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codeName="ThisWorkbook" defaultThemeVersion="166925"/>
  <xr:revisionPtr revIDLastSave="0" documentId="8_{62A24CDB-A572-43D9-AB71-F8DBF359BDEF}" xr6:coauthVersionLast="47" xr6:coauthVersionMax="47" xr10:uidLastSave="{00000000-0000-0000-0000-000000000000}"/>
  <workbookProtection workbookAlgorithmName="SHA-512" workbookHashValue="fpYmhIb9rfDt8qD3WKZB5tCoOD6ZC4MkHULG+sm0VSBg+nTZcuBEYExGoaH/d4/4JXVScLywzBtakeNGoRVyeQ==" workbookSaltValue="2soFhCoOKOJMk0ONeICH1g==" workbookSpinCount="100000" lockStructure="1"/>
  <bookViews>
    <workbookView xWindow="-120" yWindow="-120" windowWidth="38640" windowHeight="21240" xr2:uid="{00000000-000D-0000-FFFF-FFFF00000000}"/>
  </bookViews>
  <sheets>
    <sheet name="Calculator" sheetId="2" r:id="rId1"/>
    <sheet name="Helpers" sheetId="3" state="hidden" r:id="rId2"/>
    <sheet name="Handicaps2023" sheetId="4" r:id="rId3"/>
    <sheet name="Allowances 2023" sheetId="5" r:id="rId4"/>
    <sheet name="ClassData" sheetId="1" state="hidden" r:id="rId5"/>
    <sheet name="Release Notes" sheetId="8" r:id="rId6"/>
    <sheet name="ReverseLookup" sheetId="7" state="hidden" r:id="rId7"/>
  </sheets>
  <definedNames>
    <definedName name="isIndoorRound">Calculator!$B$26</definedName>
    <definedName name="RoundName">Calculator!$D$9</definedName>
    <definedName name="Score">Calculator!$D$15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F152" i="5" l="1"/>
  <c r="DE152" i="5"/>
  <c r="DD152" i="5"/>
  <c r="DC152" i="5"/>
  <c r="DB152" i="5"/>
  <c r="DA152" i="5"/>
  <c r="CZ152" i="5"/>
  <c r="CY152" i="5"/>
  <c r="CX152" i="5"/>
  <c r="CW152" i="5"/>
  <c r="CV152" i="5"/>
  <c r="CU152" i="5"/>
  <c r="CT152" i="5"/>
  <c r="CS152" i="5"/>
  <c r="CR152" i="5"/>
  <c r="CQ152" i="5"/>
  <c r="CP152" i="5"/>
  <c r="CO152" i="5"/>
  <c r="CN152" i="5"/>
  <c r="CM152" i="5"/>
  <c r="CL152" i="5"/>
  <c r="CK152" i="5"/>
  <c r="CJ152" i="5"/>
  <c r="CI152" i="5"/>
  <c r="CH152" i="5"/>
  <c r="CG152" i="5"/>
  <c r="CF152" i="5"/>
  <c r="CE152" i="5"/>
  <c r="CD152" i="5"/>
  <c r="CC152" i="5"/>
  <c r="CB152" i="5"/>
  <c r="CA152" i="5"/>
  <c r="BZ152" i="5"/>
  <c r="BY152" i="5"/>
  <c r="BX152" i="5"/>
  <c r="BW152" i="5"/>
  <c r="BV152" i="5"/>
  <c r="BU152" i="5"/>
  <c r="BT152" i="5"/>
  <c r="BS152" i="5"/>
  <c r="BR152" i="5"/>
  <c r="BQ152" i="5"/>
  <c r="BP152" i="5"/>
  <c r="BO152" i="5"/>
  <c r="BN152" i="5"/>
  <c r="BM152" i="5"/>
  <c r="BL152" i="5"/>
  <c r="BK152" i="5"/>
  <c r="BJ152" i="5"/>
  <c r="BI152" i="5"/>
  <c r="BH152" i="5"/>
  <c r="BG152" i="5"/>
  <c r="BF152" i="5"/>
  <c r="BE152" i="5"/>
  <c r="BD152" i="5"/>
  <c r="BC152" i="5"/>
  <c r="BB152" i="5"/>
  <c r="BA152" i="5"/>
  <c r="AZ152" i="5"/>
  <c r="AY152" i="5"/>
  <c r="AX152" i="5"/>
  <c r="AW152" i="5"/>
  <c r="AV152" i="5"/>
  <c r="AU152" i="5"/>
  <c r="AT152" i="5"/>
  <c r="AS152" i="5"/>
  <c r="AR152" i="5"/>
  <c r="AQ152" i="5"/>
  <c r="AP152" i="5"/>
  <c r="AO152" i="5"/>
  <c r="AN152" i="5"/>
  <c r="AM152" i="5"/>
  <c r="AL152" i="5"/>
  <c r="AK152" i="5"/>
  <c r="AJ152" i="5"/>
  <c r="AI152" i="5"/>
  <c r="AH152" i="5"/>
  <c r="AG152" i="5"/>
  <c r="AF152" i="5"/>
  <c r="AE152" i="5"/>
  <c r="AD152" i="5"/>
  <c r="AC152" i="5"/>
  <c r="AB152" i="5"/>
  <c r="AA152" i="5"/>
  <c r="Z152" i="5"/>
  <c r="Y152" i="5"/>
  <c r="X152" i="5"/>
  <c r="W152" i="5"/>
  <c r="V152" i="5"/>
  <c r="U152" i="5"/>
  <c r="T152" i="5"/>
  <c r="S152" i="5"/>
  <c r="R152" i="5"/>
  <c r="Q152" i="5"/>
  <c r="P152" i="5"/>
  <c r="O152" i="5"/>
  <c r="N152" i="5"/>
  <c r="M152" i="5"/>
  <c r="L152" i="5"/>
  <c r="K152" i="5"/>
  <c r="J152" i="5"/>
  <c r="I152" i="5"/>
  <c r="H152" i="5"/>
  <c r="G152" i="5"/>
  <c r="F152" i="5"/>
  <c r="E152" i="5"/>
  <c r="D152" i="5"/>
  <c r="C152" i="5"/>
  <c r="B152" i="5"/>
  <c r="DF151" i="5"/>
  <c r="DE151" i="5"/>
  <c r="DD151" i="5"/>
  <c r="DC151" i="5"/>
  <c r="DB151" i="5"/>
  <c r="DA151" i="5"/>
  <c r="CZ151" i="5"/>
  <c r="CY151" i="5"/>
  <c r="CX151" i="5"/>
  <c r="CW151" i="5"/>
  <c r="CV151" i="5"/>
  <c r="CU151" i="5"/>
  <c r="CT151" i="5"/>
  <c r="CS151" i="5"/>
  <c r="CR151" i="5"/>
  <c r="CQ151" i="5"/>
  <c r="CP151" i="5"/>
  <c r="CO151" i="5"/>
  <c r="CN151" i="5"/>
  <c r="CM151" i="5"/>
  <c r="CL151" i="5"/>
  <c r="CK151" i="5"/>
  <c r="CJ151" i="5"/>
  <c r="CI151" i="5"/>
  <c r="CH151" i="5"/>
  <c r="CG151" i="5"/>
  <c r="CF151" i="5"/>
  <c r="CE151" i="5"/>
  <c r="CD151" i="5"/>
  <c r="CC151" i="5"/>
  <c r="CB151" i="5"/>
  <c r="CA151" i="5"/>
  <c r="BZ151" i="5"/>
  <c r="BY151" i="5"/>
  <c r="BX151" i="5"/>
  <c r="BW151" i="5"/>
  <c r="BV151" i="5"/>
  <c r="BU151" i="5"/>
  <c r="BT151" i="5"/>
  <c r="BS151" i="5"/>
  <c r="BR151" i="5"/>
  <c r="BQ151" i="5"/>
  <c r="BP151" i="5"/>
  <c r="BO151" i="5"/>
  <c r="BN151" i="5"/>
  <c r="BM151" i="5"/>
  <c r="BL151" i="5"/>
  <c r="BK151" i="5"/>
  <c r="BJ151" i="5"/>
  <c r="BI151" i="5"/>
  <c r="BH151" i="5"/>
  <c r="BG151" i="5"/>
  <c r="BF151" i="5"/>
  <c r="BE151" i="5"/>
  <c r="BD151" i="5"/>
  <c r="BC151" i="5"/>
  <c r="BB151" i="5"/>
  <c r="BA151" i="5"/>
  <c r="AZ151" i="5"/>
  <c r="AY151" i="5"/>
  <c r="AX151" i="5"/>
  <c r="AW151" i="5"/>
  <c r="AV151" i="5"/>
  <c r="AU151" i="5"/>
  <c r="AT151" i="5"/>
  <c r="AS151" i="5"/>
  <c r="AR151" i="5"/>
  <c r="AQ151" i="5"/>
  <c r="AP151" i="5"/>
  <c r="AO151" i="5"/>
  <c r="AN151" i="5"/>
  <c r="AM151" i="5"/>
  <c r="AL151" i="5"/>
  <c r="AK151" i="5"/>
  <c r="AJ151" i="5"/>
  <c r="AI151" i="5"/>
  <c r="AH151" i="5"/>
  <c r="AG151" i="5"/>
  <c r="AF151" i="5"/>
  <c r="AE151" i="5"/>
  <c r="AD151" i="5"/>
  <c r="AC151" i="5"/>
  <c r="AB151" i="5"/>
  <c r="AA151" i="5"/>
  <c r="Z151" i="5"/>
  <c r="Y151" i="5"/>
  <c r="X151" i="5"/>
  <c r="W151" i="5"/>
  <c r="V151" i="5"/>
  <c r="U151" i="5"/>
  <c r="T151" i="5"/>
  <c r="S151" i="5"/>
  <c r="R151" i="5"/>
  <c r="Q151" i="5"/>
  <c r="P151" i="5"/>
  <c r="O151" i="5"/>
  <c r="N151" i="5"/>
  <c r="M151" i="5"/>
  <c r="L151" i="5"/>
  <c r="K151" i="5"/>
  <c r="J151" i="5"/>
  <c r="I151" i="5"/>
  <c r="H151" i="5"/>
  <c r="G151" i="5"/>
  <c r="F151" i="5"/>
  <c r="E151" i="5"/>
  <c r="D151" i="5"/>
  <c r="C151" i="5"/>
  <c r="B151" i="5"/>
  <c r="DF150" i="5"/>
  <c r="DE150" i="5"/>
  <c r="DD150" i="5"/>
  <c r="DC150" i="5"/>
  <c r="DB150" i="5"/>
  <c r="DA150" i="5"/>
  <c r="CZ150" i="5"/>
  <c r="CY150" i="5"/>
  <c r="CX150" i="5"/>
  <c r="CW150" i="5"/>
  <c r="CV150" i="5"/>
  <c r="CU150" i="5"/>
  <c r="CT150" i="5"/>
  <c r="CS150" i="5"/>
  <c r="CR150" i="5"/>
  <c r="CQ150" i="5"/>
  <c r="CP150" i="5"/>
  <c r="CO150" i="5"/>
  <c r="CN150" i="5"/>
  <c r="CM150" i="5"/>
  <c r="CL150" i="5"/>
  <c r="CK150" i="5"/>
  <c r="CJ150" i="5"/>
  <c r="CI150" i="5"/>
  <c r="CH150" i="5"/>
  <c r="CG150" i="5"/>
  <c r="CF150" i="5"/>
  <c r="CE150" i="5"/>
  <c r="CD150" i="5"/>
  <c r="CC150" i="5"/>
  <c r="CB150" i="5"/>
  <c r="CA150" i="5"/>
  <c r="BZ150" i="5"/>
  <c r="BY150" i="5"/>
  <c r="BX150" i="5"/>
  <c r="BW150" i="5"/>
  <c r="BV150" i="5"/>
  <c r="BU150" i="5"/>
  <c r="BT150" i="5"/>
  <c r="BS150" i="5"/>
  <c r="BR150" i="5"/>
  <c r="BQ150" i="5"/>
  <c r="BP150" i="5"/>
  <c r="BO150" i="5"/>
  <c r="BN150" i="5"/>
  <c r="BM150" i="5"/>
  <c r="BL150" i="5"/>
  <c r="BK150" i="5"/>
  <c r="BJ150" i="5"/>
  <c r="BI150" i="5"/>
  <c r="BH150" i="5"/>
  <c r="BG150" i="5"/>
  <c r="BF150" i="5"/>
  <c r="BE150" i="5"/>
  <c r="BD150" i="5"/>
  <c r="BC150" i="5"/>
  <c r="BB150" i="5"/>
  <c r="BA150" i="5"/>
  <c r="AZ150" i="5"/>
  <c r="AY150" i="5"/>
  <c r="AX150" i="5"/>
  <c r="AW150" i="5"/>
  <c r="AV150" i="5"/>
  <c r="AU150" i="5"/>
  <c r="AT150" i="5"/>
  <c r="AS150" i="5"/>
  <c r="AR150" i="5"/>
  <c r="AQ150" i="5"/>
  <c r="AP150" i="5"/>
  <c r="AO150" i="5"/>
  <c r="AN150" i="5"/>
  <c r="AM150" i="5"/>
  <c r="AL150" i="5"/>
  <c r="AK150" i="5"/>
  <c r="AJ150" i="5"/>
  <c r="AI150" i="5"/>
  <c r="AH150" i="5"/>
  <c r="AG150" i="5"/>
  <c r="AF150" i="5"/>
  <c r="AE150" i="5"/>
  <c r="AD150" i="5"/>
  <c r="AC150" i="5"/>
  <c r="AB150" i="5"/>
  <c r="AA150" i="5"/>
  <c r="Z150" i="5"/>
  <c r="Y150" i="5"/>
  <c r="X150" i="5"/>
  <c r="W150" i="5"/>
  <c r="V150" i="5"/>
  <c r="U150" i="5"/>
  <c r="T150" i="5"/>
  <c r="S150" i="5"/>
  <c r="R150" i="5"/>
  <c r="Q150" i="5"/>
  <c r="P150" i="5"/>
  <c r="O150" i="5"/>
  <c r="N150" i="5"/>
  <c r="M150" i="5"/>
  <c r="L150" i="5"/>
  <c r="K150" i="5"/>
  <c r="J150" i="5"/>
  <c r="I150" i="5"/>
  <c r="H150" i="5"/>
  <c r="G150" i="5"/>
  <c r="F150" i="5"/>
  <c r="E150" i="5"/>
  <c r="D150" i="5"/>
  <c r="C150" i="5"/>
  <c r="B150" i="5"/>
  <c r="DF149" i="5"/>
  <c r="DE149" i="5"/>
  <c r="DD149" i="5"/>
  <c r="DC149" i="5"/>
  <c r="DB149" i="5"/>
  <c r="DA149" i="5"/>
  <c r="CZ149" i="5"/>
  <c r="CY149" i="5"/>
  <c r="CX149" i="5"/>
  <c r="CW149" i="5"/>
  <c r="CV149" i="5"/>
  <c r="CU149" i="5"/>
  <c r="CT149" i="5"/>
  <c r="CS149" i="5"/>
  <c r="CR149" i="5"/>
  <c r="CQ149" i="5"/>
  <c r="CP149" i="5"/>
  <c r="CO149" i="5"/>
  <c r="CN149" i="5"/>
  <c r="CM149" i="5"/>
  <c r="CL149" i="5"/>
  <c r="CK149" i="5"/>
  <c r="CJ149" i="5"/>
  <c r="CI149" i="5"/>
  <c r="CH149" i="5"/>
  <c r="CG149" i="5"/>
  <c r="CF149" i="5"/>
  <c r="CE149" i="5"/>
  <c r="CD149" i="5"/>
  <c r="CC149" i="5"/>
  <c r="CB149" i="5"/>
  <c r="CA149" i="5"/>
  <c r="BZ149" i="5"/>
  <c r="BY149" i="5"/>
  <c r="BX149" i="5"/>
  <c r="BW149" i="5"/>
  <c r="BV149" i="5"/>
  <c r="BU149" i="5"/>
  <c r="BT149" i="5"/>
  <c r="BS149" i="5"/>
  <c r="BR149" i="5"/>
  <c r="BQ149" i="5"/>
  <c r="BP149" i="5"/>
  <c r="BO149" i="5"/>
  <c r="BN149" i="5"/>
  <c r="BM149" i="5"/>
  <c r="BL149" i="5"/>
  <c r="BK149" i="5"/>
  <c r="BJ149" i="5"/>
  <c r="BI149" i="5"/>
  <c r="BH149" i="5"/>
  <c r="BG149" i="5"/>
  <c r="BF149" i="5"/>
  <c r="BE149" i="5"/>
  <c r="BD149" i="5"/>
  <c r="BC149" i="5"/>
  <c r="BB149" i="5"/>
  <c r="BA149" i="5"/>
  <c r="AZ149" i="5"/>
  <c r="AY149" i="5"/>
  <c r="AX149" i="5"/>
  <c r="AW149" i="5"/>
  <c r="AV149" i="5"/>
  <c r="AU149" i="5"/>
  <c r="AT149" i="5"/>
  <c r="AS149" i="5"/>
  <c r="AR149" i="5"/>
  <c r="AQ149" i="5"/>
  <c r="AP149" i="5"/>
  <c r="AO149" i="5"/>
  <c r="AN149" i="5"/>
  <c r="AM149" i="5"/>
  <c r="AL149" i="5"/>
  <c r="AK149" i="5"/>
  <c r="AJ149" i="5"/>
  <c r="AI149" i="5"/>
  <c r="AH149" i="5"/>
  <c r="AG149" i="5"/>
  <c r="AF149" i="5"/>
  <c r="AE149" i="5"/>
  <c r="AD149" i="5"/>
  <c r="AC149" i="5"/>
  <c r="AB149" i="5"/>
  <c r="AA149" i="5"/>
  <c r="Z149" i="5"/>
  <c r="Y149" i="5"/>
  <c r="X149" i="5"/>
  <c r="W149" i="5"/>
  <c r="V149" i="5"/>
  <c r="U149" i="5"/>
  <c r="T149" i="5"/>
  <c r="S149" i="5"/>
  <c r="R149" i="5"/>
  <c r="Q149" i="5"/>
  <c r="P149" i="5"/>
  <c r="O149" i="5"/>
  <c r="N149" i="5"/>
  <c r="M149" i="5"/>
  <c r="L149" i="5"/>
  <c r="K149" i="5"/>
  <c r="J149" i="5"/>
  <c r="I149" i="5"/>
  <c r="H149" i="5"/>
  <c r="G149" i="5"/>
  <c r="F149" i="5"/>
  <c r="E149" i="5"/>
  <c r="D149" i="5"/>
  <c r="C149" i="5"/>
  <c r="B149" i="5"/>
  <c r="DF148" i="5"/>
  <c r="DE148" i="5"/>
  <c r="DD148" i="5"/>
  <c r="DC148" i="5"/>
  <c r="DB148" i="5"/>
  <c r="DA148" i="5"/>
  <c r="CZ148" i="5"/>
  <c r="CY148" i="5"/>
  <c r="CX148" i="5"/>
  <c r="CW148" i="5"/>
  <c r="CV148" i="5"/>
  <c r="CU148" i="5"/>
  <c r="CT148" i="5"/>
  <c r="CS148" i="5"/>
  <c r="CR148" i="5"/>
  <c r="CQ148" i="5"/>
  <c r="CP148" i="5"/>
  <c r="CO148" i="5"/>
  <c r="CN148" i="5"/>
  <c r="CM148" i="5"/>
  <c r="CL148" i="5"/>
  <c r="CK148" i="5"/>
  <c r="CJ148" i="5"/>
  <c r="CI148" i="5"/>
  <c r="CH148" i="5"/>
  <c r="CG148" i="5"/>
  <c r="CF148" i="5"/>
  <c r="CE148" i="5"/>
  <c r="CD148" i="5"/>
  <c r="CC148" i="5"/>
  <c r="CB148" i="5"/>
  <c r="CA148" i="5"/>
  <c r="BZ148" i="5"/>
  <c r="BY148" i="5"/>
  <c r="BX148" i="5"/>
  <c r="BW148" i="5"/>
  <c r="BV148" i="5"/>
  <c r="BU148" i="5"/>
  <c r="BT148" i="5"/>
  <c r="BS148" i="5"/>
  <c r="BR148" i="5"/>
  <c r="BQ148" i="5"/>
  <c r="BP148" i="5"/>
  <c r="BO148" i="5"/>
  <c r="BN148" i="5"/>
  <c r="BM148" i="5"/>
  <c r="BL148" i="5"/>
  <c r="BK148" i="5"/>
  <c r="BJ148" i="5"/>
  <c r="BI148" i="5"/>
  <c r="BH148" i="5"/>
  <c r="BG148" i="5"/>
  <c r="BF148" i="5"/>
  <c r="BE148" i="5"/>
  <c r="BD148" i="5"/>
  <c r="BC148" i="5"/>
  <c r="BB148" i="5"/>
  <c r="BA148" i="5"/>
  <c r="AZ148" i="5"/>
  <c r="AY148" i="5"/>
  <c r="AX148" i="5"/>
  <c r="AW148" i="5"/>
  <c r="AV148" i="5"/>
  <c r="AU148" i="5"/>
  <c r="AT148" i="5"/>
  <c r="AS148" i="5"/>
  <c r="AR148" i="5"/>
  <c r="AQ148" i="5"/>
  <c r="AP148" i="5"/>
  <c r="AO148" i="5"/>
  <c r="AN148" i="5"/>
  <c r="AM148" i="5"/>
  <c r="AL148" i="5"/>
  <c r="AK148" i="5"/>
  <c r="AJ148" i="5"/>
  <c r="AI148" i="5"/>
  <c r="AH148" i="5"/>
  <c r="AG148" i="5"/>
  <c r="AF148" i="5"/>
  <c r="AE148" i="5"/>
  <c r="AD148" i="5"/>
  <c r="AC148" i="5"/>
  <c r="AB148" i="5"/>
  <c r="AA148" i="5"/>
  <c r="Z148" i="5"/>
  <c r="Y148" i="5"/>
  <c r="X148" i="5"/>
  <c r="W148" i="5"/>
  <c r="V148" i="5"/>
  <c r="U148" i="5"/>
  <c r="T148" i="5"/>
  <c r="S148" i="5"/>
  <c r="R148" i="5"/>
  <c r="Q148" i="5"/>
  <c r="P148" i="5"/>
  <c r="O148" i="5"/>
  <c r="N148" i="5"/>
  <c r="M148" i="5"/>
  <c r="L148" i="5"/>
  <c r="K148" i="5"/>
  <c r="J148" i="5"/>
  <c r="I148" i="5"/>
  <c r="H148" i="5"/>
  <c r="G148" i="5"/>
  <c r="F148" i="5"/>
  <c r="E148" i="5"/>
  <c r="D148" i="5"/>
  <c r="C148" i="5"/>
  <c r="B148" i="5"/>
  <c r="DF147" i="5"/>
  <c r="DE147" i="5"/>
  <c r="DD147" i="5"/>
  <c r="DC147" i="5"/>
  <c r="DB147" i="5"/>
  <c r="DA147" i="5"/>
  <c r="CZ147" i="5"/>
  <c r="CY147" i="5"/>
  <c r="CX147" i="5"/>
  <c r="CW147" i="5"/>
  <c r="CV147" i="5"/>
  <c r="CU147" i="5"/>
  <c r="CT147" i="5"/>
  <c r="CS147" i="5"/>
  <c r="CR147" i="5"/>
  <c r="CQ147" i="5"/>
  <c r="CP147" i="5"/>
  <c r="CO147" i="5"/>
  <c r="CN147" i="5"/>
  <c r="CM147" i="5"/>
  <c r="CL147" i="5"/>
  <c r="CK147" i="5"/>
  <c r="CJ147" i="5"/>
  <c r="CI147" i="5"/>
  <c r="CH147" i="5"/>
  <c r="CG147" i="5"/>
  <c r="CF147" i="5"/>
  <c r="CE147" i="5"/>
  <c r="CD147" i="5"/>
  <c r="CC147" i="5"/>
  <c r="CB147" i="5"/>
  <c r="CA147" i="5"/>
  <c r="BZ147" i="5"/>
  <c r="BY147" i="5"/>
  <c r="BX147" i="5"/>
  <c r="BW147" i="5"/>
  <c r="BV147" i="5"/>
  <c r="BU147" i="5"/>
  <c r="BT147" i="5"/>
  <c r="BS147" i="5"/>
  <c r="BR147" i="5"/>
  <c r="BQ147" i="5"/>
  <c r="BP147" i="5"/>
  <c r="BO147" i="5"/>
  <c r="BN147" i="5"/>
  <c r="BM147" i="5"/>
  <c r="BL147" i="5"/>
  <c r="BK147" i="5"/>
  <c r="BJ147" i="5"/>
  <c r="BI147" i="5"/>
  <c r="BH147" i="5"/>
  <c r="BG147" i="5"/>
  <c r="BF147" i="5"/>
  <c r="BE147" i="5"/>
  <c r="BD147" i="5"/>
  <c r="BC147" i="5"/>
  <c r="BB147" i="5"/>
  <c r="BA147" i="5"/>
  <c r="AZ147" i="5"/>
  <c r="AY147" i="5"/>
  <c r="AX147" i="5"/>
  <c r="AW147" i="5"/>
  <c r="AV147" i="5"/>
  <c r="AU147" i="5"/>
  <c r="AT147" i="5"/>
  <c r="AS147" i="5"/>
  <c r="AR147" i="5"/>
  <c r="AQ147" i="5"/>
  <c r="AP147" i="5"/>
  <c r="AO147" i="5"/>
  <c r="AN147" i="5"/>
  <c r="AM147" i="5"/>
  <c r="AL147" i="5"/>
  <c r="AK147" i="5"/>
  <c r="AJ147" i="5"/>
  <c r="AI147" i="5"/>
  <c r="AH147" i="5"/>
  <c r="AG147" i="5"/>
  <c r="AF147" i="5"/>
  <c r="AE147" i="5"/>
  <c r="AD147" i="5"/>
  <c r="AC147" i="5"/>
  <c r="AB147" i="5"/>
  <c r="AA147" i="5"/>
  <c r="Z147" i="5"/>
  <c r="Y147" i="5"/>
  <c r="X147" i="5"/>
  <c r="W147" i="5"/>
  <c r="V147" i="5"/>
  <c r="U147" i="5"/>
  <c r="T147" i="5"/>
  <c r="S147" i="5"/>
  <c r="R147" i="5"/>
  <c r="Q147" i="5"/>
  <c r="P147" i="5"/>
  <c r="O147" i="5"/>
  <c r="N147" i="5"/>
  <c r="M147" i="5"/>
  <c r="L147" i="5"/>
  <c r="K147" i="5"/>
  <c r="J147" i="5"/>
  <c r="I147" i="5"/>
  <c r="H147" i="5"/>
  <c r="G147" i="5"/>
  <c r="F147" i="5"/>
  <c r="E147" i="5"/>
  <c r="D147" i="5"/>
  <c r="C147" i="5"/>
  <c r="B147" i="5"/>
  <c r="DF146" i="5"/>
  <c r="DE146" i="5"/>
  <c r="DD146" i="5"/>
  <c r="DC146" i="5"/>
  <c r="DB146" i="5"/>
  <c r="DA146" i="5"/>
  <c r="CZ146" i="5"/>
  <c r="CY146" i="5"/>
  <c r="CX146" i="5"/>
  <c r="CW146" i="5"/>
  <c r="CV146" i="5"/>
  <c r="CU146" i="5"/>
  <c r="CT146" i="5"/>
  <c r="CS146" i="5"/>
  <c r="CR146" i="5"/>
  <c r="CQ146" i="5"/>
  <c r="CP146" i="5"/>
  <c r="CO146" i="5"/>
  <c r="CN146" i="5"/>
  <c r="CM146" i="5"/>
  <c r="CL146" i="5"/>
  <c r="CK146" i="5"/>
  <c r="CJ146" i="5"/>
  <c r="CI146" i="5"/>
  <c r="CH146" i="5"/>
  <c r="CG146" i="5"/>
  <c r="CF146" i="5"/>
  <c r="CE146" i="5"/>
  <c r="CD146" i="5"/>
  <c r="CC146" i="5"/>
  <c r="CB146" i="5"/>
  <c r="CA146" i="5"/>
  <c r="BZ146" i="5"/>
  <c r="BY146" i="5"/>
  <c r="BX146" i="5"/>
  <c r="BW146" i="5"/>
  <c r="BV146" i="5"/>
  <c r="BU146" i="5"/>
  <c r="BT146" i="5"/>
  <c r="BS146" i="5"/>
  <c r="BR146" i="5"/>
  <c r="BQ146" i="5"/>
  <c r="BP146" i="5"/>
  <c r="BO146" i="5"/>
  <c r="BN146" i="5"/>
  <c r="BM146" i="5"/>
  <c r="BL146" i="5"/>
  <c r="BK146" i="5"/>
  <c r="BJ146" i="5"/>
  <c r="BI146" i="5"/>
  <c r="BH146" i="5"/>
  <c r="BG146" i="5"/>
  <c r="BF146" i="5"/>
  <c r="BE146" i="5"/>
  <c r="BD146" i="5"/>
  <c r="BC146" i="5"/>
  <c r="BB146" i="5"/>
  <c r="BA146" i="5"/>
  <c r="AZ146" i="5"/>
  <c r="AY146" i="5"/>
  <c r="AX146" i="5"/>
  <c r="AW146" i="5"/>
  <c r="AV146" i="5"/>
  <c r="AU146" i="5"/>
  <c r="AT146" i="5"/>
  <c r="AS146" i="5"/>
  <c r="AR146" i="5"/>
  <c r="AQ146" i="5"/>
  <c r="AP146" i="5"/>
  <c r="AO146" i="5"/>
  <c r="AN146" i="5"/>
  <c r="AM146" i="5"/>
  <c r="AL146" i="5"/>
  <c r="AK146" i="5"/>
  <c r="AJ146" i="5"/>
  <c r="AI146" i="5"/>
  <c r="AH146" i="5"/>
  <c r="AG146" i="5"/>
  <c r="AF146" i="5"/>
  <c r="AE146" i="5"/>
  <c r="AD146" i="5"/>
  <c r="AC146" i="5"/>
  <c r="AB146" i="5"/>
  <c r="AA146" i="5"/>
  <c r="Z146" i="5"/>
  <c r="Y146" i="5"/>
  <c r="X146" i="5"/>
  <c r="W146" i="5"/>
  <c r="V146" i="5"/>
  <c r="U146" i="5"/>
  <c r="T146" i="5"/>
  <c r="S146" i="5"/>
  <c r="R146" i="5"/>
  <c r="Q146" i="5"/>
  <c r="P146" i="5"/>
  <c r="O146" i="5"/>
  <c r="N146" i="5"/>
  <c r="M146" i="5"/>
  <c r="L146" i="5"/>
  <c r="K146" i="5"/>
  <c r="J146" i="5"/>
  <c r="I146" i="5"/>
  <c r="H146" i="5"/>
  <c r="G146" i="5"/>
  <c r="F146" i="5"/>
  <c r="E146" i="5"/>
  <c r="D146" i="5"/>
  <c r="C146" i="5"/>
  <c r="B146" i="5"/>
  <c r="DF145" i="5"/>
  <c r="DE145" i="5"/>
  <c r="DD145" i="5"/>
  <c r="DC145" i="5"/>
  <c r="DB145" i="5"/>
  <c r="DA145" i="5"/>
  <c r="CZ145" i="5"/>
  <c r="CY145" i="5"/>
  <c r="CX145" i="5"/>
  <c r="CW145" i="5"/>
  <c r="CV145" i="5"/>
  <c r="CU145" i="5"/>
  <c r="CT145" i="5"/>
  <c r="CS145" i="5"/>
  <c r="CR145" i="5"/>
  <c r="CQ145" i="5"/>
  <c r="CP145" i="5"/>
  <c r="CO145" i="5"/>
  <c r="CN145" i="5"/>
  <c r="CM145" i="5"/>
  <c r="CL145" i="5"/>
  <c r="CK145" i="5"/>
  <c r="CJ145" i="5"/>
  <c r="CI145" i="5"/>
  <c r="CH145" i="5"/>
  <c r="CG145" i="5"/>
  <c r="CF145" i="5"/>
  <c r="CE145" i="5"/>
  <c r="CD145" i="5"/>
  <c r="CC145" i="5"/>
  <c r="CB145" i="5"/>
  <c r="CA145" i="5"/>
  <c r="BZ145" i="5"/>
  <c r="BY145" i="5"/>
  <c r="BX145" i="5"/>
  <c r="BW145" i="5"/>
  <c r="BV145" i="5"/>
  <c r="BU145" i="5"/>
  <c r="BT145" i="5"/>
  <c r="BS145" i="5"/>
  <c r="BR145" i="5"/>
  <c r="BQ145" i="5"/>
  <c r="BP145" i="5"/>
  <c r="BO145" i="5"/>
  <c r="BN145" i="5"/>
  <c r="BM145" i="5"/>
  <c r="BL145" i="5"/>
  <c r="BK145" i="5"/>
  <c r="BJ145" i="5"/>
  <c r="BI145" i="5"/>
  <c r="BH145" i="5"/>
  <c r="BG145" i="5"/>
  <c r="BF145" i="5"/>
  <c r="BE145" i="5"/>
  <c r="BD145" i="5"/>
  <c r="BC145" i="5"/>
  <c r="BB145" i="5"/>
  <c r="BA145" i="5"/>
  <c r="AZ145" i="5"/>
  <c r="AY145" i="5"/>
  <c r="AX145" i="5"/>
  <c r="AW145" i="5"/>
  <c r="AV145" i="5"/>
  <c r="AU145" i="5"/>
  <c r="AT145" i="5"/>
  <c r="AS145" i="5"/>
  <c r="AR145" i="5"/>
  <c r="AQ145" i="5"/>
  <c r="AP145" i="5"/>
  <c r="AO145" i="5"/>
  <c r="AN145" i="5"/>
  <c r="AM145" i="5"/>
  <c r="AL145" i="5"/>
  <c r="AK145" i="5"/>
  <c r="AJ145" i="5"/>
  <c r="AI145" i="5"/>
  <c r="AH145" i="5"/>
  <c r="AG145" i="5"/>
  <c r="AF145" i="5"/>
  <c r="AE145" i="5"/>
  <c r="AD145" i="5"/>
  <c r="AC145" i="5"/>
  <c r="AB145" i="5"/>
  <c r="AA145" i="5"/>
  <c r="Z145" i="5"/>
  <c r="Y145" i="5"/>
  <c r="X145" i="5"/>
  <c r="W145" i="5"/>
  <c r="V145" i="5"/>
  <c r="U145" i="5"/>
  <c r="T145" i="5"/>
  <c r="S145" i="5"/>
  <c r="R145" i="5"/>
  <c r="Q145" i="5"/>
  <c r="P145" i="5"/>
  <c r="O145" i="5"/>
  <c r="N145" i="5"/>
  <c r="M145" i="5"/>
  <c r="L145" i="5"/>
  <c r="K145" i="5"/>
  <c r="J145" i="5"/>
  <c r="I145" i="5"/>
  <c r="H145" i="5"/>
  <c r="G145" i="5"/>
  <c r="F145" i="5"/>
  <c r="E145" i="5"/>
  <c r="D145" i="5"/>
  <c r="C145" i="5"/>
  <c r="B145" i="5"/>
  <c r="DF144" i="5"/>
  <c r="DE144" i="5"/>
  <c r="DD144" i="5"/>
  <c r="DC144" i="5"/>
  <c r="DB144" i="5"/>
  <c r="DA144" i="5"/>
  <c r="CZ144" i="5"/>
  <c r="CY144" i="5"/>
  <c r="CX144" i="5"/>
  <c r="CW144" i="5"/>
  <c r="CV144" i="5"/>
  <c r="CU144" i="5"/>
  <c r="CT144" i="5"/>
  <c r="CS144" i="5"/>
  <c r="CR144" i="5"/>
  <c r="CQ144" i="5"/>
  <c r="CP144" i="5"/>
  <c r="CO144" i="5"/>
  <c r="CN144" i="5"/>
  <c r="CM144" i="5"/>
  <c r="CL144" i="5"/>
  <c r="CK144" i="5"/>
  <c r="CJ144" i="5"/>
  <c r="CI144" i="5"/>
  <c r="CH144" i="5"/>
  <c r="CG144" i="5"/>
  <c r="CF144" i="5"/>
  <c r="CE144" i="5"/>
  <c r="CD144" i="5"/>
  <c r="CC144" i="5"/>
  <c r="CB144" i="5"/>
  <c r="CA144" i="5"/>
  <c r="BZ144" i="5"/>
  <c r="BY144" i="5"/>
  <c r="BX144" i="5"/>
  <c r="BW144" i="5"/>
  <c r="BV144" i="5"/>
  <c r="BU144" i="5"/>
  <c r="BT144" i="5"/>
  <c r="BS144" i="5"/>
  <c r="BR144" i="5"/>
  <c r="BQ144" i="5"/>
  <c r="BP144" i="5"/>
  <c r="BO144" i="5"/>
  <c r="BN144" i="5"/>
  <c r="BM144" i="5"/>
  <c r="BL144" i="5"/>
  <c r="BK144" i="5"/>
  <c r="BJ144" i="5"/>
  <c r="BI144" i="5"/>
  <c r="BH144" i="5"/>
  <c r="BG144" i="5"/>
  <c r="BF144" i="5"/>
  <c r="BE144" i="5"/>
  <c r="BD144" i="5"/>
  <c r="BC144" i="5"/>
  <c r="BB144" i="5"/>
  <c r="BA144" i="5"/>
  <c r="AZ144" i="5"/>
  <c r="AY144" i="5"/>
  <c r="AX144" i="5"/>
  <c r="AW144" i="5"/>
  <c r="AV144" i="5"/>
  <c r="AU144" i="5"/>
  <c r="AT144" i="5"/>
  <c r="AS144" i="5"/>
  <c r="AR144" i="5"/>
  <c r="AQ144" i="5"/>
  <c r="AP144" i="5"/>
  <c r="AO144" i="5"/>
  <c r="AN144" i="5"/>
  <c r="AM144" i="5"/>
  <c r="AL144" i="5"/>
  <c r="AK144" i="5"/>
  <c r="AJ144" i="5"/>
  <c r="AI144" i="5"/>
  <c r="AH144" i="5"/>
  <c r="AG144" i="5"/>
  <c r="AF144" i="5"/>
  <c r="AE144" i="5"/>
  <c r="AD144" i="5"/>
  <c r="AC144" i="5"/>
  <c r="AB144" i="5"/>
  <c r="AA144" i="5"/>
  <c r="Z144" i="5"/>
  <c r="Y144" i="5"/>
  <c r="X144" i="5"/>
  <c r="W144" i="5"/>
  <c r="V144" i="5"/>
  <c r="U144" i="5"/>
  <c r="T144" i="5"/>
  <c r="S144" i="5"/>
  <c r="R144" i="5"/>
  <c r="Q144" i="5"/>
  <c r="P144" i="5"/>
  <c r="O144" i="5"/>
  <c r="N144" i="5"/>
  <c r="M144" i="5"/>
  <c r="L144" i="5"/>
  <c r="K144" i="5"/>
  <c r="J144" i="5"/>
  <c r="I144" i="5"/>
  <c r="H144" i="5"/>
  <c r="G144" i="5"/>
  <c r="F144" i="5"/>
  <c r="E144" i="5"/>
  <c r="D144" i="5"/>
  <c r="C144" i="5"/>
  <c r="B144" i="5"/>
  <c r="DF143" i="5"/>
  <c r="DE143" i="5"/>
  <c r="DD143" i="5"/>
  <c r="DC143" i="5"/>
  <c r="DB143" i="5"/>
  <c r="DA143" i="5"/>
  <c r="CZ143" i="5"/>
  <c r="CY143" i="5"/>
  <c r="CX143" i="5"/>
  <c r="CW143" i="5"/>
  <c r="CV143" i="5"/>
  <c r="CU143" i="5"/>
  <c r="CT143" i="5"/>
  <c r="CS143" i="5"/>
  <c r="CR143" i="5"/>
  <c r="CQ143" i="5"/>
  <c r="CP143" i="5"/>
  <c r="CO143" i="5"/>
  <c r="CN143" i="5"/>
  <c r="CM143" i="5"/>
  <c r="CL143" i="5"/>
  <c r="CK143" i="5"/>
  <c r="CJ143" i="5"/>
  <c r="CI143" i="5"/>
  <c r="CH143" i="5"/>
  <c r="CG143" i="5"/>
  <c r="CF143" i="5"/>
  <c r="CE143" i="5"/>
  <c r="CD143" i="5"/>
  <c r="CC143" i="5"/>
  <c r="CB143" i="5"/>
  <c r="CA143" i="5"/>
  <c r="BZ143" i="5"/>
  <c r="BY143" i="5"/>
  <c r="BX143" i="5"/>
  <c r="BW143" i="5"/>
  <c r="BV143" i="5"/>
  <c r="BU143" i="5"/>
  <c r="BT143" i="5"/>
  <c r="BS143" i="5"/>
  <c r="BR143" i="5"/>
  <c r="BQ143" i="5"/>
  <c r="BP143" i="5"/>
  <c r="BO143" i="5"/>
  <c r="BN143" i="5"/>
  <c r="BM143" i="5"/>
  <c r="BL143" i="5"/>
  <c r="BK143" i="5"/>
  <c r="BJ143" i="5"/>
  <c r="BI143" i="5"/>
  <c r="BH143" i="5"/>
  <c r="BG143" i="5"/>
  <c r="BF143" i="5"/>
  <c r="BE143" i="5"/>
  <c r="BD143" i="5"/>
  <c r="BC143" i="5"/>
  <c r="BB143" i="5"/>
  <c r="BA143" i="5"/>
  <c r="AZ143" i="5"/>
  <c r="AY143" i="5"/>
  <c r="AX143" i="5"/>
  <c r="AW143" i="5"/>
  <c r="AV143" i="5"/>
  <c r="AU143" i="5"/>
  <c r="AT143" i="5"/>
  <c r="AS143" i="5"/>
  <c r="AR143" i="5"/>
  <c r="AQ143" i="5"/>
  <c r="AP143" i="5"/>
  <c r="AO143" i="5"/>
  <c r="AN143" i="5"/>
  <c r="AM143" i="5"/>
  <c r="AL143" i="5"/>
  <c r="AK143" i="5"/>
  <c r="AJ143" i="5"/>
  <c r="AI143" i="5"/>
  <c r="AH143" i="5"/>
  <c r="AG143" i="5"/>
  <c r="AF143" i="5"/>
  <c r="AE143" i="5"/>
  <c r="AD143" i="5"/>
  <c r="AC143" i="5"/>
  <c r="AB143" i="5"/>
  <c r="AA143" i="5"/>
  <c r="Z143" i="5"/>
  <c r="Y143" i="5"/>
  <c r="X143" i="5"/>
  <c r="W143" i="5"/>
  <c r="V143" i="5"/>
  <c r="U143" i="5"/>
  <c r="T143" i="5"/>
  <c r="S143" i="5"/>
  <c r="R143" i="5"/>
  <c r="Q143" i="5"/>
  <c r="P143" i="5"/>
  <c r="O143" i="5"/>
  <c r="N143" i="5"/>
  <c r="M143" i="5"/>
  <c r="L143" i="5"/>
  <c r="K143" i="5"/>
  <c r="J143" i="5"/>
  <c r="I143" i="5"/>
  <c r="H143" i="5"/>
  <c r="G143" i="5"/>
  <c r="F143" i="5"/>
  <c r="E143" i="5"/>
  <c r="D143" i="5"/>
  <c r="C143" i="5"/>
  <c r="B143" i="5"/>
  <c r="DF142" i="5"/>
  <c r="DE142" i="5"/>
  <c r="DD142" i="5"/>
  <c r="DC142" i="5"/>
  <c r="DB142" i="5"/>
  <c r="DA142" i="5"/>
  <c r="CZ142" i="5"/>
  <c r="CY142" i="5"/>
  <c r="CX142" i="5"/>
  <c r="CW142" i="5"/>
  <c r="CV142" i="5"/>
  <c r="CU142" i="5"/>
  <c r="CT142" i="5"/>
  <c r="CS142" i="5"/>
  <c r="CR142" i="5"/>
  <c r="CQ142" i="5"/>
  <c r="CP142" i="5"/>
  <c r="CO142" i="5"/>
  <c r="CN142" i="5"/>
  <c r="CM142" i="5"/>
  <c r="CL142" i="5"/>
  <c r="CK142" i="5"/>
  <c r="CJ142" i="5"/>
  <c r="CI142" i="5"/>
  <c r="CH142" i="5"/>
  <c r="CG142" i="5"/>
  <c r="CF142" i="5"/>
  <c r="CE142" i="5"/>
  <c r="CD142" i="5"/>
  <c r="CC142" i="5"/>
  <c r="CB142" i="5"/>
  <c r="CA142" i="5"/>
  <c r="BZ142" i="5"/>
  <c r="BY142" i="5"/>
  <c r="BX142" i="5"/>
  <c r="BW142" i="5"/>
  <c r="BV142" i="5"/>
  <c r="BU142" i="5"/>
  <c r="BT142" i="5"/>
  <c r="BS142" i="5"/>
  <c r="BR142" i="5"/>
  <c r="BQ142" i="5"/>
  <c r="BP142" i="5"/>
  <c r="BO142" i="5"/>
  <c r="BN142" i="5"/>
  <c r="BM142" i="5"/>
  <c r="BL142" i="5"/>
  <c r="BK142" i="5"/>
  <c r="BJ142" i="5"/>
  <c r="BI142" i="5"/>
  <c r="BH142" i="5"/>
  <c r="BG142" i="5"/>
  <c r="BF142" i="5"/>
  <c r="BE142" i="5"/>
  <c r="BD142" i="5"/>
  <c r="BC142" i="5"/>
  <c r="BB142" i="5"/>
  <c r="BA142" i="5"/>
  <c r="AZ142" i="5"/>
  <c r="AY142" i="5"/>
  <c r="AX142" i="5"/>
  <c r="AW142" i="5"/>
  <c r="AV142" i="5"/>
  <c r="AU142" i="5"/>
  <c r="AT142" i="5"/>
  <c r="AS142" i="5"/>
  <c r="AR142" i="5"/>
  <c r="AQ142" i="5"/>
  <c r="AP142" i="5"/>
  <c r="AO142" i="5"/>
  <c r="AN142" i="5"/>
  <c r="AM142" i="5"/>
  <c r="AL142" i="5"/>
  <c r="AK142" i="5"/>
  <c r="AJ142" i="5"/>
  <c r="AI142" i="5"/>
  <c r="AH142" i="5"/>
  <c r="AG142" i="5"/>
  <c r="AF142" i="5"/>
  <c r="AE142" i="5"/>
  <c r="AD142" i="5"/>
  <c r="AC142" i="5"/>
  <c r="AB142" i="5"/>
  <c r="AA142" i="5"/>
  <c r="Z142" i="5"/>
  <c r="Y142" i="5"/>
  <c r="X142" i="5"/>
  <c r="W142" i="5"/>
  <c r="V142" i="5"/>
  <c r="U142" i="5"/>
  <c r="T142" i="5"/>
  <c r="S142" i="5"/>
  <c r="R142" i="5"/>
  <c r="Q142" i="5"/>
  <c r="P142" i="5"/>
  <c r="O142" i="5"/>
  <c r="N142" i="5"/>
  <c r="M142" i="5"/>
  <c r="L142" i="5"/>
  <c r="K142" i="5"/>
  <c r="J142" i="5"/>
  <c r="I142" i="5"/>
  <c r="H142" i="5"/>
  <c r="G142" i="5"/>
  <c r="F142" i="5"/>
  <c r="E142" i="5"/>
  <c r="D142" i="5"/>
  <c r="C142" i="5"/>
  <c r="B142" i="5"/>
  <c r="DF141" i="5"/>
  <c r="DE141" i="5"/>
  <c r="DD141" i="5"/>
  <c r="DC141" i="5"/>
  <c r="DB141" i="5"/>
  <c r="DA141" i="5"/>
  <c r="CZ141" i="5"/>
  <c r="CY141" i="5"/>
  <c r="CX141" i="5"/>
  <c r="CW141" i="5"/>
  <c r="CV141" i="5"/>
  <c r="CU141" i="5"/>
  <c r="CT141" i="5"/>
  <c r="CS141" i="5"/>
  <c r="CR141" i="5"/>
  <c r="CQ141" i="5"/>
  <c r="CP141" i="5"/>
  <c r="CO141" i="5"/>
  <c r="CN141" i="5"/>
  <c r="CM141" i="5"/>
  <c r="CL141" i="5"/>
  <c r="CK141" i="5"/>
  <c r="CJ141" i="5"/>
  <c r="CI141" i="5"/>
  <c r="CH141" i="5"/>
  <c r="CG141" i="5"/>
  <c r="CF141" i="5"/>
  <c r="CE141" i="5"/>
  <c r="CD141" i="5"/>
  <c r="CC141" i="5"/>
  <c r="CB141" i="5"/>
  <c r="CA141" i="5"/>
  <c r="BZ141" i="5"/>
  <c r="BY141" i="5"/>
  <c r="BX141" i="5"/>
  <c r="BW141" i="5"/>
  <c r="BV141" i="5"/>
  <c r="BU141" i="5"/>
  <c r="BT141" i="5"/>
  <c r="BS141" i="5"/>
  <c r="BR141" i="5"/>
  <c r="BQ141" i="5"/>
  <c r="BP141" i="5"/>
  <c r="BO141" i="5"/>
  <c r="BN141" i="5"/>
  <c r="BM141" i="5"/>
  <c r="BL141" i="5"/>
  <c r="BK141" i="5"/>
  <c r="BJ141" i="5"/>
  <c r="BI141" i="5"/>
  <c r="BH141" i="5"/>
  <c r="BG141" i="5"/>
  <c r="BF141" i="5"/>
  <c r="BE141" i="5"/>
  <c r="BD141" i="5"/>
  <c r="BC141" i="5"/>
  <c r="BB141" i="5"/>
  <c r="BA141" i="5"/>
  <c r="AZ141" i="5"/>
  <c r="AY141" i="5"/>
  <c r="AX141" i="5"/>
  <c r="AW141" i="5"/>
  <c r="AV141" i="5"/>
  <c r="AU141" i="5"/>
  <c r="AT141" i="5"/>
  <c r="AS141" i="5"/>
  <c r="AR141" i="5"/>
  <c r="AQ141" i="5"/>
  <c r="AP141" i="5"/>
  <c r="AO141" i="5"/>
  <c r="AN141" i="5"/>
  <c r="AM141" i="5"/>
  <c r="AL141" i="5"/>
  <c r="AK141" i="5"/>
  <c r="AJ141" i="5"/>
  <c r="AI141" i="5"/>
  <c r="AH141" i="5"/>
  <c r="AG141" i="5"/>
  <c r="AF141" i="5"/>
  <c r="AE141" i="5"/>
  <c r="AD141" i="5"/>
  <c r="AC141" i="5"/>
  <c r="AB141" i="5"/>
  <c r="AA141" i="5"/>
  <c r="Z141" i="5"/>
  <c r="Y141" i="5"/>
  <c r="X141" i="5"/>
  <c r="W141" i="5"/>
  <c r="V141" i="5"/>
  <c r="U141" i="5"/>
  <c r="T141" i="5"/>
  <c r="S141" i="5"/>
  <c r="R141" i="5"/>
  <c r="Q141" i="5"/>
  <c r="P141" i="5"/>
  <c r="O141" i="5"/>
  <c r="N141" i="5"/>
  <c r="M141" i="5"/>
  <c r="L141" i="5"/>
  <c r="K141" i="5"/>
  <c r="J141" i="5"/>
  <c r="I141" i="5"/>
  <c r="H141" i="5"/>
  <c r="G141" i="5"/>
  <c r="F141" i="5"/>
  <c r="E141" i="5"/>
  <c r="D141" i="5"/>
  <c r="C141" i="5"/>
  <c r="B141" i="5"/>
  <c r="DF140" i="5"/>
  <c r="DE140" i="5"/>
  <c r="DD140" i="5"/>
  <c r="DC140" i="5"/>
  <c r="DB140" i="5"/>
  <c r="DA140" i="5"/>
  <c r="CZ140" i="5"/>
  <c r="CY140" i="5"/>
  <c r="CX140" i="5"/>
  <c r="CW140" i="5"/>
  <c r="CV140" i="5"/>
  <c r="CU140" i="5"/>
  <c r="CT140" i="5"/>
  <c r="CS140" i="5"/>
  <c r="CR140" i="5"/>
  <c r="CQ140" i="5"/>
  <c r="CP140" i="5"/>
  <c r="CO140" i="5"/>
  <c r="CN140" i="5"/>
  <c r="CM140" i="5"/>
  <c r="CL140" i="5"/>
  <c r="CK140" i="5"/>
  <c r="CJ140" i="5"/>
  <c r="CI140" i="5"/>
  <c r="CH140" i="5"/>
  <c r="CG140" i="5"/>
  <c r="CF140" i="5"/>
  <c r="CE140" i="5"/>
  <c r="CD140" i="5"/>
  <c r="CC140" i="5"/>
  <c r="CB140" i="5"/>
  <c r="CA140" i="5"/>
  <c r="BZ140" i="5"/>
  <c r="BY140" i="5"/>
  <c r="BX140" i="5"/>
  <c r="BW140" i="5"/>
  <c r="BV140" i="5"/>
  <c r="BU140" i="5"/>
  <c r="BT140" i="5"/>
  <c r="BS140" i="5"/>
  <c r="BR140" i="5"/>
  <c r="BQ140" i="5"/>
  <c r="BP140" i="5"/>
  <c r="BO140" i="5"/>
  <c r="BN140" i="5"/>
  <c r="BM140" i="5"/>
  <c r="BL140" i="5"/>
  <c r="BK140" i="5"/>
  <c r="BJ140" i="5"/>
  <c r="BI140" i="5"/>
  <c r="BH140" i="5"/>
  <c r="BG140" i="5"/>
  <c r="BF140" i="5"/>
  <c r="BE140" i="5"/>
  <c r="BD140" i="5"/>
  <c r="BC140" i="5"/>
  <c r="BB140" i="5"/>
  <c r="BA140" i="5"/>
  <c r="AZ140" i="5"/>
  <c r="AY140" i="5"/>
  <c r="AX140" i="5"/>
  <c r="AW140" i="5"/>
  <c r="AV140" i="5"/>
  <c r="AU140" i="5"/>
  <c r="AT140" i="5"/>
  <c r="AS140" i="5"/>
  <c r="AR140" i="5"/>
  <c r="AQ140" i="5"/>
  <c r="AP140" i="5"/>
  <c r="AO140" i="5"/>
  <c r="AN140" i="5"/>
  <c r="AM140" i="5"/>
  <c r="AL140" i="5"/>
  <c r="AK140" i="5"/>
  <c r="AJ140" i="5"/>
  <c r="AI140" i="5"/>
  <c r="AH140" i="5"/>
  <c r="AG140" i="5"/>
  <c r="AF140" i="5"/>
  <c r="AE140" i="5"/>
  <c r="AD140" i="5"/>
  <c r="AC140" i="5"/>
  <c r="AB140" i="5"/>
  <c r="AA140" i="5"/>
  <c r="Z140" i="5"/>
  <c r="Y140" i="5"/>
  <c r="X140" i="5"/>
  <c r="W140" i="5"/>
  <c r="V140" i="5"/>
  <c r="U140" i="5"/>
  <c r="T140" i="5"/>
  <c r="S140" i="5"/>
  <c r="R140" i="5"/>
  <c r="Q140" i="5"/>
  <c r="P140" i="5"/>
  <c r="O140" i="5"/>
  <c r="N140" i="5"/>
  <c r="M140" i="5"/>
  <c r="L140" i="5"/>
  <c r="K140" i="5"/>
  <c r="J140" i="5"/>
  <c r="I140" i="5"/>
  <c r="H140" i="5"/>
  <c r="G140" i="5"/>
  <c r="F140" i="5"/>
  <c r="E140" i="5"/>
  <c r="D140" i="5"/>
  <c r="C140" i="5"/>
  <c r="B140" i="5"/>
  <c r="DF139" i="5"/>
  <c r="DE139" i="5"/>
  <c r="DD139" i="5"/>
  <c r="DC139" i="5"/>
  <c r="DB139" i="5"/>
  <c r="DA139" i="5"/>
  <c r="CZ139" i="5"/>
  <c r="CY139" i="5"/>
  <c r="CX139" i="5"/>
  <c r="CW139" i="5"/>
  <c r="CV139" i="5"/>
  <c r="CU139" i="5"/>
  <c r="CT139" i="5"/>
  <c r="CS139" i="5"/>
  <c r="CR139" i="5"/>
  <c r="CQ139" i="5"/>
  <c r="CP139" i="5"/>
  <c r="CO139" i="5"/>
  <c r="CN139" i="5"/>
  <c r="CM139" i="5"/>
  <c r="CL139" i="5"/>
  <c r="CK139" i="5"/>
  <c r="CJ139" i="5"/>
  <c r="CI139" i="5"/>
  <c r="CH139" i="5"/>
  <c r="CG139" i="5"/>
  <c r="CF139" i="5"/>
  <c r="CE139" i="5"/>
  <c r="CD139" i="5"/>
  <c r="CC139" i="5"/>
  <c r="CB139" i="5"/>
  <c r="CA139" i="5"/>
  <c r="BZ139" i="5"/>
  <c r="BY139" i="5"/>
  <c r="BX139" i="5"/>
  <c r="BW139" i="5"/>
  <c r="BV139" i="5"/>
  <c r="BU139" i="5"/>
  <c r="BT139" i="5"/>
  <c r="BS139" i="5"/>
  <c r="BR139" i="5"/>
  <c r="BQ139" i="5"/>
  <c r="BP139" i="5"/>
  <c r="BO139" i="5"/>
  <c r="BN139" i="5"/>
  <c r="BM139" i="5"/>
  <c r="BL139" i="5"/>
  <c r="BK139" i="5"/>
  <c r="BJ139" i="5"/>
  <c r="BI139" i="5"/>
  <c r="BH139" i="5"/>
  <c r="BG139" i="5"/>
  <c r="BF139" i="5"/>
  <c r="BE139" i="5"/>
  <c r="BD139" i="5"/>
  <c r="BC139" i="5"/>
  <c r="BB139" i="5"/>
  <c r="BA139" i="5"/>
  <c r="AZ139" i="5"/>
  <c r="AY139" i="5"/>
  <c r="AX139" i="5"/>
  <c r="AW139" i="5"/>
  <c r="AV139" i="5"/>
  <c r="AU139" i="5"/>
  <c r="AT139" i="5"/>
  <c r="AS139" i="5"/>
  <c r="AR139" i="5"/>
  <c r="AQ139" i="5"/>
  <c r="AP139" i="5"/>
  <c r="AO139" i="5"/>
  <c r="AN139" i="5"/>
  <c r="AM139" i="5"/>
  <c r="AL139" i="5"/>
  <c r="AK139" i="5"/>
  <c r="AJ139" i="5"/>
  <c r="AI139" i="5"/>
  <c r="AH139" i="5"/>
  <c r="AG139" i="5"/>
  <c r="AF139" i="5"/>
  <c r="AE139" i="5"/>
  <c r="AD139" i="5"/>
  <c r="AC139" i="5"/>
  <c r="AB139" i="5"/>
  <c r="AA139" i="5"/>
  <c r="Z139" i="5"/>
  <c r="Y139" i="5"/>
  <c r="X139" i="5"/>
  <c r="W139" i="5"/>
  <c r="V139" i="5"/>
  <c r="U139" i="5"/>
  <c r="T139" i="5"/>
  <c r="S139" i="5"/>
  <c r="R139" i="5"/>
  <c r="Q139" i="5"/>
  <c r="P139" i="5"/>
  <c r="O139" i="5"/>
  <c r="N139" i="5"/>
  <c r="M139" i="5"/>
  <c r="L139" i="5"/>
  <c r="K139" i="5"/>
  <c r="J139" i="5"/>
  <c r="I139" i="5"/>
  <c r="H139" i="5"/>
  <c r="G139" i="5"/>
  <c r="F139" i="5"/>
  <c r="E139" i="5"/>
  <c r="D139" i="5"/>
  <c r="C139" i="5"/>
  <c r="B139" i="5"/>
  <c r="DF138" i="5"/>
  <c r="DE138" i="5"/>
  <c r="DD138" i="5"/>
  <c r="DC138" i="5"/>
  <c r="DB138" i="5"/>
  <c r="DA138" i="5"/>
  <c r="CZ138" i="5"/>
  <c r="CY138" i="5"/>
  <c r="CX138" i="5"/>
  <c r="CW138" i="5"/>
  <c r="CV138" i="5"/>
  <c r="CU138" i="5"/>
  <c r="CT138" i="5"/>
  <c r="CS138" i="5"/>
  <c r="CR138" i="5"/>
  <c r="CQ138" i="5"/>
  <c r="CP138" i="5"/>
  <c r="CO138" i="5"/>
  <c r="CN138" i="5"/>
  <c r="CM138" i="5"/>
  <c r="CL138" i="5"/>
  <c r="CK138" i="5"/>
  <c r="CJ138" i="5"/>
  <c r="CI138" i="5"/>
  <c r="CH138" i="5"/>
  <c r="CG138" i="5"/>
  <c r="CF138" i="5"/>
  <c r="CE138" i="5"/>
  <c r="CD138" i="5"/>
  <c r="CC138" i="5"/>
  <c r="CB138" i="5"/>
  <c r="CA138" i="5"/>
  <c r="BZ138" i="5"/>
  <c r="BY138" i="5"/>
  <c r="BX138" i="5"/>
  <c r="BW138" i="5"/>
  <c r="BV138" i="5"/>
  <c r="BU138" i="5"/>
  <c r="BT138" i="5"/>
  <c r="BS138" i="5"/>
  <c r="BR138" i="5"/>
  <c r="BQ138" i="5"/>
  <c r="BP138" i="5"/>
  <c r="BO138" i="5"/>
  <c r="BN138" i="5"/>
  <c r="BM138" i="5"/>
  <c r="BL138" i="5"/>
  <c r="BK138" i="5"/>
  <c r="BJ138" i="5"/>
  <c r="BI138" i="5"/>
  <c r="BH138" i="5"/>
  <c r="BG138" i="5"/>
  <c r="BF138" i="5"/>
  <c r="BE138" i="5"/>
  <c r="BD138" i="5"/>
  <c r="BC138" i="5"/>
  <c r="BB138" i="5"/>
  <c r="BA138" i="5"/>
  <c r="AZ138" i="5"/>
  <c r="AY138" i="5"/>
  <c r="AX138" i="5"/>
  <c r="AW138" i="5"/>
  <c r="AV138" i="5"/>
  <c r="AU138" i="5"/>
  <c r="AT138" i="5"/>
  <c r="AS138" i="5"/>
  <c r="AR138" i="5"/>
  <c r="AQ138" i="5"/>
  <c r="AP138" i="5"/>
  <c r="AO138" i="5"/>
  <c r="AN138" i="5"/>
  <c r="AM138" i="5"/>
  <c r="AL138" i="5"/>
  <c r="AK138" i="5"/>
  <c r="AJ138" i="5"/>
  <c r="AI138" i="5"/>
  <c r="AH138" i="5"/>
  <c r="AG138" i="5"/>
  <c r="AF138" i="5"/>
  <c r="AE138" i="5"/>
  <c r="AD138" i="5"/>
  <c r="AC138" i="5"/>
  <c r="AB138" i="5"/>
  <c r="AA138" i="5"/>
  <c r="Z138" i="5"/>
  <c r="Y138" i="5"/>
  <c r="X138" i="5"/>
  <c r="W138" i="5"/>
  <c r="V138" i="5"/>
  <c r="U138" i="5"/>
  <c r="T138" i="5"/>
  <c r="S138" i="5"/>
  <c r="R138" i="5"/>
  <c r="Q138" i="5"/>
  <c r="P138" i="5"/>
  <c r="O138" i="5"/>
  <c r="N138" i="5"/>
  <c r="M138" i="5"/>
  <c r="L138" i="5"/>
  <c r="K138" i="5"/>
  <c r="J138" i="5"/>
  <c r="I138" i="5"/>
  <c r="H138" i="5"/>
  <c r="G138" i="5"/>
  <c r="F138" i="5"/>
  <c r="E138" i="5"/>
  <c r="D138" i="5"/>
  <c r="C138" i="5"/>
  <c r="B138" i="5"/>
  <c r="DF137" i="5"/>
  <c r="DE137" i="5"/>
  <c r="DD137" i="5"/>
  <c r="DC137" i="5"/>
  <c r="DB137" i="5"/>
  <c r="DA137" i="5"/>
  <c r="CZ137" i="5"/>
  <c r="CY137" i="5"/>
  <c r="CX137" i="5"/>
  <c r="CW137" i="5"/>
  <c r="CV137" i="5"/>
  <c r="CU137" i="5"/>
  <c r="CT137" i="5"/>
  <c r="CS137" i="5"/>
  <c r="CR137" i="5"/>
  <c r="CQ137" i="5"/>
  <c r="CP137" i="5"/>
  <c r="CO137" i="5"/>
  <c r="CN137" i="5"/>
  <c r="CM137" i="5"/>
  <c r="CL137" i="5"/>
  <c r="CK137" i="5"/>
  <c r="CJ137" i="5"/>
  <c r="CI137" i="5"/>
  <c r="CH137" i="5"/>
  <c r="CG137" i="5"/>
  <c r="CF137" i="5"/>
  <c r="CE137" i="5"/>
  <c r="CD137" i="5"/>
  <c r="CC137" i="5"/>
  <c r="CB137" i="5"/>
  <c r="CA137" i="5"/>
  <c r="BZ137" i="5"/>
  <c r="BY137" i="5"/>
  <c r="BX137" i="5"/>
  <c r="BW137" i="5"/>
  <c r="BV137" i="5"/>
  <c r="BU137" i="5"/>
  <c r="BT137" i="5"/>
  <c r="BS137" i="5"/>
  <c r="BR137" i="5"/>
  <c r="BQ137" i="5"/>
  <c r="BP137" i="5"/>
  <c r="BO137" i="5"/>
  <c r="BN137" i="5"/>
  <c r="BM137" i="5"/>
  <c r="BL137" i="5"/>
  <c r="BK137" i="5"/>
  <c r="BJ137" i="5"/>
  <c r="BI137" i="5"/>
  <c r="BH137" i="5"/>
  <c r="BG137" i="5"/>
  <c r="BF137" i="5"/>
  <c r="BE137" i="5"/>
  <c r="BD137" i="5"/>
  <c r="BC137" i="5"/>
  <c r="BB137" i="5"/>
  <c r="BA137" i="5"/>
  <c r="AZ137" i="5"/>
  <c r="AY137" i="5"/>
  <c r="AX137" i="5"/>
  <c r="AW137" i="5"/>
  <c r="AV137" i="5"/>
  <c r="AU137" i="5"/>
  <c r="AT137" i="5"/>
  <c r="AS137" i="5"/>
  <c r="AR137" i="5"/>
  <c r="AQ137" i="5"/>
  <c r="AP137" i="5"/>
  <c r="AO137" i="5"/>
  <c r="AN137" i="5"/>
  <c r="AM137" i="5"/>
  <c r="AL137" i="5"/>
  <c r="AK137" i="5"/>
  <c r="AJ137" i="5"/>
  <c r="AI137" i="5"/>
  <c r="AH137" i="5"/>
  <c r="AG137" i="5"/>
  <c r="AF137" i="5"/>
  <c r="AE137" i="5"/>
  <c r="AD137" i="5"/>
  <c r="AC137" i="5"/>
  <c r="AB137" i="5"/>
  <c r="AA137" i="5"/>
  <c r="Z137" i="5"/>
  <c r="Y137" i="5"/>
  <c r="X137" i="5"/>
  <c r="W137" i="5"/>
  <c r="V137" i="5"/>
  <c r="U137" i="5"/>
  <c r="T137" i="5"/>
  <c r="S137" i="5"/>
  <c r="R137" i="5"/>
  <c r="Q137" i="5"/>
  <c r="P137" i="5"/>
  <c r="O137" i="5"/>
  <c r="N137" i="5"/>
  <c r="M137" i="5"/>
  <c r="L137" i="5"/>
  <c r="K137" i="5"/>
  <c r="J137" i="5"/>
  <c r="I137" i="5"/>
  <c r="H137" i="5"/>
  <c r="G137" i="5"/>
  <c r="F137" i="5"/>
  <c r="E137" i="5"/>
  <c r="D137" i="5"/>
  <c r="C137" i="5"/>
  <c r="B137" i="5"/>
  <c r="DF136" i="5"/>
  <c r="DE136" i="5"/>
  <c r="DD136" i="5"/>
  <c r="DC136" i="5"/>
  <c r="DB136" i="5"/>
  <c r="DA136" i="5"/>
  <c r="CZ136" i="5"/>
  <c r="CY136" i="5"/>
  <c r="CX136" i="5"/>
  <c r="CW136" i="5"/>
  <c r="CV136" i="5"/>
  <c r="CU136" i="5"/>
  <c r="CT136" i="5"/>
  <c r="CS136" i="5"/>
  <c r="CR136" i="5"/>
  <c r="CQ136" i="5"/>
  <c r="CP136" i="5"/>
  <c r="CO136" i="5"/>
  <c r="CN136" i="5"/>
  <c r="CM136" i="5"/>
  <c r="CL136" i="5"/>
  <c r="CK136" i="5"/>
  <c r="CJ136" i="5"/>
  <c r="CI136" i="5"/>
  <c r="CH136" i="5"/>
  <c r="CG136" i="5"/>
  <c r="CF136" i="5"/>
  <c r="CE136" i="5"/>
  <c r="CD136" i="5"/>
  <c r="CC136" i="5"/>
  <c r="CB136" i="5"/>
  <c r="CA136" i="5"/>
  <c r="BZ136" i="5"/>
  <c r="BY136" i="5"/>
  <c r="BX136" i="5"/>
  <c r="BW136" i="5"/>
  <c r="BV136" i="5"/>
  <c r="BU136" i="5"/>
  <c r="BT136" i="5"/>
  <c r="BS136" i="5"/>
  <c r="BR136" i="5"/>
  <c r="BQ136" i="5"/>
  <c r="BP136" i="5"/>
  <c r="BO136" i="5"/>
  <c r="BN136" i="5"/>
  <c r="BM136" i="5"/>
  <c r="BL136" i="5"/>
  <c r="BK136" i="5"/>
  <c r="BJ136" i="5"/>
  <c r="BI136" i="5"/>
  <c r="BH136" i="5"/>
  <c r="BG136" i="5"/>
  <c r="BF136" i="5"/>
  <c r="BE136" i="5"/>
  <c r="BD136" i="5"/>
  <c r="BC136" i="5"/>
  <c r="BB136" i="5"/>
  <c r="BA136" i="5"/>
  <c r="AZ136" i="5"/>
  <c r="AY136" i="5"/>
  <c r="AX136" i="5"/>
  <c r="AW136" i="5"/>
  <c r="AV136" i="5"/>
  <c r="AU136" i="5"/>
  <c r="AT136" i="5"/>
  <c r="AS136" i="5"/>
  <c r="AR136" i="5"/>
  <c r="AQ136" i="5"/>
  <c r="AP136" i="5"/>
  <c r="AO136" i="5"/>
  <c r="AN136" i="5"/>
  <c r="AM136" i="5"/>
  <c r="AL136" i="5"/>
  <c r="AK136" i="5"/>
  <c r="AJ136" i="5"/>
  <c r="AI136" i="5"/>
  <c r="AH136" i="5"/>
  <c r="AG136" i="5"/>
  <c r="AF136" i="5"/>
  <c r="AE136" i="5"/>
  <c r="AD136" i="5"/>
  <c r="AC136" i="5"/>
  <c r="AB136" i="5"/>
  <c r="AA136" i="5"/>
  <c r="Z136" i="5"/>
  <c r="Y136" i="5"/>
  <c r="X136" i="5"/>
  <c r="W136" i="5"/>
  <c r="V136" i="5"/>
  <c r="U136" i="5"/>
  <c r="T136" i="5"/>
  <c r="S136" i="5"/>
  <c r="R136" i="5"/>
  <c r="Q136" i="5"/>
  <c r="P136" i="5"/>
  <c r="O136" i="5"/>
  <c r="N136" i="5"/>
  <c r="M136" i="5"/>
  <c r="L136" i="5"/>
  <c r="K136" i="5"/>
  <c r="J136" i="5"/>
  <c r="I136" i="5"/>
  <c r="H136" i="5"/>
  <c r="G136" i="5"/>
  <c r="F136" i="5"/>
  <c r="E136" i="5"/>
  <c r="D136" i="5"/>
  <c r="C136" i="5"/>
  <c r="B136" i="5"/>
  <c r="DF135" i="5"/>
  <c r="DE135" i="5"/>
  <c r="DD135" i="5"/>
  <c r="DC135" i="5"/>
  <c r="DB135" i="5"/>
  <c r="DA135" i="5"/>
  <c r="CZ135" i="5"/>
  <c r="CY135" i="5"/>
  <c r="CX135" i="5"/>
  <c r="CW135" i="5"/>
  <c r="CV135" i="5"/>
  <c r="CU135" i="5"/>
  <c r="CT135" i="5"/>
  <c r="CS135" i="5"/>
  <c r="CR135" i="5"/>
  <c r="CQ135" i="5"/>
  <c r="CP135" i="5"/>
  <c r="CO135" i="5"/>
  <c r="CN135" i="5"/>
  <c r="CM135" i="5"/>
  <c r="CL135" i="5"/>
  <c r="CK135" i="5"/>
  <c r="CJ135" i="5"/>
  <c r="CI135" i="5"/>
  <c r="CH135" i="5"/>
  <c r="CG135" i="5"/>
  <c r="CF135" i="5"/>
  <c r="CE135" i="5"/>
  <c r="CD135" i="5"/>
  <c r="CC135" i="5"/>
  <c r="CB135" i="5"/>
  <c r="CA135" i="5"/>
  <c r="BZ135" i="5"/>
  <c r="BY135" i="5"/>
  <c r="BX135" i="5"/>
  <c r="BW135" i="5"/>
  <c r="BV135" i="5"/>
  <c r="BU135" i="5"/>
  <c r="BT135" i="5"/>
  <c r="BS135" i="5"/>
  <c r="BR135" i="5"/>
  <c r="BQ135" i="5"/>
  <c r="BP135" i="5"/>
  <c r="BO135" i="5"/>
  <c r="BN135" i="5"/>
  <c r="BM135" i="5"/>
  <c r="BL135" i="5"/>
  <c r="BK135" i="5"/>
  <c r="BJ135" i="5"/>
  <c r="BI135" i="5"/>
  <c r="BH135" i="5"/>
  <c r="BG135" i="5"/>
  <c r="BF135" i="5"/>
  <c r="BE135" i="5"/>
  <c r="BD135" i="5"/>
  <c r="BC135" i="5"/>
  <c r="BB135" i="5"/>
  <c r="BA135" i="5"/>
  <c r="AZ135" i="5"/>
  <c r="AY135" i="5"/>
  <c r="AX135" i="5"/>
  <c r="AW135" i="5"/>
  <c r="AV135" i="5"/>
  <c r="AU135" i="5"/>
  <c r="AT135" i="5"/>
  <c r="AS135" i="5"/>
  <c r="AR135" i="5"/>
  <c r="AQ135" i="5"/>
  <c r="AP135" i="5"/>
  <c r="AO135" i="5"/>
  <c r="AN135" i="5"/>
  <c r="AM135" i="5"/>
  <c r="AL135" i="5"/>
  <c r="AK135" i="5"/>
  <c r="AJ135" i="5"/>
  <c r="AI135" i="5"/>
  <c r="AH135" i="5"/>
  <c r="AG135" i="5"/>
  <c r="AF135" i="5"/>
  <c r="AE135" i="5"/>
  <c r="AD135" i="5"/>
  <c r="AC135" i="5"/>
  <c r="AB135" i="5"/>
  <c r="AA135" i="5"/>
  <c r="Z135" i="5"/>
  <c r="Y135" i="5"/>
  <c r="X135" i="5"/>
  <c r="W135" i="5"/>
  <c r="V135" i="5"/>
  <c r="U135" i="5"/>
  <c r="T135" i="5"/>
  <c r="S135" i="5"/>
  <c r="R135" i="5"/>
  <c r="Q135" i="5"/>
  <c r="P135" i="5"/>
  <c r="O135" i="5"/>
  <c r="N135" i="5"/>
  <c r="M135" i="5"/>
  <c r="L135" i="5"/>
  <c r="K135" i="5"/>
  <c r="J135" i="5"/>
  <c r="I135" i="5"/>
  <c r="H135" i="5"/>
  <c r="G135" i="5"/>
  <c r="F135" i="5"/>
  <c r="E135" i="5"/>
  <c r="D135" i="5"/>
  <c r="C135" i="5"/>
  <c r="B135" i="5"/>
  <c r="DF134" i="5"/>
  <c r="DE134" i="5"/>
  <c r="DD134" i="5"/>
  <c r="DC134" i="5"/>
  <c r="DB134" i="5"/>
  <c r="DA134" i="5"/>
  <c r="CZ134" i="5"/>
  <c r="CY134" i="5"/>
  <c r="CX134" i="5"/>
  <c r="CW134" i="5"/>
  <c r="CV134" i="5"/>
  <c r="CU134" i="5"/>
  <c r="CT134" i="5"/>
  <c r="CS134" i="5"/>
  <c r="CR134" i="5"/>
  <c r="CQ134" i="5"/>
  <c r="CP134" i="5"/>
  <c r="CO134" i="5"/>
  <c r="CN134" i="5"/>
  <c r="CM134" i="5"/>
  <c r="CL134" i="5"/>
  <c r="CK134" i="5"/>
  <c r="CJ134" i="5"/>
  <c r="CI134" i="5"/>
  <c r="CH134" i="5"/>
  <c r="CG134" i="5"/>
  <c r="CF134" i="5"/>
  <c r="CE134" i="5"/>
  <c r="CD134" i="5"/>
  <c r="CC134" i="5"/>
  <c r="CB134" i="5"/>
  <c r="CA134" i="5"/>
  <c r="BZ134" i="5"/>
  <c r="BY134" i="5"/>
  <c r="BX134" i="5"/>
  <c r="BW134" i="5"/>
  <c r="BV134" i="5"/>
  <c r="BU134" i="5"/>
  <c r="BT134" i="5"/>
  <c r="BS134" i="5"/>
  <c r="BR134" i="5"/>
  <c r="BQ134" i="5"/>
  <c r="BP134" i="5"/>
  <c r="BO134" i="5"/>
  <c r="BN134" i="5"/>
  <c r="BM134" i="5"/>
  <c r="BL134" i="5"/>
  <c r="BK134" i="5"/>
  <c r="BJ134" i="5"/>
  <c r="BI134" i="5"/>
  <c r="BH134" i="5"/>
  <c r="BG134" i="5"/>
  <c r="BF134" i="5"/>
  <c r="BE134" i="5"/>
  <c r="BD134" i="5"/>
  <c r="BC134" i="5"/>
  <c r="BB134" i="5"/>
  <c r="BA134" i="5"/>
  <c r="AZ134" i="5"/>
  <c r="AY134" i="5"/>
  <c r="AX134" i="5"/>
  <c r="AW134" i="5"/>
  <c r="AV134" i="5"/>
  <c r="AU134" i="5"/>
  <c r="AT134" i="5"/>
  <c r="AS134" i="5"/>
  <c r="AR134" i="5"/>
  <c r="AQ134" i="5"/>
  <c r="AP134" i="5"/>
  <c r="AO134" i="5"/>
  <c r="AN134" i="5"/>
  <c r="AM134" i="5"/>
  <c r="AL134" i="5"/>
  <c r="AK134" i="5"/>
  <c r="AJ134" i="5"/>
  <c r="AI134" i="5"/>
  <c r="AH134" i="5"/>
  <c r="AG134" i="5"/>
  <c r="AF134" i="5"/>
  <c r="AE134" i="5"/>
  <c r="AD134" i="5"/>
  <c r="AC134" i="5"/>
  <c r="AB134" i="5"/>
  <c r="AA134" i="5"/>
  <c r="Z134" i="5"/>
  <c r="Y134" i="5"/>
  <c r="X134" i="5"/>
  <c r="W134" i="5"/>
  <c r="V134" i="5"/>
  <c r="U134" i="5"/>
  <c r="T134" i="5"/>
  <c r="S134" i="5"/>
  <c r="R134" i="5"/>
  <c r="Q134" i="5"/>
  <c r="P134" i="5"/>
  <c r="O134" i="5"/>
  <c r="N134" i="5"/>
  <c r="M134" i="5"/>
  <c r="L134" i="5"/>
  <c r="K134" i="5"/>
  <c r="J134" i="5"/>
  <c r="I134" i="5"/>
  <c r="H134" i="5"/>
  <c r="G134" i="5"/>
  <c r="F134" i="5"/>
  <c r="E134" i="5"/>
  <c r="D134" i="5"/>
  <c r="C134" i="5"/>
  <c r="B134" i="5"/>
  <c r="DF133" i="5"/>
  <c r="DE133" i="5"/>
  <c r="DD133" i="5"/>
  <c r="DC133" i="5"/>
  <c r="DB133" i="5"/>
  <c r="DA133" i="5"/>
  <c r="CZ133" i="5"/>
  <c r="CY133" i="5"/>
  <c r="CX133" i="5"/>
  <c r="CW133" i="5"/>
  <c r="CV133" i="5"/>
  <c r="CU133" i="5"/>
  <c r="CT133" i="5"/>
  <c r="CS133" i="5"/>
  <c r="CR133" i="5"/>
  <c r="CQ133" i="5"/>
  <c r="CP133" i="5"/>
  <c r="CO133" i="5"/>
  <c r="CN133" i="5"/>
  <c r="CM133" i="5"/>
  <c r="CL133" i="5"/>
  <c r="CK133" i="5"/>
  <c r="CJ133" i="5"/>
  <c r="CI133" i="5"/>
  <c r="CH133" i="5"/>
  <c r="CG133" i="5"/>
  <c r="CF133" i="5"/>
  <c r="CE133" i="5"/>
  <c r="CD133" i="5"/>
  <c r="CC133" i="5"/>
  <c r="CB133" i="5"/>
  <c r="CA133" i="5"/>
  <c r="BZ133" i="5"/>
  <c r="BY133" i="5"/>
  <c r="BX133" i="5"/>
  <c r="BW133" i="5"/>
  <c r="BV133" i="5"/>
  <c r="BU133" i="5"/>
  <c r="BT133" i="5"/>
  <c r="BS133" i="5"/>
  <c r="BR133" i="5"/>
  <c r="BQ133" i="5"/>
  <c r="BP133" i="5"/>
  <c r="BO133" i="5"/>
  <c r="BN133" i="5"/>
  <c r="BM133" i="5"/>
  <c r="BL133" i="5"/>
  <c r="BK133" i="5"/>
  <c r="BJ133" i="5"/>
  <c r="BI133" i="5"/>
  <c r="BH133" i="5"/>
  <c r="BG133" i="5"/>
  <c r="BF133" i="5"/>
  <c r="BE133" i="5"/>
  <c r="BD133" i="5"/>
  <c r="BC133" i="5"/>
  <c r="BB133" i="5"/>
  <c r="BA133" i="5"/>
  <c r="AZ133" i="5"/>
  <c r="AY133" i="5"/>
  <c r="AX133" i="5"/>
  <c r="AW133" i="5"/>
  <c r="AV133" i="5"/>
  <c r="AU133" i="5"/>
  <c r="AT133" i="5"/>
  <c r="AS133" i="5"/>
  <c r="AR133" i="5"/>
  <c r="AQ133" i="5"/>
  <c r="AP133" i="5"/>
  <c r="AO133" i="5"/>
  <c r="AN133" i="5"/>
  <c r="AM133" i="5"/>
  <c r="AL133" i="5"/>
  <c r="AK133" i="5"/>
  <c r="AJ133" i="5"/>
  <c r="AI133" i="5"/>
  <c r="AH133" i="5"/>
  <c r="AG133" i="5"/>
  <c r="AF133" i="5"/>
  <c r="AE133" i="5"/>
  <c r="AD133" i="5"/>
  <c r="AC133" i="5"/>
  <c r="AB133" i="5"/>
  <c r="AA133" i="5"/>
  <c r="Z133" i="5"/>
  <c r="Y133" i="5"/>
  <c r="X133" i="5"/>
  <c r="W133" i="5"/>
  <c r="V133" i="5"/>
  <c r="U133" i="5"/>
  <c r="T133" i="5"/>
  <c r="S133" i="5"/>
  <c r="R133" i="5"/>
  <c r="Q133" i="5"/>
  <c r="P133" i="5"/>
  <c r="O133" i="5"/>
  <c r="N133" i="5"/>
  <c r="M133" i="5"/>
  <c r="L133" i="5"/>
  <c r="K133" i="5"/>
  <c r="J133" i="5"/>
  <c r="I133" i="5"/>
  <c r="H133" i="5"/>
  <c r="G133" i="5"/>
  <c r="F133" i="5"/>
  <c r="E133" i="5"/>
  <c r="D133" i="5"/>
  <c r="C133" i="5"/>
  <c r="B133" i="5"/>
  <c r="DF132" i="5"/>
  <c r="DE132" i="5"/>
  <c r="DD132" i="5"/>
  <c r="DC132" i="5"/>
  <c r="DB132" i="5"/>
  <c r="DA132" i="5"/>
  <c r="CZ132" i="5"/>
  <c r="CY132" i="5"/>
  <c r="CX132" i="5"/>
  <c r="CW132" i="5"/>
  <c r="CV132" i="5"/>
  <c r="CU132" i="5"/>
  <c r="CT132" i="5"/>
  <c r="CS132" i="5"/>
  <c r="CR132" i="5"/>
  <c r="CQ132" i="5"/>
  <c r="CP132" i="5"/>
  <c r="CO132" i="5"/>
  <c r="CN132" i="5"/>
  <c r="CM132" i="5"/>
  <c r="CL132" i="5"/>
  <c r="CK132" i="5"/>
  <c r="CJ132" i="5"/>
  <c r="CI132" i="5"/>
  <c r="CH132" i="5"/>
  <c r="CG132" i="5"/>
  <c r="CF132" i="5"/>
  <c r="CE132" i="5"/>
  <c r="CD132" i="5"/>
  <c r="CC132" i="5"/>
  <c r="CB132" i="5"/>
  <c r="CA132" i="5"/>
  <c r="BZ132" i="5"/>
  <c r="BY132" i="5"/>
  <c r="BX132" i="5"/>
  <c r="BW132" i="5"/>
  <c r="BV132" i="5"/>
  <c r="BU132" i="5"/>
  <c r="BT132" i="5"/>
  <c r="BS132" i="5"/>
  <c r="BR132" i="5"/>
  <c r="BQ132" i="5"/>
  <c r="BP132" i="5"/>
  <c r="BO132" i="5"/>
  <c r="BN132" i="5"/>
  <c r="BM132" i="5"/>
  <c r="BL132" i="5"/>
  <c r="BK132" i="5"/>
  <c r="BJ132" i="5"/>
  <c r="BI132" i="5"/>
  <c r="BH132" i="5"/>
  <c r="BG132" i="5"/>
  <c r="BF132" i="5"/>
  <c r="BE132" i="5"/>
  <c r="BD132" i="5"/>
  <c r="BC132" i="5"/>
  <c r="BB132" i="5"/>
  <c r="BA132" i="5"/>
  <c r="AZ132" i="5"/>
  <c r="AY132" i="5"/>
  <c r="AX132" i="5"/>
  <c r="AW132" i="5"/>
  <c r="AV132" i="5"/>
  <c r="AU132" i="5"/>
  <c r="AT132" i="5"/>
  <c r="AS132" i="5"/>
  <c r="AR132" i="5"/>
  <c r="AQ132" i="5"/>
  <c r="AP132" i="5"/>
  <c r="AO132" i="5"/>
  <c r="AN132" i="5"/>
  <c r="AM132" i="5"/>
  <c r="AL132" i="5"/>
  <c r="AK132" i="5"/>
  <c r="AJ132" i="5"/>
  <c r="AI132" i="5"/>
  <c r="AH132" i="5"/>
  <c r="AG132" i="5"/>
  <c r="AF132" i="5"/>
  <c r="AE132" i="5"/>
  <c r="AD132" i="5"/>
  <c r="AC132" i="5"/>
  <c r="AB132" i="5"/>
  <c r="AA132" i="5"/>
  <c r="Z132" i="5"/>
  <c r="Y132" i="5"/>
  <c r="X132" i="5"/>
  <c r="W132" i="5"/>
  <c r="V132" i="5"/>
  <c r="U132" i="5"/>
  <c r="T132" i="5"/>
  <c r="S132" i="5"/>
  <c r="R132" i="5"/>
  <c r="Q132" i="5"/>
  <c r="P132" i="5"/>
  <c r="O132" i="5"/>
  <c r="N132" i="5"/>
  <c r="M132" i="5"/>
  <c r="L132" i="5"/>
  <c r="K132" i="5"/>
  <c r="J132" i="5"/>
  <c r="I132" i="5"/>
  <c r="H132" i="5"/>
  <c r="G132" i="5"/>
  <c r="F132" i="5"/>
  <c r="E132" i="5"/>
  <c r="D132" i="5"/>
  <c r="C132" i="5"/>
  <c r="B132" i="5"/>
  <c r="DF131" i="5"/>
  <c r="DE131" i="5"/>
  <c r="DD131" i="5"/>
  <c r="DC131" i="5"/>
  <c r="DB131" i="5"/>
  <c r="DA131" i="5"/>
  <c r="CZ131" i="5"/>
  <c r="CY131" i="5"/>
  <c r="CX131" i="5"/>
  <c r="CW131" i="5"/>
  <c r="CV131" i="5"/>
  <c r="CU131" i="5"/>
  <c r="CT131" i="5"/>
  <c r="CS131" i="5"/>
  <c r="CR131" i="5"/>
  <c r="CQ131" i="5"/>
  <c r="CP131" i="5"/>
  <c r="CO131" i="5"/>
  <c r="CN131" i="5"/>
  <c r="CM131" i="5"/>
  <c r="CL131" i="5"/>
  <c r="CK131" i="5"/>
  <c r="CJ131" i="5"/>
  <c r="CI131" i="5"/>
  <c r="CH131" i="5"/>
  <c r="CG131" i="5"/>
  <c r="CF131" i="5"/>
  <c r="CE131" i="5"/>
  <c r="CD131" i="5"/>
  <c r="CC131" i="5"/>
  <c r="CB131" i="5"/>
  <c r="CA131" i="5"/>
  <c r="BZ131" i="5"/>
  <c r="BY131" i="5"/>
  <c r="BX131" i="5"/>
  <c r="BW131" i="5"/>
  <c r="BV131" i="5"/>
  <c r="BU131" i="5"/>
  <c r="BT131" i="5"/>
  <c r="BS131" i="5"/>
  <c r="BR131" i="5"/>
  <c r="BQ131" i="5"/>
  <c r="BP131" i="5"/>
  <c r="BO131" i="5"/>
  <c r="BN131" i="5"/>
  <c r="BM131" i="5"/>
  <c r="BL131" i="5"/>
  <c r="BK131" i="5"/>
  <c r="BJ131" i="5"/>
  <c r="BI131" i="5"/>
  <c r="BH131" i="5"/>
  <c r="BG131" i="5"/>
  <c r="BF131" i="5"/>
  <c r="BE131" i="5"/>
  <c r="BD131" i="5"/>
  <c r="BC131" i="5"/>
  <c r="BB131" i="5"/>
  <c r="BA131" i="5"/>
  <c r="AZ131" i="5"/>
  <c r="AY131" i="5"/>
  <c r="AX131" i="5"/>
  <c r="AW131" i="5"/>
  <c r="AV131" i="5"/>
  <c r="AU131" i="5"/>
  <c r="AT131" i="5"/>
  <c r="AS131" i="5"/>
  <c r="AR131" i="5"/>
  <c r="AQ131" i="5"/>
  <c r="AP131" i="5"/>
  <c r="AO131" i="5"/>
  <c r="AN131" i="5"/>
  <c r="AM131" i="5"/>
  <c r="AL131" i="5"/>
  <c r="AK131" i="5"/>
  <c r="AJ131" i="5"/>
  <c r="AI131" i="5"/>
  <c r="AH131" i="5"/>
  <c r="AG131" i="5"/>
  <c r="AF131" i="5"/>
  <c r="AE131" i="5"/>
  <c r="AD131" i="5"/>
  <c r="AC131" i="5"/>
  <c r="AB131" i="5"/>
  <c r="AA131" i="5"/>
  <c r="Z131" i="5"/>
  <c r="Y131" i="5"/>
  <c r="X131" i="5"/>
  <c r="W131" i="5"/>
  <c r="V131" i="5"/>
  <c r="U131" i="5"/>
  <c r="T131" i="5"/>
  <c r="S131" i="5"/>
  <c r="R131" i="5"/>
  <c r="Q131" i="5"/>
  <c r="P131" i="5"/>
  <c r="O131" i="5"/>
  <c r="N131" i="5"/>
  <c r="M131" i="5"/>
  <c r="L131" i="5"/>
  <c r="K131" i="5"/>
  <c r="J131" i="5"/>
  <c r="I131" i="5"/>
  <c r="H131" i="5"/>
  <c r="G131" i="5"/>
  <c r="F131" i="5"/>
  <c r="E131" i="5"/>
  <c r="D131" i="5"/>
  <c r="C131" i="5"/>
  <c r="B131" i="5"/>
  <c r="DF130" i="5"/>
  <c r="DE130" i="5"/>
  <c r="DD130" i="5"/>
  <c r="DC130" i="5"/>
  <c r="DB130" i="5"/>
  <c r="DA130" i="5"/>
  <c r="CZ130" i="5"/>
  <c r="CY130" i="5"/>
  <c r="CX130" i="5"/>
  <c r="CW130" i="5"/>
  <c r="CV130" i="5"/>
  <c r="CU130" i="5"/>
  <c r="CT130" i="5"/>
  <c r="CS130" i="5"/>
  <c r="CR130" i="5"/>
  <c r="CQ130" i="5"/>
  <c r="CP130" i="5"/>
  <c r="CO130" i="5"/>
  <c r="CN130" i="5"/>
  <c r="CM130" i="5"/>
  <c r="CL130" i="5"/>
  <c r="CK130" i="5"/>
  <c r="CJ130" i="5"/>
  <c r="CI130" i="5"/>
  <c r="CH130" i="5"/>
  <c r="CG130" i="5"/>
  <c r="CF130" i="5"/>
  <c r="CE130" i="5"/>
  <c r="CD130" i="5"/>
  <c r="CC130" i="5"/>
  <c r="CB130" i="5"/>
  <c r="CA130" i="5"/>
  <c r="BZ130" i="5"/>
  <c r="BY130" i="5"/>
  <c r="BX130" i="5"/>
  <c r="BW130" i="5"/>
  <c r="BV130" i="5"/>
  <c r="BU130" i="5"/>
  <c r="BT130" i="5"/>
  <c r="BS130" i="5"/>
  <c r="BR130" i="5"/>
  <c r="BQ130" i="5"/>
  <c r="BP130" i="5"/>
  <c r="BO130" i="5"/>
  <c r="BN130" i="5"/>
  <c r="BM130" i="5"/>
  <c r="BL130" i="5"/>
  <c r="BK130" i="5"/>
  <c r="BJ130" i="5"/>
  <c r="BI130" i="5"/>
  <c r="BH130" i="5"/>
  <c r="BG130" i="5"/>
  <c r="BF130" i="5"/>
  <c r="BE130" i="5"/>
  <c r="BD130" i="5"/>
  <c r="BC130" i="5"/>
  <c r="BB130" i="5"/>
  <c r="BA130" i="5"/>
  <c r="AZ130" i="5"/>
  <c r="AY130" i="5"/>
  <c r="AX130" i="5"/>
  <c r="AW130" i="5"/>
  <c r="AV130" i="5"/>
  <c r="AU130" i="5"/>
  <c r="AT130" i="5"/>
  <c r="AS130" i="5"/>
  <c r="AR130" i="5"/>
  <c r="AQ130" i="5"/>
  <c r="AP130" i="5"/>
  <c r="AO130" i="5"/>
  <c r="AN130" i="5"/>
  <c r="AM130" i="5"/>
  <c r="AL130" i="5"/>
  <c r="AK130" i="5"/>
  <c r="AJ130" i="5"/>
  <c r="AI130" i="5"/>
  <c r="AH130" i="5"/>
  <c r="AG130" i="5"/>
  <c r="AF130" i="5"/>
  <c r="AE130" i="5"/>
  <c r="AD130" i="5"/>
  <c r="AC130" i="5"/>
  <c r="AB130" i="5"/>
  <c r="AA130" i="5"/>
  <c r="Z130" i="5"/>
  <c r="Y130" i="5"/>
  <c r="X130" i="5"/>
  <c r="W130" i="5"/>
  <c r="V130" i="5"/>
  <c r="U130" i="5"/>
  <c r="T130" i="5"/>
  <c r="S130" i="5"/>
  <c r="R130" i="5"/>
  <c r="Q130" i="5"/>
  <c r="P130" i="5"/>
  <c r="O130" i="5"/>
  <c r="N130" i="5"/>
  <c r="M130" i="5"/>
  <c r="L130" i="5"/>
  <c r="K130" i="5"/>
  <c r="J130" i="5"/>
  <c r="I130" i="5"/>
  <c r="H130" i="5"/>
  <c r="G130" i="5"/>
  <c r="F130" i="5"/>
  <c r="E130" i="5"/>
  <c r="D130" i="5"/>
  <c r="C130" i="5"/>
  <c r="B130" i="5"/>
  <c r="DF129" i="5"/>
  <c r="DE129" i="5"/>
  <c r="DD129" i="5"/>
  <c r="DC129" i="5"/>
  <c r="DB129" i="5"/>
  <c r="DA129" i="5"/>
  <c r="CZ129" i="5"/>
  <c r="CY129" i="5"/>
  <c r="CX129" i="5"/>
  <c r="CW129" i="5"/>
  <c r="CV129" i="5"/>
  <c r="CU129" i="5"/>
  <c r="CT129" i="5"/>
  <c r="CS129" i="5"/>
  <c r="CR129" i="5"/>
  <c r="CQ129" i="5"/>
  <c r="CP129" i="5"/>
  <c r="CO129" i="5"/>
  <c r="CN129" i="5"/>
  <c r="CM129" i="5"/>
  <c r="CL129" i="5"/>
  <c r="CK129" i="5"/>
  <c r="CJ129" i="5"/>
  <c r="CI129" i="5"/>
  <c r="CH129" i="5"/>
  <c r="CG129" i="5"/>
  <c r="CF129" i="5"/>
  <c r="CE129" i="5"/>
  <c r="CD129" i="5"/>
  <c r="CC129" i="5"/>
  <c r="CB129" i="5"/>
  <c r="CA129" i="5"/>
  <c r="BZ129" i="5"/>
  <c r="BY129" i="5"/>
  <c r="BX129" i="5"/>
  <c r="BW129" i="5"/>
  <c r="BV129" i="5"/>
  <c r="BU129" i="5"/>
  <c r="BT129" i="5"/>
  <c r="BS129" i="5"/>
  <c r="BR129" i="5"/>
  <c r="BQ129" i="5"/>
  <c r="BP129" i="5"/>
  <c r="BO129" i="5"/>
  <c r="BN129" i="5"/>
  <c r="BM129" i="5"/>
  <c r="BL129" i="5"/>
  <c r="BK129" i="5"/>
  <c r="BJ129" i="5"/>
  <c r="BI129" i="5"/>
  <c r="BH129" i="5"/>
  <c r="BG129" i="5"/>
  <c r="BF129" i="5"/>
  <c r="BE129" i="5"/>
  <c r="BD129" i="5"/>
  <c r="BC129" i="5"/>
  <c r="BB129" i="5"/>
  <c r="BA129" i="5"/>
  <c r="AZ129" i="5"/>
  <c r="AY129" i="5"/>
  <c r="AX129" i="5"/>
  <c r="AW129" i="5"/>
  <c r="AV129" i="5"/>
  <c r="AU129" i="5"/>
  <c r="AT129" i="5"/>
  <c r="AS129" i="5"/>
  <c r="AR129" i="5"/>
  <c r="AQ129" i="5"/>
  <c r="AP129" i="5"/>
  <c r="AO129" i="5"/>
  <c r="AN129" i="5"/>
  <c r="AM129" i="5"/>
  <c r="AL129" i="5"/>
  <c r="AK129" i="5"/>
  <c r="AJ129" i="5"/>
  <c r="AI129" i="5"/>
  <c r="AH129" i="5"/>
  <c r="AG129" i="5"/>
  <c r="AF129" i="5"/>
  <c r="AE129" i="5"/>
  <c r="AD129" i="5"/>
  <c r="AC129" i="5"/>
  <c r="AB129" i="5"/>
  <c r="AA129" i="5"/>
  <c r="Z129" i="5"/>
  <c r="Y129" i="5"/>
  <c r="X129" i="5"/>
  <c r="W129" i="5"/>
  <c r="V129" i="5"/>
  <c r="U129" i="5"/>
  <c r="T129" i="5"/>
  <c r="S129" i="5"/>
  <c r="R129" i="5"/>
  <c r="Q129" i="5"/>
  <c r="P129" i="5"/>
  <c r="O129" i="5"/>
  <c r="N129" i="5"/>
  <c r="M129" i="5"/>
  <c r="L129" i="5"/>
  <c r="K129" i="5"/>
  <c r="J129" i="5"/>
  <c r="I129" i="5"/>
  <c r="H129" i="5"/>
  <c r="G129" i="5"/>
  <c r="F129" i="5"/>
  <c r="E129" i="5"/>
  <c r="D129" i="5"/>
  <c r="C129" i="5"/>
  <c r="B129" i="5"/>
  <c r="DF128" i="5"/>
  <c r="DE128" i="5"/>
  <c r="DD128" i="5"/>
  <c r="DC128" i="5"/>
  <c r="DB128" i="5"/>
  <c r="DA128" i="5"/>
  <c r="CZ128" i="5"/>
  <c r="CY128" i="5"/>
  <c r="CX128" i="5"/>
  <c r="CW128" i="5"/>
  <c r="CV128" i="5"/>
  <c r="CU128" i="5"/>
  <c r="CT128" i="5"/>
  <c r="CS128" i="5"/>
  <c r="CR128" i="5"/>
  <c r="CQ128" i="5"/>
  <c r="CP128" i="5"/>
  <c r="CO128" i="5"/>
  <c r="CN128" i="5"/>
  <c r="CM128" i="5"/>
  <c r="CL128" i="5"/>
  <c r="CK128" i="5"/>
  <c r="CJ128" i="5"/>
  <c r="CI128" i="5"/>
  <c r="CH128" i="5"/>
  <c r="CG128" i="5"/>
  <c r="CF128" i="5"/>
  <c r="CE128" i="5"/>
  <c r="CD128" i="5"/>
  <c r="CC128" i="5"/>
  <c r="CB128" i="5"/>
  <c r="CA128" i="5"/>
  <c r="BZ128" i="5"/>
  <c r="BY128" i="5"/>
  <c r="BX128" i="5"/>
  <c r="BW128" i="5"/>
  <c r="BV128" i="5"/>
  <c r="BU128" i="5"/>
  <c r="BT128" i="5"/>
  <c r="BS128" i="5"/>
  <c r="BR128" i="5"/>
  <c r="BQ128" i="5"/>
  <c r="BP128" i="5"/>
  <c r="BO128" i="5"/>
  <c r="BN128" i="5"/>
  <c r="BM128" i="5"/>
  <c r="BL128" i="5"/>
  <c r="BK128" i="5"/>
  <c r="BJ128" i="5"/>
  <c r="BI128" i="5"/>
  <c r="BH128" i="5"/>
  <c r="BG128" i="5"/>
  <c r="BF128" i="5"/>
  <c r="BE128" i="5"/>
  <c r="BD128" i="5"/>
  <c r="BC128" i="5"/>
  <c r="BB128" i="5"/>
  <c r="BA128" i="5"/>
  <c r="AZ128" i="5"/>
  <c r="AY128" i="5"/>
  <c r="AX128" i="5"/>
  <c r="AW128" i="5"/>
  <c r="AV128" i="5"/>
  <c r="AU128" i="5"/>
  <c r="AT128" i="5"/>
  <c r="AS128" i="5"/>
  <c r="AR128" i="5"/>
  <c r="AQ128" i="5"/>
  <c r="AP128" i="5"/>
  <c r="AO128" i="5"/>
  <c r="AN128" i="5"/>
  <c r="AM128" i="5"/>
  <c r="AL128" i="5"/>
  <c r="AK128" i="5"/>
  <c r="AJ128" i="5"/>
  <c r="AI128" i="5"/>
  <c r="AH128" i="5"/>
  <c r="AG128" i="5"/>
  <c r="AF128" i="5"/>
  <c r="AE128" i="5"/>
  <c r="AD128" i="5"/>
  <c r="AC128" i="5"/>
  <c r="AB128" i="5"/>
  <c r="AA128" i="5"/>
  <c r="Z128" i="5"/>
  <c r="Y128" i="5"/>
  <c r="X128" i="5"/>
  <c r="W128" i="5"/>
  <c r="V128" i="5"/>
  <c r="U128" i="5"/>
  <c r="T128" i="5"/>
  <c r="S128" i="5"/>
  <c r="R128" i="5"/>
  <c r="Q128" i="5"/>
  <c r="P128" i="5"/>
  <c r="O128" i="5"/>
  <c r="N128" i="5"/>
  <c r="M128" i="5"/>
  <c r="L128" i="5"/>
  <c r="K128" i="5"/>
  <c r="J128" i="5"/>
  <c r="I128" i="5"/>
  <c r="H128" i="5"/>
  <c r="G128" i="5"/>
  <c r="F128" i="5"/>
  <c r="E128" i="5"/>
  <c r="D128" i="5"/>
  <c r="C128" i="5"/>
  <c r="B128" i="5"/>
  <c r="DF127" i="5"/>
  <c r="DE127" i="5"/>
  <c r="DD127" i="5"/>
  <c r="DC127" i="5"/>
  <c r="DB127" i="5"/>
  <c r="DA127" i="5"/>
  <c r="CZ127" i="5"/>
  <c r="CY127" i="5"/>
  <c r="CX127" i="5"/>
  <c r="CW127" i="5"/>
  <c r="CV127" i="5"/>
  <c r="CU127" i="5"/>
  <c r="CT127" i="5"/>
  <c r="CS127" i="5"/>
  <c r="CR127" i="5"/>
  <c r="CQ127" i="5"/>
  <c r="CP127" i="5"/>
  <c r="CO127" i="5"/>
  <c r="CN127" i="5"/>
  <c r="CM127" i="5"/>
  <c r="CL127" i="5"/>
  <c r="CK127" i="5"/>
  <c r="CJ127" i="5"/>
  <c r="CI127" i="5"/>
  <c r="CH127" i="5"/>
  <c r="CG127" i="5"/>
  <c r="CF127" i="5"/>
  <c r="CE127" i="5"/>
  <c r="CD127" i="5"/>
  <c r="CC127" i="5"/>
  <c r="CB127" i="5"/>
  <c r="CA127" i="5"/>
  <c r="BZ127" i="5"/>
  <c r="BY127" i="5"/>
  <c r="BX127" i="5"/>
  <c r="BW127" i="5"/>
  <c r="BV127" i="5"/>
  <c r="BU127" i="5"/>
  <c r="BT127" i="5"/>
  <c r="BS127" i="5"/>
  <c r="BR127" i="5"/>
  <c r="BQ127" i="5"/>
  <c r="BP127" i="5"/>
  <c r="BO127" i="5"/>
  <c r="BN127" i="5"/>
  <c r="BM127" i="5"/>
  <c r="BL127" i="5"/>
  <c r="BK127" i="5"/>
  <c r="BJ127" i="5"/>
  <c r="BI127" i="5"/>
  <c r="BH127" i="5"/>
  <c r="BG127" i="5"/>
  <c r="BF127" i="5"/>
  <c r="BE127" i="5"/>
  <c r="BD127" i="5"/>
  <c r="BC127" i="5"/>
  <c r="BB127" i="5"/>
  <c r="BA127" i="5"/>
  <c r="AZ127" i="5"/>
  <c r="AY127" i="5"/>
  <c r="AX127" i="5"/>
  <c r="AW127" i="5"/>
  <c r="AV127" i="5"/>
  <c r="AU127" i="5"/>
  <c r="AT127" i="5"/>
  <c r="AS127" i="5"/>
  <c r="AR127" i="5"/>
  <c r="AQ127" i="5"/>
  <c r="AP127" i="5"/>
  <c r="AO127" i="5"/>
  <c r="AN127" i="5"/>
  <c r="AM127" i="5"/>
  <c r="AL127" i="5"/>
  <c r="AK127" i="5"/>
  <c r="AJ127" i="5"/>
  <c r="AI127" i="5"/>
  <c r="AH127" i="5"/>
  <c r="AG127" i="5"/>
  <c r="AF127" i="5"/>
  <c r="AE127" i="5"/>
  <c r="AD127" i="5"/>
  <c r="AC127" i="5"/>
  <c r="AB127" i="5"/>
  <c r="AA127" i="5"/>
  <c r="Z127" i="5"/>
  <c r="Y127" i="5"/>
  <c r="X127" i="5"/>
  <c r="W127" i="5"/>
  <c r="V127" i="5"/>
  <c r="U127" i="5"/>
  <c r="T127" i="5"/>
  <c r="S127" i="5"/>
  <c r="R127" i="5"/>
  <c r="Q127" i="5"/>
  <c r="P127" i="5"/>
  <c r="O127" i="5"/>
  <c r="N127" i="5"/>
  <c r="M127" i="5"/>
  <c r="L127" i="5"/>
  <c r="K127" i="5"/>
  <c r="J127" i="5"/>
  <c r="I127" i="5"/>
  <c r="H127" i="5"/>
  <c r="G127" i="5"/>
  <c r="F127" i="5"/>
  <c r="E127" i="5"/>
  <c r="D127" i="5"/>
  <c r="C127" i="5"/>
  <c r="B127" i="5"/>
  <c r="DF126" i="5"/>
  <c r="DE126" i="5"/>
  <c r="DD126" i="5"/>
  <c r="DC126" i="5"/>
  <c r="DB126" i="5"/>
  <c r="DA126" i="5"/>
  <c r="CZ126" i="5"/>
  <c r="CY126" i="5"/>
  <c r="CX126" i="5"/>
  <c r="CW126" i="5"/>
  <c r="CV126" i="5"/>
  <c r="CU126" i="5"/>
  <c r="CT126" i="5"/>
  <c r="CS126" i="5"/>
  <c r="CR126" i="5"/>
  <c r="CQ126" i="5"/>
  <c r="CP126" i="5"/>
  <c r="CO126" i="5"/>
  <c r="CN126" i="5"/>
  <c r="CM126" i="5"/>
  <c r="CL126" i="5"/>
  <c r="CK126" i="5"/>
  <c r="CJ126" i="5"/>
  <c r="CI126" i="5"/>
  <c r="CH126" i="5"/>
  <c r="CG126" i="5"/>
  <c r="CF126" i="5"/>
  <c r="CE126" i="5"/>
  <c r="CD126" i="5"/>
  <c r="CC126" i="5"/>
  <c r="CB126" i="5"/>
  <c r="CA126" i="5"/>
  <c r="BZ126" i="5"/>
  <c r="BY126" i="5"/>
  <c r="BX126" i="5"/>
  <c r="BW126" i="5"/>
  <c r="BV126" i="5"/>
  <c r="BU126" i="5"/>
  <c r="BT126" i="5"/>
  <c r="BS126" i="5"/>
  <c r="BR126" i="5"/>
  <c r="BQ126" i="5"/>
  <c r="BP126" i="5"/>
  <c r="BO126" i="5"/>
  <c r="BN126" i="5"/>
  <c r="BM126" i="5"/>
  <c r="BL126" i="5"/>
  <c r="BK126" i="5"/>
  <c r="BJ126" i="5"/>
  <c r="BI126" i="5"/>
  <c r="BH126" i="5"/>
  <c r="BG126" i="5"/>
  <c r="BF126" i="5"/>
  <c r="BE126" i="5"/>
  <c r="BD126" i="5"/>
  <c r="BC126" i="5"/>
  <c r="BB126" i="5"/>
  <c r="BA126" i="5"/>
  <c r="AZ126" i="5"/>
  <c r="AY126" i="5"/>
  <c r="AX126" i="5"/>
  <c r="AW126" i="5"/>
  <c r="AV126" i="5"/>
  <c r="AU126" i="5"/>
  <c r="AT126" i="5"/>
  <c r="AS126" i="5"/>
  <c r="AR126" i="5"/>
  <c r="AQ126" i="5"/>
  <c r="AP126" i="5"/>
  <c r="AO126" i="5"/>
  <c r="AN126" i="5"/>
  <c r="AM126" i="5"/>
  <c r="AL126" i="5"/>
  <c r="AK126" i="5"/>
  <c r="AJ126" i="5"/>
  <c r="AI126" i="5"/>
  <c r="AH126" i="5"/>
  <c r="AG126" i="5"/>
  <c r="AF126" i="5"/>
  <c r="AE126" i="5"/>
  <c r="AD126" i="5"/>
  <c r="AC126" i="5"/>
  <c r="AB126" i="5"/>
  <c r="AA126" i="5"/>
  <c r="Z126" i="5"/>
  <c r="Y126" i="5"/>
  <c r="X126" i="5"/>
  <c r="W126" i="5"/>
  <c r="V126" i="5"/>
  <c r="U126" i="5"/>
  <c r="T126" i="5"/>
  <c r="S126" i="5"/>
  <c r="R126" i="5"/>
  <c r="Q126" i="5"/>
  <c r="P126" i="5"/>
  <c r="O126" i="5"/>
  <c r="N126" i="5"/>
  <c r="M126" i="5"/>
  <c r="L126" i="5"/>
  <c r="K126" i="5"/>
  <c r="J126" i="5"/>
  <c r="I126" i="5"/>
  <c r="H126" i="5"/>
  <c r="G126" i="5"/>
  <c r="F126" i="5"/>
  <c r="E126" i="5"/>
  <c r="D126" i="5"/>
  <c r="C126" i="5"/>
  <c r="B126" i="5"/>
  <c r="DF125" i="5"/>
  <c r="DE125" i="5"/>
  <c r="DD125" i="5"/>
  <c r="DC125" i="5"/>
  <c r="DB125" i="5"/>
  <c r="DA125" i="5"/>
  <c r="CZ125" i="5"/>
  <c r="CY125" i="5"/>
  <c r="CX125" i="5"/>
  <c r="CW125" i="5"/>
  <c r="CV125" i="5"/>
  <c r="CU125" i="5"/>
  <c r="CT125" i="5"/>
  <c r="CS125" i="5"/>
  <c r="CR125" i="5"/>
  <c r="CQ125" i="5"/>
  <c r="CP125" i="5"/>
  <c r="CO125" i="5"/>
  <c r="CN125" i="5"/>
  <c r="CM125" i="5"/>
  <c r="CL125" i="5"/>
  <c r="CK125" i="5"/>
  <c r="CJ125" i="5"/>
  <c r="CI125" i="5"/>
  <c r="CH125" i="5"/>
  <c r="CG125" i="5"/>
  <c r="CF125" i="5"/>
  <c r="CE125" i="5"/>
  <c r="CD125" i="5"/>
  <c r="CC125" i="5"/>
  <c r="CB125" i="5"/>
  <c r="CA125" i="5"/>
  <c r="BZ125" i="5"/>
  <c r="BY125" i="5"/>
  <c r="BX125" i="5"/>
  <c r="BW125" i="5"/>
  <c r="BV125" i="5"/>
  <c r="BU125" i="5"/>
  <c r="BT125" i="5"/>
  <c r="BS125" i="5"/>
  <c r="BR125" i="5"/>
  <c r="BQ125" i="5"/>
  <c r="BP125" i="5"/>
  <c r="BO125" i="5"/>
  <c r="BN125" i="5"/>
  <c r="BM125" i="5"/>
  <c r="BL125" i="5"/>
  <c r="BK125" i="5"/>
  <c r="BJ125" i="5"/>
  <c r="BI125" i="5"/>
  <c r="BH125" i="5"/>
  <c r="BG125" i="5"/>
  <c r="BF125" i="5"/>
  <c r="BE125" i="5"/>
  <c r="BD125" i="5"/>
  <c r="BC125" i="5"/>
  <c r="BB125" i="5"/>
  <c r="BA125" i="5"/>
  <c r="AZ125" i="5"/>
  <c r="AY125" i="5"/>
  <c r="AX125" i="5"/>
  <c r="AW125" i="5"/>
  <c r="AV125" i="5"/>
  <c r="AU125" i="5"/>
  <c r="AT125" i="5"/>
  <c r="AS125" i="5"/>
  <c r="AR125" i="5"/>
  <c r="AQ125" i="5"/>
  <c r="AP125" i="5"/>
  <c r="AO125" i="5"/>
  <c r="AN125" i="5"/>
  <c r="AM125" i="5"/>
  <c r="AL125" i="5"/>
  <c r="AK125" i="5"/>
  <c r="AJ125" i="5"/>
  <c r="AI125" i="5"/>
  <c r="AH125" i="5"/>
  <c r="AG125" i="5"/>
  <c r="AF125" i="5"/>
  <c r="AE125" i="5"/>
  <c r="AD125" i="5"/>
  <c r="AC125" i="5"/>
  <c r="AB125" i="5"/>
  <c r="AA125" i="5"/>
  <c r="Z125" i="5"/>
  <c r="Y125" i="5"/>
  <c r="X125" i="5"/>
  <c r="W125" i="5"/>
  <c r="V125" i="5"/>
  <c r="U125" i="5"/>
  <c r="T125" i="5"/>
  <c r="S125" i="5"/>
  <c r="R125" i="5"/>
  <c r="Q125" i="5"/>
  <c r="P125" i="5"/>
  <c r="O125" i="5"/>
  <c r="N125" i="5"/>
  <c r="M125" i="5"/>
  <c r="L125" i="5"/>
  <c r="K125" i="5"/>
  <c r="J125" i="5"/>
  <c r="I125" i="5"/>
  <c r="H125" i="5"/>
  <c r="G125" i="5"/>
  <c r="F125" i="5"/>
  <c r="E125" i="5"/>
  <c r="D125" i="5"/>
  <c r="C125" i="5"/>
  <c r="B125" i="5"/>
  <c r="DF124" i="5"/>
  <c r="DE124" i="5"/>
  <c r="DD124" i="5"/>
  <c r="DC124" i="5"/>
  <c r="DB124" i="5"/>
  <c r="DA124" i="5"/>
  <c r="CZ124" i="5"/>
  <c r="CY124" i="5"/>
  <c r="CX124" i="5"/>
  <c r="CW124" i="5"/>
  <c r="CV124" i="5"/>
  <c r="CU124" i="5"/>
  <c r="CT124" i="5"/>
  <c r="CS124" i="5"/>
  <c r="CR124" i="5"/>
  <c r="CQ124" i="5"/>
  <c r="CP124" i="5"/>
  <c r="CO124" i="5"/>
  <c r="CN124" i="5"/>
  <c r="CM124" i="5"/>
  <c r="CL124" i="5"/>
  <c r="CK124" i="5"/>
  <c r="CJ124" i="5"/>
  <c r="CI124" i="5"/>
  <c r="CH124" i="5"/>
  <c r="CG124" i="5"/>
  <c r="CF124" i="5"/>
  <c r="CE124" i="5"/>
  <c r="CD124" i="5"/>
  <c r="CC124" i="5"/>
  <c r="CB124" i="5"/>
  <c r="CA124" i="5"/>
  <c r="BZ124" i="5"/>
  <c r="BY124" i="5"/>
  <c r="BX124" i="5"/>
  <c r="BW124" i="5"/>
  <c r="BV124" i="5"/>
  <c r="BU124" i="5"/>
  <c r="BT124" i="5"/>
  <c r="BS124" i="5"/>
  <c r="BR124" i="5"/>
  <c r="BQ124" i="5"/>
  <c r="BP124" i="5"/>
  <c r="BO124" i="5"/>
  <c r="BN124" i="5"/>
  <c r="BM124" i="5"/>
  <c r="BL124" i="5"/>
  <c r="BK124" i="5"/>
  <c r="BJ124" i="5"/>
  <c r="BI124" i="5"/>
  <c r="BH124" i="5"/>
  <c r="BG124" i="5"/>
  <c r="BF124" i="5"/>
  <c r="BE124" i="5"/>
  <c r="BD124" i="5"/>
  <c r="BC124" i="5"/>
  <c r="BB124" i="5"/>
  <c r="BA124" i="5"/>
  <c r="AZ124" i="5"/>
  <c r="AY124" i="5"/>
  <c r="AX124" i="5"/>
  <c r="AW124" i="5"/>
  <c r="AV124" i="5"/>
  <c r="AU124" i="5"/>
  <c r="AT124" i="5"/>
  <c r="AS124" i="5"/>
  <c r="AR124" i="5"/>
  <c r="AQ124" i="5"/>
  <c r="AP124" i="5"/>
  <c r="AO124" i="5"/>
  <c r="AN124" i="5"/>
  <c r="AM124" i="5"/>
  <c r="AL124" i="5"/>
  <c r="AK124" i="5"/>
  <c r="AJ124" i="5"/>
  <c r="AI124" i="5"/>
  <c r="AH124" i="5"/>
  <c r="AG124" i="5"/>
  <c r="AF124" i="5"/>
  <c r="AE124" i="5"/>
  <c r="AD124" i="5"/>
  <c r="AC124" i="5"/>
  <c r="AB124" i="5"/>
  <c r="AA124" i="5"/>
  <c r="Z124" i="5"/>
  <c r="Y124" i="5"/>
  <c r="X124" i="5"/>
  <c r="W124" i="5"/>
  <c r="V124" i="5"/>
  <c r="U124" i="5"/>
  <c r="T124" i="5"/>
  <c r="S124" i="5"/>
  <c r="R124" i="5"/>
  <c r="Q124" i="5"/>
  <c r="P124" i="5"/>
  <c r="O124" i="5"/>
  <c r="N124" i="5"/>
  <c r="M124" i="5"/>
  <c r="L124" i="5"/>
  <c r="K124" i="5"/>
  <c r="J124" i="5"/>
  <c r="I124" i="5"/>
  <c r="H124" i="5"/>
  <c r="G124" i="5"/>
  <c r="F124" i="5"/>
  <c r="E124" i="5"/>
  <c r="D124" i="5"/>
  <c r="C124" i="5"/>
  <c r="B124" i="5"/>
  <c r="DF123" i="5"/>
  <c r="DE123" i="5"/>
  <c r="DD123" i="5"/>
  <c r="DC123" i="5"/>
  <c r="DB123" i="5"/>
  <c r="DA123" i="5"/>
  <c r="CZ123" i="5"/>
  <c r="CY123" i="5"/>
  <c r="CX123" i="5"/>
  <c r="CW123" i="5"/>
  <c r="CV123" i="5"/>
  <c r="CU123" i="5"/>
  <c r="CT123" i="5"/>
  <c r="CS123" i="5"/>
  <c r="CR123" i="5"/>
  <c r="CQ123" i="5"/>
  <c r="CP123" i="5"/>
  <c r="CO123" i="5"/>
  <c r="CN123" i="5"/>
  <c r="CM123" i="5"/>
  <c r="CL123" i="5"/>
  <c r="CK123" i="5"/>
  <c r="CJ123" i="5"/>
  <c r="CI123" i="5"/>
  <c r="CH123" i="5"/>
  <c r="CG123" i="5"/>
  <c r="CF123" i="5"/>
  <c r="CE123" i="5"/>
  <c r="CD123" i="5"/>
  <c r="CC123" i="5"/>
  <c r="CB123" i="5"/>
  <c r="CA123" i="5"/>
  <c r="BZ123" i="5"/>
  <c r="BY123" i="5"/>
  <c r="BX123" i="5"/>
  <c r="BW123" i="5"/>
  <c r="BV123" i="5"/>
  <c r="BU123" i="5"/>
  <c r="BT123" i="5"/>
  <c r="BS123" i="5"/>
  <c r="BR123" i="5"/>
  <c r="BQ123" i="5"/>
  <c r="BP123" i="5"/>
  <c r="BO123" i="5"/>
  <c r="BN123" i="5"/>
  <c r="BM123" i="5"/>
  <c r="BL123" i="5"/>
  <c r="BK123" i="5"/>
  <c r="BJ123" i="5"/>
  <c r="BI123" i="5"/>
  <c r="BH123" i="5"/>
  <c r="BG123" i="5"/>
  <c r="BF123" i="5"/>
  <c r="BE123" i="5"/>
  <c r="BD123" i="5"/>
  <c r="BC123" i="5"/>
  <c r="BB123" i="5"/>
  <c r="BA123" i="5"/>
  <c r="AZ123" i="5"/>
  <c r="AY123" i="5"/>
  <c r="AX123" i="5"/>
  <c r="AW123" i="5"/>
  <c r="AV123" i="5"/>
  <c r="AU123" i="5"/>
  <c r="AT123" i="5"/>
  <c r="AS123" i="5"/>
  <c r="AR123" i="5"/>
  <c r="AQ123" i="5"/>
  <c r="AP123" i="5"/>
  <c r="AO123" i="5"/>
  <c r="AN123" i="5"/>
  <c r="AM123" i="5"/>
  <c r="AL123" i="5"/>
  <c r="AK123" i="5"/>
  <c r="AJ123" i="5"/>
  <c r="AI123" i="5"/>
  <c r="AH123" i="5"/>
  <c r="AG123" i="5"/>
  <c r="AF123" i="5"/>
  <c r="AE123" i="5"/>
  <c r="AD123" i="5"/>
  <c r="AC123" i="5"/>
  <c r="AB123" i="5"/>
  <c r="AA123" i="5"/>
  <c r="Z123" i="5"/>
  <c r="Y123" i="5"/>
  <c r="X123" i="5"/>
  <c r="W123" i="5"/>
  <c r="V123" i="5"/>
  <c r="U123" i="5"/>
  <c r="T123" i="5"/>
  <c r="S123" i="5"/>
  <c r="R123" i="5"/>
  <c r="Q123" i="5"/>
  <c r="P123" i="5"/>
  <c r="O123" i="5"/>
  <c r="N123" i="5"/>
  <c r="M123" i="5"/>
  <c r="L123" i="5"/>
  <c r="K123" i="5"/>
  <c r="J123" i="5"/>
  <c r="I123" i="5"/>
  <c r="H123" i="5"/>
  <c r="G123" i="5"/>
  <c r="F123" i="5"/>
  <c r="E123" i="5"/>
  <c r="D123" i="5"/>
  <c r="C123" i="5"/>
  <c r="B123" i="5"/>
  <c r="DF122" i="5"/>
  <c r="DE122" i="5"/>
  <c r="DD122" i="5"/>
  <c r="DC122" i="5"/>
  <c r="DB122" i="5"/>
  <c r="DA122" i="5"/>
  <c r="CZ122" i="5"/>
  <c r="CY122" i="5"/>
  <c r="CX122" i="5"/>
  <c r="CW122" i="5"/>
  <c r="CV122" i="5"/>
  <c r="CU122" i="5"/>
  <c r="CT122" i="5"/>
  <c r="CS122" i="5"/>
  <c r="CR122" i="5"/>
  <c r="CQ122" i="5"/>
  <c r="CP122" i="5"/>
  <c r="CO122" i="5"/>
  <c r="CN122" i="5"/>
  <c r="CM122" i="5"/>
  <c r="CL122" i="5"/>
  <c r="CK122" i="5"/>
  <c r="CJ122" i="5"/>
  <c r="CI122" i="5"/>
  <c r="CH122" i="5"/>
  <c r="CG122" i="5"/>
  <c r="CF122" i="5"/>
  <c r="CE122" i="5"/>
  <c r="CD122" i="5"/>
  <c r="CC122" i="5"/>
  <c r="CB122" i="5"/>
  <c r="CA122" i="5"/>
  <c r="BZ122" i="5"/>
  <c r="BY122" i="5"/>
  <c r="BX122" i="5"/>
  <c r="BW122" i="5"/>
  <c r="BV122" i="5"/>
  <c r="BU122" i="5"/>
  <c r="BT122" i="5"/>
  <c r="BS122" i="5"/>
  <c r="BR122" i="5"/>
  <c r="BQ122" i="5"/>
  <c r="BP122" i="5"/>
  <c r="BO122" i="5"/>
  <c r="BN122" i="5"/>
  <c r="BM122" i="5"/>
  <c r="BL122" i="5"/>
  <c r="BK122" i="5"/>
  <c r="BJ122" i="5"/>
  <c r="BI122" i="5"/>
  <c r="BH122" i="5"/>
  <c r="BG122" i="5"/>
  <c r="BF122" i="5"/>
  <c r="BE122" i="5"/>
  <c r="BD122" i="5"/>
  <c r="BC122" i="5"/>
  <c r="BB122" i="5"/>
  <c r="BA122" i="5"/>
  <c r="AZ122" i="5"/>
  <c r="AY122" i="5"/>
  <c r="AX122" i="5"/>
  <c r="AW122" i="5"/>
  <c r="AV122" i="5"/>
  <c r="AU122" i="5"/>
  <c r="AT122" i="5"/>
  <c r="AS122" i="5"/>
  <c r="AR122" i="5"/>
  <c r="AQ122" i="5"/>
  <c r="AP122" i="5"/>
  <c r="AO122" i="5"/>
  <c r="AN122" i="5"/>
  <c r="AM122" i="5"/>
  <c r="AL122" i="5"/>
  <c r="AK122" i="5"/>
  <c r="AJ122" i="5"/>
  <c r="AI122" i="5"/>
  <c r="AH122" i="5"/>
  <c r="AG122" i="5"/>
  <c r="AF122" i="5"/>
  <c r="AE122" i="5"/>
  <c r="AD122" i="5"/>
  <c r="AC122" i="5"/>
  <c r="AB122" i="5"/>
  <c r="AA122" i="5"/>
  <c r="Z122" i="5"/>
  <c r="Y122" i="5"/>
  <c r="X122" i="5"/>
  <c r="W122" i="5"/>
  <c r="V122" i="5"/>
  <c r="U122" i="5"/>
  <c r="T122" i="5"/>
  <c r="S122" i="5"/>
  <c r="R122" i="5"/>
  <c r="Q122" i="5"/>
  <c r="P122" i="5"/>
  <c r="O122" i="5"/>
  <c r="N122" i="5"/>
  <c r="M122" i="5"/>
  <c r="L122" i="5"/>
  <c r="K122" i="5"/>
  <c r="J122" i="5"/>
  <c r="I122" i="5"/>
  <c r="H122" i="5"/>
  <c r="G122" i="5"/>
  <c r="F122" i="5"/>
  <c r="E122" i="5"/>
  <c r="D122" i="5"/>
  <c r="C122" i="5"/>
  <c r="B122" i="5"/>
  <c r="DF121" i="5"/>
  <c r="DE121" i="5"/>
  <c r="DD121" i="5"/>
  <c r="DC121" i="5"/>
  <c r="DB121" i="5"/>
  <c r="DA121" i="5"/>
  <c r="CZ121" i="5"/>
  <c r="CY121" i="5"/>
  <c r="CX121" i="5"/>
  <c r="CW121" i="5"/>
  <c r="CV121" i="5"/>
  <c r="CU121" i="5"/>
  <c r="CT121" i="5"/>
  <c r="CS121" i="5"/>
  <c r="CR121" i="5"/>
  <c r="CQ121" i="5"/>
  <c r="CP121" i="5"/>
  <c r="CO121" i="5"/>
  <c r="CN121" i="5"/>
  <c r="CM121" i="5"/>
  <c r="CL121" i="5"/>
  <c r="CK121" i="5"/>
  <c r="CJ121" i="5"/>
  <c r="CI121" i="5"/>
  <c r="CH121" i="5"/>
  <c r="CG121" i="5"/>
  <c r="CF121" i="5"/>
  <c r="CE121" i="5"/>
  <c r="CD121" i="5"/>
  <c r="CC121" i="5"/>
  <c r="CB121" i="5"/>
  <c r="CA121" i="5"/>
  <c r="BZ121" i="5"/>
  <c r="BY121" i="5"/>
  <c r="BX121" i="5"/>
  <c r="BW121" i="5"/>
  <c r="BV121" i="5"/>
  <c r="BU121" i="5"/>
  <c r="BT121" i="5"/>
  <c r="BS121" i="5"/>
  <c r="BR121" i="5"/>
  <c r="BQ121" i="5"/>
  <c r="BP121" i="5"/>
  <c r="BO121" i="5"/>
  <c r="BN121" i="5"/>
  <c r="BM121" i="5"/>
  <c r="BL121" i="5"/>
  <c r="BK121" i="5"/>
  <c r="BJ121" i="5"/>
  <c r="BI121" i="5"/>
  <c r="BH121" i="5"/>
  <c r="BG121" i="5"/>
  <c r="BF121" i="5"/>
  <c r="BE121" i="5"/>
  <c r="BD121" i="5"/>
  <c r="BC121" i="5"/>
  <c r="BB121" i="5"/>
  <c r="BA121" i="5"/>
  <c r="AZ121" i="5"/>
  <c r="AY121" i="5"/>
  <c r="AX121" i="5"/>
  <c r="AW121" i="5"/>
  <c r="AV121" i="5"/>
  <c r="AU121" i="5"/>
  <c r="AT121" i="5"/>
  <c r="AS121" i="5"/>
  <c r="AR121" i="5"/>
  <c r="AQ121" i="5"/>
  <c r="AP121" i="5"/>
  <c r="AO121" i="5"/>
  <c r="AN121" i="5"/>
  <c r="AM121" i="5"/>
  <c r="AL121" i="5"/>
  <c r="AK121" i="5"/>
  <c r="AJ121" i="5"/>
  <c r="AI121" i="5"/>
  <c r="AH121" i="5"/>
  <c r="AG121" i="5"/>
  <c r="AF121" i="5"/>
  <c r="AE121" i="5"/>
  <c r="AD121" i="5"/>
  <c r="AC121" i="5"/>
  <c r="AB121" i="5"/>
  <c r="AA121" i="5"/>
  <c r="Z121" i="5"/>
  <c r="Y121" i="5"/>
  <c r="X121" i="5"/>
  <c r="W121" i="5"/>
  <c r="V121" i="5"/>
  <c r="U121" i="5"/>
  <c r="T121" i="5"/>
  <c r="S121" i="5"/>
  <c r="R121" i="5"/>
  <c r="Q121" i="5"/>
  <c r="P121" i="5"/>
  <c r="O121" i="5"/>
  <c r="N121" i="5"/>
  <c r="M121" i="5"/>
  <c r="L121" i="5"/>
  <c r="K121" i="5"/>
  <c r="J121" i="5"/>
  <c r="I121" i="5"/>
  <c r="H121" i="5"/>
  <c r="G121" i="5"/>
  <c r="F121" i="5"/>
  <c r="E121" i="5"/>
  <c r="D121" i="5"/>
  <c r="C121" i="5"/>
  <c r="B121" i="5"/>
  <c r="DF120" i="5"/>
  <c r="DE120" i="5"/>
  <c r="DD120" i="5"/>
  <c r="DC120" i="5"/>
  <c r="DB120" i="5"/>
  <c r="DA120" i="5"/>
  <c r="CZ120" i="5"/>
  <c r="CY120" i="5"/>
  <c r="CX120" i="5"/>
  <c r="CW120" i="5"/>
  <c r="CV120" i="5"/>
  <c r="CU120" i="5"/>
  <c r="CT120" i="5"/>
  <c r="CS120" i="5"/>
  <c r="CR120" i="5"/>
  <c r="CQ120" i="5"/>
  <c r="CP120" i="5"/>
  <c r="CO120" i="5"/>
  <c r="CN120" i="5"/>
  <c r="CM120" i="5"/>
  <c r="CL120" i="5"/>
  <c r="CK120" i="5"/>
  <c r="CJ120" i="5"/>
  <c r="CI120" i="5"/>
  <c r="CH120" i="5"/>
  <c r="CG120" i="5"/>
  <c r="CF120" i="5"/>
  <c r="CE120" i="5"/>
  <c r="CD120" i="5"/>
  <c r="CC120" i="5"/>
  <c r="CB120" i="5"/>
  <c r="CA120" i="5"/>
  <c r="BZ120" i="5"/>
  <c r="BY120" i="5"/>
  <c r="BX120" i="5"/>
  <c r="BW120" i="5"/>
  <c r="BV120" i="5"/>
  <c r="BU120" i="5"/>
  <c r="BT120" i="5"/>
  <c r="BS120" i="5"/>
  <c r="BR120" i="5"/>
  <c r="BQ120" i="5"/>
  <c r="BP120" i="5"/>
  <c r="BO120" i="5"/>
  <c r="BN120" i="5"/>
  <c r="BM120" i="5"/>
  <c r="BL120" i="5"/>
  <c r="BK120" i="5"/>
  <c r="BJ120" i="5"/>
  <c r="BI120" i="5"/>
  <c r="BH120" i="5"/>
  <c r="BG120" i="5"/>
  <c r="BF120" i="5"/>
  <c r="BE120" i="5"/>
  <c r="BD120" i="5"/>
  <c r="BC120" i="5"/>
  <c r="BB120" i="5"/>
  <c r="BA120" i="5"/>
  <c r="AZ120" i="5"/>
  <c r="AY120" i="5"/>
  <c r="AX120" i="5"/>
  <c r="AW120" i="5"/>
  <c r="AV120" i="5"/>
  <c r="AU120" i="5"/>
  <c r="AT120" i="5"/>
  <c r="AS120" i="5"/>
  <c r="AR120" i="5"/>
  <c r="AQ120" i="5"/>
  <c r="AP120" i="5"/>
  <c r="AO120" i="5"/>
  <c r="AN120" i="5"/>
  <c r="AM120" i="5"/>
  <c r="AL120" i="5"/>
  <c r="AK120" i="5"/>
  <c r="AJ120" i="5"/>
  <c r="AI120" i="5"/>
  <c r="AH120" i="5"/>
  <c r="AG120" i="5"/>
  <c r="AF120" i="5"/>
  <c r="AE120" i="5"/>
  <c r="AD120" i="5"/>
  <c r="AC120" i="5"/>
  <c r="AB120" i="5"/>
  <c r="AA120" i="5"/>
  <c r="Z120" i="5"/>
  <c r="Y120" i="5"/>
  <c r="X120" i="5"/>
  <c r="W120" i="5"/>
  <c r="V120" i="5"/>
  <c r="U120" i="5"/>
  <c r="T120" i="5"/>
  <c r="S120" i="5"/>
  <c r="R120" i="5"/>
  <c r="Q120" i="5"/>
  <c r="P120" i="5"/>
  <c r="O120" i="5"/>
  <c r="N120" i="5"/>
  <c r="M120" i="5"/>
  <c r="L120" i="5"/>
  <c r="K120" i="5"/>
  <c r="J120" i="5"/>
  <c r="I120" i="5"/>
  <c r="H120" i="5"/>
  <c r="G120" i="5"/>
  <c r="F120" i="5"/>
  <c r="E120" i="5"/>
  <c r="D120" i="5"/>
  <c r="C120" i="5"/>
  <c r="B120" i="5"/>
  <c r="DF119" i="5"/>
  <c r="DE119" i="5"/>
  <c r="DD119" i="5"/>
  <c r="DC119" i="5"/>
  <c r="DB119" i="5"/>
  <c r="DA119" i="5"/>
  <c r="CZ119" i="5"/>
  <c r="CY119" i="5"/>
  <c r="CX119" i="5"/>
  <c r="CW119" i="5"/>
  <c r="CV119" i="5"/>
  <c r="CU119" i="5"/>
  <c r="CT119" i="5"/>
  <c r="CS119" i="5"/>
  <c r="CR119" i="5"/>
  <c r="CQ119" i="5"/>
  <c r="CP119" i="5"/>
  <c r="CO119" i="5"/>
  <c r="CN119" i="5"/>
  <c r="CM119" i="5"/>
  <c r="CL119" i="5"/>
  <c r="CK119" i="5"/>
  <c r="CJ119" i="5"/>
  <c r="CI119" i="5"/>
  <c r="CH119" i="5"/>
  <c r="CG119" i="5"/>
  <c r="CF119" i="5"/>
  <c r="CE119" i="5"/>
  <c r="CD119" i="5"/>
  <c r="CC119" i="5"/>
  <c r="CB119" i="5"/>
  <c r="CA119" i="5"/>
  <c r="BZ119" i="5"/>
  <c r="BY119" i="5"/>
  <c r="BX119" i="5"/>
  <c r="BW119" i="5"/>
  <c r="BV119" i="5"/>
  <c r="BU119" i="5"/>
  <c r="BT119" i="5"/>
  <c r="BS119" i="5"/>
  <c r="BR119" i="5"/>
  <c r="BQ119" i="5"/>
  <c r="BP119" i="5"/>
  <c r="BO119" i="5"/>
  <c r="BN119" i="5"/>
  <c r="BM119" i="5"/>
  <c r="BL119" i="5"/>
  <c r="BK119" i="5"/>
  <c r="BJ119" i="5"/>
  <c r="BI119" i="5"/>
  <c r="BH119" i="5"/>
  <c r="BG119" i="5"/>
  <c r="BF119" i="5"/>
  <c r="BE119" i="5"/>
  <c r="BD119" i="5"/>
  <c r="BC119" i="5"/>
  <c r="BB119" i="5"/>
  <c r="BA119" i="5"/>
  <c r="AZ119" i="5"/>
  <c r="AY119" i="5"/>
  <c r="AX119" i="5"/>
  <c r="AW119" i="5"/>
  <c r="AV119" i="5"/>
  <c r="AU119" i="5"/>
  <c r="AT119" i="5"/>
  <c r="AS119" i="5"/>
  <c r="AR119" i="5"/>
  <c r="AQ119" i="5"/>
  <c r="AP119" i="5"/>
  <c r="AO119" i="5"/>
  <c r="AN119" i="5"/>
  <c r="AM119" i="5"/>
  <c r="AL119" i="5"/>
  <c r="AK119" i="5"/>
  <c r="AJ119" i="5"/>
  <c r="AI119" i="5"/>
  <c r="AH119" i="5"/>
  <c r="AG119" i="5"/>
  <c r="AF119" i="5"/>
  <c r="AE119" i="5"/>
  <c r="AD119" i="5"/>
  <c r="AC119" i="5"/>
  <c r="AB119" i="5"/>
  <c r="AA119" i="5"/>
  <c r="Z119" i="5"/>
  <c r="Y119" i="5"/>
  <c r="X119" i="5"/>
  <c r="W119" i="5"/>
  <c r="V119" i="5"/>
  <c r="U119" i="5"/>
  <c r="T119" i="5"/>
  <c r="S119" i="5"/>
  <c r="R119" i="5"/>
  <c r="Q119" i="5"/>
  <c r="P119" i="5"/>
  <c r="O119" i="5"/>
  <c r="N119" i="5"/>
  <c r="M119" i="5"/>
  <c r="L119" i="5"/>
  <c r="K119" i="5"/>
  <c r="J119" i="5"/>
  <c r="I119" i="5"/>
  <c r="H119" i="5"/>
  <c r="G119" i="5"/>
  <c r="F119" i="5"/>
  <c r="E119" i="5"/>
  <c r="D119" i="5"/>
  <c r="C119" i="5"/>
  <c r="B119" i="5"/>
  <c r="DF118" i="5"/>
  <c r="DE118" i="5"/>
  <c r="DD118" i="5"/>
  <c r="DC118" i="5"/>
  <c r="DB118" i="5"/>
  <c r="DA118" i="5"/>
  <c r="CZ118" i="5"/>
  <c r="CY118" i="5"/>
  <c r="CX118" i="5"/>
  <c r="CW118" i="5"/>
  <c r="CV118" i="5"/>
  <c r="CU118" i="5"/>
  <c r="CT118" i="5"/>
  <c r="CS118" i="5"/>
  <c r="CR118" i="5"/>
  <c r="CQ118" i="5"/>
  <c r="CP118" i="5"/>
  <c r="CO118" i="5"/>
  <c r="CN118" i="5"/>
  <c r="CM118" i="5"/>
  <c r="CL118" i="5"/>
  <c r="CK118" i="5"/>
  <c r="CJ118" i="5"/>
  <c r="CI118" i="5"/>
  <c r="CH118" i="5"/>
  <c r="CG118" i="5"/>
  <c r="CF118" i="5"/>
  <c r="CE118" i="5"/>
  <c r="CD118" i="5"/>
  <c r="CC118" i="5"/>
  <c r="CB118" i="5"/>
  <c r="CA118" i="5"/>
  <c r="BZ118" i="5"/>
  <c r="BY118" i="5"/>
  <c r="BX118" i="5"/>
  <c r="BW118" i="5"/>
  <c r="BV118" i="5"/>
  <c r="BU118" i="5"/>
  <c r="BT118" i="5"/>
  <c r="BS118" i="5"/>
  <c r="BR118" i="5"/>
  <c r="BQ118" i="5"/>
  <c r="BP118" i="5"/>
  <c r="BO118" i="5"/>
  <c r="BN118" i="5"/>
  <c r="BM118" i="5"/>
  <c r="BL118" i="5"/>
  <c r="BK118" i="5"/>
  <c r="BJ118" i="5"/>
  <c r="BI118" i="5"/>
  <c r="BH118" i="5"/>
  <c r="BG118" i="5"/>
  <c r="BF118" i="5"/>
  <c r="BE118" i="5"/>
  <c r="BD118" i="5"/>
  <c r="BC118" i="5"/>
  <c r="BB118" i="5"/>
  <c r="BA118" i="5"/>
  <c r="AZ118" i="5"/>
  <c r="AY118" i="5"/>
  <c r="AX118" i="5"/>
  <c r="AW118" i="5"/>
  <c r="AV118" i="5"/>
  <c r="AU118" i="5"/>
  <c r="AT118" i="5"/>
  <c r="AS118" i="5"/>
  <c r="AR118" i="5"/>
  <c r="AQ118" i="5"/>
  <c r="AP118" i="5"/>
  <c r="AO118" i="5"/>
  <c r="AN118" i="5"/>
  <c r="AM118" i="5"/>
  <c r="AL118" i="5"/>
  <c r="AK118" i="5"/>
  <c r="AJ118" i="5"/>
  <c r="AI118" i="5"/>
  <c r="AH118" i="5"/>
  <c r="AG118" i="5"/>
  <c r="AF118" i="5"/>
  <c r="AE118" i="5"/>
  <c r="AD118" i="5"/>
  <c r="AC118" i="5"/>
  <c r="AB118" i="5"/>
  <c r="AA118" i="5"/>
  <c r="Z118" i="5"/>
  <c r="Y118" i="5"/>
  <c r="X118" i="5"/>
  <c r="W118" i="5"/>
  <c r="V118" i="5"/>
  <c r="U118" i="5"/>
  <c r="T118" i="5"/>
  <c r="S118" i="5"/>
  <c r="R118" i="5"/>
  <c r="Q118" i="5"/>
  <c r="P118" i="5"/>
  <c r="O118" i="5"/>
  <c r="N118" i="5"/>
  <c r="M118" i="5"/>
  <c r="L118" i="5"/>
  <c r="K118" i="5"/>
  <c r="J118" i="5"/>
  <c r="I118" i="5"/>
  <c r="H118" i="5"/>
  <c r="G118" i="5"/>
  <c r="F118" i="5"/>
  <c r="E118" i="5"/>
  <c r="D118" i="5"/>
  <c r="C118" i="5"/>
  <c r="B118" i="5"/>
  <c r="DF117" i="5"/>
  <c r="DE117" i="5"/>
  <c r="DD117" i="5"/>
  <c r="DC117" i="5"/>
  <c r="DB117" i="5"/>
  <c r="DA117" i="5"/>
  <c r="CZ117" i="5"/>
  <c r="CY117" i="5"/>
  <c r="CX117" i="5"/>
  <c r="CW117" i="5"/>
  <c r="CV117" i="5"/>
  <c r="CU117" i="5"/>
  <c r="CT117" i="5"/>
  <c r="CS117" i="5"/>
  <c r="CR117" i="5"/>
  <c r="CQ117" i="5"/>
  <c r="CP117" i="5"/>
  <c r="CO117" i="5"/>
  <c r="CN117" i="5"/>
  <c r="CM117" i="5"/>
  <c r="CL117" i="5"/>
  <c r="CK117" i="5"/>
  <c r="CJ117" i="5"/>
  <c r="CI117" i="5"/>
  <c r="CH117" i="5"/>
  <c r="CG117" i="5"/>
  <c r="CF117" i="5"/>
  <c r="CE117" i="5"/>
  <c r="CD117" i="5"/>
  <c r="CC117" i="5"/>
  <c r="CB117" i="5"/>
  <c r="CA117" i="5"/>
  <c r="BZ117" i="5"/>
  <c r="BY117" i="5"/>
  <c r="BX117" i="5"/>
  <c r="BW117" i="5"/>
  <c r="BV117" i="5"/>
  <c r="BU117" i="5"/>
  <c r="BT117" i="5"/>
  <c r="BS117" i="5"/>
  <c r="BR117" i="5"/>
  <c r="BQ117" i="5"/>
  <c r="BP117" i="5"/>
  <c r="BO117" i="5"/>
  <c r="BN117" i="5"/>
  <c r="BM117" i="5"/>
  <c r="BL117" i="5"/>
  <c r="BK117" i="5"/>
  <c r="BJ117" i="5"/>
  <c r="BI117" i="5"/>
  <c r="BH117" i="5"/>
  <c r="BG117" i="5"/>
  <c r="BF117" i="5"/>
  <c r="BE117" i="5"/>
  <c r="BD117" i="5"/>
  <c r="BC117" i="5"/>
  <c r="BB117" i="5"/>
  <c r="BA117" i="5"/>
  <c r="AZ117" i="5"/>
  <c r="AY117" i="5"/>
  <c r="AX117" i="5"/>
  <c r="AW117" i="5"/>
  <c r="AV117" i="5"/>
  <c r="AU117" i="5"/>
  <c r="AT117" i="5"/>
  <c r="AS117" i="5"/>
  <c r="AR117" i="5"/>
  <c r="AQ117" i="5"/>
  <c r="AP117" i="5"/>
  <c r="AO117" i="5"/>
  <c r="AN117" i="5"/>
  <c r="AM117" i="5"/>
  <c r="AL117" i="5"/>
  <c r="AK117" i="5"/>
  <c r="AJ117" i="5"/>
  <c r="AI117" i="5"/>
  <c r="AH117" i="5"/>
  <c r="AG117" i="5"/>
  <c r="AF117" i="5"/>
  <c r="AE117" i="5"/>
  <c r="AD117" i="5"/>
  <c r="AC117" i="5"/>
  <c r="AB117" i="5"/>
  <c r="AA117" i="5"/>
  <c r="Z117" i="5"/>
  <c r="Y117" i="5"/>
  <c r="X117" i="5"/>
  <c r="W117" i="5"/>
  <c r="V117" i="5"/>
  <c r="U117" i="5"/>
  <c r="T117" i="5"/>
  <c r="S117" i="5"/>
  <c r="R117" i="5"/>
  <c r="Q117" i="5"/>
  <c r="P117" i="5"/>
  <c r="O117" i="5"/>
  <c r="N117" i="5"/>
  <c r="M117" i="5"/>
  <c r="L117" i="5"/>
  <c r="K117" i="5"/>
  <c r="J117" i="5"/>
  <c r="I117" i="5"/>
  <c r="H117" i="5"/>
  <c r="G117" i="5"/>
  <c r="F117" i="5"/>
  <c r="E117" i="5"/>
  <c r="D117" i="5"/>
  <c r="C117" i="5"/>
  <c r="B117" i="5"/>
  <c r="DF116" i="5"/>
  <c r="DE116" i="5"/>
  <c r="DD116" i="5"/>
  <c r="DC116" i="5"/>
  <c r="DB116" i="5"/>
  <c r="DA116" i="5"/>
  <c r="CZ116" i="5"/>
  <c r="CY116" i="5"/>
  <c r="CX116" i="5"/>
  <c r="CW116" i="5"/>
  <c r="CV116" i="5"/>
  <c r="CU116" i="5"/>
  <c r="CT116" i="5"/>
  <c r="CS116" i="5"/>
  <c r="CR116" i="5"/>
  <c r="CQ116" i="5"/>
  <c r="CP116" i="5"/>
  <c r="CO116" i="5"/>
  <c r="CN116" i="5"/>
  <c r="CM116" i="5"/>
  <c r="CL116" i="5"/>
  <c r="CK116" i="5"/>
  <c r="CJ116" i="5"/>
  <c r="CI116" i="5"/>
  <c r="CH116" i="5"/>
  <c r="CG116" i="5"/>
  <c r="CF116" i="5"/>
  <c r="CE116" i="5"/>
  <c r="CD116" i="5"/>
  <c r="CC116" i="5"/>
  <c r="CB116" i="5"/>
  <c r="CA116" i="5"/>
  <c r="BZ116" i="5"/>
  <c r="BY116" i="5"/>
  <c r="BX116" i="5"/>
  <c r="BW116" i="5"/>
  <c r="BV116" i="5"/>
  <c r="BU116" i="5"/>
  <c r="BT116" i="5"/>
  <c r="BS116" i="5"/>
  <c r="BR116" i="5"/>
  <c r="BQ116" i="5"/>
  <c r="BP116" i="5"/>
  <c r="BO116" i="5"/>
  <c r="BN116" i="5"/>
  <c r="BM116" i="5"/>
  <c r="BL116" i="5"/>
  <c r="BK116" i="5"/>
  <c r="BJ116" i="5"/>
  <c r="BI116" i="5"/>
  <c r="BH116" i="5"/>
  <c r="BG116" i="5"/>
  <c r="BF116" i="5"/>
  <c r="BE116" i="5"/>
  <c r="BD116" i="5"/>
  <c r="BC116" i="5"/>
  <c r="BB116" i="5"/>
  <c r="BA116" i="5"/>
  <c r="AZ116" i="5"/>
  <c r="AY116" i="5"/>
  <c r="AX116" i="5"/>
  <c r="AW116" i="5"/>
  <c r="AV116" i="5"/>
  <c r="AU116" i="5"/>
  <c r="AT116" i="5"/>
  <c r="AS116" i="5"/>
  <c r="AR116" i="5"/>
  <c r="AQ116" i="5"/>
  <c r="AP116" i="5"/>
  <c r="AO116" i="5"/>
  <c r="AN116" i="5"/>
  <c r="AM116" i="5"/>
  <c r="AL116" i="5"/>
  <c r="AK116" i="5"/>
  <c r="AJ116" i="5"/>
  <c r="AI116" i="5"/>
  <c r="AH116" i="5"/>
  <c r="AG116" i="5"/>
  <c r="AF116" i="5"/>
  <c r="AE116" i="5"/>
  <c r="AD116" i="5"/>
  <c r="AC116" i="5"/>
  <c r="AB116" i="5"/>
  <c r="AA116" i="5"/>
  <c r="Z116" i="5"/>
  <c r="Y116" i="5"/>
  <c r="X116" i="5"/>
  <c r="W116" i="5"/>
  <c r="V116" i="5"/>
  <c r="U116" i="5"/>
  <c r="T116" i="5"/>
  <c r="S116" i="5"/>
  <c r="R116" i="5"/>
  <c r="Q116" i="5"/>
  <c r="P116" i="5"/>
  <c r="O116" i="5"/>
  <c r="N116" i="5"/>
  <c r="M116" i="5"/>
  <c r="L116" i="5"/>
  <c r="K116" i="5"/>
  <c r="J116" i="5"/>
  <c r="I116" i="5"/>
  <c r="H116" i="5"/>
  <c r="G116" i="5"/>
  <c r="F116" i="5"/>
  <c r="E116" i="5"/>
  <c r="D116" i="5"/>
  <c r="C116" i="5"/>
  <c r="B116" i="5"/>
  <c r="DF115" i="5"/>
  <c r="DE115" i="5"/>
  <c r="DD115" i="5"/>
  <c r="DC115" i="5"/>
  <c r="DB115" i="5"/>
  <c r="DA115" i="5"/>
  <c r="CZ115" i="5"/>
  <c r="CY115" i="5"/>
  <c r="CX115" i="5"/>
  <c r="CW115" i="5"/>
  <c r="CV115" i="5"/>
  <c r="CU115" i="5"/>
  <c r="CT115" i="5"/>
  <c r="CS115" i="5"/>
  <c r="CR115" i="5"/>
  <c r="CQ115" i="5"/>
  <c r="CP115" i="5"/>
  <c r="CO115" i="5"/>
  <c r="CN115" i="5"/>
  <c r="CM115" i="5"/>
  <c r="CL115" i="5"/>
  <c r="CK115" i="5"/>
  <c r="CJ115" i="5"/>
  <c r="CI115" i="5"/>
  <c r="CH115" i="5"/>
  <c r="CG115" i="5"/>
  <c r="CF115" i="5"/>
  <c r="CE115" i="5"/>
  <c r="CD115" i="5"/>
  <c r="CC115" i="5"/>
  <c r="CB115" i="5"/>
  <c r="CA115" i="5"/>
  <c r="BZ115" i="5"/>
  <c r="BY115" i="5"/>
  <c r="BX115" i="5"/>
  <c r="BW115" i="5"/>
  <c r="BV115" i="5"/>
  <c r="BU115" i="5"/>
  <c r="BT115" i="5"/>
  <c r="BS115" i="5"/>
  <c r="BR115" i="5"/>
  <c r="BQ115" i="5"/>
  <c r="BP115" i="5"/>
  <c r="BO115" i="5"/>
  <c r="BN115" i="5"/>
  <c r="BM115" i="5"/>
  <c r="BL115" i="5"/>
  <c r="BK115" i="5"/>
  <c r="BJ115" i="5"/>
  <c r="BI115" i="5"/>
  <c r="BH115" i="5"/>
  <c r="BG115" i="5"/>
  <c r="BF115" i="5"/>
  <c r="BE115" i="5"/>
  <c r="BD115" i="5"/>
  <c r="BC115" i="5"/>
  <c r="BB115" i="5"/>
  <c r="BA115" i="5"/>
  <c r="AZ115" i="5"/>
  <c r="AY115" i="5"/>
  <c r="AX115" i="5"/>
  <c r="AW115" i="5"/>
  <c r="AV115" i="5"/>
  <c r="AU115" i="5"/>
  <c r="AT115" i="5"/>
  <c r="AS115" i="5"/>
  <c r="AR115" i="5"/>
  <c r="AQ115" i="5"/>
  <c r="AP115" i="5"/>
  <c r="AO115" i="5"/>
  <c r="AN115" i="5"/>
  <c r="AM115" i="5"/>
  <c r="AL115" i="5"/>
  <c r="AK115" i="5"/>
  <c r="AJ115" i="5"/>
  <c r="AI115" i="5"/>
  <c r="AH115" i="5"/>
  <c r="AG115" i="5"/>
  <c r="AF115" i="5"/>
  <c r="AE115" i="5"/>
  <c r="AD115" i="5"/>
  <c r="AC115" i="5"/>
  <c r="AB115" i="5"/>
  <c r="AA115" i="5"/>
  <c r="Z115" i="5"/>
  <c r="Y115" i="5"/>
  <c r="X115" i="5"/>
  <c r="W115" i="5"/>
  <c r="V115" i="5"/>
  <c r="U115" i="5"/>
  <c r="T115" i="5"/>
  <c r="S115" i="5"/>
  <c r="R115" i="5"/>
  <c r="Q115" i="5"/>
  <c r="P115" i="5"/>
  <c r="O115" i="5"/>
  <c r="N115" i="5"/>
  <c r="M115" i="5"/>
  <c r="L115" i="5"/>
  <c r="K115" i="5"/>
  <c r="J115" i="5"/>
  <c r="I115" i="5"/>
  <c r="H115" i="5"/>
  <c r="G115" i="5"/>
  <c r="F115" i="5"/>
  <c r="E115" i="5"/>
  <c r="D115" i="5"/>
  <c r="C115" i="5"/>
  <c r="B115" i="5"/>
  <c r="DF114" i="5"/>
  <c r="DE114" i="5"/>
  <c r="DD114" i="5"/>
  <c r="DC114" i="5"/>
  <c r="DB114" i="5"/>
  <c r="DA114" i="5"/>
  <c r="CZ114" i="5"/>
  <c r="CY114" i="5"/>
  <c r="CX114" i="5"/>
  <c r="CW114" i="5"/>
  <c r="CV114" i="5"/>
  <c r="CU114" i="5"/>
  <c r="CT114" i="5"/>
  <c r="CS114" i="5"/>
  <c r="CR114" i="5"/>
  <c r="CQ114" i="5"/>
  <c r="CP114" i="5"/>
  <c r="CO114" i="5"/>
  <c r="CN114" i="5"/>
  <c r="CM114" i="5"/>
  <c r="CL114" i="5"/>
  <c r="CK114" i="5"/>
  <c r="CJ114" i="5"/>
  <c r="CI114" i="5"/>
  <c r="CH114" i="5"/>
  <c r="CG114" i="5"/>
  <c r="CF114" i="5"/>
  <c r="CE114" i="5"/>
  <c r="CD114" i="5"/>
  <c r="CC114" i="5"/>
  <c r="CB114" i="5"/>
  <c r="CA114" i="5"/>
  <c r="BZ114" i="5"/>
  <c r="BY114" i="5"/>
  <c r="BX114" i="5"/>
  <c r="BW114" i="5"/>
  <c r="BV114" i="5"/>
  <c r="BU114" i="5"/>
  <c r="BT114" i="5"/>
  <c r="BS114" i="5"/>
  <c r="BR114" i="5"/>
  <c r="BQ114" i="5"/>
  <c r="BP114" i="5"/>
  <c r="BO114" i="5"/>
  <c r="BN114" i="5"/>
  <c r="BM114" i="5"/>
  <c r="BL114" i="5"/>
  <c r="BK114" i="5"/>
  <c r="BJ114" i="5"/>
  <c r="BI114" i="5"/>
  <c r="BH114" i="5"/>
  <c r="BG114" i="5"/>
  <c r="BF114" i="5"/>
  <c r="BE114" i="5"/>
  <c r="BD114" i="5"/>
  <c r="BC114" i="5"/>
  <c r="BB114" i="5"/>
  <c r="BA114" i="5"/>
  <c r="AZ114" i="5"/>
  <c r="AY114" i="5"/>
  <c r="AX114" i="5"/>
  <c r="AW114" i="5"/>
  <c r="AV114" i="5"/>
  <c r="AU114" i="5"/>
  <c r="AT114" i="5"/>
  <c r="AS114" i="5"/>
  <c r="AR114" i="5"/>
  <c r="AQ114" i="5"/>
  <c r="AP114" i="5"/>
  <c r="AO114" i="5"/>
  <c r="AN114" i="5"/>
  <c r="AM114" i="5"/>
  <c r="AL114" i="5"/>
  <c r="AK114" i="5"/>
  <c r="AJ114" i="5"/>
  <c r="AI114" i="5"/>
  <c r="AH114" i="5"/>
  <c r="AG114" i="5"/>
  <c r="AF114" i="5"/>
  <c r="AE114" i="5"/>
  <c r="AD114" i="5"/>
  <c r="AC114" i="5"/>
  <c r="AB114" i="5"/>
  <c r="AA114" i="5"/>
  <c r="Z114" i="5"/>
  <c r="Y114" i="5"/>
  <c r="X114" i="5"/>
  <c r="W114" i="5"/>
  <c r="V114" i="5"/>
  <c r="U114" i="5"/>
  <c r="T114" i="5"/>
  <c r="S114" i="5"/>
  <c r="R114" i="5"/>
  <c r="Q114" i="5"/>
  <c r="P114" i="5"/>
  <c r="O114" i="5"/>
  <c r="N114" i="5"/>
  <c r="M114" i="5"/>
  <c r="L114" i="5"/>
  <c r="K114" i="5"/>
  <c r="J114" i="5"/>
  <c r="I114" i="5"/>
  <c r="H114" i="5"/>
  <c r="G114" i="5"/>
  <c r="F114" i="5"/>
  <c r="E114" i="5"/>
  <c r="D114" i="5"/>
  <c r="C114" i="5"/>
  <c r="B114" i="5"/>
  <c r="DF113" i="5"/>
  <c r="DE113" i="5"/>
  <c r="DD113" i="5"/>
  <c r="DC113" i="5"/>
  <c r="DB113" i="5"/>
  <c r="DA113" i="5"/>
  <c r="CZ113" i="5"/>
  <c r="CY113" i="5"/>
  <c r="CX113" i="5"/>
  <c r="CW113" i="5"/>
  <c r="CV113" i="5"/>
  <c r="CU113" i="5"/>
  <c r="CT113" i="5"/>
  <c r="CS113" i="5"/>
  <c r="CR113" i="5"/>
  <c r="CQ113" i="5"/>
  <c r="CP113" i="5"/>
  <c r="CO113" i="5"/>
  <c r="CN113" i="5"/>
  <c r="CM113" i="5"/>
  <c r="CL113" i="5"/>
  <c r="CK113" i="5"/>
  <c r="CJ113" i="5"/>
  <c r="CI113" i="5"/>
  <c r="CH113" i="5"/>
  <c r="CG113" i="5"/>
  <c r="CF113" i="5"/>
  <c r="CE113" i="5"/>
  <c r="CD113" i="5"/>
  <c r="CC113" i="5"/>
  <c r="CB113" i="5"/>
  <c r="CA113" i="5"/>
  <c r="BZ113" i="5"/>
  <c r="BY113" i="5"/>
  <c r="BX113" i="5"/>
  <c r="BW113" i="5"/>
  <c r="BV113" i="5"/>
  <c r="BU113" i="5"/>
  <c r="BT113" i="5"/>
  <c r="BS113" i="5"/>
  <c r="BR113" i="5"/>
  <c r="BQ113" i="5"/>
  <c r="BP113" i="5"/>
  <c r="BO113" i="5"/>
  <c r="BN113" i="5"/>
  <c r="BM113" i="5"/>
  <c r="BL113" i="5"/>
  <c r="BK113" i="5"/>
  <c r="BJ113" i="5"/>
  <c r="BI113" i="5"/>
  <c r="BH113" i="5"/>
  <c r="BG113" i="5"/>
  <c r="BF113" i="5"/>
  <c r="BE113" i="5"/>
  <c r="BD113" i="5"/>
  <c r="BC113" i="5"/>
  <c r="BB113" i="5"/>
  <c r="BA113" i="5"/>
  <c r="AZ113" i="5"/>
  <c r="AY113" i="5"/>
  <c r="AX113" i="5"/>
  <c r="AW113" i="5"/>
  <c r="AV113" i="5"/>
  <c r="AU113" i="5"/>
  <c r="AT113" i="5"/>
  <c r="AS113" i="5"/>
  <c r="AR113" i="5"/>
  <c r="AQ113" i="5"/>
  <c r="AP113" i="5"/>
  <c r="AO113" i="5"/>
  <c r="AN113" i="5"/>
  <c r="AM113" i="5"/>
  <c r="AL113" i="5"/>
  <c r="AK113" i="5"/>
  <c r="AJ113" i="5"/>
  <c r="AI113" i="5"/>
  <c r="AH113" i="5"/>
  <c r="AG113" i="5"/>
  <c r="AF113" i="5"/>
  <c r="AE113" i="5"/>
  <c r="AD113" i="5"/>
  <c r="AC113" i="5"/>
  <c r="AB113" i="5"/>
  <c r="AA113" i="5"/>
  <c r="Z113" i="5"/>
  <c r="Y113" i="5"/>
  <c r="X113" i="5"/>
  <c r="W113" i="5"/>
  <c r="V113" i="5"/>
  <c r="U113" i="5"/>
  <c r="T113" i="5"/>
  <c r="S113" i="5"/>
  <c r="R113" i="5"/>
  <c r="Q113" i="5"/>
  <c r="P113" i="5"/>
  <c r="O113" i="5"/>
  <c r="N113" i="5"/>
  <c r="M113" i="5"/>
  <c r="L113" i="5"/>
  <c r="K113" i="5"/>
  <c r="J113" i="5"/>
  <c r="I113" i="5"/>
  <c r="H113" i="5"/>
  <c r="G113" i="5"/>
  <c r="F113" i="5"/>
  <c r="E113" i="5"/>
  <c r="D113" i="5"/>
  <c r="C113" i="5"/>
  <c r="B113" i="5"/>
  <c r="DF112" i="5"/>
  <c r="DE112" i="5"/>
  <c r="DD112" i="5"/>
  <c r="DC112" i="5"/>
  <c r="DB112" i="5"/>
  <c r="DA112" i="5"/>
  <c r="CZ112" i="5"/>
  <c r="CY112" i="5"/>
  <c r="CX112" i="5"/>
  <c r="CW112" i="5"/>
  <c r="CV112" i="5"/>
  <c r="CU112" i="5"/>
  <c r="CT112" i="5"/>
  <c r="CS112" i="5"/>
  <c r="CR112" i="5"/>
  <c r="CQ112" i="5"/>
  <c r="CP112" i="5"/>
  <c r="CO112" i="5"/>
  <c r="CN112" i="5"/>
  <c r="CM112" i="5"/>
  <c r="CL112" i="5"/>
  <c r="CK112" i="5"/>
  <c r="CJ112" i="5"/>
  <c r="CI112" i="5"/>
  <c r="CH112" i="5"/>
  <c r="CG112" i="5"/>
  <c r="CF112" i="5"/>
  <c r="CE112" i="5"/>
  <c r="CD112" i="5"/>
  <c r="CC112" i="5"/>
  <c r="CB112" i="5"/>
  <c r="CA112" i="5"/>
  <c r="BZ112" i="5"/>
  <c r="BY112" i="5"/>
  <c r="BX112" i="5"/>
  <c r="BW112" i="5"/>
  <c r="BV112" i="5"/>
  <c r="BU112" i="5"/>
  <c r="BT112" i="5"/>
  <c r="BS112" i="5"/>
  <c r="BR112" i="5"/>
  <c r="BQ112" i="5"/>
  <c r="BP112" i="5"/>
  <c r="BO112" i="5"/>
  <c r="BN112" i="5"/>
  <c r="BM112" i="5"/>
  <c r="BL112" i="5"/>
  <c r="BK112" i="5"/>
  <c r="BJ112" i="5"/>
  <c r="BI112" i="5"/>
  <c r="BH112" i="5"/>
  <c r="BG112" i="5"/>
  <c r="BF112" i="5"/>
  <c r="BE112" i="5"/>
  <c r="BD112" i="5"/>
  <c r="BC112" i="5"/>
  <c r="BB112" i="5"/>
  <c r="BA112" i="5"/>
  <c r="AZ112" i="5"/>
  <c r="AY112" i="5"/>
  <c r="AX112" i="5"/>
  <c r="AW112" i="5"/>
  <c r="AV112" i="5"/>
  <c r="AU112" i="5"/>
  <c r="AT112" i="5"/>
  <c r="AS112" i="5"/>
  <c r="AR112" i="5"/>
  <c r="AQ112" i="5"/>
  <c r="AP112" i="5"/>
  <c r="AO112" i="5"/>
  <c r="AN112" i="5"/>
  <c r="AM112" i="5"/>
  <c r="AL112" i="5"/>
  <c r="AK112" i="5"/>
  <c r="AJ112" i="5"/>
  <c r="AI112" i="5"/>
  <c r="AH112" i="5"/>
  <c r="AG112" i="5"/>
  <c r="AF112" i="5"/>
  <c r="AE112" i="5"/>
  <c r="AD112" i="5"/>
  <c r="AC112" i="5"/>
  <c r="AB112" i="5"/>
  <c r="AA112" i="5"/>
  <c r="Z112" i="5"/>
  <c r="Y112" i="5"/>
  <c r="X112" i="5"/>
  <c r="W112" i="5"/>
  <c r="V112" i="5"/>
  <c r="U112" i="5"/>
  <c r="T112" i="5"/>
  <c r="S112" i="5"/>
  <c r="R112" i="5"/>
  <c r="Q112" i="5"/>
  <c r="P112" i="5"/>
  <c r="O112" i="5"/>
  <c r="N112" i="5"/>
  <c r="M112" i="5"/>
  <c r="L112" i="5"/>
  <c r="K112" i="5"/>
  <c r="J112" i="5"/>
  <c r="I112" i="5"/>
  <c r="H112" i="5"/>
  <c r="G112" i="5"/>
  <c r="F112" i="5"/>
  <c r="E112" i="5"/>
  <c r="D112" i="5"/>
  <c r="C112" i="5"/>
  <c r="B112" i="5"/>
  <c r="DF111" i="5"/>
  <c r="DE111" i="5"/>
  <c r="DD111" i="5"/>
  <c r="DC111" i="5"/>
  <c r="DB111" i="5"/>
  <c r="DA111" i="5"/>
  <c r="CZ111" i="5"/>
  <c r="CY111" i="5"/>
  <c r="CX111" i="5"/>
  <c r="CW111" i="5"/>
  <c r="CV111" i="5"/>
  <c r="CU111" i="5"/>
  <c r="CT111" i="5"/>
  <c r="CS111" i="5"/>
  <c r="CR111" i="5"/>
  <c r="CQ111" i="5"/>
  <c r="CP111" i="5"/>
  <c r="CO111" i="5"/>
  <c r="CN111" i="5"/>
  <c r="CM111" i="5"/>
  <c r="CL111" i="5"/>
  <c r="CK111" i="5"/>
  <c r="CJ111" i="5"/>
  <c r="CI111" i="5"/>
  <c r="CH111" i="5"/>
  <c r="CG111" i="5"/>
  <c r="CF111" i="5"/>
  <c r="CE111" i="5"/>
  <c r="CD111" i="5"/>
  <c r="CC111" i="5"/>
  <c r="CB111" i="5"/>
  <c r="CA111" i="5"/>
  <c r="BZ111" i="5"/>
  <c r="BY111" i="5"/>
  <c r="BX111" i="5"/>
  <c r="BW111" i="5"/>
  <c r="BV111" i="5"/>
  <c r="BU111" i="5"/>
  <c r="BT111" i="5"/>
  <c r="BS111" i="5"/>
  <c r="BR111" i="5"/>
  <c r="BQ111" i="5"/>
  <c r="BP111" i="5"/>
  <c r="BO111" i="5"/>
  <c r="BN111" i="5"/>
  <c r="BM111" i="5"/>
  <c r="BL111" i="5"/>
  <c r="BK111" i="5"/>
  <c r="BJ111" i="5"/>
  <c r="BI111" i="5"/>
  <c r="BH111" i="5"/>
  <c r="BG111" i="5"/>
  <c r="BF111" i="5"/>
  <c r="BE111" i="5"/>
  <c r="BD111" i="5"/>
  <c r="BC111" i="5"/>
  <c r="BB111" i="5"/>
  <c r="BA111" i="5"/>
  <c r="AZ111" i="5"/>
  <c r="AY111" i="5"/>
  <c r="AX111" i="5"/>
  <c r="AW111" i="5"/>
  <c r="AV111" i="5"/>
  <c r="AU111" i="5"/>
  <c r="AT111" i="5"/>
  <c r="AS111" i="5"/>
  <c r="AR111" i="5"/>
  <c r="AQ111" i="5"/>
  <c r="AP111" i="5"/>
  <c r="AO111" i="5"/>
  <c r="AN111" i="5"/>
  <c r="AM111" i="5"/>
  <c r="AL111" i="5"/>
  <c r="AK111" i="5"/>
  <c r="AJ111" i="5"/>
  <c r="AI111" i="5"/>
  <c r="AH111" i="5"/>
  <c r="AG111" i="5"/>
  <c r="AF111" i="5"/>
  <c r="AE111" i="5"/>
  <c r="AD111" i="5"/>
  <c r="AC111" i="5"/>
  <c r="AB111" i="5"/>
  <c r="AA111" i="5"/>
  <c r="Z111" i="5"/>
  <c r="Y111" i="5"/>
  <c r="X111" i="5"/>
  <c r="W111" i="5"/>
  <c r="V111" i="5"/>
  <c r="U111" i="5"/>
  <c r="T111" i="5"/>
  <c r="S111" i="5"/>
  <c r="R111" i="5"/>
  <c r="Q111" i="5"/>
  <c r="P111" i="5"/>
  <c r="O111" i="5"/>
  <c r="N111" i="5"/>
  <c r="M111" i="5"/>
  <c r="L111" i="5"/>
  <c r="K111" i="5"/>
  <c r="J111" i="5"/>
  <c r="I111" i="5"/>
  <c r="H111" i="5"/>
  <c r="G111" i="5"/>
  <c r="F111" i="5"/>
  <c r="E111" i="5"/>
  <c r="D111" i="5"/>
  <c r="C111" i="5"/>
  <c r="B111" i="5"/>
  <c r="DF110" i="5"/>
  <c r="DE110" i="5"/>
  <c r="DD110" i="5"/>
  <c r="DC110" i="5"/>
  <c r="DB110" i="5"/>
  <c r="DA110" i="5"/>
  <c r="CZ110" i="5"/>
  <c r="CY110" i="5"/>
  <c r="CX110" i="5"/>
  <c r="CW110" i="5"/>
  <c r="CV110" i="5"/>
  <c r="CU110" i="5"/>
  <c r="CT110" i="5"/>
  <c r="CS110" i="5"/>
  <c r="CR110" i="5"/>
  <c r="CQ110" i="5"/>
  <c r="CP110" i="5"/>
  <c r="CO110" i="5"/>
  <c r="CN110" i="5"/>
  <c r="CM110" i="5"/>
  <c r="CL110" i="5"/>
  <c r="CK110" i="5"/>
  <c r="CJ110" i="5"/>
  <c r="CI110" i="5"/>
  <c r="CH110" i="5"/>
  <c r="CG110" i="5"/>
  <c r="CF110" i="5"/>
  <c r="CE110" i="5"/>
  <c r="CD110" i="5"/>
  <c r="CC110" i="5"/>
  <c r="CB110" i="5"/>
  <c r="CA110" i="5"/>
  <c r="BZ110" i="5"/>
  <c r="BY110" i="5"/>
  <c r="BX110" i="5"/>
  <c r="BW110" i="5"/>
  <c r="BV110" i="5"/>
  <c r="BU110" i="5"/>
  <c r="BT110" i="5"/>
  <c r="BS110" i="5"/>
  <c r="BR110" i="5"/>
  <c r="BQ110" i="5"/>
  <c r="BP110" i="5"/>
  <c r="BO110" i="5"/>
  <c r="BN110" i="5"/>
  <c r="BM110" i="5"/>
  <c r="BL110" i="5"/>
  <c r="BK110" i="5"/>
  <c r="BJ110" i="5"/>
  <c r="BI110" i="5"/>
  <c r="BH110" i="5"/>
  <c r="BG110" i="5"/>
  <c r="BF110" i="5"/>
  <c r="BE110" i="5"/>
  <c r="BD110" i="5"/>
  <c r="BC110" i="5"/>
  <c r="BB110" i="5"/>
  <c r="BA110" i="5"/>
  <c r="AZ110" i="5"/>
  <c r="AY110" i="5"/>
  <c r="AX110" i="5"/>
  <c r="AW110" i="5"/>
  <c r="AV110" i="5"/>
  <c r="AU110" i="5"/>
  <c r="AT110" i="5"/>
  <c r="AS110" i="5"/>
  <c r="AR110" i="5"/>
  <c r="AQ110" i="5"/>
  <c r="AP110" i="5"/>
  <c r="AO110" i="5"/>
  <c r="AN110" i="5"/>
  <c r="AM110" i="5"/>
  <c r="AL110" i="5"/>
  <c r="AK110" i="5"/>
  <c r="AJ110" i="5"/>
  <c r="AI110" i="5"/>
  <c r="AH110" i="5"/>
  <c r="AG110" i="5"/>
  <c r="AF110" i="5"/>
  <c r="AE110" i="5"/>
  <c r="AD110" i="5"/>
  <c r="AC110" i="5"/>
  <c r="AB110" i="5"/>
  <c r="AA110" i="5"/>
  <c r="Z110" i="5"/>
  <c r="Y110" i="5"/>
  <c r="X110" i="5"/>
  <c r="W110" i="5"/>
  <c r="V110" i="5"/>
  <c r="U110" i="5"/>
  <c r="T110" i="5"/>
  <c r="S110" i="5"/>
  <c r="R110" i="5"/>
  <c r="Q110" i="5"/>
  <c r="P110" i="5"/>
  <c r="O110" i="5"/>
  <c r="N110" i="5"/>
  <c r="M110" i="5"/>
  <c r="L110" i="5"/>
  <c r="K110" i="5"/>
  <c r="J110" i="5"/>
  <c r="I110" i="5"/>
  <c r="H110" i="5"/>
  <c r="G110" i="5"/>
  <c r="F110" i="5"/>
  <c r="E110" i="5"/>
  <c r="D110" i="5"/>
  <c r="C110" i="5"/>
  <c r="B110" i="5"/>
  <c r="DF109" i="5"/>
  <c r="DE109" i="5"/>
  <c r="DD109" i="5"/>
  <c r="DC109" i="5"/>
  <c r="DB109" i="5"/>
  <c r="DA109" i="5"/>
  <c r="CZ109" i="5"/>
  <c r="CY109" i="5"/>
  <c r="CX109" i="5"/>
  <c r="CW109" i="5"/>
  <c r="CV109" i="5"/>
  <c r="CU109" i="5"/>
  <c r="CT109" i="5"/>
  <c r="CS109" i="5"/>
  <c r="CR109" i="5"/>
  <c r="CQ109" i="5"/>
  <c r="CP109" i="5"/>
  <c r="CO109" i="5"/>
  <c r="CN109" i="5"/>
  <c r="CM109" i="5"/>
  <c r="CL109" i="5"/>
  <c r="CK109" i="5"/>
  <c r="CJ109" i="5"/>
  <c r="CI109" i="5"/>
  <c r="CH109" i="5"/>
  <c r="CG109" i="5"/>
  <c r="CF109" i="5"/>
  <c r="CE109" i="5"/>
  <c r="CD109" i="5"/>
  <c r="CC109" i="5"/>
  <c r="CB109" i="5"/>
  <c r="CA109" i="5"/>
  <c r="BZ109" i="5"/>
  <c r="BY109" i="5"/>
  <c r="BX109" i="5"/>
  <c r="BW109" i="5"/>
  <c r="BV109" i="5"/>
  <c r="BU109" i="5"/>
  <c r="BT109" i="5"/>
  <c r="BS109" i="5"/>
  <c r="BR109" i="5"/>
  <c r="BQ109" i="5"/>
  <c r="BP109" i="5"/>
  <c r="BO109" i="5"/>
  <c r="BN109" i="5"/>
  <c r="BM109" i="5"/>
  <c r="BL109" i="5"/>
  <c r="BK109" i="5"/>
  <c r="BJ109" i="5"/>
  <c r="BI109" i="5"/>
  <c r="BH109" i="5"/>
  <c r="BG109" i="5"/>
  <c r="BF109" i="5"/>
  <c r="BE109" i="5"/>
  <c r="BD109" i="5"/>
  <c r="BC109" i="5"/>
  <c r="BB109" i="5"/>
  <c r="BA109" i="5"/>
  <c r="AZ109" i="5"/>
  <c r="AY109" i="5"/>
  <c r="AX109" i="5"/>
  <c r="AW109" i="5"/>
  <c r="AV109" i="5"/>
  <c r="AU109" i="5"/>
  <c r="AT109" i="5"/>
  <c r="AS109" i="5"/>
  <c r="AR109" i="5"/>
  <c r="AQ109" i="5"/>
  <c r="AP109" i="5"/>
  <c r="AO109" i="5"/>
  <c r="AN109" i="5"/>
  <c r="AM109" i="5"/>
  <c r="AL109" i="5"/>
  <c r="AK109" i="5"/>
  <c r="AJ109" i="5"/>
  <c r="AI109" i="5"/>
  <c r="AH109" i="5"/>
  <c r="AG109" i="5"/>
  <c r="AF109" i="5"/>
  <c r="AE109" i="5"/>
  <c r="AD109" i="5"/>
  <c r="AC109" i="5"/>
  <c r="AB109" i="5"/>
  <c r="AA109" i="5"/>
  <c r="Z109" i="5"/>
  <c r="Y109" i="5"/>
  <c r="X109" i="5"/>
  <c r="W109" i="5"/>
  <c r="V109" i="5"/>
  <c r="U109" i="5"/>
  <c r="T109" i="5"/>
  <c r="S109" i="5"/>
  <c r="R109" i="5"/>
  <c r="Q109" i="5"/>
  <c r="P109" i="5"/>
  <c r="O109" i="5"/>
  <c r="N109" i="5"/>
  <c r="M109" i="5"/>
  <c r="L109" i="5"/>
  <c r="K109" i="5"/>
  <c r="J109" i="5"/>
  <c r="I109" i="5"/>
  <c r="H109" i="5"/>
  <c r="G109" i="5"/>
  <c r="F109" i="5"/>
  <c r="E109" i="5"/>
  <c r="D109" i="5"/>
  <c r="C109" i="5"/>
  <c r="B109" i="5"/>
  <c r="DF108" i="5"/>
  <c r="DE108" i="5"/>
  <c r="DD108" i="5"/>
  <c r="DC108" i="5"/>
  <c r="DB108" i="5"/>
  <c r="DA108" i="5"/>
  <c r="CZ108" i="5"/>
  <c r="CY108" i="5"/>
  <c r="CX108" i="5"/>
  <c r="CW108" i="5"/>
  <c r="CV108" i="5"/>
  <c r="CU108" i="5"/>
  <c r="CT108" i="5"/>
  <c r="CS108" i="5"/>
  <c r="CR108" i="5"/>
  <c r="CQ108" i="5"/>
  <c r="CP108" i="5"/>
  <c r="CO108" i="5"/>
  <c r="CN108" i="5"/>
  <c r="CM108" i="5"/>
  <c r="CL108" i="5"/>
  <c r="CK108" i="5"/>
  <c r="CJ108" i="5"/>
  <c r="CI108" i="5"/>
  <c r="CH108" i="5"/>
  <c r="CG108" i="5"/>
  <c r="CF108" i="5"/>
  <c r="CE108" i="5"/>
  <c r="CD108" i="5"/>
  <c r="CC108" i="5"/>
  <c r="CB108" i="5"/>
  <c r="CA108" i="5"/>
  <c r="BZ108" i="5"/>
  <c r="BY108" i="5"/>
  <c r="BX108" i="5"/>
  <c r="BW108" i="5"/>
  <c r="BV108" i="5"/>
  <c r="BU108" i="5"/>
  <c r="BT108" i="5"/>
  <c r="BS108" i="5"/>
  <c r="BR108" i="5"/>
  <c r="BQ108" i="5"/>
  <c r="BP108" i="5"/>
  <c r="BO108" i="5"/>
  <c r="BN108" i="5"/>
  <c r="BM108" i="5"/>
  <c r="BL108" i="5"/>
  <c r="BK108" i="5"/>
  <c r="BJ108" i="5"/>
  <c r="BI108" i="5"/>
  <c r="BH108" i="5"/>
  <c r="BG108" i="5"/>
  <c r="BF108" i="5"/>
  <c r="BE108" i="5"/>
  <c r="BD108" i="5"/>
  <c r="BC108" i="5"/>
  <c r="BB108" i="5"/>
  <c r="BA108" i="5"/>
  <c r="AZ108" i="5"/>
  <c r="AY108" i="5"/>
  <c r="AX108" i="5"/>
  <c r="AW108" i="5"/>
  <c r="AV108" i="5"/>
  <c r="AU108" i="5"/>
  <c r="AT108" i="5"/>
  <c r="AS108" i="5"/>
  <c r="AR108" i="5"/>
  <c r="AQ108" i="5"/>
  <c r="AP108" i="5"/>
  <c r="AO108" i="5"/>
  <c r="AN108" i="5"/>
  <c r="AM108" i="5"/>
  <c r="AL108" i="5"/>
  <c r="AK108" i="5"/>
  <c r="AJ108" i="5"/>
  <c r="AI108" i="5"/>
  <c r="AH108" i="5"/>
  <c r="AG108" i="5"/>
  <c r="AF108" i="5"/>
  <c r="AE108" i="5"/>
  <c r="AD108" i="5"/>
  <c r="AC108" i="5"/>
  <c r="AB108" i="5"/>
  <c r="AA108" i="5"/>
  <c r="Z108" i="5"/>
  <c r="Y108" i="5"/>
  <c r="X108" i="5"/>
  <c r="W108" i="5"/>
  <c r="V108" i="5"/>
  <c r="U108" i="5"/>
  <c r="T108" i="5"/>
  <c r="S108" i="5"/>
  <c r="R108" i="5"/>
  <c r="Q108" i="5"/>
  <c r="P108" i="5"/>
  <c r="O108" i="5"/>
  <c r="N108" i="5"/>
  <c r="M108" i="5"/>
  <c r="L108" i="5"/>
  <c r="K108" i="5"/>
  <c r="J108" i="5"/>
  <c r="I108" i="5"/>
  <c r="H108" i="5"/>
  <c r="G108" i="5"/>
  <c r="F108" i="5"/>
  <c r="E108" i="5"/>
  <c r="D108" i="5"/>
  <c r="C108" i="5"/>
  <c r="B108" i="5"/>
  <c r="DF107" i="5"/>
  <c r="DE107" i="5"/>
  <c r="DD107" i="5"/>
  <c r="DC107" i="5"/>
  <c r="DB107" i="5"/>
  <c r="DA107" i="5"/>
  <c r="CZ107" i="5"/>
  <c r="CY107" i="5"/>
  <c r="CX107" i="5"/>
  <c r="CW107" i="5"/>
  <c r="CV107" i="5"/>
  <c r="CU107" i="5"/>
  <c r="CT107" i="5"/>
  <c r="CS107" i="5"/>
  <c r="CR107" i="5"/>
  <c r="CQ107" i="5"/>
  <c r="CP107" i="5"/>
  <c r="CO107" i="5"/>
  <c r="CN107" i="5"/>
  <c r="CM107" i="5"/>
  <c r="CL107" i="5"/>
  <c r="CK107" i="5"/>
  <c r="CJ107" i="5"/>
  <c r="CI107" i="5"/>
  <c r="CH107" i="5"/>
  <c r="CG107" i="5"/>
  <c r="CF107" i="5"/>
  <c r="CE107" i="5"/>
  <c r="CD107" i="5"/>
  <c r="CC107" i="5"/>
  <c r="CB107" i="5"/>
  <c r="CA107" i="5"/>
  <c r="BZ107" i="5"/>
  <c r="BY107" i="5"/>
  <c r="BX107" i="5"/>
  <c r="BW107" i="5"/>
  <c r="BV107" i="5"/>
  <c r="BU107" i="5"/>
  <c r="BT107" i="5"/>
  <c r="BS107" i="5"/>
  <c r="BR107" i="5"/>
  <c r="BQ107" i="5"/>
  <c r="BP107" i="5"/>
  <c r="BO107" i="5"/>
  <c r="BN107" i="5"/>
  <c r="BM107" i="5"/>
  <c r="BL107" i="5"/>
  <c r="BK107" i="5"/>
  <c r="BJ107" i="5"/>
  <c r="BI107" i="5"/>
  <c r="BH107" i="5"/>
  <c r="BG107" i="5"/>
  <c r="BF107" i="5"/>
  <c r="BE107" i="5"/>
  <c r="BD107" i="5"/>
  <c r="BC107" i="5"/>
  <c r="BB107" i="5"/>
  <c r="BA107" i="5"/>
  <c r="AZ107" i="5"/>
  <c r="AY107" i="5"/>
  <c r="AX107" i="5"/>
  <c r="AW107" i="5"/>
  <c r="AV107" i="5"/>
  <c r="AU107" i="5"/>
  <c r="AT107" i="5"/>
  <c r="AS107" i="5"/>
  <c r="AR107" i="5"/>
  <c r="AQ107" i="5"/>
  <c r="AP107" i="5"/>
  <c r="AO107" i="5"/>
  <c r="AN107" i="5"/>
  <c r="AM107" i="5"/>
  <c r="AL107" i="5"/>
  <c r="AK107" i="5"/>
  <c r="AJ107" i="5"/>
  <c r="AI107" i="5"/>
  <c r="AH107" i="5"/>
  <c r="AG107" i="5"/>
  <c r="AF107" i="5"/>
  <c r="AE107" i="5"/>
  <c r="AD107" i="5"/>
  <c r="AC107" i="5"/>
  <c r="AB107" i="5"/>
  <c r="AA107" i="5"/>
  <c r="Z107" i="5"/>
  <c r="Y107" i="5"/>
  <c r="X107" i="5"/>
  <c r="W107" i="5"/>
  <c r="V107" i="5"/>
  <c r="U107" i="5"/>
  <c r="T107" i="5"/>
  <c r="S107" i="5"/>
  <c r="R107" i="5"/>
  <c r="Q107" i="5"/>
  <c r="P107" i="5"/>
  <c r="O107" i="5"/>
  <c r="N107" i="5"/>
  <c r="M107" i="5"/>
  <c r="L107" i="5"/>
  <c r="K107" i="5"/>
  <c r="J107" i="5"/>
  <c r="I107" i="5"/>
  <c r="H107" i="5"/>
  <c r="G107" i="5"/>
  <c r="F107" i="5"/>
  <c r="E107" i="5"/>
  <c r="D107" i="5"/>
  <c r="C107" i="5"/>
  <c r="B107" i="5"/>
  <c r="DF106" i="5"/>
  <c r="DE106" i="5"/>
  <c r="DD106" i="5"/>
  <c r="DC106" i="5"/>
  <c r="DB106" i="5"/>
  <c r="DA106" i="5"/>
  <c r="CZ106" i="5"/>
  <c r="CY106" i="5"/>
  <c r="CX106" i="5"/>
  <c r="CW106" i="5"/>
  <c r="CV106" i="5"/>
  <c r="CU106" i="5"/>
  <c r="CT106" i="5"/>
  <c r="CS106" i="5"/>
  <c r="CR106" i="5"/>
  <c r="CQ106" i="5"/>
  <c r="CP106" i="5"/>
  <c r="CO106" i="5"/>
  <c r="CN106" i="5"/>
  <c r="CM106" i="5"/>
  <c r="CL106" i="5"/>
  <c r="CK106" i="5"/>
  <c r="CJ106" i="5"/>
  <c r="CI106" i="5"/>
  <c r="CH106" i="5"/>
  <c r="CG106" i="5"/>
  <c r="CF106" i="5"/>
  <c r="CE106" i="5"/>
  <c r="CD106" i="5"/>
  <c r="CC106" i="5"/>
  <c r="CB106" i="5"/>
  <c r="CA106" i="5"/>
  <c r="BZ106" i="5"/>
  <c r="BY106" i="5"/>
  <c r="BX106" i="5"/>
  <c r="BW106" i="5"/>
  <c r="BV106" i="5"/>
  <c r="BU106" i="5"/>
  <c r="BT106" i="5"/>
  <c r="BS106" i="5"/>
  <c r="BR106" i="5"/>
  <c r="BQ106" i="5"/>
  <c r="BP106" i="5"/>
  <c r="BO106" i="5"/>
  <c r="BN106" i="5"/>
  <c r="BM106" i="5"/>
  <c r="BL106" i="5"/>
  <c r="BK106" i="5"/>
  <c r="BJ106" i="5"/>
  <c r="BI106" i="5"/>
  <c r="BH106" i="5"/>
  <c r="BG106" i="5"/>
  <c r="BF106" i="5"/>
  <c r="BE106" i="5"/>
  <c r="BD106" i="5"/>
  <c r="BC106" i="5"/>
  <c r="BB106" i="5"/>
  <c r="BA106" i="5"/>
  <c r="AZ106" i="5"/>
  <c r="AY106" i="5"/>
  <c r="AX106" i="5"/>
  <c r="AW106" i="5"/>
  <c r="AV106" i="5"/>
  <c r="AU106" i="5"/>
  <c r="AT106" i="5"/>
  <c r="AS106" i="5"/>
  <c r="AR106" i="5"/>
  <c r="AQ106" i="5"/>
  <c r="AP106" i="5"/>
  <c r="AO106" i="5"/>
  <c r="AN106" i="5"/>
  <c r="AM106" i="5"/>
  <c r="AL106" i="5"/>
  <c r="AK106" i="5"/>
  <c r="AJ106" i="5"/>
  <c r="AI106" i="5"/>
  <c r="AH106" i="5"/>
  <c r="AG106" i="5"/>
  <c r="AF106" i="5"/>
  <c r="AE106" i="5"/>
  <c r="AD106" i="5"/>
  <c r="AC106" i="5"/>
  <c r="AB106" i="5"/>
  <c r="AA106" i="5"/>
  <c r="Z106" i="5"/>
  <c r="Y106" i="5"/>
  <c r="X106" i="5"/>
  <c r="W106" i="5"/>
  <c r="V106" i="5"/>
  <c r="U106" i="5"/>
  <c r="T106" i="5"/>
  <c r="S106" i="5"/>
  <c r="R106" i="5"/>
  <c r="Q106" i="5"/>
  <c r="P106" i="5"/>
  <c r="O106" i="5"/>
  <c r="N106" i="5"/>
  <c r="M106" i="5"/>
  <c r="L106" i="5"/>
  <c r="K106" i="5"/>
  <c r="J106" i="5"/>
  <c r="I106" i="5"/>
  <c r="H106" i="5"/>
  <c r="G106" i="5"/>
  <c r="F106" i="5"/>
  <c r="E106" i="5"/>
  <c r="D106" i="5"/>
  <c r="C106" i="5"/>
  <c r="B106" i="5"/>
  <c r="DF105" i="5"/>
  <c r="DE105" i="5"/>
  <c r="DD105" i="5"/>
  <c r="DC105" i="5"/>
  <c r="DB105" i="5"/>
  <c r="DA105" i="5"/>
  <c r="CZ105" i="5"/>
  <c r="CY105" i="5"/>
  <c r="CX105" i="5"/>
  <c r="CW105" i="5"/>
  <c r="CV105" i="5"/>
  <c r="CU105" i="5"/>
  <c r="CT105" i="5"/>
  <c r="CS105" i="5"/>
  <c r="CR105" i="5"/>
  <c r="CQ105" i="5"/>
  <c r="CP105" i="5"/>
  <c r="CO105" i="5"/>
  <c r="CN105" i="5"/>
  <c r="CM105" i="5"/>
  <c r="CL105" i="5"/>
  <c r="CK105" i="5"/>
  <c r="CJ105" i="5"/>
  <c r="CI105" i="5"/>
  <c r="CH105" i="5"/>
  <c r="CG105" i="5"/>
  <c r="CF105" i="5"/>
  <c r="CE105" i="5"/>
  <c r="CD105" i="5"/>
  <c r="CC105" i="5"/>
  <c r="CB105" i="5"/>
  <c r="CA105" i="5"/>
  <c r="BZ105" i="5"/>
  <c r="BY105" i="5"/>
  <c r="BX105" i="5"/>
  <c r="BW105" i="5"/>
  <c r="BV105" i="5"/>
  <c r="BU105" i="5"/>
  <c r="BT105" i="5"/>
  <c r="BS105" i="5"/>
  <c r="BR105" i="5"/>
  <c r="BQ105" i="5"/>
  <c r="BP105" i="5"/>
  <c r="BO105" i="5"/>
  <c r="BN105" i="5"/>
  <c r="BM105" i="5"/>
  <c r="BL105" i="5"/>
  <c r="BK105" i="5"/>
  <c r="BJ105" i="5"/>
  <c r="BI105" i="5"/>
  <c r="BH105" i="5"/>
  <c r="BG105" i="5"/>
  <c r="BF105" i="5"/>
  <c r="BE105" i="5"/>
  <c r="BD105" i="5"/>
  <c r="BC105" i="5"/>
  <c r="BB105" i="5"/>
  <c r="BA105" i="5"/>
  <c r="AZ105" i="5"/>
  <c r="AY105" i="5"/>
  <c r="AX105" i="5"/>
  <c r="AW105" i="5"/>
  <c r="AV105" i="5"/>
  <c r="AU105" i="5"/>
  <c r="AT105" i="5"/>
  <c r="AS105" i="5"/>
  <c r="AR105" i="5"/>
  <c r="AQ105" i="5"/>
  <c r="AP105" i="5"/>
  <c r="AO105" i="5"/>
  <c r="AN105" i="5"/>
  <c r="AM105" i="5"/>
  <c r="AL105" i="5"/>
  <c r="AK105" i="5"/>
  <c r="AJ105" i="5"/>
  <c r="AI105" i="5"/>
  <c r="AH105" i="5"/>
  <c r="AG105" i="5"/>
  <c r="AF105" i="5"/>
  <c r="AE105" i="5"/>
  <c r="AD105" i="5"/>
  <c r="AC105" i="5"/>
  <c r="AB105" i="5"/>
  <c r="AA105" i="5"/>
  <c r="Z105" i="5"/>
  <c r="Y105" i="5"/>
  <c r="X105" i="5"/>
  <c r="W105" i="5"/>
  <c r="V105" i="5"/>
  <c r="U105" i="5"/>
  <c r="T105" i="5"/>
  <c r="S105" i="5"/>
  <c r="R105" i="5"/>
  <c r="Q105" i="5"/>
  <c r="P105" i="5"/>
  <c r="O105" i="5"/>
  <c r="N105" i="5"/>
  <c r="M105" i="5"/>
  <c r="L105" i="5"/>
  <c r="K105" i="5"/>
  <c r="J105" i="5"/>
  <c r="I105" i="5"/>
  <c r="H105" i="5"/>
  <c r="G105" i="5"/>
  <c r="F105" i="5"/>
  <c r="E105" i="5"/>
  <c r="D105" i="5"/>
  <c r="C105" i="5"/>
  <c r="B105" i="5"/>
  <c r="DF104" i="5"/>
  <c r="DE104" i="5"/>
  <c r="DD104" i="5"/>
  <c r="DC104" i="5"/>
  <c r="DB104" i="5"/>
  <c r="DA104" i="5"/>
  <c r="CZ104" i="5"/>
  <c r="CY104" i="5"/>
  <c r="CX104" i="5"/>
  <c r="CW104" i="5"/>
  <c r="CV104" i="5"/>
  <c r="CU104" i="5"/>
  <c r="CT104" i="5"/>
  <c r="CS104" i="5"/>
  <c r="CR104" i="5"/>
  <c r="CQ104" i="5"/>
  <c r="CP104" i="5"/>
  <c r="CO104" i="5"/>
  <c r="CN104" i="5"/>
  <c r="CM104" i="5"/>
  <c r="CL104" i="5"/>
  <c r="CK104" i="5"/>
  <c r="CJ104" i="5"/>
  <c r="CI104" i="5"/>
  <c r="CH104" i="5"/>
  <c r="CG104" i="5"/>
  <c r="CF104" i="5"/>
  <c r="CE104" i="5"/>
  <c r="CD104" i="5"/>
  <c r="CC104" i="5"/>
  <c r="CB104" i="5"/>
  <c r="CA104" i="5"/>
  <c r="BZ104" i="5"/>
  <c r="BY104" i="5"/>
  <c r="BX104" i="5"/>
  <c r="BW104" i="5"/>
  <c r="BV104" i="5"/>
  <c r="BU104" i="5"/>
  <c r="BT104" i="5"/>
  <c r="BS104" i="5"/>
  <c r="BR104" i="5"/>
  <c r="BQ104" i="5"/>
  <c r="BP104" i="5"/>
  <c r="BO104" i="5"/>
  <c r="BN104" i="5"/>
  <c r="BM104" i="5"/>
  <c r="BL104" i="5"/>
  <c r="BK104" i="5"/>
  <c r="BJ104" i="5"/>
  <c r="BI104" i="5"/>
  <c r="BH104" i="5"/>
  <c r="BG104" i="5"/>
  <c r="BF104" i="5"/>
  <c r="BE104" i="5"/>
  <c r="BD104" i="5"/>
  <c r="BC104" i="5"/>
  <c r="BB104" i="5"/>
  <c r="BA104" i="5"/>
  <c r="AZ104" i="5"/>
  <c r="AY104" i="5"/>
  <c r="AX104" i="5"/>
  <c r="AW104" i="5"/>
  <c r="AV104" i="5"/>
  <c r="AU104" i="5"/>
  <c r="AT104" i="5"/>
  <c r="AS104" i="5"/>
  <c r="AR104" i="5"/>
  <c r="AQ104" i="5"/>
  <c r="AP104" i="5"/>
  <c r="AO104" i="5"/>
  <c r="AN104" i="5"/>
  <c r="AM104" i="5"/>
  <c r="AL104" i="5"/>
  <c r="AK104" i="5"/>
  <c r="AJ104" i="5"/>
  <c r="AI104" i="5"/>
  <c r="AH104" i="5"/>
  <c r="AG104" i="5"/>
  <c r="AF104" i="5"/>
  <c r="AE104" i="5"/>
  <c r="AD104" i="5"/>
  <c r="AC104" i="5"/>
  <c r="AB104" i="5"/>
  <c r="AA104" i="5"/>
  <c r="Z104" i="5"/>
  <c r="Y104" i="5"/>
  <c r="X104" i="5"/>
  <c r="W104" i="5"/>
  <c r="V104" i="5"/>
  <c r="U104" i="5"/>
  <c r="T104" i="5"/>
  <c r="S104" i="5"/>
  <c r="R104" i="5"/>
  <c r="Q104" i="5"/>
  <c r="P104" i="5"/>
  <c r="O104" i="5"/>
  <c r="N104" i="5"/>
  <c r="M104" i="5"/>
  <c r="L104" i="5"/>
  <c r="K104" i="5"/>
  <c r="J104" i="5"/>
  <c r="I104" i="5"/>
  <c r="H104" i="5"/>
  <c r="G104" i="5"/>
  <c r="F104" i="5"/>
  <c r="E104" i="5"/>
  <c r="D104" i="5"/>
  <c r="C104" i="5"/>
  <c r="B104" i="5"/>
  <c r="DF103" i="5"/>
  <c r="DE103" i="5"/>
  <c r="DD103" i="5"/>
  <c r="DC103" i="5"/>
  <c r="DB103" i="5"/>
  <c r="DA103" i="5"/>
  <c r="CZ103" i="5"/>
  <c r="CY103" i="5"/>
  <c r="CX103" i="5"/>
  <c r="CW103" i="5"/>
  <c r="CV103" i="5"/>
  <c r="CU103" i="5"/>
  <c r="CT103" i="5"/>
  <c r="CS103" i="5"/>
  <c r="CR103" i="5"/>
  <c r="CQ103" i="5"/>
  <c r="CP103" i="5"/>
  <c r="CO103" i="5"/>
  <c r="CN103" i="5"/>
  <c r="CM103" i="5"/>
  <c r="CL103" i="5"/>
  <c r="CK103" i="5"/>
  <c r="CJ103" i="5"/>
  <c r="CI103" i="5"/>
  <c r="CH103" i="5"/>
  <c r="CG103" i="5"/>
  <c r="CF103" i="5"/>
  <c r="CE103" i="5"/>
  <c r="CD103" i="5"/>
  <c r="CC103" i="5"/>
  <c r="CB103" i="5"/>
  <c r="CA103" i="5"/>
  <c r="BZ103" i="5"/>
  <c r="BY103" i="5"/>
  <c r="BX103" i="5"/>
  <c r="BW103" i="5"/>
  <c r="BV103" i="5"/>
  <c r="BU103" i="5"/>
  <c r="BT103" i="5"/>
  <c r="BS103" i="5"/>
  <c r="BR103" i="5"/>
  <c r="BQ103" i="5"/>
  <c r="BP103" i="5"/>
  <c r="BO103" i="5"/>
  <c r="BN103" i="5"/>
  <c r="BM103" i="5"/>
  <c r="BL103" i="5"/>
  <c r="BK103" i="5"/>
  <c r="BJ103" i="5"/>
  <c r="BI103" i="5"/>
  <c r="BH103" i="5"/>
  <c r="BG103" i="5"/>
  <c r="BF103" i="5"/>
  <c r="BE103" i="5"/>
  <c r="BD103" i="5"/>
  <c r="BC103" i="5"/>
  <c r="BB103" i="5"/>
  <c r="BA103" i="5"/>
  <c r="AZ103" i="5"/>
  <c r="AY103" i="5"/>
  <c r="AX103" i="5"/>
  <c r="AW103" i="5"/>
  <c r="AV103" i="5"/>
  <c r="AU103" i="5"/>
  <c r="AT103" i="5"/>
  <c r="AS103" i="5"/>
  <c r="AR103" i="5"/>
  <c r="AQ103" i="5"/>
  <c r="AP103" i="5"/>
  <c r="AO103" i="5"/>
  <c r="AN103" i="5"/>
  <c r="AM103" i="5"/>
  <c r="AL103" i="5"/>
  <c r="AK103" i="5"/>
  <c r="AJ103" i="5"/>
  <c r="AI103" i="5"/>
  <c r="AH103" i="5"/>
  <c r="AG103" i="5"/>
  <c r="AF103" i="5"/>
  <c r="AE103" i="5"/>
  <c r="AD103" i="5"/>
  <c r="AC103" i="5"/>
  <c r="AB103" i="5"/>
  <c r="AA103" i="5"/>
  <c r="Z103" i="5"/>
  <c r="Y103" i="5"/>
  <c r="X103" i="5"/>
  <c r="W103" i="5"/>
  <c r="V103" i="5"/>
  <c r="U103" i="5"/>
  <c r="T103" i="5"/>
  <c r="S103" i="5"/>
  <c r="R103" i="5"/>
  <c r="Q103" i="5"/>
  <c r="P103" i="5"/>
  <c r="O103" i="5"/>
  <c r="N103" i="5"/>
  <c r="M103" i="5"/>
  <c r="L103" i="5"/>
  <c r="K103" i="5"/>
  <c r="J103" i="5"/>
  <c r="I103" i="5"/>
  <c r="H103" i="5"/>
  <c r="G103" i="5"/>
  <c r="F103" i="5"/>
  <c r="E103" i="5"/>
  <c r="D103" i="5"/>
  <c r="C103" i="5"/>
  <c r="B103" i="5"/>
  <c r="DF102" i="5"/>
  <c r="DE102" i="5"/>
  <c r="DD102" i="5"/>
  <c r="DC102" i="5"/>
  <c r="DB102" i="5"/>
  <c r="DA102" i="5"/>
  <c r="CZ102" i="5"/>
  <c r="CY102" i="5"/>
  <c r="CX102" i="5"/>
  <c r="CW102" i="5"/>
  <c r="CV102" i="5"/>
  <c r="CU102" i="5"/>
  <c r="CT102" i="5"/>
  <c r="CS102" i="5"/>
  <c r="CR102" i="5"/>
  <c r="CQ102" i="5"/>
  <c r="CP102" i="5"/>
  <c r="CO102" i="5"/>
  <c r="CN102" i="5"/>
  <c r="CM102" i="5"/>
  <c r="CL102" i="5"/>
  <c r="CK102" i="5"/>
  <c r="CJ102" i="5"/>
  <c r="CI102" i="5"/>
  <c r="CH102" i="5"/>
  <c r="CG102" i="5"/>
  <c r="CF102" i="5"/>
  <c r="CE102" i="5"/>
  <c r="CD102" i="5"/>
  <c r="CC102" i="5"/>
  <c r="CB102" i="5"/>
  <c r="CA102" i="5"/>
  <c r="BZ102" i="5"/>
  <c r="BY102" i="5"/>
  <c r="BX102" i="5"/>
  <c r="BW102" i="5"/>
  <c r="BV102" i="5"/>
  <c r="BU102" i="5"/>
  <c r="BT102" i="5"/>
  <c r="BS102" i="5"/>
  <c r="BR102" i="5"/>
  <c r="BQ102" i="5"/>
  <c r="BP102" i="5"/>
  <c r="BO102" i="5"/>
  <c r="BN102" i="5"/>
  <c r="BM102" i="5"/>
  <c r="BL102" i="5"/>
  <c r="BK102" i="5"/>
  <c r="BJ102" i="5"/>
  <c r="BI102" i="5"/>
  <c r="BH102" i="5"/>
  <c r="BG102" i="5"/>
  <c r="BF102" i="5"/>
  <c r="BE102" i="5"/>
  <c r="BD102" i="5"/>
  <c r="BC102" i="5"/>
  <c r="BB102" i="5"/>
  <c r="BA102" i="5"/>
  <c r="AZ102" i="5"/>
  <c r="AY102" i="5"/>
  <c r="AX102" i="5"/>
  <c r="AW102" i="5"/>
  <c r="AV102" i="5"/>
  <c r="AU102" i="5"/>
  <c r="AT102" i="5"/>
  <c r="AS102" i="5"/>
  <c r="AR102" i="5"/>
  <c r="AQ102" i="5"/>
  <c r="AP102" i="5"/>
  <c r="AO102" i="5"/>
  <c r="AN102" i="5"/>
  <c r="AM102" i="5"/>
  <c r="AL102" i="5"/>
  <c r="AK102" i="5"/>
  <c r="AJ102" i="5"/>
  <c r="AI102" i="5"/>
  <c r="AH102" i="5"/>
  <c r="AG102" i="5"/>
  <c r="AF102" i="5"/>
  <c r="AE102" i="5"/>
  <c r="AD102" i="5"/>
  <c r="AC102" i="5"/>
  <c r="AB102" i="5"/>
  <c r="AA102" i="5"/>
  <c r="Z102" i="5"/>
  <c r="Y102" i="5"/>
  <c r="X102" i="5"/>
  <c r="W102" i="5"/>
  <c r="V102" i="5"/>
  <c r="U102" i="5"/>
  <c r="T102" i="5"/>
  <c r="S102" i="5"/>
  <c r="R102" i="5"/>
  <c r="Q102" i="5"/>
  <c r="P102" i="5"/>
  <c r="O102" i="5"/>
  <c r="N102" i="5"/>
  <c r="M102" i="5"/>
  <c r="L102" i="5"/>
  <c r="K102" i="5"/>
  <c r="J102" i="5"/>
  <c r="I102" i="5"/>
  <c r="H102" i="5"/>
  <c r="G102" i="5"/>
  <c r="F102" i="5"/>
  <c r="E102" i="5"/>
  <c r="D102" i="5"/>
  <c r="C102" i="5"/>
  <c r="B102" i="5"/>
  <c r="DF101" i="5"/>
  <c r="DE101" i="5"/>
  <c r="DD101" i="5"/>
  <c r="DC101" i="5"/>
  <c r="DB101" i="5"/>
  <c r="DA101" i="5"/>
  <c r="CZ101" i="5"/>
  <c r="CY101" i="5"/>
  <c r="CX101" i="5"/>
  <c r="CW101" i="5"/>
  <c r="CV101" i="5"/>
  <c r="CU101" i="5"/>
  <c r="CT101" i="5"/>
  <c r="CS101" i="5"/>
  <c r="CR101" i="5"/>
  <c r="CQ101" i="5"/>
  <c r="CP101" i="5"/>
  <c r="CO101" i="5"/>
  <c r="CN101" i="5"/>
  <c r="CM101" i="5"/>
  <c r="CL101" i="5"/>
  <c r="CK101" i="5"/>
  <c r="CJ101" i="5"/>
  <c r="CI101" i="5"/>
  <c r="CH101" i="5"/>
  <c r="CG101" i="5"/>
  <c r="CF101" i="5"/>
  <c r="CE101" i="5"/>
  <c r="CD101" i="5"/>
  <c r="CC101" i="5"/>
  <c r="CB101" i="5"/>
  <c r="CA101" i="5"/>
  <c r="BZ101" i="5"/>
  <c r="BY101" i="5"/>
  <c r="BX101" i="5"/>
  <c r="BW101" i="5"/>
  <c r="BV101" i="5"/>
  <c r="BU101" i="5"/>
  <c r="BT101" i="5"/>
  <c r="BS101" i="5"/>
  <c r="BR101" i="5"/>
  <c r="BQ101" i="5"/>
  <c r="BP101" i="5"/>
  <c r="BO101" i="5"/>
  <c r="BN101" i="5"/>
  <c r="BM101" i="5"/>
  <c r="BL101" i="5"/>
  <c r="BK101" i="5"/>
  <c r="BJ101" i="5"/>
  <c r="BI101" i="5"/>
  <c r="BH101" i="5"/>
  <c r="BG101" i="5"/>
  <c r="BF101" i="5"/>
  <c r="BE101" i="5"/>
  <c r="BD101" i="5"/>
  <c r="BC101" i="5"/>
  <c r="BB101" i="5"/>
  <c r="BA101" i="5"/>
  <c r="AZ101" i="5"/>
  <c r="AY101" i="5"/>
  <c r="AX101" i="5"/>
  <c r="AW101" i="5"/>
  <c r="AV101" i="5"/>
  <c r="AU101" i="5"/>
  <c r="AT101" i="5"/>
  <c r="AS101" i="5"/>
  <c r="AR101" i="5"/>
  <c r="AQ101" i="5"/>
  <c r="AP101" i="5"/>
  <c r="AO101" i="5"/>
  <c r="AN101" i="5"/>
  <c r="AM101" i="5"/>
  <c r="AL101" i="5"/>
  <c r="AK101" i="5"/>
  <c r="AJ101" i="5"/>
  <c r="AI101" i="5"/>
  <c r="AH101" i="5"/>
  <c r="AG101" i="5"/>
  <c r="AF101" i="5"/>
  <c r="AE101" i="5"/>
  <c r="AD101" i="5"/>
  <c r="AC101" i="5"/>
  <c r="AB101" i="5"/>
  <c r="AA101" i="5"/>
  <c r="Z101" i="5"/>
  <c r="Y101" i="5"/>
  <c r="X101" i="5"/>
  <c r="W101" i="5"/>
  <c r="V101" i="5"/>
  <c r="U101" i="5"/>
  <c r="T101" i="5"/>
  <c r="S101" i="5"/>
  <c r="R101" i="5"/>
  <c r="Q101" i="5"/>
  <c r="P101" i="5"/>
  <c r="O101" i="5"/>
  <c r="N101" i="5"/>
  <c r="M101" i="5"/>
  <c r="L101" i="5"/>
  <c r="K101" i="5"/>
  <c r="J101" i="5"/>
  <c r="I101" i="5"/>
  <c r="H101" i="5"/>
  <c r="G101" i="5"/>
  <c r="F101" i="5"/>
  <c r="E101" i="5"/>
  <c r="D101" i="5"/>
  <c r="C101" i="5"/>
  <c r="B101" i="5"/>
  <c r="DF100" i="5"/>
  <c r="DE100" i="5"/>
  <c r="DD100" i="5"/>
  <c r="DC100" i="5"/>
  <c r="DB100" i="5"/>
  <c r="DA100" i="5"/>
  <c r="CZ100" i="5"/>
  <c r="CY100" i="5"/>
  <c r="CX100" i="5"/>
  <c r="CW100" i="5"/>
  <c r="CV100" i="5"/>
  <c r="CU100" i="5"/>
  <c r="CT100" i="5"/>
  <c r="CS100" i="5"/>
  <c r="CR100" i="5"/>
  <c r="CQ100" i="5"/>
  <c r="CP100" i="5"/>
  <c r="CO100" i="5"/>
  <c r="CN100" i="5"/>
  <c r="CM100" i="5"/>
  <c r="CL100" i="5"/>
  <c r="CK100" i="5"/>
  <c r="CJ100" i="5"/>
  <c r="CI100" i="5"/>
  <c r="CH100" i="5"/>
  <c r="CG100" i="5"/>
  <c r="CF100" i="5"/>
  <c r="CE100" i="5"/>
  <c r="CD100" i="5"/>
  <c r="CC100" i="5"/>
  <c r="CB100" i="5"/>
  <c r="CA100" i="5"/>
  <c r="BZ100" i="5"/>
  <c r="BY100" i="5"/>
  <c r="BX100" i="5"/>
  <c r="BW100" i="5"/>
  <c r="BV100" i="5"/>
  <c r="BU100" i="5"/>
  <c r="BT100" i="5"/>
  <c r="BS100" i="5"/>
  <c r="BR100" i="5"/>
  <c r="BQ100" i="5"/>
  <c r="BP100" i="5"/>
  <c r="BO100" i="5"/>
  <c r="BN100" i="5"/>
  <c r="BM100" i="5"/>
  <c r="BL100" i="5"/>
  <c r="BK100" i="5"/>
  <c r="BJ100" i="5"/>
  <c r="BI100" i="5"/>
  <c r="BH100" i="5"/>
  <c r="BG100" i="5"/>
  <c r="BF100" i="5"/>
  <c r="BE100" i="5"/>
  <c r="BD100" i="5"/>
  <c r="BC100" i="5"/>
  <c r="BB100" i="5"/>
  <c r="BA100" i="5"/>
  <c r="AZ100" i="5"/>
  <c r="AY100" i="5"/>
  <c r="AX100" i="5"/>
  <c r="AW100" i="5"/>
  <c r="AV100" i="5"/>
  <c r="AU100" i="5"/>
  <c r="AT100" i="5"/>
  <c r="AS100" i="5"/>
  <c r="AR100" i="5"/>
  <c r="AQ100" i="5"/>
  <c r="AP100" i="5"/>
  <c r="AO100" i="5"/>
  <c r="AN100" i="5"/>
  <c r="AM100" i="5"/>
  <c r="AL100" i="5"/>
  <c r="AK100" i="5"/>
  <c r="AJ100" i="5"/>
  <c r="AI100" i="5"/>
  <c r="AH100" i="5"/>
  <c r="AG100" i="5"/>
  <c r="AF100" i="5"/>
  <c r="AE100" i="5"/>
  <c r="AD100" i="5"/>
  <c r="AC100" i="5"/>
  <c r="AB100" i="5"/>
  <c r="AA100" i="5"/>
  <c r="Z100" i="5"/>
  <c r="Y100" i="5"/>
  <c r="X100" i="5"/>
  <c r="W100" i="5"/>
  <c r="V100" i="5"/>
  <c r="U100" i="5"/>
  <c r="T100" i="5"/>
  <c r="S100" i="5"/>
  <c r="R100" i="5"/>
  <c r="Q100" i="5"/>
  <c r="P100" i="5"/>
  <c r="O100" i="5"/>
  <c r="N100" i="5"/>
  <c r="M100" i="5"/>
  <c r="L100" i="5"/>
  <c r="K100" i="5"/>
  <c r="J100" i="5"/>
  <c r="I100" i="5"/>
  <c r="H100" i="5"/>
  <c r="G100" i="5"/>
  <c r="F100" i="5"/>
  <c r="E100" i="5"/>
  <c r="D100" i="5"/>
  <c r="C100" i="5"/>
  <c r="B100" i="5"/>
  <c r="DF99" i="5"/>
  <c r="DE99" i="5"/>
  <c r="DD99" i="5"/>
  <c r="DC99" i="5"/>
  <c r="DB99" i="5"/>
  <c r="DA99" i="5"/>
  <c r="CZ99" i="5"/>
  <c r="CY99" i="5"/>
  <c r="CX99" i="5"/>
  <c r="CW99" i="5"/>
  <c r="CV99" i="5"/>
  <c r="CU99" i="5"/>
  <c r="CT99" i="5"/>
  <c r="CS99" i="5"/>
  <c r="CR99" i="5"/>
  <c r="CQ99" i="5"/>
  <c r="CP99" i="5"/>
  <c r="CO99" i="5"/>
  <c r="CN99" i="5"/>
  <c r="CM99" i="5"/>
  <c r="CL99" i="5"/>
  <c r="CK99" i="5"/>
  <c r="CJ99" i="5"/>
  <c r="CI99" i="5"/>
  <c r="CH99" i="5"/>
  <c r="CG99" i="5"/>
  <c r="CF99" i="5"/>
  <c r="CE99" i="5"/>
  <c r="CD99" i="5"/>
  <c r="CC99" i="5"/>
  <c r="CB99" i="5"/>
  <c r="CA99" i="5"/>
  <c r="BZ99" i="5"/>
  <c r="BY99" i="5"/>
  <c r="BX99" i="5"/>
  <c r="BW99" i="5"/>
  <c r="BV99" i="5"/>
  <c r="BU99" i="5"/>
  <c r="BT99" i="5"/>
  <c r="BS99" i="5"/>
  <c r="BR99" i="5"/>
  <c r="BQ99" i="5"/>
  <c r="BP99" i="5"/>
  <c r="BO99" i="5"/>
  <c r="BN99" i="5"/>
  <c r="BM99" i="5"/>
  <c r="BL99" i="5"/>
  <c r="BK99" i="5"/>
  <c r="BJ99" i="5"/>
  <c r="BI99" i="5"/>
  <c r="BH99" i="5"/>
  <c r="BG99" i="5"/>
  <c r="BF99" i="5"/>
  <c r="BE99" i="5"/>
  <c r="BD99" i="5"/>
  <c r="BC99" i="5"/>
  <c r="BB99" i="5"/>
  <c r="BA99" i="5"/>
  <c r="AZ99" i="5"/>
  <c r="AY99" i="5"/>
  <c r="AX99" i="5"/>
  <c r="AW99" i="5"/>
  <c r="AV99" i="5"/>
  <c r="AU99" i="5"/>
  <c r="AT99" i="5"/>
  <c r="AS99" i="5"/>
  <c r="AR99" i="5"/>
  <c r="AQ99" i="5"/>
  <c r="AP99" i="5"/>
  <c r="AO99" i="5"/>
  <c r="AN99" i="5"/>
  <c r="AM99" i="5"/>
  <c r="AL99" i="5"/>
  <c r="AK99" i="5"/>
  <c r="AJ99" i="5"/>
  <c r="AI99" i="5"/>
  <c r="AH99" i="5"/>
  <c r="AG99" i="5"/>
  <c r="AF99" i="5"/>
  <c r="AE99" i="5"/>
  <c r="AD99" i="5"/>
  <c r="AC99" i="5"/>
  <c r="AB99" i="5"/>
  <c r="AA99" i="5"/>
  <c r="Z99" i="5"/>
  <c r="Y99" i="5"/>
  <c r="X99" i="5"/>
  <c r="W99" i="5"/>
  <c r="V99" i="5"/>
  <c r="U99" i="5"/>
  <c r="T99" i="5"/>
  <c r="S99" i="5"/>
  <c r="R99" i="5"/>
  <c r="Q99" i="5"/>
  <c r="P99" i="5"/>
  <c r="O99" i="5"/>
  <c r="N99" i="5"/>
  <c r="M99" i="5"/>
  <c r="L99" i="5"/>
  <c r="K99" i="5"/>
  <c r="J99" i="5"/>
  <c r="I99" i="5"/>
  <c r="H99" i="5"/>
  <c r="G99" i="5"/>
  <c r="F99" i="5"/>
  <c r="E99" i="5"/>
  <c r="D99" i="5"/>
  <c r="C99" i="5"/>
  <c r="B99" i="5"/>
  <c r="DF98" i="5"/>
  <c r="DE98" i="5"/>
  <c r="DD98" i="5"/>
  <c r="DC98" i="5"/>
  <c r="DB98" i="5"/>
  <c r="DA98" i="5"/>
  <c r="CZ98" i="5"/>
  <c r="CY98" i="5"/>
  <c r="CX98" i="5"/>
  <c r="CW98" i="5"/>
  <c r="CV98" i="5"/>
  <c r="CU98" i="5"/>
  <c r="CT98" i="5"/>
  <c r="CS98" i="5"/>
  <c r="CR98" i="5"/>
  <c r="CQ98" i="5"/>
  <c r="CP98" i="5"/>
  <c r="CO98" i="5"/>
  <c r="CN98" i="5"/>
  <c r="CM98" i="5"/>
  <c r="CL98" i="5"/>
  <c r="CK98" i="5"/>
  <c r="CJ98" i="5"/>
  <c r="CI98" i="5"/>
  <c r="CH98" i="5"/>
  <c r="CG98" i="5"/>
  <c r="CF98" i="5"/>
  <c r="CE98" i="5"/>
  <c r="CD98" i="5"/>
  <c r="CC98" i="5"/>
  <c r="CB98" i="5"/>
  <c r="CA98" i="5"/>
  <c r="BZ98" i="5"/>
  <c r="BY98" i="5"/>
  <c r="BX98" i="5"/>
  <c r="BW98" i="5"/>
  <c r="BV98" i="5"/>
  <c r="BU98" i="5"/>
  <c r="BT98" i="5"/>
  <c r="BS98" i="5"/>
  <c r="BR98" i="5"/>
  <c r="BQ98" i="5"/>
  <c r="BP98" i="5"/>
  <c r="BO98" i="5"/>
  <c r="BN98" i="5"/>
  <c r="BM98" i="5"/>
  <c r="BL98" i="5"/>
  <c r="BK98" i="5"/>
  <c r="BJ98" i="5"/>
  <c r="BI98" i="5"/>
  <c r="BH98" i="5"/>
  <c r="BG98" i="5"/>
  <c r="BF98" i="5"/>
  <c r="BE98" i="5"/>
  <c r="BD98" i="5"/>
  <c r="BC98" i="5"/>
  <c r="BB98" i="5"/>
  <c r="BA98" i="5"/>
  <c r="AZ98" i="5"/>
  <c r="AY98" i="5"/>
  <c r="AX98" i="5"/>
  <c r="AW98" i="5"/>
  <c r="AV98" i="5"/>
  <c r="AU98" i="5"/>
  <c r="AT98" i="5"/>
  <c r="AS98" i="5"/>
  <c r="AR98" i="5"/>
  <c r="AQ98" i="5"/>
  <c r="AP98" i="5"/>
  <c r="AO98" i="5"/>
  <c r="AN98" i="5"/>
  <c r="AM98" i="5"/>
  <c r="AL98" i="5"/>
  <c r="AK98" i="5"/>
  <c r="AJ98" i="5"/>
  <c r="AI98" i="5"/>
  <c r="AH98" i="5"/>
  <c r="AG98" i="5"/>
  <c r="AF98" i="5"/>
  <c r="AE98" i="5"/>
  <c r="AD98" i="5"/>
  <c r="AC98" i="5"/>
  <c r="AB98" i="5"/>
  <c r="AA98" i="5"/>
  <c r="Z98" i="5"/>
  <c r="Y98" i="5"/>
  <c r="X98" i="5"/>
  <c r="W98" i="5"/>
  <c r="V98" i="5"/>
  <c r="U98" i="5"/>
  <c r="T98" i="5"/>
  <c r="S98" i="5"/>
  <c r="R98" i="5"/>
  <c r="Q98" i="5"/>
  <c r="P98" i="5"/>
  <c r="O98" i="5"/>
  <c r="N98" i="5"/>
  <c r="M98" i="5"/>
  <c r="L98" i="5"/>
  <c r="K98" i="5"/>
  <c r="J98" i="5"/>
  <c r="I98" i="5"/>
  <c r="H98" i="5"/>
  <c r="G98" i="5"/>
  <c r="F98" i="5"/>
  <c r="E98" i="5"/>
  <c r="D98" i="5"/>
  <c r="C98" i="5"/>
  <c r="B98" i="5"/>
  <c r="DF97" i="5"/>
  <c r="DE97" i="5"/>
  <c r="DD97" i="5"/>
  <c r="DC97" i="5"/>
  <c r="DB97" i="5"/>
  <c r="DA97" i="5"/>
  <c r="CZ97" i="5"/>
  <c r="CY97" i="5"/>
  <c r="CX97" i="5"/>
  <c r="CW97" i="5"/>
  <c r="CV97" i="5"/>
  <c r="CU97" i="5"/>
  <c r="CT97" i="5"/>
  <c r="CS97" i="5"/>
  <c r="CR97" i="5"/>
  <c r="CQ97" i="5"/>
  <c r="CP97" i="5"/>
  <c r="CO97" i="5"/>
  <c r="CN97" i="5"/>
  <c r="CM97" i="5"/>
  <c r="CL97" i="5"/>
  <c r="CK97" i="5"/>
  <c r="CJ97" i="5"/>
  <c r="CI97" i="5"/>
  <c r="CH97" i="5"/>
  <c r="CG97" i="5"/>
  <c r="CF97" i="5"/>
  <c r="CE97" i="5"/>
  <c r="CD97" i="5"/>
  <c r="CC97" i="5"/>
  <c r="CB97" i="5"/>
  <c r="CA97" i="5"/>
  <c r="BZ97" i="5"/>
  <c r="BY97" i="5"/>
  <c r="BX97" i="5"/>
  <c r="BW97" i="5"/>
  <c r="BV97" i="5"/>
  <c r="BU97" i="5"/>
  <c r="BT97" i="5"/>
  <c r="BS97" i="5"/>
  <c r="BR97" i="5"/>
  <c r="BQ97" i="5"/>
  <c r="BP97" i="5"/>
  <c r="BO97" i="5"/>
  <c r="BN97" i="5"/>
  <c r="BM97" i="5"/>
  <c r="BL97" i="5"/>
  <c r="BK97" i="5"/>
  <c r="BJ97" i="5"/>
  <c r="BI97" i="5"/>
  <c r="BH97" i="5"/>
  <c r="BG97" i="5"/>
  <c r="BF97" i="5"/>
  <c r="BE97" i="5"/>
  <c r="BD97" i="5"/>
  <c r="BC97" i="5"/>
  <c r="BB97" i="5"/>
  <c r="BA97" i="5"/>
  <c r="AZ97" i="5"/>
  <c r="AY97" i="5"/>
  <c r="AX97" i="5"/>
  <c r="AW97" i="5"/>
  <c r="AV97" i="5"/>
  <c r="AU97" i="5"/>
  <c r="AT97" i="5"/>
  <c r="AS97" i="5"/>
  <c r="AR97" i="5"/>
  <c r="AQ97" i="5"/>
  <c r="AP97" i="5"/>
  <c r="AO97" i="5"/>
  <c r="AN97" i="5"/>
  <c r="AM97" i="5"/>
  <c r="AL97" i="5"/>
  <c r="AK97" i="5"/>
  <c r="AJ97" i="5"/>
  <c r="AI97" i="5"/>
  <c r="AH97" i="5"/>
  <c r="AG97" i="5"/>
  <c r="AF97" i="5"/>
  <c r="AE97" i="5"/>
  <c r="AD97" i="5"/>
  <c r="AC97" i="5"/>
  <c r="AB97" i="5"/>
  <c r="AA97" i="5"/>
  <c r="Z97" i="5"/>
  <c r="Y97" i="5"/>
  <c r="X97" i="5"/>
  <c r="W97" i="5"/>
  <c r="V97" i="5"/>
  <c r="U97" i="5"/>
  <c r="T97" i="5"/>
  <c r="S97" i="5"/>
  <c r="R97" i="5"/>
  <c r="Q97" i="5"/>
  <c r="P97" i="5"/>
  <c r="O97" i="5"/>
  <c r="N97" i="5"/>
  <c r="M97" i="5"/>
  <c r="L97" i="5"/>
  <c r="K97" i="5"/>
  <c r="J97" i="5"/>
  <c r="I97" i="5"/>
  <c r="H97" i="5"/>
  <c r="G97" i="5"/>
  <c r="F97" i="5"/>
  <c r="E97" i="5"/>
  <c r="D97" i="5"/>
  <c r="C97" i="5"/>
  <c r="B97" i="5"/>
  <c r="DF96" i="5"/>
  <c r="DE96" i="5"/>
  <c r="DD96" i="5"/>
  <c r="DC96" i="5"/>
  <c r="DB96" i="5"/>
  <c r="DA96" i="5"/>
  <c r="CZ96" i="5"/>
  <c r="CY96" i="5"/>
  <c r="CX96" i="5"/>
  <c r="CW96" i="5"/>
  <c r="CV96" i="5"/>
  <c r="CU96" i="5"/>
  <c r="CT96" i="5"/>
  <c r="CS96" i="5"/>
  <c r="CR96" i="5"/>
  <c r="CQ96" i="5"/>
  <c r="CP96" i="5"/>
  <c r="CO96" i="5"/>
  <c r="CN96" i="5"/>
  <c r="CM96" i="5"/>
  <c r="CL96" i="5"/>
  <c r="CK96" i="5"/>
  <c r="CJ96" i="5"/>
  <c r="CI96" i="5"/>
  <c r="CH96" i="5"/>
  <c r="CG96" i="5"/>
  <c r="CF96" i="5"/>
  <c r="CE96" i="5"/>
  <c r="CD96" i="5"/>
  <c r="CC96" i="5"/>
  <c r="CB96" i="5"/>
  <c r="CA96" i="5"/>
  <c r="BZ96" i="5"/>
  <c r="BY96" i="5"/>
  <c r="BX96" i="5"/>
  <c r="BW96" i="5"/>
  <c r="BV96" i="5"/>
  <c r="BU96" i="5"/>
  <c r="BT96" i="5"/>
  <c r="BS96" i="5"/>
  <c r="BR96" i="5"/>
  <c r="BQ96" i="5"/>
  <c r="BP96" i="5"/>
  <c r="BO96" i="5"/>
  <c r="BN96" i="5"/>
  <c r="BM96" i="5"/>
  <c r="BL96" i="5"/>
  <c r="BK96" i="5"/>
  <c r="BJ96" i="5"/>
  <c r="BI96" i="5"/>
  <c r="BH96" i="5"/>
  <c r="BG96" i="5"/>
  <c r="BF96" i="5"/>
  <c r="BE96" i="5"/>
  <c r="BD96" i="5"/>
  <c r="BC96" i="5"/>
  <c r="BB96" i="5"/>
  <c r="BA96" i="5"/>
  <c r="AZ96" i="5"/>
  <c r="AY96" i="5"/>
  <c r="AX96" i="5"/>
  <c r="AW96" i="5"/>
  <c r="AV96" i="5"/>
  <c r="AU96" i="5"/>
  <c r="AT96" i="5"/>
  <c r="AS96" i="5"/>
  <c r="AR96" i="5"/>
  <c r="AQ96" i="5"/>
  <c r="AP96" i="5"/>
  <c r="AO96" i="5"/>
  <c r="AN96" i="5"/>
  <c r="AM96" i="5"/>
  <c r="AL96" i="5"/>
  <c r="AK96" i="5"/>
  <c r="AJ96" i="5"/>
  <c r="AI96" i="5"/>
  <c r="AH96" i="5"/>
  <c r="AG96" i="5"/>
  <c r="AF96" i="5"/>
  <c r="AE96" i="5"/>
  <c r="AD96" i="5"/>
  <c r="AC96" i="5"/>
  <c r="AB96" i="5"/>
  <c r="AA96" i="5"/>
  <c r="Z96" i="5"/>
  <c r="Y96" i="5"/>
  <c r="X96" i="5"/>
  <c r="W96" i="5"/>
  <c r="V96" i="5"/>
  <c r="U96" i="5"/>
  <c r="T96" i="5"/>
  <c r="S96" i="5"/>
  <c r="R96" i="5"/>
  <c r="Q96" i="5"/>
  <c r="P96" i="5"/>
  <c r="O96" i="5"/>
  <c r="N96" i="5"/>
  <c r="M96" i="5"/>
  <c r="L96" i="5"/>
  <c r="K96" i="5"/>
  <c r="J96" i="5"/>
  <c r="I96" i="5"/>
  <c r="H96" i="5"/>
  <c r="G96" i="5"/>
  <c r="F96" i="5"/>
  <c r="E96" i="5"/>
  <c r="D96" i="5"/>
  <c r="C96" i="5"/>
  <c r="B96" i="5"/>
  <c r="DF95" i="5"/>
  <c r="DE95" i="5"/>
  <c r="DD95" i="5"/>
  <c r="DC95" i="5"/>
  <c r="DB95" i="5"/>
  <c r="DA95" i="5"/>
  <c r="CZ95" i="5"/>
  <c r="CY95" i="5"/>
  <c r="CX95" i="5"/>
  <c r="CW95" i="5"/>
  <c r="CV95" i="5"/>
  <c r="CU95" i="5"/>
  <c r="CT95" i="5"/>
  <c r="CS95" i="5"/>
  <c r="CR95" i="5"/>
  <c r="CQ95" i="5"/>
  <c r="CP95" i="5"/>
  <c r="CO95" i="5"/>
  <c r="CN95" i="5"/>
  <c r="CM95" i="5"/>
  <c r="CL95" i="5"/>
  <c r="CK95" i="5"/>
  <c r="CJ95" i="5"/>
  <c r="CI95" i="5"/>
  <c r="CH95" i="5"/>
  <c r="CG95" i="5"/>
  <c r="CF95" i="5"/>
  <c r="CE95" i="5"/>
  <c r="CD95" i="5"/>
  <c r="CC95" i="5"/>
  <c r="CB95" i="5"/>
  <c r="CA95" i="5"/>
  <c r="BZ95" i="5"/>
  <c r="BY95" i="5"/>
  <c r="BX95" i="5"/>
  <c r="BW95" i="5"/>
  <c r="BV95" i="5"/>
  <c r="BU95" i="5"/>
  <c r="BT95" i="5"/>
  <c r="BS95" i="5"/>
  <c r="BR95" i="5"/>
  <c r="BQ95" i="5"/>
  <c r="BP95" i="5"/>
  <c r="BO95" i="5"/>
  <c r="BN95" i="5"/>
  <c r="BM95" i="5"/>
  <c r="BL95" i="5"/>
  <c r="BK95" i="5"/>
  <c r="BJ95" i="5"/>
  <c r="BI95" i="5"/>
  <c r="BH95" i="5"/>
  <c r="BG95" i="5"/>
  <c r="BF95" i="5"/>
  <c r="BE95" i="5"/>
  <c r="BD95" i="5"/>
  <c r="BC95" i="5"/>
  <c r="BB95" i="5"/>
  <c r="BA95" i="5"/>
  <c r="AZ95" i="5"/>
  <c r="AY95" i="5"/>
  <c r="AX95" i="5"/>
  <c r="AW95" i="5"/>
  <c r="AV95" i="5"/>
  <c r="AU95" i="5"/>
  <c r="AT95" i="5"/>
  <c r="AS95" i="5"/>
  <c r="AR95" i="5"/>
  <c r="AQ95" i="5"/>
  <c r="AP95" i="5"/>
  <c r="AO95" i="5"/>
  <c r="AN95" i="5"/>
  <c r="AM95" i="5"/>
  <c r="AL95" i="5"/>
  <c r="AK95" i="5"/>
  <c r="AJ95" i="5"/>
  <c r="AI95" i="5"/>
  <c r="AH95" i="5"/>
  <c r="AG95" i="5"/>
  <c r="AF95" i="5"/>
  <c r="AE95" i="5"/>
  <c r="AD95" i="5"/>
  <c r="AC95" i="5"/>
  <c r="AB95" i="5"/>
  <c r="AA95" i="5"/>
  <c r="Z95" i="5"/>
  <c r="Y95" i="5"/>
  <c r="X95" i="5"/>
  <c r="W95" i="5"/>
  <c r="V95" i="5"/>
  <c r="U95" i="5"/>
  <c r="T95" i="5"/>
  <c r="S95" i="5"/>
  <c r="R95" i="5"/>
  <c r="Q95" i="5"/>
  <c r="P95" i="5"/>
  <c r="O95" i="5"/>
  <c r="N95" i="5"/>
  <c r="M95" i="5"/>
  <c r="L95" i="5"/>
  <c r="K95" i="5"/>
  <c r="J95" i="5"/>
  <c r="I95" i="5"/>
  <c r="H95" i="5"/>
  <c r="G95" i="5"/>
  <c r="F95" i="5"/>
  <c r="E95" i="5"/>
  <c r="D95" i="5"/>
  <c r="C95" i="5"/>
  <c r="B95" i="5"/>
  <c r="DF94" i="5"/>
  <c r="DE94" i="5"/>
  <c r="DD94" i="5"/>
  <c r="DC94" i="5"/>
  <c r="DB94" i="5"/>
  <c r="DA94" i="5"/>
  <c r="CZ94" i="5"/>
  <c r="CY94" i="5"/>
  <c r="CX94" i="5"/>
  <c r="CW94" i="5"/>
  <c r="CV94" i="5"/>
  <c r="CU94" i="5"/>
  <c r="CT94" i="5"/>
  <c r="CS94" i="5"/>
  <c r="CR94" i="5"/>
  <c r="CQ94" i="5"/>
  <c r="CP94" i="5"/>
  <c r="CO94" i="5"/>
  <c r="CN94" i="5"/>
  <c r="CM94" i="5"/>
  <c r="CL94" i="5"/>
  <c r="CK94" i="5"/>
  <c r="CJ94" i="5"/>
  <c r="CI94" i="5"/>
  <c r="CH94" i="5"/>
  <c r="CG94" i="5"/>
  <c r="CF94" i="5"/>
  <c r="CE94" i="5"/>
  <c r="CD94" i="5"/>
  <c r="CC94" i="5"/>
  <c r="CB94" i="5"/>
  <c r="CA94" i="5"/>
  <c r="BZ94" i="5"/>
  <c r="BY94" i="5"/>
  <c r="BX94" i="5"/>
  <c r="BW94" i="5"/>
  <c r="BV94" i="5"/>
  <c r="BU94" i="5"/>
  <c r="BT94" i="5"/>
  <c r="BS94" i="5"/>
  <c r="BR94" i="5"/>
  <c r="BQ94" i="5"/>
  <c r="BP94" i="5"/>
  <c r="BO94" i="5"/>
  <c r="BN94" i="5"/>
  <c r="BM94" i="5"/>
  <c r="BL94" i="5"/>
  <c r="BK94" i="5"/>
  <c r="BJ94" i="5"/>
  <c r="BI94" i="5"/>
  <c r="BH94" i="5"/>
  <c r="BG94" i="5"/>
  <c r="BF94" i="5"/>
  <c r="BE94" i="5"/>
  <c r="BD94" i="5"/>
  <c r="BC94" i="5"/>
  <c r="BB94" i="5"/>
  <c r="BA94" i="5"/>
  <c r="AZ94" i="5"/>
  <c r="AY94" i="5"/>
  <c r="AX94" i="5"/>
  <c r="AW94" i="5"/>
  <c r="AV94" i="5"/>
  <c r="AU94" i="5"/>
  <c r="AT94" i="5"/>
  <c r="AS94" i="5"/>
  <c r="AR94" i="5"/>
  <c r="AQ94" i="5"/>
  <c r="AP94" i="5"/>
  <c r="AO94" i="5"/>
  <c r="AN94" i="5"/>
  <c r="AM94" i="5"/>
  <c r="AL94" i="5"/>
  <c r="AK94" i="5"/>
  <c r="AJ94" i="5"/>
  <c r="AI94" i="5"/>
  <c r="AH94" i="5"/>
  <c r="AG94" i="5"/>
  <c r="AF94" i="5"/>
  <c r="AE94" i="5"/>
  <c r="AD94" i="5"/>
  <c r="AC94" i="5"/>
  <c r="AB94" i="5"/>
  <c r="AA94" i="5"/>
  <c r="Z94" i="5"/>
  <c r="Y94" i="5"/>
  <c r="X94" i="5"/>
  <c r="W94" i="5"/>
  <c r="V94" i="5"/>
  <c r="U94" i="5"/>
  <c r="T94" i="5"/>
  <c r="S94" i="5"/>
  <c r="R94" i="5"/>
  <c r="Q94" i="5"/>
  <c r="P94" i="5"/>
  <c r="O94" i="5"/>
  <c r="N94" i="5"/>
  <c r="M94" i="5"/>
  <c r="L94" i="5"/>
  <c r="K94" i="5"/>
  <c r="J94" i="5"/>
  <c r="I94" i="5"/>
  <c r="H94" i="5"/>
  <c r="G94" i="5"/>
  <c r="F94" i="5"/>
  <c r="E94" i="5"/>
  <c r="D94" i="5"/>
  <c r="C94" i="5"/>
  <c r="B94" i="5"/>
  <c r="DF93" i="5"/>
  <c r="DE93" i="5"/>
  <c r="DD93" i="5"/>
  <c r="DC93" i="5"/>
  <c r="DB93" i="5"/>
  <c r="DA93" i="5"/>
  <c r="CZ93" i="5"/>
  <c r="CY93" i="5"/>
  <c r="CX93" i="5"/>
  <c r="CW93" i="5"/>
  <c r="CV93" i="5"/>
  <c r="CU93" i="5"/>
  <c r="CT93" i="5"/>
  <c r="CS93" i="5"/>
  <c r="CR93" i="5"/>
  <c r="CQ93" i="5"/>
  <c r="CP93" i="5"/>
  <c r="CO93" i="5"/>
  <c r="CN93" i="5"/>
  <c r="CM93" i="5"/>
  <c r="CL93" i="5"/>
  <c r="CK93" i="5"/>
  <c r="CJ93" i="5"/>
  <c r="CI93" i="5"/>
  <c r="CH93" i="5"/>
  <c r="CG93" i="5"/>
  <c r="CF93" i="5"/>
  <c r="CE93" i="5"/>
  <c r="CD93" i="5"/>
  <c r="CC93" i="5"/>
  <c r="CB93" i="5"/>
  <c r="CA93" i="5"/>
  <c r="BZ93" i="5"/>
  <c r="BY93" i="5"/>
  <c r="BX93" i="5"/>
  <c r="BW93" i="5"/>
  <c r="BV93" i="5"/>
  <c r="BU93" i="5"/>
  <c r="BT93" i="5"/>
  <c r="BS93" i="5"/>
  <c r="BR93" i="5"/>
  <c r="BQ93" i="5"/>
  <c r="BP93" i="5"/>
  <c r="BO93" i="5"/>
  <c r="BN93" i="5"/>
  <c r="BM93" i="5"/>
  <c r="BL93" i="5"/>
  <c r="BK93" i="5"/>
  <c r="BJ93" i="5"/>
  <c r="BI93" i="5"/>
  <c r="BH93" i="5"/>
  <c r="BG93" i="5"/>
  <c r="BF93" i="5"/>
  <c r="BE93" i="5"/>
  <c r="BD93" i="5"/>
  <c r="BC93" i="5"/>
  <c r="BB93" i="5"/>
  <c r="BA93" i="5"/>
  <c r="AZ93" i="5"/>
  <c r="AY93" i="5"/>
  <c r="AX93" i="5"/>
  <c r="AW93" i="5"/>
  <c r="AV93" i="5"/>
  <c r="AU93" i="5"/>
  <c r="AT93" i="5"/>
  <c r="AS93" i="5"/>
  <c r="AR93" i="5"/>
  <c r="AQ93" i="5"/>
  <c r="AP93" i="5"/>
  <c r="AO93" i="5"/>
  <c r="AN93" i="5"/>
  <c r="AM93" i="5"/>
  <c r="AL93" i="5"/>
  <c r="AK93" i="5"/>
  <c r="AJ93" i="5"/>
  <c r="AI93" i="5"/>
  <c r="AH93" i="5"/>
  <c r="AG93" i="5"/>
  <c r="AF93" i="5"/>
  <c r="AE93" i="5"/>
  <c r="AD93" i="5"/>
  <c r="AC93" i="5"/>
  <c r="AB93" i="5"/>
  <c r="AA93" i="5"/>
  <c r="Z93" i="5"/>
  <c r="Y93" i="5"/>
  <c r="X93" i="5"/>
  <c r="W93" i="5"/>
  <c r="V93" i="5"/>
  <c r="U93" i="5"/>
  <c r="T93" i="5"/>
  <c r="S93" i="5"/>
  <c r="R93" i="5"/>
  <c r="Q93" i="5"/>
  <c r="P93" i="5"/>
  <c r="O93" i="5"/>
  <c r="N93" i="5"/>
  <c r="M93" i="5"/>
  <c r="L93" i="5"/>
  <c r="K93" i="5"/>
  <c r="J93" i="5"/>
  <c r="I93" i="5"/>
  <c r="H93" i="5"/>
  <c r="G93" i="5"/>
  <c r="F93" i="5"/>
  <c r="E93" i="5"/>
  <c r="D93" i="5"/>
  <c r="C93" i="5"/>
  <c r="B93" i="5"/>
  <c r="DF92" i="5"/>
  <c r="DE92" i="5"/>
  <c r="DD92" i="5"/>
  <c r="DC92" i="5"/>
  <c r="DB92" i="5"/>
  <c r="DA92" i="5"/>
  <c r="CZ92" i="5"/>
  <c r="CY92" i="5"/>
  <c r="CX92" i="5"/>
  <c r="CW92" i="5"/>
  <c r="CV92" i="5"/>
  <c r="CU92" i="5"/>
  <c r="CT92" i="5"/>
  <c r="CS92" i="5"/>
  <c r="CR92" i="5"/>
  <c r="CQ92" i="5"/>
  <c r="CP92" i="5"/>
  <c r="CO92" i="5"/>
  <c r="CN92" i="5"/>
  <c r="CM92" i="5"/>
  <c r="CL92" i="5"/>
  <c r="CK92" i="5"/>
  <c r="CJ92" i="5"/>
  <c r="CI92" i="5"/>
  <c r="CH92" i="5"/>
  <c r="CG92" i="5"/>
  <c r="CF92" i="5"/>
  <c r="CE92" i="5"/>
  <c r="CD92" i="5"/>
  <c r="CC92" i="5"/>
  <c r="CB92" i="5"/>
  <c r="CA92" i="5"/>
  <c r="BZ92" i="5"/>
  <c r="BY92" i="5"/>
  <c r="BX92" i="5"/>
  <c r="BW92" i="5"/>
  <c r="BV92" i="5"/>
  <c r="BU92" i="5"/>
  <c r="BT92" i="5"/>
  <c r="BS92" i="5"/>
  <c r="BR92" i="5"/>
  <c r="BQ92" i="5"/>
  <c r="BP92" i="5"/>
  <c r="BO92" i="5"/>
  <c r="BN92" i="5"/>
  <c r="BM92" i="5"/>
  <c r="BL92" i="5"/>
  <c r="BK92" i="5"/>
  <c r="BJ92" i="5"/>
  <c r="BI92" i="5"/>
  <c r="BH92" i="5"/>
  <c r="BG92" i="5"/>
  <c r="BF92" i="5"/>
  <c r="BE92" i="5"/>
  <c r="BD92" i="5"/>
  <c r="BC92" i="5"/>
  <c r="BB92" i="5"/>
  <c r="BA92" i="5"/>
  <c r="AZ92" i="5"/>
  <c r="AY92" i="5"/>
  <c r="AX92" i="5"/>
  <c r="AW92" i="5"/>
  <c r="AV92" i="5"/>
  <c r="AU92" i="5"/>
  <c r="AT92" i="5"/>
  <c r="AS92" i="5"/>
  <c r="AR92" i="5"/>
  <c r="AQ92" i="5"/>
  <c r="AP92" i="5"/>
  <c r="AO92" i="5"/>
  <c r="AN92" i="5"/>
  <c r="AM92" i="5"/>
  <c r="AL92" i="5"/>
  <c r="AK92" i="5"/>
  <c r="AJ92" i="5"/>
  <c r="AI92" i="5"/>
  <c r="AH92" i="5"/>
  <c r="AG92" i="5"/>
  <c r="AF92" i="5"/>
  <c r="AE92" i="5"/>
  <c r="AD92" i="5"/>
  <c r="AC92" i="5"/>
  <c r="AB92" i="5"/>
  <c r="AA92" i="5"/>
  <c r="Z92" i="5"/>
  <c r="Y92" i="5"/>
  <c r="X92" i="5"/>
  <c r="W92" i="5"/>
  <c r="V92" i="5"/>
  <c r="U92" i="5"/>
  <c r="T92" i="5"/>
  <c r="S92" i="5"/>
  <c r="R92" i="5"/>
  <c r="Q92" i="5"/>
  <c r="P92" i="5"/>
  <c r="O92" i="5"/>
  <c r="N92" i="5"/>
  <c r="M92" i="5"/>
  <c r="L92" i="5"/>
  <c r="K92" i="5"/>
  <c r="J92" i="5"/>
  <c r="I92" i="5"/>
  <c r="H92" i="5"/>
  <c r="G92" i="5"/>
  <c r="F92" i="5"/>
  <c r="E92" i="5"/>
  <c r="D92" i="5"/>
  <c r="C92" i="5"/>
  <c r="B92" i="5"/>
  <c r="DF91" i="5"/>
  <c r="DE91" i="5"/>
  <c r="DD91" i="5"/>
  <c r="DC91" i="5"/>
  <c r="DB91" i="5"/>
  <c r="DA91" i="5"/>
  <c r="CZ91" i="5"/>
  <c r="CY91" i="5"/>
  <c r="CX91" i="5"/>
  <c r="CW91" i="5"/>
  <c r="CV91" i="5"/>
  <c r="CU91" i="5"/>
  <c r="CT91" i="5"/>
  <c r="CS91" i="5"/>
  <c r="CR91" i="5"/>
  <c r="CQ91" i="5"/>
  <c r="CP91" i="5"/>
  <c r="CO91" i="5"/>
  <c r="CN91" i="5"/>
  <c r="CM91" i="5"/>
  <c r="CL91" i="5"/>
  <c r="CK91" i="5"/>
  <c r="CJ91" i="5"/>
  <c r="CI91" i="5"/>
  <c r="CH91" i="5"/>
  <c r="CG91" i="5"/>
  <c r="CF91" i="5"/>
  <c r="CE91" i="5"/>
  <c r="CD91" i="5"/>
  <c r="CC91" i="5"/>
  <c r="CB91" i="5"/>
  <c r="CA91" i="5"/>
  <c r="BZ91" i="5"/>
  <c r="BY91" i="5"/>
  <c r="BX91" i="5"/>
  <c r="BW91" i="5"/>
  <c r="BV91" i="5"/>
  <c r="BU91" i="5"/>
  <c r="BT91" i="5"/>
  <c r="BS91" i="5"/>
  <c r="BR91" i="5"/>
  <c r="BQ91" i="5"/>
  <c r="BP91" i="5"/>
  <c r="BO91" i="5"/>
  <c r="BN91" i="5"/>
  <c r="BM91" i="5"/>
  <c r="BL91" i="5"/>
  <c r="BK91" i="5"/>
  <c r="BJ91" i="5"/>
  <c r="BI91" i="5"/>
  <c r="BH91" i="5"/>
  <c r="BG91" i="5"/>
  <c r="BF91" i="5"/>
  <c r="BE91" i="5"/>
  <c r="BD91" i="5"/>
  <c r="BC91" i="5"/>
  <c r="BB91" i="5"/>
  <c r="BA91" i="5"/>
  <c r="AZ91" i="5"/>
  <c r="AY91" i="5"/>
  <c r="AX91" i="5"/>
  <c r="AW91" i="5"/>
  <c r="AV91" i="5"/>
  <c r="AU91" i="5"/>
  <c r="AT91" i="5"/>
  <c r="AS91" i="5"/>
  <c r="AR91" i="5"/>
  <c r="AQ91" i="5"/>
  <c r="AP91" i="5"/>
  <c r="AO91" i="5"/>
  <c r="AN91" i="5"/>
  <c r="AM91" i="5"/>
  <c r="AL91" i="5"/>
  <c r="AK91" i="5"/>
  <c r="AJ91" i="5"/>
  <c r="AI91" i="5"/>
  <c r="AH91" i="5"/>
  <c r="AG91" i="5"/>
  <c r="AF91" i="5"/>
  <c r="AE91" i="5"/>
  <c r="AD91" i="5"/>
  <c r="AC91" i="5"/>
  <c r="AB91" i="5"/>
  <c r="AA91" i="5"/>
  <c r="Z91" i="5"/>
  <c r="Y91" i="5"/>
  <c r="X91" i="5"/>
  <c r="W91" i="5"/>
  <c r="V91" i="5"/>
  <c r="U91" i="5"/>
  <c r="T91" i="5"/>
  <c r="S91" i="5"/>
  <c r="R91" i="5"/>
  <c r="Q91" i="5"/>
  <c r="P91" i="5"/>
  <c r="O91" i="5"/>
  <c r="N91" i="5"/>
  <c r="M91" i="5"/>
  <c r="L91" i="5"/>
  <c r="K91" i="5"/>
  <c r="J91" i="5"/>
  <c r="I91" i="5"/>
  <c r="H91" i="5"/>
  <c r="G91" i="5"/>
  <c r="F91" i="5"/>
  <c r="E91" i="5"/>
  <c r="D91" i="5"/>
  <c r="C91" i="5"/>
  <c r="B91" i="5"/>
  <c r="DF90" i="5"/>
  <c r="DE90" i="5"/>
  <c r="DD90" i="5"/>
  <c r="DC90" i="5"/>
  <c r="DB90" i="5"/>
  <c r="DA90" i="5"/>
  <c r="CZ90" i="5"/>
  <c r="CY90" i="5"/>
  <c r="CX90" i="5"/>
  <c r="CW90" i="5"/>
  <c r="CV90" i="5"/>
  <c r="CU90" i="5"/>
  <c r="CT90" i="5"/>
  <c r="CS90" i="5"/>
  <c r="CR90" i="5"/>
  <c r="CQ90" i="5"/>
  <c r="CP90" i="5"/>
  <c r="CO90" i="5"/>
  <c r="CN90" i="5"/>
  <c r="CM90" i="5"/>
  <c r="CL90" i="5"/>
  <c r="CK90" i="5"/>
  <c r="CJ90" i="5"/>
  <c r="CI90" i="5"/>
  <c r="CH90" i="5"/>
  <c r="CG90" i="5"/>
  <c r="CF90" i="5"/>
  <c r="CE90" i="5"/>
  <c r="CD90" i="5"/>
  <c r="CC90" i="5"/>
  <c r="CB90" i="5"/>
  <c r="CA90" i="5"/>
  <c r="BZ90" i="5"/>
  <c r="BY90" i="5"/>
  <c r="BX90" i="5"/>
  <c r="BW90" i="5"/>
  <c r="BV90" i="5"/>
  <c r="BU90" i="5"/>
  <c r="BT90" i="5"/>
  <c r="BS90" i="5"/>
  <c r="BR90" i="5"/>
  <c r="BQ90" i="5"/>
  <c r="BP90" i="5"/>
  <c r="BO90" i="5"/>
  <c r="BN90" i="5"/>
  <c r="BM90" i="5"/>
  <c r="BL90" i="5"/>
  <c r="BK90" i="5"/>
  <c r="BJ90" i="5"/>
  <c r="BI90" i="5"/>
  <c r="BH90" i="5"/>
  <c r="BG90" i="5"/>
  <c r="BF90" i="5"/>
  <c r="BE90" i="5"/>
  <c r="BD90" i="5"/>
  <c r="BC90" i="5"/>
  <c r="BB90" i="5"/>
  <c r="BA90" i="5"/>
  <c r="AZ90" i="5"/>
  <c r="AY90" i="5"/>
  <c r="AX90" i="5"/>
  <c r="AW90" i="5"/>
  <c r="AV90" i="5"/>
  <c r="AU90" i="5"/>
  <c r="AT90" i="5"/>
  <c r="AS90" i="5"/>
  <c r="AR90" i="5"/>
  <c r="AQ90" i="5"/>
  <c r="AP90" i="5"/>
  <c r="AO90" i="5"/>
  <c r="AN90" i="5"/>
  <c r="AM90" i="5"/>
  <c r="AL90" i="5"/>
  <c r="AK90" i="5"/>
  <c r="AJ90" i="5"/>
  <c r="AI90" i="5"/>
  <c r="AH90" i="5"/>
  <c r="AG90" i="5"/>
  <c r="AF90" i="5"/>
  <c r="AE90" i="5"/>
  <c r="AD90" i="5"/>
  <c r="AC90" i="5"/>
  <c r="AB90" i="5"/>
  <c r="AA90" i="5"/>
  <c r="Z90" i="5"/>
  <c r="Y90" i="5"/>
  <c r="X90" i="5"/>
  <c r="W90" i="5"/>
  <c r="V90" i="5"/>
  <c r="U90" i="5"/>
  <c r="T90" i="5"/>
  <c r="S90" i="5"/>
  <c r="R90" i="5"/>
  <c r="Q90" i="5"/>
  <c r="P90" i="5"/>
  <c r="O90" i="5"/>
  <c r="N90" i="5"/>
  <c r="M90" i="5"/>
  <c r="L90" i="5"/>
  <c r="K90" i="5"/>
  <c r="J90" i="5"/>
  <c r="I90" i="5"/>
  <c r="H90" i="5"/>
  <c r="G90" i="5"/>
  <c r="F90" i="5"/>
  <c r="E90" i="5"/>
  <c r="D90" i="5"/>
  <c r="C90" i="5"/>
  <c r="B90" i="5"/>
  <c r="DF89" i="5"/>
  <c r="DE89" i="5"/>
  <c r="DD89" i="5"/>
  <c r="DC89" i="5"/>
  <c r="DB89" i="5"/>
  <c r="DA89" i="5"/>
  <c r="CZ89" i="5"/>
  <c r="CY89" i="5"/>
  <c r="CX89" i="5"/>
  <c r="CW89" i="5"/>
  <c r="CV89" i="5"/>
  <c r="CU89" i="5"/>
  <c r="CT89" i="5"/>
  <c r="CS89" i="5"/>
  <c r="CR89" i="5"/>
  <c r="CQ89" i="5"/>
  <c r="CP89" i="5"/>
  <c r="CO89" i="5"/>
  <c r="CN89" i="5"/>
  <c r="CM89" i="5"/>
  <c r="CL89" i="5"/>
  <c r="CK89" i="5"/>
  <c r="CJ89" i="5"/>
  <c r="CI89" i="5"/>
  <c r="CH89" i="5"/>
  <c r="CG89" i="5"/>
  <c r="CF89" i="5"/>
  <c r="CE89" i="5"/>
  <c r="CD89" i="5"/>
  <c r="CC89" i="5"/>
  <c r="CB89" i="5"/>
  <c r="CA89" i="5"/>
  <c r="BZ89" i="5"/>
  <c r="BY89" i="5"/>
  <c r="BX89" i="5"/>
  <c r="BW89" i="5"/>
  <c r="BV89" i="5"/>
  <c r="BU89" i="5"/>
  <c r="BT89" i="5"/>
  <c r="BS89" i="5"/>
  <c r="BR89" i="5"/>
  <c r="BQ89" i="5"/>
  <c r="BP89" i="5"/>
  <c r="BO89" i="5"/>
  <c r="BN89" i="5"/>
  <c r="BM89" i="5"/>
  <c r="BL89" i="5"/>
  <c r="BK89" i="5"/>
  <c r="BJ89" i="5"/>
  <c r="BI89" i="5"/>
  <c r="BH89" i="5"/>
  <c r="BG89" i="5"/>
  <c r="BF89" i="5"/>
  <c r="BE89" i="5"/>
  <c r="BD89" i="5"/>
  <c r="BC89" i="5"/>
  <c r="BB89" i="5"/>
  <c r="BA89" i="5"/>
  <c r="AZ89" i="5"/>
  <c r="AY89" i="5"/>
  <c r="AX89" i="5"/>
  <c r="AW89" i="5"/>
  <c r="AV89" i="5"/>
  <c r="AU89" i="5"/>
  <c r="AT89" i="5"/>
  <c r="AS89" i="5"/>
  <c r="AR89" i="5"/>
  <c r="AQ89" i="5"/>
  <c r="AP89" i="5"/>
  <c r="AO89" i="5"/>
  <c r="AN89" i="5"/>
  <c r="AM89" i="5"/>
  <c r="AL89" i="5"/>
  <c r="AK89" i="5"/>
  <c r="AJ89" i="5"/>
  <c r="AI89" i="5"/>
  <c r="AH89" i="5"/>
  <c r="AG89" i="5"/>
  <c r="AF89" i="5"/>
  <c r="AE89" i="5"/>
  <c r="AD89" i="5"/>
  <c r="AC89" i="5"/>
  <c r="AB89" i="5"/>
  <c r="AA89" i="5"/>
  <c r="Z89" i="5"/>
  <c r="Y89" i="5"/>
  <c r="X89" i="5"/>
  <c r="W89" i="5"/>
  <c r="V89" i="5"/>
  <c r="U89" i="5"/>
  <c r="T89" i="5"/>
  <c r="S89" i="5"/>
  <c r="R89" i="5"/>
  <c r="Q89" i="5"/>
  <c r="P89" i="5"/>
  <c r="O89" i="5"/>
  <c r="N89" i="5"/>
  <c r="M89" i="5"/>
  <c r="L89" i="5"/>
  <c r="K89" i="5"/>
  <c r="J89" i="5"/>
  <c r="I89" i="5"/>
  <c r="H89" i="5"/>
  <c r="G89" i="5"/>
  <c r="F89" i="5"/>
  <c r="E89" i="5"/>
  <c r="D89" i="5"/>
  <c r="C89" i="5"/>
  <c r="B89" i="5"/>
  <c r="DF88" i="5"/>
  <c r="DE88" i="5"/>
  <c r="DD88" i="5"/>
  <c r="DC88" i="5"/>
  <c r="DB88" i="5"/>
  <c r="DA88" i="5"/>
  <c r="CZ88" i="5"/>
  <c r="CY88" i="5"/>
  <c r="CX88" i="5"/>
  <c r="CW88" i="5"/>
  <c r="CV88" i="5"/>
  <c r="CU88" i="5"/>
  <c r="CT88" i="5"/>
  <c r="CS88" i="5"/>
  <c r="CR88" i="5"/>
  <c r="CQ88" i="5"/>
  <c r="CP88" i="5"/>
  <c r="CO88" i="5"/>
  <c r="CN88" i="5"/>
  <c r="CM88" i="5"/>
  <c r="CL88" i="5"/>
  <c r="CK88" i="5"/>
  <c r="CJ88" i="5"/>
  <c r="CI88" i="5"/>
  <c r="CH88" i="5"/>
  <c r="CG88" i="5"/>
  <c r="CF88" i="5"/>
  <c r="CE88" i="5"/>
  <c r="CD88" i="5"/>
  <c r="CC88" i="5"/>
  <c r="CB88" i="5"/>
  <c r="CA88" i="5"/>
  <c r="BZ88" i="5"/>
  <c r="BY88" i="5"/>
  <c r="BX88" i="5"/>
  <c r="BW88" i="5"/>
  <c r="BV88" i="5"/>
  <c r="BU88" i="5"/>
  <c r="BT88" i="5"/>
  <c r="BS88" i="5"/>
  <c r="BR88" i="5"/>
  <c r="BQ88" i="5"/>
  <c r="BP88" i="5"/>
  <c r="BO88" i="5"/>
  <c r="BN88" i="5"/>
  <c r="BM88" i="5"/>
  <c r="BL88" i="5"/>
  <c r="BK88" i="5"/>
  <c r="BJ88" i="5"/>
  <c r="BI88" i="5"/>
  <c r="BH88" i="5"/>
  <c r="BG88" i="5"/>
  <c r="BF88" i="5"/>
  <c r="BE88" i="5"/>
  <c r="BD88" i="5"/>
  <c r="BC88" i="5"/>
  <c r="BB88" i="5"/>
  <c r="BA88" i="5"/>
  <c r="AZ88" i="5"/>
  <c r="AY88" i="5"/>
  <c r="AX88" i="5"/>
  <c r="AW88" i="5"/>
  <c r="AV88" i="5"/>
  <c r="AU88" i="5"/>
  <c r="AT88" i="5"/>
  <c r="AS88" i="5"/>
  <c r="AR88" i="5"/>
  <c r="AQ88" i="5"/>
  <c r="AP88" i="5"/>
  <c r="AO88" i="5"/>
  <c r="AN88" i="5"/>
  <c r="AM88" i="5"/>
  <c r="AL88" i="5"/>
  <c r="AK88" i="5"/>
  <c r="AJ88" i="5"/>
  <c r="AI88" i="5"/>
  <c r="AH88" i="5"/>
  <c r="AG88" i="5"/>
  <c r="AF88" i="5"/>
  <c r="AE88" i="5"/>
  <c r="AD88" i="5"/>
  <c r="AC88" i="5"/>
  <c r="AB88" i="5"/>
  <c r="AA88" i="5"/>
  <c r="Z88" i="5"/>
  <c r="Y88" i="5"/>
  <c r="X88" i="5"/>
  <c r="W88" i="5"/>
  <c r="V88" i="5"/>
  <c r="U88" i="5"/>
  <c r="T88" i="5"/>
  <c r="S88" i="5"/>
  <c r="R88" i="5"/>
  <c r="Q88" i="5"/>
  <c r="P88" i="5"/>
  <c r="O88" i="5"/>
  <c r="N88" i="5"/>
  <c r="M88" i="5"/>
  <c r="L88" i="5"/>
  <c r="K88" i="5"/>
  <c r="J88" i="5"/>
  <c r="I88" i="5"/>
  <c r="H88" i="5"/>
  <c r="G88" i="5"/>
  <c r="F88" i="5"/>
  <c r="E88" i="5"/>
  <c r="D88" i="5"/>
  <c r="C88" i="5"/>
  <c r="B88" i="5"/>
  <c r="DF87" i="5"/>
  <c r="DE87" i="5"/>
  <c r="DD87" i="5"/>
  <c r="DC87" i="5"/>
  <c r="DB87" i="5"/>
  <c r="DA87" i="5"/>
  <c r="CZ87" i="5"/>
  <c r="CY87" i="5"/>
  <c r="CX87" i="5"/>
  <c r="CW87" i="5"/>
  <c r="CV87" i="5"/>
  <c r="CU87" i="5"/>
  <c r="CT87" i="5"/>
  <c r="CS87" i="5"/>
  <c r="CR87" i="5"/>
  <c r="CQ87" i="5"/>
  <c r="CP87" i="5"/>
  <c r="CO87" i="5"/>
  <c r="CN87" i="5"/>
  <c r="CM87" i="5"/>
  <c r="CL87" i="5"/>
  <c r="CK87" i="5"/>
  <c r="CJ87" i="5"/>
  <c r="CI87" i="5"/>
  <c r="CH87" i="5"/>
  <c r="CG87" i="5"/>
  <c r="CF87" i="5"/>
  <c r="CE87" i="5"/>
  <c r="CD87" i="5"/>
  <c r="CC87" i="5"/>
  <c r="CB87" i="5"/>
  <c r="CA87" i="5"/>
  <c r="BZ87" i="5"/>
  <c r="BY87" i="5"/>
  <c r="BX87" i="5"/>
  <c r="BW87" i="5"/>
  <c r="BV87" i="5"/>
  <c r="BU87" i="5"/>
  <c r="BT87" i="5"/>
  <c r="BS87" i="5"/>
  <c r="BR87" i="5"/>
  <c r="BQ87" i="5"/>
  <c r="BP87" i="5"/>
  <c r="BO87" i="5"/>
  <c r="BN87" i="5"/>
  <c r="BM87" i="5"/>
  <c r="BL87" i="5"/>
  <c r="BK87" i="5"/>
  <c r="BJ87" i="5"/>
  <c r="BI87" i="5"/>
  <c r="BH87" i="5"/>
  <c r="BG87" i="5"/>
  <c r="BF87" i="5"/>
  <c r="BE87" i="5"/>
  <c r="BD87" i="5"/>
  <c r="BC87" i="5"/>
  <c r="BB87" i="5"/>
  <c r="BA87" i="5"/>
  <c r="AZ87" i="5"/>
  <c r="AY87" i="5"/>
  <c r="AX87" i="5"/>
  <c r="AW87" i="5"/>
  <c r="AV87" i="5"/>
  <c r="AU87" i="5"/>
  <c r="AT87" i="5"/>
  <c r="AS87" i="5"/>
  <c r="AR87" i="5"/>
  <c r="AQ87" i="5"/>
  <c r="AP87" i="5"/>
  <c r="AO87" i="5"/>
  <c r="AN87" i="5"/>
  <c r="AM87" i="5"/>
  <c r="AL87" i="5"/>
  <c r="AK87" i="5"/>
  <c r="AJ87" i="5"/>
  <c r="AI87" i="5"/>
  <c r="AH87" i="5"/>
  <c r="AG87" i="5"/>
  <c r="AF87" i="5"/>
  <c r="AE87" i="5"/>
  <c r="AD87" i="5"/>
  <c r="AC87" i="5"/>
  <c r="AB87" i="5"/>
  <c r="AA87" i="5"/>
  <c r="Z87" i="5"/>
  <c r="Y87" i="5"/>
  <c r="X87" i="5"/>
  <c r="W87" i="5"/>
  <c r="V87" i="5"/>
  <c r="U87" i="5"/>
  <c r="T87" i="5"/>
  <c r="S87" i="5"/>
  <c r="R87" i="5"/>
  <c r="Q87" i="5"/>
  <c r="P87" i="5"/>
  <c r="O87" i="5"/>
  <c r="N87" i="5"/>
  <c r="M87" i="5"/>
  <c r="L87" i="5"/>
  <c r="K87" i="5"/>
  <c r="J87" i="5"/>
  <c r="I87" i="5"/>
  <c r="H87" i="5"/>
  <c r="G87" i="5"/>
  <c r="F87" i="5"/>
  <c r="E87" i="5"/>
  <c r="D87" i="5"/>
  <c r="C87" i="5"/>
  <c r="B87" i="5"/>
  <c r="DF86" i="5"/>
  <c r="DE86" i="5"/>
  <c r="DD86" i="5"/>
  <c r="DC86" i="5"/>
  <c r="DB86" i="5"/>
  <c r="DA86" i="5"/>
  <c r="CZ86" i="5"/>
  <c r="CY86" i="5"/>
  <c r="CX86" i="5"/>
  <c r="CW86" i="5"/>
  <c r="CV86" i="5"/>
  <c r="CU86" i="5"/>
  <c r="CT86" i="5"/>
  <c r="CS86" i="5"/>
  <c r="CR86" i="5"/>
  <c r="CQ86" i="5"/>
  <c r="CP86" i="5"/>
  <c r="CO86" i="5"/>
  <c r="CN86" i="5"/>
  <c r="CM86" i="5"/>
  <c r="CL86" i="5"/>
  <c r="CK86" i="5"/>
  <c r="CJ86" i="5"/>
  <c r="CI86" i="5"/>
  <c r="CH86" i="5"/>
  <c r="CG86" i="5"/>
  <c r="CF86" i="5"/>
  <c r="CE86" i="5"/>
  <c r="CD86" i="5"/>
  <c r="CC86" i="5"/>
  <c r="CB86" i="5"/>
  <c r="CA86" i="5"/>
  <c r="BZ86" i="5"/>
  <c r="BY86" i="5"/>
  <c r="BX86" i="5"/>
  <c r="BW86" i="5"/>
  <c r="BV86" i="5"/>
  <c r="BU86" i="5"/>
  <c r="BT86" i="5"/>
  <c r="BS86" i="5"/>
  <c r="BR86" i="5"/>
  <c r="BQ86" i="5"/>
  <c r="BP86" i="5"/>
  <c r="BO86" i="5"/>
  <c r="BN86" i="5"/>
  <c r="BM86" i="5"/>
  <c r="BL86" i="5"/>
  <c r="BK86" i="5"/>
  <c r="BJ86" i="5"/>
  <c r="BI86" i="5"/>
  <c r="BH86" i="5"/>
  <c r="BG86" i="5"/>
  <c r="BF86" i="5"/>
  <c r="BE86" i="5"/>
  <c r="BD86" i="5"/>
  <c r="BC86" i="5"/>
  <c r="BB86" i="5"/>
  <c r="BA86" i="5"/>
  <c r="AZ86" i="5"/>
  <c r="AY86" i="5"/>
  <c r="AX86" i="5"/>
  <c r="AW86" i="5"/>
  <c r="AV86" i="5"/>
  <c r="AU86" i="5"/>
  <c r="AT86" i="5"/>
  <c r="AS86" i="5"/>
  <c r="AR86" i="5"/>
  <c r="AQ86" i="5"/>
  <c r="AP86" i="5"/>
  <c r="AO86" i="5"/>
  <c r="AN86" i="5"/>
  <c r="AM86" i="5"/>
  <c r="AL86" i="5"/>
  <c r="AK86" i="5"/>
  <c r="AJ86" i="5"/>
  <c r="AI86" i="5"/>
  <c r="AH86" i="5"/>
  <c r="AG86" i="5"/>
  <c r="AF86" i="5"/>
  <c r="AE86" i="5"/>
  <c r="AD86" i="5"/>
  <c r="AC86" i="5"/>
  <c r="AB86" i="5"/>
  <c r="AA86" i="5"/>
  <c r="Z86" i="5"/>
  <c r="Y86" i="5"/>
  <c r="X86" i="5"/>
  <c r="W86" i="5"/>
  <c r="V86" i="5"/>
  <c r="U86" i="5"/>
  <c r="T86" i="5"/>
  <c r="S86" i="5"/>
  <c r="R86" i="5"/>
  <c r="Q86" i="5"/>
  <c r="P86" i="5"/>
  <c r="O86" i="5"/>
  <c r="N86" i="5"/>
  <c r="M86" i="5"/>
  <c r="L86" i="5"/>
  <c r="K86" i="5"/>
  <c r="J86" i="5"/>
  <c r="I86" i="5"/>
  <c r="H86" i="5"/>
  <c r="G86" i="5"/>
  <c r="F86" i="5"/>
  <c r="E86" i="5"/>
  <c r="D86" i="5"/>
  <c r="C86" i="5"/>
  <c r="B86" i="5"/>
  <c r="DF85" i="5"/>
  <c r="DE85" i="5"/>
  <c r="DD85" i="5"/>
  <c r="DC85" i="5"/>
  <c r="DB85" i="5"/>
  <c r="DA85" i="5"/>
  <c r="CZ85" i="5"/>
  <c r="CY85" i="5"/>
  <c r="CX85" i="5"/>
  <c r="CW85" i="5"/>
  <c r="CV85" i="5"/>
  <c r="CU85" i="5"/>
  <c r="CT85" i="5"/>
  <c r="CS85" i="5"/>
  <c r="CR85" i="5"/>
  <c r="CQ85" i="5"/>
  <c r="CP85" i="5"/>
  <c r="CO85" i="5"/>
  <c r="CN85" i="5"/>
  <c r="CM85" i="5"/>
  <c r="CL85" i="5"/>
  <c r="CK85" i="5"/>
  <c r="CJ85" i="5"/>
  <c r="CI85" i="5"/>
  <c r="CH85" i="5"/>
  <c r="CG85" i="5"/>
  <c r="CF85" i="5"/>
  <c r="CE85" i="5"/>
  <c r="CD85" i="5"/>
  <c r="CC85" i="5"/>
  <c r="CB85" i="5"/>
  <c r="CA85" i="5"/>
  <c r="BZ85" i="5"/>
  <c r="BY85" i="5"/>
  <c r="BX85" i="5"/>
  <c r="BW85" i="5"/>
  <c r="BV85" i="5"/>
  <c r="BU85" i="5"/>
  <c r="BT85" i="5"/>
  <c r="BS85" i="5"/>
  <c r="BR85" i="5"/>
  <c r="BQ85" i="5"/>
  <c r="BP85" i="5"/>
  <c r="BO85" i="5"/>
  <c r="BN85" i="5"/>
  <c r="BM85" i="5"/>
  <c r="BL85" i="5"/>
  <c r="BK85" i="5"/>
  <c r="BJ85" i="5"/>
  <c r="BI85" i="5"/>
  <c r="BH85" i="5"/>
  <c r="BG85" i="5"/>
  <c r="BF85" i="5"/>
  <c r="BE85" i="5"/>
  <c r="BD85" i="5"/>
  <c r="BC85" i="5"/>
  <c r="BB85" i="5"/>
  <c r="BA85" i="5"/>
  <c r="AZ85" i="5"/>
  <c r="AY85" i="5"/>
  <c r="AX85" i="5"/>
  <c r="AW85" i="5"/>
  <c r="AV85" i="5"/>
  <c r="AU85" i="5"/>
  <c r="AT85" i="5"/>
  <c r="AS85" i="5"/>
  <c r="AR85" i="5"/>
  <c r="AQ85" i="5"/>
  <c r="AP85" i="5"/>
  <c r="AO85" i="5"/>
  <c r="AN85" i="5"/>
  <c r="AM85" i="5"/>
  <c r="AL85" i="5"/>
  <c r="AK85" i="5"/>
  <c r="AJ85" i="5"/>
  <c r="AI85" i="5"/>
  <c r="AH85" i="5"/>
  <c r="AG85" i="5"/>
  <c r="AF85" i="5"/>
  <c r="AE85" i="5"/>
  <c r="AD85" i="5"/>
  <c r="AC85" i="5"/>
  <c r="AB85" i="5"/>
  <c r="AA85" i="5"/>
  <c r="Z85" i="5"/>
  <c r="Y85" i="5"/>
  <c r="X85" i="5"/>
  <c r="W85" i="5"/>
  <c r="V85" i="5"/>
  <c r="U85" i="5"/>
  <c r="T85" i="5"/>
  <c r="S85" i="5"/>
  <c r="R85" i="5"/>
  <c r="Q85" i="5"/>
  <c r="P85" i="5"/>
  <c r="O85" i="5"/>
  <c r="N85" i="5"/>
  <c r="M85" i="5"/>
  <c r="L85" i="5"/>
  <c r="K85" i="5"/>
  <c r="J85" i="5"/>
  <c r="I85" i="5"/>
  <c r="H85" i="5"/>
  <c r="G85" i="5"/>
  <c r="F85" i="5"/>
  <c r="E85" i="5"/>
  <c r="D85" i="5"/>
  <c r="C85" i="5"/>
  <c r="B85" i="5"/>
  <c r="DF84" i="5"/>
  <c r="DE84" i="5"/>
  <c r="DD84" i="5"/>
  <c r="DC84" i="5"/>
  <c r="DB84" i="5"/>
  <c r="DA84" i="5"/>
  <c r="CZ84" i="5"/>
  <c r="CY84" i="5"/>
  <c r="CX84" i="5"/>
  <c r="CW84" i="5"/>
  <c r="CV84" i="5"/>
  <c r="CU84" i="5"/>
  <c r="CT84" i="5"/>
  <c r="CS84" i="5"/>
  <c r="CR84" i="5"/>
  <c r="CQ84" i="5"/>
  <c r="CP84" i="5"/>
  <c r="CO84" i="5"/>
  <c r="CN84" i="5"/>
  <c r="CM84" i="5"/>
  <c r="CL84" i="5"/>
  <c r="CK84" i="5"/>
  <c r="CJ84" i="5"/>
  <c r="CI84" i="5"/>
  <c r="CH84" i="5"/>
  <c r="CG84" i="5"/>
  <c r="CF84" i="5"/>
  <c r="CE84" i="5"/>
  <c r="CD84" i="5"/>
  <c r="CC84" i="5"/>
  <c r="CB84" i="5"/>
  <c r="CA84" i="5"/>
  <c r="BZ84" i="5"/>
  <c r="BY84" i="5"/>
  <c r="BX84" i="5"/>
  <c r="BW84" i="5"/>
  <c r="BV84" i="5"/>
  <c r="BU84" i="5"/>
  <c r="BT84" i="5"/>
  <c r="BS84" i="5"/>
  <c r="BR84" i="5"/>
  <c r="BQ84" i="5"/>
  <c r="BP84" i="5"/>
  <c r="BO84" i="5"/>
  <c r="BN84" i="5"/>
  <c r="BM84" i="5"/>
  <c r="BL84" i="5"/>
  <c r="BK84" i="5"/>
  <c r="BJ84" i="5"/>
  <c r="BI84" i="5"/>
  <c r="BH84" i="5"/>
  <c r="BG84" i="5"/>
  <c r="BF84" i="5"/>
  <c r="BE84" i="5"/>
  <c r="BD84" i="5"/>
  <c r="BC84" i="5"/>
  <c r="BB84" i="5"/>
  <c r="BA84" i="5"/>
  <c r="AZ84" i="5"/>
  <c r="AY84" i="5"/>
  <c r="AX84" i="5"/>
  <c r="AW84" i="5"/>
  <c r="AV84" i="5"/>
  <c r="AU84" i="5"/>
  <c r="AT84" i="5"/>
  <c r="AS84" i="5"/>
  <c r="AR84" i="5"/>
  <c r="AQ84" i="5"/>
  <c r="AP84" i="5"/>
  <c r="AO84" i="5"/>
  <c r="AN84" i="5"/>
  <c r="AM84" i="5"/>
  <c r="AL84" i="5"/>
  <c r="AK84" i="5"/>
  <c r="AJ84" i="5"/>
  <c r="AI84" i="5"/>
  <c r="AH84" i="5"/>
  <c r="AG84" i="5"/>
  <c r="AF84" i="5"/>
  <c r="AE84" i="5"/>
  <c r="AD84" i="5"/>
  <c r="AC84" i="5"/>
  <c r="AB84" i="5"/>
  <c r="AA84" i="5"/>
  <c r="Z84" i="5"/>
  <c r="Y84" i="5"/>
  <c r="X84" i="5"/>
  <c r="W84" i="5"/>
  <c r="V84" i="5"/>
  <c r="U84" i="5"/>
  <c r="T84" i="5"/>
  <c r="S84" i="5"/>
  <c r="R84" i="5"/>
  <c r="Q84" i="5"/>
  <c r="P84" i="5"/>
  <c r="O84" i="5"/>
  <c r="N84" i="5"/>
  <c r="M84" i="5"/>
  <c r="L84" i="5"/>
  <c r="K84" i="5"/>
  <c r="J84" i="5"/>
  <c r="I84" i="5"/>
  <c r="H84" i="5"/>
  <c r="G84" i="5"/>
  <c r="F84" i="5"/>
  <c r="E84" i="5"/>
  <c r="D84" i="5"/>
  <c r="C84" i="5"/>
  <c r="B84" i="5"/>
  <c r="DF83" i="5"/>
  <c r="DE83" i="5"/>
  <c r="DD83" i="5"/>
  <c r="DC83" i="5"/>
  <c r="DB83" i="5"/>
  <c r="DA83" i="5"/>
  <c r="CZ83" i="5"/>
  <c r="CY83" i="5"/>
  <c r="CX83" i="5"/>
  <c r="CW83" i="5"/>
  <c r="CV83" i="5"/>
  <c r="CU83" i="5"/>
  <c r="CT83" i="5"/>
  <c r="CS83" i="5"/>
  <c r="CR83" i="5"/>
  <c r="CQ83" i="5"/>
  <c r="CP83" i="5"/>
  <c r="CO83" i="5"/>
  <c r="CN83" i="5"/>
  <c r="CM83" i="5"/>
  <c r="CL83" i="5"/>
  <c r="CK83" i="5"/>
  <c r="CJ83" i="5"/>
  <c r="CI83" i="5"/>
  <c r="CH83" i="5"/>
  <c r="CG83" i="5"/>
  <c r="CF83" i="5"/>
  <c r="CE83" i="5"/>
  <c r="CD83" i="5"/>
  <c r="CC83" i="5"/>
  <c r="CB83" i="5"/>
  <c r="CA83" i="5"/>
  <c r="BZ83" i="5"/>
  <c r="BY83" i="5"/>
  <c r="BX83" i="5"/>
  <c r="BW83" i="5"/>
  <c r="BV83" i="5"/>
  <c r="BU83" i="5"/>
  <c r="BT83" i="5"/>
  <c r="BS83" i="5"/>
  <c r="BR83" i="5"/>
  <c r="BQ83" i="5"/>
  <c r="BP83" i="5"/>
  <c r="BO83" i="5"/>
  <c r="BN83" i="5"/>
  <c r="BM83" i="5"/>
  <c r="BL83" i="5"/>
  <c r="BK83" i="5"/>
  <c r="BJ83" i="5"/>
  <c r="BI83" i="5"/>
  <c r="BH83" i="5"/>
  <c r="BG83" i="5"/>
  <c r="BF83" i="5"/>
  <c r="BE83" i="5"/>
  <c r="BD83" i="5"/>
  <c r="BC83" i="5"/>
  <c r="BB83" i="5"/>
  <c r="BA83" i="5"/>
  <c r="AZ83" i="5"/>
  <c r="AY83" i="5"/>
  <c r="AX83" i="5"/>
  <c r="AW83" i="5"/>
  <c r="AV83" i="5"/>
  <c r="AU83" i="5"/>
  <c r="AT83" i="5"/>
  <c r="AS83" i="5"/>
  <c r="AR83" i="5"/>
  <c r="AQ83" i="5"/>
  <c r="AP83" i="5"/>
  <c r="AO83" i="5"/>
  <c r="AN83" i="5"/>
  <c r="AM83" i="5"/>
  <c r="AL83" i="5"/>
  <c r="AK83" i="5"/>
  <c r="AJ83" i="5"/>
  <c r="AI83" i="5"/>
  <c r="AH83" i="5"/>
  <c r="AG83" i="5"/>
  <c r="AF83" i="5"/>
  <c r="AE83" i="5"/>
  <c r="AD83" i="5"/>
  <c r="AC83" i="5"/>
  <c r="AB83" i="5"/>
  <c r="AA83" i="5"/>
  <c r="Z83" i="5"/>
  <c r="Y83" i="5"/>
  <c r="X83" i="5"/>
  <c r="W83" i="5"/>
  <c r="V83" i="5"/>
  <c r="U83" i="5"/>
  <c r="T83" i="5"/>
  <c r="S83" i="5"/>
  <c r="R83" i="5"/>
  <c r="Q83" i="5"/>
  <c r="P83" i="5"/>
  <c r="O83" i="5"/>
  <c r="N83" i="5"/>
  <c r="M83" i="5"/>
  <c r="L83" i="5"/>
  <c r="K83" i="5"/>
  <c r="J83" i="5"/>
  <c r="I83" i="5"/>
  <c r="H83" i="5"/>
  <c r="G83" i="5"/>
  <c r="F83" i="5"/>
  <c r="E83" i="5"/>
  <c r="D83" i="5"/>
  <c r="C83" i="5"/>
  <c r="B83" i="5"/>
  <c r="DF82" i="5"/>
  <c r="DE82" i="5"/>
  <c r="DD82" i="5"/>
  <c r="DC82" i="5"/>
  <c r="DB82" i="5"/>
  <c r="DA82" i="5"/>
  <c r="CZ82" i="5"/>
  <c r="CY82" i="5"/>
  <c r="CX82" i="5"/>
  <c r="CW82" i="5"/>
  <c r="CV82" i="5"/>
  <c r="CU82" i="5"/>
  <c r="CT82" i="5"/>
  <c r="CS82" i="5"/>
  <c r="CR82" i="5"/>
  <c r="CQ82" i="5"/>
  <c r="CP82" i="5"/>
  <c r="CO82" i="5"/>
  <c r="CN82" i="5"/>
  <c r="CM82" i="5"/>
  <c r="CL82" i="5"/>
  <c r="CK82" i="5"/>
  <c r="CJ82" i="5"/>
  <c r="CI82" i="5"/>
  <c r="CH82" i="5"/>
  <c r="CG82" i="5"/>
  <c r="CF82" i="5"/>
  <c r="CE82" i="5"/>
  <c r="CD82" i="5"/>
  <c r="CC82" i="5"/>
  <c r="CB82" i="5"/>
  <c r="CA82" i="5"/>
  <c r="BZ82" i="5"/>
  <c r="BY82" i="5"/>
  <c r="BX82" i="5"/>
  <c r="BW82" i="5"/>
  <c r="BV82" i="5"/>
  <c r="BU82" i="5"/>
  <c r="BT82" i="5"/>
  <c r="BS82" i="5"/>
  <c r="BR82" i="5"/>
  <c r="BQ82" i="5"/>
  <c r="BP82" i="5"/>
  <c r="BO82" i="5"/>
  <c r="BN82" i="5"/>
  <c r="BM82" i="5"/>
  <c r="BL82" i="5"/>
  <c r="BK82" i="5"/>
  <c r="BJ82" i="5"/>
  <c r="BI82" i="5"/>
  <c r="BH82" i="5"/>
  <c r="BG82" i="5"/>
  <c r="BF82" i="5"/>
  <c r="BE82" i="5"/>
  <c r="BD82" i="5"/>
  <c r="BC82" i="5"/>
  <c r="BB82" i="5"/>
  <c r="BA82" i="5"/>
  <c r="AZ82" i="5"/>
  <c r="AY82" i="5"/>
  <c r="AX82" i="5"/>
  <c r="AW82" i="5"/>
  <c r="AV82" i="5"/>
  <c r="AU82" i="5"/>
  <c r="AT82" i="5"/>
  <c r="AS82" i="5"/>
  <c r="AR82" i="5"/>
  <c r="AQ82" i="5"/>
  <c r="AP82" i="5"/>
  <c r="AO82" i="5"/>
  <c r="AN82" i="5"/>
  <c r="AM82" i="5"/>
  <c r="AL82" i="5"/>
  <c r="AK82" i="5"/>
  <c r="AJ82" i="5"/>
  <c r="AI82" i="5"/>
  <c r="AH82" i="5"/>
  <c r="AG82" i="5"/>
  <c r="AF82" i="5"/>
  <c r="AE82" i="5"/>
  <c r="AD82" i="5"/>
  <c r="AC82" i="5"/>
  <c r="AB82" i="5"/>
  <c r="AA82" i="5"/>
  <c r="Z82" i="5"/>
  <c r="Y82" i="5"/>
  <c r="X82" i="5"/>
  <c r="W82" i="5"/>
  <c r="V82" i="5"/>
  <c r="U82" i="5"/>
  <c r="T82" i="5"/>
  <c r="S82" i="5"/>
  <c r="R82" i="5"/>
  <c r="Q82" i="5"/>
  <c r="P82" i="5"/>
  <c r="O82" i="5"/>
  <c r="N82" i="5"/>
  <c r="M82" i="5"/>
  <c r="L82" i="5"/>
  <c r="K82" i="5"/>
  <c r="J82" i="5"/>
  <c r="I82" i="5"/>
  <c r="H82" i="5"/>
  <c r="G82" i="5"/>
  <c r="F82" i="5"/>
  <c r="E82" i="5"/>
  <c r="D82" i="5"/>
  <c r="C82" i="5"/>
  <c r="B82" i="5"/>
  <c r="DF81" i="5"/>
  <c r="DE81" i="5"/>
  <c r="DD81" i="5"/>
  <c r="DC81" i="5"/>
  <c r="DB81" i="5"/>
  <c r="DA81" i="5"/>
  <c r="CZ81" i="5"/>
  <c r="CY81" i="5"/>
  <c r="CX81" i="5"/>
  <c r="CW81" i="5"/>
  <c r="CV81" i="5"/>
  <c r="CU81" i="5"/>
  <c r="CT81" i="5"/>
  <c r="CS81" i="5"/>
  <c r="CR81" i="5"/>
  <c r="CQ81" i="5"/>
  <c r="CP81" i="5"/>
  <c r="CO81" i="5"/>
  <c r="CN81" i="5"/>
  <c r="CM81" i="5"/>
  <c r="CL81" i="5"/>
  <c r="CK81" i="5"/>
  <c r="CJ81" i="5"/>
  <c r="CI81" i="5"/>
  <c r="CH81" i="5"/>
  <c r="CG81" i="5"/>
  <c r="CF81" i="5"/>
  <c r="CE81" i="5"/>
  <c r="CD81" i="5"/>
  <c r="CC81" i="5"/>
  <c r="CB81" i="5"/>
  <c r="CA81" i="5"/>
  <c r="BZ81" i="5"/>
  <c r="BY81" i="5"/>
  <c r="BX81" i="5"/>
  <c r="BW81" i="5"/>
  <c r="BV81" i="5"/>
  <c r="BU81" i="5"/>
  <c r="BT81" i="5"/>
  <c r="BS81" i="5"/>
  <c r="BR81" i="5"/>
  <c r="BQ81" i="5"/>
  <c r="BP81" i="5"/>
  <c r="BO81" i="5"/>
  <c r="BN81" i="5"/>
  <c r="BM81" i="5"/>
  <c r="BL81" i="5"/>
  <c r="BK81" i="5"/>
  <c r="BJ81" i="5"/>
  <c r="BI81" i="5"/>
  <c r="BH81" i="5"/>
  <c r="BG81" i="5"/>
  <c r="BF81" i="5"/>
  <c r="BE81" i="5"/>
  <c r="BD81" i="5"/>
  <c r="BC81" i="5"/>
  <c r="BB81" i="5"/>
  <c r="BA81" i="5"/>
  <c r="AZ81" i="5"/>
  <c r="AY81" i="5"/>
  <c r="AX81" i="5"/>
  <c r="AW81" i="5"/>
  <c r="AV81" i="5"/>
  <c r="AU81" i="5"/>
  <c r="AT81" i="5"/>
  <c r="AS81" i="5"/>
  <c r="AR81" i="5"/>
  <c r="AQ81" i="5"/>
  <c r="AP81" i="5"/>
  <c r="AO81" i="5"/>
  <c r="AN81" i="5"/>
  <c r="AM81" i="5"/>
  <c r="AL81" i="5"/>
  <c r="AK81" i="5"/>
  <c r="AJ81" i="5"/>
  <c r="AI81" i="5"/>
  <c r="AH81" i="5"/>
  <c r="AG81" i="5"/>
  <c r="AF81" i="5"/>
  <c r="AE81" i="5"/>
  <c r="AD81" i="5"/>
  <c r="AC81" i="5"/>
  <c r="AB81" i="5"/>
  <c r="AA81" i="5"/>
  <c r="Z81" i="5"/>
  <c r="Y81" i="5"/>
  <c r="X81" i="5"/>
  <c r="W81" i="5"/>
  <c r="V81" i="5"/>
  <c r="U81" i="5"/>
  <c r="T81" i="5"/>
  <c r="S81" i="5"/>
  <c r="R81" i="5"/>
  <c r="Q81" i="5"/>
  <c r="P81" i="5"/>
  <c r="O81" i="5"/>
  <c r="N81" i="5"/>
  <c r="M81" i="5"/>
  <c r="L81" i="5"/>
  <c r="K81" i="5"/>
  <c r="J81" i="5"/>
  <c r="I81" i="5"/>
  <c r="H81" i="5"/>
  <c r="G81" i="5"/>
  <c r="F81" i="5"/>
  <c r="E81" i="5"/>
  <c r="D81" i="5"/>
  <c r="C81" i="5"/>
  <c r="B81" i="5"/>
  <c r="DF80" i="5"/>
  <c r="DE80" i="5"/>
  <c r="DD80" i="5"/>
  <c r="DC80" i="5"/>
  <c r="DB80" i="5"/>
  <c r="DA80" i="5"/>
  <c r="CZ80" i="5"/>
  <c r="CY80" i="5"/>
  <c r="CX80" i="5"/>
  <c r="CW80" i="5"/>
  <c r="CV80" i="5"/>
  <c r="CU80" i="5"/>
  <c r="CT80" i="5"/>
  <c r="CS80" i="5"/>
  <c r="CR80" i="5"/>
  <c r="CQ80" i="5"/>
  <c r="CP80" i="5"/>
  <c r="CO80" i="5"/>
  <c r="CN80" i="5"/>
  <c r="CM80" i="5"/>
  <c r="CL80" i="5"/>
  <c r="CK80" i="5"/>
  <c r="CJ80" i="5"/>
  <c r="CI80" i="5"/>
  <c r="CH80" i="5"/>
  <c r="CG80" i="5"/>
  <c r="CF80" i="5"/>
  <c r="CE80" i="5"/>
  <c r="CD80" i="5"/>
  <c r="CC80" i="5"/>
  <c r="CB80" i="5"/>
  <c r="CA80" i="5"/>
  <c r="BZ80" i="5"/>
  <c r="BY80" i="5"/>
  <c r="BX80" i="5"/>
  <c r="BW80" i="5"/>
  <c r="BV80" i="5"/>
  <c r="BU80" i="5"/>
  <c r="BT80" i="5"/>
  <c r="BS80" i="5"/>
  <c r="BR80" i="5"/>
  <c r="BQ80" i="5"/>
  <c r="BP80" i="5"/>
  <c r="BO80" i="5"/>
  <c r="BN80" i="5"/>
  <c r="BM80" i="5"/>
  <c r="BL80" i="5"/>
  <c r="BK80" i="5"/>
  <c r="BJ80" i="5"/>
  <c r="BI80" i="5"/>
  <c r="BH80" i="5"/>
  <c r="BG80" i="5"/>
  <c r="BF80" i="5"/>
  <c r="BE80" i="5"/>
  <c r="BD80" i="5"/>
  <c r="BC80" i="5"/>
  <c r="BB80" i="5"/>
  <c r="BA80" i="5"/>
  <c r="AZ80" i="5"/>
  <c r="AY80" i="5"/>
  <c r="AX80" i="5"/>
  <c r="AW80" i="5"/>
  <c r="AV80" i="5"/>
  <c r="AU80" i="5"/>
  <c r="AT80" i="5"/>
  <c r="AS80" i="5"/>
  <c r="AR80" i="5"/>
  <c r="AQ80" i="5"/>
  <c r="AP80" i="5"/>
  <c r="AO80" i="5"/>
  <c r="AN80" i="5"/>
  <c r="AM80" i="5"/>
  <c r="AL80" i="5"/>
  <c r="AK80" i="5"/>
  <c r="AJ80" i="5"/>
  <c r="AI80" i="5"/>
  <c r="AH80" i="5"/>
  <c r="AG80" i="5"/>
  <c r="AF80" i="5"/>
  <c r="AE80" i="5"/>
  <c r="AD80" i="5"/>
  <c r="AC80" i="5"/>
  <c r="AB80" i="5"/>
  <c r="AA80" i="5"/>
  <c r="Z80" i="5"/>
  <c r="Y80" i="5"/>
  <c r="X80" i="5"/>
  <c r="W80" i="5"/>
  <c r="V80" i="5"/>
  <c r="U80" i="5"/>
  <c r="T80" i="5"/>
  <c r="S80" i="5"/>
  <c r="R80" i="5"/>
  <c r="Q80" i="5"/>
  <c r="P80" i="5"/>
  <c r="O80" i="5"/>
  <c r="N80" i="5"/>
  <c r="M80" i="5"/>
  <c r="L80" i="5"/>
  <c r="K80" i="5"/>
  <c r="J80" i="5"/>
  <c r="I80" i="5"/>
  <c r="H80" i="5"/>
  <c r="G80" i="5"/>
  <c r="F80" i="5"/>
  <c r="E80" i="5"/>
  <c r="D80" i="5"/>
  <c r="C80" i="5"/>
  <c r="B80" i="5"/>
  <c r="DF79" i="5"/>
  <c r="DE79" i="5"/>
  <c r="DD79" i="5"/>
  <c r="DC79" i="5"/>
  <c r="DB79" i="5"/>
  <c r="DA79" i="5"/>
  <c r="CZ79" i="5"/>
  <c r="CY79" i="5"/>
  <c r="CX79" i="5"/>
  <c r="CW79" i="5"/>
  <c r="CV79" i="5"/>
  <c r="CU79" i="5"/>
  <c r="CT79" i="5"/>
  <c r="CS79" i="5"/>
  <c r="CR79" i="5"/>
  <c r="CQ79" i="5"/>
  <c r="CP79" i="5"/>
  <c r="CO79" i="5"/>
  <c r="CN79" i="5"/>
  <c r="CM79" i="5"/>
  <c r="CL79" i="5"/>
  <c r="CK79" i="5"/>
  <c r="CJ79" i="5"/>
  <c r="CI79" i="5"/>
  <c r="CH79" i="5"/>
  <c r="CG79" i="5"/>
  <c r="CF79" i="5"/>
  <c r="CE79" i="5"/>
  <c r="CD79" i="5"/>
  <c r="CC79" i="5"/>
  <c r="CB79" i="5"/>
  <c r="CA79" i="5"/>
  <c r="BZ79" i="5"/>
  <c r="BY79" i="5"/>
  <c r="BX79" i="5"/>
  <c r="BW79" i="5"/>
  <c r="BV79" i="5"/>
  <c r="BU79" i="5"/>
  <c r="BT79" i="5"/>
  <c r="BS79" i="5"/>
  <c r="BR79" i="5"/>
  <c r="BQ79" i="5"/>
  <c r="BP79" i="5"/>
  <c r="BO79" i="5"/>
  <c r="BN79" i="5"/>
  <c r="BM79" i="5"/>
  <c r="BL79" i="5"/>
  <c r="BK79" i="5"/>
  <c r="BJ79" i="5"/>
  <c r="BI79" i="5"/>
  <c r="BH79" i="5"/>
  <c r="BG79" i="5"/>
  <c r="BF79" i="5"/>
  <c r="BE79" i="5"/>
  <c r="BD79" i="5"/>
  <c r="BC79" i="5"/>
  <c r="BB79" i="5"/>
  <c r="BA79" i="5"/>
  <c r="AZ79" i="5"/>
  <c r="AY79" i="5"/>
  <c r="AX79" i="5"/>
  <c r="AW79" i="5"/>
  <c r="AV79" i="5"/>
  <c r="AU79" i="5"/>
  <c r="AT79" i="5"/>
  <c r="AS79" i="5"/>
  <c r="AR79" i="5"/>
  <c r="AQ79" i="5"/>
  <c r="AP79" i="5"/>
  <c r="AO79" i="5"/>
  <c r="AN79" i="5"/>
  <c r="AM79" i="5"/>
  <c r="AL79" i="5"/>
  <c r="AK79" i="5"/>
  <c r="AJ79" i="5"/>
  <c r="AI79" i="5"/>
  <c r="AH79" i="5"/>
  <c r="AG79" i="5"/>
  <c r="AF79" i="5"/>
  <c r="AE79" i="5"/>
  <c r="AD79" i="5"/>
  <c r="AC79" i="5"/>
  <c r="AB79" i="5"/>
  <c r="AA79" i="5"/>
  <c r="Z79" i="5"/>
  <c r="Y79" i="5"/>
  <c r="X79" i="5"/>
  <c r="W79" i="5"/>
  <c r="V79" i="5"/>
  <c r="U79" i="5"/>
  <c r="T79" i="5"/>
  <c r="S79" i="5"/>
  <c r="R79" i="5"/>
  <c r="Q79" i="5"/>
  <c r="P79" i="5"/>
  <c r="O79" i="5"/>
  <c r="N79" i="5"/>
  <c r="M79" i="5"/>
  <c r="L79" i="5"/>
  <c r="K79" i="5"/>
  <c r="J79" i="5"/>
  <c r="I79" i="5"/>
  <c r="H79" i="5"/>
  <c r="G79" i="5"/>
  <c r="F79" i="5"/>
  <c r="E79" i="5"/>
  <c r="D79" i="5"/>
  <c r="C79" i="5"/>
  <c r="B79" i="5"/>
  <c r="DF78" i="5"/>
  <c r="DE78" i="5"/>
  <c r="DD78" i="5"/>
  <c r="DC78" i="5"/>
  <c r="DB78" i="5"/>
  <c r="DA78" i="5"/>
  <c r="CZ78" i="5"/>
  <c r="CY78" i="5"/>
  <c r="CX78" i="5"/>
  <c r="CW78" i="5"/>
  <c r="CV78" i="5"/>
  <c r="CU78" i="5"/>
  <c r="CT78" i="5"/>
  <c r="CS78" i="5"/>
  <c r="CR78" i="5"/>
  <c r="CQ78" i="5"/>
  <c r="CP78" i="5"/>
  <c r="CO78" i="5"/>
  <c r="CN78" i="5"/>
  <c r="CM78" i="5"/>
  <c r="CL78" i="5"/>
  <c r="CK78" i="5"/>
  <c r="CJ78" i="5"/>
  <c r="CI78" i="5"/>
  <c r="CH78" i="5"/>
  <c r="CG78" i="5"/>
  <c r="CF78" i="5"/>
  <c r="CE78" i="5"/>
  <c r="CD78" i="5"/>
  <c r="CC78" i="5"/>
  <c r="CB78" i="5"/>
  <c r="CA78" i="5"/>
  <c r="BZ78" i="5"/>
  <c r="BY78" i="5"/>
  <c r="BX78" i="5"/>
  <c r="BW78" i="5"/>
  <c r="BV78" i="5"/>
  <c r="BU78" i="5"/>
  <c r="BT78" i="5"/>
  <c r="BS78" i="5"/>
  <c r="BR78" i="5"/>
  <c r="BQ78" i="5"/>
  <c r="BP78" i="5"/>
  <c r="BO78" i="5"/>
  <c r="BN78" i="5"/>
  <c r="BM78" i="5"/>
  <c r="BL78" i="5"/>
  <c r="BK78" i="5"/>
  <c r="BJ78" i="5"/>
  <c r="BI78" i="5"/>
  <c r="BH78" i="5"/>
  <c r="BG78" i="5"/>
  <c r="BF78" i="5"/>
  <c r="BE78" i="5"/>
  <c r="BD78" i="5"/>
  <c r="BC78" i="5"/>
  <c r="BB78" i="5"/>
  <c r="BA78" i="5"/>
  <c r="AZ78" i="5"/>
  <c r="AY78" i="5"/>
  <c r="AX78" i="5"/>
  <c r="AW78" i="5"/>
  <c r="AV78" i="5"/>
  <c r="AU78" i="5"/>
  <c r="AT78" i="5"/>
  <c r="AS78" i="5"/>
  <c r="AR78" i="5"/>
  <c r="AQ78" i="5"/>
  <c r="AP78" i="5"/>
  <c r="AO78" i="5"/>
  <c r="AN78" i="5"/>
  <c r="AM78" i="5"/>
  <c r="AL78" i="5"/>
  <c r="AK78" i="5"/>
  <c r="AJ78" i="5"/>
  <c r="AI78" i="5"/>
  <c r="AH78" i="5"/>
  <c r="AG78" i="5"/>
  <c r="AF78" i="5"/>
  <c r="AE78" i="5"/>
  <c r="AD78" i="5"/>
  <c r="AC78" i="5"/>
  <c r="AB78" i="5"/>
  <c r="AA78" i="5"/>
  <c r="Z78" i="5"/>
  <c r="Y78" i="5"/>
  <c r="X78" i="5"/>
  <c r="W78" i="5"/>
  <c r="V78" i="5"/>
  <c r="U78" i="5"/>
  <c r="T78" i="5"/>
  <c r="S78" i="5"/>
  <c r="R78" i="5"/>
  <c r="Q78" i="5"/>
  <c r="P78" i="5"/>
  <c r="O78" i="5"/>
  <c r="N78" i="5"/>
  <c r="M78" i="5"/>
  <c r="L78" i="5"/>
  <c r="K78" i="5"/>
  <c r="J78" i="5"/>
  <c r="I78" i="5"/>
  <c r="H78" i="5"/>
  <c r="G78" i="5"/>
  <c r="F78" i="5"/>
  <c r="E78" i="5"/>
  <c r="D78" i="5"/>
  <c r="C78" i="5"/>
  <c r="B78" i="5"/>
  <c r="DF77" i="5"/>
  <c r="DE77" i="5"/>
  <c r="DD77" i="5"/>
  <c r="DC77" i="5"/>
  <c r="DB77" i="5"/>
  <c r="DA77" i="5"/>
  <c r="CZ77" i="5"/>
  <c r="CY77" i="5"/>
  <c r="CX77" i="5"/>
  <c r="CW77" i="5"/>
  <c r="CV77" i="5"/>
  <c r="CU77" i="5"/>
  <c r="CT77" i="5"/>
  <c r="CS77" i="5"/>
  <c r="CR77" i="5"/>
  <c r="CQ77" i="5"/>
  <c r="CP77" i="5"/>
  <c r="CO77" i="5"/>
  <c r="CN77" i="5"/>
  <c r="CM77" i="5"/>
  <c r="CL77" i="5"/>
  <c r="CK77" i="5"/>
  <c r="CJ77" i="5"/>
  <c r="CI77" i="5"/>
  <c r="CH77" i="5"/>
  <c r="CG77" i="5"/>
  <c r="CF77" i="5"/>
  <c r="CE77" i="5"/>
  <c r="CD77" i="5"/>
  <c r="CC77" i="5"/>
  <c r="CB77" i="5"/>
  <c r="CA77" i="5"/>
  <c r="BZ77" i="5"/>
  <c r="BY77" i="5"/>
  <c r="BX77" i="5"/>
  <c r="BW77" i="5"/>
  <c r="BV77" i="5"/>
  <c r="BU77" i="5"/>
  <c r="BT77" i="5"/>
  <c r="BS77" i="5"/>
  <c r="BR77" i="5"/>
  <c r="BQ77" i="5"/>
  <c r="BP77" i="5"/>
  <c r="BO77" i="5"/>
  <c r="BN77" i="5"/>
  <c r="BM77" i="5"/>
  <c r="BL77" i="5"/>
  <c r="BK77" i="5"/>
  <c r="BJ77" i="5"/>
  <c r="BI77" i="5"/>
  <c r="BH77" i="5"/>
  <c r="BG77" i="5"/>
  <c r="BF77" i="5"/>
  <c r="BE77" i="5"/>
  <c r="BD77" i="5"/>
  <c r="BC77" i="5"/>
  <c r="BB77" i="5"/>
  <c r="BA77" i="5"/>
  <c r="AZ77" i="5"/>
  <c r="AY77" i="5"/>
  <c r="AX77" i="5"/>
  <c r="AW77" i="5"/>
  <c r="AV77" i="5"/>
  <c r="AU77" i="5"/>
  <c r="AT77" i="5"/>
  <c r="AS77" i="5"/>
  <c r="AR77" i="5"/>
  <c r="AQ77" i="5"/>
  <c r="AP77" i="5"/>
  <c r="AO77" i="5"/>
  <c r="AN77" i="5"/>
  <c r="AM77" i="5"/>
  <c r="AL77" i="5"/>
  <c r="AK77" i="5"/>
  <c r="AJ77" i="5"/>
  <c r="AI77" i="5"/>
  <c r="AH77" i="5"/>
  <c r="AG77" i="5"/>
  <c r="AF77" i="5"/>
  <c r="AE77" i="5"/>
  <c r="AD77" i="5"/>
  <c r="AC77" i="5"/>
  <c r="AB77" i="5"/>
  <c r="AA77" i="5"/>
  <c r="Z77" i="5"/>
  <c r="Y77" i="5"/>
  <c r="X77" i="5"/>
  <c r="W77" i="5"/>
  <c r="V77" i="5"/>
  <c r="U77" i="5"/>
  <c r="T77" i="5"/>
  <c r="S77" i="5"/>
  <c r="R77" i="5"/>
  <c r="Q77" i="5"/>
  <c r="P77" i="5"/>
  <c r="O77" i="5"/>
  <c r="N77" i="5"/>
  <c r="M77" i="5"/>
  <c r="L77" i="5"/>
  <c r="K77" i="5"/>
  <c r="J77" i="5"/>
  <c r="I77" i="5"/>
  <c r="H77" i="5"/>
  <c r="G77" i="5"/>
  <c r="F77" i="5"/>
  <c r="E77" i="5"/>
  <c r="D77" i="5"/>
  <c r="C77" i="5"/>
  <c r="B77" i="5"/>
  <c r="DF76" i="5"/>
  <c r="DE76" i="5"/>
  <c r="DD76" i="5"/>
  <c r="DC76" i="5"/>
  <c r="DB76" i="5"/>
  <c r="DA76" i="5"/>
  <c r="CZ76" i="5"/>
  <c r="CY76" i="5"/>
  <c r="CX76" i="5"/>
  <c r="CW76" i="5"/>
  <c r="CV76" i="5"/>
  <c r="CU76" i="5"/>
  <c r="CT76" i="5"/>
  <c r="CS76" i="5"/>
  <c r="CR76" i="5"/>
  <c r="CQ76" i="5"/>
  <c r="CP76" i="5"/>
  <c r="CO76" i="5"/>
  <c r="CN76" i="5"/>
  <c r="CM76" i="5"/>
  <c r="CL76" i="5"/>
  <c r="CK76" i="5"/>
  <c r="CJ76" i="5"/>
  <c r="CI76" i="5"/>
  <c r="CH76" i="5"/>
  <c r="CG76" i="5"/>
  <c r="CF76" i="5"/>
  <c r="CE76" i="5"/>
  <c r="CD76" i="5"/>
  <c r="CC76" i="5"/>
  <c r="CB76" i="5"/>
  <c r="CA76" i="5"/>
  <c r="BZ76" i="5"/>
  <c r="BY76" i="5"/>
  <c r="BX76" i="5"/>
  <c r="BW76" i="5"/>
  <c r="BV76" i="5"/>
  <c r="BU76" i="5"/>
  <c r="BT76" i="5"/>
  <c r="BS76" i="5"/>
  <c r="BR76" i="5"/>
  <c r="BQ76" i="5"/>
  <c r="BP76" i="5"/>
  <c r="BO76" i="5"/>
  <c r="BN76" i="5"/>
  <c r="BM76" i="5"/>
  <c r="BL76" i="5"/>
  <c r="BK76" i="5"/>
  <c r="BJ76" i="5"/>
  <c r="BI76" i="5"/>
  <c r="BH76" i="5"/>
  <c r="BG76" i="5"/>
  <c r="BF76" i="5"/>
  <c r="BE76" i="5"/>
  <c r="BD76" i="5"/>
  <c r="BC76" i="5"/>
  <c r="BB76" i="5"/>
  <c r="BA76" i="5"/>
  <c r="AZ76" i="5"/>
  <c r="AY76" i="5"/>
  <c r="AX76" i="5"/>
  <c r="AW76" i="5"/>
  <c r="AV76" i="5"/>
  <c r="AU76" i="5"/>
  <c r="AT76" i="5"/>
  <c r="AS76" i="5"/>
  <c r="AR76" i="5"/>
  <c r="AQ76" i="5"/>
  <c r="AP76" i="5"/>
  <c r="AO76" i="5"/>
  <c r="AN76" i="5"/>
  <c r="AM76" i="5"/>
  <c r="AL76" i="5"/>
  <c r="AK76" i="5"/>
  <c r="AJ76" i="5"/>
  <c r="AI76" i="5"/>
  <c r="AH76" i="5"/>
  <c r="AG76" i="5"/>
  <c r="AF76" i="5"/>
  <c r="AE76" i="5"/>
  <c r="AD76" i="5"/>
  <c r="AC76" i="5"/>
  <c r="AB76" i="5"/>
  <c r="AA76" i="5"/>
  <c r="Z76" i="5"/>
  <c r="Y76" i="5"/>
  <c r="X76" i="5"/>
  <c r="W76" i="5"/>
  <c r="V76" i="5"/>
  <c r="U76" i="5"/>
  <c r="T76" i="5"/>
  <c r="S76" i="5"/>
  <c r="R76" i="5"/>
  <c r="Q76" i="5"/>
  <c r="P76" i="5"/>
  <c r="O76" i="5"/>
  <c r="N76" i="5"/>
  <c r="M76" i="5"/>
  <c r="L76" i="5"/>
  <c r="K76" i="5"/>
  <c r="J76" i="5"/>
  <c r="I76" i="5"/>
  <c r="H76" i="5"/>
  <c r="G76" i="5"/>
  <c r="F76" i="5"/>
  <c r="E76" i="5"/>
  <c r="D76" i="5"/>
  <c r="C76" i="5"/>
  <c r="B76" i="5"/>
  <c r="DF75" i="5"/>
  <c r="DE75" i="5"/>
  <c r="DD75" i="5"/>
  <c r="DC75" i="5"/>
  <c r="DB75" i="5"/>
  <c r="DA75" i="5"/>
  <c r="CZ75" i="5"/>
  <c r="CY75" i="5"/>
  <c r="CX75" i="5"/>
  <c r="CW75" i="5"/>
  <c r="CV75" i="5"/>
  <c r="CU75" i="5"/>
  <c r="CT75" i="5"/>
  <c r="CS75" i="5"/>
  <c r="CR75" i="5"/>
  <c r="CQ75" i="5"/>
  <c r="CP75" i="5"/>
  <c r="CO75" i="5"/>
  <c r="CN75" i="5"/>
  <c r="CM75" i="5"/>
  <c r="CL75" i="5"/>
  <c r="CK75" i="5"/>
  <c r="CJ75" i="5"/>
  <c r="CI75" i="5"/>
  <c r="CH75" i="5"/>
  <c r="CG75" i="5"/>
  <c r="CF75" i="5"/>
  <c r="CE75" i="5"/>
  <c r="CD75" i="5"/>
  <c r="CC75" i="5"/>
  <c r="CB75" i="5"/>
  <c r="CA75" i="5"/>
  <c r="BZ75" i="5"/>
  <c r="BY75" i="5"/>
  <c r="BX75" i="5"/>
  <c r="BW75" i="5"/>
  <c r="BV75" i="5"/>
  <c r="BU75" i="5"/>
  <c r="BT75" i="5"/>
  <c r="BS75" i="5"/>
  <c r="BR75" i="5"/>
  <c r="BQ75" i="5"/>
  <c r="BP75" i="5"/>
  <c r="BO75" i="5"/>
  <c r="BN75" i="5"/>
  <c r="BM75" i="5"/>
  <c r="BL75" i="5"/>
  <c r="BK75" i="5"/>
  <c r="BJ75" i="5"/>
  <c r="BI75" i="5"/>
  <c r="BH75" i="5"/>
  <c r="BG75" i="5"/>
  <c r="BF75" i="5"/>
  <c r="BE75" i="5"/>
  <c r="BD75" i="5"/>
  <c r="BC75" i="5"/>
  <c r="BB75" i="5"/>
  <c r="BA75" i="5"/>
  <c r="AZ75" i="5"/>
  <c r="AY75" i="5"/>
  <c r="AX75" i="5"/>
  <c r="AW75" i="5"/>
  <c r="AV75" i="5"/>
  <c r="AU75" i="5"/>
  <c r="AT75" i="5"/>
  <c r="AS75" i="5"/>
  <c r="AR75" i="5"/>
  <c r="AQ75" i="5"/>
  <c r="AP75" i="5"/>
  <c r="AO75" i="5"/>
  <c r="AN75" i="5"/>
  <c r="AM75" i="5"/>
  <c r="AL75" i="5"/>
  <c r="AK75" i="5"/>
  <c r="AJ75" i="5"/>
  <c r="AI75" i="5"/>
  <c r="AH75" i="5"/>
  <c r="AG75" i="5"/>
  <c r="AF75" i="5"/>
  <c r="AE75" i="5"/>
  <c r="AD75" i="5"/>
  <c r="AC75" i="5"/>
  <c r="AB75" i="5"/>
  <c r="AA75" i="5"/>
  <c r="Z75" i="5"/>
  <c r="Y75" i="5"/>
  <c r="X75" i="5"/>
  <c r="W75" i="5"/>
  <c r="V75" i="5"/>
  <c r="U75" i="5"/>
  <c r="T75" i="5"/>
  <c r="S75" i="5"/>
  <c r="R75" i="5"/>
  <c r="Q75" i="5"/>
  <c r="P75" i="5"/>
  <c r="O75" i="5"/>
  <c r="N75" i="5"/>
  <c r="M75" i="5"/>
  <c r="L75" i="5"/>
  <c r="K75" i="5"/>
  <c r="J75" i="5"/>
  <c r="I75" i="5"/>
  <c r="H75" i="5"/>
  <c r="G75" i="5"/>
  <c r="F75" i="5"/>
  <c r="E75" i="5"/>
  <c r="D75" i="5"/>
  <c r="C75" i="5"/>
  <c r="B75" i="5"/>
  <c r="DF74" i="5"/>
  <c r="DE74" i="5"/>
  <c r="DD74" i="5"/>
  <c r="DC74" i="5"/>
  <c r="DB74" i="5"/>
  <c r="DA74" i="5"/>
  <c r="CZ74" i="5"/>
  <c r="CY74" i="5"/>
  <c r="CX74" i="5"/>
  <c r="CW74" i="5"/>
  <c r="CV74" i="5"/>
  <c r="CU74" i="5"/>
  <c r="CT74" i="5"/>
  <c r="CS74" i="5"/>
  <c r="CR74" i="5"/>
  <c r="CQ74" i="5"/>
  <c r="CP74" i="5"/>
  <c r="CO74" i="5"/>
  <c r="CN74" i="5"/>
  <c r="CM74" i="5"/>
  <c r="CL74" i="5"/>
  <c r="CK74" i="5"/>
  <c r="CJ74" i="5"/>
  <c r="CI74" i="5"/>
  <c r="CH74" i="5"/>
  <c r="CG74" i="5"/>
  <c r="CF74" i="5"/>
  <c r="CE74" i="5"/>
  <c r="CD74" i="5"/>
  <c r="CC74" i="5"/>
  <c r="CB74" i="5"/>
  <c r="CA74" i="5"/>
  <c r="BZ74" i="5"/>
  <c r="BY74" i="5"/>
  <c r="BX74" i="5"/>
  <c r="BW74" i="5"/>
  <c r="BV74" i="5"/>
  <c r="BU74" i="5"/>
  <c r="BT74" i="5"/>
  <c r="BS74" i="5"/>
  <c r="BR74" i="5"/>
  <c r="BQ74" i="5"/>
  <c r="BP74" i="5"/>
  <c r="BO74" i="5"/>
  <c r="BN74" i="5"/>
  <c r="BM74" i="5"/>
  <c r="BL74" i="5"/>
  <c r="BK74" i="5"/>
  <c r="BJ74" i="5"/>
  <c r="BI74" i="5"/>
  <c r="BH74" i="5"/>
  <c r="BG74" i="5"/>
  <c r="BF74" i="5"/>
  <c r="BE74" i="5"/>
  <c r="BD74" i="5"/>
  <c r="BC74" i="5"/>
  <c r="BB74" i="5"/>
  <c r="BA74" i="5"/>
  <c r="AZ74" i="5"/>
  <c r="AY74" i="5"/>
  <c r="AX74" i="5"/>
  <c r="AW74" i="5"/>
  <c r="AV74" i="5"/>
  <c r="AU74" i="5"/>
  <c r="AT74" i="5"/>
  <c r="AS74" i="5"/>
  <c r="AR74" i="5"/>
  <c r="AQ74" i="5"/>
  <c r="AP74" i="5"/>
  <c r="AO74" i="5"/>
  <c r="AN74" i="5"/>
  <c r="AM74" i="5"/>
  <c r="AL74" i="5"/>
  <c r="AK74" i="5"/>
  <c r="AJ74" i="5"/>
  <c r="AI74" i="5"/>
  <c r="AH74" i="5"/>
  <c r="AG74" i="5"/>
  <c r="AF74" i="5"/>
  <c r="AE74" i="5"/>
  <c r="AD74" i="5"/>
  <c r="AC74" i="5"/>
  <c r="AB74" i="5"/>
  <c r="AA74" i="5"/>
  <c r="Z74" i="5"/>
  <c r="Y74" i="5"/>
  <c r="X74" i="5"/>
  <c r="W74" i="5"/>
  <c r="V74" i="5"/>
  <c r="U74" i="5"/>
  <c r="T74" i="5"/>
  <c r="S74" i="5"/>
  <c r="R74" i="5"/>
  <c r="Q74" i="5"/>
  <c r="P74" i="5"/>
  <c r="O74" i="5"/>
  <c r="N74" i="5"/>
  <c r="M74" i="5"/>
  <c r="L74" i="5"/>
  <c r="K74" i="5"/>
  <c r="J74" i="5"/>
  <c r="I74" i="5"/>
  <c r="H74" i="5"/>
  <c r="G74" i="5"/>
  <c r="F74" i="5"/>
  <c r="E74" i="5"/>
  <c r="D74" i="5"/>
  <c r="C74" i="5"/>
  <c r="B74" i="5"/>
  <c r="DF73" i="5"/>
  <c r="DE73" i="5"/>
  <c r="DD73" i="5"/>
  <c r="DC73" i="5"/>
  <c r="DB73" i="5"/>
  <c r="DA73" i="5"/>
  <c r="CZ73" i="5"/>
  <c r="CY73" i="5"/>
  <c r="CX73" i="5"/>
  <c r="CW73" i="5"/>
  <c r="CV73" i="5"/>
  <c r="CU73" i="5"/>
  <c r="CT73" i="5"/>
  <c r="CS73" i="5"/>
  <c r="CR73" i="5"/>
  <c r="CQ73" i="5"/>
  <c r="CP73" i="5"/>
  <c r="CO73" i="5"/>
  <c r="CN73" i="5"/>
  <c r="CM73" i="5"/>
  <c r="CL73" i="5"/>
  <c r="CK73" i="5"/>
  <c r="CJ73" i="5"/>
  <c r="CI73" i="5"/>
  <c r="CH73" i="5"/>
  <c r="CG73" i="5"/>
  <c r="CF73" i="5"/>
  <c r="CE73" i="5"/>
  <c r="CD73" i="5"/>
  <c r="CC73" i="5"/>
  <c r="CB73" i="5"/>
  <c r="CA73" i="5"/>
  <c r="BZ73" i="5"/>
  <c r="BY73" i="5"/>
  <c r="BX73" i="5"/>
  <c r="BW73" i="5"/>
  <c r="BV73" i="5"/>
  <c r="BU73" i="5"/>
  <c r="BT73" i="5"/>
  <c r="BS73" i="5"/>
  <c r="BR73" i="5"/>
  <c r="BQ73" i="5"/>
  <c r="BP73" i="5"/>
  <c r="BO73" i="5"/>
  <c r="BN73" i="5"/>
  <c r="BM73" i="5"/>
  <c r="BL73" i="5"/>
  <c r="BK73" i="5"/>
  <c r="BJ73" i="5"/>
  <c r="BI73" i="5"/>
  <c r="BH73" i="5"/>
  <c r="BG73" i="5"/>
  <c r="BF73" i="5"/>
  <c r="BE73" i="5"/>
  <c r="BD73" i="5"/>
  <c r="BC73" i="5"/>
  <c r="BB73" i="5"/>
  <c r="BA73" i="5"/>
  <c r="AZ73" i="5"/>
  <c r="AY73" i="5"/>
  <c r="AX73" i="5"/>
  <c r="AW73" i="5"/>
  <c r="AV73" i="5"/>
  <c r="AU73" i="5"/>
  <c r="AT73" i="5"/>
  <c r="AS73" i="5"/>
  <c r="AR73" i="5"/>
  <c r="AQ73" i="5"/>
  <c r="AP73" i="5"/>
  <c r="AO73" i="5"/>
  <c r="AN73" i="5"/>
  <c r="AM73" i="5"/>
  <c r="AL73" i="5"/>
  <c r="AK73" i="5"/>
  <c r="AJ73" i="5"/>
  <c r="AI73" i="5"/>
  <c r="AH73" i="5"/>
  <c r="AG73" i="5"/>
  <c r="AF73" i="5"/>
  <c r="AE73" i="5"/>
  <c r="AD73" i="5"/>
  <c r="AC73" i="5"/>
  <c r="AB73" i="5"/>
  <c r="AA73" i="5"/>
  <c r="Z73" i="5"/>
  <c r="Y73" i="5"/>
  <c r="X73" i="5"/>
  <c r="W73" i="5"/>
  <c r="V73" i="5"/>
  <c r="U73" i="5"/>
  <c r="T73" i="5"/>
  <c r="S73" i="5"/>
  <c r="R73" i="5"/>
  <c r="Q73" i="5"/>
  <c r="P73" i="5"/>
  <c r="O73" i="5"/>
  <c r="N73" i="5"/>
  <c r="M73" i="5"/>
  <c r="L73" i="5"/>
  <c r="K73" i="5"/>
  <c r="J73" i="5"/>
  <c r="I73" i="5"/>
  <c r="H73" i="5"/>
  <c r="G73" i="5"/>
  <c r="F73" i="5"/>
  <c r="E73" i="5"/>
  <c r="D73" i="5"/>
  <c r="C73" i="5"/>
  <c r="B73" i="5"/>
  <c r="DF72" i="5"/>
  <c r="DE72" i="5"/>
  <c r="DD72" i="5"/>
  <c r="DC72" i="5"/>
  <c r="DB72" i="5"/>
  <c r="DA72" i="5"/>
  <c r="CZ72" i="5"/>
  <c r="CY72" i="5"/>
  <c r="CX72" i="5"/>
  <c r="CW72" i="5"/>
  <c r="CV72" i="5"/>
  <c r="CU72" i="5"/>
  <c r="CT72" i="5"/>
  <c r="CS72" i="5"/>
  <c r="CR72" i="5"/>
  <c r="CQ72" i="5"/>
  <c r="CP72" i="5"/>
  <c r="CO72" i="5"/>
  <c r="CN72" i="5"/>
  <c r="CM72" i="5"/>
  <c r="CL72" i="5"/>
  <c r="CK72" i="5"/>
  <c r="CJ72" i="5"/>
  <c r="CI72" i="5"/>
  <c r="CH72" i="5"/>
  <c r="CG72" i="5"/>
  <c r="CF72" i="5"/>
  <c r="CE72" i="5"/>
  <c r="CD72" i="5"/>
  <c r="CC72" i="5"/>
  <c r="CB72" i="5"/>
  <c r="CA72" i="5"/>
  <c r="BZ72" i="5"/>
  <c r="BY72" i="5"/>
  <c r="BX72" i="5"/>
  <c r="BW72" i="5"/>
  <c r="BV72" i="5"/>
  <c r="BU72" i="5"/>
  <c r="BT72" i="5"/>
  <c r="BS72" i="5"/>
  <c r="BR72" i="5"/>
  <c r="BQ72" i="5"/>
  <c r="BP72" i="5"/>
  <c r="BO72" i="5"/>
  <c r="BN72" i="5"/>
  <c r="BM72" i="5"/>
  <c r="BL72" i="5"/>
  <c r="BK72" i="5"/>
  <c r="BJ72" i="5"/>
  <c r="BI72" i="5"/>
  <c r="BH72" i="5"/>
  <c r="BG72" i="5"/>
  <c r="BF72" i="5"/>
  <c r="BE72" i="5"/>
  <c r="BD72" i="5"/>
  <c r="BC72" i="5"/>
  <c r="BB72" i="5"/>
  <c r="BA72" i="5"/>
  <c r="AZ72" i="5"/>
  <c r="AY72" i="5"/>
  <c r="AX72" i="5"/>
  <c r="AW72" i="5"/>
  <c r="AV72" i="5"/>
  <c r="AU72" i="5"/>
  <c r="AT72" i="5"/>
  <c r="AS72" i="5"/>
  <c r="AR72" i="5"/>
  <c r="AQ72" i="5"/>
  <c r="AP72" i="5"/>
  <c r="AO72" i="5"/>
  <c r="AN72" i="5"/>
  <c r="AM72" i="5"/>
  <c r="AL72" i="5"/>
  <c r="AK72" i="5"/>
  <c r="AJ72" i="5"/>
  <c r="AI72" i="5"/>
  <c r="AH72" i="5"/>
  <c r="AG72" i="5"/>
  <c r="AF72" i="5"/>
  <c r="AE72" i="5"/>
  <c r="AD72" i="5"/>
  <c r="AC72" i="5"/>
  <c r="AB72" i="5"/>
  <c r="AA72" i="5"/>
  <c r="Z72" i="5"/>
  <c r="Y72" i="5"/>
  <c r="X72" i="5"/>
  <c r="W72" i="5"/>
  <c r="V72" i="5"/>
  <c r="U72" i="5"/>
  <c r="T72" i="5"/>
  <c r="S72" i="5"/>
  <c r="R72" i="5"/>
  <c r="Q72" i="5"/>
  <c r="P72" i="5"/>
  <c r="O72" i="5"/>
  <c r="N72" i="5"/>
  <c r="M72" i="5"/>
  <c r="L72" i="5"/>
  <c r="K72" i="5"/>
  <c r="J72" i="5"/>
  <c r="I72" i="5"/>
  <c r="H72" i="5"/>
  <c r="G72" i="5"/>
  <c r="F72" i="5"/>
  <c r="E72" i="5"/>
  <c r="D72" i="5"/>
  <c r="C72" i="5"/>
  <c r="B72" i="5"/>
  <c r="DF71" i="5"/>
  <c r="DE71" i="5"/>
  <c r="DD71" i="5"/>
  <c r="DC71" i="5"/>
  <c r="DB71" i="5"/>
  <c r="DA71" i="5"/>
  <c r="CZ71" i="5"/>
  <c r="CY71" i="5"/>
  <c r="CX71" i="5"/>
  <c r="CW71" i="5"/>
  <c r="CV71" i="5"/>
  <c r="CU71" i="5"/>
  <c r="CT71" i="5"/>
  <c r="CS71" i="5"/>
  <c r="CR71" i="5"/>
  <c r="CQ71" i="5"/>
  <c r="CP71" i="5"/>
  <c r="CO71" i="5"/>
  <c r="CN71" i="5"/>
  <c r="CM71" i="5"/>
  <c r="CL71" i="5"/>
  <c r="CK71" i="5"/>
  <c r="CJ71" i="5"/>
  <c r="CI71" i="5"/>
  <c r="CH71" i="5"/>
  <c r="CG71" i="5"/>
  <c r="CF71" i="5"/>
  <c r="CE71" i="5"/>
  <c r="CD71" i="5"/>
  <c r="CC71" i="5"/>
  <c r="CB71" i="5"/>
  <c r="CA71" i="5"/>
  <c r="BZ71" i="5"/>
  <c r="BY71" i="5"/>
  <c r="BX71" i="5"/>
  <c r="BW71" i="5"/>
  <c r="BV71" i="5"/>
  <c r="BU71" i="5"/>
  <c r="BT71" i="5"/>
  <c r="BS71" i="5"/>
  <c r="BR71" i="5"/>
  <c r="BQ71" i="5"/>
  <c r="BP71" i="5"/>
  <c r="BO71" i="5"/>
  <c r="BN71" i="5"/>
  <c r="BM71" i="5"/>
  <c r="BL71" i="5"/>
  <c r="BK71" i="5"/>
  <c r="BJ71" i="5"/>
  <c r="BI71" i="5"/>
  <c r="BH71" i="5"/>
  <c r="BG71" i="5"/>
  <c r="BF71" i="5"/>
  <c r="BE71" i="5"/>
  <c r="BD71" i="5"/>
  <c r="BC71" i="5"/>
  <c r="BB71" i="5"/>
  <c r="BA71" i="5"/>
  <c r="AZ71" i="5"/>
  <c r="AY71" i="5"/>
  <c r="AX71" i="5"/>
  <c r="AW71" i="5"/>
  <c r="AV71" i="5"/>
  <c r="AU71" i="5"/>
  <c r="AT71" i="5"/>
  <c r="AS71" i="5"/>
  <c r="AR71" i="5"/>
  <c r="AQ71" i="5"/>
  <c r="AP71" i="5"/>
  <c r="AO71" i="5"/>
  <c r="AN71" i="5"/>
  <c r="AM71" i="5"/>
  <c r="AL71" i="5"/>
  <c r="AK71" i="5"/>
  <c r="AJ71" i="5"/>
  <c r="AI71" i="5"/>
  <c r="AH71" i="5"/>
  <c r="AG71" i="5"/>
  <c r="AF71" i="5"/>
  <c r="AE71" i="5"/>
  <c r="AD71" i="5"/>
  <c r="AC71" i="5"/>
  <c r="AB71" i="5"/>
  <c r="AA71" i="5"/>
  <c r="Z71" i="5"/>
  <c r="Y71" i="5"/>
  <c r="X71" i="5"/>
  <c r="W71" i="5"/>
  <c r="V71" i="5"/>
  <c r="U71" i="5"/>
  <c r="T71" i="5"/>
  <c r="S71" i="5"/>
  <c r="R71" i="5"/>
  <c r="Q71" i="5"/>
  <c r="P71" i="5"/>
  <c r="O71" i="5"/>
  <c r="N71" i="5"/>
  <c r="M71" i="5"/>
  <c r="L71" i="5"/>
  <c r="K71" i="5"/>
  <c r="J71" i="5"/>
  <c r="I71" i="5"/>
  <c r="H71" i="5"/>
  <c r="G71" i="5"/>
  <c r="F71" i="5"/>
  <c r="E71" i="5"/>
  <c r="D71" i="5"/>
  <c r="C71" i="5"/>
  <c r="B71" i="5"/>
  <c r="DF70" i="5"/>
  <c r="DE70" i="5"/>
  <c r="DD70" i="5"/>
  <c r="DC70" i="5"/>
  <c r="DB70" i="5"/>
  <c r="DA70" i="5"/>
  <c r="CZ70" i="5"/>
  <c r="CY70" i="5"/>
  <c r="CX70" i="5"/>
  <c r="CW70" i="5"/>
  <c r="CV70" i="5"/>
  <c r="CU70" i="5"/>
  <c r="CT70" i="5"/>
  <c r="CS70" i="5"/>
  <c r="CR70" i="5"/>
  <c r="CQ70" i="5"/>
  <c r="CP70" i="5"/>
  <c r="CO70" i="5"/>
  <c r="CN70" i="5"/>
  <c r="CM70" i="5"/>
  <c r="CL70" i="5"/>
  <c r="CK70" i="5"/>
  <c r="CJ70" i="5"/>
  <c r="CI70" i="5"/>
  <c r="CH70" i="5"/>
  <c r="CG70" i="5"/>
  <c r="CF70" i="5"/>
  <c r="CE70" i="5"/>
  <c r="CD70" i="5"/>
  <c r="CC70" i="5"/>
  <c r="CB70" i="5"/>
  <c r="CA70" i="5"/>
  <c r="BZ70" i="5"/>
  <c r="BY70" i="5"/>
  <c r="BX70" i="5"/>
  <c r="BW70" i="5"/>
  <c r="BV70" i="5"/>
  <c r="BU70" i="5"/>
  <c r="BT70" i="5"/>
  <c r="BS70" i="5"/>
  <c r="BR70" i="5"/>
  <c r="BQ70" i="5"/>
  <c r="BP70" i="5"/>
  <c r="BO70" i="5"/>
  <c r="BN70" i="5"/>
  <c r="BM70" i="5"/>
  <c r="BL70" i="5"/>
  <c r="BK70" i="5"/>
  <c r="BJ70" i="5"/>
  <c r="BI70" i="5"/>
  <c r="BH70" i="5"/>
  <c r="BG70" i="5"/>
  <c r="BF70" i="5"/>
  <c r="BE70" i="5"/>
  <c r="BD70" i="5"/>
  <c r="BC70" i="5"/>
  <c r="BB70" i="5"/>
  <c r="BA70" i="5"/>
  <c r="AZ70" i="5"/>
  <c r="AY70" i="5"/>
  <c r="AX70" i="5"/>
  <c r="AW70" i="5"/>
  <c r="AV70" i="5"/>
  <c r="AU70" i="5"/>
  <c r="AT70" i="5"/>
  <c r="AS70" i="5"/>
  <c r="AR70" i="5"/>
  <c r="AQ70" i="5"/>
  <c r="AP70" i="5"/>
  <c r="AO70" i="5"/>
  <c r="AN70" i="5"/>
  <c r="AM70" i="5"/>
  <c r="AL70" i="5"/>
  <c r="AK70" i="5"/>
  <c r="AJ70" i="5"/>
  <c r="AI70" i="5"/>
  <c r="AH70" i="5"/>
  <c r="AG70" i="5"/>
  <c r="AF70" i="5"/>
  <c r="AE70" i="5"/>
  <c r="AD70" i="5"/>
  <c r="AC70" i="5"/>
  <c r="AB70" i="5"/>
  <c r="AA70" i="5"/>
  <c r="Z70" i="5"/>
  <c r="Y70" i="5"/>
  <c r="X70" i="5"/>
  <c r="W70" i="5"/>
  <c r="V70" i="5"/>
  <c r="U70" i="5"/>
  <c r="T70" i="5"/>
  <c r="S70" i="5"/>
  <c r="R70" i="5"/>
  <c r="Q70" i="5"/>
  <c r="P70" i="5"/>
  <c r="O70" i="5"/>
  <c r="N70" i="5"/>
  <c r="M70" i="5"/>
  <c r="L70" i="5"/>
  <c r="K70" i="5"/>
  <c r="J70" i="5"/>
  <c r="I70" i="5"/>
  <c r="H70" i="5"/>
  <c r="G70" i="5"/>
  <c r="F70" i="5"/>
  <c r="E70" i="5"/>
  <c r="D70" i="5"/>
  <c r="C70" i="5"/>
  <c r="B70" i="5"/>
  <c r="DF69" i="5"/>
  <c r="DE69" i="5"/>
  <c r="DD69" i="5"/>
  <c r="DC69" i="5"/>
  <c r="DB69" i="5"/>
  <c r="DA69" i="5"/>
  <c r="CZ69" i="5"/>
  <c r="CY69" i="5"/>
  <c r="CX69" i="5"/>
  <c r="CW69" i="5"/>
  <c r="CV69" i="5"/>
  <c r="CU69" i="5"/>
  <c r="CT69" i="5"/>
  <c r="CS69" i="5"/>
  <c r="CR69" i="5"/>
  <c r="CQ69" i="5"/>
  <c r="CP69" i="5"/>
  <c r="CO69" i="5"/>
  <c r="CN69" i="5"/>
  <c r="CM69" i="5"/>
  <c r="CL69" i="5"/>
  <c r="CK69" i="5"/>
  <c r="CJ69" i="5"/>
  <c r="CI69" i="5"/>
  <c r="CH69" i="5"/>
  <c r="CG69" i="5"/>
  <c r="CF69" i="5"/>
  <c r="CE69" i="5"/>
  <c r="CD69" i="5"/>
  <c r="CC69" i="5"/>
  <c r="CB69" i="5"/>
  <c r="CA69" i="5"/>
  <c r="BZ69" i="5"/>
  <c r="BY69" i="5"/>
  <c r="BX69" i="5"/>
  <c r="BW69" i="5"/>
  <c r="BV69" i="5"/>
  <c r="BU69" i="5"/>
  <c r="BT69" i="5"/>
  <c r="BS69" i="5"/>
  <c r="BR69" i="5"/>
  <c r="BQ69" i="5"/>
  <c r="BP69" i="5"/>
  <c r="BO69" i="5"/>
  <c r="BN69" i="5"/>
  <c r="BM69" i="5"/>
  <c r="BL69" i="5"/>
  <c r="BK69" i="5"/>
  <c r="BJ69" i="5"/>
  <c r="BI69" i="5"/>
  <c r="BH69" i="5"/>
  <c r="BG69" i="5"/>
  <c r="BF69" i="5"/>
  <c r="BE69" i="5"/>
  <c r="BD69" i="5"/>
  <c r="BC69" i="5"/>
  <c r="BB69" i="5"/>
  <c r="BA69" i="5"/>
  <c r="AZ69" i="5"/>
  <c r="AY69" i="5"/>
  <c r="AX69" i="5"/>
  <c r="AW69" i="5"/>
  <c r="AV69" i="5"/>
  <c r="AU69" i="5"/>
  <c r="AT69" i="5"/>
  <c r="AS69" i="5"/>
  <c r="AR69" i="5"/>
  <c r="AQ69" i="5"/>
  <c r="AP69" i="5"/>
  <c r="AO69" i="5"/>
  <c r="AN69" i="5"/>
  <c r="AM69" i="5"/>
  <c r="AL69" i="5"/>
  <c r="AK69" i="5"/>
  <c r="AJ69" i="5"/>
  <c r="AI69" i="5"/>
  <c r="AH69" i="5"/>
  <c r="AG69" i="5"/>
  <c r="AF69" i="5"/>
  <c r="AE69" i="5"/>
  <c r="AD69" i="5"/>
  <c r="AC69" i="5"/>
  <c r="AB69" i="5"/>
  <c r="AA69" i="5"/>
  <c r="Z69" i="5"/>
  <c r="Y69" i="5"/>
  <c r="X69" i="5"/>
  <c r="W69" i="5"/>
  <c r="V69" i="5"/>
  <c r="U69" i="5"/>
  <c r="T69" i="5"/>
  <c r="S69" i="5"/>
  <c r="R69" i="5"/>
  <c r="Q69" i="5"/>
  <c r="P69" i="5"/>
  <c r="O69" i="5"/>
  <c r="N69" i="5"/>
  <c r="M69" i="5"/>
  <c r="L69" i="5"/>
  <c r="K69" i="5"/>
  <c r="J69" i="5"/>
  <c r="I69" i="5"/>
  <c r="H69" i="5"/>
  <c r="G69" i="5"/>
  <c r="F69" i="5"/>
  <c r="E69" i="5"/>
  <c r="D69" i="5"/>
  <c r="C69" i="5"/>
  <c r="B69" i="5"/>
  <c r="DF68" i="5"/>
  <c r="DE68" i="5"/>
  <c r="DD68" i="5"/>
  <c r="DC68" i="5"/>
  <c r="DB68" i="5"/>
  <c r="DA68" i="5"/>
  <c r="CZ68" i="5"/>
  <c r="CY68" i="5"/>
  <c r="CX68" i="5"/>
  <c r="CW68" i="5"/>
  <c r="CV68" i="5"/>
  <c r="CU68" i="5"/>
  <c r="CT68" i="5"/>
  <c r="CS68" i="5"/>
  <c r="CR68" i="5"/>
  <c r="CQ68" i="5"/>
  <c r="CP68" i="5"/>
  <c r="CO68" i="5"/>
  <c r="CN68" i="5"/>
  <c r="CM68" i="5"/>
  <c r="CL68" i="5"/>
  <c r="CK68" i="5"/>
  <c r="CJ68" i="5"/>
  <c r="CI68" i="5"/>
  <c r="CH68" i="5"/>
  <c r="CG68" i="5"/>
  <c r="CF68" i="5"/>
  <c r="CE68" i="5"/>
  <c r="CD68" i="5"/>
  <c r="CC68" i="5"/>
  <c r="CB68" i="5"/>
  <c r="CA68" i="5"/>
  <c r="BZ68" i="5"/>
  <c r="BY68" i="5"/>
  <c r="BX68" i="5"/>
  <c r="BW68" i="5"/>
  <c r="BV68" i="5"/>
  <c r="BU68" i="5"/>
  <c r="BT68" i="5"/>
  <c r="BS68" i="5"/>
  <c r="BR68" i="5"/>
  <c r="BQ68" i="5"/>
  <c r="BP68" i="5"/>
  <c r="BO68" i="5"/>
  <c r="BN68" i="5"/>
  <c r="BM68" i="5"/>
  <c r="BL68" i="5"/>
  <c r="BK68" i="5"/>
  <c r="BJ68" i="5"/>
  <c r="BI68" i="5"/>
  <c r="BH68" i="5"/>
  <c r="BG68" i="5"/>
  <c r="BF68" i="5"/>
  <c r="BE68" i="5"/>
  <c r="BD68" i="5"/>
  <c r="BC68" i="5"/>
  <c r="BB68" i="5"/>
  <c r="BA68" i="5"/>
  <c r="AZ68" i="5"/>
  <c r="AY68" i="5"/>
  <c r="AX68" i="5"/>
  <c r="AW68" i="5"/>
  <c r="AV68" i="5"/>
  <c r="AU68" i="5"/>
  <c r="AT68" i="5"/>
  <c r="AS68" i="5"/>
  <c r="AR68" i="5"/>
  <c r="AQ68" i="5"/>
  <c r="AP68" i="5"/>
  <c r="AO68" i="5"/>
  <c r="AN68" i="5"/>
  <c r="AM68" i="5"/>
  <c r="AL68" i="5"/>
  <c r="AK68" i="5"/>
  <c r="AJ68" i="5"/>
  <c r="AI68" i="5"/>
  <c r="AH68" i="5"/>
  <c r="AG68" i="5"/>
  <c r="AF68" i="5"/>
  <c r="AE68" i="5"/>
  <c r="AD68" i="5"/>
  <c r="AC68" i="5"/>
  <c r="AB68" i="5"/>
  <c r="AA68" i="5"/>
  <c r="Z68" i="5"/>
  <c r="Y68" i="5"/>
  <c r="X68" i="5"/>
  <c r="W68" i="5"/>
  <c r="V68" i="5"/>
  <c r="U68" i="5"/>
  <c r="T68" i="5"/>
  <c r="S68" i="5"/>
  <c r="R68" i="5"/>
  <c r="Q68" i="5"/>
  <c r="P68" i="5"/>
  <c r="O68" i="5"/>
  <c r="N68" i="5"/>
  <c r="M68" i="5"/>
  <c r="L68" i="5"/>
  <c r="K68" i="5"/>
  <c r="J68" i="5"/>
  <c r="I68" i="5"/>
  <c r="H68" i="5"/>
  <c r="G68" i="5"/>
  <c r="F68" i="5"/>
  <c r="E68" i="5"/>
  <c r="D68" i="5"/>
  <c r="C68" i="5"/>
  <c r="B68" i="5"/>
  <c r="DF67" i="5"/>
  <c r="DE67" i="5"/>
  <c r="DD67" i="5"/>
  <c r="DC67" i="5"/>
  <c r="DB67" i="5"/>
  <c r="DA67" i="5"/>
  <c r="CZ67" i="5"/>
  <c r="CY67" i="5"/>
  <c r="CX67" i="5"/>
  <c r="CW67" i="5"/>
  <c r="CV67" i="5"/>
  <c r="CU67" i="5"/>
  <c r="CT67" i="5"/>
  <c r="CS67" i="5"/>
  <c r="CR67" i="5"/>
  <c r="CQ67" i="5"/>
  <c r="CP67" i="5"/>
  <c r="CO67" i="5"/>
  <c r="CN67" i="5"/>
  <c r="CM67" i="5"/>
  <c r="CL67" i="5"/>
  <c r="CK67" i="5"/>
  <c r="CJ67" i="5"/>
  <c r="CI67" i="5"/>
  <c r="CH67" i="5"/>
  <c r="CG67" i="5"/>
  <c r="CF67" i="5"/>
  <c r="CE67" i="5"/>
  <c r="CD67" i="5"/>
  <c r="CC67" i="5"/>
  <c r="CB67" i="5"/>
  <c r="CA67" i="5"/>
  <c r="BZ67" i="5"/>
  <c r="BY67" i="5"/>
  <c r="BX67" i="5"/>
  <c r="BW67" i="5"/>
  <c r="BV67" i="5"/>
  <c r="BU67" i="5"/>
  <c r="BT67" i="5"/>
  <c r="BS67" i="5"/>
  <c r="BR67" i="5"/>
  <c r="BQ67" i="5"/>
  <c r="BP67" i="5"/>
  <c r="BO67" i="5"/>
  <c r="BN67" i="5"/>
  <c r="BM67" i="5"/>
  <c r="BL67" i="5"/>
  <c r="BK67" i="5"/>
  <c r="BJ67" i="5"/>
  <c r="BI67" i="5"/>
  <c r="BH67" i="5"/>
  <c r="BG67" i="5"/>
  <c r="BF67" i="5"/>
  <c r="BE67" i="5"/>
  <c r="BD67" i="5"/>
  <c r="BC67" i="5"/>
  <c r="BB67" i="5"/>
  <c r="BA67" i="5"/>
  <c r="AZ67" i="5"/>
  <c r="AY67" i="5"/>
  <c r="AX67" i="5"/>
  <c r="AW67" i="5"/>
  <c r="AV67" i="5"/>
  <c r="AU67" i="5"/>
  <c r="AT67" i="5"/>
  <c r="AS67" i="5"/>
  <c r="AR67" i="5"/>
  <c r="AQ67" i="5"/>
  <c r="AP67" i="5"/>
  <c r="AO67" i="5"/>
  <c r="AN67" i="5"/>
  <c r="AM67" i="5"/>
  <c r="AL67" i="5"/>
  <c r="AK67" i="5"/>
  <c r="AJ67" i="5"/>
  <c r="AI67" i="5"/>
  <c r="AH67" i="5"/>
  <c r="AG67" i="5"/>
  <c r="AF67" i="5"/>
  <c r="AE67" i="5"/>
  <c r="AD67" i="5"/>
  <c r="AC67" i="5"/>
  <c r="AB67" i="5"/>
  <c r="AA67" i="5"/>
  <c r="Z67" i="5"/>
  <c r="Y67" i="5"/>
  <c r="X67" i="5"/>
  <c r="W67" i="5"/>
  <c r="V67" i="5"/>
  <c r="U67" i="5"/>
  <c r="T67" i="5"/>
  <c r="S67" i="5"/>
  <c r="R67" i="5"/>
  <c r="Q67" i="5"/>
  <c r="P67" i="5"/>
  <c r="O67" i="5"/>
  <c r="N67" i="5"/>
  <c r="M67" i="5"/>
  <c r="L67" i="5"/>
  <c r="K67" i="5"/>
  <c r="J67" i="5"/>
  <c r="I67" i="5"/>
  <c r="H67" i="5"/>
  <c r="G67" i="5"/>
  <c r="F67" i="5"/>
  <c r="E67" i="5"/>
  <c r="D67" i="5"/>
  <c r="C67" i="5"/>
  <c r="B67" i="5"/>
  <c r="DF66" i="5"/>
  <c r="DE66" i="5"/>
  <c r="DD66" i="5"/>
  <c r="DC66" i="5"/>
  <c r="DB66" i="5"/>
  <c r="DA66" i="5"/>
  <c r="CZ66" i="5"/>
  <c r="CY66" i="5"/>
  <c r="CX66" i="5"/>
  <c r="CW66" i="5"/>
  <c r="CV66" i="5"/>
  <c r="CU66" i="5"/>
  <c r="CT66" i="5"/>
  <c r="CS66" i="5"/>
  <c r="CR66" i="5"/>
  <c r="CQ66" i="5"/>
  <c r="CP66" i="5"/>
  <c r="CO66" i="5"/>
  <c r="CN66" i="5"/>
  <c r="CM66" i="5"/>
  <c r="CL66" i="5"/>
  <c r="CK66" i="5"/>
  <c r="CJ66" i="5"/>
  <c r="CI66" i="5"/>
  <c r="CH66" i="5"/>
  <c r="CG66" i="5"/>
  <c r="CF66" i="5"/>
  <c r="CE66" i="5"/>
  <c r="CD66" i="5"/>
  <c r="CC66" i="5"/>
  <c r="CB66" i="5"/>
  <c r="CA66" i="5"/>
  <c r="BZ66" i="5"/>
  <c r="BY66" i="5"/>
  <c r="BX66" i="5"/>
  <c r="BW66" i="5"/>
  <c r="BV66" i="5"/>
  <c r="BU66" i="5"/>
  <c r="BT66" i="5"/>
  <c r="BS66" i="5"/>
  <c r="BR66" i="5"/>
  <c r="BQ66" i="5"/>
  <c r="BP66" i="5"/>
  <c r="BO66" i="5"/>
  <c r="BN66" i="5"/>
  <c r="BM66" i="5"/>
  <c r="BL66" i="5"/>
  <c r="BK66" i="5"/>
  <c r="BJ66" i="5"/>
  <c r="BI66" i="5"/>
  <c r="BH66" i="5"/>
  <c r="BG66" i="5"/>
  <c r="BF66" i="5"/>
  <c r="BE66" i="5"/>
  <c r="BD66" i="5"/>
  <c r="BC66" i="5"/>
  <c r="BB66" i="5"/>
  <c r="BA66" i="5"/>
  <c r="AZ66" i="5"/>
  <c r="AY66" i="5"/>
  <c r="AX66" i="5"/>
  <c r="AW66" i="5"/>
  <c r="AV66" i="5"/>
  <c r="AU66" i="5"/>
  <c r="AT66" i="5"/>
  <c r="AS66" i="5"/>
  <c r="AR66" i="5"/>
  <c r="AQ66" i="5"/>
  <c r="AP66" i="5"/>
  <c r="AO66" i="5"/>
  <c r="AN66" i="5"/>
  <c r="AM66" i="5"/>
  <c r="AL66" i="5"/>
  <c r="AK66" i="5"/>
  <c r="AJ66" i="5"/>
  <c r="AI66" i="5"/>
  <c r="AH66" i="5"/>
  <c r="AG66" i="5"/>
  <c r="AF66" i="5"/>
  <c r="AE66" i="5"/>
  <c r="AD66" i="5"/>
  <c r="AC66" i="5"/>
  <c r="AB66" i="5"/>
  <c r="AA66" i="5"/>
  <c r="Z66" i="5"/>
  <c r="Y66" i="5"/>
  <c r="X66" i="5"/>
  <c r="W66" i="5"/>
  <c r="V66" i="5"/>
  <c r="U66" i="5"/>
  <c r="T66" i="5"/>
  <c r="S66" i="5"/>
  <c r="R66" i="5"/>
  <c r="Q66" i="5"/>
  <c r="P66" i="5"/>
  <c r="O66" i="5"/>
  <c r="N66" i="5"/>
  <c r="M66" i="5"/>
  <c r="L66" i="5"/>
  <c r="K66" i="5"/>
  <c r="J66" i="5"/>
  <c r="I66" i="5"/>
  <c r="H66" i="5"/>
  <c r="G66" i="5"/>
  <c r="F66" i="5"/>
  <c r="E66" i="5"/>
  <c r="D66" i="5"/>
  <c r="C66" i="5"/>
  <c r="B66" i="5"/>
  <c r="DF65" i="5"/>
  <c r="DE65" i="5"/>
  <c r="DD65" i="5"/>
  <c r="DC65" i="5"/>
  <c r="DB65" i="5"/>
  <c r="DA65" i="5"/>
  <c r="CZ65" i="5"/>
  <c r="CY65" i="5"/>
  <c r="CX65" i="5"/>
  <c r="CW65" i="5"/>
  <c r="CV65" i="5"/>
  <c r="CU65" i="5"/>
  <c r="CT65" i="5"/>
  <c r="CS65" i="5"/>
  <c r="CR65" i="5"/>
  <c r="CQ65" i="5"/>
  <c r="CP65" i="5"/>
  <c r="CO65" i="5"/>
  <c r="CN65" i="5"/>
  <c r="CM65" i="5"/>
  <c r="CL65" i="5"/>
  <c r="CK65" i="5"/>
  <c r="CJ65" i="5"/>
  <c r="CI65" i="5"/>
  <c r="CH65" i="5"/>
  <c r="CG65" i="5"/>
  <c r="CF65" i="5"/>
  <c r="CE65" i="5"/>
  <c r="CD65" i="5"/>
  <c r="CC65" i="5"/>
  <c r="CB65" i="5"/>
  <c r="CA65" i="5"/>
  <c r="BZ65" i="5"/>
  <c r="BY65" i="5"/>
  <c r="BX65" i="5"/>
  <c r="BW65" i="5"/>
  <c r="BV65" i="5"/>
  <c r="BU65" i="5"/>
  <c r="BT65" i="5"/>
  <c r="BS65" i="5"/>
  <c r="BR65" i="5"/>
  <c r="BQ65" i="5"/>
  <c r="BP65" i="5"/>
  <c r="BO65" i="5"/>
  <c r="BN65" i="5"/>
  <c r="BM65" i="5"/>
  <c r="BL65" i="5"/>
  <c r="BK65" i="5"/>
  <c r="BJ65" i="5"/>
  <c r="BI65" i="5"/>
  <c r="BH65" i="5"/>
  <c r="BG65" i="5"/>
  <c r="BF65" i="5"/>
  <c r="BE65" i="5"/>
  <c r="BD65" i="5"/>
  <c r="BC65" i="5"/>
  <c r="BB65" i="5"/>
  <c r="BA65" i="5"/>
  <c r="AZ65" i="5"/>
  <c r="AY65" i="5"/>
  <c r="AX65" i="5"/>
  <c r="AW65" i="5"/>
  <c r="AV65" i="5"/>
  <c r="AU65" i="5"/>
  <c r="AT65" i="5"/>
  <c r="AS65" i="5"/>
  <c r="AR65" i="5"/>
  <c r="AQ65" i="5"/>
  <c r="AP65" i="5"/>
  <c r="AO65" i="5"/>
  <c r="AN65" i="5"/>
  <c r="AM65" i="5"/>
  <c r="AL65" i="5"/>
  <c r="AK65" i="5"/>
  <c r="AJ65" i="5"/>
  <c r="AI65" i="5"/>
  <c r="AH65" i="5"/>
  <c r="AG65" i="5"/>
  <c r="AF65" i="5"/>
  <c r="AE65" i="5"/>
  <c r="AD65" i="5"/>
  <c r="AC65" i="5"/>
  <c r="AB65" i="5"/>
  <c r="AA65" i="5"/>
  <c r="Z65" i="5"/>
  <c r="Y65" i="5"/>
  <c r="X65" i="5"/>
  <c r="W65" i="5"/>
  <c r="V65" i="5"/>
  <c r="U65" i="5"/>
  <c r="T65" i="5"/>
  <c r="S65" i="5"/>
  <c r="R65" i="5"/>
  <c r="Q65" i="5"/>
  <c r="P65" i="5"/>
  <c r="O65" i="5"/>
  <c r="N65" i="5"/>
  <c r="M65" i="5"/>
  <c r="L65" i="5"/>
  <c r="K65" i="5"/>
  <c r="J65" i="5"/>
  <c r="I65" i="5"/>
  <c r="H65" i="5"/>
  <c r="G65" i="5"/>
  <c r="F65" i="5"/>
  <c r="E65" i="5"/>
  <c r="D65" i="5"/>
  <c r="C65" i="5"/>
  <c r="B65" i="5"/>
  <c r="DF64" i="5"/>
  <c r="DE64" i="5"/>
  <c r="DD64" i="5"/>
  <c r="DC64" i="5"/>
  <c r="DB64" i="5"/>
  <c r="DA64" i="5"/>
  <c r="CZ64" i="5"/>
  <c r="CY64" i="5"/>
  <c r="CX64" i="5"/>
  <c r="CW64" i="5"/>
  <c r="CV64" i="5"/>
  <c r="CU64" i="5"/>
  <c r="CT64" i="5"/>
  <c r="CS64" i="5"/>
  <c r="CR64" i="5"/>
  <c r="CQ64" i="5"/>
  <c r="CP64" i="5"/>
  <c r="CO64" i="5"/>
  <c r="CN64" i="5"/>
  <c r="CM64" i="5"/>
  <c r="CL64" i="5"/>
  <c r="CK64" i="5"/>
  <c r="CJ64" i="5"/>
  <c r="CI64" i="5"/>
  <c r="CH64" i="5"/>
  <c r="CG64" i="5"/>
  <c r="CF64" i="5"/>
  <c r="CE64" i="5"/>
  <c r="CD64" i="5"/>
  <c r="CC64" i="5"/>
  <c r="CB64" i="5"/>
  <c r="CA64" i="5"/>
  <c r="BZ64" i="5"/>
  <c r="BY64" i="5"/>
  <c r="BX64" i="5"/>
  <c r="BW64" i="5"/>
  <c r="BV64" i="5"/>
  <c r="BU64" i="5"/>
  <c r="BT64" i="5"/>
  <c r="BS64" i="5"/>
  <c r="BR64" i="5"/>
  <c r="BQ64" i="5"/>
  <c r="BP64" i="5"/>
  <c r="BO64" i="5"/>
  <c r="BN64" i="5"/>
  <c r="BM64" i="5"/>
  <c r="BL64" i="5"/>
  <c r="BK64" i="5"/>
  <c r="BJ64" i="5"/>
  <c r="BI64" i="5"/>
  <c r="BH64" i="5"/>
  <c r="BG64" i="5"/>
  <c r="BF64" i="5"/>
  <c r="BE64" i="5"/>
  <c r="BD64" i="5"/>
  <c r="BC64" i="5"/>
  <c r="BB64" i="5"/>
  <c r="BA64" i="5"/>
  <c r="AZ64" i="5"/>
  <c r="AY64" i="5"/>
  <c r="AX64" i="5"/>
  <c r="AW64" i="5"/>
  <c r="AV64" i="5"/>
  <c r="AU64" i="5"/>
  <c r="AT64" i="5"/>
  <c r="AS64" i="5"/>
  <c r="AR64" i="5"/>
  <c r="AQ64" i="5"/>
  <c r="AP64" i="5"/>
  <c r="AO64" i="5"/>
  <c r="AN64" i="5"/>
  <c r="AM64" i="5"/>
  <c r="AL64" i="5"/>
  <c r="AK64" i="5"/>
  <c r="AJ64" i="5"/>
  <c r="AI64" i="5"/>
  <c r="AH64" i="5"/>
  <c r="AG64" i="5"/>
  <c r="AF64" i="5"/>
  <c r="AE64" i="5"/>
  <c r="AD64" i="5"/>
  <c r="AC64" i="5"/>
  <c r="AB64" i="5"/>
  <c r="AA64" i="5"/>
  <c r="Z64" i="5"/>
  <c r="Y64" i="5"/>
  <c r="X64" i="5"/>
  <c r="W64" i="5"/>
  <c r="V64" i="5"/>
  <c r="U64" i="5"/>
  <c r="T64" i="5"/>
  <c r="S64" i="5"/>
  <c r="R64" i="5"/>
  <c r="Q64" i="5"/>
  <c r="P64" i="5"/>
  <c r="O64" i="5"/>
  <c r="N64" i="5"/>
  <c r="M64" i="5"/>
  <c r="L64" i="5"/>
  <c r="K64" i="5"/>
  <c r="J64" i="5"/>
  <c r="I64" i="5"/>
  <c r="H64" i="5"/>
  <c r="G64" i="5"/>
  <c r="F64" i="5"/>
  <c r="E64" i="5"/>
  <c r="D64" i="5"/>
  <c r="C64" i="5"/>
  <c r="B64" i="5"/>
  <c r="DF63" i="5"/>
  <c r="DE63" i="5"/>
  <c r="DD63" i="5"/>
  <c r="DC63" i="5"/>
  <c r="DB63" i="5"/>
  <c r="DA63" i="5"/>
  <c r="CZ63" i="5"/>
  <c r="CY63" i="5"/>
  <c r="CX63" i="5"/>
  <c r="CW63" i="5"/>
  <c r="CV63" i="5"/>
  <c r="CU63" i="5"/>
  <c r="CT63" i="5"/>
  <c r="CS63" i="5"/>
  <c r="CR63" i="5"/>
  <c r="CQ63" i="5"/>
  <c r="CP63" i="5"/>
  <c r="CO63" i="5"/>
  <c r="CN63" i="5"/>
  <c r="CM63" i="5"/>
  <c r="CL63" i="5"/>
  <c r="CK63" i="5"/>
  <c r="CJ63" i="5"/>
  <c r="CI63" i="5"/>
  <c r="CH63" i="5"/>
  <c r="CG63" i="5"/>
  <c r="CF63" i="5"/>
  <c r="CE63" i="5"/>
  <c r="CD63" i="5"/>
  <c r="CC63" i="5"/>
  <c r="CB63" i="5"/>
  <c r="CA63" i="5"/>
  <c r="BZ63" i="5"/>
  <c r="BY63" i="5"/>
  <c r="BX63" i="5"/>
  <c r="BW63" i="5"/>
  <c r="BV63" i="5"/>
  <c r="BU63" i="5"/>
  <c r="BT63" i="5"/>
  <c r="BS63" i="5"/>
  <c r="BR63" i="5"/>
  <c r="BQ63" i="5"/>
  <c r="BP63" i="5"/>
  <c r="BO63" i="5"/>
  <c r="BN63" i="5"/>
  <c r="BM63" i="5"/>
  <c r="BL63" i="5"/>
  <c r="BK63" i="5"/>
  <c r="BJ63" i="5"/>
  <c r="BI63" i="5"/>
  <c r="BH63" i="5"/>
  <c r="BG63" i="5"/>
  <c r="BF63" i="5"/>
  <c r="BE63" i="5"/>
  <c r="BD63" i="5"/>
  <c r="BC63" i="5"/>
  <c r="BB63" i="5"/>
  <c r="BA63" i="5"/>
  <c r="AZ63" i="5"/>
  <c r="AY63" i="5"/>
  <c r="AX63" i="5"/>
  <c r="AW63" i="5"/>
  <c r="AV63" i="5"/>
  <c r="AU63" i="5"/>
  <c r="AT63" i="5"/>
  <c r="AS63" i="5"/>
  <c r="AR63" i="5"/>
  <c r="AQ63" i="5"/>
  <c r="AP63" i="5"/>
  <c r="AO63" i="5"/>
  <c r="AN63" i="5"/>
  <c r="AM63" i="5"/>
  <c r="AL63" i="5"/>
  <c r="AK63" i="5"/>
  <c r="AJ63" i="5"/>
  <c r="AI63" i="5"/>
  <c r="AH63" i="5"/>
  <c r="AG63" i="5"/>
  <c r="AF63" i="5"/>
  <c r="AE63" i="5"/>
  <c r="AD63" i="5"/>
  <c r="AC63" i="5"/>
  <c r="AB63" i="5"/>
  <c r="AA63" i="5"/>
  <c r="Z63" i="5"/>
  <c r="Y63" i="5"/>
  <c r="X63" i="5"/>
  <c r="W63" i="5"/>
  <c r="V63" i="5"/>
  <c r="U63" i="5"/>
  <c r="T63" i="5"/>
  <c r="S63" i="5"/>
  <c r="R63" i="5"/>
  <c r="Q63" i="5"/>
  <c r="P63" i="5"/>
  <c r="O63" i="5"/>
  <c r="N63" i="5"/>
  <c r="M63" i="5"/>
  <c r="L63" i="5"/>
  <c r="K63" i="5"/>
  <c r="J63" i="5"/>
  <c r="I63" i="5"/>
  <c r="H63" i="5"/>
  <c r="G63" i="5"/>
  <c r="F63" i="5"/>
  <c r="E63" i="5"/>
  <c r="D63" i="5"/>
  <c r="C63" i="5"/>
  <c r="B63" i="5"/>
  <c r="DF62" i="5"/>
  <c r="DE62" i="5"/>
  <c r="DD62" i="5"/>
  <c r="DC62" i="5"/>
  <c r="DB62" i="5"/>
  <c r="DA62" i="5"/>
  <c r="CZ62" i="5"/>
  <c r="CY62" i="5"/>
  <c r="CX62" i="5"/>
  <c r="CW62" i="5"/>
  <c r="CV62" i="5"/>
  <c r="CU62" i="5"/>
  <c r="CT62" i="5"/>
  <c r="CS62" i="5"/>
  <c r="CR62" i="5"/>
  <c r="CQ62" i="5"/>
  <c r="CP62" i="5"/>
  <c r="CO62" i="5"/>
  <c r="CN62" i="5"/>
  <c r="CM62" i="5"/>
  <c r="CL62" i="5"/>
  <c r="CK62" i="5"/>
  <c r="CJ62" i="5"/>
  <c r="CI62" i="5"/>
  <c r="CH62" i="5"/>
  <c r="CG62" i="5"/>
  <c r="CF62" i="5"/>
  <c r="CE62" i="5"/>
  <c r="CD62" i="5"/>
  <c r="CC62" i="5"/>
  <c r="CB62" i="5"/>
  <c r="CA62" i="5"/>
  <c r="BZ62" i="5"/>
  <c r="BY62" i="5"/>
  <c r="BX62" i="5"/>
  <c r="BW62" i="5"/>
  <c r="BV62" i="5"/>
  <c r="BU62" i="5"/>
  <c r="BT62" i="5"/>
  <c r="BS62" i="5"/>
  <c r="BR62" i="5"/>
  <c r="BQ62" i="5"/>
  <c r="BP62" i="5"/>
  <c r="BO62" i="5"/>
  <c r="BN62" i="5"/>
  <c r="BM62" i="5"/>
  <c r="BL62" i="5"/>
  <c r="BK62" i="5"/>
  <c r="BJ62" i="5"/>
  <c r="BI62" i="5"/>
  <c r="BH62" i="5"/>
  <c r="BG62" i="5"/>
  <c r="BF62" i="5"/>
  <c r="BE62" i="5"/>
  <c r="BD62" i="5"/>
  <c r="BC62" i="5"/>
  <c r="BB62" i="5"/>
  <c r="BA62" i="5"/>
  <c r="AZ62" i="5"/>
  <c r="AY62" i="5"/>
  <c r="AX62" i="5"/>
  <c r="AW62" i="5"/>
  <c r="AV62" i="5"/>
  <c r="AU62" i="5"/>
  <c r="AT62" i="5"/>
  <c r="AS62" i="5"/>
  <c r="AR62" i="5"/>
  <c r="AQ62" i="5"/>
  <c r="AP62" i="5"/>
  <c r="AO62" i="5"/>
  <c r="AN62" i="5"/>
  <c r="AM62" i="5"/>
  <c r="AL62" i="5"/>
  <c r="AK62" i="5"/>
  <c r="AJ62" i="5"/>
  <c r="AI62" i="5"/>
  <c r="AH62" i="5"/>
  <c r="AG62" i="5"/>
  <c r="AF62" i="5"/>
  <c r="AE62" i="5"/>
  <c r="AD62" i="5"/>
  <c r="AC62" i="5"/>
  <c r="AB62" i="5"/>
  <c r="AA62" i="5"/>
  <c r="Z62" i="5"/>
  <c r="Y62" i="5"/>
  <c r="X62" i="5"/>
  <c r="W62" i="5"/>
  <c r="V62" i="5"/>
  <c r="U62" i="5"/>
  <c r="T62" i="5"/>
  <c r="S62" i="5"/>
  <c r="R62" i="5"/>
  <c r="Q62" i="5"/>
  <c r="P62" i="5"/>
  <c r="O62" i="5"/>
  <c r="N62" i="5"/>
  <c r="M62" i="5"/>
  <c r="L62" i="5"/>
  <c r="K62" i="5"/>
  <c r="J62" i="5"/>
  <c r="I62" i="5"/>
  <c r="H62" i="5"/>
  <c r="G62" i="5"/>
  <c r="F62" i="5"/>
  <c r="E62" i="5"/>
  <c r="D62" i="5"/>
  <c r="C62" i="5"/>
  <c r="B62" i="5"/>
  <c r="DF61" i="5"/>
  <c r="DE61" i="5"/>
  <c r="DD61" i="5"/>
  <c r="DC61" i="5"/>
  <c r="DB61" i="5"/>
  <c r="DA61" i="5"/>
  <c r="CZ61" i="5"/>
  <c r="CY61" i="5"/>
  <c r="CX61" i="5"/>
  <c r="CW61" i="5"/>
  <c r="CV61" i="5"/>
  <c r="CU61" i="5"/>
  <c r="CT61" i="5"/>
  <c r="CS61" i="5"/>
  <c r="CR61" i="5"/>
  <c r="CQ61" i="5"/>
  <c r="CP61" i="5"/>
  <c r="CO61" i="5"/>
  <c r="CN61" i="5"/>
  <c r="CM61" i="5"/>
  <c r="CL61" i="5"/>
  <c r="CK61" i="5"/>
  <c r="CJ61" i="5"/>
  <c r="CI61" i="5"/>
  <c r="CH61" i="5"/>
  <c r="CG61" i="5"/>
  <c r="CF61" i="5"/>
  <c r="CE61" i="5"/>
  <c r="CD61" i="5"/>
  <c r="CC61" i="5"/>
  <c r="CB61" i="5"/>
  <c r="CA61" i="5"/>
  <c r="BZ61" i="5"/>
  <c r="BY61" i="5"/>
  <c r="BX61" i="5"/>
  <c r="BW61" i="5"/>
  <c r="BV61" i="5"/>
  <c r="BU61" i="5"/>
  <c r="BT61" i="5"/>
  <c r="BS61" i="5"/>
  <c r="BR61" i="5"/>
  <c r="BQ61" i="5"/>
  <c r="BP61" i="5"/>
  <c r="BO61" i="5"/>
  <c r="BN61" i="5"/>
  <c r="BM61" i="5"/>
  <c r="BL61" i="5"/>
  <c r="BK61" i="5"/>
  <c r="BJ61" i="5"/>
  <c r="BI61" i="5"/>
  <c r="BH61" i="5"/>
  <c r="BG61" i="5"/>
  <c r="BF61" i="5"/>
  <c r="BE61" i="5"/>
  <c r="BD61" i="5"/>
  <c r="BC61" i="5"/>
  <c r="BB61" i="5"/>
  <c r="BA61" i="5"/>
  <c r="AZ61" i="5"/>
  <c r="AY61" i="5"/>
  <c r="AX61" i="5"/>
  <c r="AW61" i="5"/>
  <c r="AV61" i="5"/>
  <c r="AU61" i="5"/>
  <c r="AT61" i="5"/>
  <c r="AS61" i="5"/>
  <c r="AR61" i="5"/>
  <c r="AQ61" i="5"/>
  <c r="AP61" i="5"/>
  <c r="AO61" i="5"/>
  <c r="AN61" i="5"/>
  <c r="AM61" i="5"/>
  <c r="AL61" i="5"/>
  <c r="AK61" i="5"/>
  <c r="AJ61" i="5"/>
  <c r="AI61" i="5"/>
  <c r="AH61" i="5"/>
  <c r="AG61" i="5"/>
  <c r="AF61" i="5"/>
  <c r="AE61" i="5"/>
  <c r="AD61" i="5"/>
  <c r="AC61" i="5"/>
  <c r="AB61" i="5"/>
  <c r="AA61" i="5"/>
  <c r="Z61" i="5"/>
  <c r="Y61" i="5"/>
  <c r="X61" i="5"/>
  <c r="W61" i="5"/>
  <c r="V61" i="5"/>
  <c r="U61" i="5"/>
  <c r="T61" i="5"/>
  <c r="S61" i="5"/>
  <c r="R61" i="5"/>
  <c r="Q61" i="5"/>
  <c r="P61" i="5"/>
  <c r="O61" i="5"/>
  <c r="N61" i="5"/>
  <c r="M61" i="5"/>
  <c r="L61" i="5"/>
  <c r="K61" i="5"/>
  <c r="J61" i="5"/>
  <c r="I61" i="5"/>
  <c r="H61" i="5"/>
  <c r="G61" i="5"/>
  <c r="F61" i="5"/>
  <c r="E61" i="5"/>
  <c r="D61" i="5"/>
  <c r="C61" i="5"/>
  <c r="B61" i="5"/>
  <c r="DF60" i="5"/>
  <c r="DE60" i="5"/>
  <c r="DD60" i="5"/>
  <c r="DC60" i="5"/>
  <c r="DB60" i="5"/>
  <c r="DA60" i="5"/>
  <c r="CZ60" i="5"/>
  <c r="CY60" i="5"/>
  <c r="CX60" i="5"/>
  <c r="CW60" i="5"/>
  <c r="CV60" i="5"/>
  <c r="CU60" i="5"/>
  <c r="CT60" i="5"/>
  <c r="CS60" i="5"/>
  <c r="CR60" i="5"/>
  <c r="CQ60" i="5"/>
  <c r="CP60" i="5"/>
  <c r="CO60" i="5"/>
  <c r="CN60" i="5"/>
  <c r="CM60" i="5"/>
  <c r="CL60" i="5"/>
  <c r="CK60" i="5"/>
  <c r="CJ60" i="5"/>
  <c r="CI60" i="5"/>
  <c r="CH60" i="5"/>
  <c r="CG60" i="5"/>
  <c r="CF60" i="5"/>
  <c r="CE60" i="5"/>
  <c r="CD60" i="5"/>
  <c r="CC60" i="5"/>
  <c r="CB60" i="5"/>
  <c r="CA60" i="5"/>
  <c r="BZ60" i="5"/>
  <c r="BY60" i="5"/>
  <c r="BX60" i="5"/>
  <c r="BW60" i="5"/>
  <c r="BV60" i="5"/>
  <c r="BU60" i="5"/>
  <c r="BT60" i="5"/>
  <c r="BS60" i="5"/>
  <c r="BR60" i="5"/>
  <c r="BQ60" i="5"/>
  <c r="BP60" i="5"/>
  <c r="BO60" i="5"/>
  <c r="BN60" i="5"/>
  <c r="BM60" i="5"/>
  <c r="BL60" i="5"/>
  <c r="BK60" i="5"/>
  <c r="BJ60" i="5"/>
  <c r="BI60" i="5"/>
  <c r="BH60" i="5"/>
  <c r="BG60" i="5"/>
  <c r="BF60" i="5"/>
  <c r="BE60" i="5"/>
  <c r="BD60" i="5"/>
  <c r="BC60" i="5"/>
  <c r="BB60" i="5"/>
  <c r="BA60" i="5"/>
  <c r="AZ60" i="5"/>
  <c r="AY60" i="5"/>
  <c r="AX60" i="5"/>
  <c r="AW60" i="5"/>
  <c r="AV60" i="5"/>
  <c r="AU60" i="5"/>
  <c r="AT60" i="5"/>
  <c r="AS60" i="5"/>
  <c r="AR60" i="5"/>
  <c r="AQ60" i="5"/>
  <c r="AP60" i="5"/>
  <c r="AO60" i="5"/>
  <c r="AN60" i="5"/>
  <c r="AM60" i="5"/>
  <c r="AL60" i="5"/>
  <c r="AK60" i="5"/>
  <c r="AJ60" i="5"/>
  <c r="AI60" i="5"/>
  <c r="AH60" i="5"/>
  <c r="AG60" i="5"/>
  <c r="AF60" i="5"/>
  <c r="AE60" i="5"/>
  <c r="AD60" i="5"/>
  <c r="AC60" i="5"/>
  <c r="AB60" i="5"/>
  <c r="AA60" i="5"/>
  <c r="Z60" i="5"/>
  <c r="Y60" i="5"/>
  <c r="X60" i="5"/>
  <c r="W60" i="5"/>
  <c r="V60" i="5"/>
  <c r="U60" i="5"/>
  <c r="T60" i="5"/>
  <c r="S60" i="5"/>
  <c r="R60" i="5"/>
  <c r="Q60" i="5"/>
  <c r="P60" i="5"/>
  <c r="O60" i="5"/>
  <c r="N60" i="5"/>
  <c r="M60" i="5"/>
  <c r="L60" i="5"/>
  <c r="K60" i="5"/>
  <c r="J60" i="5"/>
  <c r="I60" i="5"/>
  <c r="H60" i="5"/>
  <c r="G60" i="5"/>
  <c r="F60" i="5"/>
  <c r="E60" i="5"/>
  <c r="D60" i="5"/>
  <c r="C60" i="5"/>
  <c r="B60" i="5"/>
  <c r="DF59" i="5"/>
  <c r="DE59" i="5"/>
  <c r="DD59" i="5"/>
  <c r="DC59" i="5"/>
  <c r="DB59" i="5"/>
  <c r="DA59" i="5"/>
  <c r="CZ59" i="5"/>
  <c r="CY59" i="5"/>
  <c r="CX59" i="5"/>
  <c r="CW59" i="5"/>
  <c r="CV59" i="5"/>
  <c r="CU59" i="5"/>
  <c r="CT59" i="5"/>
  <c r="CS59" i="5"/>
  <c r="CR59" i="5"/>
  <c r="CQ59" i="5"/>
  <c r="CP59" i="5"/>
  <c r="CO59" i="5"/>
  <c r="CN59" i="5"/>
  <c r="CM59" i="5"/>
  <c r="CL59" i="5"/>
  <c r="CK59" i="5"/>
  <c r="CJ59" i="5"/>
  <c r="CI59" i="5"/>
  <c r="CH59" i="5"/>
  <c r="CG59" i="5"/>
  <c r="CF59" i="5"/>
  <c r="CE59" i="5"/>
  <c r="CD59" i="5"/>
  <c r="CC59" i="5"/>
  <c r="CB59" i="5"/>
  <c r="CA59" i="5"/>
  <c r="BZ59" i="5"/>
  <c r="BY59" i="5"/>
  <c r="BX59" i="5"/>
  <c r="BW59" i="5"/>
  <c r="BV59" i="5"/>
  <c r="BU59" i="5"/>
  <c r="BT59" i="5"/>
  <c r="BS59" i="5"/>
  <c r="BR59" i="5"/>
  <c r="BQ59" i="5"/>
  <c r="BP59" i="5"/>
  <c r="BO59" i="5"/>
  <c r="BN59" i="5"/>
  <c r="BM59" i="5"/>
  <c r="BL59" i="5"/>
  <c r="BK59" i="5"/>
  <c r="BJ59" i="5"/>
  <c r="BI59" i="5"/>
  <c r="BH59" i="5"/>
  <c r="BG59" i="5"/>
  <c r="BF59" i="5"/>
  <c r="BE59" i="5"/>
  <c r="BD59" i="5"/>
  <c r="BC59" i="5"/>
  <c r="BB59" i="5"/>
  <c r="BA59" i="5"/>
  <c r="AZ59" i="5"/>
  <c r="AY59" i="5"/>
  <c r="AX59" i="5"/>
  <c r="AW59" i="5"/>
  <c r="AV59" i="5"/>
  <c r="AU59" i="5"/>
  <c r="AT59" i="5"/>
  <c r="AS59" i="5"/>
  <c r="AR59" i="5"/>
  <c r="AQ59" i="5"/>
  <c r="AP59" i="5"/>
  <c r="AO59" i="5"/>
  <c r="AN59" i="5"/>
  <c r="AM59" i="5"/>
  <c r="AL59" i="5"/>
  <c r="AK59" i="5"/>
  <c r="AJ59" i="5"/>
  <c r="AI59" i="5"/>
  <c r="AH59" i="5"/>
  <c r="AG59" i="5"/>
  <c r="AF59" i="5"/>
  <c r="AE59" i="5"/>
  <c r="AD59" i="5"/>
  <c r="AC59" i="5"/>
  <c r="AB59" i="5"/>
  <c r="AA59" i="5"/>
  <c r="Z59" i="5"/>
  <c r="Y59" i="5"/>
  <c r="X59" i="5"/>
  <c r="W59" i="5"/>
  <c r="V59" i="5"/>
  <c r="U59" i="5"/>
  <c r="T59" i="5"/>
  <c r="S59" i="5"/>
  <c r="R59" i="5"/>
  <c r="Q59" i="5"/>
  <c r="P59" i="5"/>
  <c r="O59" i="5"/>
  <c r="N59" i="5"/>
  <c r="M59" i="5"/>
  <c r="L59" i="5"/>
  <c r="K59" i="5"/>
  <c r="J59" i="5"/>
  <c r="I59" i="5"/>
  <c r="H59" i="5"/>
  <c r="G59" i="5"/>
  <c r="F59" i="5"/>
  <c r="E59" i="5"/>
  <c r="D59" i="5"/>
  <c r="C59" i="5"/>
  <c r="B59" i="5"/>
  <c r="DF58" i="5"/>
  <c r="DE58" i="5"/>
  <c r="DD58" i="5"/>
  <c r="DC58" i="5"/>
  <c r="DB58" i="5"/>
  <c r="DA58" i="5"/>
  <c r="CZ58" i="5"/>
  <c r="CY58" i="5"/>
  <c r="CX58" i="5"/>
  <c r="CW58" i="5"/>
  <c r="CV58" i="5"/>
  <c r="CU58" i="5"/>
  <c r="CT58" i="5"/>
  <c r="CS58" i="5"/>
  <c r="CR58" i="5"/>
  <c r="CQ58" i="5"/>
  <c r="CP58" i="5"/>
  <c r="CO58" i="5"/>
  <c r="CN58" i="5"/>
  <c r="CM58" i="5"/>
  <c r="CL58" i="5"/>
  <c r="CK58" i="5"/>
  <c r="CJ58" i="5"/>
  <c r="CI58" i="5"/>
  <c r="CH58" i="5"/>
  <c r="CG58" i="5"/>
  <c r="CF58" i="5"/>
  <c r="CE58" i="5"/>
  <c r="CD58" i="5"/>
  <c r="CC58" i="5"/>
  <c r="CB58" i="5"/>
  <c r="CA58" i="5"/>
  <c r="BZ58" i="5"/>
  <c r="BY58" i="5"/>
  <c r="BX58" i="5"/>
  <c r="BW58" i="5"/>
  <c r="BV58" i="5"/>
  <c r="BU58" i="5"/>
  <c r="BT58" i="5"/>
  <c r="BS58" i="5"/>
  <c r="BR58" i="5"/>
  <c r="BQ58" i="5"/>
  <c r="BP58" i="5"/>
  <c r="BO58" i="5"/>
  <c r="BN58" i="5"/>
  <c r="BM58" i="5"/>
  <c r="BL58" i="5"/>
  <c r="BK58" i="5"/>
  <c r="BJ58" i="5"/>
  <c r="BI58" i="5"/>
  <c r="BH58" i="5"/>
  <c r="BG58" i="5"/>
  <c r="BF58" i="5"/>
  <c r="BE58" i="5"/>
  <c r="BD58" i="5"/>
  <c r="BC58" i="5"/>
  <c r="BB58" i="5"/>
  <c r="BA58" i="5"/>
  <c r="AZ58" i="5"/>
  <c r="AY58" i="5"/>
  <c r="AX58" i="5"/>
  <c r="AW58" i="5"/>
  <c r="AV58" i="5"/>
  <c r="AU58" i="5"/>
  <c r="AT58" i="5"/>
  <c r="AS58" i="5"/>
  <c r="AR58" i="5"/>
  <c r="AQ58" i="5"/>
  <c r="AP58" i="5"/>
  <c r="AO58" i="5"/>
  <c r="AN58" i="5"/>
  <c r="AM58" i="5"/>
  <c r="AL58" i="5"/>
  <c r="AK58" i="5"/>
  <c r="AJ58" i="5"/>
  <c r="AI58" i="5"/>
  <c r="AH58" i="5"/>
  <c r="AG58" i="5"/>
  <c r="AF58" i="5"/>
  <c r="AE58" i="5"/>
  <c r="AD58" i="5"/>
  <c r="AC58" i="5"/>
  <c r="AB58" i="5"/>
  <c r="AA58" i="5"/>
  <c r="Z58" i="5"/>
  <c r="Y58" i="5"/>
  <c r="X58" i="5"/>
  <c r="W58" i="5"/>
  <c r="V58" i="5"/>
  <c r="U58" i="5"/>
  <c r="T58" i="5"/>
  <c r="S58" i="5"/>
  <c r="R58" i="5"/>
  <c r="Q58" i="5"/>
  <c r="P58" i="5"/>
  <c r="O58" i="5"/>
  <c r="N58" i="5"/>
  <c r="M58" i="5"/>
  <c r="L58" i="5"/>
  <c r="K58" i="5"/>
  <c r="J58" i="5"/>
  <c r="I58" i="5"/>
  <c r="H58" i="5"/>
  <c r="G58" i="5"/>
  <c r="F58" i="5"/>
  <c r="E58" i="5"/>
  <c r="D58" i="5"/>
  <c r="C58" i="5"/>
  <c r="B58" i="5"/>
  <c r="DF57" i="5"/>
  <c r="DE57" i="5"/>
  <c r="DD57" i="5"/>
  <c r="DC57" i="5"/>
  <c r="DB57" i="5"/>
  <c r="DA57" i="5"/>
  <c r="CZ57" i="5"/>
  <c r="CY57" i="5"/>
  <c r="CX57" i="5"/>
  <c r="CW57" i="5"/>
  <c r="CV57" i="5"/>
  <c r="CU57" i="5"/>
  <c r="CT57" i="5"/>
  <c r="CS57" i="5"/>
  <c r="CR57" i="5"/>
  <c r="CQ57" i="5"/>
  <c r="CP57" i="5"/>
  <c r="CO57" i="5"/>
  <c r="CN57" i="5"/>
  <c r="CM57" i="5"/>
  <c r="CL57" i="5"/>
  <c r="CK57" i="5"/>
  <c r="CJ57" i="5"/>
  <c r="CI57" i="5"/>
  <c r="CH57" i="5"/>
  <c r="CG57" i="5"/>
  <c r="CF57" i="5"/>
  <c r="CE57" i="5"/>
  <c r="CD57" i="5"/>
  <c r="CC57" i="5"/>
  <c r="CB57" i="5"/>
  <c r="CA57" i="5"/>
  <c r="BZ57" i="5"/>
  <c r="BY57" i="5"/>
  <c r="BX57" i="5"/>
  <c r="BW57" i="5"/>
  <c r="BV57" i="5"/>
  <c r="BU57" i="5"/>
  <c r="BT57" i="5"/>
  <c r="BS57" i="5"/>
  <c r="BR57" i="5"/>
  <c r="BQ57" i="5"/>
  <c r="BP57" i="5"/>
  <c r="BO57" i="5"/>
  <c r="BN57" i="5"/>
  <c r="BM57" i="5"/>
  <c r="BL57" i="5"/>
  <c r="BK57" i="5"/>
  <c r="BJ57" i="5"/>
  <c r="BI57" i="5"/>
  <c r="BH57" i="5"/>
  <c r="BG57" i="5"/>
  <c r="BF57" i="5"/>
  <c r="BE57" i="5"/>
  <c r="BD57" i="5"/>
  <c r="BC57" i="5"/>
  <c r="BB57" i="5"/>
  <c r="BA57" i="5"/>
  <c r="AZ57" i="5"/>
  <c r="AY57" i="5"/>
  <c r="AX57" i="5"/>
  <c r="AW57" i="5"/>
  <c r="AV57" i="5"/>
  <c r="AU57" i="5"/>
  <c r="AT57" i="5"/>
  <c r="AS57" i="5"/>
  <c r="AR57" i="5"/>
  <c r="AQ57" i="5"/>
  <c r="AP57" i="5"/>
  <c r="AO57" i="5"/>
  <c r="AN57" i="5"/>
  <c r="AM57" i="5"/>
  <c r="AL57" i="5"/>
  <c r="AK57" i="5"/>
  <c r="AJ57" i="5"/>
  <c r="AI57" i="5"/>
  <c r="AH57" i="5"/>
  <c r="AG57" i="5"/>
  <c r="AF57" i="5"/>
  <c r="AE57" i="5"/>
  <c r="AD57" i="5"/>
  <c r="AC57" i="5"/>
  <c r="AB57" i="5"/>
  <c r="AA57" i="5"/>
  <c r="Z57" i="5"/>
  <c r="Y57" i="5"/>
  <c r="X57" i="5"/>
  <c r="W57" i="5"/>
  <c r="V57" i="5"/>
  <c r="U57" i="5"/>
  <c r="T57" i="5"/>
  <c r="S57" i="5"/>
  <c r="R57" i="5"/>
  <c r="Q57" i="5"/>
  <c r="P57" i="5"/>
  <c r="O57" i="5"/>
  <c r="N57" i="5"/>
  <c r="M57" i="5"/>
  <c r="L57" i="5"/>
  <c r="K57" i="5"/>
  <c r="J57" i="5"/>
  <c r="I57" i="5"/>
  <c r="H57" i="5"/>
  <c r="G57" i="5"/>
  <c r="F57" i="5"/>
  <c r="E57" i="5"/>
  <c r="D57" i="5"/>
  <c r="C57" i="5"/>
  <c r="B57" i="5"/>
  <c r="DF56" i="5"/>
  <c r="DE56" i="5"/>
  <c r="DD56" i="5"/>
  <c r="DC56" i="5"/>
  <c r="DB56" i="5"/>
  <c r="DA56" i="5"/>
  <c r="CZ56" i="5"/>
  <c r="CY56" i="5"/>
  <c r="CX56" i="5"/>
  <c r="CW56" i="5"/>
  <c r="CV56" i="5"/>
  <c r="CU56" i="5"/>
  <c r="CT56" i="5"/>
  <c r="CS56" i="5"/>
  <c r="CR56" i="5"/>
  <c r="CQ56" i="5"/>
  <c r="CP56" i="5"/>
  <c r="CO56" i="5"/>
  <c r="CN56" i="5"/>
  <c r="CM56" i="5"/>
  <c r="CL56" i="5"/>
  <c r="CK56" i="5"/>
  <c r="CJ56" i="5"/>
  <c r="CI56" i="5"/>
  <c r="CH56" i="5"/>
  <c r="CG56" i="5"/>
  <c r="CF56" i="5"/>
  <c r="CE56" i="5"/>
  <c r="CD56" i="5"/>
  <c r="CC56" i="5"/>
  <c r="CB56" i="5"/>
  <c r="CA56" i="5"/>
  <c r="BZ56" i="5"/>
  <c r="BY56" i="5"/>
  <c r="BX56" i="5"/>
  <c r="BW56" i="5"/>
  <c r="BV56" i="5"/>
  <c r="BU56" i="5"/>
  <c r="BT56" i="5"/>
  <c r="BS56" i="5"/>
  <c r="BR56" i="5"/>
  <c r="BQ56" i="5"/>
  <c r="BP56" i="5"/>
  <c r="BO56" i="5"/>
  <c r="BN56" i="5"/>
  <c r="BM56" i="5"/>
  <c r="BL56" i="5"/>
  <c r="BK56" i="5"/>
  <c r="BJ56" i="5"/>
  <c r="BI56" i="5"/>
  <c r="BH56" i="5"/>
  <c r="BG56" i="5"/>
  <c r="BF56" i="5"/>
  <c r="BE56" i="5"/>
  <c r="BD56" i="5"/>
  <c r="BC56" i="5"/>
  <c r="BB56" i="5"/>
  <c r="BA56" i="5"/>
  <c r="AZ56" i="5"/>
  <c r="AY56" i="5"/>
  <c r="AX56" i="5"/>
  <c r="AW56" i="5"/>
  <c r="AV56" i="5"/>
  <c r="AU56" i="5"/>
  <c r="AT56" i="5"/>
  <c r="AS56" i="5"/>
  <c r="AR56" i="5"/>
  <c r="AQ56" i="5"/>
  <c r="AP56" i="5"/>
  <c r="AO56" i="5"/>
  <c r="AN56" i="5"/>
  <c r="AM56" i="5"/>
  <c r="AL56" i="5"/>
  <c r="AK56" i="5"/>
  <c r="AJ56" i="5"/>
  <c r="AI56" i="5"/>
  <c r="AH56" i="5"/>
  <c r="AG56" i="5"/>
  <c r="AF56" i="5"/>
  <c r="AE56" i="5"/>
  <c r="AD56" i="5"/>
  <c r="AC56" i="5"/>
  <c r="AB56" i="5"/>
  <c r="AA56" i="5"/>
  <c r="Z56" i="5"/>
  <c r="Y56" i="5"/>
  <c r="X56" i="5"/>
  <c r="W56" i="5"/>
  <c r="V56" i="5"/>
  <c r="U56" i="5"/>
  <c r="T56" i="5"/>
  <c r="S56" i="5"/>
  <c r="R56" i="5"/>
  <c r="Q56" i="5"/>
  <c r="P56" i="5"/>
  <c r="O56" i="5"/>
  <c r="N56" i="5"/>
  <c r="M56" i="5"/>
  <c r="L56" i="5"/>
  <c r="K56" i="5"/>
  <c r="J56" i="5"/>
  <c r="I56" i="5"/>
  <c r="H56" i="5"/>
  <c r="G56" i="5"/>
  <c r="F56" i="5"/>
  <c r="E56" i="5"/>
  <c r="D56" i="5"/>
  <c r="C56" i="5"/>
  <c r="B56" i="5"/>
  <c r="DF55" i="5"/>
  <c r="DE55" i="5"/>
  <c r="DD55" i="5"/>
  <c r="DC55" i="5"/>
  <c r="DB55" i="5"/>
  <c r="DA55" i="5"/>
  <c r="CZ55" i="5"/>
  <c r="CY55" i="5"/>
  <c r="CX55" i="5"/>
  <c r="CW55" i="5"/>
  <c r="CV55" i="5"/>
  <c r="CU55" i="5"/>
  <c r="CT55" i="5"/>
  <c r="CS55" i="5"/>
  <c r="CR55" i="5"/>
  <c r="CQ55" i="5"/>
  <c r="CP55" i="5"/>
  <c r="CO55" i="5"/>
  <c r="CN55" i="5"/>
  <c r="CM55" i="5"/>
  <c r="CL55" i="5"/>
  <c r="CK55" i="5"/>
  <c r="CJ55" i="5"/>
  <c r="CI55" i="5"/>
  <c r="CH55" i="5"/>
  <c r="CG55" i="5"/>
  <c r="CF55" i="5"/>
  <c r="CE55" i="5"/>
  <c r="CD55" i="5"/>
  <c r="CC55" i="5"/>
  <c r="CB55" i="5"/>
  <c r="CA55" i="5"/>
  <c r="BZ55" i="5"/>
  <c r="BY55" i="5"/>
  <c r="BX55" i="5"/>
  <c r="BW55" i="5"/>
  <c r="BV55" i="5"/>
  <c r="BU55" i="5"/>
  <c r="BT55" i="5"/>
  <c r="BS55" i="5"/>
  <c r="BR55" i="5"/>
  <c r="BQ55" i="5"/>
  <c r="BP55" i="5"/>
  <c r="BO55" i="5"/>
  <c r="BN55" i="5"/>
  <c r="BM55" i="5"/>
  <c r="BL55" i="5"/>
  <c r="BK55" i="5"/>
  <c r="BJ55" i="5"/>
  <c r="BI55" i="5"/>
  <c r="BH55" i="5"/>
  <c r="BG55" i="5"/>
  <c r="BF55" i="5"/>
  <c r="BE55" i="5"/>
  <c r="BD55" i="5"/>
  <c r="BC55" i="5"/>
  <c r="BB55" i="5"/>
  <c r="BA55" i="5"/>
  <c r="AZ55" i="5"/>
  <c r="AY55" i="5"/>
  <c r="AX55" i="5"/>
  <c r="AW55" i="5"/>
  <c r="AV55" i="5"/>
  <c r="AU55" i="5"/>
  <c r="AT55" i="5"/>
  <c r="AS55" i="5"/>
  <c r="AR55" i="5"/>
  <c r="AQ55" i="5"/>
  <c r="AP55" i="5"/>
  <c r="AO55" i="5"/>
  <c r="AN55" i="5"/>
  <c r="AM55" i="5"/>
  <c r="AL55" i="5"/>
  <c r="AK55" i="5"/>
  <c r="AJ55" i="5"/>
  <c r="AI55" i="5"/>
  <c r="AH55" i="5"/>
  <c r="AG55" i="5"/>
  <c r="AF55" i="5"/>
  <c r="AE55" i="5"/>
  <c r="AD55" i="5"/>
  <c r="AC55" i="5"/>
  <c r="AB55" i="5"/>
  <c r="AA55" i="5"/>
  <c r="Z55" i="5"/>
  <c r="Y55" i="5"/>
  <c r="X55" i="5"/>
  <c r="W55" i="5"/>
  <c r="V55" i="5"/>
  <c r="U55" i="5"/>
  <c r="T55" i="5"/>
  <c r="S55" i="5"/>
  <c r="R55" i="5"/>
  <c r="Q55" i="5"/>
  <c r="P55" i="5"/>
  <c r="O55" i="5"/>
  <c r="N55" i="5"/>
  <c r="M55" i="5"/>
  <c r="L55" i="5"/>
  <c r="K55" i="5"/>
  <c r="J55" i="5"/>
  <c r="I55" i="5"/>
  <c r="H55" i="5"/>
  <c r="G55" i="5"/>
  <c r="F55" i="5"/>
  <c r="E55" i="5"/>
  <c r="D55" i="5"/>
  <c r="C55" i="5"/>
  <c r="B55" i="5"/>
  <c r="DF54" i="5"/>
  <c r="DE54" i="5"/>
  <c r="DD54" i="5"/>
  <c r="DC54" i="5"/>
  <c r="DB54" i="5"/>
  <c r="DA54" i="5"/>
  <c r="CZ54" i="5"/>
  <c r="CY54" i="5"/>
  <c r="CX54" i="5"/>
  <c r="CW54" i="5"/>
  <c r="CV54" i="5"/>
  <c r="CU54" i="5"/>
  <c r="CT54" i="5"/>
  <c r="CS54" i="5"/>
  <c r="CR54" i="5"/>
  <c r="CQ54" i="5"/>
  <c r="CP54" i="5"/>
  <c r="CO54" i="5"/>
  <c r="CN54" i="5"/>
  <c r="CM54" i="5"/>
  <c r="CL54" i="5"/>
  <c r="CK54" i="5"/>
  <c r="CJ54" i="5"/>
  <c r="CI54" i="5"/>
  <c r="CH54" i="5"/>
  <c r="CG54" i="5"/>
  <c r="CF54" i="5"/>
  <c r="CE54" i="5"/>
  <c r="CD54" i="5"/>
  <c r="CC54" i="5"/>
  <c r="CB54" i="5"/>
  <c r="CA54" i="5"/>
  <c r="BZ54" i="5"/>
  <c r="BY54" i="5"/>
  <c r="BX54" i="5"/>
  <c r="BW54" i="5"/>
  <c r="BV54" i="5"/>
  <c r="BU54" i="5"/>
  <c r="BT54" i="5"/>
  <c r="BS54" i="5"/>
  <c r="BR54" i="5"/>
  <c r="BQ54" i="5"/>
  <c r="BP54" i="5"/>
  <c r="BO54" i="5"/>
  <c r="BN54" i="5"/>
  <c r="BM54" i="5"/>
  <c r="BL54" i="5"/>
  <c r="BK54" i="5"/>
  <c r="BJ54" i="5"/>
  <c r="BI54" i="5"/>
  <c r="BH54" i="5"/>
  <c r="BG54" i="5"/>
  <c r="BF54" i="5"/>
  <c r="BE54" i="5"/>
  <c r="BD54" i="5"/>
  <c r="BC54" i="5"/>
  <c r="BB54" i="5"/>
  <c r="BA54" i="5"/>
  <c r="AZ54" i="5"/>
  <c r="AY54" i="5"/>
  <c r="AX54" i="5"/>
  <c r="AW54" i="5"/>
  <c r="AV54" i="5"/>
  <c r="AU54" i="5"/>
  <c r="AT54" i="5"/>
  <c r="AS54" i="5"/>
  <c r="AR54" i="5"/>
  <c r="AQ54" i="5"/>
  <c r="AP54" i="5"/>
  <c r="AO54" i="5"/>
  <c r="AN54" i="5"/>
  <c r="AM54" i="5"/>
  <c r="AL54" i="5"/>
  <c r="AK54" i="5"/>
  <c r="AJ54" i="5"/>
  <c r="AI54" i="5"/>
  <c r="AH54" i="5"/>
  <c r="AG54" i="5"/>
  <c r="AF54" i="5"/>
  <c r="AE54" i="5"/>
  <c r="AD54" i="5"/>
  <c r="AC54" i="5"/>
  <c r="AB54" i="5"/>
  <c r="AA54" i="5"/>
  <c r="Z54" i="5"/>
  <c r="Y54" i="5"/>
  <c r="X54" i="5"/>
  <c r="W54" i="5"/>
  <c r="V54" i="5"/>
  <c r="U54" i="5"/>
  <c r="T54" i="5"/>
  <c r="S54" i="5"/>
  <c r="R54" i="5"/>
  <c r="Q54" i="5"/>
  <c r="P54" i="5"/>
  <c r="O54" i="5"/>
  <c r="N54" i="5"/>
  <c r="M54" i="5"/>
  <c r="L54" i="5"/>
  <c r="K54" i="5"/>
  <c r="J54" i="5"/>
  <c r="I54" i="5"/>
  <c r="H54" i="5"/>
  <c r="G54" i="5"/>
  <c r="F54" i="5"/>
  <c r="E54" i="5"/>
  <c r="D54" i="5"/>
  <c r="C54" i="5"/>
  <c r="B54" i="5"/>
  <c r="DF53" i="5"/>
  <c r="DE53" i="5"/>
  <c r="DD53" i="5"/>
  <c r="DC53" i="5"/>
  <c r="DB53" i="5"/>
  <c r="DA53" i="5"/>
  <c r="CZ53" i="5"/>
  <c r="CY53" i="5"/>
  <c r="CX53" i="5"/>
  <c r="CW53" i="5"/>
  <c r="CV53" i="5"/>
  <c r="CU53" i="5"/>
  <c r="CT53" i="5"/>
  <c r="CS53" i="5"/>
  <c r="CR53" i="5"/>
  <c r="CQ53" i="5"/>
  <c r="CP53" i="5"/>
  <c r="CO53" i="5"/>
  <c r="CN53" i="5"/>
  <c r="CM53" i="5"/>
  <c r="CL53" i="5"/>
  <c r="CK53" i="5"/>
  <c r="CJ53" i="5"/>
  <c r="CI53" i="5"/>
  <c r="CH53" i="5"/>
  <c r="CG53" i="5"/>
  <c r="CF53" i="5"/>
  <c r="CE53" i="5"/>
  <c r="CD53" i="5"/>
  <c r="CC53" i="5"/>
  <c r="CB53" i="5"/>
  <c r="CA53" i="5"/>
  <c r="BZ53" i="5"/>
  <c r="BY53" i="5"/>
  <c r="BX53" i="5"/>
  <c r="BW53" i="5"/>
  <c r="BV53" i="5"/>
  <c r="BU53" i="5"/>
  <c r="BT53" i="5"/>
  <c r="BS53" i="5"/>
  <c r="BR53" i="5"/>
  <c r="BQ53" i="5"/>
  <c r="BP53" i="5"/>
  <c r="BO53" i="5"/>
  <c r="BN53" i="5"/>
  <c r="BM53" i="5"/>
  <c r="BL53" i="5"/>
  <c r="BK53" i="5"/>
  <c r="BJ53" i="5"/>
  <c r="BI53" i="5"/>
  <c r="BH53" i="5"/>
  <c r="BG53" i="5"/>
  <c r="BF53" i="5"/>
  <c r="BE53" i="5"/>
  <c r="BD53" i="5"/>
  <c r="BC53" i="5"/>
  <c r="BB53" i="5"/>
  <c r="BA53" i="5"/>
  <c r="AZ53" i="5"/>
  <c r="AY53" i="5"/>
  <c r="AX53" i="5"/>
  <c r="AW53" i="5"/>
  <c r="AV53" i="5"/>
  <c r="AU53" i="5"/>
  <c r="AT53" i="5"/>
  <c r="AS53" i="5"/>
  <c r="AR53" i="5"/>
  <c r="AQ53" i="5"/>
  <c r="AP53" i="5"/>
  <c r="AO53" i="5"/>
  <c r="AN53" i="5"/>
  <c r="AM53" i="5"/>
  <c r="AL53" i="5"/>
  <c r="AK53" i="5"/>
  <c r="AJ53" i="5"/>
  <c r="AI53" i="5"/>
  <c r="AH53" i="5"/>
  <c r="AG53" i="5"/>
  <c r="AF53" i="5"/>
  <c r="AE53" i="5"/>
  <c r="AD53" i="5"/>
  <c r="AC53" i="5"/>
  <c r="AB53" i="5"/>
  <c r="AA53" i="5"/>
  <c r="Z53" i="5"/>
  <c r="Y53" i="5"/>
  <c r="X53" i="5"/>
  <c r="W53" i="5"/>
  <c r="V53" i="5"/>
  <c r="U53" i="5"/>
  <c r="T53" i="5"/>
  <c r="S53" i="5"/>
  <c r="R53" i="5"/>
  <c r="Q53" i="5"/>
  <c r="P53" i="5"/>
  <c r="O53" i="5"/>
  <c r="N53" i="5"/>
  <c r="M53" i="5"/>
  <c r="L53" i="5"/>
  <c r="K53" i="5"/>
  <c r="J53" i="5"/>
  <c r="I53" i="5"/>
  <c r="H53" i="5"/>
  <c r="G53" i="5"/>
  <c r="F53" i="5"/>
  <c r="E53" i="5"/>
  <c r="D53" i="5"/>
  <c r="C53" i="5"/>
  <c r="B53" i="5"/>
  <c r="DF52" i="5"/>
  <c r="DE52" i="5"/>
  <c r="DD52" i="5"/>
  <c r="DC52" i="5"/>
  <c r="DB52" i="5"/>
  <c r="DA52" i="5"/>
  <c r="CZ52" i="5"/>
  <c r="CY52" i="5"/>
  <c r="CX52" i="5"/>
  <c r="CW52" i="5"/>
  <c r="CV52" i="5"/>
  <c r="CU52" i="5"/>
  <c r="CT52" i="5"/>
  <c r="CS52" i="5"/>
  <c r="CR52" i="5"/>
  <c r="CQ52" i="5"/>
  <c r="CP52" i="5"/>
  <c r="CO52" i="5"/>
  <c r="CN52" i="5"/>
  <c r="CM52" i="5"/>
  <c r="CL52" i="5"/>
  <c r="CK52" i="5"/>
  <c r="CJ52" i="5"/>
  <c r="CI52" i="5"/>
  <c r="CH52" i="5"/>
  <c r="CG52" i="5"/>
  <c r="CF52" i="5"/>
  <c r="CE52" i="5"/>
  <c r="CD52" i="5"/>
  <c r="CC52" i="5"/>
  <c r="CB52" i="5"/>
  <c r="CA52" i="5"/>
  <c r="BZ52" i="5"/>
  <c r="BY52" i="5"/>
  <c r="BX52" i="5"/>
  <c r="BW52" i="5"/>
  <c r="BV52" i="5"/>
  <c r="BU52" i="5"/>
  <c r="BT52" i="5"/>
  <c r="BS52" i="5"/>
  <c r="BR52" i="5"/>
  <c r="BQ52" i="5"/>
  <c r="BP52" i="5"/>
  <c r="BO52" i="5"/>
  <c r="BN52" i="5"/>
  <c r="BM52" i="5"/>
  <c r="BL52" i="5"/>
  <c r="BK52" i="5"/>
  <c r="BJ52" i="5"/>
  <c r="BI52" i="5"/>
  <c r="BH52" i="5"/>
  <c r="BG52" i="5"/>
  <c r="BF52" i="5"/>
  <c r="BE52" i="5"/>
  <c r="BD52" i="5"/>
  <c r="BC52" i="5"/>
  <c r="BB52" i="5"/>
  <c r="BA52" i="5"/>
  <c r="AZ52" i="5"/>
  <c r="AY52" i="5"/>
  <c r="AX52" i="5"/>
  <c r="AW52" i="5"/>
  <c r="AV52" i="5"/>
  <c r="AU52" i="5"/>
  <c r="AT52" i="5"/>
  <c r="AS52" i="5"/>
  <c r="AR52" i="5"/>
  <c r="AQ52" i="5"/>
  <c r="AP52" i="5"/>
  <c r="AO52" i="5"/>
  <c r="AN52" i="5"/>
  <c r="AM52" i="5"/>
  <c r="AL52" i="5"/>
  <c r="AK52" i="5"/>
  <c r="AJ52" i="5"/>
  <c r="AI52" i="5"/>
  <c r="AH52" i="5"/>
  <c r="AG52" i="5"/>
  <c r="AF52" i="5"/>
  <c r="AE52" i="5"/>
  <c r="AD52" i="5"/>
  <c r="AC52" i="5"/>
  <c r="AB52" i="5"/>
  <c r="AA52" i="5"/>
  <c r="Z52" i="5"/>
  <c r="Y52" i="5"/>
  <c r="X52" i="5"/>
  <c r="W52" i="5"/>
  <c r="V52" i="5"/>
  <c r="U52" i="5"/>
  <c r="T52" i="5"/>
  <c r="S52" i="5"/>
  <c r="R52" i="5"/>
  <c r="Q52" i="5"/>
  <c r="P52" i="5"/>
  <c r="O52" i="5"/>
  <c r="N52" i="5"/>
  <c r="M52" i="5"/>
  <c r="L52" i="5"/>
  <c r="K52" i="5"/>
  <c r="J52" i="5"/>
  <c r="I52" i="5"/>
  <c r="H52" i="5"/>
  <c r="G52" i="5"/>
  <c r="F52" i="5"/>
  <c r="E52" i="5"/>
  <c r="D52" i="5"/>
  <c r="C52" i="5"/>
  <c r="B52" i="5"/>
  <c r="DF51" i="5"/>
  <c r="DE51" i="5"/>
  <c r="DD51" i="5"/>
  <c r="DC51" i="5"/>
  <c r="DB51" i="5"/>
  <c r="DA51" i="5"/>
  <c r="CZ51" i="5"/>
  <c r="CY51" i="5"/>
  <c r="CX51" i="5"/>
  <c r="CW51" i="5"/>
  <c r="CV51" i="5"/>
  <c r="CU51" i="5"/>
  <c r="CT51" i="5"/>
  <c r="CS51" i="5"/>
  <c r="CR51" i="5"/>
  <c r="CQ51" i="5"/>
  <c r="CP51" i="5"/>
  <c r="CO51" i="5"/>
  <c r="CN51" i="5"/>
  <c r="CM51" i="5"/>
  <c r="CL51" i="5"/>
  <c r="CK51" i="5"/>
  <c r="CJ51" i="5"/>
  <c r="CI51" i="5"/>
  <c r="CH51" i="5"/>
  <c r="CG51" i="5"/>
  <c r="CF51" i="5"/>
  <c r="CE51" i="5"/>
  <c r="CD51" i="5"/>
  <c r="CC51" i="5"/>
  <c r="CB51" i="5"/>
  <c r="CA51" i="5"/>
  <c r="BZ51" i="5"/>
  <c r="BY51" i="5"/>
  <c r="BX51" i="5"/>
  <c r="BW51" i="5"/>
  <c r="BV51" i="5"/>
  <c r="BU51" i="5"/>
  <c r="BT51" i="5"/>
  <c r="BS51" i="5"/>
  <c r="BR51" i="5"/>
  <c r="BQ51" i="5"/>
  <c r="BP51" i="5"/>
  <c r="BO51" i="5"/>
  <c r="BN51" i="5"/>
  <c r="BM51" i="5"/>
  <c r="BL51" i="5"/>
  <c r="BK51" i="5"/>
  <c r="BJ51" i="5"/>
  <c r="BI51" i="5"/>
  <c r="BH51" i="5"/>
  <c r="BG51" i="5"/>
  <c r="BF51" i="5"/>
  <c r="BE51" i="5"/>
  <c r="BD51" i="5"/>
  <c r="BC51" i="5"/>
  <c r="BB51" i="5"/>
  <c r="BA51" i="5"/>
  <c r="AZ51" i="5"/>
  <c r="AY51" i="5"/>
  <c r="AX51" i="5"/>
  <c r="AW51" i="5"/>
  <c r="AV51" i="5"/>
  <c r="AU51" i="5"/>
  <c r="AT51" i="5"/>
  <c r="AS51" i="5"/>
  <c r="AR51" i="5"/>
  <c r="AQ51" i="5"/>
  <c r="AP51" i="5"/>
  <c r="AO51" i="5"/>
  <c r="AN51" i="5"/>
  <c r="AM51" i="5"/>
  <c r="AL51" i="5"/>
  <c r="AK51" i="5"/>
  <c r="AJ51" i="5"/>
  <c r="AI51" i="5"/>
  <c r="AH51" i="5"/>
  <c r="AG51" i="5"/>
  <c r="AF51" i="5"/>
  <c r="AE51" i="5"/>
  <c r="AD51" i="5"/>
  <c r="AC51" i="5"/>
  <c r="AB51" i="5"/>
  <c r="AA51" i="5"/>
  <c r="Z51" i="5"/>
  <c r="Y51" i="5"/>
  <c r="X51" i="5"/>
  <c r="W51" i="5"/>
  <c r="V51" i="5"/>
  <c r="U51" i="5"/>
  <c r="T51" i="5"/>
  <c r="S51" i="5"/>
  <c r="R51" i="5"/>
  <c r="Q51" i="5"/>
  <c r="P51" i="5"/>
  <c r="O51" i="5"/>
  <c r="N51" i="5"/>
  <c r="M51" i="5"/>
  <c r="L51" i="5"/>
  <c r="K51" i="5"/>
  <c r="J51" i="5"/>
  <c r="I51" i="5"/>
  <c r="H51" i="5"/>
  <c r="G51" i="5"/>
  <c r="F51" i="5"/>
  <c r="E51" i="5"/>
  <c r="D51" i="5"/>
  <c r="C51" i="5"/>
  <c r="B51" i="5"/>
  <c r="DF50" i="5"/>
  <c r="DE50" i="5"/>
  <c r="DD50" i="5"/>
  <c r="DC50" i="5"/>
  <c r="DB50" i="5"/>
  <c r="DA50" i="5"/>
  <c r="CZ50" i="5"/>
  <c r="CY50" i="5"/>
  <c r="CX50" i="5"/>
  <c r="CW50" i="5"/>
  <c r="CV50" i="5"/>
  <c r="CU50" i="5"/>
  <c r="CT50" i="5"/>
  <c r="CS50" i="5"/>
  <c r="CR50" i="5"/>
  <c r="CQ50" i="5"/>
  <c r="CP50" i="5"/>
  <c r="CO50" i="5"/>
  <c r="CN50" i="5"/>
  <c r="CM50" i="5"/>
  <c r="CL50" i="5"/>
  <c r="CK50" i="5"/>
  <c r="CJ50" i="5"/>
  <c r="CI50" i="5"/>
  <c r="CH50" i="5"/>
  <c r="CG50" i="5"/>
  <c r="CF50" i="5"/>
  <c r="CE50" i="5"/>
  <c r="CD50" i="5"/>
  <c r="CC50" i="5"/>
  <c r="CB50" i="5"/>
  <c r="CA50" i="5"/>
  <c r="BZ50" i="5"/>
  <c r="BY50" i="5"/>
  <c r="BX50" i="5"/>
  <c r="BW50" i="5"/>
  <c r="BV50" i="5"/>
  <c r="BU50" i="5"/>
  <c r="BT50" i="5"/>
  <c r="BS50" i="5"/>
  <c r="BR50" i="5"/>
  <c r="BQ50" i="5"/>
  <c r="BP50" i="5"/>
  <c r="BO50" i="5"/>
  <c r="BN50" i="5"/>
  <c r="BM50" i="5"/>
  <c r="BL50" i="5"/>
  <c r="BK50" i="5"/>
  <c r="BJ50" i="5"/>
  <c r="BI50" i="5"/>
  <c r="BH50" i="5"/>
  <c r="BG50" i="5"/>
  <c r="BF50" i="5"/>
  <c r="BE50" i="5"/>
  <c r="BD50" i="5"/>
  <c r="BC50" i="5"/>
  <c r="BB50" i="5"/>
  <c r="BA50" i="5"/>
  <c r="AZ50" i="5"/>
  <c r="AY50" i="5"/>
  <c r="AX50" i="5"/>
  <c r="AW50" i="5"/>
  <c r="AV50" i="5"/>
  <c r="AU50" i="5"/>
  <c r="AT50" i="5"/>
  <c r="AS50" i="5"/>
  <c r="AR50" i="5"/>
  <c r="AQ50" i="5"/>
  <c r="AP50" i="5"/>
  <c r="AO50" i="5"/>
  <c r="AN50" i="5"/>
  <c r="AM50" i="5"/>
  <c r="AL50" i="5"/>
  <c r="AK50" i="5"/>
  <c r="AJ50" i="5"/>
  <c r="AI50" i="5"/>
  <c r="AH50" i="5"/>
  <c r="AG50" i="5"/>
  <c r="AF50" i="5"/>
  <c r="AE50" i="5"/>
  <c r="AD50" i="5"/>
  <c r="AC50" i="5"/>
  <c r="AB50" i="5"/>
  <c r="AA50" i="5"/>
  <c r="Z50" i="5"/>
  <c r="Y50" i="5"/>
  <c r="X50" i="5"/>
  <c r="W50" i="5"/>
  <c r="V50" i="5"/>
  <c r="U50" i="5"/>
  <c r="T50" i="5"/>
  <c r="S50" i="5"/>
  <c r="R50" i="5"/>
  <c r="Q50" i="5"/>
  <c r="P50" i="5"/>
  <c r="O50" i="5"/>
  <c r="N50" i="5"/>
  <c r="M50" i="5"/>
  <c r="L50" i="5"/>
  <c r="K50" i="5"/>
  <c r="J50" i="5"/>
  <c r="I50" i="5"/>
  <c r="H50" i="5"/>
  <c r="G50" i="5"/>
  <c r="F50" i="5"/>
  <c r="E50" i="5"/>
  <c r="D50" i="5"/>
  <c r="C50" i="5"/>
  <c r="B50" i="5"/>
  <c r="DF49" i="5"/>
  <c r="DE49" i="5"/>
  <c r="DD49" i="5"/>
  <c r="DC49" i="5"/>
  <c r="DB49" i="5"/>
  <c r="DA49" i="5"/>
  <c r="CZ49" i="5"/>
  <c r="CY49" i="5"/>
  <c r="CX49" i="5"/>
  <c r="CW49" i="5"/>
  <c r="CV49" i="5"/>
  <c r="CU49" i="5"/>
  <c r="CT49" i="5"/>
  <c r="CS49" i="5"/>
  <c r="CR49" i="5"/>
  <c r="CQ49" i="5"/>
  <c r="CP49" i="5"/>
  <c r="CO49" i="5"/>
  <c r="CN49" i="5"/>
  <c r="CM49" i="5"/>
  <c r="CL49" i="5"/>
  <c r="CK49" i="5"/>
  <c r="CJ49" i="5"/>
  <c r="CI49" i="5"/>
  <c r="CH49" i="5"/>
  <c r="CG49" i="5"/>
  <c r="CF49" i="5"/>
  <c r="CE49" i="5"/>
  <c r="CD49" i="5"/>
  <c r="CC49" i="5"/>
  <c r="CB49" i="5"/>
  <c r="CA49" i="5"/>
  <c r="BZ49" i="5"/>
  <c r="BY49" i="5"/>
  <c r="BX49" i="5"/>
  <c r="BW49" i="5"/>
  <c r="BV49" i="5"/>
  <c r="BU49" i="5"/>
  <c r="BT49" i="5"/>
  <c r="BS49" i="5"/>
  <c r="BR49" i="5"/>
  <c r="BQ49" i="5"/>
  <c r="BP49" i="5"/>
  <c r="BO49" i="5"/>
  <c r="BN49" i="5"/>
  <c r="BM49" i="5"/>
  <c r="BL49" i="5"/>
  <c r="BK49" i="5"/>
  <c r="BJ49" i="5"/>
  <c r="BI49" i="5"/>
  <c r="BH49" i="5"/>
  <c r="BG49" i="5"/>
  <c r="BF49" i="5"/>
  <c r="BE49" i="5"/>
  <c r="BD49" i="5"/>
  <c r="BC49" i="5"/>
  <c r="BB49" i="5"/>
  <c r="BA49" i="5"/>
  <c r="AZ49" i="5"/>
  <c r="AY49" i="5"/>
  <c r="AX49" i="5"/>
  <c r="AW49" i="5"/>
  <c r="AV49" i="5"/>
  <c r="AU49" i="5"/>
  <c r="AT49" i="5"/>
  <c r="AS49" i="5"/>
  <c r="AR49" i="5"/>
  <c r="AQ49" i="5"/>
  <c r="AP49" i="5"/>
  <c r="AO49" i="5"/>
  <c r="AN49" i="5"/>
  <c r="AM49" i="5"/>
  <c r="AL49" i="5"/>
  <c r="AK49" i="5"/>
  <c r="AJ49" i="5"/>
  <c r="AI49" i="5"/>
  <c r="AH49" i="5"/>
  <c r="AG49" i="5"/>
  <c r="AF49" i="5"/>
  <c r="AE49" i="5"/>
  <c r="AD49" i="5"/>
  <c r="AC49" i="5"/>
  <c r="AB49" i="5"/>
  <c r="AA49" i="5"/>
  <c r="Z49" i="5"/>
  <c r="Y49" i="5"/>
  <c r="X49" i="5"/>
  <c r="W49" i="5"/>
  <c r="V49" i="5"/>
  <c r="U49" i="5"/>
  <c r="T49" i="5"/>
  <c r="S49" i="5"/>
  <c r="R49" i="5"/>
  <c r="Q49" i="5"/>
  <c r="P49" i="5"/>
  <c r="O49" i="5"/>
  <c r="N49" i="5"/>
  <c r="M49" i="5"/>
  <c r="L49" i="5"/>
  <c r="K49" i="5"/>
  <c r="J49" i="5"/>
  <c r="I49" i="5"/>
  <c r="H49" i="5"/>
  <c r="G49" i="5"/>
  <c r="F49" i="5"/>
  <c r="E49" i="5"/>
  <c r="D49" i="5"/>
  <c r="C49" i="5"/>
  <c r="B49" i="5"/>
  <c r="DF48" i="5"/>
  <c r="DE48" i="5"/>
  <c r="DD48" i="5"/>
  <c r="DC48" i="5"/>
  <c r="DB48" i="5"/>
  <c r="DA48" i="5"/>
  <c r="CZ48" i="5"/>
  <c r="CY48" i="5"/>
  <c r="CX48" i="5"/>
  <c r="CW48" i="5"/>
  <c r="CV48" i="5"/>
  <c r="CU48" i="5"/>
  <c r="CT48" i="5"/>
  <c r="CS48" i="5"/>
  <c r="CR48" i="5"/>
  <c r="CQ48" i="5"/>
  <c r="CP48" i="5"/>
  <c r="CO48" i="5"/>
  <c r="CN48" i="5"/>
  <c r="CM48" i="5"/>
  <c r="CL48" i="5"/>
  <c r="CK48" i="5"/>
  <c r="CJ48" i="5"/>
  <c r="CI48" i="5"/>
  <c r="CH48" i="5"/>
  <c r="CG48" i="5"/>
  <c r="CF48" i="5"/>
  <c r="CE48" i="5"/>
  <c r="CD48" i="5"/>
  <c r="CC48" i="5"/>
  <c r="CB48" i="5"/>
  <c r="CA48" i="5"/>
  <c r="BZ48" i="5"/>
  <c r="BY48" i="5"/>
  <c r="BX48" i="5"/>
  <c r="BW48" i="5"/>
  <c r="BV48" i="5"/>
  <c r="BU48" i="5"/>
  <c r="BT48" i="5"/>
  <c r="BS48" i="5"/>
  <c r="BR48" i="5"/>
  <c r="BQ48" i="5"/>
  <c r="BP48" i="5"/>
  <c r="BO48" i="5"/>
  <c r="BN48" i="5"/>
  <c r="BM48" i="5"/>
  <c r="BL48" i="5"/>
  <c r="BK48" i="5"/>
  <c r="BJ48" i="5"/>
  <c r="BI48" i="5"/>
  <c r="BH48" i="5"/>
  <c r="BG48" i="5"/>
  <c r="BF48" i="5"/>
  <c r="BE48" i="5"/>
  <c r="BD48" i="5"/>
  <c r="BC48" i="5"/>
  <c r="BB48" i="5"/>
  <c r="BA48" i="5"/>
  <c r="AZ48" i="5"/>
  <c r="AY48" i="5"/>
  <c r="AX48" i="5"/>
  <c r="AW48" i="5"/>
  <c r="AV48" i="5"/>
  <c r="AU48" i="5"/>
  <c r="AT48" i="5"/>
  <c r="AS48" i="5"/>
  <c r="AR48" i="5"/>
  <c r="AQ48" i="5"/>
  <c r="AP48" i="5"/>
  <c r="AO48" i="5"/>
  <c r="AN48" i="5"/>
  <c r="AM48" i="5"/>
  <c r="AL48" i="5"/>
  <c r="AK48" i="5"/>
  <c r="AJ48" i="5"/>
  <c r="AI48" i="5"/>
  <c r="AH48" i="5"/>
  <c r="AG48" i="5"/>
  <c r="AF48" i="5"/>
  <c r="AE48" i="5"/>
  <c r="AD48" i="5"/>
  <c r="AC48" i="5"/>
  <c r="AB48" i="5"/>
  <c r="AA48" i="5"/>
  <c r="Z48" i="5"/>
  <c r="Y48" i="5"/>
  <c r="X48" i="5"/>
  <c r="W48" i="5"/>
  <c r="V48" i="5"/>
  <c r="U48" i="5"/>
  <c r="T48" i="5"/>
  <c r="S48" i="5"/>
  <c r="R48" i="5"/>
  <c r="Q48" i="5"/>
  <c r="P48" i="5"/>
  <c r="O48" i="5"/>
  <c r="N48" i="5"/>
  <c r="M48" i="5"/>
  <c r="L48" i="5"/>
  <c r="K48" i="5"/>
  <c r="J48" i="5"/>
  <c r="I48" i="5"/>
  <c r="H48" i="5"/>
  <c r="G48" i="5"/>
  <c r="F48" i="5"/>
  <c r="E48" i="5"/>
  <c r="D48" i="5"/>
  <c r="C48" i="5"/>
  <c r="B48" i="5"/>
  <c r="DF47" i="5"/>
  <c r="DE47" i="5"/>
  <c r="DD47" i="5"/>
  <c r="DC47" i="5"/>
  <c r="DB47" i="5"/>
  <c r="DA47" i="5"/>
  <c r="CZ47" i="5"/>
  <c r="CY47" i="5"/>
  <c r="CX47" i="5"/>
  <c r="CW47" i="5"/>
  <c r="CV47" i="5"/>
  <c r="CU47" i="5"/>
  <c r="CT47" i="5"/>
  <c r="CS47" i="5"/>
  <c r="CR47" i="5"/>
  <c r="CQ47" i="5"/>
  <c r="CP47" i="5"/>
  <c r="CO47" i="5"/>
  <c r="CN47" i="5"/>
  <c r="CM47" i="5"/>
  <c r="CL47" i="5"/>
  <c r="CK47" i="5"/>
  <c r="CJ47" i="5"/>
  <c r="CI47" i="5"/>
  <c r="CH47" i="5"/>
  <c r="CG47" i="5"/>
  <c r="CF47" i="5"/>
  <c r="CE47" i="5"/>
  <c r="CD47" i="5"/>
  <c r="CC47" i="5"/>
  <c r="CB47" i="5"/>
  <c r="CA47" i="5"/>
  <c r="BZ47" i="5"/>
  <c r="BY47" i="5"/>
  <c r="BX47" i="5"/>
  <c r="BW47" i="5"/>
  <c r="BV47" i="5"/>
  <c r="BU47" i="5"/>
  <c r="BT47" i="5"/>
  <c r="BS47" i="5"/>
  <c r="BR47" i="5"/>
  <c r="BQ47" i="5"/>
  <c r="BP47" i="5"/>
  <c r="BO47" i="5"/>
  <c r="BN47" i="5"/>
  <c r="BM47" i="5"/>
  <c r="BL47" i="5"/>
  <c r="BK47" i="5"/>
  <c r="BJ47" i="5"/>
  <c r="BI47" i="5"/>
  <c r="BH47" i="5"/>
  <c r="BG47" i="5"/>
  <c r="BF47" i="5"/>
  <c r="BE47" i="5"/>
  <c r="BD47" i="5"/>
  <c r="BC47" i="5"/>
  <c r="BB47" i="5"/>
  <c r="BA47" i="5"/>
  <c r="AZ47" i="5"/>
  <c r="AY47" i="5"/>
  <c r="AX47" i="5"/>
  <c r="AW47" i="5"/>
  <c r="AV47" i="5"/>
  <c r="AU47" i="5"/>
  <c r="AT47" i="5"/>
  <c r="AS47" i="5"/>
  <c r="AR47" i="5"/>
  <c r="AQ47" i="5"/>
  <c r="AP47" i="5"/>
  <c r="AO47" i="5"/>
  <c r="AN47" i="5"/>
  <c r="AM47" i="5"/>
  <c r="AL47" i="5"/>
  <c r="AK47" i="5"/>
  <c r="AJ47" i="5"/>
  <c r="AI47" i="5"/>
  <c r="AH47" i="5"/>
  <c r="AG47" i="5"/>
  <c r="AF47" i="5"/>
  <c r="AE47" i="5"/>
  <c r="AD47" i="5"/>
  <c r="AC47" i="5"/>
  <c r="AB47" i="5"/>
  <c r="AA47" i="5"/>
  <c r="Z47" i="5"/>
  <c r="Y47" i="5"/>
  <c r="X47" i="5"/>
  <c r="W47" i="5"/>
  <c r="V47" i="5"/>
  <c r="U47" i="5"/>
  <c r="T47" i="5"/>
  <c r="S47" i="5"/>
  <c r="R47" i="5"/>
  <c r="Q47" i="5"/>
  <c r="P47" i="5"/>
  <c r="O47" i="5"/>
  <c r="N47" i="5"/>
  <c r="M47" i="5"/>
  <c r="L47" i="5"/>
  <c r="K47" i="5"/>
  <c r="J47" i="5"/>
  <c r="I47" i="5"/>
  <c r="H47" i="5"/>
  <c r="G47" i="5"/>
  <c r="F47" i="5"/>
  <c r="E47" i="5"/>
  <c r="D47" i="5"/>
  <c r="C47" i="5"/>
  <c r="B47" i="5"/>
  <c r="DF46" i="5"/>
  <c r="DE46" i="5"/>
  <c r="DD46" i="5"/>
  <c r="DC46" i="5"/>
  <c r="DB46" i="5"/>
  <c r="DA46" i="5"/>
  <c r="CZ46" i="5"/>
  <c r="CY46" i="5"/>
  <c r="CX46" i="5"/>
  <c r="CW46" i="5"/>
  <c r="CV46" i="5"/>
  <c r="CU46" i="5"/>
  <c r="CT46" i="5"/>
  <c r="CS46" i="5"/>
  <c r="CR46" i="5"/>
  <c r="CQ46" i="5"/>
  <c r="CP46" i="5"/>
  <c r="CO46" i="5"/>
  <c r="CN46" i="5"/>
  <c r="CM46" i="5"/>
  <c r="CL46" i="5"/>
  <c r="CK46" i="5"/>
  <c r="CJ46" i="5"/>
  <c r="CI46" i="5"/>
  <c r="CH46" i="5"/>
  <c r="CG46" i="5"/>
  <c r="CF46" i="5"/>
  <c r="CE46" i="5"/>
  <c r="CD46" i="5"/>
  <c r="CC46" i="5"/>
  <c r="CB46" i="5"/>
  <c r="CA46" i="5"/>
  <c r="BZ46" i="5"/>
  <c r="BY46" i="5"/>
  <c r="BX46" i="5"/>
  <c r="BW46" i="5"/>
  <c r="BV46" i="5"/>
  <c r="BU46" i="5"/>
  <c r="BT46" i="5"/>
  <c r="BS46" i="5"/>
  <c r="BR46" i="5"/>
  <c r="BQ46" i="5"/>
  <c r="BP46" i="5"/>
  <c r="BO46" i="5"/>
  <c r="BN46" i="5"/>
  <c r="BM46" i="5"/>
  <c r="BL46" i="5"/>
  <c r="BK46" i="5"/>
  <c r="BJ46" i="5"/>
  <c r="BI46" i="5"/>
  <c r="BH46" i="5"/>
  <c r="BG46" i="5"/>
  <c r="BF46" i="5"/>
  <c r="BE46" i="5"/>
  <c r="BD46" i="5"/>
  <c r="BC46" i="5"/>
  <c r="BB46" i="5"/>
  <c r="BA46" i="5"/>
  <c r="AZ46" i="5"/>
  <c r="AY46" i="5"/>
  <c r="AX46" i="5"/>
  <c r="AW46" i="5"/>
  <c r="AV46" i="5"/>
  <c r="AU46" i="5"/>
  <c r="AT46" i="5"/>
  <c r="AS46" i="5"/>
  <c r="AR46" i="5"/>
  <c r="AQ46" i="5"/>
  <c r="AP46" i="5"/>
  <c r="AO46" i="5"/>
  <c r="AN46" i="5"/>
  <c r="AM46" i="5"/>
  <c r="AL46" i="5"/>
  <c r="AK46" i="5"/>
  <c r="AJ46" i="5"/>
  <c r="AI46" i="5"/>
  <c r="AH46" i="5"/>
  <c r="AG46" i="5"/>
  <c r="AF46" i="5"/>
  <c r="AE46" i="5"/>
  <c r="AD46" i="5"/>
  <c r="AC46" i="5"/>
  <c r="AB46" i="5"/>
  <c r="AA46" i="5"/>
  <c r="Z46" i="5"/>
  <c r="Y46" i="5"/>
  <c r="X46" i="5"/>
  <c r="W46" i="5"/>
  <c r="V46" i="5"/>
  <c r="U46" i="5"/>
  <c r="T46" i="5"/>
  <c r="S46" i="5"/>
  <c r="R46" i="5"/>
  <c r="Q46" i="5"/>
  <c r="P46" i="5"/>
  <c r="O46" i="5"/>
  <c r="N46" i="5"/>
  <c r="M46" i="5"/>
  <c r="L46" i="5"/>
  <c r="K46" i="5"/>
  <c r="J46" i="5"/>
  <c r="I46" i="5"/>
  <c r="H46" i="5"/>
  <c r="G46" i="5"/>
  <c r="F46" i="5"/>
  <c r="E46" i="5"/>
  <c r="D46" i="5"/>
  <c r="C46" i="5"/>
  <c r="B46" i="5"/>
  <c r="DF45" i="5"/>
  <c r="DE45" i="5"/>
  <c r="DD45" i="5"/>
  <c r="DC45" i="5"/>
  <c r="DB45" i="5"/>
  <c r="DA45" i="5"/>
  <c r="CZ45" i="5"/>
  <c r="CY45" i="5"/>
  <c r="CX45" i="5"/>
  <c r="CW45" i="5"/>
  <c r="CV45" i="5"/>
  <c r="CU45" i="5"/>
  <c r="CT45" i="5"/>
  <c r="CS45" i="5"/>
  <c r="CR45" i="5"/>
  <c r="CQ45" i="5"/>
  <c r="CP45" i="5"/>
  <c r="CO45" i="5"/>
  <c r="CN45" i="5"/>
  <c r="CM45" i="5"/>
  <c r="CL45" i="5"/>
  <c r="CK45" i="5"/>
  <c r="CJ45" i="5"/>
  <c r="CI45" i="5"/>
  <c r="CH45" i="5"/>
  <c r="CG45" i="5"/>
  <c r="CF45" i="5"/>
  <c r="CE45" i="5"/>
  <c r="CD45" i="5"/>
  <c r="CC45" i="5"/>
  <c r="CB45" i="5"/>
  <c r="CA45" i="5"/>
  <c r="BZ45" i="5"/>
  <c r="BY45" i="5"/>
  <c r="BX45" i="5"/>
  <c r="BW45" i="5"/>
  <c r="BV45" i="5"/>
  <c r="BU45" i="5"/>
  <c r="BT45" i="5"/>
  <c r="BS45" i="5"/>
  <c r="BR45" i="5"/>
  <c r="BQ45" i="5"/>
  <c r="BP45" i="5"/>
  <c r="BO45" i="5"/>
  <c r="BN45" i="5"/>
  <c r="BM45" i="5"/>
  <c r="BL45" i="5"/>
  <c r="BK45" i="5"/>
  <c r="BJ45" i="5"/>
  <c r="BI45" i="5"/>
  <c r="BH45" i="5"/>
  <c r="BG45" i="5"/>
  <c r="BF45" i="5"/>
  <c r="BE45" i="5"/>
  <c r="BD45" i="5"/>
  <c r="BC45" i="5"/>
  <c r="BB45" i="5"/>
  <c r="BA45" i="5"/>
  <c r="AZ45" i="5"/>
  <c r="AY45" i="5"/>
  <c r="AX45" i="5"/>
  <c r="AW45" i="5"/>
  <c r="AV45" i="5"/>
  <c r="AU45" i="5"/>
  <c r="AT45" i="5"/>
  <c r="AS45" i="5"/>
  <c r="AR45" i="5"/>
  <c r="AQ45" i="5"/>
  <c r="AP45" i="5"/>
  <c r="AO45" i="5"/>
  <c r="AN45" i="5"/>
  <c r="AM45" i="5"/>
  <c r="AL45" i="5"/>
  <c r="AK45" i="5"/>
  <c r="AJ45" i="5"/>
  <c r="AI45" i="5"/>
  <c r="AH45" i="5"/>
  <c r="AG45" i="5"/>
  <c r="AF45" i="5"/>
  <c r="AE45" i="5"/>
  <c r="AD45" i="5"/>
  <c r="AC45" i="5"/>
  <c r="AB45" i="5"/>
  <c r="AA45" i="5"/>
  <c r="Z45" i="5"/>
  <c r="Y45" i="5"/>
  <c r="X45" i="5"/>
  <c r="W45" i="5"/>
  <c r="V45" i="5"/>
  <c r="U45" i="5"/>
  <c r="T45" i="5"/>
  <c r="S45" i="5"/>
  <c r="R45" i="5"/>
  <c r="Q45" i="5"/>
  <c r="P45" i="5"/>
  <c r="O45" i="5"/>
  <c r="N45" i="5"/>
  <c r="M45" i="5"/>
  <c r="L45" i="5"/>
  <c r="K45" i="5"/>
  <c r="J45" i="5"/>
  <c r="I45" i="5"/>
  <c r="H45" i="5"/>
  <c r="G45" i="5"/>
  <c r="F45" i="5"/>
  <c r="E45" i="5"/>
  <c r="D45" i="5"/>
  <c r="C45" i="5"/>
  <c r="B45" i="5"/>
  <c r="DF44" i="5"/>
  <c r="DE44" i="5"/>
  <c r="DD44" i="5"/>
  <c r="DC44" i="5"/>
  <c r="DB44" i="5"/>
  <c r="DA44" i="5"/>
  <c r="CZ44" i="5"/>
  <c r="CY44" i="5"/>
  <c r="CX44" i="5"/>
  <c r="CW44" i="5"/>
  <c r="CV44" i="5"/>
  <c r="CU44" i="5"/>
  <c r="CT44" i="5"/>
  <c r="CS44" i="5"/>
  <c r="CR44" i="5"/>
  <c r="CQ44" i="5"/>
  <c r="CP44" i="5"/>
  <c r="CO44" i="5"/>
  <c r="CN44" i="5"/>
  <c r="CM44" i="5"/>
  <c r="CL44" i="5"/>
  <c r="CK44" i="5"/>
  <c r="CJ44" i="5"/>
  <c r="CI44" i="5"/>
  <c r="CH44" i="5"/>
  <c r="CG44" i="5"/>
  <c r="CF44" i="5"/>
  <c r="CE44" i="5"/>
  <c r="CD44" i="5"/>
  <c r="CC44" i="5"/>
  <c r="CB44" i="5"/>
  <c r="CA44" i="5"/>
  <c r="BZ44" i="5"/>
  <c r="BY44" i="5"/>
  <c r="BX44" i="5"/>
  <c r="BW44" i="5"/>
  <c r="BV44" i="5"/>
  <c r="BU44" i="5"/>
  <c r="BT44" i="5"/>
  <c r="BS44" i="5"/>
  <c r="BR44" i="5"/>
  <c r="BQ44" i="5"/>
  <c r="BP44" i="5"/>
  <c r="BO44" i="5"/>
  <c r="BN44" i="5"/>
  <c r="BM44" i="5"/>
  <c r="BL44" i="5"/>
  <c r="BK44" i="5"/>
  <c r="BJ44" i="5"/>
  <c r="BI44" i="5"/>
  <c r="BH44" i="5"/>
  <c r="BG44" i="5"/>
  <c r="BF44" i="5"/>
  <c r="BE44" i="5"/>
  <c r="BD44" i="5"/>
  <c r="BC44" i="5"/>
  <c r="BB44" i="5"/>
  <c r="BA44" i="5"/>
  <c r="AZ44" i="5"/>
  <c r="AY44" i="5"/>
  <c r="AX44" i="5"/>
  <c r="AW44" i="5"/>
  <c r="AV44" i="5"/>
  <c r="AU44" i="5"/>
  <c r="AT44" i="5"/>
  <c r="AS44" i="5"/>
  <c r="AR44" i="5"/>
  <c r="AQ44" i="5"/>
  <c r="AP44" i="5"/>
  <c r="AO44" i="5"/>
  <c r="AN44" i="5"/>
  <c r="AM44" i="5"/>
  <c r="AL44" i="5"/>
  <c r="AK44" i="5"/>
  <c r="AJ44" i="5"/>
  <c r="AI44" i="5"/>
  <c r="AH44" i="5"/>
  <c r="AG44" i="5"/>
  <c r="AF44" i="5"/>
  <c r="AE44" i="5"/>
  <c r="AD44" i="5"/>
  <c r="AC44" i="5"/>
  <c r="AB44" i="5"/>
  <c r="AA44" i="5"/>
  <c r="Z44" i="5"/>
  <c r="Y44" i="5"/>
  <c r="X44" i="5"/>
  <c r="W44" i="5"/>
  <c r="V44" i="5"/>
  <c r="U44" i="5"/>
  <c r="T44" i="5"/>
  <c r="S44" i="5"/>
  <c r="R44" i="5"/>
  <c r="Q44" i="5"/>
  <c r="P44" i="5"/>
  <c r="O44" i="5"/>
  <c r="N44" i="5"/>
  <c r="M44" i="5"/>
  <c r="L44" i="5"/>
  <c r="K44" i="5"/>
  <c r="J44" i="5"/>
  <c r="I44" i="5"/>
  <c r="H44" i="5"/>
  <c r="G44" i="5"/>
  <c r="F44" i="5"/>
  <c r="E44" i="5"/>
  <c r="D44" i="5"/>
  <c r="C44" i="5"/>
  <c r="B44" i="5"/>
  <c r="DF43" i="5"/>
  <c r="DE43" i="5"/>
  <c r="DD43" i="5"/>
  <c r="DC43" i="5"/>
  <c r="DB43" i="5"/>
  <c r="DA43" i="5"/>
  <c r="CZ43" i="5"/>
  <c r="CY43" i="5"/>
  <c r="CX43" i="5"/>
  <c r="CW43" i="5"/>
  <c r="CV43" i="5"/>
  <c r="CU43" i="5"/>
  <c r="CT43" i="5"/>
  <c r="CS43" i="5"/>
  <c r="CR43" i="5"/>
  <c r="CQ43" i="5"/>
  <c r="CP43" i="5"/>
  <c r="CO43" i="5"/>
  <c r="CN43" i="5"/>
  <c r="CM43" i="5"/>
  <c r="CL43" i="5"/>
  <c r="CK43" i="5"/>
  <c r="CJ43" i="5"/>
  <c r="CI43" i="5"/>
  <c r="CH43" i="5"/>
  <c r="CG43" i="5"/>
  <c r="CF43" i="5"/>
  <c r="CE43" i="5"/>
  <c r="CD43" i="5"/>
  <c r="CC43" i="5"/>
  <c r="CB43" i="5"/>
  <c r="CA43" i="5"/>
  <c r="BZ43" i="5"/>
  <c r="BY43" i="5"/>
  <c r="BX43" i="5"/>
  <c r="BW43" i="5"/>
  <c r="BV43" i="5"/>
  <c r="BU43" i="5"/>
  <c r="BT43" i="5"/>
  <c r="BS43" i="5"/>
  <c r="BR43" i="5"/>
  <c r="BQ43" i="5"/>
  <c r="BP43" i="5"/>
  <c r="BO43" i="5"/>
  <c r="BN43" i="5"/>
  <c r="BM43" i="5"/>
  <c r="BL43" i="5"/>
  <c r="BK43" i="5"/>
  <c r="BJ43" i="5"/>
  <c r="BI43" i="5"/>
  <c r="BH43" i="5"/>
  <c r="BG43" i="5"/>
  <c r="BF43" i="5"/>
  <c r="BE43" i="5"/>
  <c r="BD43" i="5"/>
  <c r="BC43" i="5"/>
  <c r="BB43" i="5"/>
  <c r="BA43" i="5"/>
  <c r="AZ43" i="5"/>
  <c r="AY43" i="5"/>
  <c r="AX43" i="5"/>
  <c r="AW43" i="5"/>
  <c r="AV43" i="5"/>
  <c r="AU43" i="5"/>
  <c r="AT43" i="5"/>
  <c r="AS43" i="5"/>
  <c r="AR43" i="5"/>
  <c r="AQ43" i="5"/>
  <c r="AP43" i="5"/>
  <c r="AO43" i="5"/>
  <c r="AN43" i="5"/>
  <c r="AM43" i="5"/>
  <c r="AL43" i="5"/>
  <c r="AK43" i="5"/>
  <c r="AJ43" i="5"/>
  <c r="AI43" i="5"/>
  <c r="AH43" i="5"/>
  <c r="AG43" i="5"/>
  <c r="AF43" i="5"/>
  <c r="AE43" i="5"/>
  <c r="AD43" i="5"/>
  <c r="AC43" i="5"/>
  <c r="AB43" i="5"/>
  <c r="AA43" i="5"/>
  <c r="Z43" i="5"/>
  <c r="Y43" i="5"/>
  <c r="X43" i="5"/>
  <c r="W43" i="5"/>
  <c r="V43" i="5"/>
  <c r="U43" i="5"/>
  <c r="T43" i="5"/>
  <c r="S43" i="5"/>
  <c r="R43" i="5"/>
  <c r="Q43" i="5"/>
  <c r="P43" i="5"/>
  <c r="O43" i="5"/>
  <c r="N43" i="5"/>
  <c r="M43" i="5"/>
  <c r="L43" i="5"/>
  <c r="K43" i="5"/>
  <c r="J43" i="5"/>
  <c r="I43" i="5"/>
  <c r="H43" i="5"/>
  <c r="G43" i="5"/>
  <c r="F43" i="5"/>
  <c r="E43" i="5"/>
  <c r="D43" i="5"/>
  <c r="C43" i="5"/>
  <c r="B43" i="5"/>
  <c r="DF42" i="5"/>
  <c r="DE42" i="5"/>
  <c r="DD42" i="5"/>
  <c r="DC42" i="5"/>
  <c r="DB42" i="5"/>
  <c r="DA42" i="5"/>
  <c r="CZ42" i="5"/>
  <c r="CY42" i="5"/>
  <c r="CX42" i="5"/>
  <c r="CW42" i="5"/>
  <c r="CV42" i="5"/>
  <c r="CU42" i="5"/>
  <c r="CT42" i="5"/>
  <c r="CS42" i="5"/>
  <c r="CR42" i="5"/>
  <c r="CQ42" i="5"/>
  <c r="CP42" i="5"/>
  <c r="CO42" i="5"/>
  <c r="CN42" i="5"/>
  <c r="CM42" i="5"/>
  <c r="CL42" i="5"/>
  <c r="CK42" i="5"/>
  <c r="CJ42" i="5"/>
  <c r="CI42" i="5"/>
  <c r="CH42" i="5"/>
  <c r="CG42" i="5"/>
  <c r="CF42" i="5"/>
  <c r="CE42" i="5"/>
  <c r="CD42" i="5"/>
  <c r="CC42" i="5"/>
  <c r="CB42" i="5"/>
  <c r="CA42" i="5"/>
  <c r="BZ42" i="5"/>
  <c r="BY42" i="5"/>
  <c r="BX42" i="5"/>
  <c r="BW42" i="5"/>
  <c r="BV42" i="5"/>
  <c r="BU42" i="5"/>
  <c r="BT42" i="5"/>
  <c r="BS42" i="5"/>
  <c r="BR42" i="5"/>
  <c r="BQ42" i="5"/>
  <c r="BP42" i="5"/>
  <c r="BO42" i="5"/>
  <c r="BN42" i="5"/>
  <c r="BM42" i="5"/>
  <c r="BL42" i="5"/>
  <c r="BK42" i="5"/>
  <c r="BJ42" i="5"/>
  <c r="BI42" i="5"/>
  <c r="BH42" i="5"/>
  <c r="BG42" i="5"/>
  <c r="BF42" i="5"/>
  <c r="BE42" i="5"/>
  <c r="BD42" i="5"/>
  <c r="BC42" i="5"/>
  <c r="BB42" i="5"/>
  <c r="BA42" i="5"/>
  <c r="AZ42" i="5"/>
  <c r="AY42" i="5"/>
  <c r="AX42" i="5"/>
  <c r="AW42" i="5"/>
  <c r="AV42" i="5"/>
  <c r="AU42" i="5"/>
  <c r="AT42" i="5"/>
  <c r="AS42" i="5"/>
  <c r="AR42" i="5"/>
  <c r="AQ42" i="5"/>
  <c r="AP42" i="5"/>
  <c r="AO42" i="5"/>
  <c r="AN42" i="5"/>
  <c r="AM42" i="5"/>
  <c r="AL42" i="5"/>
  <c r="AK42" i="5"/>
  <c r="AJ42" i="5"/>
  <c r="AI42" i="5"/>
  <c r="AH42" i="5"/>
  <c r="AG42" i="5"/>
  <c r="AF42" i="5"/>
  <c r="AE42" i="5"/>
  <c r="AD42" i="5"/>
  <c r="AC42" i="5"/>
  <c r="AB42" i="5"/>
  <c r="AA42" i="5"/>
  <c r="Z42" i="5"/>
  <c r="Y42" i="5"/>
  <c r="X42" i="5"/>
  <c r="W42" i="5"/>
  <c r="V42" i="5"/>
  <c r="U42" i="5"/>
  <c r="T42" i="5"/>
  <c r="S42" i="5"/>
  <c r="R42" i="5"/>
  <c r="Q42" i="5"/>
  <c r="P42" i="5"/>
  <c r="O42" i="5"/>
  <c r="N42" i="5"/>
  <c r="M42" i="5"/>
  <c r="L42" i="5"/>
  <c r="K42" i="5"/>
  <c r="J42" i="5"/>
  <c r="I42" i="5"/>
  <c r="H42" i="5"/>
  <c r="G42" i="5"/>
  <c r="F42" i="5"/>
  <c r="E42" i="5"/>
  <c r="D42" i="5"/>
  <c r="C42" i="5"/>
  <c r="B42" i="5"/>
  <c r="DF41" i="5"/>
  <c r="DE41" i="5"/>
  <c r="DD41" i="5"/>
  <c r="DC41" i="5"/>
  <c r="DB41" i="5"/>
  <c r="DA41" i="5"/>
  <c r="CZ41" i="5"/>
  <c r="CY41" i="5"/>
  <c r="CX41" i="5"/>
  <c r="CW41" i="5"/>
  <c r="CV41" i="5"/>
  <c r="CU41" i="5"/>
  <c r="CT41" i="5"/>
  <c r="CS41" i="5"/>
  <c r="CR41" i="5"/>
  <c r="CQ41" i="5"/>
  <c r="CP41" i="5"/>
  <c r="CO41" i="5"/>
  <c r="CN41" i="5"/>
  <c r="CM41" i="5"/>
  <c r="CL41" i="5"/>
  <c r="CK41" i="5"/>
  <c r="CJ41" i="5"/>
  <c r="CI41" i="5"/>
  <c r="CH41" i="5"/>
  <c r="CG41" i="5"/>
  <c r="CF41" i="5"/>
  <c r="CE41" i="5"/>
  <c r="CD41" i="5"/>
  <c r="CC41" i="5"/>
  <c r="CB41" i="5"/>
  <c r="CA41" i="5"/>
  <c r="BZ41" i="5"/>
  <c r="BY41" i="5"/>
  <c r="BX41" i="5"/>
  <c r="BW41" i="5"/>
  <c r="BV41" i="5"/>
  <c r="BU41" i="5"/>
  <c r="BT41" i="5"/>
  <c r="BS41" i="5"/>
  <c r="BR41" i="5"/>
  <c r="BQ41" i="5"/>
  <c r="BP41" i="5"/>
  <c r="BO41" i="5"/>
  <c r="BN41" i="5"/>
  <c r="BM41" i="5"/>
  <c r="BL41" i="5"/>
  <c r="BK41" i="5"/>
  <c r="BJ41" i="5"/>
  <c r="BI41" i="5"/>
  <c r="BH41" i="5"/>
  <c r="BG41" i="5"/>
  <c r="BF41" i="5"/>
  <c r="BE41" i="5"/>
  <c r="BD41" i="5"/>
  <c r="BC41" i="5"/>
  <c r="BB41" i="5"/>
  <c r="BA41" i="5"/>
  <c r="AZ41" i="5"/>
  <c r="AY41" i="5"/>
  <c r="AX41" i="5"/>
  <c r="AW41" i="5"/>
  <c r="AV41" i="5"/>
  <c r="AU41" i="5"/>
  <c r="AT41" i="5"/>
  <c r="AS41" i="5"/>
  <c r="AR41" i="5"/>
  <c r="AQ41" i="5"/>
  <c r="AP41" i="5"/>
  <c r="AO41" i="5"/>
  <c r="AN41" i="5"/>
  <c r="AM41" i="5"/>
  <c r="AL41" i="5"/>
  <c r="AK41" i="5"/>
  <c r="AJ41" i="5"/>
  <c r="AI41" i="5"/>
  <c r="AH41" i="5"/>
  <c r="AG41" i="5"/>
  <c r="AF41" i="5"/>
  <c r="AE41" i="5"/>
  <c r="AD41" i="5"/>
  <c r="AC41" i="5"/>
  <c r="AB41" i="5"/>
  <c r="AA41" i="5"/>
  <c r="Z41" i="5"/>
  <c r="Y41" i="5"/>
  <c r="X41" i="5"/>
  <c r="W41" i="5"/>
  <c r="V41" i="5"/>
  <c r="U41" i="5"/>
  <c r="T41" i="5"/>
  <c r="S41" i="5"/>
  <c r="R41" i="5"/>
  <c r="Q41" i="5"/>
  <c r="P41" i="5"/>
  <c r="O41" i="5"/>
  <c r="N41" i="5"/>
  <c r="M41" i="5"/>
  <c r="L41" i="5"/>
  <c r="K41" i="5"/>
  <c r="J41" i="5"/>
  <c r="I41" i="5"/>
  <c r="H41" i="5"/>
  <c r="G41" i="5"/>
  <c r="F41" i="5"/>
  <c r="E41" i="5"/>
  <c r="D41" i="5"/>
  <c r="C41" i="5"/>
  <c r="B41" i="5"/>
  <c r="DF40" i="5"/>
  <c r="DE40" i="5"/>
  <c r="DD40" i="5"/>
  <c r="DC40" i="5"/>
  <c r="DB40" i="5"/>
  <c r="DA40" i="5"/>
  <c r="CZ40" i="5"/>
  <c r="CY40" i="5"/>
  <c r="CX40" i="5"/>
  <c r="CW40" i="5"/>
  <c r="CV40" i="5"/>
  <c r="CU40" i="5"/>
  <c r="CT40" i="5"/>
  <c r="CS40" i="5"/>
  <c r="CR40" i="5"/>
  <c r="CQ40" i="5"/>
  <c r="CP40" i="5"/>
  <c r="CO40" i="5"/>
  <c r="CN40" i="5"/>
  <c r="CM40" i="5"/>
  <c r="CL40" i="5"/>
  <c r="CK40" i="5"/>
  <c r="CJ40" i="5"/>
  <c r="CI40" i="5"/>
  <c r="CH40" i="5"/>
  <c r="CG40" i="5"/>
  <c r="CF40" i="5"/>
  <c r="CE40" i="5"/>
  <c r="CD40" i="5"/>
  <c r="CC40" i="5"/>
  <c r="CB40" i="5"/>
  <c r="CA40" i="5"/>
  <c r="BZ40" i="5"/>
  <c r="BY40" i="5"/>
  <c r="BX40" i="5"/>
  <c r="BW40" i="5"/>
  <c r="BV40" i="5"/>
  <c r="BU40" i="5"/>
  <c r="BT40" i="5"/>
  <c r="BS40" i="5"/>
  <c r="BR40" i="5"/>
  <c r="BQ40" i="5"/>
  <c r="BP40" i="5"/>
  <c r="BO40" i="5"/>
  <c r="BN40" i="5"/>
  <c r="BM40" i="5"/>
  <c r="BL40" i="5"/>
  <c r="BK40" i="5"/>
  <c r="BJ40" i="5"/>
  <c r="BI40" i="5"/>
  <c r="BH40" i="5"/>
  <c r="BG40" i="5"/>
  <c r="BF40" i="5"/>
  <c r="BE40" i="5"/>
  <c r="BD40" i="5"/>
  <c r="BC40" i="5"/>
  <c r="BB40" i="5"/>
  <c r="BA40" i="5"/>
  <c r="AZ40" i="5"/>
  <c r="AY40" i="5"/>
  <c r="AX40" i="5"/>
  <c r="AW40" i="5"/>
  <c r="AV40" i="5"/>
  <c r="AU40" i="5"/>
  <c r="AT40" i="5"/>
  <c r="AS40" i="5"/>
  <c r="AR40" i="5"/>
  <c r="AQ40" i="5"/>
  <c r="AP40" i="5"/>
  <c r="AO40" i="5"/>
  <c r="AN40" i="5"/>
  <c r="AM40" i="5"/>
  <c r="AL40" i="5"/>
  <c r="AK40" i="5"/>
  <c r="AJ40" i="5"/>
  <c r="AI40" i="5"/>
  <c r="AH40" i="5"/>
  <c r="AG40" i="5"/>
  <c r="AF40" i="5"/>
  <c r="AE40" i="5"/>
  <c r="AD40" i="5"/>
  <c r="AC40" i="5"/>
  <c r="AB40" i="5"/>
  <c r="AA40" i="5"/>
  <c r="Z40" i="5"/>
  <c r="Y40" i="5"/>
  <c r="X40" i="5"/>
  <c r="W40" i="5"/>
  <c r="V40" i="5"/>
  <c r="U40" i="5"/>
  <c r="T40" i="5"/>
  <c r="S40" i="5"/>
  <c r="R40" i="5"/>
  <c r="Q40" i="5"/>
  <c r="P40" i="5"/>
  <c r="O40" i="5"/>
  <c r="N40" i="5"/>
  <c r="M40" i="5"/>
  <c r="L40" i="5"/>
  <c r="K40" i="5"/>
  <c r="J40" i="5"/>
  <c r="I40" i="5"/>
  <c r="H40" i="5"/>
  <c r="G40" i="5"/>
  <c r="F40" i="5"/>
  <c r="E40" i="5"/>
  <c r="D40" i="5"/>
  <c r="C40" i="5"/>
  <c r="B40" i="5"/>
  <c r="DF39" i="5"/>
  <c r="DE39" i="5"/>
  <c r="DD39" i="5"/>
  <c r="DC39" i="5"/>
  <c r="DB39" i="5"/>
  <c r="DA39" i="5"/>
  <c r="CZ39" i="5"/>
  <c r="CY39" i="5"/>
  <c r="CX39" i="5"/>
  <c r="CW39" i="5"/>
  <c r="CV39" i="5"/>
  <c r="CU39" i="5"/>
  <c r="CT39" i="5"/>
  <c r="CS39" i="5"/>
  <c r="CR39" i="5"/>
  <c r="CQ39" i="5"/>
  <c r="CP39" i="5"/>
  <c r="CO39" i="5"/>
  <c r="CN39" i="5"/>
  <c r="CM39" i="5"/>
  <c r="CL39" i="5"/>
  <c r="CK39" i="5"/>
  <c r="CJ39" i="5"/>
  <c r="CI39" i="5"/>
  <c r="CH39" i="5"/>
  <c r="CG39" i="5"/>
  <c r="CF39" i="5"/>
  <c r="CE39" i="5"/>
  <c r="CD39" i="5"/>
  <c r="CC39" i="5"/>
  <c r="CB39" i="5"/>
  <c r="CA39" i="5"/>
  <c r="BZ39" i="5"/>
  <c r="BY39" i="5"/>
  <c r="BX39" i="5"/>
  <c r="BW39" i="5"/>
  <c r="BV39" i="5"/>
  <c r="BU39" i="5"/>
  <c r="BT39" i="5"/>
  <c r="BS39" i="5"/>
  <c r="BR39" i="5"/>
  <c r="BQ39" i="5"/>
  <c r="BP39" i="5"/>
  <c r="BO39" i="5"/>
  <c r="BN39" i="5"/>
  <c r="BM39" i="5"/>
  <c r="BL39" i="5"/>
  <c r="BK39" i="5"/>
  <c r="BJ39" i="5"/>
  <c r="BI39" i="5"/>
  <c r="BH39" i="5"/>
  <c r="BG39" i="5"/>
  <c r="BF39" i="5"/>
  <c r="BE39" i="5"/>
  <c r="BD39" i="5"/>
  <c r="BC39" i="5"/>
  <c r="BB39" i="5"/>
  <c r="BA39" i="5"/>
  <c r="AZ39" i="5"/>
  <c r="AY39" i="5"/>
  <c r="AX39" i="5"/>
  <c r="AW39" i="5"/>
  <c r="AV39" i="5"/>
  <c r="AU39" i="5"/>
  <c r="AT39" i="5"/>
  <c r="AS39" i="5"/>
  <c r="AR39" i="5"/>
  <c r="AQ39" i="5"/>
  <c r="AP39" i="5"/>
  <c r="AO39" i="5"/>
  <c r="AN39" i="5"/>
  <c r="AM39" i="5"/>
  <c r="AL39" i="5"/>
  <c r="AK39" i="5"/>
  <c r="AJ39" i="5"/>
  <c r="AI39" i="5"/>
  <c r="AH39" i="5"/>
  <c r="AG39" i="5"/>
  <c r="AF39" i="5"/>
  <c r="AE39" i="5"/>
  <c r="AD39" i="5"/>
  <c r="AC39" i="5"/>
  <c r="AB39" i="5"/>
  <c r="AA39" i="5"/>
  <c r="Z39" i="5"/>
  <c r="Y39" i="5"/>
  <c r="X39" i="5"/>
  <c r="W39" i="5"/>
  <c r="V39" i="5"/>
  <c r="U39" i="5"/>
  <c r="T39" i="5"/>
  <c r="S39" i="5"/>
  <c r="R39" i="5"/>
  <c r="Q39" i="5"/>
  <c r="P39" i="5"/>
  <c r="O39" i="5"/>
  <c r="N39" i="5"/>
  <c r="M39" i="5"/>
  <c r="L39" i="5"/>
  <c r="K39" i="5"/>
  <c r="J39" i="5"/>
  <c r="I39" i="5"/>
  <c r="H39" i="5"/>
  <c r="G39" i="5"/>
  <c r="F39" i="5"/>
  <c r="E39" i="5"/>
  <c r="D39" i="5"/>
  <c r="C39" i="5"/>
  <c r="B39" i="5"/>
  <c r="DF38" i="5"/>
  <c r="DE38" i="5"/>
  <c r="DD38" i="5"/>
  <c r="DC38" i="5"/>
  <c r="DB38" i="5"/>
  <c r="DA38" i="5"/>
  <c r="CZ38" i="5"/>
  <c r="CY38" i="5"/>
  <c r="CX38" i="5"/>
  <c r="CW38" i="5"/>
  <c r="CV38" i="5"/>
  <c r="CU38" i="5"/>
  <c r="CT38" i="5"/>
  <c r="CS38" i="5"/>
  <c r="CR38" i="5"/>
  <c r="CQ38" i="5"/>
  <c r="CP38" i="5"/>
  <c r="CO38" i="5"/>
  <c r="CN38" i="5"/>
  <c r="CM38" i="5"/>
  <c r="CL38" i="5"/>
  <c r="CK38" i="5"/>
  <c r="CJ38" i="5"/>
  <c r="CI38" i="5"/>
  <c r="CH38" i="5"/>
  <c r="CG38" i="5"/>
  <c r="CF38" i="5"/>
  <c r="CE38" i="5"/>
  <c r="CD38" i="5"/>
  <c r="CC38" i="5"/>
  <c r="CB38" i="5"/>
  <c r="CA38" i="5"/>
  <c r="BZ38" i="5"/>
  <c r="BY38" i="5"/>
  <c r="BX38" i="5"/>
  <c r="BW38" i="5"/>
  <c r="BV38" i="5"/>
  <c r="BU38" i="5"/>
  <c r="BT38" i="5"/>
  <c r="BS38" i="5"/>
  <c r="BR38" i="5"/>
  <c r="BQ38" i="5"/>
  <c r="BP38" i="5"/>
  <c r="BO38" i="5"/>
  <c r="BN38" i="5"/>
  <c r="BM38" i="5"/>
  <c r="BL38" i="5"/>
  <c r="BK38" i="5"/>
  <c r="BJ38" i="5"/>
  <c r="BI38" i="5"/>
  <c r="BH38" i="5"/>
  <c r="BG38" i="5"/>
  <c r="BF38" i="5"/>
  <c r="BE38" i="5"/>
  <c r="BD38" i="5"/>
  <c r="BC38" i="5"/>
  <c r="BB38" i="5"/>
  <c r="BA38" i="5"/>
  <c r="AZ38" i="5"/>
  <c r="AY38" i="5"/>
  <c r="AX38" i="5"/>
  <c r="AW38" i="5"/>
  <c r="AV38" i="5"/>
  <c r="AU38" i="5"/>
  <c r="AT38" i="5"/>
  <c r="AS38" i="5"/>
  <c r="AR38" i="5"/>
  <c r="AQ38" i="5"/>
  <c r="AP38" i="5"/>
  <c r="AO38" i="5"/>
  <c r="AN38" i="5"/>
  <c r="AM38" i="5"/>
  <c r="AL38" i="5"/>
  <c r="AK38" i="5"/>
  <c r="AJ38" i="5"/>
  <c r="AI38" i="5"/>
  <c r="AH38" i="5"/>
  <c r="AG38" i="5"/>
  <c r="AF38" i="5"/>
  <c r="AE38" i="5"/>
  <c r="AD38" i="5"/>
  <c r="AC38" i="5"/>
  <c r="AB38" i="5"/>
  <c r="AA38" i="5"/>
  <c r="Z38" i="5"/>
  <c r="Y38" i="5"/>
  <c r="X38" i="5"/>
  <c r="W38" i="5"/>
  <c r="V38" i="5"/>
  <c r="U38" i="5"/>
  <c r="T38" i="5"/>
  <c r="S38" i="5"/>
  <c r="R38" i="5"/>
  <c r="Q38" i="5"/>
  <c r="P38" i="5"/>
  <c r="O38" i="5"/>
  <c r="N38" i="5"/>
  <c r="M38" i="5"/>
  <c r="L38" i="5"/>
  <c r="K38" i="5"/>
  <c r="J38" i="5"/>
  <c r="I38" i="5"/>
  <c r="H38" i="5"/>
  <c r="G38" i="5"/>
  <c r="F38" i="5"/>
  <c r="E38" i="5"/>
  <c r="D38" i="5"/>
  <c r="C38" i="5"/>
  <c r="B38" i="5"/>
  <c r="DF37" i="5"/>
  <c r="DE37" i="5"/>
  <c r="DD37" i="5"/>
  <c r="DC37" i="5"/>
  <c r="DB37" i="5"/>
  <c r="DA37" i="5"/>
  <c r="CZ37" i="5"/>
  <c r="CY37" i="5"/>
  <c r="CX37" i="5"/>
  <c r="CW37" i="5"/>
  <c r="CV37" i="5"/>
  <c r="CU37" i="5"/>
  <c r="CT37" i="5"/>
  <c r="CS37" i="5"/>
  <c r="CR37" i="5"/>
  <c r="CQ37" i="5"/>
  <c r="CP37" i="5"/>
  <c r="CO37" i="5"/>
  <c r="CN37" i="5"/>
  <c r="CM37" i="5"/>
  <c r="CL37" i="5"/>
  <c r="CK37" i="5"/>
  <c r="CJ37" i="5"/>
  <c r="CI37" i="5"/>
  <c r="CH37" i="5"/>
  <c r="CG37" i="5"/>
  <c r="CF37" i="5"/>
  <c r="CE37" i="5"/>
  <c r="CD37" i="5"/>
  <c r="CC37" i="5"/>
  <c r="CB37" i="5"/>
  <c r="CA37" i="5"/>
  <c r="BZ37" i="5"/>
  <c r="BY37" i="5"/>
  <c r="BX37" i="5"/>
  <c r="BW37" i="5"/>
  <c r="BV37" i="5"/>
  <c r="BU37" i="5"/>
  <c r="BT37" i="5"/>
  <c r="BS37" i="5"/>
  <c r="BR37" i="5"/>
  <c r="BQ37" i="5"/>
  <c r="BP37" i="5"/>
  <c r="BO37" i="5"/>
  <c r="BN37" i="5"/>
  <c r="BM37" i="5"/>
  <c r="BL37" i="5"/>
  <c r="BK37" i="5"/>
  <c r="BJ37" i="5"/>
  <c r="BI37" i="5"/>
  <c r="BH37" i="5"/>
  <c r="BG37" i="5"/>
  <c r="BF37" i="5"/>
  <c r="BE37" i="5"/>
  <c r="BD37" i="5"/>
  <c r="BC37" i="5"/>
  <c r="BB37" i="5"/>
  <c r="BA37" i="5"/>
  <c r="AZ37" i="5"/>
  <c r="AY37" i="5"/>
  <c r="AX37" i="5"/>
  <c r="AW37" i="5"/>
  <c r="AV37" i="5"/>
  <c r="AU37" i="5"/>
  <c r="AT37" i="5"/>
  <c r="AS37" i="5"/>
  <c r="AR37" i="5"/>
  <c r="AQ37" i="5"/>
  <c r="AP37" i="5"/>
  <c r="AO37" i="5"/>
  <c r="AN37" i="5"/>
  <c r="AM37" i="5"/>
  <c r="AL37" i="5"/>
  <c r="AK37" i="5"/>
  <c r="AJ37" i="5"/>
  <c r="AI37" i="5"/>
  <c r="AH37" i="5"/>
  <c r="AG37" i="5"/>
  <c r="AF37" i="5"/>
  <c r="AE37" i="5"/>
  <c r="AD37" i="5"/>
  <c r="AC37" i="5"/>
  <c r="AB37" i="5"/>
  <c r="AA37" i="5"/>
  <c r="Z37" i="5"/>
  <c r="Y37" i="5"/>
  <c r="X37" i="5"/>
  <c r="W37" i="5"/>
  <c r="V37" i="5"/>
  <c r="U37" i="5"/>
  <c r="T37" i="5"/>
  <c r="S37" i="5"/>
  <c r="R37" i="5"/>
  <c r="Q37" i="5"/>
  <c r="P37" i="5"/>
  <c r="O37" i="5"/>
  <c r="N37" i="5"/>
  <c r="M37" i="5"/>
  <c r="L37" i="5"/>
  <c r="K37" i="5"/>
  <c r="J37" i="5"/>
  <c r="I37" i="5"/>
  <c r="H37" i="5"/>
  <c r="G37" i="5"/>
  <c r="F37" i="5"/>
  <c r="E37" i="5"/>
  <c r="D37" i="5"/>
  <c r="C37" i="5"/>
  <c r="B37" i="5"/>
  <c r="DF36" i="5"/>
  <c r="DE36" i="5"/>
  <c r="DD36" i="5"/>
  <c r="DC36" i="5"/>
  <c r="DB36" i="5"/>
  <c r="DA36" i="5"/>
  <c r="CZ36" i="5"/>
  <c r="CY36" i="5"/>
  <c r="CX36" i="5"/>
  <c r="CW36" i="5"/>
  <c r="CV36" i="5"/>
  <c r="CU36" i="5"/>
  <c r="CT36" i="5"/>
  <c r="CS36" i="5"/>
  <c r="CR36" i="5"/>
  <c r="CQ36" i="5"/>
  <c r="CP36" i="5"/>
  <c r="CO36" i="5"/>
  <c r="CN36" i="5"/>
  <c r="CM36" i="5"/>
  <c r="CL36" i="5"/>
  <c r="CK36" i="5"/>
  <c r="CJ36" i="5"/>
  <c r="CI36" i="5"/>
  <c r="CH36" i="5"/>
  <c r="CG36" i="5"/>
  <c r="CF36" i="5"/>
  <c r="CE36" i="5"/>
  <c r="CD36" i="5"/>
  <c r="CC36" i="5"/>
  <c r="CB36" i="5"/>
  <c r="CA36" i="5"/>
  <c r="BZ36" i="5"/>
  <c r="BY36" i="5"/>
  <c r="BX36" i="5"/>
  <c r="BW36" i="5"/>
  <c r="BV36" i="5"/>
  <c r="BU36" i="5"/>
  <c r="BT36" i="5"/>
  <c r="BS36" i="5"/>
  <c r="BR36" i="5"/>
  <c r="BQ36" i="5"/>
  <c r="BP36" i="5"/>
  <c r="BO36" i="5"/>
  <c r="BN36" i="5"/>
  <c r="BM36" i="5"/>
  <c r="BL36" i="5"/>
  <c r="BK36" i="5"/>
  <c r="BJ36" i="5"/>
  <c r="BI36" i="5"/>
  <c r="BH36" i="5"/>
  <c r="BG36" i="5"/>
  <c r="BF36" i="5"/>
  <c r="BE36" i="5"/>
  <c r="BD36" i="5"/>
  <c r="BC36" i="5"/>
  <c r="BB36" i="5"/>
  <c r="BA36" i="5"/>
  <c r="AZ36" i="5"/>
  <c r="AY36" i="5"/>
  <c r="AX36" i="5"/>
  <c r="AW36" i="5"/>
  <c r="AV36" i="5"/>
  <c r="AU36" i="5"/>
  <c r="AT36" i="5"/>
  <c r="AS36" i="5"/>
  <c r="AR36" i="5"/>
  <c r="AQ36" i="5"/>
  <c r="AP36" i="5"/>
  <c r="AO36" i="5"/>
  <c r="AN36" i="5"/>
  <c r="AM36" i="5"/>
  <c r="AL36" i="5"/>
  <c r="AK36" i="5"/>
  <c r="AJ36" i="5"/>
  <c r="AI36" i="5"/>
  <c r="AH36" i="5"/>
  <c r="AG36" i="5"/>
  <c r="AF36" i="5"/>
  <c r="AE36" i="5"/>
  <c r="AD36" i="5"/>
  <c r="AC36" i="5"/>
  <c r="AB36" i="5"/>
  <c r="AA36" i="5"/>
  <c r="Z36" i="5"/>
  <c r="Y36" i="5"/>
  <c r="X36" i="5"/>
  <c r="W36" i="5"/>
  <c r="V36" i="5"/>
  <c r="U36" i="5"/>
  <c r="T36" i="5"/>
  <c r="S36" i="5"/>
  <c r="R36" i="5"/>
  <c r="Q36" i="5"/>
  <c r="P36" i="5"/>
  <c r="O36" i="5"/>
  <c r="N36" i="5"/>
  <c r="M36" i="5"/>
  <c r="L36" i="5"/>
  <c r="K36" i="5"/>
  <c r="J36" i="5"/>
  <c r="I36" i="5"/>
  <c r="H36" i="5"/>
  <c r="G36" i="5"/>
  <c r="F36" i="5"/>
  <c r="E36" i="5"/>
  <c r="D36" i="5"/>
  <c r="C36" i="5"/>
  <c r="B36" i="5"/>
  <c r="DF35" i="5"/>
  <c r="DE35" i="5"/>
  <c r="DD35" i="5"/>
  <c r="DC35" i="5"/>
  <c r="DB35" i="5"/>
  <c r="DA35" i="5"/>
  <c r="CZ35" i="5"/>
  <c r="CY35" i="5"/>
  <c r="CX35" i="5"/>
  <c r="CW35" i="5"/>
  <c r="CV35" i="5"/>
  <c r="CU35" i="5"/>
  <c r="CT35" i="5"/>
  <c r="CS35" i="5"/>
  <c r="CR35" i="5"/>
  <c r="CQ35" i="5"/>
  <c r="CP35" i="5"/>
  <c r="CO35" i="5"/>
  <c r="CN35" i="5"/>
  <c r="CM35" i="5"/>
  <c r="CL35" i="5"/>
  <c r="CK35" i="5"/>
  <c r="CJ35" i="5"/>
  <c r="CI35" i="5"/>
  <c r="CH35" i="5"/>
  <c r="CG35" i="5"/>
  <c r="CF35" i="5"/>
  <c r="CE35" i="5"/>
  <c r="CD35" i="5"/>
  <c r="CC35" i="5"/>
  <c r="CB35" i="5"/>
  <c r="CA35" i="5"/>
  <c r="BZ35" i="5"/>
  <c r="BY35" i="5"/>
  <c r="BX35" i="5"/>
  <c r="BW35" i="5"/>
  <c r="BV35" i="5"/>
  <c r="BU35" i="5"/>
  <c r="BT35" i="5"/>
  <c r="BS35" i="5"/>
  <c r="BR35" i="5"/>
  <c r="BQ35" i="5"/>
  <c r="BP35" i="5"/>
  <c r="BO35" i="5"/>
  <c r="BN35" i="5"/>
  <c r="BM35" i="5"/>
  <c r="BL35" i="5"/>
  <c r="BK35" i="5"/>
  <c r="BJ35" i="5"/>
  <c r="BI35" i="5"/>
  <c r="BH35" i="5"/>
  <c r="BG35" i="5"/>
  <c r="BF35" i="5"/>
  <c r="BE35" i="5"/>
  <c r="BD35" i="5"/>
  <c r="BC35" i="5"/>
  <c r="BB35" i="5"/>
  <c r="BA35" i="5"/>
  <c r="AZ35" i="5"/>
  <c r="AY35" i="5"/>
  <c r="AX35" i="5"/>
  <c r="AW35" i="5"/>
  <c r="AV35" i="5"/>
  <c r="AU35" i="5"/>
  <c r="AT35" i="5"/>
  <c r="AS35" i="5"/>
  <c r="AR35" i="5"/>
  <c r="AQ35" i="5"/>
  <c r="AP35" i="5"/>
  <c r="AO35" i="5"/>
  <c r="AN35" i="5"/>
  <c r="AM35" i="5"/>
  <c r="AL35" i="5"/>
  <c r="AK35" i="5"/>
  <c r="AJ35" i="5"/>
  <c r="AI35" i="5"/>
  <c r="AH35" i="5"/>
  <c r="AG35" i="5"/>
  <c r="AF35" i="5"/>
  <c r="AE35" i="5"/>
  <c r="AD35" i="5"/>
  <c r="AC35" i="5"/>
  <c r="AB35" i="5"/>
  <c r="AA35" i="5"/>
  <c r="Z35" i="5"/>
  <c r="Y35" i="5"/>
  <c r="X35" i="5"/>
  <c r="W35" i="5"/>
  <c r="V35" i="5"/>
  <c r="U35" i="5"/>
  <c r="T35" i="5"/>
  <c r="S35" i="5"/>
  <c r="R35" i="5"/>
  <c r="Q35" i="5"/>
  <c r="P35" i="5"/>
  <c r="O35" i="5"/>
  <c r="N35" i="5"/>
  <c r="M35" i="5"/>
  <c r="L35" i="5"/>
  <c r="K35" i="5"/>
  <c r="J35" i="5"/>
  <c r="I35" i="5"/>
  <c r="H35" i="5"/>
  <c r="G35" i="5"/>
  <c r="F35" i="5"/>
  <c r="E35" i="5"/>
  <c r="D35" i="5"/>
  <c r="C35" i="5"/>
  <c r="B35" i="5"/>
  <c r="DF34" i="5"/>
  <c r="DE34" i="5"/>
  <c r="DD34" i="5"/>
  <c r="DC34" i="5"/>
  <c r="DB34" i="5"/>
  <c r="DA34" i="5"/>
  <c r="CZ34" i="5"/>
  <c r="CY34" i="5"/>
  <c r="CX34" i="5"/>
  <c r="CW34" i="5"/>
  <c r="CV34" i="5"/>
  <c r="CU34" i="5"/>
  <c r="CT34" i="5"/>
  <c r="CS34" i="5"/>
  <c r="CR34" i="5"/>
  <c r="CQ34" i="5"/>
  <c r="CP34" i="5"/>
  <c r="CO34" i="5"/>
  <c r="CN34" i="5"/>
  <c r="CM34" i="5"/>
  <c r="CL34" i="5"/>
  <c r="CK34" i="5"/>
  <c r="CJ34" i="5"/>
  <c r="CI34" i="5"/>
  <c r="CH34" i="5"/>
  <c r="CG34" i="5"/>
  <c r="CF34" i="5"/>
  <c r="CE34" i="5"/>
  <c r="CD34" i="5"/>
  <c r="CC34" i="5"/>
  <c r="CB34" i="5"/>
  <c r="CA34" i="5"/>
  <c r="BZ34" i="5"/>
  <c r="BY34" i="5"/>
  <c r="BX34" i="5"/>
  <c r="BW34" i="5"/>
  <c r="BV34" i="5"/>
  <c r="BU34" i="5"/>
  <c r="BT34" i="5"/>
  <c r="BS34" i="5"/>
  <c r="BR34" i="5"/>
  <c r="BQ34" i="5"/>
  <c r="BP34" i="5"/>
  <c r="BO34" i="5"/>
  <c r="BN34" i="5"/>
  <c r="BM34" i="5"/>
  <c r="BL34" i="5"/>
  <c r="BK34" i="5"/>
  <c r="BJ34" i="5"/>
  <c r="BI34" i="5"/>
  <c r="BH34" i="5"/>
  <c r="BG34" i="5"/>
  <c r="BF34" i="5"/>
  <c r="BE34" i="5"/>
  <c r="BD34" i="5"/>
  <c r="BC34" i="5"/>
  <c r="BB34" i="5"/>
  <c r="BA34" i="5"/>
  <c r="AZ34" i="5"/>
  <c r="AY34" i="5"/>
  <c r="AX34" i="5"/>
  <c r="AW34" i="5"/>
  <c r="AV34" i="5"/>
  <c r="AU34" i="5"/>
  <c r="AT34" i="5"/>
  <c r="AS34" i="5"/>
  <c r="AR34" i="5"/>
  <c r="AQ34" i="5"/>
  <c r="AP34" i="5"/>
  <c r="AO34" i="5"/>
  <c r="AN34" i="5"/>
  <c r="AM34" i="5"/>
  <c r="AL34" i="5"/>
  <c r="AK34" i="5"/>
  <c r="AJ34" i="5"/>
  <c r="AI34" i="5"/>
  <c r="AH34" i="5"/>
  <c r="AG34" i="5"/>
  <c r="AF34" i="5"/>
  <c r="AE34" i="5"/>
  <c r="AD34" i="5"/>
  <c r="AC34" i="5"/>
  <c r="AB34" i="5"/>
  <c r="AA34" i="5"/>
  <c r="Z34" i="5"/>
  <c r="Y34" i="5"/>
  <c r="X34" i="5"/>
  <c r="W34" i="5"/>
  <c r="V34" i="5"/>
  <c r="U34" i="5"/>
  <c r="T34" i="5"/>
  <c r="S34" i="5"/>
  <c r="R34" i="5"/>
  <c r="Q34" i="5"/>
  <c r="P34" i="5"/>
  <c r="O34" i="5"/>
  <c r="N34" i="5"/>
  <c r="M34" i="5"/>
  <c r="L34" i="5"/>
  <c r="K34" i="5"/>
  <c r="J34" i="5"/>
  <c r="I34" i="5"/>
  <c r="H34" i="5"/>
  <c r="G34" i="5"/>
  <c r="F34" i="5"/>
  <c r="E34" i="5"/>
  <c r="D34" i="5"/>
  <c r="C34" i="5"/>
  <c r="B34" i="5"/>
  <c r="DF33" i="5"/>
  <c r="DE33" i="5"/>
  <c r="DD33" i="5"/>
  <c r="DC33" i="5"/>
  <c r="DB33" i="5"/>
  <c r="DA33" i="5"/>
  <c r="CZ33" i="5"/>
  <c r="CY33" i="5"/>
  <c r="CX33" i="5"/>
  <c r="CW33" i="5"/>
  <c r="CV33" i="5"/>
  <c r="CU33" i="5"/>
  <c r="CT33" i="5"/>
  <c r="CS33" i="5"/>
  <c r="CR33" i="5"/>
  <c r="CQ33" i="5"/>
  <c r="CP33" i="5"/>
  <c r="CO33" i="5"/>
  <c r="CN33" i="5"/>
  <c r="CM33" i="5"/>
  <c r="CL33" i="5"/>
  <c r="CK33" i="5"/>
  <c r="CJ33" i="5"/>
  <c r="CI33" i="5"/>
  <c r="CH33" i="5"/>
  <c r="CG33" i="5"/>
  <c r="CF33" i="5"/>
  <c r="CE33" i="5"/>
  <c r="CD33" i="5"/>
  <c r="CC33" i="5"/>
  <c r="CB33" i="5"/>
  <c r="CA33" i="5"/>
  <c r="BZ33" i="5"/>
  <c r="BY33" i="5"/>
  <c r="BX33" i="5"/>
  <c r="BW33" i="5"/>
  <c r="BV33" i="5"/>
  <c r="BU33" i="5"/>
  <c r="BT33" i="5"/>
  <c r="BS33" i="5"/>
  <c r="BR33" i="5"/>
  <c r="BQ33" i="5"/>
  <c r="BP33" i="5"/>
  <c r="BO33" i="5"/>
  <c r="BN33" i="5"/>
  <c r="BM33" i="5"/>
  <c r="BL33" i="5"/>
  <c r="BK33" i="5"/>
  <c r="BJ33" i="5"/>
  <c r="BI33" i="5"/>
  <c r="BH33" i="5"/>
  <c r="BG33" i="5"/>
  <c r="BF33" i="5"/>
  <c r="BE33" i="5"/>
  <c r="BD33" i="5"/>
  <c r="BC33" i="5"/>
  <c r="BB33" i="5"/>
  <c r="BA33" i="5"/>
  <c r="AZ33" i="5"/>
  <c r="AY33" i="5"/>
  <c r="AX33" i="5"/>
  <c r="AW33" i="5"/>
  <c r="AV33" i="5"/>
  <c r="AU33" i="5"/>
  <c r="AT33" i="5"/>
  <c r="AS33" i="5"/>
  <c r="AR33" i="5"/>
  <c r="AQ33" i="5"/>
  <c r="AP33" i="5"/>
  <c r="AO33" i="5"/>
  <c r="AN33" i="5"/>
  <c r="AM33" i="5"/>
  <c r="AL33" i="5"/>
  <c r="AK33" i="5"/>
  <c r="AJ33" i="5"/>
  <c r="AI33" i="5"/>
  <c r="AH33" i="5"/>
  <c r="AG33" i="5"/>
  <c r="AF33" i="5"/>
  <c r="AE33" i="5"/>
  <c r="AD33" i="5"/>
  <c r="AC33" i="5"/>
  <c r="AB33" i="5"/>
  <c r="AA33" i="5"/>
  <c r="Z33" i="5"/>
  <c r="Y33" i="5"/>
  <c r="X33" i="5"/>
  <c r="W33" i="5"/>
  <c r="V33" i="5"/>
  <c r="U33" i="5"/>
  <c r="T33" i="5"/>
  <c r="S33" i="5"/>
  <c r="R33" i="5"/>
  <c r="Q33" i="5"/>
  <c r="P33" i="5"/>
  <c r="O33" i="5"/>
  <c r="N33" i="5"/>
  <c r="M33" i="5"/>
  <c r="L33" i="5"/>
  <c r="K33" i="5"/>
  <c r="J33" i="5"/>
  <c r="I33" i="5"/>
  <c r="H33" i="5"/>
  <c r="G33" i="5"/>
  <c r="F33" i="5"/>
  <c r="E33" i="5"/>
  <c r="D33" i="5"/>
  <c r="C33" i="5"/>
  <c r="B33" i="5"/>
  <c r="DF32" i="5"/>
  <c r="DE32" i="5"/>
  <c r="DD32" i="5"/>
  <c r="DC32" i="5"/>
  <c r="DB32" i="5"/>
  <c r="DA32" i="5"/>
  <c r="CZ32" i="5"/>
  <c r="CY32" i="5"/>
  <c r="CX32" i="5"/>
  <c r="CW32" i="5"/>
  <c r="CV32" i="5"/>
  <c r="CU32" i="5"/>
  <c r="CT32" i="5"/>
  <c r="CS32" i="5"/>
  <c r="CR32" i="5"/>
  <c r="CQ32" i="5"/>
  <c r="CP32" i="5"/>
  <c r="CO32" i="5"/>
  <c r="CN32" i="5"/>
  <c r="CM32" i="5"/>
  <c r="CL32" i="5"/>
  <c r="CK32" i="5"/>
  <c r="CJ32" i="5"/>
  <c r="CI32" i="5"/>
  <c r="CH32" i="5"/>
  <c r="CG32" i="5"/>
  <c r="CF32" i="5"/>
  <c r="CE32" i="5"/>
  <c r="CD32" i="5"/>
  <c r="CC32" i="5"/>
  <c r="CB32" i="5"/>
  <c r="CA32" i="5"/>
  <c r="BZ32" i="5"/>
  <c r="BY32" i="5"/>
  <c r="BX32" i="5"/>
  <c r="BW32" i="5"/>
  <c r="BV32" i="5"/>
  <c r="BU32" i="5"/>
  <c r="BT32" i="5"/>
  <c r="BS32" i="5"/>
  <c r="BR32" i="5"/>
  <c r="BQ32" i="5"/>
  <c r="BP32" i="5"/>
  <c r="BO32" i="5"/>
  <c r="BN32" i="5"/>
  <c r="BM32" i="5"/>
  <c r="BL32" i="5"/>
  <c r="BK32" i="5"/>
  <c r="BJ32" i="5"/>
  <c r="BI32" i="5"/>
  <c r="BH32" i="5"/>
  <c r="BG32" i="5"/>
  <c r="BF32" i="5"/>
  <c r="BE32" i="5"/>
  <c r="BD32" i="5"/>
  <c r="BC32" i="5"/>
  <c r="BB32" i="5"/>
  <c r="BA32" i="5"/>
  <c r="AZ32" i="5"/>
  <c r="AY32" i="5"/>
  <c r="AX32" i="5"/>
  <c r="AW32" i="5"/>
  <c r="AV32" i="5"/>
  <c r="AU32" i="5"/>
  <c r="AT32" i="5"/>
  <c r="AS32" i="5"/>
  <c r="AR32" i="5"/>
  <c r="AQ32" i="5"/>
  <c r="AP32" i="5"/>
  <c r="AO32" i="5"/>
  <c r="AN32" i="5"/>
  <c r="AM32" i="5"/>
  <c r="AL32" i="5"/>
  <c r="AK32" i="5"/>
  <c r="AJ32" i="5"/>
  <c r="AI32" i="5"/>
  <c r="AH32" i="5"/>
  <c r="AG32" i="5"/>
  <c r="AF32" i="5"/>
  <c r="AE32" i="5"/>
  <c r="AD32" i="5"/>
  <c r="AC32" i="5"/>
  <c r="AB32" i="5"/>
  <c r="AA32" i="5"/>
  <c r="Z32" i="5"/>
  <c r="Y32" i="5"/>
  <c r="X32" i="5"/>
  <c r="W32" i="5"/>
  <c r="V32" i="5"/>
  <c r="U32" i="5"/>
  <c r="T32" i="5"/>
  <c r="S32" i="5"/>
  <c r="R32" i="5"/>
  <c r="Q32" i="5"/>
  <c r="P32" i="5"/>
  <c r="O32" i="5"/>
  <c r="N32" i="5"/>
  <c r="M32" i="5"/>
  <c r="L32" i="5"/>
  <c r="K32" i="5"/>
  <c r="J32" i="5"/>
  <c r="I32" i="5"/>
  <c r="H32" i="5"/>
  <c r="G32" i="5"/>
  <c r="F32" i="5"/>
  <c r="E32" i="5"/>
  <c r="D32" i="5"/>
  <c r="C32" i="5"/>
  <c r="B32" i="5"/>
  <c r="DF31" i="5"/>
  <c r="DE31" i="5"/>
  <c r="DD31" i="5"/>
  <c r="DC31" i="5"/>
  <c r="DB31" i="5"/>
  <c r="DA31" i="5"/>
  <c r="CZ31" i="5"/>
  <c r="CY31" i="5"/>
  <c r="CX31" i="5"/>
  <c r="CW31" i="5"/>
  <c r="CV31" i="5"/>
  <c r="CU31" i="5"/>
  <c r="CT31" i="5"/>
  <c r="CS31" i="5"/>
  <c r="CR31" i="5"/>
  <c r="CQ31" i="5"/>
  <c r="CP31" i="5"/>
  <c r="CO31" i="5"/>
  <c r="CN31" i="5"/>
  <c r="CM31" i="5"/>
  <c r="CL31" i="5"/>
  <c r="CK31" i="5"/>
  <c r="CJ31" i="5"/>
  <c r="CI31" i="5"/>
  <c r="CH31" i="5"/>
  <c r="CG31" i="5"/>
  <c r="CF31" i="5"/>
  <c r="CE31" i="5"/>
  <c r="CD31" i="5"/>
  <c r="CC31" i="5"/>
  <c r="CB31" i="5"/>
  <c r="CA31" i="5"/>
  <c r="BZ31" i="5"/>
  <c r="BY31" i="5"/>
  <c r="BX31" i="5"/>
  <c r="BW31" i="5"/>
  <c r="BV31" i="5"/>
  <c r="BU31" i="5"/>
  <c r="BT31" i="5"/>
  <c r="BS31" i="5"/>
  <c r="BR31" i="5"/>
  <c r="BQ31" i="5"/>
  <c r="BP31" i="5"/>
  <c r="BO31" i="5"/>
  <c r="BN31" i="5"/>
  <c r="BM31" i="5"/>
  <c r="BL31" i="5"/>
  <c r="BK31" i="5"/>
  <c r="BJ31" i="5"/>
  <c r="BI31" i="5"/>
  <c r="BH31" i="5"/>
  <c r="BG31" i="5"/>
  <c r="BF31" i="5"/>
  <c r="BE31" i="5"/>
  <c r="BD31" i="5"/>
  <c r="BC31" i="5"/>
  <c r="BB31" i="5"/>
  <c r="BA31" i="5"/>
  <c r="AZ31" i="5"/>
  <c r="AY31" i="5"/>
  <c r="AX31" i="5"/>
  <c r="AW31" i="5"/>
  <c r="AV31" i="5"/>
  <c r="AU31" i="5"/>
  <c r="AT31" i="5"/>
  <c r="AS31" i="5"/>
  <c r="AR31" i="5"/>
  <c r="AQ31" i="5"/>
  <c r="AP31" i="5"/>
  <c r="AO31" i="5"/>
  <c r="AN31" i="5"/>
  <c r="AM31" i="5"/>
  <c r="AL31" i="5"/>
  <c r="AK31" i="5"/>
  <c r="AJ31" i="5"/>
  <c r="AI31" i="5"/>
  <c r="AH31" i="5"/>
  <c r="AG31" i="5"/>
  <c r="AF31" i="5"/>
  <c r="AE31" i="5"/>
  <c r="AD31" i="5"/>
  <c r="AC31" i="5"/>
  <c r="AB31" i="5"/>
  <c r="AA31" i="5"/>
  <c r="Z31" i="5"/>
  <c r="Y31" i="5"/>
  <c r="X31" i="5"/>
  <c r="W31" i="5"/>
  <c r="V31" i="5"/>
  <c r="U31" i="5"/>
  <c r="T31" i="5"/>
  <c r="S31" i="5"/>
  <c r="R31" i="5"/>
  <c r="Q31" i="5"/>
  <c r="P31" i="5"/>
  <c r="O31" i="5"/>
  <c r="N31" i="5"/>
  <c r="M31" i="5"/>
  <c r="L31" i="5"/>
  <c r="K31" i="5"/>
  <c r="J31" i="5"/>
  <c r="I31" i="5"/>
  <c r="H31" i="5"/>
  <c r="G31" i="5"/>
  <c r="F31" i="5"/>
  <c r="E31" i="5"/>
  <c r="D31" i="5"/>
  <c r="C31" i="5"/>
  <c r="B31" i="5"/>
  <c r="DF30" i="5"/>
  <c r="DE30" i="5"/>
  <c r="DD30" i="5"/>
  <c r="DC30" i="5"/>
  <c r="DB30" i="5"/>
  <c r="DA30" i="5"/>
  <c r="CZ30" i="5"/>
  <c r="CY30" i="5"/>
  <c r="CX30" i="5"/>
  <c r="CW30" i="5"/>
  <c r="CV30" i="5"/>
  <c r="CU30" i="5"/>
  <c r="CT30" i="5"/>
  <c r="CS30" i="5"/>
  <c r="CR30" i="5"/>
  <c r="CQ30" i="5"/>
  <c r="CP30" i="5"/>
  <c r="CO30" i="5"/>
  <c r="CN30" i="5"/>
  <c r="CM30" i="5"/>
  <c r="CL30" i="5"/>
  <c r="CK30" i="5"/>
  <c r="CJ30" i="5"/>
  <c r="CI30" i="5"/>
  <c r="CH30" i="5"/>
  <c r="CG30" i="5"/>
  <c r="CF30" i="5"/>
  <c r="CE30" i="5"/>
  <c r="CD30" i="5"/>
  <c r="CC30" i="5"/>
  <c r="CB30" i="5"/>
  <c r="CA30" i="5"/>
  <c r="BZ30" i="5"/>
  <c r="BY30" i="5"/>
  <c r="BX30" i="5"/>
  <c r="BW30" i="5"/>
  <c r="BV30" i="5"/>
  <c r="BU30" i="5"/>
  <c r="BT30" i="5"/>
  <c r="BS30" i="5"/>
  <c r="BR30" i="5"/>
  <c r="BQ30" i="5"/>
  <c r="BP30" i="5"/>
  <c r="BO30" i="5"/>
  <c r="BN30" i="5"/>
  <c r="BM30" i="5"/>
  <c r="BL30" i="5"/>
  <c r="BK30" i="5"/>
  <c r="BJ30" i="5"/>
  <c r="BI30" i="5"/>
  <c r="BH30" i="5"/>
  <c r="BG30" i="5"/>
  <c r="BF30" i="5"/>
  <c r="BE30" i="5"/>
  <c r="BD30" i="5"/>
  <c r="BC30" i="5"/>
  <c r="BB30" i="5"/>
  <c r="BA30" i="5"/>
  <c r="AZ30" i="5"/>
  <c r="AY30" i="5"/>
  <c r="AX30" i="5"/>
  <c r="AW30" i="5"/>
  <c r="AV30" i="5"/>
  <c r="AU30" i="5"/>
  <c r="AT30" i="5"/>
  <c r="AS30" i="5"/>
  <c r="AR30" i="5"/>
  <c r="AQ30" i="5"/>
  <c r="AP30" i="5"/>
  <c r="AO30" i="5"/>
  <c r="AN30" i="5"/>
  <c r="AM30" i="5"/>
  <c r="AL30" i="5"/>
  <c r="AK30" i="5"/>
  <c r="AJ30" i="5"/>
  <c r="AI30" i="5"/>
  <c r="AH30" i="5"/>
  <c r="AG30" i="5"/>
  <c r="AF30" i="5"/>
  <c r="AE30" i="5"/>
  <c r="AD30" i="5"/>
  <c r="AC30" i="5"/>
  <c r="AB30" i="5"/>
  <c r="AA30" i="5"/>
  <c r="Z30" i="5"/>
  <c r="Y30" i="5"/>
  <c r="X30" i="5"/>
  <c r="W30" i="5"/>
  <c r="V30" i="5"/>
  <c r="U30" i="5"/>
  <c r="T30" i="5"/>
  <c r="S30" i="5"/>
  <c r="R30" i="5"/>
  <c r="Q30" i="5"/>
  <c r="P30" i="5"/>
  <c r="O30" i="5"/>
  <c r="N30" i="5"/>
  <c r="M30" i="5"/>
  <c r="L30" i="5"/>
  <c r="K30" i="5"/>
  <c r="J30" i="5"/>
  <c r="I30" i="5"/>
  <c r="H30" i="5"/>
  <c r="G30" i="5"/>
  <c r="F30" i="5"/>
  <c r="E30" i="5"/>
  <c r="D30" i="5"/>
  <c r="C30" i="5"/>
  <c r="B30" i="5"/>
  <c r="DF29" i="5"/>
  <c r="DE29" i="5"/>
  <c r="DD29" i="5"/>
  <c r="DC29" i="5"/>
  <c r="DB29" i="5"/>
  <c r="DA29" i="5"/>
  <c r="CZ29" i="5"/>
  <c r="CY29" i="5"/>
  <c r="CX29" i="5"/>
  <c r="CW29" i="5"/>
  <c r="CV29" i="5"/>
  <c r="CU29" i="5"/>
  <c r="CT29" i="5"/>
  <c r="CS29" i="5"/>
  <c r="CR29" i="5"/>
  <c r="CQ29" i="5"/>
  <c r="CP29" i="5"/>
  <c r="CO29" i="5"/>
  <c r="CN29" i="5"/>
  <c r="CM29" i="5"/>
  <c r="CL29" i="5"/>
  <c r="CK29" i="5"/>
  <c r="CJ29" i="5"/>
  <c r="CI29" i="5"/>
  <c r="CH29" i="5"/>
  <c r="CG29" i="5"/>
  <c r="CF29" i="5"/>
  <c r="CE29" i="5"/>
  <c r="CD29" i="5"/>
  <c r="CC29" i="5"/>
  <c r="CB29" i="5"/>
  <c r="CA29" i="5"/>
  <c r="BZ29" i="5"/>
  <c r="BY29" i="5"/>
  <c r="BX29" i="5"/>
  <c r="BW29" i="5"/>
  <c r="BV29" i="5"/>
  <c r="BU29" i="5"/>
  <c r="BT29" i="5"/>
  <c r="BS29" i="5"/>
  <c r="BR29" i="5"/>
  <c r="BQ29" i="5"/>
  <c r="BP29" i="5"/>
  <c r="BO29" i="5"/>
  <c r="BN29" i="5"/>
  <c r="BM29" i="5"/>
  <c r="BL29" i="5"/>
  <c r="BK29" i="5"/>
  <c r="BJ29" i="5"/>
  <c r="BI29" i="5"/>
  <c r="BH29" i="5"/>
  <c r="BG29" i="5"/>
  <c r="BF29" i="5"/>
  <c r="BE29" i="5"/>
  <c r="BD29" i="5"/>
  <c r="BC29" i="5"/>
  <c r="BB29" i="5"/>
  <c r="BA29" i="5"/>
  <c r="AZ29" i="5"/>
  <c r="AY29" i="5"/>
  <c r="AX29" i="5"/>
  <c r="AW29" i="5"/>
  <c r="AV29" i="5"/>
  <c r="AU29" i="5"/>
  <c r="AT29" i="5"/>
  <c r="AS29" i="5"/>
  <c r="AR29" i="5"/>
  <c r="AQ29" i="5"/>
  <c r="AP29" i="5"/>
  <c r="AO29" i="5"/>
  <c r="AN29" i="5"/>
  <c r="AM29" i="5"/>
  <c r="AL29" i="5"/>
  <c r="AK29" i="5"/>
  <c r="AJ29" i="5"/>
  <c r="AI29" i="5"/>
  <c r="AH29" i="5"/>
  <c r="AG29" i="5"/>
  <c r="AF29" i="5"/>
  <c r="AE29" i="5"/>
  <c r="AD29" i="5"/>
  <c r="AC29" i="5"/>
  <c r="AB29" i="5"/>
  <c r="AA29" i="5"/>
  <c r="Z29" i="5"/>
  <c r="Y29" i="5"/>
  <c r="X29" i="5"/>
  <c r="W29" i="5"/>
  <c r="V29" i="5"/>
  <c r="U29" i="5"/>
  <c r="T29" i="5"/>
  <c r="S29" i="5"/>
  <c r="R29" i="5"/>
  <c r="Q29" i="5"/>
  <c r="P29" i="5"/>
  <c r="O29" i="5"/>
  <c r="N29" i="5"/>
  <c r="M29" i="5"/>
  <c r="L29" i="5"/>
  <c r="K29" i="5"/>
  <c r="J29" i="5"/>
  <c r="I29" i="5"/>
  <c r="H29" i="5"/>
  <c r="G29" i="5"/>
  <c r="F29" i="5"/>
  <c r="E29" i="5"/>
  <c r="D29" i="5"/>
  <c r="C29" i="5"/>
  <c r="B29" i="5"/>
  <c r="DF28" i="5"/>
  <c r="DE28" i="5"/>
  <c r="DD28" i="5"/>
  <c r="DC28" i="5"/>
  <c r="DB28" i="5"/>
  <c r="DA28" i="5"/>
  <c r="CZ28" i="5"/>
  <c r="CY28" i="5"/>
  <c r="CX28" i="5"/>
  <c r="CW28" i="5"/>
  <c r="CV28" i="5"/>
  <c r="CU28" i="5"/>
  <c r="CT28" i="5"/>
  <c r="CS28" i="5"/>
  <c r="CR28" i="5"/>
  <c r="CQ28" i="5"/>
  <c r="CP28" i="5"/>
  <c r="CO28" i="5"/>
  <c r="CN28" i="5"/>
  <c r="CM28" i="5"/>
  <c r="CL28" i="5"/>
  <c r="CK28" i="5"/>
  <c r="CJ28" i="5"/>
  <c r="CI28" i="5"/>
  <c r="CH28" i="5"/>
  <c r="CG28" i="5"/>
  <c r="CF28" i="5"/>
  <c r="CE28" i="5"/>
  <c r="CD28" i="5"/>
  <c r="CC28" i="5"/>
  <c r="CB28" i="5"/>
  <c r="CA28" i="5"/>
  <c r="BZ28" i="5"/>
  <c r="BY28" i="5"/>
  <c r="BX28" i="5"/>
  <c r="BW28" i="5"/>
  <c r="BV28" i="5"/>
  <c r="BU28" i="5"/>
  <c r="BT28" i="5"/>
  <c r="BS28" i="5"/>
  <c r="BR28" i="5"/>
  <c r="BQ28" i="5"/>
  <c r="BP28" i="5"/>
  <c r="BO28" i="5"/>
  <c r="BN28" i="5"/>
  <c r="BM28" i="5"/>
  <c r="BL28" i="5"/>
  <c r="BK28" i="5"/>
  <c r="BJ28" i="5"/>
  <c r="BI28" i="5"/>
  <c r="BH28" i="5"/>
  <c r="BG28" i="5"/>
  <c r="BF28" i="5"/>
  <c r="BE28" i="5"/>
  <c r="BD28" i="5"/>
  <c r="BC28" i="5"/>
  <c r="BB28" i="5"/>
  <c r="BA28" i="5"/>
  <c r="AZ28" i="5"/>
  <c r="AY28" i="5"/>
  <c r="AX28" i="5"/>
  <c r="AW28" i="5"/>
  <c r="AV28" i="5"/>
  <c r="AU28" i="5"/>
  <c r="AT28" i="5"/>
  <c r="AS28" i="5"/>
  <c r="AR28" i="5"/>
  <c r="AQ28" i="5"/>
  <c r="AP28" i="5"/>
  <c r="AO28" i="5"/>
  <c r="AN28" i="5"/>
  <c r="AM28" i="5"/>
  <c r="AL28" i="5"/>
  <c r="AK28" i="5"/>
  <c r="AJ28" i="5"/>
  <c r="AI28" i="5"/>
  <c r="AH28" i="5"/>
  <c r="AG28" i="5"/>
  <c r="AF28" i="5"/>
  <c r="AE28" i="5"/>
  <c r="AD28" i="5"/>
  <c r="AC28" i="5"/>
  <c r="AB28" i="5"/>
  <c r="AA28" i="5"/>
  <c r="Z28" i="5"/>
  <c r="Y28" i="5"/>
  <c r="X28" i="5"/>
  <c r="W28" i="5"/>
  <c r="V28" i="5"/>
  <c r="U28" i="5"/>
  <c r="T28" i="5"/>
  <c r="S28" i="5"/>
  <c r="R28" i="5"/>
  <c r="Q28" i="5"/>
  <c r="P28" i="5"/>
  <c r="O28" i="5"/>
  <c r="N28" i="5"/>
  <c r="M28" i="5"/>
  <c r="L28" i="5"/>
  <c r="K28" i="5"/>
  <c r="J28" i="5"/>
  <c r="I28" i="5"/>
  <c r="H28" i="5"/>
  <c r="G28" i="5"/>
  <c r="F28" i="5"/>
  <c r="E28" i="5"/>
  <c r="D28" i="5"/>
  <c r="C28" i="5"/>
  <c r="B28" i="5"/>
  <c r="DF27" i="5"/>
  <c r="DE27" i="5"/>
  <c r="DD27" i="5"/>
  <c r="DC27" i="5"/>
  <c r="DB27" i="5"/>
  <c r="DA27" i="5"/>
  <c r="CZ27" i="5"/>
  <c r="CY27" i="5"/>
  <c r="CX27" i="5"/>
  <c r="CW27" i="5"/>
  <c r="CV27" i="5"/>
  <c r="CU27" i="5"/>
  <c r="CT27" i="5"/>
  <c r="CS27" i="5"/>
  <c r="CR27" i="5"/>
  <c r="CQ27" i="5"/>
  <c r="CP27" i="5"/>
  <c r="CO27" i="5"/>
  <c r="CN27" i="5"/>
  <c r="CM27" i="5"/>
  <c r="CL27" i="5"/>
  <c r="CK27" i="5"/>
  <c r="CJ27" i="5"/>
  <c r="CI27" i="5"/>
  <c r="CH27" i="5"/>
  <c r="CG27" i="5"/>
  <c r="CF27" i="5"/>
  <c r="CE27" i="5"/>
  <c r="CD27" i="5"/>
  <c r="CC27" i="5"/>
  <c r="CB27" i="5"/>
  <c r="CA27" i="5"/>
  <c r="BZ27" i="5"/>
  <c r="BY27" i="5"/>
  <c r="BX27" i="5"/>
  <c r="BW27" i="5"/>
  <c r="BV27" i="5"/>
  <c r="BU27" i="5"/>
  <c r="BT27" i="5"/>
  <c r="BS27" i="5"/>
  <c r="BR27" i="5"/>
  <c r="BQ27" i="5"/>
  <c r="BP27" i="5"/>
  <c r="BO27" i="5"/>
  <c r="BN27" i="5"/>
  <c r="BM27" i="5"/>
  <c r="BL27" i="5"/>
  <c r="BK27" i="5"/>
  <c r="BJ27" i="5"/>
  <c r="BI27" i="5"/>
  <c r="BH27" i="5"/>
  <c r="BG27" i="5"/>
  <c r="BF27" i="5"/>
  <c r="BE27" i="5"/>
  <c r="BD27" i="5"/>
  <c r="BC27" i="5"/>
  <c r="BB27" i="5"/>
  <c r="BA27" i="5"/>
  <c r="AZ27" i="5"/>
  <c r="AY27" i="5"/>
  <c r="AX27" i="5"/>
  <c r="AW27" i="5"/>
  <c r="AV27" i="5"/>
  <c r="AU27" i="5"/>
  <c r="AT27" i="5"/>
  <c r="AS27" i="5"/>
  <c r="AR27" i="5"/>
  <c r="AQ27" i="5"/>
  <c r="AP27" i="5"/>
  <c r="AO27" i="5"/>
  <c r="AN27" i="5"/>
  <c r="AM27" i="5"/>
  <c r="AL27" i="5"/>
  <c r="AK27" i="5"/>
  <c r="AJ27" i="5"/>
  <c r="AI27" i="5"/>
  <c r="AH27" i="5"/>
  <c r="AG27" i="5"/>
  <c r="AF27" i="5"/>
  <c r="AE27" i="5"/>
  <c r="AD27" i="5"/>
  <c r="AC27" i="5"/>
  <c r="AB27" i="5"/>
  <c r="AA27" i="5"/>
  <c r="Z27" i="5"/>
  <c r="Y27" i="5"/>
  <c r="X27" i="5"/>
  <c r="W27" i="5"/>
  <c r="V27" i="5"/>
  <c r="U27" i="5"/>
  <c r="T27" i="5"/>
  <c r="S27" i="5"/>
  <c r="R27" i="5"/>
  <c r="Q27" i="5"/>
  <c r="P27" i="5"/>
  <c r="O27" i="5"/>
  <c r="N27" i="5"/>
  <c r="M27" i="5"/>
  <c r="L27" i="5"/>
  <c r="K27" i="5"/>
  <c r="J27" i="5"/>
  <c r="I27" i="5"/>
  <c r="H27" i="5"/>
  <c r="G27" i="5"/>
  <c r="F27" i="5"/>
  <c r="E27" i="5"/>
  <c r="D27" i="5"/>
  <c r="C27" i="5"/>
  <c r="B27" i="5"/>
  <c r="DF26" i="5"/>
  <c r="DE26" i="5"/>
  <c r="DD26" i="5"/>
  <c r="DC26" i="5"/>
  <c r="DB26" i="5"/>
  <c r="DA26" i="5"/>
  <c r="CZ26" i="5"/>
  <c r="CY26" i="5"/>
  <c r="CX26" i="5"/>
  <c r="CW26" i="5"/>
  <c r="CV26" i="5"/>
  <c r="CU26" i="5"/>
  <c r="CT26" i="5"/>
  <c r="CS26" i="5"/>
  <c r="CR26" i="5"/>
  <c r="CQ26" i="5"/>
  <c r="CP26" i="5"/>
  <c r="CO26" i="5"/>
  <c r="CN26" i="5"/>
  <c r="CM26" i="5"/>
  <c r="CL26" i="5"/>
  <c r="CK26" i="5"/>
  <c r="CJ26" i="5"/>
  <c r="CI26" i="5"/>
  <c r="CH26" i="5"/>
  <c r="CG26" i="5"/>
  <c r="CF26" i="5"/>
  <c r="CE26" i="5"/>
  <c r="CD26" i="5"/>
  <c r="CC26" i="5"/>
  <c r="CB26" i="5"/>
  <c r="CA26" i="5"/>
  <c r="BZ26" i="5"/>
  <c r="BY26" i="5"/>
  <c r="BX26" i="5"/>
  <c r="BW26" i="5"/>
  <c r="BV26" i="5"/>
  <c r="BU26" i="5"/>
  <c r="BT26" i="5"/>
  <c r="BS26" i="5"/>
  <c r="BR26" i="5"/>
  <c r="BQ26" i="5"/>
  <c r="BP26" i="5"/>
  <c r="BO26" i="5"/>
  <c r="BN26" i="5"/>
  <c r="BM26" i="5"/>
  <c r="BL26" i="5"/>
  <c r="BK26" i="5"/>
  <c r="BJ26" i="5"/>
  <c r="BI26" i="5"/>
  <c r="BH26" i="5"/>
  <c r="BG26" i="5"/>
  <c r="BF26" i="5"/>
  <c r="BE26" i="5"/>
  <c r="BD26" i="5"/>
  <c r="BC26" i="5"/>
  <c r="BB26" i="5"/>
  <c r="BA26" i="5"/>
  <c r="AZ26" i="5"/>
  <c r="AY26" i="5"/>
  <c r="AX26" i="5"/>
  <c r="AW26" i="5"/>
  <c r="AV26" i="5"/>
  <c r="AU26" i="5"/>
  <c r="AT26" i="5"/>
  <c r="AS26" i="5"/>
  <c r="AR26" i="5"/>
  <c r="AQ26" i="5"/>
  <c r="AP26" i="5"/>
  <c r="AO26" i="5"/>
  <c r="AN26" i="5"/>
  <c r="AM26" i="5"/>
  <c r="AL26" i="5"/>
  <c r="AK26" i="5"/>
  <c r="AJ26" i="5"/>
  <c r="AI26" i="5"/>
  <c r="AH26" i="5"/>
  <c r="AG26" i="5"/>
  <c r="AF26" i="5"/>
  <c r="AE26" i="5"/>
  <c r="AD26" i="5"/>
  <c r="AC26" i="5"/>
  <c r="AB26" i="5"/>
  <c r="AA26" i="5"/>
  <c r="Z26" i="5"/>
  <c r="Y26" i="5"/>
  <c r="X26" i="5"/>
  <c r="W26" i="5"/>
  <c r="V26" i="5"/>
  <c r="U26" i="5"/>
  <c r="T26" i="5"/>
  <c r="S26" i="5"/>
  <c r="R26" i="5"/>
  <c r="Q26" i="5"/>
  <c r="P26" i="5"/>
  <c r="O26" i="5"/>
  <c r="N26" i="5"/>
  <c r="M26" i="5"/>
  <c r="L26" i="5"/>
  <c r="K26" i="5"/>
  <c r="J26" i="5"/>
  <c r="I26" i="5"/>
  <c r="H26" i="5"/>
  <c r="G26" i="5"/>
  <c r="F26" i="5"/>
  <c r="E26" i="5"/>
  <c r="D26" i="5"/>
  <c r="C26" i="5"/>
  <c r="B26" i="5"/>
  <c r="DF25" i="5"/>
  <c r="DE25" i="5"/>
  <c r="DD25" i="5"/>
  <c r="DC25" i="5"/>
  <c r="DB25" i="5"/>
  <c r="DA25" i="5"/>
  <c r="CZ25" i="5"/>
  <c r="CY25" i="5"/>
  <c r="CX25" i="5"/>
  <c r="CW25" i="5"/>
  <c r="CV25" i="5"/>
  <c r="CU25" i="5"/>
  <c r="CT25" i="5"/>
  <c r="CS25" i="5"/>
  <c r="CR25" i="5"/>
  <c r="CQ25" i="5"/>
  <c r="CP25" i="5"/>
  <c r="CO25" i="5"/>
  <c r="CN25" i="5"/>
  <c r="CM25" i="5"/>
  <c r="CL25" i="5"/>
  <c r="CK25" i="5"/>
  <c r="CJ25" i="5"/>
  <c r="CI25" i="5"/>
  <c r="CH25" i="5"/>
  <c r="CG25" i="5"/>
  <c r="CF25" i="5"/>
  <c r="CE25" i="5"/>
  <c r="CD25" i="5"/>
  <c r="CC25" i="5"/>
  <c r="CB25" i="5"/>
  <c r="CA25" i="5"/>
  <c r="BZ25" i="5"/>
  <c r="BY25" i="5"/>
  <c r="BX25" i="5"/>
  <c r="BW25" i="5"/>
  <c r="BV25" i="5"/>
  <c r="BU25" i="5"/>
  <c r="BT25" i="5"/>
  <c r="BS25" i="5"/>
  <c r="BR25" i="5"/>
  <c r="BQ25" i="5"/>
  <c r="BP25" i="5"/>
  <c r="BO25" i="5"/>
  <c r="BN25" i="5"/>
  <c r="BM25" i="5"/>
  <c r="BL25" i="5"/>
  <c r="BK25" i="5"/>
  <c r="BJ25" i="5"/>
  <c r="BI25" i="5"/>
  <c r="BH25" i="5"/>
  <c r="BG25" i="5"/>
  <c r="BF25" i="5"/>
  <c r="BE25" i="5"/>
  <c r="BD25" i="5"/>
  <c r="BC25" i="5"/>
  <c r="BB25" i="5"/>
  <c r="BA25" i="5"/>
  <c r="AZ25" i="5"/>
  <c r="AY25" i="5"/>
  <c r="AX25" i="5"/>
  <c r="AW25" i="5"/>
  <c r="AV25" i="5"/>
  <c r="AU25" i="5"/>
  <c r="AT25" i="5"/>
  <c r="AS25" i="5"/>
  <c r="AR25" i="5"/>
  <c r="AQ25" i="5"/>
  <c r="AP25" i="5"/>
  <c r="AO25" i="5"/>
  <c r="AN25" i="5"/>
  <c r="AM25" i="5"/>
  <c r="AL25" i="5"/>
  <c r="AK25" i="5"/>
  <c r="AJ25" i="5"/>
  <c r="AI25" i="5"/>
  <c r="AH25" i="5"/>
  <c r="AG25" i="5"/>
  <c r="AF25" i="5"/>
  <c r="AE25" i="5"/>
  <c r="AD25" i="5"/>
  <c r="AC25" i="5"/>
  <c r="AB25" i="5"/>
  <c r="AA25" i="5"/>
  <c r="Z25" i="5"/>
  <c r="Y25" i="5"/>
  <c r="X25" i="5"/>
  <c r="W25" i="5"/>
  <c r="V25" i="5"/>
  <c r="U25" i="5"/>
  <c r="T25" i="5"/>
  <c r="S25" i="5"/>
  <c r="R25" i="5"/>
  <c r="Q25" i="5"/>
  <c r="P25" i="5"/>
  <c r="O25" i="5"/>
  <c r="N25" i="5"/>
  <c r="M25" i="5"/>
  <c r="L25" i="5"/>
  <c r="K25" i="5"/>
  <c r="J25" i="5"/>
  <c r="I25" i="5"/>
  <c r="H25" i="5"/>
  <c r="G25" i="5"/>
  <c r="F25" i="5"/>
  <c r="E25" i="5"/>
  <c r="D25" i="5"/>
  <c r="C25" i="5"/>
  <c r="B25" i="5"/>
  <c r="DF24" i="5"/>
  <c r="DE24" i="5"/>
  <c r="DD24" i="5"/>
  <c r="DC24" i="5"/>
  <c r="DB24" i="5"/>
  <c r="DA24" i="5"/>
  <c r="CZ24" i="5"/>
  <c r="CY24" i="5"/>
  <c r="CX24" i="5"/>
  <c r="CW24" i="5"/>
  <c r="CV24" i="5"/>
  <c r="CU24" i="5"/>
  <c r="CT24" i="5"/>
  <c r="CS24" i="5"/>
  <c r="CR24" i="5"/>
  <c r="CQ24" i="5"/>
  <c r="CP24" i="5"/>
  <c r="CO24" i="5"/>
  <c r="CN24" i="5"/>
  <c r="CM24" i="5"/>
  <c r="CL24" i="5"/>
  <c r="CK24" i="5"/>
  <c r="CJ24" i="5"/>
  <c r="CI24" i="5"/>
  <c r="CH24" i="5"/>
  <c r="CG24" i="5"/>
  <c r="CF24" i="5"/>
  <c r="CE24" i="5"/>
  <c r="CD24" i="5"/>
  <c r="CC24" i="5"/>
  <c r="CB24" i="5"/>
  <c r="CA24" i="5"/>
  <c r="BZ24" i="5"/>
  <c r="BY24" i="5"/>
  <c r="BX24" i="5"/>
  <c r="BW24" i="5"/>
  <c r="BV24" i="5"/>
  <c r="BU24" i="5"/>
  <c r="BT24" i="5"/>
  <c r="BS24" i="5"/>
  <c r="BR24" i="5"/>
  <c r="BQ24" i="5"/>
  <c r="BP24" i="5"/>
  <c r="BO24" i="5"/>
  <c r="BN24" i="5"/>
  <c r="BM24" i="5"/>
  <c r="BL24" i="5"/>
  <c r="BK24" i="5"/>
  <c r="BJ24" i="5"/>
  <c r="BI24" i="5"/>
  <c r="BH24" i="5"/>
  <c r="BG24" i="5"/>
  <c r="BF24" i="5"/>
  <c r="BE24" i="5"/>
  <c r="BD24" i="5"/>
  <c r="BC24" i="5"/>
  <c r="BB24" i="5"/>
  <c r="BA24" i="5"/>
  <c r="AZ24" i="5"/>
  <c r="AY24" i="5"/>
  <c r="AX24" i="5"/>
  <c r="AW24" i="5"/>
  <c r="AV24" i="5"/>
  <c r="AU24" i="5"/>
  <c r="AT24" i="5"/>
  <c r="AS24" i="5"/>
  <c r="AR24" i="5"/>
  <c r="AQ24" i="5"/>
  <c r="AP24" i="5"/>
  <c r="AO24" i="5"/>
  <c r="AN24" i="5"/>
  <c r="AM24" i="5"/>
  <c r="AL24" i="5"/>
  <c r="AK24" i="5"/>
  <c r="AJ24" i="5"/>
  <c r="AI24" i="5"/>
  <c r="AH24" i="5"/>
  <c r="AG24" i="5"/>
  <c r="AF24" i="5"/>
  <c r="AE24" i="5"/>
  <c r="AD24" i="5"/>
  <c r="AC24" i="5"/>
  <c r="AB24" i="5"/>
  <c r="AA24" i="5"/>
  <c r="Z24" i="5"/>
  <c r="Y24" i="5"/>
  <c r="X24" i="5"/>
  <c r="W24" i="5"/>
  <c r="V24" i="5"/>
  <c r="U24" i="5"/>
  <c r="T24" i="5"/>
  <c r="S24" i="5"/>
  <c r="R24" i="5"/>
  <c r="Q24" i="5"/>
  <c r="P24" i="5"/>
  <c r="O24" i="5"/>
  <c r="N24" i="5"/>
  <c r="M24" i="5"/>
  <c r="L24" i="5"/>
  <c r="K24" i="5"/>
  <c r="J24" i="5"/>
  <c r="I24" i="5"/>
  <c r="H24" i="5"/>
  <c r="G24" i="5"/>
  <c r="F24" i="5"/>
  <c r="E24" i="5"/>
  <c r="D24" i="5"/>
  <c r="C24" i="5"/>
  <c r="B24" i="5"/>
  <c r="DF23" i="5"/>
  <c r="DE23" i="5"/>
  <c r="DD23" i="5"/>
  <c r="DC23" i="5"/>
  <c r="DB23" i="5"/>
  <c r="DA23" i="5"/>
  <c r="CZ23" i="5"/>
  <c r="CY23" i="5"/>
  <c r="CX23" i="5"/>
  <c r="CW23" i="5"/>
  <c r="CV23" i="5"/>
  <c r="CU23" i="5"/>
  <c r="CT23" i="5"/>
  <c r="CS23" i="5"/>
  <c r="CR23" i="5"/>
  <c r="CQ23" i="5"/>
  <c r="CP23" i="5"/>
  <c r="CO23" i="5"/>
  <c r="CN23" i="5"/>
  <c r="CM23" i="5"/>
  <c r="CL23" i="5"/>
  <c r="CK23" i="5"/>
  <c r="CJ23" i="5"/>
  <c r="CI23" i="5"/>
  <c r="CH23" i="5"/>
  <c r="CG23" i="5"/>
  <c r="CF23" i="5"/>
  <c r="CE23" i="5"/>
  <c r="CD23" i="5"/>
  <c r="CC23" i="5"/>
  <c r="CB23" i="5"/>
  <c r="CA23" i="5"/>
  <c r="BZ23" i="5"/>
  <c r="BY23" i="5"/>
  <c r="BX23" i="5"/>
  <c r="BW23" i="5"/>
  <c r="BV23" i="5"/>
  <c r="BU23" i="5"/>
  <c r="BT23" i="5"/>
  <c r="BS23" i="5"/>
  <c r="BR23" i="5"/>
  <c r="BQ23" i="5"/>
  <c r="BP23" i="5"/>
  <c r="BO23" i="5"/>
  <c r="BN23" i="5"/>
  <c r="BM23" i="5"/>
  <c r="BL23" i="5"/>
  <c r="BK23" i="5"/>
  <c r="BJ23" i="5"/>
  <c r="BI23" i="5"/>
  <c r="BH23" i="5"/>
  <c r="BG23" i="5"/>
  <c r="BF23" i="5"/>
  <c r="BE23" i="5"/>
  <c r="BD23" i="5"/>
  <c r="BC23" i="5"/>
  <c r="BB23" i="5"/>
  <c r="BA23" i="5"/>
  <c r="AZ23" i="5"/>
  <c r="AY23" i="5"/>
  <c r="AX23" i="5"/>
  <c r="AW23" i="5"/>
  <c r="AV23" i="5"/>
  <c r="AU23" i="5"/>
  <c r="AT23" i="5"/>
  <c r="AS23" i="5"/>
  <c r="AR23" i="5"/>
  <c r="AQ23" i="5"/>
  <c r="AP23" i="5"/>
  <c r="AO23" i="5"/>
  <c r="AN23" i="5"/>
  <c r="AM23" i="5"/>
  <c r="AL23" i="5"/>
  <c r="AK23" i="5"/>
  <c r="AJ23" i="5"/>
  <c r="AI23" i="5"/>
  <c r="AH23" i="5"/>
  <c r="AG23" i="5"/>
  <c r="AF23" i="5"/>
  <c r="AE23" i="5"/>
  <c r="AD23" i="5"/>
  <c r="AC23" i="5"/>
  <c r="AB23" i="5"/>
  <c r="AA23" i="5"/>
  <c r="Z23" i="5"/>
  <c r="Y23" i="5"/>
  <c r="X23" i="5"/>
  <c r="W23" i="5"/>
  <c r="V23" i="5"/>
  <c r="U23" i="5"/>
  <c r="T23" i="5"/>
  <c r="S23" i="5"/>
  <c r="R23" i="5"/>
  <c r="Q23" i="5"/>
  <c r="P23" i="5"/>
  <c r="O23" i="5"/>
  <c r="N23" i="5"/>
  <c r="M23" i="5"/>
  <c r="L23" i="5"/>
  <c r="K23" i="5"/>
  <c r="J23" i="5"/>
  <c r="I23" i="5"/>
  <c r="H23" i="5"/>
  <c r="G23" i="5"/>
  <c r="F23" i="5"/>
  <c r="E23" i="5"/>
  <c r="D23" i="5"/>
  <c r="C23" i="5"/>
  <c r="B23" i="5"/>
  <c r="DF22" i="5"/>
  <c r="DE22" i="5"/>
  <c r="DD22" i="5"/>
  <c r="DC22" i="5"/>
  <c r="DB22" i="5"/>
  <c r="DA22" i="5"/>
  <c r="CZ22" i="5"/>
  <c r="CY22" i="5"/>
  <c r="CX22" i="5"/>
  <c r="CW22" i="5"/>
  <c r="CV22" i="5"/>
  <c r="CU22" i="5"/>
  <c r="CT22" i="5"/>
  <c r="CS22" i="5"/>
  <c r="CR22" i="5"/>
  <c r="CQ22" i="5"/>
  <c r="CP22" i="5"/>
  <c r="CO22" i="5"/>
  <c r="CN22" i="5"/>
  <c r="CM22" i="5"/>
  <c r="CL22" i="5"/>
  <c r="CK22" i="5"/>
  <c r="CJ22" i="5"/>
  <c r="CI22" i="5"/>
  <c r="CH22" i="5"/>
  <c r="CG22" i="5"/>
  <c r="CF22" i="5"/>
  <c r="CE22" i="5"/>
  <c r="CD22" i="5"/>
  <c r="CC22" i="5"/>
  <c r="CB22" i="5"/>
  <c r="CA22" i="5"/>
  <c r="BZ22" i="5"/>
  <c r="BY22" i="5"/>
  <c r="BX22" i="5"/>
  <c r="BW22" i="5"/>
  <c r="BV22" i="5"/>
  <c r="BU22" i="5"/>
  <c r="BT22" i="5"/>
  <c r="BS22" i="5"/>
  <c r="BR22" i="5"/>
  <c r="BQ22" i="5"/>
  <c r="BP22" i="5"/>
  <c r="BO22" i="5"/>
  <c r="BN22" i="5"/>
  <c r="BM22" i="5"/>
  <c r="BL22" i="5"/>
  <c r="BK22" i="5"/>
  <c r="BJ22" i="5"/>
  <c r="BI22" i="5"/>
  <c r="BH22" i="5"/>
  <c r="BG22" i="5"/>
  <c r="BF22" i="5"/>
  <c r="BE22" i="5"/>
  <c r="BD22" i="5"/>
  <c r="BC22" i="5"/>
  <c r="BB22" i="5"/>
  <c r="BA22" i="5"/>
  <c r="AZ22" i="5"/>
  <c r="AY22" i="5"/>
  <c r="AX22" i="5"/>
  <c r="AW22" i="5"/>
  <c r="AV22" i="5"/>
  <c r="AU22" i="5"/>
  <c r="AT22" i="5"/>
  <c r="AS22" i="5"/>
  <c r="AR22" i="5"/>
  <c r="AQ22" i="5"/>
  <c r="AP22" i="5"/>
  <c r="AO22" i="5"/>
  <c r="AN22" i="5"/>
  <c r="AM22" i="5"/>
  <c r="AL22" i="5"/>
  <c r="AK22" i="5"/>
  <c r="AJ22" i="5"/>
  <c r="AI22" i="5"/>
  <c r="AH22" i="5"/>
  <c r="AG22" i="5"/>
  <c r="AF22" i="5"/>
  <c r="AE22" i="5"/>
  <c r="AD22" i="5"/>
  <c r="AC22" i="5"/>
  <c r="AB22" i="5"/>
  <c r="AA22" i="5"/>
  <c r="Z22" i="5"/>
  <c r="Y22" i="5"/>
  <c r="X22" i="5"/>
  <c r="W22" i="5"/>
  <c r="V22" i="5"/>
  <c r="U22" i="5"/>
  <c r="T22" i="5"/>
  <c r="S22" i="5"/>
  <c r="R22" i="5"/>
  <c r="Q22" i="5"/>
  <c r="P22" i="5"/>
  <c r="O22" i="5"/>
  <c r="N22" i="5"/>
  <c r="M22" i="5"/>
  <c r="L22" i="5"/>
  <c r="K22" i="5"/>
  <c r="J22" i="5"/>
  <c r="I22" i="5"/>
  <c r="H22" i="5"/>
  <c r="G22" i="5"/>
  <c r="F22" i="5"/>
  <c r="E22" i="5"/>
  <c r="D22" i="5"/>
  <c r="C22" i="5"/>
  <c r="B22" i="5"/>
  <c r="DF21" i="5"/>
  <c r="DE21" i="5"/>
  <c r="DD21" i="5"/>
  <c r="DC21" i="5"/>
  <c r="DB21" i="5"/>
  <c r="DA21" i="5"/>
  <c r="CZ21" i="5"/>
  <c r="CY21" i="5"/>
  <c r="CX21" i="5"/>
  <c r="CW21" i="5"/>
  <c r="CV21" i="5"/>
  <c r="CU21" i="5"/>
  <c r="CT21" i="5"/>
  <c r="CS21" i="5"/>
  <c r="CR21" i="5"/>
  <c r="CQ21" i="5"/>
  <c r="CP21" i="5"/>
  <c r="CO21" i="5"/>
  <c r="CN21" i="5"/>
  <c r="CM21" i="5"/>
  <c r="CL21" i="5"/>
  <c r="CK21" i="5"/>
  <c r="CJ21" i="5"/>
  <c r="CI21" i="5"/>
  <c r="CH21" i="5"/>
  <c r="CG21" i="5"/>
  <c r="CF21" i="5"/>
  <c r="CE21" i="5"/>
  <c r="CD21" i="5"/>
  <c r="CC21" i="5"/>
  <c r="CB21" i="5"/>
  <c r="CA21" i="5"/>
  <c r="BZ21" i="5"/>
  <c r="BY21" i="5"/>
  <c r="BX21" i="5"/>
  <c r="BW21" i="5"/>
  <c r="BV21" i="5"/>
  <c r="BU21" i="5"/>
  <c r="BT21" i="5"/>
  <c r="BS21" i="5"/>
  <c r="BR21" i="5"/>
  <c r="BQ21" i="5"/>
  <c r="BP21" i="5"/>
  <c r="BO21" i="5"/>
  <c r="BN21" i="5"/>
  <c r="BM21" i="5"/>
  <c r="BL21" i="5"/>
  <c r="BK21" i="5"/>
  <c r="BJ21" i="5"/>
  <c r="BI21" i="5"/>
  <c r="BH21" i="5"/>
  <c r="BG21" i="5"/>
  <c r="BF21" i="5"/>
  <c r="BE21" i="5"/>
  <c r="BD21" i="5"/>
  <c r="BC21" i="5"/>
  <c r="BB21" i="5"/>
  <c r="BA21" i="5"/>
  <c r="AZ21" i="5"/>
  <c r="AY21" i="5"/>
  <c r="AX21" i="5"/>
  <c r="AW21" i="5"/>
  <c r="AV21" i="5"/>
  <c r="AU21" i="5"/>
  <c r="AT21" i="5"/>
  <c r="AS21" i="5"/>
  <c r="AR21" i="5"/>
  <c r="AQ21" i="5"/>
  <c r="AP21" i="5"/>
  <c r="AO21" i="5"/>
  <c r="AN21" i="5"/>
  <c r="AM21" i="5"/>
  <c r="AL21" i="5"/>
  <c r="AK21" i="5"/>
  <c r="AJ21" i="5"/>
  <c r="AI21" i="5"/>
  <c r="AH21" i="5"/>
  <c r="AG21" i="5"/>
  <c r="AF21" i="5"/>
  <c r="AE21" i="5"/>
  <c r="AD21" i="5"/>
  <c r="AC21" i="5"/>
  <c r="AB21" i="5"/>
  <c r="AA21" i="5"/>
  <c r="Z21" i="5"/>
  <c r="Y21" i="5"/>
  <c r="X21" i="5"/>
  <c r="W21" i="5"/>
  <c r="V21" i="5"/>
  <c r="U21" i="5"/>
  <c r="T21" i="5"/>
  <c r="S21" i="5"/>
  <c r="R21" i="5"/>
  <c r="Q21" i="5"/>
  <c r="P21" i="5"/>
  <c r="O21" i="5"/>
  <c r="N21" i="5"/>
  <c r="M21" i="5"/>
  <c r="L21" i="5"/>
  <c r="K21" i="5"/>
  <c r="J21" i="5"/>
  <c r="I21" i="5"/>
  <c r="H21" i="5"/>
  <c r="G21" i="5"/>
  <c r="F21" i="5"/>
  <c r="E21" i="5"/>
  <c r="D21" i="5"/>
  <c r="C21" i="5"/>
  <c r="B21" i="5"/>
  <c r="DF20" i="5"/>
  <c r="DE20" i="5"/>
  <c r="DD20" i="5"/>
  <c r="DC20" i="5"/>
  <c r="DB20" i="5"/>
  <c r="DA20" i="5"/>
  <c r="CZ20" i="5"/>
  <c r="CY20" i="5"/>
  <c r="CX20" i="5"/>
  <c r="CW20" i="5"/>
  <c r="CV20" i="5"/>
  <c r="CU20" i="5"/>
  <c r="CT20" i="5"/>
  <c r="CS20" i="5"/>
  <c r="CR20" i="5"/>
  <c r="CQ20" i="5"/>
  <c r="CP20" i="5"/>
  <c r="CO20" i="5"/>
  <c r="CN20" i="5"/>
  <c r="CM20" i="5"/>
  <c r="CL20" i="5"/>
  <c r="CK20" i="5"/>
  <c r="CJ20" i="5"/>
  <c r="CI20" i="5"/>
  <c r="CH20" i="5"/>
  <c r="CG20" i="5"/>
  <c r="CF20" i="5"/>
  <c r="CE20" i="5"/>
  <c r="CD20" i="5"/>
  <c r="CC20" i="5"/>
  <c r="CB20" i="5"/>
  <c r="CA20" i="5"/>
  <c r="BZ20" i="5"/>
  <c r="BY20" i="5"/>
  <c r="BX20" i="5"/>
  <c r="BW20" i="5"/>
  <c r="BV20" i="5"/>
  <c r="BU20" i="5"/>
  <c r="BT20" i="5"/>
  <c r="BS20" i="5"/>
  <c r="BR20" i="5"/>
  <c r="BQ20" i="5"/>
  <c r="BP20" i="5"/>
  <c r="BO20" i="5"/>
  <c r="BN20" i="5"/>
  <c r="BM20" i="5"/>
  <c r="BL20" i="5"/>
  <c r="BK20" i="5"/>
  <c r="BJ20" i="5"/>
  <c r="BI20" i="5"/>
  <c r="BH20" i="5"/>
  <c r="BG20" i="5"/>
  <c r="BF20" i="5"/>
  <c r="BE20" i="5"/>
  <c r="BD20" i="5"/>
  <c r="BC20" i="5"/>
  <c r="BB20" i="5"/>
  <c r="BA20" i="5"/>
  <c r="AZ20" i="5"/>
  <c r="AY20" i="5"/>
  <c r="AX20" i="5"/>
  <c r="AW20" i="5"/>
  <c r="AV20" i="5"/>
  <c r="AU20" i="5"/>
  <c r="AT20" i="5"/>
  <c r="AS20" i="5"/>
  <c r="AR20" i="5"/>
  <c r="AQ20" i="5"/>
  <c r="AP20" i="5"/>
  <c r="AO20" i="5"/>
  <c r="AN20" i="5"/>
  <c r="AM20" i="5"/>
  <c r="AL20" i="5"/>
  <c r="AK20" i="5"/>
  <c r="AJ20" i="5"/>
  <c r="AI20" i="5"/>
  <c r="AH20" i="5"/>
  <c r="AG20" i="5"/>
  <c r="AF20" i="5"/>
  <c r="AE20" i="5"/>
  <c r="AD20" i="5"/>
  <c r="AC20" i="5"/>
  <c r="AB20" i="5"/>
  <c r="AA20" i="5"/>
  <c r="Z20" i="5"/>
  <c r="Y20" i="5"/>
  <c r="X20" i="5"/>
  <c r="W20" i="5"/>
  <c r="V20" i="5"/>
  <c r="U20" i="5"/>
  <c r="T20" i="5"/>
  <c r="S20" i="5"/>
  <c r="R20" i="5"/>
  <c r="Q20" i="5"/>
  <c r="P20" i="5"/>
  <c r="O20" i="5"/>
  <c r="N20" i="5"/>
  <c r="M20" i="5"/>
  <c r="L20" i="5"/>
  <c r="K20" i="5"/>
  <c r="J20" i="5"/>
  <c r="I20" i="5"/>
  <c r="H20" i="5"/>
  <c r="G20" i="5"/>
  <c r="F20" i="5"/>
  <c r="E20" i="5"/>
  <c r="D20" i="5"/>
  <c r="C20" i="5"/>
  <c r="B20" i="5"/>
  <c r="DF19" i="5"/>
  <c r="DE19" i="5"/>
  <c r="DD19" i="5"/>
  <c r="DC19" i="5"/>
  <c r="DB19" i="5"/>
  <c r="DA19" i="5"/>
  <c r="CZ19" i="5"/>
  <c r="CY19" i="5"/>
  <c r="CX19" i="5"/>
  <c r="CW19" i="5"/>
  <c r="CV19" i="5"/>
  <c r="CU19" i="5"/>
  <c r="CT19" i="5"/>
  <c r="CS19" i="5"/>
  <c r="CR19" i="5"/>
  <c r="CQ19" i="5"/>
  <c r="CP19" i="5"/>
  <c r="CO19" i="5"/>
  <c r="CN19" i="5"/>
  <c r="CM19" i="5"/>
  <c r="CL19" i="5"/>
  <c r="CK19" i="5"/>
  <c r="CJ19" i="5"/>
  <c r="CI19" i="5"/>
  <c r="CH19" i="5"/>
  <c r="CG19" i="5"/>
  <c r="CF19" i="5"/>
  <c r="CE19" i="5"/>
  <c r="CD19" i="5"/>
  <c r="CC19" i="5"/>
  <c r="CB19" i="5"/>
  <c r="CA19" i="5"/>
  <c r="BZ19" i="5"/>
  <c r="BY19" i="5"/>
  <c r="BX19" i="5"/>
  <c r="BW19" i="5"/>
  <c r="BV19" i="5"/>
  <c r="BU19" i="5"/>
  <c r="BT19" i="5"/>
  <c r="BS19" i="5"/>
  <c r="BR19" i="5"/>
  <c r="BQ19" i="5"/>
  <c r="BP19" i="5"/>
  <c r="BO19" i="5"/>
  <c r="BN19" i="5"/>
  <c r="BM19" i="5"/>
  <c r="BL19" i="5"/>
  <c r="BK19" i="5"/>
  <c r="BJ19" i="5"/>
  <c r="BI19" i="5"/>
  <c r="BH19" i="5"/>
  <c r="BG19" i="5"/>
  <c r="BF19" i="5"/>
  <c r="BE19" i="5"/>
  <c r="BD19" i="5"/>
  <c r="BC19" i="5"/>
  <c r="BB19" i="5"/>
  <c r="BA19" i="5"/>
  <c r="AZ19" i="5"/>
  <c r="AY19" i="5"/>
  <c r="AX19" i="5"/>
  <c r="AW19" i="5"/>
  <c r="AV19" i="5"/>
  <c r="AU19" i="5"/>
  <c r="AT19" i="5"/>
  <c r="AS19" i="5"/>
  <c r="AR19" i="5"/>
  <c r="AQ19" i="5"/>
  <c r="AP19" i="5"/>
  <c r="AO19" i="5"/>
  <c r="AN19" i="5"/>
  <c r="AM19" i="5"/>
  <c r="AL19" i="5"/>
  <c r="AK19" i="5"/>
  <c r="AJ19" i="5"/>
  <c r="AI19" i="5"/>
  <c r="AH19" i="5"/>
  <c r="AG19" i="5"/>
  <c r="AF19" i="5"/>
  <c r="AE19" i="5"/>
  <c r="AD19" i="5"/>
  <c r="AC19" i="5"/>
  <c r="AB19" i="5"/>
  <c r="AA19" i="5"/>
  <c r="Z19" i="5"/>
  <c r="Y19" i="5"/>
  <c r="X19" i="5"/>
  <c r="W19" i="5"/>
  <c r="V19" i="5"/>
  <c r="U19" i="5"/>
  <c r="T19" i="5"/>
  <c r="S19" i="5"/>
  <c r="R19" i="5"/>
  <c r="Q19" i="5"/>
  <c r="P19" i="5"/>
  <c r="O19" i="5"/>
  <c r="N19" i="5"/>
  <c r="M19" i="5"/>
  <c r="L19" i="5"/>
  <c r="K19" i="5"/>
  <c r="J19" i="5"/>
  <c r="I19" i="5"/>
  <c r="H19" i="5"/>
  <c r="G19" i="5"/>
  <c r="F19" i="5"/>
  <c r="E19" i="5"/>
  <c r="D19" i="5"/>
  <c r="C19" i="5"/>
  <c r="B19" i="5"/>
  <c r="DF18" i="5"/>
  <c r="DE18" i="5"/>
  <c r="DD18" i="5"/>
  <c r="DC18" i="5"/>
  <c r="DB18" i="5"/>
  <c r="DA18" i="5"/>
  <c r="CZ18" i="5"/>
  <c r="CY18" i="5"/>
  <c r="CX18" i="5"/>
  <c r="CW18" i="5"/>
  <c r="CV18" i="5"/>
  <c r="CU18" i="5"/>
  <c r="CT18" i="5"/>
  <c r="CS18" i="5"/>
  <c r="CR18" i="5"/>
  <c r="CQ18" i="5"/>
  <c r="CP18" i="5"/>
  <c r="CO18" i="5"/>
  <c r="CN18" i="5"/>
  <c r="CM18" i="5"/>
  <c r="CL18" i="5"/>
  <c r="CK18" i="5"/>
  <c r="CJ18" i="5"/>
  <c r="CI18" i="5"/>
  <c r="CH18" i="5"/>
  <c r="CG18" i="5"/>
  <c r="CF18" i="5"/>
  <c r="CE18" i="5"/>
  <c r="CD18" i="5"/>
  <c r="CC18" i="5"/>
  <c r="CB18" i="5"/>
  <c r="CA18" i="5"/>
  <c r="BZ18" i="5"/>
  <c r="BY18" i="5"/>
  <c r="BX18" i="5"/>
  <c r="BW18" i="5"/>
  <c r="BV18" i="5"/>
  <c r="BU18" i="5"/>
  <c r="BT18" i="5"/>
  <c r="BS18" i="5"/>
  <c r="BR18" i="5"/>
  <c r="BQ18" i="5"/>
  <c r="BP18" i="5"/>
  <c r="BO18" i="5"/>
  <c r="BN18" i="5"/>
  <c r="BM18" i="5"/>
  <c r="BL18" i="5"/>
  <c r="BK18" i="5"/>
  <c r="BJ18" i="5"/>
  <c r="BI18" i="5"/>
  <c r="BH18" i="5"/>
  <c r="BG18" i="5"/>
  <c r="BF18" i="5"/>
  <c r="BE18" i="5"/>
  <c r="BD18" i="5"/>
  <c r="BC18" i="5"/>
  <c r="BB18" i="5"/>
  <c r="BA18" i="5"/>
  <c r="AZ18" i="5"/>
  <c r="AY18" i="5"/>
  <c r="AX18" i="5"/>
  <c r="AW18" i="5"/>
  <c r="AV18" i="5"/>
  <c r="AU18" i="5"/>
  <c r="AT18" i="5"/>
  <c r="AS18" i="5"/>
  <c r="AR18" i="5"/>
  <c r="AQ18" i="5"/>
  <c r="AP18" i="5"/>
  <c r="AO18" i="5"/>
  <c r="AN18" i="5"/>
  <c r="AM18" i="5"/>
  <c r="AL18" i="5"/>
  <c r="AK18" i="5"/>
  <c r="AJ18" i="5"/>
  <c r="AI18" i="5"/>
  <c r="AH18" i="5"/>
  <c r="AG18" i="5"/>
  <c r="AF18" i="5"/>
  <c r="AE18" i="5"/>
  <c r="AD18" i="5"/>
  <c r="AC18" i="5"/>
  <c r="AB18" i="5"/>
  <c r="AA18" i="5"/>
  <c r="Z18" i="5"/>
  <c r="Y18" i="5"/>
  <c r="X18" i="5"/>
  <c r="W18" i="5"/>
  <c r="V18" i="5"/>
  <c r="U18" i="5"/>
  <c r="T18" i="5"/>
  <c r="S18" i="5"/>
  <c r="R18" i="5"/>
  <c r="Q18" i="5"/>
  <c r="P18" i="5"/>
  <c r="O18" i="5"/>
  <c r="N18" i="5"/>
  <c r="M18" i="5"/>
  <c r="L18" i="5"/>
  <c r="K18" i="5"/>
  <c r="J18" i="5"/>
  <c r="I18" i="5"/>
  <c r="H18" i="5"/>
  <c r="G18" i="5"/>
  <c r="F18" i="5"/>
  <c r="E18" i="5"/>
  <c r="D18" i="5"/>
  <c r="C18" i="5"/>
  <c r="B18" i="5"/>
  <c r="DF17" i="5"/>
  <c r="DE17" i="5"/>
  <c r="DD17" i="5"/>
  <c r="DC17" i="5"/>
  <c r="DB17" i="5"/>
  <c r="DA17" i="5"/>
  <c r="CZ17" i="5"/>
  <c r="CY17" i="5"/>
  <c r="CX17" i="5"/>
  <c r="CW17" i="5"/>
  <c r="CV17" i="5"/>
  <c r="CU17" i="5"/>
  <c r="CT17" i="5"/>
  <c r="CS17" i="5"/>
  <c r="CR17" i="5"/>
  <c r="CQ17" i="5"/>
  <c r="CP17" i="5"/>
  <c r="CO17" i="5"/>
  <c r="CN17" i="5"/>
  <c r="CM17" i="5"/>
  <c r="CL17" i="5"/>
  <c r="CK17" i="5"/>
  <c r="CJ17" i="5"/>
  <c r="CI17" i="5"/>
  <c r="CH17" i="5"/>
  <c r="CG17" i="5"/>
  <c r="CF17" i="5"/>
  <c r="CE17" i="5"/>
  <c r="CD17" i="5"/>
  <c r="CC17" i="5"/>
  <c r="CB17" i="5"/>
  <c r="CA17" i="5"/>
  <c r="BZ17" i="5"/>
  <c r="BY17" i="5"/>
  <c r="BX17" i="5"/>
  <c r="BW17" i="5"/>
  <c r="BV17" i="5"/>
  <c r="BU17" i="5"/>
  <c r="BT17" i="5"/>
  <c r="BS17" i="5"/>
  <c r="BR17" i="5"/>
  <c r="BQ17" i="5"/>
  <c r="BP17" i="5"/>
  <c r="BO17" i="5"/>
  <c r="BN17" i="5"/>
  <c r="BM17" i="5"/>
  <c r="BL17" i="5"/>
  <c r="BK17" i="5"/>
  <c r="BJ17" i="5"/>
  <c r="BI17" i="5"/>
  <c r="BH17" i="5"/>
  <c r="BG17" i="5"/>
  <c r="BF17" i="5"/>
  <c r="BE17" i="5"/>
  <c r="BD17" i="5"/>
  <c r="BC17" i="5"/>
  <c r="BB17" i="5"/>
  <c r="BA17" i="5"/>
  <c r="AZ17" i="5"/>
  <c r="AY17" i="5"/>
  <c r="AX17" i="5"/>
  <c r="AW17" i="5"/>
  <c r="AV17" i="5"/>
  <c r="AU17" i="5"/>
  <c r="AT17" i="5"/>
  <c r="AS17" i="5"/>
  <c r="AR17" i="5"/>
  <c r="AQ17" i="5"/>
  <c r="AP17" i="5"/>
  <c r="AO17" i="5"/>
  <c r="AN17" i="5"/>
  <c r="AM17" i="5"/>
  <c r="AL17" i="5"/>
  <c r="AK17" i="5"/>
  <c r="AJ17" i="5"/>
  <c r="AI17" i="5"/>
  <c r="AH17" i="5"/>
  <c r="AG17" i="5"/>
  <c r="AF17" i="5"/>
  <c r="AE17" i="5"/>
  <c r="AD17" i="5"/>
  <c r="AC17" i="5"/>
  <c r="AB17" i="5"/>
  <c r="AA17" i="5"/>
  <c r="Z17" i="5"/>
  <c r="Y17" i="5"/>
  <c r="X17" i="5"/>
  <c r="W17" i="5"/>
  <c r="V17" i="5"/>
  <c r="U17" i="5"/>
  <c r="T17" i="5"/>
  <c r="S17" i="5"/>
  <c r="R17" i="5"/>
  <c r="Q17" i="5"/>
  <c r="P17" i="5"/>
  <c r="O17" i="5"/>
  <c r="N17" i="5"/>
  <c r="M17" i="5"/>
  <c r="L17" i="5"/>
  <c r="K17" i="5"/>
  <c r="J17" i="5"/>
  <c r="I17" i="5"/>
  <c r="H17" i="5"/>
  <c r="G17" i="5"/>
  <c r="F17" i="5"/>
  <c r="E17" i="5"/>
  <c r="D17" i="5"/>
  <c r="C17" i="5"/>
  <c r="B17" i="5"/>
  <c r="DF16" i="5"/>
  <c r="DE16" i="5"/>
  <c r="DD16" i="5"/>
  <c r="DC16" i="5"/>
  <c r="DB16" i="5"/>
  <c r="DA16" i="5"/>
  <c r="CZ16" i="5"/>
  <c r="CY16" i="5"/>
  <c r="CX16" i="5"/>
  <c r="CW16" i="5"/>
  <c r="CV16" i="5"/>
  <c r="CU16" i="5"/>
  <c r="CT16" i="5"/>
  <c r="CS16" i="5"/>
  <c r="CR16" i="5"/>
  <c r="CQ16" i="5"/>
  <c r="CP16" i="5"/>
  <c r="CO16" i="5"/>
  <c r="CN16" i="5"/>
  <c r="CM16" i="5"/>
  <c r="CL16" i="5"/>
  <c r="CK16" i="5"/>
  <c r="CJ16" i="5"/>
  <c r="CI16" i="5"/>
  <c r="CH16" i="5"/>
  <c r="CG16" i="5"/>
  <c r="CF16" i="5"/>
  <c r="CE16" i="5"/>
  <c r="CD16" i="5"/>
  <c r="CC16" i="5"/>
  <c r="CB16" i="5"/>
  <c r="CA16" i="5"/>
  <c r="BZ16" i="5"/>
  <c r="BY16" i="5"/>
  <c r="BX16" i="5"/>
  <c r="BW16" i="5"/>
  <c r="BV16" i="5"/>
  <c r="BU16" i="5"/>
  <c r="BT16" i="5"/>
  <c r="BS16" i="5"/>
  <c r="BR16" i="5"/>
  <c r="BQ16" i="5"/>
  <c r="BP16" i="5"/>
  <c r="BO16" i="5"/>
  <c r="BN16" i="5"/>
  <c r="BM16" i="5"/>
  <c r="BL16" i="5"/>
  <c r="BK16" i="5"/>
  <c r="BJ16" i="5"/>
  <c r="BI16" i="5"/>
  <c r="BH16" i="5"/>
  <c r="BG16" i="5"/>
  <c r="BF16" i="5"/>
  <c r="BE16" i="5"/>
  <c r="BD16" i="5"/>
  <c r="BC16" i="5"/>
  <c r="BB16" i="5"/>
  <c r="BA16" i="5"/>
  <c r="AZ16" i="5"/>
  <c r="AY16" i="5"/>
  <c r="AX16" i="5"/>
  <c r="AW16" i="5"/>
  <c r="AV16" i="5"/>
  <c r="AU16" i="5"/>
  <c r="AT16" i="5"/>
  <c r="AS16" i="5"/>
  <c r="AR16" i="5"/>
  <c r="AQ16" i="5"/>
  <c r="AP16" i="5"/>
  <c r="AO16" i="5"/>
  <c r="AN16" i="5"/>
  <c r="AM16" i="5"/>
  <c r="AL16" i="5"/>
  <c r="AK16" i="5"/>
  <c r="AJ16" i="5"/>
  <c r="AI16" i="5"/>
  <c r="AH16" i="5"/>
  <c r="AG16" i="5"/>
  <c r="AF16" i="5"/>
  <c r="AE16" i="5"/>
  <c r="AD16" i="5"/>
  <c r="AC16" i="5"/>
  <c r="AB16" i="5"/>
  <c r="AA16" i="5"/>
  <c r="Z16" i="5"/>
  <c r="Y16" i="5"/>
  <c r="X16" i="5"/>
  <c r="W16" i="5"/>
  <c r="V16" i="5"/>
  <c r="U16" i="5"/>
  <c r="T16" i="5"/>
  <c r="S16" i="5"/>
  <c r="R16" i="5"/>
  <c r="Q16" i="5"/>
  <c r="P16" i="5"/>
  <c r="O16" i="5"/>
  <c r="N16" i="5"/>
  <c r="M16" i="5"/>
  <c r="L16" i="5"/>
  <c r="K16" i="5"/>
  <c r="J16" i="5"/>
  <c r="I16" i="5"/>
  <c r="H16" i="5"/>
  <c r="G16" i="5"/>
  <c r="F16" i="5"/>
  <c r="E16" i="5"/>
  <c r="D16" i="5"/>
  <c r="C16" i="5"/>
  <c r="B16" i="5"/>
  <c r="DF15" i="5"/>
  <c r="DE15" i="5"/>
  <c r="DD15" i="5"/>
  <c r="DC15" i="5"/>
  <c r="DB15" i="5"/>
  <c r="DA15" i="5"/>
  <c r="CZ15" i="5"/>
  <c r="CY15" i="5"/>
  <c r="CX15" i="5"/>
  <c r="CW15" i="5"/>
  <c r="CV15" i="5"/>
  <c r="CU15" i="5"/>
  <c r="CT15" i="5"/>
  <c r="CS15" i="5"/>
  <c r="CR15" i="5"/>
  <c r="CQ15" i="5"/>
  <c r="CP15" i="5"/>
  <c r="CO15" i="5"/>
  <c r="CN15" i="5"/>
  <c r="CM15" i="5"/>
  <c r="CL15" i="5"/>
  <c r="CK15" i="5"/>
  <c r="CJ15" i="5"/>
  <c r="CI15" i="5"/>
  <c r="CH15" i="5"/>
  <c r="CG15" i="5"/>
  <c r="CF15" i="5"/>
  <c r="CE15" i="5"/>
  <c r="CD15" i="5"/>
  <c r="CC15" i="5"/>
  <c r="CB15" i="5"/>
  <c r="CA15" i="5"/>
  <c r="BZ15" i="5"/>
  <c r="BY15" i="5"/>
  <c r="BX15" i="5"/>
  <c r="BW15" i="5"/>
  <c r="BV15" i="5"/>
  <c r="BU15" i="5"/>
  <c r="BT15" i="5"/>
  <c r="BS15" i="5"/>
  <c r="BR15" i="5"/>
  <c r="BQ15" i="5"/>
  <c r="BP15" i="5"/>
  <c r="BO15" i="5"/>
  <c r="BN15" i="5"/>
  <c r="BM15" i="5"/>
  <c r="BL15" i="5"/>
  <c r="BK15" i="5"/>
  <c r="BJ15" i="5"/>
  <c r="BI15" i="5"/>
  <c r="BH15" i="5"/>
  <c r="BG15" i="5"/>
  <c r="BF15" i="5"/>
  <c r="BE15" i="5"/>
  <c r="BD15" i="5"/>
  <c r="BC15" i="5"/>
  <c r="BB15" i="5"/>
  <c r="BA15" i="5"/>
  <c r="AZ15" i="5"/>
  <c r="AY15" i="5"/>
  <c r="AX15" i="5"/>
  <c r="AW15" i="5"/>
  <c r="AV15" i="5"/>
  <c r="AU15" i="5"/>
  <c r="AT15" i="5"/>
  <c r="AS15" i="5"/>
  <c r="AR15" i="5"/>
  <c r="AQ15" i="5"/>
  <c r="AP15" i="5"/>
  <c r="AO15" i="5"/>
  <c r="AN15" i="5"/>
  <c r="AM15" i="5"/>
  <c r="AL15" i="5"/>
  <c r="AK15" i="5"/>
  <c r="AJ15" i="5"/>
  <c r="AI15" i="5"/>
  <c r="AH15" i="5"/>
  <c r="AG15" i="5"/>
  <c r="AF15" i="5"/>
  <c r="AE15" i="5"/>
  <c r="AD1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B15" i="5"/>
  <c r="DF14" i="5"/>
  <c r="DE14" i="5"/>
  <c r="DD14" i="5"/>
  <c r="DC14" i="5"/>
  <c r="DB14" i="5"/>
  <c r="DA14" i="5"/>
  <c r="CZ14" i="5"/>
  <c r="CY14" i="5"/>
  <c r="CX14" i="5"/>
  <c r="CW14" i="5"/>
  <c r="CV14" i="5"/>
  <c r="CU14" i="5"/>
  <c r="CT14" i="5"/>
  <c r="CS14" i="5"/>
  <c r="CR14" i="5"/>
  <c r="CQ14" i="5"/>
  <c r="CP14" i="5"/>
  <c r="CO14" i="5"/>
  <c r="CN14" i="5"/>
  <c r="CM14" i="5"/>
  <c r="CL14" i="5"/>
  <c r="CK14" i="5"/>
  <c r="CJ14" i="5"/>
  <c r="CI14" i="5"/>
  <c r="CH14" i="5"/>
  <c r="CG14" i="5"/>
  <c r="CF14" i="5"/>
  <c r="CE14" i="5"/>
  <c r="CD14" i="5"/>
  <c r="CC14" i="5"/>
  <c r="CB14" i="5"/>
  <c r="CA14" i="5"/>
  <c r="BZ14" i="5"/>
  <c r="BY14" i="5"/>
  <c r="BX14" i="5"/>
  <c r="BW14" i="5"/>
  <c r="BV14" i="5"/>
  <c r="BU14" i="5"/>
  <c r="BT14" i="5"/>
  <c r="BS14" i="5"/>
  <c r="BR14" i="5"/>
  <c r="BQ14" i="5"/>
  <c r="BP14" i="5"/>
  <c r="BO14" i="5"/>
  <c r="BN14" i="5"/>
  <c r="BM14" i="5"/>
  <c r="BL14" i="5"/>
  <c r="BK14" i="5"/>
  <c r="BJ14" i="5"/>
  <c r="BI14" i="5"/>
  <c r="BH14" i="5"/>
  <c r="BG14" i="5"/>
  <c r="BF14" i="5"/>
  <c r="BE14" i="5"/>
  <c r="BD14" i="5"/>
  <c r="BC14" i="5"/>
  <c r="BB14" i="5"/>
  <c r="BA14" i="5"/>
  <c r="AZ14" i="5"/>
  <c r="AY14" i="5"/>
  <c r="AX14" i="5"/>
  <c r="AW14" i="5"/>
  <c r="AV14" i="5"/>
  <c r="AU14" i="5"/>
  <c r="AT14" i="5"/>
  <c r="AS14" i="5"/>
  <c r="AR14" i="5"/>
  <c r="AQ14" i="5"/>
  <c r="AP14" i="5"/>
  <c r="AO14" i="5"/>
  <c r="AN14" i="5"/>
  <c r="AM14" i="5"/>
  <c r="AL14" i="5"/>
  <c r="AK14" i="5"/>
  <c r="AJ14" i="5"/>
  <c r="AI14" i="5"/>
  <c r="AH14" i="5"/>
  <c r="AG14" i="5"/>
  <c r="AF14" i="5"/>
  <c r="AE14" i="5"/>
  <c r="AD14" i="5"/>
  <c r="AC14" i="5"/>
  <c r="AB14" i="5"/>
  <c r="AA14" i="5"/>
  <c r="Z14" i="5"/>
  <c r="Y14" i="5"/>
  <c r="X14" i="5"/>
  <c r="W14" i="5"/>
  <c r="V14" i="5"/>
  <c r="U14" i="5"/>
  <c r="T14" i="5"/>
  <c r="S14" i="5"/>
  <c r="R14" i="5"/>
  <c r="Q14" i="5"/>
  <c r="P14" i="5"/>
  <c r="O14" i="5"/>
  <c r="N14" i="5"/>
  <c r="M14" i="5"/>
  <c r="L14" i="5"/>
  <c r="K14" i="5"/>
  <c r="J14" i="5"/>
  <c r="I14" i="5"/>
  <c r="H14" i="5"/>
  <c r="G14" i="5"/>
  <c r="F14" i="5"/>
  <c r="E14" i="5"/>
  <c r="D14" i="5"/>
  <c r="C14" i="5"/>
  <c r="B14" i="5"/>
  <c r="DF13" i="5"/>
  <c r="DE13" i="5"/>
  <c r="DD13" i="5"/>
  <c r="DC13" i="5"/>
  <c r="DB13" i="5"/>
  <c r="DA13" i="5"/>
  <c r="CZ13" i="5"/>
  <c r="CY13" i="5"/>
  <c r="CX13" i="5"/>
  <c r="CW13" i="5"/>
  <c r="CV13" i="5"/>
  <c r="CU13" i="5"/>
  <c r="CT13" i="5"/>
  <c r="CS13" i="5"/>
  <c r="CR13" i="5"/>
  <c r="CQ13" i="5"/>
  <c r="CP13" i="5"/>
  <c r="CO13" i="5"/>
  <c r="CN13" i="5"/>
  <c r="CM13" i="5"/>
  <c r="CL13" i="5"/>
  <c r="CK13" i="5"/>
  <c r="CJ13" i="5"/>
  <c r="CI13" i="5"/>
  <c r="CH13" i="5"/>
  <c r="CG13" i="5"/>
  <c r="CF13" i="5"/>
  <c r="CE13" i="5"/>
  <c r="CD13" i="5"/>
  <c r="CC13" i="5"/>
  <c r="CB13" i="5"/>
  <c r="CA13" i="5"/>
  <c r="BZ13" i="5"/>
  <c r="BY13" i="5"/>
  <c r="BX13" i="5"/>
  <c r="BW13" i="5"/>
  <c r="BV13" i="5"/>
  <c r="BU13" i="5"/>
  <c r="BT13" i="5"/>
  <c r="BS13" i="5"/>
  <c r="BR13" i="5"/>
  <c r="BQ13" i="5"/>
  <c r="BP13" i="5"/>
  <c r="BO13" i="5"/>
  <c r="BN13" i="5"/>
  <c r="BM13" i="5"/>
  <c r="BL13" i="5"/>
  <c r="BK13" i="5"/>
  <c r="BJ13" i="5"/>
  <c r="BI13" i="5"/>
  <c r="BH13" i="5"/>
  <c r="BG13" i="5"/>
  <c r="BF13" i="5"/>
  <c r="BE13" i="5"/>
  <c r="BD13" i="5"/>
  <c r="BC13" i="5"/>
  <c r="BB13" i="5"/>
  <c r="BA13" i="5"/>
  <c r="AZ13" i="5"/>
  <c r="AY13" i="5"/>
  <c r="AX13" i="5"/>
  <c r="AW13" i="5"/>
  <c r="AV13" i="5"/>
  <c r="AU13" i="5"/>
  <c r="AT13" i="5"/>
  <c r="AS13" i="5"/>
  <c r="AR13" i="5"/>
  <c r="AQ13" i="5"/>
  <c r="AP13" i="5"/>
  <c r="AO13" i="5"/>
  <c r="AN13" i="5"/>
  <c r="AM13" i="5"/>
  <c r="AL13" i="5"/>
  <c r="AK13" i="5"/>
  <c r="AJ13" i="5"/>
  <c r="AI13" i="5"/>
  <c r="AH13" i="5"/>
  <c r="AG13" i="5"/>
  <c r="AF13" i="5"/>
  <c r="AE13" i="5"/>
  <c r="AD13" i="5"/>
  <c r="AC13" i="5"/>
  <c r="AB13" i="5"/>
  <c r="AA13" i="5"/>
  <c r="Z13" i="5"/>
  <c r="Y13" i="5"/>
  <c r="X13" i="5"/>
  <c r="W13" i="5"/>
  <c r="V13" i="5"/>
  <c r="U13" i="5"/>
  <c r="T13" i="5"/>
  <c r="S13" i="5"/>
  <c r="R13" i="5"/>
  <c r="Q13" i="5"/>
  <c r="P13" i="5"/>
  <c r="O13" i="5"/>
  <c r="N13" i="5"/>
  <c r="M13" i="5"/>
  <c r="L13" i="5"/>
  <c r="K13" i="5"/>
  <c r="J13" i="5"/>
  <c r="I13" i="5"/>
  <c r="H13" i="5"/>
  <c r="G13" i="5"/>
  <c r="F13" i="5"/>
  <c r="E13" i="5"/>
  <c r="D13" i="5"/>
  <c r="C13" i="5"/>
  <c r="B13" i="5"/>
  <c r="DF12" i="5"/>
  <c r="DE12" i="5"/>
  <c r="DD12" i="5"/>
  <c r="DC12" i="5"/>
  <c r="DB12" i="5"/>
  <c r="DA12" i="5"/>
  <c r="CZ12" i="5"/>
  <c r="CY12" i="5"/>
  <c r="CX12" i="5"/>
  <c r="CW12" i="5"/>
  <c r="CV12" i="5"/>
  <c r="CU12" i="5"/>
  <c r="CT12" i="5"/>
  <c r="CS12" i="5"/>
  <c r="CR12" i="5"/>
  <c r="CQ12" i="5"/>
  <c r="CP12" i="5"/>
  <c r="CO12" i="5"/>
  <c r="CN12" i="5"/>
  <c r="CM12" i="5"/>
  <c r="CL12" i="5"/>
  <c r="CK12" i="5"/>
  <c r="CJ12" i="5"/>
  <c r="CI12" i="5"/>
  <c r="CH12" i="5"/>
  <c r="CG12" i="5"/>
  <c r="CF12" i="5"/>
  <c r="CE12" i="5"/>
  <c r="CD12" i="5"/>
  <c r="CC12" i="5"/>
  <c r="CB12" i="5"/>
  <c r="CA12" i="5"/>
  <c r="BZ12" i="5"/>
  <c r="BY12" i="5"/>
  <c r="BX12" i="5"/>
  <c r="BW12" i="5"/>
  <c r="BV12" i="5"/>
  <c r="BU12" i="5"/>
  <c r="BT12" i="5"/>
  <c r="BS12" i="5"/>
  <c r="BR12" i="5"/>
  <c r="BQ12" i="5"/>
  <c r="BP12" i="5"/>
  <c r="BO12" i="5"/>
  <c r="BN12" i="5"/>
  <c r="BM12" i="5"/>
  <c r="BL12" i="5"/>
  <c r="BK12" i="5"/>
  <c r="BJ12" i="5"/>
  <c r="BI12" i="5"/>
  <c r="BH12" i="5"/>
  <c r="BG12" i="5"/>
  <c r="BF12" i="5"/>
  <c r="BE12" i="5"/>
  <c r="BD12" i="5"/>
  <c r="BC12" i="5"/>
  <c r="BB12" i="5"/>
  <c r="BA12" i="5"/>
  <c r="AZ12" i="5"/>
  <c r="AY12" i="5"/>
  <c r="AX12" i="5"/>
  <c r="AW12" i="5"/>
  <c r="AV12" i="5"/>
  <c r="AU12" i="5"/>
  <c r="AT12" i="5"/>
  <c r="AS12" i="5"/>
  <c r="AR12" i="5"/>
  <c r="AQ12" i="5"/>
  <c r="AP12" i="5"/>
  <c r="AO12" i="5"/>
  <c r="AN12" i="5"/>
  <c r="AM12" i="5"/>
  <c r="AL12" i="5"/>
  <c r="AK12" i="5"/>
  <c r="AJ12" i="5"/>
  <c r="AI12" i="5"/>
  <c r="AH12" i="5"/>
  <c r="AG12" i="5"/>
  <c r="AF12" i="5"/>
  <c r="AE12" i="5"/>
  <c r="AD12" i="5"/>
  <c r="AC12" i="5"/>
  <c r="AB12" i="5"/>
  <c r="AA12" i="5"/>
  <c r="Z12" i="5"/>
  <c r="Y12" i="5"/>
  <c r="X12" i="5"/>
  <c r="W12" i="5"/>
  <c r="V12" i="5"/>
  <c r="U12" i="5"/>
  <c r="T12" i="5"/>
  <c r="S12" i="5"/>
  <c r="R12" i="5"/>
  <c r="Q12" i="5"/>
  <c r="P12" i="5"/>
  <c r="O12" i="5"/>
  <c r="N12" i="5"/>
  <c r="M12" i="5"/>
  <c r="L12" i="5"/>
  <c r="K12" i="5"/>
  <c r="J12" i="5"/>
  <c r="I12" i="5"/>
  <c r="H12" i="5"/>
  <c r="G12" i="5"/>
  <c r="F12" i="5"/>
  <c r="E12" i="5"/>
  <c r="D12" i="5"/>
  <c r="C12" i="5"/>
  <c r="B12" i="5"/>
  <c r="DF11" i="5"/>
  <c r="DE11" i="5"/>
  <c r="DD11" i="5"/>
  <c r="DC11" i="5"/>
  <c r="DB11" i="5"/>
  <c r="DA11" i="5"/>
  <c r="CZ11" i="5"/>
  <c r="CY11" i="5"/>
  <c r="CX11" i="5"/>
  <c r="CW11" i="5"/>
  <c r="CV11" i="5"/>
  <c r="CU11" i="5"/>
  <c r="CT11" i="5"/>
  <c r="CS11" i="5"/>
  <c r="CR11" i="5"/>
  <c r="CQ11" i="5"/>
  <c r="CP11" i="5"/>
  <c r="CO11" i="5"/>
  <c r="CN11" i="5"/>
  <c r="CM11" i="5"/>
  <c r="CL11" i="5"/>
  <c r="CK11" i="5"/>
  <c r="CJ11" i="5"/>
  <c r="CI11" i="5"/>
  <c r="CH11" i="5"/>
  <c r="CG11" i="5"/>
  <c r="CF11" i="5"/>
  <c r="CE11" i="5"/>
  <c r="CD11" i="5"/>
  <c r="CC11" i="5"/>
  <c r="CB11" i="5"/>
  <c r="CA11" i="5"/>
  <c r="BZ11" i="5"/>
  <c r="BY11" i="5"/>
  <c r="BX11" i="5"/>
  <c r="BW11" i="5"/>
  <c r="BV11" i="5"/>
  <c r="BU11" i="5"/>
  <c r="BT11" i="5"/>
  <c r="BS11" i="5"/>
  <c r="BR11" i="5"/>
  <c r="BQ11" i="5"/>
  <c r="BP11" i="5"/>
  <c r="BO11" i="5"/>
  <c r="BN11" i="5"/>
  <c r="BM11" i="5"/>
  <c r="BL11" i="5"/>
  <c r="BK11" i="5"/>
  <c r="BJ11" i="5"/>
  <c r="BI11" i="5"/>
  <c r="BH11" i="5"/>
  <c r="BG11" i="5"/>
  <c r="BF11" i="5"/>
  <c r="BE11" i="5"/>
  <c r="BD11" i="5"/>
  <c r="BC11" i="5"/>
  <c r="BB11" i="5"/>
  <c r="BA11" i="5"/>
  <c r="AZ11" i="5"/>
  <c r="AY11" i="5"/>
  <c r="AX11" i="5"/>
  <c r="AW11" i="5"/>
  <c r="AV11" i="5"/>
  <c r="AU11" i="5"/>
  <c r="AT11" i="5"/>
  <c r="AS11" i="5"/>
  <c r="AR11" i="5"/>
  <c r="AQ11" i="5"/>
  <c r="AP11" i="5"/>
  <c r="AO11" i="5"/>
  <c r="AN11" i="5"/>
  <c r="AM11" i="5"/>
  <c r="AL11" i="5"/>
  <c r="AK11" i="5"/>
  <c r="AJ11" i="5"/>
  <c r="AI11" i="5"/>
  <c r="AH11" i="5"/>
  <c r="AG11" i="5"/>
  <c r="AF11" i="5"/>
  <c r="AE11" i="5"/>
  <c r="AD11"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11" i="5"/>
  <c r="DF10" i="5"/>
  <c r="DE10" i="5"/>
  <c r="DD10" i="5"/>
  <c r="DC10" i="5"/>
  <c r="DB10" i="5"/>
  <c r="DA10" i="5"/>
  <c r="CZ10" i="5"/>
  <c r="CY10" i="5"/>
  <c r="CX10" i="5"/>
  <c r="CW10" i="5"/>
  <c r="CV10" i="5"/>
  <c r="CU10" i="5"/>
  <c r="CT10" i="5"/>
  <c r="CS10" i="5"/>
  <c r="CR10" i="5"/>
  <c r="CQ10" i="5"/>
  <c r="CP10" i="5"/>
  <c r="CO10" i="5"/>
  <c r="CN10" i="5"/>
  <c r="CM10" i="5"/>
  <c r="CL10" i="5"/>
  <c r="CK10" i="5"/>
  <c r="CJ10" i="5"/>
  <c r="CI10" i="5"/>
  <c r="CH10" i="5"/>
  <c r="CG10" i="5"/>
  <c r="CF10" i="5"/>
  <c r="CE10" i="5"/>
  <c r="CD10" i="5"/>
  <c r="CC10" i="5"/>
  <c r="CB10" i="5"/>
  <c r="CA10" i="5"/>
  <c r="BZ10" i="5"/>
  <c r="BY10" i="5"/>
  <c r="BX10" i="5"/>
  <c r="BW10" i="5"/>
  <c r="BV10" i="5"/>
  <c r="BU10" i="5"/>
  <c r="BT10" i="5"/>
  <c r="BS10" i="5"/>
  <c r="BR10" i="5"/>
  <c r="BQ10" i="5"/>
  <c r="BP10" i="5"/>
  <c r="BO10" i="5"/>
  <c r="BN10" i="5"/>
  <c r="BM10" i="5"/>
  <c r="BL10" i="5"/>
  <c r="BK10" i="5"/>
  <c r="BJ10" i="5"/>
  <c r="BI10" i="5"/>
  <c r="BH10" i="5"/>
  <c r="BG10" i="5"/>
  <c r="BF10" i="5"/>
  <c r="BE10" i="5"/>
  <c r="BD10" i="5"/>
  <c r="BC10" i="5"/>
  <c r="BB10" i="5"/>
  <c r="BA10" i="5"/>
  <c r="AZ10" i="5"/>
  <c r="AY10" i="5"/>
  <c r="AX10" i="5"/>
  <c r="AW10" i="5"/>
  <c r="AV10" i="5"/>
  <c r="AU10" i="5"/>
  <c r="AT10" i="5"/>
  <c r="AS10" i="5"/>
  <c r="AR10" i="5"/>
  <c r="AQ10" i="5"/>
  <c r="AP10" i="5"/>
  <c r="AO10" i="5"/>
  <c r="AN10" i="5"/>
  <c r="AM10" i="5"/>
  <c r="AL10" i="5"/>
  <c r="AK10" i="5"/>
  <c r="AJ10" i="5"/>
  <c r="AI10" i="5"/>
  <c r="AH10" i="5"/>
  <c r="AG10" i="5"/>
  <c r="AF10" i="5"/>
  <c r="AE10" i="5"/>
  <c r="AD10" i="5"/>
  <c r="AC10" i="5"/>
  <c r="AB10" i="5"/>
  <c r="AA10" i="5"/>
  <c r="Z10" i="5"/>
  <c r="Y10" i="5"/>
  <c r="X10" i="5"/>
  <c r="W10" i="5"/>
  <c r="V10" i="5"/>
  <c r="U10" i="5"/>
  <c r="T10" i="5"/>
  <c r="S10" i="5"/>
  <c r="R10" i="5"/>
  <c r="Q10" i="5"/>
  <c r="P10" i="5"/>
  <c r="O10" i="5"/>
  <c r="N10" i="5"/>
  <c r="M10" i="5"/>
  <c r="L10" i="5"/>
  <c r="K10" i="5"/>
  <c r="J10" i="5"/>
  <c r="I10" i="5"/>
  <c r="H10" i="5"/>
  <c r="G10" i="5"/>
  <c r="F10" i="5"/>
  <c r="E10" i="5"/>
  <c r="D10" i="5"/>
  <c r="C10" i="5"/>
  <c r="B10" i="5"/>
  <c r="DF9" i="5"/>
  <c r="DE9" i="5"/>
  <c r="DD9" i="5"/>
  <c r="DC9" i="5"/>
  <c r="DB9" i="5"/>
  <c r="DA9" i="5"/>
  <c r="CZ9" i="5"/>
  <c r="CY9" i="5"/>
  <c r="CX9" i="5"/>
  <c r="CW9" i="5"/>
  <c r="CV9" i="5"/>
  <c r="CU9" i="5"/>
  <c r="CT9" i="5"/>
  <c r="CS9" i="5"/>
  <c r="CR9" i="5"/>
  <c r="CQ9" i="5"/>
  <c r="CP9" i="5"/>
  <c r="CO9" i="5"/>
  <c r="CN9" i="5"/>
  <c r="CM9" i="5"/>
  <c r="CL9" i="5"/>
  <c r="CK9" i="5"/>
  <c r="CJ9" i="5"/>
  <c r="CI9" i="5"/>
  <c r="CH9" i="5"/>
  <c r="CG9" i="5"/>
  <c r="CF9" i="5"/>
  <c r="CE9" i="5"/>
  <c r="CD9" i="5"/>
  <c r="CC9" i="5"/>
  <c r="CB9" i="5"/>
  <c r="CA9" i="5"/>
  <c r="BZ9" i="5"/>
  <c r="BY9" i="5"/>
  <c r="BX9" i="5"/>
  <c r="BW9" i="5"/>
  <c r="BV9" i="5"/>
  <c r="BU9" i="5"/>
  <c r="BT9" i="5"/>
  <c r="BS9" i="5"/>
  <c r="BR9" i="5"/>
  <c r="BQ9" i="5"/>
  <c r="BP9" i="5"/>
  <c r="BO9" i="5"/>
  <c r="BN9" i="5"/>
  <c r="BM9" i="5"/>
  <c r="BL9" i="5"/>
  <c r="BK9" i="5"/>
  <c r="BJ9" i="5"/>
  <c r="BI9" i="5"/>
  <c r="BH9" i="5"/>
  <c r="BG9" i="5"/>
  <c r="BF9" i="5"/>
  <c r="BE9" i="5"/>
  <c r="BD9" i="5"/>
  <c r="BC9" i="5"/>
  <c r="BB9" i="5"/>
  <c r="BA9" i="5"/>
  <c r="AZ9" i="5"/>
  <c r="AY9" i="5"/>
  <c r="AX9" i="5"/>
  <c r="AW9" i="5"/>
  <c r="AV9" i="5"/>
  <c r="AU9" i="5"/>
  <c r="AT9" i="5"/>
  <c r="AS9" i="5"/>
  <c r="AR9" i="5"/>
  <c r="AQ9" i="5"/>
  <c r="AP9" i="5"/>
  <c r="AO9" i="5"/>
  <c r="AN9" i="5"/>
  <c r="AM9" i="5"/>
  <c r="AL9" i="5"/>
  <c r="AK9" i="5"/>
  <c r="AJ9" i="5"/>
  <c r="AI9" i="5"/>
  <c r="AH9" i="5"/>
  <c r="AG9" i="5"/>
  <c r="AF9" i="5"/>
  <c r="AE9" i="5"/>
  <c r="AD9" i="5"/>
  <c r="AC9" i="5"/>
  <c r="AB9" i="5"/>
  <c r="AA9" i="5"/>
  <c r="Z9" i="5"/>
  <c r="Y9" i="5"/>
  <c r="X9" i="5"/>
  <c r="W9" i="5"/>
  <c r="V9" i="5"/>
  <c r="U9" i="5"/>
  <c r="T9" i="5"/>
  <c r="S9" i="5"/>
  <c r="R9" i="5"/>
  <c r="Q9" i="5"/>
  <c r="P9" i="5"/>
  <c r="O9" i="5"/>
  <c r="N9" i="5"/>
  <c r="M9" i="5"/>
  <c r="L9" i="5"/>
  <c r="K9" i="5"/>
  <c r="J9" i="5"/>
  <c r="I9" i="5"/>
  <c r="H9" i="5"/>
  <c r="G9" i="5"/>
  <c r="F9" i="5"/>
  <c r="E9" i="5"/>
  <c r="D9" i="5"/>
  <c r="C9" i="5"/>
  <c r="B9" i="5"/>
  <c r="DF8" i="5"/>
  <c r="DE8" i="5"/>
  <c r="DD8" i="5"/>
  <c r="DC8" i="5"/>
  <c r="DB8" i="5"/>
  <c r="DA8" i="5"/>
  <c r="CZ8" i="5"/>
  <c r="CY8" i="5"/>
  <c r="CX8" i="5"/>
  <c r="CW8" i="5"/>
  <c r="CV8" i="5"/>
  <c r="CU8" i="5"/>
  <c r="CT8" i="5"/>
  <c r="CS8" i="5"/>
  <c r="CR8" i="5"/>
  <c r="CQ8" i="5"/>
  <c r="CP8" i="5"/>
  <c r="CO8" i="5"/>
  <c r="CN8" i="5"/>
  <c r="CM8" i="5"/>
  <c r="CL8" i="5"/>
  <c r="CK8" i="5"/>
  <c r="CJ8" i="5"/>
  <c r="CI8" i="5"/>
  <c r="CH8" i="5"/>
  <c r="CG8" i="5"/>
  <c r="CF8" i="5"/>
  <c r="CE8" i="5"/>
  <c r="CD8" i="5"/>
  <c r="CC8" i="5"/>
  <c r="CB8" i="5"/>
  <c r="CA8" i="5"/>
  <c r="BZ8" i="5"/>
  <c r="BY8" i="5"/>
  <c r="BX8" i="5"/>
  <c r="BW8" i="5"/>
  <c r="BV8" i="5"/>
  <c r="BU8" i="5"/>
  <c r="BT8" i="5"/>
  <c r="BS8" i="5"/>
  <c r="BR8" i="5"/>
  <c r="BQ8" i="5"/>
  <c r="BP8" i="5"/>
  <c r="BO8" i="5"/>
  <c r="BN8" i="5"/>
  <c r="BM8" i="5"/>
  <c r="BL8" i="5"/>
  <c r="BK8" i="5"/>
  <c r="BJ8" i="5"/>
  <c r="BI8" i="5"/>
  <c r="BH8" i="5"/>
  <c r="BG8" i="5"/>
  <c r="BF8" i="5"/>
  <c r="BE8" i="5"/>
  <c r="BD8" i="5"/>
  <c r="BC8" i="5"/>
  <c r="BB8" i="5"/>
  <c r="BA8" i="5"/>
  <c r="AZ8" i="5"/>
  <c r="AY8" i="5"/>
  <c r="AX8" i="5"/>
  <c r="AW8" i="5"/>
  <c r="AV8" i="5"/>
  <c r="AU8" i="5"/>
  <c r="AT8" i="5"/>
  <c r="AS8" i="5"/>
  <c r="AR8" i="5"/>
  <c r="AQ8" i="5"/>
  <c r="AP8" i="5"/>
  <c r="AO8" i="5"/>
  <c r="AN8" i="5"/>
  <c r="AM8" i="5"/>
  <c r="AL8" i="5"/>
  <c r="AK8" i="5"/>
  <c r="AJ8" i="5"/>
  <c r="AI8" i="5"/>
  <c r="AH8" i="5"/>
  <c r="AG8" i="5"/>
  <c r="AF8" i="5"/>
  <c r="AE8" i="5"/>
  <c r="AD8" i="5"/>
  <c r="AC8" i="5"/>
  <c r="AB8" i="5"/>
  <c r="AA8" i="5"/>
  <c r="Z8" i="5"/>
  <c r="Y8" i="5"/>
  <c r="X8" i="5"/>
  <c r="W8" i="5"/>
  <c r="V8" i="5"/>
  <c r="U8" i="5"/>
  <c r="T8" i="5"/>
  <c r="S8" i="5"/>
  <c r="R8" i="5"/>
  <c r="Q8" i="5"/>
  <c r="P8" i="5"/>
  <c r="O8" i="5"/>
  <c r="N8" i="5"/>
  <c r="M8" i="5"/>
  <c r="L8" i="5"/>
  <c r="K8" i="5"/>
  <c r="J8" i="5"/>
  <c r="I8" i="5"/>
  <c r="H8" i="5"/>
  <c r="G8" i="5"/>
  <c r="F8" i="5"/>
  <c r="E8" i="5"/>
  <c r="D8" i="5"/>
  <c r="C8" i="5"/>
  <c r="B8"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CB7" i="5"/>
  <c r="CA7" i="5"/>
  <c r="BZ7" i="5"/>
  <c r="BY7" i="5"/>
  <c r="BX7" i="5"/>
  <c r="BW7" i="5"/>
  <c r="BV7" i="5"/>
  <c r="BU7" i="5"/>
  <c r="BT7" i="5"/>
  <c r="BS7" i="5"/>
  <c r="BR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C7" i="5"/>
  <c r="B7" i="5"/>
  <c r="DF6" i="5"/>
  <c r="DE6" i="5"/>
  <c r="DD6" i="5"/>
  <c r="DC6" i="5"/>
  <c r="DB6" i="5"/>
  <c r="DA6" i="5"/>
  <c r="CZ6" i="5"/>
  <c r="CY6" i="5"/>
  <c r="CX6" i="5"/>
  <c r="CW6" i="5"/>
  <c r="CV6" i="5"/>
  <c r="CU6" i="5"/>
  <c r="CT6" i="5"/>
  <c r="CS6" i="5"/>
  <c r="CR6" i="5"/>
  <c r="CQ6" i="5"/>
  <c r="CP6" i="5"/>
  <c r="CO6" i="5"/>
  <c r="CN6" i="5"/>
  <c r="CM6" i="5"/>
  <c r="CL6" i="5"/>
  <c r="CK6" i="5"/>
  <c r="CJ6" i="5"/>
  <c r="CI6" i="5"/>
  <c r="CH6" i="5"/>
  <c r="CG6" i="5"/>
  <c r="CF6" i="5"/>
  <c r="CE6" i="5"/>
  <c r="CD6" i="5"/>
  <c r="CC6" i="5"/>
  <c r="CB6" i="5"/>
  <c r="CA6" i="5"/>
  <c r="BZ6" i="5"/>
  <c r="BY6" i="5"/>
  <c r="BX6" i="5"/>
  <c r="BW6" i="5"/>
  <c r="BV6" i="5"/>
  <c r="BU6" i="5"/>
  <c r="BT6" i="5"/>
  <c r="BS6" i="5"/>
  <c r="BR6" i="5"/>
  <c r="BQ6" i="5"/>
  <c r="BP6" i="5"/>
  <c r="BO6" i="5"/>
  <c r="BN6" i="5"/>
  <c r="BM6" i="5"/>
  <c r="BL6" i="5"/>
  <c r="BK6" i="5"/>
  <c r="BJ6" i="5"/>
  <c r="BI6" i="5"/>
  <c r="BH6" i="5"/>
  <c r="BG6" i="5"/>
  <c r="BF6" i="5"/>
  <c r="BE6" i="5"/>
  <c r="BD6" i="5"/>
  <c r="BC6" i="5"/>
  <c r="BB6" i="5"/>
  <c r="BA6" i="5"/>
  <c r="AZ6" i="5"/>
  <c r="AY6" i="5"/>
  <c r="AX6" i="5"/>
  <c r="AW6" i="5"/>
  <c r="AV6" i="5"/>
  <c r="AU6" i="5"/>
  <c r="AT6" i="5"/>
  <c r="AS6" i="5"/>
  <c r="AR6" i="5"/>
  <c r="AQ6" i="5"/>
  <c r="AP6" i="5"/>
  <c r="AO6" i="5"/>
  <c r="AN6" i="5"/>
  <c r="AM6" i="5"/>
  <c r="AL6" i="5"/>
  <c r="AK6" i="5"/>
  <c r="AJ6" i="5"/>
  <c r="AI6" i="5"/>
  <c r="AH6" i="5"/>
  <c r="AG6" i="5"/>
  <c r="AF6" i="5"/>
  <c r="AE6" i="5"/>
  <c r="AD6" i="5"/>
  <c r="AC6" i="5"/>
  <c r="AB6" i="5"/>
  <c r="AA6" i="5"/>
  <c r="Z6" i="5"/>
  <c r="Y6" i="5"/>
  <c r="X6" i="5"/>
  <c r="W6" i="5"/>
  <c r="V6" i="5"/>
  <c r="U6" i="5"/>
  <c r="T6" i="5"/>
  <c r="S6" i="5"/>
  <c r="R6" i="5"/>
  <c r="Q6" i="5"/>
  <c r="P6" i="5"/>
  <c r="O6" i="5"/>
  <c r="N6" i="5"/>
  <c r="M6" i="5"/>
  <c r="L6" i="5"/>
  <c r="K6" i="5"/>
  <c r="J6" i="5"/>
  <c r="I6" i="5"/>
  <c r="H6" i="5"/>
  <c r="G6" i="5"/>
  <c r="F6" i="5"/>
  <c r="E6" i="5"/>
  <c r="D6" i="5"/>
  <c r="C6" i="5"/>
  <c r="B6" i="5"/>
  <c r="DF5" i="5"/>
  <c r="DE5" i="5"/>
  <c r="DD5" i="5"/>
  <c r="DC5" i="5"/>
  <c r="DB5" i="5"/>
  <c r="DA5" i="5"/>
  <c r="CZ5" i="5"/>
  <c r="CY5" i="5"/>
  <c r="CX5" i="5"/>
  <c r="CW5" i="5"/>
  <c r="CV5" i="5"/>
  <c r="CU5" i="5"/>
  <c r="CT5" i="5"/>
  <c r="CS5" i="5"/>
  <c r="CR5" i="5"/>
  <c r="CQ5" i="5"/>
  <c r="CP5" i="5"/>
  <c r="CO5" i="5"/>
  <c r="CN5" i="5"/>
  <c r="CM5" i="5"/>
  <c r="CL5" i="5"/>
  <c r="CK5" i="5"/>
  <c r="CJ5" i="5"/>
  <c r="CI5" i="5"/>
  <c r="CH5" i="5"/>
  <c r="CG5" i="5"/>
  <c r="CF5" i="5"/>
  <c r="CE5" i="5"/>
  <c r="CD5" i="5"/>
  <c r="CC5" i="5"/>
  <c r="CB5" i="5"/>
  <c r="CA5" i="5"/>
  <c r="BZ5" i="5"/>
  <c r="BY5" i="5"/>
  <c r="BX5" i="5"/>
  <c r="BW5" i="5"/>
  <c r="BV5" i="5"/>
  <c r="BU5" i="5"/>
  <c r="BT5" i="5"/>
  <c r="BS5" i="5"/>
  <c r="BR5" i="5"/>
  <c r="BQ5" i="5"/>
  <c r="BP5" i="5"/>
  <c r="BO5" i="5"/>
  <c r="BN5" i="5"/>
  <c r="BM5" i="5"/>
  <c r="BL5" i="5"/>
  <c r="BK5" i="5"/>
  <c r="BJ5" i="5"/>
  <c r="BI5" i="5"/>
  <c r="BH5" i="5"/>
  <c r="BG5" i="5"/>
  <c r="BF5" i="5"/>
  <c r="BE5" i="5"/>
  <c r="BD5" i="5"/>
  <c r="BC5" i="5"/>
  <c r="BB5" i="5"/>
  <c r="BA5" i="5"/>
  <c r="AZ5" i="5"/>
  <c r="AY5" i="5"/>
  <c r="AX5" i="5"/>
  <c r="AW5" i="5"/>
  <c r="AV5" i="5"/>
  <c r="AU5" i="5"/>
  <c r="AT5" i="5"/>
  <c r="AS5" i="5"/>
  <c r="AR5" i="5"/>
  <c r="AQ5" i="5"/>
  <c r="AP5" i="5"/>
  <c r="AO5" i="5"/>
  <c r="AN5" i="5"/>
  <c r="AM5" i="5"/>
  <c r="AL5" i="5"/>
  <c r="AK5" i="5"/>
  <c r="AJ5" i="5"/>
  <c r="AI5" i="5"/>
  <c r="AH5" i="5"/>
  <c r="AG5" i="5"/>
  <c r="AF5" i="5"/>
  <c r="AE5" i="5"/>
  <c r="AD5" i="5"/>
  <c r="AC5" i="5"/>
  <c r="AB5" i="5"/>
  <c r="AA5" i="5"/>
  <c r="Z5" i="5"/>
  <c r="Y5" i="5"/>
  <c r="X5" i="5"/>
  <c r="W5" i="5"/>
  <c r="V5" i="5"/>
  <c r="U5" i="5"/>
  <c r="T5" i="5"/>
  <c r="S5" i="5"/>
  <c r="R5" i="5"/>
  <c r="Q5" i="5"/>
  <c r="P5" i="5"/>
  <c r="O5" i="5"/>
  <c r="N5" i="5"/>
  <c r="M5" i="5"/>
  <c r="L5" i="5"/>
  <c r="K5" i="5"/>
  <c r="J5" i="5"/>
  <c r="I5" i="5"/>
  <c r="H5" i="5"/>
  <c r="G5" i="5"/>
  <c r="F5" i="5"/>
  <c r="E5" i="5"/>
  <c r="D5" i="5"/>
  <c r="C5" i="5"/>
  <c r="B5" i="5"/>
  <c r="DF4" i="5"/>
  <c r="DE4" i="5"/>
  <c r="DD4" i="5"/>
  <c r="DC4" i="5"/>
  <c r="DB4" i="5"/>
  <c r="DA4" i="5"/>
  <c r="CZ4" i="5"/>
  <c r="CY4" i="5"/>
  <c r="CX4" i="5"/>
  <c r="CW4" i="5"/>
  <c r="CV4" i="5"/>
  <c r="CU4" i="5"/>
  <c r="CT4" i="5"/>
  <c r="CS4" i="5"/>
  <c r="CR4" i="5"/>
  <c r="CQ4" i="5"/>
  <c r="CP4" i="5"/>
  <c r="CO4" i="5"/>
  <c r="CN4" i="5"/>
  <c r="CM4" i="5"/>
  <c r="CL4" i="5"/>
  <c r="CK4" i="5"/>
  <c r="CJ4" i="5"/>
  <c r="CI4" i="5"/>
  <c r="CH4" i="5"/>
  <c r="CG4" i="5"/>
  <c r="CF4" i="5"/>
  <c r="CE4" i="5"/>
  <c r="CD4" i="5"/>
  <c r="CC4" i="5"/>
  <c r="CB4" i="5"/>
  <c r="CA4" i="5"/>
  <c r="BZ4" i="5"/>
  <c r="BY4" i="5"/>
  <c r="BX4" i="5"/>
  <c r="BW4" i="5"/>
  <c r="BV4" i="5"/>
  <c r="BU4" i="5"/>
  <c r="BT4" i="5"/>
  <c r="BS4" i="5"/>
  <c r="BR4" i="5"/>
  <c r="BQ4" i="5"/>
  <c r="BP4" i="5"/>
  <c r="BO4" i="5"/>
  <c r="BN4" i="5"/>
  <c r="BM4" i="5"/>
  <c r="BL4" i="5"/>
  <c r="BK4" i="5"/>
  <c r="BJ4" i="5"/>
  <c r="BI4" i="5"/>
  <c r="BH4" i="5"/>
  <c r="BG4" i="5"/>
  <c r="BF4" i="5"/>
  <c r="BE4" i="5"/>
  <c r="BD4" i="5"/>
  <c r="BC4" i="5"/>
  <c r="BB4" i="5"/>
  <c r="BA4" i="5"/>
  <c r="AZ4" i="5"/>
  <c r="AY4" i="5"/>
  <c r="AX4" i="5"/>
  <c r="AW4" i="5"/>
  <c r="AV4" i="5"/>
  <c r="AU4" i="5"/>
  <c r="AT4" i="5"/>
  <c r="AS4" i="5"/>
  <c r="AR4" i="5"/>
  <c r="AQ4" i="5"/>
  <c r="AP4" i="5"/>
  <c r="AO4" i="5"/>
  <c r="AN4" i="5"/>
  <c r="AM4" i="5"/>
  <c r="AL4" i="5"/>
  <c r="AK4" i="5"/>
  <c r="AJ4" i="5"/>
  <c r="AI4" i="5"/>
  <c r="AH4" i="5"/>
  <c r="AG4" i="5"/>
  <c r="AF4" i="5"/>
  <c r="AE4" i="5"/>
  <c r="AD4" i="5"/>
  <c r="AC4" i="5"/>
  <c r="AB4" i="5"/>
  <c r="AA4" i="5"/>
  <c r="Z4" i="5"/>
  <c r="Y4" i="5"/>
  <c r="X4" i="5"/>
  <c r="W4" i="5"/>
  <c r="V4" i="5"/>
  <c r="U4" i="5"/>
  <c r="T4" i="5"/>
  <c r="S4" i="5"/>
  <c r="R4" i="5"/>
  <c r="Q4" i="5"/>
  <c r="P4" i="5"/>
  <c r="O4" i="5"/>
  <c r="N4" i="5"/>
  <c r="M4" i="5"/>
  <c r="L4" i="5"/>
  <c r="K4" i="5"/>
  <c r="J4" i="5"/>
  <c r="I4" i="5"/>
  <c r="H4" i="5"/>
  <c r="G4" i="5"/>
  <c r="F4" i="5"/>
  <c r="E4" i="5"/>
  <c r="D4" i="5"/>
  <c r="C4" i="5"/>
  <c r="B4" i="5"/>
  <c r="DF3" i="5"/>
  <c r="DE3" i="5"/>
  <c r="DD3" i="5"/>
  <c r="DC3" i="5"/>
  <c r="DB3" i="5"/>
  <c r="DA3" i="5"/>
  <c r="CZ3" i="5"/>
  <c r="CY3" i="5"/>
  <c r="CX3" i="5"/>
  <c r="CW3" i="5"/>
  <c r="CV3" i="5"/>
  <c r="CU3" i="5"/>
  <c r="CT3" i="5"/>
  <c r="CS3" i="5"/>
  <c r="CR3" i="5"/>
  <c r="CQ3" i="5"/>
  <c r="CP3" i="5"/>
  <c r="CO3" i="5"/>
  <c r="CN3" i="5"/>
  <c r="CM3" i="5"/>
  <c r="CL3" i="5"/>
  <c r="CK3" i="5"/>
  <c r="CJ3" i="5"/>
  <c r="CI3" i="5"/>
  <c r="CH3" i="5"/>
  <c r="CG3" i="5"/>
  <c r="CF3" i="5"/>
  <c r="CE3" i="5"/>
  <c r="CD3" i="5"/>
  <c r="CC3" i="5"/>
  <c r="CB3" i="5"/>
  <c r="CA3" i="5"/>
  <c r="BZ3" i="5"/>
  <c r="BY3" i="5"/>
  <c r="BX3" i="5"/>
  <c r="BW3" i="5"/>
  <c r="BV3" i="5"/>
  <c r="BU3" i="5"/>
  <c r="BT3" i="5"/>
  <c r="BS3" i="5"/>
  <c r="BR3" i="5"/>
  <c r="BQ3" i="5"/>
  <c r="BP3" i="5"/>
  <c r="BO3" i="5"/>
  <c r="BN3" i="5"/>
  <c r="BM3" i="5"/>
  <c r="BL3" i="5"/>
  <c r="BK3" i="5"/>
  <c r="BJ3" i="5"/>
  <c r="BI3" i="5"/>
  <c r="BH3" i="5"/>
  <c r="BG3" i="5"/>
  <c r="BF3" i="5"/>
  <c r="BE3" i="5"/>
  <c r="BD3" i="5"/>
  <c r="BC3" i="5"/>
  <c r="BB3" i="5"/>
  <c r="BA3" i="5"/>
  <c r="AZ3" i="5"/>
  <c r="AY3" i="5"/>
  <c r="AX3" i="5"/>
  <c r="AW3" i="5"/>
  <c r="AV3" i="5"/>
  <c r="AU3" i="5"/>
  <c r="AT3" i="5"/>
  <c r="AS3" i="5"/>
  <c r="AR3" i="5"/>
  <c r="AQ3" i="5"/>
  <c r="AP3" i="5"/>
  <c r="AO3" i="5"/>
  <c r="AN3" i="5"/>
  <c r="AM3" i="5"/>
  <c r="AL3" i="5"/>
  <c r="AK3" i="5"/>
  <c r="AJ3" i="5"/>
  <c r="AI3" i="5"/>
  <c r="AH3" i="5"/>
  <c r="AG3" i="5"/>
  <c r="AF3" i="5"/>
  <c r="AE3" i="5"/>
  <c r="AD3" i="5"/>
  <c r="AC3" i="5"/>
  <c r="AB3" i="5"/>
  <c r="AA3" i="5"/>
  <c r="Z3" i="5"/>
  <c r="Y3" i="5"/>
  <c r="X3" i="5"/>
  <c r="W3" i="5"/>
  <c r="V3" i="5"/>
  <c r="U3" i="5"/>
  <c r="T3" i="5"/>
  <c r="S3" i="5"/>
  <c r="R3" i="5"/>
  <c r="Q3" i="5"/>
  <c r="P3" i="5"/>
  <c r="O3" i="5"/>
  <c r="N3" i="5"/>
  <c r="M3" i="5"/>
  <c r="L3" i="5"/>
  <c r="K3" i="5"/>
  <c r="J3" i="5"/>
  <c r="I3" i="5"/>
  <c r="H3" i="5"/>
  <c r="G3" i="5"/>
  <c r="F3" i="5"/>
  <c r="E3" i="5"/>
  <c r="D3" i="5"/>
  <c r="C3" i="5"/>
  <c r="B3" i="5"/>
  <c r="DF2" i="5"/>
  <c r="DE2" i="5"/>
  <c r="DD2" i="5"/>
  <c r="DC2" i="5"/>
  <c r="DB2" i="5"/>
  <c r="DA2" i="5"/>
  <c r="CZ2" i="5"/>
  <c r="CY2" i="5"/>
  <c r="CX2" i="5"/>
  <c r="CW2" i="5"/>
  <c r="CV2" i="5"/>
  <c r="CU2" i="5"/>
  <c r="CT2" i="5"/>
  <c r="CS2" i="5"/>
  <c r="CR2" i="5"/>
  <c r="CQ2" i="5"/>
  <c r="CP2" i="5"/>
  <c r="CO2" i="5"/>
  <c r="CN2" i="5"/>
  <c r="CM2" i="5"/>
  <c r="CL2" i="5"/>
  <c r="CK2" i="5"/>
  <c r="CJ2" i="5"/>
  <c r="CI2" i="5"/>
  <c r="CH2" i="5"/>
  <c r="CG2" i="5"/>
  <c r="CF2" i="5"/>
  <c r="CE2" i="5"/>
  <c r="CD2" i="5"/>
  <c r="CC2" i="5"/>
  <c r="CB2" i="5"/>
  <c r="CA2" i="5"/>
  <c r="BZ2" i="5"/>
  <c r="BY2" i="5"/>
  <c r="BX2" i="5"/>
  <c r="BW2" i="5"/>
  <c r="BV2" i="5"/>
  <c r="BU2" i="5"/>
  <c r="BT2" i="5"/>
  <c r="BS2" i="5"/>
  <c r="BR2" i="5"/>
  <c r="BQ2" i="5"/>
  <c r="BP2" i="5"/>
  <c r="BO2" i="5"/>
  <c r="BN2" i="5"/>
  <c r="BM2" i="5"/>
  <c r="BL2" i="5"/>
  <c r="BK2" i="5"/>
  <c r="BJ2" i="5"/>
  <c r="BI2" i="5"/>
  <c r="BH2" i="5"/>
  <c r="BG2" i="5"/>
  <c r="BF2" i="5"/>
  <c r="BE2" i="5"/>
  <c r="BD2" i="5"/>
  <c r="BC2" i="5"/>
  <c r="BB2" i="5"/>
  <c r="BA2" i="5"/>
  <c r="AZ2" i="5"/>
  <c r="AY2" i="5"/>
  <c r="AX2" i="5"/>
  <c r="AW2" i="5"/>
  <c r="AV2" i="5"/>
  <c r="AU2" i="5"/>
  <c r="AT2" i="5"/>
  <c r="AS2" i="5"/>
  <c r="AR2" i="5"/>
  <c r="AQ2" i="5"/>
  <c r="AP2" i="5"/>
  <c r="AO2" i="5"/>
  <c r="AN2" i="5"/>
  <c r="AM2" i="5"/>
  <c r="AL2" i="5"/>
  <c r="AK2" i="5"/>
  <c r="AJ2" i="5"/>
  <c r="AI2" i="5"/>
  <c r="AH2" i="5"/>
  <c r="AG2" i="5"/>
  <c r="AF2" i="5"/>
  <c r="AE2" i="5"/>
  <c r="AD2" i="5"/>
  <c r="AC2" i="5"/>
  <c r="AB2" i="5"/>
  <c r="AA2" i="5"/>
  <c r="Z2" i="5"/>
  <c r="Y2" i="5"/>
  <c r="X2" i="5"/>
  <c r="W2" i="5"/>
  <c r="V2" i="5"/>
  <c r="U2" i="5"/>
  <c r="T2" i="5"/>
  <c r="S2" i="5"/>
  <c r="R2" i="5"/>
  <c r="Q2" i="5"/>
  <c r="P2" i="5"/>
  <c r="O2" i="5"/>
  <c r="N2" i="5"/>
  <c r="M2" i="5"/>
  <c r="L2" i="5"/>
  <c r="K2" i="5"/>
  <c r="J2" i="5"/>
  <c r="I2" i="5"/>
  <c r="H2" i="5"/>
  <c r="G2" i="5"/>
  <c r="F2" i="5"/>
  <c r="E2" i="5"/>
  <c r="D2" i="5"/>
  <c r="C2" i="5"/>
  <c r="B2" i="5"/>
  <c r="B26" i="2" l="1"/>
  <c r="D17" i="2" a="1"/>
  <c r="D17" i="2" s="1"/>
  <c r="D10" i="2"/>
  <c r="Y6" i="2" s="1"/>
  <c r="A18480" i="1" l="1"/>
  <c r="A18481" i="1"/>
  <c r="A18482" i="1"/>
  <c r="A18483" i="1"/>
  <c r="A18484" i="1"/>
  <c r="A18485" i="1"/>
  <c r="A18486" i="1"/>
  <c r="A18487" i="1"/>
  <c r="A18488" i="1"/>
  <c r="A18489" i="1"/>
  <c r="A18490" i="1"/>
  <c r="A18491" i="1"/>
  <c r="A18492" i="1"/>
  <c r="A18493" i="1"/>
  <c r="A18494" i="1"/>
  <c r="A18495" i="1"/>
  <c r="A18496" i="1"/>
  <c r="A18497" i="1"/>
  <c r="A18498" i="1"/>
  <c r="A18499" i="1"/>
  <c r="A18500" i="1"/>
  <c r="A18501" i="1"/>
  <c r="A18502" i="1"/>
  <c r="A18503" i="1"/>
  <c r="A18504" i="1"/>
  <c r="A18505" i="1"/>
  <c r="A18506" i="1"/>
  <c r="A18507" i="1"/>
  <c r="A18508" i="1"/>
  <c r="A18509" i="1"/>
  <c r="A18510" i="1"/>
  <c r="A18511" i="1"/>
  <c r="A18512" i="1"/>
  <c r="A18513" i="1"/>
  <c r="A18514" i="1"/>
  <c r="A18515" i="1"/>
  <c r="A18516" i="1"/>
  <c r="A18517" i="1"/>
  <c r="A18518" i="1"/>
  <c r="A18519" i="1"/>
  <c r="A18520" i="1"/>
  <c r="A18521" i="1"/>
  <c r="A18522" i="1"/>
  <c r="A18523" i="1"/>
  <c r="A18524" i="1"/>
  <c r="A18525" i="1"/>
  <c r="A18526" i="1"/>
  <c r="A18527" i="1"/>
  <c r="A18528" i="1"/>
  <c r="A18529" i="1"/>
  <c r="A18530" i="1"/>
  <c r="A18531" i="1"/>
  <c r="A18532" i="1"/>
  <c r="A18533" i="1"/>
  <c r="A18534" i="1"/>
  <c r="A18535" i="1"/>
  <c r="A18536" i="1"/>
  <c r="A18537" i="1"/>
  <c r="A18538" i="1"/>
  <c r="A18539" i="1"/>
  <c r="A18540" i="1"/>
  <c r="A18541" i="1"/>
  <c r="A18542" i="1"/>
  <c r="A18543" i="1"/>
  <c r="A18544" i="1"/>
  <c r="A18545" i="1"/>
  <c r="A18546" i="1"/>
  <c r="A18547" i="1"/>
  <c r="A18548" i="1"/>
  <c r="A18549" i="1"/>
  <c r="A18550" i="1"/>
  <c r="A18551" i="1"/>
  <c r="A18552" i="1"/>
  <c r="A18553" i="1"/>
  <c r="A18554" i="1"/>
  <c r="A18555" i="1"/>
  <c r="A18556" i="1"/>
  <c r="A18557" i="1"/>
  <c r="A18558" i="1"/>
  <c r="A18559" i="1"/>
  <c r="A18560" i="1"/>
  <c r="A18561" i="1"/>
  <c r="A18562" i="1"/>
  <c r="A18563" i="1"/>
  <c r="A18564" i="1"/>
  <c r="A18565" i="1"/>
  <c r="A18566" i="1"/>
  <c r="A18567" i="1"/>
  <c r="A18568" i="1"/>
  <c r="A18569" i="1"/>
  <c r="A18570" i="1"/>
  <c r="A18571" i="1"/>
  <c r="A18572" i="1"/>
  <c r="A18573" i="1"/>
  <c r="A18574" i="1"/>
  <c r="A18575" i="1"/>
  <c r="A18576" i="1"/>
  <c r="A18577" i="1"/>
  <c r="A18578" i="1"/>
  <c r="A18579" i="1"/>
  <c r="A18580" i="1"/>
  <c r="A18581" i="1"/>
  <c r="A18582" i="1"/>
  <c r="A18583" i="1"/>
  <c r="A18584" i="1"/>
  <c r="A18585" i="1"/>
  <c r="A18586" i="1"/>
  <c r="A18587" i="1"/>
  <c r="A18588" i="1"/>
  <c r="A18589" i="1"/>
  <c r="A18590" i="1"/>
  <c r="A18591" i="1"/>
  <c r="A18592" i="1"/>
  <c r="A18593" i="1"/>
  <c r="A18594" i="1"/>
  <c r="A18595" i="1"/>
  <c r="A18596" i="1"/>
  <c r="A18597" i="1"/>
  <c r="A18598" i="1"/>
  <c r="A18599" i="1"/>
  <c r="A18600" i="1"/>
  <c r="A18601" i="1"/>
  <c r="A18602" i="1"/>
  <c r="A18603" i="1"/>
  <c r="A18604" i="1"/>
  <c r="A18605" i="1"/>
  <c r="A18606" i="1"/>
  <c r="A18607" i="1"/>
  <c r="A18608" i="1"/>
  <c r="A18609" i="1"/>
  <c r="A18610" i="1"/>
  <c r="A18611" i="1"/>
  <c r="A18612" i="1"/>
  <c r="A18613" i="1"/>
  <c r="A18614" i="1"/>
  <c r="A18615" i="1"/>
  <c r="A18616" i="1"/>
  <c r="A18617" i="1"/>
  <c r="A18618" i="1"/>
  <c r="A18619" i="1"/>
  <c r="A18620" i="1"/>
  <c r="A18621" i="1"/>
  <c r="A18622" i="1"/>
  <c r="A18623" i="1"/>
  <c r="A18624" i="1"/>
  <c r="A18625" i="1"/>
  <c r="A18626" i="1"/>
  <c r="A18627" i="1"/>
  <c r="A18628" i="1"/>
  <c r="A18629" i="1"/>
  <c r="A18630" i="1"/>
  <c r="A18631" i="1"/>
  <c r="A18632" i="1"/>
  <c r="A18633" i="1"/>
  <c r="A18634" i="1"/>
  <c r="A18635" i="1"/>
  <c r="A18636" i="1"/>
  <c r="A18637" i="1"/>
  <c r="A18638" i="1"/>
  <c r="A18639" i="1"/>
  <c r="A18640" i="1"/>
  <c r="A18641" i="1"/>
  <c r="A18642" i="1"/>
  <c r="A18643" i="1"/>
  <c r="A18644" i="1"/>
  <c r="A18645" i="1"/>
  <c r="A18646" i="1"/>
  <c r="A18647" i="1"/>
  <c r="A18648" i="1"/>
  <c r="A18649" i="1"/>
  <c r="A18650" i="1"/>
  <c r="A18651" i="1"/>
  <c r="A18652" i="1"/>
  <c r="A18653" i="1"/>
  <c r="A18654" i="1"/>
  <c r="A18655" i="1"/>
  <c r="A18656" i="1"/>
  <c r="A18657" i="1"/>
  <c r="A18658" i="1"/>
  <c r="A18659" i="1"/>
  <c r="A18660" i="1"/>
  <c r="A18661" i="1"/>
  <c r="A18662" i="1"/>
  <c r="A18663" i="1"/>
  <c r="A18664" i="1"/>
  <c r="A18665" i="1"/>
  <c r="A18666" i="1"/>
  <c r="A18667" i="1"/>
  <c r="A18668" i="1"/>
  <c r="A18669" i="1"/>
  <c r="A18670" i="1"/>
  <c r="A18671" i="1"/>
  <c r="A18672" i="1"/>
  <c r="A18673" i="1"/>
  <c r="A18674" i="1"/>
  <c r="A18675" i="1"/>
  <c r="A18676" i="1"/>
  <c r="A18677" i="1"/>
  <c r="A18678" i="1"/>
  <c r="A18679" i="1"/>
  <c r="A18680" i="1"/>
  <c r="A18681" i="1"/>
  <c r="A18682" i="1"/>
  <c r="A18683" i="1"/>
  <c r="A18684" i="1"/>
  <c r="A18685" i="1"/>
  <c r="A18686" i="1"/>
  <c r="A18687" i="1"/>
  <c r="A18688" i="1"/>
  <c r="A18689" i="1"/>
  <c r="A18690" i="1"/>
  <c r="A18691" i="1"/>
  <c r="A18692" i="1"/>
  <c r="A18693" i="1"/>
  <c r="A18694" i="1"/>
  <c r="A18695" i="1"/>
  <c r="A18696" i="1"/>
  <c r="A18697" i="1"/>
  <c r="A18698" i="1"/>
  <c r="A18699" i="1"/>
  <c r="A18700" i="1"/>
  <c r="A18701" i="1"/>
  <c r="A18702" i="1"/>
  <c r="A18703" i="1"/>
  <c r="A18704" i="1"/>
  <c r="A18705" i="1"/>
  <c r="A18706" i="1"/>
  <c r="A18707" i="1"/>
  <c r="A18708" i="1"/>
  <c r="A18709" i="1"/>
  <c r="A18710" i="1"/>
  <c r="A18711" i="1"/>
  <c r="A18712" i="1"/>
  <c r="A18713" i="1"/>
  <c r="A18714" i="1"/>
  <c r="A18715" i="1"/>
  <c r="A18716" i="1"/>
  <c r="A18717" i="1"/>
  <c r="A18718" i="1"/>
  <c r="A18719" i="1"/>
  <c r="A18720" i="1"/>
  <c r="A18721" i="1"/>
  <c r="A18722" i="1"/>
  <c r="A18723" i="1"/>
  <c r="A18724" i="1"/>
  <c r="A18725" i="1"/>
  <c r="A18726" i="1"/>
  <c r="A18727" i="1"/>
  <c r="A18728" i="1"/>
  <c r="A18729" i="1"/>
  <c r="A18730" i="1"/>
  <c r="A18731" i="1"/>
  <c r="A18732" i="1"/>
  <c r="A18733" i="1"/>
  <c r="A18734" i="1"/>
  <c r="A18735" i="1"/>
  <c r="A18736" i="1"/>
  <c r="A18737" i="1"/>
  <c r="A18738" i="1"/>
  <c r="A18739" i="1"/>
  <c r="A18740" i="1"/>
  <c r="A18741" i="1"/>
  <c r="A18742" i="1"/>
  <c r="A18743" i="1"/>
  <c r="A18744" i="1"/>
  <c r="A18745" i="1"/>
  <c r="A18746" i="1"/>
  <c r="A18747" i="1"/>
  <c r="A18748" i="1"/>
  <c r="A18749" i="1"/>
  <c r="A18750" i="1"/>
  <c r="A18751" i="1"/>
  <c r="A18752" i="1"/>
  <c r="A18753" i="1"/>
  <c r="A18754" i="1"/>
  <c r="A18755" i="1"/>
  <c r="A18756" i="1"/>
  <c r="A18757" i="1"/>
  <c r="A18758" i="1"/>
  <c r="A18759" i="1"/>
  <c r="A18760" i="1"/>
  <c r="A18761" i="1"/>
  <c r="A18762" i="1"/>
  <c r="A18763" i="1"/>
  <c r="A18764" i="1"/>
  <c r="A18765" i="1"/>
  <c r="A18766" i="1"/>
  <c r="A18767" i="1"/>
  <c r="A18768" i="1"/>
  <c r="A18769" i="1"/>
  <c r="A18770" i="1"/>
  <c r="A18771" i="1"/>
  <c r="A18772" i="1"/>
  <c r="A18773" i="1"/>
  <c r="A18774" i="1"/>
  <c r="A18775" i="1"/>
  <c r="A18776" i="1"/>
  <c r="A18777" i="1"/>
  <c r="A18778" i="1"/>
  <c r="A18779" i="1"/>
  <c r="A18780" i="1"/>
  <c r="A18781" i="1"/>
  <c r="A18782" i="1"/>
  <c r="A18783" i="1"/>
  <c r="A18784" i="1"/>
  <c r="A18785" i="1"/>
  <c r="A18786" i="1"/>
  <c r="A18787" i="1"/>
  <c r="A18788" i="1"/>
  <c r="A18789" i="1"/>
  <c r="A18790" i="1"/>
  <c r="A18791" i="1"/>
  <c r="A18792" i="1"/>
  <c r="A18793" i="1"/>
  <c r="A18794" i="1"/>
  <c r="A18795" i="1"/>
  <c r="A18796" i="1"/>
  <c r="A18797" i="1"/>
  <c r="A18798" i="1"/>
  <c r="A18799" i="1"/>
  <c r="A18800" i="1"/>
  <c r="A18801" i="1"/>
  <c r="A18802" i="1"/>
  <c r="A18803" i="1"/>
  <c r="A18804" i="1"/>
  <c r="A18805" i="1"/>
  <c r="A18806" i="1"/>
  <c r="A18807" i="1"/>
  <c r="A18808" i="1"/>
  <c r="A18809" i="1"/>
  <c r="A18810" i="1"/>
  <c r="A18811" i="1"/>
  <c r="A18812" i="1"/>
  <c r="A18813" i="1"/>
  <c r="A18814" i="1"/>
  <c r="A18815" i="1"/>
  <c r="A18816" i="1"/>
  <c r="A18817" i="1"/>
  <c r="A18818" i="1"/>
  <c r="A18819" i="1"/>
  <c r="A18820" i="1"/>
  <c r="A18821" i="1"/>
  <c r="A18822" i="1"/>
  <c r="A18823" i="1"/>
  <c r="A18824" i="1"/>
  <c r="A18825" i="1"/>
  <c r="A18826" i="1"/>
  <c r="A18827" i="1"/>
  <c r="A18828" i="1"/>
  <c r="A18829" i="1"/>
  <c r="A18830" i="1"/>
  <c r="A18831" i="1"/>
  <c r="A18832" i="1"/>
  <c r="A18833" i="1"/>
  <c r="A18834" i="1"/>
  <c r="A18835" i="1"/>
  <c r="A18836" i="1"/>
  <c r="A18837" i="1"/>
  <c r="A18838" i="1"/>
  <c r="A18839" i="1"/>
  <c r="A18840" i="1"/>
  <c r="A18841" i="1"/>
  <c r="A18842" i="1"/>
  <c r="A18843" i="1"/>
  <c r="A18844" i="1"/>
  <c r="A18845" i="1"/>
  <c r="A18846" i="1"/>
  <c r="A18847" i="1"/>
  <c r="A18848" i="1"/>
  <c r="A18849" i="1"/>
  <c r="A18850" i="1"/>
  <c r="A18851" i="1"/>
  <c r="A18852" i="1"/>
  <c r="A18853" i="1"/>
  <c r="A18854" i="1"/>
  <c r="A18855" i="1"/>
  <c r="A18856" i="1"/>
  <c r="A18857" i="1"/>
  <c r="A18858" i="1"/>
  <c r="A18859" i="1"/>
  <c r="A18860" i="1"/>
  <c r="A18861" i="1"/>
  <c r="A18862" i="1"/>
  <c r="A18863" i="1"/>
  <c r="A18864" i="1"/>
  <c r="A18865" i="1"/>
  <c r="A18866" i="1"/>
  <c r="A18867" i="1"/>
  <c r="A18868" i="1"/>
  <c r="A18869" i="1"/>
  <c r="A18870" i="1"/>
  <c r="A18871" i="1"/>
  <c r="A18872" i="1"/>
  <c r="A18873" i="1"/>
  <c r="A18874" i="1"/>
  <c r="A18875" i="1"/>
  <c r="A18876" i="1"/>
  <c r="A18877" i="1"/>
  <c r="A18878" i="1"/>
  <c r="A18879" i="1"/>
  <c r="A18880" i="1"/>
  <c r="A18881" i="1"/>
  <c r="A18882" i="1"/>
  <c r="A18883" i="1"/>
  <c r="A18884" i="1"/>
  <c r="A18885" i="1"/>
  <c r="A18886" i="1"/>
  <c r="A18887" i="1"/>
  <c r="A18888" i="1"/>
  <c r="A18889" i="1"/>
  <c r="A18890" i="1"/>
  <c r="A18891" i="1"/>
  <c r="A18892" i="1"/>
  <c r="A18893" i="1"/>
  <c r="A18894" i="1"/>
  <c r="A18895" i="1"/>
  <c r="A18896" i="1"/>
  <c r="A18897" i="1"/>
  <c r="A18898" i="1"/>
  <c r="A18899" i="1"/>
  <c r="A18900" i="1"/>
  <c r="A18901" i="1"/>
  <c r="A18902" i="1"/>
  <c r="A18903" i="1"/>
  <c r="A18904" i="1"/>
  <c r="A18905" i="1"/>
  <c r="A18906" i="1"/>
  <c r="A18907" i="1"/>
  <c r="A18908" i="1"/>
  <c r="A18909" i="1"/>
  <c r="A18910" i="1"/>
  <c r="A18911" i="1"/>
  <c r="A18912" i="1"/>
  <c r="A18913" i="1"/>
  <c r="A18914" i="1"/>
  <c r="A18915" i="1"/>
  <c r="A18916" i="1"/>
  <c r="A18917" i="1"/>
  <c r="A18918" i="1"/>
  <c r="A18919" i="1"/>
  <c r="A18920" i="1"/>
  <c r="A18921" i="1"/>
  <c r="A18922" i="1"/>
  <c r="A18923" i="1"/>
  <c r="A18924" i="1"/>
  <c r="A18925" i="1"/>
  <c r="A18926" i="1"/>
  <c r="A18927" i="1"/>
  <c r="A18928" i="1"/>
  <c r="A18929" i="1"/>
  <c r="A18930" i="1"/>
  <c r="A18931" i="1"/>
  <c r="A18932" i="1"/>
  <c r="A18933" i="1"/>
  <c r="A18934" i="1"/>
  <c r="A18935" i="1"/>
  <c r="A18936" i="1"/>
  <c r="A18937" i="1"/>
  <c r="A18938" i="1"/>
  <c r="A18939" i="1"/>
  <c r="A18940" i="1"/>
  <c r="A18941" i="1"/>
  <c r="A18942" i="1"/>
  <c r="A18943" i="1"/>
  <c r="A18944" i="1"/>
  <c r="A18945" i="1"/>
  <c r="A18946" i="1"/>
  <c r="A18947" i="1"/>
  <c r="A18948" i="1"/>
  <c r="A18949" i="1"/>
  <c r="A18950" i="1"/>
  <c r="A18951" i="1"/>
  <c r="A18952" i="1"/>
  <c r="A18953" i="1"/>
  <c r="A18954" i="1"/>
  <c r="A18955" i="1"/>
  <c r="A18956" i="1"/>
  <c r="A18957" i="1"/>
  <c r="A18958" i="1"/>
  <c r="A18959" i="1"/>
  <c r="A18960" i="1"/>
  <c r="A18961" i="1"/>
  <c r="A18962" i="1"/>
  <c r="A18963" i="1"/>
  <c r="A18964" i="1"/>
  <c r="A18965" i="1"/>
  <c r="A18966" i="1"/>
  <c r="A18967" i="1"/>
  <c r="A18968" i="1"/>
  <c r="A18969" i="1"/>
  <c r="A18970" i="1"/>
  <c r="A18971" i="1"/>
  <c r="A18972" i="1"/>
  <c r="A18973" i="1"/>
  <c r="A18974" i="1"/>
  <c r="A18975" i="1"/>
  <c r="A18976" i="1"/>
  <c r="A18977" i="1"/>
  <c r="A18978" i="1"/>
  <c r="A18979" i="1"/>
  <c r="A18980" i="1"/>
  <c r="A18981" i="1"/>
  <c r="A18982" i="1"/>
  <c r="A18983" i="1"/>
  <c r="A18984" i="1"/>
  <c r="A18985" i="1"/>
  <c r="A18986" i="1"/>
  <c r="A18987" i="1"/>
  <c r="A18988" i="1"/>
  <c r="A18989" i="1"/>
  <c r="A18990" i="1"/>
  <c r="A18991" i="1"/>
  <c r="A18992" i="1"/>
  <c r="A18993" i="1"/>
  <c r="A18994" i="1"/>
  <c r="A18995" i="1"/>
  <c r="A18996" i="1"/>
  <c r="A18997" i="1"/>
  <c r="A18998" i="1"/>
  <c r="A18999" i="1"/>
  <c r="A19000" i="1"/>
  <c r="A19001" i="1"/>
  <c r="A19002" i="1"/>
  <c r="A19003" i="1"/>
  <c r="A19004" i="1"/>
  <c r="A19005" i="1"/>
  <c r="A19006" i="1"/>
  <c r="A19007" i="1"/>
  <c r="A19008" i="1"/>
  <c r="A19009" i="1"/>
  <c r="A19010" i="1"/>
  <c r="A19011" i="1"/>
  <c r="A19012" i="1"/>
  <c r="A19013" i="1"/>
  <c r="A19014" i="1"/>
  <c r="A19015" i="1"/>
  <c r="A19016" i="1"/>
  <c r="A19017" i="1"/>
  <c r="A19018" i="1"/>
  <c r="A19019" i="1"/>
  <c r="A19020" i="1"/>
  <c r="A19021" i="1"/>
  <c r="A19022" i="1"/>
  <c r="A19023" i="1"/>
  <c r="A19024" i="1"/>
  <c r="A19025" i="1"/>
  <c r="A19026" i="1"/>
  <c r="A19027" i="1"/>
  <c r="A19028" i="1"/>
  <c r="A19029" i="1"/>
  <c r="A19030" i="1"/>
  <c r="A19031" i="1"/>
  <c r="A19032" i="1"/>
  <c r="A19033" i="1"/>
  <c r="A19034" i="1"/>
  <c r="A19035" i="1"/>
  <c r="A19036" i="1"/>
  <c r="A19037" i="1"/>
  <c r="A19038" i="1"/>
  <c r="A19039" i="1"/>
  <c r="A19040" i="1"/>
  <c r="A19041" i="1"/>
  <c r="A19042" i="1"/>
  <c r="A19043" i="1"/>
  <c r="A19044" i="1"/>
  <c r="A19045" i="1"/>
  <c r="A19046" i="1"/>
  <c r="A19047" i="1"/>
  <c r="A19048" i="1"/>
  <c r="A19049" i="1"/>
  <c r="A19050" i="1"/>
  <c r="A19051" i="1"/>
  <c r="A19052" i="1"/>
  <c r="A19053" i="1"/>
  <c r="A19054" i="1"/>
  <c r="A19055" i="1"/>
  <c r="A19056" i="1"/>
  <c r="A19057" i="1"/>
  <c r="A19058" i="1"/>
  <c r="A19059" i="1"/>
  <c r="A19060" i="1"/>
  <c r="A19061" i="1"/>
  <c r="A19062" i="1"/>
  <c r="A19063" i="1"/>
  <c r="A19064" i="1"/>
  <c r="A19065" i="1"/>
  <c r="A19066" i="1"/>
  <c r="A19067" i="1"/>
  <c r="A19068" i="1"/>
  <c r="A19069" i="1"/>
  <c r="A19070" i="1"/>
  <c r="A19071" i="1"/>
  <c r="A19072" i="1"/>
  <c r="A19073" i="1"/>
  <c r="A19074" i="1"/>
  <c r="A19075" i="1"/>
  <c r="A19076" i="1"/>
  <c r="A19077" i="1"/>
  <c r="A19078" i="1"/>
  <c r="A19079" i="1"/>
  <c r="A19080" i="1"/>
  <c r="A19081" i="1"/>
  <c r="A19082" i="1"/>
  <c r="A19083" i="1"/>
  <c r="A19084" i="1"/>
  <c r="A19085" i="1"/>
  <c r="A19086" i="1"/>
  <c r="A19087" i="1"/>
  <c r="A19088" i="1"/>
  <c r="A19089" i="1"/>
  <c r="A19090" i="1"/>
  <c r="A19091" i="1"/>
  <c r="A19092" i="1"/>
  <c r="A19093" i="1"/>
  <c r="A19094" i="1"/>
  <c r="A19095" i="1"/>
  <c r="A19096" i="1"/>
  <c r="A19097" i="1"/>
  <c r="A19098" i="1"/>
  <c r="A19099" i="1"/>
  <c r="A19100" i="1"/>
  <c r="A19101" i="1"/>
  <c r="A19102" i="1"/>
  <c r="A19103" i="1"/>
  <c r="A19104" i="1"/>
  <c r="A19105" i="1"/>
  <c r="A19106" i="1"/>
  <c r="A19107" i="1"/>
  <c r="A19108" i="1"/>
  <c r="A19109" i="1"/>
  <c r="A19110" i="1"/>
  <c r="A19111" i="1"/>
  <c r="A19112" i="1"/>
  <c r="A19113" i="1"/>
  <c r="A19114" i="1"/>
  <c r="A19115" i="1"/>
  <c r="A19116" i="1"/>
  <c r="A19117" i="1"/>
  <c r="A19118" i="1"/>
  <c r="A19119" i="1"/>
  <c r="A19120" i="1"/>
  <c r="A19121" i="1"/>
  <c r="A19122" i="1"/>
  <c r="A19123" i="1"/>
  <c r="A19124" i="1"/>
  <c r="A19125" i="1"/>
  <c r="A19126" i="1"/>
  <c r="A19127" i="1"/>
  <c r="A19128" i="1"/>
  <c r="A19129" i="1"/>
  <c r="A19130" i="1"/>
  <c r="A19131" i="1"/>
  <c r="A19132" i="1"/>
  <c r="A19133" i="1"/>
  <c r="A19134" i="1"/>
  <c r="A19135" i="1"/>
  <c r="A19136" i="1"/>
  <c r="A19137" i="1"/>
  <c r="A19138" i="1"/>
  <c r="A19139" i="1"/>
  <c r="A19140" i="1"/>
  <c r="A19141" i="1"/>
  <c r="A19142" i="1"/>
  <c r="A19143" i="1"/>
  <c r="A19144" i="1"/>
  <c r="A19145" i="1"/>
  <c r="A19146" i="1"/>
  <c r="A19147" i="1"/>
  <c r="A19148" i="1"/>
  <c r="A19149" i="1"/>
  <c r="A19150" i="1"/>
  <c r="A19151" i="1"/>
  <c r="A19152" i="1"/>
  <c r="A19153" i="1"/>
  <c r="A19154" i="1"/>
  <c r="A19155" i="1"/>
  <c r="A19156" i="1"/>
  <c r="A19157" i="1"/>
  <c r="A19158" i="1"/>
  <c r="A19159" i="1"/>
  <c r="A19160" i="1"/>
  <c r="A19161" i="1"/>
  <c r="A19162" i="1"/>
  <c r="A19163" i="1"/>
  <c r="A19164" i="1"/>
  <c r="A19165" i="1"/>
  <c r="A19166" i="1"/>
  <c r="A19167" i="1"/>
  <c r="A19168" i="1"/>
  <c r="A19169" i="1"/>
  <c r="A19170" i="1"/>
  <c r="A19171" i="1"/>
  <c r="A19172" i="1"/>
  <c r="A19173" i="1"/>
  <c r="A19174" i="1"/>
  <c r="A19175" i="1"/>
  <c r="A19176" i="1"/>
  <c r="A19177" i="1"/>
  <c r="A19178" i="1"/>
  <c r="A19179" i="1"/>
  <c r="A19180" i="1"/>
  <c r="A19181" i="1"/>
  <c r="A19182" i="1"/>
  <c r="A19183" i="1"/>
  <c r="A19184" i="1"/>
  <c r="A19185" i="1"/>
  <c r="A19186" i="1"/>
  <c r="A19187" i="1"/>
  <c r="A19188" i="1"/>
  <c r="A19189" i="1"/>
  <c r="A19190" i="1"/>
  <c r="A19191" i="1"/>
  <c r="A19192" i="1"/>
  <c r="A19193" i="1"/>
  <c r="A19194" i="1"/>
  <c r="A19195" i="1"/>
  <c r="A19196" i="1"/>
  <c r="A19197" i="1"/>
  <c r="A19198" i="1"/>
  <c r="A19199" i="1"/>
  <c r="A19200" i="1"/>
  <c r="A19201" i="1"/>
  <c r="A19202" i="1"/>
  <c r="A19203" i="1"/>
  <c r="A19204" i="1"/>
  <c r="A19205" i="1"/>
  <c r="A19206" i="1"/>
  <c r="A19207" i="1"/>
  <c r="A19208" i="1"/>
  <c r="A19209" i="1"/>
  <c r="A19210" i="1"/>
  <c r="A19211" i="1"/>
  <c r="A19212" i="1"/>
  <c r="A19213" i="1"/>
  <c r="A19214" i="1"/>
  <c r="A19215" i="1"/>
  <c r="A19216" i="1"/>
  <c r="A19217" i="1"/>
  <c r="A19218" i="1"/>
  <c r="A19219" i="1"/>
  <c r="A19220" i="1"/>
  <c r="A19221" i="1"/>
  <c r="A19222" i="1"/>
  <c r="A19223" i="1"/>
  <c r="A19224" i="1"/>
  <c r="A19225" i="1"/>
  <c r="A19226" i="1"/>
  <c r="A19227" i="1"/>
  <c r="A19228" i="1"/>
  <c r="A19229" i="1"/>
  <c r="A19230" i="1"/>
  <c r="A19231" i="1"/>
  <c r="A19232" i="1"/>
  <c r="A19233" i="1"/>
  <c r="A19234" i="1"/>
  <c r="A19235" i="1"/>
  <c r="A19236" i="1"/>
  <c r="A19237" i="1"/>
  <c r="A19238" i="1"/>
  <c r="A19239" i="1"/>
  <c r="A19240" i="1"/>
  <c r="A19241" i="1"/>
  <c r="A19242" i="1"/>
  <c r="A19243" i="1"/>
  <c r="A19244" i="1"/>
  <c r="A19245" i="1"/>
  <c r="A19246" i="1"/>
  <c r="A19247" i="1"/>
  <c r="A19248" i="1"/>
  <c r="A19249" i="1"/>
  <c r="A19250" i="1"/>
  <c r="A19251" i="1"/>
  <c r="A19252" i="1"/>
  <c r="A19253" i="1"/>
  <c r="A19254" i="1"/>
  <c r="A19255" i="1"/>
  <c r="A19256" i="1"/>
  <c r="A19257" i="1"/>
  <c r="A19258" i="1"/>
  <c r="A19259" i="1"/>
  <c r="A19260" i="1"/>
  <c r="A19261" i="1"/>
  <c r="A19262" i="1"/>
  <c r="A19263" i="1"/>
  <c r="A19264" i="1"/>
  <c r="A19265" i="1"/>
  <c r="A19266" i="1"/>
  <c r="A19267" i="1"/>
  <c r="A19268" i="1"/>
  <c r="A19269" i="1"/>
  <c r="A19270" i="1"/>
  <c r="A19271" i="1"/>
  <c r="A19272" i="1"/>
  <c r="A19273" i="1"/>
  <c r="A19274" i="1"/>
  <c r="A19275" i="1"/>
  <c r="A19276" i="1"/>
  <c r="A19277" i="1"/>
  <c r="A19278" i="1"/>
  <c r="A19279" i="1"/>
  <c r="A19280" i="1"/>
  <c r="A19281" i="1"/>
  <c r="A19282" i="1"/>
  <c r="A19283" i="1"/>
  <c r="A19284" i="1"/>
  <c r="A19285" i="1"/>
  <c r="A19286" i="1"/>
  <c r="A19287" i="1"/>
  <c r="A19288" i="1"/>
  <c r="A19289" i="1"/>
  <c r="A19290" i="1"/>
  <c r="A19291" i="1"/>
  <c r="A19292" i="1"/>
  <c r="A19293" i="1"/>
  <c r="A19294" i="1"/>
  <c r="A19295" i="1"/>
  <c r="A19296" i="1"/>
  <c r="A19297" i="1"/>
  <c r="A19298" i="1"/>
  <c r="A19299" i="1"/>
  <c r="A19300" i="1"/>
  <c r="A19301" i="1"/>
  <c r="A19302" i="1"/>
  <c r="A19303" i="1"/>
  <c r="A19304" i="1"/>
  <c r="A19305" i="1"/>
  <c r="A19306" i="1"/>
  <c r="A19307" i="1"/>
  <c r="A19308" i="1"/>
  <c r="A19309" i="1"/>
  <c r="A19310" i="1"/>
  <c r="A19311" i="1"/>
  <c r="A19312" i="1"/>
  <c r="A19313" i="1"/>
  <c r="A19314" i="1"/>
  <c r="A19315" i="1"/>
  <c r="A19316" i="1"/>
  <c r="A19317" i="1"/>
  <c r="A19318" i="1"/>
  <c r="A19319" i="1"/>
  <c r="A19320" i="1"/>
  <c r="A19321" i="1"/>
  <c r="A19322" i="1"/>
  <c r="A19323" i="1"/>
  <c r="A19324" i="1"/>
  <c r="A19325" i="1"/>
  <c r="A19326" i="1"/>
  <c r="A19327" i="1"/>
  <c r="A19328" i="1"/>
  <c r="A19329" i="1"/>
  <c r="A19330" i="1"/>
  <c r="A19331" i="1"/>
  <c r="A19332" i="1"/>
  <c r="A19333" i="1"/>
  <c r="A19334" i="1"/>
  <c r="A19335" i="1"/>
  <c r="A19336" i="1"/>
  <c r="A19337" i="1"/>
  <c r="A19338" i="1"/>
  <c r="A19339" i="1"/>
  <c r="A19340" i="1"/>
  <c r="A19341" i="1"/>
  <c r="A19342" i="1"/>
  <c r="A19343" i="1"/>
  <c r="A19344" i="1"/>
  <c r="A19345" i="1"/>
  <c r="A19346" i="1"/>
  <c r="A19347" i="1"/>
  <c r="A19348" i="1"/>
  <c r="A19349" i="1"/>
  <c r="A19350" i="1"/>
  <c r="A19351" i="1"/>
  <c r="A19352" i="1"/>
  <c r="A19353" i="1"/>
  <c r="A19354" i="1"/>
  <c r="A19355" i="1"/>
  <c r="A19356" i="1"/>
  <c r="A19357" i="1"/>
  <c r="A19358" i="1"/>
  <c r="A19359" i="1"/>
  <c r="A19360" i="1"/>
  <c r="A19361" i="1"/>
  <c r="A19362" i="1"/>
  <c r="A19363" i="1"/>
  <c r="A19364" i="1"/>
  <c r="A19365" i="1"/>
  <c r="A19366" i="1"/>
  <c r="A19367" i="1"/>
  <c r="A19368" i="1"/>
  <c r="A19369" i="1"/>
  <c r="A19370" i="1"/>
  <c r="A19371" i="1"/>
  <c r="A19372" i="1"/>
  <c r="A19373" i="1"/>
  <c r="A19374" i="1"/>
  <c r="A19375" i="1"/>
  <c r="A19376" i="1"/>
  <c r="A19377" i="1"/>
  <c r="A19378" i="1"/>
  <c r="A19379" i="1"/>
  <c r="A19380" i="1"/>
  <c r="A19381" i="1"/>
  <c r="A19382" i="1"/>
  <c r="A19383" i="1"/>
  <c r="A19384" i="1"/>
  <c r="A19385" i="1"/>
  <c r="A19386" i="1"/>
  <c r="A19387" i="1"/>
  <c r="A19388" i="1"/>
  <c r="A19389" i="1"/>
  <c r="A19390" i="1"/>
  <c r="A19391" i="1"/>
  <c r="A19392" i="1"/>
  <c r="A19393" i="1"/>
  <c r="A19394" i="1"/>
  <c r="A19395" i="1"/>
  <c r="A19396" i="1"/>
  <c r="A19397" i="1"/>
  <c r="A19398" i="1"/>
  <c r="A19399" i="1"/>
  <c r="A19400" i="1"/>
  <c r="A19401" i="1"/>
  <c r="A19402" i="1"/>
  <c r="A19403" i="1"/>
  <c r="A19404" i="1"/>
  <c r="A19405" i="1"/>
  <c r="A19406" i="1"/>
  <c r="A19407" i="1"/>
  <c r="A19408" i="1"/>
  <c r="A19409" i="1"/>
  <c r="A19410" i="1"/>
  <c r="A19411" i="1"/>
  <c r="A19412" i="1"/>
  <c r="A19413" i="1"/>
  <c r="A19414" i="1"/>
  <c r="A19415" i="1"/>
  <c r="A19416" i="1"/>
  <c r="A19417" i="1"/>
  <c r="A19418" i="1"/>
  <c r="A19419" i="1"/>
  <c r="A19420" i="1"/>
  <c r="A19421" i="1"/>
  <c r="A19422" i="1"/>
  <c r="A19423" i="1"/>
  <c r="A19424" i="1"/>
  <c r="A19425" i="1"/>
  <c r="A19426" i="1"/>
  <c r="A19427" i="1"/>
  <c r="A19428" i="1"/>
  <c r="A19429" i="1"/>
  <c r="A19430" i="1"/>
  <c r="A19431" i="1"/>
  <c r="A19432" i="1"/>
  <c r="A19433" i="1"/>
  <c r="A19434" i="1"/>
  <c r="A19435" i="1"/>
  <c r="A19436" i="1"/>
  <c r="A19437" i="1"/>
  <c r="A19438" i="1"/>
  <c r="A19439" i="1"/>
  <c r="A19440" i="1"/>
  <c r="A19441" i="1"/>
  <c r="A19442" i="1"/>
  <c r="A19443" i="1"/>
  <c r="A19444" i="1"/>
  <c r="A19445" i="1"/>
  <c r="A19446" i="1"/>
  <c r="A19447" i="1"/>
  <c r="A19448" i="1"/>
  <c r="A19449" i="1"/>
  <c r="A19450" i="1"/>
  <c r="A19451" i="1"/>
  <c r="A19452" i="1"/>
  <c r="A19453" i="1"/>
  <c r="A19454" i="1"/>
  <c r="A19455" i="1"/>
  <c r="A19456" i="1"/>
  <c r="A19457" i="1"/>
  <c r="A19458" i="1"/>
  <c r="A19459" i="1"/>
  <c r="A19460" i="1"/>
  <c r="A19461" i="1"/>
  <c r="A19462" i="1"/>
  <c r="A19463" i="1"/>
  <c r="A19464" i="1"/>
  <c r="A19465" i="1"/>
  <c r="A19466" i="1"/>
  <c r="A19467" i="1"/>
  <c r="A19468" i="1"/>
  <c r="A19469" i="1"/>
  <c r="A19470" i="1"/>
  <c r="A19471" i="1"/>
  <c r="A19472" i="1"/>
  <c r="A19473" i="1"/>
  <c r="A19474" i="1"/>
  <c r="A19475" i="1"/>
  <c r="A19476" i="1"/>
  <c r="A19477" i="1"/>
  <c r="A19478" i="1"/>
  <c r="A19479" i="1"/>
  <c r="A19480" i="1"/>
  <c r="A19481" i="1"/>
  <c r="A19482" i="1"/>
  <c r="A19483" i="1"/>
  <c r="A19484" i="1"/>
  <c r="A19485" i="1"/>
  <c r="A19486" i="1"/>
  <c r="A19487" i="1"/>
  <c r="A19488" i="1"/>
  <c r="A19489" i="1"/>
  <c r="A19490" i="1"/>
  <c r="A19491" i="1"/>
  <c r="A19492" i="1"/>
  <c r="A19493" i="1"/>
  <c r="A19494" i="1"/>
  <c r="A19495" i="1"/>
  <c r="A19496" i="1"/>
  <c r="A19497" i="1"/>
  <c r="A19498" i="1"/>
  <c r="A19499" i="1"/>
  <c r="A19500" i="1"/>
  <c r="A19501" i="1"/>
  <c r="A19502" i="1"/>
  <c r="A19503" i="1"/>
  <c r="A19504" i="1"/>
  <c r="A19505" i="1"/>
  <c r="A19506" i="1"/>
  <c r="A19507" i="1"/>
  <c r="A19508" i="1"/>
  <c r="A19509" i="1"/>
  <c r="A19510" i="1"/>
  <c r="A19511" i="1"/>
  <c r="A19512" i="1"/>
  <c r="A19513" i="1"/>
  <c r="A19514" i="1"/>
  <c r="A19515" i="1"/>
  <c r="A19516" i="1"/>
  <c r="A19517" i="1"/>
  <c r="A19518" i="1"/>
  <c r="A19519" i="1"/>
  <c r="A19520" i="1"/>
  <c r="A19521" i="1"/>
  <c r="A19522" i="1"/>
  <c r="A19523" i="1"/>
  <c r="A19524" i="1"/>
  <c r="A19525" i="1"/>
  <c r="A19526" i="1"/>
  <c r="A19527" i="1"/>
  <c r="A19528" i="1"/>
  <c r="A19529" i="1"/>
  <c r="A19530" i="1"/>
  <c r="A19531" i="1"/>
  <c r="A19532" i="1"/>
  <c r="A19533" i="1"/>
  <c r="A19534" i="1"/>
  <c r="A19535" i="1"/>
  <c r="A19536" i="1"/>
  <c r="A19537" i="1"/>
  <c r="A19538" i="1"/>
  <c r="A19539" i="1"/>
  <c r="A19540" i="1"/>
  <c r="A19541" i="1"/>
  <c r="A19542" i="1"/>
  <c r="A19543" i="1"/>
  <c r="A19544" i="1"/>
  <c r="A19545" i="1"/>
  <c r="A19546" i="1"/>
  <c r="A19547" i="1"/>
  <c r="A19548" i="1"/>
  <c r="A19549" i="1"/>
  <c r="A19550" i="1"/>
  <c r="A19551" i="1"/>
  <c r="A19552" i="1"/>
  <c r="A19553" i="1"/>
  <c r="A19554" i="1"/>
  <c r="A19555" i="1"/>
  <c r="A19556" i="1"/>
  <c r="A19557" i="1"/>
  <c r="A19558" i="1"/>
  <c r="A19559" i="1"/>
  <c r="A19560" i="1"/>
  <c r="A19561" i="1"/>
  <c r="A19562" i="1"/>
  <c r="A19563" i="1"/>
  <c r="A19564" i="1"/>
  <c r="A19565" i="1"/>
  <c r="A19566" i="1"/>
  <c r="A19567" i="1"/>
  <c r="A19568" i="1"/>
  <c r="A19569" i="1"/>
  <c r="A19570" i="1"/>
  <c r="A19571" i="1"/>
  <c r="A19572" i="1"/>
  <c r="A19573" i="1"/>
  <c r="A19574" i="1"/>
  <c r="A19575" i="1"/>
  <c r="A19576" i="1"/>
  <c r="A19577" i="1"/>
  <c r="A19578" i="1"/>
  <c r="A19579" i="1"/>
  <c r="A19580" i="1"/>
  <c r="A19581" i="1"/>
  <c r="A19582" i="1"/>
  <c r="A19583" i="1"/>
  <c r="A19584" i="1"/>
  <c r="A19585" i="1"/>
  <c r="A19586" i="1"/>
  <c r="A19587" i="1"/>
  <c r="A19588" i="1"/>
  <c r="A19589" i="1"/>
  <c r="A19590" i="1"/>
  <c r="A19591" i="1"/>
  <c r="A19592" i="1"/>
  <c r="A19593" i="1"/>
  <c r="A19594" i="1"/>
  <c r="A19595" i="1"/>
  <c r="A19596" i="1"/>
  <c r="A19597" i="1"/>
  <c r="A19598" i="1"/>
  <c r="A19599" i="1"/>
  <c r="A19600" i="1"/>
  <c r="A19601" i="1"/>
  <c r="A19602" i="1"/>
  <c r="A19603" i="1"/>
  <c r="A19604" i="1"/>
  <c r="A19605" i="1"/>
  <c r="A19606" i="1"/>
  <c r="A19607" i="1"/>
  <c r="A19608" i="1"/>
  <c r="A19609" i="1"/>
  <c r="A19610" i="1"/>
  <c r="A19611" i="1"/>
  <c r="A19612" i="1"/>
  <c r="A19613" i="1"/>
  <c r="A19614" i="1"/>
  <c r="A19615" i="1"/>
  <c r="A19616" i="1"/>
  <c r="A19617" i="1"/>
  <c r="A19618" i="1"/>
  <c r="A19619" i="1"/>
  <c r="A19620" i="1"/>
  <c r="A19621" i="1"/>
  <c r="A19622" i="1"/>
  <c r="A19623" i="1"/>
  <c r="A19624" i="1"/>
  <c r="A19625" i="1"/>
  <c r="A19626" i="1"/>
  <c r="A19627" i="1"/>
  <c r="A19628" i="1"/>
  <c r="A19629" i="1"/>
  <c r="A19630" i="1"/>
  <c r="A19631" i="1"/>
  <c r="A19632" i="1"/>
  <c r="A19633" i="1"/>
  <c r="A19634" i="1"/>
  <c r="A19635" i="1"/>
  <c r="A19636" i="1"/>
  <c r="A19637" i="1"/>
  <c r="A19638" i="1"/>
  <c r="A19639" i="1"/>
  <c r="A19640" i="1"/>
  <c r="A19641" i="1"/>
  <c r="A19642" i="1"/>
  <c r="A19643" i="1"/>
  <c r="A19644" i="1"/>
  <c r="A19645" i="1"/>
  <c r="A19646" i="1"/>
  <c r="A19647" i="1"/>
  <c r="A19648" i="1"/>
  <c r="A19649" i="1"/>
  <c r="A19650" i="1"/>
  <c r="A19651" i="1"/>
  <c r="A19652" i="1"/>
  <c r="A19653" i="1"/>
  <c r="A19654" i="1"/>
  <c r="A19655" i="1"/>
  <c r="A19656" i="1"/>
  <c r="A19657" i="1"/>
  <c r="A19658" i="1"/>
  <c r="A19659" i="1"/>
  <c r="A19660" i="1"/>
  <c r="A19661" i="1"/>
  <c r="A19662" i="1"/>
  <c r="A19663" i="1"/>
  <c r="A19664" i="1"/>
  <c r="A19665" i="1"/>
  <c r="A19666" i="1"/>
  <c r="A19667" i="1"/>
  <c r="A19668" i="1"/>
  <c r="A19669" i="1"/>
  <c r="A19670" i="1"/>
  <c r="A19671" i="1"/>
  <c r="A19672" i="1"/>
  <c r="A19673" i="1"/>
  <c r="A19674" i="1"/>
  <c r="A19675" i="1"/>
  <c r="A19676" i="1"/>
  <c r="A19677" i="1"/>
  <c r="A19678" i="1"/>
  <c r="A19679" i="1"/>
  <c r="A19680" i="1"/>
  <c r="A19681" i="1"/>
  <c r="A19682" i="1"/>
  <c r="A19683" i="1"/>
  <c r="A19684" i="1"/>
  <c r="A19685" i="1"/>
  <c r="A19686" i="1"/>
  <c r="A19687" i="1"/>
  <c r="A19688" i="1"/>
  <c r="A19689" i="1"/>
  <c r="A19690" i="1"/>
  <c r="A19691" i="1"/>
  <c r="A19692" i="1"/>
  <c r="A19693" i="1"/>
  <c r="A19694" i="1"/>
  <c r="A19695" i="1"/>
  <c r="A19696" i="1"/>
  <c r="A19697" i="1"/>
  <c r="A19698" i="1"/>
  <c r="A19699" i="1"/>
  <c r="A19700" i="1"/>
  <c r="A19701" i="1"/>
  <c r="A19702" i="1"/>
  <c r="A19703" i="1"/>
  <c r="A19704" i="1"/>
  <c r="A19705" i="1"/>
  <c r="A19706" i="1"/>
  <c r="A19707" i="1"/>
  <c r="A19708" i="1"/>
  <c r="A19709" i="1"/>
  <c r="A19710" i="1"/>
  <c r="A19711" i="1"/>
  <c r="A19712" i="1"/>
  <c r="A19713" i="1"/>
  <c r="A19714" i="1"/>
  <c r="A19715" i="1"/>
  <c r="A19716" i="1"/>
  <c r="A19717" i="1"/>
  <c r="A19718" i="1"/>
  <c r="A19719" i="1"/>
  <c r="A19720" i="1"/>
  <c r="A19721" i="1"/>
  <c r="A19722" i="1"/>
  <c r="A19723" i="1"/>
  <c r="A19724" i="1"/>
  <c r="A19725" i="1"/>
  <c r="A19726" i="1"/>
  <c r="A19727" i="1"/>
  <c r="A19728" i="1"/>
  <c r="A19729" i="1"/>
  <c r="A19730" i="1"/>
  <c r="A19731" i="1"/>
  <c r="A19732" i="1"/>
  <c r="A19733" i="1"/>
  <c r="A19734" i="1"/>
  <c r="A19735" i="1"/>
  <c r="A19736" i="1"/>
  <c r="A19737" i="1"/>
  <c r="A19738" i="1"/>
  <c r="A19739" i="1"/>
  <c r="A19740" i="1"/>
  <c r="A19741" i="1"/>
  <c r="A19742" i="1"/>
  <c r="A19743" i="1"/>
  <c r="A19744" i="1"/>
  <c r="A19745" i="1"/>
  <c r="A19746" i="1"/>
  <c r="A19747" i="1"/>
  <c r="A19748" i="1"/>
  <c r="A19749" i="1"/>
  <c r="A19750" i="1"/>
  <c r="A19751" i="1"/>
  <c r="A19752" i="1"/>
  <c r="A19753" i="1"/>
  <c r="A19754" i="1"/>
  <c r="A19755" i="1"/>
  <c r="A19756" i="1"/>
  <c r="A19757" i="1"/>
  <c r="A19758" i="1"/>
  <c r="A19759" i="1"/>
  <c r="A19760" i="1"/>
  <c r="A19761" i="1"/>
  <c r="A19762" i="1"/>
  <c r="A19763" i="1"/>
  <c r="A19764" i="1"/>
  <c r="A19765" i="1"/>
  <c r="A19766" i="1"/>
  <c r="A19767" i="1"/>
  <c r="A19768" i="1"/>
  <c r="A19769" i="1"/>
  <c r="A19770" i="1"/>
  <c r="A19771" i="1"/>
  <c r="A19772" i="1"/>
  <c r="A19773" i="1"/>
  <c r="A19774" i="1"/>
  <c r="A19775" i="1"/>
  <c r="A19776" i="1"/>
  <c r="A19777" i="1"/>
  <c r="A19778" i="1"/>
  <c r="A19779" i="1"/>
  <c r="A19780" i="1"/>
  <c r="A19781" i="1"/>
  <c r="A19782" i="1"/>
  <c r="A19783" i="1"/>
  <c r="A19784" i="1"/>
  <c r="A19785" i="1"/>
  <c r="A19786" i="1"/>
  <c r="A19787" i="1"/>
  <c r="A19788" i="1"/>
  <c r="A19789" i="1"/>
  <c r="A19790" i="1"/>
  <c r="A19791" i="1"/>
  <c r="A19792" i="1"/>
  <c r="A19793" i="1"/>
  <c r="A19794" i="1"/>
  <c r="A19795" i="1"/>
  <c r="A19796" i="1"/>
  <c r="A19797" i="1"/>
  <c r="A19798" i="1"/>
  <c r="A19799" i="1"/>
  <c r="A19800" i="1"/>
  <c r="A19801" i="1"/>
  <c r="A19802" i="1"/>
  <c r="A19803" i="1"/>
  <c r="A19804" i="1"/>
  <c r="A19805" i="1"/>
  <c r="A19806" i="1"/>
  <c r="A19807" i="1"/>
  <c r="A19808" i="1"/>
  <c r="A19809" i="1"/>
  <c r="A19810" i="1"/>
  <c r="A19811" i="1"/>
  <c r="A19812" i="1"/>
  <c r="A19813" i="1"/>
  <c r="A19814" i="1"/>
  <c r="A19815" i="1"/>
  <c r="A19816" i="1"/>
  <c r="A19817" i="1"/>
  <c r="A19818" i="1"/>
  <c r="A19819" i="1"/>
  <c r="A19820" i="1"/>
  <c r="A19821" i="1"/>
  <c r="A19822" i="1"/>
  <c r="A19823" i="1"/>
  <c r="A19824" i="1"/>
  <c r="A19825" i="1"/>
  <c r="A19826" i="1"/>
  <c r="A19827" i="1"/>
  <c r="A19828" i="1"/>
  <c r="A19829" i="1"/>
  <c r="A19830" i="1"/>
  <c r="A19831" i="1"/>
  <c r="A19832" i="1"/>
  <c r="A19833" i="1"/>
  <c r="A19834" i="1"/>
  <c r="A19835" i="1"/>
  <c r="A19836" i="1"/>
  <c r="A19837" i="1"/>
  <c r="A19838" i="1"/>
  <c r="A19839" i="1"/>
  <c r="A19840" i="1"/>
  <c r="A19841" i="1"/>
  <c r="A19842" i="1"/>
  <c r="A19843" i="1"/>
  <c r="A19844" i="1"/>
  <c r="A19845" i="1"/>
  <c r="A19846" i="1"/>
  <c r="A19847" i="1"/>
  <c r="A19848" i="1"/>
  <c r="A19849" i="1"/>
  <c r="A19850" i="1"/>
  <c r="A19851" i="1"/>
  <c r="A19852" i="1"/>
  <c r="A19853" i="1"/>
  <c r="A19854" i="1"/>
  <c r="A19855" i="1"/>
  <c r="A19856" i="1"/>
  <c r="A19857" i="1"/>
  <c r="A19858" i="1"/>
  <c r="A19859" i="1"/>
  <c r="A19860" i="1"/>
  <c r="A19861" i="1"/>
  <c r="A19862" i="1"/>
  <c r="A19863" i="1"/>
  <c r="A19864" i="1"/>
  <c r="A19865" i="1"/>
  <c r="A19866" i="1"/>
  <c r="A19867" i="1"/>
  <c r="A19868" i="1"/>
  <c r="A19869" i="1"/>
  <c r="A19870" i="1"/>
  <c r="A19871" i="1"/>
  <c r="A19872" i="1"/>
  <c r="A19873" i="1"/>
  <c r="A19874" i="1"/>
  <c r="A19875" i="1"/>
  <c r="A19876" i="1"/>
  <c r="A19877" i="1"/>
  <c r="A19878" i="1"/>
  <c r="A19879" i="1"/>
  <c r="A19880" i="1"/>
  <c r="A19881" i="1"/>
  <c r="A19882" i="1"/>
  <c r="A19883" i="1"/>
  <c r="A19884" i="1"/>
  <c r="A19885" i="1"/>
  <c r="A19886" i="1"/>
  <c r="A19887" i="1"/>
  <c r="A19888" i="1"/>
  <c r="A19889" i="1"/>
  <c r="A19890" i="1"/>
  <c r="A19891" i="1"/>
  <c r="A19892" i="1"/>
  <c r="A19893" i="1"/>
  <c r="A19894" i="1"/>
  <c r="A19895" i="1"/>
  <c r="A19896" i="1"/>
  <c r="A19897" i="1"/>
  <c r="A19898" i="1"/>
  <c r="A19899" i="1"/>
  <c r="A19900" i="1"/>
  <c r="A19901" i="1"/>
  <c r="A19902" i="1"/>
  <c r="A19903" i="1"/>
  <c r="A19904" i="1"/>
  <c r="A19905" i="1"/>
  <c r="A19906" i="1"/>
  <c r="A19907" i="1"/>
  <c r="A19908" i="1"/>
  <c r="A19909" i="1"/>
  <c r="A19910" i="1"/>
  <c r="A19911" i="1"/>
  <c r="A19912" i="1"/>
  <c r="A19913" i="1"/>
  <c r="A19914" i="1"/>
  <c r="A19915" i="1"/>
  <c r="A19916" i="1"/>
  <c r="A19917" i="1"/>
  <c r="A19918" i="1"/>
  <c r="A19919" i="1"/>
  <c r="A19920" i="1"/>
  <c r="A19921" i="1"/>
  <c r="A19922" i="1"/>
  <c r="A19923" i="1"/>
  <c r="A19924" i="1"/>
  <c r="A19925" i="1"/>
  <c r="A19926" i="1"/>
  <c r="A19927" i="1"/>
  <c r="A19928" i="1"/>
  <c r="A19929" i="1"/>
  <c r="A19930" i="1"/>
  <c r="A19931" i="1"/>
  <c r="A19932" i="1"/>
  <c r="A19933" i="1"/>
  <c r="A19934" i="1"/>
  <c r="A19935" i="1"/>
  <c r="A19936" i="1"/>
  <c r="A19937" i="1"/>
  <c r="A19938" i="1"/>
  <c r="A19939" i="1"/>
  <c r="A19940" i="1"/>
  <c r="A19941" i="1"/>
  <c r="A19942" i="1"/>
  <c r="A19943" i="1"/>
  <c r="A19944" i="1"/>
  <c r="A19945" i="1"/>
  <c r="A19946" i="1"/>
  <c r="A19947" i="1"/>
  <c r="A19948" i="1"/>
  <c r="A19949" i="1"/>
  <c r="A19950" i="1"/>
  <c r="A19951" i="1"/>
  <c r="A19952" i="1"/>
  <c r="A19953" i="1"/>
  <c r="A19954" i="1"/>
  <c r="A19955" i="1"/>
  <c r="A19956" i="1"/>
  <c r="A19957" i="1"/>
  <c r="A19958" i="1"/>
  <c r="A19959" i="1"/>
  <c r="A19960" i="1"/>
  <c r="A19961" i="1"/>
  <c r="A19962" i="1"/>
  <c r="A19963" i="1"/>
  <c r="A19964" i="1"/>
  <c r="A19965" i="1"/>
  <c r="A19966" i="1"/>
  <c r="A19967" i="1"/>
  <c r="A19968" i="1"/>
  <c r="A19969" i="1"/>
  <c r="A19970" i="1"/>
  <c r="A19971" i="1"/>
  <c r="A19972" i="1"/>
  <c r="A19973" i="1"/>
  <c r="A19974" i="1"/>
  <c r="A19975" i="1"/>
  <c r="A19976" i="1"/>
  <c r="A19977" i="1"/>
  <c r="A19978" i="1"/>
  <c r="A19979" i="1"/>
  <c r="A19980" i="1"/>
  <c r="A19981" i="1"/>
  <c r="A19982" i="1"/>
  <c r="A19983" i="1"/>
  <c r="A19984" i="1"/>
  <c r="A19985" i="1"/>
  <c r="A19986" i="1"/>
  <c r="A19987" i="1"/>
  <c r="A19988" i="1"/>
  <c r="A19989" i="1"/>
  <c r="A19990" i="1"/>
  <c r="A19991" i="1"/>
  <c r="A19992" i="1"/>
  <c r="A19993" i="1"/>
  <c r="A19994" i="1"/>
  <c r="A19995" i="1"/>
  <c r="A19996" i="1"/>
  <c r="A19997" i="1"/>
  <c r="A19998" i="1"/>
  <c r="A19999" i="1"/>
  <c r="A20000" i="1"/>
  <c r="A20001" i="1"/>
  <c r="A20002" i="1"/>
  <c r="A20003" i="1"/>
  <c r="A20004" i="1"/>
  <c r="A20005" i="1"/>
  <c r="A20006" i="1"/>
  <c r="A20007" i="1"/>
  <c r="A20008" i="1"/>
  <c r="A20009" i="1"/>
  <c r="A20010" i="1"/>
  <c r="A20011" i="1"/>
  <c r="A20012" i="1"/>
  <c r="A20013" i="1"/>
  <c r="A20014" i="1"/>
  <c r="A20015" i="1"/>
  <c r="A20016" i="1"/>
  <c r="A20017" i="1"/>
  <c r="A20018" i="1"/>
  <c r="A20019" i="1"/>
  <c r="A20020" i="1"/>
  <c r="A20021" i="1"/>
  <c r="A20022" i="1"/>
  <c r="A20023" i="1"/>
  <c r="A20024" i="1"/>
  <c r="A20025" i="1"/>
  <c r="A20026" i="1"/>
  <c r="A20027" i="1"/>
  <c r="A20028" i="1"/>
  <c r="A20029" i="1"/>
  <c r="A20030" i="1"/>
  <c r="A20031" i="1"/>
  <c r="A20032" i="1"/>
  <c r="A20033" i="1"/>
  <c r="A20034" i="1"/>
  <c r="A20035" i="1"/>
  <c r="A20036" i="1"/>
  <c r="A20037" i="1"/>
  <c r="A20038" i="1"/>
  <c r="A20039" i="1"/>
  <c r="A20040" i="1"/>
  <c r="A20041" i="1"/>
  <c r="A20042" i="1"/>
  <c r="A20043" i="1"/>
  <c r="A20044" i="1"/>
  <c r="A20045" i="1"/>
  <c r="A20046" i="1"/>
  <c r="A20047" i="1"/>
  <c r="A20048" i="1"/>
  <c r="A20049" i="1"/>
  <c r="A20050" i="1"/>
  <c r="A20051" i="1"/>
  <c r="A20052" i="1"/>
  <c r="A20053" i="1"/>
  <c r="A20054" i="1"/>
  <c r="A20055" i="1"/>
  <c r="A20056" i="1"/>
  <c r="A20057" i="1"/>
  <c r="A20058" i="1"/>
  <c r="A20059" i="1"/>
  <c r="A20060" i="1"/>
  <c r="A20061" i="1"/>
  <c r="A20062" i="1"/>
  <c r="A20063" i="1"/>
  <c r="A20064" i="1"/>
  <c r="A20065" i="1"/>
  <c r="A20066" i="1"/>
  <c r="A20067" i="1"/>
  <c r="A20068" i="1"/>
  <c r="A20069" i="1"/>
  <c r="A20070" i="1"/>
  <c r="A20071" i="1"/>
  <c r="A20072" i="1"/>
  <c r="A20073" i="1"/>
  <c r="A20074" i="1"/>
  <c r="A20075" i="1"/>
  <c r="A20076" i="1"/>
  <c r="A20077" i="1"/>
  <c r="A20078" i="1"/>
  <c r="A20079" i="1"/>
  <c r="A20080" i="1"/>
  <c r="A20081" i="1"/>
  <c r="A20082" i="1"/>
  <c r="A20083" i="1"/>
  <c r="A20084" i="1"/>
  <c r="A20085" i="1"/>
  <c r="A20086" i="1"/>
  <c r="A20087" i="1"/>
  <c r="A20088" i="1"/>
  <c r="A20089" i="1"/>
  <c r="A20090" i="1"/>
  <c r="A20091" i="1"/>
  <c r="A20092" i="1"/>
  <c r="A20093" i="1"/>
  <c r="A20094" i="1"/>
  <c r="A20095" i="1"/>
  <c r="A20096" i="1"/>
  <c r="A20097" i="1"/>
  <c r="A20098" i="1"/>
  <c r="A20099" i="1"/>
  <c r="A20100" i="1"/>
  <c r="A20101" i="1"/>
  <c r="A20102" i="1"/>
  <c r="A20103" i="1"/>
  <c r="A20104" i="1"/>
  <c r="A20105" i="1"/>
  <c r="A20106" i="1"/>
  <c r="A20107" i="1"/>
  <c r="A20108" i="1"/>
  <c r="A20109" i="1"/>
  <c r="A20110" i="1"/>
  <c r="A20111" i="1"/>
  <c r="A20112" i="1"/>
  <c r="A20113" i="1"/>
  <c r="A20114" i="1"/>
  <c r="A20115" i="1"/>
  <c r="A20116" i="1"/>
  <c r="A20117" i="1"/>
  <c r="A20118" i="1"/>
  <c r="A20119" i="1"/>
  <c r="A20120" i="1"/>
  <c r="A20121" i="1"/>
  <c r="A20122" i="1"/>
  <c r="A20123" i="1"/>
  <c r="A20124" i="1"/>
  <c r="A20125" i="1"/>
  <c r="A20126" i="1"/>
  <c r="A20127" i="1"/>
  <c r="A20128" i="1"/>
  <c r="A20129" i="1"/>
  <c r="A20130" i="1"/>
  <c r="A20131" i="1"/>
  <c r="A20132" i="1"/>
  <c r="A20133" i="1"/>
  <c r="A20134" i="1"/>
  <c r="A20135" i="1"/>
  <c r="A20136" i="1"/>
  <c r="A20137" i="1"/>
  <c r="A20138" i="1"/>
  <c r="A20139" i="1"/>
  <c r="A20140" i="1"/>
  <c r="A20141" i="1"/>
  <c r="A20142" i="1"/>
  <c r="A20143" i="1"/>
  <c r="A20144" i="1"/>
  <c r="A20145" i="1"/>
  <c r="A20146" i="1"/>
  <c r="A20147" i="1"/>
  <c r="A20148" i="1"/>
  <c r="A20149" i="1"/>
  <c r="A20150" i="1"/>
  <c r="A20151" i="1"/>
  <c r="A20152" i="1"/>
  <c r="A20153" i="1"/>
  <c r="A20154" i="1"/>
  <c r="A20155" i="1"/>
  <c r="A20156" i="1"/>
  <c r="A20157" i="1"/>
  <c r="A20158" i="1"/>
  <c r="A20159" i="1"/>
  <c r="A20160" i="1"/>
  <c r="A20161" i="1"/>
  <c r="A20162" i="1"/>
  <c r="A20163" i="1"/>
  <c r="A20164" i="1"/>
  <c r="A20165" i="1"/>
  <c r="A20166" i="1"/>
  <c r="A20167" i="1"/>
  <c r="A20168" i="1"/>
  <c r="A20169" i="1"/>
  <c r="A20170" i="1"/>
  <c r="A20171" i="1"/>
  <c r="A20172" i="1"/>
  <c r="A20173" i="1"/>
  <c r="A20174" i="1"/>
  <c r="A20175" i="1"/>
  <c r="A20176" i="1"/>
  <c r="A20177" i="1"/>
  <c r="A20178" i="1"/>
  <c r="A20179" i="1"/>
  <c r="A20180" i="1"/>
  <c r="A20181" i="1"/>
  <c r="A20182" i="1"/>
  <c r="A20183" i="1"/>
  <c r="A20184" i="1"/>
  <c r="A20185" i="1"/>
  <c r="A20186" i="1"/>
  <c r="A20187" i="1"/>
  <c r="A20188" i="1"/>
  <c r="A20189" i="1"/>
  <c r="A20190" i="1"/>
  <c r="A20191" i="1"/>
  <c r="A20192" i="1"/>
  <c r="A20193" i="1"/>
  <c r="A20194" i="1"/>
  <c r="A20195" i="1"/>
  <c r="A20196" i="1"/>
  <c r="A20197" i="1"/>
  <c r="A20198" i="1"/>
  <c r="A20199" i="1"/>
  <c r="A20200" i="1"/>
  <c r="A20201" i="1"/>
  <c r="A20202" i="1"/>
  <c r="A20203" i="1"/>
  <c r="A20204" i="1"/>
  <c r="A20205" i="1"/>
  <c r="A20206" i="1"/>
  <c r="A20207" i="1"/>
  <c r="A20208" i="1"/>
  <c r="A20209" i="1"/>
  <c r="A20210" i="1"/>
  <c r="A20211" i="1"/>
  <c r="A20212" i="1"/>
  <c r="A20213" i="1"/>
  <c r="A20214" i="1"/>
  <c r="A20215" i="1"/>
  <c r="A20216" i="1"/>
  <c r="A20217" i="1"/>
  <c r="A20218" i="1"/>
  <c r="A20219" i="1"/>
  <c r="A20220" i="1"/>
  <c r="A20221" i="1"/>
  <c r="A20222" i="1"/>
  <c r="A20223" i="1"/>
  <c r="A20224" i="1"/>
  <c r="A20225" i="1"/>
  <c r="A20226" i="1"/>
  <c r="A20227" i="1"/>
  <c r="A20228" i="1"/>
  <c r="A20229" i="1"/>
  <c r="A20230" i="1"/>
  <c r="A20231" i="1"/>
  <c r="A20232" i="1"/>
  <c r="A20233" i="1"/>
  <c r="A20234" i="1"/>
  <c r="A20235" i="1"/>
  <c r="A20236" i="1"/>
  <c r="A20237" i="1"/>
  <c r="A20238" i="1"/>
  <c r="A20239" i="1"/>
  <c r="A20240" i="1"/>
  <c r="A20241" i="1"/>
  <c r="A20242" i="1"/>
  <c r="A20243" i="1"/>
  <c r="A20244" i="1"/>
  <c r="A20245" i="1"/>
  <c r="A20246" i="1"/>
  <c r="A20247" i="1"/>
  <c r="A20248" i="1"/>
  <c r="A20249" i="1"/>
  <c r="A20250" i="1"/>
  <c r="A20251" i="1"/>
  <c r="A20252" i="1"/>
  <c r="A20253" i="1"/>
  <c r="A20254" i="1"/>
  <c r="A20255" i="1"/>
  <c r="A20256" i="1"/>
  <c r="A20257" i="1"/>
  <c r="A20258" i="1"/>
  <c r="A20259" i="1"/>
  <c r="A20260" i="1"/>
  <c r="A20261" i="1"/>
  <c r="A20262" i="1"/>
  <c r="A20263" i="1"/>
  <c r="A20264" i="1"/>
  <c r="A20265" i="1"/>
  <c r="A20266" i="1"/>
  <c r="A20267" i="1"/>
  <c r="A20268" i="1"/>
  <c r="A20269" i="1"/>
  <c r="A20270" i="1"/>
  <c r="A20271" i="1"/>
  <c r="A20272" i="1"/>
  <c r="A20273" i="1"/>
  <c r="A20274" i="1"/>
  <c r="A20275" i="1"/>
  <c r="A20276" i="1"/>
  <c r="A20277" i="1"/>
  <c r="A20278" i="1"/>
  <c r="A20279" i="1"/>
  <c r="A20280" i="1"/>
  <c r="A20281" i="1"/>
  <c r="A20282" i="1"/>
  <c r="A20283" i="1"/>
  <c r="A20284" i="1"/>
  <c r="A20285" i="1"/>
  <c r="A20286" i="1"/>
  <c r="A20287" i="1"/>
  <c r="A20288" i="1"/>
  <c r="A20289" i="1"/>
  <c r="A20290" i="1"/>
  <c r="A20291" i="1"/>
  <c r="A20292" i="1"/>
  <c r="A20293" i="1"/>
  <c r="A20294" i="1"/>
  <c r="A20295" i="1"/>
  <c r="A20296" i="1"/>
  <c r="A20297" i="1"/>
  <c r="A20298" i="1"/>
  <c r="A20299" i="1"/>
  <c r="A20300" i="1"/>
  <c r="A20301" i="1"/>
  <c r="A20302" i="1"/>
  <c r="A20303" i="1"/>
  <c r="A20304" i="1"/>
  <c r="A20305" i="1"/>
  <c r="A20306" i="1"/>
  <c r="A20307" i="1"/>
  <c r="A20308" i="1"/>
  <c r="A20309" i="1"/>
  <c r="A20310" i="1"/>
  <c r="A20311" i="1"/>
  <c r="A20312" i="1"/>
  <c r="A20313" i="1"/>
  <c r="A20314" i="1"/>
  <c r="A20315" i="1"/>
  <c r="A20316" i="1"/>
  <c r="A20317" i="1"/>
  <c r="A20318" i="1"/>
  <c r="A20319" i="1"/>
  <c r="A20320" i="1"/>
  <c r="A20321" i="1"/>
  <c r="A20322" i="1"/>
  <c r="A20323" i="1"/>
  <c r="A20324" i="1"/>
  <c r="A20325" i="1"/>
  <c r="A20326" i="1"/>
  <c r="A20327" i="1"/>
  <c r="A20328" i="1"/>
  <c r="A20329" i="1"/>
  <c r="A20330" i="1"/>
  <c r="A20331" i="1"/>
  <c r="A20332" i="1"/>
  <c r="A20333" i="1"/>
  <c r="A20334" i="1"/>
  <c r="A20335" i="1"/>
  <c r="A20336" i="1"/>
  <c r="A20337" i="1"/>
  <c r="A20338" i="1"/>
  <c r="A20339" i="1"/>
  <c r="A20340" i="1"/>
  <c r="A20341" i="1"/>
  <c r="A20342" i="1"/>
  <c r="A20343" i="1"/>
  <c r="A20344" i="1"/>
  <c r="A20345" i="1"/>
  <c r="A20346" i="1"/>
  <c r="A20347" i="1"/>
  <c r="A20348" i="1"/>
  <c r="A20349" i="1"/>
  <c r="A20350" i="1"/>
  <c r="A20351" i="1"/>
  <c r="A20352" i="1"/>
  <c r="A20353" i="1"/>
  <c r="A20354" i="1"/>
  <c r="A20355" i="1"/>
  <c r="A20356" i="1"/>
  <c r="A20357" i="1"/>
  <c r="A20358" i="1"/>
  <c r="A20359" i="1"/>
  <c r="A20360" i="1"/>
  <c r="A20361" i="1"/>
  <c r="A20362" i="1"/>
  <c r="A20363" i="1"/>
  <c r="A20364" i="1"/>
  <c r="A20365" i="1"/>
  <c r="A20366" i="1"/>
  <c r="A20367" i="1"/>
  <c r="A20368" i="1"/>
  <c r="A20369" i="1"/>
  <c r="A20370" i="1"/>
  <c r="A20371" i="1"/>
  <c r="A20372" i="1"/>
  <c r="A20373" i="1"/>
  <c r="A20374" i="1"/>
  <c r="A20375" i="1"/>
  <c r="A20376" i="1"/>
  <c r="A20377" i="1"/>
  <c r="A20378" i="1"/>
  <c r="A20379" i="1"/>
  <c r="A20380" i="1"/>
  <c r="A20381" i="1"/>
  <c r="A20382" i="1"/>
  <c r="A20383" i="1"/>
  <c r="A20384" i="1"/>
  <c r="A20385" i="1"/>
  <c r="A20386" i="1"/>
  <c r="A20387" i="1"/>
  <c r="A20388" i="1"/>
  <c r="A20389" i="1"/>
  <c r="A20390" i="1"/>
  <c r="A20391" i="1"/>
  <c r="A20392" i="1"/>
  <c r="A20393" i="1"/>
  <c r="A20394" i="1"/>
  <c r="A20395" i="1"/>
  <c r="A20396" i="1"/>
  <c r="A20397" i="1"/>
  <c r="A20398" i="1"/>
  <c r="A20399" i="1"/>
  <c r="A20400" i="1"/>
  <c r="A20401" i="1"/>
  <c r="A20402" i="1"/>
  <c r="A20403" i="1"/>
  <c r="A20404" i="1"/>
  <c r="A20405" i="1"/>
  <c r="A20406" i="1"/>
  <c r="A20407" i="1"/>
  <c r="A20408" i="1"/>
  <c r="A20409" i="1"/>
  <c r="A20410" i="1"/>
  <c r="A20411" i="1"/>
  <c r="A20412" i="1"/>
  <c r="A20413" i="1"/>
  <c r="A20414" i="1"/>
  <c r="A20415" i="1"/>
  <c r="A20416" i="1"/>
  <c r="A20417" i="1"/>
  <c r="A20418" i="1"/>
  <c r="A20419" i="1"/>
  <c r="A20420" i="1"/>
  <c r="A20421" i="1"/>
  <c r="A20422" i="1"/>
  <c r="A20423" i="1"/>
  <c r="A20424" i="1"/>
  <c r="A20425" i="1"/>
  <c r="A20426" i="1"/>
  <c r="A20427" i="1"/>
  <c r="A20428" i="1"/>
  <c r="A20429" i="1"/>
  <c r="A20430" i="1"/>
  <c r="A20431" i="1"/>
  <c r="A20432" i="1"/>
  <c r="A20433" i="1"/>
  <c r="A20434" i="1"/>
  <c r="A20435" i="1"/>
  <c r="A20436" i="1"/>
  <c r="A20437" i="1"/>
  <c r="A20438" i="1"/>
  <c r="A20439" i="1"/>
  <c r="A20440" i="1"/>
  <c r="A20441" i="1"/>
  <c r="A20442" i="1"/>
  <c r="A20443" i="1"/>
  <c r="A20444" i="1"/>
  <c r="A20445" i="1"/>
  <c r="A20446" i="1"/>
  <c r="A20447" i="1"/>
  <c r="A20448" i="1"/>
  <c r="A20449" i="1"/>
  <c r="A20450" i="1"/>
  <c r="A20451" i="1"/>
  <c r="A20452" i="1"/>
  <c r="A20453" i="1"/>
  <c r="A20454" i="1"/>
  <c r="A20455" i="1"/>
  <c r="A20456" i="1"/>
  <c r="A20457" i="1"/>
  <c r="A20458" i="1"/>
  <c r="A20459" i="1"/>
  <c r="A20460" i="1"/>
  <c r="A20461" i="1"/>
  <c r="A20462" i="1"/>
  <c r="A20463" i="1"/>
  <c r="A20464" i="1"/>
  <c r="A20465" i="1"/>
  <c r="A20466" i="1"/>
  <c r="A20467" i="1"/>
  <c r="A20468" i="1"/>
  <c r="A20469" i="1"/>
  <c r="A20470" i="1"/>
  <c r="A20471" i="1"/>
  <c r="A20472" i="1"/>
  <c r="A20473" i="1"/>
  <c r="A20474" i="1"/>
  <c r="A20475" i="1"/>
  <c r="A20476" i="1"/>
  <c r="A20477" i="1"/>
  <c r="A20478" i="1"/>
  <c r="A20479" i="1"/>
  <c r="A20480" i="1"/>
  <c r="A20481" i="1"/>
  <c r="A20482" i="1"/>
  <c r="A20483" i="1"/>
  <c r="A20484" i="1"/>
  <c r="A20485" i="1"/>
  <c r="A20486" i="1"/>
  <c r="A20487" i="1"/>
  <c r="A20488" i="1"/>
  <c r="A20489" i="1"/>
  <c r="A20490" i="1"/>
  <c r="A20491" i="1"/>
  <c r="A20492" i="1"/>
  <c r="A20493" i="1"/>
  <c r="A20494" i="1"/>
  <c r="A20495" i="1"/>
  <c r="A20496" i="1"/>
  <c r="A20497" i="1"/>
  <c r="A20498" i="1"/>
  <c r="A20499" i="1"/>
  <c r="A20500" i="1"/>
  <c r="A20501" i="1"/>
  <c r="A20502" i="1"/>
  <c r="A20503" i="1"/>
  <c r="A20504" i="1"/>
  <c r="A20505" i="1"/>
  <c r="A20506" i="1"/>
  <c r="A20507" i="1"/>
  <c r="A20508" i="1"/>
  <c r="A20509" i="1"/>
  <c r="A20510" i="1"/>
  <c r="A20511" i="1"/>
  <c r="A20512" i="1"/>
  <c r="A20513" i="1"/>
  <c r="A20514" i="1"/>
  <c r="A20515" i="1"/>
  <c r="A20516" i="1"/>
  <c r="A20517" i="1"/>
  <c r="A20518" i="1"/>
  <c r="A20519" i="1"/>
  <c r="A20520" i="1"/>
  <c r="A20521" i="1"/>
  <c r="A20522" i="1"/>
  <c r="A20523" i="1"/>
  <c r="A20524" i="1"/>
  <c r="A20525" i="1"/>
  <c r="A20526" i="1"/>
  <c r="A20527" i="1"/>
  <c r="A20528" i="1"/>
  <c r="A20529" i="1"/>
  <c r="A20530" i="1"/>
  <c r="A20531" i="1"/>
  <c r="A20532" i="1"/>
  <c r="A20533" i="1"/>
  <c r="A20534" i="1"/>
  <c r="A20535" i="1"/>
  <c r="A20536" i="1"/>
  <c r="A20537" i="1"/>
  <c r="A20538" i="1"/>
  <c r="A20539" i="1"/>
  <c r="A20540" i="1"/>
  <c r="A20541" i="1"/>
  <c r="A20542" i="1"/>
  <c r="A20543" i="1"/>
  <c r="A20544" i="1"/>
  <c r="A20545" i="1"/>
  <c r="A20546" i="1"/>
  <c r="A20547" i="1"/>
  <c r="A20548" i="1"/>
  <c r="A20549" i="1"/>
  <c r="A20550" i="1"/>
  <c r="A20551" i="1"/>
  <c r="A20552" i="1"/>
  <c r="A20553" i="1"/>
  <c r="A20554" i="1"/>
  <c r="A20555" i="1"/>
  <c r="A20556" i="1"/>
  <c r="A20557" i="1"/>
  <c r="A20558" i="1"/>
  <c r="A20559" i="1"/>
  <c r="A20560" i="1"/>
  <c r="A20561" i="1"/>
  <c r="A20562" i="1"/>
  <c r="A20563" i="1"/>
  <c r="A20564" i="1"/>
  <c r="A20565" i="1"/>
  <c r="A20566" i="1"/>
  <c r="A20567" i="1"/>
  <c r="A20568" i="1"/>
  <c r="A20569" i="1"/>
  <c r="A20570" i="1"/>
  <c r="A20571" i="1"/>
  <c r="A20572" i="1"/>
  <c r="A20573" i="1"/>
  <c r="A20574" i="1"/>
  <c r="A20575" i="1"/>
  <c r="A20576" i="1"/>
  <c r="A20577" i="1"/>
  <c r="A20578" i="1"/>
  <c r="A20579" i="1"/>
  <c r="A20580" i="1"/>
  <c r="A20581" i="1"/>
  <c r="A20582" i="1"/>
  <c r="A20583" i="1"/>
  <c r="A20584" i="1"/>
  <c r="A20585" i="1"/>
  <c r="A20586" i="1"/>
  <c r="A20587" i="1"/>
  <c r="A20588" i="1"/>
  <c r="A20589" i="1"/>
  <c r="A20590" i="1"/>
  <c r="A20591" i="1"/>
  <c r="A20592" i="1"/>
  <c r="A20593" i="1"/>
  <c r="A20594" i="1"/>
  <c r="A20595" i="1"/>
  <c r="A20596" i="1"/>
  <c r="A20597" i="1"/>
  <c r="A20598" i="1"/>
  <c r="A20599" i="1"/>
  <c r="A20600" i="1"/>
  <c r="A20601" i="1"/>
  <c r="A20602" i="1"/>
  <c r="A20603" i="1"/>
  <c r="A20604" i="1"/>
  <c r="A20605" i="1"/>
  <c r="A20606" i="1"/>
  <c r="A20607" i="1"/>
  <c r="A20608" i="1"/>
  <c r="A20609" i="1"/>
  <c r="A20610" i="1"/>
  <c r="A20611" i="1"/>
  <c r="A20612" i="1"/>
  <c r="A20613" i="1"/>
  <c r="A20614" i="1"/>
  <c r="A20615" i="1"/>
  <c r="A20616" i="1"/>
  <c r="A20617" i="1"/>
  <c r="A20618" i="1"/>
  <c r="A20619" i="1"/>
  <c r="A20620" i="1"/>
  <c r="A20621" i="1"/>
  <c r="A20622" i="1"/>
  <c r="A20623" i="1"/>
  <c r="A20624" i="1"/>
  <c r="A20625" i="1"/>
  <c r="A20626" i="1"/>
  <c r="A20627" i="1"/>
  <c r="A20628" i="1"/>
  <c r="A20629" i="1"/>
  <c r="A20630" i="1"/>
  <c r="A20631" i="1"/>
  <c r="A20632" i="1"/>
  <c r="A20633" i="1"/>
  <c r="A20634" i="1"/>
  <c r="A20635" i="1"/>
  <c r="A20636" i="1"/>
  <c r="A20637" i="1"/>
  <c r="A20638" i="1"/>
  <c r="A20639" i="1"/>
  <c r="A20640" i="1"/>
  <c r="A20641" i="1"/>
  <c r="A20642" i="1"/>
  <c r="A20643" i="1"/>
  <c r="A20644" i="1"/>
  <c r="A20645" i="1"/>
  <c r="A20646" i="1"/>
  <c r="A20647" i="1"/>
  <c r="A20648" i="1"/>
  <c r="A20649" i="1"/>
  <c r="A20650" i="1"/>
  <c r="A20651" i="1"/>
  <c r="A20652" i="1"/>
  <c r="A20653" i="1"/>
  <c r="A20654" i="1"/>
  <c r="A20655" i="1"/>
  <c r="A20656" i="1"/>
  <c r="A20657" i="1"/>
  <c r="A20658" i="1"/>
  <c r="A20659" i="1"/>
  <c r="A20660" i="1"/>
  <c r="A20661" i="1"/>
  <c r="A20662" i="1"/>
  <c r="A20663" i="1"/>
  <c r="A20664" i="1"/>
  <c r="A20665" i="1"/>
  <c r="A20666" i="1"/>
  <c r="A20667" i="1"/>
  <c r="A20668" i="1"/>
  <c r="A20669" i="1"/>
  <c r="A20670" i="1"/>
  <c r="A20671" i="1"/>
  <c r="A20672" i="1"/>
  <c r="A20673" i="1"/>
  <c r="A20674" i="1"/>
  <c r="A20675" i="1"/>
  <c r="A20676" i="1"/>
  <c r="A20677" i="1"/>
  <c r="A20678" i="1"/>
  <c r="A20679" i="1"/>
  <c r="A20680" i="1"/>
  <c r="A20681" i="1"/>
  <c r="A20682" i="1"/>
  <c r="A20683" i="1"/>
  <c r="A20684" i="1"/>
  <c r="A20685" i="1"/>
  <c r="A20686" i="1"/>
  <c r="A20687" i="1"/>
  <c r="A20688" i="1"/>
  <c r="A20689" i="1"/>
  <c r="A20690" i="1"/>
  <c r="A20691" i="1"/>
  <c r="A20692" i="1"/>
  <c r="A20693" i="1"/>
  <c r="A20694" i="1"/>
  <c r="A20695" i="1"/>
  <c r="A20696" i="1"/>
  <c r="A20697" i="1"/>
  <c r="A20698" i="1"/>
  <c r="A20699" i="1"/>
  <c r="A20700" i="1"/>
  <c r="A20701" i="1"/>
  <c r="A20702" i="1"/>
  <c r="A20703" i="1"/>
  <c r="A20704" i="1"/>
  <c r="A20705" i="1"/>
  <c r="A20706" i="1"/>
  <c r="A20707" i="1"/>
  <c r="A20708" i="1"/>
  <c r="A20709" i="1"/>
  <c r="A20710" i="1"/>
  <c r="A20711" i="1"/>
  <c r="A20712" i="1"/>
  <c r="A20713" i="1"/>
  <c r="A20714" i="1"/>
  <c r="A20715" i="1"/>
  <c r="A20716" i="1"/>
  <c r="A20717" i="1"/>
  <c r="A20718" i="1"/>
  <c r="A20719" i="1"/>
  <c r="A20720" i="1"/>
  <c r="A20721" i="1"/>
  <c r="A20722" i="1"/>
  <c r="A20723" i="1"/>
  <c r="A20724" i="1"/>
  <c r="A20725" i="1"/>
  <c r="A20726" i="1"/>
  <c r="A20727" i="1"/>
  <c r="A20728" i="1"/>
  <c r="A20729" i="1"/>
  <c r="A20730" i="1"/>
  <c r="A20731" i="1"/>
  <c r="A20732" i="1"/>
  <c r="A20733" i="1"/>
  <c r="A20734" i="1"/>
  <c r="A20735" i="1"/>
  <c r="A20736" i="1"/>
  <c r="A20737" i="1"/>
  <c r="A20738" i="1"/>
  <c r="A20739" i="1"/>
  <c r="A20740" i="1"/>
  <c r="A20741" i="1"/>
  <c r="A20742" i="1"/>
  <c r="A20743" i="1"/>
  <c r="A20744" i="1"/>
  <c r="A20745" i="1"/>
  <c r="A20746" i="1"/>
  <c r="A20747" i="1"/>
  <c r="A20748" i="1"/>
  <c r="A20749" i="1"/>
  <c r="A20750" i="1"/>
  <c r="A20751" i="1"/>
  <c r="A20752" i="1"/>
  <c r="A20753" i="1"/>
  <c r="A20754" i="1"/>
  <c r="A20755" i="1"/>
  <c r="A20756" i="1"/>
  <c r="A20757" i="1"/>
  <c r="A20758" i="1"/>
  <c r="A20759" i="1"/>
  <c r="A20760" i="1"/>
  <c r="A20761" i="1"/>
  <c r="A20762" i="1"/>
  <c r="A20763" i="1"/>
  <c r="A20764" i="1"/>
  <c r="A20765" i="1"/>
  <c r="A20766" i="1"/>
  <c r="A20767" i="1"/>
  <c r="A20768" i="1"/>
  <c r="A20769" i="1"/>
  <c r="A20770" i="1"/>
  <c r="A20771" i="1"/>
  <c r="A20772" i="1"/>
  <c r="A20773" i="1"/>
  <c r="A20774" i="1"/>
  <c r="A20775" i="1"/>
  <c r="A20776" i="1"/>
  <c r="A20777" i="1"/>
  <c r="A20778" i="1"/>
  <c r="A20779" i="1"/>
  <c r="A20780" i="1"/>
  <c r="A20781" i="1"/>
  <c r="A20782" i="1"/>
  <c r="A20783" i="1"/>
  <c r="A20784" i="1"/>
  <c r="A20785" i="1"/>
  <c r="A20786" i="1"/>
  <c r="A20787" i="1"/>
  <c r="A20788" i="1"/>
  <c r="A20789" i="1"/>
  <c r="A20790" i="1"/>
  <c r="A20791" i="1"/>
  <c r="A20792" i="1"/>
  <c r="A20793" i="1"/>
  <c r="A20794" i="1"/>
  <c r="A20795" i="1"/>
  <c r="A20796" i="1"/>
  <c r="A20797" i="1"/>
  <c r="A20798" i="1"/>
  <c r="A20799" i="1"/>
  <c r="A20800" i="1"/>
  <c r="A20801" i="1"/>
  <c r="A20802" i="1"/>
  <c r="A20803" i="1"/>
  <c r="A20804" i="1"/>
  <c r="A20805" i="1"/>
  <c r="A20806" i="1"/>
  <c r="A20807" i="1"/>
  <c r="A20808" i="1"/>
  <c r="A20809" i="1"/>
  <c r="A20810" i="1"/>
  <c r="A20811" i="1"/>
  <c r="A20812" i="1"/>
  <c r="A20813" i="1"/>
  <c r="A20814" i="1"/>
  <c r="A20815" i="1"/>
  <c r="A20816" i="1"/>
  <c r="A20817" i="1"/>
  <c r="A20818" i="1"/>
  <c r="A20819" i="1"/>
  <c r="A20820" i="1"/>
  <c r="A20821" i="1"/>
  <c r="A20822" i="1"/>
  <c r="A20823" i="1"/>
  <c r="A20824" i="1"/>
  <c r="A20825" i="1"/>
  <c r="A20826" i="1"/>
  <c r="A20827" i="1"/>
  <c r="A20828" i="1"/>
  <c r="A20829" i="1"/>
  <c r="A20830" i="1"/>
  <c r="A20831" i="1"/>
  <c r="A20832" i="1"/>
  <c r="A20833" i="1"/>
  <c r="A20834" i="1"/>
  <c r="A20835" i="1"/>
  <c r="A20836" i="1"/>
  <c r="A20837" i="1"/>
  <c r="A20838" i="1"/>
  <c r="A20839" i="1"/>
  <c r="A20840" i="1"/>
  <c r="A20841" i="1"/>
  <c r="A20842" i="1"/>
  <c r="A20843" i="1"/>
  <c r="A20844" i="1"/>
  <c r="A20845" i="1"/>
  <c r="A20846" i="1"/>
  <c r="A20847" i="1"/>
  <c r="A20848" i="1"/>
  <c r="A20849" i="1"/>
  <c r="A20850" i="1"/>
  <c r="A20851" i="1"/>
  <c r="A20852" i="1"/>
  <c r="A20853" i="1"/>
  <c r="A20854" i="1"/>
  <c r="A20855" i="1"/>
  <c r="A20856" i="1"/>
  <c r="A20857" i="1"/>
  <c r="A20858" i="1"/>
  <c r="A20859" i="1"/>
  <c r="A20860" i="1"/>
  <c r="A20861" i="1"/>
  <c r="A20862" i="1"/>
  <c r="A20863" i="1"/>
  <c r="A20864" i="1"/>
  <c r="A20865" i="1"/>
  <c r="A20866" i="1"/>
  <c r="A20867" i="1"/>
  <c r="A20868" i="1"/>
  <c r="A20869" i="1"/>
  <c r="A20870" i="1"/>
  <c r="A20871" i="1"/>
  <c r="A20872" i="1"/>
  <c r="A20873" i="1"/>
  <c r="A20874" i="1"/>
  <c r="A20875" i="1"/>
  <c r="A20876" i="1"/>
  <c r="A20877" i="1"/>
  <c r="A20878" i="1"/>
  <c r="A20879" i="1"/>
  <c r="A20880" i="1"/>
  <c r="A20881" i="1"/>
  <c r="A20882" i="1"/>
  <c r="A20883" i="1"/>
  <c r="A20884" i="1"/>
  <c r="A20885" i="1"/>
  <c r="A20886" i="1"/>
  <c r="A20887" i="1"/>
  <c r="A20888" i="1"/>
  <c r="A20889" i="1"/>
  <c r="A20890" i="1"/>
  <c r="A20891" i="1"/>
  <c r="A20892" i="1"/>
  <c r="A20893" i="1"/>
  <c r="A20894" i="1"/>
  <c r="A20895" i="1"/>
  <c r="A20896" i="1"/>
  <c r="A20897" i="1"/>
  <c r="A20898" i="1"/>
  <c r="A20899" i="1"/>
  <c r="A20900" i="1"/>
  <c r="A20901" i="1"/>
  <c r="A20902" i="1"/>
  <c r="A20903" i="1"/>
  <c r="A20904" i="1"/>
  <c r="A20905" i="1"/>
  <c r="A20906" i="1"/>
  <c r="A20907" i="1"/>
  <c r="A20908" i="1"/>
  <c r="A20909" i="1"/>
  <c r="A20910" i="1"/>
  <c r="A20911" i="1"/>
  <c r="A20912" i="1"/>
  <c r="A20913" i="1"/>
  <c r="A20914" i="1"/>
  <c r="A20915" i="1"/>
  <c r="A20916" i="1"/>
  <c r="A20917" i="1"/>
  <c r="A20918" i="1"/>
  <c r="A20919" i="1"/>
  <c r="A20920" i="1"/>
  <c r="A20921" i="1"/>
  <c r="A20922" i="1"/>
  <c r="A20923" i="1"/>
  <c r="A20924" i="1"/>
  <c r="A20925" i="1"/>
  <c r="A20926" i="1"/>
  <c r="A20927" i="1"/>
  <c r="A20928" i="1"/>
  <c r="A20929" i="1"/>
  <c r="A20930" i="1"/>
  <c r="A20931" i="1"/>
  <c r="A20932" i="1"/>
  <c r="A20933" i="1"/>
  <c r="A20934" i="1"/>
  <c r="A20935" i="1"/>
  <c r="A20936" i="1"/>
  <c r="A20937" i="1"/>
  <c r="A20938" i="1"/>
  <c r="A20939" i="1"/>
  <c r="A20940" i="1"/>
  <c r="A20941" i="1"/>
  <c r="A20942" i="1"/>
  <c r="A20943" i="1"/>
  <c r="A20944" i="1"/>
  <c r="A20945" i="1"/>
  <c r="A20946" i="1"/>
  <c r="A20947" i="1"/>
  <c r="A20948" i="1"/>
  <c r="A20949" i="1"/>
  <c r="A20950" i="1"/>
  <c r="A20951" i="1"/>
  <c r="A20952" i="1"/>
  <c r="A20953" i="1"/>
  <c r="A20954" i="1"/>
  <c r="A20955" i="1"/>
  <c r="A20956" i="1"/>
  <c r="A20957" i="1"/>
  <c r="A20958" i="1"/>
  <c r="A20959" i="1"/>
  <c r="A20960" i="1"/>
  <c r="A20961" i="1"/>
  <c r="A20962" i="1"/>
  <c r="A20963" i="1"/>
  <c r="A20964" i="1"/>
  <c r="A20965" i="1"/>
  <c r="A20966" i="1"/>
  <c r="A20967" i="1"/>
  <c r="A20968" i="1"/>
  <c r="A20969" i="1"/>
  <c r="A20970" i="1"/>
  <c r="A20971" i="1"/>
  <c r="A20972" i="1"/>
  <c r="A20973" i="1"/>
  <c r="A20974" i="1"/>
  <c r="A20975" i="1"/>
  <c r="A20976" i="1"/>
  <c r="A20977" i="1"/>
  <c r="A20978" i="1"/>
  <c r="A20979" i="1"/>
  <c r="A20980" i="1"/>
  <c r="A20981" i="1"/>
  <c r="A20982" i="1"/>
  <c r="A20983" i="1"/>
  <c r="A20984" i="1"/>
  <c r="A20985" i="1"/>
  <c r="A20986" i="1"/>
  <c r="A20987" i="1"/>
  <c r="A20988" i="1"/>
  <c r="A20989" i="1"/>
  <c r="A20990" i="1"/>
  <c r="A20991" i="1"/>
  <c r="A20992" i="1"/>
  <c r="A20993" i="1"/>
  <c r="A20994" i="1"/>
  <c r="A20995" i="1"/>
  <c r="A20996" i="1"/>
  <c r="A20997" i="1"/>
  <c r="A20998" i="1"/>
  <c r="A20999" i="1"/>
  <c r="A21000" i="1"/>
  <c r="A21001" i="1"/>
  <c r="A21002" i="1"/>
  <c r="A21003" i="1"/>
  <c r="A21004" i="1"/>
  <c r="A21005" i="1"/>
  <c r="A21006" i="1"/>
  <c r="A21007" i="1"/>
  <c r="A21008" i="1"/>
  <c r="A21009" i="1"/>
  <c r="A21010" i="1"/>
  <c r="A21011" i="1"/>
  <c r="A21012" i="1"/>
  <c r="A21013" i="1"/>
  <c r="A21014" i="1"/>
  <c r="A21015" i="1"/>
  <c r="A21016" i="1"/>
  <c r="A21017" i="1"/>
  <c r="A21018" i="1"/>
  <c r="A21019" i="1"/>
  <c r="A21020" i="1"/>
  <c r="A21021" i="1"/>
  <c r="A21022" i="1"/>
  <c r="A21023" i="1"/>
  <c r="A21024" i="1"/>
  <c r="A21025" i="1"/>
  <c r="A21026" i="1"/>
  <c r="A21027" i="1"/>
  <c r="A21028" i="1"/>
  <c r="A21029" i="1"/>
  <c r="A21030" i="1"/>
  <c r="A21031" i="1"/>
  <c r="A21032" i="1"/>
  <c r="A21033" i="1"/>
  <c r="A21034" i="1"/>
  <c r="A21035" i="1"/>
  <c r="A21036" i="1"/>
  <c r="A21037" i="1"/>
  <c r="A21038" i="1"/>
  <c r="A21039" i="1"/>
  <c r="A21040" i="1"/>
  <c r="A21041" i="1"/>
  <c r="A21042" i="1"/>
  <c r="A21043" i="1"/>
  <c r="A21044" i="1"/>
  <c r="A21045" i="1"/>
  <c r="A21046" i="1"/>
  <c r="A21047" i="1"/>
  <c r="A21048" i="1"/>
  <c r="A21049" i="1"/>
  <c r="A21050" i="1"/>
  <c r="A21051" i="1"/>
  <c r="A21052" i="1"/>
  <c r="A21053" i="1"/>
  <c r="A21054" i="1"/>
  <c r="A21055" i="1"/>
  <c r="A21056" i="1"/>
  <c r="A21057" i="1"/>
  <c r="A21058" i="1"/>
  <c r="A21059" i="1"/>
  <c r="A21060" i="1"/>
  <c r="A21061" i="1"/>
  <c r="A21062" i="1"/>
  <c r="A21063" i="1"/>
  <c r="A21064" i="1"/>
  <c r="A21065" i="1"/>
  <c r="A21066" i="1"/>
  <c r="A21067" i="1"/>
  <c r="A21068" i="1"/>
  <c r="A21069" i="1"/>
  <c r="A21070" i="1"/>
  <c r="A21071" i="1"/>
  <c r="A21072" i="1"/>
  <c r="A21073" i="1"/>
  <c r="A21074" i="1"/>
  <c r="A21075" i="1"/>
  <c r="A21076" i="1"/>
  <c r="A21077" i="1"/>
  <c r="A21078" i="1"/>
  <c r="A21079" i="1"/>
  <c r="A21080" i="1"/>
  <c r="A21081" i="1"/>
  <c r="A21082" i="1"/>
  <c r="A21083" i="1"/>
  <c r="A21084" i="1"/>
  <c r="A21085" i="1"/>
  <c r="A21086" i="1"/>
  <c r="A21087" i="1"/>
  <c r="A21088" i="1"/>
  <c r="A21089" i="1"/>
  <c r="A21090" i="1"/>
  <c r="A21091" i="1"/>
  <c r="A21092" i="1"/>
  <c r="A21093" i="1"/>
  <c r="A21094" i="1"/>
  <c r="A21095" i="1"/>
  <c r="A21096" i="1"/>
  <c r="A21097" i="1"/>
  <c r="A21098" i="1"/>
  <c r="A21099" i="1"/>
  <c r="A21100" i="1"/>
  <c r="A21101" i="1"/>
  <c r="A21102" i="1"/>
  <c r="A21103" i="1"/>
  <c r="A21104" i="1"/>
  <c r="A21105" i="1"/>
  <c r="A21106" i="1"/>
  <c r="A21107" i="1"/>
  <c r="A21108" i="1"/>
  <c r="A21109" i="1"/>
  <c r="A21110" i="1"/>
  <c r="A21111" i="1"/>
  <c r="A21112" i="1"/>
  <c r="A21113" i="1"/>
  <c r="A21114" i="1"/>
  <c r="A21115" i="1"/>
  <c r="A21116" i="1"/>
  <c r="A21117" i="1"/>
  <c r="A21118" i="1"/>
  <c r="A21119" i="1"/>
  <c r="A21120" i="1"/>
  <c r="A21121" i="1"/>
  <c r="A21122" i="1"/>
  <c r="A21123" i="1"/>
  <c r="A21124" i="1"/>
  <c r="A21125" i="1"/>
  <c r="A21126" i="1"/>
  <c r="A21127" i="1"/>
  <c r="A21128" i="1"/>
  <c r="A21129" i="1"/>
  <c r="A21130" i="1"/>
  <c r="A21131" i="1"/>
  <c r="A21132" i="1"/>
  <c r="A21133" i="1"/>
  <c r="A21134" i="1"/>
  <c r="A21135" i="1"/>
  <c r="A21136" i="1"/>
  <c r="A21137" i="1"/>
  <c r="A21138" i="1"/>
  <c r="A21139" i="1"/>
  <c r="A21140" i="1"/>
  <c r="A21141" i="1"/>
  <c r="A21142" i="1"/>
  <c r="A21143" i="1"/>
  <c r="A21144" i="1"/>
  <c r="A21145" i="1"/>
  <c r="A21146" i="1"/>
  <c r="A21147" i="1"/>
  <c r="A21148" i="1"/>
  <c r="A21149" i="1"/>
  <c r="A21150" i="1"/>
  <c r="A21151" i="1"/>
  <c r="A21152" i="1"/>
  <c r="A21153" i="1"/>
  <c r="A21154" i="1"/>
  <c r="A21155" i="1"/>
  <c r="A21156" i="1"/>
  <c r="A21157" i="1"/>
  <c r="A21158" i="1"/>
  <c r="A21159" i="1"/>
  <c r="A21160" i="1"/>
  <c r="A21161" i="1"/>
  <c r="A21162" i="1"/>
  <c r="A21163" i="1"/>
  <c r="A21164" i="1"/>
  <c r="A21165" i="1"/>
  <c r="A21166" i="1"/>
  <c r="A21167" i="1"/>
  <c r="A21168" i="1"/>
  <c r="A21169" i="1"/>
  <c r="A21170" i="1"/>
  <c r="A21171" i="1"/>
  <c r="A21172" i="1"/>
  <c r="A21173" i="1"/>
  <c r="A21174" i="1"/>
  <c r="A21175" i="1"/>
  <c r="A21176" i="1"/>
  <c r="A21177" i="1"/>
  <c r="A21178" i="1"/>
  <c r="A21179" i="1"/>
  <c r="A21180" i="1"/>
  <c r="A21181" i="1"/>
  <c r="A21182" i="1"/>
  <c r="A21183" i="1"/>
  <c r="A21184" i="1"/>
  <c r="A21185" i="1"/>
  <c r="A21186" i="1"/>
  <c r="A21187" i="1"/>
  <c r="A21188" i="1"/>
  <c r="A21189" i="1"/>
  <c r="A21190" i="1"/>
  <c r="A21191" i="1"/>
  <c r="A21192" i="1"/>
  <c r="A21193" i="1"/>
  <c r="A21194" i="1"/>
  <c r="A21195" i="1"/>
  <c r="A21196" i="1"/>
  <c r="A21197" i="1"/>
  <c r="A21198" i="1"/>
  <c r="A21199" i="1"/>
  <c r="A21200" i="1"/>
  <c r="A21201" i="1"/>
  <c r="A21202" i="1"/>
  <c r="A21203" i="1"/>
  <c r="A21204" i="1"/>
  <c r="A21205" i="1"/>
  <c r="A21206" i="1"/>
  <c r="A21207" i="1"/>
  <c r="A21208" i="1"/>
  <c r="A21209" i="1"/>
  <c r="A21210" i="1"/>
  <c r="A21211" i="1"/>
  <c r="A21212" i="1"/>
  <c r="A21213" i="1"/>
  <c r="A21214" i="1"/>
  <c r="A21215" i="1"/>
  <c r="A21216" i="1"/>
  <c r="A21217" i="1"/>
  <c r="A21218" i="1"/>
  <c r="A21219" i="1"/>
  <c r="A21220" i="1"/>
  <c r="A21221" i="1"/>
  <c r="A21222" i="1"/>
  <c r="A21223" i="1"/>
  <c r="A21224" i="1"/>
  <c r="A21225" i="1"/>
  <c r="A21226" i="1"/>
  <c r="A21227" i="1"/>
  <c r="A21228" i="1"/>
  <c r="A21229" i="1"/>
  <c r="A21230" i="1"/>
  <c r="A21231" i="1"/>
  <c r="A21232" i="1"/>
  <c r="A21233" i="1"/>
  <c r="A21234" i="1"/>
  <c r="A21235" i="1"/>
  <c r="A21236" i="1"/>
  <c r="A21237" i="1"/>
  <c r="A21238" i="1"/>
  <c r="A21239" i="1"/>
  <c r="A21240" i="1"/>
  <c r="A21241" i="1"/>
  <c r="A21242" i="1"/>
  <c r="A21243" i="1"/>
  <c r="A21244" i="1"/>
  <c r="A21245" i="1"/>
  <c r="A21246" i="1"/>
  <c r="A21247" i="1"/>
  <c r="A21248" i="1"/>
  <c r="A21249" i="1"/>
  <c r="A21250" i="1"/>
  <c r="A21251" i="1"/>
  <c r="A21252" i="1"/>
  <c r="A21253" i="1"/>
  <c r="A21254" i="1"/>
  <c r="A21255" i="1"/>
  <c r="A21256" i="1"/>
  <c r="A21257" i="1"/>
  <c r="A21258" i="1"/>
  <c r="A21259" i="1"/>
  <c r="A21260" i="1"/>
  <c r="A21261" i="1"/>
  <c r="A21262" i="1"/>
  <c r="A21263" i="1"/>
  <c r="A21264" i="1"/>
  <c r="A21265" i="1"/>
  <c r="A21266" i="1"/>
  <c r="A21267" i="1"/>
  <c r="A21268" i="1"/>
  <c r="A21269" i="1"/>
  <c r="A21270" i="1"/>
  <c r="A21271" i="1"/>
  <c r="A21272" i="1"/>
  <c r="A21273" i="1"/>
  <c r="A21274" i="1"/>
  <c r="A21275" i="1"/>
  <c r="A21276" i="1"/>
  <c r="A21277" i="1"/>
  <c r="A21278" i="1"/>
  <c r="A21279" i="1"/>
  <c r="A21280" i="1"/>
  <c r="A21281" i="1"/>
  <c r="A21282" i="1"/>
  <c r="A21283" i="1"/>
  <c r="A21284" i="1"/>
  <c r="A21285" i="1"/>
  <c r="A21286" i="1"/>
  <c r="A21287" i="1"/>
  <c r="A21288" i="1"/>
  <c r="A21289" i="1"/>
  <c r="A21290" i="1"/>
  <c r="A21291" i="1"/>
  <c r="A21292" i="1"/>
  <c r="A21293" i="1"/>
  <c r="A21294" i="1"/>
  <c r="A21295" i="1"/>
  <c r="A21296" i="1"/>
  <c r="A21297" i="1"/>
  <c r="A21298" i="1"/>
  <c r="A21299" i="1"/>
  <c r="A21300" i="1"/>
  <c r="A21301" i="1"/>
  <c r="A21302" i="1"/>
  <c r="A21303" i="1"/>
  <c r="A21304" i="1"/>
  <c r="A21305" i="1"/>
  <c r="A21306" i="1"/>
  <c r="A21307" i="1"/>
  <c r="A21308" i="1"/>
  <c r="A21309" i="1"/>
  <c r="A21310" i="1"/>
  <c r="A21311" i="1"/>
  <c r="A21312" i="1"/>
  <c r="A21313" i="1"/>
  <c r="A21314" i="1"/>
  <c r="A21315" i="1"/>
  <c r="A21316" i="1"/>
  <c r="A21317" i="1"/>
  <c r="A21318" i="1"/>
  <c r="A21319" i="1"/>
  <c r="A21320" i="1"/>
  <c r="A21321" i="1"/>
  <c r="A21322" i="1"/>
  <c r="A21323" i="1"/>
  <c r="A21324" i="1"/>
  <c r="A21325" i="1"/>
  <c r="A21326" i="1"/>
  <c r="A21327" i="1"/>
  <c r="A21328" i="1"/>
  <c r="A21329" i="1"/>
  <c r="A21330" i="1"/>
  <c r="A21331" i="1"/>
  <c r="A21332" i="1"/>
  <c r="A21333" i="1"/>
  <c r="A21334" i="1"/>
  <c r="A21335" i="1"/>
  <c r="A21336" i="1"/>
  <c r="A21337" i="1"/>
  <c r="A21338" i="1"/>
  <c r="A21339" i="1"/>
  <c r="A21340" i="1"/>
  <c r="A21341" i="1"/>
  <c r="A21342" i="1"/>
  <c r="A21343" i="1"/>
  <c r="A21344" i="1"/>
  <c r="A21345" i="1"/>
  <c r="A21346" i="1"/>
  <c r="A21347" i="1"/>
  <c r="A21348" i="1"/>
  <c r="A21349" i="1"/>
  <c r="A21350" i="1"/>
  <c r="A21351" i="1"/>
  <c r="A21352" i="1"/>
  <c r="A21353" i="1"/>
  <c r="A21354" i="1"/>
  <c r="A21355" i="1"/>
  <c r="A21356" i="1"/>
  <c r="A21357" i="1"/>
  <c r="A21358" i="1"/>
  <c r="A21359" i="1"/>
  <c r="A21360" i="1"/>
  <c r="A21361" i="1"/>
  <c r="A21362" i="1"/>
  <c r="A21363" i="1"/>
  <c r="A21364" i="1"/>
  <c r="A21365" i="1"/>
  <c r="A21366" i="1"/>
  <c r="A21367" i="1"/>
  <c r="A21368" i="1"/>
  <c r="A21369" i="1"/>
  <c r="A21370" i="1"/>
  <c r="A21371" i="1"/>
  <c r="A21372" i="1"/>
  <c r="A21373" i="1"/>
  <c r="A21374" i="1"/>
  <c r="A21375" i="1"/>
  <c r="A21376" i="1"/>
  <c r="A21377" i="1"/>
  <c r="A21378" i="1"/>
  <c r="A21379" i="1"/>
  <c r="A21380" i="1"/>
  <c r="A21381" i="1"/>
  <c r="A21382" i="1"/>
  <c r="A21383" i="1"/>
  <c r="A21384" i="1"/>
  <c r="A21385" i="1"/>
  <c r="A21386" i="1"/>
  <c r="A21387" i="1"/>
  <c r="A21388" i="1"/>
  <c r="A21389" i="1"/>
  <c r="A21390" i="1"/>
  <c r="A21391" i="1"/>
  <c r="A21392" i="1"/>
  <c r="A21393" i="1"/>
  <c r="A21394" i="1"/>
  <c r="A21395" i="1"/>
  <c r="A21396" i="1"/>
  <c r="A21397" i="1"/>
  <c r="A21398" i="1"/>
  <c r="A21399" i="1"/>
  <c r="A21400" i="1"/>
  <c r="A21401" i="1"/>
  <c r="A21402" i="1"/>
  <c r="A21403" i="1"/>
  <c r="A21404" i="1"/>
  <c r="A21405" i="1"/>
  <c r="A21406" i="1"/>
  <c r="A21407" i="1"/>
  <c r="A21408" i="1"/>
  <c r="A21409" i="1"/>
  <c r="A21410" i="1"/>
  <c r="A21411" i="1"/>
  <c r="A21412" i="1"/>
  <c r="A21413" i="1"/>
  <c r="A21414" i="1"/>
  <c r="A21415" i="1"/>
  <c r="A21416" i="1"/>
  <c r="A21417" i="1"/>
  <c r="A21418" i="1"/>
  <c r="A21419" i="1"/>
  <c r="A21420" i="1"/>
  <c r="A21421" i="1"/>
  <c r="A21422" i="1"/>
  <c r="A21423" i="1"/>
  <c r="A21424" i="1"/>
  <c r="A21425" i="1"/>
  <c r="A21426" i="1"/>
  <c r="A21427" i="1"/>
  <c r="A21428" i="1"/>
  <c r="A21429" i="1"/>
  <c r="A21430" i="1"/>
  <c r="A21431" i="1"/>
  <c r="A21432" i="1"/>
  <c r="A21433" i="1"/>
  <c r="A21434" i="1"/>
  <c r="A21435" i="1"/>
  <c r="A21436" i="1"/>
  <c r="A21437" i="1"/>
  <c r="A21438" i="1"/>
  <c r="A21439" i="1"/>
  <c r="A21440" i="1"/>
  <c r="A21441" i="1"/>
  <c r="A21442" i="1"/>
  <c r="A21443" i="1"/>
  <c r="A21444" i="1"/>
  <c r="A21445" i="1"/>
  <c r="A21446" i="1"/>
  <c r="A21447" i="1"/>
  <c r="A21448" i="1"/>
  <c r="A21449" i="1"/>
  <c r="A21450" i="1"/>
  <c r="A21451" i="1"/>
  <c r="A21452" i="1"/>
  <c r="A21453" i="1"/>
  <c r="A21454" i="1"/>
  <c r="A21455" i="1"/>
  <c r="A21456" i="1"/>
  <c r="A21457" i="1"/>
  <c r="A21458" i="1"/>
  <c r="A21459" i="1"/>
  <c r="A21460" i="1"/>
  <c r="A21461" i="1"/>
  <c r="A21462" i="1"/>
  <c r="A21463" i="1"/>
  <c r="A21464" i="1"/>
  <c r="A21465" i="1"/>
  <c r="A21466" i="1"/>
  <c r="A21467" i="1"/>
  <c r="A21468" i="1"/>
  <c r="A21469" i="1"/>
  <c r="A21470" i="1"/>
  <c r="A21471" i="1"/>
  <c r="A21472" i="1"/>
  <c r="A21473" i="1"/>
  <c r="A21474" i="1"/>
  <c r="A21475" i="1"/>
  <c r="A21476" i="1"/>
  <c r="A21477" i="1"/>
  <c r="A21478" i="1"/>
  <c r="A21479" i="1"/>
  <c r="A21480" i="1"/>
  <c r="A21481" i="1"/>
  <c r="A21482" i="1"/>
  <c r="A21483" i="1"/>
  <c r="A21484" i="1"/>
  <c r="A21485" i="1"/>
  <c r="A21486" i="1"/>
  <c r="A21487" i="1"/>
  <c r="A21488" i="1"/>
  <c r="A21489" i="1"/>
  <c r="A21490" i="1"/>
  <c r="A21491" i="1"/>
  <c r="A21492" i="1"/>
  <c r="A21493" i="1"/>
  <c r="A21494" i="1"/>
  <c r="A21495" i="1"/>
  <c r="A21496" i="1"/>
  <c r="A21497" i="1"/>
  <c r="A21498" i="1"/>
  <c r="A21499" i="1"/>
  <c r="A21500" i="1"/>
  <c r="A21501" i="1"/>
  <c r="A21502" i="1"/>
  <c r="A21503" i="1"/>
  <c r="A21504" i="1"/>
  <c r="A21505" i="1"/>
  <c r="A21506" i="1"/>
  <c r="A21507" i="1"/>
  <c r="A21508" i="1"/>
  <c r="A21509" i="1"/>
  <c r="A21510" i="1"/>
  <c r="A21511" i="1"/>
  <c r="A21512" i="1"/>
  <c r="A21513" i="1"/>
  <c r="A21514" i="1"/>
  <c r="A21515" i="1"/>
  <c r="A21516" i="1"/>
  <c r="A21517" i="1"/>
  <c r="A21518" i="1"/>
  <c r="A21519" i="1"/>
  <c r="A21520" i="1"/>
  <c r="A21521" i="1"/>
  <c r="A21522" i="1"/>
  <c r="A21523" i="1"/>
  <c r="A21524" i="1"/>
  <c r="A21525" i="1"/>
  <c r="A21526" i="1"/>
  <c r="A21527" i="1"/>
  <c r="A21528" i="1"/>
  <c r="A21529" i="1"/>
  <c r="A21530" i="1"/>
  <c r="A21531" i="1"/>
  <c r="A21532" i="1"/>
  <c r="A21533" i="1"/>
  <c r="A21534" i="1"/>
  <c r="A21535" i="1"/>
  <c r="A21536" i="1"/>
  <c r="A21537" i="1"/>
  <c r="A21538" i="1"/>
  <c r="A21539" i="1"/>
  <c r="A21540" i="1"/>
  <c r="A21541" i="1"/>
  <c r="A21542" i="1"/>
  <c r="A21543" i="1"/>
  <c r="A21544" i="1"/>
  <c r="A21545" i="1"/>
  <c r="A21546" i="1"/>
  <c r="A21547" i="1"/>
  <c r="A21548" i="1"/>
  <c r="A21549" i="1"/>
  <c r="A21550" i="1"/>
  <c r="A21551" i="1"/>
  <c r="A21552" i="1"/>
  <c r="A21553" i="1"/>
  <c r="A21554" i="1"/>
  <c r="A21555" i="1"/>
  <c r="A21556" i="1"/>
  <c r="A21557" i="1"/>
  <c r="A21558" i="1"/>
  <c r="A21559" i="1"/>
  <c r="A21560" i="1"/>
  <c r="A21561" i="1"/>
  <c r="A21562" i="1"/>
  <c r="A21563" i="1"/>
  <c r="A21564" i="1"/>
  <c r="A21565" i="1"/>
  <c r="A21566" i="1"/>
  <c r="A21567" i="1"/>
  <c r="A21568" i="1"/>
  <c r="A21569" i="1"/>
  <c r="A21570" i="1"/>
  <c r="A21571" i="1"/>
  <c r="A21572" i="1"/>
  <c r="A21573" i="1"/>
  <c r="A21574" i="1"/>
  <c r="A21575" i="1"/>
  <c r="A21576" i="1"/>
  <c r="A21577" i="1"/>
  <c r="A21578" i="1"/>
  <c r="A21579" i="1"/>
  <c r="A21580" i="1"/>
  <c r="A21581" i="1"/>
  <c r="A21582" i="1"/>
  <c r="A21583" i="1"/>
  <c r="A21584" i="1"/>
  <c r="A21585" i="1"/>
  <c r="A21586" i="1"/>
  <c r="A21587" i="1"/>
  <c r="A21588" i="1"/>
  <c r="A21589" i="1"/>
  <c r="A21590" i="1"/>
  <c r="A21591" i="1"/>
  <c r="A21592" i="1"/>
  <c r="A21593" i="1"/>
  <c r="A21594" i="1"/>
  <c r="A21595" i="1"/>
  <c r="A21596" i="1"/>
  <c r="A21597" i="1"/>
  <c r="A21598" i="1"/>
  <c r="A21599" i="1"/>
  <c r="A21600" i="1"/>
  <c r="A21601" i="1"/>
  <c r="A21602" i="1"/>
  <c r="A21603" i="1"/>
  <c r="A21604" i="1"/>
  <c r="A21605" i="1"/>
  <c r="A21606" i="1"/>
  <c r="A21607" i="1"/>
  <c r="A21608" i="1"/>
  <c r="A21609" i="1"/>
  <c r="A21610" i="1"/>
  <c r="A21611" i="1"/>
  <c r="A21612" i="1"/>
  <c r="A21613" i="1"/>
  <c r="A21614" i="1"/>
  <c r="A21615" i="1"/>
  <c r="A21616" i="1"/>
  <c r="A21617" i="1"/>
  <c r="A21618" i="1"/>
  <c r="A21619" i="1"/>
  <c r="A21620" i="1"/>
  <c r="A21621" i="1"/>
  <c r="A21622" i="1"/>
  <c r="A21623" i="1"/>
  <c r="A21624" i="1"/>
  <c r="A21625" i="1"/>
  <c r="A21626" i="1"/>
  <c r="A21627" i="1"/>
  <c r="A21628" i="1"/>
  <c r="A21629" i="1"/>
  <c r="A21630" i="1"/>
  <c r="A21631" i="1"/>
  <c r="A21632" i="1"/>
  <c r="A21633" i="1"/>
  <c r="A21634" i="1"/>
  <c r="A21635" i="1"/>
  <c r="A21636" i="1"/>
  <c r="A21637" i="1"/>
  <c r="A21638" i="1"/>
  <c r="A21639" i="1"/>
  <c r="A21640" i="1"/>
  <c r="A21641" i="1"/>
  <c r="A21642" i="1"/>
  <c r="A21643" i="1"/>
  <c r="A21644" i="1"/>
  <c r="A21645" i="1"/>
  <c r="A21646" i="1"/>
  <c r="A21647" i="1"/>
  <c r="A21648" i="1"/>
  <c r="A21649" i="1"/>
  <c r="A21650" i="1"/>
  <c r="A21651" i="1"/>
  <c r="A21652" i="1"/>
  <c r="A21653" i="1"/>
  <c r="A21654" i="1"/>
  <c r="A21655" i="1"/>
  <c r="A21656" i="1"/>
  <c r="A21657" i="1"/>
  <c r="A21658" i="1"/>
  <c r="A21659" i="1"/>
  <c r="A21660" i="1"/>
  <c r="A21661" i="1"/>
  <c r="A21662" i="1"/>
  <c r="A21663" i="1"/>
  <c r="A21664" i="1"/>
  <c r="A21665" i="1"/>
  <c r="A21666" i="1"/>
  <c r="A21667" i="1"/>
  <c r="A21668" i="1"/>
  <c r="A21669" i="1"/>
  <c r="A21670" i="1"/>
  <c r="A21671" i="1"/>
  <c r="A21672" i="1"/>
  <c r="A21673" i="1"/>
  <c r="A21674" i="1"/>
  <c r="A21675" i="1"/>
  <c r="A21676" i="1"/>
  <c r="A21677" i="1"/>
  <c r="A21678" i="1"/>
  <c r="A21679" i="1"/>
  <c r="A21680" i="1"/>
  <c r="A21681" i="1"/>
  <c r="A21682" i="1"/>
  <c r="A21683" i="1"/>
  <c r="A21684" i="1"/>
  <c r="A21685" i="1"/>
  <c r="A21686" i="1"/>
  <c r="A21687" i="1"/>
  <c r="A21688" i="1"/>
  <c r="A21689" i="1"/>
  <c r="A21690" i="1"/>
  <c r="A21691" i="1"/>
  <c r="A21692" i="1"/>
  <c r="A21693" i="1"/>
  <c r="A21694" i="1"/>
  <c r="A21695" i="1"/>
  <c r="A21696" i="1"/>
  <c r="A21697" i="1"/>
  <c r="A21698" i="1"/>
  <c r="A21699" i="1"/>
  <c r="A21700" i="1"/>
  <c r="A21701" i="1"/>
  <c r="A21702" i="1"/>
  <c r="A21703" i="1"/>
  <c r="A21704" i="1"/>
  <c r="A21705" i="1"/>
  <c r="A21706" i="1"/>
  <c r="A21707" i="1"/>
  <c r="A21708" i="1"/>
  <c r="A21709" i="1"/>
  <c r="A21710" i="1"/>
  <c r="A21711" i="1"/>
  <c r="A21712" i="1"/>
  <c r="A21713" i="1"/>
  <c r="A21714" i="1"/>
  <c r="A21715" i="1"/>
  <c r="A21716" i="1"/>
  <c r="A21717" i="1"/>
  <c r="A21718" i="1"/>
  <c r="A21719" i="1"/>
  <c r="A21720" i="1"/>
  <c r="A21721" i="1"/>
  <c r="A21722" i="1"/>
  <c r="A21723" i="1"/>
  <c r="A21724" i="1"/>
  <c r="A21725" i="1"/>
  <c r="A21726" i="1"/>
  <c r="A21727" i="1"/>
  <c r="A21728" i="1"/>
  <c r="A21729" i="1"/>
  <c r="A21730" i="1"/>
  <c r="A21731" i="1"/>
  <c r="A21732" i="1"/>
  <c r="A21733" i="1"/>
  <c r="A21734" i="1"/>
  <c r="A21735" i="1"/>
  <c r="A21736" i="1"/>
  <c r="A21737" i="1"/>
  <c r="A21738" i="1"/>
  <c r="A21739" i="1"/>
  <c r="A21740" i="1"/>
  <c r="A21741" i="1"/>
  <c r="A21742" i="1"/>
  <c r="A21743" i="1"/>
  <c r="A21744" i="1"/>
  <c r="A21745" i="1"/>
  <c r="A21746" i="1"/>
  <c r="A21747" i="1"/>
  <c r="A21748" i="1"/>
  <c r="A21749" i="1"/>
  <c r="A21750" i="1"/>
  <c r="A21751" i="1"/>
  <c r="A21752" i="1"/>
  <c r="A21753" i="1"/>
  <c r="A21754" i="1"/>
  <c r="A21755" i="1"/>
  <c r="A21756" i="1"/>
  <c r="A21757" i="1"/>
  <c r="A21758" i="1"/>
  <c r="A21759" i="1"/>
  <c r="A21760" i="1"/>
  <c r="A21761" i="1"/>
  <c r="A21762" i="1"/>
  <c r="A21763" i="1"/>
  <c r="A21764" i="1"/>
  <c r="A21765" i="1"/>
  <c r="A21766" i="1"/>
  <c r="A21767" i="1"/>
  <c r="A21768" i="1"/>
  <c r="A21769" i="1"/>
  <c r="A21770" i="1"/>
  <c r="A21771" i="1"/>
  <c r="A21772" i="1"/>
  <c r="A21773" i="1"/>
  <c r="A21774" i="1"/>
  <c r="A21775" i="1"/>
  <c r="A21776" i="1"/>
  <c r="A21777" i="1"/>
  <c r="A21778" i="1"/>
  <c r="A21779" i="1"/>
  <c r="A21780" i="1"/>
  <c r="A21781" i="1"/>
  <c r="A21782" i="1"/>
  <c r="A21783" i="1"/>
  <c r="A21784" i="1"/>
  <c r="A21785" i="1"/>
  <c r="A21786" i="1"/>
  <c r="A21787" i="1"/>
  <c r="A21788" i="1"/>
  <c r="A21789" i="1"/>
  <c r="A21790" i="1"/>
  <c r="A21791" i="1"/>
  <c r="A21792" i="1"/>
  <c r="A21793" i="1"/>
  <c r="A21794" i="1"/>
  <c r="A21795" i="1"/>
  <c r="A21796" i="1"/>
  <c r="A21797" i="1"/>
  <c r="A21798" i="1"/>
  <c r="A21799" i="1"/>
  <c r="A21800" i="1"/>
  <c r="A21801" i="1"/>
  <c r="A21802" i="1"/>
  <c r="A21803" i="1"/>
  <c r="A21804" i="1"/>
  <c r="A21805" i="1"/>
  <c r="A21806" i="1"/>
  <c r="A21807" i="1"/>
  <c r="A21808" i="1"/>
  <c r="A21809" i="1"/>
  <c r="A21810" i="1"/>
  <c r="A21811" i="1"/>
  <c r="A21812" i="1"/>
  <c r="A21813" i="1"/>
  <c r="A21814" i="1"/>
  <c r="A21815" i="1"/>
  <c r="A21816" i="1"/>
  <c r="A21817" i="1"/>
  <c r="A21818" i="1"/>
  <c r="A21819" i="1"/>
  <c r="A21820" i="1"/>
  <c r="A21821" i="1"/>
  <c r="A21822" i="1"/>
  <c r="A21823" i="1"/>
  <c r="A21824" i="1"/>
  <c r="A21825" i="1"/>
  <c r="A21826" i="1"/>
  <c r="A21827" i="1"/>
  <c r="A21828" i="1"/>
  <c r="A21829" i="1"/>
  <c r="A21830" i="1"/>
  <c r="A21831" i="1"/>
  <c r="A21832" i="1"/>
  <c r="A21833" i="1"/>
  <c r="A21834" i="1"/>
  <c r="A21835" i="1"/>
  <c r="A21836" i="1"/>
  <c r="A21837" i="1"/>
  <c r="A21838" i="1"/>
  <c r="A21839" i="1"/>
  <c r="A21840" i="1"/>
  <c r="A21841" i="1"/>
  <c r="A21842" i="1"/>
  <c r="A21843" i="1"/>
  <c r="A21844" i="1"/>
  <c r="A21845" i="1"/>
  <c r="A21846" i="1"/>
  <c r="A21847" i="1"/>
  <c r="A21848" i="1"/>
  <c r="A21849" i="1"/>
  <c r="A21850" i="1"/>
  <c r="A21851" i="1"/>
  <c r="A21852" i="1"/>
  <c r="A21853" i="1"/>
  <c r="A21854" i="1"/>
  <c r="A21855" i="1"/>
  <c r="A21856" i="1"/>
  <c r="A21857" i="1"/>
  <c r="A21858" i="1"/>
  <c r="A21859" i="1"/>
  <c r="A21860" i="1"/>
  <c r="A21861" i="1"/>
  <c r="A21862" i="1"/>
  <c r="A21863" i="1"/>
  <c r="A21864" i="1"/>
  <c r="A21865" i="1"/>
  <c r="A21866" i="1"/>
  <c r="A21867" i="1"/>
  <c r="A21868" i="1"/>
  <c r="A21869" i="1"/>
  <c r="A21870" i="1"/>
  <c r="A21871" i="1"/>
  <c r="A21872" i="1"/>
  <c r="A21873" i="1"/>
  <c r="A21874" i="1"/>
  <c r="A21875" i="1"/>
  <c r="A21876" i="1"/>
  <c r="A21877" i="1"/>
  <c r="A21878" i="1"/>
  <c r="A21879" i="1"/>
  <c r="A21880" i="1"/>
  <c r="A21881" i="1"/>
  <c r="A21882" i="1"/>
  <c r="A21883" i="1"/>
  <c r="A21884" i="1"/>
  <c r="A21885" i="1"/>
  <c r="A21886" i="1"/>
  <c r="A21887" i="1"/>
  <c r="A21888" i="1"/>
  <c r="A21889" i="1"/>
  <c r="A21890" i="1"/>
  <c r="A21891" i="1"/>
  <c r="A21892" i="1"/>
  <c r="A21893" i="1"/>
  <c r="A21894" i="1"/>
  <c r="A21895" i="1"/>
  <c r="A21896" i="1"/>
  <c r="A21897" i="1"/>
  <c r="A21898" i="1"/>
  <c r="A21899" i="1"/>
  <c r="A21900" i="1"/>
  <c r="A21901" i="1"/>
  <c r="A21902" i="1"/>
  <c r="A21903" i="1"/>
  <c r="A21904" i="1"/>
  <c r="A21905" i="1"/>
  <c r="A21906" i="1"/>
  <c r="A21907" i="1"/>
  <c r="A21908" i="1"/>
  <c r="A21909" i="1"/>
  <c r="A21910" i="1"/>
  <c r="A21911" i="1"/>
  <c r="A21912" i="1"/>
  <c r="A21913" i="1"/>
  <c r="A21914" i="1"/>
  <c r="A21915" i="1"/>
  <c r="A21916" i="1"/>
  <c r="A21917" i="1"/>
  <c r="A21918" i="1"/>
  <c r="A21919" i="1"/>
  <c r="A21920" i="1"/>
  <c r="A21921" i="1"/>
  <c r="A21922" i="1"/>
  <c r="A21923" i="1"/>
  <c r="A21924" i="1"/>
  <c r="A21925" i="1"/>
  <c r="A21926" i="1"/>
  <c r="A21927" i="1"/>
  <c r="A21928" i="1"/>
  <c r="A21929" i="1"/>
  <c r="A21930" i="1"/>
  <c r="A21931" i="1"/>
  <c r="A21932" i="1"/>
  <c r="A21933" i="1"/>
  <c r="A21934" i="1"/>
  <c r="A21935" i="1"/>
  <c r="A21936" i="1"/>
  <c r="A21937" i="1"/>
  <c r="A21938" i="1"/>
  <c r="A21939" i="1"/>
  <c r="A21940" i="1"/>
  <c r="A21941" i="1"/>
  <c r="A21942" i="1"/>
  <c r="A21943" i="1"/>
  <c r="A21944" i="1"/>
  <c r="A21945" i="1"/>
  <c r="A21946" i="1"/>
  <c r="A21947" i="1"/>
  <c r="A21948" i="1"/>
  <c r="A21949" i="1"/>
  <c r="A21950" i="1"/>
  <c r="A21951" i="1"/>
  <c r="A21952" i="1"/>
  <c r="A21953" i="1"/>
  <c r="A21954" i="1"/>
  <c r="A21955" i="1"/>
  <c r="A21956" i="1"/>
  <c r="A21957" i="1"/>
  <c r="A21958" i="1"/>
  <c r="A21959" i="1"/>
  <c r="A21960" i="1"/>
  <c r="A21961" i="1"/>
  <c r="A21962" i="1"/>
  <c r="A21963" i="1"/>
  <c r="A21964" i="1"/>
  <c r="A21965" i="1"/>
  <c r="A21966" i="1"/>
  <c r="A21967" i="1"/>
  <c r="A21968" i="1"/>
  <c r="A21969" i="1"/>
  <c r="A21970" i="1"/>
  <c r="A21971" i="1"/>
  <c r="A21972" i="1"/>
  <c r="A21973" i="1"/>
  <c r="A21974" i="1"/>
  <c r="A21975" i="1"/>
  <c r="A21976" i="1"/>
  <c r="A21977" i="1"/>
  <c r="A21978" i="1"/>
  <c r="A21979" i="1"/>
  <c r="A21980" i="1"/>
  <c r="A21981" i="1"/>
  <c r="A21982" i="1"/>
  <c r="A21983" i="1"/>
  <c r="A21984" i="1"/>
  <c r="A21985" i="1"/>
  <c r="A21986" i="1"/>
  <c r="A21987" i="1"/>
  <c r="A21988" i="1"/>
  <c r="A21989" i="1"/>
  <c r="A21990" i="1"/>
  <c r="A21991" i="1"/>
  <c r="A21992" i="1"/>
  <c r="A21993" i="1"/>
  <c r="A21994" i="1"/>
  <c r="A21995" i="1"/>
  <c r="A21996" i="1"/>
  <c r="A21997" i="1"/>
  <c r="A21998" i="1"/>
  <c r="A21999" i="1"/>
  <c r="A22000" i="1"/>
  <c r="A22001" i="1"/>
  <c r="A22002" i="1"/>
  <c r="A22003" i="1"/>
  <c r="A22004" i="1"/>
  <c r="A22005" i="1"/>
  <c r="A22006" i="1"/>
  <c r="A22007" i="1"/>
  <c r="A22008" i="1"/>
  <c r="A22009" i="1"/>
  <c r="A22010" i="1"/>
  <c r="A22011" i="1"/>
  <c r="A22012" i="1"/>
  <c r="A22013" i="1"/>
  <c r="A22014" i="1"/>
  <c r="A22015" i="1"/>
  <c r="A22016" i="1"/>
  <c r="A22017" i="1"/>
  <c r="A22018" i="1"/>
  <c r="A22019" i="1"/>
  <c r="A22020" i="1"/>
  <c r="A22021" i="1"/>
  <c r="A22022" i="1"/>
  <c r="A22023" i="1"/>
  <c r="A22024" i="1"/>
  <c r="A22025" i="1"/>
  <c r="A22026" i="1"/>
  <c r="A22027" i="1"/>
  <c r="A22028" i="1"/>
  <c r="A22029" i="1"/>
  <c r="A22030" i="1"/>
  <c r="A22031" i="1"/>
  <c r="A22032" i="1"/>
  <c r="A22033" i="1"/>
  <c r="A22034" i="1"/>
  <c r="A22035" i="1"/>
  <c r="A22036" i="1"/>
  <c r="A22037" i="1"/>
  <c r="A22038" i="1"/>
  <c r="A22039" i="1"/>
  <c r="A22040" i="1"/>
  <c r="A22041" i="1"/>
  <c r="A22042" i="1"/>
  <c r="A22043" i="1"/>
  <c r="A22044" i="1"/>
  <c r="A22045" i="1"/>
  <c r="A22046" i="1"/>
  <c r="A22047" i="1"/>
  <c r="A22048" i="1"/>
  <c r="A22049" i="1"/>
  <c r="A22050" i="1"/>
  <c r="A22051" i="1"/>
  <c r="A22052" i="1"/>
  <c r="A22053" i="1"/>
  <c r="A22054" i="1"/>
  <c r="A22055" i="1"/>
  <c r="A22056" i="1"/>
  <c r="A22057" i="1"/>
  <c r="A22058" i="1"/>
  <c r="A22059" i="1"/>
  <c r="A22060" i="1"/>
  <c r="A22061" i="1"/>
  <c r="A22062" i="1"/>
  <c r="A22063" i="1"/>
  <c r="A22064" i="1"/>
  <c r="A22065" i="1"/>
  <c r="A22066" i="1"/>
  <c r="A22067" i="1"/>
  <c r="A22068" i="1"/>
  <c r="A22069" i="1"/>
  <c r="A22070" i="1"/>
  <c r="A22071" i="1"/>
  <c r="A22072" i="1"/>
  <c r="A22073" i="1"/>
  <c r="A22074" i="1"/>
  <c r="A22075" i="1"/>
  <c r="A22076" i="1"/>
  <c r="A22077" i="1"/>
  <c r="A22078" i="1"/>
  <c r="A22079" i="1"/>
  <c r="A22080" i="1"/>
  <c r="A22081" i="1"/>
  <c r="A22082" i="1"/>
  <c r="A22083" i="1"/>
  <c r="A22084" i="1"/>
  <c r="A22085" i="1"/>
  <c r="A22086" i="1"/>
  <c r="A22087" i="1"/>
  <c r="A22088" i="1"/>
  <c r="A22089" i="1"/>
  <c r="A22090" i="1"/>
  <c r="A22091" i="1"/>
  <c r="A22092" i="1"/>
  <c r="A22093" i="1"/>
  <c r="A22094" i="1"/>
  <c r="A22095" i="1"/>
  <c r="A22096" i="1"/>
  <c r="A22097" i="1"/>
  <c r="A22098" i="1"/>
  <c r="A22099" i="1"/>
  <c r="A22100" i="1"/>
  <c r="A22101" i="1"/>
  <c r="A22102" i="1"/>
  <c r="A22103" i="1"/>
  <c r="A22104" i="1"/>
  <c r="A22105" i="1"/>
  <c r="A22106" i="1"/>
  <c r="A22107" i="1"/>
  <c r="A22108" i="1"/>
  <c r="A22109" i="1"/>
  <c r="A22110" i="1"/>
  <c r="A22111" i="1"/>
  <c r="A22112" i="1"/>
  <c r="A22113" i="1"/>
  <c r="A22114" i="1"/>
  <c r="A22115" i="1"/>
  <c r="A22116" i="1"/>
  <c r="A22117" i="1"/>
  <c r="A22118" i="1"/>
  <c r="A22119" i="1"/>
  <c r="A22120" i="1"/>
  <c r="A22121" i="1"/>
  <c r="A22122" i="1"/>
  <c r="A22123" i="1"/>
  <c r="A22124" i="1"/>
  <c r="A22125" i="1"/>
  <c r="A22126" i="1"/>
  <c r="A22127" i="1"/>
  <c r="A22128" i="1"/>
  <c r="A22129" i="1"/>
  <c r="A22130" i="1"/>
  <c r="A22131" i="1"/>
  <c r="A22132" i="1"/>
  <c r="A22133" i="1"/>
  <c r="A22134" i="1"/>
  <c r="A22135" i="1"/>
  <c r="A22136" i="1"/>
  <c r="A22137" i="1"/>
  <c r="A22138" i="1"/>
  <c r="A22139" i="1"/>
  <c r="A22140" i="1"/>
  <c r="A22141" i="1"/>
  <c r="A22142" i="1"/>
  <c r="A22143" i="1"/>
  <c r="A22144" i="1"/>
  <c r="A22145" i="1"/>
  <c r="A22146" i="1"/>
  <c r="A22147" i="1"/>
  <c r="A22148" i="1"/>
  <c r="A22149" i="1"/>
  <c r="A22150" i="1"/>
  <c r="A22151" i="1"/>
  <c r="A22152" i="1"/>
  <c r="A22153" i="1"/>
  <c r="A22154" i="1"/>
  <c r="A22155" i="1"/>
  <c r="A22156" i="1"/>
  <c r="A22157" i="1"/>
  <c r="A22158" i="1"/>
  <c r="A22159" i="1"/>
  <c r="A22160" i="1"/>
  <c r="A22161" i="1"/>
  <c r="A22162" i="1"/>
  <c r="A22163" i="1"/>
  <c r="A22164" i="1"/>
  <c r="A22165" i="1"/>
  <c r="A22166" i="1"/>
  <c r="A22167" i="1"/>
  <c r="A22168" i="1"/>
  <c r="A22169" i="1"/>
  <c r="A22170" i="1"/>
  <c r="A22171" i="1"/>
  <c r="A22172" i="1"/>
  <c r="A22173" i="1"/>
  <c r="A22174" i="1"/>
  <c r="A22175" i="1"/>
  <c r="A22176" i="1"/>
  <c r="A22177" i="1"/>
  <c r="A22178" i="1"/>
  <c r="A22179" i="1"/>
  <c r="A22180" i="1"/>
  <c r="A22181" i="1"/>
  <c r="A22182" i="1"/>
  <c r="A22183" i="1"/>
  <c r="A22184" i="1"/>
  <c r="A22185" i="1"/>
  <c r="A22186" i="1"/>
  <c r="A22187" i="1"/>
  <c r="A22188" i="1"/>
  <c r="A22189" i="1"/>
  <c r="A22190" i="1"/>
  <c r="A22191" i="1"/>
  <c r="A22192" i="1"/>
  <c r="A22193" i="1"/>
  <c r="A22194" i="1"/>
  <c r="A22195" i="1"/>
  <c r="A22196" i="1"/>
  <c r="A22197" i="1"/>
  <c r="A22198" i="1"/>
  <c r="A22199" i="1"/>
  <c r="A22200" i="1"/>
  <c r="A22201" i="1"/>
  <c r="A22202" i="1"/>
  <c r="A22203" i="1"/>
  <c r="A22204" i="1"/>
  <c r="A22205" i="1"/>
  <c r="A22206" i="1"/>
  <c r="A22207" i="1"/>
  <c r="A22208" i="1"/>
  <c r="A22209" i="1"/>
  <c r="A22210" i="1"/>
  <c r="A22211" i="1"/>
  <c r="A22212" i="1"/>
  <c r="A22213" i="1"/>
  <c r="A22214" i="1"/>
  <c r="A22215" i="1"/>
  <c r="A22216" i="1"/>
  <c r="A22217" i="1"/>
  <c r="A22218" i="1"/>
  <c r="A22219" i="1"/>
  <c r="A22220" i="1"/>
  <c r="A22221" i="1"/>
  <c r="A22222" i="1"/>
  <c r="A22223" i="1"/>
  <c r="A22224" i="1"/>
  <c r="A22225" i="1"/>
  <c r="A22226" i="1"/>
  <c r="A22227" i="1"/>
  <c r="A22228" i="1"/>
  <c r="A22229" i="1"/>
  <c r="A22230" i="1"/>
  <c r="A22231" i="1"/>
  <c r="A22232" i="1"/>
  <c r="A22233" i="1"/>
  <c r="A22234" i="1"/>
  <c r="A22235" i="1"/>
  <c r="A22236" i="1"/>
  <c r="A22237" i="1"/>
  <c r="A22238" i="1"/>
  <c r="A22239" i="1"/>
  <c r="A22240" i="1"/>
  <c r="A22241" i="1"/>
  <c r="A22242" i="1"/>
  <c r="A22243" i="1"/>
  <c r="A22244" i="1"/>
  <c r="A22245" i="1"/>
  <c r="A22246" i="1"/>
  <c r="A22247" i="1"/>
  <c r="A22248" i="1"/>
  <c r="A22249" i="1"/>
  <c r="A22250" i="1"/>
  <c r="A22251" i="1"/>
  <c r="A22252" i="1"/>
  <c r="A22253" i="1"/>
  <c r="A22254" i="1"/>
  <c r="A22255" i="1"/>
  <c r="A22256" i="1"/>
  <c r="A22257" i="1"/>
  <c r="A22258" i="1"/>
  <c r="A22259" i="1"/>
  <c r="A22260" i="1"/>
  <c r="A22261" i="1"/>
  <c r="A22262" i="1"/>
  <c r="A22263" i="1"/>
  <c r="A22264" i="1"/>
  <c r="A22265" i="1"/>
  <c r="A22266" i="1"/>
  <c r="A22267" i="1"/>
  <c r="A22268" i="1"/>
  <c r="A22269" i="1"/>
  <c r="A22270" i="1"/>
  <c r="A22271" i="1"/>
  <c r="A22272" i="1"/>
  <c r="A22273" i="1"/>
  <c r="A22274" i="1"/>
  <c r="A22275" i="1"/>
  <c r="A22276" i="1"/>
  <c r="A22277" i="1"/>
  <c r="A22278" i="1"/>
  <c r="A22279" i="1"/>
  <c r="A22280" i="1"/>
  <c r="A22281" i="1"/>
  <c r="A22282" i="1"/>
  <c r="A22283" i="1"/>
  <c r="A22284" i="1"/>
  <c r="A22285" i="1"/>
  <c r="A22286" i="1"/>
  <c r="A22287" i="1"/>
  <c r="A22288" i="1"/>
  <c r="A22289" i="1"/>
  <c r="A22290" i="1"/>
  <c r="A22291" i="1"/>
  <c r="A22292" i="1"/>
  <c r="A22293" i="1"/>
  <c r="A22294" i="1"/>
  <c r="A22295" i="1"/>
  <c r="A22296" i="1"/>
  <c r="A22297" i="1"/>
  <c r="A22298" i="1"/>
  <c r="A22299" i="1"/>
  <c r="A22300" i="1"/>
  <c r="A22301" i="1"/>
  <c r="A22302" i="1"/>
  <c r="A22303" i="1"/>
  <c r="A22304" i="1"/>
  <c r="A22305" i="1"/>
  <c r="A22306" i="1"/>
  <c r="A22307" i="1"/>
  <c r="A22308" i="1"/>
  <c r="A22309" i="1"/>
  <c r="A22310" i="1"/>
  <c r="A22311" i="1"/>
  <c r="A22312" i="1"/>
  <c r="A22313" i="1"/>
  <c r="A22314" i="1"/>
  <c r="A22315" i="1"/>
  <c r="A22316" i="1"/>
  <c r="A22317" i="1"/>
  <c r="A22318" i="1"/>
  <c r="A22319" i="1"/>
  <c r="A22320" i="1"/>
  <c r="A22321" i="1"/>
  <c r="A22322" i="1"/>
  <c r="A22323" i="1"/>
  <c r="A22324" i="1"/>
  <c r="A22325" i="1"/>
  <c r="A22326" i="1"/>
  <c r="A22327" i="1"/>
  <c r="A22328" i="1"/>
  <c r="A22329" i="1"/>
  <c r="A22330" i="1"/>
  <c r="A22331" i="1"/>
  <c r="A22332" i="1"/>
  <c r="A22333" i="1"/>
  <c r="A22334" i="1"/>
  <c r="A22335" i="1"/>
  <c r="A22336" i="1"/>
  <c r="A22337" i="1"/>
  <c r="A22338" i="1"/>
  <c r="A22339" i="1"/>
  <c r="A22340" i="1"/>
  <c r="A22341" i="1"/>
  <c r="A22342" i="1"/>
  <c r="A22343" i="1"/>
  <c r="A22344" i="1"/>
  <c r="A22345" i="1"/>
  <c r="A22346" i="1"/>
  <c r="A22347" i="1"/>
  <c r="A22348" i="1"/>
  <c r="A22349" i="1"/>
  <c r="A22350" i="1"/>
  <c r="A22351" i="1"/>
  <c r="A22352" i="1"/>
  <c r="A22353" i="1"/>
  <c r="A22354" i="1"/>
  <c r="A22355" i="1"/>
  <c r="A22356" i="1"/>
  <c r="A22357" i="1"/>
  <c r="A22358" i="1"/>
  <c r="A22359" i="1"/>
  <c r="A22360" i="1"/>
  <c r="A22361" i="1"/>
  <c r="A22362" i="1"/>
  <c r="A22363" i="1"/>
  <c r="A22364" i="1"/>
  <c r="A22365" i="1"/>
  <c r="A22366" i="1"/>
  <c r="A22367" i="1"/>
  <c r="A22368" i="1"/>
  <c r="A22369" i="1"/>
  <c r="A22370" i="1"/>
  <c r="A22371" i="1"/>
  <c r="A22372" i="1"/>
  <c r="A22373" i="1"/>
  <c r="A22374" i="1"/>
  <c r="A22375" i="1"/>
  <c r="A22376" i="1"/>
  <c r="A22377" i="1"/>
  <c r="A22378" i="1"/>
  <c r="A22379" i="1"/>
  <c r="A22380" i="1"/>
  <c r="A22381" i="1"/>
  <c r="A22382" i="1"/>
  <c r="A22383" i="1"/>
  <c r="A22384" i="1"/>
  <c r="A22385" i="1"/>
  <c r="A22386" i="1"/>
  <c r="A22387" i="1"/>
  <c r="A22388" i="1"/>
  <c r="A22389" i="1"/>
  <c r="A22390" i="1"/>
  <c r="A22391" i="1"/>
  <c r="A22392" i="1"/>
  <c r="A22393" i="1"/>
  <c r="A22394" i="1"/>
  <c r="A22395" i="1"/>
  <c r="A22396" i="1"/>
  <c r="A22397" i="1"/>
  <c r="A22398" i="1"/>
  <c r="A22399" i="1"/>
  <c r="A22400" i="1"/>
  <c r="A22401" i="1"/>
  <c r="A22402" i="1"/>
  <c r="A22403" i="1"/>
  <c r="A22404" i="1"/>
  <c r="A22405" i="1"/>
  <c r="A22406" i="1"/>
  <c r="A22407" i="1"/>
  <c r="A22408" i="1"/>
  <c r="A22409" i="1"/>
  <c r="A22410" i="1"/>
  <c r="A22411" i="1"/>
  <c r="A22412" i="1"/>
  <c r="A22413" i="1"/>
  <c r="A22414" i="1"/>
  <c r="A22415" i="1"/>
  <c r="A22416" i="1"/>
  <c r="A22417" i="1"/>
  <c r="A22418" i="1"/>
  <c r="A22419" i="1"/>
  <c r="A22420" i="1"/>
  <c r="A22421" i="1"/>
  <c r="A22422" i="1"/>
  <c r="A22423" i="1"/>
  <c r="A22424" i="1"/>
  <c r="A22425" i="1"/>
  <c r="A22426" i="1"/>
  <c r="A22427" i="1"/>
  <c r="A22428" i="1"/>
  <c r="A22429" i="1"/>
  <c r="A22430" i="1"/>
  <c r="A22431" i="1"/>
  <c r="A22432" i="1"/>
  <c r="A22433" i="1"/>
  <c r="A22434" i="1"/>
  <c r="A22435" i="1"/>
  <c r="A22436" i="1"/>
  <c r="A22437" i="1"/>
  <c r="A22438" i="1"/>
  <c r="A22439" i="1"/>
  <c r="A22440" i="1"/>
  <c r="A22441" i="1"/>
  <c r="A22442" i="1"/>
  <c r="A22443" i="1"/>
  <c r="A22444" i="1"/>
  <c r="A22445" i="1"/>
  <c r="A22446" i="1"/>
  <c r="A22447" i="1"/>
  <c r="A22448" i="1"/>
  <c r="A22449" i="1"/>
  <c r="A22450" i="1"/>
  <c r="A22451" i="1"/>
  <c r="A22452" i="1"/>
  <c r="A22453" i="1"/>
  <c r="A22454" i="1"/>
  <c r="A22455" i="1"/>
  <c r="A22456" i="1"/>
  <c r="A22457" i="1"/>
  <c r="A22458" i="1"/>
  <c r="A22459" i="1"/>
  <c r="A22460" i="1"/>
  <c r="A22461" i="1"/>
  <c r="A22462" i="1"/>
  <c r="A22463" i="1"/>
  <c r="A22464" i="1"/>
  <c r="A22465" i="1"/>
  <c r="A22466" i="1"/>
  <c r="A22467" i="1"/>
  <c r="A22468" i="1"/>
  <c r="A22469" i="1"/>
  <c r="A22470" i="1"/>
  <c r="A22471" i="1"/>
  <c r="A22472" i="1"/>
  <c r="A22473" i="1"/>
  <c r="A22474" i="1"/>
  <c r="A22475" i="1"/>
  <c r="A22476" i="1"/>
  <c r="A22477" i="1"/>
  <c r="A22478" i="1"/>
  <c r="A22479" i="1"/>
  <c r="A22480" i="1"/>
  <c r="A22481" i="1"/>
  <c r="A22482" i="1"/>
  <c r="A22483" i="1"/>
  <c r="A22484" i="1"/>
  <c r="A22485" i="1"/>
  <c r="A22486" i="1"/>
  <c r="A22487" i="1"/>
  <c r="A22488" i="1"/>
  <c r="A22489" i="1"/>
  <c r="A22490" i="1"/>
  <c r="A22491" i="1"/>
  <c r="A22492" i="1"/>
  <c r="A22493" i="1"/>
  <c r="A22494" i="1"/>
  <c r="A22495" i="1"/>
  <c r="A22496" i="1"/>
  <c r="A22497" i="1"/>
  <c r="A22498" i="1"/>
  <c r="A22499" i="1"/>
  <c r="A22500" i="1"/>
  <c r="A22501" i="1"/>
  <c r="A22502" i="1"/>
  <c r="A22503" i="1"/>
  <c r="A22504" i="1"/>
  <c r="A22505" i="1"/>
  <c r="A22506" i="1"/>
  <c r="A22507" i="1"/>
  <c r="A22508" i="1"/>
  <c r="A22509" i="1"/>
  <c r="A22510" i="1"/>
  <c r="A22511" i="1"/>
  <c r="A22512" i="1"/>
  <c r="A22513" i="1"/>
  <c r="A22514" i="1"/>
  <c r="A22515" i="1"/>
  <c r="A22516" i="1"/>
  <c r="A22517" i="1"/>
  <c r="A22518" i="1"/>
  <c r="A22519" i="1"/>
  <c r="A22520" i="1"/>
  <c r="A22521" i="1"/>
  <c r="A22522" i="1"/>
  <c r="A22523" i="1"/>
  <c r="A22524" i="1"/>
  <c r="A22525" i="1"/>
  <c r="A22526" i="1"/>
  <c r="A22527" i="1"/>
  <c r="A22528" i="1"/>
  <c r="A22529" i="1"/>
  <c r="A22530" i="1"/>
  <c r="A22531" i="1"/>
  <c r="A22532" i="1"/>
  <c r="A22533" i="1"/>
  <c r="A22534" i="1"/>
  <c r="A22535" i="1"/>
  <c r="A22536" i="1"/>
  <c r="A22537" i="1"/>
  <c r="A22538" i="1"/>
  <c r="A22539" i="1"/>
  <c r="A22540" i="1"/>
  <c r="A22541" i="1"/>
  <c r="A22542" i="1"/>
  <c r="A22543" i="1"/>
  <c r="A22544" i="1"/>
  <c r="A22545" i="1"/>
  <c r="A22546" i="1"/>
  <c r="A22547" i="1"/>
  <c r="A22548" i="1"/>
  <c r="A22549" i="1"/>
  <c r="A22550" i="1"/>
  <c r="A22551" i="1"/>
  <c r="A22552" i="1"/>
  <c r="A22553" i="1"/>
  <c r="A22554" i="1"/>
  <c r="A22555" i="1"/>
  <c r="A22556" i="1"/>
  <c r="A22557" i="1"/>
  <c r="A22558" i="1"/>
  <c r="A22559" i="1"/>
  <c r="A22560" i="1"/>
  <c r="A22561" i="1"/>
  <c r="A22562" i="1"/>
  <c r="A22563" i="1"/>
  <c r="A22564" i="1"/>
  <c r="A22565" i="1"/>
  <c r="A22566" i="1"/>
  <c r="A22567" i="1"/>
  <c r="A22568" i="1"/>
  <c r="A22569" i="1"/>
  <c r="A22570" i="1"/>
  <c r="A22571" i="1"/>
  <c r="A22572" i="1"/>
  <c r="A22573" i="1"/>
  <c r="A22574" i="1"/>
  <c r="A22575" i="1"/>
  <c r="A22576" i="1"/>
  <c r="A22577" i="1"/>
  <c r="A22578" i="1"/>
  <c r="A22579" i="1"/>
  <c r="A22580" i="1"/>
  <c r="A22581" i="1"/>
  <c r="A22582" i="1"/>
  <c r="A22583" i="1"/>
  <c r="A22584" i="1"/>
  <c r="A22585" i="1"/>
  <c r="A22586" i="1"/>
  <c r="A22587" i="1"/>
  <c r="A22588" i="1"/>
  <c r="A22589" i="1"/>
  <c r="A22590" i="1"/>
  <c r="A22591" i="1"/>
  <c r="A22592" i="1"/>
  <c r="A22593" i="1"/>
  <c r="A22594" i="1"/>
  <c r="A22595" i="1"/>
  <c r="A22596" i="1"/>
  <c r="A22597" i="1"/>
  <c r="A22598" i="1"/>
  <c r="A22599" i="1"/>
  <c r="A22600" i="1"/>
  <c r="A22601" i="1"/>
  <c r="A22602" i="1"/>
  <c r="A22603" i="1"/>
  <c r="A22604" i="1"/>
  <c r="A22605" i="1"/>
  <c r="A22606" i="1"/>
  <c r="A22607" i="1"/>
  <c r="A22608" i="1"/>
  <c r="A22609" i="1"/>
  <c r="A22610" i="1"/>
  <c r="A22611" i="1"/>
  <c r="A22612" i="1"/>
  <c r="A22613" i="1"/>
  <c r="A22614" i="1"/>
  <c r="A22615" i="1"/>
  <c r="A22616" i="1"/>
  <c r="A22617" i="1"/>
  <c r="A22618" i="1"/>
  <c r="A22619" i="1"/>
  <c r="A22620" i="1"/>
  <c r="A22621" i="1"/>
  <c r="A22622" i="1"/>
  <c r="A22623" i="1"/>
  <c r="A22624" i="1"/>
  <c r="A22625" i="1"/>
  <c r="A22626" i="1"/>
  <c r="A22627" i="1"/>
  <c r="A22628" i="1"/>
  <c r="A22629" i="1"/>
  <c r="A22630" i="1"/>
  <c r="A22631" i="1"/>
  <c r="A22632" i="1"/>
  <c r="A22633" i="1"/>
  <c r="A22634" i="1"/>
  <c r="A22635" i="1"/>
  <c r="A22636" i="1"/>
  <c r="A22637" i="1"/>
  <c r="A22638" i="1"/>
  <c r="A22639" i="1"/>
  <c r="A22640" i="1"/>
  <c r="A22641" i="1"/>
  <c r="A22642" i="1"/>
  <c r="A22643" i="1"/>
  <c r="A22644" i="1"/>
  <c r="A22645" i="1"/>
  <c r="A22646" i="1"/>
  <c r="A22647" i="1"/>
  <c r="A22648" i="1"/>
  <c r="A22649" i="1"/>
  <c r="A22650" i="1"/>
  <c r="A22651" i="1"/>
  <c r="A22652" i="1"/>
  <c r="A22653" i="1"/>
  <c r="A22654" i="1"/>
  <c r="A22655" i="1"/>
  <c r="A22656" i="1"/>
  <c r="A22657" i="1"/>
  <c r="A22658" i="1"/>
  <c r="A22659" i="1"/>
  <c r="A22660" i="1"/>
  <c r="A22661" i="1"/>
  <c r="A22662" i="1"/>
  <c r="A22663" i="1"/>
  <c r="A22664" i="1"/>
  <c r="A22665" i="1"/>
  <c r="A22666" i="1"/>
  <c r="A22667" i="1"/>
  <c r="A22668" i="1"/>
  <c r="A22669" i="1"/>
  <c r="A22670" i="1"/>
  <c r="A22671" i="1"/>
  <c r="A22672" i="1"/>
  <c r="A22673" i="1"/>
  <c r="A22674" i="1"/>
  <c r="A22675" i="1"/>
  <c r="A22676" i="1"/>
  <c r="A22677" i="1"/>
  <c r="A22678" i="1"/>
  <c r="A22679" i="1"/>
  <c r="A22680" i="1"/>
  <c r="A22681" i="1"/>
  <c r="A22682" i="1"/>
  <c r="A22683" i="1"/>
  <c r="A22684" i="1"/>
  <c r="A22685" i="1"/>
  <c r="A22686" i="1"/>
  <c r="A22687" i="1"/>
  <c r="A22688" i="1"/>
  <c r="A22689" i="1"/>
  <c r="A22690" i="1"/>
  <c r="A22691" i="1"/>
  <c r="A22692" i="1"/>
  <c r="A22693" i="1"/>
  <c r="A22694" i="1"/>
  <c r="A22695" i="1"/>
  <c r="A22696" i="1"/>
  <c r="A22697" i="1"/>
  <c r="A22698" i="1"/>
  <c r="A22699" i="1"/>
  <c r="A22700" i="1"/>
  <c r="A22701" i="1"/>
  <c r="A22702" i="1"/>
  <c r="A22703" i="1"/>
  <c r="A22704" i="1"/>
  <c r="A22705" i="1"/>
  <c r="A22706" i="1"/>
  <c r="A22707" i="1"/>
  <c r="A22708" i="1"/>
  <c r="A22709" i="1"/>
  <c r="A22710" i="1"/>
  <c r="A22711" i="1"/>
  <c r="A22712" i="1"/>
  <c r="A22713" i="1"/>
  <c r="A22714" i="1"/>
  <c r="A22715" i="1"/>
  <c r="A22716" i="1"/>
  <c r="A22717" i="1"/>
  <c r="A22718" i="1"/>
  <c r="A22719" i="1"/>
  <c r="A22720" i="1"/>
  <c r="A22721" i="1"/>
  <c r="A22722" i="1"/>
  <c r="A22723" i="1"/>
  <c r="A22724" i="1"/>
  <c r="A22725" i="1"/>
  <c r="A22726" i="1"/>
  <c r="A22727" i="1"/>
  <c r="A22728" i="1"/>
  <c r="A22729" i="1"/>
  <c r="A22730" i="1"/>
  <c r="A22731" i="1"/>
  <c r="A22732" i="1"/>
  <c r="A22733" i="1"/>
  <c r="A22734" i="1"/>
  <c r="A22735" i="1"/>
  <c r="A22736" i="1"/>
  <c r="A22737" i="1"/>
  <c r="A22738" i="1"/>
  <c r="A22739" i="1"/>
  <c r="A22740" i="1"/>
  <c r="A22741" i="1"/>
  <c r="A22742" i="1"/>
  <c r="A22743" i="1"/>
  <c r="A22744" i="1"/>
  <c r="A22745" i="1"/>
  <c r="A22746" i="1"/>
  <c r="A22747" i="1"/>
  <c r="A22748" i="1"/>
  <c r="A22749" i="1"/>
  <c r="A22750" i="1"/>
  <c r="A22751" i="1"/>
  <c r="A22752" i="1"/>
  <c r="A22753" i="1"/>
  <c r="A22754" i="1"/>
  <c r="A22755" i="1"/>
  <c r="A22756" i="1"/>
  <c r="A22757" i="1"/>
  <c r="A22758" i="1"/>
  <c r="A22759" i="1"/>
  <c r="A22760" i="1"/>
  <c r="A22761" i="1"/>
  <c r="A22762" i="1"/>
  <c r="A22763" i="1"/>
  <c r="A22764" i="1"/>
  <c r="A22765" i="1"/>
  <c r="A22766" i="1"/>
  <c r="A22767" i="1"/>
  <c r="A22768" i="1"/>
  <c r="A22769" i="1"/>
  <c r="A22770" i="1"/>
  <c r="A22771" i="1"/>
  <c r="A22772" i="1"/>
  <c r="A22773" i="1"/>
  <c r="A22774" i="1"/>
  <c r="A22775" i="1"/>
  <c r="A22776" i="1"/>
  <c r="A22777" i="1"/>
  <c r="A22778" i="1"/>
  <c r="A22779" i="1"/>
  <c r="A22780" i="1"/>
  <c r="A22781" i="1"/>
  <c r="A22782" i="1"/>
  <c r="A22783" i="1"/>
  <c r="A22784" i="1"/>
  <c r="A22785" i="1"/>
  <c r="A22786" i="1"/>
  <c r="A22787" i="1"/>
  <c r="A22788" i="1"/>
  <c r="A22789" i="1"/>
  <c r="A22790" i="1"/>
  <c r="A22791" i="1"/>
  <c r="A22792" i="1"/>
  <c r="A22793" i="1"/>
  <c r="A22794" i="1"/>
  <c r="A22795" i="1"/>
  <c r="A22796" i="1"/>
  <c r="A22797" i="1"/>
  <c r="A22798" i="1"/>
  <c r="A22799" i="1"/>
  <c r="A22800" i="1"/>
  <c r="A22801" i="1"/>
  <c r="A22802" i="1"/>
  <c r="A22803" i="1"/>
  <c r="A22804" i="1"/>
  <c r="A22805" i="1"/>
  <c r="A22806" i="1"/>
  <c r="A22807" i="1"/>
  <c r="A22808" i="1"/>
  <c r="A22809" i="1"/>
  <c r="A22810" i="1"/>
  <c r="A22811" i="1"/>
  <c r="A22812" i="1"/>
  <c r="A22813" i="1"/>
  <c r="A22814" i="1"/>
  <c r="A22815" i="1"/>
  <c r="A22816" i="1"/>
  <c r="A22817" i="1"/>
  <c r="A22818" i="1"/>
  <c r="A22819" i="1"/>
  <c r="A22820" i="1"/>
  <c r="A22821" i="1"/>
  <c r="A22822" i="1"/>
  <c r="A22823" i="1"/>
  <c r="A22824" i="1"/>
  <c r="A22825" i="1"/>
  <c r="A22826" i="1"/>
  <c r="A22827" i="1"/>
  <c r="A22828" i="1"/>
  <c r="A22829" i="1"/>
  <c r="A22830" i="1"/>
  <c r="A22831" i="1"/>
  <c r="A22832" i="1"/>
  <c r="A22833" i="1"/>
  <c r="A22834" i="1"/>
  <c r="A22835" i="1"/>
  <c r="A22836" i="1"/>
  <c r="A22837" i="1"/>
  <c r="A22838" i="1"/>
  <c r="A22839" i="1"/>
  <c r="A22840" i="1"/>
  <c r="A22841" i="1"/>
  <c r="A22842" i="1"/>
  <c r="A22843" i="1"/>
  <c r="A22844" i="1"/>
  <c r="A22845" i="1"/>
  <c r="A22846" i="1"/>
  <c r="A22847" i="1"/>
  <c r="A22848" i="1"/>
  <c r="A22849" i="1"/>
  <c r="A22850" i="1"/>
  <c r="A22851" i="1"/>
  <c r="A22852" i="1"/>
  <c r="A22853" i="1"/>
  <c r="A22854" i="1"/>
  <c r="A22855" i="1"/>
  <c r="A22856" i="1"/>
  <c r="A22857" i="1"/>
  <c r="A22858" i="1"/>
  <c r="A22859" i="1"/>
  <c r="A22860" i="1"/>
  <c r="A22861" i="1"/>
  <c r="A22862" i="1"/>
  <c r="A22863" i="1"/>
  <c r="A22864" i="1"/>
  <c r="A22865" i="1"/>
  <c r="A22866" i="1"/>
  <c r="A22867" i="1"/>
  <c r="A22868" i="1"/>
  <c r="A22869" i="1"/>
  <c r="A22870" i="1"/>
  <c r="A22871" i="1"/>
  <c r="A22872" i="1"/>
  <c r="A22873" i="1"/>
  <c r="A22874" i="1"/>
  <c r="A22875" i="1"/>
  <c r="A22876" i="1"/>
  <c r="A22877" i="1"/>
  <c r="A22878" i="1"/>
  <c r="A22879" i="1"/>
  <c r="A22880" i="1"/>
  <c r="A22881" i="1"/>
  <c r="A22882" i="1"/>
  <c r="A22883" i="1"/>
  <c r="A22884" i="1"/>
  <c r="A22885" i="1"/>
  <c r="A22886" i="1"/>
  <c r="A22887" i="1"/>
  <c r="A22888" i="1"/>
  <c r="A22889" i="1"/>
  <c r="A22890" i="1"/>
  <c r="A22891" i="1"/>
  <c r="A22892" i="1"/>
  <c r="A22893" i="1"/>
  <c r="A22894" i="1"/>
  <c r="A22895" i="1"/>
  <c r="A22896" i="1"/>
  <c r="A22897" i="1"/>
  <c r="A22898" i="1"/>
  <c r="A22899" i="1"/>
  <c r="A22900" i="1"/>
  <c r="A22901" i="1"/>
  <c r="A22902" i="1"/>
  <c r="A22903" i="1"/>
  <c r="A22904" i="1"/>
  <c r="A22905" i="1"/>
  <c r="A22906" i="1"/>
  <c r="A22907" i="1"/>
  <c r="A22908" i="1"/>
  <c r="A22909" i="1"/>
  <c r="A22910" i="1"/>
  <c r="A22911" i="1"/>
  <c r="A22912" i="1"/>
  <c r="A22913" i="1"/>
  <c r="A22914" i="1"/>
  <c r="A22915" i="1"/>
  <c r="A22916" i="1"/>
  <c r="A22917" i="1"/>
  <c r="A22918" i="1"/>
  <c r="A22919" i="1"/>
  <c r="A22920" i="1"/>
  <c r="A22921" i="1"/>
  <c r="A22922" i="1"/>
  <c r="A22923" i="1"/>
  <c r="A22924" i="1"/>
  <c r="A22925" i="1"/>
  <c r="A22926" i="1"/>
  <c r="A22927" i="1"/>
  <c r="A22928" i="1"/>
  <c r="A22929" i="1"/>
  <c r="A22930" i="1"/>
  <c r="A22931" i="1"/>
  <c r="A22932" i="1"/>
  <c r="A22933" i="1"/>
  <c r="A22934" i="1"/>
  <c r="A22935" i="1"/>
  <c r="A22936" i="1"/>
  <c r="A22937" i="1"/>
  <c r="A22938" i="1"/>
  <c r="A22939" i="1"/>
  <c r="A22940" i="1"/>
  <c r="A22941" i="1"/>
  <c r="A22942" i="1"/>
  <c r="A22943" i="1"/>
  <c r="A22944" i="1"/>
  <c r="A22945" i="1"/>
  <c r="A22946" i="1"/>
  <c r="A22947" i="1"/>
  <c r="A22948" i="1"/>
  <c r="A22949" i="1"/>
  <c r="A22950" i="1"/>
  <c r="A22951" i="1"/>
  <c r="A22952" i="1"/>
  <c r="A22953" i="1"/>
  <c r="A22954" i="1"/>
  <c r="A22955" i="1"/>
  <c r="A22956" i="1"/>
  <c r="A22957" i="1"/>
  <c r="A22958" i="1"/>
  <c r="A22959" i="1"/>
  <c r="A22960" i="1"/>
  <c r="A22961" i="1"/>
  <c r="A22962" i="1"/>
  <c r="A22963" i="1"/>
  <c r="A22964" i="1"/>
  <c r="A22965" i="1"/>
  <c r="A22966" i="1"/>
  <c r="A22967" i="1"/>
  <c r="A22968" i="1"/>
  <c r="A22969" i="1"/>
  <c r="A22970" i="1"/>
  <c r="A22971" i="1"/>
  <c r="A22972" i="1"/>
  <c r="A22973" i="1"/>
  <c r="A22974" i="1"/>
  <c r="A22975" i="1"/>
  <c r="A22976" i="1"/>
  <c r="A22977" i="1"/>
  <c r="A22978" i="1"/>
  <c r="A22979" i="1"/>
  <c r="A22980" i="1"/>
  <c r="A22981" i="1"/>
  <c r="A22982" i="1"/>
  <c r="A22983" i="1"/>
  <c r="A22984" i="1"/>
  <c r="A22985" i="1"/>
  <c r="A22986" i="1"/>
  <c r="A22987" i="1"/>
  <c r="A22988" i="1"/>
  <c r="A22989" i="1"/>
  <c r="A22990" i="1"/>
  <c r="A22991" i="1"/>
  <c r="A22992" i="1"/>
  <c r="A22993" i="1"/>
  <c r="A22994" i="1"/>
  <c r="A22995" i="1"/>
  <c r="A22996" i="1"/>
  <c r="A22997" i="1"/>
  <c r="A22998" i="1"/>
  <c r="A22999" i="1"/>
  <c r="A23000" i="1"/>
  <c r="A23001" i="1"/>
  <c r="A23002" i="1"/>
  <c r="A23003" i="1"/>
  <c r="A23004" i="1"/>
  <c r="A23005" i="1"/>
  <c r="A23006" i="1"/>
  <c r="A23007" i="1"/>
  <c r="A23008" i="1"/>
  <c r="A23009" i="1"/>
  <c r="A23010" i="1"/>
  <c r="A23011" i="1"/>
  <c r="A23012" i="1"/>
  <c r="A23013" i="1"/>
  <c r="A23014" i="1"/>
  <c r="A23015" i="1"/>
  <c r="A23016" i="1"/>
  <c r="A23017" i="1"/>
  <c r="A23018" i="1"/>
  <c r="A23019" i="1"/>
  <c r="A23020" i="1"/>
  <c r="A23021" i="1"/>
  <c r="A23022" i="1"/>
  <c r="A23023" i="1"/>
  <c r="A23024" i="1"/>
  <c r="A23025" i="1"/>
  <c r="A23026" i="1"/>
  <c r="A23027" i="1"/>
  <c r="A23028" i="1"/>
  <c r="A23029" i="1"/>
  <c r="A23030" i="1"/>
  <c r="A23031" i="1"/>
  <c r="A23032" i="1"/>
  <c r="A23033" i="1"/>
  <c r="A23034" i="1"/>
  <c r="A23035" i="1"/>
  <c r="A23036" i="1"/>
  <c r="A23037" i="1"/>
  <c r="A23038" i="1"/>
  <c r="A23039" i="1"/>
  <c r="A23040" i="1"/>
  <c r="A23041" i="1"/>
  <c r="A23042" i="1"/>
  <c r="A23043" i="1"/>
  <c r="A23044" i="1"/>
  <c r="A23045" i="1"/>
  <c r="A23046" i="1"/>
  <c r="A23047" i="1"/>
  <c r="A23048" i="1"/>
  <c r="A23049" i="1"/>
  <c r="A23050" i="1"/>
  <c r="A23051" i="1"/>
  <c r="A23052" i="1"/>
  <c r="A23053" i="1"/>
  <c r="A23054" i="1"/>
  <c r="A23055" i="1"/>
  <c r="A23056" i="1"/>
  <c r="A23057" i="1"/>
  <c r="A23058" i="1"/>
  <c r="A23059" i="1"/>
  <c r="A23060" i="1"/>
  <c r="A23061" i="1"/>
  <c r="A23062" i="1"/>
  <c r="A23063" i="1"/>
  <c r="A23064" i="1"/>
  <c r="A23065" i="1"/>
  <c r="A23066" i="1"/>
  <c r="A23067" i="1"/>
  <c r="A23068" i="1"/>
  <c r="A23069" i="1"/>
  <c r="A23070" i="1"/>
  <c r="A23071" i="1"/>
  <c r="A23072" i="1"/>
  <c r="A23073" i="1"/>
  <c r="A23074" i="1"/>
  <c r="A23075" i="1"/>
  <c r="A23076" i="1"/>
  <c r="Y7" i="2"/>
  <c r="A2" i="1"/>
  <c r="A3" i="1"/>
  <c r="A4" i="1"/>
  <c r="A5" i="1"/>
  <c r="A6" i="1"/>
  <c r="A7" i="1"/>
  <c r="A8" i="1"/>
  <c r="A9" i="1"/>
  <c r="A10" i="1"/>
  <c r="A11" i="1"/>
  <c r="A12" i="1"/>
  <c r="A13" i="1"/>
  <c r="A14" i="1"/>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66" i="1"/>
  <c r="A167" i="1"/>
  <c r="A168" i="1"/>
  <c r="A169" i="1"/>
  <c r="A170" i="1"/>
  <c r="A171" i="1"/>
  <c r="A172" i="1"/>
  <c r="A173" i="1"/>
  <c r="A174" i="1"/>
  <c r="A175" i="1"/>
  <c r="A176" i="1"/>
  <c r="A177" i="1"/>
  <c r="A178" i="1"/>
  <c r="A179" i="1"/>
  <c r="A180" i="1"/>
  <c r="A181" i="1"/>
  <c r="A182" i="1"/>
  <c r="A183" i="1"/>
  <c r="A184" i="1"/>
  <c r="A185" i="1"/>
  <c r="A186" i="1"/>
  <c r="A187" i="1"/>
  <c r="A188" i="1"/>
  <c r="A189" i="1"/>
  <c r="A190" i="1"/>
  <c r="A191" i="1"/>
  <c r="A192" i="1"/>
  <c r="A193" i="1"/>
  <c r="A194" i="1"/>
  <c r="A195" i="1"/>
  <c r="A196" i="1"/>
  <c r="A197" i="1"/>
  <c r="A198" i="1"/>
  <c r="A199" i="1"/>
  <c r="A200" i="1"/>
  <c r="A201" i="1"/>
  <c r="A202" i="1"/>
  <c r="A203" i="1"/>
  <c r="A204" i="1"/>
  <c r="A205" i="1"/>
  <c r="A206" i="1"/>
  <c r="A207" i="1"/>
  <c r="A208" i="1"/>
  <c r="A209" i="1"/>
  <c r="A210" i="1"/>
  <c r="A211" i="1"/>
  <c r="A212" i="1"/>
  <c r="A213" i="1"/>
  <c r="A214" i="1"/>
  <c r="A215" i="1"/>
  <c r="A216" i="1"/>
  <c r="A217" i="1"/>
  <c r="A218" i="1"/>
  <c r="A219" i="1"/>
  <c r="A220" i="1"/>
  <c r="A221" i="1"/>
  <c r="A222" i="1"/>
  <c r="A223" i="1"/>
  <c r="A224" i="1"/>
  <c r="A225" i="1"/>
  <c r="A226" i="1"/>
  <c r="A227" i="1"/>
  <c r="A228" i="1"/>
  <c r="A229" i="1"/>
  <c r="A230" i="1"/>
  <c r="A231" i="1"/>
  <c r="A232" i="1"/>
  <c r="A233" i="1"/>
  <c r="A234" i="1"/>
  <c r="A235" i="1"/>
  <c r="A236" i="1"/>
  <c r="A237" i="1"/>
  <c r="A238" i="1"/>
  <c r="A239" i="1"/>
  <c r="A240" i="1"/>
  <c r="A241" i="1"/>
  <c r="A242" i="1"/>
  <c r="A243" i="1"/>
  <c r="A244" i="1"/>
  <c r="A245" i="1"/>
  <c r="A246" i="1"/>
  <c r="A247" i="1"/>
  <c r="A248" i="1"/>
  <c r="A249" i="1"/>
  <c r="A250" i="1"/>
  <c r="A251" i="1"/>
  <c r="A252" i="1"/>
  <c r="A253" i="1"/>
  <c r="A254" i="1"/>
  <c r="A255" i="1"/>
  <c r="A256" i="1"/>
  <c r="A257" i="1"/>
  <c r="A258" i="1"/>
  <c r="A259" i="1"/>
  <c r="A260" i="1"/>
  <c r="A261" i="1"/>
  <c r="A262" i="1"/>
  <c r="A263" i="1"/>
  <c r="A264" i="1"/>
  <c r="A265" i="1"/>
  <c r="A266" i="1"/>
  <c r="A267" i="1"/>
  <c r="A268" i="1"/>
  <c r="A269" i="1"/>
  <c r="A270" i="1"/>
  <c r="A271" i="1"/>
  <c r="A272" i="1"/>
  <c r="A273" i="1"/>
  <c r="A274" i="1"/>
  <c r="A275" i="1"/>
  <c r="A276" i="1"/>
  <c r="A277" i="1"/>
  <c r="A278" i="1"/>
  <c r="A279" i="1"/>
  <c r="A280" i="1"/>
  <c r="A281" i="1"/>
  <c r="A282" i="1"/>
  <c r="A283" i="1"/>
  <c r="A284" i="1"/>
  <c r="A285" i="1"/>
  <c r="A286" i="1"/>
  <c r="A287" i="1"/>
  <c r="A288" i="1"/>
  <c r="A289" i="1"/>
  <c r="A290" i="1"/>
  <c r="A291" i="1"/>
  <c r="A292" i="1"/>
  <c r="A293" i="1"/>
  <c r="A294" i="1"/>
  <c r="A295" i="1"/>
  <c r="A296" i="1"/>
  <c r="A297" i="1"/>
  <c r="A298" i="1"/>
  <c r="A299" i="1"/>
  <c r="A300" i="1"/>
  <c r="A301" i="1"/>
  <c r="A302" i="1"/>
  <c r="A303" i="1"/>
  <c r="A304" i="1"/>
  <c r="A305" i="1"/>
  <c r="A306" i="1"/>
  <c r="A307" i="1"/>
  <c r="A308" i="1"/>
  <c r="A309" i="1"/>
  <c r="A310" i="1"/>
  <c r="A311" i="1"/>
  <c r="A312" i="1"/>
  <c r="A313" i="1"/>
  <c r="A314" i="1"/>
  <c r="A315" i="1"/>
  <c r="A316" i="1"/>
  <c r="A317" i="1"/>
  <c r="A318" i="1"/>
  <c r="A319" i="1"/>
  <c r="A320" i="1"/>
  <c r="A321" i="1"/>
  <c r="A322" i="1"/>
  <c r="A323" i="1"/>
  <c r="A324" i="1"/>
  <c r="A325" i="1"/>
  <c r="A326" i="1"/>
  <c r="A327" i="1"/>
  <c r="A328" i="1"/>
  <c r="A329" i="1"/>
  <c r="A330" i="1"/>
  <c r="A331" i="1"/>
  <c r="A332" i="1"/>
  <c r="A333" i="1"/>
  <c r="A334" i="1"/>
  <c r="A335" i="1"/>
  <c r="A336" i="1"/>
  <c r="A337" i="1"/>
  <c r="A338" i="1"/>
  <c r="A339" i="1"/>
  <c r="A340" i="1"/>
  <c r="A341" i="1"/>
  <c r="A342" i="1"/>
  <c r="A343" i="1"/>
  <c r="A344" i="1"/>
  <c r="A345" i="1"/>
  <c r="A346" i="1"/>
  <c r="A347" i="1"/>
  <c r="A348" i="1"/>
  <c r="A349" i="1"/>
  <c r="A350" i="1"/>
  <c r="A351" i="1"/>
  <c r="A352" i="1"/>
  <c r="A353" i="1"/>
  <c r="A354" i="1"/>
  <c r="A355" i="1"/>
  <c r="A356" i="1"/>
  <c r="A357" i="1"/>
  <c r="A358" i="1"/>
  <c r="A359" i="1"/>
  <c r="A360" i="1"/>
  <c r="A361" i="1"/>
  <c r="A362" i="1"/>
  <c r="A363" i="1"/>
  <c r="A364" i="1"/>
  <c r="A365" i="1"/>
  <c r="A366" i="1"/>
  <c r="A367" i="1"/>
  <c r="A368" i="1"/>
  <c r="A369" i="1"/>
  <c r="A370" i="1"/>
  <c r="A371" i="1"/>
  <c r="A372" i="1"/>
  <c r="A373" i="1"/>
  <c r="A374" i="1"/>
  <c r="A375" i="1"/>
  <c r="A376" i="1"/>
  <c r="A377" i="1"/>
  <c r="A378" i="1"/>
  <c r="A379" i="1"/>
  <c r="A380" i="1"/>
  <c r="A381" i="1"/>
  <c r="A382" i="1"/>
  <c r="A383" i="1"/>
  <c r="A384" i="1"/>
  <c r="A385" i="1"/>
  <c r="A386" i="1"/>
  <c r="A387" i="1"/>
  <c r="A388" i="1"/>
  <c r="A389" i="1"/>
  <c r="A390" i="1"/>
  <c r="A391" i="1"/>
  <c r="A392" i="1"/>
  <c r="A393" i="1"/>
  <c r="A394" i="1"/>
  <c r="A395" i="1"/>
  <c r="A396" i="1"/>
  <c r="A397" i="1"/>
  <c r="A398" i="1"/>
  <c r="A399" i="1"/>
  <c r="A400" i="1"/>
  <c r="A401" i="1"/>
  <c r="A402" i="1"/>
  <c r="A403" i="1"/>
  <c r="A404" i="1"/>
  <c r="A405" i="1"/>
  <c r="A406" i="1"/>
  <c r="A407" i="1"/>
  <c r="A408" i="1"/>
  <c r="A409" i="1"/>
  <c r="A410" i="1"/>
  <c r="A411" i="1"/>
  <c r="A412" i="1"/>
  <c r="A413" i="1"/>
  <c r="A414" i="1"/>
  <c r="A415" i="1"/>
  <c r="A416" i="1"/>
  <c r="A417" i="1"/>
  <c r="A418" i="1"/>
  <c r="A419" i="1"/>
  <c r="A420" i="1"/>
  <c r="A421" i="1"/>
  <c r="A422" i="1"/>
  <c r="A423" i="1"/>
  <c r="A424" i="1"/>
  <c r="A425" i="1"/>
  <c r="A426" i="1"/>
  <c r="A427" i="1"/>
  <c r="A428" i="1"/>
  <c r="A429" i="1"/>
  <c r="A430" i="1"/>
  <c r="A431" i="1"/>
  <c r="A432" i="1"/>
  <c r="A433" i="1"/>
  <c r="A434" i="1"/>
  <c r="A435" i="1"/>
  <c r="A436" i="1"/>
  <c r="A437" i="1"/>
  <c r="A438" i="1"/>
  <c r="A439" i="1"/>
  <c r="A440" i="1"/>
  <c r="A441" i="1"/>
  <c r="A442" i="1"/>
  <c r="A443" i="1"/>
  <c r="A444" i="1"/>
  <c r="A445" i="1"/>
  <c r="A446" i="1"/>
  <c r="A447" i="1"/>
  <c r="A448" i="1"/>
  <c r="A449" i="1"/>
  <c r="A450" i="1"/>
  <c r="A451" i="1"/>
  <c r="A452" i="1"/>
  <c r="A453" i="1"/>
  <c r="A454" i="1"/>
  <c r="A455" i="1"/>
  <c r="A456" i="1"/>
  <c r="A457" i="1"/>
  <c r="A458" i="1"/>
  <c r="A459" i="1"/>
  <c r="A460" i="1"/>
  <c r="A461" i="1"/>
  <c r="A462" i="1"/>
  <c r="A463" i="1"/>
  <c r="A464" i="1"/>
  <c r="A465" i="1"/>
  <c r="A466" i="1"/>
  <c r="A467" i="1"/>
  <c r="A468" i="1"/>
  <c r="A469" i="1"/>
  <c r="A470" i="1"/>
  <c r="A471" i="1"/>
  <c r="A472" i="1"/>
  <c r="A473" i="1"/>
  <c r="A474" i="1"/>
  <c r="A475" i="1"/>
  <c r="A476" i="1"/>
  <c r="A477" i="1"/>
  <c r="A478" i="1"/>
  <c r="A479" i="1"/>
  <c r="A480" i="1"/>
  <c r="A481" i="1"/>
  <c r="A482" i="1"/>
  <c r="A483" i="1"/>
  <c r="A484" i="1"/>
  <c r="A485" i="1"/>
  <c r="A486" i="1"/>
  <c r="A487" i="1"/>
  <c r="A488" i="1"/>
  <c r="A489" i="1"/>
  <c r="A490" i="1"/>
  <c r="A491" i="1"/>
  <c r="A492" i="1"/>
  <c r="A493" i="1"/>
  <c r="A494" i="1"/>
  <c r="A495" i="1"/>
  <c r="A496" i="1"/>
  <c r="A497" i="1"/>
  <c r="A498" i="1"/>
  <c r="A499" i="1"/>
  <c r="A500" i="1"/>
  <c r="A501" i="1"/>
  <c r="A502" i="1"/>
  <c r="A503" i="1"/>
  <c r="A504" i="1"/>
  <c r="A505" i="1"/>
  <c r="A506" i="1"/>
  <c r="A507" i="1"/>
  <c r="A508" i="1"/>
  <c r="A509" i="1"/>
  <c r="A510" i="1"/>
  <c r="A511" i="1"/>
  <c r="A512" i="1"/>
  <c r="A513" i="1"/>
  <c r="A514" i="1"/>
  <c r="A515" i="1"/>
  <c r="A516" i="1"/>
  <c r="A517" i="1"/>
  <c r="A518" i="1"/>
  <c r="A519" i="1"/>
  <c r="A520" i="1"/>
  <c r="A521" i="1"/>
  <c r="A522" i="1"/>
  <c r="A523" i="1"/>
  <c r="A524" i="1"/>
  <c r="A525" i="1"/>
  <c r="A526" i="1"/>
  <c r="A527" i="1"/>
  <c r="A528" i="1"/>
  <c r="A529" i="1"/>
  <c r="A530" i="1"/>
  <c r="A531" i="1"/>
  <c r="A532" i="1"/>
  <c r="A533" i="1"/>
  <c r="A534" i="1"/>
  <c r="A535" i="1"/>
  <c r="A536" i="1"/>
  <c r="A537" i="1"/>
  <c r="A538" i="1"/>
  <c r="A539" i="1"/>
  <c r="A540" i="1"/>
  <c r="A541" i="1"/>
  <c r="A542" i="1"/>
  <c r="A543" i="1"/>
  <c r="A544" i="1"/>
  <c r="A545" i="1"/>
  <c r="A546" i="1"/>
  <c r="A547" i="1"/>
  <c r="A548" i="1"/>
  <c r="A549" i="1"/>
  <c r="A550" i="1"/>
  <c r="A551" i="1"/>
  <c r="A552" i="1"/>
  <c r="A553" i="1"/>
  <c r="A554" i="1"/>
  <c r="A555" i="1"/>
  <c r="A556" i="1"/>
  <c r="A557" i="1"/>
  <c r="A558" i="1"/>
  <c r="A559" i="1"/>
  <c r="A560" i="1"/>
  <c r="A561" i="1"/>
  <c r="A562" i="1"/>
  <c r="A563" i="1"/>
  <c r="A564" i="1"/>
  <c r="A565" i="1"/>
  <c r="A566" i="1"/>
  <c r="A567" i="1"/>
  <c r="A568" i="1"/>
  <c r="A569" i="1"/>
  <c r="A570" i="1"/>
  <c r="A571" i="1"/>
  <c r="A572" i="1"/>
  <c r="A573" i="1"/>
  <c r="A574" i="1"/>
  <c r="A575" i="1"/>
  <c r="A576" i="1"/>
  <c r="A577" i="1"/>
  <c r="A578" i="1"/>
  <c r="A579" i="1"/>
  <c r="A580" i="1"/>
  <c r="A581" i="1"/>
  <c r="A582" i="1"/>
  <c r="A583" i="1"/>
  <c r="A584" i="1"/>
  <c r="A585" i="1"/>
  <c r="A586" i="1"/>
  <c r="A587" i="1"/>
  <c r="A588" i="1"/>
  <c r="A589" i="1"/>
  <c r="A590" i="1"/>
  <c r="A591" i="1"/>
  <c r="A592" i="1"/>
  <c r="A593" i="1"/>
  <c r="A594" i="1"/>
  <c r="A595" i="1"/>
  <c r="A596" i="1"/>
  <c r="A597" i="1"/>
  <c r="A598" i="1"/>
  <c r="A599" i="1"/>
  <c r="A600" i="1"/>
  <c r="A601" i="1"/>
  <c r="A602" i="1"/>
  <c r="A603" i="1"/>
  <c r="A604" i="1"/>
  <c r="A605" i="1"/>
  <c r="A606" i="1"/>
  <c r="A607" i="1"/>
  <c r="A608" i="1"/>
  <c r="A609" i="1"/>
  <c r="A610" i="1"/>
  <c r="A611" i="1"/>
  <c r="A612" i="1"/>
  <c r="A613" i="1"/>
  <c r="A614" i="1"/>
  <c r="A615" i="1"/>
  <c r="A616" i="1"/>
  <c r="A617" i="1"/>
  <c r="A618" i="1"/>
  <c r="A619" i="1"/>
  <c r="A620" i="1"/>
  <c r="A621" i="1"/>
  <c r="A622" i="1"/>
  <c r="A623" i="1"/>
  <c r="A624" i="1"/>
  <c r="A625" i="1"/>
  <c r="A626" i="1"/>
  <c r="A627" i="1"/>
  <c r="A628" i="1"/>
  <c r="A629" i="1"/>
  <c r="A630" i="1"/>
  <c r="A631" i="1"/>
  <c r="A632" i="1"/>
  <c r="A633" i="1"/>
  <c r="A634" i="1"/>
  <c r="A635" i="1"/>
  <c r="A636" i="1"/>
  <c r="A637" i="1"/>
  <c r="A638" i="1"/>
  <c r="A639" i="1"/>
  <c r="A640" i="1"/>
  <c r="A641" i="1"/>
  <c r="A642" i="1"/>
  <c r="A643" i="1"/>
  <c r="A644" i="1"/>
  <c r="A645" i="1"/>
  <c r="A646" i="1"/>
  <c r="A647" i="1"/>
  <c r="A648" i="1"/>
  <c r="A649" i="1"/>
  <c r="A650" i="1"/>
  <c r="A651" i="1"/>
  <c r="A652" i="1"/>
  <c r="A653" i="1"/>
  <c r="A654" i="1"/>
  <c r="A655" i="1"/>
  <c r="A656" i="1"/>
  <c r="A657" i="1"/>
  <c r="A658" i="1"/>
  <c r="A659" i="1"/>
  <c r="A660" i="1"/>
  <c r="A661" i="1"/>
  <c r="A662" i="1"/>
  <c r="A663" i="1"/>
  <c r="A664" i="1"/>
  <c r="A665" i="1"/>
  <c r="A666" i="1"/>
  <c r="A667" i="1"/>
  <c r="A668" i="1"/>
  <c r="A669" i="1"/>
  <c r="A670" i="1"/>
  <c r="A671" i="1"/>
  <c r="A672" i="1"/>
  <c r="A673" i="1"/>
  <c r="A674" i="1"/>
  <c r="A675" i="1"/>
  <c r="A676" i="1"/>
  <c r="A677" i="1"/>
  <c r="A678" i="1"/>
  <c r="A679" i="1"/>
  <c r="A680" i="1"/>
  <c r="A681" i="1"/>
  <c r="A682" i="1"/>
  <c r="A683" i="1"/>
  <c r="A684" i="1"/>
  <c r="A685" i="1"/>
  <c r="A686" i="1"/>
  <c r="A687" i="1"/>
  <c r="A688" i="1"/>
  <c r="A689" i="1"/>
  <c r="A690" i="1"/>
  <c r="A691" i="1"/>
  <c r="A692" i="1"/>
  <c r="A693" i="1"/>
  <c r="A694" i="1"/>
  <c r="A695" i="1"/>
  <c r="A696" i="1"/>
  <c r="A697" i="1"/>
  <c r="A698" i="1"/>
  <c r="A699" i="1"/>
  <c r="A700" i="1"/>
  <c r="A701" i="1"/>
  <c r="A702" i="1"/>
  <c r="A703" i="1"/>
  <c r="A704" i="1"/>
  <c r="A705" i="1"/>
  <c r="A706" i="1"/>
  <c r="A707" i="1"/>
  <c r="A708" i="1"/>
  <c r="A709" i="1"/>
  <c r="A710" i="1"/>
  <c r="A711" i="1"/>
  <c r="A712" i="1"/>
  <c r="A713" i="1"/>
  <c r="A714" i="1"/>
  <c r="A715" i="1"/>
  <c r="A716" i="1"/>
  <c r="A717" i="1"/>
  <c r="A718" i="1"/>
  <c r="A719" i="1"/>
  <c r="A720" i="1"/>
  <c r="A721" i="1"/>
  <c r="A722" i="1"/>
  <c r="A723" i="1"/>
  <c r="A724" i="1"/>
  <c r="A725" i="1"/>
  <c r="A726" i="1"/>
  <c r="A727" i="1"/>
  <c r="A728" i="1"/>
  <c r="A729" i="1"/>
  <c r="A730" i="1"/>
  <c r="A731" i="1"/>
  <c r="A732" i="1"/>
  <c r="A733" i="1"/>
  <c r="A734" i="1"/>
  <c r="A735" i="1"/>
  <c r="A736" i="1"/>
  <c r="A737" i="1"/>
  <c r="A738" i="1"/>
  <c r="A739" i="1"/>
  <c r="A740" i="1"/>
  <c r="A741" i="1"/>
  <c r="A742" i="1"/>
  <c r="A743" i="1"/>
  <c r="A744" i="1"/>
  <c r="A745" i="1"/>
  <c r="A746" i="1"/>
  <c r="A747" i="1"/>
  <c r="A748" i="1"/>
  <c r="A749" i="1"/>
  <c r="A750" i="1"/>
  <c r="A751" i="1"/>
  <c r="A752" i="1"/>
  <c r="A753" i="1"/>
  <c r="A754" i="1"/>
  <c r="A755" i="1"/>
  <c r="A756" i="1"/>
  <c r="A757" i="1"/>
  <c r="A758" i="1"/>
  <c r="A759" i="1"/>
  <c r="A760" i="1"/>
  <c r="A761" i="1"/>
  <c r="A762" i="1"/>
  <c r="A763" i="1"/>
  <c r="A764" i="1"/>
  <c r="A765" i="1"/>
  <c r="A766" i="1"/>
  <c r="A767" i="1"/>
  <c r="A768" i="1"/>
  <c r="A769" i="1"/>
  <c r="A770" i="1"/>
  <c r="A771" i="1"/>
  <c r="A772" i="1"/>
  <c r="A773" i="1"/>
  <c r="A774" i="1"/>
  <c r="A775" i="1"/>
  <c r="A776" i="1"/>
  <c r="A777" i="1"/>
  <c r="A778" i="1"/>
  <c r="A779" i="1"/>
  <c r="A780" i="1"/>
  <c r="A781" i="1"/>
  <c r="A782" i="1"/>
  <c r="A783" i="1"/>
  <c r="A784" i="1"/>
  <c r="A785" i="1"/>
  <c r="A786" i="1"/>
  <c r="A787" i="1"/>
  <c r="A788" i="1"/>
  <c r="A789" i="1"/>
  <c r="A790" i="1"/>
  <c r="A791" i="1"/>
  <c r="A792" i="1"/>
  <c r="A793" i="1"/>
  <c r="A794" i="1"/>
  <c r="A795" i="1"/>
  <c r="A796" i="1"/>
  <c r="A797" i="1"/>
  <c r="A798" i="1"/>
  <c r="A799" i="1"/>
  <c r="A800" i="1"/>
  <c r="A801" i="1"/>
  <c r="A802" i="1"/>
  <c r="A803" i="1"/>
  <c r="A804" i="1"/>
  <c r="A805" i="1"/>
  <c r="A806" i="1"/>
  <c r="A807" i="1"/>
  <c r="A808" i="1"/>
  <c r="A809" i="1"/>
  <c r="A810" i="1"/>
  <c r="A811" i="1"/>
  <c r="A812" i="1"/>
  <c r="A813" i="1"/>
  <c r="A814" i="1"/>
  <c r="A815" i="1"/>
  <c r="A816" i="1"/>
  <c r="A817" i="1"/>
  <c r="A818" i="1"/>
  <c r="A819" i="1"/>
  <c r="A820" i="1"/>
  <c r="A821" i="1"/>
  <c r="A822" i="1"/>
  <c r="A823" i="1"/>
  <c r="A824" i="1"/>
  <c r="A825" i="1"/>
  <c r="A826" i="1"/>
  <c r="A827" i="1"/>
  <c r="A828" i="1"/>
  <c r="A829" i="1"/>
  <c r="A830" i="1"/>
  <c r="A831" i="1"/>
  <c r="A832" i="1"/>
  <c r="A833" i="1"/>
  <c r="A834" i="1"/>
  <c r="A835" i="1"/>
  <c r="A836" i="1"/>
  <c r="A837" i="1"/>
  <c r="A838" i="1"/>
  <c r="A839" i="1"/>
  <c r="A840" i="1"/>
  <c r="A841" i="1"/>
  <c r="A842" i="1"/>
  <c r="A843" i="1"/>
  <c r="A844" i="1"/>
  <c r="A845" i="1"/>
  <c r="A846" i="1"/>
  <c r="A847" i="1"/>
  <c r="A848" i="1"/>
  <c r="A849" i="1"/>
  <c r="A850" i="1"/>
  <c r="A851" i="1"/>
  <c r="A852" i="1"/>
  <c r="A853" i="1"/>
  <c r="A854" i="1"/>
  <c r="A855" i="1"/>
  <c r="A856" i="1"/>
  <c r="A857" i="1"/>
  <c r="A858" i="1"/>
  <c r="A859" i="1"/>
  <c r="A860" i="1"/>
  <c r="A861" i="1"/>
  <c r="A862" i="1"/>
  <c r="A863" i="1"/>
  <c r="A864" i="1"/>
  <c r="A865" i="1"/>
  <c r="A866" i="1"/>
  <c r="A867" i="1"/>
  <c r="A868" i="1"/>
  <c r="A869" i="1"/>
  <c r="A870" i="1"/>
  <c r="A871" i="1"/>
  <c r="A872" i="1"/>
  <c r="A873" i="1"/>
  <c r="A874" i="1"/>
  <c r="A875" i="1"/>
  <c r="A876" i="1"/>
  <c r="A877" i="1"/>
  <c r="A878" i="1"/>
  <c r="A879" i="1"/>
  <c r="A880" i="1"/>
  <c r="A881" i="1"/>
  <c r="A882" i="1"/>
  <c r="A883" i="1"/>
  <c r="A884" i="1"/>
  <c r="A885" i="1"/>
  <c r="A886" i="1"/>
  <c r="A887" i="1"/>
  <c r="A888" i="1"/>
  <c r="A889" i="1"/>
  <c r="A890" i="1"/>
  <c r="A891" i="1"/>
  <c r="A892" i="1"/>
  <c r="A893" i="1"/>
  <c r="A894" i="1"/>
  <c r="A895" i="1"/>
  <c r="A896" i="1"/>
  <c r="A897" i="1"/>
  <c r="A898" i="1"/>
  <c r="A899" i="1"/>
  <c r="A900" i="1"/>
  <c r="A901" i="1"/>
  <c r="A902" i="1"/>
  <c r="A903" i="1"/>
  <c r="A904" i="1"/>
  <c r="A905" i="1"/>
  <c r="A906" i="1"/>
  <c r="A907" i="1"/>
  <c r="A908" i="1"/>
  <c r="A909" i="1"/>
  <c r="A910" i="1"/>
  <c r="A911" i="1"/>
  <c r="A912" i="1"/>
  <c r="A913" i="1"/>
  <c r="A914" i="1"/>
  <c r="A915" i="1"/>
  <c r="A916" i="1"/>
  <c r="A917" i="1"/>
  <c r="A918" i="1"/>
  <c r="A919" i="1"/>
  <c r="A920" i="1"/>
  <c r="A921" i="1"/>
  <c r="A922" i="1"/>
  <c r="A923" i="1"/>
  <c r="A924" i="1"/>
  <c r="A925" i="1"/>
  <c r="A926" i="1"/>
  <c r="A927" i="1"/>
  <c r="A928" i="1"/>
  <c r="A929" i="1"/>
  <c r="A930" i="1"/>
  <c r="A931" i="1"/>
  <c r="A932" i="1"/>
  <c r="A933" i="1"/>
  <c r="A934" i="1"/>
  <c r="A935" i="1"/>
  <c r="A936" i="1"/>
  <c r="A937" i="1"/>
  <c r="A938" i="1"/>
  <c r="A939" i="1"/>
  <c r="A940" i="1"/>
  <c r="A941" i="1"/>
  <c r="A942" i="1"/>
  <c r="A943" i="1"/>
  <c r="A944" i="1"/>
  <c r="A945" i="1"/>
  <c r="A946" i="1"/>
  <c r="A947" i="1"/>
  <c r="A948" i="1"/>
  <c r="A949" i="1"/>
  <c r="A950" i="1"/>
  <c r="A951" i="1"/>
  <c r="A952" i="1"/>
  <c r="A953" i="1"/>
  <c r="A954" i="1"/>
  <c r="A955" i="1"/>
  <c r="A956" i="1"/>
  <c r="A957" i="1"/>
  <c r="A958" i="1"/>
  <c r="A959" i="1"/>
  <c r="A960" i="1"/>
  <c r="A961" i="1"/>
  <c r="A962" i="1"/>
  <c r="A963" i="1"/>
  <c r="A964" i="1"/>
  <c r="A965" i="1"/>
  <c r="A966" i="1"/>
  <c r="A967" i="1"/>
  <c r="A968" i="1"/>
  <c r="A969" i="1"/>
  <c r="A970" i="1"/>
  <c r="A971" i="1"/>
  <c r="A972" i="1"/>
  <c r="A973" i="1"/>
  <c r="A974" i="1"/>
  <c r="A975" i="1"/>
  <c r="A976" i="1"/>
  <c r="A977" i="1"/>
  <c r="A978" i="1"/>
  <c r="A979" i="1"/>
  <c r="A980" i="1"/>
  <c r="A981" i="1"/>
  <c r="A982" i="1"/>
  <c r="A983" i="1"/>
  <c r="A984" i="1"/>
  <c r="A985" i="1"/>
  <c r="A986" i="1"/>
  <c r="A987" i="1"/>
  <c r="A988" i="1"/>
  <c r="A989" i="1"/>
  <c r="A990" i="1"/>
  <c r="A991" i="1"/>
  <c r="A992" i="1"/>
  <c r="A993" i="1"/>
  <c r="A994" i="1"/>
  <c r="A995" i="1"/>
  <c r="A996" i="1"/>
  <c r="A997" i="1"/>
  <c r="A998" i="1"/>
  <c r="A999" i="1"/>
  <c r="A1000" i="1"/>
  <c r="A1001" i="1"/>
  <c r="A1002" i="1"/>
  <c r="A1003" i="1"/>
  <c r="A1004" i="1"/>
  <c r="A1005" i="1"/>
  <c r="A1006" i="1"/>
  <c r="A1007" i="1"/>
  <c r="A1008" i="1"/>
  <c r="A1009" i="1"/>
  <c r="A1010" i="1"/>
  <c r="A1011" i="1"/>
  <c r="A1012" i="1"/>
  <c r="A1013" i="1"/>
  <c r="A1014" i="1"/>
  <c r="A1015" i="1"/>
  <c r="A1016" i="1"/>
  <c r="A1017" i="1"/>
  <c r="A1018" i="1"/>
  <c r="A1019" i="1"/>
  <c r="A1020" i="1"/>
  <c r="A1021" i="1"/>
  <c r="A1022" i="1"/>
  <c r="A1023" i="1"/>
  <c r="A1024" i="1"/>
  <c r="A1025" i="1"/>
  <c r="A1026" i="1"/>
  <c r="A1027" i="1"/>
  <c r="A1028" i="1"/>
  <c r="A1029" i="1"/>
  <c r="A1030" i="1"/>
  <c r="A1031" i="1"/>
  <c r="A1032" i="1"/>
  <c r="A1033" i="1"/>
  <c r="A1034" i="1"/>
  <c r="A1035" i="1"/>
  <c r="A1036" i="1"/>
  <c r="A1037" i="1"/>
  <c r="A1038" i="1"/>
  <c r="A1039" i="1"/>
  <c r="A1040" i="1"/>
  <c r="A1041" i="1"/>
  <c r="A1042" i="1"/>
  <c r="A1043" i="1"/>
  <c r="A1044" i="1"/>
  <c r="A1045" i="1"/>
  <c r="A1046" i="1"/>
  <c r="A1047" i="1"/>
  <c r="A1048" i="1"/>
  <c r="A1049" i="1"/>
  <c r="A1050" i="1"/>
  <c r="A1051" i="1"/>
  <c r="A1052" i="1"/>
  <c r="A1053" i="1"/>
  <c r="A1054" i="1"/>
  <c r="A1055" i="1"/>
  <c r="A1056" i="1"/>
  <c r="A1057" i="1"/>
  <c r="A1058" i="1"/>
  <c r="A1059" i="1"/>
  <c r="A1060" i="1"/>
  <c r="A1061" i="1"/>
  <c r="A1062" i="1"/>
  <c r="A1063" i="1"/>
  <c r="A1064" i="1"/>
  <c r="A1065" i="1"/>
  <c r="A1066" i="1"/>
  <c r="A1067" i="1"/>
  <c r="A1068" i="1"/>
  <c r="A1069" i="1"/>
  <c r="A1070" i="1"/>
  <c r="A1071" i="1"/>
  <c r="A1072" i="1"/>
  <c r="A1073" i="1"/>
  <c r="A1074" i="1"/>
  <c r="A1075" i="1"/>
  <c r="A1076" i="1"/>
  <c r="A1077" i="1"/>
  <c r="A1078" i="1"/>
  <c r="A1079" i="1"/>
  <c r="A1080" i="1"/>
  <c r="A1081" i="1"/>
  <c r="A1082" i="1"/>
  <c r="A1083" i="1"/>
  <c r="A1084" i="1"/>
  <c r="A1085" i="1"/>
  <c r="A1086" i="1"/>
  <c r="A1087" i="1"/>
  <c r="A1088" i="1"/>
  <c r="A1089" i="1"/>
  <c r="A1090" i="1"/>
  <c r="A1091" i="1"/>
  <c r="A1092" i="1"/>
  <c r="A1093" i="1"/>
  <c r="A1094" i="1"/>
  <c r="A1095" i="1"/>
  <c r="A1096" i="1"/>
  <c r="A1097" i="1"/>
  <c r="A1098" i="1"/>
  <c r="A1099" i="1"/>
  <c r="A1100" i="1"/>
  <c r="A1101" i="1"/>
  <c r="A1102" i="1"/>
  <c r="A1103" i="1"/>
  <c r="A1104" i="1"/>
  <c r="A1105" i="1"/>
  <c r="A1106" i="1"/>
  <c r="A1107" i="1"/>
  <c r="A1108" i="1"/>
  <c r="A1109" i="1"/>
  <c r="A1110" i="1"/>
  <c r="A1111" i="1"/>
  <c r="A1112" i="1"/>
  <c r="A1113" i="1"/>
  <c r="A1114" i="1"/>
  <c r="A1115" i="1"/>
  <c r="A1116" i="1"/>
  <c r="A1117" i="1"/>
  <c r="A1118" i="1"/>
  <c r="A1119" i="1"/>
  <c r="A1120" i="1"/>
  <c r="A1121" i="1"/>
  <c r="A1122" i="1"/>
  <c r="A1123" i="1"/>
  <c r="A1124" i="1"/>
  <c r="A1125" i="1"/>
  <c r="A1126" i="1"/>
  <c r="A1127" i="1"/>
  <c r="A1128" i="1"/>
  <c r="A1129" i="1"/>
  <c r="A1130" i="1"/>
  <c r="A1131" i="1"/>
  <c r="A1132" i="1"/>
  <c r="A1133" i="1"/>
  <c r="A1134" i="1"/>
  <c r="A1135" i="1"/>
  <c r="A1136" i="1"/>
  <c r="A1137" i="1"/>
  <c r="A1138" i="1"/>
  <c r="A1139" i="1"/>
  <c r="A1140" i="1"/>
  <c r="A1141" i="1"/>
  <c r="A1142" i="1"/>
  <c r="A1143" i="1"/>
  <c r="A1144" i="1"/>
  <c r="A1145" i="1"/>
  <c r="A1146" i="1"/>
  <c r="A1147" i="1"/>
  <c r="A1148" i="1"/>
  <c r="A1149" i="1"/>
  <c r="A1150" i="1"/>
  <c r="A1151" i="1"/>
  <c r="A1152" i="1"/>
  <c r="A1153" i="1"/>
  <c r="A1154" i="1"/>
  <c r="A1155" i="1"/>
  <c r="A1156" i="1"/>
  <c r="A1157" i="1"/>
  <c r="A1158" i="1"/>
  <c r="A1159" i="1"/>
  <c r="A1160" i="1"/>
  <c r="A1161" i="1"/>
  <c r="A1162" i="1"/>
  <c r="A1163" i="1"/>
  <c r="A1164" i="1"/>
  <c r="A1165" i="1"/>
  <c r="A1166" i="1"/>
  <c r="A1167" i="1"/>
  <c r="A1168" i="1"/>
  <c r="A1169" i="1"/>
  <c r="A1170" i="1"/>
  <c r="A1171" i="1"/>
  <c r="A1172" i="1"/>
  <c r="A1173" i="1"/>
  <c r="A1174" i="1"/>
  <c r="A1175" i="1"/>
  <c r="A1176" i="1"/>
  <c r="A1177" i="1"/>
  <c r="A1178" i="1"/>
  <c r="A1179" i="1"/>
  <c r="A1180" i="1"/>
  <c r="A1181" i="1"/>
  <c r="A1182" i="1"/>
  <c r="A1183" i="1"/>
  <c r="A1184" i="1"/>
  <c r="A1185" i="1"/>
  <c r="A1186" i="1"/>
  <c r="A1187" i="1"/>
  <c r="A1188" i="1"/>
  <c r="A1189" i="1"/>
  <c r="A1190" i="1"/>
  <c r="A1191" i="1"/>
  <c r="A1192" i="1"/>
  <c r="A1193" i="1"/>
  <c r="A1194" i="1"/>
  <c r="A1195" i="1"/>
  <c r="A1196" i="1"/>
  <c r="A1197" i="1"/>
  <c r="A1198" i="1"/>
  <c r="A1199" i="1"/>
  <c r="A1200" i="1"/>
  <c r="A1201" i="1"/>
  <c r="A1202" i="1"/>
  <c r="A1203" i="1"/>
  <c r="A1204" i="1"/>
  <c r="A1205" i="1"/>
  <c r="A1206" i="1"/>
  <c r="A1207" i="1"/>
  <c r="A1208" i="1"/>
  <c r="A1209" i="1"/>
  <c r="A1210" i="1"/>
  <c r="A1211" i="1"/>
  <c r="A1212" i="1"/>
  <c r="A1213" i="1"/>
  <c r="A1214" i="1"/>
  <c r="A1215" i="1"/>
  <c r="A1216" i="1"/>
  <c r="A1217" i="1"/>
  <c r="A1218" i="1"/>
  <c r="A1219" i="1"/>
  <c r="A1220" i="1"/>
  <c r="A1221" i="1"/>
  <c r="A1222" i="1"/>
  <c r="A1223" i="1"/>
  <c r="A1224" i="1"/>
  <c r="A1225" i="1"/>
  <c r="A1226" i="1"/>
  <c r="A1227" i="1"/>
  <c r="A1228" i="1"/>
  <c r="A1229" i="1"/>
  <c r="A1230" i="1"/>
  <c r="A1231" i="1"/>
  <c r="A1232" i="1"/>
  <c r="A1233" i="1"/>
  <c r="A1234" i="1"/>
  <c r="A1235" i="1"/>
  <c r="A1236" i="1"/>
  <c r="A1237" i="1"/>
  <c r="A1238" i="1"/>
  <c r="A1239" i="1"/>
  <c r="A1240" i="1"/>
  <c r="A1241" i="1"/>
  <c r="A1242" i="1"/>
  <c r="A1243" i="1"/>
  <c r="A1244" i="1"/>
  <c r="A1245" i="1"/>
  <c r="A1246" i="1"/>
  <c r="A1247" i="1"/>
  <c r="A1248" i="1"/>
  <c r="A1249" i="1"/>
  <c r="A1250" i="1"/>
  <c r="A1251" i="1"/>
  <c r="A1252" i="1"/>
  <c r="A1253" i="1"/>
  <c r="A1254" i="1"/>
  <c r="A1255" i="1"/>
  <c r="A1256" i="1"/>
  <c r="A1257" i="1"/>
  <c r="A1258" i="1"/>
  <c r="A1259" i="1"/>
  <c r="A1260" i="1"/>
  <c r="A1261" i="1"/>
  <c r="A1262" i="1"/>
  <c r="A1263" i="1"/>
  <c r="A1264" i="1"/>
  <c r="A1265" i="1"/>
  <c r="A1266" i="1"/>
  <c r="A1267" i="1"/>
  <c r="A1268" i="1"/>
  <c r="A1269" i="1"/>
  <c r="A1270" i="1"/>
  <c r="A1271" i="1"/>
  <c r="A1272" i="1"/>
  <c r="A1273" i="1"/>
  <c r="A1274" i="1"/>
  <c r="A1275" i="1"/>
  <c r="A1276" i="1"/>
  <c r="A1277" i="1"/>
  <c r="A1278" i="1"/>
  <c r="A1279" i="1"/>
  <c r="A1280" i="1"/>
  <c r="A1281" i="1"/>
  <c r="A1282" i="1"/>
  <c r="A1283" i="1"/>
  <c r="A1284" i="1"/>
  <c r="A1285" i="1"/>
  <c r="A1286" i="1"/>
  <c r="A1287" i="1"/>
  <c r="A1288" i="1"/>
  <c r="A1289" i="1"/>
  <c r="A1290" i="1"/>
  <c r="A1291" i="1"/>
  <c r="A1292" i="1"/>
  <c r="A1293" i="1"/>
  <c r="A1294" i="1"/>
  <c r="A1295" i="1"/>
  <c r="A1296" i="1"/>
  <c r="A1297" i="1"/>
  <c r="A1298" i="1"/>
  <c r="A1299" i="1"/>
  <c r="A1300" i="1"/>
  <c r="A1301" i="1"/>
  <c r="A1302" i="1"/>
  <c r="A1303" i="1"/>
  <c r="A1304" i="1"/>
  <c r="A1305" i="1"/>
  <c r="A1306" i="1"/>
  <c r="A1307" i="1"/>
  <c r="A1308" i="1"/>
  <c r="A1309" i="1"/>
  <c r="A1310" i="1"/>
  <c r="A1311" i="1"/>
  <c r="A1312" i="1"/>
  <c r="A1313" i="1"/>
  <c r="A1314" i="1"/>
  <c r="A1315" i="1"/>
  <c r="A1316" i="1"/>
  <c r="A1317" i="1"/>
  <c r="A1318" i="1"/>
  <c r="A1319" i="1"/>
  <c r="A1320" i="1"/>
  <c r="A1321" i="1"/>
  <c r="A1322" i="1"/>
  <c r="A1323" i="1"/>
  <c r="A1324" i="1"/>
  <c r="A1325" i="1"/>
  <c r="A1326" i="1"/>
  <c r="A1327" i="1"/>
  <c r="A1328" i="1"/>
  <c r="A1329" i="1"/>
  <c r="A1330" i="1"/>
  <c r="A1331" i="1"/>
  <c r="A1332" i="1"/>
  <c r="A1333" i="1"/>
  <c r="A1334" i="1"/>
  <c r="A1335" i="1"/>
  <c r="A1336" i="1"/>
  <c r="A1337" i="1"/>
  <c r="A1338" i="1"/>
  <c r="A1339" i="1"/>
  <c r="A1340" i="1"/>
  <c r="A1341" i="1"/>
  <c r="A1342" i="1"/>
  <c r="A1343" i="1"/>
  <c r="A1344" i="1"/>
  <c r="A1345" i="1"/>
  <c r="A1346" i="1"/>
  <c r="A1347" i="1"/>
  <c r="A1348" i="1"/>
  <c r="A1349" i="1"/>
  <c r="A1350" i="1"/>
  <c r="A1351" i="1"/>
  <c r="A1352" i="1"/>
  <c r="A1353" i="1"/>
  <c r="A1354" i="1"/>
  <c r="A1355" i="1"/>
  <c r="A1356" i="1"/>
  <c r="A1357" i="1"/>
  <c r="A1358" i="1"/>
  <c r="A1359" i="1"/>
  <c r="A1360" i="1"/>
  <c r="A1361" i="1"/>
  <c r="A1362" i="1"/>
  <c r="A1363" i="1"/>
  <c r="A1364" i="1"/>
  <c r="A1365" i="1"/>
  <c r="A1366" i="1"/>
  <c r="A1367" i="1"/>
  <c r="A1368" i="1"/>
  <c r="A1369" i="1"/>
  <c r="A1370" i="1"/>
  <c r="A1371" i="1"/>
  <c r="A1372" i="1"/>
  <c r="A1373" i="1"/>
  <c r="A1374" i="1"/>
  <c r="A1375" i="1"/>
  <c r="A1376" i="1"/>
  <c r="A1377" i="1"/>
  <c r="A1378" i="1"/>
  <c r="A1379" i="1"/>
  <c r="A1380" i="1"/>
  <c r="A1381" i="1"/>
  <c r="A1382" i="1"/>
  <c r="A1383" i="1"/>
  <c r="A1384" i="1"/>
  <c r="A1385" i="1"/>
  <c r="A1386" i="1"/>
  <c r="A1387" i="1"/>
  <c r="A1388" i="1"/>
  <c r="A1389" i="1"/>
  <c r="A1390" i="1"/>
  <c r="A1391" i="1"/>
  <c r="A1392" i="1"/>
  <c r="A1393" i="1"/>
  <c r="A1394" i="1"/>
  <c r="A1395" i="1"/>
  <c r="A1396" i="1"/>
  <c r="A1397" i="1"/>
  <c r="A1398" i="1"/>
  <c r="A1399" i="1"/>
  <c r="A1400" i="1"/>
  <c r="A1401" i="1"/>
  <c r="A1402" i="1"/>
  <c r="A1403" i="1"/>
  <c r="A1404" i="1"/>
  <c r="A1405" i="1"/>
  <c r="A1406" i="1"/>
  <c r="A1407" i="1"/>
  <c r="A1408" i="1"/>
  <c r="A1409" i="1"/>
  <c r="A1410" i="1"/>
  <c r="A1411" i="1"/>
  <c r="A1412" i="1"/>
  <c r="A1413" i="1"/>
  <c r="A1414" i="1"/>
  <c r="A1415" i="1"/>
  <c r="A1416" i="1"/>
  <c r="A1417" i="1"/>
  <c r="A1418" i="1"/>
  <c r="A1419" i="1"/>
  <c r="A1420" i="1"/>
  <c r="A1421" i="1"/>
  <c r="A1422" i="1"/>
  <c r="A1423" i="1"/>
  <c r="A1424" i="1"/>
  <c r="A1425" i="1"/>
  <c r="A1426" i="1"/>
  <c r="A1427" i="1"/>
  <c r="A1428" i="1"/>
  <c r="A1429" i="1"/>
  <c r="A1430" i="1"/>
  <c r="A1431" i="1"/>
  <c r="A1432" i="1"/>
  <c r="A1433" i="1"/>
  <c r="A1434" i="1"/>
  <c r="A1435" i="1"/>
  <c r="A1436" i="1"/>
  <c r="A1437" i="1"/>
  <c r="A1438" i="1"/>
  <c r="A1439" i="1"/>
  <c r="A1440" i="1"/>
  <c r="A1441" i="1"/>
  <c r="A1442" i="1"/>
  <c r="A1443" i="1"/>
  <c r="A1444" i="1"/>
  <c r="A1445" i="1"/>
  <c r="A1446" i="1"/>
  <c r="A1447" i="1"/>
  <c r="A1448" i="1"/>
  <c r="A1449" i="1"/>
  <c r="A1450" i="1"/>
  <c r="A1451" i="1"/>
  <c r="A1452" i="1"/>
  <c r="A1453" i="1"/>
  <c r="A1454" i="1"/>
  <c r="A1455" i="1"/>
  <c r="A1456" i="1"/>
  <c r="A1457" i="1"/>
  <c r="A1458" i="1"/>
  <c r="A1459" i="1"/>
  <c r="A1460" i="1"/>
  <c r="A1461" i="1"/>
  <c r="A1462" i="1"/>
  <c r="A1463" i="1"/>
  <c r="A1464" i="1"/>
  <c r="A1465" i="1"/>
  <c r="A1466" i="1"/>
  <c r="A1467" i="1"/>
  <c r="A1468" i="1"/>
  <c r="A1469" i="1"/>
  <c r="A1470" i="1"/>
  <c r="A1471" i="1"/>
  <c r="A1472" i="1"/>
  <c r="A1473" i="1"/>
  <c r="A1474" i="1"/>
  <c r="A1475" i="1"/>
  <c r="A1476" i="1"/>
  <c r="A1477" i="1"/>
  <c r="A1478" i="1"/>
  <c r="A1479" i="1"/>
  <c r="A1480" i="1"/>
  <c r="A1481" i="1"/>
  <c r="A1482" i="1"/>
  <c r="A1483" i="1"/>
  <c r="A1484" i="1"/>
  <c r="A1485" i="1"/>
  <c r="A1486" i="1"/>
  <c r="A1487" i="1"/>
  <c r="A1488" i="1"/>
  <c r="A1489" i="1"/>
  <c r="A1490" i="1"/>
  <c r="A1491" i="1"/>
  <c r="A1492" i="1"/>
  <c r="A1493" i="1"/>
  <c r="A1494" i="1"/>
  <c r="A1495" i="1"/>
  <c r="A1496" i="1"/>
  <c r="A1497" i="1"/>
  <c r="A1498" i="1"/>
  <c r="A1499" i="1"/>
  <c r="A1500" i="1"/>
  <c r="A1501" i="1"/>
  <c r="A1502" i="1"/>
  <c r="A1503" i="1"/>
  <c r="A1504" i="1"/>
  <c r="A1505" i="1"/>
  <c r="A1506" i="1"/>
  <c r="A1507" i="1"/>
  <c r="A1508" i="1"/>
  <c r="A1509" i="1"/>
  <c r="A1510" i="1"/>
  <c r="A1511" i="1"/>
  <c r="A1512" i="1"/>
  <c r="A1513" i="1"/>
  <c r="A1514" i="1"/>
  <c r="A1515" i="1"/>
  <c r="A1516" i="1"/>
  <c r="A1517" i="1"/>
  <c r="A1518" i="1"/>
  <c r="A1519" i="1"/>
  <c r="A1520" i="1"/>
  <c r="A1521" i="1"/>
  <c r="A1522" i="1"/>
  <c r="A1523" i="1"/>
  <c r="A1524" i="1"/>
  <c r="A1525" i="1"/>
  <c r="A1526" i="1"/>
  <c r="A1527" i="1"/>
  <c r="A1528" i="1"/>
  <c r="A1529" i="1"/>
  <c r="A1530" i="1"/>
  <c r="A1531" i="1"/>
  <c r="A1532" i="1"/>
  <c r="A1533" i="1"/>
  <c r="A1534" i="1"/>
  <c r="A1535" i="1"/>
  <c r="A1536" i="1"/>
  <c r="A1537" i="1"/>
  <c r="A1538" i="1"/>
  <c r="A1539" i="1"/>
  <c r="A1540" i="1"/>
  <c r="A1541" i="1"/>
  <c r="A1542" i="1"/>
  <c r="A1543" i="1"/>
  <c r="A1544" i="1"/>
  <c r="A1545" i="1"/>
  <c r="A1546" i="1"/>
  <c r="A1547" i="1"/>
  <c r="A1548" i="1"/>
  <c r="A1549" i="1"/>
  <c r="A1550" i="1"/>
  <c r="A1551" i="1"/>
  <c r="A1552" i="1"/>
  <c r="A1553" i="1"/>
  <c r="A1554" i="1"/>
  <c r="A1555" i="1"/>
  <c r="A1556" i="1"/>
  <c r="A1557" i="1"/>
  <c r="A1558" i="1"/>
  <c r="A1559" i="1"/>
  <c r="A1560" i="1"/>
  <c r="A1561" i="1"/>
  <c r="A1562" i="1"/>
  <c r="A1563" i="1"/>
  <c r="A1564" i="1"/>
  <c r="A1565" i="1"/>
  <c r="A1566" i="1"/>
  <c r="A1567" i="1"/>
  <c r="A1568" i="1"/>
  <c r="A1569" i="1"/>
  <c r="A1570" i="1"/>
  <c r="A1571" i="1"/>
  <c r="A1572" i="1"/>
  <c r="A1573" i="1"/>
  <c r="A1574" i="1"/>
  <c r="A1575" i="1"/>
  <c r="A1576" i="1"/>
  <c r="A1577" i="1"/>
  <c r="A1578" i="1"/>
  <c r="A1579" i="1"/>
  <c r="A1580" i="1"/>
  <c r="A1581" i="1"/>
  <c r="A1582" i="1"/>
  <c r="A1583" i="1"/>
  <c r="A1584" i="1"/>
  <c r="A1585" i="1"/>
  <c r="A1586" i="1"/>
  <c r="A1587" i="1"/>
  <c r="A1588" i="1"/>
  <c r="A1589" i="1"/>
  <c r="A1590" i="1"/>
  <c r="A1591" i="1"/>
  <c r="A1592" i="1"/>
  <c r="A1593" i="1"/>
  <c r="A1594" i="1"/>
  <c r="A1595" i="1"/>
  <c r="A1596" i="1"/>
  <c r="A1597" i="1"/>
  <c r="A1598" i="1"/>
  <c r="A1599" i="1"/>
  <c r="A1600" i="1"/>
  <c r="A1601" i="1"/>
  <c r="A1602" i="1"/>
  <c r="A1603" i="1"/>
  <c r="A1604" i="1"/>
  <c r="A1605" i="1"/>
  <c r="A1606" i="1"/>
  <c r="A1607" i="1"/>
  <c r="A1608" i="1"/>
  <c r="A1609" i="1"/>
  <c r="A1610" i="1"/>
  <c r="A1611" i="1"/>
  <c r="A1612" i="1"/>
  <c r="A1613" i="1"/>
  <c r="A1614" i="1"/>
  <c r="A1615" i="1"/>
  <c r="A1616" i="1"/>
  <c r="A1617" i="1"/>
  <c r="A1618" i="1"/>
  <c r="A1619" i="1"/>
  <c r="A1620" i="1"/>
  <c r="A1621" i="1"/>
  <c r="A1622" i="1"/>
  <c r="A1623" i="1"/>
  <c r="A1624" i="1"/>
  <c r="A1625" i="1"/>
  <c r="A1626" i="1"/>
  <c r="A1627" i="1"/>
  <c r="A1628" i="1"/>
  <c r="A1629" i="1"/>
  <c r="A1630" i="1"/>
  <c r="A1631" i="1"/>
  <c r="A1632" i="1"/>
  <c r="A1633" i="1"/>
  <c r="A1634" i="1"/>
  <c r="A1635" i="1"/>
  <c r="A1636" i="1"/>
  <c r="A1637" i="1"/>
  <c r="A1638" i="1"/>
  <c r="A1639" i="1"/>
  <c r="A1640" i="1"/>
  <c r="A1641" i="1"/>
  <c r="A1642" i="1"/>
  <c r="A1643" i="1"/>
  <c r="A1644" i="1"/>
  <c r="A1645" i="1"/>
  <c r="A1646" i="1"/>
  <c r="A1647" i="1"/>
  <c r="A1648" i="1"/>
  <c r="A1649" i="1"/>
  <c r="A1650" i="1"/>
  <c r="A1651" i="1"/>
  <c r="A1652" i="1"/>
  <c r="A1653" i="1"/>
  <c r="A1654" i="1"/>
  <c r="A1655" i="1"/>
  <c r="A1656" i="1"/>
  <c r="A1657" i="1"/>
  <c r="A1658" i="1"/>
  <c r="A1659" i="1"/>
  <c r="A1660" i="1"/>
  <c r="A1661" i="1"/>
  <c r="A1662" i="1"/>
  <c r="A1663" i="1"/>
  <c r="A1664" i="1"/>
  <c r="A1665" i="1"/>
  <c r="A1666" i="1"/>
  <c r="A1667" i="1"/>
  <c r="A1668" i="1"/>
  <c r="A1669" i="1"/>
  <c r="A1670" i="1"/>
  <c r="A1671" i="1"/>
  <c r="A1672" i="1"/>
  <c r="A1673" i="1"/>
  <c r="A1674" i="1"/>
  <c r="A1675" i="1"/>
  <c r="A1676" i="1"/>
  <c r="A1677" i="1"/>
  <c r="A1678" i="1"/>
  <c r="A1679" i="1"/>
  <c r="A1680" i="1"/>
  <c r="A1681" i="1"/>
  <c r="A1682" i="1"/>
  <c r="A1683" i="1"/>
  <c r="A1684" i="1"/>
  <c r="A1685" i="1"/>
  <c r="A1686" i="1"/>
  <c r="A1687" i="1"/>
  <c r="A1688" i="1"/>
  <c r="A1689" i="1"/>
  <c r="A1690" i="1"/>
  <c r="A1691" i="1"/>
  <c r="A1692" i="1"/>
  <c r="A1693" i="1"/>
  <c r="A1694" i="1"/>
  <c r="A1695" i="1"/>
  <c r="A1696" i="1"/>
  <c r="A1697" i="1"/>
  <c r="A1698" i="1"/>
  <c r="A1699" i="1"/>
  <c r="A1700" i="1"/>
  <c r="A1701" i="1"/>
  <c r="A1702" i="1"/>
  <c r="A1703" i="1"/>
  <c r="A1704" i="1"/>
  <c r="A1705" i="1"/>
  <c r="A1706" i="1"/>
  <c r="A1707" i="1"/>
  <c r="A1708" i="1"/>
  <c r="A1709" i="1"/>
  <c r="A1710" i="1"/>
  <c r="A1711" i="1"/>
  <c r="A1712" i="1"/>
  <c r="A1713" i="1"/>
  <c r="A1714" i="1"/>
  <c r="A1715" i="1"/>
  <c r="A1716" i="1"/>
  <c r="A1717" i="1"/>
  <c r="A1718" i="1"/>
  <c r="A1719" i="1"/>
  <c r="A1720" i="1"/>
  <c r="A1721" i="1"/>
  <c r="A1722" i="1"/>
  <c r="A1723" i="1"/>
  <c r="A1724" i="1"/>
  <c r="A1725" i="1"/>
  <c r="A1726" i="1"/>
  <c r="A1727" i="1"/>
  <c r="A1728" i="1"/>
  <c r="A1729" i="1"/>
  <c r="A1730" i="1"/>
  <c r="A1731" i="1"/>
  <c r="A1732" i="1"/>
  <c r="A1733" i="1"/>
  <c r="A1734" i="1"/>
  <c r="A1735" i="1"/>
  <c r="A1736" i="1"/>
  <c r="A1737" i="1"/>
  <c r="A1738" i="1"/>
  <c r="A1739" i="1"/>
  <c r="A1740" i="1"/>
  <c r="A1741" i="1"/>
  <c r="A1742" i="1"/>
  <c r="A1743" i="1"/>
  <c r="A1744" i="1"/>
  <c r="A1745" i="1"/>
  <c r="A1746" i="1"/>
  <c r="A1747" i="1"/>
  <c r="A1748" i="1"/>
  <c r="A1749" i="1"/>
  <c r="A1750" i="1"/>
  <c r="A1751" i="1"/>
  <c r="A1752" i="1"/>
  <c r="A1753" i="1"/>
  <c r="A1754" i="1"/>
  <c r="A1755" i="1"/>
  <c r="A1756" i="1"/>
  <c r="A1757" i="1"/>
  <c r="A1758" i="1"/>
  <c r="A1759" i="1"/>
  <c r="A1760" i="1"/>
  <c r="A1761" i="1"/>
  <c r="A1762" i="1"/>
  <c r="A1763" i="1"/>
  <c r="A1764" i="1"/>
  <c r="A1765" i="1"/>
  <c r="A1766" i="1"/>
  <c r="A1767" i="1"/>
  <c r="A1768" i="1"/>
  <c r="A1769" i="1"/>
  <c r="A1770" i="1"/>
  <c r="A1771" i="1"/>
  <c r="A1772" i="1"/>
  <c r="A1773" i="1"/>
  <c r="A1774" i="1"/>
  <c r="A1775" i="1"/>
  <c r="A1776" i="1"/>
  <c r="A1777" i="1"/>
  <c r="A1778" i="1"/>
  <c r="A1779" i="1"/>
  <c r="A1780" i="1"/>
  <c r="A1781" i="1"/>
  <c r="A1782" i="1"/>
  <c r="A1783" i="1"/>
  <c r="A1784" i="1"/>
  <c r="A1785" i="1"/>
  <c r="A1786" i="1"/>
  <c r="A1787" i="1"/>
  <c r="A1788" i="1"/>
  <c r="A1789" i="1"/>
  <c r="A1790" i="1"/>
  <c r="A1791" i="1"/>
  <c r="A1792" i="1"/>
  <c r="A1793" i="1"/>
  <c r="A1794" i="1"/>
  <c r="A1795" i="1"/>
  <c r="A1796" i="1"/>
  <c r="A1797" i="1"/>
  <c r="A1798" i="1"/>
  <c r="A1799" i="1"/>
  <c r="A1800" i="1"/>
  <c r="A1801" i="1"/>
  <c r="A1802" i="1"/>
  <c r="A1803" i="1"/>
  <c r="A1804" i="1"/>
  <c r="A1805" i="1"/>
  <c r="A1806" i="1"/>
  <c r="A1807" i="1"/>
  <c r="A1808" i="1"/>
  <c r="A1809" i="1"/>
  <c r="A1810" i="1"/>
  <c r="A1811" i="1"/>
  <c r="A1812" i="1"/>
  <c r="A1813" i="1"/>
  <c r="A1814" i="1"/>
  <c r="A1815" i="1"/>
  <c r="A1816" i="1"/>
  <c r="A1817" i="1"/>
  <c r="A1818" i="1"/>
  <c r="A1819" i="1"/>
  <c r="A1820" i="1"/>
  <c r="A1821" i="1"/>
  <c r="A1822" i="1"/>
  <c r="A1823" i="1"/>
  <c r="A1824" i="1"/>
  <c r="A1825" i="1"/>
  <c r="A1826" i="1"/>
  <c r="A1827" i="1"/>
  <c r="A1828" i="1"/>
  <c r="A1829" i="1"/>
  <c r="A1830" i="1"/>
  <c r="A1831" i="1"/>
  <c r="A1832" i="1"/>
  <c r="A1833" i="1"/>
  <c r="A1834" i="1"/>
  <c r="A1835" i="1"/>
  <c r="A1836" i="1"/>
  <c r="A1837" i="1"/>
  <c r="A1838" i="1"/>
  <c r="A1839" i="1"/>
  <c r="A1840" i="1"/>
  <c r="A1841" i="1"/>
  <c r="A1842" i="1"/>
  <c r="A1843" i="1"/>
  <c r="A1844" i="1"/>
  <c r="A1845" i="1"/>
  <c r="A1846" i="1"/>
  <c r="A1847" i="1"/>
  <c r="A1848" i="1"/>
  <c r="A1849" i="1"/>
  <c r="A1850" i="1"/>
  <c r="A1851" i="1"/>
  <c r="A1852" i="1"/>
  <c r="A1853" i="1"/>
  <c r="A1854" i="1"/>
  <c r="A1855" i="1"/>
  <c r="A1856" i="1"/>
  <c r="A1857" i="1"/>
  <c r="A1858" i="1"/>
  <c r="A1859" i="1"/>
  <c r="A1860" i="1"/>
  <c r="A1861" i="1"/>
  <c r="A1862" i="1"/>
  <c r="A1863" i="1"/>
  <c r="A1864" i="1"/>
  <c r="A1865" i="1"/>
  <c r="A1866" i="1"/>
  <c r="A1867" i="1"/>
  <c r="A1868" i="1"/>
  <c r="A1869" i="1"/>
  <c r="A1870" i="1"/>
  <c r="A1871" i="1"/>
  <c r="A1872" i="1"/>
  <c r="A1873" i="1"/>
  <c r="A1874" i="1"/>
  <c r="A1875" i="1"/>
  <c r="A1876" i="1"/>
  <c r="A1877" i="1"/>
  <c r="A1878" i="1"/>
  <c r="A1879" i="1"/>
  <c r="A1880" i="1"/>
  <c r="A1881" i="1"/>
  <c r="A1882" i="1"/>
  <c r="A1883" i="1"/>
  <c r="A1884" i="1"/>
  <c r="A1885" i="1"/>
  <c r="A1886" i="1"/>
  <c r="A1887" i="1"/>
  <c r="A1888" i="1"/>
  <c r="A1889" i="1"/>
  <c r="A1890" i="1"/>
  <c r="A1891" i="1"/>
  <c r="A1892" i="1"/>
  <c r="A1893" i="1"/>
  <c r="A1894" i="1"/>
  <c r="A1895" i="1"/>
  <c r="A1896" i="1"/>
  <c r="A1897" i="1"/>
  <c r="A1898" i="1"/>
  <c r="A1899" i="1"/>
  <c r="A1900" i="1"/>
  <c r="A1901" i="1"/>
  <c r="A1902" i="1"/>
  <c r="A1903" i="1"/>
  <c r="A1904" i="1"/>
  <c r="A1905" i="1"/>
  <c r="A1906" i="1"/>
  <c r="A1907" i="1"/>
  <c r="A1908" i="1"/>
  <c r="A1909" i="1"/>
  <c r="A1910" i="1"/>
  <c r="A1911" i="1"/>
  <c r="A1912" i="1"/>
  <c r="A1913" i="1"/>
  <c r="A1914" i="1"/>
  <c r="A1915" i="1"/>
  <c r="A1916" i="1"/>
  <c r="A1917" i="1"/>
  <c r="A1918" i="1"/>
  <c r="A1919" i="1"/>
  <c r="A1920" i="1"/>
  <c r="A1921" i="1"/>
  <c r="A1922" i="1"/>
  <c r="A1923" i="1"/>
  <c r="A1924" i="1"/>
  <c r="A1925" i="1"/>
  <c r="A1926" i="1"/>
  <c r="A1927" i="1"/>
  <c r="A1928" i="1"/>
  <c r="A1929" i="1"/>
  <c r="A1930" i="1"/>
  <c r="A1931" i="1"/>
  <c r="A1932" i="1"/>
  <c r="A1933" i="1"/>
  <c r="A1934" i="1"/>
  <c r="A1935" i="1"/>
  <c r="A1936" i="1"/>
  <c r="A1937" i="1"/>
  <c r="A1938" i="1"/>
  <c r="A1939" i="1"/>
  <c r="A1940" i="1"/>
  <c r="A1941" i="1"/>
  <c r="A1942" i="1"/>
  <c r="A1943" i="1"/>
  <c r="A1944" i="1"/>
  <c r="A1945" i="1"/>
  <c r="A1946" i="1"/>
  <c r="A1947" i="1"/>
  <c r="A1948" i="1"/>
  <c r="A1949" i="1"/>
  <c r="A1950" i="1"/>
  <c r="A1951" i="1"/>
  <c r="A1952" i="1"/>
  <c r="A1953" i="1"/>
  <c r="A1954" i="1"/>
  <c r="A1955" i="1"/>
  <c r="A1956" i="1"/>
  <c r="A1957" i="1"/>
  <c r="A1958" i="1"/>
  <c r="A1959" i="1"/>
  <c r="A1960" i="1"/>
  <c r="A1961" i="1"/>
  <c r="A1962" i="1"/>
  <c r="A1963" i="1"/>
  <c r="A1964" i="1"/>
  <c r="A1965" i="1"/>
  <c r="A1966" i="1"/>
  <c r="A1967" i="1"/>
  <c r="A1968" i="1"/>
  <c r="A1969" i="1"/>
  <c r="A1970" i="1"/>
  <c r="A1971" i="1"/>
  <c r="A1972" i="1"/>
  <c r="A1973" i="1"/>
  <c r="A1974" i="1"/>
  <c r="A1975" i="1"/>
  <c r="A1976" i="1"/>
  <c r="A1977" i="1"/>
  <c r="A1978" i="1"/>
  <c r="A1979" i="1"/>
  <c r="A1980" i="1"/>
  <c r="A1981" i="1"/>
  <c r="A1982" i="1"/>
  <c r="A1983" i="1"/>
  <c r="A1984" i="1"/>
  <c r="A1985" i="1"/>
  <c r="A1986" i="1"/>
  <c r="A1987" i="1"/>
  <c r="A1988" i="1"/>
  <c r="A1989" i="1"/>
  <c r="A1990" i="1"/>
  <c r="A1991" i="1"/>
  <c r="A1992" i="1"/>
  <c r="A1993" i="1"/>
  <c r="A1994" i="1"/>
  <c r="A1995" i="1"/>
  <c r="A1996" i="1"/>
  <c r="A1997" i="1"/>
  <c r="A1998" i="1"/>
  <c r="A1999" i="1"/>
  <c r="A2000" i="1"/>
  <c r="A2001" i="1"/>
  <c r="A2002" i="1"/>
  <c r="A2003" i="1"/>
  <c r="A2004" i="1"/>
  <c r="A2005" i="1"/>
  <c r="A2006" i="1"/>
  <c r="A2007" i="1"/>
  <c r="A2008" i="1"/>
  <c r="A2009" i="1"/>
  <c r="A2010" i="1"/>
  <c r="A2011" i="1"/>
  <c r="A2012" i="1"/>
  <c r="A2013" i="1"/>
  <c r="A2014" i="1"/>
  <c r="A2015" i="1"/>
  <c r="A2016" i="1"/>
  <c r="A2017" i="1"/>
  <c r="A2018" i="1"/>
  <c r="A2019" i="1"/>
  <c r="A2020" i="1"/>
  <c r="A2021" i="1"/>
  <c r="A2022" i="1"/>
  <c r="A2023" i="1"/>
  <c r="A2024" i="1"/>
  <c r="A2025" i="1"/>
  <c r="A2026" i="1"/>
  <c r="A2027" i="1"/>
  <c r="A2028" i="1"/>
  <c r="A2029" i="1"/>
  <c r="A2030" i="1"/>
  <c r="A2031" i="1"/>
  <c r="A2032" i="1"/>
  <c r="A2033" i="1"/>
  <c r="A2034" i="1"/>
  <c r="A2035" i="1"/>
  <c r="A2036" i="1"/>
  <c r="A2037" i="1"/>
  <c r="A2038" i="1"/>
  <c r="A2039" i="1"/>
  <c r="A2040" i="1"/>
  <c r="A2041" i="1"/>
  <c r="A2042" i="1"/>
  <c r="A2043" i="1"/>
  <c r="A2044" i="1"/>
  <c r="A2045" i="1"/>
  <c r="A2046" i="1"/>
  <c r="A2047" i="1"/>
  <c r="A2048" i="1"/>
  <c r="A2049" i="1"/>
  <c r="A2050" i="1"/>
  <c r="A2051" i="1"/>
  <c r="A2052" i="1"/>
  <c r="A2053" i="1"/>
  <c r="A2054" i="1"/>
  <c r="A2055" i="1"/>
  <c r="A2056" i="1"/>
  <c r="A2057" i="1"/>
  <c r="A2058" i="1"/>
  <c r="A2059" i="1"/>
  <c r="A2060" i="1"/>
  <c r="A2061" i="1"/>
  <c r="A2062" i="1"/>
  <c r="A2063" i="1"/>
  <c r="A2064" i="1"/>
  <c r="A2065" i="1"/>
  <c r="A2066" i="1"/>
  <c r="A2067" i="1"/>
  <c r="A2068" i="1"/>
  <c r="A2069" i="1"/>
  <c r="A2070" i="1"/>
  <c r="A2071" i="1"/>
  <c r="A2072" i="1"/>
  <c r="A2073" i="1"/>
  <c r="A2074" i="1"/>
  <c r="A2075" i="1"/>
  <c r="A2076" i="1"/>
  <c r="A2077" i="1"/>
  <c r="A2078" i="1"/>
  <c r="A2079" i="1"/>
  <c r="A2080" i="1"/>
  <c r="A2081" i="1"/>
  <c r="A2082" i="1"/>
  <c r="A2083" i="1"/>
  <c r="A2084" i="1"/>
  <c r="A2085" i="1"/>
  <c r="A2086" i="1"/>
  <c r="A2087" i="1"/>
  <c r="A2088" i="1"/>
  <c r="A2089" i="1"/>
  <c r="A2090" i="1"/>
  <c r="A2091" i="1"/>
  <c r="A2092" i="1"/>
  <c r="A2093" i="1"/>
  <c r="A2094" i="1"/>
  <c r="A2095" i="1"/>
  <c r="A2096" i="1"/>
  <c r="A2097" i="1"/>
  <c r="A2098" i="1"/>
  <c r="A2099" i="1"/>
  <c r="A2100" i="1"/>
  <c r="A2101" i="1"/>
  <c r="A2102" i="1"/>
  <c r="A2103" i="1"/>
  <c r="A2104" i="1"/>
  <c r="A2105" i="1"/>
  <c r="A2106" i="1"/>
  <c r="A2107" i="1"/>
  <c r="A2108" i="1"/>
  <c r="A2109" i="1"/>
  <c r="A2110" i="1"/>
  <c r="A2111" i="1"/>
  <c r="A2112" i="1"/>
  <c r="A2113" i="1"/>
  <c r="A2114" i="1"/>
  <c r="A2115" i="1"/>
  <c r="A2116" i="1"/>
  <c r="A2117" i="1"/>
  <c r="A2118" i="1"/>
  <c r="A2119" i="1"/>
  <c r="A2120" i="1"/>
  <c r="A2121" i="1"/>
  <c r="A2122" i="1"/>
  <c r="A2123" i="1"/>
  <c r="A2124" i="1"/>
  <c r="A2125" i="1"/>
  <c r="A2126" i="1"/>
  <c r="A2127" i="1"/>
  <c r="A2128" i="1"/>
  <c r="A2129" i="1"/>
  <c r="A2130" i="1"/>
  <c r="A2131" i="1"/>
  <c r="A2132" i="1"/>
  <c r="A2133" i="1"/>
  <c r="A2134" i="1"/>
  <c r="A2135" i="1"/>
  <c r="A2136" i="1"/>
  <c r="A2137" i="1"/>
  <c r="A2138" i="1"/>
  <c r="A2139" i="1"/>
  <c r="A2140" i="1"/>
  <c r="A2141" i="1"/>
  <c r="A2142" i="1"/>
  <c r="A2143" i="1"/>
  <c r="A2144" i="1"/>
  <c r="A2145" i="1"/>
  <c r="A2146" i="1"/>
  <c r="A2147" i="1"/>
  <c r="A2148" i="1"/>
  <c r="A2149" i="1"/>
  <c r="A2150" i="1"/>
  <c r="A2151" i="1"/>
  <c r="A2152" i="1"/>
  <c r="A2153" i="1"/>
  <c r="A2154" i="1"/>
  <c r="A2155" i="1"/>
  <c r="A2156" i="1"/>
  <c r="A2157" i="1"/>
  <c r="A2158" i="1"/>
  <c r="A2159" i="1"/>
  <c r="A2160" i="1"/>
  <c r="A2161" i="1"/>
  <c r="A2162" i="1"/>
  <c r="A2163" i="1"/>
  <c r="A2164" i="1"/>
  <c r="A2165" i="1"/>
  <c r="A2166" i="1"/>
  <c r="A2167" i="1"/>
  <c r="A2168" i="1"/>
  <c r="A2169" i="1"/>
  <c r="A2170" i="1"/>
  <c r="A2171" i="1"/>
  <c r="A2172" i="1"/>
  <c r="A2173" i="1"/>
  <c r="A2174" i="1"/>
  <c r="A2175" i="1"/>
  <c r="A2176" i="1"/>
  <c r="A2177" i="1"/>
  <c r="A2178" i="1"/>
  <c r="A2179" i="1"/>
  <c r="A2180" i="1"/>
  <c r="A2181" i="1"/>
  <c r="A2182" i="1"/>
  <c r="A2183" i="1"/>
  <c r="A2184" i="1"/>
  <c r="A2185" i="1"/>
  <c r="A2186" i="1"/>
  <c r="A2187" i="1"/>
  <c r="A2188" i="1"/>
  <c r="A2189" i="1"/>
  <c r="A2190" i="1"/>
  <c r="A2191" i="1"/>
  <c r="A2192" i="1"/>
  <c r="A2193" i="1"/>
  <c r="A2194" i="1"/>
  <c r="A2195" i="1"/>
  <c r="A2196" i="1"/>
  <c r="A2197" i="1"/>
  <c r="A2198" i="1"/>
  <c r="A2199" i="1"/>
  <c r="A2200" i="1"/>
  <c r="A2201" i="1"/>
  <c r="A2202" i="1"/>
  <c r="A2203" i="1"/>
  <c r="A2204" i="1"/>
  <c r="A2205" i="1"/>
  <c r="A2206" i="1"/>
  <c r="A2207" i="1"/>
  <c r="A2208" i="1"/>
  <c r="A2209" i="1"/>
  <c r="A2210" i="1"/>
  <c r="A2211" i="1"/>
  <c r="A2212" i="1"/>
  <c r="A2213" i="1"/>
  <c r="A2214" i="1"/>
  <c r="A2215" i="1"/>
  <c r="A2216" i="1"/>
  <c r="A2217" i="1"/>
  <c r="A2218" i="1"/>
  <c r="A2219" i="1"/>
  <c r="A2220" i="1"/>
  <c r="A2221" i="1"/>
  <c r="A2222" i="1"/>
  <c r="A2223" i="1"/>
  <c r="A2224" i="1"/>
  <c r="A2225" i="1"/>
  <c r="A2226" i="1"/>
  <c r="A2227" i="1"/>
  <c r="A2228" i="1"/>
  <c r="A2229" i="1"/>
  <c r="A2230" i="1"/>
  <c r="A2231" i="1"/>
  <c r="A2232" i="1"/>
  <c r="A2233" i="1"/>
  <c r="A2234" i="1"/>
  <c r="A2235" i="1"/>
  <c r="A2236" i="1"/>
  <c r="A2237" i="1"/>
  <c r="A2238" i="1"/>
  <c r="A2239" i="1"/>
  <c r="A2240" i="1"/>
  <c r="A2241" i="1"/>
  <c r="A2242" i="1"/>
  <c r="A2243" i="1"/>
  <c r="A2244" i="1"/>
  <c r="A2245" i="1"/>
  <c r="A2246" i="1"/>
  <c r="A2247" i="1"/>
  <c r="A2248" i="1"/>
  <c r="A2249" i="1"/>
  <c r="A2250" i="1"/>
  <c r="A2251" i="1"/>
  <c r="A2252" i="1"/>
  <c r="A2253" i="1"/>
  <c r="A2254" i="1"/>
  <c r="A2255" i="1"/>
  <c r="A2256" i="1"/>
  <c r="A2257" i="1"/>
  <c r="A2258" i="1"/>
  <c r="A2259" i="1"/>
  <c r="A2260" i="1"/>
  <c r="A2261" i="1"/>
  <c r="A2262" i="1"/>
  <c r="A2263" i="1"/>
  <c r="A2264" i="1"/>
  <c r="A2265" i="1"/>
  <c r="A2266" i="1"/>
  <c r="A2267" i="1"/>
  <c r="A2268" i="1"/>
  <c r="A2269" i="1"/>
  <c r="A2270" i="1"/>
  <c r="A2271" i="1"/>
  <c r="A2272" i="1"/>
  <c r="A2273" i="1"/>
  <c r="A2274" i="1"/>
  <c r="A2275" i="1"/>
  <c r="A2276" i="1"/>
  <c r="A2277" i="1"/>
  <c r="A2278" i="1"/>
  <c r="A2279" i="1"/>
  <c r="A2280" i="1"/>
  <c r="A2281" i="1"/>
  <c r="A2282" i="1"/>
  <c r="A2283" i="1"/>
  <c r="A2284" i="1"/>
  <c r="A2285" i="1"/>
  <c r="A2286" i="1"/>
  <c r="A2287" i="1"/>
  <c r="A2288" i="1"/>
  <c r="A2289" i="1"/>
  <c r="A2290" i="1"/>
  <c r="A2291" i="1"/>
  <c r="A2292" i="1"/>
  <c r="A2293" i="1"/>
  <c r="A2294" i="1"/>
  <c r="A2295" i="1"/>
  <c r="A2296" i="1"/>
  <c r="A2297" i="1"/>
  <c r="A2298" i="1"/>
  <c r="A2299" i="1"/>
  <c r="A2300" i="1"/>
  <c r="A2301" i="1"/>
  <c r="A2302" i="1"/>
  <c r="A2303" i="1"/>
  <c r="A2304" i="1"/>
  <c r="A2305" i="1"/>
  <c r="A2306" i="1"/>
  <c r="A2307" i="1"/>
  <c r="A2308" i="1"/>
  <c r="A2309" i="1"/>
  <c r="A2310" i="1"/>
  <c r="A2311" i="1"/>
  <c r="A2312" i="1"/>
  <c r="A2313" i="1"/>
  <c r="A2314" i="1"/>
  <c r="A2315" i="1"/>
  <c r="A2316" i="1"/>
  <c r="A2317" i="1"/>
  <c r="A2318" i="1"/>
  <c r="A2319" i="1"/>
  <c r="A2320" i="1"/>
  <c r="A2321" i="1"/>
  <c r="A2322" i="1"/>
  <c r="A2323" i="1"/>
  <c r="A2324" i="1"/>
  <c r="A2325" i="1"/>
  <c r="A2326" i="1"/>
  <c r="A2327" i="1"/>
  <c r="A2328" i="1"/>
  <c r="A2329" i="1"/>
  <c r="A2330" i="1"/>
  <c r="A2331" i="1"/>
  <c r="A2332" i="1"/>
  <c r="A2333" i="1"/>
  <c r="A2334" i="1"/>
  <c r="A2335" i="1"/>
  <c r="A2336" i="1"/>
  <c r="A2337" i="1"/>
  <c r="A2338" i="1"/>
  <c r="A2339" i="1"/>
  <c r="A2340" i="1"/>
  <c r="A2341" i="1"/>
  <c r="A2342" i="1"/>
  <c r="A2343" i="1"/>
  <c r="A2344" i="1"/>
  <c r="A2345" i="1"/>
  <c r="A2346" i="1"/>
  <c r="A2347" i="1"/>
  <c r="A2348" i="1"/>
  <c r="A2349" i="1"/>
  <c r="A2350" i="1"/>
  <c r="A2351" i="1"/>
  <c r="A2352" i="1"/>
  <c r="A2353" i="1"/>
  <c r="A2354" i="1"/>
  <c r="A2355" i="1"/>
  <c r="A2356" i="1"/>
  <c r="A2357" i="1"/>
  <c r="A2358" i="1"/>
  <c r="A2359" i="1"/>
  <c r="A2360" i="1"/>
  <c r="A2361" i="1"/>
  <c r="A2362" i="1"/>
  <c r="A2363" i="1"/>
  <c r="A2364" i="1"/>
  <c r="A2365" i="1"/>
  <c r="A2366" i="1"/>
  <c r="A2367" i="1"/>
  <c r="A2368" i="1"/>
  <c r="A2369" i="1"/>
  <c r="A2370" i="1"/>
  <c r="A2371" i="1"/>
  <c r="A2372" i="1"/>
  <c r="A2373" i="1"/>
  <c r="A2374" i="1"/>
  <c r="A2375" i="1"/>
  <c r="A2376" i="1"/>
  <c r="A2377" i="1"/>
  <c r="A2378" i="1"/>
  <c r="A2379" i="1"/>
  <c r="A2380" i="1"/>
  <c r="A2381" i="1"/>
  <c r="A2382" i="1"/>
  <c r="A2383" i="1"/>
  <c r="A2384" i="1"/>
  <c r="A2385" i="1"/>
  <c r="A2386" i="1"/>
  <c r="A2387" i="1"/>
  <c r="A2388" i="1"/>
  <c r="A2389" i="1"/>
  <c r="A2390" i="1"/>
  <c r="A2391" i="1"/>
  <c r="A2392" i="1"/>
  <c r="A2393" i="1"/>
  <c r="A2394" i="1"/>
  <c r="A2395" i="1"/>
  <c r="A2396" i="1"/>
  <c r="A2397" i="1"/>
  <c r="A2398" i="1"/>
  <c r="A2399" i="1"/>
  <c r="A2400" i="1"/>
  <c r="A2401" i="1"/>
  <c r="A2402" i="1"/>
  <c r="A2403" i="1"/>
  <c r="A2404" i="1"/>
  <c r="A2405" i="1"/>
  <c r="A2406" i="1"/>
  <c r="A2407" i="1"/>
  <c r="A2408" i="1"/>
  <c r="A2409" i="1"/>
  <c r="A2410" i="1"/>
  <c r="A2411" i="1"/>
  <c r="A2412" i="1"/>
  <c r="A2413" i="1"/>
  <c r="A2414" i="1"/>
  <c r="A2415" i="1"/>
  <c r="A2416" i="1"/>
  <c r="A2417" i="1"/>
  <c r="A2418" i="1"/>
  <c r="A2419" i="1"/>
  <c r="A2420" i="1"/>
  <c r="A2421" i="1"/>
  <c r="A2422" i="1"/>
  <c r="A2423" i="1"/>
  <c r="A2424" i="1"/>
  <c r="A2425" i="1"/>
  <c r="A2426" i="1"/>
  <c r="A2427" i="1"/>
  <c r="A2428" i="1"/>
  <c r="A2429" i="1"/>
  <c r="A2430" i="1"/>
  <c r="A2431" i="1"/>
  <c r="A2432" i="1"/>
  <c r="A2433" i="1"/>
  <c r="A2434" i="1"/>
  <c r="A2435" i="1"/>
  <c r="A2436" i="1"/>
  <c r="A2437" i="1"/>
  <c r="A2438" i="1"/>
  <c r="A2439" i="1"/>
  <c r="A2440" i="1"/>
  <c r="A2441" i="1"/>
  <c r="A2442" i="1"/>
  <c r="A2443" i="1"/>
  <c r="A2444" i="1"/>
  <c r="A2445" i="1"/>
  <c r="A2446" i="1"/>
  <c r="A2447" i="1"/>
  <c r="A2448" i="1"/>
  <c r="A2449" i="1"/>
  <c r="A2450" i="1"/>
  <c r="A2451" i="1"/>
  <c r="A2452" i="1"/>
  <c r="A2453" i="1"/>
  <c r="A2454" i="1"/>
  <c r="A2455" i="1"/>
  <c r="A2456" i="1"/>
  <c r="A2457" i="1"/>
  <c r="A2458" i="1"/>
  <c r="A2459" i="1"/>
  <c r="A2460" i="1"/>
  <c r="A2461" i="1"/>
  <c r="A2462" i="1"/>
  <c r="A2463" i="1"/>
  <c r="A2464" i="1"/>
  <c r="A2465" i="1"/>
  <c r="A2466" i="1"/>
  <c r="A2467" i="1"/>
  <c r="A2468" i="1"/>
  <c r="A2469" i="1"/>
  <c r="A2470" i="1"/>
  <c r="A2471" i="1"/>
  <c r="A2472" i="1"/>
  <c r="A2473" i="1"/>
  <c r="A2474" i="1"/>
  <c r="A2475" i="1"/>
  <c r="A2476" i="1"/>
  <c r="A2477" i="1"/>
  <c r="A2478" i="1"/>
  <c r="A2479" i="1"/>
  <c r="A2480" i="1"/>
  <c r="A2481" i="1"/>
  <c r="A2482" i="1"/>
  <c r="A2483" i="1"/>
  <c r="A2484" i="1"/>
  <c r="A2485" i="1"/>
  <c r="A2486" i="1"/>
  <c r="A2487" i="1"/>
  <c r="A2488" i="1"/>
  <c r="A2489" i="1"/>
  <c r="A2490" i="1"/>
  <c r="A2491" i="1"/>
  <c r="A2492" i="1"/>
  <c r="A2493" i="1"/>
  <c r="A2494" i="1"/>
  <c r="A2495" i="1"/>
  <c r="A2496" i="1"/>
  <c r="A2497" i="1"/>
  <c r="A2498" i="1"/>
  <c r="A2499" i="1"/>
  <c r="A2500" i="1"/>
  <c r="A2501" i="1"/>
  <c r="A2502" i="1"/>
  <c r="A2503" i="1"/>
  <c r="A2504" i="1"/>
  <c r="A2505" i="1"/>
  <c r="A2506" i="1"/>
  <c r="A2507" i="1"/>
  <c r="A2508" i="1"/>
  <c r="A2509" i="1"/>
  <c r="A2510" i="1"/>
  <c r="A2511" i="1"/>
  <c r="A2512" i="1"/>
  <c r="A2513" i="1"/>
  <c r="A2514" i="1"/>
  <c r="A2515" i="1"/>
  <c r="A2516" i="1"/>
  <c r="A2517" i="1"/>
  <c r="A2518" i="1"/>
  <c r="A2519" i="1"/>
  <c r="A2520" i="1"/>
  <c r="A2521" i="1"/>
  <c r="A2522" i="1"/>
  <c r="A2523" i="1"/>
  <c r="A2524" i="1"/>
  <c r="A2525" i="1"/>
  <c r="A2526" i="1"/>
  <c r="A2527" i="1"/>
  <c r="A2528" i="1"/>
  <c r="A2529" i="1"/>
  <c r="A2530" i="1"/>
  <c r="A2531" i="1"/>
  <c r="A2532" i="1"/>
  <c r="A2533" i="1"/>
  <c r="A2534" i="1"/>
  <c r="A2535" i="1"/>
  <c r="A2536" i="1"/>
  <c r="A2537" i="1"/>
  <c r="A2538" i="1"/>
  <c r="A2539" i="1"/>
  <c r="A2540" i="1"/>
  <c r="A2541" i="1"/>
  <c r="A2542" i="1"/>
  <c r="A2543" i="1"/>
  <c r="A2544" i="1"/>
  <c r="A2545" i="1"/>
  <c r="A2546" i="1"/>
  <c r="A2547" i="1"/>
  <c r="A2548" i="1"/>
  <c r="A2549" i="1"/>
  <c r="A2550" i="1"/>
  <c r="A2551" i="1"/>
  <c r="A2552" i="1"/>
  <c r="A2553" i="1"/>
  <c r="A2554" i="1"/>
  <c r="A2555" i="1"/>
  <c r="A2556" i="1"/>
  <c r="A2557" i="1"/>
  <c r="A2558" i="1"/>
  <c r="A2559" i="1"/>
  <c r="A2560" i="1"/>
  <c r="A2561" i="1"/>
  <c r="A2562" i="1"/>
  <c r="A2563" i="1"/>
  <c r="A2564" i="1"/>
  <c r="A2565" i="1"/>
  <c r="A2566" i="1"/>
  <c r="A2567" i="1"/>
  <c r="A2568" i="1"/>
  <c r="A2569" i="1"/>
  <c r="A2570" i="1"/>
  <c r="A2571" i="1"/>
  <c r="A2572" i="1"/>
  <c r="A2573" i="1"/>
  <c r="A2574" i="1"/>
  <c r="A2575" i="1"/>
  <c r="A2576" i="1"/>
  <c r="A2577" i="1"/>
  <c r="A2578" i="1"/>
  <c r="A2579" i="1"/>
  <c r="A2580" i="1"/>
  <c r="A2581" i="1"/>
  <c r="A2582" i="1"/>
  <c r="A2583" i="1"/>
  <c r="A2584" i="1"/>
  <c r="A2585" i="1"/>
  <c r="A2586" i="1"/>
  <c r="A2587" i="1"/>
  <c r="A2588" i="1"/>
  <c r="A2589" i="1"/>
  <c r="A2590" i="1"/>
  <c r="A2591" i="1"/>
  <c r="A2592" i="1"/>
  <c r="A2593" i="1"/>
  <c r="A2594" i="1"/>
  <c r="A2595" i="1"/>
  <c r="A2596" i="1"/>
  <c r="A2597" i="1"/>
  <c r="A2598" i="1"/>
  <c r="A2599" i="1"/>
  <c r="A2600" i="1"/>
  <c r="A2601" i="1"/>
  <c r="A2602" i="1"/>
  <c r="A2603" i="1"/>
  <c r="A2604" i="1"/>
  <c r="A2605" i="1"/>
  <c r="A2606" i="1"/>
  <c r="A2607" i="1"/>
  <c r="A2608" i="1"/>
  <c r="A2609" i="1"/>
  <c r="A2610" i="1"/>
  <c r="A2611" i="1"/>
  <c r="A2612" i="1"/>
  <c r="A2613" i="1"/>
  <c r="A2614" i="1"/>
  <c r="A2615" i="1"/>
  <c r="A2616" i="1"/>
  <c r="A2617" i="1"/>
  <c r="A2618" i="1"/>
  <c r="A2619" i="1"/>
  <c r="A2620" i="1"/>
  <c r="A2621" i="1"/>
  <c r="A2622" i="1"/>
  <c r="A2623" i="1"/>
  <c r="A2624" i="1"/>
  <c r="A2625" i="1"/>
  <c r="A2626" i="1"/>
  <c r="A2627" i="1"/>
  <c r="A2628" i="1"/>
  <c r="A2629" i="1"/>
  <c r="A2630" i="1"/>
  <c r="A2631" i="1"/>
  <c r="A2632" i="1"/>
  <c r="A2633" i="1"/>
  <c r="A2634" i="1"/>
  <c r="A2635" i="1"/>
  <c r="A2636" i="1"/>
  <c r="A2637" i="1"/>
  <c r="A2638" i="1"/>
  <c r="A2639" i="1"/>
  <c r="A2640" i="1"/>
  <c r="A2641" i="1"/>
  <c r="A2642" i="1"/>
  <c r="A2643" i="1"/>
  <c r="A2644" i="1"/>
  <c r="A2645" i="1"/>
  <c r="A2646" i="1"/>
  <c r="A2647" i="1"/>
  <c r="A2648" i="1"/>
  <c r="A2649" i="1"/>
  <c r="A2650" i="1"/>
  <c r="A2651" i="1"/>
  <c r="A2652" i="1"/>
  <c r="A2653" i="1"/>
  <c r="A2654" i="1"/>
  <c r="A2655" i="1"/>
  <c r="A2656" i="1"/>
  <c r="A2657" i="1"/>
  <c r="A2658" i="1"/>
  <c r="A2659" i="1"/>
  <c r="A2660" i="1"/>
  <c r="A2661" i="1"/>
  <c r="A2662" i="1"/>
  <c r="A2663" i="1"/>
  <c r="A2664" i="1"/>
  <c r="A2665" i="1"/>
  <c r="A2666" i="1"/>
  <c r="A2667" i="1"/>
  <c r="A2668" i="1"/>
  <c r="A2669" i="1"/>
  <c r="A2670" i="1"/>
  <c r="A2671" i="1"/>
  <c r="A2672" i="1"/>
  <c r="A2673" i="1"/>
  <c r="A2674" i="1"/>
  <c r="A2675" i="1"/>
  <c r="A2676" i="1"/>
  <c r="A2677" i="1"/>
  <c r="A2678" i="1"/>
  <c r="A2679" i="1"/>
  <c r="A2680" i="1"/>
  <c r="A2681" i="1"/>
  <c r="A2682" i="1"/>
  <c r="A2683" i="1"/>
  <c r="A2684" i="1"/>
  <c r="A2685" i="1"/>
  <c r="A2686" i="1"/>
  <c r="A2687" i="1"/>
  <c r="A2688" i="1"/>
  <c r="A2689" i="1"/>
  <c r="A2690" i="1"/>
  <c r="A2691" i="1"/>
  <c r="A2692" i="1"/>
  <c r="A2693" i="1"/>
  <c r="A2694" i="1"/>
  <c r="A2695" i="1"/>
  <c r="A2696" i="1"/>
  <c r="A2697" i="1"/>
  <c r="A2698" i="1"/>
  <c r="A2699" i="1"/>
  <c r="A2700" i="1"/>
  <c r="A2701" i="1"/>
  <c r="A2702" i="1"/>
  <c r="A2703" i="1"/>
  <c r="A2704" i="1"/>
  <c r="A2705" i="1"/>
  <c r="A2706" i="1"/>
  <c r="A2707" i="1"/>
  <c r="A2708" i="1"/>
  <c r="A2709" i="1"/>
  <c r="A2710" i="1"/>
  <c r="A2711" i="1"/>
  <c r="A2712" i="1"/>
  <c r="A2713" i="1"/>
  <c r="A2714" i="1"/>
  <c r="A2715" i="1"/>
  <c r="A2716" i="1"/>
  <c r="A2717" i="1"/>
  <c r="A2718" i="1"/>
  <c r="A2719" i="1"/>
  <c r="A2720" i="1"/>
  <c r="A2721" i="1"/>
  <c r="A2722" i="1"/>
  <c r="A2723" i="1"/>
  <c r="A2724" i="1"/>
  <c r="A2725" i="1"/>
  <c r="A2726" i="1"/>
  <c r="A2727" i="1"/>
  <c r="A2728" i="1"/>
  <c r="A2729" i="1"/>
  <c r="A2730" i="1"/>
  <c r="A2731" i="1"/>
  <c r="A2732" i="1"/>
  <c r="A2733" i="1"/>
  <c r="A2734" i="1"/>
  <c r="A2735" i="1"/>
  <c r="A2736" i="1"/>
  <c r="A2737" i="1"/>
  <c r="A2738" i="1"/>
  <c r="A2739" i="1"/>
  <c r="A2740" i="1"/>
  <c r="A2741" i="1"/>
  <c r="A2742" i="1"/>
  <c r="A2743" i="1"/>
  <c r="A2744" i="1"/>
  <c r="A2745" i="1"/>
  <c r="A2746" i="1"/>
  <c r="A2747" i="1"/>
  <c r="A2748" i="1"/>
  <c r="A2749" i="1"/>
  <c r="A2750" i="1"/>
  <c r="A2751" i="1"/>
  <c r="A2752" i="1"/>
  <c r="A2753" i="1"/>
  <c r="A2754" i="1"/>
  <c r="A2755" i="1"/>
  <c r="A2756" i="1"/>
  <c r="A2757" i="1"/>
  <c r="A2758" i="1"/>
  <c r="A2759" i="1"/>
  <c r="A2760" i="1"/>
  <c r="A2761" i="1"/>
  <c r="A2762" i="1"/>
  <c r="A2763" i="1"/>
  <c r="A2764" i="1"/>
  <c r="A2765" i="1"/>
  <c r="A2766" i="1"/>
  <c r="A2767" i="1"/>
  <c r="A2768" i="1"/>
  <c r="A2769" i="1"/>
  <c r="A2770" i="1"/>
  <c r="A2771" i="1"/>
  <c r="A2772" i="1"/>
  <c r="A2773" i="1"/>
  <c r="A2774" i="1"/>
  <c r="A2775" i="1"/>
  <c r="A2776" i="1"/>
  <c r="A2777" i="1"/>
  <c r="A2778" i="1"/>
  <c r="A2779" i="1"/>
  <c r="A2780" i="1"/>
  <c r="A2781" i="1"/>
  <c r="A2782" i="1"/>
  <c r="A2783" i="1"/>
  <c r="A2784" i="1"/>
  <c r="A2785" i="1"/>
  <c r="A2786" i="1"/>
  <c r="A2787" i="1"/>
  <c r="A2788" i="1"/>
  <c r="A2789" i="1"/>
  <c r="A2790" i="1"/>
  <c r="A2791" i="1"/>
  <c r="A2792" i="1"/>
  <c r="A2793" i="1"/>
  <c r="A2794" i="1"/>
  <c r="A2795" i="1"/>
  <c r="A2796" i="1"/>
  <c r="A2797" i="1"/>
  <c r="A2798" i="1"/>
  <c r="A2799" i="1"/>
  <c r="A2800" i="1"/>
  <c r="A2801" i="1"/>
  <c r="A2802" i="1"/>
  <c r="A2803" i="1"/>
  <c r="A2804" i="1"/>
  <c r="A2805" i="1"/>
  <c r="A2806" i="1"/>
  <c r="A2807" i="1"/>
  <c r="A2808" i="1"/>
  <c r="A2809" i="1"/>
  <c r="A2810" i="1"/>
  <c r="A2811" i="1"/>
  <c r="A2812" i="1"/>
  <c r="A2813" i="1"/>
  <c r="A2814" i="1"/>
  <c r="A2815" i="1"/>
  <c r="A2816" i="1"/>
  <c r="A2817" i="1"/>
  <c r="A2818" i="1"/>
  <c r="A2819" i="1"/>
  <c r="A2820" i="1"/>
  <c r="A2821" i="1"/>
  <c r="A2822" i="1"/>
  <c r="A2823" i="1"/>
  <c r="A2824" i="1"/>
  <c r="A2825" i="1"/>
  <c r="A2826" i="1"/>
  <c r="A2827" i="1"/>
  <c r="A2828" i="1"/>
  <c r="A2829" i="1"/>
  <c r="A2830" i="1"/>
  <c r="A2831" i="1"/>
  <c r="A2832" i="1"/>
  <c r="A2833" i="1"/>
  <c r="A2834" i="1"/>
  <c r="A2835" i="1"/>
  <c r="A2836" i="1"/>
  <c r="A2837" i="1"/>
  <c r="A2838" i="1"/>
  <c r="A2839" i="1"/>
  <c r="A2840" i="1"/>
  <c r="A2841" i="1"/>
  <c r="A2842" i="1"/>
  <c r="A2843" i="1"/>
  <c r="A2844" i="1"/>
  <c r="A2845" i="1"/>
  <c r="A2846" i="1"/>
  <c r="A2847" i="1"/>
  <c r="A2848" i="1"/>
  <c r="A2849" i="1"/>
  <c r="A2850" i="1"/>
  <c r="A2851" i="1"/>
  <c r="A2852" i="1"/>
  <c r="A2853" i="1"/>
  <c r="A2854" i="1"/>
  <c r="A2855" i="1"/>
  <c r="A2856" i="1"/>
  <c r="A2857" i="1"/>
  <c r="A2858" i="1"/>
  <c r="A2859" i="1"/>
  <c r="A2860" i="1"/>
  <c r="A2861" i="1"/>
  <c r="A2862" i="1"/>
  <c r="A2863" i="1"/>
  <c r="A2864" i="1"/>
  <c r="A2865" i="1"/>
  <c r="A2866" i="1"/>
  <c r="A2867" i="1"/>
  <c r="A2868" i="1"/>
  <c r="A2869" i="1"/>
  <c r="A2870" i="1"/>
  <c r="A2871" i="1"/>
  <c r="A2872" i="1"/>
  <c r="A2873" i="1"/>
  <c r="A2874" i="1"/>
  <c r="A2875" i="1"/>
  <c r="A2876" i="1"/>
  <c r="A2877" i="1"/>
  <c r="A2878" i="1"/>
  <c r="A2879" i="1"/>
  <c r="A2880" i="1"/>
  <c r="A2881" i="1"/>
  <c r="A2882" i="1"/>
  <c r="A2883" i="1"/>
  <c r="A2884" i="1"/>
  <c r="A2885" i="1"/>
  <c r="A2886" i="1"/>
  <c r="A2887" i="1"/>
  <c r="A2888" i="1"/>
  <c r="A2889" i="1"/>
  <c r="A2890" i="1"/>
  <c r="A2891" i="1"/>
  <c r="A2892" i="1"/>
  <c r="A2893" i="1"/>
  <c r="A2894" i="1"/>
  <c r="A2895" i="1"/>
  <c r="A2896" i="1"/>
  <c r="A2897" i="1"/>
  <c r="A2898" i="1"/>
  <c r="A2899" i="1"/>
  <c r="A2900" i="1"/>
  <c r="A2901" i="1"/>
  <c r="A2902" i="1"/>
  <c r="A2903" i="1"/>
  <c r="A2904" i="1"/>
  <c r="A2905" i="1"/>
  <c r="A2906" i="1"/>
  <c r="A2907" i="1"/>
  <c r="A2908" i="1"/>
  <c r="A2909" i="1"/>
  <c r="A2910" i="1"/>
  <c r="A2911" i="1"/>
  <c r="A2912" i="1"/>
  <c r="A2913" i="1"/>
  <c r="A2914" i="1"/>
  <c r="A2915" i="1"/>
  <c r="A2916" i="1"/>
  <c r="A2917" i="1"/>
  <c r="A2918" i="1"/>
  <c r="A2919" i="1"/>
  <c r="A2920" i="1"/>
  <c r="A2921" i="1"/>
  <c r="A2922" i="1"/>
  <c r="A2923" i="1"/>
  <c r="A2924" i="1"/>
  <c r="A2925" i="1"/>
  <c r="A2926" i="1"/>
  <c r="A2927" i="1"/>
  <c r="A2928" i="1"/>
  <c r="A2929" i="1"/>
  <c r="A2930" i="1"/>
  <c r="A2931" i="1"/>
  <c r="A2932" i="1"/>
  <c r="A2933" i="1"/>
  <c r="A2934" i="1"/>
  <c r="A2935" i="1"/>
  <c r="A2936" i="1"/>
  <c r="A2937" i="1"/>
  <c r="A2938" i="1"/>
  <c r="A2939" i="1"/>
  <c r="A2940" i="1"/>
  <c r="A2941" i="1"/>
  <c r="A2942" i="1"/>
  <c r="A2943" i="1"/>
  <c r="A2944" i="1"/>
  <c r="A2945" i="1"/>
  <c r="A2946" i="1"/>
  <c r="A2947" i="1"/>
  <c r="A2948" i="1"/>
  <c r="A2949" i="1"/>
  <c r="A2950" i="1"/>
  <c r="A2951" i="1"/>
  <c r="A2952" i="1"/>
  <c r="A2953" i="1"/>
  <c r="A2954" i="1"/>
  <c r="A2955" i="1"/>
  <c r="A2956" i="1"/>
  <c r="A2957" i="1"/>
  <c r="A2958" i="1"/>
  <c r="A2959" i="1"/>
  <c r="A2960" i="1"/>
  <c r="A2961" i="1"/>
  <c r="A2962" i="1"/>
  <c r="A2963" i="1"/>
  <c r="A2964" i="1"/>
  <c r="A2965" i="1"/>
  <c r="A2966" i="1"/>
  <c r="A2967" i="1"/>
  <c r="A2968" i="1"/>
  <c r="A2969" i="1"/>
  <c r="A2970" i="1"/>
  <c r="A2971" i="1"/>
  <c r="A2972" i="1"/>
  <c r="A2973" i="1"/>
  <c r="A2974" i="1"/>
  <c r="A2975" i="1"/>
  <c r="A2976" i="1"/>
  <c r="A2977" i="1"/>
  <c r="A2978" i="1"/>
  <c r="A2979" i="1"/>
  <c r="A2980" i="1"/>
  <c r="A2981" i="1"/>
  <c r="A2982" i="1"/>
  <c r="A2983" i="1"/>
  <c r="A2984" i="1"/>
  <c r="A2985" i="1"/>
  <c r="A2986" i="1"/>
  <c r="A2987" i="1"/>
  <c r="A2988" i="1"/>
  <c r="A2989" i="1"/>
  <c r="A2990" i="1"/>
  <c r="A2991" i="1"/>
  <c r="A2992" i="1"/>
  <c r="A2993" i="1"/>
  <c r="A2994" i="1"/>
  <c r="A2995" i="1"/>
  <c r="A2996" i="1"/>
  <c r="A2997" i="1"/>
  <c r="A2998" i="1"/>
  <c r="A2999" i="1"/>
  <c r="A3000" i="1"/>
  <c r="A3001" i="1"/>
  <c r="A3002" i="1"/>
  <c r="A3003" i="1"/>
  <c r="A3004" i="1"/>
  <c r="A3005" i="1"/>
  <c r="A3006" i="1"/>
  <c r="A3007" i="1"/>
  <c r="A3008" i="1"/>
  <c r="A3009" i="1"/>
  <c r="A3010" i="1"/>
  <c r="A3011" i="1"/>
  <c r="A3012" i="1"/>
  <c r="A3013" i="1"/>
  <c r="A3014" i="1"/>
  <c r="A3015" i="1"/>
  <c r="A3016" i="1"/>
  <c r="A3017" i="1"/>
  <c r="A3018" i="1"/>
  <c r="A3019" i="1"/>
  <c r="A3020" i="1"/>
  <c r="A3021" i="1"/>
  <c r="A3022" i="1"/>
  <c r="A3023" i="1"/>
  <c r="A3024" i="1"/>
  <c r="A3025" i="1"/>
  <c r="A3026" i="1"/>
  <c r="A3027" i="1"/>
  <c r="A3028" i="1"/>
  <c r="A3029" i="1"/>
  <c r="A3030" i="1"/>
  <c r="A3031" i="1"/>
  <c r="A3032" i="1"/>
  <c r="A3033" i="1"/>
  <c r="A3034" i="1"/>
  <c r="A3035" i="1"/>
  <c r="A3036" i="1"/>
  <c r="A3037" i="1"/>
  <c r="A3038" i="1"/>
  <c r="A3039" i="1"/>
  <c r="A3040" i="1"/>
  <c r="A3041" i="1"/>
  <c r="A3042" i="1"/>
  <c r="A3043" i="1"/>
  <c r="A3044" i="1"/>
  <c r="A3045" i="1"/>
  <c r="A3046" i="1"/>
  <c r="A3047" i="1"/>
  <c r="A3048" i="1"/>
  <c r="A3049" i="1"/>
  <c r="A3050" i="1"/>
  <c r="A3051" i="1"/>
  <c r="A3052" i="1"/>
  <c r="A3053" i="1"/>
  <c r="A3054" i="1"/>
  <c r="A3055" i="1"/>
  <c r="A3056" i="1"/>
  <c r="A3057" i="1"/>
  <c r="A3058" i="1"/>
  <c r="A3059" i="1"/>
  <c r="A3060" i="1"/>
  <c r="A3061" i="1"/>
  <c r="A3062" i="1"/>
  <c r="A3063" i="1"/>
  <c r="A3064" i="1"/>
  <c r="A3065" i="1"/>
  <c r="A3066" i="1"/>
  <c r="A3067" i="1"/>
  <c r="A3068" i="1"/>
  <c r="A3069" i="1"/>
  <c r="A3070" i="1"/>
  <c r="A3071" i="1"/>
  <c r="A3072" i="1"/>
  <c r="A3073" i="1"/>
  <c r="A3074" i="1"/>
  <c r="A3075" i="1"/>
  <c r="A3076" i="1"/>
  <c r="A3077" i="1"/>
  <c r="A3078" i="1"/>
  <c r="A3079" i="1"/>
  <c r="A3080" i="1"/>
  <c r="A3081" i="1"/>
  <c r="A3082" i="1"/>
  <c r="A3083" i="1"/>
  <c r="A3084" i="1"/>
  <c r="A3085" i="1"/>
  <c r="A3086" i="1"/>
  <c r="A3087" i="1"/>
  <c r="A3088" i="1"/>
  <c r="A3089" i="1"/>
  <c r="A3090" i="1"/>
  <c r="A3091" i="1"/>
  <c r="A3092" i="1"/>
  <c r="A3093" i="1"/>
  <c r="A3094" i="1"/>
  <c r="A3095" i="1"/>
  <c r="A3096" i="1"/>
  <c r="A3097" i="1"/>
  <c r="A3098" i="1"/>
  <c r="A3099" i="1"/>
  <c r="A3100" i="1"/>
  <c r="A3101" i="1"/>
  <c r="A3102" i="1"/>
  <c r="A3103" i="1"/>
  <c r="A3104" i="1"/>
  <c r="A3105" i="1"/>
  <c r="A3106" i="1"/>
  <c r="A3107" i="1"/>
  <c r="A3108" i="1"/>
  <c r="A3109" i="1"/>
  <c r="A3110" i="1"/>
  <c r="A3111" i="1"/>
  <c r="A3112" i="1"/>
  <c r="A3113" i="1"/>
  <c r="A3114" i="1"/>
  <c r="A3115" i="1"/>
  <c r="A3116" i="1"/>
  <c r="A3117" i="1"/>
  <c r="A3118" i="1"/>
  <c r="A3119" i="1"/>
  <c r="A3120" i="1"/>
  <c r="A3121" i="1"/>
  <c r="A3122" i="1"/>
  <c r="A3123" i="1"/>
  <c r="A3124" i="1"/>
  <c r="A3125" i="1"/>
  <c r="A3126" i="1"/>
  <c r="A3127" i="1"/>
  <c r="A3128" i="1"/>
  <c r="A3129" i="1"/>
  <c r="A3130" i="1"/>
  <c r="A3131" i="1"/>
  <c r="A3132" i="1"/>
  <c r="A3133" i="1"/>
  <c r="A3134" i="1"/>
  <c r="A3135" i="1"/>
  <c r="A3136" i="1"/>
  <c r="A3137" i="1"/>
  <c r="A3138" i="1"/>
  <c r="A3139" i="1"/>
  <c r="A3140" i="1"/>
  <c r="A3141" i="1"/>
  <c r="A3142" i="1"/>
  <c r="A3143" i="1"/>
  <c r="A3144" i="1"/>
  <c r="A3145" i="1"/>
  <c r="A3146" i="1"/>
  <c r="A3147" i="1"/>
  <c r="A3148" i="1"/>
  <c r="A3149" i="1"/>
  <c r="A3150" i="1"/>
  <c r="A3151" i="1"/>
  <c r="A3152" i="1"/>
  <c r="A3153" i="1"/>
  <c r="A3154" i="1"/>
  <c r="A3155" i="1"/>
  <c r="A3156" i="1"/>
  <c r="A3157" i="1"/>
  <c r="A3158" i="1"/>
  <c r="A3159" i="1"/>
  <c r="A3160" i="1"/>
  <c r="A3161" i="1"/>
  <c r="A3162" i="1"/>
  <c r="A3163" i="1"/>
  <c r="A3164" i="1"/>
  <c r="A3165" i="1"/>
  <c r="A3166" i="1"/>
  <c r="A3167" i="1"/>
  <c r="A3168" i="1"/>
  <c r="A3169" i="1"/>
  <c r="A3170" i="1"/>
  <c r="A3171" i="1"/>
  <c r="A3172" i="1"/>
  <c r="A3173" i="1"/>
  <c r="A3174" i="1"/>
  <c r="A3175" i="1"/>
  <c r="A3176" i="1"/>
  <c r="A3177" i="1"/>
  <c r="A3178" i="1"/>
  <c r="A3179" i="1"/>
  <c r="A3180" i="1"/>
  <c r="A3181" i="1"/>
  <c r="A3182" i="1"/>
  <c r="A3183" i="1"/>
  <c r="A3184" i="1"/>
  <c r="A3185" i="1"/>
  <c r="A3186" i="1"/>
  <c r="A3187" i="1"/>
  <c r="A3188" i="1"/>
  <c r="A3189" i="1"/>
  <c r="A3190" i="1"/>
  <c r="A3191" i="1"/>
  <c r="A3192" i="1"/>
  <c r="A3193" i="1"/>
  <c r="A3194" i="1"/>
  <c r="A3195" i="1"/>
  <c r="A3196" i="1"/>
  <c r="A3197" i="1"/>
  <c r="A3198" i="1"/>
  <c r="A3199" i="1"/>
  <c r="A3200" i="1"/>
  <c r="A3201" i="1"/>
  <c r="A3202" i="1"/>
  <c r="A3203" i="1"/>
  <c r="A3204" i="1"/>
  <c r="A3205" i="1"/>
  <c r="A3206" i="1"/>
  <c r="A3207" i="1"/>
  <c r="A3208" i="1"/>
  <c r="A3209" i="1"/>
  <c r="A3210" i="1"/>
  <c r="A3211" i="1"/>
  <c r="A3212" i="1"/>
  <c r="A3213" i="1"/>
  <c r="A3214" i="1"/>
  <c r="A3215" i="1"/>
  <c r="A3216" i="1"/>
  <c r="A3217" i="1"/>
  <c r="A3218" i="1"/>
  <c r="A3219" i="1"/>
  <c r="A3220" i="1"/>
  <c r="A3221" i="1"/>
  <c r="A3222" i="1"/>
  <c r="A3223" i="1"/>
  <c r="A3224" i="1"/>
  <c r="A3225" i="1"/>
  <c r="A3226" i="1"/>
  <c r="A3227" i="1"/>
  <c r="A3228" i="1"/>
  <c r="A3229" i="1"/>
  <c r="A3230" i="1"/>
  <c r="A3231" i="1"/>
  <c r="A3232" i="1"/>
  <c r="A3233" i="1"/>
  <c r="A3234" i="1"/>
  <c r="A3235" i="1"/>
  <c r="A3236" i="1"/>
  <c r="A3237" i="1"/>
  <c r="A3238" i="1"/>
  <c r="A3239" i="1"/>
  <c r="A3240" i="1"/>
  <c r="A3241" i="1"/>
  <c r="A3242" i="1"/>
  <c r="A3243" i="1"/>
  <c r="A3244" i="1"/>
  <c r="A3245" i="1"/>
  <c r="A3246" i="1"/>
  <c r="A3247" i="1"/>
  <c r="A3248" i="1"/>
  <c r="A3249" i="1"/>
  <c r="A3250" i="1"/>
  <c r="A3251" i="1"/>
  <c r="A3252" i="1"/>
  <c r="A3253" i="1"/>
  <c r="A3254" i="1"/>
  <c r="A3255" i="1"/>
  <c r="A3256" i="1"/>
  <c r="A3257" i="1"/>
  <c r="A3258" i="1"/>
  <c r="A3259" i="1"/>
  <c r="A3260" i="1"/>
  <c r="A3261" i="1"/>
  <c r="A3262" i="1"/>
  <c r="A3263" i="1"/>
  <c r="A3264" i="1"/>
  <c r="A3265" i="1"/>
  <c r="A3266" i="1"/>
  <c r="A3267" i="1"/>
  <c r="A3268" i="1"/>
  <c r="A3269" i="1"/>
  <c r="A3270" i="1"/>
  <c r="A3271" i="1"/>
  <c r="A3272" i="1"/>
  <c r="A3273" i="1"/>
  <c r="A3274" i="1"/>
  <c r="A3275" i="1"/>
  <c r="A3276" i="1"/>
  <c r="A3277" i="1"/>
  <c r="A3278" i="1"/>
  <c r="A3279" i="1"/>
  <c r="A3280" i="1"/>
  <c r="A3281" i="1"/>
  <c r="A3282" i="1"/>
  <c r="A3283" i="1"/>
  <c r="A3284" i="1"/>
  <c r="A3285" i="1"/>
  <c r="A3286" i="1"/>
  <c r="A3287" i="1"/>
  <c r="A3288" i="1"/>
  <c r="A3289" i="1"/>
  <c r="A3290" i="1"/>
  <c r="A3291" i="1"/>
  <c r="A3292" i="1"/>
  <c r="A3293" i="1"/>
  <c r="A3294" i="1"/>
  <c r="A3295" i="1"/>
  <c r="A3296" i="1"/>
  <c r="A3297" i="1"/>
  <c r="A3298" i="1"/>
  <c r="A3299" i="1"/>
  <c r="A3300" i="1"/>
  <c r="A3301" i="1"/>
  <c r="A3302" i="1"/>
  <c r="A3303" i="1"/>
  <c r="A3304" i="1"/>
  <c r="A3305" i="1"/>
  <c r="A3306" i="1"/>
  <c r="A3307" i="1"/>
  <c r="A3308" i="1"/>
  <c r="A3309" i="1"/>
  <c r="A3310" i="1"/>
  <c r="A3311" i="1"/>
  <c r="A3312" i="1"/>
  <c r="A3313" i="1"/>
  <c r="A3314" i="1"/>
  <c r="A3315" i="1"/>
  <c r="A3316" i="1"/>
  <c r="A3317" i="1"/>
  <c r="A3318" i="1"/>
  <c r="A3319" i="1"/>
  <c r="A3320" i="1"/>
  <c r="A3321" i="1"/>
  <c r="A3322" i="1"/>
  <c r="A3323" i="1"/>
  <c r="A3324" i="1"/>
  <c r="A3325" i="1"/>
  <c r="A3326" i="1"/>
  <c r="A3327" i="1"/>
  <c r="A3328" i="1"/>
  <c r="A3329" i="1"/>
  <c r="A3330" i="1"/>
  <c r="A3331" i="1"/>
  <c r="A3332" i="1"/>
  <c r="A3333" i="1"/>
  <c r="A3334" i="1"/>
  <c r="A3335" i="1"/>
  <c r="A3336" i="1"/>
  <c r="A3337" i="1"/>
  <c r="A3338" i="1"/>
  <c r="A3339" i="1"/>
  <c r="A3340" i="1"/>
  <c r="A3341" i="1"/>
  <c r="A3342" i="1"/>
  <c r="A3343" i="1"/>
  <c r="A3344" i="1"/>
  <c r="A3345" i="1"/>
  <c r="A3346" i="1"/>
  <c r="A3347" i="1"/>
  <c r="A3348" i="1"/>
  <c r="A3349" i="1"/>
  <c r="A3350" i="1"/>
  <c r="A3351" i="1"/>
  <c r="A3352" i="1"/>
  <c r="A3353" i="1"/>
  <c r="A3354" i="1"/>
  <c r="A3355" i="1"/>
  <c r="A3356" i="1"/>
  <c r="A3357" i="1"/>
  <c r="A3358" i="1"/>
  <c r="A3359" i="1"/>
  <c r="A3360" i="1"/>
  <c r="A3361" i="1"/>
  <c r="A3362" i="1"/>
  <c r="A3363" i="1"/>
  <c r="A3364" i="1"/>
  <c r="A3365" i="1"/>
  <c r="A3366" i="1"/>
  <c r="A3367" i="1"/>
  <c r="A3368" i="1"/>
  <c r="A3369" i="1"/>
  <c r="A3370" i="1"/>
  <c r="A3371" i="1"/>
  <c r="A3372" i="1"/>
  <c r="A3373" i="1"/>
  <c r="A3374" i="1"/>
  <c r="A3375" i="1"/>
  <c r="A3376" i="1"/>
  <c r="A3377" i="1"/>
  <c r="A3378" i="1"/>
  <c r="A3379" i="1"/>
  <c r="A3380" i="1"/>
  <c r="A3381" i="1"/>
  <c r="A3382" i="1"/>
  <c r="A3383" i="1"/>
  <c r="A3384" i="1"/>
  <c r="A3385" i="1"/>
  <c r="A3386" i="1"/>
  <c r="A3387" i="1"/>
  <c r="A3388" i="1"/>
  <c r="A3389" i="1"/>
  <c r="A3390" i="1"/>
  <c r="A3391" i="1"/>
  <c r="A3392" i="1"/>
  <c r="A3393" i="1"/>
  <c r="A3394" i="1"/>
  <c r="A3395" i="1"/>
  <c r="A3396" i="1"/>
  <c r="A3397" i="1"/>
  <c r="A3398" i="1"/>
  <c r="A3399" i="1"/>
  <c r="A3400" i="1"/>
  <c r="A3401" i="1"/>
  <c r="A3402" i="1"/>
  <c r="A3403" i="1"/>
  <c r="A3404" i="1"/>
  <c r="A3405" i="1"/>
  <c r="A3406" i="1"/>
  <c r="A3407" i="1"/>
  <c r="A3408" i="1"/>
  <c r="A3409" i="1"/>
  <c r="A3410" i="1"/>
  <c r="A3411" i="1"/>
  <c r="A3412" i="1"/>
  <c r="A3413" i="1"/>
  <c r="A3414" i="1"/>
  <c r="A3415" i="1"/>
  <c r="A3416" i="1"/>
  <c r="A3417" i="1"/>
  <c r="A3418" i="1"/>
  <c r="A3419" i="1"/>
  <c r="A3420" i="1"/>
  <c r="A3421" i="1"/>
  <c r="A3422" i="1"/>
  <c r="A3423" i="1"/>
  <c r="A3424" i="1"/>
  <c r="A3425" i="1"/>
  <c r="A3426" i="1"/>
  <c r="A3427" i="1"/>
  <c r="A3428" i="1"/>
  <c r="A3429" i="1"/>
  <c r="A3430" i="1"/>
  <c r="A3431" i="1"/>
  <c r="A3432" i="1"/>
  <c r="A3433" i="1"/>
  <c r="A3434" i="1"/>
  <c r="A3435" i="1"/>
  <c r="A3436" i="1"/>
  <c r="A3437" i="1"/>
  <c r="A3438" i="1"/>
  <c r="A3439" i="1"/>
  <c r="A3440" i="1"/>
  <c r="A3441" i="1"/>
  <c r="A3442" i="1"/>
  <c r="A3443" i="1"/>
  <c r="A3444" i="1"/>
  <c r="A3445" i="1"/>
  <c r="A3446" i="1"/>
  <c r="A3447" i="1"/>
  <c r="A3448" i="1"/>
  <c r="A3449" i="1"/>
  <c r="A3450" i="1"/>
  <c r="A3451" i="1"/>
  <c r="A3452" i="1"/>
  <c r="A3453" i="1"/>
  <c r="A3454" i="1"/>
  <c r="A3455" i="1"/>
  <c r="A3456" i="1"/>
  <c r="A3457" i="1"/>
  <c r="A3458" i="1"/>
  <c r="A3459" i="1"/>
  <c r="A3460" i="1"/>
  <c r="A3461" i="1"/>
  <c r="A3462" i="1"/>
  <c r="A3463" i="1"/>
  <c r="A3464" i="1"/>
  <c r="A3465" i="1"/>
  <c r="A3466" i="1"/>
  <c r="A3467" i="1"/>
  <c r="A3468" i="1"/>
  <c r="A3469" i="1"/>
  <c r="A3470" i="1"/>
  <c r="A3471" i="1"/>
  <c r="A3472" i="1"/>
  <c r="A3473" i="1"/>
  <c r="A3474" i="1"/>
  <c r="A3475" i="1"/>
  <c r="A3476" i="1"/>
  <c r="A3477" i="1"/>
  <c r="A3478" i="1"/>
  <c r="A3479" i="1"/>
  <c r="A3480" i="1"/>
  <c r="A3481" i="1"/>
  <c r="A3482" i="1"/>
  <c r="A3483" i="1"/>
  <c r="A3484" i="1"/>
  <c r="A3485" i="1"/>
  <c r="A3486" i="1"/>
  <c r="A3487" i="1"/>
  <c r="A3488" i="1"/>
  <c r="A3489" i="1"/>
  <c r="A3490" i="1"/>
  <c r="A3491" i="1"/>
  <c r="A3492" i="1"/>
  <c r="A3493" i="1"/>
  <c r="A3494" i="1"/>
  <c r="A3495" i="1"/>
  <c r="A3496" i="1"/>
  <c r="A3497" i="1"/>
  <c r="A3498" i="1"/>
  <c r="A3499" i="1"/>
  <c r="A3500" i="1"/>
  <c r="A3501" i="1"/>
  <c r="A3502" i="1"/>
  <c r="A3503" i="1"/>
  <c r="A3504" i="1"/>
  <c r="A3505" i="1"/>
  <c r="A3506" i="1"/>
  <c r="A3507" i="1"/>
  <c r="A3508" i="1"/>
  <c r="A3509" i="1"/>
  <c r="A3510" i="1"/>
  <c r="A3511" i="1"/>
  <c r="A3512" i="1"/>
  <c r="A3513" i="1"/>
  <c r="A3514" i="1"/>
  <c r="A3515" i="1"/>
  <c r="A3516" i="1"/>
  <c r="A3517" i="1"/>
  <c r="A3518" i="1"/>
  <c r="A3519" i="1"/>
  <c r="A3520" i="1"/>
  <c r="A3521" i="1"/>
  <c r="A3522" i="1"/>
  <c r="A3523" i="1"/>
  <c r="A3524" i="1"/>
  <c r="A3525" i="1"/>
  <c r="A3526" i="1"/>
  <c r="A3527" i="1"/>
  <c r="A3528" i="1"/>
  <c r="A3529" i="1"/>
  <c r="A3530" i="1"/>
  <c r="A3531" i="1"/>
  <c r="A3532" i="1"/>
  <c r="A3533" i="1"/>
  <c r="A3534" i="1"/>
  <c r="A3535" i="1"/>
  <c r="A3536" i="1"/>
  <c r="A3537" i="1"/>
  <c r="A3538" i="1"/>
  <c r="A3539" i="1"/>
  <c r="A3540" i="1"/>
  <c r="A3541" i="1"/>
  <c r="A3542" i="1"/>
  <c r="A3543" i="1"/>
  <c r="A3544" i="1"/>
  <c r="A3545" i="1"/>
  <c r="A3546" i="1"/>
  <c r="A3547" i="1"/>
  <c r="A3548" i="1"/>
  <c r="A3549" i="1"/>
  <c r="A3550" i="1"/>
  <c r="A3551" i="1"/>
  <c r="A3552" i="1"/>
  <c r="A3553" i="1"/>
  <c r="A3554" i="1"/>
  <c r="A3555" i="1"/>
  <c r="A3556" i="1"/>
  <c r="A3557" i="1"/>
  <c r="A3558" i="1"/>
  <c r="A3559" i="1"/>
  <c r="A3560" i="1"/>
  <c r="A3561" i="1"/>
  <c r="A3562" i="1"/>
  <c r="A3563" i="1"/>
  <c r="A3564" i="1"/>
  <c r="A3565" i="1"/>
  <c r="A3566" i="1"/>
  <c r="A3567" i="1"/>
  <c r="A3568" i="1"/>
  <c r="A3569" i="1"/>
  <c r="A3570" i="1"/>
  <c r="A3571" i="1"/>
  <c r="A3572" i="1"/>
  <c r="A3573" i="1"/>
  <c r="A3574" i="1"/>
  <c r="A3575" i="1"/>
  <c r="A3576" i="1"/>
  <c r="A3577" i="1"/>
  <c r="A3578" i="1"/>
  <c r="A3579" i="1"/>
  <c r="A3580" i="1"/>
  <c r="A3581" i="1"/>
  <c r="A3582" i="1"/>
  <c r="A3583" i="1"/>
  <c r="A3584" i="1"/>
  <c r="A3585" i="1"/>
  <c r="A3586" i="1"/>
  <c r="A3587" i="1"/>
  <c r="A3588" i="1"/>
  <c r="A3589" i="1"/>
  <c r="A3590" i="1"/>
  <c r="A3591" i="1"/>
  <c r="A3592" i="1"/>
  <c r="A3593" i="1"/>
  <c r="A3594" i="1"/>
  <c r="A3595" i="1"/>
  <c r="A3596" i="1"/>
  <c r="A3597" i="1"/>
  <c r="A3598" i="1"/>
  <c r="A3599" i="1"/>
  <c r="A3600" i="1"/>
  <c r="A3601" i="1"/>
  <c r="A3602" i="1"/>
  <c r="A3603" i="1"/>
  <c r="A3604" i="1"/>
  <c r="A3605" i="1"/>
  <c r="A3606" i="1"/>
  <c r="A3607" i="1"/>
  <c r="A3608" i="1"/>
  <c r="A3609" i="1"/>
  <c r="A3610" i="1"/>
  <c r="A3611" i="1"/>
  <c r="A3612" i="1"/>
  <c r="A3613" i="1"/>
  <c r="A3614" i="1"/>
  <c r="A3615" i="1"/>
  <c r="A3616" i="1"/>
  <c r="A3617" i="1"/>
  <c r="A3618" i="1"/>
  <c r="A3619" i="1"/>
  <c r="A3620" i="1"/>
  <c r="A3621" i="1"/>
  <c r="A3622" i="1"/>
  <c r="A3623" i="1"/>
  <c r="A3624" i="1"/>
  <c r="A3625" i="1"/>
  <c r="A3626" i="1"/>
  <c r="A3627" i="1"/>
  <c r="A3628" i="1"/>
  <c r="A3629" i="1"/>
  <c r="A3630" i="1"/>
  <c r="A3631" i="1"/>
  <c r="A3632" i="1"/>
  <c r="A3633" i="1"/>
  <c r="A3634" i="1"/>
  <c r="A3635" i="1"/>
  <c r="A3636" i="1"/>
  <c r="A3637" i="1"/>
  <c r="A3638" i="1"/>
  <c r="A3639" i="1"/>
  <c r="A3640" i="1"/>
  <c r="A3641" i="1"/>
  <c r="A3642" i="1"/>
  <c r="A3643" i="1"/>
  <c r="A3644" i="1"/>
  <c r="A3645" i="1"/>
  <c r="A3646" i="1"/>
  <c r="A3647" i="1"/>
  <c r="A3648" i="1"/>
  <c r="A3649" i="1"/>
  <c r="A3650" i="1"/>
  <c r="A3651" i="1"/>
  <c r="A3652" i="1"/>
  <c r="A3653" i="1"/>
  <c r="A3654" i="1"/>
  <c r="A3655" i="1"/>
  <c r="A3656" i="1"/>
  <c r="A3657" i="1"/>
  <c r="A3658" i="1"/>
  <c r="A3659" i="1"/>
  <c r="A3660" i="1"/>
  <c r="A3661" i="1"/>
  <c r="A3662" i="1"/>
  <c r="A3663" i="1"/>
  <c r="A3664" i="1"/>
  <c r="A3665" i="1"/>
  <c r="A3666" i="1"/>
  <c r="A3667" i="1"/>
  <c r="A3668" i="1"/>
  <c r="A3669" i="1"/>
  <c r="A3670" i="1"/>
  <c r="A3671" i="1"/>
  <c r="A3672" i="1"/>
  <c r="A3673" i="1"/>
  <c r="A3674" i="1"/>
  <c r="A3675" i="1"/>
  <c r="A3676" i="1"/>
  <c r="A3677" i="1"/>
  <c r="A3678" i="1"/>
  <c r="A3679" i="1"/>
  <c r="A3680" i="1"/>
  <c r="A3681" i="1"/>
  <c r="A3682" i="1"/>
  <c r="A3683" i="1"/>
  <c r="A3684" i="1"/>
  <c r="A3685" i="1"/>
  <c r="A3686" i="1"/>
  <c r="A3687" i="1"/>
  <c r="A3688" i="1"/>
  <c r="A3689" i="1"/>
  <c r="A3690" i="1"/>
  <c r="A3691" i="1"/>
  <c r="A3692" i="1"/>
  <c r="A3693" i="1"/>
  <c r="A3694" i="1"/>
  <c r="A3695" i="1"/>
  <c r="A3696" i="1"/>
  <c r="A3697" i="1"/>
  <c r="A3698" i="1"/>
  <c r="A3699" i="1"/>
  <c r="A3700" i="1"/>
  <c r="A3701" i="1"/>
  <c r="A3702" i="1"/>
  <c r="A3703" i="1"/>
  <c r="A3704" i="1"/>
  <c r="A3705" i="1"/>
  <c r="A3706" i="1"/>
  <c r="A3707" i="1"/>
  <c r="A3708" i="1"/>
  <c r="A3709" i="1"/>
  <c r="A3710" i="1"/>
  <c r="A3711" i="1"/>
  <c r="A3712" i="1"/>
  <c r="A3713" i="1"/>
  <c r="A3714" i="1"/>
  <c r="A3715" i="1"/>
  <c r="A3716" i="1"/>
  <c r="A3717" i="1"/>
  <c r="A3718" i="1"/>
  <c r="A3719" i="1"/>
  <c r="A3720" i="1"/>
  <c r="A3721" i="1"/>
  <c r="A3722" i="1"/>
  <c r="A3723" i="1"/>
  <c r="A3724" i="1"/>
  <c r="A3725" i="1"/>
  <c r="A3726" i="1"/>
  <c r="A3727" i="1"/>
  <c r="A3728" i="1"/>
  <c r="A3729" i="1"/>
  <c r="A3730" i="1"/>
  <c r="A3731" i="1"/>
  <c r="A3732" i="1"/>
  <c r="A3733" i="1"/>
  <c r="A3734" i="1"/>
  <c r="A3735" i="1"/>
  <c r="A3736" i="1"/>
  <c r="A3737" i="1"/>
  <c r="A3738" i="1"/>
  <c r="A3739" i="1"/>
  <c r="A3740" i="1"/>
  <c r="A3741" i="1"/>
  <c r="A3742" i="1"/>
  <c r="A3743" i="1"/>
  <c r="A3744" i="1"/>
  <c r="A3745" i="1"/>
  <c r="A3746" i="1"/>
  <c r="A3747" i="1"/>
  <c r="A3748" i="1"/>
  <c r="A3749" i="1"/>
  <c r="A3750" i="1"/>
  <c r="A3751" i="1"/>
  <c r="A3752" i="1"/>
  <c r="A3753" i="1"/>
  <c r="A3754" i="1"/>
  <c r="A3755" i="1"/>
  <c r="A3756" i="1"/>
  <c r="A3757" i="1"/>
  <c r="A3758" i="1"/>
  <c r="A3759" i="1"/>
  <c r="A3760" i="1"/>
  <c r="A3761" i="1"/>
  <c r="A3762" i="1"/>
  <c r="A3763" i="1"/>
  <c r="A3764" i="1"/>
  <c r="A3765" i="1"/>
  <c r="A3766" i="1"/>
  <c r="A3767" i="1"/>
  <c r="A3768" i="1"/>
  <c r="A3769" i="1"/>
  <c r="A3770" i="1"/>
  <c r="A3771" i="1"/>
  <c r="A3772" i="1"/>
  <c r="A3773" i="1"/>
  <c r="A3774" i="1"/>
  <c r="A3775" i="1"/>
  <c r="A3776" i="1"/>
  <c r="A3777" i="1"/>
  <c r="A3778" i="1"/>
  <c r="A3779" i="1"/>
  <c r="A3780" i="1"/>
  <c r="A3781" i="1"/>
  <c r="A3782" i="1"/>
  <c r="A3783" i="1"/>
  <c r="A3784" i="1"/>
  <c r="A3785" i="1"/>
  <c r="A3786" i="1"/>
  <c r="A3787" i="1"/>
  <c r="A3788" i="1"/>
  <c r="A3789" i="1"/>
  <c r="A3790" i="1"/>
  <c r="A3791" i="1"/>
  <c r="A3792" i="1"/>
  <c r="A3793" i="1"/>
  <c r="A3794" i="1"/>
  <c r="A3795" i="1"/>
  <c r="A3796" i="1"/>
  <c r="A3797" i="1"/>
  <c r="A3798" i="1"/>
  <c r="A3799" i="1"/>
  <c r="A3800" i="1"/>
  <c r="A3801" i="1"/>
  <c r="A3802" i="1"/>
  <c r="A3803" i="1"/>
  <c r="A3804" i="1"/>
  <c r="A3805" i="1"/>
  <c r="A3806" i="1"/>
  <c r="A3807" i="1"/>
  <c r="A3808" i="1"/>
  <c r="A3809" i="1"/>
  <c r="A3810" i="1"/>
  <c r="A3811" i="1"/>
  <c r="A3812" i="1"/>
  <c r="A3813" i="1"/>
  <c r="A3814" i="1"/>
  <c r="A3815" i="1"/>
  <c r="A3816" i="1"/>
  <c r="A3817" i="1"/>
  <c r="A3818" i="1"/>
  <c r="A3819" i="1"/>
  <c r="A3820" i="1"/>
  <c r="A3821" i="1"/>
  <c r="A3822" i="1"/>
  <c r="A3823" i="1"/>
  <c r="A3824" i="1"/>
  <c r="A3825" i="1"/>
  <c r="A3826" i="1"/>
  <c r="A3827" i="1"/>
  <c r="A3828" i="1"/>
  <c r="A3829" i="1"/>
  <c r="A3830" i="1"/>
  <c r="A3831" i="1"/>
  <c r="A3832" i="1"/>
  <c r="A3833" i="1"/>
  <c r="A3834" i="1"/>
  <c r="A3835" i="1"/>
  <c r="A3836" i="1"/>
  <c r="A3837" i="1"/>
  <c r="A3838" i="1"/>
  <c r="A3839" i="1"/>
  <c r="A3840" i="1"/>
  <c r="A3841" i="1"/>
  <c r="A3842" i="1"/>
  <c r="A3843" i="1"/>
  <c r="A3844" i="1"/>
  <c r="A3845" i="1"/>
  <c r="A3846" i="1"/>
  <c r="A3847" i="1"/>
  <c r="A3848" i="1"/>
  <c r="A3849" i="1"/>
  <c r="A3850" i="1"/>
  <c r="A3851" i="1"/>
  <c r="A3852" i="1"/>
  <c r="A3853" i="1"/>
  <c r="A3854" i="1"/>
  <c r="A3855" i="1"/>
  <c r="A3856" i="1"/>
  <c r="A3857" i="1"/>
  <c r="A3858" i="1"/>
  <c r="A3859" i="1"/>
  <c r="A3860" i="1"/>
  <c r="A3861" i="1"/>
  <c r="A3862" i="1"/>
  <c r="A3863" i="1"/>
  <c r="A3864" i="1"/>
  <c r="A3865" i="1"/>
  <c r="A3866" i="1"/>
  <c r="A3867" i="1"/>
  <c r="A3868" i="1"/>
  <c r="A3869" i="1"/>
  <c r="A3870" i="1"/>
  <c r="A3871" i="1"/>
  <c r="A3872" i="1"/>
  <c r="A3873" i="1"/>
  <c r="A3874" i="1"/>
  <c r="A3875" i="1"/>
  <c r="A3876" i="1"/>
  <c r="A3877" i="1"/>
  <c r="A3878" i="1"/>
  <c r="A3879" i="1"/>
  <c r="A3880" i="1"/>
  <c r="A3881" i="1"/>
  <c r="A3882" i="1"/>
  <c r="A3883" i="1"/>
  <c r="A3884" i="1"/>
  <c r="A3885" i="1"/>
  <c r="A3886" i="1"/>
  <c r="A3887" i="1"/>
  <c r="A3888" i="1"/>
  <c r="A3889" i="1"/>
  <c r="A3890" i="1"/>
  <c r="A3891" i="1"/>
  <c r="A3892" i="1"/>
  <c r="A3893" i="1"/>
  <c r="A3894" i="1"/>
  <c r="A3895" i="1"/>
  <c r="A3896" i="1"/>
  <c r="A3897" i="1"/>
  <c r="A3898" i="1"/>
  <c r="A3899" i="1"/>
  <c r="A3900" i="1"/>
  <c r="A3901" i="1"/>
  <c r="A3902" i="1"/>
  <c r="A3903" i="1"/>
  <c r="A3904" i="1"/>
  <c r="A3905" i="1"/>
  <c r="A3906" i="1"/>
  <c r="A3907" i="1"/>
  <c r="A3908" i="1"/>
  <c r="A3909" i="1"/>
  <c r="A3910" i="1"/>
  <c r="A3911" i="1"/>
  <c r="A3912" i="1"/>
  <c r="A3913" i="1"/>
  <c r="A3914" i="1"/>
  <c r="A3915" i="1"/>
  <c r="A3916" i="1"/>
  <c r="A3917" i="1"/>
  <c r="A3918" i="1"/>
  <c r="A3919" i="1"/>
  <c r="A3920" i="1"/>
  <c r="A3921" i="1"/>
  <c r="A3922" i="1"/>
  <c r="A3923" i="1"/>
  <c r="A3924" i="1"/>
  <c r="A3925" i="1"/>
  <c r="A3926" i="1"/>
  <c r="A3927" i="1"/>
  <c r="A3928" i="1"/>
  <c r="A3929" i="1"/>
  <c r="A3930" i="1"/>
  <c r="A3931" i="1"/>
  <c r="A3932" i="1"/>
  <c r="A3933" i="1"/>
  <c r="A3934" i="1"/>
  <c r="A3935" i="1"/>
  <c r="A3936" i="1"/>
  <c r="A3937" i="1"/>
  <c r="A3938" i="1"/>
  <c r="A3939" i="1"/>
  <c r="A3940" i="1"/>
  <c r="A3941" i="1"/>
  <c r="A3942" i="1"/>
  <c r="A3943" i="1"/>
  <c r="A3944" i="1"/>
  <c r="A3945" i="1"/>
  <c r="A3946" i="1"/>
  <c r="A3947" i="1"/>
  <c r="A3948" i="1"/>
  <c r="A3949" i="1"/>
  <c r="A3950" i="1"/>
  <c r="A3951" i="1"/>
  <c r="A3952" i="1"/>
  <c r="A3953" i="1"/>
  <c r="A3954" i="1"/>
  <c r="A3955" i="1"/>
  <c r="A3956" i="1"/>
  <c r="A3957" i="1"/>
  <c r="A3958" i="1"/>
  <c r="A3959" i="1"/>
  <c r="A3960" i="1"/>
  <c r="A3961" i="1"/>
  <c r="A3962" i="1"/>
  <c r="A3963" i="1"/>
  <c r="A3964" i="1"/>
  <c r="A3965" i="1"/>
  <c r="A3966" i="1"/>
  <c r="A3967" i="1"/>
  <c r="A3968" i="1"/>
  <c r="A3969" i="1"/>
  <c r="A3970" i="1"/>
  <c r="A3971" i="1"/>
  <c r="A3972" i="1"/>
  <c r="A3973" i="1"/>
  <c r="A3974" i="1"/>
  <c r="A3975" i="1"/>
  <c r="A3976" i="1"/>
  <c r="A3977" i="1"/>
  <c r="A3978" i="1"/>
  <c r="A3979" i="1"/>
  <c r="A3980" i="1"/>
  <c r="A3981" i="1"/>
  <c r="A3982" i="1"/>
  <c r="A3983" i="1"/>
  <c r="A3984" i="1"/>
  <c r="A3985" i="1"/>
  <c r="A3986" i="1"/>
  <c r="A3987" i="1"/>
  <c r="A3988" i="1"/>
  <c r="A3989" i="1"/>
  <c r="A3990" i="1"/>
  <c r="A3991" i="1"/>
  <c r="A3992" i="1"/>
  <c r="A3993" i="1"/>
  <c r="A3994" i="1"/>
  <c r="A3995" i="1"/>
  <c r="A3996" i="1"/>
  <c r="A3997" i="1"/>
  <c r="A3998" i="1"/>
  <c r="A3999" i="1"/>
  <c r="A4000" i="1"/>
  <c r="A4001" i="1"/>
  <c r="A4002" i="1"/>
  <c r="A4003" i="1"/>
  <c r="A4004" i="1"/>
  <c r="A4005" i="1"/>
  <c r="A4006" i="1"/>
  <c r="A4007" i="1"/>
  <c r="A4008" i="1"/>
  <c r="A4009" i="1"/>
  <c r="A4010" i="1"/>
  <c r="A4011" i="1"/>
  <c r="A4012" i="1"/>
  <c r="A4013" i="1"/>
  <c r="A4014" i="1"/>
  <c r="A4015" i="1"/>
  <c r="A4016" i="1"/>
  <c r="A4017" i="1"/>
  <c r="A4018" i="1"/>
  <c r="A4019" i="1"/>
  <c r="A4020" i="1"/>
  <c r="A4021" i="1"/>
  <c r="A4022" i="1"/>
  <c r="A4023" i="1"/>
  <c r="A4024" i="1"/>
  <c r="A4025" i="1"/>
  <c r="A4026" i="1"/>
  <c r="A4027" i="1"/>
  <c r="A4028" i="1"/>
  <c r="A4029" i="1"/>
  <c r="A4030" i="1"/>
  <c r="A4031" i="1"/>
  <c r="A4032" i="1"/>
  <c r="A4033" i="1"/>
  <c r="A4034" i="1"/>
  <c r="A4035" i="1"/>
  <c r="A4036" i="1"/>
  <c r="A4037" i="1"/>
  <c r="A4038" i="1"/>
  <c r="A4039" i="1"/>
  <c r="A4040" i="1"/>
  <c r="A4041" i="1"/>
  <c r="A4042" i="1"/>
  <c r="A4043" i="1"/>
  <c r="A4044" i="1"/>
  <c r="A4045" i="1"/>
  <c r="A4046" i="1"/>
  <c r="A4047" i="1"/>
  <c r="A4048" i="1"/>
  <c r="A4049" i="1"/>
  <c r="A4050" i="1"/>
  <c r="A4051" i="1"/>
  <c r="A4052" i="1"/>
  <c r="A4053" i="1"/>
  <c r="A4054" i="1"/>
  <c r="A4055" i="1"/>
  <c r="A4056" i="1"/>
  <c r="A4057" i="1"/>
  <c r="A4058" i="1"/>
  <c r="A4059" i="1"/>
  <c r="A4060" i="1"/>
  <c r="A4061" i="1"/>
  <c r="A4062" i="1"/>
  <c r="A4063" i="1"/>
  <c r="A4064" i="1"/>
  <c r="A4065" i="1"/>
  <c r="A4066" i="1"/>
  <c r="A4067" i="1"/>
  <c r="A4068" i="1"/>
  <c r="A4069" i="1"/>
  <c r="A4070" i="1"/>
  <c r="A4071" i="1"/>
  <c r="A4072" i="1"/>
  <c r="A4073" i="1"/>
  <c r="A4074" i="1"/>
  <c r="A4075" i="1"/>
  <c r="A4076" i="1"/>
  <c r="A4077" i="1"/>
  <c r="A4078" i="1"/>
  <c r="A4079" i="1"/>
  <c r="A4080" i="1"/>
  <c r="A4081" i="1"/>
  <c r="A4082" i="1"/>
  <c r="A4083" i="1"/>
  <c r="A4084" i="1"/>
  <c r="A4085" i="1"/>
  <c r="A4086" i="1"/>
  <c r="A4087" i="1"/>
  <c r="A4088" i="1"/>
  <c r="A4089" i="1"/>
  <c r="A4090" i="1"/>
  <c r="A4091" i="1"/>
  <c r="A4092" i="1"/>
  <c r="A4093" i="1"/>
  <c r="A4094" i="1"/>
  <c r="A4095" i="1"/>
  <c r="A4096" i="1"/>
  <c r="A4097" i="1"/>
  <c r="A4098" i="1"/>
  <c r="A4099" i="1"/>
  <c r="A4100" i="1"/>
  <c r="A4101" i="1"/>
  <c r="A4102" i="1"/>
  <c r="A4103" i="1"/>
  <c r="A4104" i="1"/>
  <c r="A4105" i="1"/>
  <c r="A4106" i="1"/>
  <c r="A4107" i="1"/>
  <c r="A4108" i="1"/>
  <c r="A4109" i="1"/>
  <c r="A4110" i="1"/>
  <c r="A4111" i="1"/>
  <c r="A4112" i="1"/>
  <c r="A4113" i="1"/>
  <c r="A4114" i="1"/>
  <c r="A4115" i="1"/>
  <c r="A4116" i="1"/>
  <c r="A4117" i="1"/>
  <c r="A4118" i="1"/>
  <c r="A4119" i="1"/>
  <c r="A4120" i="1"/>
  <c r="A4121" i="1"/>
  <c r="A4122" i="1"/>
  <c r="A4123" i="1"/>
  <c r="A4124" i="1"/>
  <c r="A4125" i="1"/>
  <c r="A4126" i="1"/>
  <c r="A4127" i="1"/>
  <c r="A4128" i="1"/>
  <c r="A4129" i="1"/>
  <c r="A4130" i="1"/>
  <c r="A4131" i="1"/>
  <c r="A4132" i="1"/>
  <c r="A4133" i="1"/>
  <c r="A4134" i="1"/>
  <c r="A4135" i="1"/>
  <c r="A4136" i="1"/>
  <c r="A4137" i="1"/>
  <c r="A4138" i="1"/>
  <c r="A4139" i="1"/>
  <c r="A4140" i="1"/>
  <c r="A4141" i="1"/>
  <c r="A4142" i="1"/>
  <c r="A4143" i="1"/>
  <c r="A4144" i="1"/>
  <c r="A4145" i="1"/>
  <c r="A4146" i="1"/>
  <c r="A4147" i="1"/>
  <c r="A4148" i="1"/>
  <c r="A4149" i="1"/>
  <c r="A4150" i="1"/>
  <c r="A4151" i="1"/>
  <c r="A4152" i="1"/>
  <c r="A4153" i="1"/>
  <c r="A4154" i="1"/>
  <c r="A4155" i="1"/>
  <c r="A4156" i="1"/>
  <c r="A4157" i="1"/>
  <c r="A4158" i="1"/>
  <c r="A4159" i="1"/>
  <c r="A4160" i="1"/>
  <c r="A4161" i="1"/>
  <c r="A4162" i="1"/>
  <c r="A4163" i="1"/>
  <c r="A4164" i="1"/>
  <c r="A4165" i="1"/>
  <c r="A4166" i="1"/>
  <c r="A4167" i="1"/>
  <c r="A4168" i="1"/>
  <c r="A4169" i="1"/>
  <c r="A4170" i="1"/>
  <c r="A4171" i="1"/>
  <c r="A4172" i="1"/>
  <c r="A4173" i="1"/>
  <c r="A4174" i="1"/>
  <c r="A4175" i="1"/>
  <c r="A4176" i="1"/>
  <c r="A4177" i="1"/>
  <c r="A4178" i="1"/>
  <c r="A4179" i="1"/>
  <c r="A4180" i="1"/>
  <c r="A4181" i="1"/>
  <c r="A4182" i="1"/>
  <c r="A4183" i="1"/>
  <c r="A4184" i="1"/>
  <c r="A4185" i="1"/>
  <c r="A4186" i="1"/>
  <c r="A4187" i="1"/>
  <c r="A4188" i="1"/>
  <c r="A4189" i="1"/>
  <c r="A4190" i="1"/>
  <c r="A4191" i="1"/>
  <c r="A4192" i="1"/>
  <c r="A4193" i="1"/>
  <c r="A4194" i="1"/>
  <c r="A4195" i="1"/>
  <c r="A4196" i="1"/>
  <c r="A4197" i="1"/>
  <c r="A4198" i="1"/>
  <c r="A4199" i="1"/>
  <c r="A4200" i="1"/>
  <c r="A4201" i="1"/>
  <c r="A4202" i="1"/>
  <c r="A4203" i="1"/>
  <c r="A4204" i="1"/>
  <c r="A4205" i="1"/>
  <c r="A4206" i="1"/>
  <c r="A4207" i="1"/>
  <c r="A4208" i="1"/>
  <c r="A4209" i="1"/>
  <c r="A4210" i="1"/>
  <c r="A4211" i="1"/>
  <c r="A4212" i="1"/>
  <c r="A4213" i="1"/>
  <c r="A4214" i="1"/>
  <c r="A4215" i="1"/>
  <c r="A4216" i="1"/>
  <c r="A4217" i="1"/>
  <c r="A4218" i="1"/>
  <c r="A4219" i="1"/>
  <c r="A4220" i="1"/>
  <c r="A4221" i="1"/>
  <c r="A4222" i="1"/>
  <c r="A4223" i="1"/>
  <c r="A4224" i="1"/>
  <c r="A4225" i="1"/>
  <c r="A4226" i="1"/>
  <c r="A4227" i="1"/>
  <c r="A4228" i="1"/>
  <c r="A4229" i="1"/>
  <c r="A4230" i="1"/>
  <c r="A4231" i="1"/>
  <c r="A4232" i="1"/>
  <c r="A4233" i="1"/>
  <c r="A4234" i="1"/>
  <c r="A4235" i="1"/>
  <c r="A4236" i="1"/>
  <c r="A4237" i="1"/>
  <c r="A4238" i="1"/>
  <c r="A4239" i="1"/>
  <c r="A4240" i="1"/>
  <c r="A4241" i="1"/>
  <c r="A4242" i="1"/>
  <c r="A4243" i="1"/>
  <c r="A4244" i="1"/>
  <c r="A4245" i="1"/>
  <c r="A4246" i="1"/>
  <c r="A4247" i="1"/>
  <c r="A4248" i="1"/>
  <c r="A4249" i="1"/>
  <c r="A4250" i="1"/>
  <c r="A4251" i="1"/>
  <c r="A4252" i="1"/>
  <c r="A4253" i="1"/>
  <c r="A4254" i="1"/>
  <c r="A4255" i="1"/>
  <c r="A4256" i="1"/>
  <c r="A4257" i="1"/>
  <c r="A4258" i="1"/>
  <c r="A4259" i="1"/>
  <c r="A4260" i="1"/>
  <c r="A4261" i="1"/>
  <c r="A4262" i="1"/>
  <c r="A4263" i="1"/>
  <c r="A4264" i="1"/>
  <c r="A4265" i="1"/>
  <c r="A4266" i="1"/>
  <c r="A4267" i="1"/>
  <c r="A4268" i="1"/>
  <c r="A4269" i="1"/>
  <c r="A4270" i="1"/>
  <c r="A4271" i="1"/>
  <c r="A4272" i="1"/>
  <c r="A4273" i="1"/>
  <c r="A4274" i="1"/>
  <c r="A4275" i="1"/>
  <c r="A4276" i="1"/>
  <c r="A4277" i="1"/>
  <c r="A4278" i="1"/>
  <c r="A4279" i="1"/>
  <c r="A4280" i="1"/>
  <c r="A4281" i="1"/>
  <c r="A4282" i="1"/>
  <c r="A4283" i="1"/>
  <c r="A4284" i="1"/>
  <c r="A4285" i="1"/>
  <c r="A4286" i="1"/>
  <c r="A4287" i="1"/>
  <c r="A4288" i="1"/>
  <c r="A4289" i="1"/>
  <c r="A4290" i="1"/>
  <c r="A4291" i="1"/>
  <c r="A4292" i="1"/>
  <c r="A4293" i="1"/>
  <c r="A4294" i="1"/>
  <c r="A4295" i="1"/>
  <c r="A4296" i="1"/>
  <c r="A4297" i="1"/>
  <c r="A4298" i="1"/>
  <c r="A4299" i="1"/>
  <c r="A4300" i="1"/>
  <c r="A4301" i="1"/>
  <c r="A4302" i="1"/>
  <c r="A4303" i="1"/>
  <c r="A4304" i="1"/>
  <c r="A4305" i="1"/>
  <c r="A4306" i="1"/>
  <c r="A4307" i="1"/>
  <c r="A4308" i="1"/>
  <c r="A4309" i="1"/>
  <c r="A4310" i="1"/>
  <c r="A4311" i="1"/>
  <c r="A4312" i="1"/>
  <c r="A4313" i="1"/>
  <c r="A4314" i="1"/>
  <c r="A4315" i="1"/>
  <c r="A4316" i="1"/>
  <c r="A4317" i="1"/>
  <c r="A4318" i="1"/>
  <c r="A4319" i="1"/>
  <c r="A4320" i="1"/>
  <c r="A4321" i="1"/>
  <c r="A4322" i="1"/>
  <c r="A4323" i="1"/>
  <c r="A4324" i="1"/>
  <c r="A4325" i="1"/>
  <c r="A4326" i="1"/>
  <c r="A4327" i="1"/>
  <c r="A4328" i="1"/>
  <c r="A4329" i="1"/>
  <c r="A4330" i="1"/>
  <c r="A4331" i="1"/>
  <c r="A4332" i="1"/>
  <c r="A4333" i="1"/>
  <c r="A4334" i="1"/>
  <c r="A4335" i="1"/>
  <c r="A4336" i="1"/>
  <c r="A4337" i="1"/>
  <c r="A4338" i="1"/>
  <c r="A4339" i="1"/>
  <c r="A4340" i="1"/>
  <c r="A4341" i="1"/>
  <c r="A4342" i="1"/>
  <c r="A4343" i="1"/>
  <c r="A4344" i="1"/>
  <c r="A4345" i="1"/>
  <c r="A4346" i="1"/>
  <c r="A4347" i="1"/>
  <c r="A4348" i="1"/>
  <c r="A4349" i="1"/>
  <c r="A4350" i="1"/>
  <c r="A4351" i="1"/>
  <c r="A4352" i="1"/>
  <c r="A4353" i="1"/>
  <c r="A4354" i="1"/>
  <c r="A4355" i="1"/>
  <c r="A4356" i="1"/>
  <c r="A4357" i="1"/>
  <c r="A4358" i="1"/>
  <c r="A4359" i="1"/>
  <c r="A4360" i="1"/>
  <c r="A4361" i="1"/>
  <c r="A4362" i="1"/>
  <c r="A4363" i="1"/>
  <c r="A4364" i="1"/>
  <c r="A4365" i="1"/>
  <c r="A4366" i="1"/>
  <c r="A4367" i="1"/>
  <c r="A4368" i="1"/>
  <c r="A4369" i="1"/>
  <c r="A4370" i="1"/>
  <c r="A4371" i="1"/>
  <c r="A4372" i="1"/>
  <c r="A4373" i="1"/>
  <c r="A4374" i="1"/>
  <c r="A4375" i="1"/>
  <c r="A4376" i="1"/>
  <c r="A4377" i="1"/>
  <c r="A4378" i="1"/>
  <c r="A4379" i="1"/>
  <c r="A4380" i="1"/>
  <c r="A4381" i="1"/>
  <c r="A4382" i="1"/>
  <c r="A4383" i="1"/>
  <c r="A4384" i="1"/>
  <c r="A4385" i="1"/>
  <c r="A4386" i="1"/>
  <c r="A4387" i="1"/>
  <c r="A4388" i="1"/>
  <c r="A4389" i="1"/>
  <c r="A4390" i="1"/>
  <c r="A4391" i="1"/>
  <c r="A4392" i="1"/>
  <c r="A4393" i="1"/>
  <c r="A4394" i="1"/>
  <c r="A4395" i="1"/>
  <c r="A4396" i="1"/>
  <c r="A4397" i="1"/>
  <c r="A4398" i="1"/>
  <c r="A4399" i="1"/>
  <c r="A4400" i="1"/>
  <c r="A4401" i="1"/>
  <c r="A4402" i="1"/>
  <c r="A4403" i="1"/>
  <c r="A4404" i="1"/>
  <c r="A4405" i="1"/>
  <c r="A4406" i="1"/>
  <c r="A4407" i="1"/>
  <c r="A4408" i="1"/>
  <c r="A4409" i="1"/>
  <c r="A4410" i="1"/>
  <c r="A4411" i="1"/>
  <c r="A4412" i="1"/>
  <c r="A4413" i="1"/>
  <c r="A4414" i="1"/>
  <c r="A4415" i="1"/>
  <c r="A4416" i="1"/>
  <c r="A4417" i="1"/>
  <c r="A4418" i="1"/>
  <c r="A4419" i="1"/>
  <c r="A4420" i="1"/>
  <c r="A4421" i="1"/>
  <c r="A4422" i="1"/>
  <c r="A4423" i="1"/>
  <c r="A4424" i="1"/>
  <c r="A4425" i="1"/>
  <c r="A4426" i="1"/>
  <c r="A4427" i="1"/>
  <c r="A4428" i="1"/>
  <c r="A4429" i="1"/>
  <c r="A4430" i="1"/>
  <c r="A4431" i="1"/>
  <c r="A4432" i="1"/>
  <c r="A4433" i="1"/>
  <c r="A4434" i="1"/>
  <c r="A4435" i="1"/>
  <c r="A4436" i="1"/>
  <c r="A4437" i="1"/>
  <c r="A4438" i="1"/>
  <c r="A4439" i="1"/>
  <c r="A4440" i="1"/>
  <c r="A4441" i="1"/>
  <c r="A4442" i="1"/>
  <c r="A4443" i="1"/>
  <c r="A4444" i="1"/>
  <c r="A4445" i="1"/>
  <c r="A4446" i="1"/>
  <c r="A4447" i="1"/>
  <c r="A4448" i="1"/>
  <c r="A4449" i="1"/>
  <c r="A4450" i="1"/>
  <c r="A4451" i="1"/>
  <c r="A4452" i="1"/>
  <c r="A4453" i="1"/>
  <c r="A4454" i="1"/>
  <c r="A4455" i="1"/>
  <c r="A4456" i="1"/>
  <c r="A4457" i="1"/>
  <c r="A4458" i="1"/>
  <c r="A4459" i="1"/>
  <c r="A4460" i="1"/>
  <c r="A4461" i="1"/>
  <c r="A4462" i="1"/>
  <c r="A4463" i="1"/>
  <c r="A4464" i="1"/>
  <c r="A4465" i="1"/>
  <c r="A4466" i="1"/>
  <c r="A4467" i="1"/>
  <c r="A4468" i="1"/>
  <c r="A4469" i="1"/>
  <c r="A4470" i="1"/>
  <c r="A4471" i="1"/>
  <c r="A4472" i="1"/>
  <c r="A4473" i="1"/>
  <c r="A4474" i="1"/>
  <c r="A4475" i="1"/>
  <c r="A4476" i="1"/>
  <c r="A4477" i="1"/>
  <c r="A4478" i="1"/>
  <c r="A4479" i="1"/>
  <c r="A4480" i="1"/>
  <c r="A4481" i="1"/>
  <c r="A4482" i="1"/>
  <c r="A4483" i="1"/>
  <c r="A4484" i="1"/>
  <c r="A4485" i="1"/>
  <c r="A4486" i="1"/>
  <c r="A4487" i="1"/>
  <c r="A4488" i="1"/>
  <c r="A4489" i="1"/>
  <c r="A4490" i="1"/>
  <c r="A4491" i="1"/>
  <c r="A4492" i="1"/>
  <c r="A4493" i="1"/>
  <c r="A4494" i="1"/>
  <c r="A4495" i="1"/>
  <c r="A4496" i="1"/>
  <c r="A4497" i="1"/>
  <c r="A4498" i="1"/>
  <c r="A4499" i="1"/>
  <c r="A4500" i="1"/>
  <c r="A4501" i="1"/>
  <c r="A4502" i="1"/>
  <c r="A4503" i="1"/>
  <c r="A4504" i="1"/>
  <c r="A4505" i="1"/>
  <c r="A4506" i="1"/>
  <c r="A4507" i="1"/>
  <c r="A4508" i="1"/>
  <c r="A4509" i="1"/>
  <c r="A4510" i="1"/>
  <c r="A4511" i="1"/>
  <c r="A4512" i="1"/>
  <c r="A4513" i="1"/>
  <c r="A4514" i="1"/>
  <c r="A4515" i="1"/>
  <c r="A4516" i="1"/>
  <c r="A4517" i="1"/>
  <c r="A4518" i="1"/>
  <c r="A4519" i="1"/>
  <c r="A4520" i="1"/>
  <c r="A4521" i="1"/>
  <c r="A4522" i="1"/>
  <c r="A4523" i="1"/>
  <c r="A4524" i="1"/>
  <c r="A4525" i="1"/>
  <c r="A4526" i="1"/>
  <c r="A4527" i="1"/>
  <c r="A4528" i="1"/>
  <c r="A4529" i="1"/>
  <c r="A4530" i="1"/>
  <c r="A4531" i="1"/>
  <c r="A4532" i="1"/>
  <c r="A4533" i="1"/>
  <c r="A4534" i="1"/>
  <c r="A4535" i="1"/>
  <c r="A4536" i="1"/>
  <c r="A4537" i="1"/>
  <c r="A4538" i="1"/>
  <c r="A4539" i="1"/>
  <c r="A4540" i="1"/>
  <c r="A4541" i="1"/>
  <c r="A4542" i="1"/>
  <c r="A4543" i="1"/>
  <c r="A4544" i="1"/>
  <c r="A4545" i="1"/>
  <c r="A4546" i="1"/>
  <c r="A4547" i="1"/>
  <c r="A4548" i="1"/>
  <c r="A4549" i="1"/>
  <c r="A4550" i="1"/>
  <c r="A4551" i="1"/>
  <c r="A4552" i="1"/>
  <c r="A4553" i="1"/>
  <c r="A4554" i="1"/>
  <c r="A4555" i="1"/>
  <c r="A4556" i="1"/>
  <c r="A4557" i="1"/>
  <c r="A4558" i="1"/>
  <c r="A4559" i="1"/>
  <c r="A4560" i="1"/>
  <c r="A4561" i="1"/>
  <c r="A4562" i="1"/>
  <c r="A4563" i="1"/>
  <c r="A4564" i="1"/>
  <c r="A4565" i="1"/>
  <c r="A4566" i="1"/>
  <c r="A4567" i="1"/>
  <c r="A4568" i="1"/>
  <c r="A4569" i="1"/>
  <c r="A4570" i="1"/>
  <c r="A4571" i="1"/>
  <c r="A4572" i="1"/>
  <c r="A4573" i="1"/>
  <c r="A4574" i="1"/>
  <c r="A4575" i="1"/>
  <c r="A4576" i="1"/>
  <c r="A4577" i="1"/>
  <c r="A4578" i="1"/>
  <c r="A4579" i="1"/>
  <c r="A4580" i="1"/>
  <c r="A4581" i="1"/>
  <c r="A4582" i="1"/>
  <c r="A4583" i="1"/>
  <c r="A4584" i="1"/>
  <c r="A4585" i="1"/>
  <c r="A4586" i="1"/>
  <c r="A4587" i="1"/>
  <c r="A4588" i="1"/>
  <c r="A4589" i="1"/>
  <c r="A4590" i="1"/>
  <c r="A4591" i="1"/>
  <c r="A4592" i="1"/>
  <c r="A4593" i="1"/>
  <c r="A4594" i="1"/>
  <c r="A4595" i="1"/>
  <c r="A4596" i="1"/>
  <c r="A4597" i="1"/>
  <c r="A4598" i="1"/>
  <c r="A4599" i="1"/>
  <c r="A4600" i="1"/>
  <c r="A4601" i="1"/>
  <c r="A4602" i="1"/>
  <c r="A4603" i="1"/>
  <c r="A4604" i="1"/>
  <c r="A4605" i="1"/>
  <c r="A4606" i="1"/>
  <c r="A4607" i="1"/>
  <c r="A4608" i="1"/>
  <c r="A4609" i="1"/>
  <c r="A4610" i="1"/>
  <c r="A4611" i="1"/>
  <c r="A4612" i="1"/>
  <c r="A4613" i="1"/>
  <c r="A4614" i="1"/>
  <c r="A4615" i="1"/>
  <c r="A4616" i="1"/>
  <c r="A4617" i="1"/>
  <c r="A4618" i="1"/>
  <c r="A4619" i="1"/>
  <c r="A4620" i="1"/>
  <c r="A4621" i="1"/>
  <c r="A4622" i="1"/>
  <c r="A4623" i="1"/>
  <c r="A4624" i="1"/>
  <c r="A4625" i="1"/>
  <c r="A4626" i="1"/>
  <c r="A4627" i="1"/>
  <c r="A4628" i="1"/>
  <c r="A4629" i="1"/>
  <c r="A4630" i="1"/>
  <c r="A4631" i="1"/>
  <c r="A4632" i="1"/>
  <c r="A4633" i="1"/>
  <c r="A4634" i="1"/>
  <c r="A4635" i="1"/>
  <c r="A4636" i="1"/>
  <c r="A4637" i="1"/>
  <c r="A4638" i="1"/>
  <c r="A4639" i="1"/>
  <c r="A4640" i="1"/>
  <c r="A4641" i="1"/>
  <c r="A4642" i="1"/>
  <c r="A4643" i="1"/>
  <c r="A4644" i="1"/>
  <c r="A4645" i="1"/>
  <c r="A4646" i="1"/>
  <c r="A4647" i="1"/>
  <c r="A4648" i="1"/>
  <c r="A4649" i="1"/>
  <c r="A4650" i="1"/>
  <c r="A4651" i="1"/>
  <c r="A4652" i="1"/>
  <c r="A4653" i="1"/>
  <c r="A4654" i="1"/>
  <c r="A4655" i="1"/>
  <c r="A4656" i="1"/>
  <c r="A4657" i="1"/>
  <c r="A4658" i="1"/>
  <c r="A4659" i="1"/>
  <c r="A4660" i="1"/>
  <c r="A4661" i="1"/>
  <c r="A4662" i="1"/>
  <c r="A4663" i="1"/>
  <c r="A4664" i="1"/>
  <c r="A4665" i="1"/>
  <c r="A4666" i="1"/>
  <c r="A4667" i="1"/>
  <c r="A4668" i="1"/>
  <c r="A4669" i="1"/>
  <c r="A4670" i="1"/>
  <c r="A4671" i="1"/>
  <c r="A4672" i="1"/>
  <c r="A4673" i="1"/>
  <c r="A4674" i="1"/>
  <c r="A4675" i="1"/>
  <c r="A4676" i="1"/>
  <c r="A4677" i="1"/>
  <c r="A4678" i="1"/>
  <c r="A4679" i="1"/>
  <c r="A4680" i="1"/>
  <c r="A4681" i="1"/>
  <c r="A4682" i="1"/>
  <c r="A4683" i="1"/>
  <c r="A4684" i="1"/>
  <c r="A4685" i="1"/>
  <c r="A4686" i="1"/>
  <c r="A4687" i="1"/>
  <c r="A4688" i="1"/>
  <c r="A4689" i="1"/>
  <c r="A4690" i="1"/>
  <c r="A4691" i="1"/>
  <c r="A4692" i="1"/>
  <c r="A4693" i="1"/>
  <c r="A4694" i="1"/>
  <c r="A4695" i="1"/>
  <c r="A4696" i="1"/>
  <c r="A4697" i="1"/>
  <c r="A4698" i="1"/>
  <c r="A4699" i="1"/>
  <c r="A4700" i="1"/>
  <c r="A4701" i="1"/>
  <c r="A4702" i="1"/>
  <c r="A4703" i="1"/>
  <c r="A4704" i="1"/>
  <c r="A4705" i="1"/>
  <c r="A4706" i="1"/>
  <c r="A4707" i="1"/>
  <c r="A4708" i="1"/>
  <c r="A4709" i="1"/>
  <c r="A4710" i="1"/>
  <c r="A4711" i="1"/>
  <c r="A4712" i="1"/>
  <c r="A4713" i="1"/>
  <c r="A4714" i="1"/>
  <c r="A4715" i="1"/>
  <c r="A4716" i="1"/>
  <c r="A4717" i="1"/>
  <c r="A4718" i="1"/>
  <c r="A4719" i="1"/>
  <c r="A4720" i="1"/>
  <c r="A4721" i="1"/>
  <c r="A4722" i="1"/>
  <c r="A4723" i="1"/>
  <c r="A4724" i="1"/>
  <c r="A4725" i="1"/>
  <c r="A4726" i="1"/>
  <c r="A4727" i="1"/>
  <c r="A4728" i="1"/>
  <c r="A4729" i="1"/>
  <c r="A4730" i="1"/>
  <c r="A4731" i="1"/>
  <c r="A4732" i="1"/>
  <c r="A4733" i="1"/>
  <c r="A4734" i="1"/>
  <c r="A4735" i="1"/>
  <c r="A4736" i="1"/>
  <c r="A4737" i="1"/>
  <c r="A4738" i="1"/>
  <c r="A4739" i="1"/>
  <c r="A4740" i="1"/>
  <c r="A4741" i="1"/>
  <c r="A4742" i="1"/>
  <c r="A4743" i="1"/>
  <c r="A4744" i="1"/>
  <c r="A4745" i="1"/>
  <c r="A4746" i="1"/>
  <c r="A4747" i="1"/>
  <c r="A4748" i="1"/>
  <c r="A4749" i="1"/>
  <c r="A4750" i="1"/>
  <c r="A4751" i="1"/>
  <c r="A4752" i="1"/>
  <c r="A4753" i="1"/>
  <c r="A4754" i="1"/>
  <c r="A4755" i="1"/>
  <c r="A4756" i="1"/>
  <c r="A4757" i="1"/>
  <c r="A4758" i="1"/>
  <c r="A4759" i="1"/>
  <c r="A4760" i="1"/>
  <c r="A4761" i="1"/>
  <c r="A4762" i="1"/>
  <c r="A4763" i="1"/>
  <c r="A4764" i="1"/>
  <c r="A4765" i="1"/>
  <c r="A4766" i="1"/>
  <c r="A4767" i="1"/>
  <c r="A4768" i="1"/>
  <c r="A4769" i="1"/>
  <c r="A4770" i="1"/>
  <c r="A4771" i="1"/>
  <c r="A4772" i="1"/>
  <c r="A4773" i="1"/>
  <c r="A4774" i="1"/>
  <c r="A4775" i="1"/>
  <c r="A4776" i="1"/>
  <c r="A4777" i="1"/>
  <c r="A4778" i="1"/>
  <c r="A4779" i="1"/>
  <c r="A4780" i="1"/>
  <c r="A4781" i="1"/>
  <c r="A4782" i="1"/>
  <c r="A4783" i="1"/>
  <c r="A4784" i="1"/>
  <c r="A4785" i="1"/>
  <c r="A4786" i="1"/>
  <c r="A4787" i="1"/>
  <c r="A4788" i="1"/>
  <c r="A4789" i="1"/>
  <c r="A4790" i="1"/>
  <c r="A4791" i="1"/>
  <c r="A4792" i="1"/>
  <c r="A4793" i="1"/>
  <c r="A4794" i="1"/>
  <c r="A4795" i="1"/>
  <c r="A4796" i="1"/>
  <c r="A4797" i="1"/>
  <c r="A4798" i="1"/>
  <c r="A4799" i="1"/>
  <c r="A4800" i="1"/>
  <c r="A4801" i="1"/>
  <c r="A4802" i="1"/>
  <c r="A4803" i="1"/>
  <c r="A4804" i="1"/>
  <c r="A4805" i="1"/>
  <c r="A4806" i="1"/>
  <c r="A4807" i="1"/>
  <c r="A4808" i="1"/>
  <c r="A4809" i="1"/>
  <c r="A4810" i="1"/>
  <c r="A4811" i="1"/>
  <c r="A4812" i="1"/>
  <c r="A4813" i="1"/>
  <c r="A4814" i="1"/>
  <c r="A4815" i="1"/>
  <c r="A4816" i="1"/>
  <c r="A4817" i="1"/>
  <c r="A4818" i="1"/>
  <c r="A4819" i="1"/>
  <c r="A4820" i="1"/>
  <c r="A4821" i="1"/>
  <c r="A4822" i="1"/>
  <c r="A4823" i="1"/>
  <c r="A4824" i="1"/>
  <c r="A4825" i="1"/>
  <c r="A4826" i="1"/>
  <c r="A4827" i="1"/>
  <c r="A4828" i="1"/>
  <c r="A4829" i="1"/>
  <c r="A4830" i="1"/>
  <c r="A4831" i="1"/>
  <c r="A4832" i="1"/>
  <c r="A4833" i="1"/>
  <c r="A4834" i="1"/>
  <c r="A4835" i="1"/>
  <c r="A4836" i="1"/>
  <c r="A4837" i="1"/>
  <c r="A4838" i="1"/>
  <c r="A4839" i="1"/>
  <c r="A4840" i="1"/>
  <c r="A4841" i="1"/>
  <c r="A4842" i="1"/>
  <c r="A4843" i="1"/>
  <c r="A4844" i="1"/>
  <c r="A4845" i="1"/>
  <c r="A4846" i="1"/>
  <c r="A4847" i="1"/>
  <c r="A4848" i="1"/>
  <c r="A4849" i="1"/>
  <c r="A4850" i="1"/>
  <c r="A4851" i="1"/>
  <c r="A4852" i="1"/>
  <c r="A4853" i="1"/>
  <c r="A4854" i="1"/>
  <c r="A4855" i="1"/>
  <c r="A4856" i="1"/>
  <c r="A4857" i="1"/>
  <c r="A4858" i="1"/>
  <c r="A4859" i="1"/>
  <c r="A4860" i="1"/>
  <c r="A4861" i="1"/>
  <c r="A4862" i="1"/>
  <c r="A4863" i="1"/>
  <c r="A4864" i="1"/>
  <c r="A4865" i="1"/>
  <c r="A4866" i="1"/>
  <c r="A4867" i="1"/>
  <c r="A4868" i="1"/>
  <c r="A4869" i="1"/>
  <c r="A4870" i="1"/>
  <c r="A4871" i="1"/>
  <c r="A4872" i="1"/>
  <c r="A4873" i="1"/>
  <c r="A4874" i="1"/>
  <c r="A4875" i="1"/>
  <c r="A4876" i="1"/>
  <c r="A4877" i="1"/>
  <c r="A4878" i="1"/>
  <c r="A4879" i="1"/>
  <c r="A4880" i="1"/>
  <c r="A4881" i="1"/>
  <c r="A4882" i="1"/>
  <c r="A4883" i="1"/>
  <c r="A4884" i="1"/>
  <c r="A4885" i="1"/>
  <c r="A4886" i="1"/>
  <c r="A4887" i="1"/>
  <c r="A4888" i="1"/>
  <c r="A4889" i="1"/>
  <c r="A4890" i="1"/>
  <c r="A4891" i="1"/>
  <c r="A4892" i="1"/>
  <c r="A4893" i="1"/>
  <c r="A4894" i="1"/>
  <c r="A4895" i="1"/>
  <c r="A4896" i="1"/>
  <c r="A4897" i="1"/>
  <c r="A4898" i="1"/>
  <c r="A4899" i="1"/>
  <c r="A4900" i="1"/>
  <c r="A4901" i="1"/>
  <c r="A4902" i="1"/>
  <c r="A4903" i="1"/>
  <c r="A4904" i="1"/>
  <c r="A4905" i="1"/>
  <c r="A4906" i="1"/>
  <c r="A4907" i="1"/>
  <c r="A4908" i="1"/>
  <c r="A4909" i="1"/>
  <c r="A4910" i="1"/>
  <c r="A4911" i="1"/>
  <c r="A4912" i="1"/>
  <c r="A4913" i="1"/>
  <c r="A4914" i="1"/>
  <c r="A4915" i="1"/>
  <c r="A4916" i="1"/>
  <c r="A4917" i="1"/>
  <c r="A4918" i="1"/>
  <c r="A4919" i="1"/>
  <c r="A4920" i="1"/>
  <c r="A4921" i="1"/>
  <c r="A4922" i="1"/>
  <c r="A4923" i="1"/>
  <c r="A4924" i="1"/>
  <c r="A4925" i="1"/>
  <c r="A4926" i="1"/>
  <c r="A4927" i="1"/>
  <c r="A4928" i="1"/>
  <c r="A4929" i="1"/>
  <c r="A4930" i="1"/>
  <c r="A4931" i="1"/>
  <c r="A4932" i="1"/>
  <c r="A4933" i="1"/>
  <c r="A4934" i="1"/>
  <c r="A4935" i="1"/>
  <c r="A4936" i="1"/>
  <c r="A4937" i="1"/>
  <c r="A4938" i="1"/>
  <c r="A4939" i="1"/>
  <c r="A4940" i="1"/>
  <c r="A4941" i="1"/>
  <c r="A4942" i="1"/>
  <c r="A4943" i="1"/>
  <c r="A4944" i="1"/>
  <c r="A4945" i="1"/>
  <c r="A4946" i="1"/>
  <c r="A4947" i="1"/>
  <c r="A4948" i="1"/>
  <c r="A4949" i="1"/>
  <c r="A4950" i="1"/>
  <c r="A4951" i="1"/>
  <c r="A4952" i="1"/>
  <c r="A4953" i="1"/>
  <c r="A4954" i="1"/>
  <c r="A4955" i="1"/>
  <c r="A4956" i="1"/>
  <c r="A4957" i="1"/>
  <c r="A4958" i="1"/>
  <c r="A4959" i="1"/>
  <c r="A4960" i="1"/>
  <c r="A4961" i="1"/>
  <c r="A4962" i="1"/>
  <c r="A4963" i="1"/>
  <c r="A4964" i="1"/>
  <c r="A4965" i="1"/>
  <c r="A4966" i="1"/>
  <c r="A4967" i="1"/>
  <c r="A4968" i="1"/>
  <c r="A4969" i="1"/>
  <c r="A4970" i="1"/>
  <c r="A4971" i="1"/>
  <c r="A4972" i="1"/>
  <c r="A4973" i="1"/>
  <c r="A4974" i="1"/>
  <c r="A4975" i="1"/>
  <c r="A4976" i="1"/>
  <c r="A4977" i="1"/>
  <c r="A4978" i="1"/>
  <c r="A4979" i="1"/>
  <c r="A4980" i="1"/>
  <c r="A4981" i="1"/>
  <c r="A4982" i="1"/>
  <c r="A4983" i="1"/>
  <c r="A4984" i="1"/>
  <c r="A4985" i="1"/>
  <c r="A4986" i="1"/>
  <c r="A4987" i="1"/>
  <c r="A4988" i="1"/>
  <c r="A4989" i="1"/>
  <c r="A4990" i="1"/>
  <c r="A4991" i="1"/>
  <c r="A4992" i="1"/>
  <c r="A4993" i="1"/>
  <c r="A4994" i="1"/>
  <c r="A4995" i="1"/>
  <c r="A4996" i="1"/>
  <c r="A4997" i="1"/>
  <c r="A4998" i="1"/>
  <c r="A4999" i="1"/>
  <c r="A5000" i="1"/>
  <c r="A5001" i="1"/>
  <c r="A5002" i="1"/>
  <c r="A5003" i="1"/>
  <c r="A5004" i="1"/>
  <c r="A5005" i="1"/>
  <c r="A5006" i="1"/>
  <c r="A5007" i="1"/>
  <c r="A5008" i="1"/>
  <c r="A5009" i="1"/>
  <c r="A5010" i="1"/>
  <c r="A5011" i="1"/>
  <c r="A5012" i="1"/>
  <c r="A5013" i="1"/>
  <c r="A5014" i="1"/>
  <c r="A5015" i="1"/>
  <c r="A5016" i="1"/>
  <c r="A5017" i="1"/>
  <c r="A5018" i="1"/>
  <c r="A5019" i="1"/>
  <c r="A5020" i="1"/>
  <c r="A5021" i="1"/>
  <c r="A5022" i="1"/>
  <c r="A5023" i="1"/>
  <c r="A5024" i="1"/>
  <c r="A5025" i="1"/>
  <c r="A5026" i="1"/>
  <c r="A5027" i="1"/>
  <c r="A5028" i="1"/>
  <c r="A5029" i="1"/>
  <c r="A5030" i="1"/>
  <c r="A5031" i="1"/>
  <c r="A5032" i="1"/>
  <c r="A5033" i="1"/>
  <c r="A5034" i="1"/>
  <c r="A5035" i="1"/>
  <c r="A5036" i="1"/>
  <c r="A5037" i="1"/>
  <c r="A5038" i="1"/>
  <c r="A5039" i="1"/>
  <c r="A5040" i="1"/>
  <c r="A5041" i="1"/>
  <c r="A5042" i="1"/>
  <c r="A5043" i="1"/>
  <c r="A5044" i="1"/>
  <c r="A5045" i="1"/>
  <c r="A5046" i="1"/>
  <c r="A5047" i="1"/>
  <c r="A5048" i="1"/>
  <c r="A5049" i="1"/>
  <c r="A5050" i="1"/>
  <c r="A5051" i="1"/>
  <c r="A5052" i="1"/>
  <c r="A5053" i="1"/>
  <c r="A5054" i="1"/>
  <c r="A5055" i="1"/>
  <c r="A5056" i="1"/>
  <c r="A5057" i="1"/>
  <c r="A5058" i="1"/>
  <c r="A5059" i="1"/>
  <c r="A5060" i="1"/>
  <c r="A5061" i="1"/>
  <c r="A5062" i="1"/>
  <c r="A5063" i="1"/>
  <c r="A5064" i="1"/>
  <c r="A5065" i="1"/>
  <c r="A5066" i="1"/>
  <c r="A5067" i="1"/>
  <c r="A5068" i="1"/>
  <c r="A5069" i="1"/>
  <c r="A5070" i="1"/>
  <c r="A5071" i="1"/>
  <c r="A5072" i="1"/>
  <c r="A5073" i="1"/>
  <c r="A5074" i="1"/>
  <c r="A5075" i="1"/>
  <c r="A5076" i="1"/>
  <c r="A5077" i="1"/>
  <c r="A5078" i="1"/>
  <c r="A5079" i="1"/>
  <c r="A5080" i="1"/>
  <c r="A5081" i="1"/>
  <c r="A5082" i="1"/>
  <c r="A5083" i="1"/>
  <c r="A5084" i="1"/>
  <c r="A5085" i="1"/>
  <c r="A5086" i="1"/>
  <c r="A5087" i="1"/>
  <c r="A5088" i="1"/>
  <c r="A5089" i="1"/>
  <c r="A5090" i="1"/>
  <c r="A5091" i="1"/>
  <c r="A5092" i="1"/>
  <c r="A5093" i="1"/>
  <c r="A5094" i="1"/>
  <c r="A5095" i="1"/>
  <c r="A5096" i="1"/>
  <c r="A5097" i="1"/>
  <c r="A5098" i="1"/>
  <c r="A5099" i="1"/>
  <c r="A5100" i="1"/>
  <c r="A5101" i="1"/>
  <c r="A5102" i="1"/>
  <c r="A5103" i="1"/>
  <c r="A5104" i="1"/>
  <c r="A5105" i="1"/>
  <c r="A5106" i="1"/>
  <c r="A5107" i="1"/>
  <c r="A5108" i="1"/>
  <c r="A5109" i="1"/>
  <c r="A5110" i="1"/>
  <c r="A5111" i="1"/>
  <c r="A5112" i="1"/>
  <c r="A5113" i="1"/>
  <c r="A5114" i="1"/>
  <c r="A5115" i="1"/>
  <c r="A5116" i="1"/>
  <c r="A5117" i="1"/>
  <c r="A5118" i="1"/>
  <c r="A5119" i="1"/>
  <c r="A5120" i="1"/>
  <c r="A5121" i="1"/>
  <c r="A5122" i="1"/>
  <c r="A5123" i="1"/>
  <c r="A5124" i="1"/>
  <c r="A5125" i="1"/>
  <c r="A5126" i="1"/>
  <c r="A5127" i="1"/>
  <c r="A5128" i="1"/>
  <c r="A5129" i="1"/>
  <c r="A5130" i="1"/>
  <c r="A5131" i="1"/>
  <c r="A5132" i="1"/>
  <c r="A5133" i="1"/>
  <c r="A5134" i="1"/>
  <c r="A5135" i="1"/>
  <c r="A5136" i="1"/>
  <c r="A5137" i="1"/>
  <c r="A5138" i="1"/>
  <c r="A5139" i="1"/>
  <c r="A5140" i="1"/>
  <c r="A5141" i="1"/>
  <c r="A5142" i="1"/>
  <c r="A5143" i="1"/>
  <c r="A5144" i="1"/>
  <c r="A5145" i="1"/>
  <c r="A5146" i="1"/>
  <c r="A5147" i="1"/>
  <c r="A5148" i="1"/>
  <c r="A5149" i="1"/>
  <c r="A5150" i="1"/>
  <c r="A5151" i="1"/>
  <c r="A5152" i="1"/>
  <c r="A5153" i="1"/>
  <c r="A5154" i="1"/>
  <c r="A5155" i="1"/>
  <c r="A5156" i="1"/>
  <c r="A5157" i="1"/>
  <c r="A5158" i="1"/>
  <c r="A5159" i="1"/>
  <c r="A5160" i="1"/>
  <c r="A5161" i="1"/>
  <c r="A5162" i="1"/>
  <c r="A5163" i="1"/>
  <c r="A5164" i="1"/>
  <c r="A5165" i="1"/>
  <c r="A5166" i="1"/>
  <c r="A5167" i="1"/>
  <c r="A5168" i="1"/>
  <c r="A5169" i="1"/>
  <c r="A5170" i="1"/>
  <c r="A5171" i="1"/>
  <c r="A5172" i="1"/>
  <c r="A5173" i="1"/>
  <c r="A5174" i="1"/>
  <c r="A5175" i="1"/>
  <c r="A5176" i="1"/>
  <c r="A5177" i="1"/>
  <c r="A5178" i="1"/>
  <c r="A5179" i="1"/>
  <c r="A5180" i="1"/>
  <c r="A5181" i="1"/>
  <c r="A5182" i="1"/>
  <c r="A5183" i="1"/>
  <c r="A5184" i="1"/>
  <c r="A5185" i="1"/>
  <c r="A5186" i="1"/>
  <c r="A5187" i="1"/>
  <c r="A5188" i="1"/>
  <c r="A5189" i="1"/>
  <c r="A5190" i="1"/>
  <c r="A5191" i="1"/>
  <c r="A5192" i="1"/>
  <c r="A5193" i="1"/>
  <c r="A5194" i="1"/>
  <c r="A5195" i="1"/>
  <c r="A5196" i="1"/>
  <c r="A5197" i="1"/>
  <c r="A5198" i="1"/>
  <c r="A5199" i="1"/>
  <c r="A5200" i="1"/>
  <c r="A5201" i="1"/>
  <c r="A5202" i="1"/>
  <c r="A5203" i="1"/>
  <c r="A5204" i="1"/>
  <c r="A5205" i="1"/>
  <c r="A5206" i="1"/>
  <c r="A5207" i="1"/>
  <c r="A5208" i="1"/>
  <c r="A5209" i="1"/>
  <c r="A5210" i="1"/>
  <c r="A5211" i="1"/>
  <c r="A5212" i="1"/>
  <c r="A5213" i="1"/>
  <c r="A5214" i="1"/>
  <c r="A5215" i="1"/>
  <c r="A5216" i="1"/>
  <c r="A5217" i="1"/>
  <c r="A5218" i="1"/>
  <c r="A5219" i="1"/>
  <c r="A5220" i="1"/>
  <c r="A5221" i="1"/>
  <c r="A5222" i="1"/>
  <c r="A5223" i="1"/>
  <c r="A5224" i="1"/>
  <c r="A5225" i="1"/>
  <c r="A5226" i="1"/>
  <c r="A5227" i="1"/>
  <c r="A5228" i="1"/>
  <c r="A5229" i="1"/>
  <c r="A5230" i="1"/>
  <c r="A5231" i="1"/>
  <c r="A5232" i="1"/>
  <c r="A5233" i="1"/>
  <c r="A5234" i="1"/>
  <c r="A5235" i="1"/>
  <c r="A5236" i="1"/>
  <c r="A5237" i="1"/>
  <c r="A5238" i="1"/>
  <c r="A5239" i="1"/>
  <c r="A5240" i="1"/>
  <c r="A5241" i="1"/>
  <c r="A5242" i="1"/>
  <c r="A5243" i="1"/>
  <c r="A5244" i="1"/>
  <c r="A5245" i="1"/>
  <c r="A5246" i="1"/>
  <c r="A5247" i="1"/>
  <c r="A5248" i="1"/>
  <c r="A5249" i="1"/>
  <c r="A5250" i="1"/>
  <c r="A5251" i="1"/>
  <c r="A5252" i="1"/>
  <c r="A5253" i="1"/>
  <c r="A5254" i="1"/>
  <c r="A5255" i="1"/>
  <c r="A5256" i="1"/>
  <c r="A5257" i="1"/>
  <c r="A5258" i="1"/>
  <c r="A5259" i="1"/>
  <c r="A5260" i="1"/>
  <c r="A5261" i="1"/>
  <c r="A5262" i="1"/>
  <c r="A5263" i="1"/>
  <c r="A5264" i="1"/>
  <c r="A5265" i="1"/>
  <c r="A5266" i="1"/>
  <c r="A5267" i="1"/>
  <c r="A5268" i="1"/>
  <c r="A5269" i="1"/>
  <c r="A5270" i="1"/>
  <c r="A5271" i="1"/>
  <c r="A5272" i="1"/>
  <c r="A5273" i="1"/>
  <c r="A5274" i="1"/>
  <c r="A5275" i="1"/>
  <c r="A5276" i="1"/>
  <c r="A5277" i="1"/>
  <c r="A5278" i="1"/>
  <c r="A5279" i="1"/>
  <c r="A5280" i="1"/>
  <c r="A5281" i="1"/>
  <c r="A5282" i="1"/>
  <c r="A5283" i="1"/>
  <c r="A5284" i="1"/>
  <c r="A5285" i="1"/>
  <c r="A5286" i="1"/>
  <c r="A5287" i="1"/>
  <c r="A5288" i="1"/>
  <c r="A5289" i="1"/>
  <c r="A5290" i="1"/>
  <c r="A5291" i="1"/>
  <c r="A5292" i="1"/>
  <c r="A5293" i="1"/>
  <c r="A5294" i="1"/>
  <c r="A5295" i="1"/>
  <c r="A5296" i="1"/>
  <c r="A5297" i="1"/>
  <c r="A5298" i="1"/>
  <c r="A5299" i="1"/>
  <c r="A5300" i="1"/>
  <c r="A5301" i="1"/>
  <c r="A5302" i="1"/>
  <c r="A5303" i="1"/>
  <c r="A5304" i="1"/>
  <c r="A5305" i="1"/>
  <c r="A5306" i="1"/>
  <c r="A5307" i="1"/>
  <c r="A5308" i="1"/>
  <c r="A5309" i="1"/>
  <c r="A5310" i="1"/>
  <c r="A5311" i="1"/>
  <c r="A5312" i="1"/>
  <c r="A5313" i="1"/>
  <c r="A5314" i="1"/>
  <c r="A5315" i="1"/>
  <c r="A5316" i="1"/>
  <c r="A5317" i="1"/>
  <c r="A5318" i="1"/>
  <c r="A5319" i="1"/>
  <c r="A5320" i="1"/>
  <c r="A5321" i="1"/>
  <c r="A5322" i="1"/>
  <c r="A5323" i="1"/>
  <c r="A5324" i="1"/>
  <c r="A5325" i="1"/>
  <c r="A5326" i="1"/>
  <c r="A5327" i="1"/>
  <c r="A5328" i="1"/>
  <c r="A5329" i="1"/>
  <c r="A5330" i="1"/>
  <c r="A5331" i="1"/>
  <c r="A5332" i="1"/>
  <c r="A5333" i="1"/>
  <c r="A5334" i="1"/>
  <c r="A5335" i="1"/>
  <c r="A5336" i="1"/>
  <c r="A5337" i="1"/>
  <c r="A5338" i="1"/>
  <c r="A5339" i="1"/>
  <c r="A5340" i="1"/>
  <c r="A5341" i="1"/>
  <c r="A5342" i="1"/>
  <c r="A5343" i="1"/>
  <c r="A5344" i="1"/>
  <c r="A5345" i="1"/>
  <c r="A5346" i="1"/>
  <c r="A5347" i="1"/>
  <c r="A5348" i="1"/>
  <c r="A5349" i="1"/>
  <c r="A5350" i="1"/>
  <c r="A5351" i="1"/>
  <c r="A5352" i="1"/>
  <c r="A5353" i="1"/>
  <c r="A5354" i="1"/>
  <c r="A5355" i="1"/>
  <c r="A5356" i="1"/>
  <c r="A5357" i="1"/>
  <c r="A5358" i="1"/>
  <c r="A5359" i="1"/>
  <c r="A5360" i="1"/>
  <c r="A5361" i="1"/>
  <c r="A5362" i="1"/>
  <c r="A5363" i="1"/>
  <c r="A5364" i="1"/>
  <c r="A5365" i="1"/>
  <c r="A5366" i="1"/>
  <c r="A5367" i="1"/>
  <c r="A5368" i="1"/>
  <c r="A5369" i="1"/>
  <c r="A5370" i="1"/>
  <c r="A5371" i="1"/>
  <c r="A5372" i="1"/>
  <c r="A5373" i="1"/>
  <c r="A5374" i="1"/>
  <c r="A5375" i="1"/>
  <c r="A5376" i="1"/>
  <c r="A5377" i="1"/>
  <c r="A5378" i="1"/>
  <c r="A5379" i="1"/>
  <c r="A5380" i="1"/>
  <c r="A5381" i="1"/>
  <c r="A5382" i="1"/>
  <c r="A5383" i="1"/>
  <c r="A5384" i="1"/>
  <c r="A5385" i="1"/>
  <c r="A5386" i="1"/>
  <c r="A5387" i="1"/>
  <c r="A5388" i="1"/>
  <c r="A5389" i="1"/>
  <c r="A5390" i="1"/>
  <c r="A5391" i="1"/>
  <c r="A5392" i="1"/>
  <c r="A5393" i="1"/>
  <c r="A5394" i="1"/>
  <c r="A5395" i="1"/>
  <c r="A5396" i="1"/>
  <c r="A5397" i="1"/>
  <c r="A5398" i="1"/>
  <c r="A5399" i="1"/>
  <c r="A5400" i="1"/>
  <c r="A5401" i="1"/>
  <c r="A5402" i="1"/>
  <c r="A5403" i="1"/>
  <c r="A5404" i="1"/>
  <c r="A5405" i="1"/>
  <c r="A5406" i="1"/>
  <c r="A5407" i="1"/>
  <c r="A5408" i="1"/>
  <c r="A5409" i="1"/>
  <c r="A5410" i="1"/>
  <c r="A5411" i="1"/>
  <c r="A5412" i="1"/>
  <c r="A5413" i="1"/>
  <c r="A5414" i="1"/>
  <c r="A5415" i="1"/>
  <c r="A5416" i="1"/>
  <c r="A5417" i="1"/>
  <c r="A5418" i="1"/>
  <c r="A5419" i="1"/>
  <c r="A5420" i="1"/>
  <c r="A5421" i="1"/>
  <c r="A5422" i="1"/>
  <c r="A5423" i="1"/>
  <c r="A5424" i="1"/>
  <c r="A5425" i="1"/>
  <c r="A5426" i="1"/>
  <c r="A5427" i="1"/>
  <c r="A5428" i="1"/>
  <c r="A5429" i="1"/>
  <c r="A5430" i="1"/>
  <c r="A5431" i="1"/>
  <c r="A5432" i="1"/>
  <c r="A5433" i="1"/>
  <c r="A5434" i="1"/>
  <c r="A5435" i="1"/>
  <c r="A5436" i="1"/>
  <c r="A5437" i="1"/>
  <c r="A5438" i="1"/>
  <c r="A5439" i="1"/>
  <c r="A5440" i="1"/>
  <c r="A5441" i="1"/>
  <c r="A5442" i="1"/>
  <c r="A5443" i="1"/>
  <c r="A5444" i="1"/>
  <c r="A5445" i="1"/>
  <c r="A5446" i="1"/>
  <c r="A5447" i="1"/>
  <c r="A5448" i="1"/>
  <c r="A5449" i="1"/>
  <c r="A5450" i="1"/>
  <c r="A5451" i="1"/>
  <c r="A5452" i="1"/>
  <c r="A5453" i="1"/>
  <c r="A5454" i="1"/>
  <c r="A5455" i="1"/>
  <c r="A5456" i="1"/>
  <c r="A5457" i="1"/>
  <c r="A5458" i="1"/>
  <c r="A5459" i="1"/>
  <c r="A5460" i="1"/>
  <c r="A5461" i="1"/>
  <c r="A5462" i="1"/>
  <c r="A5463" i="1"/>
  <c r="A5464" i="1"/>
  <c r="A5465" i="1"/>
  <c r="A5466" i="1"/>
  <c r="A5467" i="1"/>
  <c r="A5468" i="1"/>
  <c r="A5469" i="1"/>
  <c r="A5470" i="1"/>
  <c r="A5471" i="1"/>
  <c r="A5472" i="1"/>
  <c r="A5473" i="1"/>
  <c r="A5474" i="1"/>
  <c r="A5475" i="1"/>
  <c r="A5476" i="1"/>
  <c r="A5477" i="1"/>
  <c r="A5478" i="1"/>
  <c r="A5479" i="1"/>
  <c r="A5480" i="1"/>
  <c r="A5481" i="1"/>
  <c r="A5482" i="1"/>
  <c r="A5483" i="1"/>
  <c r="A5484" i="1"/>
  <c r="A5485" i="1"/>
  <c r="A5486" i="1"/>
  <c r="A5487" i="1"/>
  <c r="A5488" i="1"/>
  <c r="A5489" i="1"/>
  <c r="A5490" i="1"/>
  <c r="A5491" i="1"/>
  <c r="A5492" i="1"/>
  <c r="A5493" i="1"/>
  <c r="A5494" i="1"/>
  <c r="A5495" i="1"/>
  <c r="A5496" i="1"/>
  <c r="A5497" i="1"/>
  <c r="A5498" i="1"/>
  <c r="A5499" i="1"/>
  <c r="A5500" i="1"/>
  <c r="A5501" i="1"/>
  <c r="A5502" i="1"/>
  <c r="A5503" i="1"/>
  <c r="A5504" i="1"/>
  <c r="A5505" i="1"/>
  <c r="A5506" i="1"/>
  <c r="A5507" i="1"/>
  <c r="A5508" i="1"/>
  <c r="A5509" i="1"/>
  <c r="A5510" i="1"/>
  <c r="A5511" i="1"/>
  <c r="A5512" i="1"/>
  <c r="A5513" i="1"/>
  <c r="A5514" i="1"/>
  <c r="A5515" i="1"/>
  <c r="A5516" i="1"/>
  <c r="A5517" i="1"/>
  <c r="A5518" i="1"/>
  <c r="A5519" i="1"/>
  <c r="A5520" i="1"/>
  <c r="A5521" i="1"/>
  <c r="A5522" i="1"/>
  <c r="A5523" i="1"/>
  <c r="A5524" i="1"/>
  <c r="A5525" i="1"/>
  <c r="A5526" i="1"/>
  <c r="A5527" i="1"/>
  <c r="A5528" i="1"/>
  <c r="A5529" i="1"/>
  <c r="A5530" i="1"/>
  <c r="A5531" i="1"/>
  <c r="A5532" i="1"/>
  <c r="A5533" i="1"/>
  <c r="A5534" i="1"/>
  <c r="A5535" i="1"/>
  <c r="A5536" i="1"/>
  <c r="A5537" i="1"/>
  <c r="A5538" i="1"/>
  <c r="A5539" i="1"/>
  <c r="A5540" i="1"/>
  <c r="A5541" i="1"/>
  <c r="A5542" i="1"/>
  <c r="A5543" i="1"/>
  <c r="A5544" i="1"/>
  <c r="A5545" i="1"/>
  <c r="A5546" i="1"/>
  <c r="A5547" i="1"/>
  <c r="A5548" i="1"/>
  <c r="A5549" i="1"/>
  <c r="A5550" i="1"/>
  <c r="A5551" i="1"/>
  <c r="A5552" i="1"/>
  <c r="A5553" i="1"/>
  <c r="A5554" i="1"/>
  <c r="A5555" i="1"/>
  <c r="A5556" i="1"/>
  <c r="A5557" i="1"/>
  <c r="A5558" i="1"/>
  <c r="A5559" i="1"/>
  <c r="A5560" i="1"/>
  <c r="A5561" i="1"/>
  <c r="A5562" i="1"/>
  <c r="A5563" i="1"/>
  <c r="A5564" i="1"/>
  <c r="A5565" i="1"/>
  <c r="A5566" i="1"/>
  <c r="A5567" i="1"/>
  <c r="A5568" i="1"/>
  <c r="A5569" i="1"/>
  <c r="A5570" i="1"/>
  <c r="A5571" i="1"/>
  <c r="A5572" i="1"/>
  <c r="A5573" i="1"/>
  <c r="A5574" i="1"/>
  <c r="A5575" i="1"/>
  <c r="A5576" i="1"/>
  <c r="A5577" i="1"/>
  <c r="A5578" i="1"/>
  <c r="A5579" i="1"/>
  <c r="A5580" i="1"/>
  <c r="A5581" i="1"/>
  <c r="A5582" i="1"/>
  <c r="A5583" i="1"/>
  <c r="A5584" i="1"/>
  <c r="A5585" i="1"/>
  <c r="A5586" i="1"/>
  <c r="A5587" i="1"/>
  <c r="A5588" i="1"/>
  <c r="A5589" i="1"/>
  <c r="A5590" i="1"/>
  <c r="A5591" i="1"/>
  <c r="A5592" i="1"/>
  <c r="A5593" i="1"/>
  <c r="A5594" i="1"/>
  <c r="A5595" i="1"/>
  <c r="A5596" i="1"/>
  <c r="A5597" i="1"/>
  <c r="A5598" i="1"/>
  <c r="A5599" i="1"/>
  <c r="A5600" i="1"/>
  <c r="A5601" i="1"/>
  <c r="A5602" i="1"/>
  <c r="A5603" i="1"/>
  <c r="A5604" i="1"/>
  <c r="A5605" i="1"/>
  <c r="A5606" i="1"/>
  <c r="A5607" i="1"/>
  <c r="A5608" i="1"/>
  <c r="A5609" i="1"/>
  <c r="A5610" i="1"/>
  <c r="A5611" i="1"/>
  <c r="A5612" i="1"/>
  <c r="A5613" i="1"/>
  <c r="A5614" i="1"/>
  <c r="A5615" i="1"/>
  <c r="A5616" i="1"/>
  <c r="A5617" i="1"/>
  <c r="A5618" i="1"/>
  <c r="A5619" i="1"/>
  <c r="A5620" i="1"/>
  <c r="A5621" i="1"/>
  <c r="A5622" i="1"/>
  <c r="A5623" i="1"/>
  <c r="A5624" i="1"/>
  <c r="A5625" i="1"/>
  <c r="A5626" i="1"/>
  <c r="A5627" i="1"/>
  <c r="A5628" i="1"/>
  <c r="A5629" i="1"/>
  <c r="A5630" i="1"/>
  <c r="A5631" i="1"/>
  <c r="A5632" i="1"/>
  <c r="A5633" i="1"/>
  <c r="A5634" i="1"/>
  <c r="A5635" i="1"/>
  <c r="A5636" i="1"/>
  <c r="A5637" i="1"/>
  <c r="A5638" i="1"/>
  <c r="A5639" i="1"/>
  <c r="A5640" i="1"/>
  <c r="A5641" i="1"/>
  <c r="A5642" i="1"/>
  <c r="A5643" i="1"/>
  <c r="A5644" i="1"/>
  <c r="A5645" i="1"/>
  <c r="A5646" i="1"/>
  <c r="A5647" i="1"/>
  <c r="A5648" i="1"/>
  <c r="A5649" i="1"/>
  <c r="A5650" i="1"/>
  <c r="A5651" i="1"/>
  <c r="A5652" i="1"/>
  <c r="A5653" i="1"/>
  <c r="A5654" i="1"/>
  <c r="A5655" i="1"/>
  <c r="A5656" i="1"/>
  <c r="A5657" i="1"/>
  <c r="A5658" i="1"/>
  <c r="A5659" i="1"/>
  <c r="A5660" i="1"/>
  <c r="A5661" i="1"/>
  <c r="A5662" i="1"/>
  <c r="A5663" i="1"/>
  <c r="A5664" i="1"/>
  <c r="A5665" i="1"/>
  <c r="A5666" i="1"/>
  <c r="A5667" i="1"/>
  <c r="A5668" i="1"/>
  <c r="A5669" i="1"/>
  <c r="A5670" i="1"/>
  <c r="A5671" i="1"/>
  <c r="A5672" i="1"/>
  <c r="A5673" i="1"/>
  <c r="A5674" i="1"/>
  <c r="A5675" i="1"/>
  <c r="A5676" i="1"/>
  <c r="A5677" i="1"/>
  <c r="A5678" i="1"/>
  <c r="A5679" i="1"/>
  <c r="A5680" i="1"/>
  <c r="A5681" i="1"/>
  <c r="A5682" i="1"/>
  <c r="A5683" i="1"/>
  <c r="A5684" i="1"/>
  <c r="A5685" i="1"/>
  <c r="A5686" i="1"/>
  <c r="A5687" i="1"/>
  <c r="A5688" i="1"/>
  <c r="A5689" i="1"/>
  <c r="A5690" i="1"/>
  <c r="A5691" i="1"/>
  <c r="A5692" i="1"/>
  <c r="A5693" i="1"/>
  <c r="A5694" i="1"/>
  <c r="A5695" i="1"/>
  <c r="A5696" i="1"/>
  <c r="A5697" i="1"/>
  <c r="A5698" i="1"/>
  <c r="A5699" i="1"/>
  <c r="A5700" i="1"/>
  <c r="A5701" i="1"/>
  <c r="A5702" i="1"/>
  <c r="A5703" i="1"/>
  <c r="A5704" i="1"/>
  <c r="A5705" i="1"/>
  <c r="A5706" i="1"/>
  <c r="A5707" i="1"/>
  <c r="A5708" i="1"/>
  <c r="A5709" i="1"/>
  <c r="A5710" i="1"/>
  <c r="A5711" i="1"/>
  <c r="A5712" i="1"/>
  <c r="A5713" i="1"/>
  <c r="A5714" i="1"/>
  <c r="A5715" i="1"/>
  <c r="A5716" i="1"/>
  <c r="A5717" i="1"/>
  <c r="A5718" i="1"/>
  <c r="A5719" i="1"/>
  <c r="A5720" i="1"/>
  <c r="A5721" i="1"/>
  <c r="A5722" i="1"/>
  <c r="A5723" i="1"/>
  <c r="A5724" i="1"/>
  <c r="A5725" i="1"/>
  <c r="A5726" i="1"/>
  <c r="A5727" i="1"/>
  <c r="A5728" i="1"/>
  <c r="A5729" i="1"/>
  <c r="A5730" i="1"/>
  <c r="A5731" i="1"/>
  <c r="A5732" i="1"/>
  <c r="A5733" i="1"/>
  <c r="A5734" i="1"/>
  <c r="A5735" i="1"/>
  <c r="A5736" i="1"/>
  <c r="A5737" i="1"/>
  <c r="A5738" i="1"/>
  <c r="A5739" i="1"/>
  <c r="A5740" i="1"/>
  <c r="A5741" i="1"/>
  <c r="A5742" i="1"/>
  <c r="A5743" i="1"/>
  <c r="A5744" i="1"/>
  <c r="A5745" i="1"/>
  <c r="A5746" i="1"/>
  <c r="A5747" i="1"/>
  <c r="A5748" i="1"/>
  <c r="A5749" i="1"/>
  <c r="A5750" i="1"/>
  <c r="A5751" i="1"/>
  <c r="A5752" i="1"/>
  <c r="A5753" i="1"/>
  <c r="A5754" i="1"/>
  <c r="A5755" i="1"/>
  <c r="A5756" i="1"/>
  <c r="A5757" i="1"/>
  <c r="A5758" i="1"/>
  <c r="A5759" i="1"/>
  <c r="A5760" i="1"/>
  <c r="A5761" i="1"/>
  <c r="A5762" i="1"/>
  <c r="A5763" i="1"/>
  <c r="A5764" i="1"/>
  <c r="A5765" i="1"/>
  <c r="A5766" i="1"/>
  <c r="A5767" i="1"/>
  <c r="A5768" i="1"/>
  <c r="A5769" i="1"/>
  <c r="A5770" i="1"/>
  <c r="A5771" i="1"/>
  <c r="A5772" i="1"/>
  <c r="A5773" i="1"/>
  <c r="A5774" i="1"/>
  <c r="A5775" i="1"/>
  <c r="A5776" i="1"/>
  <c r="A5777" i="1"/>
  <c r="A5778" i="1"/>
  <c r="A5779" i="1"/>
  <c r="A5780" i="1"/>
  <c r="A5781" i="1"/>
  <c r="A5782" i="1"/>
  <c r="A5783" i="1"/>
  <c r="A5784" i="1"/>
  <c r="A5785" i="1"/>
  <c r="A5786" i="1"/>
  <c r="A5787" i="1"/>
  <c r="A5788" i="1"/>
  <c r="A5789" i="1"/>
  <c r="A5790" i="1"/>
  <c r="A5791" i="1"/>
  <c r="A5792" i="1"/>
  <c r="A5793" i="1"/>
  <c r="A5794" i="1"/>
  <c r="A5795" i="1"/>
  <c r="A5796" i="1"/>
  <c r="A5797" i="1"/>
  <c r="A5798" i="1"/>
  <c r="A5799" i="1"/>
  <c r="A5800" i="1"/>
  <c r="A5801" i="1"/>
  <c r="A5802" i="1"/>
  <c r="A5803" i="1"/>
  <c r="A5804" i="1"/>
  <c r="A5805" i="1"/>
  <c r="A5806" i="1"/>
  <c r="A5807" i="1"/>
  <c r="A5808" i="1"/>
  <c r="A5809" i="1"/>
  <c r="A5810" i="1"/>
  <c r="A5811" i="1"/>
  <c r="A5812" i="1"/>
  <c r="A5813" i="1"/>
  <c r="A5814" i="1"/>
  <c r="A5815" i="1"/>
  <c r="A5816" i="1"/>
  <c r="A5817" i="1"/>
  <c r="A5818" i="1"/>
  <c r="A5819" i="1"/>
  <c r="A5820" i="1"/>
  <c r="A5821" i="1"/>
  <c r="A5822" i="1"/>
  <c r="A5823" i="1"/>
  <c r="A5824" i="1"/>
  <c r="A5825" i="1"/>
  <c r="A5826" i="1"/>
  <c r="A5827" i="1"/>
  <c r="A5828" i="1"/>
  <c r="A5829" i="1"/>
  <c r="A5830" i="1"/>
  <c r="A5831" i="1"/>
  <c r="A5832" i="1"/>
  <c r="A5833" i="1"/>
  <c r="A5834" i="1"/>
  <c r="A5835" i="1"/>
  <c r="A5836" i="1"/>
  <c r="A5837" i="1"/>
  <c r="A5838" i="1"/>
  <c r="A5839" i="1"/>
  <c r="A5840" i="1"/>
  <c r="A5841" i="1"/>
  <c r="A5842" i="1"/>
  <c r="A5843" i="1"/>
  <c r="A5844" i="1"/>
  <c r="A5845" i="1"/>
  <c r="A5846" i="1"/>
  <c r="A5847" i="1"/>
  <c r="A5848" i="1"/>
  <c r="A5849" i="1"/>
  <c r="A5850" i="1"/>
  <c r="A5851" i="1"/>
  <c r="A5852" i="1"/>
  <c r="A5853" i="1"/>
  <c r="A5854" i="1"/>
  <c r="A5855" i="1"/>
  <c r="A5856" i="1"/>
  <c r="A5857" i="1"/>
  <c r="A5858" i="1"/>
  <c r="A5859" i="1"/>
  <c r="A5860" i="1"/>
  <c r="A5861" i="1"/>
  <c r="A5862" i="1"/>
  <c r="A5863" i="1"/>
  <c r="A5864" i="1"/>
  <c r="A5865" i="1"/>
  <c r="A5866" i="1"/>
  <c r="A5867" i="1"/>
  <c r="A5868" i="1"/>
  <c r="A5869" i="1"/>
  <c r="A5870" i="1"/>
  <c r="A5871" i="1"/>
  <c r="A5872" i="1"/>
  <c r="A5873" i="1"/>
  <c r="A5874" i="1"/>
  <c r="A5875" i="1"/>
  <c r="A5876" i="1"/>
  <c r="A5877" i="1"/>
  <c r="A5878" i="1"/>
  <c r="A5879" i="1"/>
  <c r="A5880" i="1"/>
  <c r="A5881" i="1"/>
  <c r="A5882" i="1"/>
  <c r="A5883" i="1"/>
  <c r="A5884" i="1"/>
  <c r="A5885" i="1"/>
  <c r="A5886" i="1"/>
  <c r="A5887" i="1"/>
  <c r="A5888" i="1"/>
  <c r="A5889" i="1"/>
  <c r="A5890" i="1"/>
  <c r="A5891" i="1"/>
  <c r="A5892" i="1"/>
  <c r="A5893" i="1"/>
  <c r="A5894" i="1"/>
  <c r="A5895" i="1"/>
  <c r="A5896" i="1"/>
  <c r="A5897" i="1"/>
  <c r="A5898" i="1"/>
  <c r="A5899" i="1"/>
  <c r="A5900" i="1"/>
  <c r="A5901" i="1"/>
  <c r="A5902" i="1"/>
  <c r="A5903" i="1"/>
  <c r="A5904" i="1"/>
  <c r="A5905" i="1"/>
  <c r="A5906" i="1"/>
  <c r="A5907" i="1"/>
  <c r="A5908" i="1"/>
  <c r="A5909" i="1"/>
  <c r="A5910" i="1"/>
  <c r="A5911" i="1"/>
  <c r="A5912" i="1"/>
  <c r="A5913" i="1"/>
  <c r="A5914" i="1"/>
  <c r="A5915" i="1"/>
  <c r="A5916" i="1"/>
  <c r="A5917" i="1"/>
  <c r="A5918" i="1"/>
  <c r="A5919" i="1"/>
  <c r="A5920" i="1"/>
  <c r="A5921" i="1"/>
  <c r="A5922" i="1"/>
  <c r="A5923" i="1"/>
  <c r="A5924" i="1"/>
  <c r="A5925" i="1"/>
  <c r="A5926" i="1"/>
  <c r="A5927" i="1"/>
  <c r="A5928" i="1"/>
  <c r="A5929" i="1"/>
  <c r="A5930" i="1"/>
  <c r="A5931" i="1"/>
  <c r="A5932" i="1"/>
  <c r="A5933" i="1"/>
  <c r="A5934" i="1"/>
  <c r="A5935" i="1"/>
  <c r="A5936" i="1"/>
  <c r="A5937" i="1"/>
  <c r="A5938" i="1"/>
  <c r="A5939" i="1"/>
  <c r="A5940" i="1"/>
  <c r="A5941" i="1"/>
  <c r="A5942" i="1"/>
  <c r="A5943" i="1"/>
  <c r="A5944" i="1"/>
  <c r="A5945" i="1"/>
  <c r="A5946" i="1"/>
  <c r="A5947" i="1"/>
  <c r="A5948" i="1"/>
  <c r="A5949" i="1"/>
  <c r="A5950" i="1"/>
  <c r="A5951" i="1"/>
  <c r="A5952" i="1"/>
  <c r="A5953" i="1"/>
  <c r="A5954" i="1"/>
  <c r="A5955" i="1"/>
  <c r="A5956" i="1"/>
  <c r="A5957" i="1"/>
  <c r="A5958" i="1"/>
  <c r="A5959" i="1"/>
  <c r="A5960" i="1"/>
  <c r="A5961" i="1"/>
  <c r="A5962" i="1"/>
  <c r="A5963" i="1"/>
  <c r="A5964" i="1"/>
  <c r="A5965" i="1"/>
  <c r="A5966" i="1"/>
  <c r="A5967" i="1"/>
  <c r="A5968" i="1"/>
  <c r="A5969" i="1"/>
  <c r="A5970" i="1"/>
  <c r="A5971" i="1"/>
  <c r="A5972" i="1"/>
  <c r="A5973" i="1"/>
  <c r="A5974" i="1"/>
  <c r="A5975" i="1"/>
  <c r="A5976" i="1"/>
  <c r="A5977" i="1"/>
  <c r="A5978" i="1"/>
  <c r="A5979" i="1"/>
  <c r="A5980" i="1"/>
  <c r="A5981" i="1"/>
  <c r="A5982" i="1"/>
  <c r="A5983" i="1"/>
  <c r="A5984" i="1"/>
  <c r="A5985" i="1"/>
  <c r="A5986" i="1"/>
  <c r="A5987" i="1"/>
  <c r="A5988" i="1"/>
  <c r="A5989" i="1"/>
  <c r="A5990" i="1"/>
  <c r="A5991" i="1"/>
  <c r="A5992" i="1"/>
  <c r="A5993" i="1"/>
  <c r="A5994" i="1"/>
  <c r="A5995" i="1"/>
  <c r="A5996" i="1"/>
  <c r="A5997" i="1"/>
  <c r="A5998" i="1"/>
  <c r="A5999" i="1"/>
  <c r="A6000" i="1"/>
  <c r="A6001" i="1"/>
  <c r="A6002" i="1"/>
  <c r="A6003" i="1"/>
  <c r="A6004" i="1"/>
  <c r="A6005" i="1"/>
  <c r="A6006" i="1"/>
  <c r="A6007" i="1"/>
  <c r="A6008" i="1"/>
  <c r="A6009" i="1"/>
  <c r="A6010" i="1"/>
  <c r="A6011" i="1"/>
  <c r="A6012" i="1"/>
  <c r="A6013" i="1"/>
  <c r="A6014" i="1"/>
  <c r="A6015" i="1"/>
  <c r="A6016" i="1"/>
  <c r="A6017" i="1"/>
  <c r="A6018" i="1"/>
  <c r="A6019" i="1"/>
  <c r="A6020" i="1"/>
  <c r="A6021" i="1"/>
  <c r="A6022" i="1"/>
  <c r="A6023" i="1"/>
  <c r="A6024" i="1"/>
  <c r="A6025" i="1"/>
  <c r="A6026" i="1"/>
  <c r="A6027" i="1"/>
  <c r="A6028" i="1"/>
  <c r="A6029" i="1"/>
  <c r="A6030" i="1"/>
  <c r="A6031" i="1"/>
  <c r="A6032" i="1"/>
  <c r="A6033" i="1"/>
  <c r="A6034" i="1"/>
  <c r="A6035" i="1"/>
  <c r="A6036" i="1"/>
  <c r="A6037" i="1"/>
  <c r="A6038" i="1"/>
  <c r="A6039" i="1"/>
  <c r="A6040" i="1"/>
  <c r="A6041" i="1"/>
  <c r="A6042" i="1"/>
  <c r="A6043" i="1"/>
  <c r="A6044" i="1"/>
  <c r="A6045" i="1"/>
  <c r="A6046" i="1"/>
  <c r="A6047" i="1"/>
  <c r="A6048" i="1"/>
  <c r="A6049" i="1"/>
  <c r="A6050" i="1"/>
  <c r="A6051" i="1"/>
  <c r="A6052" i="1"/>
  <c r="A6053" i="1"/>
  <c r="A6054" i="1"/>
  <c r="A6055" i="1"/>
  <c r="A6056" i="1"/>
  <c r="A6057" i="1"/>
  <c r="A6058" i="1"/>
  <c r="A6059" i="1"/>
  <c r="A6060" i="1"/>
  <c r="A6061" i="1"/>
  <c r="A6062" i="1"/>
  <c r="A6063" i="1"/>
  <c r="A6064" i="1"/>
  <c r="A6065" i="1"/>
  <c r="A6066" i="1"/>
  <c r="A6067" i="1"/>
  <c r="A6068" i="1"/>
  <c r="A6069" i="1"/>
  <c r="A6070" i="1"/>
  <c r="A6071" i="1"/>
  <c r="A6072" i="1"/>
  <c r="A6073" i="1"/>
  <c r="A6074" i="1"/>
  <c r="A6075" i="1"/>
  <c r="A6076" i="1"/>
  <c r="A6077" i="1"/>
  <c r="A6078" i="1"/>
  <c r="A6079" i="1"/>
  <c r="A6080" i="1"/>
  <c r="A6081" i="1"/>
  <c r="A6082" i="1"/>
  <c r="A6083" i="1"/>
  <c r="A6084" i="1"/>
  <c r="A6085" i="1"/>
  <c r="A6086" i="1"/>
  <c r="A6087" i="1"/>
  <c r="A6088" i="1"/>
  <c r="A6089" i="1"/>
  <c r="A6090" i="1"/>
  <c r="A6091" i="1"/>
  <c r="A6092" i="1"/>
  <c r="A6093" i="1"/>
  <c r="A6094" i="1"/>
  <c r="A6095" i="1"/>
  <c r="A6096" i="1"/>
  <c r="A6097" i="1"/>
  <c r="A6098" i="1"/>
  <c r="A6099" i="1"/>
  <c r="A6100" i="1"/>
  <c r="A6101" i="1"/>
  <c r="A6102" i="1"/>
  <c r="A6103" i="1"/>
  <c r="A6104" i="1"/>
  <c r="A6105" i="1"/>
  <c r="A6106" i="1"/>
  <c r="A6107" i="1"/>
  <c r="A6108" i="1"/>
  <c r="A6109" i="1"/>
  <c r="A6110" i="1"/>
  <c r="A6111" i="1"/>
  <c r="A6112" i="1"/>
  <c r="A6113" i="1"/>
  <c r="A6114" i="1"/>
  <c r="A6115" i="1"/>
  <c r="A6116" i="1"/>
  <c r="A6117" i="1"/>
  <c r="A6118" i="1"/>
  <c r="A6119" i="1"/>
  <c r="A6120" i="1"/>
  <c r="A6121" i="1"/>
  <c r="A6122" i="1"/>
  <c r="A6123" i="1"/>
  <c r="A6124" i="1"/>
  <c r="A6125" i="1"/>
  <c r="A6126" i="1"/>
  <c r="A6127" i="1"/>
  <c r="A6128" i="1"/>
  <c r="A6129" i="1"/>
  <c r="A6130" i="1"/>
  <c r="A6131" i="1"/>
  <c r="A6132" i="1"/>
  <c r="A6133" i="1"/>
  <c r="A6134" i="1"/>
  <c r="A6135" i="1"/>
  <c r="A6136" i="1"/>
  <c r="A6137" i="1"/>
  <c r="A6138" i="1"/>
  <c r="A6139" i="1"/>
  <c r="A6140" i="1"/>
  <c r="A6141" i="1"/>
  <c r="A6142" i="1"/>
  <c r="A6143" i="1"/>
  <c r="A6144" i="1"/>
  <c r="A6145" i="1"/>
  <c r="A6146" i="1"/>
  <c r="A6147" i="1"/>
  <c r="A6148" i="1"/>
  <c r="A6149" i="1"/>
  <c r="A6150" i="1"/>
  <c r="A6151" i="1"/>
  <c r="A6152" i="1"/>
  <c r="A6153" i="1"/>
  <c r="A6154" i="1"/>
  <c r="A6155" i="1"/>
  <c r="A6156" i="1"/>
  <c r="A6157" i="1"/>
  <c r="A6158" i="1"/>
  <c r="A6159" i="1"/>
  <c r="A6160" i="1"/>
  <c r="A6161" i="1"/>
  <c r="A6162" i="1"/>
  <c r="A6163" i="1"/>
  <c r="A6164" i="1"/>
  <c r="A6165" i="1"/>
  <c r="A6166" i="1"/>
  <c r="A6167" i="1"/>
  <c r="A6168" i="1"/>
  <c r="A6169" i="1"/>
  <c r="A6170" i="1"/>
  <c r="A6171" i="1"/>
  <c r="A6172" i="1"/>
  <c r="A6173" i="1"/>
  <c r="A6174" i="1"/>
  <c r="A6175" i="1"/>
  <c r="A6176" i="1"/>
  <c r="A6177" i="1"/>
  <c r="A6178" i="1"/>
  <c r="A6179" i="1"/>
  <c r="A6180" i="1"/>
  <c r="A6181" i="1"/>
  <c r="A6182" i="1"/>
  <c r="A6183" i="1"/>
  <c r="A6184" i="1"/>
  <c r="A6185" i="1"/>
  <c r="A6186" i="1"/>
  <c r="A6187" i="1"/>
  <c r="A6188" i="1"/>
  <c r="A6189" i="1"/>
  <c r="A6190" i="1"/>
  <c r="A6191" i="1"/>
  <c r="A6192" i="1"/>
  <c r="A6193" i="1"/>
  <c r="A6194" i="1"/>
  <c r="A6195" i="1"/>
  <c r="A6196" i="1"/>
  <c r="A6197" i="1"/>
  <c r="A6198" i="1"/>
  <c r="A6199" i="1"/>
  <c r="A6200" i="1"/>
  <c r="A6201" i="1"/>
  <c r="A6202" i="1"/>
  <c r="A6203" i="1"/>
  <c r="A6204" i="1"/>
  <c r="A6205" i="1"/>
  <c r="A6206" i="1"/>
  <c r="A6207" i="1"/>
  <c r="A6208" i="1"/>
  <c r="A6209" i="1"/>
  <c r="A6210" i="1"/>
  <c r="A6211" i="1"/>
  <c r="A6212" i="1"/>
  <c r="A6213" i="1"/>
  <c r="A6214" i="1"/>
  <c r="A6215" i="1"/>
  <c r="A6216" i="1"/>
  <c r="A6217" i="1"/>
  <c r="A6218" i="1"/>
  <c r="A6219" i="1"/>
  <c r="A6220" i="1"/>
  <c r="A6221" i="1"/>
  <c r="A6222" i="1"/>
  <c r="A6223" i="1"/>
  <c r="A6224" i="1"/>
  <c r="A6225" i="1"/>
  <c r="A6226" i="1"/>
  <c r="A6227" i="1"/>
  <c r="A6228" i="1"/>
  <c r="A6229" i="1"/>
  <c r="A6230" i="1"/>
  <c r="A6231" i="1"/>
  <c r="A6232" i="1"/>
  <c r="A6233" i="1"/>
  <c r="A6234" i="1"/>
  <c r="A6235" i="1"/>
  <c r="A6236" i="1"/>
  <c r="A6237" i="1"/>
  <c r="A6238" i="1"/>
  <c r="A6239" i="1"/>
  <c r="A6240" i="1"/>
  <c r="A6241" i="1"/>
  <c r="A6242" i="1"/>
  <c r="A6243" i="1"/>
  <c r="A6244" i="1"/>
  <c r="A6245" i="1"/>
  <c r="A6246" i="1"/>
  <c r="A6247" i="1"/>
  <c r="A6248" i="1"/>
  <c r="A6249" i="1"/>
  <c r="A6250" i="1"/>
  <c r="A6251" i="1"/>
  <c r="A6252" i="1"/>
  <c r="A6253" i="1"/>
  <c r="A6254" i="1"/>
  <c r="A6255" i="1"/>
  <c r="A6256" i="1"/>
  <c r="A6257" i="1"/>
  <c r="A6258" i="1"/>
  <c r="A6259" i="1"/>
  <c r="A6260" i="1"/>
  <c r="A6261" i="1"/>
  <c r="A6262" i="1"/>
  <c r="A6263" i="1"/>
  <c r="A6264" i="1"/>
  <c r="A6265" i="1"/>
  <c r="A6266" i="1"/>
  <c r="A6267" i="1"/>
  <c r="A6268" i="1"/>
  <c r="A6269" i="1"/>
  <c r="A6270" i="1"/>
  <c r="A6271" i="1"/>
  <c r="A6272" i="1"/>
  <c r="A6273" i="1"/>
  <c r="A6274" i="1"/>
  <c r="A6275" i="1"/>
  <c r="A6276" i="1"/>
  <c r="A6277" i="1"/>
  <c r="A6278" i="1"/>
  <c r="A6279" i="1"/>
  <c r="A6280" i="1"/>
  <c r="A6281" i="1"/>
  <c r="A6282" i="1"/>
  <c r="A6283" i="1"/>
  <c r="A6284" i="1"/>
  <c r="A6285" i="1"/>
  <c r="A6286" i="1"/>
  <c r="A6287" i="1"/>
  <c r="A6288" i="1"/>
  <c r="A6289" i="1"/>
  <c r="A6290" i="1"/>
  <c r="A6291" i="1"/>
  <c r="A6292" i="1"/>
  <c r="A6293" i="1"/>
  <c r="A6294" i="1"/>
  <c r="A6295" i="1"/>
  <c r="A6296" i="1"/>
  <c r="A6297" i="1"/>
  <c r="A6298" i="1"/>
  <c r="A6299" i="1"/>
  <c r="A6300" i="1"/>
  <c r="A6301" i="1"/>
  <c r="A6302" i="1"/>
  <c r="A6303" i="1"/>
  <c r="A6304" i="1"/>
  <c r="A6305" i="1"/>
  <c r="A6306" i="1"/>
  <c r="A6307" i="1"/>
  <c r="A6308" i="1"/>
  <c r="A6309" i="1"/>
  <c r="A6310" i="1"/>
  <c r="A6311" i="1"/>
  <c r="A6312" i="1"/>
  <c r="A6313" i="1"/>
  <c r="A6314" i="1"/>
  <c r="A6315" i="1"/>
  <c r="A6316" i="1"/>
  <c r="A6317" i="1"/>
  <c r="A6318" i="1"/>
  <c r="A6319" i="1"/>
  <c r="A6320" i="1"/>
  <c r="A6321" i="1"/>
  <c r="A6322" i="1"/>
  <c r="A6323" i="1"/>
  <c r="A6324" i="1"/>
  <c r="A6325" i="1"/>
  <c r="A6326" i="1"/>
  <c r="A6327" i="1"/>
  <c r="A6328" i="1"/>
  <c r="A6329" i="1"/>
  <c r="A6330" i="1"/>
  <c r="A6331" i="1"/>
  <c r="A6332" i="1"/>
  <c r="A6333" i="1"/>
  <c r="A6334" i="1"/>
  <c r="A6335" i="1"/>
  <c r="A6336" i="1"/>
  <c r="A6337" i="1"/>
  <c r="A6338" i="1"/>
  <c r="A6339" i="1"/>
  <c r="A6340" i="1"/>
  <c r="A6341" i="1"/>
  <c r="A6342" i="1"/>
  <c r="A6343" i="1"/>
  <c r="A6344" i="1"/>
  <c r="A6345" i="1"/>
  <c r="A6346" i="1"/>
  <c r="A6347" i="1"/>
  <c r="A6348" i="1"/>
  <c r="A6349" i="1"/>
  <c r="A6350" i="1"/>
  <c r="A6351" i="1"/>
  <c r="A6352" i="1"/>
  <c r="A6353" i="1"/>
  <c r="A6354" i="1"/>
  <c r="A6355" i="1"/>
  <c r="A6356" i="1"/>
  <c r="A6357" i="1"/>
  <c r="A6358" i="1"/>
  <c r="A6359" i="1"/>
  <c r="A6360" i="1"/>
  <c r="A6361" i="1"/>
  <c r="A6362" i="1"/>
  <c r="A6363" i="1"/>
  <c r="A6364" i="1"/>
  <c r="A6365" i="1"/>
  <c r="A6366" i="1"/>
  <c r="A6367" i="1"/>
  <c r="A6368" i="1"/>
  <c r="A6369" i="1"/>
  <c r="A6370" i="1"/>
  <c r="A6371" i="1"/>
  <c r="A6372" i="1"/>
  <c r="A6373" i="1"/>
  <c r="A6374" i="1"/>
  <c r="A6375" i="1"/>
  <c r="A6376" i="1"/>
  <c r="A6377" i="1"/>
  <c r="A6378" i="1"/>
  <c r="A6379" i="1"/>
  <c r="A6380" i="1"/>
  <c r="A6381" i="1"/>
  <c r="A6382" i="1"/>
  <c r="A6383" i="1"/>
  <c r="A6384" i="1"/>
  <c r="A6385" i="1"/>
  <c r="A6386" i="1"/>
  <c r="A6387" i="1"/>
  <c r="A6388" i="1"/>
  <c r="A6389" i="1"/>
  <c r="A6390" i="1"/>
  <c r="A6391" i="1"/>
  <c r="A6392" i="1"/>
  <c r="A6393" i="1"/>
  <c r="A6394" i="1"/>
  <c r="A6395" i="1"/>
  <c r="A6396" i="1"/>
  <c r="A6397" i="1"/>
  <c r="A6398" i="1"/>
  <c r="A6399" i="1"/>
  <c r="A6400" i="1"/>
  <c r="A6401" i="1"/>
  <c r="A6402" i="1"/>
  <c r="A6403" i="1"/>
  <c r="A6404" i="1"/>
  <c r="A6405" i="1"/>
  <c r="A6406" i="1"/>
  <c r="A6407" i="1"/>
  <c r="A6408" i="1"/>
  <c r="A6409" i="1"/>
  <c r="A6410" i="1"/>
  <c r="A6411" i="1"/>
  <c r="A6412" i="1"/>
  <c r="A6413" i="1"/>
  <c r="A6414" i="1"/>
  <c r="A6415" i="1"/>
  <c r="A6416" i="1"/>
  <c r="A6417" i="1"/>
  <c r="A6418" i="1"/>
  <c r="A6419" i="1"/>
  <c r="A6420" i="1"/>
  <c r="A6421" i="1"/>
  <c r="A6422" i="1"/>
  <c r="A6423" i="1"/>
  <c r="A6424" i="1"/>
  <c r="A6425" i="1"/>
  <c r="A6426" i="1"/>
  <c r="A6427" i="1"/>
  <c r="A6428" i="1"/>
  <c r="A6429" i="1"/>
  <c r="A6430" i="1"/>
  <c r="A6431" i="1"/>
  <c r="A6432" i="1"/>
  <c r="A6433" i="1"/>
  <c r="A6434" i="1"/>
  <c r="A6435" i="1"/>
  <c r="A6436" i="1"/>
  <c r="A6437" i="1"/>
  <c r="A6438" i="1"/>
  <c r="A6439" i="1"/>
  <c r="A6440" i="1"/>
  <c r="A6441" i="1"/>
  <c r="A6442" i="1"/>
  <c r="A6443" i="1"/>
  <c r="A6444" i="1"/>
  <c r="A6445" i="1"/>
  <c r="A6446" i="1"/>
  <c r="A6447" i="1"/>
  <c r="A6448" i="1"/>
  <c r="A6449" i="1"/>
  <c r="A6450" i="1"/>
  <c r="A6451" i="1"/>
  <c r="A6452" i="1"/>
  <c r="A6453" i="1"/>
  <c r="A6454" i="1"/>
  <c r="A6455" i="1"/>
  <c r="A6456" i="1"/>
  <c r="A6457" i="1"/>
  <c r="A6458" i="1"/>
  <c r="A6459" i="1"/>
  <c r="A6460" i="1"/>
  <c r="A6461" i="1"/>
  <c r="A6462" i="1"/>
  <c r="A6463" i="1"/>
  <c r="A6464" i="1"/>
  <c r="A6465" i="1"/>
  <c r="A6466" i="1"/>
  <c r="A6467" i="1"/>
  <c r="A6468" i="1"/>
  <c r="A6469" i="1"/>
  <c r="A6470" i="1"/>
  <c r="A6471" i="1"/>
  <c r="A6472" i="1"/>
  <c r="A6473" i="1"/>
  <c r="A6474" i="1"/>
  <c r="A6475" i="1"/>
  <c r="A6476" i="1"/>
  <c r="A6477" i="1"/>
  <c r="A6478" i="1"/>
  <c r="A6479" i="1"/>
  <c r="A6480" i="1"/>
  <c r="A6481" i="1"/>
  <c r="A6482" i="1"/>
  <c r="A6483" i="1"/>
  <c r="A6484" i="1"/>
  <c r="A6485" i="1"/>
  <c r="A6486" i="1"/>
  <c r="A6487" i="1"/>
  <c r="A6488" i="1"/>
  <c r="A6489" i="1"/>
  <c r="A6490" i="1"/>
  <c r="A6491" i="1"/>
  <c r="A6492" i="1"/>
  <c r="A6493" i="1"/>
  <c r="A6494" i="1"/>
  <c r="A6495" i="1"/>
  <c r="A6496" i="1"/>
  <c r="A6497" i="1"/>
  <c r="A6498" i="1"/>
  <c r="A6499" i="1"/>
  <c r="A6500" i="1"/>
  <c r="A6501" i="1"/>
  <c r="A6502" i="1"/>
  <c r="A6503" i="1"/>
  <c r="A6504" i="1"/>
  <c r="A6505" i="1"/>
  <c r="A6506" i="1"/>
  <c r="A6507" i="1"/>
  <c r="A6508" i="1"/>
  <c r="A6509" i="1"/>
  <c r="A6510" i="1"/>
  <c r="A6511" i="1"/>
  <c r="A6512" i="1"/>
  <c r="A6513" i="1"/>
  <c r="A6514" i="1"/>
  <c r="A6515" i="1"/>
  <c r="A6516" i="1"/>
  <c r="A6517" i="1"/>
  <c r="A6518" i="1"/>
  <c r="A6519" i="1"/>
  <c r="A6520" i="1"/>
  <c r="A6521" i="1"/>
  <c r="A6522" i="1"/>
  <c r="A6523" i="1"/>
  <c r="A6524" i="1"/>
  <c r="A6525" i="1"/>
  <c r="A6526" i="1"/>
  <c r="A6527" i="1"/>
  <c r="A6528" i="1"/>
  <c r="A6529" i="1"/>
  <c r="A6530" i="1"/>
  <c r="A6531" i="1"/>
  <c r="A6532" i="1"/>
  <c r="A6533" i="1"/>
  <c r="A6534" i="1"/>
  <c r="A6535" i="1"/>
  <c r="A6536" i="1"/>
  <c r="A6537" i="1"/>
  <c r="A6538" i="1"/>
  <c r="A6539" i="1"/>
  <c r="A6540" i="1"/>
  <c r="A6541" i="1"/>
  <c r="A6542" i="1"/>
  <c r="A6543" i="1"/>
  <c r="A6544" i="1"/>
  <c r="A6545" i="1"/>
  <c r="A6546" i="1"/>
  <c r="A6547" i="1"/>
  <c r="A6548" i="1"/>
  <c r="A6549" i="1"/>
  <c r="A6550" i="1"/>
  <c r="A6551" i="1"/>
  <c r="A6552" i="1"/>
  <c r="A6553" i="1"/>
  <c r="A6554" i="1"/>
  <c r="A6555" i="1"/>
  <c r="A6556" i="1"/>
  <c r="A6557" i="1"/>
  <c r="A6558" i="1"/>
  <c r="A6559" i="1"/>
  <c r="A6560" i="1"/>
  <c r="A6561" i="1"/>
  <c r="A6562" i="1"/>
  <c r="A6563" i="1"/>
  <c r="A6564" i="1"/>
  <c r="A6565" i="1"/>
  <c r="A6566" i="1"/>
  <c r="A6567" i="1"/>
  <c r="A6568" i="1"/>
  <c r="A6569" i="1"/>
  <c r="A6570" i="1"/>
  <c r="A6571" i="1"/>
  <c r="A6572" i="1"/>
  <c r="A6573" i="1"/>
  <c r="A6574" i="1"/>
  <c r="A6575" i="1"/>
  <c r="A6576" i="1"/>
  <c r="A6577" i="1"/>
  <c r="A6578" i="1"/>
  <c r="A6579" i="1"/>
  <c r="A6580" i="1"/>
  <c r="A6581" i="1"/>
  <c r="A6582" i="1"/>
  <c r="A6583" i="1"/>
  <c r="A6584" i="1"/>
  <c r="A6585" i="1"/>
  <c r="A6586" i="1"/>
  <c r="A6587" i="1"/>
  <c r="A6588" i="1"/>
  <c r="A6589" i="1"/>
  <c r="A6590" i="1"/>
  <c r="A6591" i="1"/>
  <c r="A6592" i="1"/>
  <c r="A6593" i="1"/>
  <c r="A6594" i="1"/>
  <c r="A6595" i="1"/>
  <c r="A6596" i="1"/>
  <c r="A6597" i="1"/>
  <c r="A6598" i="1"/>
  <c r="A6599" i="1"/>
  <c r="A6600" i="1"/>
  <c r="A6601" i="1"/>
  <c r="A6602" i="1"/>
  <c r="A6603" i="1"/>
  <c r="A6604" i="1"/>
  <c r="A6605" i="1"/>
  <c r="A6606" i="1"/>
  <c r="A6607" i="1"/>
  <c r="A6608" i="1"/>
  <c r="A6609" i="1"/>
  <c r="A6610" i="1"/>
  <c r="A6611" i="1"/>
  <c r="A6612" i="1"/>
  <c r="A6613" i="1"/>
  <c r="A6614" i="1"/>
  <c r="A6615" i="1"/>
  <c r="A6616" i="1"/>
  <c r="A6617" i="1"/>
  <c r="A6618" i="1"/>
  <c r="A6619" i="1"/>
  <c r="A6620" i="1"/>
  <c r="A6621" i="1"/>
  <c r="A6622" i="1"/>
  <c r="A6623" i="1"/>
  <c r="A6624" i="1"/>
  <c r="A6625" i="1"/>
  <c r="A6626" i="1"/>
  <c r="A6627" i="1"/>
  <c r="A6628" i="1"/>
  <c r="A6629" i="1"/>
  <c r="A6630" i="1"/>
  <c r="A6631" i="1"/>
  <c r="A6632" i="1"/>
  <c r="A6633" i="1"/>
  <c r="A6634" i="1"/>
  <c r="A6635" i="1"/>
  <c r="A6636" i="1"/>
  <c r="A6637" i="1"/>
  <c r="A6638" i="1"/>
  <c r="A6639" i="1"/>
  <c r="A6640" i="1"/>
  <c r="A6641" i="1"/>
  <c r="A6642" i="1"/>
  <c r="A6643" i="1"/>
  <c r="A6644" i="1"/>
  <c r="A6645" i="1"/>
  <c r="A6646" i="1"/>
  <c r="A6647" i="1"/>
  <c r="A6648" i="1"/>
  <c r="A6649" i="1"/>
  <c r="A6650" i="1"/>
  <c r="A6651" i="1"/>
  <c r="A6652" i="1"/>
  <c r="A6653" i="1"/>
  <c r="A6654" i="1"/>
  <c r="A6655" i="1"/>
  <c r="A6656" i="1"/>
  <c r="A6657" i="1"/>
  <c r="A6658" i="1"/>
  <c r="A6659" i="1"/>
  <c r="A6660" i="1"/>
  <c r="A6661" i="1"/>
  <c r="A6662" i="1"/>
  <c r="A6663" i="1"/>
  <c r="A6664" i="1"/>
  <c r="A6665" i="1"/>
  <c r="A6666" i="1"/>
  <c r="A6667" i="1"/>
  <c r="A6668" i="1"/>
  <c r="A6669" i="1"/>
  <c r="A6670" i="1"/>
  <c r="A6671" i="1"/>
  <c r="A6672" i="1"/>
  <c r="A6673" i="1"/>
  <c r="A6674" i="1"/>
  <c r="A6675" i="1"/>
  <c r="A6676" i="1"/>
  <c r="A6677" i="1"/>
  <c r="A6678" i="1"/>
  <c r="A6679" i="1"/>
  <c r="A6680" i="1"/>
  <c r="A6681" i="1"/>
  <c r="A6682" i="1"/>
  <c r="A6683" i="1"/>
  <c r="A6684" i="1"/>
  <c r="A6685" i="1"/>
  <c r="A6686" i="1"/>
  <c r="A6687" i="1"/>
  <c r="A6688" i="1"/>
  <c r="A6689" i="1"/>
  <c r="A6690" i="1"/>
  <c r="A6691" i="1"/>
  <c r="A6692" i="1"/>
  <c r="A6693" i="1"/>
  <c r="A6694" i="1"/>
  <c r="A6695" i="1"/>
  <c r="A6696" i="1"/>
  <c r="A6697" i="1"/>
  <c r="A6698" i="1"/>
  <c r="A6699" i="1"/>
  <c r="A6700" i="1"/>
  <c r="A6701" i="1"/>
  <c r="A6702" i="1"/>
  <c r="A6703" i="1"/>
  <c r="A6704" i="1"/>
  <c r="A6705" i="1"/>
  <c r="A6706" i="1"/>
  <c r="A6707" i="1"/>
  <c r="A6708" i="1"/>
  <c r="A6709" i="1"/>
  <c r="A6710" i="1"/>
  <c r="A6711" i="1"/>
  <c r="A6712" i="1"/>
  <c r="A6713" i="1"/>
  <c r="A6714" i="1"/>
  <c r="A6715" i="1"/>
  <c r="A6716" i="1"/>
  <c r="A6717" i="1"/>
  <c r="A6718" i="1"/>
  <c r="A6719" i="1"/>
  <c r="A6720" i="1"/>
  <c r="A6721" i="1"/>
  <c r="A6722" i="1"/>
  <c r="A6723" i="1"/>
  <c r="A6724" i="1"/>
  <c r="A6725" i="1"/>
  <c r="A6726" i="1"/>
  <c r="A6727" i="1"/>
  <c r="A6728" i="1"/>
  <c r="A6729" i="1"/>
  <c r="A6730" i="1"/>
  <c r="A6731" i="1"/>
  <c r="A6732" i="1"/>
  <c r="A6733" i="1"/>
  <c r="A6734" i="1"/>
  <c r="A6735" i="1"/>
  <c r="A6736" i="1"/>
  <c r="A6737" i="1"/>
  <c r="A6738" i="1"/>
  <c r="A6739" i="1"/>
  <c r="A6740" i="1"/>
  <c r="A6741" i="1"/>
  <c r="A6742" i="1"/>
  <c r="A6743" i="1"/>
  <c r="A6744" i="1"/>
  <c r="A6745" i="1"/>
  <c r="A6746" i="1"/>
  <c r="A6747" i="1"/>
  <c r="A6748" i="1"/>
  <c r="A6749" i="1"/>
  <c r="A6750" i="1"/>
  <c r="A6751" i="1"/>
  <c r="A6752" i="1"/>
  <c r="A6753" i="1"/>
  <c r="A6754" i="1"/>
  <c r="A6755" i="1"/>
  <c r="A6756" i="1"/>
  <c r="A6757" i="1"/>
  <c r="A6758" i="1"/>
  <c r="A6759" i="1"/>
  <c r="A6760" i="1"/>
  <c r="A6761" i="1"/>
  <c r="A6762" i="1"/>
  <c r="A6763" i="1"/>
  <c r="A6764" i="1"/>
  <c r="A6765" i="1"/>
  <c r="A6766" i="1"/>
  <c r="A6767" i="1"/>
  <c r="A6768" i="1"/>
  <c r="A6769" i="1"/>
  <c r="A6770" i="1"/>
  <c r="A6771" i="1"/>
  <c r="A6772" i="1"/>
  <c r="A6773" i="1"/>
  <c r="A6774" i="1"/>
  <c r="A6775" i="1"/>
  <c r="A6776" i="1"/>
  <c r="A6777" i="1"/>
  <c r="A6778" i="1"/>
  <c r="A6779" i="1"/>
  <c r="A6780" i="1"/>
  <c r="A6781" i="1"/>
  <c r="A6782" i="1"/>
  <c r="A6783" i="1"/>
  <c r="A6784" i="1"/>
  <c r="A6785" i="1"/>
  <c r="A6786" i="1"/>
  <c r="A6787" i="1"/>
  <c r="A6788" i="1"/>
  <c r="A6789" i="1"/>
  <c r="A6790" i="1"/>
  <c r="A6791" i="1"/>
  <c r="A6792" i="1"/>
  <c r="A6793" i="1"/>
  <c r="A6794" i="1"/>
  <c r="A6795" i="1"/>
  <c r="A6796" i="1"/>
  <c r="A6797" i="1"/>
  <c r="A6798" i="1"/>
  <c r="A6799" i="1"/>
  <c r="A6800" i="1"/>
  <c r="A6801" i="1"/>
  <c r="A6802" i="1"/>
  <c r="A6803" i="1"/>
  <c r="A6804" i="1"/>
  <c r="A6805" i="1"/>
  <c r="A6806" i="1"/>
  <c r="A6807" i="1"/>
  <c r="A6808" i="1"/>
  <c r="A6809" i="1"/>
  <c r="A6810" i="1"/>
  <c r="A6811" i="1"/>
  <c r="A6812" i="1"/>
  <c r="A6813" i="1"/>
  <c r="A6814" i="1"/>
  <c r="A6815" i="1"/>
  <c r="A6816" i="1"/>
  <c r="A6817" i="1"/>
  <c r="A6818" i="1"/>
  <c r="A6819" i="1"/>
  <c r="A6820" i="1"/>
  <c r="A6821" i="1"/>
  <c r="A6822" i="1"/>
  <c r="A6823" i="1"/>
  <c r="A6824" i="1"/>
  <c r="A6825" i="1"/>
  <c r="A6826" i="1"/>
  <c r="A6827" i="1"/>
  <c r="A6828" i="1"/>
  <c r="A6829" i="1"/>
  <c r="A6830" i="1"/>
  <c r="A6831" i="1"/>
  <c r="A6832" i="1"/>
  <c r="A6833" i="1"/>
  <c r="A6834" i="1"/>
  <c r="A6835" i="1"/>
  <c r="A6836" i="1"/>
  <c r="A6837" i="1"/>
  <c r="A6838" i="1"/>
  <c r="A6839" i="1"/>
  <c r="A6840" i="1"/>
  <c r="A6841" i="1"/>
  <c r="A6842" i="1"/>
  <c r="A6843" i="1"/>
  <c r="A6844" i="1"/>
  <c r="A6845" i="1"/>
  <c r="A6846" i="1"/>
  <c r="A6847" i="1"/>
  <c r="A6848" i="1"/>
  <c r="A6849" i="1"/>
  <c r="A6850" i="1"/>
  <c r="A6851" i="1"/>
  <c r="A6852" i="1"/>
  <c r="A6853" i="1"/>
  <c r="A6854" i="1"/>
  <c r="A6855" i="1"/>
  <c r="A6856" i="1"/>
  <c r="A6857" i="1"/>
  <c r="A6858" i="1"/>
  <c r="A6859" i="1"/>
  <c r="A6860" i="1"/>
  <c r="A6861" i="1"/>
  <c r="A6862" i="1"/>
  <c r="A6863" i="1"/>
  <c r="A6864" i="1"/>
  <c r="A6865" i="1"/>
  <c r="A6866" i="1"/>
  <c r="A6867" i="1"/>
  <c r="A6868" i="1"/>
  <c r="A6869" i="1"/>
  <c r="A6870" i="1"/>
  <c r="A6871" i="1"/>
  <c r="A6872" i="1"/>
  <c r="A6873" i="1"/>
  <c r="A6874" i="1"/>
  <c r="A6875" i="1"/>
  <c r="A6876" i="1"/>
  <c r="A6877" i="1"/>
  <c r="A6878" i="1"/>
  <c r="A6879" i="1"/>
  <c r="A6880" i="1"/>
  <c r="A6881" i="1"/>
  <c r="A6882" i="1"/>
  <c r="A6883" i="1"/>
  <c r="A6884" i="1"/>
  <c r="A6885" i="1"/>
  <c r="A6886" i="1"/>
  <c r="A6887" i="1"/>
  <c r="A6888" i="1"/>
  <c r="A6889" i="1"/>
  <c r="A6890" i="1"/>
  <c r="A6891" i="1"/>
  <c r="A6892" i="1"/>
  <c r="A6893" i="1"/>
  <c r="A6894" i="1"/>
  <c r="A6895" i="1"/>
  <c r="A6896" i="1"/>
  <c r="A6897" i="1"/>
  <c r="A6898" i="1"/>
  <c r="A6899" i="1"/>
  <c r="A6900" i="1"/>
  <c r="A6901" i="1"/>
  <c r="A6902" i="1"/>
  <c r="A6903" i="1"/>
  <c r="A6904" i="1"/>
  <c r="A6905" i="1"/>
  <c r="A6906" i="1"/>
  <c r="A6907" i="1"/>
  <c r="A6908" i="1"/>
  <c r="A6909" i="1"/>
  <c r="A6910" i="1"/>
  <c r="A6911" i="1"/>
  <c r="A6912" i="1"/>
  <c r="A6913" i="1"/>
  <c r="A6914" i="1"/>
  <c r="A6915" i="1"/>
  <c r="A6916" i="1"/>
  <c r="A6917" i="1"/>
  <c r="A6918" i="1"/>
  <c r="A6919" i="1"/>
  <c r="A6920" i="1"/>
  <c r="A6921" i="1"/>
  <c r="A6922" i="1"/>
  <c r="A6923" i="1"/>
  <c r="A6924" i="1"/>
  <c r="A6925" i="1"/>
  <c r="A6926" i="1"/>
  <c r="A6927" i="1"/>
  <c r="A6928" i="1"/>
  <c r="A6929" i="1"/>
  <c r="A6930" i="1"/>
  <c r="A6931" i="1"/>
  <c r="A6932" i="1"/>
  <c r="A6933" i="1"/>
  <c r="A6934" i="1"/>
  <c r="A6935" i="1"/>
  <c r="A6936" i="1"/>
  <c r="A6937" i="1"/>
  <c r="A6938" i="1"/>
  <c r="A6939" i="1"/>
  <c r="A6940" i="1"/>
  <c r="A6941" i="1"/>
  <c r="A6942" i="1"/>
  <c r="A6943" i="1"/>
  <c r="A6944" i="1"/>
  <c r="A6945" i="1"/>
  <c r="A6946" i="1"/>
  <c r="A6947" i="1"/>
  <c r="A6948" i="1"/>
  <c r="A6949" i="1"/>
  <c r="A6950" i="1"/>
  <c r="A6951" i="1"/>
  <c r="A6952" i="1"/>
  <c r="A6953" i="1"/>
  <c r="A6954" i="1"/>
  <c r="A6955" i="1"/>
  <c r="A6956" i="1"/>
  <c r="A6957" i="1"/>
  <c r="A6958" i="1"/>
  <c r="A6959" i="1"/>
  <c r="A6960" i="1"/>
  <c r="A6961" i="1"/>
  <c r="A6962" i="1"/>
  <c r="A6963" i="1"/>
  <c r="A6964" i="1"/>
  <c r="A6965" i="1"/>
  <c r="A6966" i="1"/>
  <c r="A6967" i="1"/>
  <c r="A6968" i="1"/>
  <c r="A6969" i="1"/>
  <c r="A6970" i="1"/>
  <c r="A6971" i="1"/>
  <c r="A6972" i="1"/>
  <c r="A6973" i="1"/>
  <c r="A6974" i="1"/>
  <c r="A6975" i="1"/>
  <c r="A6976" i="1"/>
  <c r="A6977" i="1"/>
  <c r="A6978" i="1"/>
  <c r="A6979" i="1"/>
  <c r="A6980" i="1"/>
  <c r="A6981" i="1"/>
  <c r="A6982" i="1"/>
  <c r="A6983" i="1"/>
  <c r="A6984" i="1"/>
  <c r="A6985" i="1"/>
  <c r="A6986" i="1"/>
  <c r="A6987" i="1"/>
  <c r="A6988" i="1"/>
  <c r="A6989" i="1"/>
  <c r="A6990" i="1"/>
  <c r="A6991" i="1"/>
  <c r="A6992" i="1"/>
  <c r="A6993" i="1"/>
  <c r="A6994" i="1"/>
  <c r="A6995" i="1"/>
  <c r="A6996" i="1"/>
  <c r="A6997" i="1"/>
  <c r="A6998" i="1"/>
  <c r="A6999" i="1"/>
  <c r="A7000" i="1"/>
  <c r="A7001" i="1"/>
  <c r="A7002" i="1"/>
  <c r="A7003" i="1"/>
  <c r="A7004" i="1"/>
  <c r="A7005" i="1"/>
  <c r="A7006" i="1"/>
  <c r="A7007" i="1"/>
  <c r="A7008" i="1"/>
  <c r="A7009" i="1"/>
  <c r="A7010" i="1"/>
  <c r="A7011" i="1"/>
  <c r="A7012" i="1"/>
  <c r="A7013" i="1"/>
  <c r="A7014" i="1"/>
  <c r="A7015" i="1"/>
  <c r="A7016" i="1"/>
  <c r="A7017" i="1"/>
  <c r="A7018" i="1"/>
  <c r="A7019" i="1"/>
  <c r="A7020" i="1"/>
  <c r="A7021" i="1"/>
  <c r="A7022" i="1"/>
  <c r="A7023" i="1"/>
  <c r="A7024" i="1"/>
  <c r="A7025" i="1"/>
  <c r="A7026" i="1"/>
  <c r="A7027" i="1"/>
  <c r="A7028" i="1"/>
  <c r="A7029" i="1"/>
  <c r="A7030" i="1"/>
  <c r="A7031" i="1"/>
  <c r="A7032" i="1"/>
  <c r="A7033" i="1"/>
  <c r="A7034" i="1"/>
  <c r="A7035" i="1"/>
  <c r="A7036" i="1"/>
  <c r="A7037" i="1"/>
  <c r="A7038" i="1"/>
  <c r="A7039" i="1"/>
  <c r="A7040" i="1"/>
  <c r="A7041" i="1"/>
  <c r="A7042" i="1"/>
  <c r="A7043" i="1"/>
  <c r="A7044" i="1"/>
  <c r="A7045" i="1"/>
  <c r="A7046" i="1"/>
  <c r="A7047" i="1"/>
  <c r="A7048" i="1"/>
  <c r="A7049" i="1"/>
  <c r="A7050" i="1"/>
  <c r="A7051" i="1"/>
  <c r="A7052" i="1"/>
  <c r="A7053" i="1"/>
  <c r="A7054" i="1"/>
  <c r="A7055" i="1"/>
  <c r="A7056" i="1"/>
  <c r="A7057" i="1"/>
  <c r="A7058" i="1"/>
  <c r="A7059" i="1"/>
  <c r="A7060" i="1"/>
  <c r="A7061" i="1"/>
  <c r="A7062" i="1"/>
  <c r="A7063" i="1"/>
  <c r="A7064" i="1"/>
  <c r="A7065" i="1"/>
  <c r="A7066" i="1"/>
  <c r="A7067" i="1"/>
  <c r="A7068" i="1"/>
  <c r="A7069" i="1"/>
  <c r="A7070" i="1"/>
  <c r="A7071" i="1"/>
  <c r="A7072" i="1"/>
  <c r="A7073" i="1"/>
  <c r="A7074" i="1"/>
  <c r="A7075" i="1"/>
  <c r="A7076" i="1"/>
  <c r="A7077" i="1"/>
  <c r="A7078" i="1"/>
  <c r="A7079" i="1"/>
  <c r="A7080" i="1"/>
  <c r="A7081" i="1"/>
  <c r="A7082" i="1"/>
  <c r="A7083" i="1"/>
  <c r="A7084" i="1"/>
  <c r="A7085" i="1"/>
  <c r="A7086" i="1"/>
  <c r="A7087" i="1"/>
  <c r="A7088" i="1"/>
  <c r="A7089" i="1"/>
  <c r="A7090" i="1"/>
  <c r="A7091" i="1"/>
  <c r="A7092" i="1"/>
  <c r="A7093" i="1"/>
  <c r="A7094" i="1"/>
  <c r="A7095" i="1"/>
  <c r="A7096" i="1"/>
  <c r="A7097" i="1"/>
  <c r="A7098" i="1"/>
  <c r="A7099" i="1"/>
  <c r="A7100" i="1"/>
  <c r="A7101" i="1"/>
  <c r="A7102" i="1"/>
  <c r="A7103" i="1"/>
  <c r="A7104" i="1"/>
  <c r="A7105" i="1"/>
  <c r="A7106" i="1"/>
  <c r="A7107" i="1"/>
  <c r="A7108" i="1"/>
  <c r="A7109" i="1"/>
  <c r="A7110" i="1"/>
  <c r="A7111" i="1"/>
  <c r="A7112" i="1"/>
  <c r="A7113" i="1"/>
  <c r="A7114" i="1"/>
  <c r="A7115" i="1"/>
  <c r="A7116" i="1"/>
  <c r="A7117" i="1"/>
  <c r="A7118" i="1"/>
  <c r="A7119" i="1"/>
  <c r="A7120" i="1"/>
  <c r="A7121" i="1"/>
  <c r="A7122" i="1"/>
  <c r="A7123" i="1"/>
  <c r="A7124" i="1"/>
  <c r="A7125" i="1"/>
  <c r="A7126" i="1"/>
  <c r="A7127" i="1"/>
  <c r="A7128" i="1"/>
  <c r="A7129" i="1"/>
  <c r="A7130" i="1"/>
  <c r="A7131" i="1"/>
  <c r="A7132" i="1"/>
  <c r="A7133" i="1"/>
  <c r="A7134" i="1"/>
  <c r="A7135" i="1"/>
  <c r="A7136" i="1"/>
  <c r="A7137" i="1"/>
  <c r="A7138" i="1"/>
  <c r="A7139" i="1"/>
  <c r="A7140" i="1"/>
  <c r="A7141" i="1"/>
  <c r="A7142" i="1"/>
  <c r="A7143" i="1"/>
  <c r="A7144" i="1"/>
  <c r="A7145" i="1"/>
  <c r="A7146" i="1"/>
  <c r="A7147" i="1"/>
  <c r="A7148" i="1"/>
  <c r="A7149" i="1"/>
  <c r="A7150" i="1"/>
  <c r="A7151" i="1"/>
  <c r="A7152" i="1"/>
  <c r="A7153" i="1"/>
  <c r="A7154" i="1"/>
  <c r="A7155" i="1"/>
  <c r="A7156" i="1"/>
  <c r="A7157" i="1"/>
  <c r="A7158" i="1"/>
  <c r="A7159" i="1"/>
  <c r="A7160" i="1"/>
  <c r="A7161" i="1"/>
  <c r="A7162" i="1"/>
  <c r="A7163" i="1"/>
  <c r="A7164" i="1"/>
  <c r="A7165" i="1"/>
  <c r="A7166" i="1"/>
  <c r="A7167" i="1"/>
  <c r="A7168" i="1"/>
  <c r="A7169" i="1"/>
  <c r="A7170" i="1"/>
  <c r="A7171" i="1"/>
  <c r="A7172" i="1"/>
  <c r="A7173" i="1"/>
  <c r="A7174" i="1"/>
  <c r="A7175" i="1"/>
  <c r="A7176" i="1"/>
  <c r="A7177" i="1"/>
  <c r="A7178" i="1"/>
  <c r="A7179" i="1"/>
  <c r="A7180" i="1"/>
  <c r="A7181" i="1"/>
  <c r="A7182" i="1"/>
  <c r="A7183" i="1"/>
  <c r="A7184" i="1"/>
  <c r="A7185" i="1"/>
  <c r="A7186" i="1"/>
  <c r="A7187" i="1"/>
  <c r="A7188" i="1"/>
  <c r="A7189" i="1"/>
  <c r="A7190" i="1"/>
  <c r="A7191" i="1"/>
  <c r="A7192" i="1"/>
  <c r="A7193" i="1"/>
  <c r="A7194" i="1"/>
  <c r="A7195" i="1"/>
  <c r="A7196" i="1"/>
  <c r="A7197" i="1"/>
  <c r="A7198" i="1"/>
  <c r="A7199" i="1"/>
  <c r="A7200" i="1"/>
  <c r="A7201" i="1"/>
  <c r="A7202" i="1"/>
  <c r="A7203" i="1"/>
  <c r="A7204" i="1"/>
  <c r="A7205" i="1"/>
  <c r="A7206" i="1"/>
  <c r="A7207" i="1"/>
  <c r="A7208" i="1"/>
  <c r="A7209" i="1"/>
  <c r="A7210" i="1"/>
  <c r="A7211" i="1"/>
  <c r="A7212" i="1"/>
  <c r="A7213" i="1"/>
  <c r="A7214" i="1"/>
  <c r="A7215" i="1"/>
  <c r="A7216" i="1"/>
  <c r="A7217" i="1"/>
  <c r="A7218" i="1"/>
  <c r="A7219" i="1"/>
  <c r="A7220" i="1"/>
  <c r="A7221" i="1"/>
  <c r="A7222" i="1"/>
  <c r="A7223" i="1"/>
  <c r="A7224" i="1"/>
  <c r="A7225" i="1"/>
  <c r="A7226" i="1"/>
  <c r="A7227" i="1"/>
  <c r="A7228" i="1"/>
  <c r="A7229" i="1"/>
  <c r="A7230" i="1"/>
  <c r="A7231" i="1"/>
  <c r="A7232" i="1"/>
  <c r="A7233" i="1"/>
  <c r="A7234" i="1"/>
  <c r="A7235" i="1"/>
  <c r="A7236" i="1"/>
  <c r="A7237" i="1"/>
  <c r="A7238" i="1"/>
  <c r="A7239" i="1"/>
  <c r="A7240" i="1"/>
  <c r="A7241" i="1"/>
  <c r="A7242" i="1"/>
  <c r="A7243" i="1"/>
  <c r="A7244" i="1"/>
  <c r="A7245" i="1"/>
  <c r="A7246" i="1"/>
  <c r="A7247" i="1"/>
  <c r="A7248" i="1"/>
  <c r="A7249" i="1"/>
  <c r="A7250" i="1"/>
  <c r="A7251" i="1"/>
  <c r="A7252" i="1"/>
  <c r="A7253" i="1"/>
  <c r="A7254" i="1"/>
  <c r="A7255" i="1"/>
  <c r="A7256" i="1"/>
  <c r="A7257" i="1"/>
  <c r="A7258" i="1"/>
  <c r="A7259" i="1"/>
  <c r="A7260" i="1"/>
  <c r="A7261" i="1"/>
  <c r="A7262" i="1"/>
  <c r="A7263" i="1"/>
  <c r="A7264" i="1"/>
  <c r="A7265" i="1"/>
  <c r="A7266" i="1"/>
  <c r="A7267" i="1"/>
  <c r="A7268" i="1"/>
  <c r="A7269" i="1"/>
  <c r="A7270" i="1"/>
  <c r="A7271" i="1"/>
  <c r="A7272" i="1"/>
  <c r="A7273" i="1"/>
  <c r="A7274" i="1"/>
  <c r="A7275" i="1"/>
  <c r="A7276" i="1"/>
  <c r="A7277" i="1"/>
  <c r="A7278" i="1"/>
  <c r="A7279" i="1"/>
  <c r="A7280" i="1"/>
  <c r="A7281" i="1"/>
  <c r="A7282" i="1"/>
  <c r="A7283" i="1"/>
  <c r="A7284" i="1"/>
  <c r="A7285" i="1"/>
  <c r="A7286" i="1"/>
  <c r="A7287" i="1"/>
  <c r="A7288" i="1"/>
  <c r="A7289" i="1"/>
  <c r="A7290" i="1"/>
  <c r="A7291" i="1"/>
  <c r="A7292" i="1"/>
  <c r="A7293" i="1"/>
  <c r="A7294" i="1"/>
  <c r="A7295" i="1"/>
  <c r="A7296" i="1"/>
  <c r="A7297" i="1"/>
  <c r="A7298" i="1"/>
  <c r="A7299" i="1"/>
  <c r="A7300" i="1"/>
  <c r="A7301" i="1"/>
  <c r="A7302" i="1"/>
  <c r="A7303" i="1"/>
  <c r="A7304" i="1"/>
  <c r="A7305" i="1"/>
  <c r="A7306" i="1"/>
  <c r="A7307" i="1"/>
  <c r="A7308" i="1"/>
  <c r="A7309" i="1"/>
  <c r="A7310" i="1"/>
  <c r="A7311" i="1"/>
  <c r="A7312" i="1"/>
  <c r="A7313" i="1"/>
  <c r="A7314" i="1"/>
  <c r="A7315" i="1"/>
  <c r="A7316" i="1"/>
  <c r="A7317" i="1"/>
  <c r="A7318" i="1"/>
  <c r="A7319" i="1"/>
  <c r="A7320" i="1"/>
  <c r="A7321" i="1"/>
  <c r="A7322" i="1"/>
  <c r="A7323" i="1"/>
  <c r="A7324" i="1"/>
  <c r="A7325" i="1"/>
  <c r="A7326" i="1"/>
  <c r="A7327" i="1"/>
  <c r="A7328" i="1"/>
  <c r="A7329" i="1"/>
  <c r="A7330" i="1"/>
  <c r="A7331" i="1"/>
  <c r="A7332" i="1"/>
  <c r="A7333" i="1"/>
  <c r="A7334" i="1"/>
  <c r="A7335" i="1"/>
  <c r="A7336" i="1"/>
  <c r="A7337" i="1"/>
  <c r="A7338" i="1"/>
  <c r="A7339" i="1"/>
  <c r="A7340" i="1"/>
  <c r="A7341" i="1"/>
  <c r="A7342" i="1"/>
  <c r="A7343" i="1"/>
  <c r="A7344" i="1"/>
  <c r="A7345" i="1"/>
  <c r="A7346" i="1"/>
  <c r="A7347" i="1"/>
  <c r="A7348" i="1"/>
  <c r="A7349" i="1"/>
  <c r="A7350" i="1"/>
  <c r="A7351" i="1"/>
  <c r="A7352" i="1"/>
  <c r="A7353" i="1"/>
  <c r="A7354" i="1"/>
  <c r="A7355" i="1"/>
  <c r="A7356" i="1"/>
  <c r="A7357" i="1"/>
  <c r="A7358" i="1"/>
  <c r="A7359" i="1"/>
  <c r="A7360" i="1"/>
  <c r="A7361" i="1"/>
  <c r="A7362" i="1"/>
  <c r="A7363" i="1"/>
  <c r="A7364" i="1"/>
  <c r="A7365" i="1"/>
  <c r="A7366" i="1"/>
  <c r="A7367" i="1"/>
  <c r="A7368" i="1"/>
  <c r="A7369" i="1"/>
  <c r="A7370" i="1"/>
  <c r="A7371" i="1"/>
  <c r="A7372" i="1"/>
  <c r="A7373" i="1"/>
  <c r="A7374" i="1"/>
  <c r="A7375" i="1"/>
  <c r="A7376" i="1"/>
  <c r="A7377" i="1"/>
  <c r="A7378" i="1"/>
  <c r="A7379" i="1"/>
  <c r="A7380" i="1"/>
  <c r="A7381" i="1"/>
  <c r="A7382" i="1"/>
  <c r="A7383" i="1"/>
  <c r="A7384" i="1"/>
  <c r="A7385" i="1"/>
  <c r="A7386" i="1"/>
  <c r="A7387" i="1"/>
  <c r="A7388" i="1"/>
  <c r="A7389" i="1"/>
  <c r="A7390" i="1"/>
  <c r="A7391" i="1"/>
  <c r="A7392" i="1"/>
  <c r="A7393" i="1"/>
  <c r="A7394" i="1"/>
  <c r="A7395" i="1"/>
  <c r="A7396" i="1"/>
  <c r="A7397" i="1"/>
  <c r="A7398" i="1"/>
  <c r="A7399" i="1"/>
  <c r="A7400" i="1"/>
  <c r="A7401" i="1"/>
  <c r="A7402" i="1"/>
  <c r="A7403" i="1"/>
  <c r="A7404" i="1"/>
  <c r="A7405" i="1"/>
  <c r="A7406" i="1"/>
  <c r="A7407" i="1"/>
  <c r="A7408" i="1"/>
  <c r="A7409" i="1"/>
  <c r="A7410" i="1"/>
  <c r="A7411" i="1"/>
  <c r="A7412" i="1"/>
  <c r="A7413" i="1"/>
  <c r="A7414" i="1"/>
  <c r="A7415" i="1"/>
  <c r="A7416" i="1"/>
  <c r="A7417" i="1"/>
  <c r="A7418" i="1"/>
  <c r="A7419" i="1"/>
  <c r="A7420" i="1"/>
  <c r="A7421" i="1"/>
  <c r="A7422" i="1"/>
  <c r="A7423" i="1"/>
  <c r="A7424" i="1"/>
  <c r="A7425" i="1"/>
  <c r="A7426" i="1"/>
  <c r="A7427" i="1"/>
  <c r="A7428" i="1"/>
  <c r="A7429" i="1"/>
  <c r="A7430" i="1"/>
  <c r="A7431" i="1"/>
  <c r="A7432" i="1"/>
  <c r="A7433" i="1"/>
  <c r="A7434" i="1"/>
  <c r="A7435" i="1"/>
  <c r="A7436" i="1"/>
  <c r="A7437" i="1"/>
  <c r="A7438" i="1"/>
  <c r="A7439" i="1"/>
  <c r="A7440" i="1"/>
  <c r="A7441" i="1"/>
  <c r="A7442" i="1"/>
  <c r="A7443" i="1"/>
  <c r="A7444" i="1"/>
  <c r="A7445" i="1"/>
  <c r="A7446" i="1"/>
  <c r="A7447" i="1"/>
  <c r="A7448" i="1"/>
  <c r="A7449" i="1"/>
  <c r="A7450" i="1"/>
  <c r="A7451" i="1"/>
  <c r="A7452" i="1"/>
  <c r="A7453" i="1"/>
  <c r="A7454" i="1"/>
  <c r="A7455" i="1"/>
  <c r="A7456" i="1"/>
  <c r="A7457" i="1"/>
  <c r="A7458" i="1"/>
  <c r="A7459" i="1"/>
  <c r="A7460" i="1"/>
  <c r="A7461" i="1"/>
  <c r="A7462" i="1"/>
  <c r="A7463" i="1"/>
  <c r="A7464" i="1"/>
  <c r="A7465" i="1"/>
  <c r="A7466" i="1"/>
  <c r="A7467" i="1"/>
  <c r="A7468" i="1"/>
  <c r="A7469" i="1"/>
  <c r="A7470" i="1"/>
  <c r="A7471" i="1"/>
  <c r="A7472" i="1"/>
  <c r="A7473" i="1"/>
  <c r="A7474" i="1"/>
  <c r="A7475" i="1"/>
  <c r="A7476" i="1"/>
  <c r="A7477" i="1"/>
  <c r="A7478" i="1"/>
  <c r="A7479" i="1"/>
  <c r="A7480" i="1"/>
  <c r="A7481" i="1"/>
  <c r="A7482" i="1"/>
  <c r="A7483" i="1"/>
  <c r="A7484" i="1"/>
  <c r="A7485" i="1"/>
  <c r="A7486" i="1"/>
  <c r="A7487" i="1"/>
  <c r="A7488" i="1"/>
  <c r="A7489" i="1"/>
  <c r="A7490" i="1"/>
  <c r="A7491" i="1"/>
  <c r="A7492" i="1"/>
  <c r="A7493" i="1"/>
  <c r="A7494" i="1"/>
  <c r="A7495" i="1"/>
  <c r="A7496" i="1"/>
  <c r="A7497" i="1"/>
  <c r="A7498" i="1"/>
  <c r="A7499" i="1"/>
  <c r="A7500" i="1"/>
  <c r="A7501" i="1"/>
  <c r="A7502" i="1"/>
  <c r="A7503" i="1"/>
  <c r="A7504" i="1"/>
  <c r="A7505" i="1"/>
  <c r="A7506" i="1"/>
  <c r="A7507" i="1"/>
  <c r="A7508" i="1"/>
  <c r="A7509" i="1"/>
  <c r="A7510" i="1"/>
  <c r="A7511" i="1"/>
  <c r="A7512" i="1"/>
  <c r="A7513" i="1"/>
  <c r="A7514" i="1"/>
  <c r="A7515" i="1"/>
  <c r="A7516" i="1"/>
  <c r="A7517" i="1"/>
  <c r="A7518" i="1"/>
  <c r="A7519" i="1"/>
  <c r="A7520" i="1"/>
  <c r="A7521" i="1"/>
  <c r="A7522" i="1"/>
  <c r="A7523" i="1"/>
  <c r="A7524" i="1"/>
  <c r="A7525" i="1"/>
  <c r="A7526" i="1"/>
  <c r="A7527" i="1"/>
  <c r="A7528" i="1"/>
  <c r="A7529" i="1"/>
  <c r="A7530" i="1"/>
  <c r="A7531" i="1"/>
  <c r="A7532" i="1"/>
  <c r="A7533" i="1"/>
  <c r="A7534" i="1"/>
  <c r="A7535" i="1"/>
  <c r="A7536" i="1"/>
  <c r="A7537" i="1"/>
  <c r="A7538" i="1"/>
  <c r="A7539" i="1"/>
  <c r="A7540" i="1"/>
  <c r="A7541" i="1"/>
  <c r="A7542" i="1"/>
  <c r="A7543" i="1"/>
  <c r="A7544" i="1"/>
  <c r="A7545" i="1"/>
  <c r="A7546" i="1"/>
  <c r="A7547" i="1"/>
  <c r="A7548" i="1"/>
  <c r="A7549" i="1"/>
  <c r="A7550" i="1"/>
  <c r="A7551" i="1"/>
  <c r="A7552" i="1"/>
  <c r="A7553" i="1"/>
  <c r="A7554" i="1"/>
  <c r="A7555" i="1"/>
  <c r="A7556" i="1"/>
  <c r="A7557" i="1"/>
  <c r="A7558" i="1"/>
  <c r="A7559" i="1"/>
  <c r="A7560" i="1"/>
  <c r="A7561" i="1"/>
  <c r="A7562" i="1"/>
  <c r="A7563" i="1"/>
  <c r="A7564" i="1"/>
  <c r="A7565" i="1"/>
  <c r="A7566" i="1"/>
  <c r="A7567" i="1"/>
  <c r="A7568" i="1"/>
  <c r="A7569" i="1"/>
  <c r="A7570" i="1"/>
  <c r="A7571" i="1"/>
  <c r="A7572" i="1"/>
  <c r="A7573" i="1"/>
  <c r="A7574" i="1"/>
  <c r="A7575" i="1"/>
  <c r="A7576" i="1"/>
  <c r="A7577" i="1"/>
  <c r="A7578" i="1"/>
  <c r="A7579" i="1"/>
  <c r="A7580" i="1"/>
  <c r="A7581" i="1"/>
  <c r="A7582" i="1"/>
  <c r="A7583" i="1"/>
  <c r="A7584" i="1"/>
  <c r="A7585" i="1"/>
  <c r="A7586" i="1"/>
  <c r="A7587" i="1"/>
  <c r="A7588" i="1"/>
  <c r="A7589" i="1"/>
  <c r="A7590" i="1"/>
  <c r="A7591" i="1"/>
  <c r="A7592" i="1"/>
  <c r="A7593" i="1"/>
  <c r="A7594" i="1"/>
  <c r="A7595" i="1"/>
  <c r="A7596" i="1"/>
  <c r="A7597" i="1"/>
  <c r="A7598" i="1"/>
  <c r="A7599" i="1"/>
  <c r="A7600" i="1"/>
  <c r="A7601" i="1"/>
  <c r="A7602" i="1"/>
  <c r="A7603" i="1"/>
  <c r="A7604" i="1"/>
  <c r="A7605" i="1"/>
  <c r="A7606" i="1"/>
  <c r="A7607" i="1"/>
  <c r="A7608" i="1"/>
  <c r="A7609" i="1"/>
  <c r="A7610" i="1"/>
  <c r="A7611" i="1"/>
  <c r="A7612" i="1"/>
  <c r="A7613" i="1"/>
  <c r="A7614" i="1"/>
  <c r="A7615" i="1"/>
  <c r="A7616" i="1"/>
  <c r="A7617" i="1"/>
  <c r="A7618" i="1"/>
  <c r="A7619" i="1"/>
  <c r="A7620" i="1"/>
  <c r="A7621" i="1"/>
  <c r="A7622" i="1"/>
  <c r="A7623" i="1"/>
  <c r="A7624" i="1"/>
  <c r="A7625" i="1"/>
  <c r="A7626" i="1"/>
  <c r="A7627" i="1"/>
  <c r="A7628" i="1"/>
  <c r="A7629" i="1"/>
  <c r="A7630" i="1"/>
  <c r="A7631" i="1"/>
  <c r="A7632" i="1"/>
  <c r="A7633" i="1"/>
  <c r="A7634" i="1"/>
  <c r="A7635" i="1"/>
  <c r="A7636" i="1"/>
  <c r="A7637" i="1"/>
  <c r="A7638" i="1"/>
  <c r="A7639" i="1"/>
  <c r="A7640" i="1"/>
  <c r="A7641" i="1"/>
  <c r="A7642" i="1"/>
  <c r="A7643" i="1"/>
  <c r="A7644" i="1"/>
  <c r="A7645" i="1"/>
  <c r="A7646" i="1"/>
  <c r="A7647" i="1"/>
  <c r="A7648" i="1"/>
  <c r="A7649" i="1"/>
  <c r="A7650" i="1"/>
  <c r="A7651" i="1"/>
  <c r="A7652" i="1"/>
  <c r="A7653" i="1"/>
  <c r="A7654" i="1"/>
  <c r="A7655" i="1"/>
  <c r="A7656" i="1"/>
  <c r="A7657" i="1"/>
  <c r="A7658" i="1"/>
  <c r="A7659" i="1"/>
  <c r="A7660" i="1"/>
  <c r="A7661" i="1"/>
  <c r="A7662" i="1"/>
  <c r="A7663" i="1"/>
  <c r="A7664" i="1"/>
  <c r="A7665" i="1"/>
  <c r="A7666" i="1"/>
  <c r="A7667" i="1"/>
  <c r="A7668" i="1"/>
  <c r="A7669" i="1"/>
  <c r="A7670" i="1"/>
  <c r="A7671" i="1"/>
  <c r="A7672" i="1"/>
  <c r="A7673" i="1"/>
  <c r="A7674" i="1"/>
  <c r="A7675" i="1"/>
  <c r="A7676" i="1"/>
  <c r="A7677" i="1"/>
  <c r="A7678" i="1"/>
  <c r="A7679" i="1"/>
  <c r="A7680" i="1"/>
  <c r="A7681" i="1"/>
  <c r="A7682" i="1"/>
  <c r="A7683" i="1"/>
  <c r="A7684" i="1"/>
  <c r="A7685" i="1"/>
  <c r="A7686" i="1"/>
  <c r="A7687" i="1"/>
  <c r="A7688" i="1"/>
  <c r="A7689" i="1"/>
  <c r="A7690" i="1"/>
  <c r="A7691" i="1"/>
  <c r="A7692" i="1"/>
  <c r="A7693" i="1"/>
  <c r="A7694" i="1"/>
  <c r="A7695" i="1"/>
  <c r="A7696" i="1"/>
  <c r="A7697" i="1"/>
  <c r="A7698" i="1"/>
  <c r="A7699" i="1"/>
  <c r="A7700" i="1"/>
  <c r="A7701" i="1"/>
  <c r="A7702" i="1"/>
  <c r="A7703" i="1"/>
  <c r="A7704" i="1"/>
  <c r="A7705" i="1"/>
  <c r="A7706" i="1"/>
  <c r="A7707" i="1"/>
  <c r="A7708" i="1"/>
  <c r="A7709" i="1"/>
  <c r="A7710" i="1"/>
  <c r="A7711" i="1"/>
  <c r="A7712" i="1"/>
  <c r="A7713" i="1"/>
  <c r="A7714" i="1"/>
  <c r="A7715" i="1"/>
  <c r="A7716" i="1"/>
  <c r="A7717" i="1"/>
  <c r="A7718" i="1"/>
  <c r="A7719" i="1"/>
  <c r="A7720" i="1"/>
  <c r="A7721" i="1"/>
  <c r="A7722" i="1"/>
  <c r="A7723" i="1"/>
  <c r="A7724" i="1"/>
  <c r="A7725" i="1"/>
  <c r="A7726" i="1"/>
  <c r="A7727" i="1"/>
  <c r="A7728" i="1"/>
  <c r="A7729" i="1"/>
  <c r="A7730" i="1"/>
  <c r="A7731" i="1"/>
  <c r="A7732" i="1"/>
  <c r="A7733" i="1"/>
  <c r="A7734" i="1"/>
  <c r="A7735" i="1"/>
  <c r="A7736" i="1"/>
  <c r="A7737" i="1"/>
  <c r="A7738" i="1"/>
  <c r="A7739" i="1"/>
  <c r="A7740" i="1"/>
  <c r="A7741" i="1"/>
  <c r="A7742" i="1"/>
  <c r="A7743" i="1"/>
  <c r="A7744" i="1"/>
  <c r="A7745" i="1"/>
  <c r="A7746" i="1"/>
  <c r="A7747" i="1"/>
  <c r="A7748" i="1"/>
  <c r="A7749" i="1"/>
  <c r="A7750" i="1"/>
  <c r="A7751" i="1"/>
  <c r="A7752" i="1"/>
  <c r="A7753" i="1"/>
  <c r="A7754" i="1"/>
  <c r="A7755" i="1"/>
  <c r="A7756" i="1"/>
  <c r="A7757" i="1"/>
  <c r="A7758" i="1"/>
  <c r="A7759" i="1"/>
  <c r="A7760" i="1"/>
  <c r="A7761" i="1"/>
  <c r="A7762" i="1"/>
  <c r="A7763" i="1"/>
  <c r="A7764" i="1"/>
  <c r="A7765" i="1"/>
  <c r="A7766" i="1"/>
  <c r="A7767" i="1"/>
  <c r="A7768" i="1"/>
  <c r="A7769" i="1"/>
  <c r="A7770" i="1"/>
  <c r="A7771" i="1"/>
  <c r="A7772" i="1"/>
  <c r="A7773" i="1"/>
  <c r="A7774" i="1"/>
  <c r="A7775" i="1"/>
  <c r="A7776" i="1"/>
  <c r="A7777" i="1"/>
  <c r="A7778" i="1"/>
  <c r="A7779" i="1"/>
  <c r="A7780" i="1"/>
  <c r="A7781" i="1"/>
  <c r="A7782" i="1"/>
  <c r="A7783" i="1"/>
  <c r="A7784" i="1"/>
  <c r="A7785" i="1"/>
  <c r="A7786" i="1"/>
  <c r="A7787" i="1"/>
  <c r="A7788" i="1"/>
  <c r="A7789" i="1"/>
  <c r="A7790" i="1"/>
  <c r="A7791" i="1"/>
  <c r="A7792" i="1"/>
  <c r="A7793" i="1"/>
  <c r="A7794" i="1"/>
  <c r="A7795" i="1"/>
  <c r="A7796" i="1"/>
  <c r="A7797" i="1"/>
  <c r="A7798" i="1"/>
  <c r="A7799" i="1"/>
  <c r="A7800" i="1"/>
  <c r="A7801" i="1"/>
  <c r="A7802" i="1"/>
  <c r="A7803" i="1"/>
  <c r="A7804" i="1"/>
  <c r="A7805" i="1"/>
  <c r="A7806" i="1"/>
  <c r="A7807" i="1"/>
  <c r="A7808" i="1"/>
  <c r="A7809" i="1"/>
  <c r="A7810" i="1"/>
  <c r="A7811" i="1"/>
  <c r="A7812" i="1"/>
  <c r="A7813" i="1"/>
  <c r="A7814" i="1"/>
  <c r="A7815" i="1"/>
  <c r="A7816" i="1"/>
  <c r="A7817" i="1"/>
  <c r="A7818" i="1"/>
  <c r="A7819" i="1"/>
  <c r="A7820" i="1"/>
  <c r="A7821" i="1"/>
  <c r="A7822" i="1"/>
  <c r="A7823" i="1"/>
  <c r="A7824" i="1"/>
  <c r="A7825" i="1"/>
  <c r="A7826" i="1"/>
  <c r="A7827" i="1"/>
  <c r="A7828" i="1"/>
  <c r="A7829" i="1"/>
  <c r="A7830" i="1"/>
  <c r="A7831" i="1"/>
  <c r="A7832" i="1"/>
  <c r="A7833" i="1"/>
  <c r="A7834" i="1"/>
  <c r="A7835" i="1"/>
  <c r="A7836" i="1"/>
  <c r="A7837" i="1"/>
  <c r="A7838" i="1"/>
  <c r="A7839" i="1"/>
  <c r="A7840" i="1"/>
  <c r="A7841" i="1"/>
  <c r="A7842" i="1"/>
  <c r="A7843" i="1"/>
  <c r="A7844" i="1"/>
  <c r="A7845" i="1"/>
  <c r="A7846" i="1"/>
  <c r="A7847" i="1"/>
  <c r="A7848" i="1"/>
  <c r="A7849" i="1"/>
  <c r="A7850" i="1"/>
  <c r="A7851" i="1"/>
  <c r="A7852" i="1"/>
  <c r="A7853" i="1"/>
  <c r="A7854" i="1"/>
  <c r="A7855" i="1"/>
  <c r="A7856" i="1"/>
  <c r="A7857" i="1"/>
  <c r="A7858" i="1"/>
  <c r="A7859" i="1"/>
  <c r="A7860" i="1"/>
  <c r="A7861" i="1"/>
  <c r="A7862" i="1"/>
  <c r="A7863" i="1"/>
  <c r="A7864" i="1"/>
  <c r="A7865" i="1"/>
  <c r="A7866" i="1"/>
  <c r="A7867" i="1"/>
  <c r="A7868" i="1"/>
  <c r="A7869" i="1"/>
  <c r="A7870" i="1"/>
  <c r="A7871" i="1"/>
  <c r="A7872" i="1"/>
  <c r="A7873" i="1"/>
  <c r="A7874" i="1"/>
  <c r="A7875" i="1"/>
  <c r="A7876" i="1"/>
  <c r="A7877" i="1"/>
  <c r="A7878" i="1"/>
  <c r="A7879" i="1"/>
  <c r="A7880" i="1"/>
  <c r="A7881" i="1"/>
  <c r="A7882" i="1"/>
  <c r="A7883" i="1"/>
  <c r="A7884" i="1"/>
  <c r="A7885" i="1"/>
  <c r="A7886" i="1"/>
  <c r="A7887" i="1"/>
  <c r="A7888" i="1"/>
  <c r="A7889" i="1"/>
  <c r="A7890" i="1"/>
  <c r="A7891" i="1"/>
  <c r="A7892" i="1"/>
  <c r="A7893" i="1"/>
  <c r="A7894" i="1"/>
  <c r="A7895" i="1"/>
  <c r="A7896" i="1"/>
  <c r="A7897" i="1"/>
  <c r="A7898" i="1"/>
  <c r="A7899" i="1"/>
  <c r="A7900" i="1"/>
  <c r="A7901" i="1"/>
  <c r="A7902" i="1"/>
  <c r="A7903" i="1"/>
  <c r="A7904" i="1"/>
  <c r="A7905" i="1"/>
  <c r="A7906" i="1"/>
  <c r="A7907" i="1"/>
  <c r="A7908" i="1"/>
  <c r="A7909" i="1"/>
  <c r="A7910" i="1"/>
  <c r="A7911" i="1"/>
  <c r="A7912" i="1"/>
  <c r="A7913" i="1"/>
  <c r="A7914" i="1"/>
  <c r="A7915" i="1"/>
  <c r="A7916" i="1"/>
  <c r="A7917" i="1"/>
  <c r="A7918" i="1"/>
  <c r="A7919" i="1"/>
  <c r="A7920" i="1"/>
  <c r="A7921" i="1"/>
  <c r="A7922" i="1"/>
  <c r="A7923" i="1"/>
  <c r="A7924" i="1"/>
  <c r="A7925" i="1"/>
  <c r="A7926" i="1"/>
  <c r="A7927" i="1"/>
  <c r="A7928" i="1"/>
  <c r="A7929" i="1"/>
  <c r="A7930" i="1"/>
  <c r="A7931" i="1"/>
  <c r="A7932" i="1"/>
  <c r="A7933" i="1"/>
  <c r="A7934" i="1"/>
  <c r="A7935" i="1"/>
  <c r="A7936" i="1"/>
  <c r="A7937" i="1"/>
  <c r="A7938" i="1"/>
  <c r="A7939" i="1"/>
  <c r="A7940" i="1"/>
  <c r="A7941" i="1"/>
  <c r="A7942" i="1"/>
  <c r="A7943" i="1"/>
  <c r="A7944" i="1"/>
  <c r="A7945" i="1"/>
  <c r="A7946" i="1"/>
  <c r="A7947" i="1"/>
  <c r="A7948" i="1"/>
  <c r="A7949" i="1"/>
  <c r="A7950" i="1"/>
  <c r="A7951" i="1"/>
  <c r="A7952" i="1"/>
  <c r="A7953" i="1"/>
  <c r="A7954" i="1"/>
  <c r="A7955" i="1"/>
  <c r="A7956" i="1"/>
  <c r="A7957" i="1"/>
  <c r="A7958" i="1"/>
  <c r="A7959" i="1"/>
  <c r="A7960" i="1"/>
  <c r="A7961" i="1"/>
  <c r="A7962" i="1"/>
  <c r="A7963" i="1"/>
  <c r="A7964" i="1"/>
  <c r="A7965" i="1"/>
  <c r="A7966" i="1"/>
  <c r="A7967" i="1"/>
  <c r="A7968" i="1"/>
  <c r="A7969" i="1"/>
  <c r="A7970" i="1"/>
  <c r="A7971" i="1"/>
  <c r="A7972" i="1"/>
  <c r="A7973" i="1"/>
  <c r="A7974" i="1"/>
  <c r="A7975" i="1"/>
  <c r="A7976" i="1"/>
  <c r="A7977" i="1"/>
  <c r="A7978" i="1"/>
  <c r="A7979" i="1"/>
  <c r="A7980" i="1"/>
  <c r="A7981" i="1"/>
  <c r="A7982" i="1"/>
  <c r="A7983" i="1"/>
  <c r="A7984" i="1"/>
  <c r="A7985" i="1"/>
  <c r="A7986" i="1"/>
  <c r="A7987" i="1"/>
  <c r="A7988" i="1"/>
  <c r="A7989" i="1"/>
  <c r="A7990" i="1"/>
  <c r="A7991" i="1"/>
  <c r="A7992" i="1"/>
  <c r="A7993" i="1"/>
  <c r="A7994" i="1"/>
  <c r="A7995" i="1"/>
  <c r="A7996" i="1"/>
  <c r="A7997" i="1"/>
  <c r="A7998" i="1"/>
  <c r="A7999" i="1"/>
  <c r="A8000" i="1"/>
  <c r="A8001" i="1"/>
  <c r="A8002" i="1"/>
  <c r="A8003" i="1"/>
  <c r="A8004" i="1"/>
  <c r="A8005" i="1"/>
  <c r="A8006" i="1"/>
  <c r="A8007" i="1"/>
  <c r="A8008" i="1"/>
  <c r="A8009" i="1"/>
  <c r="A8010" i="1"/>
  <c r="A8011" i="1"/>
  <c r="A8012" i="1"/>
  <c r="A8013" i="1"/>
  <c r="A8014" i="1"/>
  <c r="A8015" i="1"/>
  <c r="A8016" i="1"/>
  <c r="A8017" i="1"/>
  <c r="A8018" i="1"/>
  <c r="A8019" i="1"/>
  <c r="A8020" i="1"/>
  <c r="A8021" i="1"/>
  <c r="A8022" i="1"/>
  <c r="A8023" i="1"/>
  <c r="A8024" i="1"/>
  <c r="A8025" i="1"/>
  <c r="A8026" i="1"/>
  <c r="A8027" i="1"/>
  <c r="A8028" i="1"/>
  <c r="A8029" i="1"/>
  <c r="A8030" i="1"/>
  <c r="A8031" i="1"/>
  <c r="A8032" i="1"/>
  <c r="A8033" i="1"/>
  <c r="A8034" i="1"/>
  <c r="A8035" i="1"/>
  <c r="A8036" i="1"/>
  <c r="A8037" i="1"/>
  <c r="A8038" i="1"/>
  <c r="A8039" i="1"/>
  <c r="A8040" i="1"/>
  <c r="A8041" i="1"/>
  <c r="A8042" i="1"/>
  <c r="A8043" i="1"/>
  <c r="A8044" i="1"/>
  <c r="A8045" i="1"/>
  <c r="A8046" i="1"/>
  <c r="A8047" i="1"/>
  <c r="A8048" i="1"/>
  <c r="A8049" i="1"/>
  <c r="A8050" i="1"/>
  <c r="A8051" i="1"/>
  <c r="A8052" i="1"/>
  <c r="A8053" i="1"/>
  <c r="A8054" i="1"/>
  <c r="A8055" i="1"/>
  <c r="A8056" i="1"/>
  <c r="A8057" i="1"/>
  <c r="A8058" i="1"/>
  <c r="A8059" i="1"/>
  <c r="A8060" i="1"/>
  <c r="A8061" i="1"/>
  <c r="A8062" i="1"/>
  <c r="A8063" i="1"/>
  <c r="A8064" i="1"/>
  <c r="A8065" i="1"/>
  <c r="A8066" i="1"/>
  <c r="A8067" i="1"/>
  <c r="A8068" i="1"/>
  <c r="A8069" i="1"/>
  <c r="A8070" i="1"/>
  <c r="A8071" i="1"/>
  <c r="A8072" i="1"/>
  <c r="A8073" i="1"/>
  <c r="A8074" i="1"/>
  <c r="A8075" i="1"/>
  <c r="A8076" i="1"/>
  <c r="A8077" i="1"/>
  <c r="A8078" i="1"/>
  <c r="A8079" i="1"/>
  <c r="A8080" i="1"/>
  <c r="A8081" i="1"/>
  <c r="A8082" i="1"/>
  <c r="A8083" i="1"/>
  <c r="A8084" i="1"/>
  <c r="A8085" i="1"/>
  <c r="A8086" i="1"/>
  <c r="A8087" i="1"/>
  <c r="A8088" i="1"/>
  <c r="A8089" i="1"/>
  <c r="A8090" i="1"/>
  <c r="A8091" i="1"/>
  <c r="A8092" i="1"/>
  <c r="A8093" i="1"/>
  <c r="A8094" i="1"/>
  <c r="A8095" i="1"/>
  <c r="A8096" i="1"/>
  <c r="A8097" i="1"/>
  <c r="A8098" i="1"/>
  <c r="A8099" i="1"/>
  <c r="A8100" i="1"/>
  <c r="A8101" i="1"/>
  <c r="A8102" i="1"/>
  <c r="A8103" i="1"/>
  <c r="A8104" i="1"/>
  <c r="A8105" i="1"/>
  <c r="A8106" i="1"/>
  <c r="A8107" i="1"/>
  <c r="A8108" i="1"/>
  <c r="A8109" i="1"/>
  <c r="A8110" i="1"/>
  <c r="A8111" i="1"/>
  <c r="A8112" i="1"/>
  <c r="A8113" i="1"/>
  <c r="A8114" i="1"/>
  <c r="A8115" i="1"/>
  <c r="A8116" i="1"/>
  <c r="A8117" i="1"/>
  <c r="A8118" i="1"/>
  <c r="A8119" i="1"/>
  <c r="A8120" i="1"/>
  <c r="A8121" i="1"/>
  <c r="A8122" i="1"/>
  <c r="A8123" i="1"/>
  <c r="A8124" i="1"/>
  <c r="A8125" i="1"/>
  <c r="A8126" i="1"/>
  <c r="A8127" i="1"/>
  <c r="A8128" i="1"/>
  <c r="A8129" i="1"/>
  <c r="A8130" i="1"/>
  <c r="A8131" i="1"/>
  <c r="A8132" i="1"/>
  <c r="A8133" i="1"/>
  <c r="A8134" i="1"/>
  <c r="A8135" i="1"/>
  <c r="A8136" i="1"/>
  <c r="A8137" i="1"/>
  <c r="A8138" i="1"/>
  <c r="A8139" i="1"/>
  <c r="A8140" i="1"/>
  <c r="A8141" i="1"/>
  <c r="A8142" i="1"/>
  <c r="A8143" i="1"/>
  <c r="A8144" i="1"/>
  <c r="A8145" i="1"/>
  <c r="A8146" i="1"/>
  <c r="A8147" i="1"/>
  <c r="A8148" i="1"/>
  <c r="A8149" i="1"/>
  <c r="A8150" i="1"/>
  <c r="A8151" i="1"/>
  <c r="A8152" i="1"/>
  <c r="A8153" i="1"/>
  <c r="A8154" i="1"/>
  <c r="A8155" i="1"/>
  <c r="A8156" i="1"/>
  <c r="A8157" i="1"/>
  <c r="A8158" i="1"/>
  <c r="A8159" i="1"/>
  <c r="A8160" i="1"/>
  <c r="A8161" i="1"/>
  <c r="A8162" i="1"/>
  <c r="A8163" i="1"/>
  <c r="A8164" i="1"/>
  <c r="A8165" i="1"/>
  <c r="A8166" i="1"/>
  <c r="A8167" i="1"/>
  <c r="A8168" i="1"/>
  <c r="A8169" i="1"/>
  <c r="A8170" i="1"/>
  <c r="A8171" i="1"/>
  <c r="A8172" i="1"/>
  <c r="A8173" i="1"/>
  <c r="A8174" i="1"/>
  <c r="A8175" i="1"/>
  <c r="A8176" i="1"/>
  <c r="A8177" i="1"/>
  <c r="A8178" i="1"/>
  <c r="A8179" i="1"/>
  <c r="A8180" i="1"/>
  <c r="A8181" i="1"/>
  <c r="A8182" i="1"/>
  <c r="A8183" i="1"/>
  <c r="A8184" i="1"/>
  <c r="A8185" i="1"/>
  <c r="A8186" i="1"/>
  <c r="A8187" i="1"/>
  <c r="A8188" i="1"/>
  <c r="A8189" i="1"/>
  <c r="A8190" i="1"/>
  <c r="A8191" i="1"/>
  <c r="A8192" i="1"/>
  <c r="A8193" i="1"/>
  <c r="A8194" i="1"/>
  <c r="A8195" i="1"/>
  <c r="A8196" i="1"/>
  <c r="A8197" i="1"/>
  <c r="A8198" i="1"/>
  <c r="A8199" i="1"/>
  <c r="A8200" i="1"/>
  <c r="A8201" i="1"/>
  <c r="A8202" i="1"/>
  <c r="A8203" i="1"/>
  <c r="A8204" i="1"/>
  <c r="A8205" i="1"/>
  <c r="A8206" i="1"/>
  <c r="A8207" i="1"/>
  <c r="A8208" i="1"/>
  <c r="A8209" i="1"/>
  <c r="A8210" i="1"/>
  <c r="A8211" i="1"/>
  <c r="A8212" i="1"/>
  <c r="A8213" i="1"/>
  <c r="A8214" i="1"/>
  <c r="A8215" i="1"/>
  <c r="A8216" i="1"/>
  <c r="A8217" i="1"/>
  <c r="A8218" i="1"/>
  <c r="A8219" i="1"/>
  <c r="A8220" i="1"/>
  <c r="A8221" i="1"/>
  <c r="A8222" i="1"/>
  <c r="A8223" i="1"/>
  <c r="A8224" i="1"/>
  <c r="A8225" i="1"/>
  <c r="A8226" i="1"/>
  <c r="A8227" i="1"/>
  <c r="A8228" i="1"/>
  <c r="A8229" i="1"/>
  <c r="A8230" i="1"/>
  <c r="A8231" i="1"/>
  <c r="A8232" i="1"/>
  <c r="A8233" i="1"/>
  <c r="A8234" i="1"/>
  <c r="A8235" i="1"/>
  <c r="A8236" i="1"/>
  <c r="A8237" i="1"/>
  <c r="A8238" i="1"/>
  <c r="A8239" i="1"/>
  <c r="A8240" i="1"/>
  <c r="A8241" i="1"/>
  <c r="A8242" i="1"/>
  <c r="A8243" i="1"/>
  <c r="A8244" i="1"/>
  <c r="A8245" i="1"/>
  <c r="A8246" i="1"/>
  <c r="A8247" i="1"/>
  <c r="A8248" i="1"/>
  <c r="A8249" i="1"/>
  <c r="A8250" i="1"/>
  <c r="A8251" i="1"/>
  <c r="A8252" i="1"/>
  <c r="A8253" i="1"/>
  <c r="A8254" i="1"/>
  <c r="A8255" i="1"/>
  <c r="A8256" i="1"/>
  <c r="A8257" i="1"/>
  <c r="A8258" i="1"/>
  <c r="A8259" i="1"/>
  <c r="A8260" i="1"/>
  <c r="A8261" i="1"/>
  <c r="A8262" i="1"/>
  <c r="A8263" i="1"/>
  <c r="A8264" i="1"/>
  <c r="A8265" i="1"/>
  <c r="A8266" i="1"/>
  <c r="A8267" i="1"/>
  <c r="A8268" i="1"/>
  <c r="A8269" i="1"/>
  <c r="A8270" i="1"/>
  <c r="A8271" i="1"/>
  <c r="A8272" i="1"/>
  <c r="A8273" i="1"/>
  <c r="A8274" i="1"/>
  <c r="A8275" i="1"/>
  <c r="A8276" i="1"/>
  <c r="A8277" i="1"/>
  <c r="A8278" i="1"/>
  <c r="A8279" i="1"/>
  <c r="A8280" i="1"/>
  <c r="A8281" i="1"/>
  <c r="A8282" i="1"/>
  <c r="A8283" i="1"/>
  <c r="A8284" i="1"/>
  <c r="A8285" i="1"/>
  <c r="A8286" i="1"/>
  <c r="A8287" i="1"/>
  <c r="A8288" i="1"/>
  <c r="A8289" i="1"/>
  <c r="A8290" i="1"/>
  <c r="A8291" i="1"/>
  <c r="A8292" i="1"/>
  <c r="A8293" i="1"/>
  <c r="A8294" i="1"/>
  <c r="A8295" i="1"/>
  <c r="A8296" i="1"/>
  <c r="A8297" i="1"/>
  <c r="A8298" i="1"/>
  <c r="A8299" i="1"/>
  <c r="A8300" i="1"/>
  <c r="A8301" i="1"/>
  <c r="A8302" i="1"/>
  <c r="A8303" i="1"/>
  <c r="A8304" i="1"/>
  <c r="A8305" i="1"/>
  <c r="A8306" i="1"/>
  <c r="A8307" i="1"/>
  <c r="A8308" i="1"/>
  <c r="A8309" i="1"/>
  <c r="A8310" i="1"/>
  <c r="A8311" i="1"/>
  <c r="A8312" i="1"/>
  <c r="A8313" i="1"/>
  <c r="A8314" i="1"/>
  <c r="A8315" i="1"/>
  <c r="A8316" i="1"/>
  <c r="A8317" i="1"/>
  <c r="A8318" i="1"/>
  <c r="A8319" i="1"/>
  <c r="A8320" i="1"/>
  <c r="A8321" i="1"/>
  <c r="A8322" i="1"/>
  <c r="A8323" i="1"/>
  <c r="A8324" i="1"/>
  <c r="A8325" i="1"/>
  <c r="A8326" i="1"/>
  <c r="A8327" i="1"/>
  <c r="A8328" i="1"/>
  <c r="A8329" i="1"/>
  <c r="A8330" i="1"/>
  <c r="A8331" i="1"/>
  <c r="A8332" i="1"/>
  <c r="A8333" i="1"/>
  <c r="A8334" i="1"/>
  <c r="A8335" i="1"/>
  <c r="A8336" i="1"/>
  <c r="A8337" i="1"/>
  <c r="A8338" i="1"/>
  <c r="A8339" i="1"/>
  <c r="A8340" i="1"/>
  <c r="A8341" i="1"/>
  <c r="A8342" i="1"/>
  <c r="A8343" i="1"/>
  <c r="A8344" i="1"/>
  <c r="A8345" i="1"/>
  <c r="A8346" i="1"/>
  <c r="A8347" i="1"/>
  <c r="A8348" i="1"/>
  <c r="A8349" i="1"/>
  <c r="A8350" i="1"/>
  <c r="A8351" i="1"/>
  <c r="A8352" i="1"/>
  <c r="A8353" i="1"/>
  <c r="A8354" i="1"/>
  <c r="A8355" i="1"/>
  <c r="A8356" i="1"/>
  <c r="A8357" i="1"/>
  <c r="A8358" i="1"/>
  <c r="A8359" i="1"/>
  <c r="A8360" i="1"/>
  <c r="A8361" i="1"/>
  <c r="A8362" i="1"/>
  <c r="A8363" i="1"/>
  <c r="A8364" i="1"/>
  <c r="A8365" i="1"/>
  <c r="A8366" i="1"/>
  <c r="A8367" i="1"/>
  <c r="A8368" i="1"/>
  <c r="A8369" i="1"/>
  <c r="A8370" i="1"/>
  <c r="A8371" i="1"/>
  <c r="A8372" i="1"/>
  <c r="A8373" i="1"/>
  <c r="A8374" i="1"/>
  <c r="A8375" i="1"/>
  <c r="A8376" i="1"/>
  <c r="A8377" i="1"/>
  <c r="A8378" i="1"/>
  <c r="A8379" i="1"/>
  <c r="A8380" i="1"/>
  <c r="A8381" i="1"/>
  <c r="A8382" i="1"/>
  <c r="A8383" i="1"/>
  <c r="A8384" i="1"/>
  <c r="A8385" i="1"/>
  <c r="A8386" i="1"/>
  <c r="A8387" i="1"/>
  <c r="A8388" i="1"/>
  <c r="A8389" i="1"/>
  <c r="A8390" i="1"/>
  <c r="A8391" i="1"/>
  <c r="A8392" i="1"/>
  <c r="A8393" i="1"/>
  <c r="A8394" i="1"/>
  <c r="A8395" i="1"/>
  <c r="A8396" i="1"/>
  <c r="A8397" i="1"/>
  <c r="A8398" i="1"/>
  <c r="A8399" i="1"/>
  <c r="A8400" i="1"/>
  <c r="A8401" i="1"/>
  <c r="A8402" i="1"/>
  <c r="A8403" i="1"/>
  <c r="A8404" i="1"/>
  <c r="A8405" i="1"/>
  <c r="A8406" i="1"/>
  <c r="A8407" i="1"/>
  <c r="A8408" i="1"/>
  <c r="A8409" i="1"/>
  <c r="A8410" i="1"/>
  <c r="A8411" i="1"/>
  <c r="A8412" i="1"/>
  <c r="A8413" i="1"/>
  <c r="A8414" i="1"/>
  <c r="A8415" i="1"/>
  <c r="A8416" i="1"/>
  <c r="A8417" i="1"/>
  <c r="A8418" i="1"/>
  <c r="A8419" i="1"/>
  <c r="A8420" i="1"/>
  <c r="A8421" i="1"/>
  <c r="A8422" i="1"/>
  <c r="A8423" i="1"/>
  <c r="A8424" i="1"/>
  <c r="A8425" i="1"/>
  <c r="A8426" i="1"/>
  <c r="A8427" i="1"/>
  <c r="A8428" i="1"/>
  <c r="A8429" i="1"/>
  <c r="A8430" i="1"/>
  <c r="A8431" i="1"/>
  <c r="A8432" i="1"/>
  <c r="A8433" i="1"/>
  <c r="A8434" i="1"/>
  <c r="A8435" i="1"/>
  <c r="A8436" i="1"/>
  <c r="A8437" i="1"/>
  <c r="A8438" i="1"/>
  <c r="A8439" i="1"/>
  <c r="A8440" i="1"/>
  <c r="A8441" i="1"/>
  <c r="A8442" i="1"/>
  <c r="A8443" i="1"/>
  <c r="A8444" i="1"/>
  <c r="A8445" i="1"/>
  <c r="A8446" i="1"/>
  <c r="A8447" i="1"/>
  <c r="A8448" i="1"/>
  <c r="A8449" i="1"/>
  <c r="A8450" i="1"/>
  <c r="A8451" i="1"/>
  <c r="A8452" i="1"/>
  <c r="A8453" i="1"/>
  <c r="A8454" i="1"/>
  <c r="A8455" i="1"/>
  <c r="A8456" i="1"/>
  <c r="A8457" i="1"/>
  <c r="A8458" i="1"/>
  <c r="A8459" i="1"/>
  <c r="A8460" i="1"/>
  <c r="A8461" i="1"/>
  <c r="A8462" i="1"/>
  <c r="A8463" i="1"/>
  <c r="A8464" i="1"/>
  <c r="A8465" i="1"/>
  <c r="A8466" i="1"/>
  <c r="A8467" i="1"/>
  <c r="A8468" i="1"/>
  <c r="A8469" i="1"/>
  <c r="A8470" i="1"/>
  <c r="A8471" i="1"/>
  <c r="A8472" i="1"/>
  <c r="A8473" i="1"/>
  <c r="A8474" i="1"/>
  <c r="A8475" i="1"/>
  <c r="A8476" i="1"/>
  <c r="A8477" i="1"/>
  <c r="A8478" i="1"/>
  <c r="A8479" i="1"/>
  <c r="A8480" i="1"/>
  <c r="A8481" i="1"/>
  <c r="A8482" i="1"/>
  <c r="A8483" i="1"/>
  <c r="A8484" i="1"/>
  <c r="A8485" i="1"/>
  <c r="A8486" i="1"/>
  <c r="A8487" i="1"/>
  <c r="A8488" i="1"/>
  <c r="A8489" i="1"/>
  <c r="A8490" i="1"/>
  <c r="A8491" i="1"/>
  <c r="A8492" i="1"/>
  <c r="A8493" i="1"/>
  <c r="A8494" i="1"/>
  <c r="A8495" i="1"/>
  <c r="A8496" i="1"/>
  <c r="A8497" i="1"/>
  <c r="A8498" i="1"/>
  <c r="A8499" i="1"/>
  <c r="A8500" i="1"/>
  <c r="A8501" i="1"/>
  <c r="A8502" i="1"/>
  <c r="A8503" i="1"/>
  <c r="A8504" i="1"/>
  <c r="A8505" i="1"/>
  <c r="A8506" i="1"/>
  <c r="A8507" i="1"/>
  <c r="A8508" i="1"/>
  <c r="A8509" i="1"/>
  <c r="A8510" i="1"/>
  <c r="A8511" i="1"/>
  <c r="A8512" i="1"/>
  <c r="A8513" i="1"/>
  <c r="A8514" i="1"/>
  <c r="A8515" i="1"/>
  <c r="A8516" i="1"/>
  <c r="A8517" i="1"/>
  <c r="A8518" i="1"/>
  <c r="A8519" i="1"/>
  <c r="A8520" i="1"/>
  <c r="A8521" i="1"/>
  <c r="A8522" i="1"/>
  <c r="A8523" i="1"/>
  <c r="A8524" i="1"/>
  <c r="A8525" i="1"/>
  <c r="A8526" i="1"/>
  <c r="A8527" i="1"/>
  <c r="A8528" i="1"/>
  <c r="A8529" i="1"/>
  <c r="A8530" i="1"/>
  <c r="A8531" i="1"/>
  <c r="A8532" i="1"/>
  <c r="A8533" i="1"/>
  <c r="A8534" i="1"/>
  <c r="A8535" i="1"/>
  <c r="A8536" i="1"/>
  <c r="A8537" i="1"/>
  <c r="A8538" i="1"/>
  <c r="A8539" i="1"/>
  <c r="A8540" i="1"/>
  <c r="A8541" i="1"/>
  <c r="A8542" i="1"/>
  <c r="A8543" i="1"/>
  <c r="A8544" i="1"/>
  <c r="A8545" i="1"/>
  <c r="A8546" i="1"/>
  <c r="A8547" i="1"/>
  <c r="A8548" i="1"/>
  <c r="A8549" i="1"/>
  <c r="A8550" i="1"/>
  <c r="A8551" i="1"/>
  <c r="A8552" i="1"/>
  <c r="A8553" i="1"/>
  <c r="A8554" i="1"/>
  <c r="A8555" i="1"/>
  <c r="A8556" i="1"/>
  <c r="A8557" i="1"/>
  <c r="A8558" i="1"/>
  <c r="A8559" i="1"/>
  <c r="A8560" i="1"/>
  <c r="A8561" i="1"/>
  <c r="A8562" i="1"/>
  <c r="A8563" i="1"/>
  <c r="A8564" i="1"/>
  <c r="A8565" i="1"/>
  <c r="A8566" i="1"/>
  <c r="A8567" i="1"/>
  <c r="A8568" i="1"/>
  <c r="A8569" i="1"/>
  <c r="A8570" i="1"/>
  <c r="A8571" i="1"/>
  <c r="A8572" i="1"/>
  <c r="A8573" i="1"/>
  <c r="A8574" i="1"/>
  <c r="A8575" i="1"/>
  <c r="A8576" i="1"/>
  <c r="A8577" i="1"/>
  <c r="A8578" i="1"/>
  <c r="A8579" i="1"/>
  <c r="A8580" i="1"/>
  <c r="A8581" i="1"/>
  <c r="A8582" i="1"/>
  <c r="A8583" i="1"/>
  <c r="A8584" i="1"/>
  <c r="A8585" i="1"/>
  <c r="A8586" i="1"/>
  <c r="A8587" i="1"/>
  <c r="A8588" i="1"/>
  <c r="A8589" i="1"/>
  <c r="A8590" i="1"/>
  <c r="A8591" i="1"/>
  <c r="A8592" i="1"/>
  <c r="A8593" i="1"/>
  <c r="A8594" i="1"/>
  <c r="A8595" i="1"/>
  <c r="A8596" i="1"/>
  <c r="A8597" i="1"/>
  <c r="A8598" i="1"/>
  <c r="A8599" i="1"/>
  <c r="A8600" i="1"/>
  <c r="A8601" i="1"/>
  <c r="A8602" i="1"/>
  <c r="A8603" i="1"/>
  <c r="A8604" i="1"/>
  <c r="A8605" i="1"/>
  <c r="A8606" i="1"/>
  <c r="A8607" i="1"/>
  <c r="A8608" i="1"/>
  <c r="A8609" i="1"/>
  <c r="A8610" i="1"/>
  <c r="A8611" i="1"/>
  <c r="A8612" i="1"/>
  <c r="A8613" i="1"/>
  <c r="A8614" i="1"/>
  <c r="A8615" i="1"/>
  <c r="A8616" i="1"/>
  <c r="A8617" i="1"/>
  <c r="A8618" i="1"/>
  <c r="A8619" i="1"/>
  <c r="A8620" i="1"/>
  <c r="A8621" i="1"/>
  <c r="A8622" i="1"/>
  <c r="A8623" i="1"/>
  <c r="A8624" i="1"/>
  <c r="A8625" i="1"/>
  <c r="A8626" i="1"/>
  <c r="A8627" i="1"/>
  <c r="A8628" i="1"/>
  <c r="A8629" i="1"/>
  <c r="A8630" i="1"/>
  <c r="A8631" i="1"/>
  <c r="A8632" i="1"/>
  <c r="A8633" i="1"/>
  <c r="A8634" i="1"/>
  <c r="A8635" i="1"/>
  <c r="A8636" i="1"/>
  <c r="A8637" i="1"/>
  <c r="A8638" i="1"/>
  <c r="A8639" i="1"/>
  <c r="A8640" i="1"/>
  <c r="A8641" i="1"/>
  <c r="A8642" i="1"/>
  <c r="A8643" i="1"/>
  <c r="A8644" i="1"/>
  <c r="A8645" i="1"/>
  <c r="A8646" i="1"/>
  <c r="A8647" i="1"/>
  <c r="A8648" i="1"/>
  <c r="A8649" i="1"/>
  <c r="A8650" i="1"/>
  <c r="A8651" i="1"/>
  <c r="A8652" i="1"/>
  <c r="A8653" i="1"/>
  <c r="A8654" i="1"/>
  <c r="A8655" i="1"/>
  <c r="A8656" i="1"/>
  <c r="A8657" i="1"/>
  <c r="A8658" i="1"/>
  <c r="A8659" i="1"/>
  <c r="A8660" i="1"/>
  <c r="A8661" i="1"/>
  <c r="A8662" i="1"/>
  <c r="A8663" i="1"/>
  <c r="A8664" i="1"/>
  <c r="A8665" i="1"/>
  <c r="A8666" i="1"/>
  <c r="A8667" i="1"/>
  <c r="A8668" i="1"/>
  <c r="A8669" i="1"/>
  <c r="A8670" i="1"/>
  <c r="A8671" i="1"/>
  <c r="A8672" i="1"/>
  <c r="A8673" i="1"/>
  <c r="A8674" i="1"/>
  <c r="A8675" i="1"/>
  <c r="A8676" i="1"/>
  <c r="A8677" i="1"/>
  <c r="A8678" i="1"/>
  <c r="A8679" i="1"/>
  <c r="A8680" i="1"/>
  <c r="A8681" i="1"/>
  <c r="A8682" i="1"/>
  <c r="A8683" i="1"/>
  <c r="A8684" i="1"/>
  <c r="A8685" i="1"/>
  <c r="A8686" i="1"/>
  <c r="A8687" i="1"/>
  <c r="A8688" i="1"/>
  <c r="A8689" i="1"/>
  <c r="A8690" i="1"/>
  <c r="A8691" i="1"/>
  <c r="A8692" i="1"/>
  <c r="A8693" i="1"/>
  <c r="A8694" i="1"/>
  <c r="A8695" i="1"/>
  <c r="A8696" i="1"/>
  <c r="A8697" i="1"/>
  <c r="A8698" i="1"/>
  <c r="A8699" i="1"/>
  <c r="A8700" i="1"/>
  <c r="A8701" i="1"/>
  <c r="A8702" i="1"/>
  <c r="A8703" i="1"/>
  <c r="A8704" i="1"/>
  <c r="A8705" i="1"/>
  <c r="A8706" i="1"/>
  <c r="A8707" i="1"/>
  <c r="A8708" i="1"/>
  <c r="A8709" i="1"/>
  <c r="A8710" i="1"/>
  <c r="A8711" i="1"/>
  <c r="A8712" i="1"/>
  <c r="A8713" i="1"/>
  <c r="A8714" i="1"/>
  <c r="A8715" i="1"/>
  <c r="A8716" i="1"/>
  <c r="A8717" i="1"/>
  <c r="A8718" i="1"/>
  <c r="A8719" i="1"/>
  <c r="A8720" i="1"/>
  <c r="A8721" i="1"/>
  <c r="A8722" i="1"/>
  <c r="A8723" i="1"/>
  <c r="A8724" i="1"/>
  <c r="A8725" i="1"/>
  <c r="A8726" i="1"/>
  <c r="A8727" i="1"/>
  <c r="A8728" i="1"/>
  <c r="A8729" i="1"/>
  <c r="A8730" i="1"/>
  <c r="A8731" i="1"/>
  <c r="A8732" i="1"/>
  <c r="A8733" i="1"/>
  <c r="A8734" i="1"/>
  <c r="A8735" i="1"/>
  <c r="A8736" i="1"/>
  <c r="A8737" i="1"/>
  <c r="A8738" i="1"/>
  <c r="A8739" i="1"/>
  <c r="A8740" i="1"/>
  <c r="A8741" i="1"/>
  <c r="A8742" i="1"/>
  <c r="A8743" i="1"/>
  <c r="A8744" i="1"/>
  <c r="A8745" i="1"/>
  <c r="A8746" i="1"/>
  <c r="A8747" i="1"/>
  <c r="A8748" i="1"/>
  <c r="A8749" i="1"/>
  <c r="A8750" i="1"/>
  <c r="A8751" i="1"/>
  <c r="A8752" i="1"/>
  <c r="A8753" i="1"/>
  <c r="A8754" i="1"/>
  <c r="A8755" i="1"/>
  <c r="A8756" i="1"/>
  <c r="A8757" i="1"/>
  <c r="A8758" i="1"/>
  <c r="A8759" i="1"/>
  <c r="A8760" i="1"/>
  <c r="A8761" i="1"/>
  <c r="A8762" i="1"/>
  <c r="A8763" i="1"/>
  <c r="A8764" i="1"/>
  <c r="A8765" i="1"/>
  <c r="A8766" i="1"/>
  <c r="A8767" i="1"/>
  <c r="A8768" i="1"/>
  <c r="A8769" i="1"/>
  <c r="A8770" i="1"/>
  <c r="A8771" i="1"/>
  <c r="A8772" i="1"/>
  <c r="A8773" i="1"/>
  <c r="A8774" i="1"/>
  <c r="A8775" i="1"/>
  <c r="A8776" i="1"/>
  <c r="A8777" i="1"/>
  <c r="A8778" i="1"/>
  <c r="A8779" i="1"/>
  <c r="A8780" i="1"/>
  <c r="A8781" i="1"/>
  <c r="A8782" i="1"/>
  <c r="A8783" i="1"/>
  <c r="A8784" i="1"/>
  <c r="A8785" i="1"/>
  <c r="A8786" i="1"/>
  <c r="A8787" i="1"/>
  <c r="A8788" i="1"/>
  <c r="A8789" i="1"/>
  <c r="A8790" i="1"/>
  <c r="A8791" i="1"/>
  <c r="A8792" i="1"/>
  <c r="A8793" i="1"/>
  <c r="A8794" i="1"/>
  <c r="A8795" i="1"/>
  <c r="A8796" i="1"/>
  <c r="A8797" i="1"/>
  <c r="A8798" i="1"/>
  <c r="A8799" i="1"/>
  <c r="A8800" i="1"/>
  <c r="A8801" i="1"/>
  <c r="A8802" i="1"/>
  <c r="A8803" i="1"/>
  <c r="A8804" i="1"/>
  <c r="A8805" i="1"/>
  <c r="A8806" i="1"/>
  <c r="A8807" i="1"/>
  <c r="A8808" i="1"/>
  <c r="A8809" i="1"/>
  <c r="A8810" i="1"/>
  <c r="A8811" i="1"/>
  <c r="A8812" i="1"/>
  <c r="A8813" i="1"/>
  <c r="A8814" i="1"/>
  <c r="A8815" i="1"/>
  <c r="A8816" i="1"/>
  <c r="A8817" i="1"/>
  <c r="A8818" i="1"/>
  <c r="A8819" i="1"/>
  <c r="A8820" i="1"/>
  <c r="A8821" i="1"/>
  <c r="A8822" i="1"/>
  <c r="A8823" i="1"/>
  <c r="A8824" i="1"/>
  <c r="A8825" i="1"/>
  <c r="A8826" i="1"/>
  <c r="A8827" i="1"/>
  <c r="A8828" i="1"/>
  <c r="A8829" i="1"/>
  <c r="A8830" i="1"/>
  <c r="A8831" i="1"/>
  <c r="A8832" i="1"/>
  <c r="A8833" i="1"/>
  <c r="A8834" i="1"/>
  <c r="A8835" i="1"/>
  <c r="A8836" i="1"/>
  <c r="A8837" i="1"/>
  <c r="A8838" i="1"/>
  <c r="A8839" i="1"/>
  <c r="A8840" i="1"/>
  <c r="A8841" i="1"/>
  <c r="A8842" i="1"/>
  <c r="A8843" i="1"/>
  <c r="A8844" i="1"/>
  <c r="A8845" i="1"/>
  <c r="A8846" i="1"/>
  <c r="A8847" i="1"/>
  <c r="A8848" i="1"/>
  <c r="A8849" i="1"/>
  <c r="A8850" i="1"/>
  <c r="A8851" i="1"/>
  <c r="A8852" i="1"/>
  <c r="A8853" i="1"/>
  <c r="A8854" i="1"/>
  <c r="A8855" i="1"/>
  <c r="A8856" i="1"/>
  <c r="A8857" i="1"/>
  <c r="A8858" i="1"/>
  <c r="A8859" i="1"/>
  <c r="A8860" i="1"/>
  <c r="A8861" i="1"/>
  <c r="A8862" i="1"/>
  <c r="A8863" i="1"/>
  <c r="A8864" i="1"/>
  <c r="A8865" i="1"/>
  <c r="A8866" i="1"/>
  <c r="A8867" i="1"/>
  <c r="A8868" i="1"/>
  <c r="A8869" i="1"/>
  <c r="A8870" i="1"/>
  <c r="A8871" i="1"/>
  <c r="A8872" i="1"/>
  <c r="A8873" i="1"/>
  <c r="A8874" i="1"/>
  <c r="A8875" i="1"/>
  <c r="A8876" i="1"/>
  <c r="A8877" i="1"/>
  <c r="A8878" i="1"/>
  <c r="A8879" i="1"/>
  <c r="A8880" i="1"/>
  <c r="A8881" i="1"/>
  <c r="A8882" i="1"/>
  <c r="A8883" i="1"/>
  <c r="A8884" i="1"/>
  <c r="A8885" i="1"/>
  <c r="A8886" i="1"/>
  <c r="A8887" i="1"/>
  <c r="A8888" i="1"/>
  <c r="A8889" i="1"/>
  <c r="A8890" i="1"/>
  <c r="A8891" i="1"/>
  <c r="A8892" i="1"/>
  <c r="A8893" i="1"/>
  <c r="A8894" i="1"/>
  <c r="A8895" i="1"/>
  <c r="A8896" i="1"/>
  <c r="A8897" i="1"/>
  <c r="A8898" i="1"/>
  <c r="A8899" i="1"/>
  <c r="A8900" i="1"/>
  <c r="A8901" i="1"/>
  <c r="A8902" i="1"/>
  <c r="A8903" i="1"/>
  <c r="A8904" i="1"/>
  <c r="A8905" i="1"/>
  <c r="A8906" i="1"/>
  <c r="A8907" i="1"/>
  <c r="A8908" i="1"/>
  <c r="A8909" i="1"/>
  <c r="A8910" i="1"/>
  <c r="A8911" i="1"/>
  <c r="A8912" i="1"/>
  <c r="A8913" i="1"/>
  <c r="A8914" i="1"/>
  <c r="A8915" i="1"/>
  <c r="A8916" i="1"/>
  <c r="A8917" i="1"/>
  <c r="A8918" i="1"/>
  <c r="A8919" i="1"/>
  <c r="A8920" i="1"/>
  <c r="A8921" i="1"/>
  <c r="A8922" i="1"/>
  <c r="A8923" i="1"/>
  <c r="A8924" i="1"/>
  <c r="A8925" i="1"/>
  <c r="A8926" i="1"/>
  <c r="A8927" i="1"/>
  <c r="A8928" i="1"/>
  <c r="A8929" i="1"/>
  <c r="A8930" i="1"/>
  <c r="A8931" i="1"/>
  <c r="A8932" i="1"/>
  <c r="A8933" i="1"/>
  <c r="A8934" i="1"/>
  <c r="A8935" i="1"/>
  <c r="A8936" i="1"/>
  <c r="A8937" i="1"/>
  <c r="A8938" i="1"/>
  <c r="A8939" i="1"/>
  <c r="A8940" i="1"/>
  <c r="A8941" i="1"/>
  <c r="A8942" i="1"/>
  <c r="A8943" i="1"/>
  <c r="A8944" i="1"/>
  <c r="A8945" i="1"/>
  <c r="A8946" i="1"/>
  <c r="A8947" i="1"/>
  <c r="A8948" i="1"/>
  <c r="A8949" i="1"/>
  <c r="A8950" i="1"/>
  <c r="A8951" i="1"/>
  <c r="A8952" i="1"/>
  <c r="A8953" i="1"/>
  <c r="A8954" i="1"/>
  <c r="A8955" i="1"/>
  <c r="A8956" i="1"/>
  <c r="A8957" i="1"/>
  <c r="A8958" i="1"/>
  <c r="A8959" i="1"/>
  <c r="A8960" i="1"/>
  <c r="A8961" i="1"/>
  <c r="A8962" i="1"/>
  <c r="A8963" i="1"/>
  <c r="A8964" i="1"/>
  <c r="A8965" i="1"/>
  <c r="A8966" i="1"/>
  <c r="A8967" i="1"/>
  <c r="A8968" i="1"/>
  <c r="A8969" i="1"/>
  <c r="A8970" i="1"/>
  <c r="A8971" i="1"/>
  <c r="A8972" i="1"/>
  <c r="A8973" i="1"/>
  <c r="A8974" i="1"/>
  <c r="A8975" i="1"/>
  <c r="A8976" i="1"/>
  <c r="A8977" i="1"/>
  <c r="A8978" i="1"/>
  <c r="A8979" i="1"/>
  <c r="A8980" i="1"/>
  <c r="A8981" i="1"/>
  <c r="A8982" i="1"/>
  <c r="A8983" i="1"/>
  <c r="A8984" i="1"/>
  <c r="A8985" i="1"/>
  <c r="A8986" i="1"/>
  <c r="A8987" i="1"/>
  <c r="A8988" i="1"/>
  <c r="A8989" i="1"/>
  <c r="A8990" i="1"/>
  <c r="A8991" i="1"/>
  <c r="A8992" i="1"/>
  <c r="A8993" i="1"/>
  <c r="A8994" i="1"/>
  <c r="A8995" i="1"/>
  <c r="A8996" i="1"/>
  <c r="A8997" i="1"/>
  <c r="A8998" i="1"/>
  <c r="A8999" i="1"/>
  <c r="A9000" i="1"/>
  <c r="A9001" i="1"/>
  <c r="A9002" i="1"/>
  <c r="A9003" i="1"/>
  <c r="A9004" i="1"/>
  <c r="A9005" i="1"/>
  <c r="A9006" i="1"/>
  <c r="A9007" i="1"/>
  <c r="A9008" i="1"/>
  <c r="A9009" i="1"/>
  <c r="A9010" i="1"/>
  <c r="A9011" i="1"/>
  <c r="A9012" i="1"/>
  <c r="A9013" i="1"/>
  <c r="A9014" i="1"/>
  <c r="A9015" i="1"/>
  <c r="A9016" i="1"/>
  <c r="A9017" i="1"/>
  <c r="A9018" i="1"/>
  <c r="A9019" i="1"/>
  <c r="A9020" i="1"/>
  <c r="A9021" i="1"/>
  <c r="A9022" i="1"/>
  <c r="A9023" i="1"/>
  <c r="A9024" i="1"/>
  <c r="A9025" i="1"/>
  <c r="A9026" i="1"/>
  <c r="A9027" i="1"/>
  <c r="A9028" i="1"/>
  <c r="A9029" i="1"/>
  <c r="A9030" i="1"/>
  <c r="A9031" i="1"/>
  <c r="A9032" i="1"/>
  <c r="A9033" i="1"/>
  <c r="A9034" i="1"/>
  <c r="A9035" i="1"/>
  <c r="A9036" i="1"/>
  <c r="A9037" i="1"/>
  <c r="A9038" i="1"/>
  <c r="A9039" i="1"/>
  <c r="A9040" i="1"/>
  <c r="A9041" i="1"/>
  <c r="A9042" i="1"/>
  <c r="A9043" i="1"/>
  <c r="A9044" i="1"/>
  <c r="A9045" i="1"/>
  <c r="A9046" i="1"/>
  <c r="A9047" i="1"/>
  <c r="A9048" i="1"/>
  <c r="A9049" i="1"/>
  <c r="A9050" i="1"/>
  <c r="A9051" i="1"/>
  <c r="A9052" i="1"/>
  <c r="A9053" i="1"/>
  <c r="A9054" i="1"/>
  <c r="A9055" i="1"/>
  <c r="A9056" i="1"/>
  <c r="A9057" i="1"/>
  <c r="A9058" i="1"/>
  <c r="A9059" i="1"/>
  <c r="A9060" i="1"/>
  <c r="A9061" i="1"/>
  <c r="A9062" i="1"/>
  <c r="A9063" i="1"/>
  <c r="A9064" i="1"/>
  <c r="A9065" i="1"/>
  <c r="A9066" i="1"/>
  <c r="A9067" i="1"/>
  <c r="A9068" i="1"/>
  <c r="A9069" i="1"/>
  <c r="A9070" i="1"/>
  <c r="A9071" i="1"/>
  <c r="A9072" i="1"/>
  <c r="A9073" i="1"/>
  <c r="A9074" i="1"/>
  <c r="A9075" i="1"/>
  <c r="A9076" i="1"/>
  <c r="A9077" i="1"/>
  <c r="A9078" i="1"/>
  <c r="A9079" i="1"/>
  <c r="A9080" i="1"/>
  <c r="A9081" i="1"/>
  <c r="A9082" i="1"/>
  <c r="A9083" i="1"/>
  <c r="A9084" i="1"/>
  <c r="A9085" i="1"/>
  <c r="A9086" i="1"/>
  <c r="A9087" i="1"/>
  <c r="A9088" i="1"/>
  <c r="A9089" i="1"/>
  <c r="A9090" i="1"/>
  <c r="A9091" i="1"/>
  <c r="A9092" i="1"/>
  <c r="A9093" i="1"/>
  <c r="A9094" i="1"/>
  <c r="A9095" i="1"/>
  <c r="A9096" i="1"/>
  <c r="A9097" i="1"/>
  <c r="A9098" i="1"/>
  <c r="A9099" i="1"/>
  <c r="A9100" i="1"/>
  <c r="A9101" i="1"/>
  <c r="A9102" i="1"/>
  <c r="A9103" i="1"/>
  <c r="A9104" i="1"/>
  <c r="A9105" i="1"/>
  <c r="A9106" i="1"/>
  <c r="A9107" i="1"/>
  <c r="A9108" i="1"/>
  <c r="A9109" i="1"/>
  <c r="A9110" i="1"/>
  <c r="A9111" i="1"/>
  <c r="A9112" i="1"/>
  <c r="A9113" i="1"/>
  <c r="A9114" i="1"/>
  <c r="A9115" i="1"/>
  <c r="A9116" i="1"/>
  <c r="A9117" i="1"/>
  <c r="A9118" i="1"/>
  <c r="A9119" i="1"/>
  <c r="A9120" i="1"/>
  <c r="A9121" i="1"/>
  <c r="A9122" i="1"/>
  <c r="A9123" i="1"/>
  <c r="A9124" i="1"/>
  <c r="A9125" i="1"/>
  <c r="A9126" i="1"/>
  <c r="A9127" i="1"/>
  <c r="A9128" i="1"/>
  <c r="A9129" i="1"/>
  <c r="A9130" i="1"/>
  <c r="A9131" i="1"/>
  <c r="A9132" i="1"/>
  <c r="A9133" i="1"/>
  <c r="A9134" i="1"/>
  <c r="A9135" i="1"/>
  <c r="A9136" i="1"/>
  <c r="A9137" i="1"/>
  <c r="A9138" i="1"/>
  <c r="A9139" i="1"/>
  <c r="A9140" i="1"/>
  <c r="A9141" i="1"/>
  <c r="A9142" i="1"/>
  <c r="A9143" i="1"/>
  <c r="A9144" i="1"/>
  <c r="A9145" i="1"/>
  <c r="A9146" i="1"/>
  <c r="A9147" i="1"/>
  <c r="A9148" i="1"/>
  <c r="A9149" i="1"/>
  <c r="A9150" i="1"/>
  <c r="A9151" i="1"/>
  <c r="A9152" i="1"/>
  <c r="A9153" i="1"/>
  <c r="A9154" i="1"/>
  <c r="A9155" i="1"/>
  <c r="A9156" i="1"/>
  <c r="A9157" i="1"/>
  <c r="A9158" i="1"/>
  <c r="A9159" i="1"/>
  <c r="A9160" i="1"/>
  <c r="A9161" i="1"/>
  <c r="A9162" i="1"/>
  <c r="A9163" i="1"/>
  <c r="A9164" i="1"/>
  <c r="A9165" i="1"/>
  <c r="A9166" i="1"/>
  <c r="A9167" i="1"/>
  <c r="A9168" i="1"/>
  <c r="A9169" i="1"/>
  <c r="A9170" i="1"/>
  <c r="A9171" i="1"/>
  <c r="A9172" i="1"/>
  <c r="A9173" i="1"/>
  <c r="A9174" i="1"/>
  <c r="A9175" i="1"/>
  <c r="A9176" i="1"/>
  <c r="A9177" i="1"/>
  <c r="A9178" i="1"/>
  <c r="A9179" i="1"/>
  <c r="A9180" i="1"/>
  <c r="A9181" i="1"/>
  <c r="A9182" i="1"/>
  <c r="A9183" i="1"/>
  <c r="A9184" i="1"/>
  <c r="A9185" i="1"/>
  <c r="A9186" i="1"/>
  <c r="A9187" i="1"/>
  <c r="A9188" i="1"/>
  <c r="A9189" i="1"/>
  <c r="A9190" i="1"/>
  <c r="A9191" i="1"/>
  <c r="A9192" i="1"/>
  <c r="A9193" i="1"/>
  <c r="A9194" i="1"/>
  <c r="A9195" i="1"/>
  <c r="A9196" i="1"/>
  <c r="A9197" i="1"/>
  <c r="A9198" i="1"/>
  <c r="A9199" i="1"/>
  <c r="A9200" i="1"/>
  <c r="A9201" i="1"/>
  <c r="A9202" i="1"/>
  <c r="A9203" i="1"/>
  <c r="A9204" i="1"/>
  <c r="A9205" i="1"/>
  <c r="A9206" i="1"/>
  <c r="A9207" i="1"/>
  <c r="A9208" i="1"/>
  <c r="A9209" i="1"/>
  <c r="A9210" i="1"/>
  <c r="A9211" i="1"/>
  <c r="A9212" i="1"/>
  <c r="A9213" i="1"/>
  <c r="A9214" i="1"/>
  <c r="A9215" i="1"/>
  <c r="A9216" i="1"/>
  <c r="A9217" i="1"/>
  <c r="A9218" i="1"/>
  <c r="A9219" i="1"/>
  <c r="A9220" i="1"/>
  <c r="A9221" i="1"/>
  <c r="A9222" i="1"/>
  <c r="A9223" i="1"/>
  <c r="A9224" i="1"/>
  <c r="A9225" i="1"/>
  <c r="A9226" i="1"/>
  <c r="A9227" i="1"/>
  <c r="A9228" i="1"/>
  <c r="A9229" i="1"/>
  <c r="A9230" i="1"/>
  <c r="A9231" i="1"/>
  <c r="A9232" i="1"/>
  <c r="A9233" i="1"/>
  <c r="A9234" i="1"/>
  <c r="A9235" i="1"/>
  <c r="A9236" i="1"/>
  <c r="A9237" i="1"/>
  <c r="A9238" i="1"/>
  <c r="A9239" i="1"/>
  <c r="A9240" i="1"/>
  <c r="A9241" i="1"/>
  <c r="A9242" i="1"/>
  <c r="A9243" i="1"/>
  <c r="A9244" i="1"/>
  <c r="A9245" i="1"/>
  <c r="A9246" i="1"/>
  <c r="A9247" i="1"/>
  <c r="A9248" i="1"/>
  <c r="A9249" i="1"/>
  <c r="A9250" i="1"/>
  <c r="A9251" i="1"/>
  <c r="A9252" i="1"/>
  <c r="A9253" i="1"/>
  <c r="A9254" i="1"/>
  <c r="A9255" i="1"/>
  <c r="A9256" i="1"/>
  <c r="A9257" i="1"/>
  <c r="A9258" i="1"/>
  <c r="A9259" i="1"/>
  <c r="A9260" i="1"/>
  <c r="A9261" i="1"/>
  <c r="A9262" i="1"/>
  <c r="A9263" i="1"/>
  <c r="A9264" i="1"/>
  <c r="A9265" i="1"/>
  <c r="A9266" i="1"/>
  <c r="A9267" i="1"/>
  <c r="A9268" i="1"/>
  <c r="A9269" i="1"/>
  <c r="A9270" i="1"/>
  <c r="A9271" i="1"/>
  <c r="A9272" i="1"/>
  <c r="A9273" i="1"/>
  <c r="A9274" i="1"/>
  <c r="A9275" i="1"/>
  <c r="A9276" i="1"/>
  <c r="A9277" i="1"/>
  <c r="A9278" i="1"/>
  <c r="A9279" i="1"/>
  <c r="A9280" i="1"/>
  <c r="A9281" i="1"/>
  <c r="A9282" i="1"/>
  <c r="A9283" i="1"/>
  <c r="A9284" i="1"/>
  <c r="A9285" i="1"/>
  <c r="A9286" i="1"/>
  <c r="A9287" i="1"/>
  <c r="A9288" i="1"/>
  <c r="A9289" i="1"/>
  <c r="A9290" i="1"/>
  <c r="A9291" i="1"/>
  <c r="A9292" i="1"/>
  <c r="A9293" i="1"/>
  <c r="A9294" i="1"/>
  <c r="A9295" i="1"/>
  <c r="A9296" i="1"/>
  <c r="A9297" i="1"/>
  <c r="A9298" i="1"/>
  <c r="A9299" i="1"/>
  <c r="A9300" i="1"/>
  <c r="A9301" i="1"/>
  <c r="A9302" i="1"/>
  <c r="A9303" i="1"/>
  <c r="A9304" i="1"/>
  <c r="A9305" i="1"/>
  <c r="A9306" i="1"/>
  <c r="A9307" i="1"/>
  <c r="A9308" i="1"/>
  <c r="A9309" i="1"/>
  <c r="A9310" i="1"/>
  <c r="A9311" i="1"/>
  <c r="A9312" i="1"/>
  <c r="A9313" i="1"/>
  <c r="A9314" i="1"/>
  <c r="A9315" i="1"/>
  <c r="A9316" i="1"/>
  <c r="A9317" i="1"/>
  <c r="A9318" i="1"/>
  <c r="A9319" i="1"/>
  <c r="A9320" i="1"/>
  <c r="A9321" i="1"/>
  <c r="A9322" i="1"/>
  <c r="A9323" i="1"/>
  <c r="A9324" i="1"/>
  <c r="A9325" i="1"/>
  <c r="A9326" i="1"/>
  <c r="A9327" i="1"/>
  <c r="A9328" i="1"/>
  <c r="A9329" i="1"/>
  <c r="A9330" i="1"/>
  <c r="A9331" i="1"/>
  <c r="A9332" i="1"/>
  <c r="A9333" i="1"/>
  <c r="A9334" i="1"/>
  <c r="A9335" i="1"/>
  <c r="A9336" i="1"/>
  <c r="A9337" i="1"/>
  <c r="A9338" i="1"/>
  <c r="A9339" i="1"/>
  <c r="A9340" i="1"/>
  <c r="A9341" i="1"/>
  <c r="A9342" i="1"/>
  <c r="A9343" i="1"/>
  <c r="A9344" i="1"/>
  <c r="A9345" i="1"/>
  <c r="A9346" i="1"/>
  <c r="A9347" i="1"/>
  <c r="A9348" i="1"/>
  <c r="A9349" i="1"/>
  <c r="A9350" i="1"/>
  <c r="A9351" i="1"/>
  <c r="A9352" i="1"/>
  <c r="A9353" i="1"/>
  <c r="A9354" i="1"/>
  <c r="A9355" i="1"/>
  <c r="A9356" i="1"/>
  <c r="A9357" i="1"/>
  <c r="A9358" i="1"/>
  <c r="A9359" i="1"/>
  <c r="A9360" i="1"/>
  <c r="A9361" i="1"/>
  <c r="A9362" i="1"/>
  <c r="A9363" i="1"/>
  <c r="A9364" i="1"/>
  <c r="A9365" i="1"/>
  <c r="A9366" i="1"/>
  <c r="A9367" i="1"/>
  <c r="A9368" i="1"/>
  <c r="A9369" i="1"/>
  <c r="A9370" i="1"/>
  <c r="A9371" i="1"/>
  <c r="A9372" i="1"/>
  <c r="A9373" i="1"/>
  <c r="A9374" i="1"/>
  <c r="A9375" i="1"/>
  <c r="A9376" i="1"/>
  <c r="A9377" i="1"/>
  <c r="A9378" i="1"/>
  <c r="A9379" i="1"/>
  <c r="A9380" i="1"/>
  <c r="A9381" i="1"/>
  <c r="A9382" i="1"/>
  <c r="A9383" i="1"/>
  <c r="A9384" i="1"/>
  <c r="A9385" i="1"/>
  <c r="A9386" i="1"/>
  <c r="A9387" i="1"/>
  <c r="A9388" i="1"/>
  <c r="A9389" i="1"/>
  <c r="A9390" i="1"/>
  <c r="A9391" i="1"/>
  <c r="A9392" i="1"/>
  <c r="A9393" i="1"/>
  <c r="A9394" i="1"/>
  <c r="A9395" i="1"/>
  <c r="A9396" i="1"/>
  <c r="A9397" i="1"/>
  <c r="A9398" i="1"/>
  <c r="A9399" i="1"/>
  <c r="A9400" i="1"/>
  <c r="A9401" i="1"/>
  <c r="A9402" i="1"/>
  <c r="A9403" i="1"/>
  <c r="A9404" i="1"/>
  <c r="A9405" i="1"/>
  <c r="A9406" i="1"/>
  <c r="A9407" i="1"/>
  <c r="A9408" i="1"/>
  <c r="A9409" i="1"/>
  <c r="A9410" i="1"/>
  <c r="A9411" i="1"/>
  <c r="A9412" i="1"/>
  <c r="A9413" i="1"/>
  <c r="A9414" i="1"/>
  <c r="A9415" i="1"/>
  <c r="A9416" i="1"/>
  <c r="A9417" i="1"/>
  <c r="A9418" i="1"/>
  <c r="A9419" i="1"/>
  <c r="A9420" i="1"/>
  <c r="A9421" i="1"/>
  <c r="A9422" i="1"/>
  <c r="A9423" i="1"/>
  <c r="A9424" i="1"/>
  <c r="A9425" i="1"/>
  <c r="A9426" i="1"/>
  <c r="A9427" i="1"/>
  <c r="A9428" i="1"/>
  <c r="A9429" i="1"/>
  <c r="A9430" i="1"/>
  <c r="A9431" i="1"/>
  <c r="A9432" i="1"/>
  <c r="A9433" i="1"/>
  <c r="A9434" i="1"/>
  <c r="A9435" i="1"/>
  <c r="A9436" i="1"/>
  <c r="A9437" i="1"/>
  <c r="A9438" i="1"/>
  <c r="A9439" i="1"/>
  <c r="A9440" i="1"/>
  <c r="A9441" i="1"/>
  <c r="A9442" i="1"/>
  <c r="A9443" i="1"/>
  <c r="A9444" i="1"/>
  <c r="A9445" i="1"/>
  <c r="A9446" i="1"/>
  <c r="A9447" i="1"/>
  <c r="A9448" i="1"/>
  <c r="A9449" i="1"/>
  <c r="A9450" i="1"/>
  <c r="A9451" i="1"/>
  <c r="A9452" i="1"/>
  <c r="A9453" i="1"/>
  <c r="A9454" i="1"/>
  <c r="A9455" i="1"/>
  <c r="A9456" i="1"/>
  <c r="A9457" i="1"/>
  <c r="A9458" i="1"/>
  <c r="A9459" i="1"/>
  <c r="A9460" i="1"/>
  <c r="A9461" i="1"/>
  <c r="A9462" i="1"/>
  <c r="A9463" i="1"/>
  <c r="A9464" i="1"/>
  <c r="A9465" i="1"/>
  <c r="A9466" i="1"/>
  <c r="A9467" i="1"/>
  <c r="A9468" i="1"/>
  <c r="A9469" i="1"/>
  <c r="A9470" i="1"/>
  <c r="A9471" i="1"/>
  <c r="A9472" i="1"/>
  <c r="A9473" i="1"/>
  <c r="A9474" i="1"/>
  <c r="A9475" i="1"/>
  <c r="A9476" i="1"/>
  <c r="A9477" i="1"/>
  <c r="A9478" i="1"/>
  <c r="A9479" i="1"/>
  <c r="A9480" i="1"/>
  <c r="A9481" i="1"/>
  <c r="A9482" i="1"/>
  <c r="A9483" i="1"/>
  <c r="A9484" i="1"/>
  <c r="A9485" i="1"/>
  <c r="A9486" i="1"/>
  <c r="A9487" i="1"/>
  <c r="A9488" i="1"/>
  <c r="A9489" i="1"/>
  <c r="A9490" i="1"/>
  <c r="A9491" i="1"/>
  <c r="A9492" i="1"/>
  <c r="A9493" i="1"/>
  <c r="A9494" i="1"/>
  <c r="A9495" i="1"/>
  <c r="A9496" i="1"/>
  <c r="A9497" i="1"/>
  <c r="A9498" i="1"/>
  <c r="A9499" i="1"/>
  <c r="A9500" i="1"/>
  <c r="A9501" i="1"/>
  <c r="A9502" i="1"/>
  <c r="A9503" i="1"/>
  <c r="A9504" i="1"/>
  <c r="A9505" i="1"/>
  <c r="A9506" i="1"/>
  <c r="A9507" i="1"/>
  <c r="A9508" i="1"/>
  <c r="A9509" i="1"/>
  <c r="A9510" i="1"/>
  <c r="A9511" i="1"/>
  <c r="A9512" i="1"/>
  <c r="A9513" i="1"/>
  <c r="A9514" i="1"/>
  <c r="A9515" i="1"/>
  <c r="A9516" i="1"/>
  <c r="A9517" i="1"/>
  <c r="A9518" i="1"/>
  <c r="A9519" i="1"/>
  <c r="A9520" i="1"/>
  <c r="A9521" i="1"/>
  <c r="A9522" i="1"/>
  <c r="A9523" i="1"/>
  <c r="A9524" i="1"/>
  <c r="A9525" i="1"/>
  <c r="A9526" i="1"/>
  <c r="A9527" i="1"/>
  <c r="A9528" i="1"/>
  <c r="A9529" i="1"/>
  <c r="A9530" i="1"/>
  <c r="A9531" i="1"/>
  <c r="A9532" i="1"/>
  <c r="A9533" i="1"/>
  <c r="A9534" i="1"/>
  <c r="A9535" i="1"/>
  <c r="A9536" i="1"/>
  <c r="A9537" i="1"/>
  <c r="A9538" i="1"/>
  <c r="A9539" i="1"/>
  <c r="A9540" i="1"/>
  <c r="A9541" i="1"/>
  <c r="A9542" i="1"/>
  <c r="A9543" i="1"/>
  <c r="A9544" i="1"/>
  <c r="A9545" i="1"/>
  <c r="A9546" i="1"/>
  <c r="A9547" i="1"/>
  <c r="A9548" i="1"/>
  <c r="A9549" i="1"/>
  <c r="A9550" i="1"/>
  <c r="A9551" i="1"/>
  <c r="A9552" i="1"/>
  <c r="A9553" i="1"/>
  <c r="A9554" i="1"/>
  <c r="A9555" i="1"/>
  <c r="A9556" i="1"/>
  <c r="A9557" i="1"/>
  <c r="A9558" i="1"/>
  <c r="A9559" i="1"/>
  <c r="A9560" i="1"/>
  <c r="A9561" i="1"/>
  <c r="A9562" i="1"/>
  <c r="A9563" i="1"/>
  <c r="A9564" i="1"/>
  <c r="A9565" i="1"/>
  <c r="A9566" i="1"/>
  <c r="A9567" i="1"/>
  <c r="A9568" i="1"/>
  <c r="A9569" i="1"/>
  <c r="A9570" i="1"/>
  <c r="A9571" i="1"/>
  <c r="A9572" i="1"/>
  <c r="A9573" i="1"/>
  <c r="A9574" i="1"/>
  <c r="A9575" i="1"/>
  <c r="A9576" i="1"/>
  <c r="A9577" i="1"/>
  <c r="A9578" i="1"/>
  <c r="A9579" i="1"/>
  <c r="A9580" i="1"/>
  <c r="A9581" i="1"/>
  <c r="A9582" i="1"/>
  <c r="A9583" i="1"/>
  <c r="A9584" i="1"/>
  <c r="A9585" i="1"/>
  <c r="A9586" i="1"/>
  <c r="A9587" i="1"/>
  <c r="A9588" i="1"/>
  <c r="A9589" i="1"/>
  <c r="A9590" i="1"/>
  <c r="A9591" i="1"/>
  <c r="A9592" i="1"/>
  <c r="A9593" i="1"/>
  <c r="A9594" i="1"/>
  <c r="A9595" i="1"/>
  <c r="A9596" i="1"/>
  <c r="A9597" i="1"/>
  <c r="A9598" i="1"/>
  <c r="A9599" i="1"/>
  <c r="A9600" i="1"/>
  <c r="A9601" i="1"/>
  <c r="A9602" i="1"/>
  <c r="A9603" i="1"/>
  <c r="A9604" i="1"/>
  <c r="A9605" i="1"/>
  <c r="A9606" i="1"/>
  <c r="A9607" i="1"/>
  <c r="A9608" i="1"/>
  <c r="A9609" i="1"/>
  <c r="A9610" i="1"/>
  <c r="A9611" i="1"/>
  <c r="A9612" i="1"/>
  <c r="A9613" i="1"/>
  <c r="A9614" i="1"/>
  <c r="A9615" i="1"/>
  <c r="A9616" i="1"/>
  <c r="A9617" i="1"/>
  <c r="A9618" i="1"/>
  <c r="A9619" i="1"/>
  <c r="A9620" i="1"/>
  <c r="A9621" i="1"/>
  <c r="A9622" i="1"/>
  <c r="A9623" i="1"/>
  <c r="A9624" i="1"/>
  <c r="A9625" i="1"/>
  <c r="A9626" i="1"/>
  <c r="A9627" i="1"/>
  <c r="A9628" i="1"/>
  <c r="A9629" i="1"/>
  <c r="A9630" i="1"/>
  <c r="A9631" i="1"/>
  <c r="A9632" i="1"/>
  <c r="A9633" i="1"/>
  <c r="A9634" i="1"/>
  <c r="A9635" i="1"/>
  <c r="A9636" i="1"/>
  <c r="A9637" i="1"/>
  <c r="A9638" i="1"/>
  <c r="A9639" i="1"/>
  <c r="A9640" i="1"/>
  <c r="A9641" i="1"/>
  <c r="A9642" i="1"/>
  <c r="A9643" i="1"/>
  <c r="A9644" i="1"/>
  <c r="A9645" i="1"/>
  <c r="A9646" i="1"/>
  <c r="A9647" i="1"/>
  <c r="A9648" i="1"/>
  <c r="A9649" i="1"/>
  <c r="A9650" i="1"/>
  <c r="A9651" i="1"/>
  <c r="A9652" i="1"/>
  <c r="A9653" i="1"/>
  <c r="A9654" i="1"/>
  <c r="A9655" i="1"/>
  <c r="A9656" i="1"/>
  <c r="A9657" i="1"/>
  <c r="A9658" i="1"/>
  <c r="A9659" i="1"/>
  <c r="A9660" i="1"/>
  <c r="A9661" i="1"/>
  <c r="A9662" i="1"/>
  <c r="A9663" i="1"/>
  <c r="A9664" i="1"/>
  <c r="A9665" i="1"/>
  <c r="A9666" i="1"/>
  <c r="A9667" i="1"/>
  <c r="A9668" i="1"/>
  <c r="A9669" i="1"/>
  <c r="A9670" i="1"/>
  <c r="A9671" i="1"/>
  <c r="A9672" i="1"/>
  <c r="A9673" i="1"/>
  <c r="A9674" i="1"/>
  <c r="A9675" i="1"/>
  <c r="A9676" i="1"/>
  <c r="A9677" i="1"/>
  <c r="A9678" i="1"/>
  <c r="A9679" i="1"/>
  <c r="A9680" i="1"/>
  <c r="A9681" i="1"/>
  <c r="A9682" i="1"/>
  <c r="A9683" i="1"/>
  <c r="A9684" i="1"/>
  <c r="A9685" i="1"/>
  <c r="A9686" i="1"/>
  <c r="A9687" i="1"/>
  <c r="A9688" i="1"/>
  <c r="A9689" i="1"/>
  <c r="A9690" i="1"/>
  <c r="A9691" i="1"/>
  <c r="A9692" i="1"/>
  <c r="A9693" i="1"/>
  <c r="A9694" i="1"/>
  <c r="A9695" i="1"/>
  <c r="A9696" i="1"/>
  <c r="A9697" i="1"/>
  <c r="A9698" i="1"/>
  <c r="A9699" i="1"/>
  <c r="A9700" i="1"/>
  <c r="A9701" i="1"/>
  <c r="A9702" i="1"/>
  <c r="A9703" i="1"/>
  <c r="A9704" i="1"/>
  <c r="A9705" i="1"/>
  <c r="A9706" i="1"/>
  <c r="A9707" i="1"/>
  <c r="A9708" i="1"/>
  <c r="A9709" i="1"/>
  <c r="A9710" i="1"/>
  <c r="A9711" i="1"/>
  <c r="A9712" i="1"/>
  <c r="A9713" i="1"/>
  <c r="A9714" i="1"/>
  <c r="A9715" i="1"/>
  <c r="A9716" i="1"/>
  <c r="A9717" i="1"/>
  <c r="A9718" i="1"/>
  <c r="A9719" i="1"/>
  <c r="A9720" i="1"/>
  <c r="A9721" i="1"/>
  <c r="A9722" i="1"/>
  <c r="A9723" i="1"/>
  <c r="A9724" i="1"/>
  <c r="A9725" i="1"/>
  <c r="A9726" i="1"/>
  <c r="A9727" i="1"/>
  <c r="A9728" i="1"/>
  <c r="A9729" i="1"/>
  <c r="A9730" i="1"/>
  <c r="A9731" i="1"/>
  <c r="A9732" i="1"/>
  <c r="A9733" i="1"/>
  <c r="A9734" i="1"/>
  <c r="A9735" i="1"/>
  <c r="A9736" i="1"/>
  <c r="A9737" i="1"/>
  <c r="A9738" i="1"/>
  <c r="A9739" i="1"/>
  <c r="A9740" i="1"/>
  <c r="A9741" i="1"/>
  <c r="A9742" i="1"/>
  <c r="A9743" i="1"/>
  <c r="A9744" i="1"/>
  <c r="A9745" i="1"/>
  <c r="A9746" i="1"/>
  <c r="A9747" i="1"/>
  <c r="A9748" i="1"/>
  <c r="A9749" i="1"/>
  <c r="A9750" i="1"/>
  <c r="A9751" i="1"/>
  <c r="A9752" i="1"/>
  <c r="A9753" i="1"/>
  <c r="A9754" i="1"/>
  <c r="A9755" i="1"/>
  <c r="A9756" i="1"/>
  <c r="A9757" i="1"/>
  <c r="A9758" i="1"/>
  <c r="A9759" i="1"/>
  <c r="A9760" i="1"/>
  <c r="A9761" i="1"/>
  <c r="A9762" i="1"/>
  <c r="A9763" i="1"/>
  <c r="A9764" i="1"/>
  <c r="A9765" i="1"/>
  <c r="A9766" i="1"/>
  <c r="A9767" i="1"/>
  <c r="A9768" i="1"/>
  <c r="A9769" i="1"/>
  <c r="A9770" i="1"/>
  <c r="A9771" i="1"/>
  <c r="A9772" i="1"/>
  <c r="A9773" i="1"/>
  <c r="A9774" i="1"/>
  <c r="A9775" i="1"/>
  <c r="A9776" i="1"/>
  <c r="A9777" i="1"/>
  <c r="A9778" i="1"/>
  <c r="A9779" i="1"/>
  <c r="A9780" i="1"/>
  <c r="A9781" i="1"/>
  <c r="A9782" i="1"/>
  <c r="A9783" i="1"/>
  <c r="A9784" i="1"/>
  <c r="A9785" i="1"/>
  <c r="A9786" i="1"/>
  <c r="A9787" i="1"/>
  <c r="A9788" i="1"/>
  <c r="A9789" i="1"/>
  <c r="A9790" i="1"/>
  <c r="A9791" i="1"/>
  <c r="A9792" i="1"/>
  <c r="A9793" i="1"/>
  <c r="A9794" i="1"/>
  <c r="A9795" i="1"/>
  <c r="A9796" i="1"/>
  <c r="A9797" i="1"/>
  <c r="A9798" i="1"/>
  <c r="A9799" i="1"/>
  <c r="A9800" i="1"/>
  <c r="A9801" i="1"/>
  <c r="A9802" i="1"/>
  <c r="A9803" i="1"/>
  <c r="A9804" i="1"/>
  <c r="A9805" i="1"/>
  <c r="A9806" i="1"/>
  <c r="A9807" i="1"/>
  <c r="A9808" i="1"/>
  <c r="A9809" i="1"/>
  <c r="A9810" i="1"/>
  <c r="A9811" i="1"/>
  <c r="A9812" i="1"/>
  <c r="A9813" i="1"/>
  <c r="A9814" i="1"/>
  <c r="A9815" i="1"/>
  <c r="A9816" i="1"/>
  <c r="A9817" i="1"/>
  <c r="A9818" i="1"/>
  <c r="A9819" i="1"/>
  <c r="A9820" i="1"/>
  <c r="A9821" i="1"/>
  <c r="A9822" i="1"/>
  <c r="A9823" i="1"/>
  <c r="A9824" i="1"/>
  <c r="A9825" i="1"/>
  <c r="A9826" i="1"/>
  <c r="A9827" i="1"/>
  <c r="A9828" i="1"/>
  <c r="A9829" i="1"/>
  <c r="A9830" i="1"/>
  <c r="A9831" i="1"/>
  <c r="A9832" i="1"/>
  <c r="A9833" i="1"/>
  <c r="A9834" i="1"/>
  <c r="A9835" i="1"/>
  <c r="A9836" i="1"/>
  <c r="A9837" i="1"/>
  <c r="A9838" i="1"/>
  <c r="A9839" i="1"/>
  <c r="A9840" i="1"/>
  <c r="A9841" i="1"/>
  <c r="A9842" i="1"/>
  <c r="A9843" i="1"/>
  <c r="A9844" i="1"/>
  <c r="A9845" i="1"/>
  <c r="A9846" i="1"/>
  <c r="A9847" i="1"/>
  <c r="A9848" i="1"/>
  <c r="A9849" i="1"/>
  <c r="A9850" i="1"/>
  <c r="A9851" i="1"/>
  <c r="A9852" i="1"/>
  <c r="A9853" i="1"/>
  <c r="A9854" i="1"/>
  <c r="A9855" i="1"/>
  <c r="A9856" i="1"/>
  <c r="A9857" i="1"/>
  <c r="A9858" i="1"/>
  <c r="A9859" i="1"/>
  <c r="A9860" i="1"/>
  <c r="A9861" i="1"/>
  <c r="A9862" i="1"/>
  <c r="A9863" i="1"/>
  <c r="A9864" i="1"/>
  <c r="A9865" i="1"/>
  <c r="A9866" i="1"/>
  <c r="A9867" i="1"/>
  <c r="A9868" i="1"/>
  <c r="A9869" i="1"/>
  <c r="A9870" i="1"/>
  <c r="A9871" i="1"/>
  <c r="A9872" i="1"/>
  <c r="A9873" i="1"/>
  <c r="A9874" i="1"/>
  <c r="A9875" i="1"/>
  <c r="A9876" i="1"/>
  <c r="A9877" i="1"/>
  <c r="A9878" i="1"/>
  <c r="A9879" i="1"/>
  <c r="A9880" i="1"/>
  <c r="A9881" i="1"/>
  <c r="A9882" i="1"/>
  <c r="A9883" i="1"/>
  <c r="A9884" i="1"/>
  <c r="A9885" i="1"/>
  <c r="A9886" i="1"/>
  <c r="A9887" i="1"/>
  <c r="A9888" i="1"/>
  <c r="A9889" i="1"/>
  <c r="A9890" i="1"/>
  <c r="A9891" i="1"/>
  <c r="A9892" i="1"/>
  <c r="A9893" i="1"/>
  <c r="A9894" i="1"/>
  <c r="A9895" i="1"/>
  <c r="A9896" i="1"/>
  <c r="A9897" i="1"/>
  <c r="A9898" i="1"/>
  <c r="A9899" i="1"/>
  <c r="A9900" i="1"/>
  <c r="A9901" i="1"/>
  <c r="A9902" i="1"/>
  <c r="A9903" i="1"/>
  <c r="A9904" i="1"/>
  <c r="A9905" i="1"/>
  <c r="A9906" i="1"/>
  <c r="A9907" i="1"/>
  <c r="A9908" i="1"/>
  <c r="A9909" i="1"/>
  <c r="A9910" i="1"/>
  <c r="A9911" i="1"/>
  <c r="A9912" i="1"/>
  <c r="A9913" i="1"/>
  <c r="A9914" i="1"/>
  <c r="A9915" i="1"/>
  <c r="A9916" i="1"/>
  <c r="A9917" i="1"/>
  <c r="A9918" i="1"/>
  <c r="A9919" i="1"/>
  <c r="A9920" i="1"/>
  <c r="A9921" i="1"/>
  <c r="A9922" i="1"/>
  <c r="A9923" i="1"/>
  <c r="A9924" i="1"/>
  <c r="A9925" i="1"/>
  <c r="A9926" i="1"/>
  <c r="A9927" i="1"/>
  <c r="A9928" i="1"/>
  <c r="A9929" i="1"/>
  <c r="A9930" i="1"/>
  <c r="A9931" i="1"/>
  <c r="A9932" i="1"/>
  <c r="A9933" i="1"/>
  <c r="A9934" i="1"/>
  <c r="A9935" i="1"/>
  <c r="A9936" i="1"/>
  <c r="A9937" i="1"/>
  <c r="A9938" i="1"/>
  <c r="A9939" i="1"/>
  <c r="A9940" i="1"/>
  <c r="A9941" i="1"/>
  <c r="A9942" i="1"/>
  <c r="A9943" i="1"/>
  <c r="A9944" i="1"/>
  <c r="A9945" i="1"/>
  <c r="A9946" i="1"/>
  <c r="A9947" i="1"/>
  <c r="A9948" i="1"/>
  <c r="A9949" i="1"/>
  <c r="A9950" i="1"/>
  <c r="A9951" i="1"/>
  <c r="A9952" i="1"/>
  <c r="A9953" i="1"/>
  <c r="A9954" i="1"/>
  <c r="A9955" i="1"/>
  <c r="A9956" i="1"/>
  <c r="A9957" i="1"/>
  <c r="A9958" i="1"/>
  <c r="A9959" i="1"/>
  <c r="A9960" i="1"/>
  <c r="A9961" i="1"/>
  <c r="A9962" i="1"/>
  <c r="A9963" i="1"/>
  <c r="A9964" i="1"/>
  <c r="A9965" i="1"/>
  <c r="A9966" i="1"/>
  <c r="A9967" i="1"/>
  <c r="A9968" i="1"/>
  <c r="A9969" i="1"/>
  <c r="A9970" i="1"/>
  <c r="A9971" i="1"/>
  <c r="A9972" i="1"/>
  <c r="A9973" i="1"/>
  <c r="A9974" i="1"/>
  <c r="A9975" i="1"/>
  <c r="A9976" i="1"/>
  <c r="A9977" i="1"/>
  <c r="A9978" i="1"/>
  <c r="A9979" i="1"/>
  <c r="A9980" i="1"/>
  <c r="A9981" i="1"/>
  <c r="A9982" i="1"/>
  <c r="A9983" i="1"/>
  <c r="A9984" i="1"/>
  <c r="A9985" i="1"/>
  <c r="A9986" i="1"/>
  <c r="A9987" i="1"/>
  <c r="A9988" i="1"/>
  <c r="A9989" i="1"/>
  <c r="A9990" i="1"/>
  <c r="A9991" i="1"/>
  <c r="A9992" i="1"/>
  <c r="A9993" i="1"/>
  <c r="A9994" i="1"/>
  <c r="A9995" i="1"/>
  <c r="A9996" i="1"/>
  <c r="A9997" i="1"/>
  <c r="A9998" i="1"/>
  <c r="A9999" i="1"/>
  <c r="A10000" i="1"/>
  <c r="A10001" i="1"/>
  <c r="A10002" i="1"/>
  <c r="A10003" i="1"/>
  <c r="A10004" i="1"/>
  <c r="A10005" i="1"/>
  <c r="A10006" i="1"/>
  <c r="A10007" i="1"/>
  <c r="A10008" i="1"/>
  <c r="A10009" i="1"/>
  <c r="A10010" i="1"/>
  <c r="A10011" i="1"/>
  <c r="A10012" i="1"/>
  <c r="A10013" i="1"/>
  <c r="A10014" i="1"/>
  <c r="A10015" i="1"/>
  <c r="A10016" i="1"/>
  <c r="A10017" i="1"/>
  <c r="A10018" i="1"/>
  <c r="A10019" i="1"/>
  <c r="A10020" i="1"/>
  <c r="A10021" i="1"/>
  <c r="A10022" i="1"/>
  <c r="A10023" i="1"/>
  <c r="A10024" i="1"/>
  <c r="A10025" i="1"/>
  <c r="A10026" i="1"/>
  <c r="A10027" i="1"/>
  <c r="A10028" i="1"/>
  <c r="A10029" i="1"/>
  <c r="A10030" i="1"/>
  <c r="A10031" i="1"/>
  <c r="A10032" i="1"/>
  <c r="A10033" i="1"/>
  <c r="A10034" i="1"/>
  <c r="A10035" i="1"/>
  <c r="A10036" i="1"/>
  <c r="A10037" i="1"/>
  <c r="A10038" i="1"/>
  <c r="A10039" i="1"/>
  <c r="A10040" i="1"/>
  <c r="A10041" i="1"/>
  <c r="A10042" i="1"/>
  <c r="A10043" i="1"/>
  <c r="A10044" i="1"/>
  <c r="A10045" i="1"/>
  <c r="A10046" i="1"/>
  <c r="A10047" i="1"/>
  <c r="A10048" i="1"/>
  <c r="A10049" i="1"/>
  <c r="A10050" i="1"/>
  <c r="A10051" i="1"/>
  <c r="A10052" i="1"/>
  <c r="A10053" i="1"/>
  <c r="A10054" i="1"/>
  <c r="A10055" i="1"/>
  <c r="A10056" i="1"/>
  <c r="A10057" i="1"/>
  <c r="A10058" i="1"/>
  <c r="A10059" i="1"/>
  <c r="A10060" i="1"/>
  <c r="A10061" i="1"/>
  <c r="A10062" i="1"/>
  <c r="A10063" i="1"/>
  <c r="A10064" i="1"/>
  <c r="A10065" i="1"/>
  <c r="A10066" i="1"/>
  <c r="A10067" i="1"/>
  <c r="A10068" i="1"/>
  <c r="A10069" i="1"/>
  <c r="A10070" i="1"/>
  <c r="A10071" i="1"/>
  <c r="A10072" i="1"/>
  <c r="A10073" i="1"/>
  <c r="A10074" i="1"/>
  <c r="A10075" i="1"/>
  <c r="A10076" i="1"/>
  <c r="A10077" i="1"/>
  <c r="A10078" i="1"/>
  <c r="A10079" i="1"/>
  <c r="A10080" i="1"/>
  <c r="A10081" i="1"/>
  <c r="A10082" i="1"/>
  <c r="A10083" i="1"/>
  <c r="A10084" i="1"/>
  <c r="A10085" i="1"/>
  <c r="A10086" i="1"/>
  <c r="A10087" i="1"/>
  <c r="A10088" i="1"/>
  <c r="A10089" i="1"/>
  <c r="A10090" i="1"/>
  <c r="A10091" i="1"/>
  <c r="A10092" i="1"/>
  <c r="A10093" i="1"/>
  <c r="A10094" i="1"/>
  <c r="A10095" i="1"/>
  <c r="A10096" i="1"/>
  <c r="A10097" i="1"/>
  <c r="A10098" i="1"/>
  <c r="A10099" i="1"/>
  <c r="A10100" i="1"/>
  <c r="A10101" i="1"/>
  <c r="A10102" i="1"/>
  <c r="A10103" i="1"/>
  <c r="A10104" i="1"/>
  <c r="A10105" i="1"/>
  <c r="A10106" i="1"/>
  <c r="A10107" i="1"/>
  <c r="A10108" i="1"/>
  <c r="A10109" i="1"/>
  <c r="A10110" i="1"/>
  <c r="A10111" i="1"/>
  <c r="A10112" i="1"/>
  <c r="A10113" i="1"/>
  <c r="A10114" i="1"/>
  <c r="A10115" i="1"/>
  <c r="A10116" i="1"/>
  <c r="A10117" i="1"/>
  <c r="A10118" i="1"/>
  <c r="A10119" i="1"/>
  <c r="A10120" i="1"/>
  <c r="A10121" i="1"/>
  <c r="A10122" i="1"/>
  <c r="A10123" i="1"/>
  <c r="A10124" i="1"/>
  <c r="A10125" i="1"/>
  <c r="A10126" i="1"/>
  <c r="A10127" i="1"/>
  <c r="A10128" i="1"/>
  <c r="A10129" i="1"/>
  <c r="A10130" i="1"/>
  <c r="A10131" i="1"/>
  <c r="A10132" i="1"/>
  <c r="A10133" i="1"/>
  <c r="A10134" i="1"/>
  <c r="A10135" i="1"/>
  <c r="A10136" i="1"/>
  <c r="A10137" i="1"/>
  <c r="A10138" i="1"/>
  <c r="A10139" i="1"/>
  <c r="A10140" i="1"/>
  <c r="A10141" i="1"/>
  <c r="A10142" i="1"/>
  <c r="A10143" i="1"/>
  <c r="A10144" i="1"/>
  <c r="A10145" i="1"/>
  <c r="A10146" i="1"/>
  <c r="A10147" i="1"/>
  <c r="A10148" i="1"/>
  <c r="A10149" i="1"/>
  <c r="A10150" i="1"/>
  <c r="A10151" i="1"/>
  <c r="A10152" i="1"/>
  <c r="A10153" i="1"/>
  <c r="A10154" i="1"/>
  <c r="A10155" i="1"/>
  <c r="A10156" i="1"/>
  <c r="A10157" i="1"/>
  <c r="A10158" i="1"/>
  <c r="A10159" i="1"/>
  <c r="A10160" i="1"/>
  <c r="A10161" i="1"/>
  <c r="A10162" i="1"/>
  <c r="A10163" i="1"/>
  <c r="A10164" i="1"/>
  <c r="A10165" i="1"/>
  <c r="A10166" i="1"/>
  <c r="A10167" i="1"/>
  <c r="A10168" i="1"/>
  <c r="A10169" i="1"/>
  <c r="A10170" i="1"/>
  <c r="A10171" i="1"/>
  <c r="A10172" i="1"/>
  <c r="A10173" i="1"/>
  <c r="A10174" i="1"/>
  <c r="A10175" i="1"/>
  <c r="A10176" i="1"/>
  <c r="A10177" i="1"/>
  <c r="A10178" i="1"/>
  <c r="A10179" i="1"/>
  <c r="A10180" i="1"/>
  <c r="A10181" i="1"/>
  <c r="A10182" i="1"/>
  <c r="A10183" i="1"/>
  <c r="A10184" i="1"/>
  <c r="A10185" i="1"/>
  <c r="A10186" i="1"/>
  <c r="A10187" i="1"/>
  <c r="A10188" i="1"/>
  <c r="A10189" i="1"/>
  <c r="A10190" i="1"/>
  <c r="A10191" i="1"/>
  <c r="A10192" i="1"/>
  <c r="A10193" i="1"/>
  <c r="A10194" i="1"/>
  <c r="A10195" i="1"/>
  <c r="A10196" i="1"/>
  <c r="A10197" i="1"/>
  <c r="A10198" i="1"/>
  <c r="A10199" i="1"/>
  <c r="A10200" i="1"/>
  <c r="A10201" i="1"/>
  <c r="A10202" i="1"/>
  <c r="A10203" i="1"/>
  <c r="A10204" i="1"/>
  <c r="A10205" i="1"/>
  <c r="A10206" i="1"/>
  <c r="A10207" i="1"/>
  <c r="A10208" i="1"/>
  <c r="A10209" i="1"/>
  <c r="A10210" i="1"/>
  <c r="A10211" i="1"/>
  <c r="A10212" i="1"/>
  <c r="A10213" i="1"/>
  <c r="A10214" i="1"/>
  <c r="A10215" i="1"/>
  <c r="A10216" i="1"/>
  <c r="A10217" i="1"/>
  <c r="A10218" i="1"/>
  <c r="A10219" i="1"/>
  <c r="A10220" i="1"/>
  <c r="A10221" i="1"/>
  <c r="A10222" i="1"/>
  <c r="A10223" i="1"/>
  <c r="A10224" i="1"/>
  <c r="A10225" i="1"/>
  <c r="A10226" i="1"/>
  <c r="A10227" i="1"/>
  <c r="A10228" i="1"/>
  <c r="A10229" i="1"/>
  <c r="A10230" i="1"/>
  <c r="A10231" i="1"/>
  <c r="A10232" i="1"/>
  <c r="A10233" i="1"/>
  <c r="A10234" i="1"/>
  <c r="A10235" i="1"/>
  <c r="A10236" i="1"/>
  <c r="A10237" i="1"/>
  <c r="A10238" i="1"/>
  <c r="A10239" i="1"/>
  <c r="A10240" i="1"/>
  <c r="A10241" i="1"/>
  <c r="A10242" i="1"/>
  <c r="A10243" i="1"/>
  <c r="A10244" i="1"/>
  <c r="A10245" i="1"/>
  <c r="A10246" i="1"/>
  <c r="A10247" i="1"/>
  <c r="A10248" i="1"/>
  <c r="A10249" i="1"/>
  <c r="A10250" i="1"/>
  <c r="A10251" i="1"/>
  <c r="A10252" i="1"/>
  <c r="A10253" i="1"/>
  <c r="A10254" i="1"/>
  <c r="A10255" i="1"/>
  <c r="A10256" i="1"/>
  <c r="A10257" i="1"/>
  <c r="A10258" i="1"/>
  <c r="A10259" i="1"/>
  <c r="A10260" i="1"/>
  <c r="A10261" i="1"/>
  <c r="A10262" i="1"/>
  <c r="A10263" i="1"/>
  <c r="A10264" i="1"/>
  <c r="A10265" i="1"/>
  <c r="A10266" i="1"/>
  <c r="A10267" i="1"/>
  <c r="A10268" i="1"/>
  <c r="A10269" i="1"/>
  <c r="A10270" i="1"/>
  <c r="A10271" i="1"/>
  <c r="A10272" i="1"/>
  <c r="A10273" i="1"/>
  <c r="A10274" i="1"/>
  <c r="A10275" i="1"/>
  <c r="A10276" i="1"/>
  <c r="A10277" i="1"/>
  <c r="A10278" i="1"/>
  <c r="A10279" i="1"/>
  <c r="A10280" i="1"/>
  <c r="A10281" i="1"/>
  <c r="A10282" i="1"/>
  <c r="A10283" i="1"/>
  <c r="A10284" i="1"/>
  <c r="A10285" i="1"/>
  <c r="A10286" i="1"/>
  <c r="A10287" i="1"/>
  <c r="A10288" i="1"/>
  <c r="A10289" i="1"/>
  <c r="A10290" i="1"/>
  <c r="A10291" i="1"/>
  <c r="A10292" i="1"/>
  <c r="A10293" i="1"/>
  <c r="A10294" i="1"/>
  <c r="A10295" i="1"/>
  <c r="A10296" i="1"/>
  <c r="A10297" i="1"/>
  <c r="A10298" i="1"/>
  <c r="A10299" i="1"/>
  <c r="A10300" i="1"/>
  <c r="A10301" i="1"/>
  <c r="A10302" i="1"/>
  <c r="A10303" i="1"/>
  <c r="A10304" i="1"/>
  <c r="A10305" i="1"/>
  <c r="A10306" i="1"/>
  <c r="A10307" i="1"/>
  <c r="A10308" i="1"/>
  <c r="A10309" i="1"/>
  <c r="A10310" i="1"/>
  <c r="A10311" i="1"/>
  <c r="A10312" i="1"/>
  <c r="A10313" i="1"/>
  <c r="A10314" i="1"/>
  <c r="A10315" i="1"/>
  <c r="A10316" i="1"/>
  <c r="A10317" i="1"/>
  <c r="A10318" i="1"/>
  <c r="A10319" i="1"/>
  <c r="A10320" i="1"/>
  <c r="A10321" i="1"/>
  <c r="A10322" i="1"/>
  <c r="A10323" i="1"/>
  <c r="A10324" i="1"/>
  <c r="A10325" i="1"/>
  <c r="A10326" i="1"/>
  <c r="A10327" i="1"/>
  <c r="A10328" i="1"/>
  <c r="A10329" i="1"/>
  <c r="A10330" i="1"/>
  <c r="A10331" i="1"/>
  <c r="A10332" i="1"/>
  <c r="A10333" i="1"/>
  <c r="A10334" i="1"/>
  <c r="A10335" i="1"/>
  <c r="A10336" i="1"/>
  <c r="A10337" i="1"/>
  <c r="A10338" i="1"/>
  <c r="A10339" i="1"/>
  <c r="A10340" i="1"/>
  <c r="A10341" i="1"/>
  <c r="A10342" i="1"/>
  <c r="A10343" i="1"/>
  <c r="A10344" i="1"/>
  <c r="A10345" i="1"/>
  <c r="A10346" i="1"/>
  <c r="A10347" i="1"/>
  <c r="A10348" i="1"/>
  <c r="A10349" i="1"/>
  <c r="A10350" i="1"/>
  <c r="A10351" i="1"/>
  <c r="A10352" i="1"/>
  <c r="A10353" i="1"/>
  <c r="A10354" i="1"/>
  <c r="A10355" i="1"/>
  <c r="A10356" i="1"/>
  <c r="A10357" i="1"/>
  <c r="A10358" i="1"/>
  <c r="A10359" i="1"/>
  <c r="A10360" i="1"/>
  <c r="A10361" i="1"/>
  <c r="A10362" i="1"/>
  <c r="A10363" i="1"/>
  <c r="A10364" i="1"/>
  <c r="A10365" i="1"/>
  <c r="A10366" i="1"/>
  <c r="A10367" i="1"/>
  <c r="A10368" i="1"/>
  <c r="A10369" i="1"/>
  <c r="A10370" i="1"/>
  <c r="A10371" i="1"/>
  <c r="A10372" i="1"/>
  <c r="A10373" i="1"/>
  <c r="A10374" i="1"/>
  <c r="A10375" i="1"/>
  <c r="A10376" i="1"/>
  <c r="A10377" i="1"/>
  <c r="A10378" i="1"/>
  <c r="A10379" i="1"/>
  <c r="A10380" i="1"/>
  <c r="A10381" i="1"/>
  <c r="A10382" i="1"/>
  <c r="A10383" i="1"/>
  <c r="A10384" i="1"/>
  <c r="A10385" i="1"/>
  <c r="A10386" i="1"/>
  <c r="A10387" i="1"/>
  <c r="A10388" i="1"/>
  <c r="A10389" i="1"/>
  <c r="A10390" i="1"/>
  <c r="A10391" i="1"/>
  <c r="A10392" i="1"/>
  <c r="A10393" i="1"/>
  <c r="A10394" i="1"/>
  <c r="A10395" i="1"/>
  <c r="A10396" i="1"/>
  <c r="A10397" i="1"/>
  <c r="A10398" i="1"/>
  <c r="A10399" i="1"/>
  <c r="A10400" i="1"/>
  <c r="A10401" i="1"/>
  <c r="A10402" i="1"/>
  <c r="A10403" i="1"/>
  <c r="A10404" i="1"/>
  <c r="A10405" i="1"/>
  <c r="A10406" i="1"/>
  <c r="A10407" i="1"/>
  <c r="A10408" i="1"/>
  <c r="A10409" i="1"/>
  <c r="A10410" i="1"/>
  <c r="A10411" i="1"/>
  <c r="A10412" i="1"/>
  <c r="A10413" i="1"/>
  <c r="A10414" i="1"/>
  <c r="A10415" i="1"/>
  <c r="A10416" i="1"/>
  <c r="A10417" i="1"/>
  <c r="A10418" i="1"/>
  <c r="A10419" i="1"/>
  <c r="A10420" i="1"/>
  <c r="A10421" i="1"/>
  <c r="A10422" i="1"/>
  <c r="A10423" i="1"/>
  <c r="A10424" i="1"/>
  <c r="A10425" i="1"/>
  <c r="A10426" i="1"/>
  <c r="A10427" i="1"/>
  <c r="A10428" i="1"/>
  <c r="A10429" i="1"/>
  <c r="A10430" i="1"/>
  <c r="A10431" i="1"/>
  <c r="A10432" i="1"/>
  <c r="A10433" i="1"/>
  <c r="A10434" i="1"/>
  <c r="A10435" i="1"/>
  <c r="A10436" i="1"/>
  <c r="A10437" i="1"/>
  <c r="A10438" i="1"/>
  <c r="A10439" i="1"/>
  <c r="A10440" i="1"/>
  <c r="A10441" i="1"/>
  <c r="A10442" i="1"/>
  <c r="A10443" i="1"/>
  <c r="A10444" i="1"/>
  <c r="A10445" i="1"/>
  <c r="A10446" i="1"/>
  <c r="A10447" i="1"/>
  <c r="A10448" i="1"/>
  <c r="A10449" i="1"/>
  <c r="A10450" i="1"/>
  <c r="A10451" i="1"/>
  <c r="A10452" i="1"/>
  <c r="A10453" i="1"/>
  <c r="A10454" i="1"/>
  <c r="A10455" i="1"/>
  <c r="A10456" i="1"/>
  <c r="A10457" i="1"/>
  <c r="A10458" i="1"/>
  <c r="A10459" i="1"/>
  <c r="A10460" i="1"/>
  <c r="A10461" i="1"/>
  <c r="A10462" i="1"/>
  <c r="A10463" i="1"/>
  <c r="A10464" i="1"/>
  <c r="A10465" i="1"/>
  <c r="A10466" i="1"/>
  <c r="A10467" i="1"/>
  <c r="A10468" i="1"/>
  <c r="A10469" i="1"/>
  <c r="A10470" i="1"/>
  <c r="A10471" i="1"/>
  <c r="A10472" i="1"/>
  <c r="A10473" i="1"/>
  <c r="A10474" i="1"/>
  <c r="A10475" i="1"/>
  <c r="A10476" i="1"/>
  <c r="A10477" i="1"/>
  <c r="A10478" i="1"/>
  <c r="A10479" i="1"/>
  <c r="A10480" i="1"/>
  <c r="A10481" i="1"/>
  <c r="A10482" i="1"/>
  <c r="A10483" i="1"/>
  <c r="A10484" i="1"/>
  <c r="A10485" i="1"/>
  <c r="A10486" i="1"/>
  <c r="A10487" i="1"/>
  <c r="A10488" i="1"/>
  <c r="A10489" i="1"/>
  <c r="A10490" i="1"/>
  <c r="A10491" i="1"/>
  <c r="A10492" i="1"/>
  <c r="A10493" i="1"/>
  <c r="A10494" i="1"/>
  <c r="A10495" i="1"/>
  <c r="A10496" i="1"/>
  <c r="A10497" i="1"/>
  <c r="A10498" i="1"/>
  <c r="A10499" i="1"/>
  <c r="A10500" i="1"/>
  <c r="A10501" i="1"/>
  <c r="A10502" i="1"/>
  <c r="A10503" i="1"/>
  <c r="A10504" i="1"/>
  <c r="A10505" i="1"/>
  <c r="A10506" i="1"/>
  <c r="A10507" i="1"/>
  <c r="A10508" i="1"/>
  <c r="A10509" i="1"/>
  <c r="A10510" i="1"/>
  <c r="A10511" i="1"/>
  <c r="A10512" i="1"/>
  <c r="A10513" i="1"/>
  <c r="A10514" i="1"/>
  <c r="A10515" i="1"/>
  <c r="A10516" i="1"/>
  <c r="A10517" i="1"/>
  <c r="A10518" i="1"/>
  <c r="A10519" i="1"/>
  <c r="A10520" i="1"/>
  <c r="A10521" i="1"/>
  <c r="A10522" i="1"/>
  <c r="A10523" i="1"/>
  <c r="A10524" i="1"/>
  <c r="A10525" i="1"/>
  <c r="A10526" i="1"/>
  <c r="A10527" i="1"/>
  <c r="A10528" i="1"/>
  <c r="A10529" i="1"/>
  <c r="A10530" i="1"/>
  <c r="A10531" i="1"/>
  <c r="A10532" i="1"/>
  <c r="A10533" i="1"/>
  <c r="A10534" i="1"/>
  <c r="A10535" i="1"/>
  <c r="A10536" i="1"/>
  <c r="A10537" i="1"/>
  <c r="A10538" i="1"/>
  <c r="A10539" i="1"/>
  <c r="A10540" i="1"/>
  <c r="A10541" i="1"/>
  <c r="A10542" i="1"/>
  <c r="A10543" i="1"/>
  <c r="A10544" i="1"/>
  <c r="A10545" i="1"/>
  <c r="A10546" i="1"/>
  <c r="A10547" i="1"/>
  <c r="A10548" i="1"/>
  <c r="A10549" i="1"/>
  <c r="A10550" i="1"/>
  <c r="A10551" i="1"/>
  <c r="A10552" i="1"/>
  <c r="A10553" i="1"/>
  <c r="A10554" i="1"/>
  <c r="A10555" i="1"/>
  <c r="A10556" i="1"/>
  <c r="A10557" i="1"/>
  <c r="A10558" i="1"/>
  <c r="A10559" i="1"/>
  <c r="A10560" i="1"/>
  <c r="A10561" i="1"/>
  <c r="A10562" i="1"/>
  <c r="A10563" i="1"/>
  <c r="A10564" i="1"/>
  <c r="A10565" i="1"/>
  <c r="A10566" i="1"/>
  <c r="A10567" i="1"/>
  <c r="A10568" i="1"/>
  <c r="A10569" i="1"/>
  <c r="A10570" i="1"/>
  <c r="A10571" i="1"/>
  <c r="A10572" i="1"/>
  <c r="A10573" i="1"/>
  <c r="A10574" i="1"/>
  <c r="A10575" i="1"/>
  <c r="A10576" i="1"/>
  <c r="A10577" i="1"/>
  <c r="A10578" i="1"/>
  <c r="A10579" i="1"/>
  <c r="A10580" i="1"/>
  <c r="A10581" i="1"/>
  <c r="A10582" i="1"/>
  <c r="A10583" i="1"/>
  <c r="A10584" i="1"/>
  <c r="A10585" i="1"/>
  <c r="A10586" i="1"/>
  <c r="A10587" i="1"/>
  <c r="A10588" i="1"/>
  <c r="A10589" i="1"/>
  <c r="A10590" i="1"/>
  <c r="A10591" i="1"/>
  <c r="A10592" i="1"/>
  <c r="A10593" i="1"/>
  <c r="A10594" i="1"/>
  <c r="A10595" i="1"/>
  <c r="A10596" i="1"/>
  <c r="A10597" i="1"/>
  <c r="A10598" i="1"/>
  <c r="A10599" i="1"/>
  <c r="A10600" i="1"/>
  <c r="A10601" i="1"/>
  <c r="A10602" i="1"/>
  <c r="A10603" i="1"/>
  <c r="A10604" i="1"/>
  <c r="A10605" i="1"/>
  <c r="A10606" i="1"/>
  <c r="A10607" i="1"/>
  <c r="A10608" i="1"/>
  <c r="A10609" i="1"/>
  <c r="A10610" i="1"/>
  <c r="A10611" i="1"/>
  <c r="A10612" i="1"/>
  <c r="A10613" i="1"/>
  <c r="A10614" i="1"/>
  <c r="A10615" i="1"/>
  <c r="A10616" i="1"/>
  <c r="A10617" i="1"/>
  <c r="A10618" i="1"/>
  <c r="A10619" i="1"/>
  <c r="A10620" i="1"/>
  <c r="A10621" i="1"/>
  <c r="A10622" i="1"/>
  <c r="A10623" i="1"/>
  <c r="A10624" i="1"/>
  <c r="A10625" i="1"/>
  <c r="A10626" i="1"/>
  <c r="A10627" i="1"/>
  <c r="A10628" i="1"/>
  <c r="A10629" i="1"/>
  <c r="A10630" i="1"/>
  <c r="A10631" i="1"/>
  <c r="A10632" i="1"/>
  <c r="A10633" i="1"/>
  <c r="A10634" i="1"/>
  <c r="A10635" i="1"/>
  <c r="A10636" i="1"/>
  <c r="A10637" i="1"/>
  <c r="A10638" i="1"/>
  <c r="A10639" i="1"/>
  <c r="A10640" i="1"/>
  <c r="A10641" i="1"/>
  <c r="A10642" i="1"/>
  <c r="A10643" i="1"/>
  <c r="A10644" i="1"/>
  <c r="A10645" i="1"/>
  <c r="A10646" i="1"/>
  <c r="A10647" i="1"/>
  <c r="A10648" i="1"/>
  <c r="A10649" i="1"/>
  <c r="A10650" i="1"/>
  <c r="A10651" i="1"/>
  <c r="A10652" i="1"/>
  <c r="A10653" i="1"/>
  <c r="A10654" i="1"/>
  <c r="A10655" i="1"/>
  <c r="A10656" i="1"/>
  <c r="A10657" i="1"/>
  <c r="A10658" i="1"/>
  <c r="A10659" i="1"/>
  <c r="A10660" i="1"/>
  <c r="A10661" i="1"/>
  <c r="A10662" i="1"/>
  <c r="A10663" i="1"/>
  <c r="A10664" i="1"/>
  <c r="A10665" i="1"/>
  <c r="A10666" i="1"/>
  <c r="A10667" i="1"/>
  <c r="A10668" i="1"/>
  <c r="A10669" i="1"/>
  <c r="A10670" i="1"/>
  <c r="A10671" i="1"/>
  <c r="A10672" i="1"/>
  <c r="A10673" i="1"/>
  <c r="A10674" i="1"/>
  <c r="A10675" i="1"/>
  <c r="A10676" i="1"/>
  <c r="A10677" i="1"/>
  <c r="A10678" i="1"/>
  <c r="A10679" i="1"/>
  <c r="A10680" i="1"/>
  <c r="A10681" i="1"/>
  <c r="A10682" i="1"/>
  <c r="A10683" i="1"/>
  <c r="A10684" i="1"/>
  <c r="A10685" i="1"/>
  <c r="A10686" i="1"/>
  <c r="A10687" i="1"/>
  <c r="A10688" i="1"/>
  <c r="A10689" i="1"/>
  <c r="A10690" i="1"/>
  <c r="A10691" i="1"/>
  <c r="A10692" i="1"/>
  <c r="A10693" i="1"/>
  <c r="A10694" i="1"/>
  <c r="A10695" i="1"/>
  <c r="A10696" i="1"/>
  <c r="A10697" i="1"/>
  <c r="A10698" i="1"/>
  <c r="A10699" i="1"/>
  <c r="A10700" i="1"/>
  <c r="A10701" i="1"/>
  <c r="A10702" i="1"/>
  <c r="A10703" i="1"/>
  <c r="A10704" i="1"/>
  <c r="A10705" i="1"/>
  <c r="A10706" i="1"/>
  <c r="A10707" i="1"/>
  <c r="A10708" i="1"/>
  <c r="A10709" i="1"/>
  <c r="A10710" i="1"/>
  <c r="A10711" i="1"/>
  <c r="A10712" i="1"/>
  <c r="A10713" i="1"/>
  <c r="A10714" i="1"/>
  <c r="A10715" i="1"/>
  <c r="A10716" i="1"/>
  <c r="A10717" i="1"/>
  <c r="A10718" i="1"/>
  <c r="A10719" i="1"/>
  <c r="A10720" i="1"/>
  <c r="A10721" i="1"/>
  <c r="A10722" i="1"/>
  <c r="A10723" i="1"/>
  <c r="A10724" i="1"/>
  <c r="A10725" i="1"/>
  <c r="A10726" i="1"/>
  <c r="A10727" i="1"/>
  <c r="A10728" i="1"/>
  <c r="A10729" i="1"/>
  <c r="A10730" i="1"/>
  <c r="A10731" i="1"/>
  <c r="A10732" i="1"/>
  <c r="A10733" i="1"/>
  <c r="A10734" i="1"/>
  <c r="A10735" i="1"/>
  <c r="A10736" i="1"/>
  <c r="A10737" i="1"/>
  <c r="A10738" i="1"/>
  <c r="A10739" i="1"/>
  <c r="A10740" i="1"/>
  <c r="A10741" i="1"/>
  <c r="A10742" i="1"/>
  <c r="A10743" i="1"/>
  <c r="A10744" i="1"/>
  <c r="A10745" i="1"/>
  <c r="A10746" i="1"/>
  <c r="A10747" i="1"/>
  <c r="A10748" i="1"/>
  <c r="A10749" i="1"/>
  <c r="A10750" i="1"/>
  <c r="A10751" i="1"/>
  <c r="A10752" i="1"/>
  <c r="A10753" i="1"/>
  <c r="A10754" i="1"/>
  <c r="A10755" i="1"/>
  <c r="A10756" i="1"/>
  <c r="A10757" i="1"/>
  <c r="A10758" i="1"/>
  <c r="A10759" i="1"/>
  <c r="A10760" i="1"/>
  <c r="A10761" i="1"/>
  <c r="A10762" i="1"/>
  <c r="A10763" i="1"/>
  <c r="A10764" i="1"/>
  <c r="A10765" i="1"/>
  <c r="A10766" i="1"/>
  <c r="A10767" i="1"/>
  <c r="A10768" i="1"/>
  <c r="A10769" i="1"/>
  <c r="A10770" i="1"/>
  <c r="A10771" i="1"/>
  <c r="A10772" i="1"/>
  <c r="A10773" i="1"/>
  <c r="A10774" i="1"/>
  <c r="A10775" i="1"/>
  <c r="A10776" i="1"/>
  <c r="A10777" i="1"/>
  <c r="A10778" i="1"/>
  <c r="A10779" i="1"/>
  <c r="A10780" i="1"/>
  <c r="A10781" i="1"/>
  <c r="A10782" i="1"/>
  <c r="A10783" i="1"/>
  <c r="A10784" i="1"/>
  <c r="A10785" i="1"/>
  <c r="A10786" i="1"/>
  <c r="A10787" i="1"/>
  <c r="A10788" i="1"/>
  <c r="A10789" i="1"/>
  <c r="A10790" i="1"/>
  <c r="A10791" i="1"/>
  <c r="A10792" i="1"/>
  <c r="A10793" i="1"/>
  <c r="A10794" i="1"/>
  <c r="A10795" i="1"/>
  <c r="A10796" i="1"/>
  <c r="A10797" i="1"/>
  <c r="A10798" i="1"/>
  <c r="A10799" i="1"/>
  <c r="A10800" i="1"/>
  <c r="A10801" i="1"/>
  <c r="A10802" i="1"/>
  <c r="A10803" i="1"/>
  <c r="A10804" i="1"/>
  <c r="A10805" i="1"/>
  <c r="A10806" i="1"/>
  <c r="A10807" i="1"/>
  <c r="A10808" i="1"/>
  <c r="A10809" i="1"/>
  <c r="A10810" i="1"/>
  <c r="A10811" i="1"/>
  <c r="A10812" i="1"/>
  <c r="A10813" i="1"/>
  <c r="A10814" i="1"/>
  <c r="A10815" i="1"/>
  <c r="A10816" i="1"/>
  <c r="A10817" i="1"/>
  <c r="A10818" i="1"/>
  <c r="A10819" i="1"/>
  <c r="A10820" i="1"/>
  <c r="A10821" i="1"/>
  <c r="A10822" i="1"/>
  <c r="A10823" i="1"/>
  <c r="A10824" i="1"/>
  <c r="A10825" i="1"/>
  <c r="A10826" i="1"/>
  <c r="A10827" i="1"/>
  <c r="A10828" i="1"/>
  <c r="A10829" i="1"/>
  <c r="A10830" i="1"/>
  <c r="A10831" i="1"/>
  <c r="A10832" i="1"/>
  <c r="A10833" i="1"/>
  <c r="A10834" i="1"/>
  <c r="A10835" i="1"/>
  <c r="A10836" i="1"/>
  <c r="A10837" i="1"/>
  <c r="A10838" i="1"/>
  <c r="A10839" i="1"/>
  <c r="A10840" i="1"/>
  <c r="A10841" i="1"/>
  <c r="A10842" i="1"/>
  <c r="A10843" i="1"/>
  <c r="A10844" i="1"/>
  <c r="A10845" i="1"/>
  <c r="A10846" i="1"/>
  <c r="A10847" i="1"/>
  <c r="A10848" i="1"/>
  <c r="A10849" i="1"/>
  <c r="A10850" i="1"/>
  <c r="A10851" i="1"/>
  <c r="A10852" i="1"/>
  <c r="A10853" i="1"/>
  <c r="A10854" i="1"/>
  <c r="A10855" i="1"/>
  <c r="A10856" i="1"/>
  <c r="A10857" i="1"/>
  <c r="A10858" i="1"/>
  <c r="A10859" i="1"/>
  <c r="A10860" i="1"/>
  <c r="A10861" i="1"/>
  <c r="A10862" i="1"/>
  <c r="A10863" i="1"/>
  <c r="A10864" i="1"/>
  <c r="A10865" i="1"/>
  <c r="A10866" i="1"/>
  <c r="A10867" i="1"/>
  <c r="A10868" i="1"/>
  <c r="A10869" i="1"/>
  <c r="A10870" i="1"/>
  <c r="A10871" i="1"/>
  <c r="A10872" i="1"/>
  <c r="A10873" i="1"/>
  <c r="A10874" i="1"/>
  <c r="A10875" i="1"/>
  <c r="A10876" i="1"/>
  <c r="A10877" i="1"/>
  <c r="A10878" i="1"/>
  <c r="A10879" i="1"/>
  <c r="A10880" i="1"/>
  <c r="A10881" i="1"/>
  <c r="A10882" i="1"/>
  <c r="A10883" i="1"/>
  <c r="A10884" i="1"/>
  <c r="A10885" i="1"/>
  <c r="A10886" i="1"/>
  <c r="A10887" i="1"/>
  <c r="A10888" i="1"/>
  <c r="A10889" i="1"/>
  <c r="A10890" i="1"/>
  <c r="A10891" i="1"/>
  <c r="A10892" i="1"/>
  <c r="A10893" i="1"/>
  <c r="A10894" i="1"/>
  <c r="A10895" i="1"/>
  <c r="A10896" i="1"/>
  <c r="A10897" i="1"/>
  <c r="A10898" i="1"/>
  <c r="A10899" i="1"/>
  <c r="A10900" i="1"/>
  <c r="A10901" i="1"/>
  <c r="A10902" i="1"/>
  <c r="A10903" i="1"/>
  <c r="A10904" i="1"/>
  <c r="A10905" i="1"/>
  <c r="A10906" i="1"/>
  <c r="A10907" i="1"/>
  <c r="A10908" i="1"/>
  <c r="A10909" i="1"/>
  <c r="A10910" i="1"/>
  <c r="A10911" i="1"/>
  <c r="A10912" i="1"/>
  <c r="A10913" i="1"/>
  <c r="A10914" i="1"/>
  <c r="A10915" i="1"/>
  <c r="A10916" i="1"/>
  <c r="A10917" i="1"/>
  <c r="A10918" i="1"/>
  <c r="A10919" i="1"/>
  <c r="A10920" i="1"/>
  <c r="A10921" i="1"/>
  <c r="A10922" i="1"/>
  <c r="A10923" i="1"/>
  <c r="A10924" i="1"/>
  <c r="A10925" i="1"/>
  <c r="A10926" i="1"/>
  <c r="A10927" i="1"/>
  <c r="A10928" i="1"/>
  <c r="A10929" i="1"/>
  <c r="A10930" i="1"/>
  <c r="A10931" i="1"/>
  <c r="A10932" i="1"/>
  <c r="A10933" i="1"/>
  <c r="A10934" i="1"/>
  <c r="A10935" i="1"/>
  <c r="A10936" i="1"/>
  <c r="A10937" i="1"/>
  <c r="A10938" i="1"/>
  <c r="A10939" i="1"/>
  <c r="A10940" i="1"/>
  <c r="A10941" i="1"/>
  <c r="A10942" i="1"/>
  <c r="A10943" i="1"/>
  <c r="A10944" i="1"/>
  <c r="A10945" i="1"/>
  <c r="A10946" i="1"/>
  <c r="A10947" i="1"/>
  <c r="A10948" i="1"/>
  <c r="A10949" i="1"/>
  <c r="A10950" i="1"/>
  <c r="A10951" i="1"/>
  <c r="A10952" i="1"/>
  <c r="A10953" i="1"/>
  <c r="A10954" i="1"/>
  <c r="A10955" i="1"/>
  <c r="A10956" i="1"/>
  <c r="A10957" i="1"/>
  <c r="A10958" i="1"/>
  <c r="A10959" i="1"/>
  <c r="A10960" i="1"/>
  <c r="A10961" i="1"/>
  <c r="A10962" i="1"/>
  <c r="A10963" i="1"/>
  <c r="A10964" i="1"/>
  <c r="A10965" i="1"/>
  <c r="A10966" i="1"/>
  <c r="A10967" i="1"/>
  <c r="A10968" i="1"/>
  <c r="A10969" i="1"/>
  <c r="A10970" i="1"/>
  <c r="A10971" i="1"/>
  <c r="A10972" i="1"/>
  <c r="A10973" i="1"/>
  <c r="A10974" i="1"/>
  <c r="A10975" i="1"/>
  <c r="A10976" i="1"/>
  <c r="A10977" i="1"/>
  <c r="A10978" i="1"/>
  <c r="A10979" i="1"/>
  <c r="A10980" i="1"/>
  <c r="A10981" i="1"/>
  <c r="A10982" i="1"/>
  <c r="A10983" i="1"/>
  <c r="A10984" i="1"/>
  <c r="A10985" i="1"/>
  <c r="A10986" i="1"/>
  <c r="A10987" i="1"/>
  <c r="A10988" i="1"/>
  <c r="A10989" i="1"/>
  <c r="A10990" i="1"/>
  <c r="A10991" i="1"/>
  <c r="A10992" i="1"/>
  <c r="A10993" i="1"/>
  <c r="A10994" i="1"/>
  <c r="A10995" i="1"/>
  <c r="A10996" i="1"/>
  <c r="A10997" i="1"/>
  <c r="A10998" i="1"/>
  <c r="A10999" i="1"/>
  <c r="A11000" i="1"/>
  <c r="A11001" i="1"/>
  <c r="A11002" i="1"/>
  <c r="A11003" i="1"/>
  <c r="A11004" i="1"/>
  <c r="A11005" i="1"/>
  <c r="A11006" i="1"/>
  <c r="A11007" i="1"/>
  <c r="A11008" i="1"/>
  <c r="A11009" i="1"/>
  <c r="A11010" i="1"/>
  <c r="A11011" i="1"/>
  <c r="A11012" i="1"/>
  <c r="A11013" i="1"/>
  <c r="A11014" i="1"/>
  <c r="A11015" i="1"/>
  <c r="A11016" i="1"/>
  <c r="A11017" i="1"/>
  <c r="A11018" i="1"/>
  <c r="A11019" i="1"/>
  <c r="A11020" i="1"/>
  <c r="A11021" i="1"/>
  <c r="A11022" i="1"/>
  <c r="A11023" i="1"/>
  <c r="A11024" i="1"/>
  <c r="A11025" i="1"/>
  <c r="A11026" i="1"/>
  <c r="A11027" i="1"/>
  <c r="A11028" i="1"/>
  <c r="A11029" i="1"/>
  <c r="A11030" i="1"/>
  <c r="A11031" i="1"/>
  <c r="A11032" i="1"/>
  <c r="A11033" i="1"/>
  <c r="A11034" i="1"/>
  <c r="A11035" i="1"/>
  <c r="A11036" i="1"/>
  <c r="A11037" i="1"/>
  <c r="A11038" i="1"/>
  <c r="A11039" i="1"/>
  <c r="A11040" i="1"/>
  <c r="A11041" i="1"/>
  <c r="A11042" i="1"/>
  <c r="A11043" i="1"/>
  <c r="A11044" i="1"/>
  <c r="A11045" i="1"/>
  <c r="A11046" i="1"/>
  <c r="A11047" i="1"/>
  <c r="A11048" i="1"/>
  <c r="A11049" i="1"/>
  <c r="A11050" i="1"/>
  <c r="A11051" i="1"/>
  <c r="A11052" i="1"/>
  <c r="A11053" i="1"/>
  <c r="A11054" i="1"/>
  <c r="A11055" i="1"/>
  <c r="A11056" i="1"/>
  <c r="A11057" i="1"/>
  <c r="A11058" i="1"/>
  <c r="A11059" i="1"/>
  <c r="A11060" i="1"/>
  <c r="A11061" i="1"/>
  <c r="A11062" i="1"/>
  <c r="A11063" i="1"/>
  <c r="A11064" i="1"/>
  <c r="A11065" i="1"/>
  <c r="A11066" i="1"/>
  <c r="A11067" i="1"/>
  <c r="A11068" i="1"/>
  <c r="A11069" i="1"/>
  <c r="A11070" i="1"/>
  <c r="A11071" i="1"/>
  <c r="A11072" i="1"/>
  <c r="A11073" i="1"/>
  <c r="A11074" i="1"/>
  <c r="A11075" i="1"/>
  <c r="A11076" i="1"/>
  <c r="A11077" i="1"/>
  <c r="A11078" i="1"/>
  <c r="A11079" i="1"/>
  <c r="A11080" i="1"/>
  <c r="A11081" i="1"/>
  <c r="A11082" i="1"/>
  <c r="A11083" i="1"/>
  <c r="A11084" i="1"/>
  <c r="A11085" i="1"/>
  <c r="A11086" i="1"/>
  <c r="A11087" i="1"/>
  <c r="A11088" i="1"/>
  <c r="A11089" i="1"/>
  <c r="A11090" i="1"/>
  <c r="A11091" i="1"/>
  <c r="A11092" i="1"/>
  <c r="A11093" i="1"/>
  <c r="A11094" i="1"/>
  <c r="A11095" i="1"/>
  <c r="A11096" i="1"/>
  <c r="A11097" i="1"/>
  <c r="A11098" i="1"/>
  <c r="A11099" i="1"/>
  <c r="A11100" i="1"/>
  <c r="A11101" i="1"/>
  <c r="A11102" i="1"/>
  <c r="A11103" i="1"/>
  <c r="A11104" i="1"/>
  <c r="A11105" i="1"/>
  <c r="A11106" i="1"/>
  <c r="A11107" i="1"/>
  <c r="A11108" i="1"/>
  <c r="A11109" i="1"/>
  <c r="A11110" i="1"/>
  <c r="A11111" i="1"/>
  <c r="A11112" i="1"/>
  <c r="A11113" i="1"/>
  <c r="A11114" i="1"/>
  <c r="A11115" i="1"/>
  <c r="A11116" i="1"/>
  <c r="A11117" i="1"/>
  <c r="A11118" i="1"/>
  <c r="A11119" i="1"/>
  <c r="A11120" i="1"/>
  <c r="A11121" i="1"/>
  <c r="A11122" i="1"/>
  <c r="A11123" i="1"/>
  <c r="A11124" i="1"/>
  <c r="A11125" i="1"/>
  <c r="A11126" i="1"/>
  <c r="A11127" i="1"/>
  <c r="A11128" i="1"/>
  <c r="A11129" i="1"/>
  <c r="A11130" i="1"/>
  <c r="A11131" i="1"/>
  <c r="A11132" i="1"/>
  <c r="A11133" i="1"/>
  <c r="A11134" i="1"/>
  <c r="A11135" i="1"/>
  <c r="A11136" i="1"/>
  <c r="A11137" i="1"/>
  <c r="A11138" i="1"/>
  <c r="A11139" i="1"/>
  <c r="A11140" i="1"/>
  <c r="A11141" i="1"/>
  <c r="A11142" i="1"/>
  <c r="A11143" i="1"/>
  <c r="A11144" i="1"/>
  <c r="A11145" i="1"/>
  <c r="A11146" i="1"/>
  <c r="A11147" i="1"/>
  <c r="A11148" i="1"/>
  <c r="A11149" i="1"/>
  <c r="A11150" i="1"/>
  <c r="A11151" i="1"/>
  <c r="A11152" i="1"/>
  <c r="A11153" i="1"/>
  <c r="A11154" i="1"/>
  <c r="A11155" i="1"/>
  <c r="A11156" i="1"/>
  <c r="A11157" i="1"/>
  <c r="A11158" i="1"/>
  <c r="A11159" i="1"/>
  <c r="A11160" i="1"/>
  <c r="A11161" i="1"/>
  <c r="A11162" i="1"/>
  <c r="A11163" i="1"/>
  <c r="A11164" i="1"/>
  <c r="A11165" i="1"/>
  <c r="A11166" i="1"/>
  <c r="A11167" i="1"/>
  <c r="A11168" i="1"/>
  <c r="A11169" i="1"/>
  <c r="A11170" i="1"/>
  <c r="A11171" i="1"/>
  <c r="A11172" i="1"/>
  <c r="A11173" i="1"/>
  <c r="A11174" i="1"/>
  <c r="A11175" i="1"/>
  <c r="A11176" i="1"/>
  <c r="A11177" i="1"/>
  <c r="A11178" i="1"/>
  <c r="A11179" i="1"/>
  <c r="A11180" i="1"/>
  <c r="A11181" i="1"/>
  <c r="A11182" i="1"/>
  <c r="A11183" i="1"/>
  <c r="A11184" i="1"/>
  <c r="A11185" i="1"/>
  <c r="A11186" i="1"/>
  <c r="A11187" i="1"/>
  <c r="A11188" i="1"/>
  <c r="A11189" i="1"/>
  <c r="A11190" i="1"/>
  <c r="A11191" i="1"/>
  <c r="A11192" i="1"/>
  <c r="A11193" i="1"/>
  <c r="A11194" i="1"/>
  <c r="A11195" i="1"/>
  <c r="A11196" i="1"/>
  <c r="A11197" i="1"/>
  <c r="A11198" i="1"/>
  <c r="A11199" i="1"/>
  <c r="A11200" i="1"/>
  <c r="A11201" i="1"/>
  <c r="A11202" i="1"/>
  <c r="A11203" i="1"/>
  <c r="A11204" i="1"/>
  <c r="A11205" i="1"/>
  <c r="A11206" i="1"/>
  <c r="A11207" i="1"/>
  <c r="A11208" i="1"/>
  <c r="A11209" i="1"/>
  <c r="A11210" i="1"/>
  <c r="A11211" i="1"/>
  <c r="A11212" i="1"/>
  <c r="A11213" i="1"/>
  <c r="A11214" i="1"/>
  <c r="A11215" i="1"/>
  <c r="A11216" i="1"/>
  <c r="A11217" i="1"/>
  <c r="A11218" i="1"/>
  <c r="A11219" i="1"/>
  <c r="A11220" i="1"/>
  <c r="A11221" i="1"/>
  <c r="A11222" i="1"/>
  <c r="A11223" i="1"/>
  <c r="A11224" i="1"/>
  <c r="A11225" i="1"/>
  <c r="A11226" i="1"/>
  <c r="A11227" i="1"/>
  <c r="A11228" i="1"/>
  <c r="A11229" i="1"/>
  <c r="A11230" i="1"/>
  <c r="A11231" i="1"/>
  <c r="A11232" i="1"/>
  <c r="A11233" i="1"/>
  <c r="A11234" i="1"/>
  <c r="A11235" i="1"/>
  <c r="A11236" i="1"/>
  <c r="A11237" i="1"/>
  <c r="A11238" i="1"/>
  <c r="A11239" i="1"/>
  <c r="A11240" i="1"/>
  <c r="A11241" i="1"/>
  <c r="A11242" i="1"/>
  <c r="A11243" i="1"/>
  <c r="A11244" i="1"/>
  <c r="A11245" i="1"/>
  <c r="A11246" i="1"/>
  <c r="A11247" i="1"/>
  <c r="A11248" i="1"/>
  <c r="A11249" i="1"/>
  <c r="A11250" i="1"/>
  <c r="A11251" i="1"/>
  <c r="A11252" i="1"/>
  <c r="A11253" i="1"/>
  <c r="A11254" i="1"/>
  <c r="A11255" i="1"/>
  <c r="A11256" i="1"/>
  <c r="A11257" i="1"/>
  <c r="A11258" i="1"/>
  <c r="A11259" i="1"/>
  <c r="A11260" i="1"/>
  <c r="A11261" i="1"/>
  <c r="A11262" i="1"/>
  <c r="A11263" i="1"/>
  <c r="A11264" i="1"/>
  <c r="A11265" i="1"/>
  <c r="A11266" i="1"/>
  <c r="A11267" i="1"/>
  <c r="A11268" i="1"/>
  <c r="A11269" i="1"/>
  <c r="A11270" i="1"/>
  <c r="A11271" i="1"/>
  <c r="A11272" i="1"/>
  <c r="A11273" i="1"/>
  <c r="A11274" i="1"/>
  <c r="A11275" i="1"/>
  <c r="A11276" i="1"/>
  <c r="A11277" i="1"/>
  <c r="A11278" i="1"/>
  <c r="A11279" i="1"/>
  <c r="A11280" i="1"/>
  <c r="A11281" i="1"/>
  <c r="A11282" i="1"/>
  <c r="A11283" i="1"/>
  <c r="A11284" i="1"/>
  <c r="A11285" i="1"/>
  <c r="A11286" i="1"/>
  <c r="A11287" i="1"/>
  <c r="A11288" i="1"/>
  <c r="A11289" i="1"/>
  <c r="A11290" i="1"/>
  <c r="A11291" i="1"/>
  <c r="A11292" i="1"/>
  <c r="A11293" i="1"/>
  <c r="A11294" i="1"/>
  <c r="A11295" i="1"/>
  <c r="A11296" i="1"/>
  <c r="A11297" i="1"/>
  <c r="A11298" i="1"/>
  <c r="A11299" i="1"/>
  <c r="A11300" i="1"/>
  <c r="A11301" i="1"/>
  <c r="A11302" i="1"/>
  <c r="A11303" i="1"/>
  <c r="A11304" i="1"/>
  <c r="A11305" i="1"/>
  <c r="A11306" i="1"/>
  <c r="A11307" i="1"/>
  <c r="A11308" i="1"/>
  <c r="A11309" i="1"/>
  <c r="A11310" i="1"/>
  <c r="A11311" i="1"/>
  <c r="A11312" i="1"/>
  <c r="A11313" i="1"/>
  <c r="A11314" i="1"/>
  <c r="A11315" i="1"/>
  <c r="A11316" i="1"/>
  <c r="A11317" i="1"/>
  <c r="A11318" i="1"/>
  <c r="A11319" i="1"/>
  <c r="A11320" i="1"/>
  <c r="A11321" i="1"/>
  <c r="A11322" i="1"/>
  <c r="A11323" i="1"/>
  <c r="A11324" i="1"/>
  <c r="A11325" i="1"/>
  <c r="A11326" i="1"/>
  <c r="A11327" i="1"/>
  <c r="A11328" i="1"/>
  <c r="A11329" i="1"/>
  <c r="A11330" i="1"/>
  <c r="A11331" i="1"/>
  <c r="A11332" i="1"/>
  <c r="A11333" i="1"/>
  <c r="A11334" i="1"/>
  <c r="A11335" i="1"/>
  <c r="A11336" i="1"/>
  <c r="A11337" i="1"/>
  <c r="A11338" i="1"/>
  <c r="A11339" i="1"/>
  <c r="A11340" i="1"/>
  <c r="A11341" i="1"/>
  <c r="A11342" i="1"/>
  <c r="A11343" i="1"/>
  <c r="A11344" i="1"/>
  <c r="A11345" i="1"/>
  <c r="A11346" i="1"/>
  <c r="A11347" i="1"/>
  <c r="A11348" i="1"/>
  <c r="A11349" i="1"/>
  <c r="A11350" i="1"/>
  <c r="A11351" i="1"/>
  <c r="A11352" i="1"/>
  <c r="A11353" i="1"/>
  <c r="A11354" i="1"/>
  <c r="A11355" i="1"/>
  <c r="A11356" i="1"/>
  <c r="A11357" i="1"/>
  <c r="A11358" i="1"/>
  <c r="A11359" i="1"/>
  <c r="A11360" i="1"/>
  <c r="A11361" i="1"/>
  <c r="A11362" i="1"/>
  <c r="A11363" i="1"/>
  <c r="A11364" i="1"/>
  <c r="A11365" i="1"/>
  <c r="A11366" i="1"/>
  <c r="A11367" i="1"/>
  <c r="A11368" i="1"/>
  <c r="A11369" i="1"/>
  <c r="A11370" i="1"/>
  <c r="A11371" i="1"/>
  <c r="A11372" i="1"/>
  <c r="A11373" i="1"/>
  <c r="A11374" i="1"/>
  <c r="A11375" i="1"/>
  <c r="A11376" i="1"/>
  <c r="A11377" i="1"/>
  <c r="A11378" i="1"/>
  <c r="A11379" i="1"/>
  <c r="A11380" i="1"/>
  <c r="A11381" i="1"/>
  <c r="A11382" i="1"/>
  <c r="A11383" i="1"/>
  <c r="A11384" i="1"/>
  <c r="A11385" i="1"/>
  <c r="A11386" i="1"/>
  <c r="A11387" i="1"/>
  <c r="A11388" i="1"/>
  <c r="A11389" i="1"/>
  <c r="A11390" i="1"/>
  <c r="A11391" i="1"/>
  <c r="A11392" i="1"/>
  <c r="A11393" i="1"/>
  <c r="A11394" i="1"/>
  <c r="A11395" i="1"/>
  <c r="A11396" i="1"/>
  <c r="A11397" i="1"/>
  <c r="A11398" i="1"/>
  <c r="A11399" i="1"/>
  <c r="A11400" i="1"/>
  <c r="A11401" i="1"/>
  <c r="A11402" i="1"/>
  <c r="A11403" i="1"/>
  <c r="A11404" i="1"/>
  <c r="A11405" i="1"/>
  <c r="A11406" i="1"/>
  <c r="A11407" i="1"/>
  <c r="A11408" i="1"/>
  <c r="A11409" i="1"/>
  <c r="A11410" i="1"/>
  <c r="A11411" i="1"/>
  <c r="A11412" i="1"/>
  <c r="A11413" i="1"/>
  <c r="A11414" i="1"/>
  <c r="A11415" i="1"/>
  <c r="A11416" i="1"/>
  <c r="A11417" i="1"/>
  <c r="A11418" i="1"/>
  <c r="A11419" i="1"/>
  <c r="A11420" i="1"/>
  <c r="A11421" i="1"/>
  <c r="A11422" i="1"/>
  <c r="A11423" i="1"/>
  <c r="A11424" i="1"/>
  <c r="A11425" i="1"/>
  <c r="A11426" i="1"/>
  <c r="A11427" i="1"/>
  <c r="A11428" i="1"/>
  <c r="A11429" i="1"/>
  <c r="A11430" i="1"/>
  <c r="A11431" i="1"/>
  <c r="A11432" i="1"/>
  <c r="A11433" i="1"/>
  <c r="A11434" i="1"/>
  <c r="A11435" i="1"/>
  <c r="A11436" i="1"/>
  <c r="A11437" i="1"/>
  <c r="A11438" i="1"/>
  <c r="A11439" i="1"/>
  <c r="A11440" i="1"/>
  <c r="A11441" i="1"/>
  <c r="A11442" i="1"/>
  <c r="A11443" i="1"/>
  <c r="A11444" i="1"/>
  <c r="A11445" i="1"/>
  <c r="A11446" i="1"/>
  <c r="A11447" i="1"/>
  <c r="A11448" i="1"/>
  <c r="A11449" i="1"/>
  <c r="A11450" i="1"/>
  <c r="A11451" i="1"/>
  <c r="A11452" i="1"/>
  <c r="A11453" i="1"/>
  <c r="A11454" i="1"/>
  <c r="A11455" i="1"/>
  <c r="A11456" i="1"/>
  <c r="A11457" i="1"/>
  <c r="A11458" i="1"/>
  <c r="A11459" i="1"/>
  <c r="A11460" i="1"/>
  <c r="A11461" i="1"/>
  <c r="A11462" i="1"/>
  <c r="A11463" i="1"/>
  <c r="A11464" i="1"/>
  <c r="A11465" i="1"/>
  <c r="A11466" i="1"/>
  <c r="A11467" i="1"/>
  <c r="A11468" i="1"/>
  <c r="A11469" i="1"/>
  <c r="A11470" i="1"/>
  <c r="A11471" i="1"/>
  <c r="A11472" i="1"/>
  <c r="A11473" i="1"/>
  <c r="A11474" i="1"/>
  <c r="A11475" i="1"/>
  <c r="A11476" i="1"/>
  <c r="A11477" i="1"/>
  <c r="A11478" i="1"/>
  <c r="A11479" i="1"/>
  <c r="A11480" i="1"/>
  <c r="A11481" i="1"/>
  <c r="A11482" i="1"/>
  <c r="A11483" i="1"/>
  <c r="A11484" i="1"/>
  <c r="A11485" i="1"/>
  <c r="A11486" i="1"/>
  <c r="A11487" i="1"/>
  <c r="A11488" i="1"/>
  <c r="A11489" i="1"/>
  <c r="A11490" i="1"/>
  <c r="A11491" i="1"/>
  <c r="A11492" i="1"/>
  <c r="A11493" i="1"/>
  <c r="A11494" i="1"/>
  <c r="A11495" i="1"/>
  <c r="A11496" i="1"/>
  <c r="A11497" i="1"/>
  <c r="A11498" i="1"/>
  <c r="A11499" i="1"/>
  <c r="A11500" i="1"/>
  <c r="A11501" i="1"/>
  <c r="A11502" i="1"/>
  <c r="A11503" i="1"/>
  <c r="A11504" i="1"/>
  <c r="A11505" i="1"/>
  <c r="A11506" i="1"/>
  <c r="A11507" i="1"/>
  <c r="A11508" i="1"/>
  <c r="A11509" i="1"/>
  <c r="A11510" i="1"/>
  <c r="A11511" i="1"/>
  <c r="A11512" i="1"/>
  <c r="A11513" i="1"/>
  <c r="A11514" i="1"/>
  <c r="A11515" i="1"/>
  <c r="A11516" i="1"/>
  <c r="A11517" i="1"/>
  <c r="A11518" i="1"/>
  <c r="A11519" i="1"/>
  <c r="A11520" i="1"/>
  <c r="A11521" i="1"/>
  <c r="A11522" i="1"/>
  <c r="A11523" i="1"/>
  <c r="A11524" i="1"/>
  <c r="A11525" i="1"/>
  <c r="A11526" i="1"/>
  <c r="A11527" i="1"/>
  <c r="A11528" i="1"/>
  <c r="A11529" i="1"/>
  <c r="A11530" i="1"/>
  <c r="A11531" i="1"/>
  <c r="A11532" i="1"/>
  <c r="A11533" i="1"/>
  <c r="A11534" i="1"/>
  <c r="A11535" i="1"/>
  <c r="A11536" i="1"/>
  <c r="A11537" i="1"/>
  <c r="A11538" i="1"/>
  <c r="A11539" i="1"/>
  <c r="A11540" i="1"/>
  <c r="A11541" i="1"/>
  <c r="A11542" i="1"/>
  <c r="A11543" i="1"/>
  <c r="A11544" i="1"/>
  <c r="A11545" i="1"/>
  <c r="A11546" i="1"/>
  <c r="A11547" i="1"/>
  <c r="A11548" i="1"/>
  <c r="A11549" i="1"/>
  <c r="A11550" i="1"/>
  <c r="A11551" i="1"/>
  <c r="A11552" i="1"/>
  <c r="A11553" i="1"/>
  <c r="A11554" i="1"/>
  <c r="A11555" i="1"/>
  <c r="A11556" i="1"/>
  <c r="A11557" i="1"/>
  <c r="A11558" i="1"/>
  <c r="A11559" i="1"/>
  <c r="A11560" i="1"/>
  <c r="A11561" i="1"/>
  <c r="A11562" i="1"/>
  <c r="A11563" i="1"/>
  <c r="A11564" i="1"/>
  <c r="A11565" i="1"/>
  <c r="A11566" i="1"/>
  <c r="A11567" i="1"/>
  <c r="A11568" i="1"/>
  <c r="A11569" i="1"/>
  <c r="A11570" i="1"/>
  <c r="A11571" i="1"/>
  <c r="A11572" i="1"/>
  <c r="A11573" i="1"/>
  <c r="A11574" i="1"/>
  <c r="A11575" i="1"/>
  <c r="A11576" i="1"/>
  <c r="A11577" i="1"/>
  <c r="A11578" i="1"/>
  <c r="A11579" i="1"/>
  <c r="A11580" i="1"/>
  <c r="A11581" i="1"/>
  <c r="A11582" i="1"/>
  <c r="A11583" i="1"/>
  <c r="A11584" i="1"/>
  <c r="A11585" i="1"/>
  <c r="A11586" i="1"/>
  <c r="A11587" i="1"/>
  <c r="A11588" i="1"/>
  <c r="A11589" i="1"/>
  <c r="A11590" i="1"/>
  <c r="A11591" i="1"/>
  <c r="A11592" i="1"/>
  <c r="A11593" i="1"/>
  <c r="A11594" i="1"/>
  <c r="A11595" i="1"/>
  <c r="A11596" i="1"/>
  <c r="A11597" i="1"/>
  <c r="A11598" i="1"/>
  <c r="A11599" i="1"/>
  <c r="A11600" i="1"/>
  <c r="A11601" i="1"/>
  <c r="A11602" i="1"/>
  <c r="A11603" i="1"/>
  <c r="A11604" i="1"/>
  <c r="A11605" i="1"/>
  <c r="A11606" i="1"/>
  <c r="A11607" i="1"/>
  <c r="A11608" i="1"/>
  <c r="A11609" i="1"/>
  <c r="A11610" i="1"/>
  <c r="A11611" i="1"/>
  <c r="A11612" i="1"/>
  <c r="A11613" i="1"/>
  <c r="A11614" i="1"/>
  <c r="A11615" i="1"/>
  <c r="A11616" i="1"/>
  <c r="A11617" i="1"/>
  <c r="A11618" i="1"/>
  <c r="A11619" i="1"/>
  <c r="A11620" i="1"/>
  <c r="A11621" i="1"/>
  <c r="A11622" i="1"/>
  <c r="A11623" i="1"/>
  <c r="A11624" i="1"/>
  <c r="A11625" i="1"/>
  <c r="A11626" i="1"/>
  <c r="A11627" i="1"/>
  <c r="A11628" i="1"/>
  <c r="A11629" i="1"/>
  <c r="A11630" i="1"/>
  <c r="A11631" i="1"/>
  <c r="A11632" i="1"/>
  <c r="A11633" i="1"/>
  <c r="A11634" i="1"/>
  <c r="A11635" i="1"/>
  <c r="A11636" i="1"/>
  <c r="A11637" i="1"/>
  <c r="A11638" i="1"/>
  <c r="A11639" i="1"/>
  <c r="A11640" i="1"/>
  <c r="A11641" i="1"/>
  <c r="A11642" i="1"/>
  <c r="A11643" i="1"/>
  <c r="A11644" i="1"/>
  <c r="A11645" i="1"/>
  <c r="A11646" i="1"/>
  <c r="A11647" i="1"/>
  <c r="A11648" i="1"/>
  <c r="A11649" i="1"/>
  <c r="A11650" i="1"/>
  <c r="A11651" i="1"/>
  <c r="A11652" i="1"/>
  <c r="A11653" i="1"/>
  <c r="A11654" i="1"/>
  <c r="A11655" i="1"/>
  <c r="A11656" i="1"/>
  <c r="A11657" i="1"/>
  <c r="A11658" i="1"/>
  <c r="A11659" i="1"/>
  <c r="A11660" i="1"/>
  <c r="A11661" i="1"/>
  <c r="A11662" i="1"/>
  <c r="A11663" i="1"/>
  <c r="A11664" i="1"/>
  <c r="A11665" i="1"/>
  <c r="A11666" i="1"/>
  <c r="A11667" i="1"/>
  <c r="A11668" i="1"/>
  <c r="A11669" i="1"/>
  <c r="A11670" i="1"/>
  <c r="A11671" i="1"/>
  <c r="A11672" i="1"/>
  <c r="A11673" i="1"/>
  <c r="A11674" i="1"/>
  <c r="A11675" i="1"/>
  <c r="A11676" i="1"/>
  <c r="A11677" i="1"/>
  <c r="A11678" i="1"/>
  <c r="A11679" i="1"/>
  <c r="A11680" i="1"/>
  <c r="A11681" i="1"/>
  <c r="A11682" i="1"/>
  <c r="A11683" i="1"/>
  <c r="A11684" i="1"/>
  <c r="A11685" i="1"/>
  <c r="A11686" i="1"/>
  <c r="A11687" i="1"/>
  <c r="A11688" i="1"/>
  <c r="A11689" i="1"/>
  <c r="A11690" i="1"/>
  <c r="A11691" i="1"/>
  <c r="A11692" i="1"/>
  <c r="A11693" i="1"/>
  <c r="A11694" i="1"/>
  <c r="A11695" i="1"/>
  <c r="A11696" i="1"/>
  <c r="A11697" i="1"/>
  <c r="A11698" i="1"/>
  <c r="A11699" i="1"/>
  <c r="A11700" i="1"/>
  <c r="A11701" i="1"/>
  <c r="A11702" i="1"/>
  <c r="A11703" i="1"/>
  <c r="A11704" i="1"/>
  <c r="A11705" i="1"/>
  <c r="A11706" i="1"/>
  <c r="A11707" i="1"/>
  <c r="A11708" i="1"/>
  <c r="A11709" i="1"/>
  <c r="A11710" i="1"/>
  <c r="A11711" i="1"/>
  <c r="A11712" i="1"/>
  <c r="A11713" i="1"/>
  <c r="A11714" i="1"/>
  <c r="A11715" i="1"/>
  <c r="A11716" i="1"/>
  <c r="A11717" i="1"/>
  <c r="A11718" i="1"/>
  <c r="A11719" i="1"/>
  <c r="A11720" i="1"/>
  <c r="A11721" i="1"/>
  <c r="A11722" i="1"/>
  <c r="A11723" i="1"/>
  <c r="A11724" i="1"/>
  <c r="A11725" i="1"/>
  <c r="A11726" i="1"/>
  <c r="A11727" i="1"/>
  <c r="A11728" i="1"/>
  <c r="A11729" i="1"/>
  <c r="A11730" i="1"/>
  <c r="A11731" i="1"/>
  <c r="A11732" i="1"/>
  <c r="A11733" i="1"/>
  <c r="A11734" i="1"/>
  <c r="A11735" i="1"/>
  <c r="A11736" i="1"/>
  <c r="A11737" i="1"/>
  <c r="A11738" i="1"/>
  <c r="A11739" i="1"/>
  <c r="A11740" i="1"/>
  <c r="A11741" i="1"/>
  <c r="A11742" i="1"/>
  <c r="A11743" i="1"/>
  <c r="A11744" i="1"/>
  <c r="A11745" i="1"/>
  <c r="A11746" i="1"/>
  <c r="A11747" i="1"/>
  <c r="A11748" i="1"/>
  <c r="A11749" i="1"/>
  <c r="A11750" i="1"/>
  <c r="A11751" i="1"/>
  <c r="A11752" i="1"/>
  <c r="A11753" i="1"/>
  <c r="A11754" i="1"/>
  <c r="A11755" i="1"/>
  <c r="A11756" i="1"/>
  <c r="A11757" i="1"/>
  <c r="A11758" i="1"/>
  <c r="A11759" i="1"/>
  <c r="A11760" i="1"/>
  <c r="A11761" i="1"/>
  <c r="A11762" i="1"/>
  <c r="A11763" i="1"/>
  <c r="A11764" i="1"/>
  <c r="A11765" i="1"/>
  <c r="A11766" i="1"/>
  <c r="A11767" i="1"/>
  <c r="A11768" i="1"/>
  <c r="A11769" i="1"/>
  <c r="A11770" i="1"/>
  <c r="A11771" i="1"/>
  <c r="A11772" i="1"/>
  <c r="A11773" i="1"/>
  <c r="A11774" i="1"/>
  <c r="A11775" i="1"/>
  <c r="A11776" i="1"/>
  <c r="A11777" i="1"/>
  <c r="A11778" i="1"/>
  <c r="A11779" i="1"/>
  <c r="A11780" i="1"/>
  <c r="A11781" i="1"/>
  <c r="A11782" i="1"/>
  <c r="A11783" i="1"/>
  <c r="A11784" i="1"/>
  <c r="A11785" i="1"/>
  <c r="A11786" i="1"/>
  <c r="A11787" i="1"/>
  <c r="A11788" i="1"/>
  <c r="A11789" i="1"/>
  <c r="A11790" i="1"/>
  <c r="A11791" i="1"/>
  <c r="A11792" i="1"/>
  <c r="A11793" i="1"/>
  <c r="A11794" i="1"/>
  <c r="A11795" i="1"/>
  <c r="A11796" i="1"/>
  <c r="A11797" i="1"/>
  <c r="A11798" i="1"/>
  <c r="A11799" i="1"/>
  <c r="A11800" i="1"/>
  <c r="A11801" i="1"/>
  <c r="A11802" i="1"/>
  <c r="A11803" i="1"/>
  <c r="A11804" i="1"/>
  <c r="A11805" i="1"/>
  <c r="A11806" i="1"/>
  <c r="A11807" i="1"/>
  <c r="A11808" i="1"/>
  <c r="A11809" i="1"/>
  <c r="A11810" i="1"/>
  <c r="A11811" i="1"/>
  <c r="A11812" i="1"/>
  <c r="A11813" i="1"/>
  <c r="A11814" i="1"/>
  <c r="A11815" i="1"/>
  <c r="A11816" i="1"/>
  <c r="A11817" i="1"/>
  <c r="A11818" i="1"/>
  <c r="A11819" i="1"/>
  <c r="A11820" i="1"/>
  <c r="A11821" i="1"/>
  <c r="A11822" i="1"/>
  <c r="A11823" i="1"/>
  <c r="A11824" i="1"/>
  <c r="A11825" i="1"/>
  <c r="A11826" i="1"/>
  <c r="A11827" i="1"/>
  <c r="A11828" i="1"/>
  <c r="A11829" i="1"/>
  <c r="A11830" i="1"/>
  <c r="A11831" i="1"/>
  <c r="A11832" i="1"/>
  <c r="A11833" i="1"/>
  <c r="A11834" i="1"/>
  <c r="A11835" i="1"/>
  <c r="A11836" i="1"/>
  <c r="A11837" i="1"/>
  <c r="A11838" i="1"/>
  <c r="A11839" i="1"/>
  <c r="A11840" i="1"/>
  <c r="A11841" i="1"/>
  <c r="A11842" i="1"/>
  <c r="A11843" i="1"/>
  <c r="A11844" i="1"/>
  <c r="A11845" i="1"/>
  <c r="A11846" i="1"/>
  <c r="A11847" i="1"/>
  <c r="A11848" i="1"/>
  <c r="A11849" i="1"/>
  <c r="A11850" i="1"/>
  <c r="A11851" i="1"/>
  <c r="A11852" i="1"/>
  <c r="A11853" i="1"/>
  <c r="A11854" i="1"/>
  <c r="A11855" i="1"/>
  <c r="A11856" i="1"/>
  <c r="A11857" i="1"/>
  <c r="A11858" i="1"/>
  <c r="A11859" i="1"/>
  <c r="A11860" i="1"/>
  <c r="A11861" i="1"/>
  <c r="A11862" i="1"/>
  <c r="A11863" i="1"/>
  <c r="A11864" i="1"/>
  <c r="A11865" i="1"/>
  <c r="A11866" i="1"/>
  <c r="A11867" i="1"/>
  <c r="A11868" i="1"/>
  <c r="A11869" i="1"/>
  <c r="A11870" i="1"/>
  <c r="A11871" i="1"/>
  <c r="A11872" i="1"/>
  <c r="A11873" i="1"/>
  <c r="A11874" i="1"/>
  <c r="A11875" i="1"/>
  <c r="A11876" i="1"/>
  <c r="A11877" i="1"/>
  <c r="A11878" i="1"/>
  <c r="A11879" i="1"/>
  <c r="A11880" i="1"/>
  <c r="A11881" i="1"/>
  <c r="A11882" i="1"/>
  <c r="A11883" i="1"/>
  <c r="A11884" i="1"/>
  <c r="A11885" i="1"/>
  <c r="A11886" i="1"/>
  <c r="A11887" i="1"/>
  <c r="A11888" i="1"/>
  <c r="A11889" i="1"/>
  <c r="A11890" i="1"/>
  <c r="A11891" i="1"/>
  <c r="A11892" i="1"/>
  <c r="A11893" i="1"/>
  <c r="A11894" i="1"/>
  <c r="A11895" i="1"/>
  <c r="A11896" i="1"/>
  <c r="A11897" i="1"/>
  <c r="A11898" i="1"/>
  <c r="A11899" i="1"/>
  <c r="A11900" i="1"/>
  <c r="A11901" i="1"/>
  <c r="A11902" i="1"/>
  <c r="A11903" i="1"/>
  <c r="A11904" i="1"/>
  <c r="A11905" i="1"/>
  <c r="A11906" i="1"/>
  <c r="A11907" i="1"/>
  <c r="A11908" i="1"/>
  <c r="A11909" i="1"/>
  <c r="A11910" i="1"/>
  <c r="A11911" i="1"/>
  <c r="A11912" i="1"/>
  <c r="A11913" i="1"/>
  <c r="A11914" i="1"/>
  <c r="A11915" i="1"/>
  <c r="A11916" i="1"/>
  <c r="A11917" i="1"/>
  <c r="A11918" i="1"/>
  <c r="A11919" i="1"/>
  <c r="A11920" i="1"/>
  <c r="A11921" i="1"/>
  <c r="A11922" i="1"/>
  <c r="A11923" i="1"/>
  <c r="A11924" i="1"/>
  <c r="A11925" i="1"/>
  <c r="A11926" i="1"/>
  <c r="A11927" i="1"/>
  <c r="A11928" i="1"/>
  <c r="A11929" i="1"/>
  <c r="A11930" i="1"/>
  <c r="A11931" i="1"/>
  <c r="A11932" i="1"/>
  <c r="A11933" i="1"/>
  <c r="A11934" i="1"/>
  <c r="A11935" i="1"/>
  <c r="A11936" i="1"/>
  <c r="A11937" i="1"/>
  <c r="A11938" i="1"/>
  <c r="A11939" i="1"/>
  <c r="A11940" i="1"/>
  <c r="A11941" i="1"/>
  <c r="A11942" i="1"/>
  <c r="A11943" i="1"/>
  <c r="A11944" i="1"/>
  <c r="A11945" i="1"/>
  <c r="A11946" i="1"/>
  <c r="A11947" i="1"/>
  <c r="A11948" i="1"/>
  <c r="A11949" i="1"/>
  <c r="A11950" i="1"/>
  <c r="A11951" i="1"/>
  <c r="A11952" i="1"/>
  <c r="A11953" i="1"/>
  <c r="A11954" i="1"/>
  <c r="A11955" i="1"/>
  <c r="A11956" i="1"/>
  <c r="A11957" i="1"/>
  <c r="A11958" i="1"/>
  <c r="A11959" i="1"/>
  <c r="A11960" i="1"/>
  <c r="A11961" i="1"/>
  <c r="A11962" i="1"/>
  <c r="A11963" i="1"/>
  <c r="A11964" i="1"/>
  <c r="A11965" i="1"/>
  <c r="A11966" i="1"/>
  <c r="A11967" i="1"/>
  <c r="A11968" i="1"/>
  <c r="A11969" i="1"/>
  <c r="A11970" i="1"/>
  <c r="A11971" i="1"/>
  <c r="A11972" i="1"/>
  <c r="A11973" i="1"/>
  <c r="A11974" i="1"/>
  <c r="A11975" i="1"/>
  <c r="A11976" i="1"/>
  <c r="A11977" i="1"/>
  <c r="A11978" i="1"/>
  <c r="A11979" i="1"/>
  <c r="A11980" i="1"/>
  <c r="A11981" i="1"/>
  <c r="A11982" i="1"/>
  <c r="A11983" i="1"/>
  <c r="A11984" i="1"/>
  <c r="A11985" i="1"/>
  <c r="A11986" i="1"/>
  <c r="A11987" i="1"/>
  <c r="A11988" i="1"/>
  <c r="A11989" i="1"/>
  <c r="A11990" i="1"/>
  <c r="A11991" i="1"/>
  <c r="A11992" i="1"/>
  <c r="A11993" i="1"/>
  <c r="A11994" i="1"/>
  <c r="A11995" i="1"/>
  <c r="A11996" i="1"/>
  <c r="A11997" i="1"/>
  <c r="A11998" i="1"/>
  <c r="A11999" i="1"/>
  <c r="A12000" i="1"/>
  <c r="A12001" i="1"/>
  <c r="A12002" i="1"/>
  <c r="A12003" i="1"/>
  <c r="A12004" i="1"/>
  <c r="A12005" i="1"/>
  <c r="A12006" i="1"/>
  <c r="A12007" i="1"/>
  <c r="A12008" i="1"/>
  <c r="A12009" i="1"/>
  <c r="A12010" i="1"/>
  <c r="A12011" i="1"/>
  <c r="A12012" i="1"/>
  <c r="A12013" i="1"/>
  <c r="A12014" i="1"/>
  <c r="A12015" i="1"/>
  <c r="A12016" i="1"/>
  <c r="A12017" i="1"/>
  <c r="A12018" i="1"/>
  <c r="A12019" i="1"/>
  <c r="A12020" i="1"/>
  <c r="A12021" i="1"/>
  <c r="A12022" i="1"/>
  <c r="A12023" i="1"/>
  <c r="A12024" i="1"/>
  <c r="A12025" i="1"/>
  <c r="A12026" i="1"/>
  <c r="A12027" i="1"/>
  <c r="A12028" i="1"/>
  <c r="A12029" i="1"/>
  <c r="A12030" i="1"/>
  <c r="A12031" i="1"/>
  <c r="A12032" i="1"/>
  <c r="A12033" i="1"/>
  <c r="A12034" i="1"/>
  <c r="A12035" i="1"/>
  <c r="A12036" i="1"/>
  <c r="A12037" i="1"/>
  <c r="A12038" i="1"/>
  <c r="A12039" i="1"/>
  <c r="A12040" i="1"/>
  <c r="A12041" i="1"/>
  <c r="A12042" i="1"/>
  <c r="A12043" i="1"/>
  <c r="A12044" i="1"/>
  <c r="A12045" i="1"/>
  <c r="A12046" i="1"/>
  <c r="A12047" i="1"/>
  <c r="A12048" i="1"/>
  <c r="A12049" i="1"/>
  <c r="A12050" i="1"/>
  <c r="A12051" i="1"/>
  <c r="A12052" i="1"/>
  <c r="A12053" i="1"/>
  <c r="A12054" i="1"/>
  <c r="A12055" i="1"/>
  <c r="A12056" i="1"/>
  <c r="A12057" i="1"/>
  <c r="A12058" i="1"/>
  <c r="A12059" i="1"/>
  <c r="A12060" i="1"/>
  <c r="A12061" i="1"/>
  <c r="A12062" i="1"/>
  <c r="A12063" i="1"/>
  <c r="A12064" i="1"/>
  <c r="A12065" i="1"/>
  <c r="A12066" i="1"/>
  <c r="A12067" i="1"/>
  <c r="A12068" i="1"/>
  <c r="A12069" i="1"/>
  <c r="A12070" i="1"/>
  <c r="A12071" i="1"/>
  <c r="A12072" i="1"/>
  <c r="A12073" i="1"/>
  <c r="A12074" i="1"/>
  <c r="A12075" i="1"/>
  <c r="A12076" i="1"/>
  <c r="A12077" i="1"/>
  <c r="A12078" i="1"/>
  <c r="A12079" i="1"/>
  <c r="A12080" i="1"/>
  <c r="A12081" i="1"/>
  <c r="A12082" i="1"/>
  <c r="A12083" i="1"/>
  <c r="A12084" i="1"/>
  <c r="A12085" i="1"/>
  <c r="A12086" i="1"/>
  <c r="A12087" i="1"/>
  <c r="A12088" i="1"/>
  <c r="A12089" i="1"/>
  <c r="A12090" i="1"/>
  <c r="A12091" i="1"/>
  <c r="A12092" i="1"/>
  <c r="A12093" i="1"/>
  <c r="A12094" i="1"/>
  <c r="A12095" i="1"/>
  <c r="A12096" i="1"/>
  <c r="A12097" i="1"/>
  <c r="A12098" i="1"/>
  <c r="A12099" i="1"/>
  <c r="A12100" i="1"/>
  <c r="A12101" i="1"/>
  <c r="A12102" i="1"/>
  <c r="A12103" i="1"/>
  <c r="A12104" i="1"/>
  <c r="A12105" i="1"/>
  <c r="A12106" i="1"/>
  <c r="A12107" i="1"/>
  <c r="A12108" i="1"/>
  <c r="A12109" i="1"/>
  <c r="A12110" i="1"/>
  <c r="A12111" i="1"/>
  <c r="A12112" i="1"/>
  <c r="A12113" i="1"/>
  <c r="A12114" i="1"/>
  <c r="A12115" i="1"/>
  <c r="A12116" i="1"/>
  <c r="A12117" i="1"/>
  <c r="A12118" i="1"/>
  <c r="A12119" i="1"/>
  <c r="A12120" i="1"/>
  <c r="A12121" i="1"/>
  <c r="A12122" i="1"/>
  <c r="A12123" i="1"/>
  <c r="A12124" i="1"/>
  <c r="A12125" i="1"/>
  <c r="A12126" i="1"/>
  <c r="A12127" i="1"/>
  <c r="A12128" i="1"/>
  <c r="A12129" i="1"/>
  <c r="A12130" i="1"/>
  <c r="A12131" i="1"/>
  <c r="A12132" i="1"/>
  <c r="A12133" i="1"/>
  <c r="A12134" i="1"/>
  <c r="A12135" i="1"/>
  <c r="A12136" i="1"/>
  <c r="A12137" i="1"/>
  <c r="A12138" i="1"/>
  <c r="A12139" i="1"/>
  <c r="A12140" i="1"/>
  <c r="A12141" i="1"/>
  <c r="A12142" i="1"/>
  <c r="A12143" i="1"/>
  <c r="A12144" i="1"/>
  <c r="A12145" i="1"/>
  <c r="A12146" i="1"/>
  <c r="A12147" i="1"/>
  <c r="A12148" i="1"/>
  <c r="A12149" i="1"/>
  <c r="A12150" i="1"/>
  <c r="A12151" i="1"/>
  <c r="A12152" i="1"/>
  <c r="A12153" i="1"/>
  <c r="A12154" i="1"/>
  <c r="A12155" i="1"/>
  <c r="A12156" i="1"/>
  <c r="A12157" i="1"/>
  <c r="A12158" i="1"/>
  <c r="A12159" i="1"/>
  <c r="A12160" i="1"/>
  <c r="A12161" i="1"/>
  <c r="A12162" i="1"/>
  <c r="A12163" i="1"/>
  <c r="A12164" i="1"/>
  <c r="A12165" i="1"/>
  <c r="A12166" i="1"/>
  <c r="A12167" i="1"/>
  <c r="A12168" i="1"/>
  <c r="A12169" i="1"/>
  <c r="A12170" i="1"/>
  <c r="A12171" i="1"/>
  <c r="A12172" i="1"/>
  <c r="A12173" i="1"/>
  <c r="A12174" i="1"/>
  <c r="A12175" i="1"/>
  <c r="A12176" i="1"/>
  <c r="A12177" i="1"/>
  <c r="A12178" i="1"/>
  <c r="A12179" i="1"/>
  <c r="A12180" i="1"/>
  <c r="A12181" i="1"/>
  <c r="A12182" i="1"/>
  <c r="A12183" i="1"/>
  <c r="A12184" i="1"/>
  <c r="A12185" i="1"/>
  <c r="A12186" i="1"/>
  <c r="A12187" i="1"/>
  <c r="A12188" i="1"/>
  <c r="A12189" i="1"/>
  <c r="A12190" i="1"/>
  <c r="A12191" i="1"/>
  <c r="A12192" i="1"/>
  <c r="A12193" i="1"/>
  <c r="A12194" i="1"/>
  <c r="A12195" i="1"/>
  <c r="A12196" i="1"/>
  <c r="A12197" i="1"/>
  <c r="A12198" i="1"/>
  <c r="A12199" i="1"/>
  <c r="A12200" i="1"/>
  <c r="A12201" i="1"/>
  <c r="A12202" i="1"/>
  <c r="A12203" i="1"/>
  <c r="A12204" i="1"/>
  <c r="A12205" i="1"/>
  <c r="A12206" i="1"/>
  <c r="A12207" i="1"/>
  <c r="A12208" i="1"/>
  <c r="A12209" i="1"/>
  <c r="A12210" i="1"/>
  <c r="A12211" i="1"/>
  <c r="A12212" i="1"/>
  <c r="A12213" i="1"/>
  <c r="A12214" i="1"/>
  <c r="A12215" i="1"/>
  <c r="A12216" i="1"/>
  <c r="A12217" i="1"/>
  <c r="A12218" i="1"/>
  <c r="A12219" i="1"/>
  <c r="A12220" i="1"/>
  <c r="A12221" i="1"/>
  <c r="A12222" i="1"/>
  <c r="A12223" i="1"/>
  <c r="A12224" i="1"/>
  <c r="A12225" i="1"/>
  <c r="A12226" i="1"/>
  <c r="A12227" i="1"/>
  <c r="A12228" i="1"/>
  <c r="A12229" i="1"/>
  <c r="A12230" i="1"/>
  <c r="A12231" i="1"/>
  <c r="A12232" i="1"/>
  <c r="A12233" i="1"/>
  <c r="A12234" i="1"/>
  <c r="A12235" i="1"/>
  <c r="A12236" i="1"/>
  <c r="A12237" i="1"/>
  <c r="A12238" i="1"/>
  <c r="A12239" i="1"/>
  <c r="A12240" i="1"/>
  <c r="A12241" i="1"/>
  <c r="A12242" i="1"/>
  <c r="A12243" i="1"/>
  <c r="A12244" i="1"/>
  <c r="A12245" i="1"/>
  <c r="A12246" i="1"/>
  <c r="A12247" i="1"/>
  <c r="A12248" i="1"/>
  <c r="A12249" i="1"/>
  <c r="A12250" i="1"/>
  <c r="A12251" i="1"/>
  <c r="A12252" i="1"/>
  <c r="A12253" i="1"/>
  <c r="A12254" i="1"/>
  <c r="A12255" i="1"/>
  <c r="A12256" i="1"/>
  <c r="A12257" i="1"/>
  <c r="A12258" i="1"/>
  <c r="A12259" i="1"/>
  <c r="A12260" i="1"/>
  <c r="A12261" i="1"/>
  <c r="A12262" i="1"/>
  <c r="A12263" i="1"/>
  <c r="A12264" i="1"/>
  <c r="A12265" i="1"/>
  <c r="A12266" i="1"/>
  <c r="A12267" i="1"/>
  <c r="A12268" i="1"/>
  <c r="A12269" i="1"/>
  <c r="A12270" i="1"/>
  <c r="A12271" i="1"/>
  <c r="A12272" i="1"/>
  <c r="A12273" i="1"/>
  <c r="A12274" i="1"/>
  <c r="A12275" i="1"/>
  <c r="A12276" i="1"/>
  <c r="A12277" i="1"/>
  <c r="A12278" i="1"/>
  <c r="A12279" i="1"/>
  <c r="A12280" i="1"/>
  <c r="A12281" i="1"/>
  <c r="A12282" i="1"/>
  <c r="A12283" i="1"/>
  <c r="A12284" i="1"/>
  <c r="A12285" i="1"/>
  <c r="A12286" i="1"/>
  <c r="A12287" i="1"/>
  <c r="A12288" i="1"/>
  <c r="A12289" i="1"/>
  <c r="A12290" i="1"/>
  <c r="A12291" i="1"/>
  <c r="A12292" i="1"/>
  <c r="A12293" i="1"/>
  <c r="A12294" i="1"/>
  <c r="A12295" i="1"/>
  <c r="A12296" i="1"/>
  <c r="A12297" i="1"/>
  <c r="A12298" i="1"/>
  <c r="A12299" i="1"/>
  <c r="A12300" i="1"/>
  <c r="A12301" i="1"/>
  <c r="A12302" i="1"/>
  <c r="A12303" i="1"/>
  <c r="A12304" i="1"/>
  <c r="A12305" i="1"/>
  <c r="A12306" i="1"/>
  <c r="A12307" i="1"/>
  <c r="A12308" i="1"/>
  <c r="A12309" i="1"/>
  <c r="A12310" i="1"/>
  <c r="A12311" i="1"/>
  <c r="A12312" i="1"/>
  <c r="A12313" i="1"/>
  <c r="A12314" i="1"/>
  <c r="A12315" i="1"/>
  <c r="A12316" i="1"/>
  <c r="A12317" i="1"/>
  <c r="A12318" i="1"/>
  <c r="A12319" i="1"/>
  <c r="A12320" i="1"/>
  <c r="A12321" i="1"/>
  <c r="A12322" i="1"/>
  <c r="A12323" i="1"/>
  <c r="A12324" i="1"/>
  <c r="A12325" i="1"/>
  <c r="A12326" i="1"/>
  <c r="A12327" i="1"/>
  <c r="A12328" i="1"/>
  <c r="A12329" i="1"/>
  <c r="A12330" i="1"/>
  <c r="A12331" i="1"/>
  <c r="A12332" i="1"/>
  <c r="A12333" i="1"/>
  <c r="A12334" i="1"/>
  <c r="A12335" i="1"/>
  <c r="A12336" i="1"/>
  <c r="A12337" i="1"/>
  <c r="A12338" i="1"/>
  <c r="A12339" i="1"/>
  <c r="A12340" i="1"/>
  <c r="A12341" i="1"/>
  <c r="A12342" i="1"/>
  <c r="A12343" i="1"/>
  <c r="A12344" i="1"/>
  <c r="A12345" i="1"/>
  <c r="A12346" i="1"/>
  <c r="A12347" i="1"/>
  <c r="A12348" i="1"/>
  <c r="A12349" i="1"/>
  <c r="A12350" i="1"/>
  <c r="A12351" i="1"/>
  <c r="A12352" i="1"/>
  <c r="A12353" i="1"/>
  <c r="A12354" i="1"/>
  <c r="A12355" i="1"/>
  <c r="A12356" i="1"/>
  <c r="A12357" i="1"/>
  <c r="A12358" i="1"/>
  <c r="A12359" i="1"/>
  <c r="A12360" i="1"/>
  <c r="A12361" i="1"/>
  <c r="A12362" i="1"/>
  <c r="A12363" i="1"/>
  <c r="A12364" i="1"/>
  <c r="A12365" i="1"/>
  <c r="A12366" i="1"/>
  <c r="A12367" i="1"/>
  <c r="A12368" i="1"/>
  <c r="A12369" i="1"/>
  <c r="A12370" i="1"/>
  <c r="A12371" i="1"/>
  <c r="A12372" i="1"/>
  <c r="A12373" i="1"/>
  <c r="A12374" i="1"/>
  <c r="A12375" i="1"/>
  <c r="A12376" i="1"/>
  <c r="A12377" i="1"/>
  <c r="A12378" i="1"/>
  <c r="A12379" i="1"/>
  <c r="A12380" i="1"/>
  <c r="A12381" i="1"/>
  <c r="A12382" i="1"/>
  <c r="A12383" i="1"/>
  <c r="A12384" i="1"/>
  <c r="A12385" i="1"/>
  <c r="A12386" i="1"/>
  <c r="A12387" i="1"/>
  <c r="A12388" i="1"/>
  <c r="A12389" i="1"/>
  <c r="A12390" i="1"/>
  <c r="A12391" i="1"/>
  <c r="A12392" i="1"/>
  <c r="A12393" i="1"/>
  <c r="A12394" i="1"/>
  <c r="A12395" i="1"/>
  <c r="A12396" i="1"/>
  <c r="A12397" i="1"/>
  <c r="A12398" i="1"/>
  <c r="A12399" i="1"/>
  <c r="A12400" i="1"/>
  <c r="A12401" i="1"/>
  <c r="A12402" i="1"/>
  <c r="A12403" i="1"/>
  <c r="A12404" i="1"/>
  <c r="A12405" i="1"/>
  <c r="A12406" i="1"/>
  <c r="A12407" i="1"/>
  <c r="A12408" i="1"/>
  <c r="A12409" i="1"/>
  <c r="A12410" i="1"/>
  <c r="A12411" i="1"/>
  <c r="A12412" i="1"/>
  <c r="A12413" i="1"/>
  <c r="A12414" i="1"/>
  <c r="A12415" i="1"/>
  <c r="A12416" i="1"/>
  <c r="A12417" i="1"/>
  <c r="A12418" i="1"/>
  <c r="A12419" i="1"/>
  <c r="A12420" i="1"/>
  <c r="A12421" i="1"/>
  <c r="A12422" i="1"/>
  <c r="A12423" i="1"/>
  <c r="A12424" i="1"/>
  <c r="A12425" i="1"/>
  <c r="A12426" i="1"/>
  <c r="A12427" i="1"/>
  <c r="A12428" i="1"/>
  <c r="A12429" i="1"/>
  <c r="A12430" i="1"/>
  <c r="A12431" i="1"/>
  <c r="A12432" i="1"/>
  <c r="A12433" i="1"/>
  <c r="A12434" i="1"/>
  <c r="A12435" i="1"/>
  <c r="A12436" i="1"/>
  <c r="A12437" i="1"/>
  <c r="A12438" i="1"/>
  <c r="A12439" i="1"/>
  <c r="A12440" i="1"/>
  <c r="A12441" i="1"/>
  <c r="A12442" i="1"/>
  <c r="A12443" i="1"/>
  <c r="A12444" i="1"/>
  <c r="A12445" i="1"/>
  <c r="A12446" i="1"/>
  <c r="A12447" i="1"/>
  <c r="A12448" i="1"/>
  <c r="A12449" i="1"/>
  <c r="A12450" i="1"/>
  <c r="A12451" i="1"/>
  <c r="A12452" i="1"/>
  <c r="A12453" i="1"/>
  <c r="A12454" i="1"/>
  <c r="A12455" i="1"/>
  <c r="A12456" i="1"/>
  <c r="A12457" i="1"/>
  <c r="A12458" i="1"/>
  <c r="A12459" i="1"/>
  <c r="A12460" i="1"/>
  <c r="A12461" i="1"/>
  <c r="A12462" i="1"/>
  <c r="A12463" i="1"/>
  <c r="A12464" i="1"/>
  <c r="A12465" i="1"/>
  <c r="A12466" i="1"/>
  <c r="A12467" i="1"/>
  <c r="A12468" i="1"/>
  <c r="A12469" i="1"/>
  <c r="A12470" i="1"/>
  <c r="A12471" i="1"/>
  <c r="A12472" i="1"/>
  <c r="A12473" i="1"/>
  <c r="A12474" i="1"/>
  <c r="A12475" i="1"/>
  <c r="A12476" i="1"/>
  <c r="A12477" i="1"/>
  <c r="A12478" i="1"/>
  <c r="A12479" i="1"/>
  <c r="A12480" i="1"/>
  <c r="A12481" i="1"/>
  <c r="A12482" i="1"/>
  <c r="A12483" i="1"/>
  <c r="A12484" i="1"/>
  <c r="A12485" i="1"/>
  <c r="A12486" i="1"/>
  <c r="A12487" i="1"/>
  <c r="A12488" i="1"/>
  <c r="A12489" i="1"/>
  <c r="A12490" i="1"/>
  <c r="A12491" i="1"/>
  <c r="A12492" i="1"/>
  <c r="A12493" i="1"/>
  <c r="A12494" i="1"/>
  <c r="A12495" i="1"/>
  <c r="A12496" i="1"/>
  <c r="A12497" i="1"/>
  <c r="A12498" i="1"/>
  <c r="A12499" i="1"/>
  <c r="A12500" i="1"/>
  <c r="A12501" i="1"/>
  <c r="A12502" i="1"/>
  <c r="A12503" i="1"/>
  <c r="A12504" i="1"/>
  <c r="A12505" i="1"/>
  <c r="A12506" i="1"/>
  <c r="A12507" i="1"/>
  <c r="A12508" i="1"/>
  <c r="A12509" i="1"/>
  <c r="A12510" i="1"/>
  <c r="A12511" i="1"/>
  <c r="A12512" i="1"/>
  <c r="A12513" i="1"/>
  <c r="A12514" i="1"/>
  <c r="A12515" i="1"/>
  <c r="A12516" i="1"/>
  <c r="A12517" i="1"/>
  <c r="A12518" i="1"/>
  <c r="A12519" i="1"/>
  <c r="A12520" i="1"/>
  <c r="A12521" i="1"/>
  <c r="A12522" i="1"/>
  <c r="A12523" i="1"/>
  <c r="A12524" i="1"/>
  <c r="A12525" i="1"/>
  <c r="A12526" i="1"/>
  <c r="A12527" i="1"/>
  <c r="A12528" i="1"/>
  <c r="A12529" i="1"/>
  <c r="A12530" i="1"/>
  <c r="A12531" i="1"/>
  <c r="A12532" i="1"/>
  <c r="A12533" i="1"/>
  <c r="A12534" i="1"/>
  <c r="A12535" i="1"/>
  <c r="A12536" i="1"/>
  <c r="A12537" i="1"/>
  <c r="A12538" i="1"/>
  <c r="A12539" i="1"/>
  <c r="A12540" i="1"/>
  <c r="A12541" i="1"/>
  <c r="A12542" i="1"/>
  <c r="A12543" i="1"/>
  <c r="A12544" i="1"/>
  <c r="A12545" i="1"/>
  <c r="A12546" i="1"/>
  <c r="A12547" i="1"/>
  <c r="A12548" i="1"/>
  <c r="A12549" i="1"/>
  <c r="A12550" i="1"/>
  <c r="A12551" i="1"/>
  <c r="A12552" i="1"/>
  <c r="A12553" i="1"/>
  <c r="A12554" i="1"/>
  <c r="A12555" i="1"/>
  <c r="A12556" i="1"/>
  <c r="A12557" i="1"/>
  <c r="A12558" i="1"/>
  <c r="A12559" i="1"/>
  <c r="A12560" i="1"/>
  <c r="A12561" i="1"/>
  <c r="A12562" i="1"/>
  <c r="A12563" i="1"/>
  <c r="A12564" i="1"/>
  <c r="A12565" i="1"/>
  <c r="A12566" i="1"/>
  <c r="A12567" i="1"/>
  <c r="A12568" i="1"/>
  <c r="A12569" i="1"/>
  <c r="A12570" i="1"/>
  <c r="A12571" i="1"/>
  <c r="A12572" i="1"/>
  <c r="A12573" i="1"/>
  <c r="A12574" i="1"/>
  <c r="A12575" i="1"/>
  <c r="A12576" i="1"/>
  <c r="A12577" i="1"/>
  <c r="A12578" i="1"/>
  <c r="A12579" i="1"/>
  <c r="A12580" i="1"/>
  <c r="A12581" i="1"/>
  <c r="A12582" i="1"/>
  <c r="A12583" i="1"/>
  <c r="A12584" i="1"/>
  <c r="A12585" i="1"/>
  <c r="A12586" i="1"/>
  <c r="A12587" i="1"/>
  <c r="A12588" i="1"/>
  <c r="A12589" i="1"/>
  <c r="A12590" i="1"/>
  <c r="A12591" i="1"/>
  <c r="A12592" i="1"/>
  <c r="A12593" i="1"/>
  <c r="A12594" i="1"/>
  <c r="A12595" i="1"/>
  <c r="A12596" i="1"/>
  <c r="A12597" i="1"/>
  <c r="A12598" i="1"/>
  <c r="A12599" i="1"/>
  <c r="A12600" i="1"/>
  <c r="A12601" i="1"/>
  <c r="A12602" i="1"/>
  <c r="A12603" i="1"/>
  <c r="A12604" i="1"/>
  <c r="A12605" i="1"/>
  <c r="A12606" i="1"/>
  <c r="A12607" i="1"/>
  <c r="A12608" i="1"/>
  <c r="A12609" i="1"/>
  <c r="A12610" i="1"/>
  <c r="A12611" i="1"/>
  <c r="A12612" i="1"/>
  <c r="A12613" i="1"/>
  <c r="A12614" i="1"/>
  <c r="A12615" i="1"/>
  <c r="A12616" i="1"/>
  <c r="A12617" i="1"/>
  <c r="A12618" i="1"/>
  <c r="A12619" i="1"/>
  <c r="A12620" i="1"/>
  <c r="A12621" i="1"/>
  <c r="A12622" i="1"/>
  <c r="A12623" i="1"/>
  <c r="A12624" i="1"/>
  <c r="A12625" i="1"/>
  <c r="A12626" i="1"/>
  <c r="A12627" i="1"/>
  <c r="A12628" i="1"/>
  <c r="A12629" i="1"/>
  <c r="A12630" i="1"/>
  <c r="A12631" i="1"/>
  <c r="A12632" i="1"/>
  <c r="A12633" i="1"/>
  <c r="A12634" i="1"/>
  <c r="A12635" i="1"/>
  <c r="A12636" i="1"/>
  <c r="A12637" i="1"/>
  <c r="A12638" i="1"/>
  <c r="A12639" i="1"/>
  <c r="A12640" i="1"/>
  <c r="A12641" i="1"/>
  <c r="A12642" i="1"/>
  <c r="A12643" i="1"/>
  <c r="A12644" i="1"/>
  <c r="A12645" i="1"/>
  <c r="A12646" i="1"/>
  <c r="A12647" i="1"/>
  <c r="A12648" i="1"/>
  <c r="A12649" i="1"/>
  <c r="A12650" i="1"/>
  <c r="A12651" i="1"/>
  <c r="A12652" i="1"/>
  <c r="A12653" i="1"/>
  <c r="A12654" i="1"/>
  <c r="A12655" i="1"/>
  <c r="A12656" i="1"/>
  <c r="A12657" i="1"/>
  <c r="A12658" i="1"/>
  <c r="A12659" i="1"/>
  <c r="A12660" i="1"/>
  <c r="A12661" i="1"/>
  <c r="A12662" i="1"/>
  <c r="A12663" i="1"/>
  <c r="A12664" i="1"/>
  <c r="A12665" i="1"/>
  <c r="A12666" i="1"/>
  <c r="A12667" i="1"/>
  <c r="A12668" i="1"/>
  <c r="A12669" i="1"/>
  <c r="A12670" i="1"/>
  <c r="A12671" i="1"/>
  <c r="A12672" i="1"/>
  <c r="A12673" i="1"/>
  <c r="A12674" i="1"/>
  <c r="A12675" i="1"/>
  <c r="A12676" i="1"/>
  <c r="A12677" i="1"/>
  <c r="A12678" i="1"/>
  <c r="A12679" i="1"/>
  <c r="A12680" i="1"/>
  <c r="A12681" i="1"/>
  <c r="A12682" i="1"/>
  <c r="A12683" i="1"/>
  <c r="A12684" i="1"/>
  <c r="A12685" i="1"/>
  <c r="A12686" i="1"/>
  <c r="A12687" i="1"/>
  <c r="A12688" i="1"/>
  <c r="A12689" i="1"/>
  <c r="A12690" i="1"/>
  <c r="A12691" i="1"/>
  <c r="A12692" i="1"/>
  <c r="A12693" i="1"/>
  <c r="A12694" i="1"/>
  <c r="A12695" i="1"/>
  <c r="A12696" i="1"/>
  <c r="A12697" i="1"/>
  <c r="A12698" i="1"/>
  <c r="A12699" i="1"/>
  <c r="A12700" i="1"/>
  <c r="A12701" i="1"/>
  <c r="A12702" i="1"/>
  <c r="A12703" i="1"/>
  <c r="A12704" i="1"/>
  <c r="A12705" i="1"/>
  <c r="A12706" i="1"/>
  <c r="A12707" i="1"/>
  <c r="A12708" i="1"/>
  <c r="A12709" i="1"/>
  <c r="A12710" i="1"/>
  <c r="A12711" i="1"/>
  <c r="A12712" i="1"/>
  <c r="A12713" i="1"/>
  <c r="A12714" i="1"/>
  <c r="A12715" i="1"/>
  <c r="A12716" i="1"/>
  <c r="A12717" i="1"/>
  <c r="A12718" i="1"/>
  <c r="A12719" i="1"/>
  <c r="A12720" i="1"/>
  <c r="A12721" i="1"/>
  <c r="A12722" i="1"/>
  <c r="A12723" i="1"/>
  <c r="A12724" i="1"/>
  <c r="A12725" i="1"/>
  <c r="A12726" i="1"/>
  <c r="A12727" i="1"/>
  <c r="A12728" i="1"/>
  <c r="A12729" i="1"/>
  <c r="A12730" i="1"/>
  <c r="A12731" i="1"/>
  <c r="A12732" i="1"/>
  <c r="A12733" i="1"/>
  <c r="A12734" i="1"/>
  <c r="A12735" i="1"/>
  <c r="A12736" i="1"/>
  <c r="A12737" i="1"/>
  <c r="A12738" i="1"/>
  <c r="A12739" i="1"/>
  <c r="A12740" i="1"/>
  <c r="A12741" i="1"/>
  <c r="A12742" i="1"/>
  <c r="A12743" i="1"/>
  <c r="A12744" i="1"/>
  <c r="A12745" i="1"/>
  <c r="A12746" i="1"/>
  <c r="A12747" i="1"/>
  <c r="A12748" i="1"/>
  <c r="A12749" i="1"/>
  <c r="A12750" i="1"/>
  <c r="A12751" i="1"/>
  <c r="A12752" i="1"/>
  <c r="A12753" i="1"/>
  <c r="A12754" i="1"/>
  <c r="A12755" i="1"/>
  <c r="A12756" i="1"/>
  <c r="A12757" i="1"/>
  <c r="A12758" i="1"/>
  <c r="A12759" i="1"/>
  <c r="A12760" i="1"/>
  <c r="A12761" i="1"/>
  <c r="A12762" i="1"/>
  <c r="A12763" i="1"/>
  <c r="A12764" i="1"/>
  <c r="A12765" i="1"/>
  <c r="A12766" i="1"/>
  <c r="A12767" i="1"/>
  <c r="A12768" i="1"/>
  <c r="A12769" i="1"/>
  <c r="A12770" i="1"/>
  <c r="A12771" i="1"/>
  <c r="A12772" i="1"/>
  <c r="A12773" i="1"/>
  <c r="A12774" i="1"/>
  <c r="A12775" i="1"/>
  <c r="A12776" i="1"/>
  <c r="A12777" i="1"/>
  <c r="A12778" i="1"/>
  <c r="A12779" i="1"/>
  <c r="A12780" i="1"/>
  <c r="A12781" i="1"/>
  <c r="A12782" i="1"/>
  <c r="A12783" i="1"/>
  <c r="A12784" i="1"/>
  <c r="A12785" i="1"/>
  <c r="A12786" i="1"/>
  <c r="A12787" i="1"/>
  <c r="A12788" i="1"/>
  <c r="A12789" i="1"/>
  <c r="A12790" i="1"/>
  <c r="A12791" i="1"/>
  <c r="A12792" i="1"/>
  <c r="A12793" i="1"/>
  <c r="A12794" i="1"/>
  <c r="A12795" i="1"/>
  <c r="A12796" i="1"/>
  <c r="A12797" i="1"/>
  <c r="A12798" i="1"/>
  <c r="A12799" i="1"/>
  <c r="A12800" i="1"/>
  <c r="A12801" i="1"/>
  <c r="A12802" i="1"/>
  <c r="A12803" i="1"/>
  <c r="A12804" i="1"/>
  <c r="A12805" i="1"/>
  <c r="A12806" i="1"/>
  <c r="A12807" i="1"/>
  <c r="A12808" i="1"/>
  <c r="A12809" i="1"/>
  <c r="A12810" i="1"/>
  <c r="A12811" i="1"/>
  <c r="A12812" i="1"/>
  <c r="A12813" i="1"/>
  <c r="A12814" i="1"/>
  <c r="A12815" i="1"/>
  <c r="A12816" i="1"/>
  <c r="A12817" i="1"/>
  <c r="A12818" i="1"/>
  <c r="A12819" i="1"/>
  <c r="A12820" i="1"/>
  <c r="A12821" i="1"/>
  <c r="A12822" i="1"/>
  <c r="A12823" i="1"/>
  <c r="A12824" i="1"/>
  <c r="A12825" i="1"/>
  <c r="A12826" i="1"/>
  <c r="A12827" i="1"/>
  <c r="A12828" i="1"/>
  <c r="A12829" i="1"/>
  <c r="A12830" i="1"/>
  <c r="A12831" i="1"/>
  <c r="A12832" i="1"/>
  <c r="A12833" i="1"/>
  <c r="A12834" i="1"/>
  <c r="A12835" i="1"/>
  <c r="A12836" i="1"/>
  <c r="A12837" i="1"/>
  <c r="A12838" i="1"/>
  <c r="A12839" i="1"/>
  <c r="A12840" i="1"/>
  <c r="A12841" i="1"/>
  <c r="A12842" i="1"/>
  <c r="A12843" i="1"/>
  <c r="A12844" i="1"/>
  <c r="A12845" i="1"/>
  <c r="A12846" i="1"/>
  <c r="A12847" i="1"/>
  <c r="A12848" i="1"/>
  <c r="A12849" i="1"/>
  <c r="A12850" i="1"/>
  <c r="A12851" i="1"/>
  <c r="A12852" i="1"/>
  <c r="A12853" i="1"/>
  <c r="A12854" i="1"/>
  <c r="A12855" i="1"/>
  <c r="A12856" i="1"/>
  <c r="A12857" i="1"/>
  <c r="A12858" i="1"/>
  <c r="A12859" i="1"/>
  <c r="A12860" i="1"/>
  <c r="A12861" i="1"/>
  <c r="A12862" i="1"/>
  <c r="A12863" i="1"/>
  <c r="A12864" i="1"/>
  <c r="A12865" i="1"/>
  <c r="A12866" i="1"/>
  <c r="A12867" i="1"/>
  <c r="A12868" i="1"/>
  <c r="A12869" i="1"/>
  <c r="A12870" i="1"/>
  <c r="A12871" i="1"/>
  <c r="A12872" i="1"/>
  <c r="A12873" i="1"/>
  <c r="A12874" i="1"/>
  <c r="A12875" i="1"/>
  <c r="A12876" i="1"/>
  <c r="A12877" i="1"/>
  <c r="A12878" i="1"/>
  <c r="A12879" i="1"/>
  <c r="A12880" i="1"/>
  <c r="A12881" i="1"/>
  <c r="A12882" i="1"/>
  <c r="A12883" i="1"/>
  <c r="A12884" i="1"/>
  <c r="A12885" i="1"/>
  <c r="A12886" i="1"/>
  <c r="A12887" i="1"/>
  <c r="A12888" i="1"/>
  <c r="A12889" i="1"/>
  <c r="A12890" i="1"/>
  <c r="A12891" i="1"/>
  <c r="A12892" i="1"/>
  <c r="A12893" i="1"/>
  <c r="A12894" i="1"/>
  <c r="A12895" i="1"/>
  <c r="A12896" i="1"/>
  <c r="A12897" i="1"/>
  <c r="A12898" i="1"/>
  <c r="A12899" i="1"/>
  <c r="A12900" i="1"/>
  <c r="A12901" i="1"/>
  <c r="A12902" i="1"/>
  <c r="A12903" i="1"/>
  <c r="A12904" i="1"/>
  <c r="A12905" i="1"/>
  <c r="A12906" i="1"/>
  <c r="A12907" i="1"/>
  <c r="A12908" i="1"/>
  <c r="A12909" i="1"/>
  <c r="A12910" i="1"/>
  <c r="A12911" i="1"/>
  <c r="A12912" i="1"/>
  <c r="A12913" i="1"/>
  <c r="A12914" i="1"/>
  <c r="A12915" i="1"/>
  <c r="A12916" i="1"/>
  <c r="A12917" i="1"/>
  <c r="A12918" i="1"/>
  <c r="A12919" i="1"/>
  <c r="A12920" i="1"/>
  <c r="A12921" i="1"/>
  <c r="A12922" i="1"/>
  <c r="A12923" i="1"/>
  <c r="A12924" i="1"/>
  <c r="A12925" i="1"/>
  <c r="A12926" i="1"/>
  <c r="A12927" i="1"/>
  <c r="A12928" i="1"/>
  <c r="A12929" i="1"/>
  <c r="A12930" i="1"/>
  <c r="A12931" i="1"/>
  <c r="A12932" i="1"/>
  <c r="A12933" i="1"/>
  <c r="A12934" i="1"/>
  <c r="A12935" i="1"/>
  <c r="A12936" i="1"/>
  <c r="A12937" i="1"/>
  <c r="A12938" i="1"/>
  <c r="A12939" i="1"/>
  <c r="A12940" i="1"/>
  <c r="A12941" i="1"/>
  <c r="A12942" i="1"/>
  <c r="A12943" i="1"/>
  <c r="A12944" i="1"/>
  <c r="A12945" i="1"/>
  <c r="A12946" i="1"/>
  <c r="A12947" i="1"/>
  <c r="A12948" i="1"/>
  <c r="A12949" i="1"/>
  <c r="A12950" i="1"/>
  <c r="A12951" i="1"/>
  <c r="A12952" i="1"/>
  <c r="A12953" i="1"/>
  <c r="A12954" i="1"/>
  <c r="A12955" i="1"/>
  <c r="A12956" i="1"/>
  <c r="A12957" i="1"/>
  <c r="A12958" i="1"/>
  <c r="A12959" i="1"/>
  <c r="A12960" i="1"/>
  <c r="A12961" i="1"/>
  <c r="A12962" i="1"/>
  <c r="A12963" i="1"/>
  <c r="A12964" i="1"/>
  <c r="A12965" i="1"/>
  <c r="A12966" i="1"/>
  <c r="A12967" i="1"/>
  <c r="A12968" i="1"/>
  <c r="A12969" i="1"/>
  <c r="A12970" i="1"/>
  <c r="A12971" i="1"/>
  <c r="A12972" i="1"/>
  <c r="A12973" i="1"/>
  <c r="A12974" i="1"/>
  <c r="A12975" i="1"/>
  <c r="A12976" i="1"/>
  <c r="A12977" i="1"/>
  <c r="A12978" i="1"/>
  <c r="A12979" i="1"/>
  <c r="A12980" i="1"/>
  <c r="A12981" i="1"/>
  <c r="A12982" i="1"/>
  <c r="A12983" i="1"/>
  <c r="A12984" i="1"/>
  <c r="A12985" i="1"/>
  <c r="A12986" i="1"/>
  <c r="A12987" i="1"/>
  <c r="A12988" i="1"/>
  <c r="A12989" i="1"/>
  <c r="A12990" i="1"/>
  <c r="A12991" i="1"/>
  <c r="A12992" i="1"/>
  <c r="A12993" i="1"/>
  <c r="A12994" i="1"/>
  <c r="A12995" i="1"/>
  <c r="A12996" i="1"/>
  <c r="A12997" i="1"/>
  <c r="A12998" i="1"/>
  <c r="A12999" i="1"/>
  <c r="A13000" i="1"/>
  <c r="A13001" i="1"/>
  <c r="A13002" i="1"/>
  <c r="A13003" i="1"/>
  <c r="A13004" i="1"/>
  <c r="A13005" i="1"/>
  <c r="A13006" i="1"/>
  <c r="A13007" i="1"/>
  <c r="A13008" i="1"/>
  <c r="A13009" i="1"/>
  <c r="A13010" i="1"/>
  <c r="A13011" i="1"/>
  <c r="A13012" i="1"/>
  <c r="A13013" i="1"/>
  <c r="A13014" i="1"/>
  <c r="A13015" i="1"/>
  <c r="A13016" i="1"/>
  <c r="A13017" i="1"/>
  <c r="A13018" i="1"/>
  <c r="A13019" i="1"/>
  <c r="A13020" i="1"/>
  <c r="A13021" i="1"/>
  <c r="A13022" i="1"/>
  <c r="A13023" i="1"/>
  <c r="A13024" i="1"/>
  <c r="A13025" i="1"/>
  <c r="A13026" i="1"/>
  <c r="A13027" i="1"/>
  <c r="A13028" i="1"/>
  <c r="A13029" i="1"/>
  <c r="A13030" i="1"/>
  <c r="A13031" i="1"/>
  <c r="A13032" i="1"/>
  <c r="A13033" i="1"/>
  <c r="A13034" i="1"/>
  <c r="A13035" i="1"/>
  <c r="A13036" i="1"/>
  <c r="A13037" i="1"/>
  <c r="A13038" i="1"/>
  <c r="A13039" i="1"/>
  <c r="A13040" i="1"/>
  <c r="A13041" i="1"/>
  <c r="A13042" i="1"/>
  <c r="A13043" i="1"/>
  <c r="A13044" i="1"/>
  <c r="A13045" i="1"/>
  <c r="A13046" i="1"/>
  <c r="A13047" i="1"/>
  <c r="A13048" i="1"/>
  <c r="A13049" i="1"/>
  <c r="A13050" i="1"/>
  <c r="A13051" i="1"/>
  <c r="A13052" i="1"/>
  <c r="A13053" i="1"/>
  <c r="A13054" i="1"/>
  <c r="A13055" i="1"/>
  <c r="A13056" i="1"/>
  <c r="A13057" i="1"/>
  <c r="A13058" i="1"/>
  <c r="A13059" i="1"/>
  <c r="A13060" i="1"/>
  <c r="A13061" i="1"/>
  <c r="A13062" i="1"/>
  <c r="A13063" i="1"/>
  <c r="A13064" i="1"/>
  <c r="A13065" i="1"/>
  <c r="A13066" i="1"/>
  <c r="A13067" i="1"/>
  <c r="A13068" i="1"/>
  <c r="A13069" i="1"/>
  <c r="A13070" i="1"/>
  <c r="A13071" i="1"/>
  <c r="A13072" i="1"/>
  <c r="A13073" i="1"/>
  <c r="A13074" i="1"/>
  <c r="A13075" i="1"/>
  <c r="A13076" i="1"/>
  <c r="A13077" i="1"/>
  <c r="A13078" i="1"/>
  <c r="A13079" i="1"/>
  <c r="A13080" i="1"/>
  <c r="A13081" i="1"/>
  <c r="A13082" i="1"/>
  <c r="A13083" i="1"/>
  <c r="A13084" i="1"/>
  <c r="A13085" i="1"/>
  <c r="A13086" i="1"/>
  <c r="A13087" i="1"/>
  <c r="A13088" i="1"/>
  <c r="A13089" i="1"/>
  <c r="A13090" i="1"/>
  <c r="A13091" i="1"/>
  <c r="A13092" i="1"/>
  <c r="A13093" i="1"/>
  <c r="A13094" i="1"/>
  <c r="A13095" i="1"/>
  <c r="A13096" i="1"/>
  <c r="A13097" i="1"/>
  <c r="A13098" i="1"/>
  <c r="A13099" i="1"/>
  <c r="A13100" i="1"/>
  <c r="A13101" i="1"/>
  <c r="A13102" i="1"/>
  <c r="A13103" i="1"/>
  <c r="A13104" i="1"/>
  <c r="A13105" i="1"/>
  <c r="A13106" i="1"/>
  <c r="A13107" i="1"/>
  <c r="A13108" i="1"/>
  <c r="A13109" i="1"/>
  <c r="A13110" i="1"/>
  <c r="A13111" i="1"/>
  <c r="A13112" i="1"/>
  <c r="A13113" i="1"/>
  <c r="A13114" i="1"/>
  <c r="A13115" i="1"/>
  <c r="A13116" i="1"/>
  <c r="A13117" i="1"/>
  <c r="A13118" i="1"/>
  <c r="A13119" i="1"/>
  <c r="A13120" i="1"/>
  <c r="A13121" i="1"/>
  <c r="A13122" i="1"/>
  <c r="A13123" i="1"/>
  <c r="A13124" i="1"/>
  <c r="A13125" i="1"/>
  <c r="A13126" i="1"/>
  <c r="A13127" i="1"/>
  <c r="A13128" i="1"/>
  <c r="A13129" i="1"/>
  <c r="A13130" i="1"/>
  <c r="A13131" i="1"/>
  <c r="A13132" i="1"/>
  <c r="A13133" i="1"/>
  <c r="A13134" i="1"/>
  <c r="A13135" i="1"/>
  <c r="A13136" i="1"/>
  <c r="A13137" i="1"/>
  <c r="A13138" i="1"/>
  <c r="A13139" i="1"/>
  <c r="A13140" i="1"/>
  <c r="A13141" i="1"/>
  <c r="A13142" i="1"/>
  <c r="A13143" i="1"/>
  <c r="A13144" i="1"/>
  <c r="A13145" i="1"/>
  <c r="A13146" i="1"/>
  <c r="A13147" i="1"/>
  <c r="A13148" i="1"/>
  <c r="A13149" i="1"/>
  <c r="A13150" i="1"/>
  <c r="A13151" i="1"/>
  <c r="A13152" i="1"/>
  <c r="A13153" i="1"/>
  <c r="A13154" i="1"/>
  <c r="A13155" i="1"/>
  <c r="A13156" i="1"/>
  <c r="A13157" i="1"/>
  <c r="A13158" i="1"/>
  <c r="A13159" i="1"/>
  <c r="A13160" i="1"/>
  <c r="A13161" i="1"/>
  <c r="A13162" i="1"/>
  <c r="A13163" i="1"/>
  <c r="A13164" i="1"/>
  <c r="A13165" i="1"/>
  <c r="A13166" i="1"/>
  <c r="A13167" i="1"/>
  <c r="A13168" i="1"/>
  <c r="A13169" i="1"/>
  <c r="A13170" i="1"/>
  <c r="A13171" i="1"/>
  <c r="A13172" i="1"/>
  <c r="A13173" i="1"/>
  <c r="A13174" i="1"/>
  <c r="A13175" i="1"/>
  <c r="A13176" i="1"/>
  <c r="A13177" i="1"/>
  <c r="A13178" i="1"/>
  <c r="A13179" i="1"/>
  <c r="A13180" i="1"/>
  <c r="A13181" i="1"/>
  <c r="A13182" i="1"/>
  <c r="A13183" i="1"/>
  <c r="A13184" i="1"/>
  <c r="A13185" i="1"/>
  <c r="A13186" i="1"/>
  <c r="A13187" i="1"/>
  <c r="A13188" i="1"/>
  <c r="A13189" i="1"/>
  <c r="A13190" i="1"/>
  <c r="A13191" i="1"/>
  <c r="A13192" i="1"/>
  <c r="A13193" i="1"/>
  <c r="A13194" i="1"/>
  <c r="A13195" i="1"/>
  <c r="A13196" i="1"/>
  <c r="A13197" i="1"/>
  <c r="A13198" i="1"/>
  <c r="A13199" i="1"/>
  <c r="A13200" i="1"/>
  <c r="A13201" i="1"/>
  <c r="A13202" i="1"/>
  <c r="A13203" i="1"/>
  <c r="A13204" i="1"/>
  <c r="A13205" i="1"/>
  <c r="A13206" i="1"/>
  <c r="A13207" i="1"/>
  <c r="A13208" i="1"/>
  <c r="A13209" i="1"/>
  <c r="A13210" i="1"/>
  <c r="A13211" i="1"/>
  <c r="A13212" i="1"/>
  <c r="A13213" i="1"/>
  <c r="A13214" i="1"/>
  <c r="A13215" i="1"/>
  <c r="A13216" i="1"/>
  <c r="A13217" i="1"/>
  <c r="A13218" i="1"/>
  <c r="A13219" i="1"/>
  <c r="A13220" i="1"/>
  <c r="A13221" i="1"/>
  <c r="A13222" i="1"/>
  <c r="A13223" i="1"/>
  <c r="A13224" i="1"/>
  <c r="A13225" i="1"/>
  <c r="A13226" i="1"/>
  <c r="A13227" i="1"/>
  <c r="A13228" i="1"/>
  <c r="A13229" i="1"/>
  <c r="A13230" i="1"/>
  <c r="A13231" i="1"/>
  <c r="A13232" i="1"/>
  <c r="A13233" i="1"/>
  <c r="A13234" i="1"/>
  <c r="A13235" i="1"/>
  <c r="A13236" i="1"/>
  <c r="A13237" i="1"/>
  <c r="A13238" i="1"/>
  <c r="A13239" i="1"/>
  <c r="A13240" i="1"/>
  <c r="A13241" i="1"/>
  <c r="A13242" i="1"/>
  <c r="A13243" i="1"/>
  <c r="A13244" i="1"/>
  <c r="A13245" i="1"/>
  <c r="A13246" i="1"/>
  <c r="A13247" i="1"/>
  <c r="A13248" i="1"/>
  <c r="A13249" i="1"/>
  <c r="A13250" i="1"/>
  <c r="A13251" i="1"/>
  <c r="A13252" i="1"/>
  <c r="A13253" i="1"/>
  <c r="A13254" i="1"/>
  <c r="A13255" i="1"/>
  <c r="A13256" i="1"/>
  <c r="A13257" i="1"/>
  <c r="A13258" i="1"/>
  <c r="A13259" i="1"/>
  <c r="A13260" i="1"/>
  <c r="A13261" i="1"/>
  <c r="A13262" i="1"/>
  <c r="A13263" i="1"/>
  <c r="A13264" i="1"/>
  <c r="A13265" i="1"/>
  <c r="A13266" i="1"/>
  <c r="A13267" i="1"/>
  <c r="A13268" i="1"/>
  <c r="A13269" i="1"/>
  <c r="A13270" i="1"/>
  <c r="A13271" i="1"/>
  <c r="A13272" i="1"/>
  <c r="A13273" i="1"/>
  <c r="A13274" i="1"/>
  <c r="A13275" i="1"/>
  <c r="A13276" i="1"/>
  <c r="A13277" i="1"/>
  <c r="A13278" i="1"/>
  <c r="A13279" i="1"/>
  <c r="A13280" i="1"/>
  <c r="A13281" i="1"/>
  <c r="A13282" i="1"/>
  <c r="A13283" i="1"/>
  <c r="A13284" i="1"/>
  <c r="A13285" i="1"/>
  <c r="A13286" i="1"/>
  <c r="A13287" i="1"/>
  <c r="A13288" i="1"/>
  <c r="A13289" i="1"/>
  <c r="A13290" i="1"/>
  <c r="A13291" i="1"/>
  <c r="A13292" i="1"/>
  <c r="A13293" i="1"/>
  <c r="A13294" i="1"/>
  <c r="A13295" i="1"/>
  <c r="A13296" i="1"/>
  <c r="A13297" i="1"/>
  <c r="A13298" i="1"/>
  <c r="A13299" i="1"/>
  <c r="A13300" i="1"/>
  <c r="A13301" i="1"/>
  <c r="A13302" i="1"/>
  <c r="A13303" i="1"/>
  <c r="A13304" i="1"/>
  <c r="A13305" i="1"/>
  <c r="A13306" i="1"/>
  <c r="A13307" i="1"/>
  <c r="A13308" i="1"/>
  <c r="A13309" i="1"/>
  <c r="A13310" i="1"/>
  <c r="A13311" i="1"/>
  <c r="A13312" i="1"/>
  <c r="A13313" i="1"/>
  <c r="A13314" i="1"/>
  <c r="A13315" i="1"/>
  <c r="A13316" i="1"/>
  <c r="A13317" i="1"/>
  <c r="A13318" i="1"/>
  <c r="A13319" i="1"/>
  <c r="A13320" i="1"/>
  <c r="A13321" i="1"/>
  <c r="A13322" i="1"/>
  <c r="A13323" i="1"/>
  <c r="A13324" i="1"/>
  <c r="A13325" i="1"/>
  <c r="A13326" i="1"/>
  <c r="A13327" i="1"/>
  <c r="A13328" i="1"/>
  <c r="A13329" i="1"/>
  <c r="A13330" i="1"/>
  <c r="A13331" i="1"/>
  <c r="A13332" i="1"/>
  <c r="A13333" i="1"/>
  <c r="A13334" i="1"/>
  <c r="A13335" i="1"/>
  <c r="A13336" i="1"/>
  <c r="A13337" i="1"/>
  <c r="A13338" i="1"/>
  <c r="A13339" i="1"/>
  <c r="A13340" i="1"/>
  <c r="A13341" i="1"/>
  <c r="A13342" i="1"/>
  <c r="A13343" i="1"/>
  <c r="A13344" i="1"/>
  <c r="A13345" i="1"/>
  <c r="A13346" i="1"/>
  <c r="A13347" i="1"/>
  <c r="A13348" i="1"/>
  <c r="A13349" i="1"/>
  <c r="A13350" i="1"/>
  <c r="A13351" i="1"/>
  <c r="A13352" i="1"/>
  <c r="A13353" i="1"/>
  <c r="A13354" i="1"/>
  <c r="A13355" i="1"/>
  <c r="A13356" i="1"/>
  <c r="A13357" i="1"/>
  <c r="A13358" i="1"/>
  <c r="A13359" i="1"/>
  <c r="A13360" i="1"/>
  <c r="A13361" i="1"/>
  <c r="A13362" i="1"/>
  <c r="A13363" i="1"/>
  <c r="A13364" i="1"/>
  <c r="A13365" i="1"/>
  <c r="A13366" i="1"/>
  <c r="A13367" i="1"/>
  <c r="A13368" i="1"/>
  <c r="A13369" i="1"/>
  <c r="A13370" i="1"/>
  <c r="A13371" i="1"/>
  <c r="A13372" i="1"/>
  <c r="A13373" i="1"/>
  <c r="A13374" i="1"/>
  <c r="A13375" i="1"/>
  <c r="A13376" i="1"/>
  <c r="A13377" i="1"/>
  <c r="A13378" i="1"/>
  <c r="A13379" i="1"/>
  <c r="A13380" i="1"/>
  <c r="A13381" i="1"/>
  <c r="A13382" i="1"/>
  <c r="A13383" i="1"/>
  <c r="A13384" i="1"/>
  <c r="A13385" i="1"/>
  <c r="A13386" i="1"/>
  <c r="A13387" i="1"/>
  <c r="A13388" i="1"/>
  <c r="A13389" i="1"/>
  <c r="A13390" i="1"/>
  <c r="A13391" i="1"/>
  <c r="A13392" i="1"/>
  <c r="A13393" i="1"/>
  <c r="A13394" i="1"/>
  <c r="A13395" i="1"/>
  <c r="A13396" i="1"/>
  <c r="A13397" i="1"/>
  <c r="A13398" i="1"/>
  <c r="A13399" i="1"/>
  <c r="A13400" i="1"/>
  <c r="A13401" i="1"/>
  <c r="A13402" i="1"/>
  <c r="A13403" i="1"/>
  <c r="A13404" i="1"/>
  <c r="A13405" i="1"/>
  <c r="A13406" i="1"/>
  <c r="A13407" i="1"/>
  <c r="A13408" i="1"/>
  <c r="A13409" i="1"/>
  <c r="A13410" i="1"/>
  <c r="A13411" i="1"/>
  <c r="A13412" i="1"/>
  <c r="A13413" i="1"/>
  <c r="A13414" i="1"/>
  <c r="A13415" i="1"/>
  <c r="A13416" i="1"/>
  <c r="A13417" i="1"/>
  <c r="A13418" i="1"/>
  <c r="A13419" i="1"/>
  <c r="A13420" i="1"/>
  <c r="A13421" i="1"/>
  <c r="A13422" i="1"/>
  <c r="A13423" i="1"/>
  <c r="A13424" i="1"/>
  <c r="A13425" i="1"/>
  <c r="A13426" i="1"/>
  <c r="A13427" i="1"/>
  <c r="A13428" i="1"/>
  <c r="A13429" i="1"/>
  <c r="A13430" i="1"/>
  <c r="A13431" i="1"/>
  <c r="A13432" i="1"/>
  <c r="A13433" i="1"/>
  <c r="A13434" i="1"/>
  <c r="A13435" i="1"/>
  <c r="A13436" i="1"/>
  <c r="A13437" i="1"/>
  <c r="A13438" i="1"/>
  <c r="A13439" i="1"/>
  <c r="A13440" i="1"/>
  <c r="A13441" i="1"/>
  <c r="A13442" i="1"/>
  <c r="A13443" i="1"/>
  <c r="A13444" i="1"/>
  <c r="A13445" i="1"/>
  <c r="A13446" i="1"/>
  <c r="A13447" i="1"/>
  <c r="A13448" i="1"/>
  <c r="A13449" i="1"/>
  <c r="A13450" i="1"/>
  <c r="A13451" i="1"/>
  <c r="A13452" i="1"/>
  <c r="A13453" i="1"/>
  <c r="A13454" i="1"/>
  <c r="A13455" i="1"/>
  <c r="A13456" i="1"/>
  <c r="A13457" i="1"/>
  <c r="A13458" i="1"/>
  <c r="A13459" i="1"/>
  <c r="A13460" i="1"/>
  <c r="A13461" i="1"/>
  <c r="A13462" i="1"/>
  <c r="A13463" i="1"/>
  <c r="A13464" i="1"/>
  <c r="A13465" i="1"/>
  <c r="A13466" i="1"/>
  <c r="A13467" i="1"/>
  <c r="A13468" i="1"/>
  <c r="A13469" i="1"/>
  <c r="A13470" i="1"/>
  <c r="A13471" i="1"/>
  <c r="A13472" i="1"/>
  <c r="A13473" i="1"/>
  <c r="A13474" i="1"/>
  <c r="A13475" i="1"/>
  <c r="A13476" i="1"/>
  <c r="A13477" i="1"/>
  <c r="A13478" i="1"/>
  <c r="A13479" i="1"/>
  <c r="A13480" i="1"/>
  <c r="A13481" i="1"/>
  <c r="A13482" i="1"/>
  <c r="A13483" i="1"/>
  <c r="A13484" i="1"/>
  <c r="A13485" i="1"/>
  <c r="A13486" i="1"/>
  <c r="A13487" i="1"/>
  <c r="A13488" i="1"/>
  <c r="A13489" i="1"/>
  <c r="A13490" i="1"/>
  <c r="A13491" i="1"/>
  <c r="A13492" i="1"/>
  <c r="A13493" i="1"/>
  <c r="A13494" i="1"/>
  <c r="A13495" i="1"/>
  <c r="A13496" i="1"/>
  <c r="A13497" i="1"/>
  <c r="A13498" i="1"/>
  <c r="A13499" i="1"/>
  <c r="A13500" i="1"/>
  <c r="A13501" i="1"/>
  <c r="A13502" i="1"/>
  <c r="A13503" i="1"/>
  <c r="A13504" i="1"/>
  <c r="A13505" i="1"/>
  <c r="A13506" i="1"/>
  <c r="A13507" i="1"/>
  <c r="A13508" i="1"/>
  <c r="A13509" i="1"/>
  <c r="A13510" i="1"/>
  <c r="A13511" i="1"/>
  <c r="A13512" i="1"/>
  <c r="A13513" i="1"/>
  <c r="A13514" i="1"/>
  <c r="A13515" i="1"/>
  <c r="A13516" i="1"/>
  <c r="A13517" i="1"/>
  <c r="A13518" i="1"/>
  <c r="A13519" i="1"/>
  <c r="A13520" i="1"/>
  <c r="A13521" i="1"/>
  <c r="A13522" i="1"/>
  <c r="A13523" i="1"/>
  <c r="A13524" i="1"/>
  <c r="A13525" i="1"/>
  <c r="A13526" i="1"/>
  <c r="A13527" i="1"/>
  <c r="A13528" i="1"/>
  <c r="A13529" i="1"/>
  <c r="A13530" i="1"/>
  <c r="A13531" i="1"/>
  <c r="A13532" i="1"/>
  <c r="A13533" i="1"/>
  <c r="A13534" i="1"/>
  <c r="A13535" i="1"/>
  <c r="A13536" i="1"/>
  <c r="A13537" i="1"/>
  <c r="A13538" i="1"/>
  <c r="A13539" i="1"/>
  <c r="A13540" i="1"/>
  <c r="A13541" i="1"/>
  <c r="A13542" i="1"/>
  <c r="A13543" i="1"/>
  <c r="A13544" i="1"/>
  <c r="A13545" i="1"/>
  <c r="A13546" i="1"/>
  <c r="A13547" i="1"/>
  <c r="A13548" i="1"/>
  <c r="A13549" i="1"/>
  <c r="A13550" i="1"/>
  <c r="A13551" i="1"/>
  <c r="A13552" i="1"/>
  <c r="A13553" i="1"/>
  <c r="A13554" i="1"/>
  <c r="A13555" i="1"/>
  <c r="A13556" i="1"/>
  <c r="A13557" i="1"/>
  <c r="A13558" i="1"/>
  <c r="A13559" i="1"/>
  <c r="A13560" i="1"/>
  <c r="A13561" i="1"/>
  <c r="A13562" i="1"/>
  <c r="A13563" i="1"/>
  <c r="A13564" i="1"/>
  <c r="A13565" i="1"/>
  <c r="A13566" i="1"/>
  <c r="A13567" i="1"/>
  <c r="A13568" i="1"/>
  <c r="A13569" i="1"/>
  <c r="A13570" i="1"/>
  <c r="A13571" i="1"/>
  <c r="A13572" i="1"/>
  <c r="A13573" i="1"/>
  <c r="A13574" i="1"/>
  <c r="A13575" i="1"/>
  <c r="A13576" i="1"/>
  <c r="A13577" i="1"/>
  <c r="A13578" i="1"/>
  <c r="A13579" i="1"/>
  <c r="A13580" i="1"/>
  <c r="A13581" i="1"/>
  <c r="A13582" i="1"/>
  <c r="A13583" i="1"/>
  <c r="A13584" i="1"/>
  <c r="A13585" i="1"/>
  <c r="A13586" i="1"/>
  <c r="A13587" i="1"/>
  <c r="A13588" i="1"/>
  <c r="A13589" i="1"/>
  <c r="A13590" i="1"/>
  <c r="A13591" i="1"/>
  <c r="A13592" i="1"/>
  <c r="A13593" i="1"/>
  <c r="A13594" i="1"/>
  <c r="A13595" i="1"/>
  <c r="A13596" i="1"/>
  <c r="A13597" i="1"/>
  <c r="A13598" i="1"/>
  <c r="A13599" i="1"/>
  <c r="A13600" i="1"/>
  <c r="A13601" i="1"/>
  <c r="A13602" i="1"/>
  <c r="A13603" i="1"/>
  <c r="A13604" i="1"/>
  <c r="A13605" i="1"/>
  <c r="A13606" i="1"/>
  <c r="A13607" i="1"/>
  <c r="A13608" i="1"/>
  <c r="A13609" i="1"/>
  <c r="A13610" i="1"/>
  <c r="A13611" i="1"/>
  <c r="A13612" i="1"/>
  <c r="A13613" i="1"/>
  <c r="A13614" i="1"/>
  <c r="A13615" i="1"/>
  <c r="A13616" i="1"/>
  <c r="A13617" i="1"/>
  <c r="A13618" i="1"/>
  <c r="A13619" i="1"/>
  <c r="A13620" i="1"/>
  <c r="A13621" i="1"/>
  <c r="A13622" i="1"/>
  <c r="A13623" i="1"/>
  <c r="A13624" i="1"/>
  <c r="A13625" i="1"/>
  <c r="A13626" i="1"/>
  <c r="A13627" i="1"/>
  <c r="A13628" i="1"/>
  <c r="A13629" i="1"/>
  <c r="A13630" i="1"/>
  <c r="A13631" i="1"/>
  <c r="A13632" i="1"/>
  <c r="A13633" i="1"/>
  <c r="A13634" i="1"/>
  <c r="A13635" i="1"/>
  <c r="A13636" i="1"/>
  <c r="A13637" i="1"/>
  <c r="A13638" i="1"/>
  <c r="A13639" i="1"/>
  <c r="A13640" i="1"/>
  <c r="A13641" i="1"/>
  <c r="A13642" i="1"/>
  <c r="A13643" i="1"/>
  <c r="A13644" i="1"/>
  <c r="A13645" i="1"/>
  <c r="A13646" i="1"/>
  <c r="A13647" i="1"/>
  <c r="A13648" i="1"/>
  <c r="A13649" i="1"/>
  <c r="A13650" i="1"/>
  <c r="A13651" i="1"/>
  <c r="A13652" i="1"/>
  <c r="A13653" i="1"/>
  <c r="A13654" i="1"/>
  <c r="A13655" i="1"/>
  <c r="A13656" i="1"/>
  <c r="A13657" i="1"/>
  <c r="A13658" i="1"/>
  <c r="A13659" i="1"/>
  <c r="A13660" i="1"/>
  <c r="A13661" i="1"/>
  <c r="A13662" i="1"/>
  <c r="A13663" i="1"/>
  <c r="A13664" i="1"/>
  <c r="A13665" i="1"/>
  <c r="A13666" i="1"/>
  <c r="A13667" i="1"/>
  <c r="A13668" i="1"/>
  <c r="A13669" i="1"/>
  <c r="A13670" i="1"/>
  <c r="A13671" i="1"/>
  <c r="A13672" i="1"/>
  <c r="A13673" i="1"/>
  <c r="A13674" i="1"/>
  <c r="A13675" i="1"/>
  <c r="A13676" i="1"/>
  <c r="A13677" i="1"/>
  <c r="A13678" i="1"/>
  <c r="A13679" i="1"/>
  <c r="A13680" i="1"/>
  <c r="A13681" i="1"/>
  <c r="A13682" i="1"/>
  <c r="A13683" i="1"/>
  <c r="A13684" i="1"/>
  <c r="A13685" i="1"/>
  <c r="A13686" i="1"/>
  <c r="A13687" i="1"/>
  <c r="A13688" i="1"/>
  <c r="A13689" i="1"/>
  <c r="A13690" i="1"/>
  <c r="A13691" i="1"/>
  <c r="A13692" i="1"/>
  <c r="A13693" i="1"/>
  <c r="A13694" i="1"/>
  <c r="A13695" i="1"/>
  <c r="A13696" i="1"/>
  <c r="A13697" i="1"/>
  <c r="A13698" i="1"/>
  <c r="A13699" i="1"/>
  <c r="A13700" i="1"/>
  <c r="A13701" i="1"/>
  <c r="A13702" i="1"/>
  <c r="A13703" i="1"/>
  <c r="A13704" i="1"/>
  <c r="A13705" i="1"/>
  <c r="A13706" i="1"/>
  <c r="A13707" i="1"/>
  <c r="A13708" i="1"/>
  <c r="A13709" i="1"/>
  <c r="A13710" i="1"/>
  <c r="A13711" i="1"/>
  <c r="A13712" i="1"/>
  <c r="A13713" i="1"/>
  <c r="A13714" i="1"/>
  <c r="A13715" i="1"/>
  <c r="A13716" i="1"/>
  <c r="A13717" i="1"/>
  <c r="A13718" i="1"/>
  <c r="A13719" i="1"/>
  <c r="A13720" i="1"/>
  <c r="A13721" i="1"/>
  <c r="A13722" i="1"/>
  <c r="A13723" i="1"/>
  <c r="A13724" i="1"/>
  <c r="A13725" i="1"/>
  <c r="A13726" i="1"/>
  <c r="A13727" i="1"/>
  <c r="A13728" i="1"/>
  <c r="A13729" i="1"/>
  <c r="A13730" i="1"/>
  <c r="A13731" i="1"/>
  <c r="A13732" i="1"/>
  <c r="A13733" i="1"/>
  <c r="A13734" i="1"/>
  <c r="A13735" i="1"/>
  <c r="A13736" i="1"/>
  <c r="A13737" i="1"/>
  <c r="A13738" i="1"/>
  <c r="A13739" i="1"/>
  <c r="A13740" i="1"/>
  <c r="A13741" i="1"/>
  <c r="A13742" i="1"/>
  <c r="A13743" i="1"/>
  <c r="A13744" i="1"/>
  <c r="A13745" i="1"/>
  <c r="A13746" i="1"/>
  <c r="A13747" i="1"/>
  <c r="A13748" i="1"/>
  <c r="A13749" i="1"/>
  <c r="A13750" i="1"/>
  <c r="A13751" i="1"/>
  <c r="A13752" i="1"/>
  <c r="A13753" i="1"/>
  <c r="A13754" i="1"/>
  <c r="A13755" i="1"/>
  <c r="A13756" i="1"/>
  <c r="A13757" i="1"/>
  <c r="A13758" i="1"/>
  <c r="A13759" i="1"/>
  <c r="A13760" i="1"/>
  <c r="A13761" i="1"/>
  <c r="A13762" i="1"/>
  <c r="A13763" i="1"/>
  <c r="A13764" i="1"/>
  <c r="A13765" i="1"/>
  <c r="A13766" i="1"/>
  <c r="A13767" i="1"/>
  <c r="A13768" i="1"/>
  <c r="A13769" i="1"/>
  <c r="A13770" i="1"/>
  <c r="A13771" i="1"/>
  <c r="A13772" i="1"/>
  <c r="A13773" i="1"/>
  <c r="A13774" i="1"/>
  <c r="A13775" i="1"/>
  <c r="A13776" i="1"/>
  <c r="A13777" i="1"/>
  <c r="A13778" i="1"/>
  <c r="A13779" i="1"/>
  <c r="A13780" i="1"/>
  <c r="A13781" i="1"/>
  <c r="A13782" i="1"/>
  <c r="A13783" i="1"/>
  <c r="A13784" i="1"/>
  <c r="A13785" i="1"/>
  <c r="A13786" i="1"/>
  <c r="A13787" i="1"/>
  <c r="A13788" i="1"/>
  <c r="A13789" i="1"/>
  <c r="A13790" i="1"/>
  <c r="A13791" i="1"/>
  <c r="A13792" i="1"/>
  <c r="A13793" i="1"/>
  <c r="A13794" i="1"/>
  <c r="A13795" i="1"/>
  <c r="A13796" i="1"/>
  <c r="A13797" i="1"/>
  <c r="A13798" i="1"/>
  <c r="A13799" i="1"/>
  <c r="A13800" i="1"/>
  <c r="A13801" i="1"/>
  <c r="A13802" i="1"/>
  <c r="A13803" i="1"/>
  <c r="A13804" i="1"/>
  <c r="A13805" i="1"/>
  <c r="A13806" i="1"/>
  <c r="A13807" i="1"/>
  <c r="A13808" i="1"/>
  <c r="A13809" i="1"/>
  <c r="A13810" i="1"/>
  <c r="A13811" i="1"/>
  <c r="A13812" i="1"/>
  <c r="A13813" i="1"/>
  <c r="A13814" i="1"/>
  <c r="A13815" i="1"/>
  <c r="A13816" i="1"/>
  <c r="A13817" i="1"/>
  <c r="A13818" i="1"/>
  <c r="A13819" i="1"/>
  <c r="A13820" i="1"/>
  <c r="A13821" i="1"/>
  <c r="A13822" i="1"/>
  <c r="A13823" i="1"/>
  <c r="A13824" i="1"/>
  <c r="A13825" i="1"/>
  <c r="A13826" i="1"/>
  <c r="A13827" i="1"/>
  <c r="A13828" i="1"/>
  <c r="A13829" i="1"/>
  <c r="A13830" i="1"/>
  <c r="A13831" i="1"/>
  <c r="A13832" i="1"/>
  <c r="A13833" i="1"/>
  <c r="A13834" i="1"/>
  <c r="A13835" i="1"/>
  <c r="A13836" i="1"/>
  <c r="A13837" i="1"/>
  <c r="A13838" i="1"/>
  <c r="A13839" i="1"/>
  <c r="A13840" i="1"/>
  <c r="A13841" i="1"/>
  <c r="A13842" i="1"/>
  <c r="A13843" i="1"/>
  <c r="A13844" i="1"/>
  <c r="A13845" i="1"/>
  <c r="A13846" i="1"/>
  <c r="A13847" i="1"/>
  <c r="A13848" i="1"/>
  <c r="A13849" i="1"/>
  <c r="A13850" i="1"/>
  <c r="A13851" i="1"/>
  <c r="A13852" i="1"/>
  <c r="A13853" i="1"/>
  <c r="A13854" i="1"/>
  <c r="A13855" i="1"/>
  <c r="A13856" i="1"/>
  <c r="A13857" i="1"/>
  <c r="A13858" i="1"/>
  <c r="A13859" i="1"/>
  <c r="A13860" i="1"/>
  <c r="A13861" i="1"/>
  <c r="A13862" i="1"/>
  <c r="A13863" i="1"/>
  <c r="A13864" i="1"/>
  <c r="A13865" i="1"/>
  <c r="A13866" i="1"/>
  <c r="A13867" i="1"/>
  <c r="A13868" i="1"/>
  <c r="A13869" i="1"/>
  <c r="A13870" i="1"/>
  <c r="A13871" i="1"/>
  <c r="A13872" i="1"/>
  <c r="A13873" i="1"/>
  <c r="A13874" i="1"/>
  <c r="A13875" i="1"/>
  <c r="A13876" i="1"/>
  <c r="A13877" i="1"/>
  <c r="A13878" i="1"/>
  <c r="A13879" i="1"/>
  <c r="A13880" i="1"/>
  <c r="A13881" i="1"/>
  <c r="A13882" i="1"/>
  <c r="A13883" i="1"/>
  <c r="A13884" i="1"/>
  <c r="A13885" i="1"/>
  <c r="A13886" i="1"/>
  <c r="A13887" i="1"/>
  <c r="A13888" i="1"/>
  <c r="A13889" i="1"/>
  <c r="A13890" i="1"/>
  <c r="A13891" i="1"/>
  <c r="A13892" i="1"/>
  <c r="A13893" i="1"/>
  <c r="A13894" i="1"/>
  <c r="A13895" i="1"/>
  <c r="A13896" i="1"/>
  <c r="A13897" i="1"/>
  <c r="A13898" i="1"/>
  <c r="A13899" i="1"/>
  <c r="A13900" i="1"/>
  <c r="A13901" i="1"/>
  <c r="A13902" i="1"/>
  <c r="A13903" i="1"/>
  <c r="A13904" i="1"/>
  <c r="A13905" i="1"/>
  <c r="A13906" i="1"/>
  <c r="A13907" i="1"/>
  <c r="A13908" i="1"/>
  <c r="A13909" i="1"/>
  <c r="A13910" i="1"/>
  <c r="A13911" i="1"/>
  <c r="A13912" i="1"/>
  <c r="A13913" i="1"/>
  <c r="A13914" i="1"/>
  <c r="A13915" i="1"/>
  <c r="A13916" i="1"/>
  <c r="A13917" i="1"/>
  <c r="A13918" i="1"/>
  <c r="A13919" i="1"/>
  <c r="A13920" i="1"/>
  <c r="A13921" i="1"/>
  <c r="A13922" i="1"/>
  <c r="A13923" i="1"/>
  <c r="A13924" i="1"/>
  <c r="A13925" i="1"/>
  <c r="A13926" i="1"/>
  <c r="A13927" i="1"/>
  <c r="A13928" i="1"/>
  <c r="A13929" i="1"/>
  <c r="A13930" i="1"/>
  <c r="A13931" i="1"/>
  <c r="A13932" i="1"/>
  <c r="A13933" i="1"/>
  <c r="A13934" i="1"/>
  <c r="A13935" i="1"/>
  <c r="A13936" i="1"/>
  <c r="A13937" i="1"/>
  <c r="A13938" i="1"/>
  <c r="A13939" i="1"/>
  <c r="A13940" i="1"/>
  <c r="A13941" i="1"/>
  <c r="A13942" i="1"/>
  <c r="A13943" i="1"/>
  <c r="A13944" i="1"/>
  <c r="A13945" i="1"/>
  <c r="A13946" i="1"/>
  <c r="A13947" i="1"/>
  <c r="A13948" i="1"/>
  <c r="A13949" i="1"/>
  <c r="A13950" i="1"/>
  <c r="A13951" i="1"/>
  <c r="A13952" i="1"/>
  <c r="A13953" i="1"/>
  <c r="A13954" i="1"/>
  <c r="A13955" i="1"/>
  <c r="A13956" i="1"/>
  <c r="A13957" i="1"/>
  <c r="A13958" i="1"/>
  <c r="A13959" i="1"/>
  <c r="A13960" i="1"/>
  <c r="A13961" i="1"/>
  <c r="A13962" i="1"/>
  <c r="A13963" i="1"/>
  <c r="A13964" i="1"/>
  <c r="A13965" i="1"/>
  <c r="A13966" i="1"/>
  <c r="A13967" i="1"/>
  <c r="A13968" i="1"/>
  <c r="A13969" i="1"/>
  <c r="A13970" i="1"/>
  <c r="A13971" i="1"/>
  <c r="A13972" i="1"/>
  <c r="A13973" i="1"/>
  <c r="A13974" i="1"/>
  <c r="A13975" i="1"/>
  <c r="A13976" i="1"/>
  <c r="A13977" i="1"/>
  <c r="A13978" i="1"/>
  <c r="A13979" i="1"/>
  <c r="A13980" i="1"/>
  <c r="A13981" i="1"/>
  <c r="A13982" i="1"/>
  <c r="A13983" i="1"/>
  <c r="A13984" i="1"/>
  <c r="A13985" i="1"/>
  <c r="A13986" i="1"/>
  <c r="A13987" i="1"/>
  <c r="A13988" i="1"/>
  <c r="A13989" i="1"/>
  <c r="A13990" i="1"/>
  <c r="A13991" i="1"/>
  <c r="A13992" i="1"/>
  <c r="A13993" i="1"/>
  <c r="A13994" i="1"/>
  <c r="A13995" i="1"/>
  <c r="A13996" i="1"/>
  <c r="A13997" i="1"/>
  <c r="A13998" i="1"/>
  <c r="A13999" i="1"/>
  <c r="A14000" i="1"/>
  <c r="A14001" i="1"/>
  <c r="A14002" i="1"/>
  <c r="A14003" i="1"/>
  <c r="A14004" i="1"/>
  <c r="A14005" i="1"/>
  <c r="A14006" i="1"/>
  <c r="A14007" i="1"/>
  <c r="A14008" i="1"/>
  <c r="A14009" i="1"/>
  <c r="A14010" i="1"/>
  <c r="A14011" i="1"/>
  <c r="A14012" i="1"/>
  <c r="A14013" i="1"/>
  <c r="A14014" i="1"/>
  <c r="A14015" i="1"/>
  <c r="A14016" i="1"/>
  <c r="A14017" i="1"/>
  <c r="A14018" i="1"/>
  <c r="A14019" i="1"/>
  <c r="A14020" i="1"/>
  <c r="A14021" i="1"/>
  <c r="A14022" i="1"/>
  <c r="A14023" i="1"/>
  <c r="A14024" i="1"/>
  <c r="A14025" i="1"/>
  <c r="A14026" i="1"/>
  <c r="A14027" i="1"/>
  <c r="A14028" i="1"/>
  <c r="A14029" i="1"/>
  <c r="A14030" i="1"/>
  <c r="A14031" i="1"/>
  <c r="A14032" i="1"/>
  <c r="A14033" i="1"/>
  <c r="A14034" i="1"/>
  <c r="A14035" i="1"/>
  <c r="A14036" i="1"/>
  <c r="A14037" i="1"/>
  <c r="A14038" i="1"/>
  <c r="A14039" i="1"/>
  <c r="A14040" i="1"/>
  <c r="A14041" i="1"/>
  <c r="A14042" i="1"/>
  <c r="A14043" i="1"/>
  <c r="A14044" i="1"/>
  <c r="A14045" i="1"/>
  <c r="A14046" i="1"/>
  <c r="A14047" i="1"/>
  <c r="A14048" i="1"/>
  <c r="A14049" i="1"/>
  <c r="A14050" i="1"/>
  <c r="A14051" i="1"/>
  <c r="A14052" i="1"/>
  <c r="A14053" i="1"/>
  <c r="A14054" i="1"/>
  <c r="A14055" i="1"/>
  <c r="A14056" i="1"/>
  <c r="A14057" i="1"/>
  <c r="A14058" i="1"/>
  <c r="A14059" i="1"/>
  <c r="A14060" i="1"/>
  <c r="A14061" i="1"/>
  <c r="A14062" i="1"/>
  <c r="A14063" i="1"/>
  <c r="A14064" i="1"/>
  <c r="A14065" i="1"/>
  <c r="A14066" i="1"/>
  <c r="A14067" i="1"/>
  <c r="A14068" i="1"/>
  <c r="A14069" i="1"/>
  <c r="A14070" i="1"/>
  <c r="A14071" i="1"/>
  <c r="A14072" i="1"/>
  <c r="A14073" i="1"/>
  <c r="A14074" i="1"/>
  <c r="A14075" i="1"/>
  <c r="A14076" i="1"/>
  <c r="A14077" i="1"/>
  <c r="A14078" i="1"/>
  <c r="A14079" i="1"/>
  <c r="A14080" i="1"/>
  <c r="A14081" i="1"/>
  <c r="A14082" i="1"/>
  <c r="A14083" i="1"/>
  <c r="A14084" i="1"/>
  <c r="A14085" i="1"/>
  <c r="A14086" i="1"/>
  <c r="A14087" i="1"/>
  <c r="A14088" i="1"/>
  <c r="A14089" i="1"/>
  <c r="A14090" i="1"/>
  <c r="A14091" i="1"/>
  <c r="A14092" i="1"/>
  <c r="A14093" i="1"/>
  <c r="A14094" i="1"/>
  <c r="A14095" i="1"/>
  <c r="A14096" i="1"/>
  <c r="A14097" i="1"/>
  <c r="A14098" i="1"/>
  <c r="A14099" i="1"/>
  <c r="A14100" i="1"/>
  <c r="A14101" i="1"/>
  <c r="A14102" i="1"/>
  <c r="A14103" i="1"/>
  <c r="A14104" i="1"/>
  <c r="A14105" i="1"/>
  <c r="A14106" i="1"/>
  <c r="A14107" i="1"/>
  <c r="A14108" i="1"/>
  <c r="A14109" i="1"/>
  <c r="A14110" i="1"/>
  <c r="A14111" i="1"/>
  <c r="A14112" i="1"/>
  <c r="A14113" i="1"/>
  <c r="A14114" i="1"/>
  <c r="A14115" i="1"/>
  <c r="A14116" i="1"/>
  <c r="A14117" i="1"/>
  <c r="A14118" i="1"/>
  <c r="A14119" i="1"/>
  <c r="A14120" i="1"/>
  <c r="A14121" i="1"/>
  <c r="A14122" i="1"/>
  <c r="A14123" i="1"/>
  <c r="A14124" i="1"/>
  <c r="A14125" i="1"/>
  <c r="A14126" i="1"/>
  <c r="A14127" i="1"/>
  <c r="A14128" i="1"/>
  <c r="A14129" i="1"/>
  <c r="A14130" i="1"/>
  <c r="A14131" i="1"/>
  <c r="A14132" i="1"/>
  <c r="A14133" i="1"/>
  <c r="A14134" i="1"/>
  <c r="A14135" i="1"/>
  <c r="A14136" i="1"/>
  <c r="A14137" i="1"/>
  <c r="A14138" i="1"/>
  <c r="A14139" i="1"/>
  <c r="A14140" i="1"/>
  <c r="A14141" i="1"/>
  <c r="A14142" i="1"/>
  <c r="A14143" i="1"/>
  <c r="A14144" i="1"/>
  <c r="A14145" i="1"/>
  <c r="A14146" i="1"/>
  <c r="A14147" i="1"/>
  <c r="A14148" i="1"/>
  <c r="A14149" i="1"/>
  <c r="A14150" i="1"/>
  <c r="A14151" i="1"/>
  <c r="A14152" i="1"/>
  <c r="A14153" i="1"/>
  <c r="A14154" i="1"/>
  <c r="A14155" i="1"/>
  <c r="A14156" i="1"/>
  <c r="A14157" i="1"/>
  <c r="A14158" i="1"/>
  <c r="A14159" i="1"/>
  <c r="A14160" i="1"/>
  <c r="A14161" i="1"/>
  <c r="A14162" i="1"/>
  <c r="A14163" i="1"/>
  <c r="A14164" i="1"/>
  <c r="A14165" i="1"/>
  <c r="A14166" i="1"/>
  <c r="A14167" i="1"/>
  <c r="A14168" i="1"/>
  <c r="A14169" i="1"/>
  <c r="A14170" i="1"/>
  <c r="A14171" i="1"/>
  <c r="A14172" i="1"/>
  <c r="A14173" i="1"/>
  <c r="A14174" i="1"/>
  <c r="A14175" i="1"/>
  <c r="A14176" i="1"/>
  <c r="A14177" i="1"/>
  <c r="A14178" i="1"/>
  <c r="A14179" i="1"/>
  <c r="A14180" i="1"/>
  <c r="A14181" i="1"/>
  <c r="A14182" i="1"/>
  <c r="A14183" i="1"/>
  <c r="A14184" i="1"/>
  <c r="A14185" i="1"/>
  <c r="A14186" i="1"/>
  <c r="A14187" i="1"/>
  <c r="A14188" i="1"/>
  <c r="A14189" i="1"/>
  <c r="A14190" i="1"/>
  <c r="A14191" i="1"/>
  <c r="A14192" i="1"/>
  <c r="A14193" i="1"/>
  <c r="A14194" i="1"/>
  <c r="A14195" i="1"/>
  <c r="A14196" i="1"/>
  <c r="A14197" i="1"/>
  <c r="A14198" i="1"/>
  <c r="A14199" i="1"/>
  <c r="A14200" i="1"/>
  <c r="A14201" i="1"/>
  <c r="A14202" i="1"/>
  <c r="A14203" i="1"/>
  <c r="A14204" i="1"/>
  <c r="A14205" i="1"/>
  <c r="A14206" i="1"/>
  <c r="A14207" i="1"/>
  <c r="A14208" i="1"/>
  <c r="A14209" i="1"/>
  <c r="A14210" i="1"/>
  <c r="A14211" i="1"/>
  <c r="A14212" i="1"/>
  <c r="A14213" i="1"/>
  <c r="A14214" i="1"/>
  <c r="A14215" i="1"/>
  <c r="A14216" i="1"/>
  <c r="A14217" i="1"/>
  <c r="A14218" i="1"/>
  <c r="A14219" i="1"/>
  <c r="A14220" i="1"/>
  <c r="A14221" i="1"/>
  <c r="A14222" i="1"/>
  <c r="A14223" i="1"/>
  <c r="A14224" i="1"/>
  <c r="A14225" i="1"/>
  <c r="A14226" i="1"/>
  <c r="A14227" i="1"/>
  <c r="A14228" i="1"/>
  <c r="A14229" i="1"/>
  <c r="A14230" i="1"/>
  <c r="A14231" i="1"/>
  <c r="A14232" i="1"/>
  <c r="A14233" i="1"/>
  <c r="A14234" i="1"/>
  <c r="A14235" i="1"/>
  <c r="A14236" i="1"/>
  <c r="A14237" i="1"/>
  <c r="A14238" i="1"/>
  <c r="A14239" i="1"/>
  <c r="A14240" i="1"/>
  <c r="A14241" i="1"/>
  <c r="A14242" i="1"/>
  <c r="A14243" i="1"/>
  <c r="A14244" i="1"/>
  <c r="A14245" i="1"/>
  <c r="A14246" i="1"/>
  <c r="A14247" i="1"/>
  <c r="A14248" i="1"/>
  <c r="A14249" i="1"/>
  <c r="A14250" i="1"/>
  <c r="A14251" i="1"/>
  <c r="A14252" i="1"/>
  <c r="A14253" i="1"/>
  <c r="A14254" i="1"/>
  <c r="A14255" i="1"/>
  <c r="A14256" i="1"/>
  <c r="A14257" i="1"/>
  <c r="A14258" i="1"/>
  <c r="A14259" i="1"/>
  <c r="A14260" i="1"/>
  <c r="A14261" i="1"/>
  <c r="A14262" i="1"/>
  <c r="A14263" i="1"/>
  <c r="A14264" i="1"/>
  <c r="A14265" i="1"/>
  <c r="A14266" i="1"/>
  <c r="A14267" i="1"/>
  <c r="A14268" i="1"/>
  <c r="A14269" i="1"/>
  <c r="A14270" i="1"/>
  <c r="A14271" i="1"/>
  <c r="A14272" i="1"/>
  <c r="A14273" i="1"/>
  <c r="A14274" i="1"/>
  <c r="A14275" i="1"/>
  <c r="A14276" i="1"/>
  <c r="A14277" i="1"/>
  <c r="A14278" i="1"/>
  <c r="A14279" i="1"/>
  <c r="A14280" i="1"/>
  <c r="A14281" i="1"/>
  <c r="A14282" i="1"/>
  <c r="A14283" i="1"/>
  <c r="A14284" i="1"/>
  <c r="A14285" i="1"/>
  <c r="A14286" i="1"/>
  <c r="A14287" i="1"/>
  <c r="A14288" i="1"/>
  <c r="A14289" i="1"/>
  <c r="A14290" i="1"/>
  <c r="A14291" i="1"/>
  <c r="A14292" i="1"/>
  <c r="A14293" i="1"/>
  <c r="A14294" i="1"/>
  <c r="A14295" i="1"/>
  <c r="A14296" i="1"/>
  <c r="A14297" i="1"/>
  <c r="A14298" i="1"/>
  <c r="A14299" i="1"/>
  <c r="A14300" i="1"/>
  <c r="A14301" i="1"/>
  <c r="A14302" i="1"/>
  <c r="A14303" i="1"/>
  <c r="A14304" i="1"/>
  <c r="A14305" i="1"/>
  <c r="A14306" i="1"/>
  <c r="A14307" i="1"/>
  <c r="A14308" i="1"/>
  <c r="A14309" i="1"/>
  <c r="A14310" i="1"/>
  <c r="A14311" i="1"/>
  <c r="A14312" i="1"/>
  <c r="A14313" i="1"/>
  <c r="A14314" i="1"/>
  <c r="A14315" i="1"/>
  <c r="A14316" i="1"/>
  <c r="A14317" i="1"/>
  <c r="A14318" i="1"/>
  <c r="A14319" i="1"/>
  <c r="A14320" i="1"/>
  <c r="A14321" i="1"/>
  <c r="A14322" i="1"/>
  <c r="A14323" i="1"/>
  <c r="A14324" i="1"/>
  <c r="A14325" i="1"/>
  <c r="A14326" i="1"/>
  <c r="A14327" i="1"/>
  <c r="A14328" i="1"/>
  <c r="A14329" i="1"/>
  <c r="A14330" i="1"/>
  <c r="A14331" i="1"/>
  <c r="A14332" i="1"/>
  <c r="A14333" i="1"/>
  <c r="A14334" i="1"/>
  <c r="A14335" i="1"/>
  <c r="A14336" i="1"/>
  <c r="A14337" i="1"/>
  <c r="A14338" i="1"/>
  <c r="A14339" i="1"/>
  <c r="A14340" i="1"/>
  <c r="A14341" i="1"/>
  <c r="A14342" i="1"/>
  <c r="A14343" i="1"/>
  <c r="A14344" i="1"/>
  <c r="A14345" i="1"/>
  <c r="A14346" i="1"/>
  <c r="A14347" i="1"/>
  <c r="A14348" i="1"/>
  <c r="A14349" i="1"/>
  <c r="A14350" i="1"/>
  <c r="A14351" i="1"/>
  <c r="A14352" i="1"/>
  <c r="A14353" i="1"/>
  <c r="A14354" i="1"/>
  <c r="A14355" i="1"/>
  <c r="A14356" i="1"/>
  <c r="A14357" i="1"/>
  <c r="A14358" i="1"/>
  <c r="A14359" i="1"/>
  <c r="A14360" i="1"/>
  <c r="A14361" i="1"/>
  <c r="A14362" i="1"/>
  <c r="A14363" i="1"/>
  <c r="A14364" i="1"/>
  <c r="A14365" i="1"/>
  <c r="A14366" i="1"/>
  <c r="A14367" i="1"/>
  <c r="A14368" i="1"/>
  <c r="A14369" i="1"/>
  <c r="A14370" i="1"/>
  <c r="A14371" i="1"/>
  <c r="A14372" i="1"/>
  <c r="A14373" i="1"/>
  <c r="A14374" i="1"/>
  <c r="A14375" i="1"/>
  <c r="A14376" i="1"/>
  <c r="A14377" i="1"/>
  <c r="A14378" i="1"/>
  <c r="A14379" i="1"/>
  <c r="A14380" i="1"/>
  <c r="A14381" i="1"/>
  <c r="A14382" i="1"/>
  <c r="A14383" i="1"/>
  <c r="A14384" i="1"/>
  <c r="A14385" i="1"/>
  <c r="A14386" i="1"/>
  <c r="A14387" i="1"/>
  <c r="A14388" i="1"/>
  <c r="A14389" i="1"/>
  <c r="A14390" i="1"/>
  <c r="A14391" i="1"/>
  <c r="A14392" i="1"/>
  <c r="A14393" i="1"/>
  <c r="A14394" i="1"/>
  <c r="A14395" i="1"/>
  <c r="A14396" i="1"/>
  <c r="A14397" i="1"/>
  <c r="A14398" i="1"/>
  <c r="A14399" i="1"/>
  <c r="A14400" i="1"/>
  <c r="A14401" i="1"/>
  <c r="A14402" i="1"/>
  <c r="A14403" i="1"/>
  <c r="A14404" i="1"/>
  <c r="A14405" i="1"/>
  <c r="A14406" i="1"/>
  <c r="A14407" i="1"/>
  <c r="A14408" i="1"/>
  <c r="A14409" i="1"/>
  <c r="A14410" i="1"/>
  <c r="A14411" i="1"/>
  <c r="A14412" i="1"/>
  <c r="A14413" i="1"/>
  <c r="A14414" i="1"/>
  <c r="A14415" i="1"/>
  <c r="A14416" i="1"/>
  <c r="A14417" i="1"/>
  <c r="A14418" i="1"/>
  <c r="A14419" i="1"/>
  <c r="A14420" i="1"/>
  <c r="A14421" i="1"/>
  <c r="A14422" i="1"/>
  <c r="A14423" i="1"/>
  <c r="A14424" i="1"/>
  <c r="A14425" i="1"/>
  <c r="A14426" i="1"/>
  <c r="A14427" i="1"/>
  <c r="A14428" i="1"/>
  <c r="A14429" i="1"/>
  <c r="A14430" i="1"/>
  <c r="A14431" i="1"/>
  <c r="A14432" i="1"/>
  <c r="A14433" i="1"/>
  <c r="A14434" i="1"/>
  <c r="A14435" i="1"/>
  <c r="A14436" i="1"/>
  <c r="A14437" i="1"/>
  <c r="A14438" i="1"/>
  <c r="A14439" i="1"/>
  <c r="A14440" i="1"/>
  <c r="A14441" i="1"/>
  <c r="A14442" i="1"/>
  <c r="A14443" i="1"/>
  <c r="A14444" i="1"/>
  <c r="A14445" i="1"/>
  <c r="A14446" i="1"/>
  <c r="A14447" i="1"/>
  <c r="A14448" i="1"/>
  <c r="A14449" i="1"/>
  <c r="A14450" i="1"/>
  <c r="A14451" i="1"/>
  <c r="A14452" i="1"/>
  <c r="A14453" i="1"/>
  <c r="A14454" i="1"/>
  <c r="A14455" i="1"/>
  <c r="A14456" i="1"/>
  <c r="A14457" i="1"/>
  <c r="A14458" i="1"/>
  <c r="A14459" i="1"/>
  <c r="A14460" i="1"/>
  <c r="A14461" i="1"/>
  <c r="A14462" i="1"/>
  <c r="A14463" i="1"/>
  <c r="A14464" i="1"/>
  <c r="A14465" i="1"/>
  <c r="A14466" i="1"/>
  <c r="A14467" i="1"/>
  <c r="A14468" i="1"/>
  <c r="A14469" i="1"/>
  <c r="A14470" i="1"/>
  <c r="A14471" i="1"/>
  <c r="A14472" i="1"/>
  <c r="A14473" i="1"/>
  <c r="A14474" i="1"/>
  <c r="A14475" i="1"/>
  <c r="A14476" i="1"/>
  <c r="A14477" i="1"/>
  <c r="A14478" i="1"/>
  <c r="A14479" i="1"/>
  <c r="A14480" i="1"/>
  <c r="A14481" i="1"/>
  <c r="A14482" i="1"/>
  <c r="A14483" i="1"/>
  <c r="A14484" i="1"/>
  <c r="A14485" i="1"/>
  <c r="A14486" i="1"/>
  <c r="A14487" i="1"/>
  <c r="A14488" i="1"/>
  <c r="A14489" i="1"/>
  <c r="A14490" i="1"/>
  <c r="A14491" i="1"/>
  <c r="A14492" i="1"/>
  <c r="A14493" i="1"/>
  <c r="A14494" i="1"/>
  <c r="A14495" i="1"/>
  <c r="A14496" i="1"/>
  <c r="A14497" i="1"/>
  <c r="A14498" i="1"/>
  <c r="A14499" i="1"/>
  <c r="A14500" i="1"/>
  <c r="A14501" i="1"/>
  <c r="A14502" i="1"/>
  <c r="A14503" i="1"/>
  <c r="A14504" i="1"/>
  <c r="A14505" i="1"/>
  <c r="A14506" i="1"/>
  <c r="A14507" i="1"/>
  <c r="A14508" i="1"/>
  <c r="A14509" i="1"/>
  <c r="A14510" i="1"/>
  <c r="A14511" i="1"/>
  <c r="A14512" i="1"/>
  <c r="A14513" i="1"/>
  <c r="A14514" i="1"/>
  <c r="A14515" i="1"/>
  <c r="A14516" i="1"/>
  <c r="A14517" i="1"/>
  <c r="A14518" i="1"/>
  <c r="A14519" i="1"/>
  <c r="A14520" i="1"/>
  <c r="A14521" i="1"/>
  <c r="A14522" i="1"/>
  <c r="A14523" i="1"/>
  <c r="A14524" i="1"/>
  <c r="A14525" i="1"/>
  <c r="A14526" i="1"/>
  <c r="A14527" i="1"/>
  <c r="A14528" i="1"/>
  <c r="A14529" i="1"/>
  <c r="A14530" i="1"/>
  <c r="A14531" i="1"/>
  <c r="A14532" i="1"/>
  <c r="A14533" i="1"/>
  <c r="A14534" i="1"/>
  <c r="A14535" i="1"/>
  <c r="A14536" i="1"/>
  <c r="A14537" i="1"/>
  <c r="A14538" i="1"/>
  <c r="A14539" i="1"/>
  <c r="A14540" i="1"/>
  <c r="A14541" i="1"/>
  <c r="A14542" i="1"/>
  <c r="A14543" i="1"/>
  <c r="A14544" i="1"/>
  <c r="A14545" i="1"/>
  <c r="A14546" i="1"/>
  <c r="A14547" i="1"/>
  <c r="A14548" i="1"/>
  <c r="A14549" i="1"/>
  <c r="A14550" i="1"/>
  <c r="A14551" i="1"/>
  <c r="A14552" i="1"/>
  <c r="A14553" i="1"/>
  <c r="A14554" i="1"/>
  <c r="A14555" i="1"/>
  <c r="A14556" i="1"/>
  <c r="A14557" i="1"/>
  <c r="A14558" i="1"/>
  <c r="A14559" i="1"/>
  <c r="A14560" i="1"/>
  <c r="A14561" i="1"/>
  <c r="A14562" i="1"/>
  <c r="A14563" i="1"/>
  <c r="A14564" i="1"/>
  <c r="A14565" i="1"/>
  <c r="A14566" i="1"/>
  <c r="A14567" i="1"/>
  <c r="A14568" i="1"/>
  <c r="A14569" i="1"/>
  <c r="A14570" i="1"/>
  <c r="A14571" i="1"/>
  <c r="A14572" i="1"/>
  <c r="A14573" i="1"/>
  <c r="A14574" i="1"/>
  <c r="A14575" i="1"/>
  <c r="A14576" i="1"/>
  <c r="A14577" i="1"/>
  <c r="A14578" i="1"/>
  <c r="A14579" i="1"/>
  <c r="A14580" i="1"/>
  <c r="A14581" i="1"/>
  <c r="A14582" i="1"/>
  <c r="A14583" i="1"/>
  <c r="A14584" i="1"/>
  <c r="A14585" i="1"/>
  <c r="A14586" i="1"/>
  <c r="A14587" i="1"/>
  <c r="A14588" i="1"/>
  <c r="A14589" i="1"/>
  <c r="A14590" i="1"/>
  <c r="A14591" i="1"/>
  <c r="A14592" i="1"/>
  <c r="A14593" i="1"/>
  <c r="A14594" i="1"/>
  <c r="A14595" i="1"/>
  <c r="A14596" i="1"/>
  <c r="A14597" i="1"/>
  <c r="A14598" i="1"/>
  <c r="A14599" i="1"/>
  <c r="A14600" i="1"/>
  <c r="A14601" i="1"/>
  <c r="A14602" i="1"/>
  <c r="A14603" i="1"/>
  <c r="A14604" i="1"/>
  <c r="A14605" i="1"/>
  <c r="A14606" i="1"/>
  <c r="A14607" i="1"/>
  <c r="A14608" i="1"/>
  <c r="A14609" i="1"/>
  <c r="A14610" i="1"/>
  <c r="A14611" i="1"/>
  <c r="A14612" i="1"/>
  <c r="A14613" i="1"/>
  <c r="A14614" i="1"/>
  <c r="A14615" i="1"/>
  <c r="A14616" i="1"/>
  <c r="A14617" i="1"/>
  <c r="A14618" i="1"/>
  <c r="A14619" i="1"/>
  <c r="A14620" i="1"/>
  <c r="A14621" i="1"/>
  <c r="A14622" i="1"/>
  <c r="A14623" i="1"/>
  <c r="A14624" i="1"/>
  <c r="A14625" i="1"/>
  <c r="A14626" i="1"/>
  <c r="A14627" i="1"/>
  <c r="A14628" i="1"/>
  <c r="A14629" i="1"/>
  <c r="A14630" i="1"/>
  <c r="A14631" i="1"/>
  <c r="A14632" i="1"/>
  <c r="A14633" i="1"/>
  <c r="A14634" i="1"/>
  <c r="A14635" i="1"/>
  <c r="A14636" i="1"/>
  <c r="A14637" i="1"/>
  <c r="A14638" i="1"/>
  <c r="A14639" i="1"/>
  <c r="A14640" i="1"/>
  <c r="A14641" i="1"/>
  <c r="A14642" i="1"/>
  <c r="A14643" i="1"/>
  <c r="A14644" i="1"/>
  <c r="A14645" i="1"/>
  <c r="A14646" i="1"/>
  <c r="A14647" i="1"/>
  <c r="A14648" i="1"/>
  <c r="A14649" i="1"/>
  <c r="A14650" i="1"/>
  <c r="A14651" i="1"/>
  <c r="A14652" i="1"/>
  <c r="A14653" i="1"/>
  <c r="A14654" i="1"/>
  <c r="A14655" i="1"/>
  <c r="A14656" i="1"/>
  <c r="A14657" i="1"/>
  <c r="A14658" i="1"/>
  <c r="A14659" i="1"/>
  <c r="A14660" i="1"/>
  <c r="A14661" i="1"/>
  <c r="A14662" i="1"/>
  <c r="A14663" i="1"/>
  <c r="A14664" i="1"/>
  <c r="A14665" i="1"/>
  <c r="A14666" i="1"/>
  <c r="A14667" i="1"/>
  <c r="A14668" i="1"/>
  <c r="A14669" i="1"/>
  <c r="A14670" i="1"/>
  <c r="A14671" i="1"/>
  <c r="A14672" i="1"/>
  <c r="A14673" i="1"/>
  <c r="A14674" i="1"/>
  <c r="A14675" i="1"/>
  <c r="A14676" i="1"/>
  <c r="A14677" i="1"/>
  <c r="A14678" i="1"/>
  <c r="A14679" i="1"/>
  <c r="A14680" i="1"/>
  <c r="A14681" i="1"/>
  <c r="A14682" i="1"/>
  <c r="A14683" i="1"/>
  <c r="A14684" i="1"/>
  <c r="A14685" i="1"/>
  <c r="A14686" i="1"/>
  <c r="A14687" i="1"/>
  <c r="A14688" i="1"/>
  <c r="A14689" i="1"/>
  <c r="A14690" i="1"/>
  <c r="A14691" i="1"/>
  <c r="A14692" i="1"/>
  <c r="A14693" i="1"/>
  <c r="A14694" i="1"/>
  <c r="A14695" i="1"/>
  <c r="A14696" i="1"/>
  <c r="A14697" i="1"/>
  <c r="A14698" i="1"/>
  <c r="A14699" i="1"/>
  <c r="A14700" i="1"/>
  <c r="A14701" i="1"/>
  <c r="A14702" i="1"/>
  <c r="A14703" i="1"/>
  <c r="A14704" i="1"/>
  <c r="A14705" i="1"/>
  <c r="A14706" i="1"/>
  <c r="A14707" i="1"/>
  <c r="A14708" i="1"/>
  <c r="A14709" i="1"/>
  <c r="A14710" i="1"/>
  <c r="A14711" i="1"/>
  <c r="A14712" i="1"/>
  <c r="A14713" i="1"/>
  <c r="A14714" i="1"/>
  <c r="A14715" i="1"/>
  <c r="A14716" i="1"/>
  <c r="A14717" i="1"/>
  <c r="A14718" i="1"/>
  <c r="A14719" i="1"/>
  <c r="A14720" i="1"/>
  <c r="A14721" i="1"/>
  <c r="A14722" i="1"/>
  <c r="A14723" i="1"/>
  <c r="A14724" i="1"/>
  <c r="A14725" i="1"/>
  <c r="A14726" i="1"/>
  <c r="A14727" i="1"/>
  <c r="A14728" i="1"/>
  <c r="A14729" i="1"/>
  <c r="A14730" i="1"/>
  <c r="A14731" i="1"/>
  <c r="A14732" i="1"/>
  <c r="A14733" i="1"/>
  <c r="A14734" i="1"/>
  <c r="A14735" i="1"/>
  <c r="A14736" i="1"/>
  <c r="A14737" i="1"/>
  <c r="A14738" i="1"/>
  <c r="A14739" i="1"/>
  <c r="A14740" i="1"/>
  <c r="A14741" i="1"/>
  <c r="A14742" i="1"/>
  <c r="A14743" i="1"/>
  <c r="A14744" i="1"/>
  <c r="A14745" i="1"/>
  <c r="A14746" i="1"/>
  <c r="A14747" i="1"/>
  <c r="A14748" i="1"/>
  <c r="A14749" i="1"/>
  <c r="A14750" i="1"/>
  <c r="A14751" i="1"/>
  <c r="A14752" i="1"/>
  <c r="A14753" i="1"/>
  <c r="A14754" i="1"/>
  <c r="A14755" i="1"/>
  <c r="A14756" i="1"/>
  <c r="A14757" i="1"/>
  <c r="A14758" i="1"/>
  <c r="A14759" i="1"/>
  <c r="A14760" i="1"/>
  <c r="A14761" i="1"/>
  <c r="A14762" i="1"/>
  <c r="A14763" i="1"/>
  <c r="A14764" i="1"/>
  <c r="A14765" i="1"/>
  <c r="A14766" i="1"/>
  <c r="A14767" i="1"/>
  <c r="A14768" i="1"/>
  <c r="A14769" i="1"/>
  <c r="A14770" i="1"/>
  <c r="A14771" i="1"/>
  <c r="A14772" i="1"/>
  <c r="A14773" i="1"/>
  <c r="A14774" i="1"/>
  <c r="A14775" i="1"/>
  <c r="A14776" i="1"/>
  <c r="A14777" i="1"/>
  <c r="A14778" i="1"/>
  <c r="A14779" i="1"/>
  <c r="A14780" i="1"/>
  <c r="A14781" i="1"/>
  <c r="A14782" i="1"/>
  <c r="A14783" i="1"/>
  <c r="A14784" i="1"/>
  <c r="A14785" i="1"/>
  <c r="A14786" i="1"/>
  <c r="A14787" i="1"/>
  <c r="A14788" i="1"/>
  <c r="A14789" i="1"/>
  <c r="A14790" i="1"/>
  <c r="A14791" i="1"/>
  <c r="A14792" i="1"/>
  <c r="A14793" i="1"/>
  <c r="A14794" i="1"/>
  <c r="A14795" i="1"/>
  <c r="A14796" i="1"/>
  <c r="A14797" i="1"/>
  <c r="A14798" i="1"/>
  <c r="A14799" i="1"/>
  <c r="A14800" i="1"/>
  <c r="A14801" i="1"/>
  <c r="A14802" i="1"/>
  <c r="A14803" i="1"/>
  <c r="A14804" i="1"/>
  <c r="A14805" i="1"/>
  <c r="A14806" i="1"/>
  <c r="A14807" i="1"/>
  <c r="A14808" i="1"/>
  <c r="A14809" i="1"/>
  <c r="A14810" i="1"/>
  <c r="A14811" i="1"/>
  <c r="A14812" i="1"/>
  <c r="A14813" i="1"/>
  <c r="A14814" i="1"/>
  <c r="A14815" i="1"/>
  <c r="A14816" i="1"/>
  <c r="A14817" i="1"/>
  <c r="A14818" i="1"/>
  <c r="A14819" i="1"/>
  <c r="A14820" i="1"/>
  <c r="A14821" i="1"/>
  <c r="A14822" i="1"/>
  <c r="A14823" i="1"/>
  <c r="A14824" i="1"/>
  <c r="A14825" i="1"/>
  <c r="A14826" i="1"/>
  <c r="A14827" i="1"/>
  <c r="A14828" i="1"/>
  <c r="A14829" i="1"/>
  <c r="A14830" i="1"/>
  <c r="A14831" i="1"/>
  <c r="A14832" i="1"/>
  <c r="A14833" i="1"/>
  <c r="A14834" i="1"/>
  <c r="A14835" i="1"/>
  <c r="A14836" i="1"/>
  <c r="A14837" i="1"/>
  <c r="A14838" i="1"/>
  <c r="A14839" i="1"/>
  <c r="A14840" i="1"/>
  <c r="A14841" i="1"/>
  <c r="A14842" i="1"/>
  <c r="A14843" i="1"/>
  <c r="A14844" i="1"/>
  <c r="A14845" i="1"/>
  <c r="A14846" i="1"/>
  <c r="A14847" i="1"/>
  <c r="A14848" i="1"/>
  <c r="A14849" i="1"/>
  <c r="A14850" i="1"/>
  <c r="A14851" i="1"/>
  <c r="A14852" i="1"/>
  <c r="A14853" i="1"/>
  <c r="A14854" i="1"/>
  <c r="A14855" i="1"/>
  <c r="A14856" i="1"/>
  <c r="A14857" i="1"/>
  <c r="A14858" i="1"/>
  <c r="A14859" i="1"/>
  <c r="A14860" i="1"/>
  <c r="A14861" i="1"/>
  <c r="A14862" i="1"/>
  <c r="A14863" i="1"/>
  <c r="A14864" i="1"/>
  <c r="A14865" i="1"/>
  <c r="A14866" i="1"/>
  <c r="A14867" i="1"/>
  <c r="A14868" i="1"/>
  <c r="A14869" i="1"/>
  <c r="A14870" i="1"/>
  <c r="A14871" i="1"/>
  <c r="A14872" i="1"/>
  <c r="A14873" i="1"/>
  <c r="A14874" i="1"/>
  <c r="A14875" i="1"/>
  <c r="A14876" i="1"/>
  <c r="A14877" i="1"/>
  <c r="A14878" i="1"/>
  <c r="A14879" i="1"/>
  <c r="A14880" i="1"/>
  <c r="A14881" i="1"/>
  <c r="A14882" i="1"/>
  <c r="A14883" i="1"/>
  <c r="A14884" i="1"/>
  <c r="A14885" i="1"/>
  <c r="A14886" i="1"/>
  <c r="A14887" i="1"/>
  <c r="A14888" i="1"/>
  <c r="A14889" i="1"/>
  <c r="A14890" i="1"/>
  <c r="A14891" i="1"/>
  <c r="A14892" i="1"/>
  <c r="A14893" i="1"/>
  <c r="A14894" i="1"/>
  <c r="A14895" i="1"/>
  <c r="A14896" i="1"/>
  <c r="A14897" i="1"/>
  <c r="A14898" i="1"/>
  <c r="A14899" i="1"/>
  <c r="A14900" i="1"/>
  <c r="A14901" i="1"/>
  <c r="A14902" i="1"/>
  <c r="A14903" i="1"/>
  <c r="A14904" i="1"/>
  <c r="A14905" i="1"/>
  <c r="A14906" i="1"/>
  <c r="A14907" i="1"/>
  <c r="A14908" i="1"/>
  <c r="A14909" i="1"/>
  <c r="A14910" i="1"/>
  <c r="A14911" i="1"/>
  <c r="A14912" i="1"/>
  <c r="A14913" i="1"/>
  <c r="A14914" i="1"/>
  <c r="A14915" i="1"/>
  <c r="A14916" i="1"/>
  <c r="A14917" i="1"/>
  <c r="A14918" i="1"/>
  <c r="A14919" i="1"/>
  <c r="A14920" i="1"/>
  <c r="A14921" i="1"/>
  <c r="A14922" i="1"/>
  <c r="A14923" i="1"/>
  <c r="A14924" i="1"/>
  <c r="A14925" i="1"/>
  <c r="A14926" i="1"/>
  <c r="A14927" i="1"/>
  <c r="A14928" i="1"/>
  <c r="A14929" i="1"/>
  <c r="A14930" i="1"/>
  <c r="A14931" i="1"/>
  <c r="A14932" i="1"/>
  <c r="A14933" i="1"/>
  <c r="A14934" i="1"/>
  <c r="A14935" i="1"/>
  <c r="A14936" i="1"/>
  <c r="A14937" i="1"/>
  <c r="A14938" i="1"/>
  <c r="A14939" i="1"/>
  <c r="A14940" i="1"/>
  <c r="A14941" i="1"/>
  <c r="A14942" i="1"/>
  <c r="A14943" i="1"/>
  <c r="A14944" i="1"/>
  <c r="A14945" i="1"/>
  <c r="A14946" i="1"/>
  <c r="A14947" i="1"/>
  <c r="A14948" i="1"/>
  <c r="A14949" i="1"/>
  <c r="A14950" i="1"/>
  <c r="A14951" i="1"/>
  <c r="A14952" i="1"/>
  <c r="A14953" i="1"/>
  <c r="A14954" i="1"/>
  <c r="A14955" i="1"/>
  <c r="A14956" i="1"/>
  <c r="A14957" i="1"/>
  <c r="A14958" i="1"/>
  <c r="A14959" i="1"/>
  <c r="A14960" i="1"/>
  <c r="A14961" i="1"/>
  <c r="A14962" i="1"/>
  <c r="A14963" i="1"/>
  <c r="A14964" i="1"/>
  <c r="A14965" i="1"/>
  <c r="A14966" i="1"/>
  <c r="A14967" i="1"/>
  <c r="A14968" i="1"/>
  <c r="A14969" i="1"/>
  <c r="A14970" i="1"/>
  <c r="A14971" i="1"/>
  <c r="A14972" i="1"/>
  <c r="A14973" i="1"/>
  <c r="A14974" i="1"/>
  <c r="A14975" i="1"/>
  <c r="A14976" i="1"/>
  <c r="A14977" i="1"/>
  <c r="A14978" i="1"/>
  <c r="A14979" i="1"/>
  <c r="A14980" i="1"/>
  <c r="A14981" i="1"/>
  <c r="A14982" i="1"/>
  <c r="A14983" i="1"/>
  <c r="A14984" i="1"/>
  <c r="A14985" i="1"/>
  <c r="A14986" i="1"/>
  <c r="A14987" i="1"/>
  <c r="A14988" i="1"/>
  <c r="A14989" i="1"/>
  <c r="A14990" i="1"/>
  <c r="A14991" i="1"/>
  <c r="A14992" i="1"/>
  <c r="A14993" i="1"/>
  <c r="A14994" i="1"/>
  <c r="A14995" i="1"/>
  <c r="A14996" i="1"/>
  <c r="A14997" i="1"/>
  <c r="A14998" i="1"/>
  <c r="A14999" i="1"/>
  <c r="A15000" i="1"/>
  <c r="A15001" i="1"/>
  <c r="A15002" i="1"/>
  <c r="A15003" i="1"/>
  <c r="A15004" i="1"/>
  <c r="A15005" i="1"/>
  <c r="A15006" i="1"/>
  <c r="A15007" i="1"/>
  <c r="A15008" i="1"/>
  <c r="A15009" i="1"/>
  <c r="A15010" i="1"/>
  <c r="A15011" i="1"/>
  <c r="A15012" i="1"/>
  <c r="A15013" i="1"/>
  <c r="A15014" i="1"/>
  <c r="A15015" i="1"/>
  <c r="A15016" i="1"/>
  <c r="A15017" i="1"/>
  <c r="A15018" i="1"/>
  <c r="A15019" i="1"/>
  <c r="A15020" i="1"/>
  <c r="A15021" i="1"/>
  <c r="A15022" i="1"/>
  <c r="A15023" i="1"/>
  <c r="A15024" i="1"/>
  <c r="A15025" i="1"/>
  <c r="A15026" i="1"/>
  <c r="A15027" i="1"/>
  <c r="A15028" i="1"/>
  <c r="A15029" i="1"/>
  <c r="A15030" i="1"/>
  <c r="A15031" i="1"/>
  <c r="A15032" i="1"/>
  <c r="A15033" i="1"/>
  <c r="A15034" i="1"/>
  <c r="A15035" i="1"/>
  <c r="A15036" i="1"/>
  <c r="A15037" i="1"/>
  <c r="A15038" i="1"/>
  <c r="A15039" i="1"/>
  <c r="A15040" i="1"/>
  <c r="A15041" i="1"/>
  <c r="A15042" i="1"/>
  <c r="A15043" i="1"/>
  <c r="A15044" i="1"/>
  <c r="A15045" i="1"/>
  <c r="A15046" i="1"/>
  <c r="A15047" i="1"/>
  <c r="A15048" i="1"/>
  <c r="A15049" i="1"/>
  <c r="A15050" i="1"/>
  <c r="A15051" i="1"/>
  <c r="A15052" i="1"/>
  <c r="A15053" i="1"/>
  <c r="A15054" i="1"/>
  <c r="A15055" i="1"/>
  <c r="A15056" i="1"/>
  <c r="A15057" i="1"/>
  <c r="A15058" i="1"/>
  <c r="A15059" i="1"/>
  <c r="A15060" i="1"/>
  <c r="A15061" i="1"/>
  <c r="A15062" i="1"/>
  <c r="A15063" i="1"/>
  <c r="A15064" i="1"/>
  <c r="A15065" i="1"/>
  <c r="A15066" i="1"/>
  <c r="A15067" i="1"/>
  <c r="A15068" i="1"/>
  <c r="A15069" i="1"/>
  <c r="A15070" i="1"/>
  <c r="A15071" i="1"/>
  <c r="A15072" i="1"/>
  <c r="A15073" i="1"/>
  <c r="A15074" i="1"/>
  <c r="A15075" i="1"/>
  <c r="A15076" i="1"/>
  <c r="A15077" i="1"/>
  <c r="A15078" i="1"/>
  <c r="A15079" i="1"/>
  <c r="A15080" i="1"/>
  <c r="A15081" i="1"/>
  <c r="A15082" i="1"/>
  <c r="A15083" i="1"/>
  <c r="A15084" i="1"/>
  <c r="A15085" i="1"/>
  <c r="A15086" i="1"/>
  <c r="A15087" i="1"/>
  <c r="A15088" i="1"/>
  <c r="A15089" i="1"/>
  <c r="A15090" i="1"/>
  <c r="A15091" i="1"/>
  <c r="A15092" i="1"/>
  <c r="A15093" i="1"/>
  <c r="A15094" i="1"/>
  <c r="A15095" i="1"/>
  <c r="A15096" i="1"/>
  <c r="A15097" i="1"/>
  <c r="A15098" i="1"/>
  <c r="A15099" i="1"/>
  <c r="A15100" i="1"/>
  <c r="A15101" i="1"/>
  <c r="A15102" i="1"/>
  <c r="A15103" i="1"/>
  <c r="A15104" i="1"/>
  <c r="A15105" i="1"/>
  <c r="A15106" i="1"/>
  <c r="A15107" i="1"/>
  <c r="A15108" i="1"/>
  <c r="A15109" i="1"/>
  <c r="A15110" i="1"/>
  <c r="A15111" i="1"/>
  <c r="A15112" i="1"/>
  <c r="A15113" i="1"/>
  <c r="A15114" i="1"/>
  <c r="A15115" i="1"/>
  <c r="A15116" i="1"/>
  <c r="A15117" i="1"/>
  <c r="A15118" i="1"/>
  <c r="A15119" i="1"/>
  <c r="A15120" i="1"/>
  <c r="A15121" i="1"/>
  <c r="A15122" i="1"/>
  <c r="A15123" i="1"/>
  <c r="A15124" i="1"/>
  <c r="A15125" i="1"/>
  <c r="A15126" i="1"/>
  <c r="A15127" i="1"/>
  <c r="A15128" i="1"/>
  <c r="A15129" i="1"/>
  <c r="A15130" i="1"/>
  <c r="A15131" i="1"/>
  <c r="A15132" i="1"/>
  <c r="A15133" i="1"/>
  <c r="A15134" i="1"/>
  <c r="A15135" i="1"/>
  <c r="A15136" i="1"/>
  <c r="A15137" i="1"/>
  <c r="A15138" i="1"/>
  <c r="A15139" i="1"/>
  <c r="A15140" i="1"/>
  <c r="A15141" i="1"/>
  <c r="A15142" i="1"/>
  <c r="A15143" i="1"/>
  <c r="A15144" i="1"/>
  <c r="A15145" i="1"/>
  <c r="A15146" i="1"/>
  <c r="A15147" i="1"/>
  <c r="A15148" i="1"/>
  <c r="A15149" i="1"/>
  <c r="A15150" i="1"/>
  <c r="A15151" i="1"/>
  <c r="A15152" i="1"/>
  <c r="A15153" i="1"/>
  <c r="A15154" i="1"/>
  <c r="A15155" i="1"/>
  <c r="A15156" i="1"/>
  <c r="A15157" i="1"/>
  <c r="A15158" i="1"/>
  <c r="A15159" i="1"/>
  <c r="A15160" i="1"/>
  <c r="A15161" i="1"/>
  <c r="A15162" i="1"/>
  <c r="A15163" i="1"/>
  <c r="A15164" i="1"/>
  <c r="A15165" i="1"/>
  <c r="A15166" i="1"/>
  <c r="A15167" i="1"/>
  <c r="A15168" i="1"/>
  <c r="A15169" i="1"/>
  <c r="A15170" i="1"/>
  <c r="A15171" i="1"/>
  <c r="A15172" i="1"/>
  <c r="A15173" i="1"/>
  <c r="A15174" i="1"/>
  <c r="A15175" i="1"/>
  <c r="A15176" i="1"/>
  <c r="A15177" i="1"/>
  <c r="A15178" i="1"/>
  <c r="A15179" i="1"/>
  <c r="A15180" i="1"/>
  <c r="A15181" i="1"/>
  <c r="A15182" i="1"/>
  <c r="A15183" i="1"/>
  <c r="A15184" i="1"/>
  <c r="A15185" i="1"/>
  <c r="A15186" i="1"/>
  <c r="A15187" i="1"/>
  <c r="A15188" i="1"/>
  <c r="A15189" i="1"/>
  <c r="A15190" i="1"/>
  <c r="A15191" i="1"/>
  <c r="A15192" i="1"/>
  <c r="A15193" i="1"/>
  <c r="A15194" i="1"/>
  <c r="A15195" i="1"/>
  <c r="A15196" i="1"/>
  <c r="A15197" i="1"/>
  <c r="A15198" i="1"/>
  <c r="A15199" i="1"/>
  <c r="A15200" i="1"/>
  <c r="A15201" i="1"/>
  <c r="A15202" i="1"/>
  <c r="A15203" i="1"/>
  <c r="A15204" i="1"/>
  <c r="A15205" i="1"/>
  <c r="A15206" i="1"/>
  <c r="A15207" i="1"/>
  <c r="A15208" i="1"/>
  <c r="A15209" i="1"/>
  <c r="A15210" i="1"/>
  <c r="A15211" i="1"/>
  <c r="A15212" i="1"/>
  <c r="A15213" i="1"/>
  <c r="A15214" i="1"/>
  <c r="A15215" i="1"/>
  <c r="A15216" i="1"/>
  <c r="A15217" i="1"/>
  <c r="A15218" i="1"/>
  <c r="A15219" i="1"/>
  <c r="A15220" i="1"/>
  <c r="A15221" i="1"/>
  <c r="A15222" i="1"/>
  <c r="A15223" i="1"/>
  <c r="A15224" i="1"/>
  <c r="A15225" i="1"/>
  <c r="A15226" i="1"/>
  <c r="A15227" i="1"/>
  <c r="A15228" i="1"/>
  <c r="A15229" i="1"/>
  <c r="A15230" i="1"/>
  <c r="A15231" i="1"/>
  <c r="A15232" i="1"/>
  <c r="A15233" i="1"/>
  <c r="A15234" i="1"/>
  <c r="A15235" i="1"/>
  <c r="A15236" i="1"/>
  <c r="A15237" i="1"/>
  <c r="A15238" i="1"/>
  <c r="A15239" i="1"/>
  <c r="A15240" i="1"/>
  <c r="A15241" i="1"/>
  <c r="A15242" i="1"/>
  <c r="A15243" i="1"/>
  <c r="A15244" i="1"/>
  <c r="A15245" i="1"/>
  <c r="A15246" i="1"/>
  <c r="A15247" i="1"/>
  <c r="A15248" i="1"/>
  <c r="A15249" i="1"/>
  <c r="A15250" i="1"/>
  <c r="A15251" i="1"/>
  <c r="A15252" i="1"/>
  <c r="A15253" i="1"/>
  <c r="A15254" i="1"/>
  <c r="A15255" i="1"/>
  <c r="A15256" i="1"/>
  <c r="A15257" i="1"/>
  <c r="A15258" i="1"/>
  <c r="A15259" i="1"/>
  <c r="A15260" i="1"/>
  <c r="A15261" i="1"/>
  <c r="A15262" i="1"/>
  <c r="A15263" i="1"/>
  <c r="A15264" i="1"/>
  <c r="A15265" i="1"/>
  <c r="A15266" i="1"/>
  <c r="A15267" i="1"/>
  <c r="A15268" i="1"/>
  <c r="A15269" i="1"/>
  <c r="A15270" i="1"/>
  <c r="A15271" i="1"/>
  <c r="A15272" i="1"/>
  <c r="A15273" i="1"/>
  <c r="A15274" i="1"/>
  <c r="A15275" i="1"/>
  <c r="A15276" i="1"/>
  <c r="A15277" i="1"/>
  <c r="A15278" i="1"/>
  <c r="A15279" i="1"/>
  <c r="A15280" i="1"/>
  <c r="A15281" i="1"/>
  <c r="A15282" i="1"/>
  <c r="A15283" i="1"/>
  <c r="A15284" i="1"/>
  <c r="A15285" i="1"/>
  <c r="A15286" i="1"/>
  <c r="A15287" i="1"/>
  <c r="A15288" i="1"/>
  <c r="A15289" i="1"/>
  <c r="A15290" i="1"/>
  <c r="A15291" i="1"/>
  <c r="A15292" i="1"/>
  <c r="A15293" i="1"/>
  <c r="A15294" i="1"/>
  <c r="A15295" i="1"/>
  <c r="A15296" i="1"/>
  <c r="A15297" i="1"/>
  <c r="A15298" i="1"/>
  <c r="A15299" i="1"/>
  <c r="A15300" i="1"/>
  <c r="A15301" i="1"/>
  <c r="A15302" i="1"/>
  <c r="A15303" i="1"/>
  <c r="A15304" i="1"/>
  <c r="A15305" i="1"/>
  <c r="A15306" i="1"/>
  <c r="A15307" i="1"/>
  <c r="A15308" i="1"/>
  <c r="A15309" i="1"/>
  <c r="A15310" i="1"/>
  <c r="A15311" i="1"/>
  <c r="A15312" i="1"/>
  <c r="A15313" i="1"/>
  <c r="A15314" i="1"/>
  <c r="A15315" i="1"/>
  <c r="A15316" i="1"/>
  <c r="A15317" i="1"/>
  <c r="A15318" i="1"/>
  <c r="A15319" i="1"/>
  <c r="A15320" i="1"/>
  <c r="A15321" i="1"/>
  <c r="A15322" i="1"/>
  <c r="A15323" i="1"/>
  <c r="A15324" i="1"/>
  <c r="A15325" i="1"/>
  <c r="A15326" i="1"/>
  <c r="A15327" i="1"/>
  <c r="A15328" i="1"/>
  <c r="A15329" i="1"/>
  <c r="A15330" i="1"/>
  <c r="A15331" i="1"/>
  <c r="A15332" i="1"/>
  <c r="A15333" i="1"/>
  <c r="A15334" i="1"/>
  <c r="A15335" i="1"/>
  <c r="A15336" i="1"/>
  <c r="A15337" i="1"/>
  <c r="A15338" i="1"/>
  <c r="A15339" i="1"/>
  <c r="A15340" i="1"/>
  <c r="A15341" i="1"/>
  <c r="A15342" i="1"/>
  <c r="A15343" i="1"/>
  <c r="A15344" i="1"/>
  <c r="A15345" i="1"/>
  <c r="A15346" i="1"/>
  <c r="A15347" i="1"/>
  <c r="A15348" i="1"/>
  <c r="A15349" i="1"/>
  <c r="A15350" i="1"/>
  <c r="A15351" i="1"/>
  <c r="A15352" i="1"/>
  <c r="A15353" i="1"/>
  <c r="A15354" i="1"/>
  <c r="A15355" i="1"/>
  <c r="A15356" i="1"/>
  <c r="A15357" i="1"/>
  <c r="A15358" i="1"/>
  <c r="A15359" i="1"/>
  <c r="A15360" i="1"/>
  <c r="A15361" i="1"/>
  <c r="A15362" i="1"/>
  <c r="A15363" i="1"/>
  <c r="A15364" i="1"/>
  <c r="A15365" i="1"/>
  <c r="A15366" i="1"/>
  <c r="A15367" i="1"/>
  <c r="A15368" i="1"/>
  <c r="A15369" i="1"/>
  <c r="A15370" i="1"/>
  <c r="A15371" i="1"/>
  <c r="A15372" i="1"/>
  <c r="A15373" i="1"/>
  <c r="A15374" i="1"/>
  <c r="A15375" i="1"/>
  <c r="A15376" i="1"/>
  <c r="A15377" i="1"/>
  <c r="A15378" i="1"/>
  <c r="A15379" i="1"/>
  <c r="A15380" i="1"/>
  <c r="A15381" i="1"/>
  <c r="A15382" i="1"/>
  <c r="A15383" i="1"/>
  <c r="A15384" i="1"/>
  <c r="A15385" i="1"/>
  <c r="A15386" i="1"/>
  <c r="A15387" i="1"/>
  <c r="A15388" i="1"/>
  <c r="A15389" i="1"/>
  <c r="A15390" i="1"/>
  <c r="A15391" i="1"/>
  <c r="A15392" i="1"/>
  <c r="A15393" i="1"/>
  <c r="A15394" i="1"/>
  <c r="A15395" i="1"/>
  <c r="A15396" i="1"/>
  <c r="A15397" i="1"/>
  <c r="A15398" i="1"/>
  <c r="A15399" i="1"/>
  <c r="A15400" i="1"/>
  <c r="A15401" i="1"/>
  <c r="A15402" i="1"/>
  <c r="A15403" i="1"/>
  <c r="A15404" i="1"/>
  <c r="A15405" i="1"/>
  <c r="A15406" i="1"/>
  <c r="A15407" i="1"/>
  <c r="A15408" i="1"/>
  <c r="A15409" i="1"/>
  <c r="A15410" i="1"/>
  <c r="A15411" i="1"/>
  <c r="A15412" i="1"/>
  <c r="A15413" i="1"/>
  <c r="A15414" i="1"/>
  <c r="A15415" i="1"/>
  <c r="A15416" i="1"/>
  <c r="A15417" i="1"/>
  <c r="A15418" i="1"/>
  <c r="A15419" i="1"/>
  <c r="A15420" i="1"/>
  <c r="A15421" i="1"/>
  <c r="A15422" i="1"/>
  <c r="A15423" i="1"/>
  <c r="A15424" i="1"/>
  <c r="A15425" i="1"/>
  <c r="A15426" i="1"/>
  <c r="A15427" i="1"/>
  <c r="A15428" i="1"/>
  <c r="A15429" i="1"/>
  <c r="A15430" i="1"/>
  <c r="A15431" i="1"/>
  <c r="A15432" i="1"/>
  <c r="A15433" i="1"/>
  <c r="A15434" i="1"/>
  <c r="A15435" i="1"/>
  <c r="A15436" i="1"/>
  <c r="A15437" i="1"/>
  <c r="A15438" i="1"/>
  <c r="A15439" i="1"/>
  <c r="A15440" i="1"/>
  <c r="A15441" i="1"/>
  <c r="A15442" i="1"/>
  <c r="A15443" i="1"/>
  <c r="A15444" i="1"/>
  <c r="A15445" i="1"/>
  <c r="A15446" i="1"/>
  <c r="A15447" i="1"/>
  <c r="A15448" i="1"/>
  <c r="A15449" i="1"/>
  <c r="A15450" i="1"/>
  <c r="A15451" i="1"/>
  <c r="A15452" i="1"/>
  <c r="A15453" i="1"/>
  <c r="A15454" i="1"/>
  <c r="A15455" i="1"/>
  <c r="A15456" i="1"/>
  <c r="A15457" i="1"/>
  <c r="A15458" i="1"/>
  <c r="A15459" i="1"/>
  <c r="A15460" i="1"/>
  <c r="A15461" i="1"/>
  <c r="A15462" i="1"/>
  <c r="A15463" i="1"/>
  <c r="A15464" i="1"/>
  <c r="A15465" i="1"/>
  <c r="A15466" i="1"/>
  <c r="A15467" i="1"/>
  <c r="A15468" i="1"/>
  <c r="A15469" i="1"/>
  <c r="A15470" i="1"/>
  <c r="A15471" i="1"/>
  <c r="A15472" i="1"/>
  <c r="A15473" i="1"/>
  <c r="A15474" i="1"/>
  <c r="A15475" i="1"/>
  <c r="A15476" i="1"/>
  <c r="A15477" i="1"/>
  <c r="A15478" i="1"/>
  <c r="A15479" i="1"/>
  <c r="A15480" i="1"/>
  <c r="A15481" i="1"/>
  <c r="A15482" i="1"/>
  <c r="A15483" i="1"/>
  <c r="A15484" i="1"/>
  <c r="A15485" i="1"/>
  <c r="A15486" i="1"/>
  <c r="A15487" i="1"/>
  <c r="A15488" i="1"/>
  <c r="A15489" i="1"/>
  <c r="A15490" i="1"/>
  <c r="A15491" i="1"/>
  <c r="A15492" i="1"/>
  <c r="A15493" i="1"/>
  <c r="A15494" i="1"/>
  <c r="A15495" i="1"/>
  <c r="A15496" i="1"/>
  <c r="A15497" i="1"/>
  <c r="A15498" i="1"/>
  <c r="A15499" i="1"/>
  <c r="A15500" i="1"/>
  <c r="A15501" i="1"/>
  <c r="A15502" i="1"/>
  <c r="A15503" i="1"/>
  <c r="A15504" i="1"/>
  <c r="A15505" i="1"/>
  <c r="A15506" i="1"/>
  <c r="A15507" i="1"/>
  <c r="A15508" i="1"/>
  <c r="A15509" i="1"/>
  <c r="A15510" i="1"/>
  <c r="A15511" i="1"/>
  <c r="A15512" i="1"/>
  <c r="A15513" i="1"/>
  <c r="A15514" i="1"/>
  <c r="A15515" i="1"/>
  <c r="A15516" i="1"/>
  <c r="A15517" i="1"/>
  <c r="A15518" i="1"/>
  <c r="A15519" i="1"/>
  <c r="A15520" i="1"/>
  <c r="A15521" i="1"/>
  <c r="A15522" i="1"/>
  <c r="A15523" i="1"/>
  <c r="A15524" i="1"/>
  <c r="A15525" i="1"/>
  <c r="A15526" i="1"/>
  <c r="A15527" i="1"/>
  <c r="A15528" i="1"/>
  <c r="A15529" i="1"/>
  <c r="A15530" i="1"/>
  <c r="A15531" i="1"/>
  <c r="A15532" i="1"/>
  <c r="A15533" i="1"/>
  <c r="A15534" i="1"/>
  <c r="A15535" i="1"/>
  <c r="A15536" i="1"/>
  <c r="A15537" i="1"/>
  <c r="A15538" i="1"/>
  <c r="A15539" i="1"/>
  <c r="A15540" i="1"/>
  <c r="A15541" i="1"/>
  <c r="A15542" i="1"/>
  <c r="A15543" i="1"/>
  <c r="A15544" i="1"/>
  <c r="A15545" i="1"/>
  <c r="A15546" i="1"/>
  <c r="A15547" i="1"/>
  <c r="A15548" i="1"/>
  <c r="A15549" i="1"/>
  <c r="A15550" i="1"/>
  <c r="A15551" i="1"/>
  <c r="A15552" i="1"/>
  <c r="A15553" i="1"/>
  <c r="A15554" i="1"/>
  <c r="A15555" i="1"/>
  <c r="A15556" i="1"/>
  <c r="A15557" i="1"/>
  <c r="A15558" i="1"/>
  <c r="A15559" i="1"/>
  <c r="A15560" i="1"/>
  <c r="A15561" i="1"/>
  <c r="A15562" i="1"/>
  <c r="A15563" i="1"/>
  <c r="A15564" i="1"/>
  <c r="A15565" i="1"/>
  <c r="A15566" i="1"/>
  <c r="A15567" i="1"/>
  <c r="A15568" i="1"/>
  <c r="A15569" i="1"/>
  <c r="A15570" i="1"/>
  <c r="A15571" i="1"/>
  <c r="A15572" i="1"/>
  <c r="A15573" i="1"/>
  <c r="A15574" i="1"/>
  <c r="A15575" i="1"/>
  <c r="A15576" i="1"/>
  <c r="A15577" i="1"/>
  <c r="A15578" i="1"/>
  <c r="A15579" i="1"/>
  <c r="A15580" i="1"/>
  <c r="A15581" i="1"/>
  <c r="A15582" i="1"/>
  <c r="A15583" i="1"/>
  <c r="A15584" i="1"/>
  <c r="A15585" i="1"/>
  <c r="A15586" i="1"/>
  <c r="A15587" i="1"/>
  <c r="A15588" i="1"/>
  <c r="A15589" i="1"/>
  <c r="A15590" i="1"/>
  <c r="A15591" i="1"/>
  <c r="A15592" i="1"/>
  <c r="A15593" i="1"/>
  <c r="A15594" i="1"/>
  <c r="A15595" i="1"/>
  <c r="A15596" i="1"/>
  <c r="A15597" i="1"/>
  <c r="A15598" i="1"/>
  <c r="A15599" i="1"/>
  <c r="A15600" i="1"/>
  <c r="A15601" i="1"/>
  <c r="A15602" i="1"/>
  <c r="A15603" i="1"/>
  <c r="A15604" i="1"/>
  <c r="A15605" i="1"/>
  <c r="A15606" i="1"/>
  <c r="A15607" i="1"/>
  <c r="A15608" i="1"/>
  <c r="A15609" i="1"/>
  <c r="A15610" i="1"/>
  <c r="A15611" i="1"/>
  <c r="A15612" i="1"/>
  <c r="A15613" i="1"/>
  <c r="A15614" i="1"/>
  <c r="A15615" i="1"/>
  <c r="A15616" i="1"/>
  <c r="A15617" i="1"/>
  <c r="A15618" i="1"/>
  <c r="A15619" i="1"/>
  <c r="A15620" i="1"/>
  <c r="A15621" i="1"/>
  <c r="A15622" i="1"/>
  <c r="A15623" i="1"/>
  <c r="A15624" i="1"/>
  <c r="A15625" i="1"/>
  <c r="A15626" i="1"/>
  <c r="A15627" i="1"/>
  <c r="A15628" i="1"/>
  <c r="A15629" i="1"/>
  <c r="A15630" i="1"/>
  <c r="A15631" i="1"/>
  <c r="A15632" i="1"/>
  <c r="A15633" i="1"/>
  <c r="A15634" i="1"/>
  <c r="A15635" i="1"/>
  <c r="A15636" i="1"/>
  <c r="A15637" i="1"/>
  <c r="A15638" i="1"/>
  <c r="A15639" i="1"/>
  <c r="A15640" i="1"/>
  <c r="A15641" i="1"/>
  <c r="A15642" i="1"/>
  <c r="A15643" i="1"/>
  <c r="A15644" i="1"/>
  <c r="A15645" i="1"/>
  <c r="A15646" i="1"/>
  <c r="A15647" i="1"/>
  <c r="A15648" i="1"/>
  <c r="A15649" i="1"/>
  <c r="A15650" i="1"/>
  <c r="A15651" i="1"/>
  <c r="A15652" i="1"/>
  <c r="A15653" i="1"/>
  <c r="A15654" i="1"/>
  <c r="A15655" i="1"/>
  <c r="A15656" i="1"/>
  <c r="A15657" i="1"/>
  <c r="A15658" i="1"/>
  <c r="A15659" i="1"/>
  <c r="A15660" i="1"/>
  <c r="A15661" i="1"/>
  <c r="A15662" i="1"/>
  <c r="A15663" i="1"/>
  <c r="A15664" i="1"/>
  <c r="A15665" i="1"/>
  <c r="A15666" i="1"/>
  <c r="A15667" i="1"/>
  <c r="A15668" i="1"/>
  <c r="A15669" i="1"/>
  <c r="A15670" i="1"/>
  <c r="A15671" i="1"/>
  <c r="A15672" i="1"/>
  <c r="A15673" i="1"/>
  <c r="A15674" i="1"/>
  <c r="A15675" i="1"/>
  <c r="A15676" i="1"/>
  <c r="A15677" i="1"/>
  <c r="A15678" i="1"/>
  <c r="A15679" i="1"/>
  <c r="A15680" i="1"/>
  <c r="A15681" i="1"/>
  <c r="A15682" i="1"/>
  <c r="A15683" i="1"/>
  <c r="A15684" i="1"/>
  <c r="A15685" i="1"/>
  <c r="A15686" i="1"/>
  <c r="A15687" i="1"/>
  <c r="A15688" i="1"/>
  <c r="A15689" i="1"/>
  <c r="A15690" i="1"/>
  <c r="A15691" i="1"/>
  <c r="A15692" i="1"/>
  <c r="A15693" i="1"/>
  <c r="A15694" i="1"/>
  <c r="A15695" i="1"/>
  <c r="A15696" i="1"/>
  <c r="A15697" i="1"/>
  <c r="A15698" i="1"/>
  <c r="A15699" i="1"/>
  <c r="A15700" i="1"/>
  <c r="A15701" i="1"/>
  <c r="A15702" i="1"/>
  <c r="A15703" i="1"/>
  <c r="A15704" i="1"/>
  <c r="A15705" i="1"/>
  <c r="A15706" i="1"/>
  <c r="A15707" i="1"/>
  <c r="A15708" i="1"/>
  <c r="A15709" i="1"/>
  <c r="A15710" i="1"/>
  <c r="A15711" i="1"/>
  <c r="A15712" i="1"/>
  <c r="A15713" i="1"/>
  <c r="A15714" i="1"/>
  <c r="A15715" i="1"/>
  <c r="A15716" i="1"/>
  <c r="A15717" i="1"/>
  <c r="A15718" i="1"/>
  <c r="A15719" i="1"/>
  <c r="A15720" i="1"/>
  <c r="A15721" i="1"/>
  <c r="A15722" i="1"/>
  <c r="A15723" i="1"/>
  <c r="A15724" i="1"/>
  <c r="A15725" i="1"/>
  <c r="A15726" i="1"/>
  <c r="A15727" i="1"/>
  <c r="A15728" i="1"/>
  <c r="A15729" i="1"/>
  <c r="A15730" i="1"/>
  <c r="A15731" i="1"/>
  <c r="A15732" i="1"/>
  <c r="A15733" i="1"/>
  <c r="A15734" i="1"/>
  <c r="A15735" i="1"/>
  <c r="A15736" i="1"/>
  <c r="A15737" i="1"/>
  <c r="A15738" i="1"/>
  <c r="A15739" i="1"/>
  <c r="A15740" i="1"/>
  <c r="A15741" i="1"/>
  <c r="A15742" i="1"/>
  <c r="A15743" i="1"/>
  <c r="A15744" i="1"/>
  <c r="A15745" i="1"/>
  <c r="A15746" i="1"/>
  <c r="A15747" i="1"/>
  <c r="A15748" i="1"/>
  <c r="A15749" i="1"/>
  <c r="A15750" i="1"/>
  <c r="A15751" i="1"/>
  <c r="A15752" i="1"/>
  <c r="A15753" i="1"/>
  <c r="A15754" i="1"/>
  <c r="A15755" i="1"/>
  <c r="A15756" i="1"/>
  <c r="A15757" i="1"/>
  <c r="A15758" i="1"/>
  <c r="A15759" i="1"/>
  <c r="A15760" i="1"/>
  <c r="A15761" i="1"/>
  <c r="A15762" i="1"/>
  <c r="A15763" i="1"/>
  <c r="A15764" i="1"/>
  <c r="A15765" i="1"/>
  <c r="A15766" i="1"/>
  <c r="A15767" i="1"/>
  <c r="A15768" i="1"/>
  <c r="A15769" i="1"/>
  <c r="A15770" i="1"/>
  <c r="A15771" i="1"/>
  <c r="A15772" i="1"/>
  <c r="A15773" i="1"/>
  <c r="A15774" i="1"/>
  <c r="A15775" i="1"/>
  <c r="A15776" i="1"/>
  <c r="A15777" i="1"/>
  <c r="A15778" i="1"/>
  <c r="A15779" i="1"/>
  <c r="A15780" i="1"/>
  <c r="A15781" i="1"/>
  <c r="A15782" i="1"/>
  <c r="A15783" i="1"/>
  <c r="A15784" i="1"/>
  <c r="A15785" i="1"/>
  <c r="A15786" i="1"/>
  <c r="A15787" i="1"/>
  <c r="A15788" i="1"/>
  <c r="A15789" i="1"/>
  <c r="A15790" i="1"/>
  <c r="A15791" i="1"/>
  <c r="A15792" i="1"/>
  <c r="A15793" i="1"/>
  <c r="A15794" i="1"/>
  <c r="A15795" i="1"/>
  <c r="A15796" i="1"/>
  <c r="A15797" i="1"/>
  <c r="A15798" i="1"/>
  <c r="A15799" i="1"/>
  <c r="A15800" i="1"/>
  <c r="A15801" i="1"/>
  <c r="A15802" i="1"/>
  <c r="A15803" i="1"/>
  <c r="A15804" i="1"/>
  <c r="A15805" i="1"/>
  <c r="A15806" i="1"/>
  <c r="A15807" i="1"/>
  <c r="A15808" i="1"/>
  <c r="A15809" i="1"/>
  <c r="A15810" i="1"/>
  <c r="A15811" i="1"/>
  <c r="A15812" i="1"/>
  <c r="A15813" i="1"/>
  <c r="A15814" i="1"/>
  <c r="A15815" i="1"/>
  <c r="A15816" i="1"/>
  <c r="A15817" i="1"/>
  <c r="A15818" i="1"/>
  <c r="A15819" i="1"/>
  <c r="A15820" i="1"/>
  <c r="A15821" i="1"/>
  <c r="A15822" i="1"/>
  <c r="A15823" i="1"/>
  <c r="A15824" i="1"/>
  <c r="A15825" i="1"/>
  <c r="A15826" i="1"/>
  <c r="A15827" i="1"/>
  <c r="A15828" i="1"/>
  <c r="A15829" i="1"/>
  <c r="A15830" i="1"/>
  <c r="A15831" i="1"/>
  <c r="A15832" i="1"/>
  <c r="A15833" i="1"/>
  <c r="A15834" i="1"/>
  <c r="A15835" i="1"/>
  <c r="A15836" i="1"/>
  <c r="A15837" i="1"/>
  <c r="A15838" i="1"/>
  <c r="A15839" i="1"/>
  <c r="A15840" i="1"/>
  <c r="A15841" i="1"/>
  <c r="A15842" i="1"/>
  <c r="A15843" i="1"/>
  <c r="A15844" i="1"/>
  <c r="A15845" i="1"/>
  <c r="A15846" i="1"/>
  <c r="A15847" i="1"/>
  <c r="A15848" i="1"/>
  <c r="A15849" i="1"/>
  <c r="A15850" i="1"/>
  <c r="A15851" i="1"/>
  <c r="A15852" i="1"/>
  <c r="A15853" i="1"/>
  <c r="A15854" i="1"/>
  <c r="A15855" i="1"/>
  <c r="A15856" i="1"/>
  <c r="A15857" i="1"/>
  <c r="A15858" i="1"/>
  <c r="A15859" i="1"/>
  <c r="A15860" i="1"/>
  <c r="A15861" i="1"/>
  <c r="A15862" i="1"/>
  <c r="A15863" i="1"/>
  <c r="A15864" i="1"/>
  <c r="A15865" i="1"/>
  <c r="A15866" i="1"/>
  <c r="A15867" i="1"/>
  <c r="A15868" i="1"/>
  <c r="A15869" i="1"/>
  <c r="A15870" i="1"/>
  <c r="A15871" i="1"/>
  <c r="A15872" i="1"/>
  <c r="A15873" i="1"/>
  <c r="A15874" i="1"/>
  <c r="A15875" i="1"/>
  <c r="A15876" i="1"/>
  <c r="A15877" i="1"/>
  <c r="A15878" i="1"/>
  <c r="A15879" i="1"/>
  <c r="A15880" i="1"/>
  <c r="A15881" i="1"/>
  <c r="A15882" i="1"/>
  <c r="A15883" i="1"/>
  <c r="A15884" i="1"/>
  <c r="A15885" i="1"/>
  <c r="A15886" i="1"/>
  <c r="A15887" i="1"/>
  <c r="A15888" i="1"/>
  <c r="A15889" i="1"/>
  <c r="A15890" i="1"/>
  <c r="A15891" i="1"/>
  <c r="A15892" i="1"/>
  <c r="A15893" i="1"/>
  <c r="A15894" i="1"/>
  <c r="A15895" i="1"/>
  <c r="A15896" i="1"/>
  <c r="A15897" i="1"/>
  <c r="A15898" i="1"/>
  <c r="A15899" i="1"/>
  <c r="A15900" i="1"/>
  <c r="A15901" i="1"/>
  <c r="A15902" i="1"/>
  <c r="A15903" i="1"/>
  <c r="A15904" i="1"/>
  <c r="A15905" i="1"/>
  <c r="A15906" i="1"/>
  <c r="A15907" i="1"/>
  <c r="A15908" i="1"/>
  <c r="A15909" i="1"/>
  <c r="A15910" i="1"/>
  <c r="A15911" i="1"/>
  <c r="A15912" i="1"/>
  <c r="A15913" i="1"/>
  <c r="A15914" i="1"/>
  <c r="A15915" i="1"/>
  <c r="A15916" i="1"/>
  <c r="A15917" i="1"/>
  <c r="A15918" i="1"/>
  <c r="A15919" i="1"/>
  <c r="A15920" i="1"/>
  <c r="A15921" i="1"/>
  <c r="A15922" i="1"/>
  <c r="A15923" i="1"/>
  <c r="A15924" i="1"/>
  <c r="A15925" i="1"/>
  <c r="A15926" i="1"/>
  <c r="A15927" i="1"/>
  <c r="A15928" i="1"/>
  <c r="A15929" i="1"/>
  <c r="A15930" i="1"/>
  <c r="A15931" i="1"/>
  <c r="A15932" i="1"/>
  <c r="A15933" i="1"/>
  <c r="A15934" i="1"/>
  <c r="A15935" i="1"/>
  <c r="A15936" i="1"/>
  <c r="A15937" i="1"/>
  <c r="A15938" i="1"/>
  <c r="A15939" i="1"/>
  <c r="A15940" i="1"/>
  <c r="A15941" i="1"/>
  <c r="A15942" i="1"/>
  <c r="A15943" i="1"/>
  <c r="A15944" i="1"/>
  <c r="A15945" i="1"/>
  <c r="A15946" i="1"/>
  <c r="A15947" i="1"/>
  <c r="A15948" i="1"/>
  <c r="A15949" i="1"/>
  <c r="A15950" i="1"/>
  <c r="A15951" i="1"/>
  <c r="A15952" i="1"/>
  <c r="A15953" i="1"/>
  <c r="A15954" i="1"/>
  <c r="A15955" i="1"/>
  <c r="A15956" i="1"/>
  <c r="A15957" i="1"/>
  <c r="A15958" i="1"/>
  <c r="A15959" i="1"/>
  <c r="A15960" i="1"/>
  <c r="A15961" i="1"/>
  <c r="A15962" i="1"/>
  <c r="A15963" i="1"/>
  <c r="A15964" i="1"/>
  <c r="A15965" i="1"/>
  <c r="A15966" i="1"/>
  <c r="A15967" i="1"/>
  <c r="A15968" i="1"/>
  <c r="A15969" i="1"/>
  <c r="A15970" i="1"/>
  <c r="A15971" i="1"/>
  <c r="A15972" i="1"/>
  <c r="A15973" i="1"/>
  <c r="A15974" i="1"/>
  <c r="A15975" i="1"/>
  <c r="A15976" i="1"/>
  <c r="A15977" i="1"/>
  <c r="A15978" i="1"/>
  <c r="A15979" i="1"/>
  <c r="A15980" i="1"/>
  <c r="A15981" i="1"/>
  <c r="A15982" i="1"/>
  <c r="A15983" i="1"/>
  <c r="A15984" i="1"/>
  <c r="A15985" i="1"/>
  <c r="A15986" i="1"/>
  <c r="A15987" i="1"/>
  <c r="A15988" i="1"/>
  <c r="A15989" i="1"/>
  <c r="A15990" i="1"/>
  <c r="A15991" i="1"/>
  <c r="A15992" i="1"/>
  <c r="A15993" i="1"/>
  <c r="A15994" i="1"/>
  <c r="A15995" i="1"/>
  <c r="A15996" i="1"/>
  <c r="A15997" i="1"/>
  <c r="A15998" i="1"/>
  <c r="A15999" i="1"/>
  <c r="A16000" i="1"/>
  <c r="A16001" i="1"/>
  <c r="A16002" i="1"/>
  <c r="A16003" i="1"/>
  <c r="A16004" i="1"/>
  <c r="A16005" i="1"/>
  <c r="A16006" i="1"/>
  <c r="A16007" i="1"/>
  <c r="A16008" i="1"/>
  <c r="A16009" i="1"/>
  <c r="A16010" i="1"/>
  <c r="A16011" i="1"/>
  <c r="A16012" i="1"/>
  <c r="A16013" i="1"/>
  <c r="A16014" i="1"/>
  <c r="A16015" i="1"/>
  <c r="A16016" i="1"/>
  <c r="A16017" i="1"/>
  <c r="A16018" i="1"/>
  <c r="A16019" i="1"/>
  <c r="A16020" i="1"/>
  <c r="A16021" i="1"/>
  <c r="A16022" i="1"/>
  <c r="A16023" i="1"/>
  <c r="A16024" i="1"/>
  <c r="A16025" i="1"/>
  <c r="A16026" i="1"/>
  <c r="A16027" i="1"/>
  <c r="A16028" i="1"/>
  <c r="A16029" i="1"/>
  <c r="A16030" i="1"/>
  <c r="A16031" i="1"/>
  <c r="A16032" i="1"/>
  <c r="A16033" i="1"/>
  <c r="A16034" i="1"/>
  <c r="A16035" i="1"/>
  <c r="A16036" i="1"/>
  <c r="A16037" i="1"/>
  <c r="A16038" i="1"/>
  <c r="A16039" i="1"/>
  <c r="A16040" i="1"/>
  <c r="A16041" i="1"/>
  <c r="A16042" i="1"/>
  <c r="A16043" i="1"/>
  <c r="A16044" i="1"/>
  <c r="A16045" i="1"/>
  <c r="A16046" i="1"/>
  <c r="A16047" i="1"/>
  <c r="A16048" i="1"/>
  <c r="A16049" i="1"/>
  <c r="A16050" i="1"/>
  <c r="A16051" i="1"/>
  <c r="A16052" i="1"/>
  <c r="A16053" i="1"/>
  <c r="A16054" i="1"/>
  <c r="A16055" i="1"/>
  <c r="A16056" i="1"/>
  <c r="A16057" i="1"/>
  <c r="A16058" i="1"/>
  <c r="A16059" i="1"/>
  <c r="A16060" i="1"/>
  <c r="A16061" i="1"/>
  <c r="A16062" i="1"/>
  <c r="A16063" i="1"/>
  <c r="A16064" i="1"/>
  <c r="A16065" i="1"/>
  <c r="A16066" i="1"/>
  <c r="A16067" i="1"/>
  <c r="A16068" i="1"/>
  <c r="A16069" i="1"/>
  <c r="A16070" i="1"/>
  <c r="A16071" i="1"/>
  <c r="A16072" i="1"/>
  <c r="A16073" i="1"/>
  <c r="A16074" i="1"/>
  <c r="A16075" i="1"/>
  <c r="A16076" i="1"/>
  <c r="A16077" i="1"/>
  <c r="A16078" i="1"/>
  <c r="A16079" i="1"/>
  <c r="A16080" i="1"/>
  <c r="A16081" i="1"/>
  <c r="A16082" i="1"/>
  <c r="A16083" i="1"/>
  <c r="A16084" i="1"/>
  <c r="A16085" i="1"/>
  <c r="A16086" i="1"/>
  <c r="A16087" i="1"/>
  <c r="A16088" i="1"/>
  <c r="A16089" i="1"/>
  <c r="A16090" i="1"/>
  <c r="A16091" i="1"/>
  <c r="A16092" i="1"/>
  <c r="A16093" i="1"/>
  <c r="A16094" i="1"/>
  <c r="A16095" i="1"/>
  <c r="A16096" i="1"/>
  <c r="A16097" i="1"/>
  <c r="A16098" i="1"/>
  <c r="A16099" i="1"/>
  <c r="A16100" i="1"/>
  <c r="A16101" i="1"/>
  <c r="A16102" i="1"/>
  <c r="A16103" i="1"/>
  <c r="A16104" i="1"/>
  <c r="A16105" i="1"/>
  <c r="A16106" i="1"/>
  <c r="A16107" i="1"/>
  <c r="A16108" i="1"/>
  <c r="A16109" i="1"/>
  <c r="A16110" i="1"/>
  <c r="A16111" i="1"/>
  <c r="A16112" i="1"/>
  <c r="A16113" i="1"/>
  <c r="A16114" i="1"/>
  <c r="A16115" i="1"/>
  <c r="A16116" i="1"/>
  <c r="A16117" i="1"/>
  <c r="A16118" i="1"/>
  <c r="A16119" i="1"/>
  <c r="A16120" i="1"/>
  <c r="A16121" i="1"/>
  <c r="A16122" i="1"/>
  <c r="A16123" i="1"/>
  <c r="A16124" i="1"/>
  <c r="A16125" i="1"/>
  <c r="A16126" i="1"/>
  <c r="A16127" i="1"/>
  <c r="A16128" i="1"/>
  <c r="A16129" i="1"/>
  <c r="A16130" i="1"/>
  <c r="A16131" i="1"/>
  <c r="A16132" i="1"/>
  <c r="A16133" i="1"/>
  <c r="A16134" i="1"/>
  <c r="A16135" i="1"/>
  <c r="A16136" i="1"/>
  <c r="A16137" i="1"/>
  <c r="A16138" i="1"/>
  <c r="A16139" i="1"/>
  <c r="A16140" i="1"/>
  <c r="A16141" i="1"/>
  <c r="A16142" i="1"/>
  <c r="A16143" i="1"/>
  <c r="A16144" i="1"/>
  <c r="A16145" i="1"/>
  <c r="A16146" i="1"/>
  <c r="A16147" i="1"/>
  <c r="A16148" i="1"/>
  <c r="A16149" i="1"/>
  <c r="A16150" i="1"/>
  <c r="A16151" i="1"/>
  <c r="A16152" i="1"/>
  <c r="A16153" i="1"/>
  <c r="A16154" i="1"/>
  <c r="A16155" i="1"/>
  <c r="A16156" i="1"/>
  <c r="A16157" i="1"/>
  <c r="A16158" i="1"/>
  <c r="A16159" i="1"/>
  <c r="A16160" i="1"/>
  <c r="A16161" i="1"/>
  <c r="A16162" i="1"/>
  <c r="A16163" i="1"/>
  <c r="A16164" i="1"/>
  <c r="A16165" i="1"/>
  <c r="A16166" i="1"/>
  <c r="A16167" i="1"/>
  <c r="A16168" i="1"/>
  <c r="A16169" i="1"/>
  <c r="A16170" i="1"/>
  <c r="A16171" i="1"/>
  <c r="A16172" i="1"/>
  <c r="A16173" i="1"/>
  <c r="A16174" i="1"/>
  <c r="A16175" i="1"/>
  <c r="A16176" i="1"/>
  <c r="A16177" i="1"/>
  <c r="A16178" i="1"/>
  <c r="A16179" i="1"/>
  <c r="A16180" i="1"/>
  <c r="A16181" i="1"/>
  <c r="A16182" i="1"/>
  <c r="A16183" i="1"/>
  <c r="A16184" i="1"/>
  <c r="A16185" i="1"/>
  <c r="A16186" i="1"/>
  <c r="A16187" i="1"/>
  <c r="A16188" i="1"/>
  <c r="A16189" i="1"/>
  <c r="A16190" i="1"/>
  <c r="A16191" i="1"/>
  <c r="A16192" i="1"/>
  <c r="A16193" i="1"/>
  <c r="A16194" i="1"/>
  <c r="A16195" i="1"/>
  <c r="A16196" i="1"/>
  <c r="A16197" i="1"/>
  <c r="A16198" i="1"/>
  <c r="A16199" i="1"/>
  <c r="A16200" i="1"/>
  <c r="A16201" i="1"/>
  <c r="A16202" i="1"/>
  <c r="A16203" i="1"/>
  <c r="A16204" i="1"/>
  <c r="A16205" i="1"/>
  <c r="A16206" i="1"/>
  <c r="A16207" i="1"/>
  <c r="A16208" i="1"/>
  <c r="A16209" i="1"/>
  <c r="A16210" i="1"/>
  <c r="A16211" i="1"/>
  <c r="A16212" i="1"/>
  <c r="A16213" i="1"/>
  <c r="A16214" i="1"/>
  <c r="A16215" i="1"/>
  <c r="A16216" i="1"/>
  <c r="A16217" i="1"/>
  <c r="A16218" i="1"/>
  <c r="A16219" i="1"/>
  <c r="A16220" i="1"/>
  <c r="A16221" i="1"/>
  <c r="A16222" i="1"/>
  <c r="A16223" i="1"/>
  <c r="A16224" i="1"/>
  <c r="A16225" i="1"/>
  <c r="A16226" i="1"/>
  <c r="A16227" i="1"/>
  <c r="A16228" i="1"/>
  <c r="A16229" i="1"/>
  <c r="A16230" i="1"/>
  <c r="A16231" i="1"/>
  <c r="A16232" i="1"/>
  <c r="A16233" i="1"/>
  <c r="A16234" i="1"/>
  <c r="A16235" i="1"/>
  <c r="A16236" i="1"/>
  <c r="A16237" i="1"/>
  <c r="A16238" i="1"/>
  <c r="A16239" i="1"/>
  <c r="A16240" i="1"/>
  <c r="A16241" i="1"/>
  <c r="A16242" i="1"/>
  <c r="A16243" i="1"/>
  <c r="A16244" i="1"/>
  <c r="A16245" i="1"/>
  <c r="A16246" i="1"/>
  <c r="A16247" i="1"/>
  <c r="A16248" i="1"/>
  <c r="A16249" i="1"/>
  <c r="A16250" i="1"/>
  <c r="A16251" i="1"/>
  <c r="A16252" i="1"/>
  <c r="A16253" i="1"/>
  <c r="A16254" i="1"/>
  <c r="A16255" i="1"/>
  <c r="A16256" i="1"/>
  <c r="A16257" i="1"/>
  <c r="A16258" i="1"/>
  <c r="A16259" i="1"/>
  <c r="A16260" i="1"/>
  <c r="A16261" i="1"/>
  <c r="A16262" i="1"/>
  <c r="A16263" i="1"/>
  <c r="A16264" i="1"/>
  <c r="A16265" i="1"/>
  <c r="A16266" i="1"/>
  <c r="A16267" i="1"/>
  <c r="A16268" i="1"/>
  <c r="A16269" i="1"/>
  <c r="A16270" i="1"/>
  <c r="A16271" i="1"/>
  <c r="A16272" i="1"/>
  <c r="A16273" i="1"/>
  <c r="A16274" i="1"/>
  <c r="A16275" i="1"/>
  <c r="A16276" i="1"/>
  <c r="A16277" i="1"/>
  <c r="A16278" i="1"/>
  <c r="A16279" i="1"/>
  <c r="A16280" i="1"/>
  <c r="A16281" i="1"/>
  <c r="A16282" i="1"/>
  <c r="A16283" i="1"/>
  <c r="A16284" i="1"/>
  <c r="A16285" i="1"/>
  <c r="A16286" i="1"/>
  <c r="A16287" i="1"/>
  <c r="A16288" i="1"/>
  <c r="A16289" i="1"/>
  <c r="A16290" i="1"/>
  <c r="A16291" i="1"/>
  <c r="A16292" i="1"/>
  <c r="A16293" i="1"/>
  <c r="A16294" i="1"/>
  <c r="A16295" i="1"/>
  <c r="A16296" i="1"/>
  <c r="A16297" i="1"/>
  <c r="A16298" i="1"/>
  <c r="A16299" i="1"/>
  <c r="A16300" i="1"/>
  <c r="A16301" i="1"/>
  <c r="A16302" i="1"/>
  <c r="A16303" i="1"/>
  <c r="A16304" i="1"/>
  <c r="A16305" i="1"/>
  <c r="A16306" i="1"/>
  <c r="A16307" i="1"/>
  <c r="A16308" i="1"/>
  <c r="A16309" i="1"/>
  <c r="A16310" i="1"/>
  <c r="A16311" i="1"/>
  <c r="A16312" i="1"/>
  <c r="A16313" i="1"/>
  <c r="A16314" i="1"/>
  <c r="A16315" i="1"/>
  <c r="A16316" i="1"/>
  <c r="A16317" i="1"/>
  <c r="A16318" i="1"/>
  <c r="A16319" i="1"/>
  <c r="A16320" i="1"/>
  <c r="A16321" i="1"/>
  <c r="A16322" i="1"/>
  <c r="A16323" i="1"/>
  <c r="A16324" i="1"/>
  <c r="A16325" i="1"/>
  <c r="A16326" i="1"/>
  <c r="A16327" i="1"/>
  <c r="A16328" i="1"/>
  <c r="A16329" i="1"/>
  <c r="A16330" i="1"/>
  <c r="A16331" i="1"/>
  <c r="A16332" i="1"/>
  <c r="A16333" i="1"/>
  <c r="A16334" i="1"/>
  <c r="A16335" i="1"/>
  <c r="A16336" i="1"/>
  <c r="A16337" i="1"/>
  <c r="A16338" i="1"/>
  <c r="A16339" i="1"/>
  <c r="A16340" i="1"/>
  <c r="A16341" i="1"/>
  <c r="A16342" i="1"/>
  <c r="A16343" i="1"/>
  <c r="A16344" i="1"/>
  <c r="A16345" i="1"/>
  <c r="A16346" i="1"/>
  <c r="A16347" i="1"/>
  <c r="A16348" i="1"/>
  <c r="A16349" i="1"/>
  <c r="A16350" i="1"/>
  <c r="A16351" i="1"/>
  <c r="A16352" i="1"/>
  <c r="A16353" i="1"/>
  <c r="A16354" i="1"/>
  <c r="A16355" i="1"/>
  <c r="A16356" i="1"/>
  <c r="A16357" i="1"/>
  <c r="A16358" i="1"/>
  <c r="A16359" i="1"/>
  <c r="A16360" i="1"/>
  <c r="A16361" i="1"/>
  <c r="A16362" i="1"/>
  <c r="A16363" i="1"/>
  <c r="A16364" i="1"/>
  <c r="A16365" i="1"/>
  <c r="A16366" i="1"/>
  <c r="A16367" i="1"/>
  <c r="A16368" i="1"/>
  <c r="A16369" i="1"/>
  <c r="A16370" i="1"/>
  <c r="A16371" i="1"/>
  <c r="A16372" i="1"/>
  <c r="A16373" i="1"/>
  <c r="A16374" i="1"/>
  <c r="A16375" i="1"/>
  <c r="A16376" i="1"/>
  <c r="A16377" i="1"/>
  <c r="A16378" i="1"/>
  <c r="A16379" i="1"/>
  <c r="A16380" i="1"/>
  <c r="A16381" i="1"/>
  <c r="A16382" i="1"/>
  <c r="A16383" i="1"/>
  <c r="A16384" i="1"/>
  <c r="A16385" i="1"/>
  <c r="A16386" i="1"/>
  <c r="A16387" i="1"/>
  <c r="A16388" i="1"/>
  <c r="A16389" i="1"/>
  <c r="A16390" i="1"/>
  <c r="A16391" i="1"/>
  <c r="A16392" i="1"/>
  <c r="A16393" i="1"/>
  <c r="A16394" i="1"/>
  <c r="A16395" i="1"/>
  <c r="A16396" i="1"/>
  <c r="A16397" i="1"/>
  <c r="A16398" i="1"/>
  <c r="A16399" i="1"/>
  <c r="A16400" i="1"/>
  <c r="A16401" i="1"/>
  <c r="A16402" i="1"/>
  <c r="A16403" i="1"/>
  <c r="A16404" i="1"/>
  <c r="A16405" i="1"/>
  <c r="A16406" i="1"/>
  <c r="A16407" i="1"/>
  <c r="A16408" i="1"/>
  <c r="A16409" i="1"/>
  <c r="A16410" i="1"/>
  <c r="A16411" i="1"/>
  <c r="A16412" i="1"/>
  <c r="A16413" i="1"/>
  <c r="A16414" i="1"/>
  <c r="A16415" i="1"/>
  <c r="A16416" i="1"/>
  <c r="A16417" i="1"/>
  <c r="A16418" i="1"/>
  <c r="A16419" i="1"/>
  <c r="A16420" i="1"/>
  <c r="A16421" i="1"/>
  <c r="A16422" i="1"/>
  <c r="A16423" i="1"/>
  <c r="A16424" i="1"/>
  <c r="A16425" i="1"/>
  <c r="A16426" i="1"/>
  <c r="A16427" i="1"/>
  <c r="A16428" i="1"/>
  <c r="A16429" i="1"/>
  <c r="A16430" i="1"/>
  <c r="A16431" i="1"/>
  <c r="A16432" i="1"/>
  <c r="A16433" i="1"/>
  <c r="A16434" i="1"/>
  <c r="A16435" i="1"/>
  <c r="A16436" i="1"/>
  <c r="A16437" i="1"/>
  <c r="A16438" i="1"/>
  <c r="A16439" i="1"/>
  <c r="A16440" i="1"/>
  <c r="A16441" i="1"/>
  <c r="A16442" i="1"/>
  <c r="A16443" i="1"/>
  <c r="A16444" i="1"/>
  <c r="A16445" i="1"/>
  <c r="A16446" i="1"/>
  <c r="A16447" i="1"/>
  <c r="A16448" i="1"/>
  <c r="A16449" i="1"/>
  <c r="A16450" i="1"/>
  <c r="A16451" i="1"/>
  <c r="A16452" i="1"/>
  <c r="A16453" i="1"/>
  <c r="A16454" i="1"/>
  <c r="A16455" i="1"/>
  <c r="A16456" i="1"/>
  <c r="A16457" i="1"/>
  <c r="A16458" i="1"/>
  <c r="A16459" i="1"/>
  <c r="A16460" i="1"/>
  <c r="A16461" i="1"/>
  <c r="A16462" i="1"/>
  <c r="A16463" i="1"/>
  <c r="A16464" i="1"/>
  <c r="A16465" i="1"/>
  <c r="A16466" i="1"/>
  <c r="A16467" i="1"/>
  <c r="A16468" i="1"/>
  <c r="A16469" i="1"/>
  <c r="A16470" i="1"/>
  <c r="A16471" i="1"/>
  <c r="A16472" i="1"/>
  <c r="A16473" i="1"/>
  <c r="A16474" i="1"/>
  <c r="A16475" i="1"/>
  <c r="A16476" i="1"/>
  <c r="A16477" i="1"/>
  <c r="A16478" i="1"/>
  <c r="A16479" i="1"/>
  <c r="A16480" i="1"/>
  <c r="A16481" i="1"/>
  <c r="A16482" i="1"/>
  <c r="A16483" i="1"/>
  <c r="A16484" i="1"/>
  <c r="A16485" i="1"/>
  <c r="A16486" i="1"/>
  <c r="A16487" i="1"/>
  <c r="A16488" i="1"/>
  <c r="A16489" i="1"/>
  <c r="A16490" i="1"/>
  <c r="A16491" i="1"/>
  <c r="A16492" i="1"/>
  <c r="A16493" i="1"/>
  <c r="A16494" i="1"/>
  <c r="A16495" i="1"/>
  <c r="A16496" i="1"/>
  <c r="A16497" i="1"/>
  <c r="A16498" i="1"/>
  <c r="A16499" i="1"/>
  <c r="A16500" i="1"/>
  <c r="A16501" i="1"/>
  <c r="A16502" i="1"/>
  <c r="A16503" i="1"/>
  <c r="A16504" i="1"/>
  <c r="A16505" i="1"/>
  <c r="A16506" i="1"/>
  <c r="A16507" i="1"/>
  <c r="A16508" i="1"/>
  <c r="A16509" i="1"/>
  <c r="A16510" i="1"/>
  <c r="A16511" i="1"/>
  <c r="A16512" i="1"/>
  <c r="A16513" i="1"/>
  <c r="A16514" i="1"/>
  <c r="A16515" i="1"/>
  <c r="A16516" i="1"/>
  <c r="A16517" i="1"/>
  <c r="A16518" i="1"/>
  <c r="A16519" i="1"/>
  <c r="A16520" i="1"/>
  <c r="A16521" i="1"/>
  <c r="A16522" i="1"/>
  <c r="A16523" i="1"/>
  <c r="A16524" i="1"/>
  <c r="A16525" i="1"/>
  <c r="A16526" i="1"/>
  <c r="A16527" i="1"/>
  <c r="A16528" i="1"/>
  <c r="A16529" i="1"/>
  <c r="A16530" i="1"/>
  <c r="A16531" i="1"/>
  <c r="A16532" i="1"/>
  <c r="A16533" i="1"/>
  <c r="A16534" i="1"/>
  <c r="A16535" i="1"/>
  <c r="A16536" i="1"/>
  <c r="A16537" i="1"/>
  <c r="A16538" i="1"/>
  <c r="A16539" i="1"/>
  <c r="A16540" i="1"/>
  <c r="A16541" i="1"/>
  <c r="A16542" i="1"/>
  <c r="A16543" i="1"/>
  <c r="A16544" i="1"/>
  <c r="A16545" i="1"/>
  <c r="A16546" i="1"/>
  <c r="A16547" i="1"/>
  <c r="A16548" i="1"/>
  <c r="A16549" i="1"/>
  <c r="A16550" i="1"/>
  <c r="A16551" i="1"/>
  <c r="A16552" i="1"/>
  <c r="A16553" i="1"/>
  <c r="A16554" i="1"/>
  <c r="A16555" i="1"/>
  <c r="A16556" i="1"/>
  <c r="A16557" i="1"/>
  <c r="A16558" i="1"/>
  <c r="A16559" i="1"/>
  <c r="A16560" i="1"/>
  <c r="A16561" i="1"/>
  <c r="A16562" i="1"/>
  <c r="A16563" i="1"/>
  <c r="A16564" i="1"/>
  <c r="A16565" i="1"/>
  <c r="A16566" i="1"/>
  <c r="A16567" i="1"/>
  <c r="A16568" i="1"/>
  <c r="A16569" i="1"/>
  <c r="A16570" i="1"/>
  <c r="A16571" i="1"/>
  <c r="A16572" i="1"/>
  <c r="A16573" i="1"/>
  <c r="A16574" i="1"/>
  <c r="A16575" i="1"/>
  <c r="A16576" i="1"/>
  <c r="A16577" i="1"/>
  <c r="A16578" i="1"/>
  <c r="A16579" i="1"/>
  <c r="A16580" i="1"/>
  <c r="A16581" i="1"/>
  <c r="A16582" i="1"/>
  <c r="A16583" i="1"/>
  <c r="A16584" i="1"/>
  <c r="A16585" i="1"/>
  <c r="A16586" i="1"/>
  <c r="A16587" i="1"/>
  <c r="A16588" i="1"/>
  <c r="A16589" i="1"/>
  <c r="A16590" i="1"/>
  <c r="A16591" i="1"/>
  <c r="A16592" i="1"/>
  <c r="A16593" i="1"/>
  <c r="A16594" i="1"/>
  <c r="A16595" i="1"/>
  <c r="A16596" i="1"/>
  <c r="A16597" i="1"/>
  <c r="A16598" i="1"/>
  <c r="A16599" i="1"/>
  <c r="A16600" i="1"/>
  <c r="A16601" i="1"/>
  <c r="A16602" i="1"/>
  <c r="A16603" i="1"/>
  <c r="A16604" i="1"/>
  <c r="A16605" i="1"/>
  <c r="A16606" i="1"/>
  <c r="A16607" i="1"/>
  <c r="A16608" i="1"/>
  <c r="A16609" i="1"/>
  <c r="A16610" i="1"/>
  <c r="A16611" i="1"/>
  <c r="A16612" i="1"/>
  <c r="A16613" i="1"/>
  <c r="A16614" i="1"/>
  <c r="A16615" i="1"/>
  <c r="A16616" i="1"/>
  <c r="A16617" i="1"/>
  <c r="A16618" i="1"/>
  <c r="A16619" i="1"/>
  <c r="A16620" i="1"/>
  <c r="A16621" i="1"/>
  <c r="A16622" i="1"/>
  <c r="A16623" i="1"/>
  <c r="A16624" i="1"/>
  <c r="A16625" i="1"/>
  <c r="A16626" i="1"/>
  <c r="A16627" i="1"/>
  <c r="A16628" i="1"/>
  <c r="A16629" i="1"/>
  <c r="A16630" i="1"/>
  <c r="A16631" i="1"/>
  <c r="A16632" i="1"/>
  <c r="A16633" i="1"/>
  <c r="A16634" i="1"/>
  <c r="A16635" i="1"/>
  <c r="A16636" i="1"/>
  <c r="A16637" i="1"/>
  <c r="A16638" i="1"/>
  <c r="A16639" i="1"/>
  <c r="A16640" i="1"/>
  <c r="A16641" i="1"/>
  <c r="A16642" i="1"/>
  <c r="A16643" i="1"/>
  <c r="A16644" i="1"/>
  <c r="A16645" i="1"/>
  <c r="A16646" i="1"/>
  <c r="A16647" i="1"/>
  <c r="A16648" i="1"/>
  <c r="A16649" i="1"/>
  <c r="A16650" i="1"/>
  <c r="A16651" i="1"/>
  <c r="A16652" i="1"/>
  <c r="A16653" i="1"/>
  <c r="A16654" i="1"/>
  <c r="A16655" i="1"/>
  <c r="A16656" i="1"/>
  <c r="A16657" i="1"/>
  <c r="A16658" i="1"/>
  <c r="A16659" i="1"/>
  <c r="A16660" i="1"/>
  <c r="A16661" i="1"/>
  <c r="A16662" i="1"/>
  <c r="A16663" i="1"/>
  <c r="A16664" i="1"/>
  <c r="A16665" i="1"/>
  <c r="A16666" i="1"/>
  <c r="A16667" i="1"/>
  <c r="A16668" i="1"/>
  <c r="A16669" i="1"/>
  <c r="A16670" i="1"/>
  <c r="A16671" i="1"/>
  <c r="A16672" i="1"/>
  <c r="A16673" i="1"/>
  <c r="A16674" i="1"/>
  <c r="A16675" i="1"/>
  <c r="A16676" i="1"/>
  <c r="A16677" i="1"/>
  <c r="A16678" i="1"/>
  <c r="A16679" i="1"/>
  <c r="A16680" i="1"/>
  <c r="A16681" i="1"/>
  <c r="A16682" i="1"/>
  <c r="A16683" i="1"/>
  <c r="A16684" i="1"/>
  <c r="A16685" i="1"/>
  <c r="A16686" i="1"/>
  <c r="A16687" i="1"/>
  <c r="A16688" i="1"/>
  <c r="A16689" i="1"/>
  <c r="A16690" i="1"/>
  <c r="A16691" i="1"/>
  <c r="A16692" i="1"/>
  <c r="A16693" i="1"/>
  <c r="A16694" i="1"/>
  <c r="A16695" i="1"/>
  <c r="A16696" i="1"/>
  <c r="A16697" i="1"/>
  <c r="A16698" i="1"/>
  <c r="A16699" i="1"/>
  <c r="A16700" i="1"/>
  <c r="A16701" i="1"/>
  <c r="A16702" i="1"/>
  <c r="A16703" i="1"/>
  <c r="A16704" i="1"/>
  <c r="A16705" i="1"/>
  <c r="A16706" i="1"/>
  <c r="A16707" i="1"/>
  <c r="A16708" i="1"/>
  <c r="A16709" i="1"/>
  <c r="A16710" i="1"/>
  <c r="A16711" i="1"/>
  <c r="A16712" i="1"/>
  <c r="A16713" i="1"/>
  <c r="A16714" i="1"/>
  <c r="A16715" i="1"/>
  <c r="A16716" i="1"/>
  <c r="A16717" i="1"/>
  <c r="A16718" i="1"/>
  <c r="A16719" i="1"/>
  <c r="A16720" i="1"/>
  <c r="A16721" i="1"/>
  <c r="A16722" i="1"/>
  <c r="A16723" i="1"/>
  <c r="A16724" i="1"/>
  <c r="A16725" i="1"/>
  <c r="A16726" i="1"/>
  <c r="A16727" i="1"/>
  <c r="A16728" i="1"/>
  <c r="A16729" i="1"/>
  <c r="A16730" i="1"/>
  <c r="A16731" i="1"/>
  <c r="A16732" i="1"/>
  <c r="A16733" i="1"/>
  <c r="A16734" i="1"/>
  <c r="A16735" i="1"/>
  <c r="A16736" i="1"/>
  <c r="A16737" i="1"/>
  <c r="A16738" i="1"/>
  <c r="A16739" i="1"/>
  <c r="A16740" i="1"/>
  <c r="A16741" i="1"/>
  <c r="A16742" i="1"/>
  <c r="A16743" i="1"/>
  <c r="A16744" i="1"/>
  <c r="A16745" i="1"/>
  <c r="A16746" i="1"/>
  <c r="A16747" i="1"/>
  <c r="A16748" i="1"/>
  <c r="A16749" i="1"/>
  <c r="A16750" i="1"/>
  <c r="A16751" i="1"/>
  <c r="A16752" i="1"/>
  <c r="A16753" i="1"/>
  <c r="A16754" i="1"/>
  <c r="A16755" i="1"/>
  <c r="A16756" i="1"/>
  <c r="A16757" i="1"/>
  <c r="A16758" i="1"/>
  <c r="A16759" i="1"/>
  <c r="A16760" i="1"/>
  <c r="A16761" i="1"/>
  <c r="A16762" i="1"/>
  <c r="A16763" i="1"/>
  <c r="A16764" i="1"/>
  <c r="A16765" i="1"/>
  <c r="A16766" i="1"/>
  <c r="A16767" i="1"/>
  <c r="A16768" i="1"/>
  <c r="A16769" i="1"/>
  <c r="A16770" i="1"/>
  <c r="A16771" i="1"/>
  <c r="A16772" i="1"/>
  <c r="A16773" i="1"/>
  <c r="A16774" i="1"/>
  <c r="A16775" i="1"/>
  <c r="A16776" i="1"/>
  <c r="A16777" i="1"/>
  <c r="A16778" i="1"/>
  <c r="A16779" i="1"/>
  <c r="A16780" i="1"/>
  <c r="A16781" i="1"/>
  <c r="A16782" i="1"/>
  <c r="A16783" i="1"/>
  <c r="A16784" i="1"/>
  <c r="A16785" i="1"/>
  <c r="A16786" i="1"/>
  <c r="A16787" i="1"/>
  <c r="A16788" i="1"/>
  <c r="A16789" i="1"/>
  <c r="A16790" i="1"/>
  <c r="A16791" i="1"/>
  <c r="A16792" i="1"/>
  <c r="A16793" i="1"/>
  <c r="A16794" i="1"/>
  <c r="A16795" i="1"/>
  <c r="A16796" i="1"/>
  <c r="A16797" i="1"/>
  <c r="A16798" i="1"/>
  <c r="A16799" i="1"/>
  <c r="A16800" i="1"/>
  <c r="A16801" i="1"/>
  <c r="A16802" i="1"/>
  <c r="A16803" i="1"/>
  <c r="A16804" i="1"/>
  <c r="A16805" i="1"/>
  <c r="A16806" i="1"/>
  <c r="A16807" i="1"/>
  <c r="A16808" i="1"/>
  <c r="A16809" i="1"/>
  <c r="A16810" i="1"/>
  <c r="A16811" i="1"/>
  <c r="A16812" i="1"/>
  <c r="A16813" i="1"/>
  <c r="A16814" i="1"/>
  <c r="A16815" i="1"/>
  <c r="A16816" i="1"/>
  <c r="A16817" i="1"/>
  <c r="A16818" i="1"/>
  <c r="A16819" i="1"/>
  <c r="A16820" i="1"/>
  <c r="A16821" i="1"/>
  <c r="A16822" i="1"/>
  <c r="A16823" i="1"/>
  <c r="A16824" i="1"/>
  <c r="A16825" i="1"/>
  <c r="A16826" i="1"/>
  <c r="A16827" i="1"/>
  <c r="A16828" i="1"/>
  <c r="A16829" i="1"/>
  <c r="A16830" i="1"/>
  <c r="A16831" i="1"/>
  <c r="A16832" i="1"/>
  <c r="A16833" i="1"/>
  <c r="A16834" i="1"/>
  <c r="A16835" i="1"/>
  <c r="A16836" i="1"/>
  <c r="A16837" i="1"/>
  <c r="A16838" i="1"/>
  <c r="A16839" i="1"/>
  <c r="A16840" i="1"/>
  <c r="A16841" i="1"/>
  <c r="A16842" i="1"/>
  <c r="A16843" i="1"/>
  <c r="A16844" i="1"/>
  <c r="A16845" i="1"/>
  <c r="A16846" i="1"/>
  <c r="A16847" i="1"/>
  <c r="A16848" i="1"/>
  <c r="A16849" i="1"/>
  <c r="A16850" i="1"/>
  <c r="A16851" i="1"/>
  <c r="A16852" i="1"/>
  <c r="A16853" i="1"/>
  <c r="A16854" i="1"/>
  <c r="A16855" i="1"/>
  <c r="A16856" i="1"/>
  <c r="A16857" i="1"/>
  <c r="A16858" i="1"/>
  <c r="A16859" i="1"/>
  <c r="A16860" i="1"/>
  <c r="A16861" i="1"/>
  <c r="A16862" i="1"/>
  <c r="A16863" i="1"/>
  <c r="A16864" i="1"/>
  <c r="A16865" i="1"/>
  <c r="A16866" i="1"/>
  <c r="A16867" i="1"/>
  <c r="A16868" i="1"/>
  <c r="A16869" i="1"/>
  <c r="A16870" i="1"/>
  <c r="A16871" i="1"/>
  <c r="A16872" i="1"/>
  <c r="A16873" i="1"/>
  <c r="A16874" i="1"/>
  <c r="A16875" i="1"/>
  <c r="A16876" i="1"/>
  <c r="A16877" i="1"/>
  <c r="A16878" i="1"/>
  <c r="A16879" i="1"/>
  <c r="A16880" i="1"/>
  <c r="A16881" i="1"/>
  <c r="A16882" i="1"/>
  <c r="A16883" i="1"/>
  <c r="A16884" i="1"/>
  <c r="A16885" i="1"/>
  <c r="A16886" i="1"/>
  <c r="A16887" i="1"/>
  <c r="A16888" i="1"/>
  <c r="A16889" i="1"/>
  <c r="A16890" i="1"/>
  <c r="A16891" i="1"/>
  <c r="A16892" i="1"/>
  <c r="A16893" i="1"/>
  <c r="A16894" i="1"/>
  <c r="A16895" i="1"/>
  <c r="A16896" i="1"/>
  <c r="A16897" i="1"/>
  <c r="A16898" i="1"/>
  <c r="A16899" i="1"/>
  <c r="A16900" i="1"/>
  <c r="A16901" i="1"/>
  <c r="A16902" i="1"/>
  <c r="A16903" i="1"/>
  <c r="A16904" i="1"/>
  <c r="A16905" i="1"/>
  <c r="A16906" i="1"/>
  <c r="A16907" i="1"/>
  <c r="A16908" i="1"/>
  <c r="A16909" i="1"/>
  <c r="A16910" i="1"/>
  <c r="A16911" i="1"/>
  <c r="A16912" i="1"/>
  <c r="A16913" i="1"/>
  <c r="A16914" i="1"/>
  <c r="A16915" i="1"/>
  <c r="A16916" i="1"/>
  <c r="A16917" i="1"/>
  <c r="A16918" i="1"/>
  <c r="A16919" i="1"/>
  <c r="A16920" i="1"/>
  <c r="A16921" i="1"/>
  <c r="A16922" i="1"/>
  <c r="A16923" i="1"/>
  <c r="A16924" i="1"/>
  <c r="A16925" i="1"/>
  <c r="A16926" i="1"/>
  <c r="A16927" i="1"/>
  <c r="A16928" i="1"/>
  <c r="A16929" i="1"/>
  <c r="A16930" i="1"/>
  <c r="A16931" i="1"/>
  <c r="A16932" i="1"/>
  <c r="A16933" i="1"/>
  <c r="A16934" i="1"/>
  <c r="A16935" i="1"/>
  <c r="A16936" i="1"/>
  <c r="A16937" i="1"/>
  <c r="A16938" i="1"/>
  <c r="A16939" i="1"/>
  <c r="A16940" i="1"/>
  <c r="A16941" i="1"/>
  <c r="A16942" i="1"/>
  <c r="A16943" i="1"/>
  <c r="A16944" i="1"/>
  <c r="A16945" i="1"/>
  <c r="A16946" i="1"/>
  <c r="A16947" i="1"/>
  <c r="A16948" i="1"/>
  <c r="A16949" i="1"/>
  <c r="A16950" i="1"/>
  <c r="A16951" i="1"/>
  <c r="A16952" i="1"/>
  <c r="A16953" i="1"/>
  <c r="A16954" i="1"/>
  <c r="A16955" i="1"/>
  <c r="A16956" i="1"/>
  <c r="A16957" i="1"/>
  <c r="A16958" i="1"/>
  <c r="A16959" i="1"/>
  <c r="A16960" i="1"/>
  <c r="A16961" i="1"/>
  <c r="A16962" i="1"/>
  <c r="A16963" i="1"/>
  <c r="A16964" i="1"/>
  <c r="A16965" i="1"/>
  <c r="A16966" i="1"/>
  <c r="A16967" i="1"/>
  <c r="A16968" i="1"/>
  <c r="A16969" i="1"/>
  <c r="A16970" i="1"/>
  <c r="A16971" i="1"/>
  <c r="A16972" i="1"/>
  <c r="A16973" i="1"/>
  <c r="A16974" i="1"/>
  <c r="A16975" i="1"/>
  <c r="A16976" i="1"/>
  <c r="A16977" i="1"/>
  <c r="A16978" i="1"/>
  <c r="A16979" i="1"/>
  <c r="A16980" i="1"/>
  <c r="A16981" i="1"/>
  <c r="A16982" i="1"/>
  <c r="A16983" i="1"/>
  <c r="A16984" i="1"/>
  <c r="A16985" i="1"/>
  <c r="A16986" i="1"/>
  <c r="A16987" i="1"/>
  <c r="A16988" i="1"/>
  <c r="A16989" i="1"/>
  <c r="A16990" i="1"/>
  <c r="A16991" i="1"/>
  <c r="A16992" i="1"/>
  <c r="A16993" i="1"/>
  <c r="A16994" i="1"/>
  <c r="A16995" i="1"/>
  <c r="A16996" i="1"/>
  <c r="A16997" i="1"/>
  <c r="A16998" i="1"/>
  <c r="A16999" i="1"/>
  <c r="A17000" i="1"/>
  <c r="A17001" i="1"/>
  <c r="A17002" i="1"/>
  <c r="A17003" i="1"/>
  <c r="A17004" i="1"/>
  <c r="A17005" i="1"/>
  <c r="A17006" i="1"/>
  <c r="A17007" i="1"/>
  <c r="A17008" i="1"/>
  <c r="A17009" i="1"/>
  <c r="A17010" i="1"/>
  <c r="A17011" i="1"/>
  <c r="A17012" i="1"/>
  <c r="A17013" i="1"/>
  <c r="A17014" i="1"/>
  <c r="A17015" i="1"/>
  <c r="A17016" i="1"/>
  <c r="A17017" i="1"/>
  <c r="A17018" i="1"/>
  <c r="A17019" i="1"/>
  <c r="A17020" i="1"/>
  <c r="A17021" i="1"/>
  <c r="A17022" i="1"/>
  <c r="A17023" i="1"/>
  <c r="A17024" i="1"/>
  <c r="A17025" i="1"/>
  <c r="A17026" i="1"/>
  <c r="A17027" i="1"/>
  <c r="A17028" i="1"/>
  <c r="A17029" i="1"/>
  <c r="A17030" i="1"/>
  <c r="A17031" i="1"/>
  <c r="A17032" i="1"/>
  <c r="A17033" i="1"/>
  <c r="A17034" i="1"/>
  <c r="A17035" i="1"/>
  <c r="A17036" i="1"/>
  <c r="A17037" i="1"/>
  <c r="A17038" i="1"/>
  <c r="A17039" i="1"/>
  <c r="A17040" i="1"/>
  <c r="A17041" i="1"/>
  <c r="A17042" i="1"/>
  <c r="A17043" i="1"/>
  <c r="A17044" i="1"/>
  <c r="A17045" i="1"/>
  <c r="A17046" i="1"/>
  <c r="A17047" i="1"/>
  <c r="A17048" i="1"/>
  <c r="A17049" i="1"/>
  <c r="A17050" i="1"/>
  <c r="A17051" i="1"/>
  <c r="A17052" i="1"/>
  <c r="A17053" i="1"/>
  <c r="A17054" i="1"/>
  <c r="A17055" i="1"/>
  <c r="A17056" i="1"/>
  <c r="A17057" i="1"/>
  <c r="A17058" i="1"/>
  <c r="A17059" i="1"/>
  <c r="A17060" i="1"/>
  <c r="A17061" i="1"/>
  <c r="A17062" i="1"/>
  <c r="A17063" i="1"/>
  <c r="A17064" i="1"/>
  <c r="A17065" i="1"/>
  <c r="A17066" i="1"/>
  <c r="A17067" i="1"/>
  <c r="A17068" i="1"/>
  <c r="A17069" i="1"/>
  <c r="A17070" i="1"/>
  <c r="A17071" i="1"/>
  <c r="A17072" i="1"/>
  <c r="A17073" i="1"/>
  <c r="A17074" i="1"/>
  <c r="A17075" i="1"/>
  <c r="A17076" i="1"/>
  <c r="A17077" i="1"/>
  <c r="A17078" i="1"/>
  <c r="A17079" i="1"/>
  <c r="A17080" i="1"/>
  <c r="A17081" i="1"/>
  <c r="A17082" i="1"/>
  <c r="A17083" i="1"/>
  <c r="A17084" i="1"/>
  <c r="A17085" i="1"/>
  <c r="A17086" i="1"/>
  <c r="A17087" i="1"/>
  <c r="A17088" i="1"/>
  <c r="A17089" i="1"/>
  <c r="A17090" i="1"/>
  <c r="A17091" i="1"/>
  <c r="A17092" i="1"/>
  <c r="A17093" i="1"/>
  <c r="A17094" i="1"/>
  <c r="A17095" i="1"/>
  <c r="A17096" i="1"/>
  <c r="A17097" i="1"/>
  <c r="A17098" i="1"/>
  <c r="A17099" i="1"/>
  <c r="A17100" i="1"/>
  <c r="A17101" i="1"/>
  <c r="A17102" i="1"/>
  <c r="A17103" i="1"/>
  <c r="A17104" i="1"/>
  <c r="A17105" i="1"/>
  <c r="A17106" i="1"/>
  <c r="A17107" i="1"/>
  <c r="A17108" i="1"/>
  <c r="A17109" i="1"/>
  <c r="A17110" i="1"/>
  <c r="A17111" i="1"/>
  <c r="A17112" i="1"/>
  <c r="A17113" i="1"/>
  <c r="A17114" i="1"/>
  <c r="A17115" i="1"/>
  <c r="A17116" i="1"/>
  <c r="A17117" i="1"/>
  <c r="A17118" i="1"/>
  <c r="A17119" i="1"/>
  <c r="A17120" i="1"/>
  <c r="A17121" i="1"/>
  <c r="A17122" i="1"/>
  <c r="A17123" i="1"/>
  <c r="A17124" i="1"/>
  <c r="A17125" i="1"/>
  <c r="A17126" i="1"/>
  <c r="A17127" i="1"/>
  <c r="A17128" i="1"/>
  <c r="A17129" i="1"/>
  <c r="A17130" i="1"/>
  <c r="A17131" i="1"/>
  <c r="A17132" i="1"/>
  <c r="A17133" i="1"/>
  <c r="A17134" i="1"/>
  <c r="A17135" i="1"/>
  <c r="A17136" i="1"/>
  <c r="A17137" i="1"/>
  <c r="A17138" i="1"/>
  <c r="A17139" i="1"/>
  <c r="A17140" i="1"/>
  <c r="A17141" i="1"/>
  <c r="A17142" i="1"/>
  <c r="A17143" i="1"/>
  <c r="A17144" i="1"/>
  <c r="A17145" i="1"/>
  <c r="A17146" i="1"/>
  <c r="A17147" i="1"/>
  <c r="A17148" i="1"/>
  <c r="A17149" i="1"/>
  <c r="A17150" i="1"/>
  <c r="A17151" i="1"/>
  <c r="A17152" i="1"/>
  <c r="A17153" i="1"/>
  <c r="A17154" i="1"/>
  <c r="A17155" i="1"/>
  <c r="A17156" i="1"/>
  <c r="A17157" i="1"/>
  <c r="A17158" i="1"/>
  <c r="A17159" i="1"/>
  <c r="A17160" i="1"/>
  <c r="A17161" i="1"/>
  <c r="A17162" i="1"/>
  <c r="A17163" i="1"/>
  <c r="A17164" i="1"/>
  <c r="A17165" i="1"/>
  <c r="A17166" i="1"/>
  <c r="A17167" i="1"/>
  <c r="A17168" i="1"/>
  <c r="A17169" i="1"/>
  <c r="A17170" i="1"/>
  <c r="A17171" i="1"/>
  <c r="A17172" i="1"/>
  <c r="A17173" i="1"/>
  <c r="A17174" i="1"/>
  <c r="A17175" i="1"/>
  <c r="A17176" i="1"/>
  <c r="A17177" i="1"/>
  <c r="A17178" i="1"/>
  <c r="A17179" i="1"/>
  <c r="A17180" i="1"/>
  <c r="A17181" i="1"/>
  <c r="A17182" i="1"/>
  <c r="A17183" i="1"/>
  <c r="A17184" i="1"/>
  <c r="A17185" i="1"/>
  <c r="A17186" i="1"/>
  <c r="A17187" i="1"/>
  <c r="A17188" i="1"/>
  <c r="A17189" i="1"/>
  <c r="A17190" i="1"/>
  <c r="A17191" i="1"/>
  <c r="A17192" i="1"/>
  <c r="A17193" i="1"/>
  <c r="A17194" i="1"/>
  <c r="A17195" i="1"/>
  <c r="A17196" i="1"/>
  <c r="A17197" i="1"/>
  <c r="A17198" i="1"/>
  <c r="A17199" i="1"/>
  <c r="A17200" i="1"/>
  <c r="A17201" i="1"/>
  <c r="A17202" i="1"/>
  <c r="A17203" i="1"/>
  <c r="A17204" i="1"/>
  <c r="A17205" i="1"/>
  <c r="A17206" i="1"/>
  <c r="A17207" i="1"/>
  <c r="A17208" i="1"/>
  <c r="A17209" i="1"/>
  <c r="A17210" i="1"/>
  <c r="A17211" i="1"/>
  <c r="A17212" i="1"/>
  <c r="A17213" i="1"/>
  <c r="A17214" i="1"/>
  <c r="A17215" i="1"/>
  <c r="A17216" i="1"/>
  <c r="A17217" i="1"/>
  <c r="A17218" i="1"/>
  <c r="A17219" i="1"/>
  <c r="A17220" i="1"/>
  <c r="A17221" i="1"/>
  <c r="A17222" i="1"/>
  <c r="A17223" i="1"/>
  <c r="A17224" i="1"/>
  <c r="A17225" i="1"/>
  <c r="A17226" i="1"/>
  <c r="A17227" i="1"/>
  <c r="A17228" i="1"/>
  <c r="A17229" i="1"/>
  <c r="A17230" i="1"/>
  <c r="A17231" i="1"/>
  <c r="A17232" i="1"/>
  <c r="A17233" i="1"/>
  <c r="A17234" i="1"/>
  <c r="A17235" i="1"/>
  <c r="A17236" i="1"/>
  <c r="A17237" i="1"/>
  <c r="A17238" i="1"/>
  <c r="A17239" i="1"/>
  <c r="A17240" i="1"/>
  <c r="A17241" i="1"/>
  <c r="A17242" i="1"/>
  <c r="A17243" i="1"/>
  <c r="A17244" i="1"/>
  <c r="A17245" i="1"/>
  <c r="A17246" i="1"/>
  <c r="A17247" i="1"/>
  <c r="A17248" i="1"/>
  <c r="A17249" i="1"/>
  <c r="A17250" i="1"/>
  <c r="A17251" i="1"/>
  <c r="A17252" i="1"/>
  <c r="A17253" i="1"/>
  <c r="A17254" i="1"/>
  <c r="A17255" i="1"/>
  <c r="A17256" i="1"/>
  <c r="A17257" i="1"/>
  <c r="A17258" i="1"/>
  <c r="A17259" i="1"/>
  <c r="A17260" i="1"/>
  <c r="A17261" i="1"/>
  <c r="A17262" i="1"/>
  <c r="A17263" i="1"/>
  <c r="A17264" i="1"/>
  <c r="A17265" i="1"/>
  <c r="A17266" i="1"/>
  <c r="A17267" i="1"/>
  <c r="A17268" i="1"/>
  <c r="A17269" i="1"/>
  <c r="A17270" i="1"/>
  <c r="A17271" i="1"/>
  <c r="A17272" i="1"/>
  <c r="A17273" i="1"/>
  <c r="A17274" i="1"/>
  <c r="A17275" i="1"/>
  <c r="A17276" i="1"/>
  <c r="A17277" i="1"/>
  <c r="A17278" i="1"/>
  <c r="A17279" i="1"/>
  <c r="A17280" i="1"/>
  <c r="A17281" i="1"/>
  <c r="A17282" i="1"/>
  <c r="A17283" i="1"/>
  <c r="A17284" i="1"/>
  <c r="A17285" i="1"/>
  <c r="A17286" i="1"/>
  <c r="A17287" i="1"/>
  <c r="A17288" i="1"/>
  <c r="A17289" i="1"/>
  <c r="A17290" i="1"/>
  <c r="A17291" i="1"/>
  <c r="A17292" i="1"/>
  <c r="A17293" i="1"/>
  <c r="A17294" i="1"/>
  <c r="A17295" i="1"/>
  <c r="A17296" i="1"/>
  <c r="A17297" i="1"/>
  <c r="A17298" i="1"/>
  <c r="A17299" i="1"/>
  <c r="A17300" i="1"/>
  <c r="A17301" i="1"/>
  <c r="A17302" i="1"/>
  <c r="A17303" i="1"/>
  <c r="A17304" i="1"/>
  <c r="A17305" i="1"/>
  <c r="A17306" i="1"/>
  <c r="A17307" i="1"/>
  <c r="A17308" i="1"/>
  <c r="A17309" i="1"/>
  <c r="A17310" i="1"/>
  <c r="A17311" i="1"/>
  <c r="A17312" i="1"/>
  <c r="A17313" i="1"/>
  <c r="A17314" i="1"/>
  <c r="A17315" i="1"/>
  <c r="A17316" i="1"/>
  <c r="A17317" i="1"/>
  <c r="A17318" i="1"/>
  <c r="A17319" i="1"/>
  <c r="A17320" i="1"/>
  <c r="A17321" i="1"/>
  <c r="A17322" i="1"/>
  <c r="A17323" i="1"/>
  <c r="A17324" i="1"/>
  <c r="A17325" i="1"/>
  <c r="A17326" i="1"/>
  <c r="A17327" i="1"/>
  <c r="A17328" i="1"/>
  <c r="A17329" i="1"/>
  <c r="A17330" i="1"/>
  <c r="A17331" i="1"/>
  <c r="A17332" i="1"/>
  <c r="A17333" i="1"/>
  <c r="A17334" i="1"/>
  <c r="A17335" i="1"/>
  <c r="A17336" i="1"/>
  <c r="A17337" i="1"/>
  <c r="A17338" i="1"/>
  <c r="A17339" i="1"/>
  <c r="A17340" i="1"/>
  <c r="A17341" i="1"/>
  <c r="A17342" i="1"/>
  <c r="A17343" i="1"/>
  <c r="A17344" i="1"/>
  <c r="A17345" i="1"/>
  <c r="A17346" i="1"/>
  <c r="A17347" i="1"/>
  <c r="A17348" i="1"/>
  <c r="A17349" i="1"/>
  <c r="A17350" i="1"/>
  <c r="A17351" i="1"/>
  <c r="A17352" i="1"/>
  <c r="A17353" i="1"/>
  <c r="A17354" i="1"/>
  <c r="A17355" i="1"/>
  <c r="A17356" i="1"/>
  <c r="A17357" i="1"/>
  <c r="A17358" i="1"/>
  <c r="A17359" i="1"/>
  <c r="A17360" i="1"/>
  <c r="A17361" i="1"/>
  <c r="A17362" i="1"/>
  <c r="A17363" i="1"/>
  <c r="A17364" i="1"/>
  <c r="A17365" i="1"/>
  <c r="A17366" i="1"/>
  <c r="A17367" i="1"/>
  <c r="A17368" i="1"/>
  <c r="A17369" i="1"/>
  <c r="A17370" i="1"/>
  <c r="A17371" i="1"/>
  <c r="A17372" i="1"/>
  <c r="A17373" i="1"/>
  <c r="A17374" i="1"/>
  <c r="A17375" i="1"/>
  <c r="A17376" i="1"/>
  <c r="A17377" i="1"/>
  <c r="A17378" i="1"/>
  <c r="A17379" i="1"/>
  <c r="A17380" i="1"/>
  <c r="A17381" i="1"/>
  <c r="A17382" i="1"/>
  <c r="A17383" i="1"/>
  <c r="A17384" i="1"/>
  <c r="A17385" i="1"/>
  <c r="A17386" i="1"/>
  <c r="A17387" i="1"/>
  <c r="A17388" i="1"/>
  <c r="A17389" i="1"/>
  <c r="A17390" i="1"/>
  <c r="A17391" i="1"/>
  <c r="A17392" i="1"/>
  <c r="A17393" i="1"/>
  <c r="A17394" i="1"/>
  <c r="A17395" i="1"/>
  <c r="A17396" i="1"/>
  <c r="A17397" i="1"/>
  <c r="A17398" i="1"/>
  <c r="A17399" i="1"/>
  <c r="A17400" i="1"/>
  <c r="A17401" i="1"/>
  <c r="A17402" i="1"/>
  <c r="A17403" i="1"/>
  <c r="A17404" i="1"/>
  <c r="A17405" i="1"/>
  <c r="A17406" i="1"/>
  <c r="A17407" i="1"/>
  <c r="A17408" i="1"/>
  <c r="A17409" i="1"/>
  <c r="A17410" i="1"/>
  <c r="A17411" i="1"/>
  <c r="A17412" i="1"/>
  <c r="A17413" i="1"/>
  <c r="A17414" i="1"/>
  <c r="A17415" i="1"/>
  <c r="A17416" i="1"/>
  <c r="A17417" i="1"/>
  <c r="A17418" i="1"/>
  <c r="A17419" i="1"/>
  <c r="A17420" i="1"/>
  <c r="A17421" i="1"/>
  <c r="A17422" i="1"/>
  <c r="A17423" i="1"/>
  <c r="A17424" i="1"/>
  <c r="A17425" i="1"/>
  <c r="A17426" i="1"/>
  <c r="A17427" i="1"/>
  <c r="A17428" i="1"/>
  <c r="A17429" i="1"/>
  <c r="A17430" i="1"/>
  <c r="A17431" i="1"/>
  <c r="A17432" i="1"/>
  <c r="A17433" i="1"/>
  <c r="A17434" i="1"/>
  <c r="A17435" i="1"/>
  <c r="A17436" i="1"/>
  <c r="A17437" i="1"/>
  <c r="A17438" i="1"/>
  <c r="A17439" i="1"/>
  <c r="A17440" i="1"/>
  <c r="A17441" i="1"/>
  <c r="A17442" i="1"/>
  <c r="A17443" i="1"/>
  <c r="A17444" i="1"/>
  <c r="A17445" i="1"/>
  <c r="A17446" i="1"/>
  <c r="A17447" i="1"/>
  <c r="A17448" i="1"/>
  <c r="A17449" i="1"/>
  <c r="A17450" i="1"/>
  <c r="A17451" i="1"/>
  <c r="A17452" i="1"/>
  <c r="A17453" i="1"/>
  <c r="A17454" i="1"/>
  <c r="A17455" i="1"/>
  <c r="A17456" i="1"/>
  <c r="A17457" i="1"/>
  <c r="A17458" i="1"/>
  <c r="A17459" i="1"/>
  <c r="A17460" i="1"/>
  <c r="A17461" i="1"/>
  <c r="A17462" i="1"/>
  <c r="A17463" i="1"/>
  <c r="A17464" i="1"/>
  <c r="A17465" i="1"/>
  <c r="A17466" i="1"/>
  <c r="A17467" i="1"/>
  <c r="A17468" i="1"/>
  <c r="A17469" i="1"/>
  <c r="A17470" i="1"/>
  <c r="A17471" i="1"/>
  <c r="A17472" i="1"/>
  <c r="A17473" i="1"/>
  <c r="A17474" i="1"/>
  <c r="A17475" i="1"/>
  <c r="A17476" i="1"/>
  <c r="A17477" i="1"/>
  <c r="A17478" i="1"/>
  <c r="A17479" i="1"/>
  <c r="A17480" i="1"/>
  <c r="A17481" i="1"/>
  <c r="A17482" i="1"/>
  <c r="A17483" i="1"/>
  <c r="A17484" i="1"/>
  <c r="A17485" i="1"/>
  <c r="A17486" i="1"/>
  <c r="A17487" i="1"/>
  <c r="A17488" i="1"/>
  <c r="A17489" i="1"/>
  <c r="A17490" i="1"/>
  <c r="A17491" i="1"/>
  <c r="A17492" i="1"/>
  <c r="A17493" i="1"/>
  <c r="A17494" i="1"/>
  <c r="A17495" i="1"/>
  <c r="A17496" i="1"/>
  <c r="A17497" i="1"/>
  <c r="A17498" i="1"/>
  <c r="A17499" i="1"/>
  <c r="A17500" i="1"/>
  <c r="A17501" i="1"/>
  <c r="A17502" i="1"/>
  <c r="A17503" i="1"/>
  <c r="A17504" i="1"/>
  <c r="A17505" i="1"/>
  <c r="A17506" i="1"/>
  <c r="A17507" i="1"/>
  <c r="A17508" i="1"/>
  <c r="A17509" i="1"/>
  <c r="A17510" i="1"/>
  <c r="A17511" i="1"/>
  <c r="A17512" i="1"/>
  <c r="A17513" i="1"/>
  <c r="A17514" i="1"/>
  <c r="A17515" i="1"/>
  <c r="A17516" i="1"/>
  <c r="A17517" i="1"/>
  <c r="A17518" i="1"/>
  <c r="A17519" i="1"/>
  <c r="A17520" i="1"/>
  <c r="A17521" i="1"/>
  <c r="A17522" i="1"/>
  <c r="A17523" i="1"/>
  <c r="A17524" i="1"/>
  <c r="A17525" i="1"/>
  <c r="A17526" i="1"/>
  <c r="A17527" i="1"/>
  <c r="A17528" i="1"/>
  <c r="A17529" i="1"/>
  <c r="A17530" i="1"/>
  <c r="A17531" i="1"/>
  <c r="A17532" i="1"/>
  <c r="A17533" i="1"/>
  <c r="A17534" i="1"/>
  <c r="A17535" i="1"/>
  <c r="A17536" i="1"/>
  <c r="A17537" i="1"/>
  <c r="A17538" i="1"/>
  <c r="A17539" i="1"/>
  <c r="A17540" i="1"/>
  <c r="A17541" i="1"/>
  <c r="A17542" i="1"/>
  <c r="A17543" i="1"/>
  <c r="A17544" i="1"/>
  <c r="A17545" i="1"/>
  <c r="A17546" i="1"/>
  <c r="A17547" i="1"/>
  <c r="A17548" i="1"/>
  <c r="A17549" i="1"/>
  <c r="A17550" i="1"/>
  <c r="A17551" i="1"/>
  <c r="A17552" i="1"/>
  <c r="A17553" i="1"/>
  <c r="A17554" i="1"/>
  <c r="A17555" i="1"/>
  <c r="A17556" i="1"/>
  <c r="A17557" i="1"/>
  <c r="A17558" i="1"/>
  <c r="A17559" i="1"/>
  <c r="A17560" i="1"/>
  <c r="A17561" i="1"/>
  <c r="A17562" i="1"/>
  <c r="A17563" i="1"/>
  <c r="A17564" i="1"/>
  <c r="A17565" i="1"/>
  <c r="A17566" i="1"/>
  <c r="A17567" i="1"/>
  <c r="A17568" i="1"/>
  <c r="A17569" i="1"/>
  <c r="A17570" i="1"/>
  <c r="A17571" i="1"/>
  <c r="A17572" i="1"/>
  <c r="A17573" i="1"/>
  <c r="A17574" i="1"/>
  <c r="A17575" i="1"/>
  <c r="A17576" i="1"/>
  <c r="A17577" i="1"/>
  <c r="A17578" i="1"/>
  <c r="A17579" i="1"/>
  <c r="A17580" i="1"/>
  <c r="A17581" i="1"/>
  <c r="A17582" i="1"/>
  <c r="A17583" i="1"/>
  <c r="A17584" i="1"/>
  <c r="A17585" i="1"/>
  <c r="A17586" i="1"/>
  <c r="A17587" i="1"/>
  <c r="A17588" i="1"/>
  <c r="A17589" i="1"/>
  <c r="A17590" i="1"/>
  <c r="A17591" i="1"/>
  <c r="A17592" i="1"/>
  <c r="A17593" i="1"/>
  <c r="A17594" i="1"/>
  <c r="A17595" i="1"/>
  <c r="A17596" i="1"/>
  <c r="A17597" i="1"/>
  <c r="A17598" i="1"/>
  <c r="A17599" i="1"/>
  <c r="A17600" i="1"/>
  <c r="A17601" i="1"/>
  <c r="A17602" i="1"/>
  <c r="A17603" i="1"/>
  <c r="A17604" i="1"/>
  <c r="A17605" i="1"/>
  <c r="A17606" i="1"/>
  <c r="A17607" i="1"/>
  <c r="A17608" i="1"/>
  <c r="A17609" i="1"/>
  <c r="A17610" i="1"/>
  <c r="A17611" i="1"/>
  <c r="A17612" i="1"/>
  <c r="A17613" i="1"/>
  <c r="A17614" i="1"/>
  <c r="A17615" i="1"/>
  <c r="A17616" i="1"/>
  <c r="A17617" i="1"/>
  <c r="A17618" i="1"/>
  <c r="A17619" i="1"/>
  <c r="A17620" i="1"/>
  <c r="A17621" i="1"/>
  <c r="A17622" i="1"/>
  <c r="A17623" i="1"/>
  <c r="A17624" i="1"/>
  <c r="A17625" i="1"/>
  <c r="A17626" i="1"/>
  <c r="A17627" i="1"/>
  <c r="A17628" i="1"/>
  <c r="A17629" i="1"/>
  <c r="A17630" i="1"/>
  <c r="A17631" i="1"/>
  <c r="A17632" i="1"/>
  <c r="A17633" i="1"/>
  <c r="A17634" i="1"/>
  <c r="A17635" i="1"/>
  <c r="A17636" i="1"/>
  <c r="A17637" i="1"/>
  <c r="A17638" i="1"/>
  <c r="A17639" i="1"/>
  <c r="A17640" i="1"/>
  <c r="A17641" i="1"/>
  <c r="A17642" i="1"/>
  <c r="A17643" i="1"/>
  <c r="A17644" i="1"/>
  <c r="A17645" i="1"/>
  <c r="A17646" i="1"/>
  <c r="A17647" i="1"/>
  <c r="A17648" i="1"/>
  <c r="A17649" i="1"/>
  <c r="A17650" i="1"/>
  <c r="A17651" i="1"/>
  <c r="A17652" i="1"/>
  <c r="A17653" i="1"/>
  <c r="A17654" i="1"/>
  <c r="A17655" i="1"/>
  <c r="A17656" i="1"/>
  <c r="A17657" i="1"/>
  <c r="A17658" i="1"/>
  <c r="A17659" i="1"/>
  <c r="A17660" i="1"/>
  <c r="A17661" i="1"/>
  <c r="A17662" i="1"/>
  <c r="A17663" i="1"/>
  <c r="A17664" i="1"/>
  <c r="A17665" i="1"/>
  <c r="A17666" i="1"/>
  <c r="A17667" i="1"/>
  <c r="A17668" i="1"/>
  <c r="A17669" i="1"/>
  <c r="A17670" i="1"/>
  <c r="A17671" i="1"/>
  <c r="A17672" i="1"/>
  <c r="A17673" i="1"/>
  <c r="A17674" i="1"/>
  <c r="A17675" i="1"/>
  <c r="A17676" i="1"/>
  <c r="A17677" i="1"/>
  <c r="A17678" i="1"/>
  <c r="A17679" i="1"/>
  <c r="A17680" i="1"/>
  <c r="A17681" i="1"/>
  <c r="A17682" i="1"/>
  <c r="A17683" i="1"/>
  <c r="A17684" i="1"/>
  <c r="A17685" i="1"/>
  <c r="A17686" i="1"/>
  <c r="A17687" i="1"/>
  <c r="A17688" i="1"/>
  <c r="A17689" i="1"/>
  <c r="A17690" i="1"/>
  <c r="A17691" i="1"/>
  <c r="A17692" i="1"/>
  <c r="A17693" i="1"/>
  <c r="A17694" i="1"/>
  <c r="A17695" i="1"/>
  <c r="A17696" i="1"/>
  <c r="A17697" i="1"/>
  <c r="A17698" i="1"/>
  <c r="A17699" i="1"/>
  <c r="A17700" i="1"/>
  <c r="A17701" i="1"/>
  <c r="A17702" i="1"/>
  <c r="A17703" i="1"/>
  <c r="A17704" i="1"/>
  <c r="A17705" i="1"/>
  <c r="A17706" i="1"/>
  <c r="A17707" i="1"/>
  <c r="A17708" i="1"/>
  <c r="A17709" i="1"/>
  <c r="A17710" i="1"/>
  <c r="A17711" i="1"/>
  <c r="A17712" i="1"/>
  <c r="A17713" i="1"/>
  <c r="A17714" i="1"/>
  <c r="A17715" i="1"/>
  <c r="A17716" i="1"/>
  <c r="A17717" i="1"/>
  <c r="A17718" i="1"/>
  <c r="A17719" i="1"/>
  <c r="A17720" i="1"/>
  <c r="A17721" i="1"/>
  <c r="A17722" i="1"/>
  <c r="A17723" i="1"/>
  <c r="A17724" i="1"/>
  <c r="A17725" i="1"/>
  <c r="A17726" i="1"/>
  <c r="A17727" i="1"/>
  <c r="A17728" i="1"/>
  <c r="A17729" i="1"/>
  <c r="A17730" i="1"/>
  <c r="A17731" i="1"/>
  <c r="A17732" i="1"/>
  <c r="A17733" i="1"/>
  <c r="A17734" i="1"/>
  <c r="A17735" i="1"/>
  <c r="A17736" i="1"/>
  <c r="A17737" i="1"/>
  <c r="A17738" i="1"/>
  <c r="A17739" i="1"/>
  <c r="A17740" i="1"/>
  <c r="A17741" i="1"/>
  <c r="A17742" i="1"/>
  <c r="A17743" i="1"/>
  <c r="A17744" i="1"/>
  <c r="A17745" i="1"/>
  <c r="A17746" i="1"/>
  <c r="A17747" i="1"/>
  <c r="A17748" i="1"/>
  <c r="A17749" i="1"/>
  <c r="A17750" i="1"/>
  <c r="A17751" i="1"/>
  <c r="A17752" i="1"/>
  <c r="A17753" i="1"/>
  <c r="A17754" i="1"/>
  <c r="A17755" i="1"/>
  <c r="A17756" i="1"/>
  <c r="A17757" i="1"/>
  <c r="A17758" i="1"/>
  <c r="A17759" i="1"/>
  <c r="A17760" i="1"/>
  <c r="A17761" i="1"/>
  <c r="A17762" i="1"/>
  <c r="A17763" i="1"/>
  <c r="A17764" i="1"/>
  <c r="A17765" i="1"/>
  <c r="A17766" i="1"/>
  <c r="A17767" i="1"/>
  <c r="A17768" i="1"/>
  <c r="A17769" i="1"/>
  <c r="A17770" i="1"/>
  <c r="A17771" i="1"/>
  <c r="A17772" i="1"/>
  <c r="A17773" i="1"/>
  <c r="A17774" i="1"/>
  <c r="A17775" i="1"/>
  <c r="A17776" i="1"/>
  <c r="A17777" i="1"/>
  <c r="A17778" i="1"/>
  <c r="A17779" i="1"/>
  <c r="A17780" i="1"/>
  <c r="A17781" i="1"/>
  <c r="A17782" i="1"/>
  <c r="A17783" i="1"/>
  <c r="A17784" i="1"/>
  <c r="A17785" i="1"/>
  <c r="A17786" i="1"/>
  <c r="A17787" i="1"/>
  <c r="A17788" i="1"/>
  <c r="A17789" i="1"/>
  <c r="A17790" i="1"/>
  <c r="A17791" i="1"/>
  <c r="A17792" i="1"/>
  <c r="A17793" i="1"/>
  <c r="A17794" i="1"/>
  <c r="A17795" i="1"/>
  <c r="A17796" i="1"/>
  <c r="A17797" i="1"/>
  <c r="A17798" i="1"/>
  <c r="A17799" i="1"/>
  <c r="A17800" i="1"/>
  <c r="A17801" i="1"/>
  <c r="A17802" i="1"/>
  <c r="A17803" i="1"/>
  <c r="A17804" i="1"/>
  <c r="A17805" i="1"/>
  <c r="A17806" i="1"/>
  <c r="A17807" i="1"/>
  <c r="A17808" i="1"/>
  <c r="A17809" i="1"/>
  <c r="A17810" i="1"/>
  <c r="A17811" i="1"/>
  <c r="A17812" i="1"/>
  <c r="A17813" i="1"/>
  <c r="A17814" i="1"/>
  <c r="A17815" i="1"/>
  <c r="A17816" i="1"/>
  <c r="A17817" i="1"/>
  <c r="A17818" i="1"/>
  <c r="A17819" i="1"/>
  <c r="A17820" i="1"/>
  <c r="A17821" i="1"/>
  <c r="A17822" i="1"/>
  <c r="A17823" i="1"/>
  <c r="A17824" i="1"/>
  <c r="A17825" i="1"/>
  <c r="A17826" i="1"/>
  <c r="A17827" i="1"/>
  <c r="A17828" i="1"/>
  <c r="A17829" i="1"/>
  <c r="A17830" i="1"/>
  <c r="A17831" i="1"/>
  <c r="A17832" i="1"/>
  <c r="A17833" i="1"/>
  <c r="A17834" i="1"/>
  <c r="A17835" i="1"/>
  <c r="A17836" i="1"/>
  <c r="A17837" i="1"/>
  <c r="A17838" i="1"/>
  <c r="A17839" i="1"/>
  <c r="A17840" i="1"/>
  <c r="A17841" i="1"/>
  <c r="A17842" i="1"/>
  <c r="A17843" i="1"/>
  <c r="A17844" i="1"/>
  <c r="A17845" i="1"/>
  <c r="A17846" i="1"/>
  <c r="A17847" i="1"/>
  <c r="A17848" i="1"/>
  <c r="A17849" i="1"/>
  <c r="A17850" i="1"/>
  <c r="A17851" i="1"/>
  <c r="A17852" i="1"/>
  <c r="A17853" i="1"/>
  <c r="A17854" i="1"/>
  <c r="A17855" i="1"/>
  <c r="A17856" i="1"/>
  <c r="A17857" i="1"/>
  <c r="A17858" i="1"/>
  <c r="A17859" i="1"/>
  <c r="A17860" i="1"/>
  <c r="A17861" i="1"/>
  <c r="A17862" i="1"/>
  <c r="A17863" i="1"/>
  <c r="A17864" i="1"/>
  <c r="A17865" i="1"/>
  <c r="A17866" i="1"/>
  <c r="A17867" i="1"/>
  <c r="A17868" i="1"/>
  <c r="A17869" i="1"/>
  <c r="A17870" i="1"/>
  <c r="A17871" i="1"/>
  <c r="A17872" i="1"/>
  <c r="A17873" i="1"/>
  <c r="A17874" i="1"/>
  <c r="A17875" i="1"/>
  <c r="A17876" i="1"/>
  <c r="A17877" i="1"/>
  <c r="A17878" i="1"/>
  <c r="A17879" i="1"/>
  <c r="A17880" i="1"/>
  <c r="A17881" i="1"/>
  <c r="A17882" i="1"/>
  <c r="A17883" i="1"/>
  <c r="A17884" i="1"/>
  <c r="A17885" i="1"/>
  <c r="A17886" i="1"/>
  <c r="A17887" i="1"/>
  <c r="A17888" i="1"/>
  <c r="A17889" i="1"/>
  <c r="A17890" i="1"/>
  <c r="A17891" i="1"/>
  <c r="A17892" i="1"/>
  <c r="A17893" i="1"/>
  <c r="A17894" i="1"/>
  <c r="A17895" i="1"/>
  <c r="A17896" i="1"/>
  <c r="A17897" i="1"/>
  <c r="A17898" i="1"/>
  <c r="A17899" i="1"/>
  <c r="A17900" i="1"/>
  <c r="A17901" i="1"/>
  <c r="A17902" i="1"/>
  <c r="A17903" i="1"/>
  <c r="A17904" i="1"/>
  <c r="A17905" i="1"/>
  <c r="A17906" i="1"/>
  <c r="A17907" i="1"/>
  <c r="A17908" i="1"/>
  <c r="A17909" i="1"/>
  <c r="A17910" i="1"/>
  <c r="A17911" i="1"/>
  <c r="A17912" i="1"/>
  <c r="A17913" i="1"/>
  <c r="A17914" i="1"/>
  <c r="A17915" i="1"/>
  <c r="A17916" i="1"/>
  <c r="A17917" i="1"/>
  <c r="A17918" i="1"/>
  <c r="A17919" i="1"/>
  <c r="A17920" i="1"/>
  <c r="A17921" i="1"/>
  <c r="A17922" i="1"/>
  <c r="A17923" i="1"/>
  <c r="A17924" i="1"/>
  <c r="A17925" i="1"/>
  <c r="A17926" i="1"/>
  <c r="A17927" i="1"/>
  <c r="A17928" i="1"/>
  <c r="A17929" i="1"/>
  <c r="A17930" i="1"/>
  <c r="A17931" i="1"/>
  <c r="A17932" i="1"/>
  <c r="A17933" i="1"/>
  <c r="A17934" i="1"/>
  <c r="A17935" i="1"/>
  <c r="A17936" i="1"/>
  <c r="A17937" i="1"/>
  <c r="A17938" i="1"/>
  <c r="A17939" i="1"/>
  <c r="A17940" i="1"/>
  <c r="A17941" i="1"/>
  <c r="A17942" i="1"/>
  <c r="A17943" i="1"/>
  <c r="A17944" i="1"/>
  <c r="A17945" i="1"/>
  <c r="A17946" i="1"/>
  <c r="A17947" i="1"/>
  <c r="A17948" i="1"/>
  <c r="A17949" i="1"/>
  <c r="A17950" i="1"/>
  <c r="A17951" i="1"/>
  <c r="A17952" i="1"/>
  <c r="A17953" i="1"/>
  <c r="A17954" i="1"/>
  <c r="A17955" i="1"/>
  <c r="A17956" i="1"/>
  <c r="A17957" i="1"/>
  <c r="A17958" i="1"/>
  <c r="A17959" i="1"/>
  <c r="A17960" i="1"/>
  <c r="A17961" i="1"/>
  <c r="A17962" i="1"/>
  <c r="A17963" i="1"/>
  <c r="A17964" i="1"/>
  <c r="A17965" i="1"/>
  <c r="A17966" i="1"/>
  <c r="A17967" i="1"/>
  <c r="A17968" i="1"/>
  <c r="A17969" i="1"/>
  <c r="A17970" i="1"/>
  <c r="A17971" i="1"/>
  <c r="A17972" i="1"/>
  <c r="A17973" i="1"/>
  <c r="A17974" i="1"/>
  <c r="A17975" i="1"/>
  <c r="A17976" i="1"/>
  <c r="A17977" i="1"/>
  <c r="A17978" i="1"/>
  <c r="A17979" i="1"/>
  <c r="A17980" i="1"/>
  <c r="A17981" i="1"/>
  <c r="A17982" i="1"/>
  <c r="A17983" i="1"/>
  <c r="A17984" i="1"/>
  <c r="A17985" i="1"/>
  <c r="A17986" i="1"/>
  <c r="A17987" i="1"/>
  <c r="A17988" i="1"/>
  <c r="A17989" i="1"/>
  <c r="A17990" i="1"/>
  <c r="A17991" i="1"/>
  <c r="A17992" i="1"/>
  <c r="A17993" i="1"/>
  <c r="A17994" i="1"/>
  <c r="A17995" i="1"/>
  <c r="A17996" i="1"/>
  <c r="A17997" i="1"/>
  <c r="A17998" i="1"/>
  <c r="A17999" i="1"/>
  <c r="A18000" i="1"/>
  <c r="A18001" i="1"/>
  <c r="A18002" i="1"/>
  <c r="A18003" i="1"/>
  <c r="A18004" i="1"/>
  <c r="A18005" i="1"/>
  <c r="A18006" i="1"/>
  <c r="A18007" i="1"/>
  <c r="A18008" i="1"/>
  <c r="A18009" i="1"/>
  <c r="A18010" i="1"/>
  <c r="A18011" i="1"/>
  <c r="A18012" i="1"/>
  <c r="A18013" i="1"/>
  <c r="A18014" i="1"/>
  <c r="A18015" i="1"/>
  <c r="A18016" i="1"/>
  <c r="A18017" i="1"/>
  <c r="A18018" i="1"/>
  <c r="A18019" i="1"/>
  <c r="A18020" i="1"/>
  <c r="A18021" i="1"/>
  <c r="A18022" i="1"/>
  <c r="A18023" i="1"/>
  <c r="A18024" i="1"/>
  <c r="A18025" i="1"/>
  <c r="A18026" i="1"/>
  <c r="A18027" i="1"/>
  <c r="A18028" i="1"/>
  <c r="A18029" i="1"/>
  <c r="A18030" i="1"/>
  <c r="A18031" i="1"/>
  <c r="A18032" i="1"/>
  <c r="A18033" i="1"/>
  <c r="A18034" i="1"/>
  <c r="A18035" i="1"/>
  <c r="A18036" i="1"/>
  <c r="A18037" i="1"/>
  <c r="A18038" i="1"/>
  <c r="A18039" i="1"/>
  <c r="A18040" i="1"/>
  <c r="A18041" i="1"/>
  <c r="A18042" i="1"/>
  <c r="A18043" i="1"/>
  <c r="A18044" i="1"/>
  <c r="A18045" i="1"/>
  <c r="A18046" i="1"/>
  <c r="A18047" i="1"/>
  <c r="A18048" i="1"/>
  <c r="A18049" i="1"/>
  <c r="A18050" i="1"/>
  <c r="A18051" i="1"/>
  <c r="A18052" i="1"/>
  <c r="A18053" i="1"/>
  <c r="A18054" i="1"/>
  <c r="A18055" i="1"/>
  <c r="A18056" i="1"/>
  <c r="A18057" i="1"/>
  <c r="A18058" i="1"/>
  <c r="A18059" i="1"/>
  <c r="A18060" i="1"/>
  <c r="A18061" i="1"/>
  <c r="A18062" i="1"/>
  <c r="A18063" i="1"/>
  <c r="A18064" i="1"/>
  <c r="A18065" i="1"/>
  <c r="A18066" i="1"/>
  <c r="A18067" i="1"/>
  <c r="A18068" i="1"/>
  <c r="A18069" i="1"/>
  <c r="A18070" i="1"/>
  <c r="A18071" i="1"/>
  <c r="A18072" i="1"/>
  <c r="A18073" i="1"/>
  <c r="A18074" i="1"/>
  <c r="A18075" i="1"/>
  <c r="A18076" i="1"/>
  <c r="A18077" i="1"/>
  <c r="A18078" i="1"/>
  <c r="A18079" i="1"/>
  <c r="A18080" i="1"/>
  <c r="A18081" i="1"/>
  <c r="A18082" i="1"/>
  <c r="A18083" i="1"/>
  <c r="A18084" i="1"/>
  <c r="A18085" i="1"/>
  <c r="A18086" i="1"/>
  <c r="A18087" i="1"/>
  <c r="A18088" i="1"/>
  <c r="A18089" i="1"/>
  <c r="A18090" i="1"/>
  <c r="A18091" i="1"/>
  <c r="A18092" i="1"/>
  <c r="A18093" i="1"/>
  <c r="A18094" i="1"/>
  <c r="A18095" i="1"/>
  <c r="A18096" i="1"/>
  <c r="A18097" i="1"/>
  <c r="A18098" i="1"/>
  <c r="A18099" i="1"/>
  <c r="A18100" i="1"/>
  <c r="A18101" i="1"/>
  <c r="A18102" i="1"/>
  <c r="A18103" i="1"/>
  <c r="A18104" i="1"/>
  <c r="A18105" i="1"/>
  <c r="A18106" i="1"/>
  <c r="A18107" i="1"/>
  <c r="A18108" i="1"/>
  <c r="A18109" i="1"/>
  <c r="A18110" i="1"/>
  <c r="A18111" i="1"/>
  <c r="A18112" i="1"/>
  <c r="A18113" i="1"/>
  <c r="A18114" i="1"/>
  <c r="A18115" i="1"/>
  <c r="A18116" i="1"/>
  <c r="A18117" i="1"/>
  <c r="A18118" i="1"/>
  <c r="A18119" i="1"/>
  <c r="A18120" i="1"/>
  <c r="A18121" i="1"/>
  <c r="A18122" i="1"/>
  <c r="A18123" i="1"/>
  <c r="A18124" i="1"/>
  <c r="A18125" i="1"/>
  <c r="A18126" i="1"/>
  <c r="A18127" i="1"/>
  <c r="A18128" i="1"/>
  <c r="A18129" i="1"/>
  <c r="A18130" i="1"/>
  <c r="A18131" i="1"/>
  <c r="A18132" i="1"/>
  <c r="A18133" i="1"/>
  <c r="A18134" i="1"/>
  <c r="A18135" i="1"/>
  <c r="A18136" i="1"/>
  <c r="A18137" i="1"/>
  <c r="A18138" i="1"/>
  <c r="A18139" i="1"/>
  <c r="A18140" i="1"/>
  <c r="A18141" i="1"/>
  <c r="A18142" i="1"/>
  <c r="A18143" i="1"/>
  <c r="A18144" i="1"/>
  <c r="A18145" i="1"/>
  <c r="A18146" i="1"/>
  <c r="A18147" i="1"/>
  <c r="A18148" i="1"/>
  <c r="A18149" i="1"/>
  <c r="A18150" i="1"/>
  <c r="A18151" i="1"/>
  <c r="A18152" i="1"/>
  <c r="A18153" i="1"/>
  <c r="A18154" i="1"/>
  <c r="A18155" i="1"/>
  <c r="A18156" i="1"/>
  <c r="A18157" i="1"/>
  <c r="A18158" i="1"/>
  <c r="A18159" i="1"/>
  <c r="A18160" i="1"/>
  <c r="A18161" i="1"/>
  <c r="A18162" i="1"/>
  <c r="A18163" i="1"/>
  <c r="A18164" i="1"/>
  <c r="A18165" i="1"/>
  <c r="A18166" i="1"/>
  <c r="A18167" i="1"/>
  <c r="A18168" i="1"/>
  <c r="A18169" i="1"/>
  <c r="A18170" i="1"/>
  <c r="A18171" i="1"/>
  <c r="A18172" i="1"/>
  <c r="A18173" i="1"/>
  <c r="A18174" i="1"/>
  <c r="A18175" i="1"/>
  <c r="A18176" i="1"/>
  <c r="A18177" i="1"/>
  <c r="A18178" i="1"/>
  <c r="A18179" i="1"/>
  <c r="A18180" i="1"/>
  <c r="A18181" i="1"/>
  <c r="A18182" i="1"/>
  <c r="A18183" i="1"/>
  <c r="A18184" i="1"/>
  <c r="A18185" i="1"/>
  <c r="A18186" i="1"/>
  <c r="A18187" i="1"/>
  <c r="A18188" i="1"/>
  <c r="A18189" i="1"/>
  <c r="A18190" i="1"/>
  <c r="A18191" i="1"/>
  <c r="A18192" i="1"/>
  <c r="A18193" i="1"/>
  <c r="A18194" i="1"/>
  <c r="A18195" i="1"/>
  <c r="A18196" i="1"/>
  <c r="A18197" i="1"/>
  <c r="A18198" i="1"/>
  <c r="A18199" i="1"/>
  <c r="A18200" i="1"/>
  <c r="A18201" i="1"/>
  <c r="A18202" i="1"/>
  <c r="A18203" i="1"/>
  <c r="A18204" i="1"/>
  <c r="A18205" i="1"/>
  <c r="A18206" i="1"/>
  <c r="A18207" i="1"/>
  <c r="A18208" i="1"/>
  <c r="A18209" i="1"/>
  <c r="A18210" i="1"/>
  <c r="A18211" i="1"/>
  <c r="A18212" i="1"/>
  <c r="A18213" i="1"/>
  <c r="A18214" i="1"/>
  <c r="A18215" i="1"/>
  <c r="A18216" i="1"/>
  <c r="A18217" i="1"/>
  <c r="A18218" i="1"/>
  <c r="A18219" i="1"/>
  <c r="A18220" i="1"/>
  <c r="A18221" i="1"/>
  <c r="A18222" i="1"/>
  <c r="A18223" i="1"/>
  <c r="A18224" i="1"/>
  <c r="A18225" i="1"/>
  <c r="A18226" i="1"/>
  <c r="A18227" i="1"/>
  <c r="A18228" i="1"/>
  <c r="A18229" i="1"/>
  <c r="A18230" i="1"/>
  <c r="A18231" i="1"/>
  <c r="A18232" i="1"/>
  <c r="A18233" i="1"/>
  <c r="A18234" i="1"/>
  <c r="A18235" i="1"/>
  <c r="A18236" i="1"/>
  <c r="A18237" i="1"/>
  <c r="A18238" i="1"/>
  <c r="A18239" i="1"/>
  <c r="A18240" i="1"/>
  <c r="A18241" i="1"/>
  <c r="A18242" i="1"/>
  <c r="A18243" i="1"/>
  <c r="A18244" i="1"/>
  <c r="A18245" i="1"/>
  <c r="A18246" i="1"/>
  <c r="A18247" i="1"/>
  <c r="A18248" i="1"/>
  <c r="A18249" i="1"/>
  <c r="A18250" i="1"/>
  <c r="A18251" i="1"/>
  <c r="A18252" i="1"/>
  <c r="A18253" i="1"/>
  <c r="A18254" i="1"/>
  <c r="A18255" i="1"/>
  <c r="A18256" i="1"/>
  <c r="A18257" i="1"/>
  <c r="A18258" i="1"/>
  <c r="A18259" i="1"/>
  <c r="A18260" i="1"/>
  <c r="A18261" i="1"/>
  <c r="A18262" i="1"/>
  <c r="A18263" i="1"/>
  <c r="A18264" i="1"/>
  <c r="A18265" i="1"/>
  <c r="A18266" i="1"/>
  <c r="A18267" i="1"/>
  <c r="A18268" i="1"/>
  <c r="A18269" i="1"/>
  <c r="A18270" i="1"/>
  <c r="A18271" i="1"/>
  <c r="A18272" i="1"/>
  <c r="A18273" i="1"/>
  <c r="A18274" i="1"/>
  <c r="A18275" i="1"/>
  <c r="A18276" i="1"/>
  <c r="A18277" i="1"/>
  <c r="A18278" i="1"/>
  <c r="A18279" i="1"/>
  <c r="A18280" i="1"/>
  <c r="A18281" i="1"/>
  <c r="A18282" i="1"/>
  <c r="A18283" i="1"/>
  <c r="A18284" i="1"/>
  <c r="A18285" i="1"/>
  <c r="A18286" i="1"/>
  <c r="A18287" i="1"/>
  <c r="A18288" i="1"/>
  <c r="A18289" i="1"/>
  <c r="A18290" i="1"/>
  <c r="A18291" i="1"/>
  <c r="A18292" i="1"/>
  <c r="A18293" i="1"/>
  <c r="A18294" i="1"/>
  <c r="A18295" i="1"/>
  <c r="A18296" i="1"/>
  <c r="A18297" i="1"/>
  <c r="A18298" i="1"/>
  <c r="A18299" i="1"/>
  <c r="A18300" i="1"/>
  <c r="A18301" i="1"/>
  <c r="A18302" i="1"/>
  <c r="A18303" i="1"/>
  <c r="A18304" i="1"/>
  <c r="A18305" i="1"/>
  <c r="A18306" i="1"/>
  <c r="A18307" i="1"/>
  <c r="A18308" i="1"/>
  <c r="A18309" i="1"/>
  <c r="A18310" i="1"/>
  <c r="A18311" i="1"/>
  <c r="A18312" i="1"/>
  <c r="A18313" i="1"/>
  <c r="A18314" i="1"/>
  <c r="A18315" i="1"/>
  <c r="A18316" i="1"/>
  <c r="A18317" i="1"/>
  <c r="A18318" i="1"/>
  <c r="A18319" i="1"/>
  <c r="A18320" i="1"/>
  <c r="A18321" i="1"/>
  <c r="A18322" i="1"/>
  <c r="A18323" i="1"/>
  <c r="A18324" i="1"/>
  <c r="A18325" i="1"/>
  <c r="A18326" i="1"/>
  <c r="A18327" i="1"/>
  <c r="A18328" i="1"/>
  <c r="A18329" i="1"/>
  <c r="A18330" i="1"/>
  <c r="A18331" i="1"/>
  <c r="A18332" i="1"/>
  <c r="A18333" i="1"/>
  <c r="A18334" i="1"/>
  <c r="A18335" i="1"/>
  <c r="A18336" i="1"/>
  <c r="A18337" i="1"/>
  <c r="A18338" i="1"/>
  <c r="A18339" i="1"/>
  <c r="A18340" i="1"/>
  <c r="A18341" i="1"/>
  <c r="A18342" i="1"/>
  <c r="A18343" i="1"/>
  <c r="A18344" i="1"/>
  <c r="A18345" i="1"/>
  <c r="A18346" i="1"/>
  <c r="A18347" i="1"/>
  <c r="A18348" i="1"/>
  <c r="A18349" i="1"/>
  <c r="A18350" i="1"/>
  <c r="A18351" i="1"/>
  <c r="A18352" i="1"/>
  <c r="A18353" i="1"/>
  <c r="A18354" i="1"/>
  <c r="A18355" i="1"/>
  <c r="A18356" i="1"/>
  <c r="A18357" i="1"/>
  <c r="A18358" i="1"/>
  <c r="A18359" i="1"/>
  <c r="A18360" i="1"/>
  <c r="A18361" i="1"/>
  <c r="A18362" i="1"/>
  <c r="A18363" i="1"/>
  <c r="A18364" i="1"/>
  <c r="A18365" i="1"/>
  <c r="A18366" i="1"/>
  <c r="A18367" i="1"/>
  <c r="A18368" i="1"/>
  <c r="A18369" i="1"/>
  <c r="A18370" i="1"/>
  <c r="A18371" i="1"/>
  <c r="A18372" i="1"/>
  <c r="A18373" i="1"/>
  <c r="A18374" i="1"/>
  <c r="A18375" i="1"/>
  <c r="A18376" i="1"/>
  <c r="A18377" i="1"/>
  <c r="A18378" i="1"/>
  <c r="A18379" i="1"/>
  <c r="A18380" i="1"/>
  <c r="A18381" i="1"/>
  <c r="A18382" i="1"/>
  <c r="A18383" i="1"/>
  <c r="A18384" i="1"/>
  <c r="A18385" i="1"/>
  <c r="A18386" i="1"/>
  <c r="A18387" i="1"/>
  <c r="A18388" i="1"/>
  <c r="A18389" i="1"/>
  <c r="A18390" i="1"/>
  <c r="A18391" i="1"/>
  <c r="A18392" i="1"/>
  <c r="A18393" i="1"/>
  <c r="A18394" i="1"/>
  <c r="A18395" i="1"/>
  <c r="A18396" i="1"/>
  <c r="A18397" i="1"/>
  <c r="A18398" i="1"/>
  <c r="A18399" i="1"/>
  <c r="A18400" i="1"/>
  <c r="A18401" i="1"/>
  <c r="A18402" i="1"/>
  <c r="A18403" i="1"/>
  <c r="A18404" i="1"/>
  <c r="A18405" i="1"/>
  <c r="A18406" i="1"/>
  <c r="A18407" i="1"/>
  <c r="A18408" i="1"/>
  <c r="A18409" i="1"/>
  <c r="A18410" i="1"/>
  <c r="A18411" i="1"/>
  <c r="A18412" i="1"/>
  <c r="A18413" i="1"/>
  <c r="A18414" i="1"/>
  <c r="A18415" i="1"/>
  <c r="A18416" i="1"/>
  <c r="A18417" i="1"/>
  <c r="A18418" i="1"/>
  <c r="A18419" i="1"/>
  <c r="A18420" i="1"/>
  <c r="A18421" i="1"/>
  <c r="A18422" i="1"/>
  <c r="A18423" i="1"/>
  <c r="A18424" i="1"/>
  <c r="A18425" i="1"/>
  <c r="A18426" i="1"/>
  <c r="A18427" i="1"/>
  <c r="A18428" i="1"/>
  <c r="A18429" i="1"/>
  <c r="A18430" i="1"/>
  <c r="A18431" i="1"/>
  <c r="A18432" i="1"/>
  <c r="A18433" i="1"/>
  <c r="A18434" i="1"/>
  <c r="A18435" i="1"/>
  <c r="A18436" i="1"/>
  <c r="A18437" i="1"/>
  <c r="A18438" i="1"/>
  <c r="A18439" i="1"/>
  <c r="A18440" i="1"/>
  <c r="A18441" i="1"/>
  <c r="A18442" i="1"/>
  <c r="A18443" i="1"/>
  <c r="A18444" i="1"/>
  <c r="A18445" i="1"/>
  <c r="A18446" i="1"/>
  <c r="A18447" i="1"/>
  <c r="A18448" i="1"/>
  <c r="A18449" i="1"/>
  <c r="A18450" i="1"/>
  <c r="A18451" i="1"/>
  <c r="A18452" i="1"/>
  <c r="A18453" i="1"/>
  <c r="A18454" i="1"/>
  <c r="A18455" i="1"/>
  <c r="A18456" i="1"/>
  <c r="A18457" i="1"/>
  <c r="A18458" i="1"/>
  <c r="A18459" i="1"/>
  <c r="A18460" i="1"/>
  <c r="A18461" i="1"/>
  <c r="A18462" i="1"/>
  <c r="A18463" i="1"/>
  <c r="A18464" i="1"/>
  <c r="A18465" i="1"/>
  <c r="A18466" i="1"/>
  <c r="A18467" i="1"/>
  <c r="A18468" i="1"/>
  <c r="A18469" i="1"/>
  <c r="A18470" i="1"/>
  <c r="A18471" i="1"/>
  <c r="A18472" i="1"/>
  <c r="A18473" i="1"/>
  <c r="A18474" i="1"/>
  <c r="A18475" i="1"/>
  <c r="A18476" i="1"/>
  <c r="A18477" i="1"/>
  <c r="A18478" i="1"/>
  <c r="A18479" i="1"/>
  <c r="F9" i="2" l="1"/>
  <c r="F10" i="2"/>
  <c r="F11" i="2"/>
  <c r="F12" i="2"/>
  <c r="F13" i="2"/>
  <c r="F14" i="2"/>
  <c r="F15" i="2"/>
  <c r="F8" i="2"/>
  <c r="F16" i="2"/>
  <c r="AB9" i="2" a="1"/>
  <c r="AB9" i="2" s="1"/>
  <c r="AB8" i="2" a="1"/>
  <c r="AB8" i="2" s="1"/>
  <c r="G8" i="2" s="1"/>
  <c r="AB10" i="2" a="1"/>
  <c r="AB10" i="2" s="1"/>
  <c r="AB11" i="2" a="1"/>
  <c r="AB11" i="2" s="1"/>
  <c r="AB12" i="2" a="1"/>
  <c r="AB12" i="2" s="1"/>
  <c r="AB13" i="2" a="1"/>
  <c r="AB13" i="2" s="1"/>
  <c r="AB14" i="2" a="1"/>
  <c r="AB14" i="2" s="1"/>
  <c r="AB15" i="2" a="1"/>
  <c r="AB15" i="2" s="1"/>
  <c r="AB16" i="2" a="1"/>
  <c r="AB16" i="2" s="1"/>
  <c r="A1" i="1" l="1"/>
  <c r="H8" i="2" l="1"/>
  <c r="G9" i="2"/>
  <c r="G10" i="2"/>
  <c r="G11" i="2"/>
  <c r="G16" i="2"/>
  <c r="G12" i="2"/>
  <c r="G13" i="2"/>
  <c r="G14" i="2"/>
  <c r="G15" i="2"/>
  <c r="H9" i="2"/>
  <c r="H10" i="2"/>
  <c r="H11" i="2"/>
  <c r="H12" i="2"/>
  <c r="H13" i="2"/>
  <c r="H14" i="2"/>
  <c r="H15" i="2"/>
  <c r="H16" i="2"/>
  <c r="D19" i="2"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<sst xmlns="http://schemas.openxmlformats.org/spreadsheetml/2006/main" count="92800" uniqueCount="160">
  <si>
    <t>Men</t>
  </si>
  <si>
    <t>Women</t>
  </si>
  <si>
    <t>Score</t>
  </si>
  <si>
    <t>York</t>
  </si>
  <si>
    <t>Recurve</t>
  </si>
  <si>
    <t>U21</t>
  </si>
  <si>
    <t>50+</t>
  </si>
  <si>
    <t>Bristol II</t>
  </si>
  <si>
    <t>Bristol III</t>
  </si>
  <si>
    <t>Bristol IV</t>
  </si>
  <si>
    <t>Bristol V</t>
  </si>
  <si>
    <t>Windsor</t>
  </si>
  <si>
    <t>Windsor 50</t>
  </si>
  <si>
    <t>Windsor 40</t>
  </si>
  <si>
    <t>Windsor 30</t>
  </si>
  <si>
    <t>New Western</t>
  </si>
  <si>
    <t>Long Western</t>
  </si>
  <si>
    <t>Western</t>
  </si>
  <si>
    <t>Western 50</t>
  </si>
  <si>
    <t>Western 40</t>
  </si>
  <si>
    <t>Western 30</t>
  </si>
  <si>
    <t>American</t>
  </si>
  <si>
    <t>New National</t>
  </si>
  <si>
    <t>Long National</t>
  </si>
  <si>
    <t>National</t>
  </si>
  <si>
    <t>National 50</t>
  </si>
  <si>
    <t>National 40</t>
  </si>
  <si>
    <t>National 30</t>
  </si>
  <si>
    <t>New Warwick</t>
  </si>
  <si>
    <t>Long Warwick</t>
  </si>
  <si>
    <t>Warwick</t>
  </si>
  <si>
    <t>Warwick 50</t>
  </si>
  <si>
    <t>Warwick 40</t>
  </si>
  <si>
    <t>Warwick 30</t>
  </si>
  <si>
    <t>Metric III</t>
  </si>
  <si>
    <t>Metric IV</t>
  </si>
  <si>
    <t>Metric V</t>
  </si>
  <si>
    <t>Long Metric (Men)</t>
  </si>
  <si>
    <t>Long Metric II</t>
  </si>
  <si>
    <t>Long Metric III</t>
  </si>
  <si>
    <t>Long Metric IV</t>
  </si>
  <si>
    <t>Long Metric V</t>
  </si>
  <si>
    <t>Short Metric II</t>
  </si>
  <si>
    <t>Short Metric III</t>
  </si>
  <si>
    <t>Short Metric IV</t>
  </si>
  <si>
    <t>Short Metric V</t>
  </si>
  <si>
    <t>WA 900</t>
  </si>
  <si>
    <t>WA 70m</t>
  </si>
  <si>
    <t>WA 60m</t>
  </si>
  <si>
    <t>Metric 122-40</t>
  </si>
  <si>
    <t>Metric 122-30</t>
  </si>
  <si>
    <t>Senior</t>
  </si>
  <si>
    <t>Hereford / Bristol I</t>
  </si>
  <si>
    <t>U18</t>
  </si>
  <si>
    <t>U16</t>
  </si>
  <si>
    <t>U15</t>
  </si>
  <si>
    <t>U14</t>
  </si>
  <si>
    <t>U12</t>
  </si>
  <si>
    <t>Compound</t>
  </si>
  <si>
    <t>WA 50m (Compound)</t>
  </si>
  <si>
    <t>Metric 80-40</t>
  </si>
  <si>
    <t>Metric 80-30</t>
  </si>
  <si>
    <t>Barebow</t>
  </si>
  <si>
    <t>Longbow</t>
  </si>
  <si>
    <t>Archer 3rd Class</t>
  </si>
  <si>
    <t>Archer 2nd Class</t>
  </si>
  <si>
    <t>Archer 1st Class</t>
  </si>
  <si>
    <t>Bowman 3rd Class</t>
  </si>
  <si>
    <t>Bowman 2nd Class</t>
  </si>
  <si>
    <t>Bowman 1st Class</t>
  </si>
  <si>
    <t>Master Bowman</t>
  </si>
  <si>
    <t>Grand Master Bowman</t>
  </si>
  <si>
    <t>Elite Master Bowman</t>
  </si>
  <si>
    <t>WA 1440 (90m)</t>
  </si>
  <si>
    <t>WA 1440 (70m) / Metric I</t>
  </si>
  <si>
    <t>WA 1440 (60m) / Metric II</t>
  </si>
  <si>
    <t>WA 50m (Barebow) / Metric 122-50</t>
  </si>
  <si>
    <t>Classification</t>
  </si>
  <si>
    <t>Handicap &amp; Classification Tools</t>
  </si>
  <si>
    <t>Long Metric (Women) / Long Metric I</t>
  </si>
  <si>
    <t>WA Standard Bow</t>
  </si>
  <si>
    <t>Bray I</t>
  </si>
  <si>
    <t>Bray II</t>
  </si>
  <si>
    <t>Stafford</t>
  </si>
  <si>
    <t>Portsmouth</t>
  </si>
  <si>
    <t>Portsmouth (Triple Face)</t>
  </si>
  <si>
    <t>Portsmouth Compound</t>
  </si>
  <si>
    <t>Portsmouth (Triple Face) Compound</t>
  </si>
  <si>
    <t>Bray I Compound</t>
  </si>
  <si>
    <t>Bray II Compound</t>
  </si>
  <si>
    <t>Stafford Compound</t>
  </si>
  <si>
    <t>Worcester</t>
  </si>
  <si>
    <t>Worcester 5 Spot</t>
  </si>
  <si>
    <t>Vegas (Triple Face)</t>
  </si>
  <si>
    <t>Vegas (Triple Face) Compound</t>
  </si>
  <si>
    <t>WA 18m</t>
  </si>
  <si>
    <t>WA 25m</t>
  </si>
  <si>
    <t>WA 18m (Triple Face)</t>
  </si>
  <si>
    <t>WA 25m (Triple Face)</t>
  </si>
  <si>
    <t>WA 18m (Triple Face) Compound</t>
  </si>
  <si>
    <t>WA 25m (Triple Face) Compound</t>
  </si>
  <si>
    <t>90m distance (122cm face)</t>
  </si>
  <si>
    <t>70m distance (122cm face)</t>
  </si>
  <si>
    <t>60m distance (122cm face)</t>
  </si>
  <si>
    <t>50m distance (122cm face)</t>
  </si>
  <si>
    <t>50m distance (80cm face)</t>
  </si>
  <si>
    <t>40m distance (122cm face)</t>
  </si>
  <si>
    <t>40m distance (80cm face)</t>
  </si>
  <si>
    <t>30m distance (122cm face)</t>
  </si>
  <si>
    <t>30m distance (80cm face)</t>
  </si>
  <si>
    <t>20m distance (122cm face)</t>
  </si>
  <si>
    <t>20m distance (80cm face)</t>
  </si>
  <si>
    <t>15m distance (80cm face)</t>
  </si>
  <si>
    <t>10m distance (80cm face)</t>
  </si>
  <si>
    <t>Use this tool to find the handicap and classification for any score</t>
  </si>
  <si>
    <t>St. George</t>
  </si>
  <si>
    <t>St. Nicholas</t>
  </si>
  <si>
    <t>WA 18m (Full Face) Compound</t>
  </si>
  <si>
    <t>WA 25m (Full Face) Compound</t>
  </si>
  <si>
    <t>2 dozen 5 zone at 100 yards</t>
  </si>
  <si>
    <t>2 dozen 5 zone at 80 yards</t>
  </si>
  <si>
    <t>2 dozen 5 zone at 60 yards</t>
  </si>
  <si>
    <t>2 dozen 5 zone at 50 yards</t>
  </si>
  <si>
    <t>2 dozen 5 zone at 40 yards</t>
  </si>
  <si>
    <t>2 dozen 5 zone at 30 yards</t>
  </si>
  <si>
    <t>2 dozen 5 zone at 20 yards</t>
  </si>
  <si>
    <t>2 dozen 5 zone at 15 yards</t>
  </si>
  <si>
    <t>2 dozen 5 zone at 10 yards</t>
  </si>
  <si>
    <t>Albion / Long Windsor</t>
  </si>
  <si>
    <t>Key</t>
  </si>
  <si>
    <t>Count</t>
  </si>
  <si>
    <t>Short Metric / Short Metric I</t>
  </si>
  <si>
    <t>Official Handicap and Classification Tables</t>
  </si>
  <si>
    <t>Calculator at archerygeekery.co.uk</t>
  </si>
  <si>
    <t>Calculator at archerycalculator.co.uk</t>
  </si>
  <si>
    <t>Version</t>
  </si>
  <si>
    <t>Date</t>
  </si>
  <si>
    <t>Notes</t>
  </si>
  <si>
    <t>Initial release</t>
  </si>
  <si>
    <r>
      <rPr>
        <b/>
        <sz val="12"/>
        <color theme="1"/>
        <rFont val="Bierstadt Display"/>
        <family val="2"/>
      </rPr>
      <t>Note</t>
    </r>
    <r>
      <rPr>
        <sz val="12"/>
        <color theme="1"/>
        <rFont val="Bierstadt Display"/>
        <family val="2"/>
      </rPr>
      <t>: There are many different versions of Excel in use, and this spreadsheet might not be compatible with all of them. This Excel sheet also does not work correctly in Google Sheets. If you find that this spreadsheet does not work for you, there are a number of alternatives. As with the previous system, manual lookup on the tables is still the default fallback option. These are available as downloads from ArcheryGB. Alternatively, authoratative calculators are available at the following websites.</t>
    </r>
  </si>
  <si>
    <t>Removed any functionality not available in Excel 2010. Specifically all XLOOKUP/XMATCH/FILTER/UNIQUE/SORT functions, SVG imagery. 
INDEX/MATCH inconsistent over the multiple previous version requested so handicap lookup now just uses a pure reverse lookup - inefficient but bulletproof.
Fixed minor inconsistencies in naming e.g. the missing "." in "St. George" that was breaking some lookups
Fixed bug with incorrect range lookup in classification calcuation that was missing the last few hundred rows of the data (mostly U14 Longbow Women)
Added links to alternative sources.
For any developers here thinking this would all be much simpler with a few lines of VBA, you're absolutely right, but VBA would open an even worse can of worms as it would be untrusted by default on most users' devices. Doing this with pure worksheet formulae is the lesser of two evils.</t>
  </si>
  <si>
    <t>Gender:</t>
  </si>
  <si>
    <t>Round:</t>
  </si>
  <si>
    <t>Bowstyle:</t>
  </si>
  <si>
    <t>Age Group:</t>
  </si>
  <si>
    <t>Score:</t>
  </si>
  <si>
    <t>Handicap:</t>
  </si>
  <si>
    <t>Classification:</t>
  </si>
  <si>
    <t>Bray I (Triple Face)</t>
  </si>
  <si>
    <t>Bray II (Triple Face)</t>
  </si>
  <si>
    <t>Bray I (Triple Face) Compound</t>
  </si>
  <si>
    <t>Bray II (Triple Face) Compound</t>
  </si>
  <si>
    <t>Vegas 300</t>
  </si>
  <si>
    <t>WA 18m Compound</t>
  </si>
  <si>
    <t>WA 25m Compound</t>
  </si>
  <si>
    <t>Vegas 300 (Full Face)</t>
  </si>
  <si>
    <t>Vegas 300 (Triple Face)</t>
  </si>
  <si>
    <t>Updated to include new indoor handicaps and classifications
Some minor changes to round names to correct typographical errors</t>
  </si>
  <si>
    <t>Albion</t>
  </si>
  <si>
    <t>Changes to fix some inaccuracies in longbow indoor scores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</si>
</sst>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
  </numFmts>
  <fonts count="32"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theme="1"/>
      <name val="Bierstadt Display"/>
      <family val="2"/>
    </font>
    <font>
      <sz val="11"/>
      <color theme="1"/>
      <name val="Bierstadt Display"/>
      <family val="2"/>
    </font>
    <font>
      <b/>
      <sz val="30"/>
      <color theme="1"/>
      <name val="Bierstadt Display"/>
      <family val="2"/>
    </font>
    <font>
      <b/>
      <sz val="36"/>
      <color theme="1"/>
      <name val="Bierstadt Display"/>
      <family val="2"/>
    </font>
    <font>
      <b/>
      <sz val="14"/>
      <color theme="1"/>
      <name val="Bierstadt Display"/>
      <family val="2"/>
    </font>
    <font>
      <sz val="16"/>
      <color theme="1"/>
      <name val="Bierstadt Display"/>
      <family val="2"/>
    </font>
    <font>
      <b/>
      <sz val="11"/>
      <name val="Bierstadt Display"/>
      <family val="2"/>
    </font>
    <font>
      <b/>
      <sz val="11"/>
      <color theme="0" tint="-4.9989318521683403E-2"/>
      <name val="Bierstadt Display"/>
      <family val="2"/>
    </font>
    <font>
      <b/>
      <sz val="18"/>
      <color theme="1"/>
      <name val="Bierstadt Display"/>
      <family val="2"/>
    </font>
    <font>
      <sz val="18"/>
      <color theme="1"/>
      <name val="Bierstadt Display"/>
      <family val="2"/>
    </font>
    <font>
      <u/>
      <sz val="11"/>
      <color theme="10"/>
      <name val="Calibri"/>
      <family val="2"/>
      <scheme val="minor"/>
    </font>
    <font>
      <u/>
      <sz val="11"/>
      <color rgb="FF0070C0"/>
      <name val="Calibri"/>
      <family val="2"/>
      <scheme val="minor"/>
    </font>
    <font>
      <sz val="12"/>
      <color theme="1"/>
      <name val="Bierstadt Display"/>
      <family val="2"/>
    </font>
    <font>
      <b/>
      <sz val="12"/>
      <color theme="1"/>
      <name val="Bierstadt Display"/>
      <family val="2"/>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theme="0"/>
        <bgColor indexed="64"/>
      </patternFill>
    </fill>
    <fill>
      <patternFill patternType="solid">
        <fgColor theme="8"/>
        <bgColor indexed="64"/>
      </patternFill>
    </fill>
    <fill>
      <patternFill patternType="solid">
        <fgColor theme="7"/>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7" tint="-0.249977111117893"/>
        <bgColor indexed="64"/>
      </patternFill>
    </fill>
    <fill>
      <patternFill patternType="solid">
        <fgColor rgb="FFF8F8F8"/>
        <bgColor indexed="64"/>
      </patternFill>
    </fill>
    <fill>
      <patternFill patternType="solid">
        <fgColor rgb="FFD08E8E"/>
        <bgColor indexed="64"/>
      </patternFill>
    </fill>
    <fill>
      <patternFill patternType="solid">
        <fgColor rgb="FFAD4747"/>
        <bgColor indexed="64"/>
      </patternFill>
    </fill>
    <fill>
      <patternFill patternType="solid">
        <fgColor rgb="FF833535"/>
        <bgColor indexed="64"/>
      </patternFill>
    </fill>
  </fills>
  <borders count="4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medium">
        <color indexed="64"/>
      </bottom>
      <diagonal/>
    </border>
    <border>
      <left style="medium">
        <color rgb="FFC0C0C0"/>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C0C0C0"/>
      </bottom>
      <diagonal/>
    </border>
    <border>
      <left style="medium">
        <color theme="0" tint="-0.24994659260841701"/>
      </left>
      <right style="thin">
        <color theme="0" tint="-0.14996795556505021"/>
      </right>
      <top/>
      <bottom/>
      <diagonal/>
    </border>
    <border>
      <left style="thin">
        <color theme="0" tint="-0.14996795556505021"/>
      </left>
      <right style="thin">
        <color theme="0" tint="-0.14996795556505021"/>
      </right>
      <top/>
      <bottom/>
      <diagonal/>
    </border>
    <border>
      <left style="thin">
        <color theme="0" tint="-0.14996795556505021"/>
      </left>
      <right style="medium">
        <color theme="0" tint="-0.24994659260841701"/>
      </right>
      <top/>
      <bottom/>
      <diagonal/>
    </border>
    <border>
      <left style="medium">
        <color theme="0" tint="-0.34998626667073579"/>
      </left>
      <right/>
      <top/>
      <bottom/>
      <diagonal/>
    </border>
    <border>
      <left/>
      <right/>
      <top style="thin">
        <color indexed="64"/>
      </top>
      <bottom style="thin">
        <color indexed="64"/>
      </bottom>
      <diagonal/>
    </border>
    <border>
      <left/>
      <right/>
      <top style="thin">
        <color indexed="64"/>
      </top>
      <bottom/>
      <diagonal/>
    </border>
    <border>
      <left style="medium">
        <color rgb="FFC0C0C0"/>
      </left>
      <right/>
      <top style="thin">
        <color rgb="FFC0C0C0"/>
      </top>
      <bottom style="thin">
        <color rgb="FFC0C0C0"/>
      </bottom>
      <diagonal/>
    </border>
    <border>
      <left/>
      <right/>
      <top style="thin">
        <color rgb="FFC0C0C0"/>
      </top>
      <bottom style="thin">
        <color rgb="FFC0C0C0"/>
      </bottom>
      <diagonal/>
    </border>
    <border>
      <left style="medium">
        <color rgb="FFC0C0C0"/>
      </left>
      <right/>
      <top/>
      <bottom style="thin">
        <color rgb="FFC0C0C0"/>
      </bottom>
      <diagonal/>
    </border>
    <border>
      <left/>
      <right/>
      <top/>
      <bottom style="thin">
        <color rgb="FFC0C0C0"/>
      </bottom>
      <diagonal/>
    </border>
    <border>
      <left/>
      <right/>
      <top/>
      <bottom style="medium">
        <color theme="0" tint="-0.24994659260841701"/>
      </bottom>
      <diagonal/>
    </border>
    <border>
      <left style="medium">
        <color rgb="FFC0C0C0"/>
      </left>
      <right/>
      <top/>
      <bottom style="medium">
        <color theme="0" tint="-0.24994659260841701"/>
      </bottom>
      <diagonal/>
    </border>
    <border>
      <left style="medium">
        <color rgb="FFC0C0C0"/>
      </left>
      <right/>
      <top style="thin">
        <color rgb="FFC0C0C0"/>
      </top>
      <bottom style="medium">
        <color theme="0" tint="-0.24994659260841701"/>
      </bottom>
      <diagonal/>
    </border>
    <border>
      <left/>
      <right/>
      <top style="thin">
        <color rgb="FFC0C0C0"/>
      </top>
      <bottom style="medium">
        <color theme="0" tint="-0.24994659260841701"/>
      </bottom>
      <diagonal/>
    </border>
    <border>
      <left/>
      <right/>
      <top style="medium">
        <color theme="0" tint="-0.24994659260841701"/>
      </top>
      <bottom style="medium">
        <color theme="0" tint="-0.24994659260841701"/>
      </bottom>
      <diagonal/>
    </border>
    <border>
      <left style="medium">
        <color rgb="FFC0C0C0"/>
      </left>
      <right/>
      <top style="medium">
        <color theme="0" tint="-0.24994659260841701"/>
      </top>
      <bottom style="medium">
        <color theme="0" tint="-0.24994659260841701"/>
      </bottom>
      <diagonal/>
    </border>
    <border>
      <left/>
      <right style="medium">
        <color theme="0" tint="-0.24994659260841701"/>
      </right>
      <top/>
      <bottom style="thin">
        <color rgb="FFC0C0C0"/>
      </bottom>
      <diagonal/>
    </border>
    <border>
      <left/>
      <right style="medium">
        <color theme="0" tint="-0.24994659260841701"/>
      </right>
      <top style="thin">
        <color rgb="FFC0C0C0"/>
      </top>
      <bottom style="thin">
        <color rgb="FFC0C0C0"/>
      </bottom>
      <diagonal/>
    </border>
    <border>
      <left/>
      <right style="medium">
        <color theme="0" tint="-0.24994659260841701"/>
      </right>
      <top style="thin">
        <color rgb="FFC0C0C0"/>
      </top>
      <bottom style="medium">
        <color theme="0" tint="-0.24994659260841701"/>
      </bottom>
      <diagonal/>
    </border>
    <border>
      <left/>
      <right style="medium">
        <color theme="0" tint="-0.24994659260841701"/>
      </right>
      <top style="medium">
        <color theme="0" tint="-0.24994659260841701"/>
      </top>
      <bottom style="medium">
        <color theme="0" tint="-0.24994659260841701"/>
      </bottom>
      <diagonal/>
    </border>
    <border>
      <left/>
      <right style="medium">
        <color theme="0" tint="-0.24994659260841701"/>
      </right>
      <top/>
      <bottom style="medium">
        <color theme="0" tint="-0.24994659260841701"/>
      </bottom>
      <diagonal/>
    </border>
    <border>
      <left style="medium">
        <color theme="0" tint="-0.24994659260841701"/>
      </left>
      <right style="medium">
        <color theme="0" tint="-0.24994659260841701"/>
      </right>
      <top/>
      <bottom style="medium">
        <color theme="0" tint="-0.24994659260841701"/>
      </bottom>
      <diagonal/>
    </border>
    <border>
      <left style="medium">
        <color theme="0" tint="-0.24994659260841701"/>
      </left>
      <right style="medium">
        <color theme="0" tint="-0.24994659260841701"/>
      </right>
      <top/>
      <bottom style="thin">
        <color rgb="FFC0C0C0"/>
      </bottom>
      <diagonal/>
    </border>
    <border>
      <left style="medium">
        <color theme="0" tint="-0.24994659260841701"/>
      </left>
      <right style="medium">
        <color theme="0" tint="-0.24994659260841701"/>
      </right>
      <top style="thin">
        <color rgb="FFC0C0C0"/>
      </top>
      <bottom style="thin">
        <color rgb="FFC0C0C0"/>
      </bottom>
      <diagonal/>
    </border>
    <border>
      <left style="medium">
        <color theme="0" tint="-0.24994659260841701"/>
      </left>
      <right style="medium">
        <color theme="0" tint="-0.24994659260841701"/>
      </right>
      <top style="thin">
        <color rgb="FFC0C0C0"/>
      </top>
      <bottom style="medium">
        <color theme="0" tint="-0.24994659260841701"/>
      </bottom>
      <diagonal/>
    </border>
    <border>
      <left style="medium">
        <color theme="0" tint="-0.24994659260841701"/>
      </left>
      <right style="medium">
        <color theme="0" tint="-0.24994659260841701"/>
      </right>
      <top style="medium">
        <color theme="0" tint="-0.24994659260841701"/>
      </top>
      <bottom style="medium">
        <color theme="0" tint="-0.24994659260841701"/>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8" fillId="0" borderId="0" applyNumberFormat="0" applyFill="0" applyBorder="0" applyAlignment="0" applyProtection="0"/>
  </cellStyleXfs>
  <cellXfs count="96">
    <xf numFmtId="0" fontId="0" fillId="0" borderId="0" xfId="0"/>
    <xf numFmtId="0" fontId="0" fillId="0" borderId="0" xfId="0" applyAlignment="1">
      <alignment horizontal="center"/>
    </xf>
    <xf numFmtId="0" fontId="18" fillId="0" borderId="0" xfId="0" applyFont="1" applyAlignment="1">
      <alignment horizontal="center" textRotation="90"/>
    </xf>
    <xf numFmtId="0" fontId="18" fillId="0" borderId="0" xfId="0" applyFont="1" applyAlignment="1">
      <alignment horizontal="center"/>
    </xf>
    <xf numFmtId="0" fontId="19" fillId="0" borderId="0" xfId="0" applyFont="1" applyAlignment="1">
      <alignment horizontal="center"/>
    </xf>
    <xf numFmtId="0" fontId="19" fillId="33" borderId="0" xfId="0" applyFont="1" applyFill="1" applyAlignment="1">
      <alignment horizontal="center"/>
    </xf>
    <xf numFmtId="0" fontId="19" fillId="33" borderId="12" xfId="0" applyFont="1" applyFill="1" applyBorder="1"/>
    <xf numFmtId="0" fontId="19" fillId="33" borderId="13" xfId="0" applyFont="1" applyFill="1" applyBorder="1"/>
    <xf numFmtId="0" fontId="19" fillId="33" borderId="14" xfId="0" applyFont="1" applyFill="1" applyBorder="1"/>
    <xf numFmtId="0" fontId="19" fillId="33" borderId="15" xfId="0" applyFont="1" applyFill="1" applyBorder="1"/>
    <xf numFmtId="0" fontId="19" fillId="33" borderId="0" xfId="0" applyFont="1" applyFill="1"/>
    <xf numFmtId="0" fontId="19" fillId="33" borderId="16" xfId="0" applyFont="1" applyFill="1" applyBorder="1"/>
    <xf numFmtId="0" fontId="21" fillId="33" borderId="0" xfId="0" applyFont="1" applyFill="1"/>
    <xf numFmtId="0" fontId="22" fillId="33" borderId="0" xfId="0" applyFont="1" applyFill="1" applyAlignment="1">
      <alignment vertical="center"/>
    </xf>
    <xf numFmtId="0" fontId="23" fillId="33" borderId="0" xfId="0" applyFont="1" applyFill="1" applyAlignment="1">
      <alignment horizontal="center" vertical="center"/>
    </xf>
    <xf numFmtId="0" fontId="22" fillId="33" borderId="0" xfId="0" applyFont="1" applyFill="1" applyAlignment="1">
      <alignment horizontal="right"/>
    </xf>
    <xf numFmtId="0" fontId="22" fillId="33" borderId="0" xfId="0" applyFont="1" applyFill="1" applyAlignment="1">
      <alignment horizontal="center"/>
    </xf>
    <xf numFmtId="0" fontId="23" fillId="33" borderId="0" xfId="0" applyFont="1" applyFill="1" applyAlignment="1">
      <alignment horizontal="center"/>
    </xf>
    <xf numFmtId="0" fontId="24" fillId="38" borderId="0" xfId="0" applyFont="1" applyFill="1" applyAlignment="1">
      <alignment horizontal="right"/>
    </xf>
    <xf numFmtId="0" fontId="25" fillId="35" borderId="0" xfId="0" applyFont="1" applyFill="1" applyAlignment="1">
      <alignment horizontal="right"/>
    </xf>
    <xf numFmtId="0" fontId="25" fillId="37" borderId="0" xfId="0" applyFont="1" applyFill="1" applyAlignment="1">
      <alignment horizontal="right"/>
    </xf>
    <xf numFmtId="0" fontId="18" fillId="39" borderId="0" xfId="0" applyFont="1" applyFill="1" applyAlignment="1">
      <alignment horizontal="right"/>
    </xf>
    <xf numFmtId="0" fontId="18" fillId="36" borderId="0" xfId="0" applyFont="1" applyFill="1" applyAlignment="1">
      <alignment horizontal="right"/>
    </xf>
    <xf numFmtId="0" fontId="18" fillId="40" borderId="0" xfId="0" applyFont="1" applyFill="1" applyAlignment="1">
      <alignment horizontal="right"/>
    </xf>
    <xf numFmtId="0" fontId="19" fillId="33" borderId="17" xfId="0" applyFont="1" applyFill="1" applyBorder="1"/>
    <xf numFmtId="0" fontId="19" fillId="33" borderId="18" xfId="0" applyFont="1" applyFill="1" applyBorder="1"/>
    <xf numFmtId="0" fontId="19" fillId="33" borderId="19" xfId="0" applyFont="1" applyFill="1" applyBorder="1"/>
    <xf numFmtId="0" fontId="26" fillId="33" borderId="0" xfId="0" applyFont="1" applyFill="1" applyAlignment="1">
      <alignment horizontal="right" vertical="center"/>
    </xf>
    <xf numFmtId="0" fontId="27" fillId="33" borderId="0" xfId="0" applyFont="1" applyFill="1" applyAlignment="1">
      <alignment horizontal="right"/>
    </xf>
    <xf numFmtId="0" fontId="26" fillId="33" borderId="0" xfId="0" applyFont="1" applyFill="1" applyAlignment="1">
      <alignment horizontal="right"/>
    </xf>
    <xf numFmtId="0" fontId="27" fillId="33" borderId="0" xfId="0" applyFont="1" applyFill="1" applyAlignment="1">
      <alignment horizontal="right" vertical="top" wrapText="1"/>
    </xf>
    <xf numFmtId="0" fontId="23" fillId="34" borderId="10" xfId="0" applyFont="1" applyFill="1" applyBorder="1" applyAlignment="1" applyProtection="1">
      <alignment horizontal="center" vertical="center"/>
      <protection locked="0"/>
    </xf>
    <xf numFmtId="0" fontId="23" fillId="0" borderId="10" xfId="0" applyFont="1" applyBorder="1" applyAlignment="1" applyProtection="1">
      <alignment horizontal="center"/>
      <protection locked="0"/>
    </xf>
    <xf numFmtId="0" fontId="18" fillId="33" borderId="20" xfId="0" applyFont="1" applyFill="1" applyBorder="1" applyAlignment="1">
      <alignment horizontal="center" textRotation="90"/>
    </xf>
    <xf numFmtId="164" fontId="23" fillId="33" borderId="0" xfId="0" applyNumberFormat="1" applyFont="1" applyFill="1" applyAlignment="1">
      <alignment horizontal="center"/>
    </xf>
    <xf numFmtId="164" fontId="23" fillId="33" borderId="0" xfId="0" applyNumberFormat="1" applyFont="1" applyFill="1" applyAlignment="1">
      <alignment horizontal="center" vertical="center"/>
    </xf>
    <xf numFmtId="0" fontId="16" fillId="0" borderId="0" xfId="0" applyFont="1"/>
    <xf numFmtId="164" fontId="19" fillId="33" borderId="16" xfId="0" applyNumberFormat="1" applyFont="1" applyFill="1" applyBorder="1"/>
    <xf numFmtId="0" fontId="0" fillId="33" borderId="21" xfId="0" applyFill="1" applyBorder="1" applyAlignment="1">
      <alignment horizontal="center"/>
    </xf>
    <xf numFmtId="0" fontId="0" fillId="33" borderId="22" xfId="0" applyFill="1" applyBorder="1" applyAlignment="1">
      <alignment horizontal="center"/>
    </xf>
    <xf numFmtId="0" fontId="0" fillId="33" borderId="23" xfId="0" applyFill="1" applyBorder="1" applyAlignment="1">
      <alignment horizontal="center"/>
    </xf>
    <xf numFmtId="0" fontId="0" fillId="33" borderId="0" xfId="0" applyFill="1" applyAlignment="1">
      <alignment horizontal="center"/>
    </xf>
    <xf numFmtId="0" fontId="0" fillId="0" borderId="24" xfId="0" applyBorder="1" applyAlignment="1">
      <alignment horizontal="center"/>
    </xf>
    <xf numFmtId="0" fontId="29" fillId="33" borderId="0" xfId="42" applyFont="1" applyFill="1" applyAlignment="1">
      <alignment horizontal="center" vertical="center" wrapText="1"/>
    </xf>
    <xf numFmtId="0" fontId="0" fillId="34" borderId="0" xfId="0" applyFill="1" applyAlignment="1">
      <alignment horizontal="center" vertical="center"/>
    </xf>
    <xf numFmtId="0" fontId="0" fillId="34" borderId="0" xfId="0" applyFill="1" applyAlignment="1">
      <alignment vertical="center" wrapText="1"/>
    </xf>
    <xf numFmtId="0" fontId="0" fillId="34" borderId="0" xfId="0" applyFill="1" applyAlignment="1">
      <alignment vertical="center"/>
    </xf>
    <xf numFmtId="0" fontId="0" fillId="34" borderId="25" xfId="0" applyFill="1" applyBorder="1" applyAlignment="1">
      <alignment horizontal="center" vertical="center"/>
    </xf>
    <xf numFmtId="14" fontId="0" fillId="34" borderId="25" xfId="0" applyNumberFormat="1" applyFill="1" applyBorder="1" applyAlignment="1">
      <alignment horizontal="center" vertical="center"/>
    </xf>
    <xf numFmtId="0" fontId="0" fillId="34" borderId="25" xfId="0" applyFill="1" applyBorder="1" applyAlignment="1">
      <alignment vertical="center" wrapText="1"/>
    </xf>
    <xf numFmtId="0" fontId="19" fillId="33" borderId="0" xfId="0" applyFont="1" applyFill="1" applyAlignment="1">
      <alignment horizontal="left"/>
    </xf>
    <xf numFmtId="0" fontId="23" fillId="41" borderId="10" xfId="0" applyFont="1" applyFill="1" applyBorder="1" applyAlignment="1">
      <alignment horizontal="center"/>
    </xf>
    <xf numFmtId="0" fontId="16" fillId="0" borderId="0" xfId="0" applyFont="1" applyAlignment="1">
      <alignment horizontal="center" textRotation="90"/>
    </xf>
    <xf numFmtId="0" fontId="16" fillId="0" borderId="11" xfId="0" applyFont="1" applyBorder="1" applyAlignment="1">
      <alignment horizontal="center" textRotation="90"/>
    </xf>
    <xf numFmtId="0" fontId="16" fillId="0" borderId="20" xfId="0" applyFont="1" applyBorder="1" applyAlignment="1">
      <alignment horizontal="center" textRotation="90"/>
    </xf>
    <xf numFmtId="164" fontId="0" fillId="0" borderId="0" xfId="0" applyNumberFormat="1"/>
    <xf numFmtId="0" fontId="16" fillId="0" borderId="0" xfId="0" applyFont="1" applyAlignment="1">
      <alignment horizontal="center"/>
    </xf>
    <xf numFmtId="0" fontId="0" fillId="0" borderId="11" xfId="0" applyBorder="1" applyAlignment="1">
      <alignment horizontal="center"/>
    </xf>
    <xf numFmtId="0" fontId="0" fillId="33" borderId="27" xfId="0" applyFill="1" applyBorder="1" applyAlignment="1">
      <alignment horizontal="center"/>
    </xf>
    <xf numFmtId="0" fontId="0" fillId="33" borderId="28" xfId="0" applyFill="1" applyBorder="1" applyAlignment="1">
      <alignment horizontal="center"/>
    </xf>
    <xf numFmtId="0" fontId="0" fillId="33" borderId="29" xfId="0" applyFill="1" applyBorder="1" applyAlignment="1">
      <alignment horizontal="center"/>
    </xf>
    <xf numFmtId="0" fontId="0" fillId="33" borderId="30" xfId="0" applyFill="1" applyBorder="1" applyAlignment="1">
      <alignment horizontal="center"/>
    </xf>
    <xf numFmtId="0" fontId="16" fillId="0" borderId="31" xfId="0" applyFont="1" applyBorder="1" applyAlignment="1">
      <alignment horizontal="center"/>
    </xf>
    <xf numFmtId="0" fontId="0" fillId="0" borderId="32" xfId="0" applyBorder="1" applyAlignment="1">
      <alignment horizontal="center"/>
    </xf>
    <xf numFmtId="0" fontId="0" fillId="0" borderId="31" xfId="0" applyBorder="1" applyAlignment="1">
      <alignment horizontal="center"/>
    </xf>
    <xf numFmtId="0" fontId="0" fillId="33" borderId="33" xfId="0" applyFill="1" applyBorder="1" applyAlignment="1">
      <alignment horizontal="center"/>
    </xf>
    <xf numFmtId="0" fontId="0" fillId="33" borderId="34" xfId="0" applyFill="1" applyBorder="1" applyAlignment="1">
      <alignment horizontal="center"/>
    </xf>
    <xf numFmtId="0" fontId="16" fillId="0" borderId="35" xfId="0" applyFont="1" applyBorder="1" applyAlignment="1">
      <alignment horizontal="center"/>
    </xf>
    <xf numFmtId="0" fontId="0" fillId="0" borderId="36" xfId="0" applyBorder="1" applyAlignment="1">
      <alignment horizontal="center"/>
    </xf>
    <xf numFmtId="0" fontId="0" fillId="0" borderId="35" xfId="0" applyBorder="1" applyAlignment="1">
      <alignment horizontal="center"/>
    </xf>
    <xf numFmtId="0" fontId="0" fillId="33" borderId="36" xfId="0" applyFill="1" applyBorder="1" applyAlignment="1">
      <alignment horizontal="center"/>
    </xf>
    <xf numFmtId="0" fontId="0" fillId="33" borderId="35" xfId="0" applyFill="1" applyBorder="1" applyAlignment="1">
      <alignment horizontal="center"/>
    </xf>
    <xf numFmtId="0" fontId="0" fillId="33" borderId="38" xfId="0" applyFill="1" applyBorder="1" applyAlignment="1">
      <alignment horizontal="center"/>
    </xf>
    <xf numFmtId="0" fontId="0" fillId="33" borderId="39" xfId="0" applyFill="1" applyBorder="1" applyAlignment="1">
      <alignment horizontal="center"/>
    </xf>
    <xf numFmtId="0" fontId="0" fillId="33" borderId="37" xfId="0" applyFill="1" applyBorder="1" applyAlignment="1">
      <alignment horizontal="center"/>
    </xf>
    <xf numFmtId="0" fontId="0" fillId="33" borderId="40" xfId="0" applyFill="1" applyBorder="1" applyAlignment="1">
      <alignment horizontal="center"/>
    </xf>
    <xf numFmtId="0" fontId="16" fillId="0" borderId="31" xfId="0" applyFont="1" applyBorder="1" applyAlignment="1">
      <alignment horizontal="center" textRotation="90"/>
    </xf>
    <xf numFmtId="0" fontId="16" fillId="0" borderId="32" xfId="0" applyFont="1" applyBorder="1" applyAlignment="1">
      <alignment horizontal="center" textRotation="90"/>
    </xf>
    <xf numFmtId="0" fontId="16" fillId="33" borderId="32" xfId="0" applyFont="1" applyFill="1" applyBorder="1" applyAlignment="1">
      <alignment horizontal="center" textRotation="90"/>
    </xf>
    <xf numFmtId="0" fontId="16" fillId="33" borderId="31" xfId="0" applyFont="1" applyFill="1" applyBorder="1" applyAlignment="1">
      <alignment horizontal="center" textRotation="90"/>
    </xf>
    <xf numFmtId="0" fontId="16" fillId="33" borderId="41" xfId="0" applyFont="1" applyFill="1" applyBorder="1" applyAlignment="1">
      <alignment horizontal="center" textRotation="90"/>
    </xf>
    <xf numFmtId="0" fontId="16" fillId="33" borderId="42" xfId="0" applyFont="1" applyFill="1" applyBorder="1" applyAlignment="1">
      <alignment horizontal="center" textRotation="90"/>
    </xf>
    <xf numFmtId="0" fontId="0" fillId="33" borderId="43" xfId="0" applyFill="1" applyBorder="1" applyAlignment="1">
      <alignment horizontal="center"/>
    </xf>
    <xf numFmtId="0" fontId="0" fillId="33" borderId="44" xfId="0" applyFill="1" applyBorder="1" applyAlignment="1">
      <alignment horizontal="center"/>
    </xf>
    <xf numFmtId="0" fontId="0" fillId="33" borderId="45" xfId="0" applyFill="1" applyBorder="1" applyAlignment="1">
      <alignment horizontal="center"/>
    </xf>
    <xf numFmtId="0" fontId="0" fillId="33" borderId="46" xfId="0" applyFill="1" applyBorder="1" applyAlignment="1">
      <alignment horizontal="center"/>
    </xf>
    <xf numFmtId="0" fontId="24" fillId="42" borderId="0" xfId="0" applyFont="1" applyFill="1" applyAlignment="1">
      <alignment horizontal="right"/>
    </xf>
    <xf numFmtId="0" fontId="25" fillId="43" borderId="0" xfId="0" applyFont="1" applyFill="1" applyAlignment="1">
      <alignment horizontal="right"/>
    </xf>
    <xf numFmtId="0" fontId="25" fillId="44" borderId="0" xfId="0" applyFont="1" applyFill="1" applyAlignment="1">
      <alignment horizontal="right"/>
    </xf>
    <xf numFmtId="164" fontId="23" fillId="33" borderId="0" xfId="0" applyNumberFormat="1" applyFont="1" applyFill="1" applyAlignment="1" applyProtection="1">
      <alignment horizontal="center"/>
      <protection hidden="1"/>
    </xf>
    <xf numFmtId="0" fontId="16" fillId="34" borderId="0" xfId="0" applyFont="1" applyFill="1" applyAlignment="1">
      <alignment horizontal="center" vertical="center"/>
    </xf>
    <xf numFmtId="0" fontId="16" fillId="34" borderId="0" xfId="0" applyFont="1" applyFill="1" applyAlignment="1">
      <alignment vertical="center" wrapText="1"/>
    </xf>
    <xf numFmtId="0" fontId="30" fillId="33" borderId="26" xfId="0" applyFont="1" applyFill="1" applyBorder="1" applyAlignment="1">
      <alignment horizontal="left" vertical="center" wrapText="1"/>
    </xf>
    <xf numFmtId="0" fontId="29" fillId="33" borderId="0" xfId="42" applyFont="1" applyFill="1" applyAlignment="1">
      <alignment horizontal="center" vertical="center" wrapText="1"/>
    </xf>
    <xf numFmtId="0" fontId="20" fillId="33" borderId="0" xfId="0" applyFont="1" applyFill="1" applyAlignment="1">
      <alignment horizontal="left"/>
    </xf>
    <xf numFmtId="0" fontId="23" fillId="33" borderId="0" xfId="0" applyFont="1" applyFill="1" applyAlignment="1">
      <alignment horizontal="left"/>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ont>
        <color rgb="FFD0D0D0"/>
      </font>
    </dxf>
    <dxf>
      <numFmt numFmtId="164" formatCode=";;;"/>
      <fill>
        <patternFill>
          <bgColor theme="0" tint="-4.9989318521683403E-2"/>
        </patternFill>
      </fill>
    </dxf>
    <dxf>
      <numFmt numFmtId="164" formatCode=";;;"/>
    </dxf>
    <dxf>
      <font>
        <color rgb="FFFF0000"/>
      </font>
    </dxf>
  </dxfs>
  <tableStyles count="0" defaultTableStyle="TableStyleMedium2" defaultPivotStyle="PivotStyleLight16"/>
  <colors>
    <mruColors>
      <color rgb="FF833535"/>
      <color rgb="FFAD4747"/>
      <color rgb="FFD08E8E"/>
      <color rgb="FFF8F8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418098</xdr:colOff>
      <xdr:row>1</xdr:row>
      <xdr:rowOff>168983</xdr:rowOff>
    </xdr:from>
    <xdr:to>
      <xdr:col>6</xdr:col>
      <xdr:colOff>474894</xdr:colOff>
      <xdr:row>4</xdr:row>
      <xdr:rowOff>34555</xdr:rowOff>
    </xdr:to>
    <xdr:pic>
      <xdr:nvPicPr>
        <xdr:cNvPr id="2" name="Picture 1">
          <a:extLst>
            <a:ext uri="{FF2B5EF4-FFF2-40B4-BE49-F238E27FC236}">
              <a16:creationId xmlns:a16="http://schemas.microsoft.com/office/drawing/2014/main" id="{575BAAF5-D9EE-B020-2CFF-4C0A4DF36C02}"/>
            </a:ext>
          </a:extLst>
        </xdr:cNvPr>
        <xdr:cNvPicPr>
          <a:picLocks noChangeAspect="1"/>
        </xdr:cNvPicPr>
      </xdr:nvPicPr>
      <xdr:blipFill>
        <a:blip xmlns:r="http://schemas.openxmlformats.org/officeDocument/2006/relationships" r:embed="rId1"/>
        <a:stretch>
          <a:fillRect/>
        </a:stretch>
      </xdr:blipFill>
      <xdr:spPr>
        <a:xfrm>
          <a:off x="6645983" y="366810"/>
          <a:ext cx="1981038" cy="8180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56030</xdr:colOff>
      <xdr:row>1</xdr:row>
      <xdr:rowOff>44823</xdr:rowOff>
    </xdr:from>
    <xdr:to>
      <xdr:col>22</xdr:col>
      <xdr:colOff>22413</xdr:colOff>
      <xdr:row>30</xdr:row>
      <xdr:rowOff>156882</xdr:rowOff>
    </xdr:to>
    <xdr:sp macro="" textlink="">
      <xdr:nvSpPr>
        <xdr:cNvPr id="2" name="Rectangle 1">
          <a:extLst>
            <a:ext uri="{FF2B5EF4-FFF2-40B4-BE49-F238E27FC236}">
              <a16:creationId xmlns:a16="http://schemas.microsoft.com/office/drawing/2014/main" id="{FEEED742-308F-1DEA-962C-7B3C89144B83}"/>
            </a:ext>
          </a:extLst>
        </xdr:cNvPr>
        <xdr:cNvSpPr/>
      </xdr:nvSpPr>
      <xdr:spPr>
        <a:xfrm rot="21399687">
          <a:off x="2342030" y="2846294"/>
          <a:ext cx="6062383" cy="5636559"/>
        </a:xfrm>
        <a:prstGeom prst="rect">
          <a:avLst/>
        </a:prstGeom>
        <a:solidFill>
          <a:schemeClr val="accent4">
            <a:lumMod val="40000"/>
            <a:lumOff val="60000"/>
          </a:schemeClr>
        </a:solidFill>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800">
              <a:solidFill>
                <a:sysClr val="windowText" lastClr="000000"/>
              </a:solidFill>
            </a:rPr>
            <a:t>I know what you're thinking. If you're looking here, you're wondering why this wasn't done with some</a:t>
          </a:r>
          <a:r>
            <a:rPr lang="en-GB" sz="1800" baseline="0">
              <a:solidFill>
                <a:sysClr val="windowText" lastClr="000000"/>
              </a:solidFill>
            </a:rPr>
            <a:t> simple INDEX/MATCH formulae on the main Handicaps2023 worksheet. It's actually not quite as simple as that. In modern versions of Excel, XMATCH will do it just fine, because it allows you to search in arbitrary directions AND specify how the list is sorted, both of which you need to get the right behaviour. In older versions of Excel, MATCH doesn't give you that flexibility, and the behaviour also varies inconsistently as you go back to much older versions of Excel (which after feedback from members we now need to be compatible with).</a:t>
          </a:r>
        </a:p>
        <a:p>
          <a:pPr algn="l"/>
          <a:endParaRPr lang="en-GB" sz="1800" baseline="0">
            <a:solidFill>
              <a:sysClr val="windowText" lastClr="000000"/>
            </a:solidFill>
          </a:endParaRPr>
        </a:p>
        <a:p>
          <a:pPr algn="l"/>
          <a:r>
            <a:rPr lang="en-GB" sz="1800" baseline="0">
              <a:solidFill>
                <a:sysClr val="windowText" lastClr="000000"/>
              </a:solidFill>
            </a:rPr>
            <a:t>Doing it like this, with a big Score-&gt;Handicap lookup table might seem silly and inefficient, but it's the only way to guarantee 100% compatibility with older versions of Excel, and also makes it more likely that it will work in other non-Excel spreadsheet software too.</a:t>
          </a:r>
        </a:p>
        <a:p>
          <a:pPr algn="l"/>
          <a:endParaRPr lang="en-GB" sz="1800" baseline="0">
            <a:solidFill>
              <a:sysClr val="windowText" lastClr="000000"/>
            </a:solidFill>
          </a:endParaRPr>
        </a:p>
        <a:p>
          <a:pPr algn="l"/>
          <a:r>
            <a:rPr lang="en-GB" sz="1800" baseline="0">
              <a:solidFill>
                <a:sysClr val="windowText" lastClr="000000"/>
              </a:solidFill>
            </a:rPr>
            <a:t>For more geekery like this, visit https://archerygeekery.co.uk</a:t>
          </a:r>
          <a:endParaRPr lang="en-GB" sz="1800">
            <a:solidFill>
              <a:sysClr val="windowText" lastClr="000000"/>
            </a:solidFil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archerycalculator.co.uk/" TargetMode="External"/><Relationship Id="rId2" Type="http://schemas.openxmlformats.org/officeDocument/2006/relationships/hyperlink" Target="https://www.archerygeekery.co.uk/hc/calculator.php" TargetMode="External"/><Relationship Id="rId1" Type="http://schemas.openxmlformats.org/officeDocument/2006/relationships/hyperlink" Target="https://archerygb.org/resources/outdoor-classifications-and-handicaps"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1:AG40"/>
  <sheetViews>
    <sheetView showGridLines="0" tabSelected="1" zoomScale="115" zoomScaleNormal="115" workbookViewId="0">
      <selection activeCell="D7" sqref="D7"/>
    </sheetView>
  </sheetViews>
  <sheetFormatPr defaultRowHeight="15" x14ac:dyDescent="0.25"/>
  <cols>
    <col min="2" max="2" width="6.5703125" customWidth="1"/>
    <col min="3" max="3" width="31.85546875" style="1" customWidth="1"/>
    <col min="4" max="4" width="47" bestFit="1" customWidth="1"/>
    <col min="5" max="5" width="5.28515625" customWidth="1"/>
    <col min="6" max="6" width="28.85546875" customWidth="1"/>
    <col min="10" max="21" width="3.5703125" hidden="1" customWidth="1"/>
    <col min="22" max="27" width="8.85546875" hidden="1" customWidth="1"/>
    <col min="28" max="28" width="12.42578125" hidden="1" customWidth="1"/>
    <col min="29" max="33" width="9.140625" hidden="1" customWidth="1"/>
    <col min="34" max="39" width="9.140625" customWidth="1"/>
  </cols>
  <sheetData>
    <row r="1" spans="2:28" ht="15.75" thickBot="1" x14ac:dyDescent="0.3"/>
    <row r="2" spans="2:28" x14ac:dyDescent="0.25">
      <c r="B2" s="6"/>
      <c r="C2" s="7"/>
      <c r="D2" s="7"/>
      <c r="E2" s="7"/>
      <c r="F2" s="7"/>
      <c r="G2" s="7"/>
      <c r="H2" s="8"/>
    </row>
    <row r="3" spans="2:28" ht="39" x14ac:dyDescent="0.6">
      <c r="B3" s="9"/>
      <c r="C3" s="94" t="s">
        <v>78</v>
      </c>
      <c r="D3" s="94"/>
      <c r="E3" s="94"/>
      <c r="F3" s="10"/>
      <c r="G3" s="10"/>
      <c r="H3" s="11"/>
    </row>
    <row r="4" spans="2:28" ht="21" x14ac:dyDescent="0.35">
      <c r="B4" s="9"/>
      <c r="C4" s="95" t="s">
        <v>114</v>
      </c>
      <c r="D4" s="95"/>
      <c r="E4" s="95"/>
      <c r="F4" s="10"/>
      <c r="G4" s="10"/>
      <c r="H4" s="11"/>
    </row>
    <row r="5" spans="2:28" ht="21.75" customHeight="1" x14ac:dyDescent="0.7">
      <c r="B5" s="9"/>
      <c r="C5" s="12"/>
      <c r="D5" s="10"/>
      <c r="E5" s="10"/>
      <c r="F5" s="10"/>
      <c r="G5" s="10"/>
      <c r="H5" s="11"/>
    </row>
    <row r="6" spans="2:28" ht="15.75" thickBot="1" x14ac:dyDescent="0.3">
      <c r="B6" s="9"/>
      <c r="C6" s="10"/>
      <c r="D6" s="10"/>
      <c r="E6" s="10"/>
      <c r="F6" s="10"/>
      <c r="G6" s="10"/>
      <c r="H6" s="11"/>
      <c r="X6" s="36" t="s">
        <v>129</v>
      </c>
      <c r="Y6" t="str">
        <f>Calculator!$D$7&amp;Calculator!$D$11&amp;Calculator!$D$13&amp;Calculator!$D$10</f>
        <v/>
      </c>
    </row>
    <row r="7" spans="2:28" ht="24" thickBot="1" x14ac:dyDescent="0.35">
      <c r="B7" s="9"/>
      <c r="C7" s="27" t="s">
        <v>141</v>
      </c>
      <c r="D7" s="31"/>
      <c r="E7" s="14"/>
      <c r="F7" s="15" t="s">
        <v>77</v>
      </c>
      <c r="G7" s="16" t="s">
        <v>2</v>
      </c>
      <c r="H7" s="11"/>
      <c r="X7" s="36" t="s">
        <v>130</v>
      </c>
      <c r="Y7">
        <f>COUNTIF(ClassData!$A:$A,Calculator!Y6)</f>
        <v>1025500</v>
      </c>
    </row>
    <row r="8" spans="2:28" ht="24" thickBot="1" x14ac:dyDescent="0.4">
      <c r="B8" s="9"/>
      <c r="C8" s="28"/>
      <c r="D8" s="17"/>
      <c r="E8" s="34">
        <v>1</v>
      </c>
      <c r="F8" s="18" t="str">
        <f>IF(E8&lt;=$Y$7,IF(isIndoorRound,"Indoor "&amp; Helpers!B1,Helpers!B1),"")</f>
        <v>Archer 3rd Class</v>
      </c>
      <c r="G8" s="50" t="str">
        <f>IF(AB8&lt;&gt;"",AB8,"")</f>
        <v/>
      </c>
      <c r="H8" s="37" t="str">
        <f>F8</f>
        <v>Archer 3rd Class</v>
      </c>
      <c r="Z8">
        <v>1</v>
      </c>
      <c r="AB8" t="str" cm="1">
        <f t="array" ref="AB8">IFERROR(IF(Z8&lt;=$Y$7,INDEX(ClassData!$G:$G,_xlfn.AGGREGATE(15,3,((ClassData!$A$1:$A$23076=$Y$6)/(ClassData!$A$1:$A$23076=$Y$6)*ROW(ClassData!$A$1:$A$23076)),ROWS($AA$8:AA8))),""),"")</f>
        <v/>
      </c>
    </row>
    <row r="9" spans="2:28" ht="24" thickBot="1" x14ac:dyDescent="0.4">
      <c r="B9" s="9"/>
      <c r="C9" s="29" t="s">
        <v>142</v>
      </c>
      <c r="D9" s="31"/>
      <c r="E9" s="35">
        <v>2</v>
      </c>
      <c r="F9" s="19" t="str">
        <f>IF(E9&lt;=$Y$7,IF(isIndoorRound,"Indoor "&amp; Helpers!B2,Helpers!B2),"")</f>
        <v>Archer 2nd Class</v>
      </c>
      <c r="G9" s="50" t="str">
        <f t="shared" ref="G9:G16" si="0">IF(AB9&lt;&gt;"",AB9,"")</f>
        <v/>
      </c>
      <c r="H9" s="37" t="str">
        <f t="shared" ref="H9:H16" si="1">F9</f>
        <v>Archer 2nd Class</v>
      </c>
      <c r="Z9">
        <v>2</v>
      </c>
      <c r="AB9" t="str" cm="1">
        <f t="array" ref="AB9">IFERROR(IF(Z9&lt;=$Y$7,INDEX(ClassData!$G:$G,_xlfn.AGGREGATE(15,3,((ClassData!$A$1:$A$23076=$Y$6)/(ClassData!$A$1:$A$23076=$Y$6)*ROW(ClassData!$A$1:$A$23076)),ROWS($AA$8:AA9))),""),"")</f>
        <v/>
      </c>
    </row>
    <row r="10" spans="2:28" ht="24" thickBot="1" x14ac:dyDescent="0.4">
      <c r="B10" s="9"/>
      <c r="C10" s="30"/>
      <c r="D10" s="89" t="str">
        <f>IF(LEFT(RoundName,19)="Vegas (Triple Face)",RoundName,SUBSTITUTE(SUBSTITUTE(SUBSTITUTE(RoundName," (Full Face)","")," (Triple Face)","")," 5 Spot",""))</f>
        <v/>
      </c>
      <c r="E10" s="34">
        <v>3</v>
      </c>
      <c r="F10" s="20" t="str">
        <f>IF(E10&lt;=$Y$7,IF(isIndoorRound,"Indoor "&amp; Helpers!B3,Helpers!B3),"")</f>
        <v>Archer 1st Class</v>
      </c>
      <c r="G10" s="50" t="str">
        <f t="shared" si="0"/>
        <v/>
      </c>
      <c r="H10" s="37" t="str">
        <f t="shared" si="1"/>
        <v>Archer 1st Class</v>
      </c>
      <c r="Z10">
        <v>3</v>
      </c>
      <c r="AB10" t="str" cm="1">
        <f t="array" ref="AB10">IFERROR(IF(Z10&lt;=$Y$7,INDEX(ClassData!$G:$G,_xlfn.AGGREGATE(15,3,((ClassData!$A$1:$A$23076=$Y$6)/(ClassData!$A$1:$A$23076=$Y$6)*ROW(ClassData!$A$1:$A$23076)),ROWS($AA$8:AA10))),""),"")</f>
        <v/>
      </c>
    </row>
    <row r="11" spans="2:28" ht="24" thickBot="1" x14ac:dyDescent="0.4">
      <c r="B11" s="9"/>
      <c r="C11" s="29" t="s">
        <v>143</v>
      </c>
      <c r="D11" s="32"/>
      <c r="E11" s="34">
        <v>4</v>
      </c>
      <c r="F11" s="86" t="str">
        <f>IF(E11&lt;=$Y$7,IF(isIndoorRound,"Indoor "&amp; Helpers!B4,Helpers!B4),"")</f>
        <v>Bowman 3rd Class</v>
      </c>
      <c r="G11" s="50" t="str">
        <f t="shared" si="0"/>
        <v/>
      </c>
      <c r="H11" s="37" t="str">
        <f t="shared" si="1"/>
        <v>Bowman 3rd Class</v>
      </c>
      <c r="Z11">
        <v>4</v>
      </c>
      <c r="AB11" t="str" cm="1">
        <f t="array" ref="AB11">IFERROR(IF(Z11&lt;=$Y$7,INDEX(ClassData!$G:$G,_xlfn.AGGREGATE(15,3,((ClassData!$A$1:$A$23076=$Y$6)/(ClassData!$A$1:$A$23076=$Y$6)*ROW(ClassData!$A$1:$A$23076)),ROWS($AA$8:AA11))),""),"")</f>
        <v/>
      </c>
    </row>
    <row r="12" spans="2:28" ht="24" thickBot="1" x14ac:dyDescent="0.4">
      <c r="B12" s="9"/>
      <c r="C12" s="30"/>
      <c r="D12" s="17"/>
      <c r="E12" s="34">
        <v>5</v>
      </c>
      <c r="F12" s="87" t="str">
        <f>IF(E12&lt;=$Y$7,IF(isIndoorRound,"Indoor "&amp; Helpers!B5,Helpers!B5),"")</f>
        <v>Bowman 2nd Class</v>
      </c>
      <c r="G12" s="50" t="str">
        <f t="shared" si="0"/>
        <v/>
      </c>
      <c r="H12" s="37" t="str">
        <f t="shared" si="1"/>
        <v>Bowman 2nd Class</v>
      </c>
      <c r="Z12">
        <v>5</v>
      </c>
      <c r="AB12" t="str" cm="1">
        <f t="array" ref="AB12">IFERROR(IF(Z12&lt;=$Y$7,INDEX(ClassData!$G:$G,_xlfn.AGGREGATE(15,3,((ClassData!$A$1:$A$23076=$Y$6)/(ClassData!$A$1:$A$23076=$Y$6)*ROW(ClassData!$A$1:$A$23076)),ROWS($AA$8:AA12))),""),"")</f>
        <v/>
      </c>
    </row>
    <row r="13" spans="2:28" ht="24" thickBot="1" x14ac:dyDescent="0.4">
      <c r="B13" s="9"/>
      <c r="C13" s="27" t="s">
        <v>144</v>
      </c>
      <c r="D13" s="32"/>
      <c r="E13" s="34">
        <v>6</v>
      </c>
      <c r="F13" s="88" t="str">
        <f>IF(E13&lt;=$Y$7,IF(isIndoorRound,"Indoor "&amp; Helpers!B6,Helpers!B6),"")</f>
        <v>Bowman 1st Class</v>
      </c>
      <c r="G13" s="50" t="str">
        <f t="shared" si="0"/>
        <v/>
      </c>
      <c r="H13" s="37" t="str">
        <f t="shared" si="1"/>
        <v>Bowman 1st Class</v>
      </c>
      <c r="Z13">
        <v>6</v>
      </c>
      <c r="AB13" t="str" cm="1">
        <f t="array" ref="AB13">IFERROR(IF(Z13&lt;=$Y$7,INDEX(ClassData!$G:$G,_xlfn.AGGREGATE(15,3,((ClassData!$A$1:$A$23076=$Y$6)/(ClassData!$A$1:$A$23076=$Y$6)*ROW(ClassData!$A$1:$A$23076)),ROWS($AA$8:AA13))),""),"")</f>
        <v/>
      </c>
    </row>
    <row r="14" spans="2:28" ht="24" thickBot="1" x14ac:dyDescent="0.4">
      <c r="B14" s="9"/>
      <c r="C14" s="27"/>
      <c r="D14" s="17"/>
      <c r="E14" s="34">
        <v>7</v>
      </c>
      <c r="F14" s="21" t="str">
        <f>IF(E14&lt;=$Y$7,IF(isIndoorRound,"Indoor "&amp; Helpers!B7,Helpers!B7),"")</f>
        <v>Master Bowman</v>
      </c>
      <c r="G14" s="50" t="str">
        <f t="shared" si="0"/>
        <v/>
      </c>
      <c r="H14" s="37" t="str">
        <f t="shared" si="1"/>
        <v>Master Bowman</v>
      </c>
      <c r="Z14">
        <v>7</v>
      </c>
      <c r="AB14" t="str" cm="1">
        <f t="array" ref="AB14">IFERROR(IF(Z14&lt;=$Y$7,INDEX(ClassData!$G:$G,_xlfn.AGGREGATE(15,3,((ClassData!$A$1:$A$23076=$Y$6)/(ClassData!$A$1:$A$23076=$Y$6)*ROW(ClassData!$A$1:$A$23076)),ROWS($AA$8:AA14))),""),"")</f>
        <v/>
      </c>
    </row>
    <row r="15" spans="2:28" ht="24" thickBot="1" x14ac:dyDescent="0.4">
      <c r="B15" s="9"/>
      <c r="C15" s="27" t="s">
        <v>145</v>
      </c>
      <c r="D15" s="32"/>
      <c r="E15" s="34">
        <v>8</v>
      </c>
      <c r="F15" s="22" t="str">
        <f>IF(E15&lt;=$Y$7,IF(isIndoorRound,"Indoor "&amp; Helpers!B8,Helpers!B8),"")</f>
        <v>Grand Master Bowman</v>
      </c>
      <c r="G15" s="50" t="str">
        <f t="shared" si="0"/>
        <v/>
      </c>
      <c r="H15" s="37" t="str">
        <f t="shared" si="1"/>
        <v>Grand Master Bowman</v>
      </c>
      <c r="Z15">
        <v>8</v>
      </c>
      <c r="AB15" t="str" cm="1">
        <f t="array" ref="AB15">IFERROR(IF(Z15&lt;=$Y$7,INDEX(ClassData!$G:$G,_xlfn.AGGREGATE(15,3,((ClassData!$A$1:$A$23076=$Y$6)/(ClassData!$A$1:$A$23076=$Y$6)*ROW(ClassData!$A$1:$A$23076)),ROWS($AA$8:AA15))),""),"")</f>
        <v/>
      </c>
    </row>
    <row r="16" spans="2:28" ht="24" thickBot="1" x14ac:dyDescent="0.4">
      <c r="B16" s="9"/>
      <c r="C16" s="27"/>
      <c r="D16" s="17"/>
      <c r="E16" s="34">
        <v>9</v>
      </c>
      <c r="F16" s="23" t="str">
        <f>IF(E16&lt;=$Y$7,IF(isIndoorRound,"Indoor "&amp; Helpers!B9,Helpers!B9),"")</f>
        <v>Elite Master Bowman</v>
      </c>
      <c r="G16" s="50" t="str">
        <f t="shared" si="0"/>
        <v/>
      </c>
      <c r="H16" s="37" t="str">
        <f t="shared" si="1"/>
        <v>Elite Master Bowman</v>
      </c>
      <c r="Z16">
        <v>9</v>
      </c>
      <c r="AB16" t="str" cm="1">
        <f t="array" ref="AB16">IFERROR(IF(Z16&lt;=$Y$7,INDEX(ClassData!$G:$G,_xlfn.AGGREGATE(15,3,((ClassData!$A$1:$A$23076=$Y$6)/(ClassData!$A$1:$A$23076=$Y$6)*ROW(ClassData!$A$1:$A$23076)),ROWS($AA$8:AA16))),""),"")</f>
        <v/>
      </c>
    </row>
    <row r="17" spans="2:8" ht="24" thickBot="1" x14ac:dyDescent="0.4">
      <c r="B17" s="9"/>
      <c r="C17" s="27" t="s">
        <v>146</v>
      </c>
      <c r="D17" s="51" t="str" cm="1">
        <f t="array" aca="1" ref="D17" ca="1">IFERROR(INDEX(OFFSET(ReverseLookup!$A$1,1,MATCH(D9,ReverseLookup!$A$1:$DH$1,0)-1,1441,1),Score+1),"")</f>
        <v/>
      </c>
      <c r="E17" s="17"/>
      <c r="F17" s="10"/>
      <c r="G17" s="10"/>
      <c r="H17" s="11"/>
    </row>
    <row r="18" spans="2:8" ht="24" thickBot="1" x14ac:dyDescent="0.4">
      <c r="B18" s="9"/>
      <c r="C18" s="27"/>
      <c r="D18" s="17"/>
      <c r="E18" s="17"/>
      <c r="F18" s="10"/>
      <c r="G18" s="10"/>
      <c r="H18" s="11"/>
    </row>
    <row r="19" spans="2:8" ht="24" thickBot="1" x14ac:dyDescent="0.4">
      <c r="B19" s="9"/>
      <c r="C19" s="27" t="s">
        <v>147</v>
      </c>
      <c r="D19" s="51" t="str">
        <f>IFERROR(VLOOKUP(Score,G8:H16,2,TRUE),"No Classification")</f>
        <v>No Classification</v>
      </c>
      <c r="E19" s="17"/>
      <c r="F19" s="10"/>
      <c r="G19" s="10"/>
      <c r="H19" s="11"/>
    </row>
    <row r="20" spans="2:8" ht="21" x14ac:dyDescent="0.35">
      <c r="B20" s="9"/>
      <c r="C20" s="13"/>
      <c r="D20" s="17"/>
      <c r="E20" s="17"/>
      <c r="F20" s="10"/>
      <c r="G20" s="10"/>
      <c r="H20" s="11"/>
    </row>
    <row r="21" spans="2:8" ht="63.75" customHeight="1" x14ac:dyDescent="0.25">
      <c r="B21" s="9"/>
      <c r="C21" s="92" t="s">
        <v>139</v>
      </c>
      <c r="D21" s="92"/>
      <c r="E21" s="92"/>
      <c r="F21" s="92"/>
      <c r="G21" s="92"/>
      <c r="H21" s="11"/>
    </row>
    <row r="22" spans="2:8" ht="47.25" customHeight="1" x14ac:dyDescent="0.25">
      <c r="B22" s="9"/>
      <c r="C22" s="43" t="s">
        <v>132</v>
      </c>
      <c r="D22" s="93" t="s">
        <v>133</v>
      </c>
      <c r="E22" s="93"/>
      <c r="F22" s="93" t="s">
        <v>134</v>
      </c>
      <c r="G22" s="93"/>
      <c r="H22" s="11"/>
    </row>
    <row r="23" spans="2:8" ht="15.75" thickBot="1" x14ac:dyDescent="0.3">
      <c r="B23" s="24"/>
      <c r="C23" s="25"/>
      <c r="D23" s="25"/>
      <c r="E23" s="25"/>
      <c r="F23" s="25"/>
      <c r="G23" s="25"/>
      <c r="H23" s="26"/>
    </row>
    <row r="26" spans="2:8" x14ac:dyDescent="0.25">
      <c r="B26" s="55" t="b">
        <f>NOT(ISERROR(MATCH(RoundName,Helpers!J:J,0)))</f>
        <v>0</v>
      </c>
    </row>
    <row r="27" spans="2:8" ht="28.5" customHeight="1" x14ac:dyDescent="0.25"/>
    <row r="28" spans="2:8" ht="15" customHeight="1" x14ac:dyDescent="0.25"/>
    <row r="29" spans="2:8" ht="28.5" customHeight="1" x14ac:dyDescent="0.25"/>
    <row r="30" spans="2:8" ht="15" customHeight="1" x14ac:dyDescent="0.25"/>
    <row r="31" spans="2:8" ht="28.5" customHeight="1" x14ac:dyDescent="0.25"/>
    <row r="32" spans="2:8" ht="15" customHeight="1" x14ac:dyDescent="0.25"/>
    <row r="33" ht="28.5" customHeight="1" x14ac:dyDescent="0.25"/>
    <row r="34" ht="15" customHeight="1" x14ac:dyDescent="0.25"/>
    <row r="35" ht="28.5" customHeight="1" x14ac:dyDescent="0.25"/>
    <row r="36" ht="28.5" customHeight="1" x14ac:dyDescent="0.25"/>
    <row r="37" ht="28.5" customHeight="1" x14ac:dyDescent="0.25"/>
    <row r="38" ht="28.5" customHeight="1" x14ac:dyDescent="0.25"/>
    <row r="39" ht="28.5" customHeight="1" x14ac:dyDescent="0.25"/>
    <row r="40" ht="15" customHeight="1" x14ac:dyDescent="0.25"/>
  </sheetData>
  <sheetProtection algorithmName="SHA-512" hashValue="Pva5sWM4P49mZLLxUJZGVS0/3dgVAoWL61bk9QaZ9b0pDI6CWqOdRb1jkmZnLnyuyi6MC0oGw1eRerNJgtNGOQ==" saltValue="1p++3CtjMdcpLD1izB8zyw==" spinCount="100000" sheet="1" objects="1" scenarios="1"/>
  <mergeCells count="5">
    <mergeCell ref="C21:G21"/>
    <mergeCell ref="F22:G22"/>
    <mergeCell ref="D22:E22"/>
    <mergeCell ref="C3:E3"/>
    <mergeCell ref="C4:E4"/>
  </mergeCells>
  <conditionalFormatting sqref="D11:E11">
    <cfRule type="expression" dxfId="3" priority="4">
      <formula>ISREF(INDIRECT(D11&amp;"!A1"))</formula>
    </cfRule>
  </conditionalFormatting>
  <conditionalFormatting sqref="F7:G7">
    <cfRule type="expression" dxfId="2" priority="2">
      <formula>($AH$27="")</formula>
    </cfRule>
  </conditionalFormatting>
  <conditionalFormatting sqref="F8:F16">
    <cfRule type="expression" dxfId="1" priority="1">
      <formula>(AB8="")</formula>
    </cfRule>
  </conditionalFormatting>
  <dataValidations count="2">
    <dataValidation type="list" allowBlank="1" showInputMessage="1" showErrorMessage="1" sqref="D14 D20:E20" xr:uid="{49898C25-8A43-4C7F-A9F8-FE95C7F0B289}">
      <formula1>"1. Yes,2. No"</formula1>
    </dataValidation>
    <dataValidation type="whole" errorStyle="information" allowBlank="1" showInputMessage="1" showErrorMessage="1" errorTitle="Invalid Score" sqref="D15" xr:uid="{17C39A45-0AEB-49F2-883E-F64BDFA33A5A}">
      <formula1>0</formula1>
      <formula2>1440</formula2>
    </dataValidation>
  </dataValidations>
  <hyperlinks>
    <hyperlink ref="C22" r:id="rId1" xr:uid="{3D2DEED4-4A11-4EF2-9D5F-A39E269D9C34}"/>
    <hyperlink ref="D22" r:id="rId2" xr:uid="{07F73533-58E9-425E-8721-6B45212A712E}"/>
    <hyperlink ref="F22" r:id="rId3" xr:uid="{CF299886-ED31-41AC-ACE4-39CECC9DC9DF}"/>
  </hyperlinks>
  <pageMargins left="0.7" right="0.7" top="0.75" bottom="0.75" header="0.3" footer="0.3"/>
  <pageSetup paperSize="9" orientation="portrait" r:id="rId4"/>
  <drawing r:id="rId5"/>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00000000}">
          <x14:formula1>
            <xm:f>Helpers!$F$1:$F$2</xm:f>
          </x14:formula1>
          <xm:sqref>D7</xm:sqref>
        </x14:dataValidation>
        <x14:dataValidation type="list" allowBlank="1" showInputMessage="1" showErrorMessage="1" xr:uid="{00000000-0002-0000-0100-000003000000}">
          <x14:formula1>
            <xm:f>Helpers!$H$1:$H$8</xm:f>
          </x14:formula1>
          <xm:sqref>D13:D14 D20:E20</xm:sqref>
        </x14:dataValidation>
        <x14:dataValidation type="list" allowBlank="1" showInputMessage="1" showErrorMessage="1" xr:uid="{80322E89-8FF8-43CA-9618-42C2F489E3F6}">
          <x14:formula1>
            <xm:f>Helpers!$G$1:$G$4</xm:f>
          </x14:formula1>
          <xm:sqref>D11 D13</xm:sqref>
        </x14:dataValidation>
        <x14:dataValidation type="list" allowBlank="1" showInputMessage="1" showErrorMessage="1" xr:uid="{EEE4CF25-00A5-46E8-84C3-64BCA305AC46}">
          <x14:formula1>
            <xm:f>Helpers!$I$1:$I$87</xm:f>
          </x14:formula1>
          <xm:sqref>D9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J87"/>
  <sheetViews>
    <sheetView zoomScale="115" zoomScaleNormal="115" workbookViewId="0">
      <selection activeCell="D14" sqref="D14"/>
    </sheetView>
  </sheetViews>
  <sheetFormatPr defaultRowHeight="15" x14ac:dyDescent="0.25"/>
  <cols>
    <col min="9" max="9" width="32" bestFit="1" customWidth="1"/>
  </cols>
  <sheetData>
    <row r="1" spans="1:10" x14ac:dyDescent="0.25">
      <c r="A1">
        <v>1</v>
      </c>
      <c r="B1" t="s">
        <v>64</v>
      </c>
      <c r="F1" t="s">
        <v>0</v>
      </c>
      <c r="G1" t="s">
        <v>4</v>
      </c>
      <c r="H1" t="s">
        <v>6</v>
      </c>
      <c r="I1" t="s">
        <v>3</v>
      </c>
      <c r="J1" t="s">
        <v>81</v>
      </c>
    </row>
    <row r="2" spans="1:10" x14ac:dyDescent="0.25">
      <c r="A2">
        <v>2</v>
      </c>
      <c r="B2" t="s">
        <v>65</v>
      </c>
      <c r="F2" t="s">
        <v>1</v>
      </c>
      <c r="G2" t="s">
        <v>58</v>
      </c>
      <c r="H2" t="s">
        <v>51</v>
      </c>
      <c r="I2" t="s">
        <v>52</v>
      </c>
      <c r="J2" t="s">
        <v>148</v>
      </c>
    </row>
    <row r="3" spans="1:10" x14ac:dyDescent="0.25">
      <c r="A3">
        <v>3</v>
      </c>
      <c r="B3" t="s">
        <v>66</v>
      </c>
      <c r="G3" t="s">
        <v>62</v>
      </c>
      <c r="H3" t="s">
        <v>5</v>
      </c>
      <c r="I3" t="s">
        <v>7</v>
      </c>
      <c r="J3" t="s">
        <v>82</v>
      </c>
    </row>
    <row r="4" spans="1:10" x14ac:dyDescent="0.25">
      <c r="A4">
        <v>4</v>
      </c>
      <c r="B4" t="s">
        <v>67</v>
      </c>
      <c r="G4" t="s">
        <v>63</v>
      </c>
      <c r="H4" t="s">
        <v>53</v>
      </c>
      <c r="I4" t="s">
        <v>8</v>
      </c>
      <c r="J4" t="s">
        <v>149</v>
      </c>
    </row>
    <row r="5" spans="1:10" x14ac:dyDescent="0.25">
      <c r="A5">
        <v>5</v>
      </c>
      <c r="B5" t="s">
        <v>68</v>
      </c>
      <c r="H5" t="s">
        <v>54</v>
      </c>
      <c r="I5" t="s">
        <v>9</v>
      </c>
      <c r="J5" t="s">
        <v>84</v>
      </c>
    </row>
    <row r="6" spans="1:10" x14ac:dyDescent="0.25">
      <c r="A6">
        <v>6</v>
      </c>
      <c r="B6" t="s">
        <v>69</v>
      </c>
      <c r="H6" t="s">
        <v>55</v>
      </c>
      <c r="I6" t="s">
        <v>10</v>
      </c>
      <c r="J6" t="s">
        <v>85</v>
      </c>
    </row>
    <row r="7" spans="1:10" x14ac:dyDescent="0.25">
      <c r="A7">
        <v>7</v>
      </c>
      <c r="B7" t="s">
        <v>70</v>
      </c>
      <c r="H7" t="s">
        <v>56</v>
      </c>
      <c r="I7" t="s">
        <v>115</v>
      </c>
      <c r="J7" t="s">
        <v>83</v>
      </c>
    </row>
    <row r="8" spans="1:10" x14ac:dyDescent="0.25">
      <c r="A8">
        <v>8</v>
      </c>
      <c r="B8" t="s">
        <v>71</v>
      </c>
      <c r="H8" t="s">
        <v>57</v>
      </c>
      <c r="I8" t="s">
        <v>128</v>
      </c>
      <c r="J8" t="s">
        <v>91</v>
      </c>
    </row>
    <row r="9" spans="1:10" x14ac:dyDescent="0.25">
      <c r="A9">
        <v>9</v>
      </c>
      <c r="B9" t="s">
        <v>72</v>
      </c>
      <c r="I9" t="s">
        <v>11</v>
      </c>
      <c r="J9" t="s">
        <v>92</v>
      </c>
    </row>
    <row r="10" spans="1:10" x14ac:dyDescent="0.25">
      <c r="I10" t="s">
        <v>12</v>
      </c>
      <c r="J10" t="s">
        <v>93</v>
      </c>
    </row>
    <row r="11" spans="1:10" x14ac:dyDescent="0.25">
      <c r="I11" t="s">
        <v>13</v>
      </c>
      <c r="J11" t="s">
        <v>155</v>
      </c>
    </row>
    <row r="12" spans="1:10" x14ac:dyDescent="0.25">
      <c r="I12" t="s">
        <v>14</v>
      </c>
      <c r="J12" t="s">
        <v>156</v>
      </c>
    </row>
    <row r="13" spans="1:10" x14ac:dyDescent="0.25">
      <c r="I13" t="s">
        <v>15</v>
      </c>
      <c r="J13" t="s">
        <v>95</v>
      </c>
    </row>
    <row r="14" spans="1:10" x14ac:dyDescent="0.25">
      <c r="I14" t="s">
        <v>16</v>
      </c>
      <c r="J14" t="s">
        <v>97</v>
      </c>
    </row>
    <row r="15" spans="1:10" x14ac:dyDescent="0.25">
      <c r="I15" t="s">
        <v>17</v>
      </c>
      <c r="J15" t="s">
        <v>96</v>
      </c>
    </row>
    <row r="16" spans="1:10" x14ac:dyDescent="0.25">
      <c r="I16" t="s">
        <v>18</v>
      </c>
      <c r="J16" t="s">
        <v>98</v>
      </c>
    </row>
    <row r="17" spans="9:10" x14ac:dyDescent="0.25">
      <c r="I17" t="s">
        <v>19</v>
      </c>
      <c r="J17" t="s">
        <v>88</v>
      </c>
    </row>
    <row r="18" spans="9:10" x14ac:dyDescent="0.25">
      <c r="I18" t="s">
        <v>20</v>
      </c>
      <c r="J18" t="s">
        <v>150</v>
      </c>
    </row>
    <row r="19" spans="9:10" x14ac:dyDescent="0.25">
      <c r="I19" t="s">
        <v>21</v>
      </c>
      <c r="J19" t="s">
        <v>89</v>
      </c>
    </row>
    <row r="20" spans="9:10" x14ac:dyDescent="0.25">
      <c r="I20" t="s">
        <v>116</v>
      </c>
      <c r="J20" t="s">
        <v>151</v>
      </c>
    </row>
    <row r="21" spans="9:10" x14ac:dyDescent="0.25">
      <c r="I21" t="s">
        <v>22</v>
      </c>
      <c r="J21" t="s">
        <v>86</v>
      </c>
    </row>
    <row r="22" spans="9:10" x14ac:dyDescent="0.25">
      <c r="I22" t="s">
        <v>23</v>
      </c>
      <c r="J22" t="s">
        <v>87</v>
      </c>
    </row>
    <row r="23" spans="9:10" x14ac:dyDescent="0.25">
      <c r="I23" t="s">
        <v>24</v>
      </c>
      <c r="J23" t="s">
        <v>90</v>
      </c>
    </row>
    <row r="24" spans="9:10" x14ac:dyDescent="0.25">
      <c r="I24" t="s">
        <v>25</v>
      </c>
      <c r="J24" t="s">
        <v>94</v>
      </c>
    </row>
    <row r="25" spans="9:10" x14ac:dyDescent="0.25">
      <c r="I25" t="s">
        <v>26</v>
      </c>
      <c r="J25" t="s">
        <v>117</v>
      </c>
    </row>
    <row r="26" spans="9:10" x14ac:dyDescent="0.25">
      <c r="I26" t="s">
        <v>27</v>
      </c>
      <c r="J26" t="s">
        <v>99</v>
      </c>
    </row>
    <row r="27" spans="9:10" x14ac:dyDescent="0.25">
      <c r="I27" t="s">
        <v>28</v>
      </c>
      <c r="J27" t="s">
        <v>118</v>
      </c>
    </row>
    <row r="28" spans="9:10" x14ac:dyDescent="0.25">
      <c r="I28" t="s">
        <v>29</v>
      </c>
      <c r="J28" t="s">
        <v>100</v>
      </c>
    </row>
    <row r="29" spans="9:10" x14ac:dyDescent="0.25">
      <c r="I29" t="s">
        <v>30</v>
      </c>
    </row>
    <row r="30" spans="9:10" x14ac:dyDescent="0.25">
      <c r="I30" t="s">
        <v>31</v>
      </c>
    </row>
    <row r="31" spans="9:10" x14ac:dyDescent="0.25">
      <c r="I31" t="s">
        <v>32</v>
      </c>
    </row>
    <row r="32" spans="9:10" x14ac:dyDescent="0.25">
      <c r="I32" t="s">
        <v>33</v>
      </c>
    </row>
    <row r="33" spans="9:9" x14ac:dyDescent="0.25">
      <c r="I33" t="s">
        <v>73</v>
      </c>
    </row>
    <row r="34" spans="9:9" x14ac:dyDescent="0.25">
      <c r="I34" t="s">
        <v>74</v>
      </c>
    </row>
    <row r="35" spans="9:9" x14ac:dyDescent="0.25">
      <c r="I35" t="s">
        <v>75</v>
      </c>
    </row>
    <row r="36" spans="9:9" x14ac:dyDescent="0.25">
      <c r="I36" t="s">
        <v>34</v>
      </c>
    </row>
    <row r="37" spans="9:9" x14ac:dyDescent="0.25">
      <c r="I37" t="s">
        <v>35</v>
      </c>
    </row>
    <row r="38" spans="9:9" x14ac:dyDescent="0.25">
      <c r="I38" t="s">
        <v>36</v>
      </c>
    </row>
    <row r="39" spans="9:9" x14ac:dyDescent="0.25">
      <c r="I39" t="s">
        <v>37</v>
      </c>
    </row>
    <row r="40" spans="9:9" x14ac:dyDescent="0.25">
      <c r="I40" t="s">
        <v>79</v>
      </c>
    </row>
    <row r="41" spans="9:9" x14ac:dyDescent="0.25">
      <c r="I41" t="s">
        <v>38</v>
      </c>
    </row>
    <row r="42" spans="9:9" x14ac:dyDescent="0.25">
      <c r="I42" t="s">
        <v>39</v>
      </c>
    </row>
    <row r="43" spans="9:9" x14ac:dyDescent="0.25">
      <c r="I43" t="s">
        <v>40</v>
      </c>
    </row>
    <row r="44" spans="9:9" x14ac:dyDescent="0.25">
      <c r="I44" t="s">
        <v>41</v>
      </c>
    </row>
    <row r="45" spans="9:9" x14ac:dyDescent="0.25">
      <c r="I45" t="s">
        <v>131</v>
      </c>
    </row>
    <row r="46" spans="9:9" x14ac:dyDescent="0.25">
      <c r="I46" t="s">
        <v>42</v>
      </c>
    </row>
    <row r="47" spans="9:9" x14ac:dyDescent="0.25">
      <c r="I47" t="s">
        <v>43</v>
      </c>
    </row>
    <row r="48" spans="9:9" x14ac:dyDescent="0.25">
      <c r="I48" t="s">
        <v>44</v>
      </c>
    </row>
    <row r="49" spans="9:9" x14ac:dyDescent="0.25">
      <c r="I49" t="s">
        <v>45</v>
      </c>
    </row>
    <row r="50" spans="9:9" x14ac:dyDescent="0.25">
      <c r="I50" t="s">
        <v>80</v>
      </c>
    </row>
    <row r="51" spans="9:9" x14ac:dyDescent="0.25">
      <c r="I51" t="s">
        <v>46</v>
      </c>
    </row>
    <row r="52" spans="9:9" x14ac:dyDescent="0.25">
      <c r="I52" t="s">
        <v>47</v>
      </c>
    </row>
    <row r="53" spans="9:9" x14ac:dyDescent="0.25">
      <c r="I53" t="s">
        <v>48</v>
      </c>
    </row>
    <row r="54" spans="9:9" x14ac:dyDescent="0.25">
      <c r="I54" t="s">
        <v>76</v>
      </c>
    </row>
    <row r="55" spans="9:9" x14ac:dyDescent="0.25">
      <c r="I55" t="s">
        <v>49</v>
      </c>
    </row>
    <row r="56" spans="9:9" x14ac:dyDescent="0.25">
      <c r="I56" t="s">
        <v>50</v>
      </c>
    </row>
    <row r="57" spans="9:9" x14ac:dyDescent="0.25">
      <c r="I57" t="s">
        <v>59</v>
      </c>
    </row>
    <row r="58" spans="9:9" x14ac:dyDescent="0.25">
      <c r="I58" t="s">
        <v>60</v>
      </c>
    </row>
    <row r="59" spans="9:9" x14ac:dyDescent="0.25">
      <c r="I59" t="s">
        <v>61</v>
      </c>
    </row>
    <row r="60" spans="9:9" x14ac:dyDescent="0.25">
      <c r="I60" t="s">
        <v>81</v>
      </c>
    </row>
    <row r="61" spans="9:9" x14ac:dyDescent="0.25">
      <c r="I61" t="s">
        <v>148</v>
      </c>
    </row>
    <row r="62" spans="9:9" x14ac:dyDescent="0.25">
      <c r="I62" t="s">
        <v>82</v>
      </c>
    </row>
    <row r="63" spans="9:9" x14ac:dyDescent="0.25">
      <c r="I63" t="s">
        <v>149</v>
      </c>
    </row>
    <row r="64" spans="9:9" x14ac:dyDescent="0.25">
      <c r="I64" t="s">
        <v>84</v>
      </c>
    </row>
    <row r="65" spans="9:9" x14ac:dyDescent="0.25">
      <c r="I65" t="s">
        <v>85</v>
      </c>
    </row>
    <row r="66" spans="9:9" x14ac:dyDescent="0.25">
      <c r="I66" t="s">
        <v>83</v>
      </c>
    </row>
    <row r="67" spans="9:9" x14ac:dyDescent="0.25">
      <c r="I67" t="s">
        <v>91</v>
      </c>
    </row>
    <row r="68" spans="9:9" x14ac:dyDescent="0.25">
      <c r="I68" t="s">
        <v>92</v>
      </c>
    </row>
    <row r="69" spans="9:9" x14ac:dyDescent="0.25">
      <c r="I69" t="s">
        <v>93</v>
      </c>
    </row>
    <row r="70" spans="9:9" x14ac:dyDescent="0.25">
      <c r="I70" t="s">
        <v>155</v>
      </c>
    </row>
    <row r="71" spans="9:9" x14ac:dyDescent="0.25">
      <c r="I71" t="s">
        <v>156</v>
      </c>
    </row>
    <row r="72" spans="9:9" x14ac:dyDescent="0.25">
      <c r="I72" t="s">
        <v>95</v>
      </c>
    </row>
    <row r="73" spans="9:9" x14ac:dyDescent="0.25">
      <c r="I73" t="s">
        <v>97</v>
      </c>
    </row>
    <row r="74" spans="9:9" x14ac:dyDescent="0.25">
      <c r="I74" t="s">
        <v>96</v>
      </c>
    </row>
    <row r="75" spans="9:9" x14ac:dyDescent="0.25">
      <c r="I75" t="s">
        <v>98</v>
      </c>
    </row>
    <row r="76" spans="9:9" x14ac:dyDescent="0.25">
      <c r="I76" t="s">
        <v>88</v>
      </c>
    </row>
    <row r="77" spans="9:9" x14ac:dyDescent="0.25">
      <c r="I77" t="s">
        <v>150</v>
      </c>
    </row>
    <row r="78" spans="9:9" x14ac:dyDescent="0.25">
      <c r="I78" t="s">
        <v>89</v>
      </c>
    </row>
    <row r="79" spans="9:9" x14ac:dyDescent="0.25">
      <c r="I79" t="s">
        <v>151</v>
      </c>
    </row>
    <row r="80" spans="9:9" x14ac:dyDescent="0.25">
      <c r="I80" t="s">
        <v>86</v>
      </c>
    </row>
    <row r="81" spans="9:9" x14ac:dyDescent="0.25">
      <c r="I81" t="s">
        <v>87</v>
      </c>
    </row>
    <row r="82" spans="9:9" x14ac:dyDescent="0.25">
      <c r="I82" t="s">
        <v>90</v>
      </c>
    </row>
    <row r="83" spans="9:9" x14ac:dyDescent="0.25">
      <c r="I83" t="s">
        <v>94</v>
      </c>
    </row>
    <row r="84" spans="9:9" x14ac:dyDescent="0.25">
      <c r="I84" t="s">
        <v>117</v>
      </c>
    </row>
    <row r="85" spans="9:9" x14ac:dyDescent="0.25">
      <c r="I85" t="s">
        <v>99</v>
      </c>
    </row>
    <row r="86" spans="9:9" x14ac:dyDescent="0.25">
      <c r="I86" t="s">
        <v>118</v>
      </c>
    </row>
    <row r="87" spans="9:9" x14ac:dyDescent="0.25">
      <c r="I87" t="s">
        <v>100</v>
      </c>
    </row>
  </sheetData>
  <sheetProtection algorithmName="SHA-512" hashValue="bI+DlQ5T1tz66IRJVVugGt94CS/R9GyMKDzDw7PjxIYKzlQVDw41GkzDvRJee8HlfWi7/melwdrIyUzKmZInZA==" saltValue="eITI+Mh4F9AmNxDjWP3F+A==" spinCount="100000" sheet="1" objects="1" scenarios="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9FBAB-59F3-454E-A2CF-7362FBCDA50B}">
  <sheetPr codeName="Sheet4">
    <tabColor rgb="FF80FF80"/>
  </sheetPr>
  <dimension ref="A1:DF152"/>
  <sheetViews>
    <sheetView zoomScale="70" zoomScaleNormal="70" workbookViewId="0"/>
  </sheetViews>
  <sheetFormatPr defaultColWidth="9.140625" defaultRowHeight="15" x14ac:dyDescent="0.25"/>
  <cols>
    <col min="2" max="110" width="6.140625" customWidth="1"/>
  </cols>
  <sheetData>
    <row r="1" spans="1:110" ht="220.5" customHeight="1" thickBot="1" x14ac:dyDescent="0.3">
      <c r="A1" s="76"/>
      <c r="B1" s="77" t="s">
        <v>3</v>
      </c>
      <c r="C1" s="76" t="s">
        <v>52</v>
      </c>
      <c r="D1" s="76" t="s">
        <v>7</v>
      </c>
      <c r="E1" s="76" t="s">
        <v>8</v>
      </c>
      <c r="F1" s="76" t="s">
        <v>9</v>
      </c>
      <c r="G1" s="76" t="s">
        <v>10</v>
      </c>
      <c r="H1" s="78" t="s">
        <v>115</v>
      </c>
      <c r="I1" s="79" t="s">
        <v>158</v>
      </c>
      <c r="J1" s="79" t="s">
        <v>11</v>
      </c>
      <c r="K1" s="79" t="s">
        <v>12</v>
      </c>
      <c r="L1" s="79" t="s">
        <v>13</v>
      </c>
      <c r="M1" s="80" t="s">
        <v>14</v>
      </c>
      <c r="N1" s="76" t="s">
        <v>15</v>
      </c>
      <c r="O1" s="76" t="s">
        <v>16</v>
      </c>
      <c r="P1" s="76" t="s">
        <v>17</v>
      </c>
      <c r="Q1" s="76" t="s">
        <v>18</v>
      </c>
      <c r="R1" s="76" t="s">
        <v>19</v>
      </c>
      <c r="S1" s="76" t="s">
        <v>20</v>
      </c>
      <c r="T1" s="78" t="s">
        <v>21</v>
      </c>
      <c r="U1" s="80" t="s">
        <v>116</v>
      </c>
      <c r="V1" s="76" t="s">
        <v>22</v>
      </c>
      <c r="W1" s="76" t="s">
        <v>23</v>
      </c>
      <c r="X1" s="76" t="s">
        <v>24</v>
      </c>
      <c r="Y1" s="76" t="s">
        <v>25</v>
      </c>
      <c r="Z1" s="76" t="s">
        <v>26</v>
      </c>
      <c r="AA1" s="76" t="s">
        <v>27</v>
      </c>
      <c r="AB1" s="78" t="s">
        <v>28</v>
      </c>
      <c r="AC1" s="79" t="s">
        <v>29</v>
      </c>
      <c r="AD1" s="79" t="s">
        <v>30</v>
      </c>
      <c r="AE1" s="79" t="s">
        <v>31</v>
      </c>
      <c r="AF1" s="79" t="s">
        <v>32</v>
      </c>
      <c r="AG1" s="80" t="s">
        <v>33</v>
      </c>
      <c r="AH1" s="76" t="s">
        <v>73</v>
      </c>
      <c r="AI1" s="76" t="s">
        <v>74</v>
      </c>
      <c r="AJ1" s="76" t="s">
        <v>75</v>
      </c>
      <c r="AK1" s="76" t="s">
        <v>34</v>
      </c>
      <c r="AL1" s="76" t="s">
        <v>35</v>
      </c>
      <c r="AM1" s="76" t="s">
        <v>36</v>
      </c>
      <c r="AN1" s="78" t="s">
        <v>37</v>
      </c>
      <c r="AO1" s="79" t="s">
        <v>79</v>
      </c>
      <c r="AP1" s="79" t="s">
        <v>38</v>
      </c>
      <c r="AQ1" s="79" t="s">
        <v>39</v>
      </c>
      <c r="AR1" s="79" t="s">
        <v>40</v>
      </c>
      <c r="AS1" s="80" t="s">
        <v>41</v>
      </c>
      <c r="AT1" s="76" t="s">
        <v>131</v>
      </c>
      <c r="AU1" s="76" t="s">
        <v>42</v>
      </c>
      <c r="AV1" s="76" t="s">
        <v>43</v>
      </c>
      <c r="AW1" s="76" t="s">
        <v>44</v>
      </c>
      <c r="AX1" s="76" t="s">
        <v>45</v>
      </c>
      <c r="AY1" s="81" t="s">
        <v>80</v>
      </c>
      <c r="AZ1" s="76" t="s">
        <v>46</v>
      </c>
      <c r="BA1" s="78" t="s">
        <v>47</v>
      </c>
      <c r="BB1" s="79" t="s">
        <v>48</v>
      </c>
      <c r="BC1" s="79" t="s">
        <v>76</v>
      </c>
      <c r="BD1" s="79" t="s">
        <v>49</v>
      </c>
      <c r="BE1" s="80" t="s">
        <v>50</v>
      </c>
      <c r="BF1" s="76" t="s">
        <v>59</v>
      </c>
      <c r="BG1" s="76" t="s">
        <v>60</v>
      </c>
      <c r="BH1" s="76" t="s">
        <v>61</v>
      </c>
      <c r="BI1" s="78" t="s">
        <v>81</v>
      </c>
      <c r="BJ1" s="79" t="s">
        <v>148</v>
      </c>
      <c r="BK1" s="79" t="s">
        <v>82</v>
      </c>
      <c r="BL1" s="79" t="s">
        <v>149</v>
      </c>
      <c r="BM1" s="79" t="s">
        <v>84</v>
      </c>
      <c r="BN1" s="79" t="s">
        <v>85</v>
      </c>
      <c r="BO1" s="79" t="s">
        <v>83</v>
      </c>
      <c r="BP1" s="79" t="s">
        <v>91</v>
      </c>
      <c r="BQ1" s="79" t="s">
        <v>92</v>
      </c>
      <c r="BR1" s="79" t="s">
        <v>155</v>
      </c>
      <c r="BS1" s="79" t="s">
        <v>156</v>
      </c>
      <c r="BT1" s="79" t="s">
        <v>95</v>
      </c>
      <c r="BU1" s="79" t="s">
        <v>96</v>
      </c>
      <c r="BV1" s="79" t="s">
        <v>97</v>
      </c>
      <c r="BW1" s="79" t="s">
        <v>93</v>
      </c>
      <c r="BX1" s="79" t="s">
        <v>98</v>
      </c>
      <c r="BY1" s="79" t="s">
        <v>88</v>
      </c>
      <c r="BZ1" s="79" t="s">
        <v>150</v>
      </c>
      <c r="CA1" s="79" t="s">
        <v>89</v>
      </c>
      <c r="CB1" s="79" t="s">
        <v>151</v>
      </c>
      <c r="CC1" s="79" t="s">
        <v>86</v>
      </c>
      <c r="CD1" s="79" t="s">
        <v>87</v>
      </c>
      <c r="CE1" s="79" t="s">
        <v>90</v>
      </c>
      <c r="CF1" s="79" t="s">
        <v>117</v>
      </c>
      <c r="CG1" s="79" t="s">
        <v>99</v>
      </c>
      <c r="CH1" s="79" t="s">
        <v>94</v>
      </c>
      <c r="CI1" s="79" t="s">
        <v>118</v>
      </c>
      <c r="CJ1" s="80" t="s">
        <v>100</v>
      </c>
      <c r="CK1" s="76" t="s">
        <v>101</v>
      </c>
      <c r="CL1" s="76" t="s">
        <v>102</v>
      </c>
      <c r="CM1" s="76" t="s">
        <v>103</v>
      </c>
      <c r="CN1" s="76" t="s">
        <v>104</v>
      </c>
      <c r="CO1" s="76" t="s">
        <v>106</v>
      </c>
      <c r="CP1" s="76" t="s">
        <v>108</v>
      </c>
      <c r="CQ1" s="76" t="s">
        <v>110</v>
      </c>
      <c r="CR1" s="76" t="s">
        <v>105</v>
      </c>
      <c r="CS1" s="76" t="s">
        <v>107</v>
      </c>
      <c r="CT1" s="76" t="s">
        <v>109</v>
      </c>
      <c r="CU1" s="76" t="s">
        <v>111</v>
      </c>
      <c r="CV1" s="76" t="s">
        <v>112</v>
      </c>
      <c r="CW1" s="76" t="s">
        <v>113</v>
      </c>
      <c r="CX1" s="78" t="s">
        <v>119</v>
      </c>
      <c r="CY1" s="79" t="s">
        <v>120</v>
      </c>
      <c r="CZ1" s="79" t="s">
        <v>121</v>
      </c>
      <c r="DA1" s="79" t="s">
        <v>122</v>
      </c>
      <c r="DB1" s="79" t="s">
        <v>123</v>
      </c>
      <c r="DC1" s="79" t="s">
        <v>124</v>
      </c>
      <c r="DD1" s="79" t="s">
        <v>125</v>
      </c>
      <c r="DE1" s="79" t="s">
        <v>126</v>
      </c>
      <c r="DF1" s="80" t="s">
        <v>127</v>
      </c>
    </row>
    <row r="2" spans="1:110" ht="15.75" customHeight="1" x14ac:dyDescent="0.25">
      <c r="A2" s="56">
        <v>0</v>
      </c>
      <c r="B2" s="57">
        <v>1284</v>
      </c>
      <c r="C2" s="1">
        <v>1295</v>
      </c>
      <c r="D2" s="1">
        <v>1296</v>
      </c>
      <c r="E2" s="1">
        <v>1296</v>
      </c>
      <c r="F2" s="1">
        <v>1296</v>
      </c>
      <c r="G2" s="1">
        <v>1296</v>
      </c>
      <c r="H2" s="60">
        <v>966</v>
      </c>
      <c r="I2" s="61">
        <v>972</v>
      </c>
      <c r="J2" s="61">
        <v>972</v>
      </c>
      <c r="K2" s="61">
        <v>972</v>
      </c>
      <c r="L2" s="61">
        <v>972</v>
      </c>
      <c r="M2" s="74">
        <v>972</v>
      </c>
      <c r="N2" s="1">
        <v>856</v>
      </c>
      <c r="O2" s="1">
        <v>863</v>
      </c>
      <c r="P2" s="1">
        <v>864</v>
      </c>
      <c r="Q2" s="1">
        <v>864</v>
      </c>
      <c r="R2" s="1">
        <v>864</v>
      </c>
      <c r="S2" s="1">
        <v>864</v>
      </c>
      <c r="T2" s="60">
        <v>810</v>
      </c>
      <c r="U2" s="74">
        <v>756</v>
      </c>
      <c r="V2" s="1">
        <v>640</v>
      </c>
      <c r="W2" s="1">
        <v>647</v>
      </c>
      <c r="X2" s="1">
        <v>648</v>
      </c>
      <c r="Y2" s="1">
        <v>648</v>
      </c>
      <c r="Z2" s="1">
        <v>648</v>
      </c>
      <c r="AA2" s="1">
        <v>648</v>
      </c>
      <c r="AB2" s="60">
        <v>428</v>
      </c>
      <c r="AC2" s="61">
        <v>432</v>
      </c>
      <c r="AD2" s="61">
        <v>432</v>
      </c>
      <c r="AE2" s="61">
        <v>432</v>
      </c>
      <c r="AF2" s="61">
        <v>432</v>
      </c>
      <c r="AG2" s="74">
        <v>432</v>
      </c>
      <c r="AH2" s="1">
        <v>1400</v>
      </c>
      <c r="AI2" s="1">
        <v>1415</v>
      </c>
      <c r="AJ2" s="1">
        <v>1429</v>
      </c>
      <c r="AK2" s="1">
        <v>1438</v>
      </c>
      <c r="AL2" s="1">
        <v>1440</v>
      </c>
      <c r="AM2" s="1">
        <v>1440</v>
      </c>
      <c r="AN2" s="60">
        <v>690</v>
      </c>
      <c r="AO2" s="61">
        <v>705</v>
      </c>
      <c r="AP2" s="61">
        <v>713</v>
      </c>
      <c r="AQ2" s="61">
        <v>718</v>
      </c>
      <c r="AR2" s="61">
        <v>720</v>
      </c>
      <c r="AS2" s="74">
        <v>720</v>
      </c>
      <c r="AT2" s="1">
        <v>710</v>
      </c>
      <c r="AU2" s="1">
        <v>716</v>
      </c>
      <c r="AV2" s="1">
        <v>720</v>
      </c>
      <c r="AW2" s="1">
        <v>720</v>
      </c>
      <c r="AX2" s="1">
        <v>720</v>
      </c>
      <c r="AY2" s="82">
        <v>719</v>
      </c>
      <c r="AZ2" s="1">
        <v>894</v>
      </c>
      <c r="BA2" s="60">
        <v>701</v>
      </c>
      <c r="BB2" s="61">
        <v>710</v>
      </c>
      <c r="BC2" s="61">
        <v>717</v>
      </c>
      <c r="BD2" s="61">
        <v>720</v>
      </c>
      <c r="BE2" s="74">
        <v>720</v>
      </c>
      <c r="BF2" s="1">
        <v>701</v>
      </c>
      <c r="BG2" s="1">
        <v>713</v>
      </c>
      <c r="BH2" s="1">
        <v>720</v>
      </c>
      <c r="BI2" s="60">
        <v>300</v>
      </c>
      <c r="BJ2" s="61">
        <v>300</v>
      </c>
      <c r="BK2" s="61">
        <v>300</v>
      </c>
      <c r="BL2" s="61">
        <v>300</v>
      </c>
      <c r="BM2" s="61">
        <v>600</v>
      </c>
      <c r="BN2" s="61">
        <v>600</v>
      </c>
      <c r="BO2" s="61">
        <v>720</v>
      </c>
      <c r="BP2" s="61">
        <v>300</v>
      </c>
      <c r="BQ2" s="61">
        <v>300</v>
      </c>
      <c r="BR2" s="61">
        <v>300</v>
      </c>
      <c r="BS2" s="61">
        <v>300</v>
      </c>
      <c r="BT2" s="61">
        <v>600</v>
      </c>
      <c r="BU2" s="61">
        <v>600</v>
      </c>
      <c r="BV2" s="61">
        <v>600</v>
      </c>
      <c r="BW2" s="61">
        <v>600</v>
      </c>
      <c r="BX2" s="61">
        <v>600</v>
      </c>
      <c r="BY2" s="61">
        <v>294</v>
      </c>
      <c r="BZ2" s="61">
        <v>294</v>
      </c>
      <c r="CA2" s="61">
        <v>295</v>
      </c>
      <c r="CB2" s="61">
        <v>295</v>
      </c>
      <c r="CC2" s="61">
        <v>596</v>
      </c>
      <c r="CD2" s="61">
        <v>596</v>
      </c>
      <c r="CE2" s="61">
        <v>703</v>
      </c>
      <c r="CF2" s="61">
        <v>588</v>
      </c>
      <c r="CG2" s="61">
        <v>588</v>
      </c>
      <c r="CH2" s="61">
        <v>588</v>
      </c>
      <c r="CI2" s="61">
        <v>585</v>
      </c>
      <c r="CJ2" s="74">
        <v>585</v>
      </c>
      <c r="CK2" s="1">
        <v>340</v>
      </c>
      <c r="CL2" s="1">
        <v>351</v>
      </c>
      <c r="CM2" s="1">
        <v>355</v>
      </c>
      <c r="CN2" s="1">
        <v>359</v>
      </c>
      <c r="CO2" s="1">
        <v>360</v>
      </c>
      <c r="CP2" s="1">
        <v>360</v>
      </c>
      <c r="CQ2" s="1">
        <v>360</v>
      </c>
      <c r="CR2" s="1">
        <v>351</v>
      </c>
      <c r="CS2" s="1">
        <v>357</v>
      </c>
      <c r="CT2" s="1">
        <v>360</v>
      </c>
      <c r="CU2" s="1">
        <v>360</v>
      </c>
      <c r="CV2" s="1">
        <v>360</v>
      </c>
      <c r="CW2" s="1">
        <v>360</v>
      </c>
      <c r="CX2" s="60">
        <v>213</v>
      </c>
      <c r="CY2" s="61">
        <v>216</v>
      </c>
      <c r="CZ2" s="61">
        <v>216</v>
      </c>
      <c r="DA2" s="61">
        <v>216</v>
      </c>
      <c r="DB2" s="61">
        <v>216</v>
      </c>
      <c r="DC2" s="61">
        <v>216</v>
      </c>
      <c r="DD2" s="61">
        <v>216</v>
      </c>
      <c r="DE2" s="61">
        <v>216</v>
      </c>
      <c r="DF2" s="74">
        <v>216</v>
      </c>
    </row>
    <row r="3" spans="1:110" ht="15.75" customHeight="1" x14ac:dyDescent="0.25">
      <c r="A3" s="56">
        <v>1</v>
      </c>
      <c r="B3" s="57">
        <v>1281</v>
      </c>
      <c r="C3" s="1">
        <v>1294</v>
      </c>
      <c r="D3" s="1">
        <v>1296</v>
      </c>
      <c r="E3" s="1">
        <v>1296</v>
      </c>
      <c r="F3" s="1">
        <v>1296</v>
      </c>
      <c r="G3" s="1">
        <v>1296</v>
      </c>
      <c r="H3" s="58">
        <v>965</v>
      </c>
      <c r="I3" s="59">
        <v>971</v>
      </c>
      <c r="J3" s="59">
        <v>972</v>
      </c>
      <c r="K3" s="59">
        <v>972</v>
      </c>
      <c r="L3" s="59">
        <v>972</v>
      </c>
      <c r="M3" s="72">
        <v>972</v>
      </c>
      <c r="N3" s="1">
        <v>854</v>
      </c>
      <c r="O3" s="1">
        <v>863</v>
      </c>
      <c r="P3" s="1">
        <v>864</v>
      </c>
      <c r="Q3" s="1">
        <v>864</v>
      </c>
      <c r="R3" s="1">
        <v>864</v>
      </c>
      <c r="S3" s="1">
        <v>864</v>
      </c>
      <c r="T3" s="58">
        <v>810</v>
      </c>
      <c r="U3" s="72">
        <v>756</v>
      </c>
      <c r="V3" s="1">
        <v>639</v>
      </c>
      <c r="W3" s="1">
        <v>647</v>
      </c>
      <c r="X3" s="1">
        <v>648</v>
      </c>
      <c r="Y3" s="1">
        <v>648</v>
      </c>
      <c r="Z3" s="1">
        <v>648</v>
      </c>
      <c r="AA3" s="1">
        <v>648</v>
      </c>
      <c r="AB3" s="58">
        <v>427</v>
      </c>
      <c r="AC3" s="59">
        <v>432</v>
      </c>
      <c r="AD3" s="59">
        <v>432</v>
      </c>
      <c r="AE3" s="59">
        <v>432</v>
      </c>
      <c r="AF3" s="59">
        <v>432</v>
      </c>
      <c r="AG3" s="72">
        <v>432</v>
      </c>
      <c r="AH3" s="1">
        <v>1396</v>
      </c>
      <c r="AI3" s="1">
        <v>1412</v>
      </c>
      <c r="AJ3" s="1">
        <v>1427</v>
      </c>
      <c r="AK3" s="1">
        <v>1437</v>
      </c>
      <c r="AL3" s="1">
        <v>1440</v>
      </c>
      <c r="AM3" s="1">
        <v>1440</v>
      </c>
      <c r="AN3" s="58">
        <v>687</v>
      </c>
      <c r="AO3" s="59">
        <v>704</v>
      </c>
      <c r="AP3" s="59">
        <v>712</v>
      </c>
      <c r="AQ3" s="59">
        <v>718</v>
      </c>
      <c r="AR3" s="59">
        <v>720</v>
      </c>
      <c r="AS3" s="72">
        <v>720</v>
      </c>
      <c r="AT3" s="1">
        <v>709</v>
      </c>
      <c r="AU3" s="1">
        <v>715</v>
      </c>
      <c r="AV3" s="1">
        <v>720</v>
      </c>
      <c r="AW3" s="1">
        <v>720</v>
      </c>
      <c r="AX3" s="1">
        <v>720</v>
      </c>
      <c r="AY3" s="83">
        <v>718</v>
      </c>
      <c r="AZ3" s="1">
        <v>893</v>
      </c>
      <c r="BA3" s="58">
        <v>699</v>
      </c>
      <c r="BB3" s="59">
        <v>709</v>
      </c>
      <c r="BC3" s="59">
        <v>716</v>
      </c>
      <c r="BD3" s="59">
        <v>720</v>
      </c>
      <c r="BE3" s="72">
        <v>720</v>
      </c>
      <c r="BF3" s="1">
        <v>699</v>
      </c>
      <c r="BG3" s="1">
        <v>712</v>
      </c>
      <c r="BH3" s="1">
        <v>719</v>
      </c>
      <c r="BI3" s="58">
        <v>300</v>
      </c>
      <c r="BJ3" s="59">
        <v>300</v>
      </c>
      <c r="BK3" s="59">
        <v>300</v>
      </c>
      <c r="BL3" s="59">
        <v>300</v>
      </c>
      <c r="BM3" s="59">
        <v>600</v>
      </c>
      <c r="BN3" s="59">
        <v>600</v>
      </c>
      <c r="BO3" s="59">
        <v>720</v>
      </c>
      <c r="BP3" s="59">
        <v>300</v>
      </c>
      <c r="BQ3" s="59">
        <v>300</v>
      </c>
      <c r="BR3" s="59">
        <v>300</v>
      </c>
      <c r="BS3" s="59">
        <v>300</v>
      </c>
      <c r="BT3" s="59">
        <v>599</v>
      </c>
      <c r="BU3" s="59">
        <v>599</v>
      </c>
      <c r="BV3" s="59">
        <v>599</v>
      </c>
      <c r="BW3" s="59">
        <v>599</v>
      </c>
      <c r="BX3" s="59">
        <v>599</v>
      </c>
      <c r="BY3" s="59">
        <v>293</v>
      </c>
      <c r="BZ3" s="59">
        <v>293</v>
      </c>
      <c r="CA3" s="59">
        <v>294</v>
      </c>
      <c r="CB3" s="59">
        <v>294</v>
      </c>
      <c r="CC3" s="59">
        <v>596</v>
      </c>
      <c r="CD3" s="59">
        <v>596</v>
      </c>
      <c r="CE3" s="59">
        <v>702</v>
      </c>
      <c r="CF3" s="59">
        <v>586</v>
      </c>
      <c r="CG3" s="59">
        <v>586</v>
      </c>
      <c r="CH3" s="59">
        <v>586</v>
      </c>
      <c r="CI3" s="59">
        <v>584</v>
      </c>
      <c r="CJ3" s="72">
        <v>584</v>
      </c>
      <c r="CK3" s="1">
        <v>338</v>
      </c>
      <c r="CL3" s="1">
        <v>350</v>
      </c>
      <c r="CM3" s="1">
        <v>355</v>
      </c>
      <c r="CN3" s="1">
        <v>358</v>
      </c>
      <c r="CO3" s="1">
        <v>360</v>
      </c>
      <c r="CP3" s="1">
        <v>360</v>
      </c>
      <c r="CQ3" s="1">
        <v>360</v>
      </c>
      <c r="CR3" s="1">
        <v>350</v>
      </c>
      <c r="CS3" s="1">
        <v>356</v>
      </c>
      <c r="CT3" s="1">
        <v>360</v>
      </c>
      <c r="CU3" s="1">
        <v>360</v>
      </c>
      <c r="CV3" s="1">
        <v>360</v>
      </c>
      <c r="CW3" s="1">
        <v>360</v>
      </c>
      <c r="CX3" s="58">
        <v>212</v>
      </c>
      <c r="CY3" s="59">
        <v>216</v>
      </c>
      <c r="CZ3" s="59">
        <v>216</v>
      </c>
      <c r="DA3" s="59">
        <v>216</v>
      </c>
      <c r="DB3" s="59">
        <v>216</v>
      </c>
      <c r="DC3" s="59">
        <v>216</v>
      </c>
      <c r="DD3" s="59">
        <v>216</v>
      </c>
      <c r="DE3" s="59">
        <v>216</v>
      </c>
      <c r="DF3" s="72">
        <v>216</v>
      </c>
    </row>
    <row r="4" spans="1:110" ht="15.75" customHeight="1" x14ac:dyDescent="0.25">
      <c r="A4" s="56">
        <v>2</v>
      </c>
      <c r="B4" s="57">
        <v>1279</v>
      </c>
      <c r="C4" s="1">
        <v>1294</v>
      </c>
      <c r="D4" s="1">
        <v>1296</v>
      </c>
      <c r="E4" s="1">
        <v>1296</v>
      </c>
      <c r="F4" s="1">
        <v>1296</v>
      </c>
      <c r="G4" s="1">
        <v>1296</v>
      </c>
      <c r="H4" s="58">
        <v>963</v>
      </c>
      <c r="I4" s="59">
        <v>971</v>
      </c>
      <c r="J4" s="59">
        <v>972</v>
      </c>
      <c r="K4" s="59">
        <v>972</v>
      </c>
      <c r="L4" s="59">
        <v>972</v>
      </c>
      <c r="M4" s="72">
        <v>972</v>
      </c>
      <c r="N4" s="1">
        <v>852</v>
      </c>
      <c r="O4" s="1">
        <v>863</v>
      </c>
      <c r="P4" s="1">
        <v>864</v>
      </c>
      <c r="Q4" s="1">
        <v>864</v>
      </c>
      <c r="R4" s="1">
        <v>864</v>
      </c>
      <c r="S4" s="1">
        <v>864</v>
      </c>
      <c r="T4" s="58">
        <v>810</v>
      </c>
      <c r="U4" s="72">
        <v>756</v>
      </c>
      <c r="V4" s="1">
        <v>637</v>
      </c>
      <c r="W4" s="1">
        <v>647</v>
      </c>
      <c r="X4" s="1">
        <v>648</v>
      </c>
      <c r="Y4" s="1">
        <v>648</v>
      </c>
      <c r="Z4" s="1">
        <v>648</v>
      </c>
      <c r="AA4" s="1">
        <v>648</v>
      </c>
      <c r="AB4" s="58">
        <v>426</v>
      </c>
      <c r="AC4" s="59">
        <v>432</v>
      </c>
      <c r="AD4" s="59">
        <v>432</v>
      </c>
      <c r="AE4" s="59">
        <v>432</v>
      </c>
      <c r="AF4" s="59">
        <v>432</v>
      </c>
      <c r="AG4" s="72">
        <v>432</v>
      </c>
      <c r="AH4" s="1">
        <v>1393</v>
      </c>
      <c r="AI4" s="1">
        <v>1409</v>
      </c>
      <c r="AJ4" s="1">
        <v>1425</v>
      </c>
      <c r="AK4" s="1">
        <v>1437</v>
      </c>
      <c r="AL4" s="1">
        <v>1440</v>
      </c>
      <c r="AM4" s="1">
        <v>1440</v>
      </c>
      <c r="AN4" s="58">
        <v>685</v>
      </c>
      <c r="AO4" s="59">
        <v>702</v>
      </c>
      <c r="AP4" s="59">
        <v>711</v>
      </c>
      <c r="AQ4" s="59">
        <v>717</v>
      </c>
      <c r="AR4" s="59">
        <v>720</v>
      </c>
      <c r="AS4" s="72">
        <v>720</v>
      </c>
      <c r="AT4" s="1">
        <v>708</v>
      </c>
      <c r="AU4" s="1">
        <v>715</v>
      </c>
      <c r="AV4" s="1">
        <v>720</v>
      </c>
      <c r="AW4" s="1">
        <v>720</v>
      </c>
      <c r="AX4" s="1">
        <v>720</v>
      </c>
      <c r="AY4" s="83">
        <v>718</v>
      </c>
      <c r="AZ4" s="1">
        <v>892</v>
      </c>
      <c r="BA4" s="58">
        <v>697</v>
      </c>
      <c r="BB4" s="59">
        <v>707</v>
      </c>
      <c r="BC4" s="59">
        <v>715</v>
      </c>
      <c r="BD4" s="59">
        <v>720</v>
      </c>
      <c r="BE4" s="72">
        <v>720</v>
      </c>
      <c r="BF4" s="1">
        <v>697</v>
      </c>
      <c r="BG4" s="1">
        <v>710</v>
      </c>
      <c r="BH4" s="1">
        <v>719</v>
      </c>
      <c r="BI4" s="58">
        <v>300</v>
      </c>
      <c r="BJ4" s="59">
        <v>300</v>
      </c>
      <c r="BK4" s="59">
        <v>300</v>
      </c>
      <c r="BL4" s="59">
        <v>300</v>
      </c>
      <c r="BM4" s="59">
        <v>600</v>
      </c>
      <c r="BN4" s="59">
        <v>600</v>
      </c>
      <c r="BO4" s="59">
        <v>719</v>
      </c>
      <c r="BP4" s="59">
        <v>300</v>
      </c>
      <c r="BQ4" s="59">
        <v>300</v>
      </c>
      <c r="BR4" s="59">
        <v>300</v>
      </c>
      <c r="BS4" s="59">
        <v>300</v>
      </c>
      <c r="BT4" s="59">
        <v>599</v>
      </c>
      <c r="BU4" s="59">
        <v>599</v>
      </c>
      <c r="BV4" s="59">
        <v>599</v>
      </c>
      <c r="BW4" s="59">
        <v>599</v>
      </c>
      <c r="BX4" s="59">
        <v>599</v>
      </c>
      <c r="BY4" s="59">
        <v>292</v>
      </c>
      <c r="BZ4" s="59">
        <v>292</v>
      </c>
      <c r="CA4" s="59">
        <v>293</v>
      </c>
      <c r="CB4" s="59">
        <v>293</v>
      </c>
      <c r="CC4" s="59">
        <v>595</v>
      </c>
      <c r="CD4" s="59">
        <v>595</v>
      </c>
      <c r="CE4" s="59">
        <v>700</v>
      </c>
      <c r="CF4" s="59">
        <v>585</v>
      </c>
      <c r="CG4" s="59">
        <v>585</v>
      </c>
      <c r="CH4" s="59">
        <v>585</v>
      </c>
      <c r="CI4" s="59">
        <v>582</v>
      </c>
      <c r="CJ4" s="72">
        <v>582</v>
      </c>
      <c r="CK4" s="1">
        <v>337</v>
      </c>
      <c r="CL4" s="1">
        <v>349</v>
      </c>
      <c r="CM4" s="1">
        <v>354</v>
      </c>
      <c r="CN4" s="1">
        <v>358</v>
      </c>
      <c r="CO4" s="1">
        <v>360</v>
      </c>
      <c r="CP4" s="1">
        <v>360</v>
      </c>
      <c r="CQ4" s="1">
        <v>360</v>
      </c>
      <c r="CR4" s="1">
        <v>349</v>
      </c>
      <c r="CS4" s="1">
        <v>355</v>
      </c>
      <c r="CT4" s="1">
        <v>360</v>
      </c>
      <c r="CU4" s="1">
        <v>360</v>
      </c>
      <c r="CV4" s="1">
        <v>360</v>
      </c>
      <c r="CW4" s="1">
        <v>360</v>
      </c>
      <c r="CX4" s="58">
        <v>211</v>
      </c>
      <c r="CY4" s="59">
        <v>216</v>
      </c>
      <c r="CZ4" s="59">
        <v>216</v>
      </c>
      <c r="DA4" s="59">
        <v>216</v>
      </c>
      <c r="DB4" s="59">
        <v>216</v>
      </c>
      <c r="DC4" s="59">
        <v>216</v>
      </c>
      <c r="DD4" s="59">
        <v>216</v>
      </c>
      <c r="DE4" s="59">
        <v>216</v>
      </c>
      <c r="DF4" s="72">
        <v>216</v>
      </c>
    </row>
    <row r="5" spans="1:110" ht="15.75" customHeight="1" x14ac:dyDescent="0.25">
      <c r="A5" s="56">
        <v>3</v>
      </c>
      <c r="B5" s="57">
        <v>1276</v>
      </c>
      <c r="C5" s="1">
        <v>1293</v>
      </c>
      <c r="D5" s="1">
        <v>1296</v>
      </c>
      <c r="E5" s="1">
        <v>1296</v>
      </c>
      <c r="F5" s="1">
        <v>1296</v>
      </c>
      <c r="G5" s="1">
        <v>1296</v>
      </c>
      <c r="H5" s="58">
        <v>961</v>
      </c>
      <c r="I5" s="59">
        <v>971</v>
      </c>
      <c r="J5" s="59">
        <v>972</v>
      </c>
      <c r="K5" s="59">
        <v>972</v>
      </c>
      <c r="L5" s="59">
        <v>972</v>
      </c>
      <c r="M5" s="72">
        <v>972</v>
      </c>
      <c r="N5" s="1">
        <v>850</v>
      </c>
      <c r="O5" s="1">
        <v>862</v>
      </c>
      <c r="P5" s="1">
        <v>864</v>
      </c>
      <c r="Q5" s="1">
        <v>864</v>
      </c>
      <c r="R5" s="1">
        <v>864</v>
      </c>
      <c r="S5" s="1">
        <v>864</v>
      </c>
      <c r="T5" s="58">
        <v>810</v>
      </c>
      <c r="U5" s="72">
        <v>756</v>
      </c>
      <c r="V5" s="1">
        <v>635</v>
      </c>
      <c r="W5" s="1">
        <v>646</v>
      </c>
      <c r="X5" s="1">
        <v>648</v>
      </c>
      <c r="Y5" s="1">
        <v>648</v>
      </c>
      <c r="Z5" s="1">
        <v>648</v>
      </c>
      <c r="AA5" s="1">
        <v>648</v>
      </c>
      <c r="AB5" s="58">
        <v>425</v>
      </c>
      <c r="AC5" s="59">
        <v>431</v>
      </c>
      <c r="AD5" s="59">
        <v>432</v>
      </c>
      <c r="AE5" s="59">
        <v>432</v>
      </c>
      <c r="AF5" s="59">
        <v>432</v>
      </c>
      <c r="AG5" s="72">
        <v>432</v>
      </c>
      <c r="AH5" s="1">
        <v>1389</v>
      </c>
      <c r="AI5" s="1">
        <v>1406</v>
      </c>
      <c r="AJ5" s="1">
        <v>1423</v>
      </c>
      <c r="AK5" s="1">
        <v>1436</v>
      </c>
      <c r="AL5" s="1">
        <v>1440</v>
      </c>
      <c r="AM5" s="1">
        <v>1440</v>
      </c>
      <c r="AN5" s="58">
        <v>682</v>
      </c>
      <c r="AO5" s="59">
        <v>700</v>
      </c>
      <c r="AP5" s="59">
        <v>710</v>
      </c>
      <c r="AQ5" s="59">
        <v>717</v>
      </c>
      <c r="AR5" s="59">
        <v>720</v>
      </c>
      <c r="AS5" s="72">
        <v>720</v>
      </c>
      <c r="AT5" s="1">
        <v>707</v>
      </c>
      <c r="AU5" s="1">
        <v>714</v>
      </c>
      <c r="AV5" s="1">
        <v>719</v>
      </c>
      <c r="AW5" s="1">
        <v>720</v>
      </c>
      <c r="AX5" s="1">
        <v>720</v>
      </c>
      <c r="AY5" s="83">
        <v>717</v>
      </c>
      <c r="AZ5" s="1">
        <v>891</v>
      </c>
      <c r="BA5" s="58">
        <v>695</v>
      </c>
      <c r="BB5" s="59">
        <v>705</v>
      </c>
      <c r="BC5" s="59">
        <v>714</v>
      </c>
      <c r="BD5" s="59">
        <v>719</v>
      </c>
      <c r="BE5" s="72">
        <v>720</v>
      </c>
      <c r="BF5" s="1">
        <v>695</v>
      </c>
      <c r="BG5" s="1">
        <v>709</v>
      </c>
      <c r="BH5" s="1">
        <v>718</v>
      </c>
      <c r="BI5" s="58">
        <v>300</v>
      </c>
      <c r="BJ5" s="59">
        <v>300</v>
      </c>
      <c r="BK5" s="59">
        <v>300</v>
      </c>
      <c r="BL5" s="59">
        <v>300</v>
      </c>
      <c r="BM5" s="59">
        <v>600</v>
      </c>
      <c r="BN5" s="59">
        <v>600</v>
      </c>
      <c r="BO5" s="59">
        <v>719</v>
      </c>
      <c r="BP5" s="59">
        <v>300</v>
      </c>
      <c r="BQ5" s="59">
        <v>300</v>
      </c>
      <c r="BR5" s="59">
        <v>300</v>
      </c>
      <c r="BS5" s="59">
        <v>300</v>
      </c>
      <c r="BT5" s="59">
        <v>599</v>
      </c>
      <c r="BU5" s="59">
        <v>599</v>
      </c>
      <c r="BV5" s="59">
        <v>599</v>
      </c>
      <c r="BW5" s="59">
        <v>599</v>
      </c>
      <c r="BX5" s="59">
        <v>599</v>
      </c>
      <c r="BY5" s="59">
        <v>292</v>
      </c>
      <c r="BZ5" s="59">
        <v>292</v>
      </c>
      <c r="CA5" s="59">
        <v>293</v>
      </c>
      <c r="CB5" s="59">
        <v>293</v>
      </c>
      <c r="CC5" s="59">
        <v>594</v>
      </c>
      <c r="CD5" s="59">
        <v>594</v>
      </c>
      <c r="CE5" s="59">
        <v>698</v>
      </c>
      <c r="CF5" s="59">
        <v>583</v>
      </c>
      <c r="CG5" s="59">
        <v>583</v>
      </c>
      <c r="CH5" s="59">
        <v>583</v>
      </c>
      <c r="CI5" s="59">
        <v>581</v>
      </c>
      <c r="CJ5" s="72">
        <v>581</v>
      </c>
      <c r="CK5" s="1">
        <v>335</v>
      </c>
      <c r="CL5" s="1">
        <v>348</v>
      </c>
      <c r="CM5" s="1">
        <v>353</v>
      </c>
      <c r="CN5" s="1">
        <v>357</v>
      </c>
      <c r="CO5" s="1">
        <v>360</v>
      </c>
      <c r="CP5" s="1">
        <v>360</v>
      </c>
      <c r="CQ5" s="1">
        <v>360</v>
      </c>
      <c r="CR5" s="1">
        <v>348</v>
      </c>
      <c r="CS5" s="1">
        <v>355</v>
      </c>
      <c r="CT5" s="1">
        <v>359</v>
      </c>
      <c r="CU5" s="1">
        <v>360</v>
      </c>
      <c r="CV5" s="1">
        <v>360</v>
      </c>
      <c r="CW5" s="1">
        <v>360</v>
      </c>
      <c r="CX5" s="58">
        <v>210</v>
      </c>
      <c r="CY5" s="59">
        <v>215</v>
      </c>
      <c r="CZ5" s="59">
        <v>216</v>
      </c>
      <c r="DA5" s="59">
        <v>216</v>
      </c>
      <c r="DB5" s="59">
        <v>216</v>
      </c>
      <c r="DC5" s="59">
        <v>216</v>
      </c>
      <c r="DD5" s="59">
        <v>216</v>
      </c>
      <c r="DE5" s="59">
        <v>216</v>
      </c>
      <c r="DF5" s="72">
        <v>216</v>
      </c>
    </row>
    <row r="6" spans="1:110" ht="15.75" customHeight="1" thickBot="1" x14ac:dyDescent="0.3">
      <c r="A6" s="62">
        <v>4</v>
      </c>
      <c r="B6" s="63">
        <v>1272</v>
      </c>
      <c r="C6" s="64">
        <v>1292</v>
      </c>
      <c r="D6" s="64">
        <v>1296</v>
      </c>
      <c r="E6" s="64">
        <v>1296</v>
      </c>
      <c r="F6" s="64">
        <v>1296</v>
      </c>
      <c r="G6" s="64">
        <v>1296</v>
      </c>
      <c r="H6" s="65">
        <v>959</v>
      </c>
      <c r="I6" s="66">
        <v>970</v>
      </c>
      <c r="J6" s="66">
        <v>972</v>
      </c>
      <c r="K6" s="66">
        <v>972</v>
      </c>
      <c r="L6" s="66">
        <v>972</v>
      </c>
      <c r="M6" s="73">
        <v>972</v>
      </c>
      <c r="N6" s="64">
        <v>847</v>
      </c>
      <c r="O6" s="64">
        <v>861</v>
      </c>
      <c r="P6" s="64">
        <v>864</v>
      </c>
      <c r="Q6" s="64">
        <v>864</v>
      </c>
      <c r="R6" s="64">
        <v>864</v>
      </c>
      <c r="S6" s="64">
        <v>864</v>
      </c>
      <c r="T6" s="65">
        <v>810</v>
      </c>
      <c r="U6" s="73">
        <v>756</v>
      </c>
      <c r="V6" s="64">
        <v>633</v>
      </c>
      <c r="W6" s="64">
        <v>645</v>
      </c>
      <c r="X6" s="64">
        <v>648</v>
      </c>
      <c r="Y6" s="64">
        <v>648</v>
      </c>
      <c r="Z6" s="64">
        <v>648</v>
      </c>
      <c r="AA6" s="64">
        <v>648</v>
      </c>
      <c r="AB6" s="65">
        <v>424</v>
      </c>
      <c r="AC6" s="66">
        <v>431</v>
      </c>
      <c r="AD6" s="66">
        <v>432</v>
      </c>
      <c r="AE6" s="66">
        <v>432</v>
      </c>
      <c r="AF6" s="66">
        <v>432</v>
      </c>
      <c r="AG6" s="73">
        <v>432</v>
      </c>
      <c r="AH6" s="64">
        <v>1385</v>
      </c>
      <c r="AI6" s="64">
        <v>1403</v>
      </c>
      <c r="AJ6" s="64">
        <v>1420</v>
      </c>
      <c r="AK6" s="64">
        <v>1435</v>
      </c>
      <c r="AL6" s="64">
        <v>1440</v>
      </c>
      <c r="AM6" s="64">
        <v>1440</v>
      </c>
      <c r="AN6" s="65">
        <v>680</v>
      </c>
      <c r="AO6" s="66">
        <v>698</v>
      </c>
      <c r="AP6" s="66">
        <v>708</v>
      </c>
      <c r="AQ6" s="66">
        <v>716</v>
      </c>
      <c r="AR6" s="66">
        <v>720</v>
      </c>
      <c r="AS6" s="73">
        <v>720</v>
      </c>
      <c r="AT6" s="64">
        <v>705</v>
      </c>
      <c r="AU6" s="64">
        <v>713</v>
      </c>
      <c r="AV6" s="64">
        <v>719</v>
      </c>
      <c r="AW6" s="64">
        <v>720</v>
      </c>
      <c r="AX6" s="64">
        <v>720</v>
      </c>
      <c r="AY6" s="84">
        <v>717</v>
      </c>
      <c r="AZ6" s="64">
        <v>890</v>
      </c>
      <c r="BA6" s="65">
        <v>692</v>
      </c>
      <c r="BB6" s="66">
        <v>704</v>
      </c>
      <c r="BC6" s="66">
        <v>713</v>
      </c>
      <c r="BD6" s="66">
        <v>719</v>
      </c>
      <c r="BE6" s="73">
        <v>720</v>
      </c>
      <c r="BF6" s="64">
        <v>693</v>
      </c>
      <c r="BG6" s="64">
        <v>707</v>
      </c>
      <c r="BH6" s="64">
        <v>718</v>
      </c>
      <c r="BI6" s="65">
        <v>299</v>
      </c>
      <c r="BJ6" s="66">
        <v>299</v>
      </c>
      <c r="BK6" s="66">
        <v>300</v>
      </c>
      <c r="BL6" s="66">
        <v>300</v>
      </c>
      <c r="BM6" s="66">
        <v>600</v>
      </c>
      <c r="BN6" s="66">
        <v>600</v>
      </c>
      <c r="BO6" s="66">
        <v>718</v>
      </c>
      <c r="BP6" s="66">
        <v>300</v>
      </c>
      <c r="BQ6" s="66">
        <v>300</v>
      </c>
      <c r="BR6" s="66">
        <v>299</v>
      </c>
      <c r="BS6" s="66">
        <v>299</v>
      </c>
      <c r="BT6" s="66">
        <v>598</v>
      </c>
      <c r="BU6" s="66">
        <v>598</v>
      </c>
      <c r="BV6" s="66">
        <v>598</v>
      </c>
      <c r="BW6" s="66">
        <v>598</v>
      </c>
      <c r="BX6" s="66">
        <v>598</v>
      </c>
      <c r="BY6" s="66">
        <v>291</v>
      </c>
      <c r="BZ6" s="66">
        <v>291</v>
      </c>
      <c r="CA6" s="66">
        <v>292</v>
      </c>
      <c r="CB6" s="66">
        <v>292</v>
      </c>
      <c r="CC6" s="66">
        <v>593</v>
      </c>
      <c r="CD6" s="66">
        <v>593</v>
      </c>
      <c r="CE6" s="66">
        <v>696</v>
      </c>
      <c r="CF6" s="66">
        <v>582</v>
      </c>
      <c r="CG6" s="66">
        <v>582</v>
      </c>
      <c r="CH6" s="66">
        <v>582</v>
      </c>
      <c r="CI6" s="66">
        <v>579</v>
      </c>
      <c r="CJ6" s="73">
        <v>579</v>
      </c>
      <c r="CK6" s="64">
        <v>334</v>
      </c>
      <c r="CL6" s="64">
        <v>346</v>
      </c>
      <c r="CM6" s="64">
        <v>352</v>
      </c>
      <c r="CN6" s="64">
        <v>357</v>
      </c>
      <c r="CO6" s="64">
        <v>360</v>
      </c>
      <c r="CP6" s="64">
        <v>360</v>
      </c>
      <c r="CQ6" s="64">
        <v>360</v>
      </c>
      <c r="CR6" s="64">
        <v>347</v>
      </c>
      <c r="CS6" s="64">
        <v>354</v>
      </c>
      <c r="CT6" s="64">
        <v>359</v>
      </c>
      <c r="CU6" s="64">
        <v>360</v>
      </c>
      <c r="CV6" s="64">
        <v>360</v>
      </c>
      <c r="CW6" s="64">
        <v>360</v>
      </c>
      <c r="CX6" s="65">
        <v>209</v>
      </c>
      <c r="CY6" s="66">
        <v>215</v>
      </c>
      <c r="CZ6" s="66">
        <v>216</v>
      </c>
      <c r="DA6" s="66">
        <v>216</v>
      </c>
      <c r="DB6" s="66">
        <v>216</v>
      </c>
      <c r="DC6" s="66">
        <v>216</v>
      </c>
      <c r="DD6" s="66">
        <v>216</v>
      </c>
      <c r="DE6" s="66">
        <v>216</v>
      </c>
      <c r="DF6" s="73">
        <v>216</v>
      </c>
    </row>
    <row r="7" spans="1:110" ht="15.75" customHeight="1" x14ac:dyDescent="0.25">
      <c r="A7" s="56">
        <v>5</v>
      </c>
      <c r="B7" s="57">
        <v>1268</v>
      </c>
      <c r="C7" s="1">
        <v>1290</v>
      </c>
      <c r="D7" s="1">
        <v>1296</v>
      </c>
      <c r="E7" s="1">
        <v>1296</v>
      </c>
      <c r="F7" s="1">
        <v>1296</v>
      </c>
      <c r="G7" s="1">
        <v>1296</v>
      </c>
      <c r="H7" s="60">
        <v>957</v>
      </c>
      <c r="I7" s="61">
        <v>969</v>
      </c>
      <c r="J7" s="61">
        <v>972</v>
      </c>
      <c r="K7" s="61">
        <v>972</v>
      </c>
      <c r="L7" s="61">
        <v>972</v>
      </c>
      <c r="M7" s="74">
        <v>972</v>
      </c>
      <c r="N7" s="1">
        <v>844</v>
      </c>
      <c r="O7" s="1">
        <v>860</v>
      </c>
      <c r="P7" s="1">
        <v>864</v>
      </c>
      <c r="Q7" s="1">
        <v>864</v>
      </c>
      <c r="R7" s="1">
        <v>864</v>
      </c>
      <c r="S7" s="1">
        <v>864</v>
      </c>
      <c r="T7" s="60">
        <v>810</v>
      </c>
      <c r="U7" s="74">
        <v>756</v>
      </c>
      <c r="V7" s="1">
        <v>630</v>
      </c>
      <c r="W7" s="1">
        <v>645</v>
      </c>
      <c r="X7" s="1">
        <v>648</v>
      </c>
      <c r="Y7" s="1">
        <v>648</v>
      </c>
      <c r="Z7" s="1">
        <v>648</v>
      </c>
      <c r="AA7" s="1">
        <v>648</v>
      </c>
      <c r="AB7" s="60">
        <v>422</v>
      </c>
      <c r="AC7" s="61">
        <v>430</v>
      </c>
      <c r="AD7" s="61">
        <v>432</v>
      </c>
      <c r="AE7" s="61">
        <v>432</v>
      </c>
      <c r="AF7" s="61">
        <v>432</v>
      </c>
      <c r="AG7" s="74">
        <v>432</v>
      </c>
      <c r="AH7" s="1">
        <v>1380</v>
      </c>
      <c r="AI7" s="1">
        <v>1399</v>
      </c>
      <c r="AJ7" s="1">
        <v>1418</v>
      </c>
      <c r="AK7" s="1">
        <v>1433</v>
      </c>
      <c r="AL7" s="1">
        <v>1439</v>
      </c>
      <c r="AM7" s="1">
        <v>1440</v>
      </c>
      <c r="AN7" s="60">
        <v>677</v>
      </c>
      <c r="AO7" s="61">
        <v>696</v>
      </c>
      <c r="AP7" s="61">
        <v>707</v>
      </c>
      <c r="AQ7" s="61">
        <v>715</v>
      </c>
      <c r="AR7" s="61">
        <v>719</v>
      </c>
      <c r="AS7" s="74">
        <v>720</v>
      </c>
      <c r="AT7" s="1">
        <v>704</v>
      </c>
      <c r="AU7" s="1">
        <v>711</v>
      </c>
      <c r="AV7" s="1">
        <v>719</v>
      </c>
      <c r="AW7" s="1">
        <v>720</v>
      </c>
      <c r="AX7" s="1">
        <v>720</v>
      </c>
      <c r="AY7" s="82">
        <v>716</v>
      </c>
      <c r="AZ7" s="1">
        <v>888</v>
      </c>
      <c r="BA7" s="60">
        <v>690</v>
      </c>
      <c r="BB7" s="61">
        <v>702</v>
      </c>
      <c r="BC7" s="61">
        <v>712</v>
      </c>
      <c r="BD7" s="61">
        <v>718</v>
      </c>
      <c r="BE7" s="74">
        <v>720</v>
      </c>
      <c r="BF7" s="1">
        <v>691</v>
      </c>
      <c r="BG7" s="1">
        <v>706</v>
      </c>
      <c r="BH7" s="1">
        <v>717</v>
      </c>
      <c r="BI7" s="60">
        <v>299</v>
      </c>
      <c r="BJ7" s="61">
        <v>299</v>
      </c>
      <c r="BK7" s="61">
        <v>300</v>
      </c>
      <c r="BL7" s="61">
        <v>300</v>
      </c>
      <c r="BM7" s="61">
        <v>600</v>
      </c>
      <c r="BN7" s="61">
        <v>600</v>
      </c>
      <c r="BO7" s="61">
        <v>718</v>
      </c>
      <c r="BP7" s="61">
        <v>300</v>
      </c>
      <c r="BQ7" s="61">
        <v>300</v>
      </c>
      <c r="BR7" s="61">
        <v>299</v>
      </c>
      <c r="BS7" s="61">
        <v>299</v>
      </c>
      <c r="BT7" s="61">
        <v>598</v>
      </c>
      <c r="BU7" s="61">
        <v>598</v>
      </c>
      <c r="BV7" s="61">
        <v>598</v>
      </c>
      <c r="BW7" s="61">
        <v>598</v>
      </c>
      <c r="BX7" s="61">
        <v>598</v>
      </c>
      <c r="BY7" s="61">
        <v>290</v>
      </c>
      <c r="BZ7" s="61">
        <v>290</v>
      </c>
      <c r="CA7" s="61">
        <v>291</v>
      </c>
      <c r="CB7" s="61">
        <v>291</v>
      </c>
      <c r="CC7" s="61">
        <v>591</v>
      </c>
      <c r="CD7" s="61">
        <v>591</v>
      </c>
      <c r="CE7" s="61">
        <v>694</v>
      </c>
      <c r="CF7" s="61">
        <v>580</v>
      </c>
      <c r="CG7" s="61">
        <v>580</v>
      </c>
      <c r="CH7" s="61">
        <v>580</v>
      </c>
      <c r="CI7" s="61">
        <v>578</v>
      </c>
      <c r="CJ7" s="74">
        <v>578</v>
      </c>
      <c r="CK7" s="1">
        <v>332</v>
      </c>
      <c r="CL7" s="1">
        <v>345</v>
      </c>
      <c r="CM7" s="1">
        <v>351</v>
      </c>
      <c r="CN7" s="1">
        <v>356</v>
      </c>
      <c r="CO7" s="1">
        <v>359</v>
      </c>
      <c r="CP7" s="1">
        <v>360</v>
      </c>
      <c r="CQ7" s="1">
        <v>360</v>
      </c>
      <c r="CR7" s="1">
        <v>346</v>
      </c>
      <c r="CS7" s="1">
        <v>353</v>
      </c>
      <c r="CT7" s="1">
        <v>359</v>
      </c>
      <c r="CU7" s="1">
        <v>360</v>
      </c>
      <c r="CV7" s="1">
        <v>360</v>
      </c>
      <c r="CW7" s="1">
        <v>360</v>
      </c>
      <c r="CX7" s="60">
        <v>208</v>
      </c>
      <c r="CY7" s="61">
        <v>215</v>
      </c>
      <c r="CZ7" s="61">
        <v>216</v>
      </c>
      <c r="DA7" s="61">
        <v>216</v>
      </c>
      <c r="DB7" s="61">
        <v>216</v>
      </c>
      <c r="DC7" s="61">
        <v>216</v>
      </c>
      <c r="DD7" s="61">
        <v>216</v>
      </c>
      <c r="DE7" s="61">
        <v>216</v>
      </c>
      <c r="DF7" s="74">
        <v>216</v>
      </c>
    </row>
    <row r="8" spans="1:110" ht="15.75" customHeight="1" x14ac:dyDescent="0.25">
      <c r="A8" s="56">
        <v>6</v>
      </c>
      <c r="B8" s="57">
        <v>1264</v>
      </c>
      <c r="C8" s="1">
        <v>1289</v>
      </c>
      <c r="D8" s="1">
        <v>1296</v>
      </c>
      <c r="E8" s="1">
        <v>1296</v>
      </c>
      <c r="F8" s="1">
        <v>1296</v>
      </c>
      <c r="G8" s="1">
        <v>1296</v>
      </c>
      <c r="H8" s="58">
        <v>955</v>
      </c>
      <c r="I8" s="59">
        <v>969</v>
      </c>
      <c r="J8" s="59">
        <v>972</v>
      </c>
      <c r="K8" s="59">
        <v>972</v>
      </c>
      <c r="L8" s="59">
        <v>972</v>
      </c>
      <c r="M8" s="72">
        <v>972</v>
      </c>
      <c r="N8" s="1">
        <v>841</v>
      </c>
      <c r="O8" s="1">
        <v>859</v>
      </c>
      <c r="P8" s="1">
        <v>864</v>
      </c>
      <c r="Q8" s="1">
        <v>864</v>
      </c>
      <c r="R8" s="1">
        <v>864</v>
      </c>
      <c r="S8" s="1">
        <v>864</v>
      </c>
      <c r="T8" s="58">
        <v>810</v>
      </c>
      <c r="U8" s="72">
        <v>756</v>
      </c>
      <c r="V8" s="1">
        <v>628</v>
      </c>
      <c r="W8" s="1">
        <v>644</v>
      </c>
      <c r="X8" s="1">
        <v>648</v>
      </c>
      <c r="Y8" s="1">
        <v>648</v>
      </c>
      <c r="Z8" s="1">
        <v>648</v>
      </c>
      <c r="AA8" s="1">
        <v>648</v>
      </c>
      <c r="AB8" s="58">
        <v>421</v>
      </c>
      <c r="AC8" s="59">
        <v>430</v>
      </c>
      <c r="AD8" s="59">
        <v>432</v>
      </c>
      <c r="AE8" s="59">
        <v>432</v>
      </c>
      <c r="AF8" s="59">
        <v>432</v>
      </c>
      <c r="AG8" s="72">
        <v>432</v>
      </c>
      <c r="AH8" s="1">
        <v>1376</v>
      </c>
      <c r="AI8" s="1">
        <v>1396</v>
      </c>
      <c r="AJ8" s="1">
        <v>1415</v>
      </c>
      <c r="AK8" s="1">
        <v>1432</v>
      </c>
      <c r="AL8" s="1">
        <v>1439</v>
      </c>
      <c r="AM8" s="1">
        <v>1440</v>
      </c>
      <c r="AN8" s="58">
        <v>674</v>
      </c>
      <c r="AO8" s="59">
        <v>694</v>
      </c>
      <c r="AP8" s="59">
        <v>705</v>
      </c>
      <c r="AQ8" s="59">
        <v>714</v>
      </c>
      <c r="AR8" s="59">
        <v>719</v>
      </c>
      <c r="AS8" s="72">
        <v>720</v>
      </c>
      <c r="AT8" s="1">
        <v>702</v>
      </c>
      <c r="AU8" s="1">
        <v>710</v>
      </c>
      <c r="AV8" s="1">
        <v>718</v>
      </c>
      <c r="AW8" s="1">
        <v>720</v>
      </c>
      <c r="AX8" s="1">
        <v>720</v>
      </c>
      <c r="AY8" s="83">
        <v>715</v>
      </c>
      <c r="AZ8" s="1">
        <v>887</v>
      </c>
      <c r="BA8" s="58">
        <v>688</v>
      </c>
      <c r="BB8" s="59">
        <v>700</v>
      </c>
      <c r="BC8" s="59">
        <v>710</v>
      </c>
      <c r="BD8" s="59">
        <v>718</v>
      </c>
      <c r="BE8" s="72">
        <v>720</v>
      </c>
      <c r="BF8" s="1">
        <v>688</v>
      </c>
      <c r="BG8" s="1">
        <v>704</v>
      </c>
      <c r="BH8" s="1">
        <v>716</v>
      </c>
      <c r="BI8" s="58">
        <v>299</v>
      </c>
      <c r="BJ8" s="59">
        <v>299</v>
      </c>
      <c r="BK8" s="59">
        <v>300</v>
      </c>
      <c r="BL8" s="59">
        <v>300</v>
      </c>
      <c r="BM8" s="59">
        <v>600</v>
      </c>
      <c r="BN8" s="59">
        <v>600</v>
      </c>
      <c r="BO8" s="59">
        <v>717</v>
      </c>
      <c r="BP8" s="59">
        <v>300</v>
      </c>
      <c r="BQ8" s="59">
        <v>300</v>
      </c>
      <c r="BR8" s="59">
        <v>299</v>
      </c>
      <c r="BS8" s="59">
        <v>299</v>
      </c>
      <c r="BT8" s="59">
        <v>597</v>
      </c>
      <c r="BU8" s="59">
        <v>597</v>
      </c>
      <c r="BV8" s="59">
        <v>597</v>
      </c>
      <c r="BW8" s="59">
        <v>597</v>
      </c>
      <c r="BX8" s="59">
        <v>597</v>
      </c>
      <c r="BY8" s="59">
        <v>289</v>
      </c>
      <c r="BZ8" s="59">
        <v>289</v>
      </c>
      <c r="CA8" s="59">
        <v>290</v>
      </c>
      <c r="CB8" s="59">
        <v>290</v>
      </c>
      <c r="CC8" s="59">
        <v>590</v>
      </c>
      <c r="CD8" s="59">
        <v>590</v>
      </c>
      <c r="CE8" s="59">
        <v>693</v>
      </c>
      <c r="CF8" s="59">
        <v>579</v>
      </c>
      <c r="CG8" s="59">
        <v>579</v>
      </c>
      <c r="CH8" s="59">
        <v>579</v>
      </c>
      <c r="CI8" s="59">
        <v>576</v>
      </c>
      <c r="CJ8" s="72">
        <v>576</v>
      </c>
      <c r="CK8" s="1">
        <v>331</v>
      </c>
      <c r="CL8" s="1">
        <v>344</v>
      </c>
      <c r="CM8" s="1">
        <v>350</v>
      </c>
      <c r="CN8" s="1">
        <v>355</v>
      </c>
      <c r="CO8" s="1">
        <v>359</v>
      </c>
      <c r="CP8" s="1">
        <v>360</v>
      </c>
      <c r="CQ8" s="1">
        <v>360</v>
      </c>
      <c r="CR8" s="1">
        <v>344</v>
      </c>
      <c r="CS8" s="1">
        <v>352</v>
      </c>
      <c r="CT8" s="1">
        <v>358</v>
      </c>
      <c r="CU8" s="1">
        <v>360</v>
      </c>
      <c r="CV8" s="1">
        <v>360</v>
      </c>
      <c r="CW8" s="1">
        <v>360</v>
      </c>
      <c r="CX8" s="58">
        <v>207</v>
      </c>
      <c r="CY8" s="59">
        <v>214</v>
      </c>
      <c r="CZ8" s="59">
        <v>216</v>
      </c>
      <c r="DA8" s="59">
        <v>216</v>
      </c>
      <c r="DB8" s="59">
        <v>216</v>
      </c>
      <c r="DC8" s="59">
        <v>216</v>
      </c>
      <c r="DD8" s="59">
        <v>216</v>
      </c>
      <c r="DE8" s="59">
        <v>216</v>
      </c>
      <c r="DF8" s="72">
        <v>216</v>
      </c>
    </row>
    <row r="9" spans="1:110" ht="15.75" customHeight="1" x14ac:dyDescent="0.25">
      <c r="A9" s="56">
        <v>7</v>
      </c>
      <c r="B9" s="57">
        <v>1260</v>
      </c>
      <c r="C9" s="1">
        <v>1287</v>
      </c>
      <c r="D9" s="1">
        <v>1296</v>
      </c>
      <c r="E9" s="1">
        <v>1296</v>
      </c>
      <c r="F9" s="1">
        <v>1296</v>
      </c>
      <c r="G9" s="1">
        <v>1296</v>
      </c>
      <c r="H9" s="58">
        <v>953</v>
      </c>
      <c r="I9" s="59">
        <v>968</v>
      </c>
      <c r="J9" s="59">
        <v>972</v>
      </c>
      <c r="K9" s="59">
        <v>972</v>
      </c>
      <c r="L9" s="59">
        <v>972</v>
      </c>
      <c r="M9" s="72">
        <v>972</v>
      </c>
      <c r="N9" s="1">
        <v>838</v>
      </c>
      <c r="O9" s="1">
        <v>858</v>
      </c>
      <c r="P9" s="1">
        <v>864</v>
      </c>
      <c r="Q9" s="1">
        <v>864</v>
      </c>
      <c r="R9" s="1">
        <v>864</v>
      </c>
      <c r="S9" s="1">
        <v>864</v>
      </c>
      <c r="T9" s="58">
        <v>810</v>
      </c>
      <c r="U9" s="72">
        <v>756</v>
      </c>
      <c r="V9" s="1">
        <v>625</v>
      </c>
      <c r="W9" s="1">
        <v>642</v>
      </c>
      <c r="X9" s="1">
        <v>648</v>
      </c>
      <c r="Y9" s="1">
        <v>648</v>
      </c>
      <c r="Z9" s="1">
        <v>648</v>
      </c>
      <c r="AA9" s="1">
        <v>648</v>
      </c>
      <c r="AB9" s="58">
        <v>419</v>
      </c>
      <c r="AC9" s="59">
        <v>429</v>
      </c>
      <c r="AD9" s="59">
        <v>432</v>
      </c>
      <c r="AE9" s="59">
        <v>432</v>
      </c>
      <c r="AF9" s="59">
        <v>432</v>
      </c>
      <c r="AG9" s="72">
        <v>432</v>
      </c>
      <c r="AH9" s="1">
        <v>1371</v>
      </c>
      <c r="AI9" s="1">
        <v>1392</v>
      </c>
      <c r="AJ9" s="1">
        <v>1412</v>
      </c>
      <c r="AK9" s="1">
        <v>1431</v>
      </c>
      <c r="AL9" s="1">
        <v>1439</v>
      </c>
      <c r="AM9" s="1">
        <v>1440</v>
      </c>
      <c r="AN9" s="58">
        <v>671</v>
      </c>
      <c r="AO9" s="59">
        <v>692</v>
      </c>
      <c r="AP9" s="59">
        <v>703</v>
      </c>
      <c r="AQ9" s="59">
        <v>713</v>
      </c>
      <c r="AR9" s="59">
        <v>719</v>
      </c>
      <c r="AS9" s="72">
        <v>720</v>
      </c>
      <c r="AT9" s="1">
        <v>701</v>
      </c>
      <c r="AU9" s="1">
        <v>709</v>
      </c>
      <c r="AV9" s="1">
        <v>718</v>
      </c>
      <c r="AW9" s="1">
        <v>720</v>
      </c>
      <c r="AX9" s="1">
        <v>720</v>
      </c>
      <c r="AY9" s="83">
        <v>715</v>
      </c>
      <c r="AZ9" s="1">
        <v>885</v>
      </c>
      <c r="BA9" s="58">
        <v>685</v>
      </c>
      <c r="BB9" s="59">
        <v>698</v>
      </c>
      <c r="BC9" s="59">
        <v>709</v>
      </c>
      <c r="BD9" s="59">
        <v>717</v>
      </c>
      <c r="BE9" s="72">
        <v>720</v>
      </c>
      <c r="BF9" s="1">
        <v>686</v>
      </c>
      <c r="BG9" s="1">
        <v>702</v>
      </c>
      <c r="BH9" s="1">
        <v>715</v>
      </c>
      <c r="BI9" s="58">
        <v>298</v>
      </c>
      <c r="BJ9" s="59">
        <v>298</v>
      </c>
      <c r="BK9" s="59">
        <v>299</v>
      </c>
      <c r="BL9" s="59">
        <v>299</v>
      </c>
      <c r="BM9" s="59">
        <v>600</v>
      </c>
      <c r="BN9" s="59">
        <v>600</v>
      </c>
      <c r="BO9" s="59">
        <v>717</v>
      </c>
      <c r="BP9" s="59">
        <v>300</v>
      </c>
      <c r="BQ9" s="59">
        <v>300</v>
      </c>
      <c r="BR9" s="59">
        <v>298</v>
      </c>
      <c r="BS9" s="59">
        <v>298</v>
      </c>
      <c r="BT9" s="59">
        <v>596</v>
      </c>
      <c r="BU9" s="59">
        <v>596</v>
      </c>
      <c r="BV9" s="59">
        <v>596</v>
      </c>
      <c r="BW9" s="59">
        <v>596</v>
      </c>
      <c r="BX9" s="59">
        <v>596</v>
      </c>
      <c r="BY9" s="59">
        <v>289</v>
      </c>
      <c r="BZ9" s="59">
        <v>289</v>
      </c>
      <c r="CA9" s="59">
        <v>290</v>
      </c>
      <c r="CB9" s="59">
        <v>290</v>
      </c>
      <c r="CC9" s="59">
        <v>589</v>
      </c>
      <c r="CD9" s="59">
        <v>589</v>
      </c>
      <c r="CE9" s="59">
        <v>691</v>
      </c>
      <c r="CF9" s="59">
        <v>577</v>
      </c>
      <c r="CG9" s="59">
        <v>577</v>
      </c>
      <c r="CH9" s="59">
        <v>577</v>
      </c>
      <c r="CI9" s="59">
        <v>575</v>
      </c>
      <c r="CJ9" s="72">
        <v>575</v>
      </c>
      <c r="CK9" s="1">
        <v>329</v>
      </c>
      <c r="CL9" s="1">
        <v>343</v>
      </c>
      <c r="CM9" s="1">
        <v>349</v>
      </c>
      <c r="CN9" s="1">
        <v>355</v>
      </c>
      <c r="CO9" s="1">
        <v>359</v>
      </c>
      <c r="CP9" s="1">
        <v>360</v>
      </c>
      <c r="CQ9" s="1">
        <v>360</v>
      </c>
      <c r="CR9" s="1">
        <v>343</v>
      </c>
      <c r="CS9" s="1">
        <v>351</v>
      </c>
      <c r="CT9" s="1">
        <v>358</v>
      </c>
      <c r="CU9" s="1">
        <v>360</v>
      </c>
      <c r="CV9" s="1">
        <v>360</v>
      </c>
      <c r="CW9" s="1">
        <v>360</v>
      </c>
      <c r="CX9" s="58">
        <v>206</v>
      </c>
      <c r="CY9" s="59">
        <v>214</v>
      </c>
      <c r="CZ9" s="59">
        <v>216</v>
      </c>
      <c r="DA9" s="59">
        <v>216</v>
      </c>
      <c r="DB9" s="59">
        <v>216</v>
      </c>
      <c r="DC9" s="59">
        <v>216</v>
      </c>
      <c r="DD9" s="59">
        <v>216</v>
      </c>
      <c r="DE9" s="59">
        <v>216</v>
      </c>
      <c r="DF9" s="72">
        <v>216</v>
      </c>
    </row>
    <row r="10" spans="1:110" ht="15.75" customHeight="1" x14ac:dyDescent="0.25">
      <c r="A10" s="56">
        <v>8</v>
      </c>
      <c r="B10" s="57">
        <v>1255</v>
      </c>
      <c r="C10" s="1">
        <v>1285</v>
      </c>
      <c r="D10" s="1">
        <v>1296</v>
      </c>
      <c r="E10" s="1">
        <v>1296</v>
      </c>
      <c r="F10" s="1">
        <v>1296</v>
      </c>
      <c r="G10" s="1">
        <v>1296</v>
      </c>
      <c r="H10" s="58">
        <v>950</v>
      </c>
      <c r="I10" s="59">
        <v>967</v>
      </c>
      <c r="J10" s="59">
        <v>972</v>
      </c>
      <c r="K10" s="59">
        <v>972</v>
      </c>
      <c r="L10" s="59">
        <v>972</v>
      </c>
      <c r="M10" s="72">
        <v>972</v>
      </c>
      <c r="N10" s="1">
        <v>835</v>
      </c>
      <c r="O10" s="1">
        <v>857</v>
      </c>
      <c r="P10" s="1">
        <v>864</v>
      </c>
      <c r="Q10" s="1">
        <v>864</v>
      </c>
      <c r="R10" s="1">
        <v>864</v>
      </c>
      <c r="S10" s="1">
        <v>864</v>
      </c>
      <c r="T10" s="58">
        <v>810</v>
      </c>
      <c r="U10" s="72">
        <v>756</v>
      </c>
      <c r="V10" s="1">
        <v>622</v>
      </c>
      <c r="W10" s="1">
        <v>641</v>
      </c>
      <c r="X10" s="1">
        <v>648</v>
      </c>
      <c r="Y10" s="1">
        <v>648</v>
      </c>
      <c r="Z10" s="1">
        <v>648</v>
      </c>
      <c r="AA10" s="1">
        <v>648</v>
      </c>
      <c r="AB10" s="58">
        <v>418</v>
      </c>
      <c r="AC10" s="59">
        <v>429</v>
      </c>
      <c r="AD10" s="59">
        <v>432</v>
      </c>
      <c r="AE10" s="59">
        <v>432</v>
      </c>
      <c r="AF10" s="59">
        <v>432</v>
      </c>
      <c r="AG10" s="72">
        <v>432</v>
      </c>
      <c r="AH10" s="1">
        <v>1367</v>
      </c>
      <c r="AI10" s="1">
        <v>1388</v>
      </c>
      <c r="AJ10" s="1">
        <v>1409</v>
      </c>
      <c r="AK10" s="1">
        <v>1429</v>
      </c>
      <c r="AL10" s="1">
        <v>1438</v>
      </c>
      <c r="AM10" s="1">
        <v>1440</v>
      </c>
      <c r="AN10" s="58">
        <v>668</v>
      </c>
      <c r="AO10" s="59">
        <v>689</v>
      </c>
      <c r="AP10" s="59">
        <v>702</v>
      </c>
      <c r="AQ10" s="59">
        <v>712</v>
      </c>
      <c r="AR10" s="59">
        <v>718</v>
      </c>
      <c r="AS10" s="72">
        <v>720</v>
      </c>
      <c r="AT10" s="1">
        <v>699</v>
      </c>
      <c r="AU10" s="1">
        <v>707</v>
      </c>
      <c r="AV10" s="1">
        <v>717</v>
      </c>
      <c r="AW10" s="1">
        <v>720</v>
      </c>
      <c r="AX10" s="1">
        <v>720</v>
      </c>
      <c r="AY10" s="83">
        <v>714</v>
      </c>
      <c r="AZ10" s="1">
        <v>883</v>
      </c>
      <c r="BA10" s="58">
        <v>683</v>
      </c>
      <c r="BB10" s="59">
        <v>696</v>
      </c>
      <c r="BC10" s="59">
        <v>708</v>
      </c>
      <c r="BD10" s="59">
        <v>717</v>
      </c>
      <c r="BE10" s="72">
        <v>720</v>
      </c>
      <c r="BF10" s="1">
        <v>683</v>
      </c>
      <c r="BG10" s="1">
        <v>700</v>
      </c>
      <c r="BH10" s="1">
        <v>715</v>
      </c>
      <c r="BI10" s="58">
        <v>298</v>
      </c>
      <c r="BJ10" s="59">
        <v>298</v>
      </c>
      <c r="BK10" s="59">
        <v>299</v>
      </c>
      <c r="BL10" s="59">
        <v>299</v>
      </c>
      <c r="BM10" s="59">
        <v>600</v>
      </c>
      <c r="BN10" s="59">
        <v>600</v>
      </c>
      <c r="BO10" s="59">
        <v>716</v>
      </c>
      <c r="BP10" s="59">
        <v>300</v>
      </c>
      <c r="BQ10" s="59">
        <v>300</v>
      </c>
      <c r="BR10" s="59">
        <v>298</v>
      </c>
      <c r="BS10" s="59">
        <v>298</v>
      </c>
      <c r="BT10" s="59">
        <v>596</v>
      </c>
      <c r="BU10" s="59">
        <v>595</v>
      </c>
      <c r="BV10" s="59">
        <v>596</v>
      </c>
      <c r="BW10" s="59">
        <v>596</v>
      </c>
      <c r="BX10" s="59">
        <v>595</v>
      </c>
      <c r="BY10" s="59">
        <v>288</v>
      </c>
      <c r="BZ10" s="59">
        <v>288</v>
      </c>
      <c r="CA10" s="59">
        <v>289</v>
      </c>
      <c r="CB10" s="59">
        <v>289</v>
      </c>
      <c r="CC10" s="59">
        <v>588</v>
      </c>
      <c r="CD10" s="59">
        <v>588</v>
      </c>
      <c r="CE10" s="59">
        <v>689</v>
      </c>
      <c r="CF10" s="59">
        <v>576</v>
      </c>
      <c r="CG10" s="59">
        <v>576</v>
      </c>
      <c r="CH10" s="59">
        <v>576</v>
      </c>
      <c r="CI10" s="59">
        <v>573</v>
      </c>
      <c r="CJ10" s="72">
        <v>573</v>
      </c>
      <c r="CK10" s="1">
        <v>327</v>
      </c>
      <c r="CL10" s="1">
        <v>342</v>
      </c>
      <c r="CM10" s="1">
        <v>348</v>
      </c>
      <c r="CN10" s="1">
        <v>354</v>
      </c>
      <c r="CO10" s="1">
        <v>359</v>
      </c>
      <c r="CP10" s="1">
        <v>360</v>
      </c>
      <c r="CQ10" s="1">
        <v>360</v>
      </c>
      <c r="CR10" s="1">
        <v>342</v>
      </c>
      <c r="CS10" s="1">
        <v>350</v>
      </c>
      <c r="CT10" s="1">
        <v>358</v>
      </c>
      <c r="CU10" s="1">
        <v>360</v>
      </c>
      <c r="CV10" s="1">
        <v>360</v>
      </c>
      <c r="CW10" s="1">
        <v>360</v>
      </c>
      <c r="CX10" s="58">
        <v>205</v>
      </c>
      <c r="CY10" s="59">
        <v>213</v>
      </c>
      <c r="CZ10" s="59">
        <v>216</v>
      </c>
      <c r="DA10" s="59">
        <v>216</v>
      </c>
      <c r="DB10" s="59">
        <v>216</v>
      </c>
      <c r="DC10" s="59">
        <v>216</v>
      </c>
      <c r="DD10" s="59">
        <v>216</v>
      </c>
      <c r="DE10" s="59">
        <v>216</v>
      </c>
      <c r="DF10" s="72">
        <v>216</v>
      </c>
    </row>
    <row r="11" spans="1:110" ht="15.75" customHeight="1" thickBot="1" x14ac:dyDescent="0.3">
      <c r="A11" s="62">
        <v>9</v>
      </c>
      <c r="B11" s="63">
        <v>1250</v>
      </c>
      <c r="C11" s="64">
        <v>1283</v>
      </c>
      <c r="D11" s="64">
        <v>1295</v>
      </c>
      <c r="E11" s="64">
        <v>1296</v>
      </c>
      <c r="F11" s="64">
        <v>1296</v>
      </c>
      <c r="G11" s="64">
        <v>1296</v>
      </c>
      <c r="H11" s="65">
        <v>947</v>
      </c>
      <c r="I11" s="66">
        <v>966</v>
      </c>
      <c r="J11" s="66">
        <v>972</v>
      </c>
      <c r="K11" s="66">
        <v>972</v>
      </c>
      <c r="L11" s="66">
        <v>972</v>
      </c>
      <c r="M11" s="73">
        <v>972</v>
      </c>
      <c r="N11" s="64">
        <v>831</v>
      </c>
      <c r="O11" s="64">
        <v>855</v>
      </c>
      <c r="P11" s="64">
        <v>864</v>
      </c>
      <c r="Q11" s="64">
        <v>864</v>
      </c>
      <c r="R11" s="64">
        <v>864</v>
      </c>
      <c r="S11" s="64">
        <v>864</v>
      </c>
      <c r="T11" s="65">
        <v>810</v>
      </c>
      <c r="U11" s="73">
        <v>756</v>
      </c>
      <c r="V11" s="64">
        <v>619</v>
      </c>
      <c r="W11" s="64">
        <v>640</v>
      </c>
      <c r="X11" s="64">
        <v>648</v>
      </c>
      <c r="Y11" s="64">
        <v>648</v>
      </c>
      <c r="Z11" s="64">
        <v>648</v>
      </c>
      <c r="AA11" s="64">
        <v>648</v>
      </c>
      <c r="AB11" s="65">
        <v>416</v>
      </c>
      <c r="AC11" s="66">
        <v>428</v>
      </c>
      <c r="AD11" s="66">
        <v>432</v>
      </c>
      <c r="AE11" s="66">
        <v>432</v>
      </c>
      <c r="AF11" s="66">
        <v>432</v>
      </c>
      <c r="AG11" s="73">
        <v>432</v>
      </c>
      <c r="AH11" s="64">
        <v>1362</v>
      </c>
      <c r="AI11" s="64">
        <v>1383</v>
      </c>
      <c r="AJ11" s="64">
        <v>1405</v>
      </c>
      <c r="AK11" s="64">
        <v>1427</v>
      </c>
      <c r="AL11" s="64">
        <v>1438</v>
      </c>
      <c r="AM11" s="64">
        <v>1440</v>
      </c>
      <c r="AN11" s="65">
        <v>665</v>
      </c>
      <c r="AO11" s="66">
        <v>687</v>
      </c>
      <c r="AP11" s="66">
        <v>700</v>
      </c>
      <c r="AQ11" s="66">
        <v>711</v>
      </c>
      <c r="AR11" s="66">
        <v>718</v>
      </c>
      <c r="AS11" s="73">
        <v>720</v>
      </c>
      <c r="AT11" s="64">
        <v>697</v>
      </c>
      <c r="AU11" s="64">
        <v>706</v>
      </c>
      <c r="AV11" s="64">
        <v>717</v>
      </c>
      <c r="AW11" s="64">
        <v>720</v>
      </c>
      <c r="AX11" s="64">
        <v>720</v>
      </c>
      <c r="AY11" s="84">
        <v>713</v>
      </c>
      <c r="AZ11" s="64">
        <v>881</v>
      </c>
      <c r="BA11" s="65">
        <v>680</v>
      </c>
      <c r="BB11" s="66">
        <v>694</v>
      </c>
      <c r="BC11" s="66">
        <v>706</v>
      </c>
      <c r="BD11" s="66">
        <v>716</v>
      </c>
      <c r="BE11" s="73">
        <v>720</v>
      </c>
      <c r="BF11" s="64">
        <v>681</v>
      </c>
      <c r="BG11" s="64">
        <v>698</v>
      </c>
      <c r="BH11" s="64">
        <v>713</v>
      </c>
      <c r="BI11" s="65">
        <v>297</v>
      </c>
      <c r="BJ11" s="66">
        <v>297</v>
      </c>
      <c r="BK11" s="66">
        <v>299</v>
      </c>
      <c r="BL11" s="66">
        <v>299</v>
      </c>
      <c r="BM11" s="66">
        <v>600</v>
      </c>
      <c r="BN11" s="66">
        <v>600</v>
      </c>
      <c r="BO11" s="66">
        <v>715</v>
      </c>
      <c r="BP11" s="66">
        <v>300</v>
      </c>
      <c r="BQ11" s="66">
        <v>300</v>
      </c>
      <c r="BR11" s="66">
        <v>297</v>
      </c>
      <c r="BS11" s="66">
        <v>297</v>
      </c>
      <c r="BT11" s="66">
        <v>595</v>
      </c>
      <c r="BU11" s="66">
        <v>594</v>
      </c>
      <c r="BV11" s="66">
        <v>595</v>
      </c>
      <c r="BW11" s="66">
        <v>595</v>
      </c>
      <c r="BX11" s="66">
        <v>594</v>
      </c>
      <c r="BY11" s="66">
        <v>287</v>
      </c>
      <c r="BZ11" s="66">
        <v>287</v>
      </c>
      <c r="CA11" s="66">
        <v>288</v>
      </c>
      <c r="CB11" s="66">
        <v>288</v>
      </c>
      <c r="CC11" s="66">
        <v>586</v>
      </c>
      <c r="CD11" s="66">
        <v>586</v>
      </c>
      <c r="CE11" s="66">
        <v>687</v>
      </c>
      <c r="CF11" s="66">
        <v>574</v>
      </c>
      <c r="CG11" s="66">
        <v>574</v>
      </c>
      <c r="CH11" s="66">
        <v>574</v>
      </c>
      <c r="CI11" s="66">
        <v>572</v>
      </c>
      <c r="CJ11" s="73">
        <v>572</v>
      </c>
      <c r="CK11" s="64">
        <v>325</v>
      </c>
      <c r="CL11" s="64">
        <v>340</v>
      </c>
      <c r="CM11" s="64">
        <v>347</v>
      </c>
      <c r="CN11" s="64">
        <v>353</v>
      </c>
      <c r="CO11" s="64">
        <v>358</v>
      </c>
      <c r="CP11" s="64">
        <v>360</v>
      </c>
      <c r="CQ11" s="64">
        <v>360</v>
      </c>
      <c r="CR11" s="64">
        <v>341</v>
      </c>
      <c r="CS11" s="64">
        <v>349</v>
      </c>
      <c r="CT11" s="64">
        <v>357</v>
      </c>
      <c r="CU11" s="64">
        <v>360</v>
      </c>
      <c r="CV11" s="64">
        <v>360</v>
      </c>
      <c r="CW11" s="64">
        <v>360</v>
      </c>
      <c r="CX11" s="65">
        <v>204</v>
      </c>
      <c r="CY11" s="66">
        <v>212</v>
      </c>
      <c r="CZ11" s="66">
        <v>216</v>
      </c>
      <c r="DA11" s="66">
        <v>216</v>
      </c>
      <c r="DB11" s="66">
        <v>216</v>
      </c>
      <c r="DC11" s="66">
        <v>216</v>
      </c>
      <c r="DD11" s="66">
        <v>216</v>
      </c>
      <c r="DE11" s="66">
        <v>216</v>
      </c>
      <c r="DF11" s="73">
        <v>216</v>
      </c>
    </row>
    <row r="12" spans="1:110" ht="15.75" customHeight="1" x14ac:dyDescent="0.25">
      <c r="A12" s="56">
        <v>10</v>
      </c>
      <c r="B12" s="57">
        <v>1245</v>
      </c>
      <c r="C12" s="1">
        <v>1281</v>
      </c>
      <c r="D12" s="1">
        <v>1295</v>
      </c>
      <c r="E12" s="1">
        <v>1296</v>
      </c>
      <c r="F12" s="1">
        <v>1296</v>
      </c>
      <c r="G12" s="1">
        <v>1296</v>
      </c>
      <c r="H12" s="60">
        <v>944</v>
      </c>
      <c r="I12" s="61">
        <v>964</v>
      </c>
      <c r="J12" s="61">
        <v>972</v>
      </c>
      <c r="K12" s="61">
        <v>972</v>
      </c>
      <c r="L12" s="61">
        <v>972</v>
      </c>
      <c r="M12" s="74">
        <v>972</v>
      </c>
      <c r="N12" s="1">
        <v>827</v>
      </c>
      <c r="O12" s="1">
        <v>854</v>
      </c>
      <c r="P12" s="1">
        <v>863</v>
      </c>
      <c r="Q12" s="1">
        <v>864</v>
      </c>
      <c r="R12" s="1">
        <v>864</v>
      </c>
      <c r="S12" s="1">
        <v>864</v>
      </c>
      <c r="T12" s="60">
        <v>810</v>
      </c>
      <c r="U12" s="74">
        <v>756</v>
      </c>
      <c r="V12" s="1">
        <v>616</v>
      </c>
      <c r="W12" s="1">
        <v>638</v>
      </c>
      <c r="X12" s="1">
        <v>648</v>
      </c>
      <c r="Y12" s="1">
        <v>648</v>
      </c>
      <c r="Z12" s="1">
        <v>648</v>
      </c>
      <c r="AA12" s="1">
        <v>648</v>
      </c>
      <c r="AB12" s="60">
        <v>414</v>
      </c>
      <c r="AC12" s="61">
        <v>427</v>
      </c>
      <c r="AD12" s="61">
        <v>432</v>
      </c>
      <c r="AE12" s="61">
        <v>432</v>
      </c>
      <c r="AF12" s="61">
        <v>432</v>
      </c>
      <c r="AG12" s="74">
        <v>432</v>
      </c>
      <c r="AH12" s="1">
        <v>1356</v>
      </c>
      <c r="AI12" s="1">
        <v>1379</v>
      </c>
      <c r="AJ12" s="1">
        <v>1402</v>
      </c>
      <c r="AK12" s="1">
        <v>1425</v>
      </c>
      <c r="AL12" s="1">
        <v>1437</v>
      </c>
      <c r="AM12" s="1">
        <v>1440</v>
      </c>
      <c r="AN12" s="60">
        <v>662</v>
      </c>
      <c r="AO12" s="61">
        <v>684</v>
      </c>
      <c r="AP12" s="61">
        <v>698</v>
      </c>
      <c r="AQ12" s="61">
        <v>709</v>
      </c>
      <c r="AR12" s="61">
        <v>717</v>
      </c>
      <c r="AS12" s="74">
        <v>720</v>
      </c>
      <c r="AT12" s="1">
        <v>695</v>
      </c>
      <c r="AU12" s="1">
        <v>704</v>
      </c>
      <c r="AV12" s="1">
        <v>716</v>
      </c>
      <c r="AW12" s="1">
        <v>720</v>
      </c>
      <c r="AX12" s="1">
        <v>720</v>
      </c>
      <c r="AY12" s="82">
        <v>712</v>
      </c>
      <c r="AZ12" s="1">
        <v>879</v>
      </c>
      <c r="BA12" s="60">
        <v>677</v>
      </c>
      <c r="BB12" s="61">
        <v>691</v>
      </c>
      <c r="BC12" s="61">
        <v>704</v>
      </c>
      <c r="BD12" s="61">
        <v>715</v>
      </c>
      <c r="BE12" s="74">
        <v>720</v>
      </c>
      <c r="BF12" s="1">
        <v>678</v>
      </c>
      <c r="BG12" s="1">
        <v>696</v>
      </c>
      <c r="BH12" s="1">
        <v>712</v>
      </c>
      <c r="BI12" s="60">
        <v>297</v>
      </c>
      <c r="BJ12" s="61">
        <v>297</v>
      </c>
      <c r="BK12" s="61">
        <v>298</v>
      </c>
      <c r="BL12" s="61">
        <v>298</v>
      </c>
      <c r="BM12" s="61">
        <v>600</v>
      </c>
      <c r="BN12" s="61">
        <v>600</v>
      </c>
      <c r="BO12" s="61">
        <v>714</v>
      </c>
      <c r="BP12" s="61">
        <v>300</v>
      </c>
      <c r="BQ12" s="61">
        <v>300</v>
      </c>
      <c r="BR12" s="61">
        <v>297</v>
      </c>
      <c r="BS12" s="61">
        <v>297</v>
      </c>
      <c r="BT12" s="61">
        <v>594</v>
      </c>
      <c r="BU12" s="61">
        <v>593</v>
      </c>
      <c r="BV12" s="61">
        <v>594</v>
      </c>
      <c r="BW12" s="61">
        <v>594</v>
      </c>
      <c r="BX12" s="61">
        <v>593</v>
      </c>
      <c r="BY12" s="61">
        <v>286</v>
      </c>
      <c r="BZ12" s="61">
        <v>286</v>
      </c>
      <c r="CA12" s="61">
        <v>287</v>
      </c>
      <c r="CB12" s="61">
        <v>287</v>
      </c>
      <c r="CC12" s="61">
        <v>585</v>
      </c>
      <c r="CD12" s="61">
        <v>585</v>
      </c>
      <c r="CE12" s="61">
        <v>685</v>
      </c>
      <c r="CF12" s="61">
        <v>573</v>
      </c>
      <c r="CG12" s="61">
        <v>573</v>
      </c>
      <c r="CH12" s="61">
        <v>573</v>
      </c>
      <c r="CI12" s="61">
        <v>570</v>
      </c>
      <c r="CJ12" s="74">
        <v>570</v>
      </c>
      <c r="CK12" s="1">
        <v>323</v>
      </c>
      <c r="CL12" s="1">
        <v>339</v>
      </c>
      <c r="CM12" s="1">
        <v>346</v>
      </c>
      <c r="CN12" s="1">
        <v>352</v>
      </c>
      <c r="CO12" s="1">
        <v>358</v>
      </c>
      <c r="CP12" s="1">
        <v>360</v>
      </c>
      <c r="CQ12" s="1">
        <v>360</v>
      </c>
      <c r="CR12" s="1">
        <v>339</v>
      </c>
      <c r="CS12" s="1">
        <v>348</v>
      </c>
      <c r="CT12" s="1">
        <v>356</v>
      </c>
      <c r="CU12" s="1">
        <v>360</v>
      </c>
      <c r="CV12" s="1">
        <v>360</v>
      </c>
      <c r="CW12" s="1">
        <v>360</v>
      </c>
      <c r="CX12" s="60">
        <v>203</v>
      </c>
      <c r="CY12" s="61">
        <v>212</v>
      </c>
      <c r="CZ12" s="61">
        <v>216</v>
      </c>
      <c r="DA12" s="61">
        <v>216</v>
      </c>
      <c r="DB12" s="61">
        <v>216</v>
      </c>
      <c r="DC12" s="61">
        <v>216</v>
      </c>
      <c r="DD12" s="61">
        <v>216</v>
      </c>
      <c r="DE12" s="61">
        <v>216</v>
      </c>
      <c r="DF12" s="74">
        <v>216</v>
      </c>
    </row>
    <row r="13" spans="1:110" ht="15.75" customHeight="1" x14ac:dyDescent="0.25">
      <c r="A13" s="56">
        <v>11</v>
      </c>
      <c r="B13" s="57">
        <v>1239</v>
      </c>
      <c r="C13" s="1">
        <v>1278</v>
      </c>
      <c r="D13" s="1">
        <v>1294</v>
      </c>
      <c r="E13" s="1">
        <v>1296</v>
      </c>
      <c r="F13" s="1">
        <v>1296</v>
      </c>
      <c r="G13" s="1">
        <v>1296</v>
      </c>
      <c r="H13" s="58">
        <v>940</v>
      </c>
      <c r="I13" s="59">
        <v>963</v>
      </c>
      <c r="J13" s="59">
        <v>971</v>
      </c>
      <c r="K13" s="59">
        <v>972</v>
      </c>
      <c r="L13" s="59">
        <v>972</v>
      </c>
      <c r="M13" s="72">
        <v>972</v>
      </c>
      <c r="N13" s="1">
        <v>823</v>
      </c>
      <c r="O13" s="1">
        <v>852</v>
      </c>
      <c r="P13" s="1">
        <v>863</v>
      </c>
      <c r="Q13" s="1">
        <v>864</v>
      </c>
      <c r="R13" s="1">
        <v>864</v>
      </c>
      <c r="S13" s="1">
        <v>864</v>
      </c>
      <c r="T13" s="58">
        <v>810</v>
      </c>
      <c r="U13" s="72">
        <v>756</v>
      </c>
      <c r="V13" s="1">
        <v>612</v>
      </c>
      <c r="W13" s="1">
        <v>636</v>
      </c>
      <c r="X13" s="1">
        <v>647</v>
      </c>
      <c r="Y13" s="1">
        <v>648</v>
      </c>
      <c r="Z13" s="1">
        <v>648</v>
      </c>
      <c r="AA13" s="1">
        <v>648</v>
      </c>
      <c r="AB13" s="58">
        <v>412</v>
      </c>
      <c r="AC13" s="59">
        <v>426</v>
      </c>
      <c r="AD13" s="59">
        <v>432</v>
      </c>
      <c r="AE13" s="59">
        <v>432</v>
      </c>
      <c r="AF13" s="59">
        <v>432</v>
      </c>
      <c r="AG13" s="72">
        <v>432</v>
      </c>
      <c r="AH13" s="1">
        <v>1351</v>
      </c>
      <c r="AI13" s="1">
        <v>1374</v>
      </c>
      <c r="AJ13" s="1">
        <v>1398</v>
      </c>
      <c r="AK13" s="1">
        <v>1423</v>
      </c>
      <c r="AL13" s="1">
        <v>1436</v>
      </c>
      <c r="AM13" s="1">
        <v>1440</v>
      </c>
      <c r="AN13" s="58">
        <v>658</v>
      </c>
      <c r="AO13" s="59">
        <v>682</v>
      </c>
      <c r="AP13" s="59">
        <v>696</v>
      </c>
      <c r="AQ13" s="59">
        <v>708</v>
      </c>
      <c r="AR13" s="59">
        <v>717</v>
      </c>
      <c r="AS13" s="72">
        <v>720</v>
      </c>
      <c r="AT13" s="1">
        <v>693</v>
      </c>
      <c r="AU13" s="1">
        <v>703</v>
      </c>
      <c r="AV13" s="1">
        <v>715</v>
      </c>
      <c r="AW13" s="1">
        <v>720</v>
      </c>
      <c r="AX13" s="1">
        <v>720</v>
      </c>
      <c r="AY13" s="83">
        <v>711</v>
      </c>
      <c r="AZ13" s="1">
        <v>877</v>
      </c>
      <c r="BA13" s="58">
        <v>675</v>
      </c>
      <c r="BB13" s="59">
        <v>689</v>
      </c>
      <c r="BC13" s="59">
        <v>702</v>
      </c>
      <c r="BD13" s="59">
        <v>714</v>
      </c>
      <c r="BE13" s="72">
        <v>720</v>
      </c>
      <c r="BF13" s="1">
        <v>675</v>
      </c>
      <c r="BG13" s="1">
        <v>694</v>
      </c>
      <c r="BH13" s="1">
        <v>711</v>
      </c>
      <c r="BI13" s="58">
        <v>296</v>
      </c>
      <c r="BJ13" s="59">
        <v>296</v>
      </c>
      <c r="BK13" s="59">
        <v>298</v>
      </c>
      <c r="BL13" s="59">
        <v>298</v>
      </c>
      <c r="BM13" s="59">
        <v>599</v>
      </c>
      <c r="BN13" s="59">
        <v>599</v>
      </c>
      <c r="BO13" s="59">
        <v>713</v>
      </c>
      <c r="BP13" s="59">
        <v>300</v>
      </c>
      <c r="BQ13" s="59">
        <v>300</v>
      </c>
      <c r="BR13" s="59">
        <v>296</v>
      </c>
      <c r="BS13" s="59">
        <v>296</v>
      </c>
      <c r="BT13" s="59">
        <v>593</v>
      </c>
      <c r="BU13" s="59">
        <v>592</v>
      </c>
      <c r="BV13" s="59">
        <v>593</v>
      </c>
      <c r="BW13" s="59">
        <v>593</v>
      </c>
      <c r="BX13" s="59">
        <v>592</v>
      </c>
      <c r="BY13" s="59">
        <v>286</v>
      </c>
      <c r="BZ13" s="59">
        <v>286</v>
      </c>
      <c r="CA13" s="59">
        <v>287</v>
      </c>
      <c r="CB13" s="59">
        <v>287</v>
      </c>
      <c r="CC13" s="59">
        <v>583</v>
      </c>
      <c r="CD13" s="59">
        <v>583</v>
      </c>
      <c r="CE13" s="59">
        <v>684</v>
      </c>
      <c r="CF13" s="59">
        <v>571</v>
      </c>
      <c r="CG13" s="59">
        <v>571</v>
      </c>
      <c r="CH13" s="59">
        <v>571</v>
      </c>
      <c r="CI13" s="59">
        <v>569</v>
      </c>
      <c r="CJ13" s="72">
        <v>569</v>
      </c>
      <c r="CK13" s="1">
        <v>321</v>
      </c>
      <c r="CL13" s="1">
        <v>338</v>
      </c>
      <c r="CM13" s="1">
        <v>345</v>
      </c>
      <c r="CN13" s="1">
        <v>351</v>
      </c>
      <c r="CO13" s="1">
        <v>357</v>
      </c>
      <c r="CP13" s="1">
        <v>360</v>
      </c>
      <c r="CQ13" s="1">
        <v>360</v>
      </c>
      <c r="CR13" s="1">
        <v>338</v>
      </c>
      <c r="CS13" s="1">
        <v>347</v>
      </c>
      <c r="CT13" s="1">
        <v>356</v>
      </c>
      <c r="CU13" s="1">
        <v>360</v>
      </c>
      <c r="CV13" s="1">
        <v>360</v>
      </c>
      <c r="CW13" s="1">
        <v>360</v>
      </c>
      <c r="CX13" s="58">
        <v>201</v>
      </c>
      <c r="CY13" s="59">
        <v>211</v>
      </c>
      <c r="CZ13" s="59">
        <v>216</v>
      </c>
      <c r="DA13" s="59">
        <v>216</v>
      </c>
      <c r="DB13" s="59">
        <v>216</v>
      </c>
      <c r="DC13" s="59">
        <v>216</v>
      </c>
      <c r="DD13" s="59">
        <v>216</v>
      </c>
      <c r="DE13" s="59">
        <v>216</v>
      </c>
      <c r="DF13" s="72">
        <v>216</v>
      </c>
    </row>
    <row r="14" spans="1:110" ht="15.75" customHeight="1" x14ac:dyDescent="0.25">
      <c r="A14" s="56">
        <v>12</v>
      </c>
      <c r="B14" s="57">
        <v>1233</v>
      </c>
      <c r="C14" s="1">
        <v>1275</v>
      </c>
      <c r="D14" s="1">
        <v>1294</v>
      </c>
      <c r="E14" s="1">
        <v>1296</v>
      </c>
      <c r="F14" s="1">
        <v>1296</v>
      </c>
      <c r="G14" s="1">
        <v>1296</v>
      </c>
      <c r="H14" s="58">
        <v>936</v>
      </c>
      <c r="I14" s="59">
        <v>961</v>
      </c>
      <c r="J14" s="59">
        <v>971</v>
      </c>
      <c r="K14" s="59">
        <v>972</v>
      </c>
      <c r="L14" s="59">
        <v>972</v>
      </c>
      <c r="M14" s="72">
        <v>972</v>
      </c>
      <c r="N14" s="1">
        <v>818</v>
      </c>
      <c r="O14" s="1">
        <v>849</v>
      </c>
      <c r="P14" s="1">
        <v>863</v>
      </c>
      <c r="Q14" s="1">
        <v>864</v>
      </c>
      <c r="R14" s="1">
        <v>864</v>
      </c>
      <c r="S14" s="1">
        <v>864</v>
      </c>
      <c r="T14" s="58">
        <v>809</v>
      </c>
      <c r="U14" s="72">
        <v>756</v>
      </c>
      <c r="V14" s="1">
        <v>609</v>
      </c>
      <c r="W14" s="1">
        <v>634</v>
      </c>
      <c r="X14" s="1">
        <v>647</v>
      </c>
      <c r="Y14" s="1">
        <v>648</v>
      </c>
      <c r="Z14" s="1">
        <v>648</v>
      </c>
      <c r="AA14" s="1">
        <v>648</v>
      </c>
      <c r="AB14" s="58">
        <v>409</v>
      </c>
      <c r="AC14" s="59">
        <v>425</v>
      </c>
      <c r="AD14" s="59">
        <v>432</v>
      </c>
      <c r="AE14" s="59">
        <v>432</v>
      </c>
      <c r="AF14" s="59">
        <v>432</v>
      </c>
      <c r="AG14" s="72">
        <v>432</v>
      </c>
      <c r="AH14" s="1">
        <v>1345</v>
      </c>
      <c r="AI14" s="1">
        <v>1369</v>
      </c>
      <c r="AJ14" s="1">
        <v>1394</v>
      </c>
      <c r="AK14" s="1">
        <v>1421</v>
      </c>
      <c r="AL14" s="1">
        <v>1436</v>
      </c>
      <c r="AM14" s="1">
        <v>1440</v>
      </c>
      <c r="AN14" s="58">
        <v>655</v>
      </c>
      <c r="AO14" s="59">
        <v>679</v>
      </c>
      <c r="AP14" s="59">
        <v>694</v>
      </c>
      <c r="AQ14" s="59">
        <v>707</v>
      </c>
      <c r="AR14" s="59">
        <v>716</v>
      </c>
      <c r="AS14" s="72">
        <v>720</v>
      </c>
      <c r="AT14" s="1">
        <v>691</v>
      </c>
      <c r="AU14" s="1">
        <v>701</v>
      </c>
      <c r="AV14" s="1">
        <v>715</v>
      </c>
      <c r="AW14" s="1">
        <v>720</v>
      </c>
      <c r="AX14" s="1">
        <v>720</v>
      </c>
      <c r="AY14" s="83">
        <v>710</v>
      </c>
      <c r="AZ14" s="1">
        <v>875</v>
      </c>
      <c r="BA14" s="58">
        <v>672</v>
      </c>
      <c r="BB14" s="59">
        <v>687</v>
      </c>
      <c r="BC14" s="59">
        <v>701</v>
      </c>
      <c r="BD14" s="59">
        <v>712</v>
      </c>
      <c r="BE14" s="72">
        <v>719</v>
      </c>
      <c r="BF14" s="1">
        <v>672</v>
      </c>
      <c r="BG14" s="1">
        <v>692</v>
      </c>
      <c r="BH14" s="1">
        <v>710</v>
      </c>
      <c r="BI14" s="58">
        <v>296</v>
      </c>
      <c r="BJ14" s="59">
        <v>296</v>
      </c>
      <c r="BK14" s="59">
        <v>297</v>
      </c>
      <c r="BL14" s="59">
        <v>297</v>
      </c>
      <c r="BM14" s="59">
        <v>599</v>
      </c>
      <c r="BN14" s="59">
        <v>599</v>
      </c>
      <c r="BO14" s="59">
        <v>711</v>
      </c>
      <c r="BP14" s="59">
        <v>300</v>
      </c>
      <c r="BQ14" s="59">
        <v>300</v>
      </c>
      <c r="BR14" s="59">
        <v>296</v>
      </c>
      <c r="BS14" s="59">
        <v>296</v>
      </c>
      <c r="BT14" s="59">
        <v>591</v>
      </c>
      <c r="BU14" s="59">
        <v>591</v>
      </c>
      <c r="BV14" s="59">
        <v>591</v>
      </c>
      <c r="BW14" s="59">
        <v>591</v>
      </c>
      <c r="BX14" s="59">
        <v>591</v>
      </c>
      <c r="BY14" s="59">
        <v>285</v>
      </c>
      <c r="BZ14" s="59">
        <v>285</v>
      </c>
      <c r="CA14" s="59">
        <v>286</v>
      </c>
      <c r="CB14" s="59">
        <v>286</v>
      </c>
      <c r="CC14" s="59">
        <v>582</v>
      </c>
      <c r="CD14" s="59">
        <v>582</v>
      </c>
      <c r="CE14" s="59">
        <v>682</v>
      </c>
      <c r="CF14" s="59">
        <v>570</v>
      </c>
      <c r="CG14" s="59">
        <v>570</v>
      </c>
      <c r="CH14" s="59">
        <v>570</v>
      </c>
      <c r="CI14" s="59">
        <v>567</v>
      </c>
      <c r="CJ14" s="72">
        <v>567</v>
      </c>
      <c r="CK14" s="1">
        <v>319</v>
      </c>
      <c r="CL14" s="1">
        <v>336</v>
      </c>
      <c r="CM14" s="1">
        <v>344</v>
      </c>
      <c r="CN14" s="1">
        <v>351</v>
      </c>
      <c r="CO14" s="1">
        <v>356</v>
      </c>
      <c r="CP14" s="1">
        <v>360</v>
      </c>
      <c r="CQ14" s="1">
        <v>360</v>
      </c>
      <c r="CR14" s="1">
        <v>336</v>
      </c>
      <c r="CS14" s="1">
        <v>346</v>
      </c>
      <c r="CT14" s="1">
        <v>355</v>
      </c>
      <c r="CU14" s="1">
        <v>360</v>
      </c>
      <c r="CV14" s="1">
        <v>360</v>
      </c>
      <c r="CW14" s="1">
        <v>360</v>
      </c>
      <c r="CX14" s="58">
        <v>200</v>
      </c>
      <c r="CY14" s="59">
        <v>210</v>
      </c>
      <c r="CZ14" s="59">
        <v>216</v>
      </c>
      <c r="DA14" s="59">
        <v>216</v>
      </c>
      <c r="DB14" s="59">
        <v>216</v>
      </c>
      <c r="DC14" s="59">
        <v>216</v>
      </c>
      <c r="DD14" s="59">
        <v>216</v>
      </c>
      <c r="DE14" s="59">
        <v>216</v>
      </c>
      <c r="DF14" s="72">
        <v>216</v>
      </c>
    </row>
    <row r="15" spans="1:110" ht="15.75" customHeight="1" x14ac:dyDescent="0.25">
      <c r="A15" s="56">
        <v>13</v>
      </c>
      <c r="B15" s="57">
        <v>1226</v>
      </c>
      <c r="C15" s="1">
        <v>1271</v>
      </c>
      <c r="D15" s="1">
        <v>1293</v>
      </c>
      <c r="E15" s="1">
        <v>1296</v>
      </c>
      <c r="F15" s="1">
        <v>1296</v>
      </c>
      <c r="G15" s="1">
        <v>1296</v>
      </c>
      <c r="H15" s="58">
        <v>932</v>
      </c>
      <c r="I15" s="59">
        <v>959</v>
      </c>
      <c r="J15" s="59">
        <v>971</v>
      </c>
      <c r="K15" s="59">
        <v>972</v>
      </c>
      <c r="L15" s="59">
        <v>972</v>
      </c>
      <c r="M15" s="72">
        <v>972</v>
      </c>
      <c r="N15" s="1">
        <v>813</v>
      </c>
      <c r="O15" s="1">
        <v>847</v>
      </c>
      <c r="P15" s="1">
        <v>862</v>
      </c>
      <c r="Q15" s="1">
        <v>864</v>
      </c>
      <c r="R15" s="1">
        <v>864</v>
      </c>
      <c r="S15" s="1">
        <v>864</v>
      </c>
      <c r="T15" s="58">
        <v>809</v>
      </c>
      <c r="U15" s="72">
        <v>756</v>
      </c>
      <c r="V15" s="1">
        <v>605</v>
      </c>
      <c r="W15" s="1">
        <v>632</v>
      </c>
      <c r="X15" s="1">
        <v>646</v>
      </c>
      <c r="Y15" s="1">
        <v>648</v>
      </c>
      <c r="Z15" s="1">
        <v>648</v>
      </c>
      <c r="AA15" s="1">
        <v>648</v>
      </c>
      <c r="AB15" s="58">
        <v>407</v>
      </c>
      <c r="AC15" s="59">
        <v>424</v>
      </c>
      <c r="AD15" s="59">
        <v>431</v>
      </c>
      <c r="AE15" s="59">
        <v>432</v>
      </c>
      <c r="AF15" s="59">
        <v>432</v>
      </c>
      <c r="AG15" s="72">
        <v>432</v>
      </c>
      <c r="AH15" s="1">
        <v>1339</v>
      </c>
      <c r="AI15" s="1">
        <v>1364</v>
      </c>
      <c r="AJ15" s="1">
        <v>1390</v>
      </c>
      <c r="AK15" s="1">
        <v>1418</v>
      </c>
      <c r="AL15" s="1">
        <v>1435</v>
      </c>
      <c r="AM15" s="1">
        <v>1440</v>
      </c>
      <c r="AN15" s="58">
        <v>651</v>
      </c>
      <c r="AO15" s="59">
        <v>676</v>
      </c>
      <c r="AP15" s="59">
        <v>691</v>
      </c>
      <c r="AQ15" s="59">
        <v>705</v>
      </c>
      <c r="AR15" s="59">
        <v>715</v>
      </c>
      <c r="AS15" s="72">
        <v>720</v>
      </c>
      <c r="AT15" s="1">
        <v>689</v>
      </c>
      <c r="AU15" s="1">
        <v>699</v>
      </c>
      <c r="AV15" s="1">
        <v>714</v>
      </c>
      <c r="AW15" s="1">
        <v>720</v>
      </c>
      <c r="AX15" s="1">
        <v>720</v>
      </c>
      <c r="AY15" s="83">
        <v>709</v>
      </c>
      <c r="AZ15" s="1">
        <v>872</v>
      </c>
      <c r="BA15" s="58">
        <v>669</v>
      </c>
      <c r="BB15" s="59">
        <v>684</v>
      </c>
      <c r="BC15" s="59">
        <v>699</v>
      </c>
      <c r="BD15" s="59">
        <v>711</v>
      </c>
      <c r="BE15" s="72">
        <v>719</v>
      </c>
      <c r="BF15" s="1">
        <v>669</v>
      </c>
      <c r="BG15" s="1">
        <v>690</v>
      </c>
      <c r="BH15" s="1">
        <v>708</v>
      </c>
      <c r="BI15" s="58">
        <v>295</v>
      </c>
      <c r="BJ15" s="59">
        <v>295</v>
      </c>
      <c r="BK15" s="59">
        <v>297</v>
      </c>
      <c r="BL15" s="59">
        <v>297</v>
      </c>
      <c r="BM15" s="59">
        <v>598</v>
      </c>
      <c r="BN15" s="59">
        <v>598</v>
      </c>
      <c r="BO15" s="59">
        <v>710</v>
      </c>
      <c r="BP15" s="59">
        <v>300</v>
      </c>
      <c r="BQ15" s="59">
        <v>300</v>
      </c>
      <c r="BR15" s="59">
        <v>295</v>
      </c>
      <c r="BS15" s="59">
        <v>295</v>
      </c>
      <c r="BT15" s="59">
        <v>590</v>
      </c>
      <c r="BU15" s="59">
        <v>590</v>
      </c>
      <c r="BV15" s="59">
        <v>590</v>
      </c>
      <c r="BW15" s="59">
        <v>590</v>
      </c>
      <c r="BX15" s="59">
        <v>590</v>
      </c>
      <c r="BY15" s="59">
        <v>284</v>
      </c>
      <c r="BZ15" s="59">
        <v>284</v>
      </c>
      <c r="CA15" s="59">
        <v>285</v>
      </c>
      <c r="CB15" s="59">
        <v>285</v>
      </c>
      <c r="CC15" s="59">
        <v>580</v>
      </c>
      <c r="CD15" s="59">
        <v>580</v>
      </c>
      <c r="CE15" s="59">
        <v>680</v>
      </c>
      <c r="CF15" s="59">
        <v>568</v>
      </c>
      <c r="CG15" s="59">
        <v>568</v>
      </c>
      <c r="CH15" s="59">
        <v>568</v>
      </c>
      <c r="CI15" s="59">
        <v>566</v>
      </c>
      <c r="CJ15" s="72">
        <v>566</v>
      </c>
      <c r="CK15" s="1">
        <v>317</v>
      </c>
      <c r="CL15" s="1">
        <v>335</v>
      </c>
      <c r="CM15" s="1">
        <v>342</v>
      </c>
      <c r="CN15" s="1">
        <v>350</v>
      </c>
      <c r="CO15" s="1">
        <v>356</v>
      </c>
      <c r="CP15" s="1">
        <v>360</v>
      </c>
      <c r="CQ15" s="1">
        <v>360</v>
      </c>
      <c r="CR15" s="1">
        <v>335</v>
      </c>
      <c r="CS15" s="1">
        <v>345</v>
      </c>
      <c r="CT15" s="1">
        <v>354</v>
      </c>
      <c r="CU15" s="1">
        <v>360</v>
      </c>
      <c r="CV15" s="1">
        <v>360</v>
      </c>
      <c r="CW15" s="1">
        <v>360</v>
      </c>
      <c r="CX15" s="58">
        <v>199</v>
      </c>
      <c r="CY15" s="59">
        <v>209</v>
      </c>
      <c r="CZ15" s="59">
        <v>215</v>
      </c>
      <c r="DA15" s="59">
        <v>216</v>
      </c>
      <c r="DB15" s="59">
        <v>216</v>
      </c>
      <c r="DC15" s="59">
        <v>216</v>
      </c>
      <c r="DD15" s="59">
        <v>216</v>
      </c>
      <c r="DE15" s="59">
        <v>216</v>
      </c>
      <c r="DF15" s="72">
        <v>216</v>
      </c>
    </row>
    <row r="16" spans="1:110" ht="15.75" customHeight="1" thickBot="1" x14ac:dyDescent="0.3">
      <c r="A16" s="62">
        <v>14</v>
      </c>
      <c r="B16" s="63">
        <v>1220</v>
      </c>
      <c r="C16" s="64">
        <v>1267</v>
      </c>
      <c r="D16" s="64">
        <v>1292</v>
      </c>
      <c r="E16" s="64">
        <v>1296</v>
      </c>
      <c r="F16" s="64">
        <v>1296</v>
      </c>
      <c r="G16" s="64">
        <v>1296</v>
      </c>
      <c r="H16" s="65">
        <v>928</v>
      </c>
      <c r="I16" s="66">
        <v>957</v>
      </c>
      <c r="J16" s="66">
        <v>970</v>
      </c>
      <c r="K16" s="66">
        <v>972</v>
      </c>
      <c r="L16" s="66">
        <v>972</v>
      </c>
      <c r="M16" s="73">
        <v>972</v>
      </c>
      <c r="N16" s="64">
        <v>808</v>
      </c>
      <c r="O16" s="64">
        <v>844</v>
      </c>
      <c r="P16" s="64">
        <v>861</v>
      </c>
      <c r="Q16" s="64">
        <v>864</v>
      </c>
      <c r="R16" s="64">
        <v>864</v>
      </c>
      <c r="S16" s="64">
        <v>864</v>
      </c>
      <c r="T16" s="65">
        <v>808</v>
      </c>
      <c r="U16" s="73">
        <v>756</v>
      </c>
      <c r="V16" s="64">
        <v>601</v>
      </c>
      <c r="W16" s="64">
        <v>630</v>
      </c>
      <c r="X16" s="64">
        <v>645</v>
      </c>
      <c r="Y16" s="64">
        <v>648</v>
      </c>
      <c r="Z16" s="64">
        <v>648</v>
      </c>
      <c r="AA16" s="64">
        <v>648</v>
      </c>
      <c r="AB16" s="65">
        <v>404</v>
      </c>
      <c r="AC16" s="66">
        <v>422</v>
      </c>
      <c r="AD16" s="66">
        <v>431</v>
      </c>
      <c r="AE16" s="66">
        <v>432</v>
      </c>
      <c r="AF16" s="66">
        <v>432</v>
      </c>
      <c r="AG16" s="73">
        <v>432</v>
      </c>
      <c r="AH16" s="64">
        <v>1333</v>
      </c>
      <c r="AI16" s="64">
        <v>1359</v>
      </c>
      <c r="AJ16" s="64">
        <v>1385</v>
      </c>
      <c r="AK16" s="64">
        <v>1416</v>
      </c>
      <c r="AL16" s="64">
        <v>1434</v>
      </c>
      <c r="AM16" s="64">
        <v>1440</v>
      </c>
      <c r="AN16" s="65">
        <v>647</v>
      </c>
      <c r="AO16" s="66">
        <v>673</v>
      </c>
      <c r="AP16" s="66">
        <v>689</v>
      </c>
      <c r="AQ16" s="66">
        <v>703</v>
      </c>
      <c r="AR16" s="66">
        <v>714</v>
      </c>
      <c r="AS16" s="73">
        <v>720</v>
      </c>
      <c r="AT16" s="64">
        <v>686</v>
      </c>
      <c r="AU16" s="64">
        <v>697</v>
      </c>
      <c r="AV16" s="64">
        <v>713</v>
      </c>
      <c r="AW16" s="64">
        <v>720</v>
      </c>
      <c r="AX16" s="64">
        <v>720</v>
      </c>
      <c r="AY16" s="84">
        <v>708</v>
      </c>
      <c r="AZ16" s="64">
        <v>870</v>
      </c>
      <c r="BA16" s="65">
        <v>665</v>
      </c>
      <c r="BB16" s="66">
        <v>682</v>
      </c>
      <c r="BC16" s="66">
        <v>697</v>
      </c>
      <c r="BD16" s="66">
        <v>710</v>
      </c>
      <c r="BE16" s="73">
        <v>719</v>
      </c>
      <c r="BF16" s="64">
        <v>666</v>
      </c>
      <c r="BG16" s="64">
        <v>687</v>
      </c>
      <c r="BH16" s="64">
        <v>706</v>
      </c>
      <c r="BI16" s="65">
        <v>294</v>
      </c>
      <c r="BJ16" s="66">
        <v>294</v>
      </c>
      <c r="BK16" s="66">
        <v>296</v>
      </c>
      <c r="BL16" s="66">
        <v>296</v>
      </c>
      <c r="BM16" s="66">
        <v>598</v>
      </c>
      <c r="BN16" s="66">
        <v>598</v>
      </c>
      <c r="BO16" s="66">
        <v>708</v>
      </c>
      <c r="BP16" s="66">
        <v>300</v>
      </c>
      <c r="BQ16" s="66">
        <v>300</v>
      </c>
      <c r="BR16" s="66">
        <v>294</v>
      </c>
      <c r="BS16" s="66">
        <v>294</v>
      </c>
      <c r="BT16" s="66">
        <v>589</v>
      </c>
      <c r="BU16" s="66">
        <v>588</v>
      </c>
      <c r="BV16" s="66">
        <v>589</v>
      </c>
      <c r="BW16" s="66">
        <v>589</v>
      </c>
      <c r="BX16" s="66">
        <v>588</v>
      </c>
      <c r="BY16" s="66">
        <v>283</v>
      </c>
      <c r="BZ16" s="66">
        <v>283</v>
      </c>
      <c r="CA16" s="66">
        <v>285</v>
      </c>
      <c r="CB16" s="66">
        <v>285</v>
      </c>
      <c r="CC16" s="66">
        <v>579</v>
      </c>
      <c r="CD16" s="66">
        <v>579</v>
      </c>
      <c r="CE16" s="66">
        <v>679</v>
      </c>
      <c r="CF16" s="66">
        <v>567</v>
      </c>
      <c r="CG16" s="66">
        <v>567</v>
      </c>
      <c r="CH16" s="66">
        <v>567</v>
      </c>
      <c r="CI16" s="66">
        <v>565</v>
      </c>
      <c r="CJ16" s="73">
        <v>565</v>
      </c>
      <c r="CK16" s="64">
        <v>315</v>
      </c>
      <c r="CL16" s="64">
        <v>333</v>
      </c>
      <c r="CM16" s="64">
        <v>341</v>
      </c>
      <c r="CN16" s="64">
        <v>349</v>
      </c>
      <c r="CO16" s="64">
        <v>355</v>
      </c>
      <c r="CP16" s="64">
        <v>360</v>
      </c>
      <c r="CQ16" s="64">
        <v>360</v>
      </c>
      <c r="CR16" s="64">
        <v>333</v>
      </c>
      <c r="CS16" s="64">
        <v>344</v>
      </c>
      <c r="CT16" s="64">
        <v>353</v>
      </c>
      <c r="CU16" s="64">
        <v>360</v>
      </c>
      <c r="CV16" s="64">
        <v>360</v>
      </c>
      <c r="CW16" s="64">
        <v>360</v>
      </c>
      <c r="CX16" s="65">
        <v>197</v>
      </c>
      <c r="CY16" s="66">
        <v>208</v>
      </c>
      <c r="CZ16" s="66">
        <v>215</v>
      </c>
      <c r="DA16" s="66">
        <v>216</v>
      </c>
      <c r="DB16" s="66">
        <v>216</v>
      </c>
      <c r="DC16" s="66">
        <v>216</v>
      </c>
      <c r="DD16" s="66">
        <v>216</v>
      </c>
      <c r="DE16" s="66">
        <v>216</v>
      </c>
      <c r="DF16" s="73">
        <v>216</v>
      </c>
    </row>
    <row r="17" spans="1:110" ht="15.75" customHeight="1" x14ac:dyDescent="0.25">
      <c r="A17" s="56">
        <v>15</v>
      </c>
      <c r="B17" s="57">
        <v>1212</v>
      </c>
      <c r="C17" s="1">
        <v>1263</v>
      </c>
      <c r="D17" s="1">
        <v>1290</v>
      </c>
      <c r="E17" s="1">
        <v>1296</v>
      </c>
      <c r="F17" s="1">
        <v>1296</v>
      </c>
      <c r="G17" s="1">
        <v>1296</v>
      </c>
      <c r="H17" s="60">
        <v>924</v>
      </c>
      <c r="I17" s="61">
        <v>955</v>
      </c>
      <c r="J17" s="61">
        <v>969</v>
      </c>
      <c r="K17" s="61">
        <v>972</v>
      </c>
      <c r="L17" s="61">
        <v>972</v>
      </c>
      <c r="M17" s="74">
        <v>972</v>
      </c>
      <c r="N17" s="1">
        <v>803</v>
      </c>
      <c r="O17" s="1">
        <v>841</v>
      </c>
      <c r="P17" s="1">
        <v>860</v>
      </c>
      <c r="Q17" s="1">
        <v>864</v>
      </c>
      <c r="R17" s="1">
        <v>864</v>
      </c>
      <c r="S17" s="1">
        <v>864</v>
      </c>
      <c r="T17" s="60">
        <v>808</v>
      </c>
      <c r="U17" s="74">
        <v>756</v>
      </c>
      <c r="V17" s="1">
        <v>597</v>
      </c>
      <c r="W17" s="1">
        <v>627</v>
      </c>
      <c r="X17" s="1">
        <v>645</v>
      </c>
      <c r="Y17" s="1">
        <v>648</v>
      </c>
      <c r="Z17" s="1">
        <v>648</v>
      </c>
      <c r="AA17" s="1">
        <v>648</v>
      </c>
      <c r="AB17" s="60">
        <v>402</v>
      </c>
      <c r="AC17" s="61">
        <v>421</v>
      </c>
      <c r="AD17" s="61">
        <v>430</v>
      </c>
      <c r="AE17" s="61">
        <v>432</v>
      </c>
      <c r="AF17" s="61">
        <v>432</v>
      </c>
      <c r="AG17" s="74">
        <v>432</v>
      </c>
      <c r="AH17" s="1">
        <v>1327</v>
      </c>
      <c r="AI17" s="1">
        <v>1354</v>
      </c>
      <c r="AJ17" s="1">
        <v>1381</v>
      </c>
      <c r="AK17" s="1">
        <v>1413</v>
      </c>
      <c r="AL17" s="1">
        <v>1432</v>
      </c>
      <c r="AM17" s="1">
        <v>1439</v>
      </c>
      <c r="AN17" s="60">
        <v>644</v>
      </c>
      <c r="AO17" s="61">
        <v>671</v>
      </c>
      <c r="AP17" s="61">
        <v>687</v>
      </c>
      <c r="AQ17" s="61">
        <v>701</v>
      </c>
      <c r="AR17" s="61">
        <v>713</v>
      </c>
      <c r="AS17" s="74">
        <v>719</v>
      </c>
      <c r="AT17" s="1">
        <v>684</v>
      </c>
      <c r="AU17" s="1">
        <v>695</v>
      </c>
      <c r="AV17" s="1">
        <v>712</v>
      </c>
      <c r="AW17" s="1">
        <v>720</v>
      </c>
      <c r="AX17" s="1">
        <v>720</v>
      </c>
      <c r="AY17" s="82">
        <v>706</v>
      </c>
      <c r="AZ17" s="1">
        <v>867</v>
      </c>
      <c r="BA17" s="60">
        <v>662</v>
      </c>
      <c r="BB17" s="61">
        <v>679</v>
      </c>
      <c r="BC17" s="61">
        <v>694</v>
      </c>
      <c r="BD17" s="61">
        <v>708</v>
      </c>
      <c r="BE17" s="74">
        <v>718</v>
      </c>
      <c r="BF17" s="1">
        <v>662</v>
      </c>
      <c r="BG17" s="1">
        <v>685</v>
      </c>
      <c r="BH17" s="1">
        <v>705</v>
      </c>
      <c r="BI17" s="60">
        <v>294</v>
      </c>
      <c r="BJ17" s="61">
        <v>294</v>
      </c>
      <c r="BK17" s="61">
        <v>296</v>
      </c>
      <c r="BL17" s="61">
        <v>296</v>
      </c>
      <c r="BM17" s="61">
        <v>597</v>
      </c>
      <c r="BN17" s="61">
        <v>597</v>
      </c>
      <c r="BO17" s="61">
        <v>707</v>
      </c>
      <c r="BP17" s="61">
        <v>300</v>
      </c>
      <c r="BQ17" s="61">
        <v>300</v>
      </c>
      <c r="BR17" s="61">
        <v>294</v>
      </c>
      <c r="BS17" s="61">
        <v>294</v>
      </c>
      <c r="BT17" s="61">
        <v>587</v>
      </c>
      <c r="BU17" s="61">
        <v>587</v>
      </c>
      <c r="BV17" s="61">
        <v>587</v>
      </c>
      <c r="BW17" s="61">
        <v>587</v>
      </c>
      <c r="BX17" s="61">
        <v>587</v>
      </c>
      <c r="BY17" s="61">
        <v>283</v>
      </c>
      <c r="BZ17" s="61">
        <v>283</v>
      </c>
      <c r="CA17" s="61">
        <v>284</v>
      </c>
      <c r="CB17" s="61">
        <v>284</v>
      </c>
      <c r="CC17" s="61">
        <v>577</v>
      </c>
      <c r="CD17" s="61">
        <v>577</v>
      </c>
      <c r="CE17" s="61">
        <v>677</v>
      </c>
      <c r="CF17" s="61">
        <v>565</v>
      </c>
      <c r="CG17" s="61">
        <v>565</v>
      </c>
      <c r="CH17" s="61">
        <v>565</v>
      </c>
      <c r="CI17" s="61">
        <v>563</v>
      </c>
      <c r="CJ17" s="74">
        <v>563</v>
      </c>
      <c r="CK17" s="1">
        <v>313</v>
      </c>
      <c r="CL17" s="1">
        <v>331</v>
      </c>
      <c r="CM17" s="1">
        <v>340</v>
      </c>
      <c r="CN17" s="1">
        <v>347</v>
      </c>
      <c r="CO17" s="1">
        <v>354</v>
      </c>
      <c r="CP17" s="1">
        <v>359</v>
      </c>
      <c r="CQ17" s="1">
        <v>360</v>
      </c>
      <c r="CR17" s="1">
        <v>331</v>
      </c>
      <c r="CS17" s="1">
        <v>343</v>
      </c>
      <c r="CT17" s="1">
        <v>353</v>
      </c>
      <c r="CU17" s="1">
        <v>360</v>
      </c>
      <c r="CV17" s="1">
        <v>360</v>
      </c>
      <c r="CW17" s="1">
        <v>360</v>
      </c>
      <c r="CX17" s="60">
        <v>196</v>
      </c>
      <c r="CY17" s="61">
        <v>207</v>
      </c>
      <c r="CZ17" s="61">
        <v>215</v>
      </c>
      <c r="DA17" s="61">
        <v>216</v>
      </c>
      <c r="DB17" s="61">
        <v>216</v>
      </c>
      <c r="DC17" s="61">
        <v>216</v>
      </c>
      <c r="DD17" s="61">
        <v>216</v>
      </c>
      <c r="DE17" s="61">
        <v>216</v>
      </c>
      <c r="DF17" s="74">
        <v>216</v>
      </c>
    </row>
    <row r="18" spans="1:110" ht="15.75" customHeight="1" x14ac:dyDescent="0.25">
      <c r="A18" s="56">
        <v>16</v>
      </c>
      <c r="B18" s="57">
        <v>1205</v>
      </c>
      <c r="C18" s="1">
        <v>1259</v>
      </c>
      <c r="D18" s="1">
        <v>1289</v>
      </c>
      <c r="E18" s="1">
        <v>1295</v>
      </c>
      <c r="F18" s="1">
        <v>1296</v>
      </c>
      <c r="G18" s="1">
        <v>1296</v>
      </c>
      <c r="H18" s="58">
        <v>919</v>
      </c>
      <c r="I18" s="59">
        <v>952</v>
      </c>
      <c r="J18" s="59">
        <v>968</v>
      </c>
      <c r="K18" s="59">
        <v>972</v>
      </c>
      <c r="L18" s="59">
        <v>972</v>
      </c>
      <c r="M18" s="72">
        <v>972</v>
      </c>
      <c r="N18" s="1">
        <v>798</v>
      </c>
      <c r="O18" s="1">
        <v>838</v>
      </c>
      <c r="P18" s="1">
        <v>859</v>
      </c>
      <c r="Q18" s="1">
        <v>864</v>
      </c>
      <c r="R18" s="1">
        <v>864</v>
      </c>
      <c r="S18" s="1">
        <v>864</v>
      </c>
      <c r="T18" s="58">
        <v>807</v>
      </c>
      <c r="U18" s="72">
        <v>756</v>
      </c>
      <c r="V18" s="1">
        <v>593</v>
      </c>
      <c r="W18" s="1">
        <v>625</v>
      </c>
      <c r="X18" s="1">
        <v>644</v>
      </c>
      <c r="Y18" s="1">
        <v>648</v>
      </c>
      <c r="Z18" s="1">
        <v>648</v>
      </c>
      <c r="AA18" s="1">
        <v>648</v>
      </c>
      <c r="AB18" s="58">
        <v>399</v>
      </c>
      <c r="AC18" s="59">
        <v>419</v>
      </c>
      <c r="AD18" s="59">
        <v>430</v>
      </c>
      <c r="AE18" s="59">
        <v>432</v>
      </c>
      <c r="AF18" s="59">
        <v>432</v>
      </c>
      <c r="AG18" s="72">
        <v>432</v>
      </c>
      <c r="AH18" s="1">
        <v>1320</v>
      </c>
      <c r="AI18" s="1">
        <v>1348</v>
      </c>
      <c r="AJ18" s="1">
        <v>1376</v>
      </c>
      <c r="AK18" s="1">
        <v>1410</v>
      </c>
      <c r="AL18" s="1">
        <v>1431</v>
      </c>
      <c r="AM18" s="1">
        <v>1439</v>
      </c>
      <c r="AN18" s="58">
        <v>639</v>
      </c>
      <c r="AO18" s="59">
        <v>667</v>
      </c>
      <c r="AP18" s="59">
        <v>684</v>
      </c>
      <c r="AQ18" s="59">
        <v>700</v>
      </c>
      <c r="AR18" s="59">
        <v>712</v>
      </c>
      <c r="AS18" s="72">
        <v>719</v>
      </c>
      <c r="AT18" s="1">
        <v>681</v>
      </c>
      <c r="AU18" s="1">
        <v>693</v>
      </c>
      <c r="AV18" s="1">
        <v>711</v>
      </c>
      <c r="AW18" s="1">
        <v>719</v>
      </c>
      <c r="AX18" s="1">
        <v>720</v>
      </c>
      <c r="AY18" s="83">
        <v>705</v>
      </c>
      <c r="AZ18" s="1">
        <v>865</v>
      </c>
      <c r="BA18" s="58">
        <v>659</v>
      </c>
      <c r="BB18" s="59">
        <v>676</v>
      </c>
      <c r="BC18" s="59">
        <v>692</v>
      </c>
      <c r="BD18" s="59">
        <v>707</v>
      </c>
      <c r="BE18" s="72">
        <v>718</v>
      </c>
      <c r="BF18" s="1">
        <v>659</v>
      </c>
      <c r="BG18" s="1">
        <v>682</v>
      </c>
      <c r="BH18" s="1">
        <v>703</v>
      </c>
      <c r="BI18" s="58">
        <v>293</v>
      </c>
      <c r="BJ18" s="59">
        <v>293</v>
      </c>
      <c r="BK18" s="59">
        <v>295</v>
      </c>
      <c r="BL18" s="59">
        <v>295</v>
      </c>
      <c r="BM18" s="59">
        <v>597</v>
      </c>
      <c r="BN18" s="59">
        <v>597</v>
      </c>
      <c r="BO18" s="59">
        <v>705</v>
      </c>
      <c r="BP18" s="59">
        <v>300</v>
      </c>
      <c r="BQ18" s="59">
        <v>300</v>
      </c>
      <c r="BR18" s="59">
        <v>293</v>
      </c>
      <c r="BS18" s="59">
        <v>293</v>
      </c>
      <c r="BT18" s="59">
        <v>586</v>
      </c>
      <c r="BU18" s="59">
        <v>585</v>
      </c>
      <c r="BV18" s="59">
        <v>586</v>
      </c>
      <c r="BW18" s="59">
        <v>586</v>
      </c>
      <c r="BX18" s="59">
        <v>585</v>
      </c>
      <c r="BY18" s="59">
        <v>282</v>
      </c>
      <c r="BZ18" s="59">
        <v>282</v>
      </c>
      <c r="CA18" s="59">
        <v>283</v>
      </c>
      <c r="CB18" s="59">
        <v>283</v>
      </c>
      <c r="CC18" s="59">
        <v>576</v>
      </c>
      <c r="CD18" s="59">
        <v>576</v>
      </c>
      <c r="CE18" s="59">
        <v>676</v>
      </c>
      <c r="CF18" s="59">
        <v>564</v>
      </c>
      <c r="CG18" s="59">
        <v>564</v>
      </c>
      <c r="CH18" s="59">
        <v>564</v>
      </c>
      <c r="CI18" s="59">
        <v>562</v>
      </c>
      <c r="CJ18" s="72">
        <v>562</v>
      </c>
      <c r="CK18" s="1">
        <v>310</v>
      </c>
      <c r="CL18" s="1">
        <v>330</v>
      </c>
      <c r="CM18" s="1">
        <v>338</v>
      </c>
      <c r="CN18" s="1">
        <v>346</v>
      </c>
      <c r="CO18" s="1">
        <v>354</v>
      </c>
      <c r="CP18" s="1">
        <v>359</v>
      </c>
      <c r="CQ18" s="1">
        <v>360</v>
      </c>
      <c r="CR18" s="1">
        <v>330</v>
      </c>
      <c r="CS18" s="1">
        <v>341</v>
      </c>
      <c r="CT18" s="1">
        <v>352</v>
      </c>
      <c r="CU18" s="1">
        <v>359</v>
      </c>
      <c r="CV18" s="1">
        <v>360</v>
      </c>
      <c r="CW18" s="1">
        <v>360</v>
      </c>
      <c r="CX18" s="58">
        <v>194</v>
      </c>
      <c r="CY18" s="59">
        <v>206</v>
      </c>
      <c r="CZ18" s="59">
        <v>214</v>
      </c>
      <c r="DA18" s="59">
        <v>216</v>
      </c>
      <c r="DB18" s="59">
        <v>216</v>
      </c>
      <c r="DC18" s="59">
        <v>216</v>
      </c>
      <c r="DD18" s="59">
        <v>216</v>
      </c>
      <c r="DE18" s="59">
        <v>216</v>
      </c>
      <c r="DF18" s="72">
        <v>216</v>
      </c>
    </row>
    <row r="19" spans="1:110" ht="15.75" customHeight="1" x14ac:dyDescent="0.25">
      <c r="A19" s="56">
        <v>17</v>
      </c>
      <c r="B19" s="57">
        <v>1197</v>
      </c>
      <c r="C19" s="1">
        <v>1254</v>
      </c>
      <c r="D19" s="1">
        <v>1287</v>
      </c>
      <c r="E19" s="1">
        <v>1295</v>
      </c>
      <c r="F19" s="1">
        <v>1296</v>
      </c>
      <c r="G19" s="1">
        <v>1296</v>
      </c>
      <c r="H19" s="58">
        <v>914</v>
      </c>
      <c r="I19" s="59">
        <v>949</v>
      </c>
      <c r="J19" s="59">
        <v>967</v>
      </c>
      <c r="K19" s="59">
        <v>972</v>
      </c>
      <c r="L19" s="59">
        <v>972</v>
      </c>
      <c r="M19" s="72">
        <v>972</v>
      </c>
      <c r="N19" s="1">
        <v>792</v>
      </c>
      <c r="O19" s="1">
        <v>835</v>
      </c>
      <c r="P19" s="1">
        <v>858</v>
      </c>
      <c r="Q19" s="1">
        <v>863</v>
      </c>
      <c r="R19" s="1">
        <v>864</v>
      </c>
      <c r="S19" s="1">
        <v>864</v>
      </c>
      <c r="T19" s="58">
        <v>806</v>
      </c>
      <c r="U19" s="72">
        <v>756</v>
      </c>
      <c r="V19" s="1">
        <v>588</v>
      </c>
      <c r="W19" s="1">
        <v>622</v>
      </c>
      <c r="X19" s="1">
        <v>642</v>
      </c>
      <c r="Y19" s="1">
        <v>647</v>
      </c>
      <c r="Z19" s="1">
        <v>648</v>
      </c>
      <c r="AA19" s="1">
        <v>648</v>
      </c>
      <c r="AB19" s="58">
        <v>396</v>
      </c>
      <c r="AC19" s="59">
        <v>418</v>
      </c>
      <c r="AD19" s="59">
        <v>429</v>
      </c>
      <c r="AE19" s="59">
        <v>432</v>
      </c>
      <c r="AF19" s="59">
        <v>432</v>
      </c>
      <c r="AG19" s="72">
        <v>432</v>
      </c>
      <c r="AH19" s="1">
        <v>1313</v>
      </c>
      <c r="AI19" s="1">
        <v>1342</v>
      </c>
      <c r="AJ19" s="1">
        <v>1371</v>
      </c>
      <c r="AK19" s="1">
        <v>1406</v>
      </c>
      <c r="AL19" s="1">
        <v>1430</v>
      </c>
      <c r="AM19" s="1">
        <v>1439</v>
      </c>
      <c r="AN19" s="58">
        <v>635</v>
      </c>
      <c r="AO19" s="59">
        <v>664</v>
      </c>
      <c r="AP19" s="59">
        <v>682</v>
      </c>
      <c r="AQ19" s="59">
        <v>698</v>
      </c>
      <c r="AR19" s="59">
        <v>711</v>
      </c>
      <c r="AS19" s="72">
        <v>719</v>
      </c>
      <c r="AT19" s="1">
        <v>678</v>
      </c>
      <c r="AU19" s="1">
        <v>690</v>
      </c>
      <c r="AV19" s="1">
        <v>709</v>
      </c>
      <c r="AW19" s="1">
        <v>719</v>
      </c>
      <c r="AX19" s="1">
        <v>720</v>
      </c>
      <c r="AY19" s="83">
        <v>703</v>
      </c>
      <c r="AZ19" s="1">
        <v>862</v>
      </c>
      <c r="BA19" s="58">
        <v>655</v>
      </c>
      <c r="BB19" s="59">
        <v>673</v>
      </c>
      <c r="BC19" s="59">
        <v>690</v>
      </c>
      <c r="BD19" s="59">
        <v>705</v>
      </c>
      <c r="BE19" s="72">
        <v>717</v>
      </c>
      <c r="BF19" s="1">
        <v>655</v>
      </c>
      <c r="BG19" s="1">
        <v>679</v>
      </c>
      <c r="BH19" s="1">
        <v>701</v>
      </c>
      <c r="BI19" s="58">
        <v>292</v>
      </c>
      <c r="BJ19" s="59">
        <v>292</v>
      </c>
      <c r="BK19" s="59">
        <v>294</v>
      </c>
      <c r="BL19" s="59">
        <v>294</v>
      </c>
      <c r="BM19" s="59">
        <v>596</v>
      </c>
      <c r="BN19" s="59">
        <v>596</v>
      </c>
      <c r="BO19" s="59">
        <v>703</v>
      </c>
      <c r="BP19" s="59">
        <v>300</v>
      </c>
      <c r="BQ19" s="59">
        <v>300</v>
      </c>
      <c r="BR19" s="59">
        <v>292</v>
      </c>
      <c r="BS19" s="59">
        <v>292</v>
      </c>
      <c r="BT19" s="59">
        <v>584</v>
      </c>
      <c r="BU19" s="59">
        <v>584</v>
      </c>
      <c r="BV19" s="59">
        <v>584</v>
      </c>
      <c r="BW19" s="59">
        <v>584</v>
      </c>
      <c r="BX19" s="59">
        <v>584</v>
      </c>
      <c r="BY19" s="59">
        <v>281</v>
      </c>
      <c r="BZ19" s="59">
        <v>281</v>
      </c>
      <c r="CA19" s="59">
        <v>282</v>
      </c>
      <c r="CB19" s="59">
        <v>282</v>
      </c>
      <c r="CC19" s="59">
        <v>574</v>
      </c>
      <c r="CD19" s="59">
        <v>574</v>
      </c>
      <c r="CE19" s="59">
        <v>674</v>
      </c>
      <c r="CF19" s="59">
        <v>563</v>
      </c>
      <c r="CG19" s="59">
        <v>563</v>
      </c>
      <c r="CH19" s="59">
        <v>563</v>
      </c>
      <c r="CI19" s="59">
        <v>561</v>
      </c>
      <c r="CJ19" s="72">
        <v>561</v>
      </c>
      <c r="CK19" s="1">
        <v>308</v>
      </c>
      <c r="CL19" s="1">
        <v>328</v>
      </c>
      <c r="CM19" s="1">
        <v>337</v>
      </c>
      <c r="CN19" s="1">
        <v>345</v>
      </c>
      <c r="CO19" s="1">
        <v>353</v>
      </c>
      <c r="CP19" s="1">
        <v>359</v>
      </c>
      <c r="CQ19" s="1">
        <v>360</v>
      </c>
      <c r="CR19" s="1">
        <v>328</v>
      </c>
      <c r="CS19" s="1">
        <v>340</v>
      </c>
      <c r="CT19" s="1">
        <v>351</v>
      </c>
      <c r="CU19" s="1">
        <v>359</v>
      </c>
      <c r="CV19" s="1">
        <v>360</v>
      </c>
      <c r="CW19" s="1">
        <v>360</v>
      </c>
      <c r="CX19" s="58">
        <v>192</v>
      </c>
      <c r="CY19" s="59">
        <v>204</v>
      </c>
      <c r="CZ19" s="59">
        <v>214</v>
      </c>
      <c r="DA19" s="59">
        <v>216</v>
      </c>
      <c r="DB19" s="59">
        <v>216</v>
      </c>
      <c r="DC19" s="59">
        <v>216</v>
      </c>
      <c r="DD19" s="59">
        <v>216</v>
      </c>
      <c r="DE19" s="59">
        <v>216</v>
      </c>
      <c r="DF19" s="72">
        <v>216</v>
      </c>
    </row>
    <row r="20" spans="1:110" ht="15.75" customHeight="1" x14ac:dyDescent="0.25">
      <c r="A20" s="56">
        <v>18</v>
      </c>
      <c r="B20" s="57">
        <v>1189</v>
      </c>
      <c r="C20" s="1">
        <v>1249</v>
      </c>
      <c r="D20" s="1">
        <v>1285</v>
      </c>
      <c r="E20" s="1">
        <v>1294</v>
      </c>
      <c r="F20" s="1">
        <v>1296</v>
      </c>
      <c r="G20" s="1">
        <v>1296</v>
      </c>
      <c r="H20" s="58">
        <v>909</v>
      </c>
      <c r="I20" s="59">
        <v>946</v>
      </c>
      <c r="J20" s="59">
        <v>966</v>
      </c>
      <c r="K20" s="59">
        <v>971</v>
      </c>
      <c r="L20" s="59">
        <v>972</v>
      </c>
      <c r="M20" s="72">
        <v>972</v>
      </c>
      <c r="N20" s="1">
        <v>786</v>
      </c>
      <c r="O20" s="1">
        <v>831</v>
      </c>
      <c r="P20" s="1">
        <v>856</v>
      </c>
      <c r="Q20" s="1">
        <v>863</v>
      </c>
      <c r="R20" s="1">
        <v>864</v>
      </c>
      <c r="S20" s="1">
        <v>864</v>
      </c>
      <c r="T20" s="58">
        <v>805</v>
      </c>
      <c r="U20" s="72">
        <v>756</v>
      </c>
      <c r="V20" s="1">
        <v>583</v>
      </c>
      <c r="W20" s="1">
        <v>619</v>
      </c>
      <c r="X20" s="1">
        <v>641</v>
      </c>
      <c r="Y20" s="1">
        <v>647</v>
      </c>
      <c r="Z20" s="1">
        <v>648</v>
      </c>
      <c r="AA20" s="1">
        <v>648</v>
      </c>
      <c r="AB20" s="58">
        <v>393</v>
      </c>
      <c r="AC20" s="59">
        <v>416</v>
      </c>
      <c r="AD20" s="59">
        <v>428</v>
      </c>
      <c r="AE20" s="59">
        <v>432</v>
      </c>
      <c r="AF20" s="59">
        <v>432</v>
      </c>
      <c r="AG20" s="72">
        <v>432</v>
      </c>
      <c r="AH20" s="1">
        <v>1306</v>
      </c>
      <c r="AI20" s="1">
        <v>1336</v>
      </c>
      <c r="AJ20" s="1">
        <v>1366</v>
      </c>
      <c r="AK20" s="1">
        <v>1403</v>
      </c>
      <c r="AL20" s="1">
        <v>1428</v>
      </c>
      <c r="AM20" s="1">
        <v>1438</v>
      </c>
      <c r="AN20" s="58">
        <v>631</v>
      </c>
      <c r="AO20" s="59">
        <v>661</v>
      </c>
      <c r="AP20" s="59">
        <v>679</v>
      </c>
      <c r="AQ20" s="59">
        <v>695</v>
      </c>
      <c r="AR20" s="59">
        <v>710</v>
      </c>
      <c r="AS20" s="72">
        <v>718</v>
      </c>
      <c r="AT20" s="1">
        <v>676</v>
      </c>
      <c r="AU20" s="1">
        <v>688</v>
      </c>
      <c r="AV20" s="1">
        <v>708</v>
      </c>
      <c r="AW20" s="1">
        <v>719</v>
      </c>
      <c r="AX20" s="1">
        <v>720</v>
      </c>
      <c r="AY20" s="83">
        <v>702</v>
      </c>
      <c r="AZ20" s="1">
        <v>859</v>
      </c>
      <c r="BA20" s="58">
        <v>652</v>
      </c>
      <c r="BB20" s="59">
        <v>670</v>
      </c>
      <c r="BC20" s="59">
        <v>688</v>
      </c>
      <c r="BD20" s="59">
        <v>703</v>
      </c>
      <c r="BE20" s="72">
        <v>716</v>
      </c>
      <c r="BF20" s="1">
        <v>652</v>
      </c>
      <c r="BG20" s="1">
        <v>677</v>
      </c>
      <c r="BH20" s="1">
        <v>699</v>
      </c>
      <c r="BI20" s="58">
        <v>291</v>
      </c>
      <c r="BJ20" s="59">
        <v>291</v>
      </c>
      <c r="BK20" s="59">
        <v>294</v>
      </c>
      <c r="BL20" s="59">
        <v>294</v>
      </c>
      <c r="BM20" s="59">
        <v>595</v>
      </c>
      <c r="BN20" s="59">
        <v>595</v>
      </c>
      <c r="BO20" s="59">
        <v>702</v>
      </c>
      <c r="BP20" s="59">
        <v>300</v>
      </c>
      <c r="BQ20" s="59">
        <v>300</v>
      </c>
      <c r="BR20" s="59">
        <v>291</v>
      </c>
      <c r="BS20" s="59">
        <v>291</v>
      </c>
      <c r="BT20" s="59">
        <v>583</v>
      </c>
      <c r="BU20" s="59">
        <v>582</v>
      </c>
      <c r="BV20" s="59">
        <v>583</v>
      </c>
      <c r="BW20" s="59">
        <v>583</v>
      </c>
      <c r="BX20" s="59">
        <v>582</v>
      </c>
      <c r="BY20" s="59">
        <v>280</v>
      </c>
      <c r="BZ20" s="59">
        <v>280</v>
      </c>
      <c r="CA20" s="59">
        <v>282</v>
      </c>
      <c r="CB20" s="59">
        <v>282</v>
      </c>
      <c r="CC20" s="59">
        <v>573</v>
      </c>
      <c r="CD20" s="59">
        <v>573</v>
      </c>
      <c r="CE20" s="59">
        <v>672</v>
      </c>
      <c r="CF20" s="59">
        <v>561</v>
      </c>
      <c r="CG20" s="59">
        <v>561</v>
      </c>
      <c r="CH20" s="59">
        <v>561</v>
      </c>
      <c r="CI20" s="59">
        <v>559</v>
      </c>
      <c r="CJ20" s="72">
        <v>559</v>
      </c>
      <c r="CK20" s="1">
        <v>305</v>
      </c>
      <c r="CL20" s="1">
        <v>326</v>
      </c>
      <c r="CM20" s="1">
        <v>335</v>
      </c>
      <c r="CN20" s="1">
        <v>344</v>
      </c>
      <c r="CO20" s="1">
        <v>352</v>
      </c>
      <c r="CP20" s="1">
        <v>358</v>
      </c>
      <c r="CQ20" s="1">
        <v>360</v>
      </c>
      <c r="CR20" s="1">
        <v>326</v>
      </c>
      <c r="CS20" s="1">
        <v>339</v>
      </c>
      <c r="CT20" s="1">
        <v>350</v>
      </c>
      <c r="CU20" s="1">
        <v>359</v>
      </c>
      <c r="CV20" s="1">
        <v>360</v>
      </c>
      <c r="CW20" s="1">
        <v>360</v>
      </c>
      <c r="CX20" s="58">
        <v>191</v>
      </c>
      <c r="CY20" s="59">
        <v>203</v>
      </c>
      <c r="CZ20" s="59">
        <v>213</v>
      </c>
      <c r="DA20" s="59">
        <v>216</v>
      </c>
      <c r="DB20" s="59">
        <v>216</v>
      </c>
      <c r="DC20" s="59">
        <v>216</v>
      </c>
      <c r="DD20" s="59">
        <v>216</v>
      </c>
      <c r="DE20" s="59">
        <v>216</v>
      </c>
      <c r="DF20" s="72">
        <v>216</v>
      </c>
    </row>
    <row r="21" spans="1:110" ht="15.75" customHeight="1" thickBot="1" x14ac:dyDescent="0.3">
      <c r="A21" s="62">
        <v>19</v>
      </c>
      <c r="B21" s="63">
        <v>1180</v>
      </c>
      <c r="C21" s="64">
        <v>1244</v>
      </c>
      <c r="D21" s="64">
        <v>1282</v>
      </c>
      <c r="E21" s="64">
        <v>1293</v>
      </c>
      <c r="F21" s="64">
        <v>1296</v>
      </c>
      <c r="G21" s="64">
        <v>1296</v>
      </c>
      <c r="H21" s="65">
        <v>903</v>
      </c>
      <c r="I21" s="66">
        <v>943</v>
      </c>
      <c r="J21" s="66">
        <v>965</v>
      </c>
      <c r="K21" s="66">
        <v>971</v>
      </c>
      <c r="L21" s="66">
        <v>972</v>
      </c>
      <c r="M21" s="73">
        <v>972</v>
      </c>
      <c r="N21" s="64">
        <v>780</v>
      </c>
      <c r="O21" s="64">
        <v>827</v>
      </c>
      <c r="P21" s="64">
        <v>854</v>
      </c>
      <c r="Q21" s="64">
        <v>862</v>
      </c>
      <c r="R21" s="64">
        <v>864</v>
      </c>
      <c r="S21" s="64">
        <v>864</v>
      </c>
      <c r="T21" s="65">
        <v>804</v>
      </c>
      <c r="U21" s="73">
        <v>756</v>
      </c>
      <c r="V21" s="64">
        <v>579</v>
      </c>
      <c r="W21" s="64">
        <v>615</v>
      </c>
      <c r="X21" s="64">
        <v>639</v>
      </c>
      <c r="Y21" s="64">
        <v>646</v>
      </c>
      <c r="Z21" s="64">
        <v>648</v>
      </c>
      <c r="AA21" s="64">
        <v>648</v>
      </c>
      <c r="AB21" s="65">
        <v>390</v>
      </c>
      <c r="AC21" s="66">
        <v>414</v>
      </c>
      <c r="AD21" s="66">
        <v>427</v>
      </c>
      <c r="AE21" s="66">
        <v>431</v>
      </c>
      <c r="AF21" s="66">
        <v>432</v>
      </c>
      <c r="AG21" s="73">
        <v>432</v>
      </c>
      <c r="AH21" s="64">
        <v>1299</v>
      </c>
      <c r="AI21" s="64">
        <v>1330</v>
      </c>
      <c r="AJ21" s="64">
        <v>1361</v>
      </c>
      <c r="AK21" s="64">
        <v>1400</v>
      </c>
      <c r="AL21" s="64">
        <v>1426</v>
      </c>
      <c r="AM21" s="64">
        <v>1438</v>
      </c>
      <c r="AN21" s="65">
        <v>626</v>
      </c>
      <c r="AO21" s="66">
        <v>657</v>
      </c>
      <c r="AP21" s="66">
        <v>676</v>
      </c>
      <c r="AQ21" s="66">
        <v>693</v>
      </c>
      <c r="AR21" s="66">
        <v>708</v>
      </c>
      <c r="AS21" s="73">
        <v>718</v>
      </c>
      <c r="AT21" s="64">
        <v>673</v>
      </c>
      <c r="AU21" s="64">
        <v>685</v>
      </c>
      <c r="AV21" s="64">
        <v>707</v>
      </c>
      <c r="AW21" s="64">
        <v>718</v>
      </c>
      <c r="AX21" s="64">
        <v>720</v>
      </c>
      <c r="AY21" s="84">
        <v>700</v>
      </c>
      <c r="AZ21" s="64">
        <v>856</v>
      </c>
      <c r="BA21" s="65">
        <v>648</v>
      </c>
      <c r="BB21" s="66">
        <v>667</v>
      </c>
      <c r="BC21" s="66">
        <v>685</v>
      </c>
      <c r="BD21" s="66">
        <v>702</v>
      </c>
      <c r="BE21" s="73">
        <v>715</v>
      </c>
      <c r="BF21" s="64">
        <v>648</v>
      </c>
      <c r="BG21" s="64">
        <v>674</v>
      </c>
      <c r="BH21" s="64">
        <v>697</v>
      </c>
      <c r="BI21" s="65">
        <v>290</v>
      </c>
      <c r="BJ21" s="66">
        <v>290</v>
      </c>
      <c r="BK21" s="66">
        <v>293</v>
      </c>
      <c r="BL21" s="66">
        <v>293</v>
      </c>
      <c r="BM21" s="66">
        <v>594</v>
      </c>
      <c r="BN21" s="66">
        <v>594</v>
      </c>
      <c r="BO21" s="66">
        <v>700</v>
      </c>
      <c r="BP21" s="66">
        <v>299</v>
      </c>
      <c r="BQ21" s="66">
        <v>299</v>
      </c>
      <c r="BR21" s="66">
        <v>290</v>
      </c>
      <c r="BS21" s="66">
        <v>290</v>
      </c>
      <c r="BT21" s="66">
        <v>581</v>
      </c>
      <c r="BU21" s="66">
        <v>580</v>
      </c>
      <c r="BV21" s="66">
        <v>581</v>
      </c>
      <c r="BW21" s="66">
        <v>581</v>
      </c>
      <c r="BX21" s="66">
        <v>580</v>
      </c>
      <c r="BY21" s="66">
        <v>280</v>
      </c>
      <c r="BZ21" s="66">
        <v>280</v>
      </c>
      <c r="CA21" s="66">
        <v>281</v>
      </c>
      <c r="CB21" s="66">
        <v>281</v>
      </c>
      <c r="CC21" s="66">
        <v>571</v>
      </c>
      <c r="CD21" s="66">
        <v>571</v>
      </c>
      <c r="CE21" s="66">
        <v>671</v>
      </c>
      <c r="CF21" s="66">
        <v>560</v>
      </c>
      <c r="CG21" s="66">
        <v>560</v>
      </c>
      <c r="CH21" s="66">
        <v>560</v>
      </c>
      <c r="CI21" s="66">
        <v>558</v>
      </c>
      <c r="CJ21" s="73">
        <v>558</v>
      </c>
      <c r="CK21" s="64">
        <v>303</v>
      </c>
      <c r="CL21" s="64">
        <v>324</v>
      </c>
      <c r="CM21" s="64">
        <v>334</v>
      </c>
      <c r="CN21" s="64">
        <v>343</v>
      </c>
      <c r="CO21" s="64">
        <v>351</v>
      </c>
      <c r="CP21" s="64">
        <v>358</v>
      </c>
      <c r="CQ21" s="64">
        <v>360</v>
      </c>
      <c r="CR21" s="64">
        <v>324</v>
      </c>
      <c r="CS21" s="64">
        <v>337</v>
      </c>
      <c r="CT21" s="64">
        <v>349</v>
      </c>
      <c r="CU21" s="64">
        <v>358</v>
      </c>
      <c r="CV21" s="64">
        <v>360</v>
      </c>
      <c r="CW21" s="64">
        <v>360</v>
      </c>
      <c r="CX21" s="65">
        <v>189</v>
      </c>
      <c r="CY21" s="66">
        <v>202</v>
      </c>
      <c r="CZ21" s="66">
        <v>212</v>
      </c>
      <c r="DA21" s="66">
        <v>215</v>
      </c>
      <c r="DB21" s="66">
        <v>216</v>
      </c>
      <c r="DC21" s="66">
        <v>216</v>
      </c>
      <c r="DD21" s="66">
        <v>216</v>
      </c>
      <c r="DE21" s="66">
        <v>216</v>
      </c>
      <c r="DF21" s="73">
        <v>216</v>
      </c>
    </row>
    <row r="22" spans="1:110" ht="15.75" customHeight="1" x14ac:dyDescent="0.25">
      <c r="A22" s="56">
        <v>20</v>
      </c>
      <c r="B22" s="57">
        <v>1171</v>
      </c>
      <c r="C22" s="1">
        <v>1238</v>
      </c>
      <c r="D22" s="1">
        <v>1279</v>
      </c>
      <c r="E22" s="1">
        <v>1292</v>
      </c>
      <c r="F22" s="1">
        <v>1296</v>
      </c>
      <c r="G22" s="1">
        <v>1296</v>
      </c>
      <c r="H22" s="60">
        <v>897</v>
      </c>
      <c r="I22" s="61">
        <v>939</v>
      </c>
      <c r="J22" s="61">
        <v>963</v>
      </c>
      <c r="K22" s="61">
        <v>970</v>
      </c>
      <c r="L22" s="61">
        <v>972</v>
      </c>
      <c r="M22" s="74">
        <v>972</v>
      </c>
      <c r="N22" s="1">
        <v>774</v>
      </c>
      <c r="O22" s="1">
        <v>823</v>
      </c>
      <c r="P22" s="1">
        <v>852</v>
      </c>
      <c r="Q22" s="1">
        <v>862</v>
      </c>
      <c r="R22" s="1">
        <v>864</v>
      </c>
      <c r="S22" s="1">
        <v>864</v>
      </c>
      <c r="T22" s="60">
        <v>803</v>
      </c>
      <c r="U22" s="74">
        <v>756</v>
      </c>
      <c r="V22" s="1">
        <v>574</v>
      </c>
      <c r="W22" s="1">
        <v>612</v>
      </c>
      <c r="X22" s="1">
        <v>638</v>
      </c>
      <c r="Y22" s="1">
        <v>646</v>
      </c>
      <c r="Z22" s="1">
        <v>648</v>
      </c>
      <c r="AA22" s="1">
        <v>648</v>
      </c>
      <c r="AB22" s="60">
        <v>387</v>
      </c>
      <c r="AC22" s="61">
        <v>412</v>
      </c>
      <c r="AD22" s="61">
        <v>426</v>
      </c>
      <c r="AE22" s="61">
        <v>431</v>
      </c>
      <c r="AF22" s="61">
        <v>432</v>
      </c>
      <c r="AG22" s="74">
        <v>432</v>
      </c>
      <c r="AH22" s="1">
        <v>1291</v>
      </c>
      <c r="AI22" s="1">
        <v>1323</v>
      </c>
      <c r="AJ22" s="1">
        <v>1356</v>
      </c>
      <c r="AK22" s="1">
        <v>1396</v>
      </c>
      <c r="AL22" s="1">
        <v>1424</v>
      </c>
      <c r="AM22" s="1">
        <v>1437</v>
      </c>
      <c r="AN22" s="60">
        <v>622</v>
      </c>
      <c r="AO22" s="61">
        <v>654</v>
      </c>
      <c r="AP22" s="61">
        <v>673</v>
      </c>
      <c r="AQ22" s="61">
        <v>691</v>
      </c>
      <c r="AR22" s="61">
        <v>707</v>
      </c>
      <c r="AS22" s="74">
        <v>717</v>
      </c>
      <c r="AT22" s="1">
        <v>670</v>
      </c>
      <c r="AU22" s="1">
        <v>683</v>
      </c>
      <c r="AV22" s="1">
        <v>705</v>
      </c>
      <c r="AW22" s="1">
        <v>718</v>
      </c>
      <c r="AX22" s="1">
        <v>720</v>
      </c>
      <c r="AY22" s="82">
        <v>698</v>
      </c>
      <c r="AZ22" s="1">
        <v>852</v>
      </c>
      <c r="BA22" s="60">
        <v>644</v>
      </c>
      <c r="BB22" s="61">
        <v>664</v>
      </c>
      <c r="BC22" s="61">
        <v>683</v>
      </c>
      <c r="BD22" s="61">
        <v>700</v>
      </c>
      <c r="BE22" s="74">
        <v>714</v>
      </c>
      <c r="BF22" s="1">
        <v>644</v>
      </c>
      <c r="BG22" s="1">
        <v>671</v>
      </c>
      <c r="BH22" s="1">
        <v>695</v>
      </c>
      <c r="BI22" s="60">
        <v>289</v>
      </c>
      <c r="BJ22" s="61">
        <v>289</v>
      </c>
      <c r="BK22" s="61">
        <v>292</v>
      </c>
      <c r="BL22" s="61">
        <v>292</v>
      </c>
      <c r="BM22" s="61">
        <v>593</v>
      </c>
      <c r="BN22" s="61">
        <v>593</v>
      </c>
      <c r="BO22" s="61">
        <v>698</v>
      </c>
      <c r="BP22" s="61">
        <v>299</v>
      </c>
      <c r="BQ22" s="61">
        <v>299</v>
      </c>
      <c r="BR22" s="61">
        <v>289</v>
      </c>
      <c r="BS22" s="61">
        <v>289</v>
      </c>
      <c r="BT22" s="61">
        <v>579</v>
      </c>
      <c r="BU22" s="61">
        <v>578</v>
      </c>
      <c r="BV22" s="61">
        <v>579</v>
      </c>
      <c r="BW22" s="61">
        <v>579</v>
      </c>
      <c r="BX22" s="61">
        <v>578</v>
      </c>
      <c r="BY22" s="61">
        <v>279</v>
      </c>
      <c r="BZ22" s="61">
        <v>279</v>
      </c>
      <c r="CA22" s="61">
        <v>280</v>
      </c>
      <c r="CB22" s="61">
        <v>280</v>
      </c>
      <c r="CC22" s="61">
        <v>570</v>
      </c>
      <c r="CD22" s="61">
        <v>570</v>
      </c>
      <c r="CE22" s="61">
        <v>669</v>
      </c>
      <c r="CF22" s="61">
        <v>558</v>
      </c>
      <c r="CG22" s="61">
        <v>558</v>
      </c>
      <c r="CH22" s="61">
        <v>558</v>
      </c>
      <c r="CI22" s="61">
        <v>557</v>
      </c>
      <c r="CJ22" s="74">
        <v>557</v>
      </c>
      <c r="CK22" s="1">
        <v>300</v>
      </c>
      <c r="CL22" s="1">
        <v>322</v>
      </c>
      <c r="CM22" s="1">
        <v>332</v>
      </c>
      <c r="CN22" s="1">
        <v>342</v>
      </c>
      <c r="CO22" s="1">
        <v>350</v>
      </c>
      <c r="CP22" s="1">
        <v>357</v>
      </c>
      <c r="CQ22" s="1">
        <v>360</v>
      </c>
      <c r="CR22" s="1">
        <v>322</v>
      </c>
      <c r="CS22" s="1">
        <v>336</v>
      </c>
      <c r="CT22" s="1">
        <v>348</v>
      </c>
      <c r="CU22" s="1">
        <v>358</v>
      </c>
      <c r="CV22" s="1">
        <v>360</v>
      </c>
      <c r="CW22" s="1">
        <v>360</v>
      </c>
      <c r="CX22" s="60">
        <v>187</v>
      </c>
      <c r="CY22" s="61">
        <v>201</v>
      </c>
      <c r="CZ22" s="61">
        <v>212</v>
      </c>
      <c r="DA22" s="61">
        <v>215</v>
      </c>
      <c r="DB22" s="61">
        <v>216</v>
      </c>
      <c r="DC22" s="61">
        <v>216</v>
      </c>
      <c r="DD22" s="61">
        <v>216</v>
      </c>
      <c r="DE22" s="61">
        <v>216</v>
      </c>
      <c r="DF22" s="74">
        <v>216</v>
      </c>
    </row>
    <row r="23" spans="1:110" ht="15.75" customHeight="1" x14ac:dyDescent="0.25">
      <c r="A23" s="56">
        <v>21</v>
      </c>
      <c r="B23" s="57">
        <v>1162</v>
      </c>
      <c r="C23" s="1">
        <v>1232</v>
      </c>
      <c r="D23" s="1">
        <v>1276</v>
      </c>
      <c r="E23" s="1">
        <v>1291</v>
      </c>
      <c r="F23" s="1">
        <v>1296</v>
      </c>
      <c r="G23" s="1">
        <v>1296</v>
      </c>
      <c r="H23" s="58">
        <v>891</v>
      </c>
      <c r="I23" s="59">
        <v>936</v>
      </c>
      <c r="J23" s="59">
        <v>961</v>
      </c>
      <c r="K23" s="59">
        <v>970</v>
      </c>
      <c r="L23" s="59">
        <v>972</v>
      </c>
      <c r="M23" s="72">
        <v>972</v>
      </c>
      <c r="N23" s="1">
        <v>767</v>
      </c>
      <c r="O23" s="1">
        <v>819</v>
      </c>
      <c r="P23" s="1">
        <v>850</v>
      </c>
      <c r="Q23" s="1">
        <v>861</v>
      </c>
      <c r="R23" s="1">
        <v>864</v>
      </c>
      <c r="S23" s="1">
        <v>864</v>
      </c>
      <c r="T23" s="58">
        <v>801</v>
      </c>
      <c r="U23" s="72">
        <v>756</v>
      </c>
      <c r="V23" s="1">
        <v>568</v>
      </c>
      <c r="W23" s="1">
        <v>608</v>
      </c>
      <c r="X23" s="1">
        <v>636</v>
      </c>
      <c r="Y23" s="1">
        <v>645</v>
      </c>
      <c r="Z23" s="1">
        <v>648</v>
      </c>
      <c r="AA23" s="1">
        <v>648</v>
      </c>
      <c r="AB23" s="58">
        <v>384</v>
      </c>
      <c r="AC23" s="59">
        <v>410</v>
      </c>
      <c r="AD23" s="59">
        <v>425</v>
      </c>
      <c r="AE23" s="59">
        <v>431</v>
      </c>
      <c r="AF23" s="59">
        <v>432</v>
      </c>
      <c r="AG23" s="72">
        <v>432</v>
      </c>
      <c r="AH23" s="1">
        <v>1283</v>
      </c>
      <c r="AI23" s="1">
        <v>1316</v>
      </c>
      <c r="AJ23" s="1">
        <v>1350</v>
      </c>
      <c r="AK23" s="1">
        <v>1392</v>
      </c>
      <c r="AL23" s="1">
        <v>1422</v>
      </c>
      <c r="AM23" s="1">
        <v>1436</v>
      </c>
      <c r="AN23" s="58">
        <v>617</v>
      </c>
      <c r="AO23" s="59">
        <v>650</v>
      </c>
      <c r="AP23" s="59">
        <v>670</v>
      </c>
      <c r="AQ23" s="59">
        <v>689</v>
      </c>
      <c r="AR23" s="59">
        <v>705</v>
      </c>
      <c r="AS23" s="72">
        <v>717</v>
      </c>
      <c r="AT23" s="1">
        <v>666</v>
      </c>
      <c r="AU23" s="1">
        <v>680</v>
      </c>
      <c r="AV23" s="1">
        <v>704</v>
      </c>
      <c r="AW23" s="1">
        <v>717</v>
      </c>
      <c r="AX23" s="1">
        <v>720</v>
      </c>
      <c r="AY23" s="83">
        <v>696</v>
      </c>
      <c r="AZ23" s="1">
        <v>849</v>
      </c>
      <c r="BA23" s="58">
        <v>640</v>
      </c>
      <c r="BB23" s="59">
        <v>661</v>
      </c>
      <c r="BC23" s="59">
        <v>680</v>
      </c>
      <c r="BD23" s="59">
        <v>698</v>
      </c>
      <c r="BE23" s="72">
        <v>713</v>
      </c>
      <c r="BF23" s="1">
        <v>640</v>
      </c>
      <c r="BG23" s="1">
        <v>667</v>
      </c>
      <c r="BH23" s="1">
        <v>693</v>
      </c>
      <c r="BI23" s="58">
        <v>288</v>
      </c>
      <c r="BJ23" s="59">
        <v>288</v>
      </c>
      <c r="BK23" s="59">
        <v>291</v>
      </c>
      <c r="BL23" s="59">
        <v>291</v>
      </c>
      <c r="BM23" s="59">
        <v>592</v>
      </c>
      <c r="BN23" s="59">
        <v>592</v>
      </c>
      <c r="BO23" s="59">
        <v>695</v>
      </c>
      <c r="BP23" s="59">
        <v>298</v>
      </c>
      <c r="BQ23" s="59">
        <v>298</v>
      </c>
      <c r="BR23" s="59">
        <v>288</v>
      </c>
      <c r="BS23" s="59">
        <v>288</v>
      </c>
      <c r="BT23" s="59">
        <v>577</v>
      </c>
      <c r="BU23" s="59">
        <v>577</v>
      </c>
      <c r="BV23" s="59">
        <v>577</v>
      </c>
      <c r="BW23" s="59">
        <v>577</v>
      </c>
      <c r="BX23" s="59">
        <v>577</v>
      </c>
      <c r="BY23" s="59">
        <v>278</v>
      </c>
      <c r="BZ23" s="59">
        <v>278</v>
      </c>
      <c r="CA23" s="59">
        <v>280</v>
      </c>
      <c r="CB23" s="59">
        <v>280</v>
      </c>
      <c r="CC23" s="59">
        <v>568</v>
      </c>
      <c r="CD23" s="59">
        <v>568</v>
      </c>
      <c r="CE23" s="59">
        <v>668</v>
      </c>
      <c r="CF23" s="59">
        <v>557</v>
      </c>
      <c r="CG23" s="59">
        <v>557</v>
      </c>
      <c r="CH23" s="59">
        <v>557</v>
      </c>
      <c r="CI23" s="59">
        <v>555</v>
      </c>
      <c r="CJ23" s="72">
        <v>555</v>
      </c>
      <c r="CK23" s="1">
        <v>297</v>
      </c>
      <c r="CL23" s="1">
        <v>320</v>
      </c>
      <c r="CM23" s="1">
        <v>331</v>
      </c>
      <c r="CN23" s="1">
        <v>340</v>
      </c>
      <c r="CO23" s="1">
        <v>349</v>
      </c>
      <c r="CP23" s="1">
        <v>357</v>
      </c>
      <c r="CQ23" s="1">
        <v>360</v>
      </c>
      <c r="CR23" s="1">
        <v>320</v>
      </c>
      <c r="CS23" s="1">
        <v>334</v>
      </c>
      <c r="CT23" s="1">
        <v>347</v>
      </c>
      <c r="CU23" s="1">
        <v>357</v>
      </c>
      <c r="CV23" s="1">
        <v>360</v>
      </c>
      <c r="CW23" s="1">
        <v>360</v>
      </c>
      <c r="CX23" s="58">
        <v>185</v>
      </c>
      <c r="CY23" s="59">
        <v>199</v>
      </c>
      <c r="CZ23" s="59">
        <v>211</v>
      </c>
      <c r="DA23" s="59">
        <v>215</v>
      </c>
      <c r="DB23" s="59">
        <v>216</v>
      </c>
      <c r="DC23" s="59">
        <v>216</v>
      </c>
      <c r="DD23" s="59">
        <v>216</v>
      </c>
      <c r="DE23" s="59">
        <v>216</v>
      </c>
      <c r="DF23" s="72">
        <v>216</v>
      </c>
    </row>
    <row r="24" spans="1:110" ht="15.75" customHeight="1" x14ac:dyDescent="0.25">
      <c r="A24" s="56">
        <v>22</v>
      </c>
      <c r="B24" s="57">
        <v>1153</v>
      </c>
      <c r="C24" s="1">
        <v>1225</v>
      </c>
      <c r="D24" s="1">
        <v>1273</v>
      </c>
      <c r="E24" s="1">
        <v>1290</v>
      </c>
      <c r="F24" s="1">
        <v>1296</v>
      </c>
      <c r="G24" s="1">
        <v>1296</v>
      </c>
      <c r="H24" s="58">
        <v>885</v>
      </c>
      <c r="I24" s="59">
        <v>932</v>
      </c>
      <c r="J24" s="59">
        <v>959</v>
      </c>
      <c r="K24" s="59">
        <v>969</v>
      </c>
      <c r="L24" s="59">
        <v>972</v>
      </c>
      <c r="M24" s="72">
        <v>972</v>
      </c>
      <c r="N24" s="1">
        <v>760</v>
      </c>
      <c r="O24" s="1">
        <v>814</v>
      </c>
      <c r="P24" s="1">
        <v>847</v>
      </c>
      <c r="Q24" s="1">
        <v>860</v>
      </c>
      <c r="R24" s="1">
        <v>864</v>
      </c>
      <c r="S24" s="1">
        <v>864</v>
      </c>
      <c r="T24" s="58">
        <v>799</v>
      </c>
      <c r="U24" s="72">
        <v>756</v>
      </c>
      <c r="V24" s="1">
        <v>563</v>
      </c>
      <c r="W24" s="1">
        <v>605</v>
      </c>
      <c r="X24" s="1">
        <v>634</v>
      </c>
      <c r="Y24" s="1">
        <v>644</v>
      </c>
      <c r="Z24" s="1">
        <v>648</v>
      </c>
      <c r="AA24" s="1">
        <v>648</v>
      </c>
      <c r="AB24" s="58">
        <v>380</v>
      </c>
      <c r="AC24" s="59">
        <v>407</v>
      </c>
      <c r="AD24" s="59">
        <v>424</v>
      </c>
      <c r="AE24" s="59">
        <v>430</v>
      </c>
      <c r="AF24" s="59">
        <v>432</v>
      </c>
      <c r="AG24" s="72">
        <v>432</v>
      </c>
      <c r="AH24" s="1">
        <v>1275</v>
      </c>
      <c r="AI24" s="1">
        <v>1309</v>
      </c>
      <c r="AJ24" s="1">
        <v>1344</v>
      </c>
      <c r="AK24" s="1">
        <v>1388</v>
      </c>
      <c r="AL24" s="1">
        <v>1420</v>
      </c>
      <c r="AM24" s="1">
        <v>1435</v>
      </c>
      <c r="AN24" s="58">
        <v>612</v>
      </c>
      <c r="AO24" s="59">
        <v>646</v>
      </c>
      <c r="AP24" s="59">
        <v>667</v>
      </c>
      <c r="AQ24" s="59">
        <v>686</v>
      </c>
      <c r="AR24" s="59">
        <v>704</v>
      </c>
      <c r="AS24" s="72">
        <v>716</v>
      </c>
      <c r="AT24" s="1">
        <v>663</v>
      </c>
      <c r="AU24" s="1">
        <v>677</v>
      </c>
      <c r="AV24" s="1">
        <v>702</v>
      </c>
      <c r="AW24" s="1">
        <v>717</v>
      </c>
      <c r="AX24" s="1">
        <v>720</v>
      </c>
      <c r="AY24" s="83">
        <v>694</v>
      </c>
      <c r="AZ24" s="1">
        <v>846</v>
      </c>
      <c r="BA24" s="58">
        <v>636</v>
      </c>
      <c r="BB24" s="59">
        <v>657</v>
      </c>
      <c r="BC24" s="59">
        <v>677</v>
      </c>
      <c r="BD24" s="59">
        <v>696</v>
      </c>
      <c r="BE24" s="72">
        <v>712</v>
      </c>
      <c r="BF24" s="1">
        <v>636</v>
      </c>
      <c r="BG24" s="1">
        <v>664</v>
      </c>
      <c r="BH24" s="1">
        <v>691</v>
      </c>
      <c r="BI24" s="58">
        <v>287</v>
      </c>
      <c r="BJ24" s="59">
        <v>287</v>
      </c>
      <c r="BK24" s="59">
        <v>290</v>
      </c>
      <c r="BL24" s="59">
        <v>290</v>
      </c>
      <c r="BM24" s="59">
        <v>591</v>
      </c>
      <c r="BN24" s="59">
        <v>591</v>
      </c>
      <c r="BO24" s="59">
        <v>693</v>
      </c>
      <c r="BP24" s="59">
        <v>298</v>
      </c>
      <c r="BQ24" s="59">
        <v>298</v>
      </c>
      <c r="BR24" s="59">
        <v>287</v>
      </c>
      <c r="BS24" s="59">
        <v>287</v>
      </c>
      <c r="BT24" s="59">
        <v>575</v>
      </c>
      <c r="BU24" s="59">
        <v>574</v>
      </c>
      <c r="BV24" s="59">
        <v>575</v>
      </c>
      <c r="BW24" s="59">
        <v>575</v>
      </c>
      <c r="BX24" s="59">
        <v>574</v>
      </c>
      <c r="BY24" s="59">
        <v>277</v>
      </c>
      <c r="BZ24" s="59">
        <v>277</v>
      </c>
      <c r="CA24" s="59">
        <v>279</v>
      </c>
      <c r="CB24" s="59">
        <v>279</v>
      </c>
      <c r="CC24" s="59">
        <v>567</v>
      </c>
      <c r="CD24" s="59">
        <v>567</v>
      </c>
      <c r="CE24" s="59">
        <v>666</v>
      </c>
      <c r="CF24" s="59">
        <v>555</v>
      </c>
      <c r="CG24" s="59">
        <v>555</v>
      </c>
      <c r="CH24" s="59">
        <v>555</v>
      </c>
      <c r="CI24" s="59">
        <v>554</v>
      </c>
      <c r="CJ24" s="72">
        <v>554</v>
      </c>
      <c r="CK24" s="1">
        <v>294</v>
      </c>
      <c r="CL24" s="1">
        <v>318</v>
      </c>
      <c r="CM24" s="1">
        <v>329</v>
      </c>
      <c r="CN24" s="1">
        <v>339</v>
      </c>
      <c r="CO24" s="1">
        <v>348</v>
      </c>
      <c r="CP24" s="1">
        <v>356</v>
      </c>
      <c r="CQ24" s="1">
        <v>360</v>
      </c>
      <c r="CR24" s="1">
        <v>318</v>
      </c>
      <c r="CS24" s="1">
        <v>332</v>
      </c>
      <c r="CT24" s="1">
        <v>346</v>
      </c>
      <c r="CU24" s="1">
        <v>357</v>
      </c>
      <c r="CV24" s="1">
        <v>360</v>
      </c>
      <c r="CW24" s="1">
        <v>360</v>
      </c>
      <c r="CX24" s="58">
        <v>183</v>
      </c>
      <c r="CY24" s="59">
        <v>198</v>
      </c>
      <c r="CZ24" s="59">
        <v>210</v>
      </c>
      <c r="DA24" s="59">
        <v>214</v>
      </c>
      <c r="DB24" s="59">
        <v>216</v>
      </c>
      <c r="DC24" s="59">
        <v>216</v>
      </c>
      <c r="DD24" s="59">
        <v>216</v>
      </c>
      <c r="DE24" s="59">
        <v>216</v>
      </c>
      <c r="DF24" s="72">
        <v>216</v>
      </c>
    </row>
    <row r="25" spans="1:110" ht="15.75" customHeight="1" x14ac:dyDescent="0.25">
      <c r="A25" s="56">
        <v>23</v>
      </c>
      <c r="B25" s="57">
        <v>1142</v>
      </c>
      <c r="C25" s="1">
        <v>1218</v>
      </c>
      <c r="D25" s="1">
        <v>1269</v>
      </c>
      <c r="E25" s="1">
        <v>1288</v>
      </c>
      <c r="F25" s="1">
        <v>1295</v>
      </c>
      <c r="G25" s="1">
        <v>1296</v>
      </c>
      <c r="H25" s="58">
        <v>878</v>
      </c>
      <c r="I25" s="59">
        <v>927</v>
      </c>
      <c r="J25" s="59">
        <v>957</v>
      </c>
      <c r="K25" s="59">
        <v>968</v>
      </c>
      <c r="L25" s="59">
        <v>972</v>
      </c>
      <c r="M25" s="72">
        <v>972</v>
      </c>
      <c r="N25" s="1">
        <v>753</v>
      </c>
      <c r="O25" s="1">
        <v>809</v>
      </c>
      <c r="P25" s="1">
        <v>845</v>
      </c>
      <c r="Q25" s="1">
        <v>858</v>
      </c>
      <c r="R25" s="1">
        <v>864</v>
      </c>
      <c r="S25" s="1">
        <v>864</v>
      </c>
      <c r="T25" s="58">
        <v>798</v>
      </c>
      <c r="U25" s="72">
        <v>756</v>
      </c>
      <c r="V25" s="1">
        <v>557</v>
      </c>
      <c r="W25" s="1">
        <v>601</v>
      </c>
      <c r="X25" s="1">
        <v>631</v>
      </c>
      <c r="Y25" s="1">
        <v>643</v>
      </c>
      <c r="Z25" s="1">
        <v>648</v>
      </c>
      <c r="AA25" s="1">
        <v>648</v>
      </c>
      <c r="AB25" s="58">
        <v>377</v>
      </c>
      <c r="AC25" s="59">
        <v>405</v>
      </c>
      <c r="AD25" s="59">
        <v>423</v>
      </c>
      <c r="AE25" s="59">
        <v>429</v>
      </c>
      <c r="AF25" s="59">
        <v>432</v>
      </c>
      <c r="AG25" s="72">
        <v>432</v>
      </c>
      <c r="AH25" s="1">
        <v>1266</v>
      </c>
      <c r="AI25" s="1">
        <v>1302</v>
      </c>
      <c r="AJ25" s="1">
        <v>1338</v>
      </c>
      <c r="AK25" s="1">
        <v>1383</v>
      </c>
      <c r="AL25" s="1">
        <v>1418</v>
      </c>
      <c r="AM25" s="1">
        <v>1434</v>
      </c>
      <c r="AN25" s="58">
        <v>607</v>
      </c>
      <c r="AO25" s="59">
        <v>642</v>
      </c>
      <c r="AP25" s="59">
        <v>664</v>
      </c>
      <c r="AQ25" s="59">
        <v>684</v>
      </c>
      <c r="AR25" s="59">
        <v>702</v>
      </c>
      <c r="AS25" s="72">
        <v>715</v>
      </c>
      <c r="AT25" s="1">
        <v>660</v>
      </c>
      <c r="AU25" s="1">
        <v>675</v>
      </c>
      <c r="AV25" s="1">
        <v>700</v>
      </c>
      <c r="AW25" s="1">
        <v>716</v>
      </c>
      <c r="AX25" s="1">
        <v>720</v>
      </c>
      <c r="AY25" s="83">
        <v>692</v>
      </c>
      <c r="AZ25" s="1">
        <v>842</v>
      </c>
      <c r="BA25" s="58">
        <v>631</v>
      </c>
      <c r="BB25" s="59">
        <v>654</v>
      </c>
      <c r="BC25" s="59">
        <v>674</v>
      </c>
      <c r="BD25" s="59">
        <v>693</v>
      </c>
      <c r="BE25" s="72">
        <v>710</v>
      </c>
      <c r="BF25" s="1">
        <v>631</v>
      </c>
      <c r="BG25" s="1">
        <v>661</v>
      </c>
      <c r="BH25" s="1">
        <v>688</v>
      </c>
      <c r="BI25" s="58">
        <v>286</v>
      </c>
      <c r="BJ25" s="59">
        <v>286</v>
      </c>
      <c r="BK25" s="59">
        <v>289</v>
      </c>
      <c r="BL25" s="59">
        <v>289</v>
      </c>
      <c r="BM25" s="59">
        <v>589</v>
      </c>
      <c r="BN25" s="59">
        <v>589</v>
      </c>
      <c r="BO25" s="59">
        <v>691</v>
      </c>
      <c r="BP25" s="59">
        <v>297</v>
      </c>
      <c r="BQ25" s="59">
        <v>297</v>
      </c>
      <c r="BR25" s="59">
        <v>286</v>
      </c>
      <c r="BS25" s="59">
        <v>286</v>
      </c>
      <c r="BT25" s="59">
        <v>573</v>
      </c>
      <c r="BU25" s="59">
        <v>572</v>
      </c>
      <c r="BV25" s="59">
        <v>573</v>
      </c>
      <c r="BW25" s="59">
        <v>573</v>
      </c>
      <c r="BX25" s="59">
        <v>572</v>
      </c>
      <c r="BY25" s="59">
        <v>277</v>
      </c>
      <c r="BZ25" s="59">
        <v>277</v>
      </c>
      <c r="CA25" s="59">
        <v>278</v>
      </c>
      <c r="CB25" s="59">
        <v>278</v>
      </c>
      <c r="CC25" s="59">
        <v>566</v>
      </c>
      <c r="CD25" s="59">
        <v>566</v>
      </c>
      <c r="CE25" s="59">
        <v>665</v>
      </c>
      <c r="CF25" s="59">
        <v>553</v>
      </c>
      <c r="CG25" s="59">
        <v>553</v>
      </c>
      <c r="CH25" s="59">
        <v>553</v>
      </c>
      <c r="CI25" s="59">
        <v>552</v>
      </c>
      <c r="CJ25" s="72">
        <v>552</v>
      </c>
      <c r="CK25" s="1">
        <v>291</v>
      </c>
      <c r="CL25" s="1">
        <v>316</v>
      </c>
      <c r="CM25" s="1">
        <v>327</v>
      </c>
      <c r="CN25" s="1">
        <v>337</v>
      </c>
      <c r="CO25" s="1">
        <v>347</v>
      </c>
      <c r="CP25" s="1">
        <v>355</v>
      </c>
      <c r="CQ25" s="1">
        <v>360</v>
      </c>
      <c r="CR25" s="1">
        <v>316</v>
      </c>
      <c r="CS25" s="1">
        <v>331</v>
      </c>
      <c r="CT25" s="1">
        <v>344</v>
      </c>
      <c r="CU25" s="1">
        <v>356</v>
      </c>
      <c r="CV25" s="1">
        <v>360</v>
      </c>
      <c r="CW25" s="1">
        <v>360</v>
      </c>
      <c r="CX25" s="58">
        <v>181</v>
      </c>
      <c r="CY25" s="59">
        <v>196</v>
      </c>
      <c r="CZ25" s="59">
        <v>209</v>
      </c>
      <c r="DA25" s="59">
        <v>214</v>
      </c>
      <c r="DB25" s="59">
        <v>216</v>
      </c>
      <c r="DC25" s="59">
        <v>216</v>
      </c>
      <c r="DD25" s="59">
        <v>216</v>
      </c>
      <c r="DE25" s="59">
        <v>216</v>
      </c>
      <c r="DF25" s="72">
        <v>216</v>
      </c>
    </row>
    <row r="26" spans="1:110" ht="15.75" customHeight="1" thickBot="1" x14ac:dyDescent="0.3">
      <c r="A26" s="62">
        <v>24</v>
      </c>
      <c r="B26" s="63">
        <v>1132</v>
      </c>
      <c r="C26" s="64">
        <v>1211</v>
      </c>
      <c r="D26" s="64">
        <v>1265</v>
      </c>
      <c r="E26" s="64">
        <v>1286</v>
      </c>
      <c r="F26" s="64">
        <v>1295</v>
      </c>
      <c r="G26" s="64">
        <v>1296</v>
      </c>
      <c r="H26" s="65">
        <v>871</v>
      </c>
      <c r="I26" s="66">
        <v>922</v>
      </c>
      <c r="J26" s="66">
        <v>954</v>
      </c>
      <c r="K26" s="66">
        <v>967</v>
      </c>
      <c r="L26" s="66">
        <v>972</v>
      </c>
      <c r="M26" s="73">
        <v>972</v>
      </c>
      <c r="N26" s="64">
        <v>746</v>
      </c>
      <c r="O26" s="64">
        <v>804</v>
      </c>
      <c r="P26" s="64">
        <v>841</v>
      </c>
      <c r="Q26" s="64">
        <v>857</v>
      </c>
      <c r="R26" s="64">
        <v>863</v>
      </c>
      <c r="S26" s="64">
        <v>864</v>
      </c>
      <c r="T26" s="65">
        <v>795</v>
      </c>
      <c r="U26" s="73">
        <v>755</v>
      </c>
      <c r="V26" s="64">
        <v>552</v>
      </c>
      <c r="W26" s="64">
        <v>596</v>
      </c>
      <c r="X26" s="64">
        <v>629</v>
      </c>
      <c r="Y26" s="64">
        <v>642</v>
      </c>
      <c r="Z26" s="64">
        <v>647</v>
      </c>
      <c r="AA26" s="64">
        <v>648</v>
      </c>
      <c r="AB26" s="65">
        <v>373</v>
      </c>
      <c r="AC26" s="66">
        <v>402</v>
      </c>
      <c r="AD26" s="66">
        <v>421</v>
      </c>
      <c r="AE26" s="66">
        <v>429</v>
      </c>
      <c r="AF26" s="66">
        <v>432</v>
      </c>
      <c r="AG26" s="73">
        <v>432</v>
      </c>
      <c r="AH26" s="64">
        <v>1257</v>
      </c>
      <c r="AI26" s="64">
        <v>1294</v>
      </c>
      <c r="AJ26" s="64">
        <v>1332</v>
      </c>
      <c r="AK26" s="64">
        <v>1379</v>
      </c>
      <c r="AL26" s="64">
        <v>1415</v>
      </c>
      <c r="AM26" s="64">
        <v>1433</v>
      </c>
      <c r="AN26" s="65">
        <v>602</v>
      </c>
      <c r="AO26" s="66">
        <v>638</v>
      </c>
      <c r="AP26" s="66">
        <v>661</v>
      </c>
      <c r="AQ26" s="66">
        <v>681</v>
      </c>
      <c r="AR26" s="66">
        <v>700</v>
      </c>
      <c r="AS26" s="73">
        <v>714</v>
      </c>
      <c r="AT26" s="64">
        <v>656</v>
      </c>
      <c r="AU26" s="64">
        <v>672</v>
      </c>
      <c r="AV26" s="64">
        <v>698</v>
      </c>
      <c r="AW26" s="64">
        <v>716</v>
      </c>
      <c r="AX26" s="64">
        <v>720</v>
      </c>
      <c r="AY26" s="84">
        <v>690</v>
      </c>
      <c r="AZ26" s="64">
        <v>838</v>
      </c>
      <c r="BA26" s="65">
        <v>627</v>
      </c>
      <c r="BB26" s="66">
        <v>650</v>
      </c>
      <c r="BC26" s="66">
        <v>671</v>
      </c>
      <c r="BD26" s="66">
        <v>691</v>
      </c>
      <c r="BE26" s="73">
        <v>709</v>
      </c>
      <c r="BF26" s="64">
        <v>627</v>
      </c>
      <c r="BG26" s="64">
        <v>657</v>
      </c>
      <c r="BH26" s="64">
        <v>686</v>
      </c>
      <c r="BI26" s="65">
        <v>285</v>
      </c>
      <c r="BJ26" s="66">
        <v>285</v>
      </c>
      <c r="BK26" s="66">
        <v>288</v>
      </c>
      <c r="BL26" s="66">
        <v>288</v>
      </c>
      <c r="BM26" s="66">
        <v>588</v>
      </c>
      <c r="BN26" s="66">
        <v>588</v>
      </c>
      <c r="BO26" s="66">
        <v>688</v>
      </c>
      <c r="BP26" s="66">
        <v>297</v>
      </c>
      <c r="BQ26" s="66">
        <v>297</v>
      </c>
      <c r="BR26" s="66">
        <v>285</v>
      </c>
      <c r="BS26" s="66">
        <v>285</v>
      </c>
      <c r="BT26" s="66">
        <v>570</v>
      </c>
      <c r="BU26" s="66">
        <v>570</v>
      </c>
      <c r="BV26" s="66">
        <v>570</v>
      </c>
      <c r="BW26" s="66">
        <v>570</v>
      </c>
      <c r="BX26" s="66">
        <v>570</v>
      </c>
      <c r="BY26" s="66">
        <v>276</v>
      </c>
      <c r="BZ26" s="66">
        <v>276</v>
      </c>
      <c r="CA26" s="66">
        <v>278</v>
      </c>
      <c r="CB26" s="66">
        <v>278</v>
      </c>
      <c r="CC26" s="66">
        <v>564</v>
      </c>
      <c r="CD26" s="66">
        <v>564</v>
      </c>
      <c r="CE26" s="66">
        <v>663</v>
      </c>
      <c r="CF26" s="66">
        <v>552</v>
      </c>
      <c r="CG26" s="66">
        <v>552</v>
      </c>
      <c r="CH26" s="66">
        <v>552</v>
      </c>
      <c r="CI26" s="66">
        <v>551</v>
      </c>
      <c r="CJ26" s="73">
        <v>551</v>
      </c>
      <c r="CK26" s="64">
        <v>288</v>
      </c>
      <c r="CL26" s="64">
        <v>314</v>
      </c>
      <c r="CM26" s="64">
        <v>325</v>
      </c>
      <c r="CN26" s="64">
        <v>336</v>
      </c>
      <c r="CO26" s="64">
        <v>346</v>
      </c>
      <c r="CP26" s="64">
        <v>355</v>
      </c>
      <c r="CQ26" s="64">
        <v>360</v>
      </c>
      <c r="CR26" s="64">
        <v>314</v>
      </c>
      <c r="CS26" s="64">
        <v>329</v>
      </c>
      <c r="CT26" s="64">
        <v>343</v>
      </c>
      <c r="CU26" s="64">
        <v>356</v>
      </c>
      <c r="CV26" s="64">
        <v>360</v>
      </c>
      <c r="CW26" s="64">
        <v>360</v>
      </c>
      <c r="CX26" s="65">
        <v>179</v>
      </c>
      <c r="CY26" s="66">
        <v>195</v>
      </c>
      <c r="CZ26" s="66">
        <v>208</v>
      </c>
      <c r="DA26" s="66">
        <v>213</v>
      </c>
      <c r="DB26" s="66">
        <v>216</v>
      </c>
      <c r="DC26" s="66">
        <v>216</v>
      </c>
      <c r="DD26" s="66">
        <v>216</v>
      </c>
      <c r="DE26" s="66">
        <v>216</v>
      </c>
      <c r="DF26" s="73">
        <v>216</v>
      </c>
    </row>
    <row r="27" spans="1:110" ht="15.75" customHeight="1" x14ac:dyDescent="0.25">
      <c r="A27" s="56">
        <v>25</v>
      </c>
      <c r="B27" s="57">
        <v>1121</v>
      </c>
      <c r="C27" s="1">
        <v>1204</v>
      </c>
      <c r="D27" s="1">
        <v>1260</v>
      </c>
      <c r="E27" s="1">
        <v>1284</v>
      </c>
      <c r="F27" s="1">
        <v>1294</v>
      </c>
      <c r="G27" s="1">
        <v>1296</v>
      </c>
      <c r="H27" s="60">
        <v>864</v>
      </c>
      <c r="I27" s="61">
        <v>917</v>
      </c>
      <c r="J27" s="61">
        <v>952</v>
      </c>
      <c r="K27" s="61">
        <v>966</v>
      </c>
      <c r="L27" s="61">
        <v>971</v>
      </c>
      <c r="M27" s="74">
        <v>972</v>
      </c>
      <c r="N27" s="1">
        <v>738</v>
      </c>
      <c r="O27" s="1">
        <v>799</v>
      </c>
      <c r="P27" s="1">
        <v>838</v>
      </c>
      <c r="Q27" s="1">
        <v>855</v>
      </c>
      <c r="R27" s="1">
        <v>863</v>
      </c>
      <c r="S27" s="1">
        <v>864</v>
      </c>
      <c r="T27" s="60">
        <v>793</v>
      </c>
      <c r="U27" s="74">
        <v>755</v>
      </c>
      <c r="V27" s="1">
        <v>546</v>
      </c>
      <c r="W27" s="1">
        <v>592</v>
      </c>
      <c r="X27" s="1">
        <v>626</v>
      </c>
      <c r="Y27" s="1">
        <v>640</v>
      </c>
      <c r="Z27" s="1">
        <v>647</v>
      </c>
      <c r="AA27" s="1">
        <v>648</v>
      </c>
      <c r="AB27" s="60">
        <v>369</v>
      </c>
      <c r="AC27" s="61">
        <v>400</v>
      </c>
      <c r="AD27" s="61">
        <v>419</v>
      </c>
      <c r="AE27" s="61">
        <v>428</v>
      </c>
      <c r="AF27" s="61">
        <v>432</v>
      </c>
      <c r="AG27" s="74">
        <v>432</v>
      </c>
      <c r="AH27" s="1">
        <v>1248</v>
      </c>
      <c r="AI27" s="1">
        <v>1286</v>
      </c>
      <c r="AJ27" s="1">
        <v>1325</v>
      </c>
      <c r="AK27" s="1">
        <v>1374</v>
      </c>
      <c r="AL27" s="1">
        <v>1413</v>
      </c>
      <c r="AM27" s="1">
        <v>1432</v>
      </c>
      <c r="AN27" s="60">
        <v>596</v>
      </c>
      <c r="AO27" s="61">
        <v>634</v>
      </c>
      <c r="AP27" s="61">
        <v>657</v>
      </c>
      <c r="AQ27" s="61">
        <v>679</v>
      </c>
      <c r="AR27" s="61">
        <v>698</v>
      </c>
      <c r="AS27" s="74">
        <v>713</v>
      </c>
      <c r="AT27" s="1">
        <v>653</v>
      </c>
      <c r="AU27" s="1">
        <v>669</v>
      </c>
      <c r="AV27" s="1">
        <v>696</v>
      </c>
      <c r="AW27" s="1">
        <v>715</v>
      </c>
      <c r="AX27" s="1">
        <v>719</v>
      </c>
      <c r="AY27" s="82">
        <v>688</v>
      </c>
      <c r="AZ27" s="1">
        <v>835</v>
      </c>
      <c r="BA27" s="60">
        <v>622</v>
      </c>
      <c r="BB27" s="61">
        <v>646</v>
      </c>
      <c r="BC27" s="61">
        <v>668</v>
      </c>
      <c r="BD27" s="61">
        <v>689</v>
      </c>
      <c r="BE27" s="74">
        <v>707</v>
      </c>
      <c r="BF27" s="1">
        <v>622</v>
      </c>
      <c r="BG27" s="1">
        <v>654</v>
      </c>
      <c r="BH27" s="1">
        <v>683</v>
      </c>
      <c r="BI27" s="60">
        <v>284</v>
      </c>
      <c r="BJ27" s="61">
        <v>284</v>
      </c>
      <c r="BK27" s="61">
        <v>287</v>
      </c>
      <c r="BL27" s="61">
        <v>287</v>
      </c>
      <c r="BM27" s="61">
        <v>587</v>
      </c>
      <c r="BN27" s="61">
        <v>587</v>
      </c>
      <c r="BO27" s="61">
        <v>686</v>
      </c>
      <c r="BP27" s="61">
        <v>296</v>
      </c>
      <c r="BQ27" s="61">
        <v>296</v>
      </c>
      <c r="BR27" s="61">
        <v>284</v>
      </c>
      <c r="BS27" s="61">
        <v>284</v>
      </c>
      <c r="BT27" s="61">
        <v>568</v>
      </c>
      <c r="BU27" s="61">
        <v>568</v>
      </c>
      <c r="BV27" s="61">
        <v>568</v>
      </c>
      <c r="BW27" s="61">
        <v>568</v>
      </c>
      <c r="BX27" s="61">
        <v>568</v>
      </c>
      <c r="BY27" s="61">
        <v>275</v>
      </c>
      <c r="BZ27" s="61">
        <v>275</v>
      </c>
      <c r="CA27" s="61">
        <v>277</v>
      </c>
      <c r="CB27" s="61">
        <v>277</v>
      </c>
      <c r="CC27" s="61">
        <v>563</v>
      </c>
      <c r="CD27" s="61">
        <v>563</v>
      </c>
      <c r="CE27" s="61">
        <v>661</v>
      </c>
      <c r="CF27" s="61">
        <v>550</v>
      </c>
      <c r="CG27" s="61">
        <v>550</v>
      </c>
      <c r="CH27" s="61">
        <v>550</v>
      </c>
      <c r="CI27" s="61">
        <v>549</v>
      </c>
      <c r="CJ27" s="74">
        <v>549</v>
      </c>
      <c r="CK27" s="1">
        <v>285</v>
      </c>
      <c r="CL27" s="1">
        <v>311</v>
      </c>
      <c r="CM27" s="1">
        <v>323</v>
      </c>
      <c r="CN27" s="1">
        <v>334</v>
      </c>
      <c r="CO27" s="1">
        <v>345</v>
      </c>
      <c r="CP27" s="1">
        <v>354</v>
      </c>
      <c r="CQ27" s="1">
        <v>360</v>
      </c>
      <c r="CR27" s="1">
        <v>311</v>
      </c>
      <c r="CS27" s="1">
        <v>327</v>
      </c>
      <c r="CT27" s="1">
        <v>342</v>
      </c>
      <c r="CU27" s="1">
        <v>355</v>
      </c>
      <c r="CV27" s="1">
        <v>359</v>
      </c>
      <c r="CW27" s="1">
        <v>360</v>
      </c>
      <c r="CX27" s="60">
        <v>177</v>
      </c>
      <c r="CY27" s="61">
        <v>193</v>
      </c>
      <c r="CZ27" s="61">
        <v>207</v>
      </c>
      <c r="DA27" s="61">
        <v>213</v>
      </c>
      <c r="DB27" s="61">
        <v>216</v>
      </c>
      <c r="DC27" s="61">
        <v>216</v>
      </c>
      <c r="DD27" s="61">
        <v>216</v>
      </c>
      <c r="DE27" s="61">
        <v>216</v>
      </c>
      <c r="DF27" s="74">
        <v>216</v>
      </c>
    </row>
    <row r="28" spans="1:110" ht="15.75" customHeight="1" x14ac:dyDescent="0.25">
      <c r="A28" s="56">
        <v>26</v>
      </c>
      <c r="B28" s="57">
        <v>1110</v>
      </c>
      <c r="C28" s="1">
        <v>1196</v>
      </c>
      <c r="D28" s="1">
        <v>1255</v>
      </c>
      <c r="E28" s="1">
        <v>1281</v>
      </c>
      <c r="F28" s="1">
        <v>1294</v>
      </c>
      <c r="G28" s="1">
        <v>1296</v>
      </c>
      <c r="H28" s="58">
        <v>856</v>
      </c>
      <c r="I28" s="59">
        <v>912</v>
      </c>
      <c r="J28" s="59">
        <v>949</v>
      </c>
      <c r="K28" s="59">
        <v>964</v>
      </c>
      <c r="L28" s="59">
        <v>971</v>
      </c>
      <c r="M28" s="72">
        <v>972</v>
      </c>
      <c r="N28" s="1">
        <v>730</v>
      </c>
      <c r="O28" s="1">
        <v>793</v>
      </c>
      <c r="P28" s="1">
        <v>834</v>
      </c>
      <c r="Q28" s="1">
        <v>854</v>
      </c>
      <c r="R28" s="1">
        <v>863</v>
      </c>
      <c r="S28" s="1">
        <v>864</v>
      </c>
      <c r="T28" s="58">
        <v>791</v>
      </c>
      <c r="U28" s="72">
        <v>755</v>
      </c>
      <c r="V28" s="1">
        <v>540</v>
      </c>
      <c r="W28" s="1">
        <v>588</v>
      </c>
      <c r="X28" s="1">
        <v>623</v>
      </c>
      <c r="Y28" s="1">
        <v>638</v>
      </c>
      <c r="Z28" s="1">
        <v>647</v>
      </c>
      <c r="AA28" s="1">
        <v>648</v>
      </c>
      <c r="AB28" s="58">
        <v>365</v>
      </c>
      <c r="AC28" s="59">
        <v>397</v>
      </c>
      <c r="AD28" s="59">
        <v>417</v>
      </c>
      <c r="AE28" s="59">
        <v>427</v>
      </c>
      <c r="AF28" s="59">
        <v>432</v>
      </c>
      <c r="AG28" s="72">
        <v>432</v>
      </c>
      <c r="AH28" s="1">
        <v>1239</v>
      </c>
      <c r="AI28" s="1">
        <v>1278</v>
      </c>
      <c r="AJ28" s="1">
        <v>1318</v>
      </c>
      <c r="AK28" s="1">
        <v>1369</v>
      </c>
      <c r="AL28" s="1">
        <v>1410</v>
      </c>
      <c r="AM28" s="1">
        <v>1431</v>
      </c>
      <c r="AN28" s="58">
        <v>590</v>
      </c>
      <c r="AO28" s="59">
        <v>630</v>
      </c>
      <c r="AP28" s="59">
        <v>654</v>
      </c>
      <c r="AQ28" s="59">
        <v>676</v>
      </c>
      <c r="AR28" s="59">
        <v>696</v>
      </c>
      <c r="AS28" s="72">
        <v>712</v>
      </c>
      <c r="AT28" s="1">
        <v>649</v>
      </c>
      <c r="AU28" s="1">
        <v>665</v>
      </c>
      <c r="AV28" s="1">
        <v>694</v>
      </c>
      <c r="AW28" s="1">
        <v>714</v>
      </c>
      <c r="AX28" s="1">
        <v>719</v>
      </c>
      <c r="AY28" s="83">
        <v>685</v>
      </c>
      <c r="AZ28" s="1">
        <v>831</v>
      </c>
      <c r="BA28" s="58">
        <v>617</v>
      </c>
      <c r="BB28" s="59">
        <v>642</v>
      </c>
      <c r="BC28" s="59">
        <v>665</v>
      </c>
      <c r="BD28" s="59">
        <v>686</v>
      </c>
      <c r="BE28" s="72">
        <v>706</v>
      </c>
      <c r="BF28" s="1">
        <v>617</v>
      </c>
      <c r="BG28" s="1">
        <v>650</v>
      </c>
      <c r="BH28" s="1">
        <v>681</v>
      </c>
      <c r="BI28" s="58">
        <v>282</v>
      </c>
      <c r="BJ28" s="59">
        <v>282</v>
      </c>
      <c r="BK28" s="59">
        <v>286</v>
      </c>
      <c r="BL28" s="59">
        <v>286</v>
      </c>
      <c r="BM28" s="59">
        <v>585</v>
      </c>
      <c r="BN28" s="59">
        <v>585</v>
      </c>
      <c r="BO28" s="59">
        <v>683</v>
      </c>
      <c r="BP28" s="59">
        <v>295</v>
      </c>
      <c r="BQ28" s="59">
        <v>295</v>
      </c>
      <c r="BR28" s="59">
        <v>282</v>
      </c>
      <c r="BS28" s="59">
        <v>282</v>
      </c>
      <c r="BT28" s="59">
        <v>566</v>
      </c>
      <c r="BU28" s="59">
        <v>566</v>
      </c>
      <c r="BV28" s="59">
        <v>566</v>
      </c>
      <c r="BW28" s="59">
        <v>566</v>
      </c>
      <c r="BX28" s="59">
        <v>566</v>
      </c>
      <c r="BY28" s="59">
        <v>274</v>
      </c>
      <c r="BZ28" s="59">
        <v>274</v>
      </c>
      <c r="CA28" s="59">
        <v>276</v>
      </c>
      <c r="CB28" s="59">
        <v>276</v>
      </c>
      <c r="CC28" s="59">
        <v>562</v>
      </c>
      <c r="CD28" s="59">
        <v>562</v>
      </c>
      <c r="CE28" s="59">
        <v>659</v>
      </c>
      <c r="CF28" s="59">
        <v>548</v>
      </c>
      <c r="CG28" s="59">
        <v>548</v>
      </c>
      <c r="CH28" s="59">
        <v>548</v>
      </c>
      <c r="CI28" s="59">
        <v>547</v>
      </c>
      <c r="CJ28" s="72">
        <v>547</v>
      </c>
      <c r="CK28" s="1">
        <v>282</v>
      </c>
      <c r="CL28" s="1">
        <v>309</v>
      </c>
      <c r="CM28" s="1">
        <v>321</v>
      </c>
      <c r="CN28" s="1">
        <v>333</v>
      </c>
      <c r="CO28" s="1">
        <v>343</v>
      </c>
      <c r="CP28" s="1">
        <v>353</v>
      </c>
      <c r="CQ28" s="1">
        <v>360</v>
      </c>
      <c r="CR28" s="1">
        <v>309</v>
      </c>
      <c r="CS28" s="1">
        <v>325</v>
      </c>
      <c r="CT28" s="1">
        <v>341</v>
      </c>
      <c r="CU28" s="1">
        <v>354</v>
      </c>
      <c r="CV28" s="1">
        <v>359</v>
      </c>
      <c r="CW28" s="1">
        <v>360</v>
      </c>
      <c r="CX28" s="58">
        <v>175</v>
      </c>
      <c r="CY28" s="59">
        <v>191</v>
      </c>
      <c r="CZ28" s="59">
        <v>206</v>
      </c>
      <c r="DA28" s="59">
        <v>212</v>
      </c>
      <c r="DB28" s="59">
        <v>216</v>
      </c>
      <c r="DC28" s="59">
        <v>216</v>
      </c>
      <c r="DD28" s="59">
        <v>216</v>
      </c>
      <c r="DE28" s="59">
        <v>216</v>
      </c>
      <c r="DF28" s="72">
        <v>216</v>
      </c>
    </row>
    <row r="29" spans="1:110" ht="15.75" customHeight="1" x14ac:dyDescent="0.25">
      <c r="A29" s="56">
        <v>27</v>
      </c>
      <c r="B29" s="57">
        <v>1098</v>
      </c>
      <c r="C29" s="1">
        <v>1187</v>
      </c>
      <c r="D29" s="1">
        <v>1250</v>
      </c>
      <c r="E29" s="1">
        <v>1278</v>
      </c>
      <c r="F29" s="1">
        <v>1293</v>
      </c>
      <c r="G29" s="1">
        <v>1296</v>
      </c>
      <c r="H29" s="58">
        <v>848</v>
      </c>
      <c r="I29" s="59">
        <v>907</v>
      </c>
      <c r="J29" s="59">
        <v>945</v>
      </c>
      <c r="K29" s="59">
        <v>963</v>
      </c>
      <c r="L29" s="59">
        <v>971</v>
      </c>
      <c r="M29" s="72">
        <v>972</v>
      </c>
      <c r="N29" s="1">
        <v>722</v>
      </c>
      <c r="O29" s="1">
        <v>787</v>
      </c>
      <c r="P29" s="1">
        <v>831</v>
      </c>
      <c r="Q29" s="1">
        <v>851</v>
      </c>
      <c r="R29" s="1">
        <v>862</v>
      </c>
      <c r="S29" s="1">
        <v>864</v>
      </c>
      <c r="T29" s="58">
        <v>788</v>
      </c>
      <c r="U29" s="72">
        <v>754</v>
      </c>
      <c r="V29" s="1">
        <v>533</v>
      </c>
      <c r="W29" s="1">
        <v>583</v>
      </c>
      <c r="X29" s="1">
        <v>620</v>
      </c>
      <c r="Y29" s="1">
        <v>637</v>
      </c>
      <c r="Z29" s="1">
        <v>646</v>
      </c>
      <c r="AA29" s="1">
        <v>648</v>
      </c>
      <c r="AB29" s="58">
        <v>361</v>
      </c>
      <c r="AC29" s="59">
        <v>394</v>
      </c>
      <c r="AD29" s="59">
        <v>416</v>
      </c>
      <c r="AE29" s="59">
        <v>426</v>
      </c>
      <c r="AF29" s="59">
        <v>431</v>
      </c>
      <c r="AG29" s="72">
        <v>432</v>
      </c>
      <c r="AH29" s="1">
        <v>1229</v>
      </c>
      <c r="AI29" s="1">
        <v>1270</v>
      </c>
      <c r="AJ29" s="1">
        <v>1311</v>
      </c>
      <c r="AK29" s="1">
        <v>1364</v>
      </c>
      <c r="AL29" s="1">
        <v>1407</v>
      </c>
      <c r="AM29" s="1">
        <v>1430</v>
      </c>
      <c r="AN29" s="58">
        <v>584</v>
      </c>
      <c r="AO29" s="59">
        <v>625</v>
      </c>
      <c r="AP29" s="59">
        <v>650</v>
      </c>
      <c r="AQ29" s="59">
        <v>673</v>
      </c>
      <c r="AR29" s="59">
        <v>694</v>
      </c>
      <c r="AS29" s="72">
        <v>711</v>
      </c>
      <c r="AT29" s="1">
        <v>645</v>
      </c>
      <c r="AU29" s="1">
        <v>662</v>
      </c>
      <c r="AV29" s="1">
        <v>692</v>
      </c>
      <c r="AW29" s="1">
        <v>713</v>
      </c>
      <c r="AX29" s="1">
        <v>719</v>
      </c>
      <c r="AY29" s="83">
        <v>683</v>
      </c>
      <c r="AZ29" s="1">
        <v>826</v>
      </c>
      <c r="BA29" s="58">
        <v>613</v>
      </c>
      <c r="BB29" s="59">
        <v>638</v>
      </c>
      <c r="BC29" s="59">
        <v>662</v>
      </c>
      <c r="BD29" s="59">
        <v>684</v>
      </c>
      <c r="BE29" s="72">
        <v>704</v>
      </c>
      <c r="BF29" s="1">
        <v>612</v>
      </c>
      <c r="BG29" s="1">
        <v>646</v>
      </c>
      <c r="BH29" s="1">
        <v>678</v>
      </c>
      <c r="BI29" s="58">
        <v>281</v>
      </c>
      <c r="BJ29" s="59">
        <v>281</v>
      </c>
      <c r="BK29" s="59">
        <v>285</v>
      </c>
      <c r="BL29" s="59">
        <v>285</v>
      </c>
      <c r="BM29" s="59">
        <v>583</v>
      </c>
      <c r="BN29" s="59">
        <v>583</v>
      </c>
      <c r="BO29" s="59">
        <v>681</v>
      </c>
      <c r="BP29" s="59">
        <v>294</v>
      </c>
      <c r="BQ29" s="59">
        <v>294</v>
      </c>
      <c r="BR29" s="59">
        <v>281</v>
      </c>
      <c r="BS29" s="59">
        <v>281</v>
      </c>
      <c r="BT29" s="59">
        <v>563</v>
      </c>
      <c r="BU29" s="59">
        <v>563</v>
      </c>
      <c r="BV29" s="59">
        <v>563</v>
      </c>
      <c r="BW29" s="59">
        <v>563</v>
      </c>
      <c r="BX29" s="59">
        <v>563</v>
      </c>
      <c r="BY29" s="59">
        <v>273</v>
      </c>
      <c r="BZ29" s="59">
        <v>273</v>
      </c>
      <c r="CA29" s="59">
        <v>275</v>
      </c>
      <c r="CB29" s="59">
        <v>275</v>
      </c>
      <c r="CC29" s="59">
        <v>560</v>
      </c>
      <c r="CD29" s="59">
        <v>560</v>
      </c>
      <c r="CE29" s="59">
        <v>658</v>
      </c>
      <c r="CF29" s="59">
        <v>546</v>
      </c>
      <c r="CG29" s="59">
        <v>546</v>
      </c>
      <c r="CH29" s="59">
        <v>546</v>
      </c>
      <c r="CI29" s="59">
        <v>546</v>
      </c>
      <c r="CJ29" s="72">
        <v>546</v>
      </c>
      <c r="CK29" s="1">
        <v>278</v>
      </c>
      <c r="CL29" s="1">
        <v>307</v>
      </c>
      <c r="CM29" s="1">
        <v>319</v>
      </c>
      <c r="CN29" s="1">
        <v>331</v>
      </c>
      <c r="CO29" s="1">
        <v>342</v>
      </c>
      <c r="CP29" s="1">
        <v>352</v>
      </c>
      <c r="CQ29" s="1">
        <v>360</v>
      </c>
      <c r="CR29" s="1">
        <v>306</v>
      </c>
      <c r="CS29" s="1">
        <v>323</v>
      </c>
      <c r="CT29" s="1">
        <v>339</v>
      </c>
      <c r="CU29" s="1">
        <v>353</v>
      </c>
      <c r="CV29" s="1">
        <v>359</v>
      </c>
      <c r="CW29" s="1">
        <v>360</v>
      </c>
      <c r="CX29" s="58">
        <v>172</v>
      </c>
      <c r="CY29" s="59">
        <v>190</v>
      </c>
      <c r="CZ29" s="59">
        <v>205</v>
      </c>
      <c r="DA29" s="59">
        <v>211</v>
      </c>
      <c r="DB29" s="59">
        <v>215</v>
      </c>
      <c r="DC29" s="59">
        <v>216</v>
      </c>
      <c r="DD29" s="59">
        <v>216</v>
      </c>
      <c r="DE29" s="59">
        <v>216</v>
      </c>
      <c r="DF29" s="72">
        <v>216</v>
      </c>
    </row>
    <row r="30" spans="1:110" ht="15.75" customHeight="1" x14ac:dyDescent="0.25">
      <c r="A30" s="56">
        <v>28</v>
      </c>
      <c r="B30" s="57">
        <v>1086</v>
      </c>
      <c r="C30" s="1">
        <v>1178</v>
      </c>
      <c r="D30" s="1">
        <v>1244</v>
      </c>
      <c r="E30" s="1">
        <v>1275</v>
      </c>
      <c r="F30" s="1">
        <v>1292</v>
      </c>
      <c r="G30" s="1">
        <v>1296</v>
      </c>
      <c r="H30" s="58">
        <v>840</v>
      </c>
      <c r="I30" s="59">
        <v>901</v>
      </c>
      <c r="J30" s="59">
        <v>942</v>
      </c>
      <c r="K30" s="59">
        <v>961</v>
      </c>
      <c r="L30" s="59">
        <v>970</v>
      </c>
      <c r="M30" s="72">
        <v>972</v>
      </c>
      <c r="N30" s="1">
        <v>714</v>
      </c>
      <c r="O30" s="1">
        <v>781</v>
      </c>
      <c r="P30" s="1">
        <v>826</v>
      </c>
      <c r="Q30" s="1">
        <v>849</v>
      </c>
      <c r="R30" s="1">
        <v>861</v>
      </c>
      <c r="S30" s="1">
        <v>864</v>
      </c>
      <c r="T30" s="58">
        <v>785</v>
      </c>
      <c r="U30" s="72">
        <v>753</v>
      </c>
      <c r="V30" s="1">
        <v>526</v>
      </c>
      <c r="W30" s="1">
        <v>578</v>
      </c>
      <c r="X30" s="1">
        <v>617</v>
      </c>
      <c r="Y30" s="1">
        <v>635</v>
      </c>
      <c r="Z30" s="1">
        <v>645</v>
      </c>
      <c r="AA30" s="1">
        <v>648</v>
      </c>
      <c r="AB30" s="58">
        <v>357</v>
      </c>
      <c r="AC30" s="59">
        <v>391</v>
      </c>
      <c r="AD30" s="59">
        <v>413</v>
      </c>
      <c r="AE30" s="59">
        <v>425</v>
      </c>
      <c r="AF30" s="59">
        <v>431</v>
      </c>
      <c r="AG30" s="72">
        <v>432</v>
      </c>
      <c r="AH30" s="1">
        <v>1219</v>
      </c>
      <c r="AI30" s="1">
        <v>1261</v>
      </c>
      <c r="AJ30" s="1">
        <v>1304</v>
      </c>
      <c r="AK30" s="1">
        <v>1359</v>
      </c>
      <c r="AL30" s="1">
        <v>1404</v>
      </c>
      <c r="AM30" s="1">
        <v>1428</v>
      </c>
      <c r="AN30" s="58">
        <v>578</v>
      </c>
      <c r="AO30" s="59">
        <v>621</v>
      </c>
      <c r="AP30" s="59">
        <v>646</v>
      </c>
      <c r="AQ30" s="59">
        <v>670</v>
      </c>
      <c r="AR30" s="59">
        <v>692</v>
      </c>
      <c r="AS30" s="72">
        <v>710</v>
      </c>
      <c r="AT30" s="1">
        <v>641</v>
      </c>
      <c r="AU30" s="1">
        <v>659</v>
      </c>
      <c r="AV30" s="1">
        <v>690</v>
      </c>
      <c r="AW30" s="1">
        <v>712</v>
      </c>
      <c r="AX30" s="1">
        <v>718</v>
      </c>
      <c r="AY30" s="83">
        <v>680</v>
      </c>
      <c r="AZ30" s="1">
        <v>822</v>
      </c>
      <c r="BA30" s="58">
        <v>607</v>
      </c>
      <c r="BB30" s="59">
        <v>634</v>
      </c>
      <c r="BC30" s="59">
        <v>658</v>
      </c>
      <c r="BD30" s="59">
        <v>681</v>
      </c>
      <c r="BE30" s="72">
        <v>702</v>
      </c>
      <c r="BF30" s="1">
        <v>607</v>
      </c>
      <c r="BG30" s="1">
        <v>642</v>
      </c>
      <c r="BH30" s="1">
        <v>675</v>
      </c>
      <c r="BI30" s="58">
        <v>280</v>
      </c>
      <c r="BJ30" s="59">
        <v>280</v>
      </c>
      <c r="BK30" s="59">
        <v>284</v>
      </c>
      <c r="BL30" s="59">
        <v>284</v>
      </c>
      <c r="BM30" s="59">
        <v>582</v>
      </c>
      <c r="BN30" s="59">
        <v>582</v>
      </c>
      <c r="BO30" s="59">
        <v>678</v>
      </c>
      <c r="BP30" s="59">
        <v>293</v>
      </c>
      <c r="BQ30" s="59">
        <v>293</v>
      </c>
      <c r="BR30" s="59">
        <v>280</v>
      </c>
      <c r="BS30" s="59">
        <v>280</v>
      </c>
      <c r="BT30" s="59">
        <v>560</v>
      </c>
      <c r="BU30" s="59">
        <v>561</v>
      </c>
      <c r="BV30" s="59">
        <v>560</v>
      </c>
      <c r="BW30" s="59">
        <v>560</v>
      </c>
      <c r="BX30" s="59">
        <v>561</v>
      </c>
      <c r="BY30" s="59">
        <v>272</v>
      </c>
      <c r="BZ30" s="59">
        <v>272</v>
      </c>
      <c r="CA30" s="59">
        <v>275</v>
      </c>
      <c r="CB30" s="59">
        <v>275</v>
      </c>
      <c r="CC30" s="59">
        <v>559</v>
      </c>
      <c r="CD30" s="59">
        <v>559</v>
      </c>
      <c r="CE30" s="59">
        <v>656</v>
      </c>
      <c r="CF30" s="59">
        <v>544</v>
      </c>
      <c r="CG30" s="59">
        <v>544</v>
      </c>
      <c r="CH30" s="59">
        <v>544</v>
      </c>
      <c r="CI30" s="59">
        <v>544</v>
      </c>
      <c r="CJ30" s="72">
        <v>544</v>
      </c>
      <c r="CK30" s="1">
        <v>275</v>
      </c>
      <c r="CL30" s="1">
        <v>304</v>
      </c>
      <c r="CM30" s="1">
        <v>317</v>
      </c>
      <c r="CN30" s="1">
        <v>329</v>
      </c>
      <c r="CO30" s="1">
        <v>341</v>
      </c>
      <c r="CP30" s="1">
        <v>351</v>
      </c>
      <c r="CQ30" s="1">
        <v>359</v>
      </c>
      <c r="CR30" s="1">
        <v>304</v>
      </c>
      <c r="CS30" s="1">
        <v>321</v>
      </c>
      <c r="CT30" s="1">
        <v>338</v>
      </c>
      <c r="CU30" s="1">
        <v>353</v>
      </c>
      <c r="CV30" s="1">
        <v>358</v>
      </c>
      <c r="CW30" s="1">
        <v>360</v>
      </c>
      <c r="CX30" s="58">
        <v>170</v>
      </c>
      <c r="CY30" s="59">
        <v>188</v>
      </c>
      <c r="CZ30" s="59">
        <v>204</v>
      </c>
      <c r="DA30" s="59">
        <v>210</v>
      </c>
      <c r="DB30" s="59">
        <v>215</v>
      </c>
      <c r="DC30" s="59">
        <v>216</v>
      </c>
      <c r="DD30" s="59">
        <v>216</v>
      </c>
      <c r="DE30" s="59">
        <v>216</v>
      </c>
      <c r="DF30" s="72">
        <v>216</v>
      </c>
    </row>
    <row r="31" spans="1:110" ht="15.75" customHeight="1" thickBot="1" x14ac:dyDescent="0.3">
      <c r="A31" s="62">
        <v>29</v>
      </c>
      <c r="B31" s="63">
        <v>1074</v>
      </c>
      <c r="C31" s="64">
        <v>1169</v>
      </c>
      <c r="D31" s="64">
        <v>1238</v>
      </c>
      <c r="E31" s="64">
        <v>1271</v>
      </c>
      <c r="F31" s="64">
        <v>1290</v>
      </c>
      <c r="G31" s="64">
        <v>1296</v>
      </c>
      <c r="H31" s="65">
        <v>832</v>
      </c>
      <c r="I31" s="66">
        <v>895</v>
      </c>
      <c r="J31" s="66">
        <v>938</v>
      </c>
      <c r="K31" s="66">
        <v>959</v>
      </c>
      <c r="L31" s="66">
        <v>969</v>
      </c>
      <c r="M31" s="73">
        <v>972</v>
      </c>
      <c r="N31" s="64">
        <v>705</v>
      </c>
      <c r="O31" s="64">
        <v>775</v>
      </c>
      <c r="P31" s="64">
        <v>822</v>
      </c>
      <c r="Q31" s="64">
        <v>846</v>
      </c>
      <c r="R31" s="64">
        <v>860</v>
      </c>
      <c r="S31" s="64">
        <v>864</v>
      </c>
      <c r="T31" s="65">
        <v>782</v>
      </c>
      <c r="U31" s="73">
        <v>752</v>
      </c>
      <c r="V31" s="64">
        <v>520</v>
      </c>
      <c r="W31" s="64">
        <v>573</v>
      </c>
      <c r="X31" s="64">
        <v>613</v>
      </c>
      <c r="Y31" s="64">
        <v>632</v>
      </c>
      <c r="Z31" s="64">
        <v>645</v>
      </c>
      <c r="AA31" s="64">
        <v>648</v>
      </c>
      <c r="AB31" s="65">
        <v>353</v>
      </c>
      <c r="AC31" s="66">
        <v>388</v>
      </c>
      <c r="AD31" s="66">
        <v>411</v>
      </c>
      <c r="AE31" s="66">
        <v>423</v>
      </c>
      <c r="AF31" s="66">
        <v>430</v>
      </c>
      <c r="AG31" s="73">
        <v>432</v>
      </c>
      <c r="AH31" s="64">
        <v>1208</v>
      </c>
      <c r="AI31" s="64">
        <v>1252</v>
      </c>
      <c r="AJ31" s="64">
        <v>1297</v>
      </c>
      <c r="AK31" s="64">
        <v>1354</v>
      </c>
      <c r="AL31" s="64">
        <v>1401</v>
      </c>
      <c r="AM31" s="64">
        <v>1426</v>
      </c>
      <c r="AN31" s="65">
        <v>572</v>
      </c>
      <c r="AO31" s="66">
        <v>616</v>
      </c>
      <c r="AP31" s="66">
        <v>642</v>
      </c>
      <c r="AQ31" s="66">
        <v>667</v>
      </c>
      <c r="AR31" s="66">
        <v>690</v>
      </c>
      <c r="AS31" s="73">
        <v>709</v>
      </c>
      <c r="AT31" s="64">
        <v>637</v>
      </c>
      <c r="AU31" s="64">
        <v>655</v>
      </c>
      <c r="AV31" s="64">
        <v>687</v>
      </c>
      <c r="AW31" s="64">
        <v>712</v>
      </c>
      <c r="AX31" s="64">
        <v>718</v>
      </c>
      <c r="AY31" s="84">
        <v>678</v>
      </c>
      <c r="AZ31" s="64">
        <v>818</v>
      </c>
      <c r="BA31" s="65">
        <v>602</v>
      </c>
      <c r="BB31" s="66">
        <v>629</v>
      </c>
      <c r="BC31" s="66">
        <v>655</v>
      </c>
      <c r="BD31" s="66">
        <v>679</v>
      </c>
      <c r="BE31" s="73">
        <v>701</v>
      </c>
      <c r="BF31" s="64">
        <v>602</v>
      </c>
      <c r="BG31" s="64">
        <v>638</v>
      </c>
      <c r="BH31" s="64">
        <v>672</v>
      </c>
      <c r="BI31" s="65">
        <v>278</v>
      </c>
      <c r="BJ31" s="66">
        <v>278</v>
      </c>
      <c r="BK31" s="66">
        <v>283</v>
      </c>
      <c r="BL31" s="66">
        <v>283</v>
      </c>
      <c r="BM31" s="66">
        <v>580</v>
      </c>
      <c r="BN31" s="66">
        <v>580</v>
      </c>
      <c r="BO31" s="66">
        <v>675</v>
      </c>
      <c r="BP31" s="66">
        <v>292</v>
      </c>
      <c r="BQ31" s="66">
        <v>292</v>
      </c>
      <c r="BR31" s="66">
        <v>278</v>
      </c>
      <c r="BS31" s="66">
        <v>278</v>
      </c>
      <c r="BT31" s="66">
        <v>558</v>
      </c>
      <c r="BU31" s="66">
        <v>558</v>
      </c>
      <c r="BV31" s="66">
        <v>558</v>
      </c>
      <c r="BW31" s="66">
        <v>558</v>
      </c>
      <c r="BX31" s="66">
        <v>558</v>
      </c>
      <c r="BY31" s="66">
        <v>271</v>
      </c>
      <c r="BZ31" s="66">
        <v>271</v>
      </c>
      <c r="CA31" s="66">
        <v>274</v>
      </c>
      <c r="CB31" s="66">
        <v>274</v>
      </c>
      <c r="CC31" s="66">
        <v>558</v>
      </c>
      <c r="CD31" s="66">
        <v>558</v>
      </c>
      <c r="CE31" s="66">
        <v>654</v>
      </c>
      <c r="CF31" s="66">
        <v>542</v>
      </c>
      <c r="CG31" s="66">
        <v>542</v>
      </c>
      <c r="CH31" s="66">
        <v>542</v>
      </c>
      <c r="CI31" s="66">
        <v>542</v>
      </c>
      <c r="CJ31" s="73">
        <v>542</v>
      </c>
      <c r="CK31" s="64">
        <v>271</v>
      </c>
      <c r="CL31" s="64">
        <v>301</v>
      </c>
      <c r="CM31" s="64">
        <v>315</v>
      </c>
      <c r="CN31" s="64">
        <v>328</v>
      </c>
      <c r="CO31" s="64">
        <v>340</v>
      </c>
      <c r="CP31" s="64">
        <v>351</v>
      </c>
      <c r="CQ31" s="64">
        <v>359</v>
      </c>
      <c r="CR31" s="64">
        <v>301</v>
      </c>
      <c r="CS31" s="64">
        <v>319</v>
      </c>
      <c r="CT31" s="64">
        <v>336</v>
      </c>
      <c r="CU31" s="64">
        <v>352</v>
      </c>
      <c r="CV31" s="64">
        <v>358</v>
      </c>
      <c r="CW31" s="64">
        <v>360</v>
      </c>
      <c r="CX31" s="65">
        <v>167</v>
      </c>
      <c r="CY31" s="66">
        <v>186</v>
      </c>
      <c r="CZ31" s="66">
        <v>202</v>
      </c>
      <c r="DA31" s="66">
        <v>209</v>
      </c>
      <c r="DB31" s="66">
        <v>215</v>
      </c>
      <c r="DC31" s="66">
        <v>216</v>
      </c>
      <c r="DD31" s="66">
        <v>216</v>
      </c>
      <c r="DE31" s="66">
        <v>216</v>
      </c>
      <c r="DF31" s="73">
        <v>216</v>
      </c>
    </row>
    <row r="32" spans="1:110" ht="15.75" customHeight="1" x14ac:dyDescent="0.25">
      <c r="A32" s="56">
        <v>30</v>
      </c>
      <c r="B32" s="57">
        <v>1061</v>
      </c>
      <c r="C32" s="1">
        <v>1160</v>
      </c>
      <c r="D32" s="1">
        <v>1232</v>
      </c>
      <c r="E32" s="1">
        <v>1267</v>
      </c>
      <c r="F32" s="1">
        <v>1289</v>
      </c>
      <c r="G32" s="1">
        <v>1296</v>
      </c>
      <c r="H32" s="60">
        <v>823</v>
      </c>
      <c r="I32" s="61">
        <v>888</v>
      </c>
      <c r="J32" s="61">
        <v>934</v>
      </c>
      <c r="K32" s="61">
        <v>957</v>
      </c>
      <c r="L32" s="61">
        <v>969</v>
      </c>
      <c r="M32" s="74">
        <v>972</v>
      </c>
      <c r="N32" s="1">
        <v>696</v>
      </c>
      <c r="O32" s="1">
        <v>769</v>
      </c>
      <c r="P32" s="1">
        <v>817</v>
      </c>
      <c r="Q32" s="1">
        <v>844</v>
      </c>
      <c r="R32" s="1">
        <v>859</v>
      </c>
      <c r="S32" s="1">
        <v>864</v>
      </c>
      <c r="T32" s="60">
        <v>778</v>
      </c>
      <c r="U32" s="74">
        <v>751</v>
      </c>
      <c r="V32" s="1">
        <v>512</v>
      </c>
      <c r="W32" s="1">
        <v>568</v>
      </c>
      <c r="X32" s="1">
        <v>609</v>
      </c>
      <c r="Y32" s="1">
        <v>630</v>
      </c>
      <c r="Z32" s="1">
        <v>644</v>
      </c>
      <c r="AA32" s="1">
        <v>648</v>
      </c>
      <c r="AB32" s="60">
        <v>348</v>
      </c>
      <c r="AC32" s="61">
        <v>385</v>
      </c>
      <c r="AD32" s="61">
        <v>409</v>
      </c>
      <c r="AE32" s="61">
        <v>422</v>
      </c>
      <c r="AF32" s="61">
        <v>430</v>
      </c>
      <c r="AG32" s="74">
        <v>432</v>
      </c>
      <c r="AH32" s="1">
        <v>1197</v>
      </c>
      <c r="AI32" s="1">
        <v>1243</v>
      </c>
      <c r="AJ32" s="1">
        <v>1289</v>
      </c>
      <c r="AK32" s="1">
        <v>1348</v>
      </c>
      <c r="AL32" s="1">
        <v>1397</v>
      </c>
      <c r="AM32" s="1">
        <v>1424</v>
      </c>
      <c r="AN32" s="60">
        <v>565</v>
      </c>
      <c r="AO32" s="61">
        <v>611</v>
      </c>
      <c r="AP32" s="61">
        <v>638</v>
      </c>
      <c r="AQ32" s="61">
        <v>664</v>
      </c>
      <c r="AR32" s="61">
        <v>687</v>
      </c>
      <c r="AS32" s="74">
        <v>708</v>
      </c>
      <c r="AT32" s="1">
        <v>632</v>
      </c>
      <c r="AU32" s="1">
        <v>651</v>
      </c>
      <c r="AV32" s="1">
        <v>685</v>
      </c>
      <c r="AW32" s="1">
        <v>711</v>
      </c>
      <c r="AX32" s="1">
        <v>717</v>
      </c>
      <c r="AY32" s="82">
        <v>675</v>
      </c>
      <c r="AZ32" s="1">
        <v>813</v>
      </c>
      <c r="BA32" s="60">
        <v>597</v>
      </c>
      <c r="BB32" s="61">
        <v>625</v>
      </c>
      <c r="BC32" s="61">
        <v>651</v>
      </c>
      <c r="BD32" s="61">
        <v>676</v>
      </c>
      <c r="BE32" s="74">
        <v>699</v>
      </c>
      <c r="BF32" s="1">
        <v>596</v>
      </c>
      <c r="BG32" s="1">
        <v>634</v>
      </c>
      <c r="BH32" s="1">
        <v>669</v>
      </c>
      <c r="BI32" s="60">
        <v>277</v>
      </c>
      <c r="BJ32" s="61">
        <v>277</v>
      </c>
      <c r="BK32" s="61">
        <v>282</v>
      </c>
      <c r="BL32" s="61">
        <v>282</v>
      </c>
      <c r="BM32" s="61">
        <v>578</v>
      </c>
      <c r="BN32" s="61">
        <v>578</v>
      </c>
      <c r="BO32" s="61">
        <v>672</v>
      </c>
      <c r="BP32" s="61">
        <v>291</v>
      </c>
      <c r="BQ32" s="61">
        <v>290</v>
      </c>
      <c r="BR32" s="61">
        <v>277</v>
      </c>
      <c r="BS32" s="61">
        <v>277</v>
      </c>
      <c r="BT32" s="61">
        <v>555</v>
      </c>
      <c r="BU32" s="61">
        <v>555</v>
      </c>
      <c r="BV32" s="61">
        <v>555</v>
      </c>
      <c r="BW32" s="61">
        <v>555</v>
      </c>
      <c r="BX32" s="61">
        <v>555</v>
      </c>
      <c r="BY32" s="61">
        <v>270</v>
      </c>
      <c r="BZ32" s="61">
        <v>270</v>
      </c>
      <c r="CA32" s="61">
        <v>273</v>
      </c>
      <c r="CB32" s="61">
        <v>273</v>
      </c>
      <c r="CC32" s="61">
        <v>556</v>
      </c>
      <c r="CD32" s="61">
        <v>556</v>
      </c>
      <c r="CE32" s="61">
        <v>651</v>
      </c>
      <c r="CF32" s="61">
        <v>540</v>
      </c>
      <c r="CG32" s="61">
        <v>540</v>
      </c>
      <c r="CH32" s="61">
        <v>540</v>
      </c>
      <c r="CI32" s="61">
        <v>540</v>
      </c>
      <c r="CJ32" s="74">
        <v>540</v>
      </c>
      <c r="CK32" s="1">
        <v>267</v>
      </c>
      <c r="CL32" s="1">
        <v>299</v>
      </c>
      <c r="CM32" s="1">
        <v>313</v>
      </c>
      <c r="CN32" s="1">
        <v>326</v>
      </c>
      <c r="CO32" s="1">
        <v>338</v>
      </c>
      <c r="CP32" s="1">
        <v>350</v>
      </c>
      <c r="CQ32" s="1">
        <v>359</v>
      </c>
      <c r="CR32" s="1">
        <v>298</v>
      </c>
      <c r="CS32" s="1">
        <v>317</v>
      </c>
      <c r="CT32" s="1">
        <v>335</v>
      </c>
      <c r="CU32" s="1">
        <v>351</v>
      </c>
      <c r="CV32" s="1">
        <v>357</v>
      </c>
      <c r="CW32" s="1">
        <v>360</v>
      </c>
      <c r="CX32" s="60">
        <v>165</v>
      </c>
      <c r="CY32" s="61">
        <v>184</v>
      </c>
      <c r="CZ32" s="61">
        <v>201</v>
      </c>
      <c r="DA32" s="61">
        <v>208</v>
      </c>
      <c r="DB32" s="61">
        <v>214</v>
      </c>
      <c r="DC32" s="61">
        <v>216</v>
      </c>
      <c r="DD32" s="61">
        <v>216</v>
      </c>
      <c r="DE32" s="61">
        <v>216</v>
      </c>
      <c r="DF32" s="74">
        <v>216</v>
      </c>
    </row>
    <row r="33" spans="1:110" ht="15.75" customHeight="1" x14ac:dyDescent="0.25">
      <c r="A33" s="56">
        <v>31</v>
      </c>
      <c r="B33" s="57">
        <v>1047</v>
      </c>
      <c r="C33" s="1">
        <v>1150</v>
      </c>
      <c r="D33" s="1">
        <v>1225</v>
      </c>
      <c r="E33" s="1">
        <v>1263</v>
      </c>
      <c r="F33" s="1">
        <v>1287</v>
      </c>
      <c r="G33" s="1">
        <v>1296</v>
      </c>
      <c r="H33" s="58">
        <v>814</v>
      </c>
      <c r="I33" s="59">
        <v>882</v>
      </c>
      <c r="J33" s="59">
        <v>929</v>
      </c>
      <c r="K33" s="59">
        <v>954</v>
      </c>
      <c r="L33" s="59">
        <v>968</v>
      </c>
      <c r="M33" s="72">
        <v>972</v>
      </c>
      <c r="N33" s="1">
        <v>687</v>
      </c>
      <c r="O33" s="1">
        <v>762</v>
      </c>
      <c r="P33" s="1">
        <v>813</v>
      </c>
      <c r="Q33" s="1">
        <v>840</v>
      </c>
      <c r="R33" s="1">
        <v>858</v>
      </c>
      <c r="S33" s="1">
        <v>864</v>
      </c>
      <c r="T33" s="58">
        <v>774</v>
      </c>
      <c r="U33" s="72">
        <v>750</v>
      </c>
      <c r="V33" s="1">
        <v>505</v>
      </c>
      <c r="W33" s="1">
        <v>563</v>
      </c>
      <c r="X33" s="1">
        <v>606</v>
      </c>
      <c r="Y33" s="1">
        <v>627</v>
      </c>
      <c r="Z33" s="1">
        <v>642</v>
      </c>
      <c r="AA33" s="1">
        <v>648</v>
      </c>
      <c r="AB33" s="58">
        <v>344</v>
      </c>
      <c r="AC33" s="59">
        <v>381</v>
      </c>
      <c r="AD33" s="59">
        <v>407</v>
      </c>
      <c r="AE33" s="59">
        <v>420</v>
      </c>
      <c r="AF33" s="59">
        <v>429</v>
      </c>
      <c r="AG33" s="72">
        <v>432</v>
      </c>
      <c r="AH33" s="1">
        <v>1186</v>
      </c>
      <c r="AI33" s="1">
        <v>1233</v>
      </c>
      <c r="AJ33" s="1">
        <v>1281</v>
      </c>
      <c r="AK33" s="1">
        <v>1342</v>
      </c>
      <c r="AL33" s="1">
        <v>1394</v>
      </c>
      <c r="AM33" s="1">
        <v>1422</v>
      </c>
      <c r="AN33" s="58">
        <v>559</v>
      </c>
      <c r="AO33" s="59">
        <v>605</v>
      </c>
      <c r="AP33" s="59">
        <v>634</v>
      </c>
      <c r="AQ33" s="59">
        <v>660</v>
      </c>
      <c r="AR33" s="59">
        <v>685</v>
      </c>
      <c r="AS33" s="72">
        <v>706</v>
      </c>
      <c r="AT33" s="1">
        <v>628</v>
      </c>
      <c r="AU33" s="1">
        <v>648</v>
      </c>
      <c r="AV33" s="1">
        <v>682</v>
      </c>
      <c r="AW33" s="1">
        <v>710</v>
      </c>
      <c r="AX33" s="1">
        <v>717</v>
      </c>
      <c r="AY33" s="83">
        <v>672</v>
      </c>
      <c r="AZ33" s="1">
        <v>808</v>
      </c>
      <c r="BA33" s="58">
        <v>591</v>
      </c>
      <c r="BB33" s="59">
        <v>620</v>
      </c>
      <c r="BC33" s="59">
        <v>647</v>
      </c>
      <c r="BD33" s="59">
        <v>673</v>
      </c>
      <c r="BE33" s="72">
        <v>696</v>
      </c>
      <c r="BF33" s="1">
        <v>590</v>
      </c>
      <c r="BG33" s="1">
        <v>629</v>
      </c>
      <c r="BH33" s="1">
        <v>666</v>
      </c>
      <c r="BI33" s="58">
        <v>275</v>
      </c>
      <c r="BJ33" s="59">
        <v>275</v>
      </c>
      <c r="BK33" s="59">
        <v>280</v>
      </c>
      <c r="BL33" s="59">
        <v>280</v>
      </c>
      <c r="BM33" s="59">
        <v>576</v>
      </c>
      <c r="BN33" s="59">
        <v>576</v>
      </c>
      <c r="BO33" s="59">
        <v>669</v>
      </c>
      <c r="BP33" s="59">
        <v>289</v>
      </c>
      <c r="BQ33" s="59">
        <v>289</v>
      </c>
      <c r="BR33" s="59">
        <v>275</v>
      </c>
      <c r="BS33" s="59">
        <v>275</v>
      </c>
      <c r="BT33" s="59">
        <v>552</v>
      </c>
      <c r="BU33" s="59">
        <v>552</v>
      </c>
      <c r="BV33" s="59">
        <v>552</v>
      </c>
      <c r="BW33" s="59">
        <v>552</v>
      </c>
      <c r="BX33" s="59">
        <v>552</v>
      </c>
      <c r="BY33" s="59">
        <v>268</v>
      </c>
      <c r="BZ33" s="59">
        <v>268</v>
      </c>
      <c r="CA33" s="59">
        <v>272</v>
      </c>
      <c r="CB33" s="59">
        <v>272</v>
      </c>
      <c r="CC33" s="59">
        <v>555</v>
      </c>
      <c r="CD33" s="59">
        <v>555</v>
      </c>
      <c r="CE33" s="59">
        <v>649</v>
      </c>
      <c r="CF33" s="59">
        <v>538</v>
      </c>
      <c r="CG33" s="59">
        <v>538</v>
      </c>
      <c r="CH33" s="59">
        <v>538</v>
      </c>
      <c r="CI33" s="59">
        <v>537</v>
      </c>
      <c r="CJ33" s="72">
        <v>537</v>
      </c>
      <c r="CK33" s="1">
        <v>263</v>
      </c>
      <c r="CL33" s="1">
        <v>296</v>
      </c>
      <c r="CM33" s="1">
        <v>310</v>
      </c>
      <c r="CN33" s="1">
        <v>324</v>
      </c>
      <c r="CO33" s="1">
        <v>337</v>
      </c>
      <c r="CP33" s="1">
        <v>348</v>
      </c>
      <c r="CQ33" s="1">
        <v>358</v>
      </c>
      <c r="CR33" s="1">
        <v>295</v>
      </c>
      <c r="CS33" s="1">
        <v>315</v>
      </c>
      <c r="CT33" s="1">
        <v>333</v>
      </c>
      <c r="CU33" s="1">
        <v>350</v>
      </c>
      <c r="CV33" s="1">
        <v>357</v>
      </c>
      <c r="CW33" s="1">
        <v>360</v>
      </c>
      <c r="CX33" s="58">
        <v>162</v>
      </c>
      <c r="CY33" s="59">
        <v>182</v>
      </c>
      <c r="CZ33" s="59">
        <v>200</v>
      </c>
      <c r="DA33" s="59">
        <v>207</v>
      </c>
      <c r="DB33" s="59">
        <v>214</v>
      </c>
      <c r="DC33" s="59">
        <v>216</v>
      </c>
      <c r="DD33" s="59">
        <v>216</v>
      </c>
      <c r="DE33" s="59">
        <v>216</v>
      </c>
      <c r="DF33" s="72">
        <v>216</v>
      </c>
    </row>
    <row r="34" spans="1:110" ht="15.75" customHeight="1" x14ac:dyDescent="0.25">
      <c r="A34" s="56">
        <v>32</v>
      </c>
      <c r="B34" s="57">
        <v>1033</v>
      </c>
      <c r="C34" s="1">
        <v>1140</v>
      </c>
      <c r="D34" s="1">
        <v>1218</v>
      </c>
      <c r="E34" s="1">
        <v>1259</v>
      </c>
      <c r="F34" s="1">
        <v>1285</v>
      </c>
      <c r="G34" s="1">
        <v>1295</v>
      </c>
      <c r="H34" s="58">
        <v>804</v>
      </c>
      <c r="I34" s="59">
        <v>875</v>
      </c>
      <c r="J34" s="59">
        <v>924</v>
      </c>
      <c r="K34" s="59">
        <v>951</v>
      </c>
      <c r="L34" s="59">
        <v>967</v>
      </c>
      <c r="M34" s="72">
        <v>972</v>
      </c>
      <c r="N34" s="1">
        <v>677</v>
      </c>
      <c r="O34" s="1">
        <v>755</v>
      </c>
      <c r="P34" s="1">
        <v>807</v>
      </c>
      <c r="Q34" s="1">
        <v>837</v>
      </c>
      <c r="R34" s="1">
        <v>857</v>
      </c>
      <c r="S34" s="1">
        <v>864</v>
      </c>
      <c r="T34" s="58">
        <v>770</v>
      </c>
      <c r="U34" s="72">
        <v>749</v>
      </c>
      <c r="V34" s="1">
        <v>498</v>
      </c>
      <c r="W34" s="1">
        <v>557</v>
      </c>
      <c r="X34" s="1">
        <v>602</v>
      </c>
      <c r="Y34" s="1">
        <v>625</v>
      </c>
      <c r="Z34" s="1">
        <v>641</v>
      </c>
      <c r="AA34" s="1">
        <v>648</v>
      </c>
      <c r="AB34" s="58">
        <v>339</v>
      </c>
      <c r="AC34" s="59">
        <v>378</v>
      </c>
      <c r="AD34" s="59">
        <v>404</v>
      </c>
      <c r="AE34" s="59">
        <v>419</v>
      </c>
      <c r="AF34" s="59">
        <v>429</v>
      </c>
      <c r="AG34" s="72">
        <v>432</v>
      </c>
      <c r="AH34" s="1">
        <v>1174</v>
      </c>
      <c r="AI34" s="1">
        <v>1223</v>
      </c>
      <c r="AJ34" s="1">
        <v>1272</v>
      </c>
      <c r="AK34" s="1">
        <v>1336</v>
      </c>
      <c r="AL34" s="1">
        <v>1390</v>
      </c>
      <c r="AM34" s="1">
        <v>1420</v>
      </c>
      <c r="AN34" s="58">
        <v>552</v>
      </c>
      <c r="AO34" s="59">
        <v>600</v>
      </c>
      <c r="AP34" s="59">
        <v>629</v>
      </c>
      <c r="AQ34" s="59">
        <v>657</v>
      </c>
      <c r="AR34" s="59">
        <v>682</v>
      </c>
      <c r="AS34" s="72">
        <v>705</v>
      </c>
      <c r="AT34" s="1">
        <v>623</v>
      </c>
      <c r="AU34" s="1">
        <v>644</v>
      </c>
      <c r="AV34" s="1">
        <v>680</v>
      </c>
      <c r="AW34" s="1">
        <v>708</v>
      </c>
      <c r="AX34" s="1">
        <v>716</v>
      </c>
      <c r="AY34" s="83">
        <v>669</v>
      </c>
      <c r="AZ34" s="1">
        <v>804</v>
      </c>
      <c r="BA34" s="58">
        <v>585</v>
      </c>
      <c r="BB34" s="59">
        <v>615</v>
      </c>
      <c r="BC34" s="59">
        <v>644</v>
      </c>
      <c r="BD34" s="59">
        <v>670</v>
      </c>
      <c r="BE34" s="72">
        <v>694</v>
      </c>
      <c r="BF34" s="1">
        <v>584</v>
      </c>
      <c r="BG34" s="1">
        <v>625</v>
      </c>
      <c r="BH34" s="1">
        <v>662</v>
      </c>
      <c r="BI34" s="58">
        <v>274</v>
      </c>
      <c r="BJ34" s="59">
        <v>274</v>
      </c>
      <c r="BK34" s="59">
        <v>279</v>
      </c>
      <c r="BL34" s="59">
        <v>279</v>
      </c>
      <c r="BM34" s="59">
        <v>574</v>
      </c>
      <c r="BN34" s="59">
        <v>574</v>
      </c>
      <c r="BO34" s="59">
        <v>665</v>
      </c>
      <c r="BP34" s="59">
        <v>288</v>
      </c>
      <c r="BQ34" s="59">
        <v>287</v>
      </c>
      <c r="BR34" s="59">
        <v>274</v>
      </c>
      <c r="BS34" s="59">
        <v>274</v>
      </c>
      <c r="BT34" s="59">
        <v>549</v>
      </c>
      <c r="BU34" s="59">
        <v>549</v>
      </c>
      <c r="BV34" s="59">
        <v>549</v>
      </c>
      <c r="BW34" s="59">
        <v>549</v>
      </c>
      <c r="BX34" s="59">
        <v>549</v>
      </c>
      <c r="BY34" s="59">
        <v>267</v>
      </c>
      <c r="BZ34" s="59">
        <v>267</v>
      </c>
      <c r="CA34" s="59">
        <v>271</v>
      </c>
      <c r="CB34" s="59">
        <v>271</v>
      </c>
      <c r="CC34" s="59">
        <v>553</v>
      </c>
      <c r="CD34" s="59">
        <v>553</v>
      </c>
      <c r="CE34" s="59">
        <v>647</v>
      </c>
      <c r="CF34" s="59">
        <v>535</v>
      </c>
      <c r="CG34" s="59">
        <v>535</v>
      </c>
      <c r="CH34" s="59">
        <v>535</v>
      </c>
      <c r="CI34" s="59">
        <v>535</v>
      </c>
      <c r="CJ34" s="72">
        <v>535</v>
      </c>
      <c r="CK34" s="1">
        <v>259</v>
      </c>
      <c r="CL34" s="1">
        <v>293</v>
      </c>
      <c r="CM34" s="1">
        <v>308</v>
      </c>
      <c r="CN34" s="1">
        <v>322</v>
      </c>
      <c r="CO34" s="1">
        <v>335</v>
      </c>
      <c r="CP34" s="1">
        <v>347</v>
      </c>
      <c r="CQ34" s="1">
        <v>358</v>
      </c>
      <c r="CR34" s="1">
        <v>292</v>
      </c>
      <c r="CS34" s="1">
        <v>313</v>
      </c>
      <c r="CT34" s="1">
        <v>331</v>
      </c>
      <c r="CU34" s="1">
        <v>349</v>
      </c>
      <c r="CV34" s="1">
        <v>356</v>
      </c>
      <c r="CW34" s="1">
        <v>360</v>
      </c>
      <c r="CX34" s="58">
        <v>159</v>
      </c>
      <c r="CY34" s="59">
        <v>180</v>
      </c>
      <c r="CZ34" s="59">
        <v>198</v>
      </c>
      <c r="DA34" s="59">
        <v>206</v>
      </c>
      <c r="DB34" s="59">
        <v>213</v>
      </c>
      <c r="DC34" s="59">
        <v>216</v>
      </c>
      <c r="DD34" s="59">
        <v>216</v>
      </c>
      <c r="DE34" s="59">
        <v>216</v>
      </c>
      <c r="DF34" s="72">
        <v>216</v>
      </c>
    </row>
    <row r="35" spans="1:110" ht="15.75" customHeight="1" x14ac:dyDescent="0.25">
      <c r="A35" s="56">
        <v>33</v>
      </c>
      <c r="B35" s="57">
        <v>1019</v>
      </c>
      <c r="C35" s="1">
        <v>1129</v>
      </c>
      <c r="D35" s="1">
        <v>1210</v>
      </c>
      <c r="E35" s="1">
        <v>1254</v>
      </c>
      <c r="F35" s="1">
        <v>1283</v>
      </c>
      <c r="G35" s="1">
        <v>1295</v>
      </c>
      <c r="H35" s="58">
        <v>795</v>
      </c>
      <c r="I35" s="59">
        <v>868</v>
      </c>
      <c r="J35" s="59">
        <v>919</v>
      </c>
      <c r="K35" s="59">
        <v>948</v>
      </c>
      <c r="L35" s="59">
        <v>965</v>
      </c>
      <c r="M35" s="72">
        <v>972</v>
      </c>
      <c r="N35" s="1">
        <v>667</v>
      </c>
      <c r="O35" s="1">
        <v>747</v>
      </c>
      <c r="P35" s="1">
        <v>802</v>
      </c>
      <c r="Q35" s="1">
        <v>833</v>
      </c>
      <c r="R35" s="1">
        <v>855</v>
      </c>
      <c r="S35" s="1">
        <v>864</v>
      </c>
      <c r="T35" s="58">
        <v>766</v>
      </c>
      <c r="U35" s="72">
        <v>747</v>
      </c>
      <c r="V35" s="1">
        <v>490</v>
      </c>
      <c r="W35" s="1">
        <v>551</v>
      </c>
      <c r="X35" s="1">
        <v>598</v>
      </c>
      <c r="Y35" s="1">
        <v>622</v>
      </c>
      <c r="Z35" s="1">
        <v>640</v>
      </c>
      <c r="AA35" s="1">
        <v>648</v>
      </c>
      <c r="AB35" s="58">
        <v>334</v>
      </c>
      <c r="AC35" s="59">
        <v>374</v>
      </c>
      <c r="AD35" s="59">
        <v>401</v>
      </c>
      <c r="AE35" s="59">
        <v>417</v>
      </c>
      <c r="AF35" s="59">
        <v>428</v>
      </c>
      <c r="AG35" s="72">
        <v>432</v>
      </c>
      <c r="AH35" s="1">
        <v>1162</v>
      </c>
      <c r="AI35" s="1">
        <v>1213</v>
      </c>
      <c r="AJ35" s="1">
        <v>1264</v>
      </c>
      <c r="AK35" s="1">
        <v>1330</v>
      </c>
      <c r="AL35" s="1">
        <v>1386</v>
      </c>
      <c r="AM35" s="1">
        <v>1418</v>
      </c>
      <c r="AN35" s="58">
        <v>544</v>
      </c>
      <c r="AO35" s="59">
        <v>595</v>
      </c>
      <c r="AP35" s="59">
        <v>625</v>
      </c>
      <c r="AQ35" s="59">
        <v>653</v>
      </c>
      <c r="AR35" s="59">
        <v>679</v>
      </c>
      <c r="AS35" s="72">
        <v>703</v>
      </c>
      <c r="AT35" s="1">
        <v>619</v>
      </c>
      <c r="AU35" s="1">
        <v>639</v>
      </c>
      <c r="AV35" s="1">
        <v>677</v>
      </c>
      <c r="AW35" s="1">
        <v>707</v>
      </c>
      <c r="AX35" s="1">
        <v>715</v>
      </c>
      <c r="AY35" s="83">
        <v>666</v>
      </c>
      <c r="AZ35" s="1">
        <v>798</v>
      </c>
      <c r="BA35" s="58">
        <v>579</v>
      </c>
      <c r="BB35" s="59">
        <v>610</v>
      </c>
      <c r="BC35" s="59">
        <v>640</v>
      </c>
      <c r="BD35" s="59">
        <v>667</v>
      </c>
      <c r="BE35" s="72">
        <v>692</v>
      </c>
      <c r="BF35" s="1">
        <v>578</v>
      </c>
      <c r="BG35" s="1">
        <v>620</v>
      </c>
      <c r="BH35" s="1">
        <v>659</v>
      </c>
      <c r="BI35" s="58">
        <v>272</v>
      </c>
      <c r="BJ35" s="59">
        <v>272</v>
      </c>
      <c r="BK35" s="59">
        <v>278</v>
      </c>
      <c r="BL35" s="59">
        <v>278</v>
      </c>
      <c r="BM35" s="59">
        <v>572</v>
      </c>
      <c r="BN35" s="59">
        <v>572</v>
      </c>
      <c r="BO35" s="59">
        <v>662</v>
      </c>
      <c r="BP35" s="59">
        <v>286</v>
      </c>
      <c r="BQ35" s="59">
        <v>285</v>
      </c>
      <c r="BR35" s="59">
        <v>272</v>
      </c>
      <c r="BS35" s="59">
        <v>272</v>
      </c>
      <c r="BT35" s="59">
        <v>545</v>
      </c>
      <c r="BU35" s="59">
        <v>546</v>
      </c>
      <c r="BV35" s="59">
        <v>545</v>
      </c>
      <c r="BW35" s="59">
        <v>545</v>
      </c>
      <c r="BX35" s="59">
        <v>546</v>
      </c>
      <c r="BY35" s="59">
        <v>266</v>
      </c>
      <c r="BZ35" s="59">
        <v>266</v>
      </c>
      <c r="CA35" s="59">
        <v>270</v>
      </c>
      <c r="CB35" s="59">
        <v>270</v>
      </c>
      <c r="CC35" s="59">
        <v>552</v>
      </c>
      <c r="CD35" s="59">
        <v>552</v>
      </c>
      <c r="CE35" s="59">
        <v>644</v>
      </c>
      <c r="CF35" s="59">
        <v>533</v>
      </c>
      <c r="CG35" s="59">
        <v>532</v>
      </c>
      <c r="CH35" s="59">
        <v>532</v>
      </c>
      <c r="CI35" s="59">
        <v>533</v>
      </c>
      <c r="CJ35" s="72">
        <v>533</v>
      </c>
      <c r="CK35" s="1">
        <v>255</v>
      </c>
      <c r="CL35" s="1">
        <v>290</v>
      </c>
      <c r="CM35" s="1">
        <v>305</v>
      </c>
      <c r="CN35" s="1">
        <v>320</v>
      </c>
      <c r="CO35" s="1">
        <v>334</v>
      </c>
      <c r="CP35" s="1">
        <v>346</v>
      </c>
      <c r="CQ35" s="1">
        <v>357</v>
      </c>
      <c r="CR35" s="1">
        <v>289</v>
      </c>
      <c r="CS35" s="1">
        <v>310</v>
      </c>
      <c r="CT35" s="1">
        <v>330</v>
      </c>
      <c r="CU35" s="1">
        <v>348</v>
      </c>
      <c r="CV35" s="1">
        <v>356</v>
      </c>
      <c r="CW35" s="1">
        <v>360</v>
      </c>
      <c r="CX35" s="58">
        <v>156</v>
      </c>
      <c r="CY35" s="59">
        <v>178</v>
      </c>
      <c r="CZ35" s="59">
        <v>197</v>
      </c>
      <c r="DA35" s="59">
        <v>205</v>
      </c>
      <c r="DB35" s="59">
        <v>212</v>
      </c>
      <c r="DC35" s="59">
        <v>216</v>
      </c>
      <c r="DD35" s="59">
        <v>216</v>
      </c>
      <c r="DE35" s="59">
        <v>216</v>
      </c>
      <c r="DF35" s="72">
        <v>216</v>
      </c>
    </row>
    <row r="36" spans="1:110" ht="15.75" customHeight="1" thickBot="1" x14ac:dyDescent="0.3">
      <c r="A36" s="62">
        <v>34</v>
      </c>
      <c r="B36" s="63">
        <v>1004</v>
      </c>
      <c r="C36" s="64">
        <v>1118</v>
      </c>
      <c r="D36" s="64">
        <v>1202</v>
      </c>
      <c r="E36" s="64">
        <v>1248</v>
      </c>
      <c r="F36" s="64">
        <v>1280</v>
      </c>
      <c r="G36" s="64">
        <v>1295</v>
      </c>
      <c r="H36" s="65">
        <v>785</v>
      </c>
      <c r="I36" s="66">
        <v>860</v>
      </c>
      <c r="J36" s="66">
        <v>914</v>
      </c>
      <c r="K36" s="66">
        <v>945</v>
      </c>
      <c r="L36" s="66">
        <v>964</v>
      </c>
      <c r="M36" s="73">
        <v>972</v>
      </c>
      <c r="N36" s="64">
        <v>657</v>
      </c>
      <c r="O36" s="64">
        <v>740</v>
      </c>
      <c r="P36" s="64">
        <v>797</v>
      </c>
      <c r="Q36" s="64">
        <v>830</v>
      </c>
      <c r="R36" s="64">
        <v>853</v>
      </c>
      <c r="S36" s="64">
        <v>863</v>
      </c>
      <c r="T36" s="65">
        <v>762</v>
      </c>
      <c r="U36" s="73">
        <v>746</v>
      </c>
      <c r="V36" s="64">
        <v>482</v>
      </c>
      <c r="W36" s="64">
        <v>545</v>
      </c>
      <c r="X36" s="64">
        <v>593</v>
      </c>
      <c r="Y36" s="64">
        <v>618</v>
      </c>
      <c r="Z36" s="64">
        <v>638</v>
      </c>
      <c r="AA36" s="64">
        <v>647</v>
      </c>
      <c r="AB36" s="65">
        <v>329</v>
      </c>
      <c r="AC36" s="66">
        <v>370</v>
      </c>
      <c r="AD36" s="66">
        <v>399</v>
      </c>
      <c r="AE36" s="66">
        <v>415</v>
      </c>
      <c r="AF36" s="66">
        <v>427</v>
      </c>
      <c r="AG36" s="73">
        <v>432</v>
      </c>
      <c r="AH36" s="64">
        <v>1150</v>
      </c>
      <c r="AI36" s="64">
        <v>1202</v>
      </c>
      <c r="AJ36" s="64">
        <v>1255</v>
      </c>
      <c r="AK36" s="64">
        <v>1323</v>
      </c>
      <c r="AL36" s="64">
        <v>1382</v>
      </c>
      <c r="AM36" s="64">
        <v>1415</v>
      </c>
      <c r="AN36" s="65">
        <v>537</v>
      </c>
      <c r="AO36" s="66">
        <v>589</v>
      </c>
      <c r="AP36" s="66">
        <v>620</v>
      </c>
      <c r="AQ36" s="66">
        <v>649</v>
      </c>
      <c r="AR36" s="66">
        <v>677</v>
      </c>
      <c r="AS36" s="73">
        <v>701</v>
      </c>
      <c r="AT36" s="64">
        <v>614</v>
      </c>
      <c r="AU36" s="64">
        <v>635</v>
      </c>
      <c r="AV36" s="64">
        <v>674</v>
      </c>
      <c r="AW36" s="64">
        <v>706</v>
      </c>
      <c r="AX36" s="64">
        <v>714</v>
      </c>
      <c r="AY36" s="84">
        <v>663</v>
      </c>
      <c r="AZ36" s="64">
        <v>793</v>
      </c>
      <c r="BA36" s="65">
        <v>573</v>
      </c>
      <c r="BB36" s="66">
        <v>605</v>
      </c>
      <c r="BC36" s="66">
        <v>635</v>
      </c>
      <c r="BD36" s="66">
        <v>664</v>
      </c>
      <c r="BE36" s="73">
        <v>690</v>
      </c>
      <c r="BF36" s="64">
        <v>572</v>
      </c>
      <c r="BG36" s="64">
        <v>615</v>
      </c>
      <c r="BH36" s="64">
        <v>655</v>
      </c>
      <c r="BI36" s="65">
        <v>270</v>
      </c>
      <c r="BJ36" s="66">
        <v>270</v>
      </c>
      <c r="BK36" s="66">
        <v>276</v>
      </c>
      <c r="BL36" s="66">
        <v>276</v>
      </c>
      <c r="BM36" s="66">
        <v>570</v>
      </c>
      <c r="BN36" s="66">
        <v>570</v>
      </c>
      <c r="BO36" s="66">
        <v>658</v>
      </c>
      <c r="BP36" s="66">
        <v>285</v>
      </c>
      <c r="BQ36" s="66">
        <v>284</v>
      </c>
      <c r="BR36" s="66">
        <v>270</v>
      </c>
      <c r="BS36" s="66">
        <v>270</v>
      </c>
      <c r="BT36" s="66">
        <v>542</v>
      </c>
      <c r="BU36" s="66">
        <v>543</v>
      </c>
      <c r="BV36" s="66">
        <v>542</v>
      </c>
      <c r="BW36" s="66">
        <v>542</v>
      </c>
      <c r="BX36" s="66">
        <v>543</v>
      </c>
      <c r="BY36" s="66">
        <v>264</v>
      </c>
      <c r="BZ36" s="66">
        <v>264</v>
      </c>
      <c r="CA36" s="66">
        <v>269</v>
      </c>
      <c r="CB36" s="66">
        <v>269</v>
      </c>
      <c r="CC36" s="66">
        <v>550</v>
      </c>
      <c r="CD36" s="66">
        <v>550</v>
      </c>
      <c r="CE36" s="66">
        <v>641</v>
      </c>
      <c r="CF36" s="66">
        <v>530</v>
      </c>
      <c r="CG36" s="66">
        <v>530</v>
      </c>
      <c r="CH36" s="66">
        <v>530</v>
      </c>
      <c r="CI36" s="66">
        <v>530</v>
      </c>
      <c r="CJ36" s="73">
        <v>530</v>
      </c>
      <c r="CK36" s="64">
        <v>251</v>
      </c>
      <c r="CL36" s="64">
        <v>287</v>
      </c>
      <c r="CM36" s="64">
        <v>303</v>
      </c>
      <c r="CN36" s="64">
        <v>318</v>
      </c>
      <c r="CO36" s="64">
        <v>332</v>
      </c>
      <c r="CP36" s="64">
        <v>345</v>
      </c>
      <c r="CQ36" s="64">
        <v>357</v>
      </c>
      <c r="CR36" s="64">
        <v>286</v>
      </c>
      <c r="CS36" s="64">
        <v>308</v>
      </c>
      <c r="CT36" s="64">
        <v>328</v>
      </c>
      <c r="CU36" s="64">
        <v>347</v>
      </c>
      <c r="CV36" s="64">
        <v>355</v>
      </c>
      <c r="CW36" s="64">
        <v>360</v>
      </c>
      <c r="CX36" s="65">
        <v>153</v>
      </c>
      <c r="CY36" s="66">
        <v>176</v>
      </c>
      <c r="CZ36" s="66">
        <v>195</v>
      </c>
      <c r="DA36" s="66">
        <v>204</v>
      </c>
      <c r="DB36" s="66">
        <v>212</v>
      </c>
      <c r="DC36" s="66">
        <v>216</v>
      </c>
      <c r="DD36" s="66">
        <v>216</v>
      </c>
      <c r="DE36" s="66">
        <v>216</v>
      </c>
      <c r="DF36" s="73">
        <v>216</v>
      </c>
    </row>
    <row r="37" spans="1:110" ht="15.75" customHeight="1" x14ac:dyDescent="0.25">
      <c r="A37" s="56">
        <v>35</v>
      </c>
      <c r="B37" s="57">
        <v>989</v>
      </c>
      <c r="C37" s="1">
        <v>1107</v>
      </c>
      <c r="D37" s="1">
        <v>1194</v>
      </c>
      <c r="E37" s="1">
        <v>1243</v>
      </c>
      <c r="F37" s="1">
        <v>1278</v>
      </c>
      <c r="G37" s="1">
        <v>1294</v>
      </c>
      <c r="H37" s="60">
        <v>774</v>
      </c>
      <c r="I37" s="61">
        <v>852</v>
      </c>
      <c r="J37" s="61">
        <v>909</v>
      </c>
      <c r="K37" s="61">
        <v>942</v>
      </c>
      <c r="L37" s="61">
        <v>963</v>
      </c>
      <c r="M37" s="74">
        <v>971</v>
      </c>
      <c r="N37" s="1">
        <v>646</v>
      </c>
      <c r="O37" s="1">
        <v>732</v>
      </c>
      <c r="P37" s="1">
        <v>791</v>
      </c>
      <c r="Q37" s="1">
        <v>825</v>
      </c>
      <c r="R37" s="1">
        <v>851</v>
      </c>
      <c r="S37" s="1">
        <v>863</v>
      </c>
      <c r="T37" s="60">
        <v>757</v>
      </c>
      <c r="U37" s="74">
        <v>744</v>
      </c>
      <c r="V37" s="1">
        <v>473</v>
      </c>
      <c r="W37" s="1">
        <v>539</v>
      </c>
      <c r="X37" s="1">
        <v>589</v>
      </c>
      <c r="Y37" s="1">
        <v>615</v>
      </c>
      <c r="Z37" s="1">
        <v>636</v>
      </c>
      <c r="AA37" s="1">
        <v>647</v>
      </c>
      <c r="AB37" s="60">
        <v>323</v>
      </c>
      <c r="AC37" s="61">
        <v>366</v>
      </c>
      <c r="AD37" s="61">
        <v>396</v>
      </c>
      <c r="AE37" s="61">
        <v>413</v>
      </c>
      <c r="AF37" s="61">
        <v>426</v>
      </c>
      <c r="AG37" s="74">
        <v>432</v>
      </c>
      <c r="AH37" s="1">
        <v>1137</v>
      </c>
      <c r="AI37" s="1">
        <v>1191</v>
      </c>
      <c r="AJ37" s="1">
        <v>1246</v>
      </c>
      <c r="AK37" s="1">
        <v>1316</v>
      </c>
      <c r="AL37" s="1">
        <v>1378</v>
      </c>
      <c r="AM37" s="1">
        <v>1412</v>
      </c>
      <c r="AN37" s="60">
        <v>529</v>
      </c>
      <c r="AO37" s="61">
        <v>583</v>
      </c>
      <c r="AP37" s="61">
        <v>615</v>
      </c>
      <c r="AQ37" s="61">
        <v>646</v>
      </c>
      <c r="AR37" s="61">
        <v>674</v>
      </c>
      <c r="AS37" s="74">
        <v>700</v>
      </c>
      <c r="AT37" s="1">
        <v>608</v>
      </c>
      <c r="AU37" s="1">
        <v>631</v>
      </c>
      <c r="AV37" s="1">
        <v>671</v>
      </c>
      <c r="AW37" s="1">
        <v>705</v>
      </c>
      <c r="AX37" s="1">
        <v>713</v>
      </c>
      <c r="AY37" s="82">
        <v>659</v>
      </c>
      <c r="AZ37" s="1">
        <v>788</v>
      </c>
      <c r="BA37" s="60">
        <v>566</v>
      </c>
      <c r="BB37" s="61">
        <v>600</v>
      </c>
      <c r="BC37" s="61">
        <v>631</v>
      </c>
      <c r="BD37" s="61">
        <v>660</v>
      </c>
      <c r="BE37" s="74">
        <v>687</v>
      </c>
      <c r="BF37" s="1">
        <v>565</v>
      </c>
      <c r="BG37" s="1">
        <v>610</v>
      </c>
      <c r="BH37" s="1">
        <v>652</v>
      </c>
      <c r="BI37" s="60">
        <v>269</v>
      </c>
      <c r="BJ37" s="61">
        <v>269</v>
      </c>
      <c r="BK37" s="61">
        <v>275</v>
      </c>
      <c r="BL37" s="61">
        <v>275</v>
      </c>
      <c r="BM37" s="61">
        <v>567</v>
      </c>
      <c r="BN37" s="61">
        <v>567</v>
      </c>
      <c r="BO37" s="61">
        <v>655</v>
      </c>
      <c r="BP37" s="61">
        <v>283</v>
      </c>
      <c r="BQ37" s="61">
        <v>281</v>
      </c>
      <c r="BR37" s="61">
        <v>269</v>
      </c>
      <c r="BS37" s="61">
        <v>269</v>
      </c>
      <c r="BT37" s="61">
        <v>539</v>
      </c>
      <c r="BU37" s="61">
        <v>540</v>
      </c>
      <c r="BV37" s="61">
        <v>538</v>
      </c>
      <c r="BW37" s="61">
        <v>538</v>
      </c>
      <c r="BX37" s="61">
        <v>540</v>
      </c>
      <c r="BY37" s="61">
        <v>263</v>
      </c>
      <c r="BZ37" s="61">
        <v>263</v>
      </c>
      <c r="CA37" s="61">
        <v>268</v>
      </c>
      <c r="CB37" s="61">
        <v>268</v>
      </c>
      <c r="CC37" s="61">
        <v>549</v>
      </c>
      <c r="CD37" s="61">
        <v>549</v>
      </c>
      <c r="CE37" s="61">
        <v>639</v>
      </c>
      <c r="CF37" s="61">
        <v>527</v>
      </c>
      <c r="CG37" s="61">
        <v>527</v>
      </c>
      <c r="CH37" s="61">
        <v>527</v>
      </c>
      <c r="CI37" s="61">
        <v>528</v>
      </c>
      <c r="CJ37" s="74">
        <v>527</v>
      </c>
      <c r="CK37" s="1">
        <v>246</v>
      </c>
      <c r="CL37" s="1">
        <v>283</v>
      </c>
      <c r="CM37" s="1">
        <v>300</v>
      </c>
      <c r="CN37" s="1">
        <v>316</v>
      </c>
      <c r="CO37" s="1">
        <v>330</v>
      </c>
      <c r="CP37" s="1">
        <v>344</v>
      </c>
      <c r="CQ37" s="1">
        <v>356</v>
      </c>
      <c r="CR37" s="1">
        <v>283</v>
      </c>
      <c r="CS37" s="1">
        <v>305</v>
      </c>
      <c r="CT37" s="1">
        <v>326</v>
      </c>
      <c r="CU37" s="1">
        <v>345</v>
      </c>
      <c r="CV37" s="1">
        <v>354</v>
      </c>
      <c r="CW37" s="1">
        <v>360</v>
      </c>
      <c r="CX37" s="60">
        <v>150</v>
      </c>
      <c r="CY37" s="61">
        <v>173</v>
      </c>
      <c r="CZ37" s="61">
        <v>194</v>
      </c>
      <c r="DA37" s="61">
        <v>203</v>
      </c>
      <c r="DB37" s="61">
        <v>211</v>
      </c>
      <c r="DC37" s="61">
        <v>216</v>
      </c>
      <c r="DD37" s="61">
        <v>216</v>
      </c>
      <c r="DE37" s="61">
        <v>216</v>
      </c>
      <c r="DF37" s="74">
        <v>216</v>
      </c>
    </row>
    <row r="38" spans="1:110" ht="15.75" customHeight="1" x14ac:dyDescent="0.25">
      <c r="A38" s="56">
        <v>36</v>
      </c>
      <c r="B38" s="57">
        <v>973</v>
      </c>
      <c r="C38" s="1">
        <v>1095</v>
      </c>
      <c r="D38" s="1">
        <v>1186</v>
      </c>
      <c r="E38" s="1">
        <v>1237</v>
      </c>
      <c r="F38" s="1">
        <v>1274</v>
      </c>
      <c r="G38" s="1">
        <v>1293</v>
      </c>
      <c r="H38" s="58">
        <v>763</v>
      </c>
      <c r="I38" s="59">
        <v>844</v>
      </c>
      <c r="J38" s="59">
        <v>903</v>
      </c>
      <c r="K38" s="59">
        <v>938</v>
      </c>
      <c r="L38" s="59">
        <v>961</v>
      </c>
      <c r="M38" s="72">
        <v>971</v>
      </c>
      <c r="N38" s="1">
        <v>635</v>
      </c>
      <c r="O38" s="1">
        <v>724</v>
      </c>
      <c r="P38" s="1">
        <v>785</v>
      </c>
      <c r="Q38" s="1">
        <v>821</v>
      </c>
      <c r="R38" s="1">
        <v>849</v>
      </c>
      <c r="S38" s="1">
        <v>862</v>
      </c>
      <c r="T38" s="58">
        <v>752</v>
      </c>
      <c r="U38" s="72">
        <v>742</v>
      </c>
      <c r="V38" s="1">
        <v>465</v>
      </c>
      <c r="W38" s="1">
        <v>533</v>
      </c>
      <c r="X38" s="1">
        <v>584</v>
      </c>
      <c r="Y38" s="1">
        <v>612</v>
      </c>
      <c r="Z38" s="1">
        <v>634</v>
      </c>
      <c r="AA38" s="1">
        <v>646</v>
      </c>
      <c r="AB38" s="58">
        <v>318</v>
      </c>
      <c r="AC38" s="59">
        <v>362</v>
      </c>
      <c r="AD38" s="59">
        <v>393</v>
      </c>
      <c r="AE38" s="59">
        <v>411</v>
      </c>
      <c r="AF38" s="59">
        <v>425</v>
      </c>
      <c r="AG38" s="72">
        <v>431</v>
      </c>
      <c r="AH38" s="1">
        <v>1124</v>
      </c>
      <c r="AI38" s="1">
        <v>1179</v>
      </c>
      <c r="AJ38" s="1">
        <v>1236</v>
      </c>
      <c r="AK38" s="1">
        <v>1309</v>
      </c>
      <c r="AL38" s="1">
        <v>1374</v>
      </c>
      <c r="AM38" s="1">
        <v>1410</v>
      </c>
      <c r="AN38" s="58">
        <v>521</v>
      </c>
      <c r="AO38" s="59">
        <v>577</v>
      </c>
      <c r="AP38" s="59">
        <v>610</v>
      </c>
      <c r="AQ38" s="59">
        <v>642</v>
      </c>
      <c r="AR38" s="59">
        <v>671</v>
      </c>
      <c r="AS38" s="72">
        <v>698</v>
      </c>
      <c r="AT38" s="1">
        <v>603</v>
      </c>
      <c r="AU38" s="1">
        <v>626</v>
      </c>
      <c r="AV38" s="1">
        <v>668</v>
      </c>
      <c r="AW38" s="1">
        <v>703</v>
      </c>
      <c r="AX38" s="1">
        <v>712</v>
      </c>
      <c r="AY38" s="83">
        <v>656</v>
      </c>
      <c r="AZ38" s="1">
        <v>782</v>
      </c>
      <c r="BA38" s="58">
        <v>559</v>
      </c>
      <c r="BB38" s="59">
        <v>594</v>
      </c>
      <c r="BC38" s="59">
        <v>626</v>
      </c>
      <c r="BD38" s="59">
        <v>657</v>
      </c>
      <c r="BE38" s="72">
        <v>685</v>
      </c>
      <c r="BF38" s="1">
        <v>558</v>
      </c>
      <c r="BG38" s="1">
        <v>605</v>
      </c>
      <c r="BH38" s="1">
        <v>648</v>
      </c>
      <c r="BI38" s="58">
        <v>267</v>
      </c>
      <c r="BJ38" s="59">
        <v>267</v>
      </c>
      <c r="BK38" s="59">
        <v>273</v>
      </c>
      <c r="BL38" s="59">
        <v>273</v>
      </c>
      <c r="BM38" s="59">
        <v>565</v>
      </c>
      <c r="BN38" s="59">
        <v>565</v>
      </c>
      <c r="BO38" s="59">
        <v>651</v>
      </c>
      <c r="BP38" s="59">
        <v>281</v>
      </c>
      <c r="BQ38" s="59">
        <v>279</v>
      </c>
      <c r="BR38" s="59">
        <v>267</v>
      </c>
      <c r="BS38" s="59">
        <v>267</v>
      </c>
      <c r="BT38" s="59">
        <v>535</v>
      </c>
      <c r="BU38" s="59">
        <v>536</v>
      </c>
      <c r="BV38" s="59">
        <v>535</v>
      </c>
      <c r="BW38" s="59">
        <v>535</v>
      </c>
      <c r="BX38" s="59">
        <v>536</v>
      </c>
      <c r="BY38" s="59">
        <v>261</v>
      </c>
      <c r="BZ38" s="59">
        <v>261</v>
      </c>
      <c r="CA38" s="59">
        <v>266</v>
      </c>
      <c r="CB38" s="59">
        <v>266</v>
      </c>
      <c r="CC38" s="59">
        <v>547</v>
      </c>
      <c r="CD38" s="59">
        <v>547</v>
      </c>
      <c r="CE38" s="59">
        <v>636</v>
      </c>
      <c r="CF38" s="59">
        <v>524</v>
      </c>
      <c r="CG38" s="59">
        <v>524</v>
      </c>
      <c r="CH38" s="59">
        <v>524</v>
      </c>
      <c r="CI38" s="59">
        <v>525</v>
      </c>
      <c r="CJ38" s="72">
        <v>524</v>
      </c>
      <c r="CK38" s="1">
        <v>242</v>
      </c>
      <c r="CL38" s="1">
        <v>280</v>
      </c>
      <c r="CM38" s="1">
        <v>297</v>
      </c>
      <c r="CN38" s="1">
        <v>313</v>
      </c>
      <c r="CO38" s="1">
        <v>329</v>
      </c>
      <c r="CP38" s="1">
        <v>343</v>
      </c>
      <c r="CQ38" s="1">
        <v>355</v>
      </c>
      <c r="CR38" s="1">
        <v>279</v>
      </c>
      <c r="CS38" s="1">
        <v>303</v>
      </c>
      <c r="CT38" s="1">
        <v>324</v>
      </c>
      <c r="CU38" s="1">
        <v>344</v>
      </c>
      <c r="CV38" s="1">
        <v>353</v>
      </c>
      <c r="CW38" s="1">
        <v>360</v>
      </c>
      <c r="CX38" s="58">
        <v>147</v>
      </c>
      <c r="CY38" s="59">
        <v>171</v>
      </c>
      <c r="CZ38" s="59">
        <v>192</v>
      </c>
      <c r="DA38" s="59">
        <v>201</v>
      </c>
      <c r="DB38" s="59">
        <v>210</v>
      </c>
      <c r="DC38" s="59">
        <v>215</v>
      </c>
      <c r="DD38" s="59">
        <v>216</v>
      </c>
      <c r="DE38" s="59">
        <v>216</v>
      </c>
      <c r="DF38" s="72">
        <v>216</v>
      </c>
    </row>
    <row r="39" spans="1:110" ht="15.75" customHeight="1" x14ac:dyDescent="0.25">
      <c r="A39" s="56">
        <v>37</v>
      </c>
      <c r="B39" s="57">
        <v>957</v>
      </c>
      <c r="C39" s="1">
        <v>1083</v>
      </c>
      <c r="D39" s="1">
        <v>1177</v>
      </c>
      <c r="E39" s="1">
        <v>1230</v>
      </c>
      <c r="F39" s="1">
        <v>1271</v>
      </c>
      <c r="G39" s="1">
        <v>1292</v>
      </c>
      <c r="H39" s="58">
        <v>752</v>
      </c>
      <c r="I39" s="59">
        <v>836</v>
      </c>
      <c r="J39" s="59">
        <v>897</v>
      </c>
      <c r="K39" s="59">
        <v>934</v>
      </c>
      <c r="L39" s="59">
        <v>959</v>
      </c>
      <c r="M39" s="72">
        <v>970</v>
      </c>
      <c r="N39" s="1">
        <v>623</v>
      </c>
      <c r="O39" s="1">
        <v>716</v>
      </c>
      <c r="P39" s="1">
        <v>779</v>
      </c>
      <c r="Q39" s="1">
        <v>816</v>
      </c>
      <c r="R39" s="1">
        <v>846</v>
      </c>
      <c r="S39" s="1">
        <v>862</v>
      </c>
      <c r="T39" s="58">
        <v>747</v>
      </c>
      <c r="U39" s="72">
        <v>739</v>
      </c>
      <c r="V39" s="1">
        <v>456</v>
      </c>
      <c r="W39" s="1">
        <v>526</v>
      </c>
      <c r="X39" s="1">
        <v>579</v>
      </c>
      <c r="Y39" s="1">
        <v>608</v>
      </c>
      <c r="Z39" s="1">
        <v>632</v>
      </c>
      <c r="AA39" s="1">
        <v>646</v>
      </c>
      <c r="AB39" s="58">
        <v>312</v>
      </c>
      <c r="AC39" s="59">
        <v>358</v>
      </c>
      <c r="AD39" s="59">
        <v>390</v>
      </c>
      <c r="AE39" s="59">
        <v>408</v>
      </c>
      <c r="AF39" s="59">
        <v>423</v>
      </c>
      <c r="AG39" s="72">
        <v>431</v>
      </c>
      <c r="AH39" s="1">
        <v>1110</v>
      </c>
      <c r="AI39" s="1">
        <v>1167</v>
      </c>
      <c r="AJ39" s="1">
        <v>1226</v>
      </c>
      <c r="AK39" s="1">
        <v>1302</v>
      </c>
      <c r="AL39" s="1">
        <v>1369</v>
      </c>
      <c r="AM39" s="1">
        <v>1406</v>
      </c>
      <c r="AN39" s="58">
        <v>513</v>
      </c>
      <c r="AO39" s="59">
        <v>570</v>
      </c>
      <c r="AP39" s="59">
        <v>605</v>
      </c>
      <c r="AQ39" s="59">
        <v>638</v>
      </c>
      <c r="AR39" s="59">
        <v>668</v>
      </c>
      <c r="AS39" s="72">
        <v>696</v>
      </c>
      <c r="AT39" s="1">
        <v>598</v>
      </c>
      <c r="AU39" s="1">
        <v>622</v>
      </c>
      <c r="AV39" s="1">
        <v>665</v>
      </c>
      <c r="AW39" s="1">
        <v>702</v>
      </c>
      <c r="AX39" s="1">
        <v>711</v>
      </c>
      <c r="AY39" s="83">
        <v>652</v>
      </c>
      <c r="AZ39" s="1">
        <v>776</v>
      </c>
      <c r="BA39" s="58">
        <v>552</v>
      </c>
      <c r="BB39" s="59">
        <v>588</v>
      </c>
      <c r="BC39" s="59">
        <v>622</v>
      </c>
      <c r="BD39" s="59">
        <v>653</v>
      </c>
      <c r="BE39" s="72">
        <v>682</v>
      </c>
      <c r="BF39" s="1">
        <v>551</v>
      </c>
      <c r="BG39" s="1">
        <v>599</v>
      </c>
      <c r="BH39" s="1">
        <v>644</v>
      </c>
      <c r="BI39" s="58">
        <v>265</v>
      </c>
      <c r="BJ39" s="59">
        <v>265</v>
      </c>
      <c r="BK39" s="59">
        <v>271</v>
      </c>
      <c r="BL39" s="59">
        <v>271</v>
      </c>
      <c r="BM39" s="59">
        <v>563</v>
      </c>
      <c r="BN39" s="59">
        <v>563</v>
      </c>
      <c r="BO39" s="59">
        <v>647</v>
      </c>
      <c r="BP39" s="59">
        <v>280</v>
      </c>
      <c r="BQ39" s="59">
        <v>276</v>
      </c>
      <c r="BR39" s="59">
        <v>265</v>
      </c>
      <c r="BS39" s="59">
        <v>265</v>
      </c>
      <c r="BT39" s="59">
        <v>531</v>
      </c>
      <c r="BU39" s="59">
        <v>533</v>
      </c>
      <c r="BV39" s="59">
        <v>531</v>
      </c>
      <c r="BW39" s="59">
        <v>531</v>
      </c>
      <c r="BX39" s="59">
        <v>532</v>
      </c>
      <c r="BY39" s="59">
        <v>260</v>
      </c>
      <c r="BZ39" s="59">
        <v>259</v>
      </c>
      <c r="CA39" s="59">
        <v>265</v>
      </c>
      <c r="CB39" s="59">
        <v>265</v>
      </c>
      <c r="CC39" s="59">
        <v>545</v>
      </c>
      <c r="CD39" s="59">
        <v>545</v>
      </c>
      <c r="CE39" s="59">
        <v>633</v>
      </c>
      <c r="CF39" s="59">
        <v>521</v>
      </c>
      <c r="CG39" s="59">
        <v>520</v>
      </c>
      <c r="CH39" s="59">
        <v>520</v>
      </c>
      <c r="CI39" s="59">
        <v>522</v>
      </c>
      <c r="CJ39" s="72">
        <v>521</v>
      </c>
      <c r="CK39" s="1">
        <v>237</v>
      </c>
      <c r="CL39" s="1">
        <v>276</v>
      </c>
      <c r="CM39" s="1">
        <v>294</v>
      </c>
      <c r="CN39" s="1">
        <v>311</v>
      </c>
      <c r="CO39" s="1">
        <v>327</v>
      </c>
      <c r="CP39" s="1">
        <v>341</v>
      </c>
      <c r="CQ39" s="1">
        <v>355</v>
      </c>
      <c r="CR39" s="1">
        <v>276</v>
      </c>
      <c r="CS39" s="1">
        <v>300</v>
      </c>
      <c r="CT39" s="1">
        <v>322</v>
      </c>
      <c r="CU39" s="1">
        <v>343</v>
      </c>
      <c r="CV39" s="1">
        <v>352</v>
      </c>
      <c r="CW39" s="1">
        <v>359</v>
      </c>
      <c r="CX39" s="58">
        <v>144</v>
      </c>
      <c r="CY39" s="59">
        <v>168</v>
      </c>
      <c r="CZ39" s="59">
        <v>190</v>
      </c>
      <c r="DA39" s="59">
        <v>200</v>
      </c>
      <c r="DB39" s="59">
        <v>209</v>
      </c>
      <c r="DC39" s="59">
        <v>215</v>
      </c>
      <c r="DD39" s="59">
        <v>216</v>
      </c>
      <c r="DE39" s="59">
        <v>216</v>
      </c>
      <c r="DF39" s="72">
        <v>216</v>
      </c>
    </row>
    <row r="40" spans="1:110" ht="15.75" customHeight="1" x14ac:dyDescent="0.25">
      <c r="A40" s="56">
        <v>38</v>
      </c>
      <c r="B40" s="57">
        <v>940</v>
      </c>
      <c r="C40" s="1">
        <v>1070</v>
      </c>
      <c r="D40" s="1">
        <v>1168</v>
      </c>
      <c r="E40" s="1">
        <v>1224</v>
      </c>
      <c r="F40" s="1">
        <v>1267</v>
      </c>
      <c r="G40" s="1">
        <v>1291</v>
      </c>
      <c r="H40" s="58">
        <v>741</v>
      </c>
      <c r="I40" s="59">
        <v>827</v>
      </c>
      <c r="J40" s="59">
        <v>890</v>
      </c>
      <c r="K40" s="59">
        <v>930</v>
      </c>
      <c r="L40" s="59">
        <v>957</v>
      </c>
      <c r="M40" s="72">
        <v>970</v>
      </c>
      <c r="N40" s="1">
        <v>612</v>
      </c>
      <c r="O40" s="1">
        <v>707</v>
      </c>
      <c r="P40" s="1">
        <v>772</v>
      </c>
      <c r="Q40" s="1">
        <v>811</v>
      </c>
      <c r="R40" s="1">
        <v>844</v>
      </c>
      <c r="S40" s="1">
        <v>861</v>
      </c>
      <c r="T40" s="58">
        <v>742</v>
      </c>
      <c r="U40" s="72">
        <v>737</v>
      </c>
      <c r="V40" s="1">
        <v>446</v>
      </c>
      <c r="W40" s="1">
        <v>519</v>
      </c>
      <c r="X40" s="1">
        <v>574</v>
      </c>
      <c r="Y40" s="1">
        <v>604</v>
      </c>
      <c r="Z40" s="1">
        <v>629</v>
      </c>
      <c r="AA40" s="1">
        <v>645</v>
      </c>
      <c r="AB40" s="58">
        <v>306</v>
      </c>
      <c r="AC40" s="59">
        <v>354</v>
      </c>
      <c r="AD40" s="59">
        <v>386</v>
      </c>
      <c r="AE40" s="59">
        <v>406</v>
      </c>
      <c r="AF40" s="59">
        <v>422</v>
      </c>
      <c r="AG40" s="72">
        <v>431</v>
      </c>
      <c r="AH40" s="1">
        <v>1095</v>
      </c>
      <c r="AI40" s="1">
        <v>1155</v>
      </c>
      <c r="AJ40" s="1">
        <v>1216</v>
      </c>
      <c r="AK40" s="1">
        <v>1294</v>
      </c>
      <c r="AL40" s="1">
        <v>1364</v>
      </c>
      <c r="AM40" s="1">
        <v>1403</v>
      </c>
      <c r="AN40" s="58">
        <v>504</v>
      </c>
      <c r="AO40" s="59">
        <v>564</v>
      </c>
      <c r="AP40" s="59">
        <v>600</v>
      </c>
      <c r="AQ40" s="59">
        <v>633</v>
      </c>
      <c r="AR40" s="59">
        <v>665</v>
      </c>
      <c r="AS40" s="72">
        <v>694</v>
      </c>
      <c r="AT40" s="1">
        <v>592</v>
      </c>
      <c r="AU40" s="1">
        <v>617</v>
      </c>
      <c r="AV40" s="1">
        <v>661</v>
      </c>
      <c r="AW40" s="1">
        <v>700</v>
      </c>
      <c r="AX40" s="1">
        <v>710</v>
      </c>
      <c r="AY40" s="83">
        <v>648</v>
      </c>
      <c r="AZ40" s="1">
        <v>770</v>
      </c>
      <c r="BA40" s="58">
        <v>545</v>
      </c>
      <c r="BB40" s="59">
        <v>582</v>
      </c>
      <c r="BC40" s="59">
        <v>617</v>
      </c>
      <c r="BD40" s="59">
        <v>650</v>
      </c>
      <c r="BE40" s="72">
        <v>680</v>
      </c>
      <c r="BF40" s="1">
        <v>544</v>
      </c>
      <c r="BG40" s="1">
        <v>594</v>
      </c>
      <c r="BH40" s="1">
        <v>640</v>
      </c>
      <c r="BI40" s="58">
        <v>263</v>
      </c>
      <c r="BJ40" s="59">
        <v>262</v>
      </c>
      <c r="BK40" s="59">
        <v>270</v>
      </c>
      <c r="BL40" s="59">
        <v>270</v>
      </c>
      <c r="BM40" s="59">
        <v>560</v>
      </c>
      <c r="BN40" s="59">
        <v>560</v>
      </c>
      <c r="BO40" s="59">
        <v>643</v>
      </c>
      <c r="BP40" s="59">
        <v>278</v>
      </c>
      <c r="BQ40" s="59">
        <v>274</v>
      </c>
      <c r="BR40" s="59">
        <v>263</v>
      </c>
      <c r="BS40" s="59">
        <v>262</v>
      </c>
      <c r="BT40" s="59">
        <v>527</v>
      </c>
      <c r="BU40" s="59">
        <v>529</v>
      </c>
      <c r="BV40" s="59">
        <v>527</v>
      </c>
      <c r="BW40" s="59">
        <v>527</v>
      </c>
      <c r="BX40" s="59">
        <v>528</v>
      </c>
      <c r="BY40" s="59">
        <v>258</v>
      </c>
      <c r="BZ40" s="59">
        <v>258</v>
      </c>
      <c r="CA40" s="59">
        <v>264</v>
      </c>
      <c r="CB40" s="59">
        <v>264</v>
      </c>
      <c r="CC40" s="59">
        <v>543</v>
      </c>
      <c r="CD40" s="59">
        <v>543</v>
      </c>
      <c r="CE40" s="59">
        <v>629</v>
      </c>
      <c r="CF40" s="59">
        <v>517</v>
      </c>
      <c r="CG40" s="59">
        <v>517</v>
      </c>
      <c r="CH40" s="59">
        <v>517</v>
      </c>
      <c r="CI40" s="59">
        <v>519</v>
      </c>
      <c r="CJ40" s="72">
        <v>518</v>
      </c>
      <c r="CK40" s="1">
        <v>232</v>
      </c>
      <c r="CL40" s="1">
        <v>273</v>
      </c>
      <c r="CM40" s="1">
        <v>291</v>
      </c>
      <c r="CN40" s="1">
        <v>309</v>
      </c>
      <c r="CO40" s="1">
        <v>325</v>
      </c>
      <c r="CP40" s="1">
        <v>340</v>
      </c>
      <c r="CQ40" s="1">
        <v>354</v>
      </c>
      <c r="CR40" s="1">
        <v>272</v>
      </c>
      <c r="CS40" s="1">
        <v>297</v>
      </c>
      <c r="CT40" s="1">
        <v>320</v>
      </c>
      <c r="CU40" s="1">
        <v>342</v>
      </c>
      <c r="CV40" s="1">
        <v>352</v>
      </c>
      <c r="CW40" s="1">
        <v>359</v>
      </c>
      <c r="CX40" s="58">
        <v>141</v>
      </c>
      <c r="CY40" s="59">
        <v>166</v>
      </c>
      <c r="CZ40" s="59">
        <v>188</v>
      </c>
      <c r="DA40" s="59">
        <v>199</v>
      </c>
      <c r="DB40" s="59">
        <v>208</v>
      </c>
      <c r="DC40" s="59">
        <v>215</v>
      </c>
      <c r="DD40" s="59">
        <v>216</v>
      </c>
      <c r="DE40" s="59">
        <v>216</v>
      </c>
      <c r="DF40" s="72">
        <v>216</v>
      </c>
    </row>
    <row r="41" spans="1:110" ht="15.75" customHeight="1" thickBot="1" x14ac:dyDescent="0.3">
      <c r="A41" s="62">
        <v>39</v>
      </c>
      <c r="B41" s="63">
        <v>923</v>
      </c>
      <c r="C41" s="64">
        <v>1057</v>
      </c>
      <c r="D41" s="64">
        <v>1158</v>
      </c>
      <c r="E41" s="64">
        <v>1217</v>
      </c>
      <c r="F41" s="64">
        <v>1263</v>
      </c>
      <c r="G41" s="64">
        <v>1290</v>
      </c>
      <c r="H41" s="65">
        <v>729</v>
      </c>
      <c r="I41" s="66">
        <v>818</v>
      </c>
      <c r="J41" s="66">
        <v>884</v>
      </c>
      <c r="K41" s="66">
        <v>926</v>
      </c>
      <c r="L41" s="66">
        <v>955</v>
      </c>
      <c r="M41" s="73">
        <v>969</v>
      </c>
      <c r="N41" s="64">
        <v>600</v>
      </c>
      <c r="O41" s="64">
        <v>698</v>
      </c>
      <c r="P41" s="64">
        <v>766</v>
      </c>
      <c r="Q41" s="64">
        <v>806</v>
      </c>
      <c r="R41" s="64">
        <v>841</v>
      </c>
      <c r="S41" s="64">
        <v>860</v>
      </c>
      <c r="T41" s="65">
        <v>737</v>
      </c>
      <c r="U41" s="73">
        <v>734</v>
      </c>
      <c r="V41" s="64">
        <v>437</v>
      </c>
      <c r="W41" s="64">
        <v>512</v>
      </c>
      <c r="X41" s="64">
        <v>569</v>
      </c>
      <c r="Y41" s="64">
        <v>600</v>
      </c>
      <c r="Z41" s="64">
        <v>627</v>
      </c>
      <c r="AA41" s="64">
        <v>644</v>
      </c>
      <c r="AB41" s="65">
        <v>300</v>
      </c>
      <c r="AC41" s="66">
        <v>349</v>
      </c>
      <c r="AD41" s="66">
        <v>383</v>
      </c>
      <c r="AE41" s="66">
        <v>403</v>
      </c>
      <c r="AF41" s="66">
        <v>421</v>
      </c>
      <c r="AG41" s="73">
        <v>430</v>
      </c>
      <c r="AH41" s="64">
        <v>1081</v>
      </c>
      <c r="AI41" s="64">
        <v>1142</v>
      </c>
      <c r="AJ41" s="64">
        <v>1205</v>
      </c>
      <c r="AK41" s="64">
        <v>1286</v>
      </c>
      <c r="AL41" s="64">
        <v>1359</v>
      </c>
      <c r="AM41" s="64">
        <v>1400</v>
      </c>
      <c r="AN41" s="65">
        <v>495</v>
      </c>
      <c r="AO41" s="66">
        <v>557</v>
      </c>
      <c r="AP41" s="66">
        <v>594</v>
      </c>
      <c r="AQ41" s="66">
        <v>629</v>
      </c>
      <c r="AR41" s="66">
        <v>661</v>
      </c>
      <c r="AS41" s="73">
        <v>691</v>
      </c>
      <c r="AT41" s="64">
        <v>586</v>
      </c>
      <c r="AU41" s="64">
        <v>612</v>
      </c>
      <c r="AV41" s="64">
        <v>658</v>
      </c>
      <c r="AW41" s="64">
        <v>699</v>
      </c>
      <c r="AX41" s="64">
        <v>709</v>
      </c>
      <c r="AY41" s="84">
        <v>645</v>
      </c>
      <c r="AZ41" s="64">
        <v>764</v>
      </c>
      <c r="BA41" s="65">
        <v>537</v>
      </c>
      <c r="BB41" s="66">
        <v>576</v>
      </c>
      <c r="BC41" s="66">
        <v>612</v>
      </c>
      <c r="BD41" s="66">
        <v>646</v>
      </c>
      <c r="BE41" s="73">
        <v>677</v>
      </c>
      <c r="BF41" s="64">
        <v>536</v>
      </c>
      <c r="BG41" s="64">
        <v>588</v>
      </c>
      <c r="BH41" s="64">
        <v>636</v>
      </c>
      <c r="BI41" s="65">
        <v>261</v>
      </c>
      <c r="BJ41" s="66">
        <v>260</v>
      </c>
      <c r="BK41" s="66">
        <v>268</v>
      </c>
      <c r="BL41" s="66">
        <v>268</v>
      </c>
      <c r="BM41" s="66">
        <v>557</v>
      </c>
      <c r="BN41" s="66">
        <v>557</v>
      </c>
      <c r="BO41" s="66">
        <v>639</v>
      </c>
      <c r="BP41" s="66">
        <v>276</v>
      </c>
      <c r="BQ41" s="66">
        <v>270</v>
      </c>
      <c r="BR41" s="66">
        <v>261</v>
      </c>
      <c r="BS41" s="66">
        <v>260</v>
      </c>
      <c r="BT41" s="66">
        <v>523</v>
      </c>
      <c r="BU41" s="66">
        <v>525</v>
      </c>
      <c r="BV41" s="66">
        <v>522</v>
      </c>
      <c r="BW41" s="66">
        <v>522</v>
      </c>
      <c r="BX41" s="66">
        <v>524</v>
      </c>
      <c r="BY41" s="66">
        <v>256</v>
      </c>
      <c r="BZ41" s="66">
        <v>256</v>
      </c>
      <c r="CA41" s="66">
        <v>262</v>
      </c>
      <c r="CB41" s="66">
        <v>262</v>
      </c>
      <c r="CC41" s="66">
        <v>541</v>
      </c>
      <c r="CD41" s="66">
        <v>541</v>
      </c>
      <c r="CE41" s="66">
        <v>626</v>
      </c>
      <c r="CF41" s="66">
        <v>514</v>
      </c>
      <c r="CG41" s="66">
        <v>513</v>
      </c>
      <c r="CH41" s="66">
        <v>513</v>
      </c>
      <c r="CI41" s="66">
        <v>515</v>
      </c>
      <c r="CJ41" s="73">
        <v>514</v>
      </c>
      <c r="CK41" s="64">
        <v>227</v>
      </c>
      <c r="CL41" s="64">
        <v>269</v>
      </c>
      <c r="CM41" s="64">
        <v>288</v>
      </c>
      <c r="CN41" s="64">
        <v>306</v>
      </c>
      <c r="CO41" s="64">
        <v>323</v>
      </c>
      <c r="CP41" s="64">
        <v>339</v>
      </c>
      <c r="CQ41" s="64">
        <v>353</v>
      </c>
      <c r="CR41" s="64">
        <v>268</v>
      </c>
      <c r="CS41" s="64">
        <v>294</v>
      </c>
      <c r="CT41" s="64">
        <v>318</v>
      </c>
      <c r="CU41" s="64">
        <v>340</v>
      </c>
      <c r="CV41" s="64">
        <v>351</v>
      </c>
      <c r="CW41" s="64">
        <v>359</v>
      </c>
      <c r="CX41" s="65">
        <v>137</v>
      </c>
      <c r="CY41" s="66">
        <v>163</v>
      </c>
      <c r="CZ41" s="66">
        <v>187</v>
      </c>
      <c r="DA41" s="66">
        <v>197</v>
      </c>
      <c r="DB41" s="66">
        <v>207</v>
      </c>
      <c r="DC41" s="66">
        <v>214</v>
      </c>
      <c r="DD41" s="66">
        <v>216</v>
      </c>
      <c r="DE41" s="66">
        <v>216</v>
      </c>
      <c r="DF41" s="73">
        <v>216</v>
      </c>
    </row>
    <row r="42" spans="1:110" ht="15.75" customHeight="1" x14ac:dyDescent="0.25">
      <c r="A42" s="56">
        <v>40</v>
      </c>
      <c r="B42" s="57">
        <v>905</v>
      </c>
      <c r="C42" s="1">
        <v>1044</v>
      </c>
      <c r="D42" s="1">
        <v>1148</v>
      </c>
      <c r="E42" s="1">
        <v>1209</v>
      </c>
      <c r="F42" s="1">
        <v>1259</v>
      </c>
      <c r="G42" s="1">
        <v>1288</v>
      </c>
      <c r="H42" s="60">
        <v>717</v>
      </c>
      <c r="I42" s="61">
        <v>809</v>
      </c>
      <c r="J42" s="61">
        <v>877</v>
      </c>
      <c r="K42" s="61">
        <v>921</v>
      </c>
      <c r="L42" s="61">
        <v>952</v>
      </c>
      <c r="M42" s="74">
        <v>968</v>
      </c>
      <c r="N42" s="1">
        <v>587</v>
      </c>
      <c r="O42" s="1">
        <v>689</v>
      </c>
      <c r="P42" s="1">
        <v>759</v>
      </c>
      <c r="Q42" s="1">
        <v>801</v>
      </c>
      <c r="R42" s="1">
        <v>837</v>
      </c>
      <c r="S42" s="1">
        <v>859</v>
      </c>
      <c r="T42" s="60">
        <v>731</v>
      </c>
      <c r="U42" s="74">
        <v>731</v>
      </c>
      <c r="V42" s="1">
        <v>427</v>
      </c>
      <c r="W42" s="1">
        <v>505</v>
      </c>
      <c r="X42" s="1">
        <v>564</v>
      </c>
      <c r="Y42" s="1">
        <v>596</v>
      </c>
      <c r="Z42" s="1">
        <v>624</v>
      </c>
      <c r="AA42" s="1">
        <v>643</v>
      </c>
      <c r="AB42" s="60">
        <v>294</v>
      </c>
      <c r="AC42" s="61">
        <v>345</v>
      </c>
      <c r="AD42" s="61">
        <v>380</v>
      </c>
      <c r="AE42" s="61">
        <v>401</v>
      </c>
      <c r="AF42" s="61">
        <v>419</v>
      </c>
      <c r="AG42" s="74">
        <v>430</v>
      </c>
      <c r="AH42" s="1">
        <v>1065</v>
      </c>
      <c r="AI42" s="1">
        <v>1129</v>
      </c>
      <c r="AJ42" s="1">
        <v>1194</v>
      </c>
      <c r="AK42" s="1">
        <v>1278</v>
      </c>
      <c r="AL42" s="1">
        <v>1354</v>
      </c>
      <c r="AM42" s="1">
        <v>1396</v>
      </c>
      <c r="AN42" s="60">
        <v>486</v>
      </c>
      <c r="AO42" s="61">
        <v>550</v>
      </c>
      <c r="AP42" s="61">
        <v>588</v>
      </c>
      <c r="AQ42" s="61">
        <v>624</v>
      </c>
      <c r="AR42" s="61">
        <v>658</v>
      </c>
      <c r="AS42" s="74">
        <v>689</v>
      </c>
      <c r="AT42" s="1">
        <v>580</v>
      </c>
      <c r="AU42" s="1">
        <v>606</v>
      </c>
      <c r="AV42" s="1">
        <v>654</v>
      </c>
      <c r="AW42" s="1">
        <v>697</v>
      </c>
      <c r="AX42" s="1">
        <v>708</v>
      </c>
      <c r="AY42" s="82">
        <v>641</v>
      </c>
      <c r="AZ42" s="1">
        <v>757</v>
      </c>
      <c r="BA42" s="60">
        <v>530</v>
      </c>
      <c r="BB42" s="61">
        <v>570</v>
      </c>
      <c r="BC42" s="61">
        <v>607</v>
      </c>
      <c r="BD42" s="61">
        <v>642</v>
      </c>
      <c r="BE42" s="74">
        <v>674</v>
      </c>
      <c r="BF42" s="1">
        <v>528</v>
      </c>
      <c r="BG42" s="1">
        <v>582</v>
      </c>
      <c r="BH42" s="1">
        <v>631</v>
      </c>
      <c r="BI42" s="60">
        <v>259</v>
      </c>
      <c r="BJ42" s="61">
        <v>258</v>
      </c>
      <c r="BK42" s="61">
        <v>266</v>
      </c>
      <c r="BL42" s="61">
        <v>266</v>
      </c>
      <c r="BM42" s="61">
        <v>555</v>
      </c>
      <c r="BN42" s="61">
        <v>555</v>
      </c>
      <c r="BO42" s="61">
        <v>634</v>
      </c>
      <c r="BP42" s="61">
        <v>274</v>
      </c>
      <c r="BQ42" s="61">
        <v>267</v>
      </c>
      <c r="BR42" s="61">
        <v>259</v>
      </c>
      <c r="BS42" s="61">
        <v>258</v>
      </c>
      <c r="BT42" s="61">
        <v>519</v>
      </c>
      <c r="BU42" s="61">
        <v>521</v>
      </c>
      <c r="BV42" s="61">
        <v>517</v>
      </c>
      <c r="BW42" s="61">
        <v>517</v>
      </c>
      <c r="BX42" s="61">
        <v>520</v>
      </c>
      <c r="BY42" s="61">
        <v>255</v>
      </c>
      <c r="BZ42" s="61">
        <v>253</v>
      </c>
      <c r="CA42" s="61">
        <v>261</v>
      </c>
      <c r="CB42" s="61">
        <v>261</v>
      </c>
      <c r="CC42" s="61">
        <v>539</v>
      </c>
      <c r="CD42" s="61">
        <v>539</v>
      </c>
      <c r="CE42" s="61">
        <v>622</v>
      </c>
      <c r="CF42" s="61">
        <v>510</v>
      </c>
      <c r="CG42" s="61">
        <v>508</v>
      </c>
      <c r="CH42" s="61">
        <v>508</v>
      </c>
      <c r="CI42" s="61">
        <v>512</v>
      </c>
      <c r="CJ42" s="74">
        <v>511</v>
      </c>
      <c r="CK42" s="1">
        <v>221</v>
      </c>
      <c r="CL42" s="1">
        <v>265</v>
      </c>
      <c r="CM42" s="1">
        <v>285</v>
      </c>
      <c r="CN42" s="1">
        <v>304</v>
      </c>
      <c r="CO42" s="1">
        <v>321</v>
      </c>
      <c r="CP42" s="1">
        <v>337</v>
      </c>
      <c r="CQ42" s="1">
        <v>352</v>
      </c>
      <c r="CR42" s="1">
        <v>264</v>
      </c>
      <c r="CS42" s="1">
        <v>291</v>
      </c>
      <c r="CT42" s="1">
        <v>316</v>
      </c>
      <c r="CU42" s="1">
        <v>339</v>
      </c>
      <c r="CV42" s="1">
        <v>350</v>
      </c>
      <c r="CW42" s="1">
        <v>358</v>
      </c>
      <c r="CX42" s="60">
        <v>134</v>
      </c>
      <c r="CY42" s="61">
        <v>160</v>
      </c>
      <c r="CZ42" s="61">
        <v>185</v>
      </c>
      <c r="DA42" s="61">
        <v>196</v>
      </c>
      <c r="DB42" s="61">
        <v>206</v>
      </c>
      <c r="DC42" s="61">
        <v>214</v>
      </c>
      <c r="DD42" s="61">
        <v>216</v>
      </c>
      <c r="DE42" s="61">
        <v>216</v>
      </c>
      <c r="DF42" s="74">
        <v>216</v>
      </c>
    </row>
    <row r="43" spans="1:110" ht="15.75" customHeight="1" x14ac:dyDescent="0.25">
      <c r="A43" s="56">
        <v>41</v>
      </c>
      <c r="B43" s="57">
        <v>887</v>
      </c>
      <c r="C43" s="1">
        <v>1030</v>
      </c>
      <c r="D43" s="1">
        <v>1138</v>
      </c>
      <c r="E43" s="1">
        <v>1202</v>
      </c>
      <c r="F43" s="1">
        <v>1254</v>
      </c>
      <c r="G43" s="1">
        <v>1286</v>
      </c>
      <c r="H43" s="58">
        <v>704</v>
      </c>
      <c r="I43" s="59">
        <v>800</v>
      </c>
      <c r="J43" s="59">
        <v>870</v>
      </c>
      <c r="K43" s="59">
        <v>916</v>
      </c>
      <c r="L43" s="59">
        <v>949</v>
      </c>
      <c r="M43" s="72">
        <v>967</v>
      </c>
      <c r="N43" s="1">
        <v>575</v>
      </c>
      <c r="O43" s="1">
        <v>679</v>
      </c>
      <c r="P43" s="1">
        <v>752</v>
      </c>
      <c r="Q43" s="1">
        <v>795</v>
      </c>
      <c r="R43" s="1">
        <v>834</v>
      </c>
      <c r="S43" s="1">
        <v>858</v>
      </c>
      <c r="T43" s="58">
        <v>725</v>
      </c>
      <c r="U43" s="72">
        <v>728</v>
      </c>
      <c r="V43" s="1">
        <v>417</v>
      </c>
      <c r="W43" s="1">
        <v>497</v>
      </c>
      <c r="X43" s="1">
        <v>558</v>
      </c>
      <c r="Y43" s="1">
        <v>591</v>
      </c>
      <c r="Z43" s="1">
        <v>621</v>
      </c>
      <c r="AA43" s="1">
        <v>642</v>
      </c>
      <c r="AB43" s="58">
        <v>288</v>
      </c>
      <c r="AC43" s="59">
        <v>340</v>
      </c>
      <c r="AD43" s="59">
        <v>376</v>
      </c>
      <c r="AE43" s="59">
        <v>398</v>
      </c>
      <c r="AF43" s="59">
        <v>417</v>
      </c>
      <c r="AG43" s="72">
        <v>429</v>
      </c>
      <c r="AH43" s="1">
        <v>1050</v>
      </c>
      <c r="AI43" s="1">
        <v>1115</v>
      </c>
      <c r="AJ43" s="1">
        <v>1183</v>
      </c>
      <c r="AK43" s="1">
        <v>1270</v>
      </c>
      <c r="AL43" s="1">
        <v>1349</v>
      </c>
      <c r="AM43" s="1">
        <v>1392</v>
      </c>
      <c r="AN43" s="58">
        <v>477</v>
      </c>
      <c r="AO43" s="59">
        <v>542</v>
      </c>
      <c r="AP43" s="59">
        <v>582</v>
      </c>
      <c r="AQ43" s="59">
        <v>620</v>
      </c>
      <c r="AR43" s="59">
        <v>654</v>
      </c>
      <c r="AS43" s="72">
        <v>687</v>
      </c>
      <c r="AT43" s="1">
        <v>574</v>
      </c>
      <c r="AU43" s="1">
        <v>601</v>
      </c>
      <c r="AV43" s="1">
        <v>651</v>
      </c>
      <c r="AW43" s="1">
        <v>695</v>
      </c>
      <c r="AX43" s="1">
        <v>706</v>
      </c>
      <c r="AY43" s="83">
        <v>636</v>
      </c>
      <c r="AZ43" s="1">
        <v>751</v>
      </c>
      <c r="BA43" s="58">
        <v>522</v>
      </c>
      <c r="BB43" s="59">
        <v>563</v>
      </c>
      <c r="BC43" s="59">
        <v>602</v>
      </c>
      <c r="BD43" s="59">
        <v>638</v>
      </c>
      <c r="BE43" s="72">
        <v>671</v>
      </c>
      <c r="BF43" s="1">
        <v>520</v>
      </c>
      <c r="BG43" s="1">
        <v>575</v>
      </c>
      <c r="BH43" s="1">
        <v>627</v>
      </c>
      <c r="BI43" s="58">
        <v>257</v>
      </c>
      <c r="BJ43" s="59">
        <v>255</v>
      </c>
      <c r="BK43" s="59">
        <v>264</v>
      </c>
      <c r="BL43" s="59">
        <v>264</v>
      </c>
      <c r="BM43" s="59">
        <v>552</v>
      </c>
      <c r="BN43" s="59">
        <v>552</v>
      </c>
      <c r="BO43" s="59">
        <v>630</v>
      </c>
      <c r="BP43" s="59">
        <v>272</v>
      </c>
      <c r="BQ43" s="59">
        <v>263</v>
      </c>
      <c r="BR43" s="59">
        <v>257</v>
      </c>
      <c r="BS43" s="59">
        <v>255</v>
      </c>
      <c r="BT43" s="59">
        <v>515</v>
      </c>
      <c r="BU43" s="59">
        <v>517</v>
      </c>
      <c r="BV43" s="59">
        <v>512</v>
      </c>
      <c r="BW43" s="59">
        <v>512</v>
      </c>
      <c r="BX43" s="59">
        <v>515</v>
      </c>
      <c r="BY43" s="59">
        <v>253</v>
      </c>
      <c r="BZ43" s="59">
        <v>251</v>
      </c>
      <c r="CA43" s="59">
        <v>259</v>
      </c>
      <c r="CB43" s="59">
        <v>259</v>
      </c>
      <c r="CC43" s="59">
        <v>537</v>
      </c>
      <c r="CD43" s="59">
        <v>537</v>
      </c>
      <c r="CE43" s="59">
        <v>618</v>
      </c>
      <c r="CF43" s="59">
        <v>507</v>
      </c>
      <c r="CG43" s="59">
        <v>504</v>
      </c>
      <c r="CH43" s="59">
        <v>504</v>
      </c>
      <c r="CI43" s="59">
        <v>508</v>
      </c>
      <c r="CJ43" s="72">
        <v>506</v>
      </c>
      <c r="CK43" s="1">
        <v>216</v>
      </c>
      <c r="CL43" s="1">
        <v>261</v>
      </c>
      <c r="CM43" s="1">
        <v>282</v>
      </c>
      <c r="CN43" s="1">
        <v>301</v>
      </c>
      <c r="CO43" s="1">
        <v>319</v>
      </c>
      <c r="CP43" s="1">
        <v>336</v>
      </c>
      <c r="CQ43" s="1">
        <v>351</v>
      </c>
      <c r="CR43" s="1">
        <v>260</v>
      </c>
      <c r="CS43" s="1">
        <v>288</v>
      </c>
      <c r="CT43" s="1">
        <v>314</v>
      </c>
      <c r="CU43" s="1">
        <v>337</v>
      </c>
      <c r="CV43" s="1">
        <v>349</v>
      </c>
      <c r="CW43" s="1">
        <v>358</v>
      </c>
      <c r="CX43" s="58">
        <v>130</v>
      </c>
      <c r="CY43" s="59">
        <v>158</v>
      </c>
      <c r="CZ43" s="59">
        <v>183</v>
      </c>
      <c r="DA43" s="59">
        <v>194</v>
      </c>
      <c r="DB43" s="59">
        <v>205</v>
      </c>
      <c r="DC43" s="59">
        <v>213</v>
      </c>
      <c r="DD43" s="59">
        <v>216</v>
      </c>
      <c r="DE43" s="59">
        <v>216</v>
      </c>
      <c r="DF43" s="72">
        <v>216</v>
      </c>
    </row>
    <row r="44" spans="1:110" ht="15.75" customHeight="1" x14ac:dyDescent="0.25">
      <c r="A44" s="56">
        <v>42</v>
      </c>
      <c r="B44" s="57">
        <v>868</v>
      </c>
      <c r="C44" s="1">
        <v>1015</v>
      </c>
      <c r="D44" s="1">
        <v>1127</v>
      </c>
      <c r="E44" s="1">
        <v>1194</v>
      </c>
      <c r="F44" s="1">
        <v>1249</v>
      </c>
      <c r="G44" s="1">
        <v>1284</v>
      </c>
      <c r="H44" s="58">
        <v>691</v>
      </c>
      <c r="I44" s="59">
        <v>790</v>
      </c>
      <c r="J44" s="59">
        <v>862</v>
      </c>
      <c r="K44" s="59">
        <v>910</v>
      </c>
      <c r="L44" s="59">
        <v>947</v>
      </c>
      <c r="M44" s="72">
        <v>966</v>
      </c>
      <c r="N44" s="1">
        <v>562</v>
      </c>
      <c r="O44" s="1">
        <v>669</v>
      </c>
      <c r="P44" s="1">
        <v>744</v>
      </c>
      <c r="Q44" s="1">
        <v>790</v>
      </c>
      <c r="R44" s="1">
        <v>830</v>
      </c>
      <c r="S44" s="1">
        <v>856</v>
      </c>
      <c r="T44" s="58">
        <v>719</v>
      </c>
      <c r="U44" s="72">
        <v>724</v>
      </c>
      <c r="V44" s="1">
        <v>407</v>
      </c>
      <c r="W44" s="1">
        <v>489</v>
      </c>
      <c r="X44" s="1">
        <v>552</v>
      </c>
      <c r="Y44" s="1">
        <v>587</v>
      </c>
      <c r="Z44" s="1">
        <v>618</v>
      </c>
      <c r="AA44" s="1">
        <v>640</v>
      </c>
      <c r="AB44" s="58">
        <v>281</v>
      </c>
      <c r="AC44" s="59">
        <v>335</v>
      </c>
      <c r="AD44" s="59">
        <v>372</v>
      </c>
      <c r="AE44" s="59">
        <v>395</v>
      </c>
      <c r="AF44" s="59">
        <v>415</v>
      </c>
      <c r="AG44" s="72">
        <v>428</v>
      </c>
      <c r="AH44" s="1">
        <v>1033</v>
      </c>
      <c r="AI44" s="1">
        <v>1101</v>
      </c>
      <c r="AJ44" s="1">
        <v>1171</v>
      </c>
      <c r="AK44" s="1">
        <v>1261</v>
      </c>
      <c r="AL44" s="1">
        <v>1343</v>
      </c>
      <c r="AM44" s="1">
        <v>1388</v>
      </c>
      <c r="AN44" s="58">
        <v>467</v>
      </c>
      <c r="AO44" s="59">
        <v>535</v>
      </c>
      <c r="AP44" s="59">
        <v>576</v>
      </c>
      <c r="AQ44" s="59">
        <v>615</v>
      </c>
      <c r="AR44" s="59">
        <v>651</v>
      </c>
      <c r="AS44" s="72">
        <v>684</v>
      </c>
      <c r="AT44" s="1">
        <v>567</v>
      </c>
      <c r="AU44" s="1">
        <v>595</v>
      </c>
      <c r="AV44" s="1">
        <v>647</v>
      </c>
      <c r="AW44" s="1">
        <v>693</v>
      </c>
      <c r="AX44" s="1">
        <v>705</v>
      </c>
      <c r="AY44" s="83">
        <v>632</v>
      </c>
      <c r="AZ44" s="1">
        <v>744</v>
      </c>
      <c r="BA44" s="58">
        <v>513</v>
      </c>
      <c r="BB44" s="59">
        <v>556</v>
      </c>
      <c r="BC44" s="59">
        <v>596</v>
      </c>
      <c r="BD44" s="59">
        <v>633</v>
      </c>
      <c r="BE44" s="72">
        <v>668</v>
      </c>
      <c r="BF44" s="1">
        <v>512</v>
      </c>
      <c r="BG44" s="1">
        <v>569</v>
      </c>
      <c r="BH44" s="1">
        <v>622</v>
      </c>
      <c r="BI44" s="58">
        <v>254</v>
      </c>
      <c r="BJ44" s="59">
        <v>252</v>
      </c>
      <c r="BK44" s="59">
        <v>262</v>
      </c>
      <c r="BL44" s="59">
        <v>262</v>
      </c>
      <c r="BM44" s="59">
        <v>549</v>
      </c>
      <c r="BN44" s="59">
        <v>549</v>
      </c>
      <c r="BO44" s="59">
        <v>625</v>
      </c>
      <c r="BP44" s="59">
        <v>270</v>
      </c>
      <c r="BQ44" s="59">
        <v>259</v>
      </c>
      <c r="BR44" s="59">
        <v>254</v>
      </c>
      <c r="BS44" s="59">
        <v>252</v>
      </c>
      <c r="BT44" s="59">
        <v>511</v>
      </c>
      <c r="BU44" s="59">
        <v>513</v>
      </c>
      <c r="BV44" s="59">
        <v>507</v>
      </c>
      <c r="BW44" s="59">
        <v>507</v>
      </c>
      <c r="BX44" s="59">
        <v>510</v>
      </c>
      <c r="BY44" s="59">
        <v>251</v>
      </c>
      <c r="BZ44" s="59">
        <v>248</v>
      </c>
      <c r="CA44" s="59">
        <v>258</v>
      </c>
      <c r="CB44" s="59">
        <v>257</v>
      </c>
      <c r="CC44" s="59">
        <v>535</v>
      </c>
      <c r="CD44" s="59">
        <v>535</v>
      </c>
      <c r="CE44" s="59">
        <v>614</v>
      </c>
      <c r="CF44" s="59">
        <v>503</v>
      </c>
      <c r="CG44" s="59">
        <v>499</v>
      </c>
      <c r="CH44" s="59">
        <v>499</v>
      </c>
      <c r="CI44" s="59">
        <v>505</v>
      </c>
      <c r="CJ44" s="72">
        <v>502</v>
      </c>
      <c r="CK44" s="1">
        <v>211</v>
      </c>
      <c r="CL44" s="1">
        <v>257</v>
      </c>
      <c r="CM44" s="1">
        <v>278</v>
      </c>
      <c r="CN44" s="1">
        <v>298</v>
      </c>
      <c r="CO44" s="1">
        <v>317</v>
      </c>
      <c r="CP44" s="1">
        <v>334</v>
      </c>
      <c r="CQ44" s="1">
        <v>350</v>
      </c>
      <c r="CR44" s="1">
        <v>256</v>
      </c>
      <c r="CS44" s="1">
        <v>285</v>
      </c>
      <c r="CT44" s="1">
        <v>311</v>
      </c>
      <c r="CU44" s="1">
        <v>336</v>
      </c>
      <c r="CV44" s="1">
        <v>348</v>
      </c>
      <c r="CW44" s="1">
        <v>358</v>
      </c>
      <c r="CX44" s="58">
        <v>127</v>
      </c>
      <c r="CY44" s="59">
        <v>155</v>
      </c>
      <c r="CZ44" s="59">
        <v>181</v>
      </c>
      <c r="DA44" s="59">
        <v>192</v>
      </c>
      <c r="DB44" s="59">
        <v>203</v>
      </c>
      <c r="DC44" s="59">
        <v>213</v>
      </c>
      <c r="DD44" s="59">
        <v>216</v>
      </c>
      <c r="DE44" s="59">
        <v>216</v>
      </c>
      <c r="DF44" s="72">
        <v>216</v>
      </c>
    </row>
    <row r="45" spans="1:110" ht="15.75" customHeight="1" x14ac:dyDescent="0.25">
      <c r="A45" s="56">
        <v>43</v>
      </c>
      <c r="B45" s="57">
        <v>849</v>
      </c>
      <c r="C45" s="1">
        <v>1000</v>
      </c>
      <c r="D45" s="1">
        <v>1116</v>
      </c>
      <c r="E45" s="1">
        <v>1185</v>
      </c>
      <c r="F45" s="1">
        <v>1243</v>
      </c>
      <c r="G45" s="1">
        <v>1282</v>
      </c>
      <c r="H45" s="58">
        <v>678</v>
      </c>
      <c r="I45" s="59">
        <v>779</v>
      </c>
      <c r="J45" s="59">
        <v>855</v>
      </c>
      <c r="K45" s="59">
        <v>905</v>
      </c>
      <c r="L45" s="59">
        <v>943</v>
      </c>
      <c r="M45" s="72">
        <v>965</v>
      </c>
      <c r="N45" s="1">
        <v>548</v>
      </c>
      <c r="O45" s="1">
        <v>659</v>
      </c>
      <c r="P45" s="1">
        <v>737</v>
      </c>
      <c r="Q45" s="1">
        <v>784</v>
      </c>
      <c r="R45" s="1">
        <v>826</v>
      </c>
      <c r="S45" s="1">
        <v>855</v>
      </c>
      <c r="T45" s="58">
        <v>712</v>
      </c>
      <c r="U45" s="72">
        <v>720</v>
      </c>
      <c r="V45" s="1">
        <v>397</v>
      </c>
      <c r="W45" s="1">
        <v>481</v>
      </c>
      <c r="X45" s="1">
        <v>546</v>
      </c>
      <c r="Y45" s="1">
        <v>582</v>
      </c>
      <c r="Z45" s="1">
        <v>615</v>
      </c>
      <c r="AA45" s="1">
        <v>639</v>
      </c>
      <c r="AB45" s="58">
        <v>274</v>
      </c>
      <c r="AC45" s="59">
        <v>330</v>
      </c>
      <c r="AD45" s="59">
        <v>369</v>
      </c>
      <c r="AE45" s="59">
        <v>392</v>
      </c>
      <c r="AF45" s="59">
        <v>413</v>
      </c>
      <c r="AG45" s="72">
        <v>428</v>
      </c>
      <c r="AH45" s="1">
        <v>1017</v>
      </c>
      <c r="AI45" s="1">
        <v>1086</v>
      </c>
      <c r="AJ45" s="1">
        <v>1159</v>
      </c>
      <c r="AK45" s="1">
        <v>1252</v>
      </c>
      <c r="AL45" s="1">
        <v>1337</v>
      </c>
      <c r="AM45" s="1">
        <v>1384</v>
      </c>
      <c r="AN45" s="58">
        <v>457</v>
      </c>
      <c r="AO45" s="59">
        <v>527</v>
      </c>
      <c r="AP45" s="59">
        <v>570</v>
      </c>
      <c r="AQ45" s="59">
        <v>610</v>
      </c>
      <c r="AR45" s="59">
        <v>647</v>
      </c>
      <c r="AS45" s="72">
        <v>682</v>
      </c>
      <c r="AT45" s="1">
        <v>560</v>
      </c>
      <c r="AU45" s="1">
        <v>590</v>
      </c>
      <c r="AV45" s="1">
        <v>643</v>
      </c>
      <c r="AW45" s="1">
        <v>691</v>
      </c>
      <c r="AX45" s="1">
        <v>703</v>
      </c>
      <c r="AY45" s="83">
        <v>628</v>
      </c>
      <c r="AZ45" s="1">
        <v>737</v>
      </c>
      <c r="BA45" s="58">
        <v>505</v>
      </c>
      <c r="BB45" s="59">
        <v>549</v>
      </c>
      <c r="BC45" s="59">
        <v>590</v>
      </c>
      <c r="BD45" s="59">
        <v>629</v>
      </c>
      <c r="BE45" s="72">
        <v>665</v>
      </c>
      <c r="BF45" s="1">
        <v>503</v>
      </c>
      <c r="BG45" s="1">
        <v>562</v>
      </c>
      <c r="BH45" s="1">
        <v>617</v>
      </c>
      <c r="BI45" s="58">
        <v>252</v>
      </c>
      <c r="BJ45" s="59">
        <v>249</v>
      </c>
      <c r="BK45" s="59">
        <v>260</v>
      </c>
      <c r="BL45" s="59">
        <v>260</v>
      </c>
      <c r="BM45" s="59">
        <v>546</v>
      </c>
      <c r="BN45" s="59">
        <v>545</v>
      </c>
      <c r="BO45" s="59">
        <v>620</v>
      </c>
      <c r="BP45" s="59">
        <v>267</v>
      </c>
      <c r="BQ45" s="59">
        <v>255</v>
      </c>
      <c r="BR45" s="59">
        <v>252</v>
      </c>
      <c r="BS45" s="59">
        <v>249</v>
      </c>
      <c r="BT45" s="59">
        <v>506</v>
      </c>
      <c r="BU45" s="59">
        <v>508</v>
      </c>
      <c r="BV45" s="59">
        <v>501</v>
      </c>
      <c r="BW45" s="59">
        <v>501</v>
      </c>
      <c r="BX45" s="59">
        <v>505</v>
      </c>
      <c r="BY45" s="59">
        <v>248</v>
      </c>
      <c r="BZ45" s="59">
        <v>246</v>
      </c>
      <c r="CA45" s="59">
        <v>256</v>
      </c>
      <c r="CB45" s="59">
        <v>255</v>
      </c>
      <c r="CC45" s="59">
        <v>532</v>
      </c>
      <c r="CD45" s="59">
        <v>532</v>
      </c>
      <c r="CE45" s="59">
        <v>610</v>
      </c>
      <c r="CF45" s="59">
        <v>498</v>
      </c>
      <c r="CG45" s="59">
        <v>494</v>
      </c>
      <c r="CH45" s="59">
        <v>494</v>
      </c>
      <c r="CI45" s="59">
        <v>501</v>
      </c>
      <c r="CJ45" s="72">
        <v>497</v>
      </c>
      <c r="CK45" s="1">
        <v>205</v>
      </c>
      <c r="CL45" s="1">
        <v>253</v>
      </c>
      <c r="CM45" s="1">
        <v>275</v>
      </c>
      <c r="CN45" s="1">
        <v>295</v>
      </c>
      <c r="CO45" s="1">
        <v>315</v>
      </c>
      <c r="CP45" s="1">
        <v>333</v>
      </c>
      <c r="CQ45" s="1">
        <v>349</v>
      </c>
      <c r="CR45" s="1">
        <v>252</v>
      </c>
      <c r="CS45" s="1">
        <v>281</v>
      </c>
      <c r="CT45" s="1">
        <v>309</v>
      </c>
      <c r="CU45" s="1">
        <v>334</v>
      </c>
      <c r="CV45" s="1">
        <v>346</v>
      </c>
      <c r="CW45" s="1">
        <v>357</v>
      </c>
      <c r="CX45" s="58">
        <v>123</v>
      </c>
      <c r="CY45" s="59">
        <v>152</v>
      </c>
      <c r="CZ45" s="59">
        <v>178</v>
      </c>
      <c r="DA45" s="59">
        <v>191</v>
      </c>
      <c r="DB45" s="59">
        <v>202</v>
      </c>
      <c r="DC45" s="59">
        <v>212</v>
      </c>
      <c r="DD45" s="59">
        <v>216</v>
      </c>
      <c r="DE45" s="59">
        <v>216</v>
      </c>
      <c r="DF45" s="72">
        <v>216</v>
      </c>
    </row>
    <row r="46" spans="1:110" ht="15.75" customHeight="1" thickBot="1" x14ac:dyDescent="0.3">
      <c r="A46" s="62">
        <v>44</v>
      </c>
      <c r="B46" s="63">
        <v>829</v>
      </c>
      <c r="C46" s="64">
        <v>985</v>
      </c>
      <c r="D46" s="64">
        <v>1105</v>
      </c>
      <c r="E46" s="64">
        <v>1176</v>
      </c>
      <c r="F46" s="64">
        <v>1238</v>
      </c>
      <c r="G46" s="64">
        <v>1280</v>
      </c>
      <c r="H46" s="65">
        <v>665</v>
      </c>
      <c r="I46" s="66">
        <v>769</v>
      </c>
      <c r="J46" s="66">
        <v>847</v>
      </c>
      <c r="K46" s="66">
        <v>899</v>
      </c>
      <c r="L46" s="66">
        <v>940</v>
      </c>
      <c r="M46" s="73">
        <v>964</v>
      </c>
      <c r="N46" s="64">
        <v>535</v>
      </c>
      <c r="O46" s="64">
        <v>648</v>
      </c>
      <c r="P46" s="64">
        <v>729</v>
      </c>
      <c r="Q46" s="64">
        <v>777</v>
      </c>
      <c r="R46" s="64">
        <v>822</v>
      </c>
      <c r="S46" s="64">
        <v>853</v>
      </c>
      <c r="T46" s="65">
        <v>706</v>
      </c>
      <c r="U46" s="73">
        <v>717</v>
      </c>
      <c r="V46" s="64">
        <v>386</v>
      </c>
      <c r="W46" s="64">
        <v>473</v>
      </c>
      <c r="X46" s="64">
        <v>540</v>
      </c>
      <c r="Y46" s="64">
        <v>577</v>
      </c>
      <c r="Z46" s="64">
        <v>611</v>
      </c>
      <c r="AA46" s="64">
        <v>637</v>
      </c>
      <c r="AB46" s="65">
        <v>268</v>
      </c>
      <c r="AC46" s="66">
        <v>324</v>
      </c>
      <c r="AD46" s="66">
        <v>365</v>
      </c>
      <c r="AE46" s="66">
        <v>389</v>
      </c>
      <c r="AF46" s="66">
        <v>411</v>
      </c>
      <c r="AG46" s="73">
        <v>427</v>
      </c>
      <c r="AH46" s="64">
        <v>999</v>
      </c>
      <c r="AI46" s="64">
        <v>1071</v>
      </c>
      <c r="AJ46" s="64">
        <v>1146</v>
      </c>
      <c r="AK46" s="64">
        <v>1243</v>
      </c>
      <c r="AL46" s="64">
        <v>1331</v>
      </c>
      <c r="AM46" s="64">
        <v>1380</v>
      </c>
      <c r="AN46" s="65">
        <v>447</v>
      </c>
      <c r="AO46" s="66">
        <v>519</v>
      </c>
      <c r="AP46" s="66">
        <v>563</v>
      </c>
      <c r="AQ46" s="66">
        <v>604</v>
      </c>
      <c r="AR46" s="66">
        <v>643</v>
      </c>
      <c r="AS46" s="73">
        <v>679</v>
      </c>
      <c r="AT46" s="64">
        <v>553</v>
      </c>
      <c r="AU46" s="64">
        <v>584</v>
      </c>
      <c r="AV46" s="64">
        <v>639</v>
      </c>
      <c r="AW46" s="64">
        <v>689</v>
      </c>
      <c r="AX46" s="64">
        <v>701</v>
      </c>
      <c r="AY46" s="84">
        <v>623</v>
      </c>
      <c r="AZ46" s="64">
        <v>729</v>
      </c>
      <c r="BA46" s="65">
        <v>496</v>
      </c>
      <c r="BB46" s="66">
        <v>542</v>
      </c>
      <c r="BC46" s="66">
        <v>584</v>
      </c>
      <c r="BD46" s="66">
        <v>624</v>
      </c>
      <c r="BE46" s="73">
        <v>662</v>
      </c>
      <c r="BF46" s="64">
        <v>494</v>
      </c>
      <c r="BG46" s="64">
        <v>555</v>
      </c>
      <c r="BH46" s="64">
        <v>612</v>
      </c>
      <c r="BI46" s="65">
        <v>250</v>
      </c>
      <c r="BJ46" s="66">
        <v>246</v>
      </c>
      <c r="BK46" s="66">
        <v>258</v>
      </c>
      <c r="BL46" s="66">
        <v>257</v>
      </c>
      <c r="BM46" s="66">
        <v>542</v>
      </c>
      <c r="BN46" s="66">
        <v>542</v>
      </c>
      <c r="BO46" s="66">
        <v>615</v>
      </c>
      <c r="BP46" s="66">
        <v>265</v>
      </c>
      <c r="BQ46" s="66">
        <v>250</v>
      </c>
      <c r="BR46" s="66">
        <v>250</v>
      </c>
      <c r="BS46" s="66">
        <v>246</v>
      </c>
      <c r="BT46" s="66">
        <v>501</v>
      </c>
      <c r="BU46" s="66">
        <v>504</v>
      </c>
      <c r="BV46" s="66">
        <v>495</v>
      </c>
      <c r="BW46" s="66">
        <v>495</v>
      </c>
      <c r="BX46" s="66">
        <v>499</v>
      </c>
      <c r="BY46" s="66">
        <v>246</v>
      </c>
      <c r="BZ46" s="66">
        <v>243</v>
      </c>
      <c r="CA46" s="66">
        <v>254</v>
      </c>
      <c r="CB46" s="66">
        <v>253</v>
      </c>
      <c r="CC46" s="66">
        <v>530</v>
      </c>
      <c r="CD46" s="66">
        <v>530</v>
      </c>
      <c r="CE46" s="66">
        <v>606</v>
      </c>
      <c r="CF46" s="66">
        <v>494</v>
      </c>
      <c r="CG46" s="66">
        <v>488</v>
      </c>
      <c r="CH46" s="66">
        <v>488</v>
      </c>
      <c r="CI46" s="66">
        <v>497</v>
      </c>
      <c r="CJ46" s="73">
        <v>492</v>
      </c>
      <c r="CK46" s="64">
        <v>199</v>
      </c>
      <c r="CL46" s="64">
        <v>248</v>
      </c>
      <c r="CM46" s="64">
        <v>271</v>
      </c>
      <c r="CN46" s="64">
        <v>292</v>
      </c>
      <c r="CO46" s="64">
        <v>312</v>
      </c>
      <c r="CP46" s="64">
        <v>331</v>
      </c>
      <c r="CQ46" s="64">
        <v>348</v>
      </c>
      <c r="CR46" s="64">
        <v>247</v>
      </c>
      <c r="CS46" s="64">
        <v>278</v>
      </c>
      <c r="CT46" s="64">
        <v>306</v>
      </c>
      <c r="CU46" s="64">
        <v>333</v>
      </c>
      <c r="CV46" s="64">
        <v>345</v>
      </c>
      <c r="CW46" s="64">
        <v>356</v>
      </c>
      <c r="CX46" s="65">
        <v>119</v>
      </c>
      <c r="CY46" s="66">
        <v>149</v>
      </c>
      <c r="CZ46" s="66">
        <v>176</v>
      </c>
      <c r="DA46" s="66">
        <v>189</v>
      </c>
      <c r="DB46" s="66">
        <v>201</v>
      </c>
      <c r="DC46" s="66">
        <v>211</v>
      </c>
      <c r="DD46" s="66">
        <v>216</v>
      </c>
      <c r="DE46" s="66">
        <v>216</v>
      </c>
      <c r="DF46" s="73">
        <v>216</v>
      </c>
    </row>
    <row r="47" spans="1:110" ht="15.75" customHeight="1" x14ac:dyDescent="0.25">
      <c r="A47" s="56">
        <v>45</v>
      </c>
      <c r="B47" s="57">
        <v>809</v>
      </c>
      <c r="C47" s="1">
        <v>969</v>
      </c>
      <c r="D47" s="1">
        <v>1093</v>
      </c>
      <c r="E47" s="1">
        <v>1167</v>
      </c>
      <c r="F47" s="1">
        <v>1232</v>
      </c>
      <c r="G47" s="1">
        <v>1277</v>
      </c>
      <c r="H47" s="60">
        <v>651</v>
      </c>
      <c r="I47" s="61">
        <v>758</v>
      </c>
      <c r="J47" s="61">
        <v>839</v>
      </c>
      <c r="K47" s="61">
        <v>893</v>
      </c>
      <c r="L47" s="61">
        <v>937</v>
      </c>
      <c r="M47" s="74">
        <v>962</v>
      </c>
      <c r="N47" s="1">
        <v>521</v>
      </c>
      <c r="O47" s="1">
        <v>637</v>
      </c>
      <c r="P47" s="1">
        <v>720</v>
      </c>
      <c r="Q47" s="1">
        <v>771</v>
      </c>
      <c r="R47" s="1">
        <v>817</v>
      </c>
      <c r="S47" s="1">
        <v>851</v>
      </c>
      <c r="T47" s="60">
        <v>699</v>
      </c>
      <c r="U47" s="74">
        <v>712</v>
      </c>
      <c r="V47" s="1">
        <v>376</v>
      </c>
      <c r="W47" s="1">
        <v>464</v>
      </c>
      <c r="X47" s="1">
        <v>534</v>
      </c>
      <c r="Y47" s="1">
        <v>572</v>
      </c>
      <c r="Z47" s="1">
        <v>608</v>
      </c>
      <c r="AA47" s="1">
        <v>635</v>
      </c>
      <c r="AB47" s="60">
        <v>261</v>
      </c>
      <c r="AC47" s="61">
        <v>319</v>
      </c>
      <c r="AD47" s="61">
        <v>360</v>
      </c>
      <c r="AE47" s="61">
        <v>386</v>
      </c>
      <c r="AF47" s="61">
        <v>409</v>
      </c>
      <c r="AG47" s="74">
        <v>426</v>
      </c>
      <c r="AH47" s="1">
        <v>982</v>
      </c>
      <c r="AI47" s="1">
        <v>1056</v>
      </c>
      <c r="AJ47" s="1">
        <v>1133</v>
      </c>
      <c r="AK47" s="1">
        <v>1233</v>
      </c>
      <c r="AL47" s="1">
        <v>1325</v>
      </c>
      <c r="AM47" s="1">
        <v>1375</v>
      </c>
      <c r="AN47" s="60">
        <v>436</v>
      </c>
      <c r="AO47" s="61">
        <v>510</v>
      </c>
      <c r="AP47" s="61">
        <v>556</v>
      </c>
      <c r="AQ47" s="61">
        <v>599</v>
      </c>
      <c r="AR47" s="61">
        <v>639</v>
      </c>
      <c r="AS47" s="74">
        <v>676</v>
      </c>
      <c r="AT47" s="1">
        <v>546</v>
      </c>
      <c r="AU47" s="1">
        <v>577</v>
      </c>
      <c r="AV47" s="1">
        <v>634</v>
      </c>
      <c r="AW47" s="1">
        <v>686</v>
      </c>
      <c r="AX47" s="1">
        <v>699</v>
      </c>
      <c r="AY47" s="82">
        <v>618</v>
      </c>
      <c r="AZ47" s="1">
        <v>721</v>
      </c>
      <c r="BA47" s="60">
        <v>487</v>
      </c>
      <c r="BB47" s="61">
        <v>534</v>
      </c>
      <c r="BC47" s="61">
        <v>578</v>
      </c>
      <c r="BD47" s="61">
        <v>620</v>
      </c>
      <c r="BE47" s="74">
        <v>658</v>
      </c>
      <c r="BF47" s="1">
        <v>485</v>
      </c>
      <c r="BG47" s="1">
        <v>548</v>
      </c>
      <c r="BH47" s="1">
        <v>607</v>
      </c>
      <c r="BI47" s="60">
        <v>247</v>
      </c>
      <c r="BJ47" s="61">
        <v>243</v>
      </c>
      <c r="BK47" s="61">
        <v>256</v>
      </c>
      <c r="BL47" s="61">
        <v>255</v>
      </c>
      <c r="BM47" s="61">
        <v>539</v>
      </c>
      <c r="BN47" s="61">
        <v>539</v>
      </c>
      <c r="BO47" s="61">
        <v>610</v>
      </c>
      <c r="BP47" s="61">
        <v>263</v>
      </c>
      <c r="BQ47" s="61">
        <v>245</v>
      </c>
      <c r="BR47" s="61">
        <v>247</v>
      </c>
      <c r="BS47" s="61">
        <v>243</v>
      </c>
      <c r="BT47" s="61">
        <v>496</v>
      </c>
      <c r="BU47" s="61">
        <v>499</v>
      </c>
      <c r="BV47" s="61">
        <v>488</v>
      </c>
      <c r="BW47" s="61">
        <v>488</v>
      </c>
      <c r="BX47" s="61">
        <v>493</v>
      </c>
      <c r="BY47" s="61">
        <v>244</v>
      </c>
      <c r="BZ47" s="61">
        <v>239</v>
      </c>
      <c r="CA47" s="61">
        <v>252</v>
      </c>
      <c r="CB47" s="61">
        <v>251</v>
      </c>
      <c r="CC47" s="61">
        <v>527</v>
      </c>
      <c r="CD47" s="61">
        <v>527</v>
      </c>
      <c r="CE47" s="61">
        <v>601</v>
      </c>
      <c r="CF47" s="61">
        <v>490</v>
      </c>
      <c r="CG47" s="61">
        <v>481</v>
      </c>
      <c r="CH47" s="61">
        <v>481</v>
      </c>
      <c r="CI47" s="61">
        <v>492</v>
      </c>
      <c r="CJ47" s="74">
        <v>486</v>
      </c>
      <c r="CK47" s="1">
        <v>193</v>
      </c>
      <c r="CL47" s="1">
        <v>244</v>
      </c>
      <c r="CM47" s="1">
        <v>267</v>
      </c>
      <c r="CN47" s="1">
        <v>289</v>
      </c>
      <c r="CO47" s="1">
        <v>310</v>
      </c>
      <c r="CP47" s="1">
        <v>329</v>
      </c>
      <c r="CQ47" s="1">
        <v>347</v>
      </c>
      <c r="CR47" s="1">
        <v>243</v>
      </c>
      <c r="CS47" s="1">
        <v>274</v>
      </c>
      <c r="CT47" s="1">
        <v>304</v>
      </c>
      <c r="CU47" s="1">
        <v>331</v>
      </c>
      <c r="CV47" s="1">
        <v>344</v>
      </c>
      <c r="CW47" s="1">
        <v>356</v>
      </c>
      <c r="CX47" s="60">
        <v>116</v>
      </c>
      <c r="CY47" s="61">
        <v>145</v>
      </c>
      <c r="CZ47" s="61">
        <v>174</v>
      </c>
      <c r="DA47" s="61">
        <v>187</v>
      </c>
      <c r="DB47" s="61">
        <v>199</v>
      </c>
      <c r="DC47" s="61">
        <v>210</v>
      </c>
      <c r="DD47" s="61">
        <v>216</v>
      </c>
      <c r="DE47" s="61">
        <v>216</v>
      </c>
      <c r="DF47" s="74">
        <v>216</v>
      </c>
    </row>
    <row r="48" spans="1:110" ht="15.75" customHeight="1" x14ac:dyDescent="0.25">
      <c r="A48" s="56">
        <v>46</v>
      </c>
      <c r="B48" s="57">
        <v>789</v>
      </c>
      <c r="C48" s="1">
        <v>952</v>
      </c>
      <c r="D48" s="1">
        <v>1080</v>
      </c>
      <c r="E48" s="1">
        <v>1158</v>
      </c>
      <c r="F48" s="1">
        <v>1225</v>
      </c>
      <c r="G48" s="1">
        <v>1274</v>
      </c>
      <c r="H48" s="58">
        <v>637</v>
      </c>
      <c r="I48" s="59">
        <v>747</v>
      </c>
      <c r="J48" s="59">
        <v>830</v>
      </c>
      <c r="K48" s="59">
        <v>886</v>
      </c>
      <c r="L48" s="59">
        <v>933</v>
      </c>
      <c r="M48" s="72">
        <v>961</v>
      </c>
      <c r="N48" s="1">
        <v>507</v>
      </c>
      <c r="O48" s="1">
        <v>626</v>
      </c>
      <c r="P48" s="1">
        <v>712</v>
      </c>
      <c r="Q48" s="1">
        <v>764</v>
      </c>
      <c r="R48" s="1">
        <v>813</v>
      </c>
      <c r="S48" s="1">
        <v>849</v>
      </c>
      <c r="T48" s="58">
        <v>692</v>
      </c>
      <c r="U48" s="72">
        <v>708</v>
      </c>
      <c r="V48" s="1">
        <v>365</v>
      </c>
      <c r="W48" s="1">
        <v>455</v>
      </c>
      <c r="X48" s="1">
        <v>527</v>
      </c>
      <c r="Y48" s="1">
        <v>567</v>
      </c>
      <c r="Z48" s="1">
        <v>604</v>
      </c>
      <c r="AA48" s="1">
        <v>633</v>
      </c>
      <c r="AB48" s="58">
        <v>254</v>
      </c>
      <c r="AC48" s="59">
        <v>313</v>
      </c>
      <c r="AD48" s="59">
        <v>356</v>
      </c>
      <c r="AE48" s="59">
        <v>382</v>
      </c>
      <c r="AF48" s="59">
        <v>407</v>
      </c>
      <c r="AG48" s="72">
        <v>425</v>
      </c>
      <c r="AH48" s="1">
        <v>964</v>
      </c>
      <c r="AI48" s="1">
        <v>1039</v>
      </c>
      <c r="AJ48" s="1">
        <v>1119</v>
      </c>
      <c r="AK48" s="1">
        <v>1223</v>
      </c>
      <c r="AL48" s="1">
        <v>1318</v>
      </c>
      <c r="AM48" s="1">
        <v>1370</v>
      </c>
      <c r="AN48" s="58">
        <v>426</v>
      </c>
      <c r="AO48" s="59">
        <v>502</v>
      </c>
      <c r="AP48" s="59">
        <v>549</v>
      </c>
      <c r="AQ48" s="59">
        <v>593</v>
      </c>
      <c r="AR48" s="59">
        <v>635</v>
      </c>
      <c r="AS48" s="72">
        <v>673</v>
      </c>
      <c r="AT48" s="1">
        <v>538</v>
      </c>
      <c r="AU48" s="1">
        <v>571</v>
      </c>
      <c r="AV48" s="1">
        <v>630</v>
      </c>
      <c r="AW48" s="1">
        <v>684</v>
      </c>
      <c r="AX48" s="1">
        <v>697</v>
      </c>
      <c r="AY48" s="83">
        <v>613</v>
      </c>
      <c r="AZ48" s="1">
        <v>713</v>
      </c>
      <c r="BA48" s="58">
        <v>477</v>
      </c>
      <c r="BB48" s="59">
        <v>526</v>
      </c>
      <c r="BC48" s="59">
        <v>572</v>
      </c>
      <c r="BD48" s="59">
        <v>615</v>
      </c>
      <c r="BE48" s="72">
        <v>655</v>
      </c>
      <c r="BF48" s="1">
        <v>475</v>
      </c>
      <c r="BG48" s="1">
        <v>540</v>
      </c>
      <c r="BH48" s="1">
        <v>602</v>
      </c>
      <c r="BI48" s="58">
        <v>244</v>
      </c>
      <c r="BJ48" s="59">
        <v>239</v>
      </c>
      <c r="BK48" s="59">
        <v>254</v>
      </c>
      <c r="BL48" s="59">
        <v>252</v>
      </c>
      <c r="BM48" s="59">
        <v>536</v>
      </c>
      <c r="BN48" s="59">
        <v>535</v>
      </c>
      <c r="BO48" s="59">
        <v>605</v>
      </c>
      <c r="BP48" s="59">
        <v>260</v>
      </c>
      <c r="BQ48" s="59">
        <v>240</v>
      </c>
      <c r="BR48" s="59">
        <v>244</v>
      </c>
      <c r="BS48" s="59">
        <v>239</v>
      </c>
      <c r="BT48" s="59">
        <v>491</v>
      </c>
      <c r="BU48" s="59">
        <v>494</v>
      </c>
      <c r="BV48" s="59">
        <v>481</v>
      </c>
      <c r="BW48" s="59">
        <v>481</v>
      </c>
      <c r="BX48" s="59">
        <v>486</v>
      </c>
      <c r="BY48" s="59">
        <v>241</v>
      </c>
      <c r="BZ48" s="59">
        <v>236</v>
      </c>
      <c r="CA48" s="59">
        <v>250</v>
      </c>
      <c r="CB48" s="59">
        <v>248</v>
      </c>
      <c r="CC48" s="59">
        <v>524</v>
      </c>
      <c r="CD48" s="59">
        <v>524</v>
      </c>
      <c r="CE48" s="59">
        <v>596</v>
      </c>
      <c r="CF48" s="59">
        <v>485</v>
      </c>
      <c r="CG48" s="59">
        <v>475</v>
      </c>
      <c r="CH48" s="59">
        <v>475</v>
      </c>
      <c r="CI48" s="59">
        <v>488</v>
      </c>
      <c r="CJ48" s="72">
        <v>480</v>
      </c>
      <c r="CK48" s="1">
        <v>187</v>
      </c>
      <c r="CL48" s="1">
        <v>239</v>
      </c>
      <c r="CM48" s="1">
        <v>263</v>
      </c>
      <c r="CN48" s="1">
        <v>286</v>
      </c>
      <c r="CO48" s="1">
        <v>308</v>
      </c>
      <c r="CP48" s="1">
        <v>328</v>
      </c>
      <c r="CQ48" s="1">
        <v>346</v>
      </c>
      <c r="CR48" s="1">
        <v>238</v>
      </c>
      <c r="CS48" s="1">
        <v>270</v>
      </c>
      <c r="CT48" s="1">
        <v>301</v>
      </c>
      <c r="CU48" s="1">
        <v>329</v>
      </c>
      <c r="CV48" s="1">
        <v>343</v>
      </c>
      <c r="CW48" s="1">
        <v>355</v>
      </c>
      <c r="CX48" s="58">
        <v>112</v>
      </c>
      <c r="CY48" s="59">
        <v>142</v>
      </c>
      <c r="CZ48" s="59">
        <v>172</v>
      </c>
      <c r="DA48" s="59">
        <v>185</v>
      </c>
      <c r="DB48" s="59">
        <v>198</v>
      </c>
      <c r="DC48" s="59">
        <v>209</v>
      </c>
      <c r="DD48" s="59">
        <v>216</v>
      </c>
      <c r="DE48" s="59">
        <v>216</v>
      </c>
      <c r="DF48" s="72">
        <v>216</v>
      </c>
    </row>
    <row r="49" spans="1:110" ht="15.75" customHeight="1" x14ac:dyDescent="0.25">
      <c r="A49" s="56">
        <v>47</v>
      </c>
      <c r="B49" s="57">
        <v>768</v>
      </c>
      <c r="C49" s="1">
        <v>936</v>
      </c>
      <c r="D49" s="1">
        <v>1068</v>
      </c>
      <c r="E49" s="1">
        <v>1148</v>
      </c>
      <c r="F49" s="1">
        <v>1219</v>
      </c>
      <c r="G49" s="1">
        <v>1270</v>
      </c>
      <c r="H49" s="58">
        <v>622</v>
      </c>
      <c r="I49" s="59">
        <v>735</v>
      </c>
      <c r="J49" s="59">
        <v>821</v>
      </c>
      <c r="K49" s="59">
        <v>880</v>
      </c>
      <c r="L49" s="59">
        <v>929</v>
      </c>
      <c r="M49" s="72">
        <v>959</v>
      </c>
      <c r="N49" s="1">
        <v>492</v>
      </c>
      <c r="O49" s="1">
        <v>615</v>
      </c>
      <c r="P49" s="1">
        <v>703</v>
      </c>
      <c r="Q49" s="1">
        <v>757</v>
      </c>
      <c r="R49" s="1">
        <v>808</v>
      </c>
      <c r="S49" s="1">
        <v>847</v>
      </c>
      <c r="T49" s="58">
        <v>684</v>
      </c>
      <c r="U49" s="72">
        <v>704</v>
      </c>
      <c r="V49" s="1">
        <v>354</v>
      </c>
      <c r="W49" s="1">
        <v>446</v>
      </c>
      <c r="X49" s="1">
        <v>520</v>
      </c>
      <c r="Y49" s="1">
        <v>562</v>
      </c>
      <c r="Z49" s="1">
        <v>600</v>
      </c>
      <c r="AA49" s="1">
        <v>631</v>
      </c>
      <c r="AB49" s="58">
        <v>246</v>
      </c>
      <c r="AC49" s="59">
        <v>308</v>
      </c>
      <c r="AD49" s="59">
        <v>352</v>
      </c>
      <c r="AE49" s="59">
        <v>379</v>
      </c>
      <c r="AF49" s="59">
        <v>404</v>
      </c>
      <c r="AG49" s="72">
        <v>424</v>
      </c>
      <c r="AH49" s="1">
        <v>945</v>
      </c>
      <c r="AI49" s="1">
        <v>1023</v>
      </c>
      <c r="AJ49" s="1">
        <v>1105</v>
      </c>
      <c r="AK49" s="1">
        <v>1212</v>
      </c>
      <c r="AL49" s="1">
        <v>1311</v>
      </c>
      <c r="AM49" s="1">
        <v>1365</v>
      </c>
      <c r="AN49" s="58">
        <v>415</v>
      </c>
      <c r="AO49" s="59">
        <v>493</v>
      </c>
      <c r="AP49" s="59">
        <v>542</v>
      </c>
      <c r="AQ49" s="59">
        <v>588</v>
      </c>
      <c r="AR49" s="59">
        <v>630</v>
      </c>
      <c r="AS49" s="72">
        <v>670</v>
      </c>
      <c r="AT49" s="1">
        <v>531</v>
      </c>
      <c r="AU49" s="1">
        <v>564</v>
      </c>
      <c r="AV49" s="1">
        <v>625</v>
      </c>
      <c r="AW49" s="1">
        <v>681</v>
      </c>
      <c r="AX49" s="1">
        <v>695</v>
      </c>
      <c r="AY49" s="83">
        <v>608</v>
      </c>
      <c r="AZ49" s="1">
        <v>705</v>
      </c>
      <c r="BA49" s="58">
        <v>467</v>
      </c>
      <c r="BB49" s="59">
        <v>518</v>
      </c>
      <c r="BC49" s="59">
        <v>565</v>
      </c>
      <c r="BD49" s="59">
        <v>610</v>
      </c>
      <c r="BE49" s="72">
        <v>651</v>
      </c>
      <c r="BF49" s="1">
        <v>465</v>
      </c>
      <c r="BG49" s="1">
        <v>533</v>
      </c>
      <c r="BH49" s="1">
        <v>596</v>
      </c>
      <c r="BI49" s="58">
        <v>242</v>
      </c>
      <c r="BJ49" s="59">
        <v>235</v>
      </c>
      <c r="BK49" s="59">
        <v>252</v>
      </c>
      <c r="BL49" s="59">
        <v>249</v>
      </c>
      <c r="BM49" s="59">
        <v>532</v>
      </c>
      <c r="BN49" s="59">
        <v>531</v>
      </c>
      <c r="BO49" s="59">
        <v>599</v>
      </c>
      <c r="BP49" s="59">
        <v>257</v>
      </c>
      <c r="BQ49" s="59">
        <v>234</v>
      </c>
      <c r="BR49" s="59">
        <v>242</v>
      </c>
      <c r="BS49" s="59">
        <v>235</v>
      </c>
      <c r="BT49" s="59">
        <v>486</v>
      </c>
      <c r="BU49" s="59">
        <v>489</v>
      </c>
      <c r="BV49" s="59">
        <v>473</v>
      </c>
      <c r="BW49" s="59">
        <v>473</v>
      </c>
      <c r="BX49" s="59">
        <v>479</v>
      </c>
      <c r="BY49" s="59">
        <v>239</v>
      </c>
      <c r="BZ49" s="59">
        <v>232</v>
      </c>
      <c r="CA49" s="59">
        <v>248</v>
      </c>
      <c r="CB49" s="59">
        <v>246</v>
      </c>
      <c r="CC49" s="59">
        <v>521</v>
      </c>
      <c r="CD49" s="59">
        <v>521</v>
      </c>
      <c r="CE49" s="59">
        <v>591</v>
      </c>
      <c r="CF49" s="59">
        <v>480</v>
      </c>
      <c r="CG49" s="59">
        <v>467</v>
      </c>
      <c r="CH49" s="59">
        <v>467</v>
      </c>
      <c r="CI49" s="59">
        <v>483</v>
      </c>
      <c r="CJ49" s="72">
        <v>473</v>
      </c>
      <c r="CK49" s="1">
        <v>181</v>
      </c>
      <c r="CL49" s="1">
        <v>234</v>
      </c>
      <c r="CM49" s="1">
        <v>259</v>
      </c>
      <c r="CN49" s="1">
        <v>283</v>
      </c>
      <c r="CO49" s="1">
        <v>305</v>
      </c>
      <c r="CP49" s="1">
        <v>326</v>
      </c>
      <c r="CQ49" s="1">
        <v>345</v>
      </c>
      <c r="CR49" s="1">
        <v>233</v>
      </c>
      <c r="CS49" s="1">
        <v>267</v>
      </c>
      <c r="CT49" s="1">
        <v>298</v>
      </c>
      <c r="CU49" s="1">
        <v>328</v>
      </c>
      <c r="CV49" s="1">
        <v>341</v>
      </c>
      <c r="CW49" s="1">
        <v>354</v>
      </c>
      <c r="CX49" s="58">
        <v>108</v>
      </c>
      <c r="CY49" s="59">
        <v>139</v>
      </c>
      <c r="CZ49" s="59">
        <v>169</v>
      </c>
      <c r="DA49" s="59">
        <v>183</v>
      </c>
      <c r="DB49" s="59">
        <v>196</v>
      </c>
      <c r="DC49" s="59">
        <v>208</v>
      </c>
      <c r="DD49" s="59">
        <v>216</v>
      </c>
      <c r="DE49" s="59">
        <v>216</v>
      </c>
      <c r="DF49" s="72">
        <v>216</v>
      </c>
    </row>
    <row r="50" spans="1:110" ht="15.75" customHeight="1" x14ac:dyDescent="0.25">
      <c r="A50" s="56">
        <v>48</v>
      </c>
      <c r="B50" s="57">
        <v>747</v>
      </c>
      <c r="C50" s="1">
        <v>918</v>
      </c>
      <c r="D50" s="1">
        <v>1054</v>
      </c>
      <c r="E50" s="1">
        <v>1137</v>
      </c>
      <c r="F50" s="1">
        <v>1212</v>
      </c>
      <c r="G50" s="1">
        <v>1267</v>
      </c>
      <c r="H50" s="58">
        <v>608</v>
      </c>
      <c r="I50" s="59">
        <v>723</v>
      </c>
      <c r="J50" s="59">
        <v>812</v>
      </c>
      <c r="K50" s="59">
        <v>873</v>
      </c>
      <c r="L50" s="59">
        <v>924</v>
      </c>
      <c r="M50" s="72">
        <v>957</v>
      </c>
      <c r="N50" s="1">
        <v>478</v>
      </c>
      <c r="O50" s="1">
        <v>603</v>
      </c>
      <c r="P50" s="1">
        <v>694</v>
      </c>
      <c r="Q50" s="1">
        <v>750</v>
      </c>
      <c r="R50" s="1">
        <v>802</v>
      </c>
      <c r="S50" s="1">
        <v>844</v>
      </c>
      <c r="T50" s="58">
        <v>677</v>
      </c>
      <c r="U50" s="72">
        <v>699</v>
      </c>
      <c r="V50" s="1">
        <v>343</v>
      </c>
      <c r="W50" s="1">
        <v>436</v>
      </c>
      <c r="X50" s="1">
        <v>513</v>
      </c>
      <c r="Y50" s="1">
        <v>556</v>
      </c>
      <c r="Z50" s="1">
        <v>596</v>
      </c>
      <c r="AA50" s="1">
        <v>629</v>
      </c>
      <c r="AB50" s="58">
        <v>239</v>
      </c>
      <c r="AC50" s="59">
        <v>302</v>
      </c>
      <c r="AD50" s="59">
        <v>347</v>
      </c>
      <c r="AE50" s="59">
        <v>375</v>
      </c>
      <c r="AF50" s="59">
        <v>401</v>
      </c>
      <c r="AG50" s="72">
        <v>422</v>
      </c>
      <c r="AH50" s="1">
        <v>926</v>
      </c>
      <c r="AI50" s="1">
        <v>1006</v>
      </c>
      <c r="AJ50" s="1">
        <v>1091</v>
      </c>
      <c r="AK50" s="1">
        <v>1202</v>
      </c>
      <c r="AL50" s="1">
        <v>1304</v>
      </c>
      <c r="AM50" s="1">
        <v>1360</v>
      </c>
      <c r="AN50" s="58">
        <v>404</v>
      </c>
      <c r="AO50" s="59">
        <v>483</v>
      </c>
      <c r="AP50" s="59">
        <v>534</v>
      </c>
      <c r="AQ50" s="59">
        <v>582</v>
      </c>
      <c r="AR50" s="59">
        <v>626</v>
      </c>
      <c r="AS50" s="72">
        <v>667</v>
      </c>
      <c r="AT50" s="1">
        <v>523</v>
      </c>
      <c r="AU50" s="1">
        <v>557</v>
      </c>
      <c r="AV50" s="1">
        <v>621</v>
      </c>
      <c r="AW50" s="1">
        <v>679</v>
      </c>
      <c r="AX50" s="1">
        <v>693</v>
      </c>
      <c r="AY50" s="83">
        <v>603</v>
      </c>
      <c r="AZ50" s="1">
        <v>697</v>
      </c>
      <c r="BA50" s="58">
        <v>457</v>
      </c>
      <c r="BB50" s="59">
        <v>509</v>
      </c>
      <c r="BC50" s="59">
        <v>559</v>
      </c>
      <c r="BD50" s="59">
        <v>604</v>
      </c>
      <c r="BE50" s="72">
        <v>647</v>
      </c>
      <c r="BF50" s="1">
        <v>455</v>
      </c>
      <c r="BG50" s="1">
        <v>525</v>
      </c>
      <c r="BH50" s="1">
        <v>590</v>
      </c>
      <c r="BI50" s="58">
        <v>239</v>
      </c>
      <c r="BJ50" s="59">
        <v>231</v>
      </c>
      <c r="BK50" s="59">
        <v>249</v>
      </c>
      <c r="BL50" s="59">
        <v>246</v>
      </c>
      <c r="BM50" s="59">
        <v>528</v>
      </c>
      <c r="BN50" s="59">
        <v>528</v>
      </c>
      <c r="BO50" s="59">
        <v>594</v>
      </c>
      <c r="BP50" s="59">
        <v>255</v>
      </c>
      <c r="BQ50" s="59">
        <v>228</v>
      </c>
      <c r="BR50" s="59">
        <v>239</v>
      </c>
      <c r="BS50" s="59">
        <v>231</v>
      </c>
      <c r="BT50" s="59">
        <v>480</v>
      </c>
      <c r="BU50" s="59">
        <v>484</v>
      </c>
      <c r="BV50" s="59">
        <v>465</v>
      </c>
      <c r="BW50" s="59">
        <v>465</v>
      </c>
      <c r="BX50" s="59">
        <v>471</v>
      </c>
      <c r="BY50" s="59">
        <v>236</v>
      </c>
      <c r="BZ50" s="59">
        <v>228</v>
      </c>
      <c r="CA50" s="59">
        <v>246</v>
      </c>
      <c r="CB50" s="59">
        <v>243</v>
      </c>
      <c r="CC50" s="59">
        <v>518</v>
      </c>
      <c r="CD50" s="59">
        <v>517</v>
      </c>
      <c r="CE50" s="59">
        <v>586</v>
      </c>
      <c r="CF50" s="59">
        <v>475</v>
      </c>
      <c r="CG50" s="59">
        <v>459</v>
      </c>
      <c r="CH50" s="59">
        <v>459</v>
      </c>
      <c r="CI50" s="59">
        <v>478</v>
      </c>
      <c r="CJ50" s="72">
        <v>466</v>
      </c>
      <c r="CK50" s="1">
        <v>175</v>
      </c>
      <c r="CL50" s="1">
        <v>229</v>
      </c>
      <c r="CM50" s="1">
        <v>255</v>
      </c>
      <c r="CN50" s="1">
        <v>280</v>
      </c>
      <c r="CO50" s="1">
        <v>302</v>
      </c>
      <c r="CP50" s="1">
        <v>324</v>
      </c>
      <c r="CQ50" s="1">
        <v>344</v>
      </c>
      <c r="CR50" s="1">
        <v>228</v>
      </c>
      <c r="CS50" s="1">
        <v>263</v>
      </c>
      <c r="CT50" s="1">
        <v>295</v>
      </c>
      <c r="CU50" s="1">
        <v>326</v>
      </c>
      <c r="CV50" s="1">
        <v>340</v>
      </c>
      <c r="CW50" s="1">
        <v>354</v>
      </c>
      <c r="CX50" s="58">
        <v>104</v>
      </c>
      <c r="CY50" s="59">
        <v>135</v>
      </c>
      <c r="CZ50" s="59">
        <v>167</v>
      </c>
      <c r="DA50" s="59">
        <v>181</v>
      </c>
      <c r="DB50" s="59">
        <v>195</v>
      </c>
      <c r="DC50" s="59">
        <v>207</v>
      </c>
      <c r="DD50" s="59">
        <v>216</v>
      </c>
      <c r="DE50" s="59">
        <v>216</v>
      </c>
      <c r="DF50" s="72">
        <v>216</v>
      </c>
    </row>
    <row r="51" spans="1:110" ht="15.75" customHeight="1" thickBot="1" x14ac:dyDescent="0.3">
      <c r="A51" s="62">
        <v>49</v>
      </c>
      <c r="B51" s="63">
        <v>726</v>
      </c>
      <c r="C51" s="64">
        <v>900</v>
      </c>
      <c r="D51" s="64">
        <v>1041</v>
      </c>
      <c r="E51" s="64">
        <v>1127</v>
      </c>
      <c r="F51" s="64">
        <v>1204</v>
      </c>
      <c r="G51" s="64">
        <v>1263</v>
      </c>
      <c r="H51" s="65">
        <v>593</v>
      </c>
      <c r="I51" s="66">
        <v>711</v>
      </c>
      <c r="J51" s="66">
        <v>802</v>
      </c>
      <c r="K51" s="66">
        <v>866</v>
      </c>
      <c r="L51" s="66">
        <v>920</v>
      </c>
      <c r="M51" s="73">
        <v>955</v>
      </c>
      <c r="N51" s="64">
        <v>463</v>
      </c>
      <c r="O51" s="64">
        <v>590</v>
      </c>
      <c r="P51" s="64">
        <v>685</v>
      </c>
      <c r="Q51" s="64">
        <v>743</v>
      </c>
      <c r="R51" s="64">
        <v>797</v>
      </c>
      <c r="S51" s="64">
        <v>841</v>
      </c>
      <c r="T51" s="65">
        <v>669</v>
      </c>
      <c r="U51" s="73">
        <v>694</v>
      </c>
      <c r="V51" s="64">
        <v>332</v>
      </c>
      <c r="W51" s="64">
        <v>427</v>
      </c>
      <c r="X51" s="64">
        <v>506</v>
      </c>
      <c r="Y51" s="64">
        <v>550</v>
      </c>
      <c r="Z51" s="64">
        <v>591</v>
      </c>
      <c r="AA51" s="64">
        <v>626</v>
      </c>
      <c r="AB51" s="65">
        <v>232</v>
      </c>
      <c r="AC51" s="66">
        <v>295</v>
      </c>
      <c r="AD51" s="66">
        <v>343</v>
      </c>
      <c r="AE51" s="66">
        <v>372</v>
      </c>
      <c r="AF51" s="66">
        <v>399</v>
      </c>
      <c r="AG51" s="73">
        <v>421</v>
      </c>
      <c r="AH51" s="64">
        <v>907</v>
      </c>
      <c r="AI51" s="64">
        <v>988</v>
      </c>
      <c r="AJ51" s="64">
        <v>1076</v>
      </c>
      <c r="AK51" s="64">
        <v>1191</v>
      </c>
      <c r="AL51" s="64">
        <v>1297</v>
      </c>
      <c r="AM51" s="64">
        <v>1354</v>
      </c>
      <c r="AN51" s="65">
        <v>393</v>
      </c>
      <c r="AO51" s="66">
        <v>474</v>
      </c>
      <c r="AP51" s="66">
        <v>526</v>
      </c>
      <c r="AQ51" s="66">
        <v>575</v>
      </c>
      <c r="AR51" s="66">
        <v>621</v>
      </c>
      <c r="AS51" s="73">
        <v>664</v>
      </c>
      <c r="AT51" s="64">
        <v>514</v>
      </c>
      <c r="AU51" s="64">
        <v>550</v>
      </c>
      <c r="AV51" s="64">
        <v>616</v>
      </c>
      <c r="AW51" s="64">
        <v>676</v>
      </c>
      <c r="AX51" s="64">
        <v>691</v>
      </c>
      <c r="AY51" s="84">
        <v>597</v>
      </c>
      <c r="AZ51" s="64">
        <v>688</v>
      </c>
      <c r="BA51" s="65">
        <v>447</v>
      </c>
      <c r="BB51" s="66">
        <v>501</v>
      </c>
      <c r="BC51" s="66">
        <v>551</v>
      </c>
      <c r="BD51" s="66">
        <v>599</v>
      </c>
      <c r="BE51" s="73">
        <v>643</v>
      </c>
      <c r="BF51" s="64">
        <v>445</v>
      </c>
      <c r="BG51" s="64">
        <v>517</v>
      </c>
      <c r="BH51" s="64">
        <v>584</v>
      </c>
      <c r="BI51" s="65">
        <v>236</v>
      </c>
      <c r="BJ51" s="66">
        <v>226</v>
      </c>
      <c r="BK51" s="66">
        <v>247</v>
      </c>
      <c r="BL51" s="66">
        <v>243</v>
      </c>
      <c r="BM51" s="66">
        <v>524</v>
      </c>
      <c r="BN51" s="66">
        <v>523</v>
      </c>
      <c r="BO51" s="66">
        <v>588</v>
      </c>
      <c r="BP51" s="66">
        <v>252</v>
      </c>
      <c r="BQ51" s="66">
        <v>222</v>
      </c>
      <c r="BR51" s="66">
        <v>236</v>
      </c>
      <c r="BS51" s="66">
        <v>226</v>
      </c>
      <c r="BT51" s="66">
        <v>475</v>
      </c>
      <c r="BU51" s="66">
        <v>479</v>
      </c>
      <c r="BV51" s="66">
        <v>456</v>
      </c>
      <c r="BW51" s="66">
        <v>456</v>
      </c>
      <c r="BX51" s="66">
        <v>463</v>
      </c>
      <c r="BY51" s="66">
        <v>234</v>
      </c>
      <c r="BZ51" s="66">
        <v>223</v>
      </c>
      <c r="CA51" s="66">
        <v>244</v>
      </c>
      <c r="CB51" s="66">
        <v>240</v>
      </c>
      <c r="CC51" s="66">
        <v>515</v>
      </c>
      <c r="CD51" s="66">
        <v>514</v>
      </c>
      <c r="CE51" s="66">
        <v>580</v>
      </c>
      <c r="CF51" s="66">
        <v>469</v>
      </c>
      <c r="CG51" s="66">
        <v>451</v>
      </c>
      <c r="CH51" s="66">
        <v>451</v>
      </c>
      <c r="CI51" s="66">
        <v>473</v>
      </c>
      <c r="CJ51" s="73">
        <v>458</v>
      </c>
      <c r="CK51" s="64">
        <v>169</v>
      </c>
      <c r="CL51" s="64">
        <v>224</v>
      </c>
      <c r="CM51" s="64">
        <v>251</v>
      </c>
      <c r="CN51" s="64">
        <v>276</v>
      </c>
      <c r="CO51" s="64">
        <v>300</v>
      </c>
      <c r="CP51" s="64">
        <v>322</v>
      </c>
      <c r="CQ51" s="64">
        <v>343</v>
      </c>
      <c r="CR51" s="64">
        <v>223</v>
      </c>
      <c r="CS51" s="64">
        <v>259</v>
      </c>
      <c r="CT51" s="64">
        <v>292</v>
      </c>
      <c r="CU51" s="64">
        <v>324</v>
      </c>
      <c r="CV51" s="64">
        <v>339</v>
      </c>
      <c r="CW51" s="64">
        <v>353</v>
      </c>
      <c r="CX51" s="65">
        <v>100</v>
      </c>
      <c r="CY51" s="66">
        <v>132</v>
      </c>
      <c r="CZ51" s="66">
        <v>164</v>
      </c>
      <c r="DA51" s="66">
        <v>179</v>
      </c>
      <c r="DB51" s="66">
        <v>193</v>
      </c>
      <c r="DC51" s="66">
        <v>206</v>
      </c>
      <c r="DD51" s="66">
        <v>215</v>
      </c>
      <c r="DE51" s="66">
        <v>216</v>
      </c>
      <c r="DF51" s="73">
        <v>216</v>
      </c>
    </row>
    <row r="52" spans="1:110" ht="15.75" customHeight="1" x14ac:dyDescent="0.25">
      <c r="A52" s="56">
        <v>50</v>
      </c>
      <c r="B52" s="57">
        <v>705</v>
      </c>
      <c r="C52" s="1">
        <v>882</v>
      </c>
      <c r="D52" s="1">
        <v>1027</v>
      </c>
      <c r="E52" s="1">
        <v>1116</v>
      </c>
      <c r="F52" s="1">
        <v>1197</v>
      </c>
      <c r="G52" s="1">
        <v>1259</v>
      </c>
      <c r="H52" s="60">
        <v>578</v>
      </c>
      <c r="I52" s="61">
        <v>698</v>
      </c>
      <c r="J52" s="61">
        <v>793</v>
      </c>
      <c r="K52" s="61">
        <v>858</v>
      </c>
      <c r="L52" s="61">
        <v>915</v>
      </c>
      <c r="M52" s="74">
        <v>953</v>
      </c>
      <c r="N52" s="1">
        <v>448</v>
      </c>
      <c r="O52" s="1">
        <v>578</v>
      </c>
      <c r="P52" s="1">
        <v>675</v>
      </c>
      <c r="Q52" s="1">
        <v>735</v>
      </c>
      <c r="R52" s="1">
        <v>791</v>
      </c>
      <c r="S52" s="1">
        <v>838</v>
      </c>
      <c r="T52" s="60">
        <v>661</v>
      </c>
      <c r="U52" s="74">
        <v>689</v>
      </c>
      <c r="V52" s="1">
        <v>320</v>
      </c>
      <c r="W52" s="1">
        <v>417</v>
      </c>
      <c r="X52" s="1">
        <v>498</v>
      </c>
      <c r="Y52" s="1">
        <v>544</v>
      </c>
      <c r="Z52" s="1">
        <v>587</v>
      </c>
      <c r="AA52" s="1">
        <v>624</v>
      </c>
      <c r="AB52" s="60">
        <v>224</v>
      </c>
      <c r="AC52" s="61">
        <v>289</v>
      </c>
      <c r="AD52" s="61">
        <v>338</v>
      </c>
      <c r="AE52" s="61">
        <v>368</v>
      </c>
      <c r="AF52" s="61">
        <v>396</v>
      </c>
      <c r="AG52" s="74">
        <v>419</v>
      </c>
      <c r="AH52" s="1">
        <v>887</v>
      </c>
      <c r="AI52" s="1">
        <v>969</v>
      </c>
      <c r="AJ52" s="1">
        <v>1060</v>
      </c>
      <c r="AK52" s="1">
        <v>1179</v>
      </c>
      <c r="AL52" s="1">
        <v>1289</v>
      </c>
      <c r="AM52" s="1">
        <v>1349</v>
      </c>
      <c r="AN52" s="60">
        <v>381</v>
      </c>
      <c r="AO52" s="61">
        <v>464</v>
      </c>
      <c r="AP52" s="61">
        <v>518</v>
      </c>
      <c r="AQ52" s="61">
        <v>569</v>
      </c>
      <c r="AR52" s="61">
        <v>616</v>
      </c>
      <c r="AS52" s="74">
        <v>661</v>
      </c>
      <c r="AT52" s="1">
        <v>506</v>
      </c>
      <c r="AU52" s="1">
        <v>543</v>
      </c>
      <c r="AV52" s="1">
        <v>611</v>
      </c>
      <c r="AW52" s="1">
        <v>673</v>
      </c>
      <c r="AX52" s="1">
        <v>689</v>
      </c>
      <c r="AY52" s="82">
        <v>592</v>
      </c>
      <c r="AZ52" s="1">
        <v>679</v>
      </c>
      <c r="BA52" s="60">
        <v>436</v>
      </c>
      <c r="BB52" s="61">
        <v>492</v>
      </c>
      <c r="BC52" s="61">
        <v>544</v>
      </c>
      <c r="BD52" s="61">
        <v>593</v>
      </c>
      <c r="BE52" s="74">
        <v>639</v>
      </c>
      <c r="BF52" s="1">
        <v>434</v>
      </c>
      <c r="BG52" s="1">
        <v>508</v>
      </c>
      <c r="BH52" s="1">
        <v>578</v>
      </c>
      <c r="BI52" s="60">
        <v>233</v>
      </c>
      <c r="BJ52" s="61">
        <v>221</v>
      </c>
      <c r="BK52" s="61">
        <v>244</v>
      </c>
      <c r="BL52" s="61">
        <v>239</v>
      </c>
      <c r="BM52" s="61">
        <v>520</v>
      </c>
      <c r="BN52" s="61">
        <v>519</v>
      </c>
      <c r="BO52" s="61">
        <v>581</v>
      </c>
      <c r="BP52" s="61">
        <v>249</v>
      </c>
      <c r="BQ52" s="61">
        <v>216</v>
      </c>
      <c r="BR52" s="61">
        <v>233</v>
      </c>
      <c r="BS52" s="61">
        <v>221</v>
      </c>
      <c r="BT52" s="61">
        <v>469</v>
      </c>
      <c r="BU52" s="61">
        <v>473</v>
      </c>
      <c r="BV52" s="61">
        <v>447</v>
      </c>
      <c r="BW52" s="61">
        <v>447</v>
      </c>
      <c r="BX52" s="61">
        <v>455</v>
      </c>
      <c r="BY52" s="61">
        <v>231</v>
      </c>
      <c r="BZ52" s="61">
        <v>219</v>
      </c>
      <c r="CA52" s="61">
        <v>241</v>
      </c>
      <c r="CB52" s="61">
        <v>236</v>
      </c>
      <c r="CC52" s="61">
        <v>511</v>
      </c>
      <c r="CD52" s="61">
        <v>510</v>
      </c>
      <c r="CE52" s="61">
        <v>574</v>
      </c>
      <c r="CF52" s="61">
        <v>464</v>
      </c>
      <c r="CG52" s="61">
        <v>442</v>
      </c>
      <c r="CH52" s="61">
        <v>442</v>
      </c>
      <c r="CI52" s="61">
        <v>468</v>
      </c>
      <c r="CJ52" s="74">
        <v>449</v>
      </c>
      <c r="CK52" s="1">
        <v>163</v>
      </c>
      <c r="CL52" s="1">
        <v>218</v>
      </c>
      <c r="CM52" s="1">
        <v>246</v>
      </c>
      <c r="CN52" s="1">
        <v>272</v>
      </c>
      <c r="CO52" s="1">
        <v>297</v>
      </c>
      <c r="CP52" s="1">
        <v>320</v>
      </c>
      <c r="CQ52" s="1">
        <v>341</v>
      </c>
      <c r="CR52" s="1">
        <v>217</v>
      </c>
      <c r="CS52" s="1">
        <v>254</v>
      </c>
      <c r="CT52" s="1">
        <v>289</v>
      </c>
      <c r="CU52" s="1">
        <v>322</v>
      </c>
      <c r="CV52" s="1">
        <v>337</v>
      </c>
      <c r="CW52" s="1">
        <v>352</v>
      </c>
      <c r="CX52" s="60">
        <v>97</v>
      </c>
      <c r="CY52" s="61">
        <v>128</v>
      </c>
      <c r="CZ52" s="61">
        <v>161</v>
      </c>
      <c r="DA52" s="61">
        <v>177</v>
      </c>
      <c r="DB52" s="61">
        <v>191</v>
      </c>
      <c r="DC52" s="61">
        <v>205</v>
      </c>
      <c r="DD52" s="61">
        <v>215</v>
      </c>
      <c r="DE52" s="61">
        <v>216</v>
      </c>
      <c r="DF52" s="74">
        <v>216</v>
      </c>
    </row>
    <row r="53" spans="1:110" ht="15.75" customHeight="1" x14ac:dyDescent="0.25">
      <c r="A53" s="56">
        <v>51</v>
      </c>
      <c r="B53" s="57">
        <v>684</v>
      </c>
      <c r="C53" s="1">
        <v>863</v>
      </c>
      <c r="D53" s="1">
        <v>1012</v>
      </c>
      <c r="E53" s="1">
        <v>1104</v>
      </c>
      <c r="F53" s="1">
        <v>1188</v>
      </c>
      <c r="G53" s="1">
        <v>1254</v>
      </c>
      <c r="H53" s="58">
        <v>562</v>
      </c>
      <c r="I53" s="59">
        <v>685</v>
      </c>
      <c r="J53" s="59">
        <v>782</v>
      </c>
      <c r="K53" s="59">
        <v>850</v>
      </c>
      <c r="L53" s="59">
        <v>910</v>
      </c>
      <c r="M53" s="72">
        <v>950</v>
      </c>
      <c r="N53" s="1">
        <v>433</v>
      </c>
      <c r="O53" s="1">
        <v>565</v>
      </c>
      <c r="P53" s="1">
        <v>665</v>
      </c>
      <c r="Q53" s="1">
        <v>727</v>
      </c>
      <c r="R53" s="1">
        <v>785</v>
      </c>
      <c r="S53" s="1">
        <v>835</v>
      </c>
      <c r="T53" s="58">
        <v>652</v>
      </c>
      <c r="U53" s="72">
        <v>684</v>
      </c>
      <c r="V53" s="1">
        <v>309</v>
      </c>
      <c r="W53" s="1">
        <v>407</v>
      </c>
      <c r="X53" s="1">
        <v>491</v>
      </c>
      <c r="Y53" s="1">
        <v>538</v>
      </c>
      <c r="Z53" s="1">
        <v>582</v>
      </c>
      <c r="AA53" s="1">
        <v>621</v>
      </c>
      <c r="AB53" s="58">
        <v>217</v>
      </c>
      <c r="AC53" s="59">
        <v>283</v>
      </c>
      <c r="AD53" s="59">
        <v>333</v>
      </c>
      <c r="AE53" s="59">
        <v>364</v>
      </c>
      <c r="AF53" s="59">
        <v>393</v>
      </c>
      <c r="AG53" s="72">
        <v>418</v>
      </c>
      <c r="AH53" s="1">
        <v>866</v>
      </c>
      <c r="AI53" s="1">
        <v>951</v>
      </c>
      <c r="AJ53" s="1">
        <v>1044</v>
      </c>
      <c r="AK53" s="1">
        <v>1167</v>
      </c>
      <c r="AL53" s="1">
        <v>1281</v>
      </c>
      <c r="AM53" s="1">
        <v>1343</v>
      </c>
      <c r="AN53" s="58">
        <v>370</v>
      </c>
      <c r="AO53" s="59">
        <v>454</v>
      </c>
      <c r="AP53" s="59">
        <v>509</v>
      </c>
      <c r="AQ53" s="59">
        <v>562</v>
      </c>
      <c r="AR53" s="59">
        <v>611</v>
      </c>
      <c r="AS53" s="72">
        <v>657</v>
      </c>
      <c r="AT53" s="1">
        <v>497</v>
      </c>
      <c r="AU53" s="1">
        <v>535</v>
      </c>
      <c r="AV53" s="1">
        <v>605</v>
      </c>
      <c r="AW53" s="1">
        <v>670</v>
      </c>
      <c r="AX53" s="1">
        <v>686</v>
      </c>
      <c r="AY53" s="83">
        <v>586</v>
      </c>
      <c r="AZ53" s="1">
        <v>669</v>
      </c>
      <c r="BA53" s="58">
        <v>425</v>
      </c>
      <c r="BB53" s="59">
        <v>482</v>
      </c>
      <c r="BC53" s="59">
        <v>537</v>
      </c>
      <c r="BD53" s="59">
        <v>588</v>
      </c>
      <c r="BE53" s="72">
        <v>635</v>
      </c>
      <c r="BF53" s="1">
        <v>423</v>
      </c>
      <c r="BG53" s="1">
        <v>499</v>
      </c>
      <c r="BH53" s="1">
        <v>572</v>
      </c>
      <c r="BI53" s="58">
        <v>230</v>
      </c>
      <c r="BJ53" s="59">
        <v>216</v>
      </c>
      <c r="BK53" s="59">
        <v>242</v>
      </c>
      <c r="BL53" s="59">
        <v>235</v>
      </c>
      <c r="BM53" s="59">
        <v>516</v>
      </c>
      <c r="BN53" s="59">
        <v>514</v>
      </c>
      <c r="BO53" s="59">
        <v>575</v>
      </c>
      <c r="BP53" s="59">
        <v>246</v>
      </c>
      <c r="BQ53" s="59">
        <v>209</v>
      </c>
      <c r="BR53" s="59">
        <v>230</v>
      </c>
      <c r="BS53" s="59">
        <v>216</v>
      </c>
      <c r="BT53" s="59">
        <v>463</v>
      </c>
      <c r="BU53" s="59">
        <v>467</v>
      </c>
      <c r="BV53" s="59">
        <v>437</v>
      </c>
      <c r="BW53" s="59">
        <v>437</v>
      </c>
      <c r="BX53" s="59">
        <v>445</v>
      </c>
      <c r="BY53" s="59">
        <v>228</v>
      </c>
      <c r="BZ53" s="59">
        <v>214</v>
      </c>
      <c r="CA53" s="59">
        <v>239</v>
      </c>
      <c r="CB53" s="59">
        <v>232</v>
      </c>
      <c r="CC53" s="59">
        <v>508</v>
      </c>
      <c r="CD53" s="59">
        <v>506</v>
      </c>
      <c r="CE53" s="59">
        <v>569</v>
      </c>
      <c r="CF53" s="59">
        <v>458</v>
      </c>
      <c r="CG53" s="59">
        <v>432</v>
      </c>
      <c r="CH53" s="59">
        <v>432</v>
      </c>
      <c r="CI53" s="59">
        <v>462</v>
      </c>
      <c r="CJ53" s="72">
        <v>441</v>
      </c>
      <c r="CK53" s="1">
        <v>157</v>
      </c>
      <c r="CL53" s="1">
        <v>213</v>
      </c>
      <c r="CM53" s="1">
        <v>241</v>
      </c>
      <c r="CN53" s="1">
        <v>269</v>
      </c>
      <c r="CO53" s="1">
        <v>294</v>
      </c>
      <c r="CP53" s="1">
        <v>318</v>
      </c>
      <c r="CQ53" s="1">
        <v>340</v>
      </c>
      <c r="CR53" s="1">
        <v>212</v>
      </c>
      <c r="CS53" s="1">
        <v>250</v>
      </c>
      <c r="CT53" s="1">
        <v>286</v>
      </c>
      <c r="CU53" s="1">
        <v>320</v>
      </c>
      <c r="CV53" s="1">
        <v>336</v>
      </c>
      <c r="CW53" s="1">
        <v>351</v>
      </c>
      <c r="CX53" s="58">
        <v>93</v>
      </c>
      <c r="CY53" s="59">
        <v>125</v>
      </c>
      <c r="CZ53" s="59">
        <v>159</v>
      </c>
      <c r="DA53" s="59">
        <v>175</v>
      </c>
      <c r="DB53" s="59">
        <v>190</v>
      </c>
      <c r="DC53" s="59">
        <v>204</v>
      </c>
      <c r="DD53" s="59">
        <v>215</v>
      </c>
      <c r="DE53" s="59">
        <v>216</v>
      </c>
      <c r="DF53" s="72">
        <v>216</v>
      </c>
    </row>
    <row r="54" spans="1:110" ht="15.75" customHeight="1" x14ac:dyDescent="0.25">
      <c r="A54" s="56">
        <v>52</v>
      </c>
      <c r="B54" s="57">
        <v>662</v>
      </c>
      <c r="C54" s="1">
        <v>844</v>
      </c>
      <c r="D54" s="1">
        <v>997</v>
      </c>
      <c r="E54" s="1">
        <v>1092</v>
      </c>
      <c r="F54" s="1">
        <v>1180</v>
      </c>
      <c r="G54" s="1">
        <v>1250</v>
      </c>
      <c r="H54" s="58">
        <v>547</v>
      </c>
      <c r="I54" s="59">
        <v>672</v>
      </c>
      <c r="J54" s="59">
        <v>772</v>
      </c>
      <c r="K54" s="59">
        <v>842</v>
      </c>
      <c r="L54" s="59">
        <v>905</v>
      </c>
      <c r="M54" s="72">
        <v>948</v>
      </c>
      <c r="N54" s="1">
        <v>418</v>
      </c>
      <c r="O54" s="1">
        <v>552</v>
      </c>
      <c r="P54" s="1">
        <v>654</v>
      </c>
      <c r="Q54" s="1">
        <v>719</v>
      </c>
      <c r="R54" s="1">
        <v>779</v>
      </c>
      <c r="S54" s="1">
        <v>832</v>
      </c>
      <c r="T54" s="58">
        <v>643</v>
      </c>
      <c r="U54" s="72">
        <v>678</v>
      </c>
      <c r="V54" s="1">
        <v>298</v>
      </c>
      <c r="W54" s="1">
        <v>397</v>
      </c>
      <c r="X54" s="1">
        <v>483</v>
      </c>
      <c r="Y54" s="1">
        <v>531</v>
      </c>
      <c r="Z54" s="1">
        <v>577</v>
      </c>
      <c r="AA54" s="1">
        <v>618</v>
      </c>
      <c r="AB54" s="58">
        <v>209</v>
      </c>
      <c r="AC54" s="59">
        <v>276</v>
      </c>
      <c r="AD54" s="59">
        <v>327</v>
      </c>
      <c r="AE54" s="59">
        <v>360</v>
      </c>
      <c r="AF54" s="59">
        <v>390</v>
      </c>
      <c r="AG54" s="72">
        <v>416</v>
      </c>
      <c r="AH54" s="1">
        <v>846</v>
      </c>
      <c r="AI54" s="1">
        <v>931</v>
      </c>
      <c r="AJ54" s="1">
        <v>1028</v>
      </c>
      <c r="AK54" s="1">
        <v>1155</v>
      </c>
      <c r="AL54" s="1">
        <v>1273</v>
      </c>
      <c r="AM54" s="1">
        <v>1337</v>
      </c>
      <c r="AN54" s="58">
        <v>358</v>
      </c>
      <c r="AO54" s="59">
        <v>443</v>
      </c>
      <c r="AP54" s="59">
        <v>501</v>
      </c>
      <c r="AQ54" s="59">
        <v>555</v>
      </c>
      <c r="AR54" s="59">
        <v>606</v>
      </c>
      <c r="AS54" s="72">
        <v>654</v>
      </c>
      <c r="AT54" s="1">
        <v>488</v>
      </c>
      <c r="AU54" s="1">
        <v>527</v>
      </c>
      <c r="AV54" s="1">
        <v>600</v>
      </c>
      <c r="AW54" s="1">
        <v>667</v>
      </c>
      <c r="AX54" s="1">
        <v>684</v>
      </c>
      <c r="AY54" s="83">
        <v>580</v>
      </c>
      <c r="AZ54" s="1">
        <v>660</v>
      </c>
      <c r="BA54" s="58">
        <v>414</v>
      </c>
      <c r="BB54" s="59">
        <v>473</v>
      </c>
      <c r="BC54" s="59">
        <v>529</v>
      </c>
      <c r="BD54" s="59">
        <v>582</v>
      </c>
      <c r="BE54" s="72">
        <v>631</v>
      </c>
      <c r="BF54" s="1">
        <v>412</v>
      </c>
      <c r="BG54" s="1">
        <v>490</v>
      </c>
      <c r="BH54" s="1">
        <v>565</v>
      </c>
      <c r="BI54" s="58">
        <v>227</v>
      </c>
      <c r="BJ54" s="59">
        <v>211</v>
      </c>
      <c r="BK54" s="59">
        <v>239</v>
      </c>
      <c r="BL54" s="59">
        <v>231</v>
      </c>
      <c r="BM54" s="59">
        <v>512</v>
      </c>
      <c r="BN54" s="59">
        <v>509</v>
      </c>
      <c r="BO54" s="59">
        <v>568</v>
      </c>
      <c r="BP54" s="59">
        <v>243</v>
      </c>
      <c r="BQ54" s="59">
        <v>203</v>
      </c>
      <c r="BR54" s="59">
        <v>227</v>
      </c>
      <c r="BS54" s="59">
        <v>211</v>
      </c>
      <c r="BT54" s="59">
        <v>456</v>
      </c>
      <c r="BU54" s="59">
        <v>461</v>
      </c>
      <c r="BV54" s="59">
        <v>427</v>
      </c>
      <c r="BW54" s="59">
        <v>427</v>
      </c>
      <c r="BX54" s="59">
        <v>436</v>
      </c>
      <c r="BY54" s="59">
        <v>225</v>
      </c>
      <c r="BZ54" s="59">
        <v>209</v>
      </c>
      <c r="CA54" s="59">
        <v>236</v>
      </c>
      <c r="CB54" s="59">
        <v>228</v>
      </c>
      <c r="CC54" s="59">
        <v>504</v>
      </c>
      <c r="CD54" s="59">
        <v>501</v>
      </c>
      <c r="CE54" s="59">
        <v>562</v>
      </c>
      <c r="CF54" s="59">
        <v>452</v>
      </c>
      <c r="CG54" s="59">
        <v>422</v>
      </c>
      <c r="CH54" s="59">
        <v>422</v>
      </c>
      <c r="CI54" s="59">
        <v>457</v>
      </c>
      <c r="CJ54" s="72">
        <v>431</v>
      </c>
      <c r="CK54" s="1">
        <v>151</v>
      </c>
      <c r="CL54" s="1">
        <v>207</v>
      </c>
      <c r="CM54" s="1">
        <v>237</v>
      </c>
      <c r="CN54" s="1">
        <v>265</v>
      </c>
      <c r="CO54" s="1">
        <v>291</v>
      </c>
      <c r="CP54" s="1">
        <v>316</v>
      </c>
      <c r="CQ54" s="1">
        <v>339</v>
      </c>
      <c r="CR54" s="1">
        <v>206</v>
      </c>
      <c r="CS54" s="1">
        <v>245</v>
      </c>
      <c r="CT54" s="1">
        <v>283</v>
      </c>
      <c r="CU54" s="1">
        <v>318</v>
      </c>
      <c r="CV54" s="1">
        <v>334</v>
      </c>
      <c r="CW54" s="1">
        <v>350</v>
      </c>
      <c r="CX54" s="58">
        <v>89</v>
      </c>
      <c r="CY54" s="59">
        <v>121</v>
      </c>
      <c r="CZ54" s="59">
        <v>156</v>
      </c>
      <c r="DA54" s="59">
        <v>172</v>
      </c>
      <c r="DB54" s="59">
        <v>188</v>
      </c>
      <c r="DC54" s="59">
        <v>202</v>
      </c>
      <c r="DD54" s="59">
        <v>214</v>
      </c>
      <c r="DE54" s="59">
        <v>216</v>
      </c>
      <c r="DF54" s="72">
        <v>216</v>
      </c>
    </row>
    <row r="55" spans="1:110" ht="15.75" customHeight="1" x14ac:dyDescent="0.25">
      <c r="A55" s="56">
        <v>53</v>
      </c>
      <c r="B55" s="57">
        <v>640</v>
      </c>
      <c r="C55" s="1">
        <v>824</v>
      </c>
      <c r="D55" s="1">
        <v>981</v>
      </c>
      <c r="E55" s="1">
        <v>1080</v>
      </c>
      <c r="F55" s="1">
        <v>1171</v>
      </c>
      <c r="G55" s="1">
        <v>1244</v>
      </c>
      <c r="H55" s="58">
        <v>531</v>
      </c>
      <c r="I55" s="59">
        <v>658</v>
      </c>
      <c r="J55" s="59">
        <v>761</v>
      </c>
      <c r="K55" s="59">
        <v>834</v>
      </c>
      <c r="L55" s="59">
        <v>899</v>
      </c>
      <c r="M55" s="72">
        <v>945</v>
      </c>
      <c r="N55" s="1">
        <v>404</v>
      </c>
      <c r="O55" s="1">
        <v>538</v>
      </c>
      <c r="P55" s="1">
        <v>644</v>
      </c>
      <c r="Q55" s="1">
        <v>710</v>
      </c>
      <c r="R55" s="1">
        <v>773</v>
      </c>
      <c r="S55" s="1">
        <v>828</v>
      </c>
      <c r="T55" s="58">
        <v>634</v>
      </c>
      <c r="U55" s="72">
        <v>672</v>
      </c>
      <c r="V55" s="1">
        <v>287</v>
      </c>
      <c r="W55" s="1">
        <v>386</v>
      </c>
      <c r="X55" s="1">
        <v>474</v>
      </c>
      <c r="Y55" s="1">
        <v>525</v>
      </c>
      <c r="Z55" s="1">
        <v>572</v>
      </c>
      <c r="AA55" s="1">
        <v>615</v>
      </c>
      <c r="AB55" s="58">
        <v>202</v>
      </c>
      <c r="AC55" s="59">
        <v>269</v>
      </c>
      <c r="AD55" s="59">
        <v>322</v>
      </c>
      <c r="AE55" s="59">
        <v>355</v>
      </c>
      <c r="AF55" s="59">
        <v>387</v>
      </c>
      <c r="AG55" s="72">
        <v>414</v>
      </c>
      <c r="AH55" s="1">
        <v>825</v>
      </c>
      <c r="AI55" s="1">
        <v>911</v>
      </c>
      <c r="AJ55" s="1">
        <v>1011</v>
      </c>
      <c r="AK55" s="1">
        <v>1142</v>
      </c>
      <c r="AL55" s="1">
        <v>1264</v>
      </c>
      <c r="AM55" s="1">
        <v>1331</v>
      </c>
      <c r="AN55" s="58">
        <v>346</v>
      </c>
      <c r="AO55" s="59">
        <v>433</v>
      </c>
      <c r="AP55" s="59">
        <v>492</v>
      </c>
      <c r="AQ55" s="59">
        <v>548</v>
      </c>
      <c r="AR55" s="59">
        <v>601</v>
      </c>
      <c r="AS55" s="72">
        <v>650</v>
      </c>
      <c r="AT55" s="1">
        <v>479</v>
      </c>
      <c r="AU55" s="1">
        <v>519</v>
      </c>
      <c r="AV55" s="1">
        <v>594</v>
      </c>
      <c r="AW55" s="1">
        <v>664</v>
      </c>
      <c r="AX55" s="1">
        <v>681</v>
      </c>
      <c r="AY55" s="83">
        <v>574</v>
      </c>
      <c r="AZ55" s="1">
        <v>649</v>
      </c>
      <c r="BA55" s="58">
        <v>403</v>
      </c>
      <c r="BB55" s="59">
        <v>463</v>
      </c>
      <c r="BC55" s="59">
        <v>521</v>
      </c>
      <c r="BD55" s="59">
        <v>575</v>
      </c>
      <c r="BE55" s="72">
        <v>626</v>
      </c>
      <c r="BF55" s="1">
        <v>400</v>
      </c>
      <c r="BG55" s="1">
        <v>481</v>
      </c>
      <c r="BH55" s="1">
        <v>558</v>
      </c>
      <c r="BI55" s="58">
        <v>223</v>
      </c>
      <c r="BJ55" s="59">
        <v>205</v>
      </c>
      <c r="BK55" s="59">
        <v>236</v>
      </c>
      <c r="BL55" s="59">
        <v>227</v>
      </c>
      <c r="BM55" s="59">
        <v>508</v>
      </c>
      <c r="BN55" s="59">
        <v>504</v>
      </c>
      <c r="BO55" s="59">
        <v>561</v>
      </c>
      <c r="BP55" s="59">
        <v>240</v>
      </c>
      <c r="BQ55" s="59">
        <v>196</v>
      </c>
      <c r="BR55" s="59">
        <v>223</v>
      </c>
      <c r="BS55" s="59">
        <v>205</v>
      </c>
      <c r="BT55" s="59">
        <v>450</v>
      </c>
      <c r="BU55" s="59">
        <v>455</v>
      </c>
      <c r="BV55" s="59">
        <v>416</v>
      </c>
      <c r="BW55" s="59">
        <v>416</v>
      </c>
      <c r="BX55" s="59">
        <v>425</v>
      </c>
      <c r="BY55" s="59">
        <v>221</v>
      </c>
      <c r="BZ55" s="59">
        <v>203</v>
      </c>
      <c r="CA55" s="59">
        <v>234</v>
      </c>
      <c r="CB55" s="59">
        <v>224</v>
      </c>
      <c r="CC55" s="59">
        <v>500</v>
      </c>
      <c r="CD55" s="59">
        <v>496</v>
      </c>
      <c r="CE55" s="59">
        <v>556</v>
      </c>
      <c r="CF55" s="59">
        <v>446</v>
      </c>
      <c r="CG55" s="59">
        <v>412</v>
      </c>
      <c r="CH55" s="59">
        <v>412</v>
      </c>
      <c r="CI55" s="59">
        <v>451</v>
      </c>
      <c r="CJ55" s="72">
        <v>421</v>
      </c>
      <c r="CK55" s="1">
        <v>145</v>
      </c>
      <c r="CL55" s="1">
        <v>202</v>
      </c>
      <c r="CM55" s="1">
        <v>232</v>
      </c>
      <c r="CN55" s="1">
        <v>261</v>
      </c>
      <c r="CO55" s="1">
        <v>288</v>
      </c>
      <c r="CP55" s="1">
        <v>313</v>
      </c>
      <c r="CQ55" s="1">
        <v>337</v>
      </c>
      <c r="CR55" s="1">
        <v>200</v>
      </c>
      <c r="CS55" s="1">
        <v>241</v>
      </c>
      <c r="CT55" s="1">
        <v>279</v>
      </c>
      <c r="CU55" s="1">
        <v>316</v>
      </c>
      <c r="CV55" s="1">
        <v>333</v>
      </c>
      <c r="CW55" s="1">
        <v>349</v>
      </c>
      <c r="CX55" s="58">
        <v>85</v>
      </c>
      <c r="CY55" s="59">
        <v>117</v>
      </c>
      <c r="CZ55" s="59">
        <v>153</v>
      </c>
      <c r="DA55" s="59">
        <v>170</v>
      </c>
      <c r="DB55" s="59">
        <v>186</v>
      </c>
      <c r="DC55" s="59">
        <v>201</v>
      </c>
      <c r="DD55" s="59">
        <v>214</v>
      </c>
      <c r="DE55" s="59">
        <v>216</v>
      </c>
      <c r="DF55" s="72">
        <v>216</v>
      </c>
    </row>
    <row r="56" spans="1:110" ht="15.75" customHeight="1" thickBot="1" x14ac:dyDescent="0.3">
      <c r="A56" s="62">
        <v>54</v>
      </c>
      <c r="B56" s="63">
        <v>619</v>
      </c>
      <c r="C56" s="64">
        <v>804</v>
      </c>
      <c r="D56" s="64">
        <v>965</v>
      </c>
      <c r="E56" s="64">
        <v>1067</v>
      </c>
      <c r="F56" s="64">
        <v>1162</v>
      </c>
      <c r="G56" s="64">
        <v>1239</v>
      </c>
      <c r="H56" s="65">
        <v>515</v>
      </c>
      <c r="I56" s="66">
        <v>644</v>
      </c>
      <c r="J56" s="66">
        <v>750</v>
      </c>
      <c r="K56" s="66">
        <v>825</v>
      </c>
      <c r="L56" s="66">
        <v>893</v>
      </c>
      <c r="M56" s="73">
        <v>942</v>
      </c>
      <c r="N56" s="64">
        <v>389</v>
      </c>
      <c r="O56" s="64">
        <v>525</v>
      </c>
      <c r="P56" s="64">
        <v>632</v>
      </c>
      <c r="Q56" s="64">
        <v>701</v>
      </c>
      <c r="R56" s="64">
        <v>766</v>
      </c>
      <c r="S56" s="64">
        <v>824</v>
      </c>
      <c r="T56" s="65">
        <v>625</v>
      </c>
      <c r="U56" s="73">
        <v>666</v>
      </c>
      <c r="V56" s="64">
        <v>276</v>
      </c>
      <c r="W56" s="64">
        <v>375</v>
      </c>
      <c r="X56" s="64">
        <v>466</v>
      </c>
      <c r="Y56" s="64">
        <v>518</v>
      </c>
      <c r="Z56" s="64">
        <v>567</v>
      </c>
      <c r="AA56" s="64">
        <v>611</v>
      </c>
      <c r="AB56" s="65">
        <v>195</v>
      </c>
      <c r="AC56" s="66">
        <v>263</v>
      </c>
      <c r="AD56" s="66">
        <v>316</v>
      </c>
      <c r="AE56" s="66">
        <v>351</v>
      </c>
      <c r="AF56" s="66">
        <v>383</v>
      </c>
      <c r="AG56" s="73">
        <v>412</v>
      </c>
      <c r="AH56" s="64">
        <v>804</v>
      </c>
      <c r="AI56" s="64">
        <v>891</v>
      </c>
      <c r="AJ56" s="64">
        <v>993</v>
      </c>
      <c r="AK56" s="64">
        <v>1129</v>
      </c>
      <c r="AL56" s="64">
        <v>1255</v>
      </c>
      <c r="AM56" s="64">
        <v>1324</v>
      </c>
      <c r="AN56" s="65">
        <v>335</v>
      </c>
      <c r="AO56" s="66">
        <v>422</v>
      </c>
      <c r="AP56" s="66">
        <v>483</v>
      </c>
      <c r="AQ56" s="66">
        <v>541</v>
      </c>
      <c r="AR56" s="66">
        <v>595</v>
      </c>
      <c r="AS56" s="73">
        <v>646</v>
      </c>
      <c r="AT56" s="64">
        <v>470</v>
      </c>
      <c r="AU56" s="64">
        <v>511</v>
      </c>
      <c r="AV56" s="64">
        <v>589</v>
      </c>
      <c r="AW56" s="64">
        <v>661</v>
      </c>
      <c r="AX56" s="64">
        <v>678</v>
      </c>
      <c r="AY56" s="84">
        <v>567</v>
      </c>
      <c r="AZ56" s="64">
        <v>639</v>
      </c>
      <c r="BA56" s="65">
        <v>391</v>
      </c>
      <c r="BB56" s="66">
        <v>453</v>
      </c>
      <c r="BC56" s="66">
        <v>512</v>
      </c>
      <c r="BD56" s="66">
        <v>569</v>
      </c>
      <c r="BE56" s="73">
        <v>622</v>
      </c>
      <c r="BF56" s="64">
        <v>389</v>
      </c>
      <c r="BG56" s="64">
        <v>471</v>
      </c>
      <c r="BH56" s="64">
        <v>551</v>
      </c>
      <c r="BI56" s="65">
        <v>220</v>
      </c>
      <c r="BJ56" s="66">
        <v>200</v>
      </c>
      <c r="BK56" s="66">
        <v>233</v>
      </c>
      <c r="BL56" s="66">
        <v>222</v>
      </c>
      <c r="BM56" s="66">
        <v>503</v>
      </c>
      <c r="BN56" s="66">
        <v>498</v>
      </c>
      <c r="BO56" s="66">
        <v>554</v>
      </c>
      <c r="BP56" s="66">
        <v>236</v>
      </c>
      <c r="BQ56" s="66">
        <v>189</v>
      </c>
      <c r="BR56" s="66">
        <v>220</v>
      </c>
      <c r="BS56" s="66">
        <v>200</v>
      </c>
      <c r="BT56" s="66">
        <v>443</v>
      </c>
      <c r="BU56" s="66">
        <v>448</v>
      </c>
      <c r="BV56" s="66">
        <v>405</v>
      </c>
      <c r="BW56" s="66">
        <v>405</v>
      </c>
      <c r="BX56" s="66">
        <v>415</v>
      </c>
      <c r="BY56" s="66">
        <v>218</v>
      </c>
      <c r="BZ56" s="66">
        <v>198</v>
      </c>
      <c r="CA56" s="66">
        <v>231</v>
      </c>
      <c r="CB56" s="66">
        <v>220</v>
      </c>
      <c r="CC56" s="66">
        <v>496</v>
      </c>
      <c r="CD56" s="66">
        <v>491</v>
      </c>
      <c r="CE56" s="66">
        <v>549</v>
      </c>
      <c r="CF56" s="66">
        <v>439</v>
      </c>
      <c r="CG56" s="66">
        <v>401</v>
      </c>
      <c r="CH56" s="66">
        <v>401</v>
      </c>
      <c r="CI56" s="66">
        <v>444</v>
      </c>
      <c r="CJ56" s="73">
        <v>411</v>
      </c>
      <c r="CK56" s="64">
        <v>139</v>
      </c>
      <c r="CL56" s="64">
        <v>196</v>
      </c>
      <c r="CM56" s="64">
        <v>227</v>
      </c>
      <c r="CN56" s="64">
        <v>256</v>
      </c>
      <c r="CO56" s="64">
        <v>285</v>
      </c>
      <c r="CP56" s="64">
        <v>311</v>
      </c>
      <c r="CQ56" s="64">
        <v>336</v>
      </c>
      <c r="CR56" s="64">
        <v>195</v>
      </c>
      <c r="CS56" s="64">
        <v>236</v>
      </c>
      <c r="CT56" s="64">
        <v>276</v>
      </c>
      <c r="CU56" s="64">
        <v>313</v>
      </c>
      <c r="CV56" s="64">
        <v>331</v>
      </c>
      <c r="CW56" s="64">
        <v>348</v>
      </c>
      <c r="CX56" s="65">
        <v>82</v>
      </c>
      <c r="CY56" s="66">
        <v>113</v>
      </c>
      <c r="CZ56" s="66">
        <v>150</v>
      </c>
      <c r="DA56" s="66">
        <v>167</v>
      </c>
      <c r="DB56" s="66">
        <v>184</v>
      </c>
      <c r="DC56" s="66">
        <v>200</v>
      </c>
      <c r="DD56" s="66">
        <v>213</v>
      </c>
      <c r="DE56" s="66">
        <v>216</v>
      </c>
      <c r="DF56" s="73">
        <v>216</v>
      </c>
    </row>
    <row r="57" spans="1:110" ht="15.75" customHeight="1" x14ac:dyDescent="0.25">
      <c r="A57" s="56">
        <v>55</v>
      </c>
      <c r="B57" s="57">
        <v>597</v>
      </c>
      <c r="C57" s="1">
        <v>784</v>
      </c>
      <c r="D57" s="1">
        <v>948</v>
      </c>
      <c r="E57" s="1">
        <v>1054</v>
      </c>
      <c r="F57" s="1">
        <v>1153</v>
      </c>
      <c r="G57" s="1">
        <v>1233</v>
      </c>
      <c r="H57" s="60">
        <v>499</v>
      </c>
      <c r="I57" s="61">
        <v>629</v>
      </c>
      <c r="J57" s="61">
        <v>738</v>
      </c>
      <c r="K57" s="61">
        <v>816</v>
      </c>
      <c r="L57" s="61">
        <v>887</v>
      </c>
      <c r="M57" s="74">
        <v>939</v>
      </c>
      <c r="N57" s="1">
        <v>374</v>
      </c>
      <c r="O57" s="1">
        <v>511</v>
      </c>
      <c r="P57" s="1">
        <v>621</v>
      </c>
      <c r="Q57" s="1">
        <v>692</v>
      </c>
      <c r="R57" s="1">
        <v>759</v>
      </c>
      <c r="S57" s="1">
        <v>820</v>
      </c>
      <c r="T57" s="60">
        <v>615</v>
      </c>
      <c r="U57" s="74">
        <v>660</v>
      </c>
      <c r="V57" s="1">
        <v>265</v>
      </c>
      <c r="W57" s="1">
        <v>365</v>
      </c>
      <c r="X57" s="1">
        <v>457</v>
      </c>
      <c r="Y57" s="1">
        <v>511</v>
      </c>
      <c r="Z57" s="1">
        <v>561</v>
      </c>
      <c r="AA57" s="1">
        <v>608</v>
      </c>
      <c r="AB57" s="60">
        <v>187</v>
      </c>
      <c r="AC57" s="61">
        <v>256</v>
      </c>
      <c r="AD57" s="61">
        <v>311</v>
      </c>
      <c r="AE57" s="61">
        <v>346</v>
      </c>
      <c r="AF57" s="61">
        <v>380</v>
      </c>
      <c r="AG57" s="74">
        <v>410</v>
      </c>
      <c r="AH57" s="1">
        <v>782</v>
      </c>
      <c r="AI57" s="1">
        <v>870</v>
      </c>
      <c r="AJ57" s="1">
        <v>975</v>
      </c>
      <c r="AK57" s="1">
        <v>1115</v>
      </c>
      <c r="AL57" s="1">
        <v>1246</v>
      </c>
      <c r="AM57" s="1">
        <v>1317</v>
      </c>
      <c r="AN57" s="60">
        <v>323</v>
      </c>
      <c r="AO57" s="61">
        <v>411</v>
      </c>
      <c r="AP57" s="61">
        <v>473</v>
      </c>
      <c r="AQ57" s="61">
        <v>533</v>
      </c>
      <c r="AR57" s="61">
        <v>590</v>
      </c>
      <c r="AS57" s="74">
        <v>642</v>
      </c>
      <c r="AT57" s="1">
        <v>460</v>
      </c>
      <c r="AU57" s="1">
        <v>502</v>
      </c>
      <c r="AV57" s="1">
        <v>582</v>
      </c>
      <c r="AW57" s="1">
        <v>657</v>
      </c>
      <c r="AX57" s="1">
        <v>676</v>
      </c>
      <c r="AY57" s="82">
        <v>560</v>
      </c>
      <c r="AZ57" s="1">
        <v>628</v>
      </c>
      <c r="BA57" s="60">
        <v>379</v>
      </c>
      <c r="BB57" s="61">
        <v>442</v>
      </c>
      <c r="BC57" s="61">
        <v>504</v>
      </c>
      <c r="BD57" s="61">
        <v>562</v>
      </c>
      <c r="BE57" s="74">
        <v>617</v>
      </c>
      <c r="BF57" s="1">
        <v>377</v>
      </c>
      <c r="BG57" s="1">
        <v>461</v>
      </c>
      <c r="BH57" s="1">
        <v>544</v>
      </c>
      <c r="BI57" s="60">
        <v>216</v>
      </c>
      <c r="BJ57" s="61">
        <v>194</v>
      </c>
      <c r="BK57" s="61">
        <v>230</v>
      </c>
      <c r="BL57" s="61">
        <v>217</v>
      </c>
      <c r="BM57" s="61">
        <v>498</v>
      </c>
      <c r="BN57" s="61">
        <v>492</v>
      </c>
      <c r="BO57" s="61">
        <v>547</v>
      </c>
      <c r="BP57" s="61">
        <v>233</v>
      </c>
      <c r="BQ57" s="61">
        <v>182</v>
      </c>
      <c r="BR57" s="61">
        <v>216</v>
      </c>
      <c r="BS57" s="61">
        <v>194</v>
      </c>
      <c r="BT57" s="61">
        <v>436</v>
      </c>
      <c r="BU57" s="61">
        <v>442</v>
      </c>
      <c r="BV57" s="61">
        <v>393</v>
      </c>
      <c r="BW57" s="61">
        <v>393</v>
      </c>
      <c r="BX57" s="61">
        <v>404</v>
      </c>
      <c r="BY57" s="61">
        <v>215</v>
      </c>
      <c r="BZ57" s="61">
        <v>192</v>
      </c>
      <c r="CA57" s="61">
        <v>228</v>
      </c>
      <c r="CB57" s="61">
        <v>215</v>
      </c>
      <c r="CC57" s="61">
        <v>491</v>
      </c>
      <c r="CD57" s="61">
        <v>485</v>
      </c>
      <c r="CE57" s="61">
        <v>542</v>
      </c>
      <c r="CF57" s="61">
        <v>432</v>
      </c>
      <c r="CG57" s="61">
        <v>390</v>
      </c>
      <c r="CH57" s="61">
        <v>390</v>
      </c>
      <c r="CI57" s="61">
        <v>438</v>
      </c>
      <c r="CJ57" s="74">
        <v>400</v>
      </c>
      <c r="CK57" s="1">
        <v>133</v>
      </c>
      <c r="CL57" s="1">
        <v>190</v>
      </c>
      <c r="CM57" s="1">
        <v>221</v>
      </c>
      <c r="CN57" s="1">
        <v>252</v>
      </c>
      <c r="CO57" s="1">
        <v>281</v>
      </c>
      <c r="CP57" s="1">
        <v>309</v>
      </c>
      <c r="CQ57" s="1">
        <v>334</v>
      </c>
      <c r="CR57" s="1">
        <v>189</v>
      </c>
      <c r="CS57" s="1">
        <v>231</v>
      </c>
      <c r="CT57" s="1">
        <v>272</v>
      </c>
      <c r="CU57" s="1">
        <v>311</v>
      </c>
      <c r="CV57" s="1">
        <v>329</v>
      </c>
      <c r="CW57" s="1">
        <v>347</v>
      </c>
      <c r="CX57" s="60">
        <v>78</v>
      </c>
      <c r="CY57" s="61">
        <v>110</v>
      </c>
      <c r="CZ57" s="61">
        <v>146</v>
      </c>
      <c r="DA57" s="61">
        <v>165</v>
      </c>
      <c r="DB57" s="61">
        <v>182</v>
      </c>
      <c r="DC57" s="61">
        <v>198</v>
      </c>
      <c r="DD57" s="61">
        <v>212</v>
      </c>
      <c r="DE57" s="61">
        <v>216</v>
      </c>
      <c r="DF57" s="74">
        <v>216</v>
      </c>
    </row>
    <row r="58" spans="1:110" ht="15.75" customHeight="1" x14ac:dyDescent="0.25">
      <c r="A58" s="56">
        <v>56</v>
      </c>
      <c r="B58" s="57">
        <v>576</v>
      </c>
      <c r="C58" s="1">
        <v>763</v>
      </c>
      <c r="D58" s="1">
        <v>931</v>
      </c>
      <c r="E58" s="1">
        <v>1040</v>
      </c>
      <c r="F58" s="1">
        <v>1143</v>
      </c>
      <c r="G58" s="1">
        <v>1228</v>
      </c>
      <c r="H58" s="58">
        <v>484</v>
      </c>
      <c r="I58" s="59">
        <v>615</v>
      </c>
      <c r="J58" s="59">
        <v>726</v>
      </c>
      <c r="K58" s="59">
        <v>806</v>
      </c>
      <c r="L58" s="59">
        <v>881</v>
      </c>
      <c r="M58" s="72">
        <v>936</v>
      </c>
      <c r="N58" s="1">
        <v>359</v>
      </c>
      <c r="O58" s="1">
        <v>497</v>
      </c>
      <c r="P58" s="1">
        <v>609</v>
      </c>
      <c r="Q58" s="1">
        <v>683</v>
      </c>
      <c r="R58" s="1">
        <v>752</v>
      </c>
      <c r="S58" s="1">
        <v>815</v>
      </c>
      <c r="T58" s="58">
        <v>605</v>
      </c>
      <c r="U58" s="72">
        <v>654</v>
      </c>
      <c r="V58" s="1">
        <v>254</v>
      </c>
      <c r="W58" s="1">
        <v>354</v>
      </c>
      <c r="X58" s="1">
        <v>447</v>
      </c>
      <c r="Y58" s="1">
        <v>503</v>
      </c>
      <c r="Z58" s="1">
        <v>556</v>
      </c>
      <c r="AA58" s="1">
        <v>604</v>
      </c>
      <c r="AB58" s="58">
        <v>180</v>
      </c>
      <c r="AC58" s="59">
        <v>249</v>
      </c>
      <c r="AD58" s="59">
        <v>305</v>
      </c>
      <c r="AE58" s="59">
        <v>342</v>
      </c>
      <c r="AF58" s="59">
        <v>376</v>
      </c>
      <c r="AG58" s="72">
        <v>408</v>
      </c>
      <c r="AH58" s="1">
        <v>761</v>
      </c>
      <c r="AI58" s="1">
        <v>849</v>
      </c>
      <c r="AJ58" s="1">
        <v>956</v>
      </c>
      <c r="AK58" s="1">
        <v>1101</v>
      </c>
      <c r="AL58" s="1">
        <v>1237</v>
      </c>
      <c r="AM58" s="1">
        <v>1310</v>
      </c>
      <c r="AN58" s="58">
        <v>311</v>
      </c>
      <c r="AO58" s="59">
        <v>399</v>
      </c>
      <c r="AP58" s="59">
        <v>463</v>
      </c>
      <c r="AQ58" s="59">
        <v>525</v>
      </c>
      <c r="AR58" s="59">
        <v>584</v>
      </c>
      <c r="AS58" s="72">
        <v>638</v>
      </c>
      <c r="AT58" s="1">
        <v>450</v>
      </c>
      <c r="AU58" s="1">
        <v>493</v>
      </c>
      <c r="AV58" s="1">
        <v>576</v>
      </c>
      <c r="AW58" s="1">
        <v>654</v>
      </c>
      <c r="AX58" s="1">
        <v>673</v>
      </c>
      <c r="AY58" s="83">
        <v>553</v>
      </c>
      <c r="AZ58" s="1">
        <v>617</v>
      </c>
      <c r="BA58" s="58">
        <v>368</v>
      </c>
      <c r="BB58" s="59">
        <v>431</v>
      </c>
      <c r="BC58" s="59">
        <v>495</v>
      </c>
      <c r="BD58" s="59">
        <v>555</v>
      </c>
      <c r="BE58" s="72">
        <v>612</v>
      </c>
      <c r="BF58" s="1">
        <v>365</v>
      </c>
      <c r="BG58" s="1">
        <v>451</v>
      </c>
      <c r="BH58" s="1">
        <v>536</v>
      </c>
      <c r="BI58" s="58">
        <v>213</v>
      </c>
      <c r="BJ58" s="59">
        <v>188</v>
      </c>
      <c r="BK58" s="59">
        <v>227</v>
      </c>
      <c r="BL58" s="59">
        <v>212</v>
      </c>
      <c r="BM58" s="59">
        <v>493</v>
      </c>
      <c r="BN58" s="59">
        <v>485</v>
      </c>
      <c r="BO58" s="59">
        <v>539</v>
      </c>
      <c r="BP58" s="59">
        <v>229</v>
      </c>
      <c r="BQ58" s="59">
        <v>175</v>
      </c>
      <c r="BR58" s="59">
        <v>213</v>
      </c>
      <c r="BS58" s="59">
        <v>188</v>
      </c>
      <c r="BT58" s="59">
        <v>429</v>
      </c>
      <c r="BU58" s="59">
        <v>435</v>
      </c>
      <c r="BV58" s="59">
        <v>381</v>
      </c>
      <c r="BW58" s="59">
        <v>381</v>
      </c>
      <c r="BX58" s="59">
        <v>392</v>
      </c>
      <c r="BY58" s="59">
        <v>211</v>
      </c>
      <c r="BZ58" s="59">
        <v>186</v>
      </c>
      <c r="CA58" s="59">
        <v>225</v>
      </c>
      <c r="CB58" s="59">
        <v>210</v>
      </c>
      <c r="CC58" s="59">
        <v>487</v>
      </c>
      <c r="CD58" s="59">
        <v>478</v>
      </c>
      <c r="CE58" s="59">
        <v>535</v>
      </c>
      <c r="CF58" s="59">
        <v>425</v>
      </c>
      <c r="CG58" s="59">
        <v>378</v>
      </c>
      <c r="CH58" s="59">
        <v>378</v>
      </c>
      <c r="CI58" s="59">
        <v>431</v>
      </c>
      <c r="CJ58" s="72">
        <v>389</v>
      </c>
      <c r="CK58" s="1">
        <v>127</v>
      </c>
      <c r="CL58" s="1">
        <v>184</v>
      </c>
      <c r="CM58" s="1">
        <v>216</v>
      </c>
      <c r="CN58" s="1">
        <v>248</v>
      </c>
      <c r="CO58" s="1">
        <v>278</v>
      </c>
      <c r="CP58" s="1">
        <v>306</v>
      </c>
      <c r="CQ58" s="1">
        <v>332</v>
      </c>
      <c r="CR58" s="1">
        <v>183</v>
      </c>
      <c r="CS58" s="1">
        <v>226</v>
      </c>
      <c r="CT58" s="1">
        <v>268</v>
      </c>
      <c r="CU58" s="1">
        <v>308</v>
      </c>
      <c r="CV58" s="1">
        <v>327</v>
      </c>
      <c r="CW58" s="1">
        <v>346</v>
      </c>
      <c r="CX58" s="58">
        <v>75</v>
      </c>
      <c r="CY58" s="59">
        <v>106</v>
      </c>
      <c r="CZ58" s="59">
        <v>143</v>
      </c>
      <c r="DA58" s="59">
        <v>162</v>
      </c>
      <c r="DB58" s="59">
        <v>180</v>
      </c>
      <c r="DC58" s="59">
        <v>197</v>
      </c>
      <c r="DD58" s="59">
        <v>212</v>
      </c>
      <c r="DE58" s="59">
        <v>216</v>
      </c>
      <c r="DF58" s="72">
        <v>216</v>
      </c>
    </row>
    <row r="59" spans="1:110" ht="15.75" customHeight="1" x14ac:dyDescent="0.25">
      <c r="A59" s="56">
        <v>57</v>
      </c>
      <c r="B59" s="57">
        <v>555</v>
      </c>
      <c r="C59" s="1">
        <v>742</v>
      </c>
      <c r="D59" s="1">
        <v>914</v>
      </c>
      <c r="E59" s="1">
        <v>1026</v>
      </c>
      <c r="F59" s="1">
        <v>1132</v>
      </c>
      <c r="G59" s="1">
        <v>1221</v>
      </c>
      <c r="H59" s="58">
        <v>468</v>
      </c>
      <c r="I59" s="59">
        <v>600</v>
      </c>
      <c r="J59" s="59">
        <v>714</v>
      </c>
      <c r="K59" s="59">
        <v>797</v>
      </c>
      <c r="L59" s="59">
        <v>874</v>
      </c>
      <c r="M59" s="72">
        <v>932</v>
      </c>
      <c r="N59" s="1">
        <v>345</v>
      </c>
      <c r="O59" s="1">
        <v>482</v>
      </c>
      <c r="P59" s="1">
        <v>597</v>
      </c>
      <c r="Q59" s="1">
        <v>673</v>
      </c>
      <c r="R59" s="1">
        <v>745</v>
      </c>
      <c r="S59" s="1">
        <v>811</v>
      </c>
      <c r="T59" s="58">
        <v>595</v>
      </c>
      <c r="U59" s="72">
        <v>647</v>
      </c>
      <c r="V59" s="1">
        <v>243</v>
      </c>
      <c r="W59" s="1">
        <v>343</v>
      </c>
      <c r="X59" s="1">
        <v>438</v>
      </c>
      <c r="Y59" s="1">
        <v>495</v>
      </c>
      <c r="Z59" s="1">
        <v>550</v>
      </c>
      <c r="AA59" s="1">
        <v>600</v>
      </c>
      <c r="AB59" s="58">
        <v>173</v>
      </c>
      <c r="AC59" s="59">
        <v>241</v>
      </c>
      <c r="AD59" s="59">
        <v>299</v>
      </c>
      <c r="AE59" s="59">
        <v>337</v>
      </c>
      <c r="AF59" s="59">
        <v>373</v>
      </c>
      <c r="AG59" s="72">
        <v>406</v>
      </c>
      <c r="AH59" s="1">
        <v>739</v>
      </c>
      <c r="AI59" s="1">
        <v>828</v>
      </c>
      <c r="AJ59" s="1">
        <v>937</v>
      </c>
      <c r="AK59" s="1">
        <v>1086</v>
      </c>
      <c r="AL59" s="1">
        <v>1227</v>
      </c>
      <c r="AM59" s="1">
        <v>1303</v>
      </c>
      <c r="AN59" s="58">
        <v>299</v>
      </c>
      <c r="AO59" s="59">
        <v>388</v>
      </c>
      <c r="AP59" s="59">
        <v>453</v>
      </c>
      <c r="AQ59" s="59">
        <v>517</v>
      </c>
      <c r="AR59" s="59">
        <v>577</v>
      </c>
      <c r="AS59" s="72">
        <v>634</v>
      </c>
      <c r="AT59" s="1">
        <v>440</v>
      </c>
      <c r="AU59" s="1">
        <v>484</v>
      </c>
      <c r="AV59" s="1">
        <v>570</v>
      </c>
      <c r="AW59" s="1">
        <v>650</v>
      </c>
      <c r="AX59" s="1">
        <v>670</v>
      </c>
      <c r="AY59" s="83">
        <v>546</v>
      </c>
      <c r="AZ59" s="1">
        <v>606</v>
      </c>
      <c r="BA59" s="58">
        <v>355</v>
      </c>
      <c r="BB59" s="59">
        <v>420</v>
      </c>
      <c r="BC59" s="59">
        <v>486</v>
      </c>
      <c r="BD59" s="59">
        <v>548</v>
      </c>
      <c r="BE59" s="72">
        <v>607</v>
      </c>
      <c r="BF59" s="1">
        <v>353</v>
      </c>
      <c r="BG59" s="1">
        <v>440</v>
      </c>
      <c r="BH59" s="1">
        <v>528</v>
      </c>
      <c r="BI59" s="58">
        <v>209</v>
      </c>
      <c r="BJ59" s="59">
        <v>182</v>
      </c>
      <c r="BK59" s="59">
        <v>224</v>
      </c>
      <c r="BL59" s="59">
        <v>207</v>
      </c>
      <c r="BM59" s="59">
        <v>488</v>
      </c>
      <c r="BN59" s="59">
        <v>478</v>
      </c>
      <c r="BO59" s="59">
        <v>532</v>
      </c>
      <c r="BP59" s="59">
        <v>225</v>
      </c>
      <c r="BQ59" s="59">
        <v>168</v>
      </c>
      <c r="BR59" s="59">
        <v>209</v>
      </c>
      <c r="BS59" s="59">
        <v>182</v>
      </c>
      <c r="BT59" s="59">
        <v>421</v>
      </c>
      <c r="BU59" s="59">
        <v>428</v>
      </c>
      <c r="BV59" s="59">
        <v>369</v>
      </c>
      <c r="BW59" s="59">
        <v>369</v>
      </c>
      <c r="BX59" s="59">
        <v>381</v>
      </c>
      <c r="BY59" s="59">
        <v>207</v>
      </c>
      <c r="BZ59" s="59">
        <v>180</v>
      </c>
      <c r="CA59" s="59">
        <v>222</v>
      </c>
      <c r="CB59" s="59">
        <v>205</v>
      </c>
      <c r="CC59" s="59">
        <v>482</v>
      </c>
      <c r="CD59" s="59">
        <v>472</v>
      </c>
      <c r="CE59" s="59">
        <v>527</v>
      </c>
      <c r="CF59" s="59">
        <v>418</v>
      </c>
      <c r="CG59" s="59">
        <v>366</v>
      </c>
      <c r="CH59" s="59">
        <v>366</v>
      </c>
      <c r="CI59" s="59">
        <v>424</v>
      </c>
      <c r="CJ59" s="72">
        <v>377</v>
      </c>
      <c r="CK59" s="1">
        <v>122</v>
      </c>
      <c r="CL59" s="1">
        <v>178</v>
      </c>
      <c r="CM59" s="1">
        <v>210</v>
      </c>
      <c r="CN59" s="1">
        <v>243</v>
      </c>
      <c r="CO59" s="1">
        <v>274</v>
      </c>
      <c r="CP59" s="1">
        <v>304</v>
      </c>
      <c r="CQ59" s="1">
        <v>331</v>
      </c>
      <c r="CR59" s="1">
        <v>177</v>
      </c>
      <c r="CS59" s="1">
        <v>220</v>
      </c>
      <c r="CT59" s="1">
        <v>264</v>
      </c>
      <c r="CU59" s="1">
        <v>306</v>
      </c>
      <c r="CV59" s="1">
        <v>326</v>
      </c>
      <c r="CW59" s="1">
        <v>344</v>
      </c>
      <c r="CX59" s="58">
        <v>71</v>
      </c>
      <c r="CY59" s="59">
        <v>102</v>
      </c>
      <c r="CZ59" s="59">
        <v>140</v>
      </c>
      <c r="DA59" s="59">
        <v>159</v>
      </c>
      <c r="DB59" s="59">
        <v>178</v>
      </c>
      <c r="DC59" s="59">
        <v>195</v>
      </c>
      <c r="DD59" s="59">
        <v>211</v>
      </c>
      <c r="DE59" s="59">
        <v>216</v>
      </c>
      <c r="DF59" s="72">
        <v>216</v>
      </c>
    </row>
    <row r="60" spans="1:110" ht="15.75" customHeight="1" x14ac:dyDescent="0.25">
      <c r="A60" s="56">
        <v>58</v>
      </c>
      <c r="B60" s="57">
        <v>534</v>
      </c>
      <c r="C60" s="1">
        <v>721</v>
      </c>
      <c r="D60" s="1">
        <v>895</v>
      </c>
      <c r="E60" s="1">
        <v>1012</v>
      </c>
      <c r="F60" s="1">
        <v>1122</v>
      </c>
      <c r="G60" s="1">
        <v>1215</v>
      </c>
      <c r="H60" s="58">
        <v>452</v>
      </c>
      <c r="I60" s="59">
        <v>585</v>
      </c>
      <c r="J60" s="59">
        <v>701</v>
      </c>
      <c r="K60" s="59">
        <v>787</v>
      </c>
      <c r="L60" s="59">
        <v>867</v>
      </c>
      <c r="M60" s="72">
        <v>928</v>
      </c>
      <c r="N60" s="1">
        <v>330</v>
      </c>
      <c r="O60" s="1">
        <v>468</v>
      </c>
      <c r="P60" s="1">
        <v>584</v>
      </c>
      <c r="Q60" s="1">
        <v>663</v>
      </c>
      <c r="R60" s="1">
        <v>737</v>
      </c>
      <c r="S60" s="1">
        <v>806</v>
      </c>
      <c r="T60" s="58">
        <v>584</v>
      </c>
      <c r="U60" s="72">
        <v>640</v>
      </c>
      <c r="V60" s="1">
        <v>233</v>
      </c>
      <c r="W60" s="1">
        <v>332</v>
      </c>
      <c r="X60" s="1">
        <v>428</v>
      </c>
      <c r="Y60" s="1">
        <v>487</v>
      </c>
      <c r="Z60" s="1">
        <v>544</v>
      </c>
      <c r="AA60" s="1">
        <v>596</v>
      </c>
      <c r="AB60" s="58">
        <v>165</v>
      </c>
      <c r="AC60" s="59">
        <v>234</v>
      </c>
      <c r="AD60" s="59">
        <v>292</v>
      </c>
      <c r="AE60" s="59">
        <v>332</v>
      </c>
      <c r="AF60" s="59">
        <v>369</v>
      </c>
      <c r="AG60" s="72">
        <v>403</v>
      </c>
      <c r="AH60" s="1">
        <v>717</v>
      </c>
      <c r="AI60" s="1">
        <v>806</v>
      </c>
      <c r="AJ60" s="1">
        <v>917</v>
      </c>
      <c r="AK60" s="1">
        <v>1071</v>
      </c>
      <c r="AL60" s="1">
        <v>1217</v>
      </c>
      <c r="AM60" s="1">
        <v>1295</v>
      </c>
      <c r="AN60" s="58">
        <v>288</v>
      </c>
      <c r="AO60" s="59">
        <v>376</v>
      </c>
      <c r="AP60" s="59">
        <v>443</v>
      </c>
      <c r="AQ60" s="59">
        <v>509</v>
      </c>
      <c r="AR60" s="59">
        <v>571</v>
      </c>
      <c r="AS60" s="72">
        <v>630</v>
      </c>
      <c r="AT60" s="1">
        <v>430</v>
      </c>
      <c r="AU60" s="1">
        <v>475</v>
      </c>
      <c r="AV60" s="1">
        <v>563</v>
      </c>
      <c r="AW60" s="1">
        <v>646</v>
      </c>
      <c r="AX60" s="1">
        <v>666</v>
      </c>
      <c r="AY60" s="83">
        <v>539</v>
      </c>
      <c r="AZ60" s="1">
        <v>594</v>
      </c>
      <c r="BA60" s="58">
        <v>343</v>
      </c>
      <c r="BB60" s="59">
        <v>409</v>
      </c>
      <c r="BC60" s="59">
        <v>476</v>
      </c>
      <c r="BD60" s="59">
        <v>541</v>
      </c>
      <c r="BE60" s="72">
        <v>601</v>
      </c>
      <c r="BF60" s="1">
        <v>341</v>
      </c>
      <c r="BG60" s="1">
        <v>429</v>
      </c>
      <c r="BH60" s="1">
        <v>520</v>
      </c>
      <c r="BI60" s="58">
        <v>205</v>
      </c>
      <c r="BJ60" s="59">
        <v>176</v>
      </c>
      <c r="BK60" s="59">
        <v>221</v>
      </c>
      <c r="BL60" s="59">
        <v>201</v>
      </c>
      <c r="BM60" s="59">
        <v>483</v>
      </c>
      <c r="BN60" s="59">
        <v>470</v>
      </c>
      <c r="BO60" s="59">
        <v>523</v>
      </c>
      <c r="BP60" s="59">
        <v>221</v>
      </c>
      <c r="BQ60" s="59">
        <v>161</v>
      </c>
      <c r="BR60" s="59">
        <v>205</v>
      </c>
      <c r="BS60" s="59">
        <v>176</v>
      </c>
      <c r="BT60" s="59">
        <v>413</v>
      </c>
      <c r="BU60" s="59">
        <v>420</v>
      </c>
      <c r="BV60" s="59">
        <v>357</v>
      </c>
      <c r="BW60" s="59">
        <v>357</v>
      </c>
      <c r="BX60" s="59">
        <v>369</v>
      </c>
      <c r="BY60" s="59">
        <v>204</v>
      </c>
      <c r="BZ60" s="59">
        <v>174</v>
      </c>
      <c r="CA60" s="59">
        <v>219</v>
      </c>
      <c r="CB60" s="59">
        <v>199</v>
      </c>
      <c r="CC60" s="59">
        <v>477</v>
      </c>
      <c r="CD60" s="59">
        <v>464</v>
      </c>
      <c r="CE60" s="59">
        <v>519</v>
      </c>
      <c r="CF60" s="59">
        <v>410</v>
      </c>
      <c r="CG60" s="59">
        <v>354</v>
      </c>
      <c r="CH60" s="59">
        <v>354</v>
      </c>
      <c r="CI60" s="59">
        <v>417</v>
      </c>
      <c r="CJ60" s="72">
        <v>365</v>
      </c>
      <c r="CK60" s="1">
        <v>116</v>
      </c>
      <c r="CL60" s="1">
        <v>172</v>
      </c>
      <c r="CM60" s="1">
        <v>205</v>
      </c>
      <c r="CN60" s="1">
        <v>238</v>
      </c>
      <c r="CO60" s="1">
        <v>271</v>
      </c>
      <c r="CP60" s="1">
        <v>301</v>
      </c>
      <c r="CQ60" s="1">
        <v>329</v>
      </c>
      <c r="CR60" s="1">
        <v>171</v>
      </c>
      <c r="CS60" s="1">
        <v>215</v>
      </c>
      <c r="CT60" s="1">
        <v>260</v>
      </c>
      <c r="CU60" s="1">
        <v>303</v>
      </c>
      <c r="CV60" s="1">
        <v>324</v>
      </c>
      <c r="CW60" s="1">
        <v>343</v>
      </c>
      <c r="CX60" s="58">
        <v>68</v>
      </c>
      <c r="CY60" s="59">
        <v>98</v>
      </c>
      <c r="CZ60" s="59">
        <v>136</v>
      </c>
      <c r="DA60" s="59">
        <v>156</v>
      </c>
      <c r="DB60" s="59">
        <v>176</v>
      </c>
      <c r="DC60" s="59">
        <v>194</v>
      </c>
      <c r="DD60" s="59">
        <v>210</v>
      </c>
      <c r="DE60" s="59">
        <v>215</v>
      </c>
      <c r="DF60" s="72">
        <v>216</v>
      </c>
    </row>
    <row r="61" spans="1:110" ht="15.75" customHeight="1" thickBot="1" x14ac:dyDescent="0.3">
      <c r="A61" s="62">
        <v>59</v>
      </c>
      <c r="B61" s="63">
        <v>513</v>
      </c>
      <c r="C61" s="64">
        <v>700</v>
      </c>
      <c r="D61" s="64">
        <v>877</v>
      </c>
      <c r="E61" s="64">
        <v>997</v>
      </c>
      <c r="F61" s="64">
        <v>1110</v>
      </c>
      <c r="G61" s="64">
        <v>1208</v>
      </c>
      <c r="H61" s="65">
        <v>436</v>
      </c>
      <c r="I61" s="66">
        <v>569</v>
      </c>
      <c r="J61" s="66">
        <v>688</v>
      </c>
      <c r="K61" s="66">
        <v>776</v>
      </c>
      <c r="L61" s="66">
        <v>860</v>
      </c>
      <c r="M61" s="73">
        <v>924</v>
      </c>
      <c r="N61" s="64">
        <v>316</v>
      </c>
      <c r="O61" s="64">
        <v>453</v>
      </c>
      <c r="P61" s="64">
        <v>571</v>
      </c>
      <c r="Q61" s="64">
        <v>652</v>
      </c>
      <c r="R61" s="64">
        <v>729</v>
      </c>
      <c r="S61" s="64">
        <v>800</v>
      </c>
      <c r="T61" s="65">
        <v>573</v>
      </c>
      <c r="U61" s="73">
        <v>633</v>
      </c>
      <c r="V61" s="64">
        <v>222</v>
      </c>
      <c r="W61" s="64">
        <v>321</v>
      </c>
      <c r="X61" s="64">
        <v>418</v>
      </c>
      <c r="Y61" s="64">
        <v>479</v>
      </c>
      <c r="Z61" s="64">
        <v>538</v>
      </c>
      <c r="AA61" s="64">
        <v>592</v>
      </c>
      <c r="AB61" s="65">
        <v>158</v>
      </c>
      <c r="AC61" s="66">
        <v>227</v>
      </c>
      <c r="AD61" s="66">
        <v>286</v>
      </c>
      <c r="AE61" s="66">
        <v>326</v>
      </c>
      <c r="AF61" s="66">
        <v>365</v>
      </c>
      <c r="AG61" s="73">
        <v>400</v>
      </c>
      <c r="AH61" s="64">
        <v>696</v>
      </c>
      <c r="AI61" s="64">
        <v>784</v>
      </c>
      <c r="AJ61" s="64">
        <v>896</v>
      </c>
      <c r="AK61" s="64">
        <v>1055</v>
      </c>
      <c r="AL61" s="64">
        <v>1206</v>
      </c>
      <c r="AM61" s="64">
        <v>1288</v>
      </c>
      <c r="AN61" s="65">
        <v>276</v>
      </c>
      <c r="AO61" s="66">
        <v>364</v>
      </c>
      <c r="AP61" s="66">
        <v>432</v>
      </c>
      <c r="AQ61" s="66">
        <v>500</v>
      </c>
      <c r="AR61" s="66">
        <v>565</v>
      </c>
      <c r="AS61" s="73">
        <v>625</v>
      </c>
      <c r="AT61" s="64">
        <v>420</v>
      </c>
      <c r="AU61" s="64">
        <v>465</v>
      </c>
      <c r="AV61" s="64">
        <v>556</v>
      </c>
      <c r="AW61" s="64">
        <v>642</v>
      </c>
      <c r="AX61" s="64">
        <v>663</v>
      </c>
      <c r="AY61" s="84">
        <v>531</v>
      </c>
      <c r="AZ61" s="64">
        <v>582</v>
      </c>
      <c r="BA61" s="65">
        <v>331</v>
      </c>
      <c r="BB61" s="66">
        <v>398</v>
      </c>
      <c r="BC61" s="66">
        <v>466</v>
      </c>
      <c r="BD61" s="66">
        <v>533</v>
      </c>
      <c r="BE61" s="73">
        <v>596</v>
      </c>
      <c r="BF61" s="64">
        <v>328</v>
      </c>
      <c r="BG61" s="64">
        <v>418</v>
      </c>
      <c r="BH61" s="64">
        <v>512</v>
      </c>
      <c r="BI61" s="65">
        <v>201</v>
      </c>
      <c r="BJ61" s="66">
        <v>169</v>
      </c>
      <c r="BK61" s="66">
        <v>217</v>
      </c>
      <c r="BL61" s="66">
        <v>195</v>
      </c>
      <c r="BM61" s="66">
        <v>477</v>
      </c>
      <c r="BN61" s="66">
        <v>462</v>
      </c>
      <c r="BO61" s="66">
        <v>515</v>
      </c>
      <c r="BP61" s="66">
        <v>217</v>
      </c>
      <c r="BQ61" s="66">
        <v>154</v>
      </c>
      <c r="BR61" s="66">
        <v>201</v>
      </c>
      <c r="BS61" s="66">
        <v>169</v>
      </c>
      <c r="BT61" s="66">
        <v>405</v>
      </c>
      <c r="BU61" s="66">
        <v>413</v>
      </c>
      <c r="BV61" s="66">
        <v>344</v>
      </c>
      <c r="BW61" s="66">
        <v>344</v>
      </c>
      <c r="BX61" s="66">
        <v>356</v>
      </c>
      <c r="BY61" s="66">
        <v>200</v>
      </c>
      <c r="BZ61" s="66">
        <v>168</v>
      </c>
      <c r="CA61" s="66">
        <v>215</v>
      </c>
      <c r="CB61" s="66">
        <v>194</v>
      </c>
      <c r="CC61" s="66">
        <v>472</v>
      </c>
      <c r="CD61" s="66">
        <v>456</v>
      </c>
      <c r="CE61" s="66">
        <v>511</v>
      </c>
      <c r="CF61" s="66">
        <v>403</v>
      </c>
      <c r="CG61" s="66">
        <v>342</v>
      </c>
      <c r="CH61" s="66">
        <v>342</v>
      </c>
      <c r="CI61" s="66">
        <v>410</v>
      </c>
      <c r="CJ61" s="73">
        <v>353</v>
      </c>
      <c r="CK61" s="64">
        <v>111</v>
      </c>
      <c r="CL61" s="64">
        <v>166</v>
      </c>
      <c r="CM61" s="64">
        <v>199</v>
      </c>
      <c r="CN61" s="64">
        <v>233</v>
      </c>
      <c r="CO61" s="64">
        <v>267</v>
      </c>
      <c r="CP61" s="64">
        <v>298</v>
      </c>
      <c r="CQ61" s="64">
        <v>327</v>
      </c>
      <c r="CR61" s="64">
        <v>164</v>
      </c>
      <c r="CS61" s="64">
        <v>209</v>
      </c>
      <c r="CT61" s="64">
        <v>256</v>
      </c>
      <c r="CU61" s="64">
        <v>301</v>
      </c>
      <c r="CV61" s="64">
        <v>322</v>
      </c>
      <c r="CW61" s="64">
        <v>342</v>
      </c>
      <c r="CX61" s="65">
        <v>64</v>
      </c>
      <c r="CY61" s="66">
        <v>94</v>
      </c>
      <c r="CZ61" s="66">
        <v>133</v>
      </c>
      <c r="DA61" s="66">
        <v>153</v>
      </c>
      <c r="DB61" s="66">
        <v>173</v>
      </c>
      <c r="DC61" s="66">
        <v>192</v>
      </c>
      <c r="DD61" s="66">
        <v>209</v>
      </c>
      <c r="DE61" s="66">
        <v>215</v>
      </c>
      <c r="DF61" s="73">
        <v>216</v>
      </c>
    </row>
    <row r="62" spans="1:110" ht="15.75" customHeight="1" x14ac:dyDescent="0.25">
      <c r="A62" s="56">
        <v>60</v>
      </c>
      <c r="B62" s="57">
        <v>492</v>
      </c>
      <c r="C62" s="1">
        <v>679</v>
      </c>
      <c r="D62" s="1">
        <v>858</v>
      </c>
      <c r="E62" s="1">
        <v>981</v>
      </c>
      <c r="F62" s="1">
        <v>1099</v>
      </c>
      <c r="G62" s="1">
        <v>1201</v>
      </c>
      <c r="H62" s="60">
        <v>420</v>
      </c>
      <c r="I62" s="61">
        <v>554</v>
      </c>
      <c r="J62" s="61">
        <v>674</v>
      </c>
      <c r="K62" s="61">
        <v>766</v>
      </c>
      <c r="L62" s="61">
        <v>852</v>
      </c>
      <c r="M62" s="74">
        <v>920</v>
      </c>
      <c r="N62" s="1">
        <v>302</v>
      </c>
      <c r="O62" s="1">
        <v>438</v>
      </c>
      <c r="P62" s="1">
        <v>558</v>
      </c>
      <c r="Q62" s="1">
        <v>641</v>
      </c>
      <c r="R62" s="1">
        <v>721</v>
      </c>
      <c r="S62" s="1">
        <v>795</v>
      </c>
      <c r="T62" s="60">
        <v>562</v>
      </c>
      <c r="U62" s="74">
        <v>626</v>
      </c>
      <c r="V62" s="1">
        <v>212</v>
      </c>
      <c r="W62" s="1">
        <v>310</v>
      </c>
      <c r="X62" s="1">
        <v>408</v>
      </c>
      <c r="Y62" s="1">
        <v>471</v>
      </c>
      <c r="Z62" s="1">
        <v>531</v>
      </c>
      <c r="AA62" s="1">
        <v>587</v>
      </c>
      <c r="AB62" s="60">
        <v>151</v>
      </c>
      <c r="AC62" s="61">
        <v>219</v>
      </c>
      <c r="AD62" s="61">
        <v>279</v>
      </c>
      <c r="AE62" s="61">
        <v>321</v>
      </c>
      <c r="AF62" s="61">
        <v>361</v>
      </c>
      <c r="AG62" s="74">
        <v>398</v>
      </c>
      <c r="AH62" s="1">
        <v>674</v>
      </c>
      <c r="AI62" s="1">
        <v>761</v>
      </c>
      <c r="AJ62" s="1">
        <v>875</v>
      </c>
      <c r="AK62" s="1">
        <v>1039</v>
      </c>
      <c r="AL62" s="1">
        <v>1195</v>
      </c>
      <c r="AM62" s="1">
        <v>1280</v>
      </c>
      <c r="AN62" s="60">
        <v>265</v>
      </c>
      <c r="AO62" s="61">
        <v>352</v>
      </c>
      <c r="AP62" s="61">
        <v>421</v>
      </c>
      <c r="AQ62" s="61">
        <v>491</v>
      </c>
      <c r="AR62" s="61">
        <v>558</v>
      </c>
      <c r="AS62" s="74">
        <v>620</v>
      </c>
      <c r="AT62" s="1">
        <v>410</v>
      </c>
      <c r="AU62" s="1">
        <v>455</v>
      </c>
      <c r="AV62" s="1">
        <v>549</v>
      </c>
      <c r="AW62" s="1">
        <v>638</v>
      </c>
      <c r="AX62" s="1">
        <v>660</v>
      </c>
      <c r="AY62" s="82">
        <v>523</v>
      </c>
      <c r="AZ62" s="1">
        <v>570</v>
      </c>
      <c r="BA62" s="60">
        <v>319</v>
      </c>
      <c r="BB62" s="61">
        <v>386</v>
      </c>
      <c r="BC62" s="61">
        <v>456</v>
      </c>
      <c r="BD62" s="61">
        <v>525</v>
      </c>
      <c r="BE62" s="74">
        <v>590</v>
      </c>
      <c r="BF62" s="1">
        <v>316</v>
      </c>
      <c r="BG62" s="1">
        <v>407</v>
      </c>
      <c r="BH62" s="1">
        <v>503</v>
      </c>
      <c r="BI62" s="60">
        <v>197</v>
      </c>
      <c r="BJ62" s="61">
        <v>163</v>
      </c>
      <c r="BK62" s="61">
        <v>213</v>
      </c>
      <c r="BL62" s="61">
        <v>189</v>
      </c>
      <c r="BM62" s="61">
        <v>472</v>
      </c>
      <c r="BN62" s="61">
        <v>453</v>
      </c>
      <c r="BO62" s="61">
        <v>506</v>
      </c>
      <c r="BP62" s="61">
        <v>213</v>
      </c>
      <c r="BQ62" s="61">
        <v>147</v>
      </c>
      <c r="BR62" s="61">
        <v>197</v>
      </c>
      <c r="BS62" s="61">
        <v>163</v>
      </c>
      <c r="BT62" s="61">
        <v>397</v>
      </c>
      <c r="BU62" s="61">
        <v>405</v>
      </c>
      <c r="BV62" s="61">
        <v>332</v>
      </c>
      <c r="BW62" s="61">
        <v>332</v>
      </c>
      <c r="BX62" s="61">
        <v>344</v>
      </c>
      <c r="BY62" s="61">
        <v>195</v>
      </c>
      <c r="BZ62" s="61">
        <v>162</v>
      </c>
      <c r="CA62" s="61">
        <v>212</v>
      </c>
      <c r="CB62" s="61">
        <v>188</v>
      </c>
      <c r="CC62" s="61">
        <v>467</v>
      </c>
      <c r="CD62" s="61">
        <v>448</v>
      </c>
      <c r="CE62" s="61">
        <v>503</v>
      </c>
      <c r="CF62" s="61">
        <v>394</v>
      </c>
      <c r="CG62" s="61">
        <v>329</v>
      </c>
      <c r="CH62" s="61">
        <v>329</v>
      </c>
      <c r="CI62" s="61">
        <v>402</v>
      </c>
      <c r="CJ62" s="74">
        <v>341</v>
      </c>
      <c r="CK62" s="1">
        <v>106</v>
      </c>
      <c r="CL62" s="1">
        <v>160</v>
      </c>
      <c r="CM62" s="1">
        <v>193</v>
      </c>
      <c r="CN62" s="1">
        <v>228</v>
      </c>
      <c r="CO62" s="1">
        <v>263</v>
      </c>
      <c r="CP62" s="1">
        <v>295</v>
      </c>
      <c r="CQ62" s="1">
        <v>326</v>
      </c>
      <c r="CR62" s="1">
        <v>158</v>
      </c>
      <c r="CS62" s="1">
        <v>204</v>
      </c>
      <c r="CT62" s="1">
        <v>252</v>
      </c>
      <c r="CU62" s="1">
        <v>298</v>
      </c>
      <c r="CV62" s="1">
        <v>320</v>
      </c>
      <c r="CW62" s="1">
        <v>341</v>
      </c>
      <c r="CX62" s="60">
        <v>61</v>
      </c>
      <c r="CY62" s="61">
        <v>91</v>
      </c>
      <c r="CZ62" s="61">
        <v>129</v>
      </c>
      <c r="DA62" s="61">
        <v>150</v>
      </c>
      <c r="DB62" s="61">
        <v>171</v>
      </c>
      <c r="DC62" s="61">
        <v>190</v>
      </c>
      <c r="DD62" s="61">
        <v>208</v>
      </c>
      <c r="DE62" s="61">
        <v>215</v>
      </c>
      <c r="DF62" s="74">
        <v>216</v>
      </c>
    </row>
    <row r="63" spans="1:110" ht="15.75" customHeight="1" x14ac:dyDescent="0.25">
      <c r="A63" s="56">
        <v>61</v>
      </c>
      <c r="B63" s="57">
        <v>472</v>
      </c>
      <c r="C63" s="1">
        <v>657</v>
      </c>
      <c r="D63" s="1">
        <v>838</v>
      </c>
      <c r="E63" s="1">
        <v>965</v>
      </c>
      <c r="F63" s="1">
        <v>1087</v>
      </c>
      <c r="G63" s="1">
        <v>1193</v>
      </c>
      <c r="H63" s="58">
        <v>405</v>
      </c>
      <c r="I63" s="59">
        <v>538</v>
      </c>
      <c r="J63" s="59">
        <v>661</v>
      </c>
      <c r="K63" s="59">
        <v>755</v>
      </c>
      <c r="L63" s="59">
        <v>844</v>
      </c>
      <c r="M63" s="72">
        <v>916</v>
      </c>
      <c r="N63" s="1">
        <v>289</v>
      </c>
      <c r="O63" s="1">
        <v>424</v>
      </c>
      <c r="P63" s="1">
        <v>545</v>
      </c>
      <c r="Q63" s="1">
        <v>630</v>
      </c>
      <c r="R63" s="1">
        <v>712</v>
      </c>
      <c r="S63" s="1">
        <v>789</v>
      </c>
      <c r="T63" s="58">
        <v>551</v>
      </c>
      <c r="U63" s="72">
        <v>618</v>
      </c>
      <c r="V63" s="1">
        <v>202</v>
      </c>
      <c r="W63" s="1">
        <v>299</v>
      </c>
      <c r="X63" s="1">
        <v>398</v>
      </c>
      <c r="Y63" s="1">
        <v>462</v>
      </c>
      <c r="Z63" s="1">
        <v>524</v>
      </c>
      <c r="AA63" s="1">
        <v>583</v>
      </c>
      <c r="AB63" s="58">
        <v>145</v>
      </c>
      <c r="AC63" s="59">
        <v>212</v>
      </c>
      <c r="AD63" s="59">
        <v>273</v>
      </c>
      <c r="AE63" s="59">
        <v>315</v>
      </c>
      <c r="AF63" s="59">
        <v>356</v>
      </c>
      <c r="AG63" s="72">
        <v>395</v>
      </c>
      <c r="AH63" s="1">
        <v>652</v>
      </c>
      <c r="AI63" s="1">
        <v>739</v>
      </c>
      <c r="AJ63" s="1">
        <v>854</v>
      </c>
      <c r="AK63" s="1">
        <v>1023</v>
      </c>
      <c r="AL63" s="1">
        <v>1184</v>
      </c>
      <c r="AM63" s="1">
        <v>1271</v>
      </c>
      <c r="AN63" s="58">
        <v>254</v>
      </c>
      <c r="AO63" s="59">
        <v>340</v>
      </c>
      <c r="AP63" s="59">
        <v>410</v>
      </c>
      <c r="AQ63" s="59">
        <v>481</v>
      </c>
      <c r="AR63" s="59">
        <v>551</v>
      </c>
      <c r="AS63" s="72">
        <v>615</v>
      </c>
      <c r="AT63" s="1">
        <v>399</v>
      </c>
      <c r="AU63" s="1">
        <v>444</v>
      </c>
      <c r="AV63" s="1">
        <v>542</v>
      </c>
      <c r="AW63" s="1">
        <v>634</v>
      </c>
      <c r="AX63" s="1">
        <v>656</v>
      </c>
      <c r="AY63" s="83">
        <v>515</v>
      </c>
      <c r="AZ63" s="1">
        <v>557</v>
      </c>
      <c r="BA63" s="58">
        <v>307</v>
      </c>
      <c r="BB63" s="59">
        <v>374</v>
      </c>
      <c r="BC63" s="59">
        <v>446</v>
      </c>
      <c r="BD63" s="59">
        <v>517</v>
      </c>
      <c r="BE63" s="72">
        <v>584</v>
      </c>
      <c r="BF63" s="1">
        <v>304</v>
      </c>
      <c r="BG63" s="1">
        <v>395</v>
      </c>
      <c r="BH63" s="1">
        <v>494</v>
      </c>
      <c r="BI63" s="58">
        <v>192</v>
      </c>
      <c r="BJ63" s="59">
        <v>157</v>
      </c>
      <c r="BK63" s="59">
        <v>210</v>
      </c>
      <c r="BL63" s="59">
        <v>183</v>
      </c>
      <c r="BM63" s="59">
        <v>466</v>
      </c>
      <c r="BN63" s="59">
        <v>443</v>
      </c>
      <c r="BO63" s="59">
        <v>497</v>
      </c>
      <c r="BP63" s="59">
        <v>209</v>
      </c>
      <c r="BQ63" s="59">
        <v>141</v>
      </c>
      <c r="BR63" s="59">
        <v>192</v>
      </c>
      <c r="BS63" s="59">
        <v>157</v>
      </c>
      <c r="BT63" s="59">
        <v>389</v>
      </c>
      <c r="BU63" s="59">
        <v>397</v>
      </c>
      <c r="BV63" s="59">
        <v>319</v>
      </c>
      <c r="BW63" s="59">
        <v>319</v>
      </c>
      <c r="BX63" s="59">
        <v>331</v>
      </c>
      <c r="BY63" s="59">
        <v>191</v>
      </c>
      <c r="BZ63" s="59">
        <v>156</v>
      </c>
      <c r="CA63" s="59">
        <v>208</v>
      </c>
      <c r="CB63" s="59">
        <v>182</v>
      </c>
      <c r="CC63" s="59">
        <v>461</v>
      </c>
      <c r="CD63" s="59">
        <v>439</v>
      </c>
      <c r="CE63" s="59">
        <v>494</v>
      </c>
      <c r="CF63" s="59">
        <v>386</v>
      </c>
      <c r="CG63" s="59">
        <v>317</v>
      </c>
      <c r="CH63" s="59">
        <v>317</v>
      </c>
      <c r="CI63" s="59">
        <v>394</v>
      </c>
      <c r="CJ63" s="72">
        <v>329</v>
      </c>
      <c r="CK63" s="1">
        <v>100</v>
      </c>
      <c r="CL63" s="1">
        <v>154</v>
      </c>
      <c r="CM63" s="1">
        <v>187</v>
      </c>
      <c r="CN63" s="1">
        <v>223</v>
      </c>
      <c r="CO63" s="1">
        <v>259</v>
      </c>
      <c r="CP63" s="1">
        <v>292</v>
      </c>
      <c r="CQ63" s="1">
        <v>324</v>
      </c>
      <c r="CR63" s="1">
        <v>152</v>
      </c>
      <c r="CS63" s="1">
        <v>198</v>
      </c>
      <c r="CT63" s="1">
        <v>247</v>
      </c>
      <c r="CU63" s="1">
        <v>295</v>
      </c>
      <c r="CV63" s="1">
        <v>318</v>
      </c>
      <c r="CW63" s="1">
        <v>339</v>
      </c>
      <c r="CX63" s="58">
        <v>58</v>
      </c>
      <c r="CY63" s="59">
        <v>87</v>
      </c>
      <c r="CZ63" s="59">
        <v>126</v>
      </c>
      <c r="DA63" s="59">
        <v>147</v>
      </c>
      <c r="DB63" s="59">
        <v>168</v>
      </c>
      <c r="DC63" s="59">
        <v>188</v>
      </c>
      <c r="DD63" s="59">
        <v>207</v>
      </c>
      <c r="DE63" s="59">
        <v>214</v>
      </c>
      <c r="DF63" s="72">
        <v>216</v>
      </c>
    </row>
    <row r="64" spans="1:110" ht="15.75" customHeight="1" x14ac:dyDescent="0.25">
      <c r="A64" s="56">
        <v>62</v>
      </c>
      <c r="B64" s="57">
        <v>452</v>
      </c>
      <c r="C64" s="1">
        <v>635</v>
      </c>
      <c r="D64" s="1">
        <v>818</v>
      </c>
      <c r="E64" s="1">
        <v>948</v>
      </c>
      <c r="F64" s="1">
        <v>1074</v>
      </c>
      <c r="G64" s="1">
        <v>1185</v>
      </c>
      <c r="H64" s="58">
        <v>389</v>
      </c>
      <c r="I64" s="59">
        <v>522</v>
      </c>
      <c r="J64" s="59">
        <v>646</v>
      </c>
      <c r="K64" s="59">
        <v>743</v>
      </c>
      <c r="L64" s="59">
        <v>836</v>
      </c>
      <c r="M64" s="72">
        <v>912</v>
      </c>
      <c r="N64" s="1">
        <v>275</v>
      </c>
      <c r="O64" s="1">
        <v>409</v>
      </c>
      <c r="P64" s="1">
        <v>531</v>
      </c>
      <c r="Q64" s="1">
        <v>619</v>
      </c>
      <c r="R64" s="1">
        <v>704</v>
      </c>
      <c r="S64" s="1">
        <v>783</v>
      </c>
      <c r="T64" s="58">
        <v>539</v>
      </c>
      <c r="U64" s="72">
        <v>611</v>
      </c>
      <c r="V64" s="1">
        <v>193</v>
      </c>
      <c r="W64" s="1">
        <v>287</v>
      </c>
      <c r="X64" s="1">
        <v>387</v>
      </c>
      <c r="Y64" s="1">
        <v>453</v>
      </c>
      <c r="Z64" s="1">
        <v>517</v>
      </c>
      <c r="AA64" s="1">
        <v>578</v>
      </c>
      <c r="AB64" s="58">
        <v>138</v>
      </c>
      <c r="AC64" s="59">
        <v>205</v>
      </c>
      <c r="AD64" s="59">
        <v>266</v>
      </c>
      <c r="AE64" s="59">
        <v>310</v>
      </c>
      <c r="AF64" s="59">
        <v>352</v>
      </c>
      <c r="AG64" s="72">
        <v>392</v>
      </c>
      <c r="AH64" s="1">
        <v>630</v>
      </c>
      <c r="AI64" s="1">
        <v>716</v>
      </c>
      <c r="AJ64" s="1">
        <v>832</v>
      </c>
      <c r="AK64" s="1">
        <v>1005</v>
      </c>
      <c r="AL64" s="1">
        <v>1172</v>
      </c>
      <c r="AM64" s="1">
        <v>1263</v>
      </c>
      <c r="AN64" s="58">
        <v>243</v>
      </c>
      <c r="AO64" s="59">
        <v>328</v>
      </c>
      <c r="AP64" s="59">
        <v>399</v>
      </c>
      <c r="AQ64" s="59">
        <v>472</v>
      </c>
      <c r="AR64" s="59">
        <v>543</v>
      </c>
      <c r="AS64" s="72">
        <v>610</v>
      </c>
      <c r="AT64" s="1">
        <v>388</v>
      </c>
      <c r="AU64" s="1">
        <v>434</v>
      </c>
      <c r="AV64" s="1">
        <v>534</v>
      </c>
      <c r="AW64" s="1">
        <v>629</v>
      </c>
      <c r="AX64" s="1">
        <v>653</v>
      </c>
      <c r="AY64" s="83">
        <v>507</v>
      </c>
      <c r="AZ64" s="1">
        <v>544</v>
      </c>
      <c r="BA64" s="58">
        <v>295</v>
      </c>
      <c r="BB64" s="59">
        <v>362</v>
      </c>
      <c r="BC64" s="59">
        <v>435</v>
      </c>
      <c r="BD64" s="59">
        <v>509</v>
      </c>
      <c r="BE64" s="72">
        <v>578</v>
      </c>
      <c r="BF64" s="1">
        <v>292</v>
      </c>
      <c r="BG64" s="1">
        <v>383</v>
      </c>
      <c r="BH64" s="1">
        <v>485</v>
      </c>
      <c r="BI64" s="58">
        <v>188</v>
      </c>
      <c r="BJ64" s="59">
        <v>151</v>
      </c>
      <c r="BK64" s="59">
        <v>206</v>
      </c>
      <c r="BL64" s="59">
        <v>177</v>
      </c>
      <c r="BM64" s="59">
        <v>460</v>
      </c>
      <c r="BN64" s="59">
        <v>434</v>
      </c>
      <c r="BO64" s="59">
        <v>488</v>
      </c>
      <c r="BP64" s="59">
        <v>205</v>
      </c>
      <c r="BQ64" s="59">
        <v>134</v>
      </c>
      <c r="BR64" s="59">
        <v>188</v>
      </c>
      <c r="BS64" s="59">
        <v>151</v>
      </c>
      <c r="BT64" s="59">
        <v>380</v>
      </c>
      <c r="BU64" s="59">
        <v>388</v>
      </c>
      <c r="BV64" s="59">
        <v>307</v>
      </c>
      <c r="BW64" s="59">
        <v>307</v>
      </c>
      <c r="BX64" s="59">
        <v>319</v>
      </c>
      <c r="BY64" s="59">
        <v>187</v>
      </c>
      <c r="BZ64" s="59">
        <v>149</v>
      </c>
      <c r="CA64" s="59">
        <v>205</v>
      </c>
      <c r="CB64" s="59">
        <v>176</v>
      </c>
      <c r="CC64" s="59">
        <v>455</v>
      </c>
      <c r="CD64" s="59">
        <v>429</v>
      </c>
      <c r="CE64" s="59">
        <v>485</v>
      </c>
      <c r="CF64" s="59">
        <v>378</v>
      </c>
      <c r="CG64" s="59">
        <v>304</v>
      </c>
      <c r="CH64" s="59">
        <v>304</v>
      </c>
      <c r="CI64" s="59">
        <v>386</v>
      </c>
      <c r="CJ64" s="72">
        <v>317</v>
      </c>
      <c r="CK64" s="1">
        <v>95</v>
      </c>
      <c r="CL64" s="1">
        <v>148</v>
      </c>
      <c r="CM64" s="1">
        <v>181</v>
      </c>
      <c r="CN64" s="1">
        <v>218</v>
      </c>
      <c r="CO64" s="1">
        <v>255</v>
      </c>
      <c r="CP64" s="1">
        <v>289</v>
      </c>
      <c r="CQ64" s="1">
        <v>322</v>
      </c>
      <c r="CR64" s="1">
        <v>146</v>
      </c>
      <c r="CS64" s="1">
        <v>192</v>
      </c>
      <c r="CT64" s="1">
        <v>243</v>
      </c>
      <c r="CU64" s="1">
        <v>292</v>
      </c>
      <c r="CV64" s="1">
        <v>315</v>
      </c>
      <c r="CW64" s="1">
        <v>338</v>
      </c>
      <c r="CX64" s="58">
        <v>55</v>
      </c>
      <c r="CY64" s="59">
        <v>83</v>
      </c>
      <c r="CZ64" s="59">
        <v>122</v>
      </c>
      <c r="DA64" s="59">
        <v>144</v>
      </c>
      <c r="DB64" s="59">
        <v>166</v>
      </c>
      <c r="DC64" s="59">
        <v>187</v>
      </c>
      <c r="DD64" s="59">
        <v>206</v>
      </c>
      <c r="DE64" s="59">
        <v>214</v>
      </c>
      <c r="DF64" s="72">
        <v>216</v>
      </c>
    </row>
    <row r="65" spans="1:110" ht="15.75" customHeight="1" x14ac:dyDescent="0.25">
      <c r="A65" s="56">
        <v>63</v>
      </c>
      <c r="B65" s="57">
        <v>432</v>
      </c>
      <c r="C65" s="1">
        <v>614</v>
      </c>
      <c r="D65" s="1">
        <v>797</v>
      </c>
      <c r="E65" s="1">
        <v>931</v>
      </c>
      <c r="F65" s="1">
        <v>1061</v>
      </c>
      <c r="G65" s="1">
        <v>1177</v>
      </c>
      <c r="H65" s="58">
        <v>374</v>
      </c>
      <c r="I65" s="59">
        <v>506</v>
      </c>
      <c r="J65" s="59">
        <v>632</v>
      </c>
      <c r="K65" s="59">
        <v>731</v>
      </c>
      <c r="L65" s="59">
        <v>827</v>
      </c>
      <c r="M65" s="72">
        <v>907</v>
      </c>
      <c r="N65" s="1">
        <v>262</v>
      </c>
      <c r="O65" s="1">
        <v>394</v>
      </c>
      <c r="P65" s="1">
        <v>517</v>
      </c>
      <c r="Q65" s="1">
        <v>607</v>
      </c>
      <c r="R65" s="1">
        <v>695</v>
      </c>
      <c r="S65" s="1">
        <v>777</v>
      </c>
      <c r="T65" s="58">
        <v>527</v>
      </c>
      <c r="U65" s="72">
        <v>602</v>
      </c>
      <c r="V65" s="1">
        <v>183</v>
      </c>
      <c r="W65" s="1">
        <v>276</v>
      </c>
      <c r="X65" s="1">
        <v>376</v>
      </c>
      <c r="Y65" s="1">
        <v>444</v>
      </c>
      <c r="Z65" s="1">
        <v>510</v>
      </c>
      <c r="AA65" s="1">
        <v>573</v>
      </c>
      <c r="AB65" s="58">
        <v>131</v>
      </c>
      <c r="AC65" s="59">
        <v>197</v>
      </c>
      <c r="AD65" s="59">
        <v>259</v>
      </c>
      <c r="AE65" s="59">
        <v>304</v>
      </c>
      <c r="AF65" s="59">
        <v>348</v>
      </c>
      <c r="AG65" s="72">
        <v>389</v>
      </c>
      <c r="AH65" s="1">
        <v>609</v>
      </c>
      <c r="AI65" s="1">
        <v>693</v>
      </c>
      <c r="AJ65" s="1">
        <v>810</v>
      </c>
      <c r="AK65" s="1">
        <v>988</v>
      </c>
      <c r="AL65" s="1">
        <v>1160</v>
      </c>
      <c r="AM65" s="1">
        <v>1254</v>
      </c>
      <c r="AN65" s="58">
        <v>232</v>
      </c>
      <c r="AO65" s="59">
        <v>316</v>
      </c>
      <c r="AP65" s="59">
        <v>387</v>
      </c>
      <c r="AQ65" s="59">
        <v>462</v>
      </c>
      <c r="AR65" s="59">
        <v>536</v>
      </c>
      <c r="AS65" s="72">
        <v>605</v>
      </c>
      <c r="AT65" s="1">
        <v>377</v>
      </c>
      <c r="AU65" s="1">
        <v>423</v>
      </c>
      <c r="AV65" s="1">
        <v>526</v>
      </c>
      <c r="AW65" s="1">
        <v>625</v>
      </c>
      <c r="AX65" s="1">
        <v>649</v>
      </c>
      <c r="AY65" s="83">
        <v>498</v>
      </c>
      <c r="AZ65" s="1">
        <v>531</v>
      </c>
      <c r="BA65" s="58">
        <v>283</v>
      </c>
      <c r="BB65" s="59">
        <v>350</v>
      </c>
      <c r="BC65" s="59">
        <v>424</v>
      </c>
      <c r="BD65" s="59">
        <v>500</v>
      </c>
      <c r="BE65" s="72">
        <v>572</v>
      </c>
      <c r="BF65" s="1">
        <v>280</v>
      </c>
      <c r="BG65" s="1">
        <v>371</v>
      </c>
      <c r="BH65" s="1">
        <v>475</v>
      </c>
      <c r="BI65" s="58">
        <v>183</v>
      </c>
      <c r="BJ65" s="59">
        <v>144</v>
      </c>
      <c r="BK65" s="59">
        <v>202</v>
      </c>
      <c r="BL65" s="59">
        <v>171</v>
      </c>
      <c r="BM65" s="59">
        <v>454</v>
      </c>
      <c r="BN65" s="59">
        <v>423</v>
      </c>
      <c r="BO65" s="59">
        <v>478</v>
      </c>
      <c r="BP65" s="59">
        <v>200</v>
      </c>
      <c r="BQ65" s="59">
        <v>128</v>
      </c>
      <c r="BR65" s="59">
        <v>183</v>
      </c>
      <c r="BS65" s="59">
        <v>144</v>
      </c>
      <c r="BT65" s="59">
        <v>371</v>
      </c>
      <c r="BU65" s="59">
        <v>380</v>
      </c>
      <c r="BV65" s="59">
        <v>294</v>
      </c>
      <c r="BW65" s="59">
        <v>294</v>
      </c>
      <c r="BX65" s="59">
        <v>306</v>
      </c>
      <c r="BY65" s="59">
        <v>182</v>
      </c>
      <c r="BZ65" s="59">
        <v>143</v>
      </c>
      <c r="CA65" s="59">
        <v>201</v>
      </c>
      <c r="CB65" s="59">
        <v>170</v>
      </c>
      <c r="CC65" s="59">
        <v>449</v>
      </c>
      <c r="CD65" s="59">
        <v>419</v>
      </c>
      <c r="CE65" s="59">
        <v>475</v>
      </c>
      <c r="CF65" s="59">
        <v>369</v>
      </c>
      <c r="CG65" s="59">
        <v>292</v>
      </c>
      <c r="CH65" s="59">
        <v>292</v>
      </c>
      <c r="CI65" s="59">
        <v>377</v>
      </c>
      <c r="CJ65" s="72">
        <v>304</v>
      </c>
      <c r="CK65" s="1">
        <v>91</v>
      </c>
      <c r="CL65" s="1">
        <v>142</v>
      </c>
      <c r="CM65" s="1">
        <v>175</v>
      </c>
      <c r="CN65" s="1">
        <v>212</v>
      </c>
      <c r="CO65" s="1">
        <v>250</v>
      </c>
      <c r="CP65" s="1">
        <v>286</v>
      </c>
      <c r="CQ65" s="1">
        <v>320</v>
      </c>
      <c r="CR65" s="1">
        <v>140</v>
      </c>
      <c r="CS65" s="1">
        <v>186</v>
      </c>
      <c r="CT65" s="1">
        <v>238</v>
      </c>
      <c r="CU65" s="1">
        <v>289</v>
      </c>
      <c r="CV65" s="1">
        <v>313</v>
      </c>
      <c r="CW65" s="1">
        <v>336</v>
      </c>
      <c r="CX65" s="58">
        <v>52</v>
      </c>
      <c r="CY65" s="59">
        <v>80</v>
      </c>
      <c r="CZ65" s="59">
        <v>118</v>
      </c>
      <c r="DA65" s="59">
        <v>141</v>
      </c>
      <c r="DB65" s="59">
        <v>163</v>
      </c>
      <c r="DC65" s="59">
        <v>185</v>
      </c>
      <c r="DD65" s="59">
        <v>205</v>
      </c>
      <c r="DE65" s="59">
        <v>213</v>
      </c>
      <c r="DF65" s="72">
        <v>216</v>
      </c>
    </row>
    <row r="66" spans="1:110" ht="15.75" customHeight="1" thickBot="1" x14ac:dyDescent="0.3">
      <c r="A66" s="62">
        <v>64</v>
      </c>
      <c r="B66" s="63">
        <v>413</v>
      </c>
      <c r="C66" s="64">
        <v>592</v>
      </c>
      <c r="D66" s="64">
        <v>777</v>
      </c>
      <c r="E66" s="64">
        <v>914</v>
      </c>
      <c r="F66" s="64">
        <v>1048</v>
      </c>
      <c r="G66" s="64">
        <v>1169</v>
      </c>
      <c r="H66" s="65">
        <v>359</v>
      </c>
      <c r="I66" s="66">
        <v>490</v>
      </c>
      <c r="J66" s="66">
        <v>617</v>
      </c>
      <c r="K66" s="66">
        <v>719</v>
      </c>
      <c r="L66" s="66">
        <v>818</v>
      </c>
      <c r="M66" s="73">
        <v>902</v>
      </c>
      <c r="N66" s="64">
        <v>250</v>
      </c>
      <c r="O66" s="64">
        <v>380</v>
      </c>
      <c r="P66" s="64">
        <v>502</v>
      </c>
      <c r="Q66" s="64">
        <v>594</v>
      </c>
      <c r="R66" s="64">
        <v>685</v>
      </c>
      <c r="S66" s="64">
        <v>771</v>
      </c>
      <c r="T66" s="65">
        <v>514</v>
      </c>
      <c r="U66" s="73">
        <v>594</v>
      </c>
      <c r="V66" s="64">
        <v>174</v>
      </c>
      <c r="W66" s="64">
        <v>266</v>
      </c>
      <c r="X66" s="64">
        <v>366</v>
      </c>
      <c r="Y66" s="64">
        <v>434</v>
      </c>
      <c r="Z66" s="64">
        <v>503</v>
      </c>
      <c r="AA66" s="64">
        <v>568</v>
      </c>
      <c r="AB66" s="65">
        <v>125</v>
      </c>
      <c r="AC66" s="66">
        <v>190</v>
      </c>
      <c r="AD66" s="66">
        <v>251</v>
      </c>
      <c r="AE66" s="66">
        <v>297</v>
      </c>
      <c r="AF66" s="66">
        <v>343</v>
      </c>
      <c r="AG66" s="73">
        <v>386</v>
      </c>
      <c r="AH66" s="64">
        <v>587</v>
      </c>
      <c r="AI66" s="64">
        <v>671</v>
      </c>
      <c r="AJ66" s="64">
        <v>787</v>
      </c>
      <c r="AK66" s="64">
        <v>969</v>
      </c>
      <c r="AL66" s="64">
        <v>1147</v>
      </c>
      <c r="AM66" s="64">
        <v>1244</v>
      </c>
      <c r="AN66" s="65">
        <v>221</v>
      </c>
      <c r="AO66" s="66">
        <v>304</v>
      </c>
      <c r="AP66" s="66">
        <v>375</v>
      </c>
      <c r="AQ66" s="66">
        <v>452</v>
      </c>
      <c r="AR66" s="66">
        <v>528</v>
      </c>
      <c r="AS66" s="73">
        <v>600</v>
      </c>
      <c r="AT66" s="64">
        <v>367</v>
      </c>
      <c r="AU66" s="64">
        <v>412</v>
      </c>
      <c r="AV66" s="64">
        <v>518</v>
      </c>
      <c r="AW66" s="64">
        <v>620</v>
      </c>
      <c r="AX66" s="64">
        <v>645</v>
      </c>
      <c r="AY66" s="84">
        <v>489</v>
      </c>
      <c r="AZ66" s="64">
        <v>517</v>
      </c>
      <c r="BA66" s="65">
        <v>271</v>
      </c>
      <c r="BB66" s="66">
        <v>338</v>
      </c>
      <c r="BC66" s="66">
        <v>413</v>
      </c>
      <c r="BD66" s="66">
        <v>491</v>
      </c>
      <c r="BE66" s="73">
        <v>565</v>
      </c>
      <c r="BF66" s="64">
        <v>268</v>
      </c>
      <c r="BG66" s="64">
        <v>359</v>
      </c>
      <c r="BH66" s="64">
        <v>465</v>
      </c>
      <c r="BI66" s="65">
        <v>179</v>
      </c>
      <c r="BJ66" s="66">
        <v>138</v>
      </c>
      <c r="BK66" s="66">
        <v>198</v>
      </c>
      <c r="BL66" s="66">
        <v>165</v>
      </c>
      <c r="BM66" s="66">
        <v>447</v>
      </c>
      <c r="BN66" s="66">
        <v>413</v>
      </c>
      <c r="BO66" s="66">
        <v>468</v>
      </c>
      <c r="BP66" s="66">
        <v>195</v>
      </c>
      <c r="BQ66" s="66">
        <v>122</v>
      </c>
      <c r="BR66" s="66">
        <v>179</v>
      </c>
      <c r="BS66" s="66">
        <v>138</v>
      </c>
      <c r="BT66" s="66">
        <v>362</v>
      </c>
      <c r="BU66" s="66">
        <v>371</v>
      </c>
      <c r="BV66" s="66">
        <v>282</v>
      </c>
      <c r="BW66" s="66">
        <v>282</v>
      </c>
      <c r="BX66" s="66">
        <v>294</v>
      </c>
      <c r="BY66" s="66">
        <v>178</v>
      </c>
      <c r="BZ66" s="66">
        <v>137</v>
      </c>
      <c r="CA66" s="66">
        <v>197</v>
      </c>
      <c r="CB66" s="66">
        <v>164</v>
      </c>
      <c r="CC66" s="66">
        <v>443</v>
      </c>
      <c r="CD66" s="66">
        <v>409</v>
      </c>
      <c r="CE66" s="66">
        <v>466</v>
      </c>
      <c r="CF66" s="66">
        <v>360</v>
      </c>
      <c r="CG66" s="66">
        <v>280</v>
      </c>
      <c r="CH66" s="66">
        <v>280</v>
      </c>
      <c r="CI66" s="66">
        <v>369</v>
      </c>
      <c r="CJ66" s="73">
        <v>292</v>
      </c>
      <c r="CK66" s="64">
        <v>86</v>
      </c>
      <c r="CL66" s="64">
        <v>136</v>
      </c>
      <c r="CM66" s="64">
        <v>169</v>
      </c>
      <c r="CN66" s="64">
        <v>207</v>
      </c>
      <c r="CO66" s="64">
        <v>246</v>
      </c>
      <c r="CP66" s="64">
        <v>283</v>
      </c>
      <c r="CQ66" s="64">
        <v>318</v>
      </c>
      <c r="CR66" s="64">
        <v>134</v>
      </c>
      <c r="CS66" s="64">
        <v>180</v>
      </c>
      <c r="CT66" s="64">
        <v>233</v>
      </c>
      <c r="CU66" s="64">
        <v>286</v>
      </c>
      <c r="CV66" s="64">
        <v>311</v>
      </c>
      <c r="CW66" s="64">
        <v>335</v>
      </c>
      <c r="CX66" s="65">
        <v>50</v>
      </c>
      <c r="CY66" s="66">
        <v>76</v>
      </c>
      <c r="CZ66" s="66">
        <v>115</v>
      </c>
      <c r="DA66" s="66">
        <v>137</v>
      </c>
      <c r="DB66" s="66">
        <v>161</v>
      </c>
      <c r="DC66" s="66">
        <v>183</v>
      </c>
      <c r="DD66" s="66">
        <v>203</v>
      </c>
      <c r="DE66" s="66">
        <v>212</v>
      </c>
      <c r="DF66" s="73">
        <v>216</v>
      </c>
    </row>
    <row r="67" spans="1:110" ht="15.75" customHeight="1" x14ac:dyDescent="0.25">
      <c r="A67" s="56">
        <v>65</v>
      </c>
      <c r="B67" s="57">
        <v>394</v>
      </c>
      <c r="C67" s="1">
        <v>571</v>
      </c>
      <c r="D67" s="1">
        <v>755</v>
      </c>
      <c r="E67" s="1">
        <v>895</v>
      </c>
      <c r="F67" s="1">
        <v>1034</v>
      </c>
      <c r="G67" s="1">
        <v>1160</v>
      </c>
      <c r="H67" s="60">
        <v>344</v>
      </c>
      <c r="I67" s="61">
        <v>474</v>
      </c>
      <c r="J67" s="61">
        <v>602</v>
      </c>
      <c r="K67" s="61">
        <v>707</v>
      </c>
      <c r="L67" s="61">
        <v>809</v>
      </c>
      <c r="M67" s="74">
        <v>897</v>
      </c>
      <c r="N67" s="1">
        <v>238</v>
      </c>
      <c r="O67" s="1">
        <v>365</v>
      </c>
      <c r="P67" s="1">
        <v>488</v>
      </c>
      <c r="Q67" s="1">
        <v>582</v>
      </c>
      <c r="R67" s="1">
        <v>675</v>
      </c>
      <c r="S67" s="1">
        <v>764</v>
      </c>
      <c r="T67" s="60">
        <v>502</v>
      </c>
      <c r="U67" s="74">
        <v>585</v>
      </c>
      <c r="V67" s="1">
        <v>166</v>
      </c>
      <c r="W67" s="1">
        <v>255</v>
      </c>
      <c r="X67" s="1">
        <v>354</v>
      </c>
      <c r="Y67" s="1">
        <v>425</v>
      </c>
      <c r="Z67" s="1">
        <v>495</v>
      </c>
      <c r="AA67" s="1">
        <v>562</v>
      </c>
      <c r="AB67" s="60">
        <v>119</v>
      </c>
      <c r="AC67" s="61">
        <v>183</v>
      </c>
      <c r="AD67" s="61">
        <v>244</v>
      </c>
      <c r="AE67" s="61">
        <v>291</v>
      </c>
      <c r="AF67" s="61">
        <v>338</v>
      </c>
      <c r="AG67" s="74">
        <v>382</v>
      </c>
      <c r="AH67" s="1">
        <v>566</v>
      </c>
      <c r="AI67" s="1">
        <v>648</v>
      </c>
      <c r="AJ67" s="1">
        <v>764</v>
      </c>
      <c r="AK67" s="1">
        <v>950</v>
      </c>
      <c r="AL67" s="1">
        <v>1134</v>
      </c>
      <c r="AM67" s="1">
        <v>1235</v>
      </c>
      <c r="AN67" s="60">
        <v>211</v>
      </c>
      <c r="AO67" s="61">
        <v>293</v>
      </c>
      <c r="AP67" s="61">
        <v>364</v>
      </c>
      <c r="AQ67" s="61">
        <v>442</v>
      </c>
      <c r="AR67" s="61">
        <v>520</v>
      </c>
      <c r="AS67" s="74">
        <v>594</v>
      </c>
      <c r="AT67" s="1">
        <v>356</v>
      </c>
      <c r="AU67" s="1">
        <v>401</v>
      </c>
      <c r="AV67" s="1">
        <v>509</v>
      </c>
      <c r="AW67" s="1">
        <v>615</v>
      </c>
      <c r="AX67" s="1">
        <v>641</v>
      </c>
      <c r="AY67" s="82">
        <v>480</v>
      </c>
      <c r="AZ67" s="1">
        <v>504</v>
      </c>
      <c r="BA67" s="60">
        <v>259</v>
      </c>
      <c r="BB67" s="61">
        <v>326</v>
      </c>
      <c r="BC67" s="61">
        <v>402</v>
      </c>
      <c r="BD67" s="61">
        <v>481</v>
      </c>
      <c r="BE67" s="74">
        <v>558</v>
      </c>
      <c r="BF67" s="1">
        <v>257</v>
      </c>
      <c r="BG67" s="1">
        <v>347</v>
      </c>
      <c r="BH67" s="1">
        <v>455</v>
      </c>
      <c r="BI67" s="60">
        <v>174</v>
      </c>
      <c r="BJ67" s="61">
        <v>132</v>
      </c>
      <c r="BK67" s="61">
        <v>194</v>
      </c>
      <c r="BL67" s="61">
        <v>159</v>
      </c>
      <c r="BM67" s="61">
        <v>440</v>
      </c>
      <c r="BN67" s="61">
        <v>401</v>
      </c>
      <c r="BO67" s="61">
        <v>458</v>
      </c>
      <c r="BP67" s="61">
        <v>191</v>
      </c>
      <c r="BQ67" s="61">
        <v>116</v>
      </c>
      <c r="BR67" s="61">
        <v>174</v>
      </c>
      <c r="BS67" s="61">
        <v>132</v>
      </c>
      <c r="BT67" s="61">
        <v>352</v>
      </c>
      <c r="BU67" s="61">
        <v>362</v>
      </c>
      <c r="BV67" s="61">
        <v>270</v>
      </c>
      <c r="BW67" s="61">
        <v>270</v>
      </c>
      <c r="BX67" s="61">
        <v>281</v>
      </c>
      <c r="BY67" s="61">
        <v>173</v>
      </c>
      <c r="BZ67" s="61">
        <v>131</v>
      </c>
      <c r="CA67" s="61">
        <v>192</v>
      </c>
      <c r="CB67" s="61">
        <v>157</v>
      </c>
      <c r="CC67" s="61">
        <v>437</v>
      </c>
      <c r="CD67" s="61">
        <v>398</v>
      </c>
      <c r="CE67" s="61">
        <v>456</v>
      </c>
      <c r="CF67" s="61">
        <v>350</v>
      </c>
      <c r="CG67" s="61">
        <v>268</v>
      </c>
      <c r="CH67" s="61">
        <v>268</v>
      </c>
      <c r="CI67" s="61">
        <v>360</v>
      </c>
      <c r="CJ67" s="74">
        <v>280</v>
      </c>
      <c r="CK67" s="1">
        <v>81</v>
      </c>
      <c r="CL67" s="1">
        <v>130</v>
      </c>
      <c r="CM67" s="1">
        <v>163</v>
      </c>
      <c r="CN67" s="1">
        <v>201</v>
      </c>
      <c r="CO67" s="1">
        <v>241</v>
      </c>
      <c r="CP67" s="1">
        <v>279</v>
      </c>
      <c r="CQ67" s="1">
        <v>315</v>
      </c>
      <c r="CR67" s="1">
        <v>129</v>
      </c>
      <c r="CS67" s="1">
        <v>174</v>
      </c>
      <c r="CT67" s="1">
        <v>228</v>
      </c>
      <c r="CU67" s="1">
        <v>282</v>
      </c>
      <c r="CV67" s="1">
        <v>308</v>
      </c>
      <c r="CW67" s="1">
        <v>333</v>
      </c>
      <c r="CX67" s="60">
        <v>47</v>
      </c>
      <c r="CY67" s="61">
        <v>73</v>
      </c>
      <c r="CZ67" s="61">
        <v>111</v>
      </c>
      <c r="DA67" s="61">
        <v>134</v>
      </c>
      <c r="DB67" s="61">
        <v>158</v>
      </c>
      <c r="DC67" s="61">
        <v>181</v>
      </c>
      <c r="DD67" s="61">
        <v>202</v>
      </c>
      <c r="DE67" s="61">
        <v>211</v>
      </c>
      <c r="DF67" s="74">
        <v>216</v>
      </c>
    </row>
    <row r="68" spans="1:110" ht="15.75" customHeight="1" x14ac:dyDescent="0.25">
      <c r="A68" s="56">
        <v>66</v>
      </c>
      <c r="B68" s="57">
        <v>376</v>
      </c>
      <c r="C68" s="1">
        <v>549</v>
      </c>
      <c r="D68" s="1">
        <v>734</v>
      </c>
      <c r="E68" s="1">
        <v>877</v>
      </c>
      <c r="F68" s="1">
        <v>1020</v>
      </c>
      <c r="G68" s="1">
        <v>1151</v>
      </c>
      <c r="H68" s="58">
        <v>329</v>
      </c>
      <c r="I68" s="59">
        <v>458</v>
      </c>
      <c r="J68" s="59">
        <v>587</v>
      </c>
      <c r="K68" s="59">
        <v>694</v>
      </c>
      <c r="L68" s="59">
        <v>799</v>
      </c>
      <c r="M68" s="72">
        <v>891</v>
      </c>
      <c r="N68" s="1">
        <v>226</v>
      </c>
      <c r="O68" s="1">
        <v>351</v>
      </c>
      <c r="P68" s="1">
        <v>473</v>
      </c>
      <c r="Q68" s="1">
        <v>569</v>
      </c>
      <c r="R68" s="1">
        <v>665</v>
      </c>
      <c r="S68" s="1">
        <v>757</v>
      </c>
      <c r="T68" s="58">
        <v>489</v>
      </c>
      <c r="U68" s="72">
        <v>576</v>
      </c>
      <c r="V68" s="1">
        <v>157</v>
      </c>
      <c r="W68" s="1">
        <v>244</v>
      </c>
      <c r="X68" s="1">
        <v>343</v>
      </c>
      <c r="Y68" s="1">
        <v>415</v>
      </c>
      <c r="Z68" s="1">
        <v>487</v>
      </c>
      <c r="AA68" s="1">
        <v>557</v>
      </c>
      <c r="AB68" s="58">
        <v>113</v>
      </c>
      <c r="AC68" s="59">
        <v>176</v>
      </c>
      <c r="AD68" s="59">
        <v>237</v>
      </c>
      <c r="AE68" s="59">
        <v>285</v>
      </c>
      <c r="AF68" s="59">
        <v>333</v>
      </c>
      <c r="AG68" s="72">
        <v>379</v>
      </c>
      <c r="AH68" s="1">
        <v>545</v>
      </c>
      <c r="AI68" s="1">
        <v>625</v>
      </c>
      <c r="AJ68" s="1">
        <v>741</v>
      </c>
      <c r="AK68" s="1">
        <v>931</v>
      </c>
      <c r="AL68" s="1">
        <v>1121</v>
      </c>
      <c r="AM68" s="1">
        <v>1225</v>
      </c>
      <c r="AN68" s="58">
        <v>201</v>
      </c>
      <c r="AO68" s="59">
        <v>281</v>
      </c>
      <c r="AP68" s="59">
        <v>352</v>
      </c>
      <c r="AQ68" s="59">
        <v>431</v>
      </c>
      <c r="AR68" s="59">
        <v>512</v>
      </c>
      <c r="AS68" s="72">
        <v>588</v>
      </c>
      <c r="AT68" s="1">
        <v>345</v>
      </c>
      <c r="AU68" s="1">
        <v>390</v>
      </c>
      <c r="AV68" s="1">
        <v>501</v>
      </c>
      <c r="AW68" s="1">
        <v>610</v>
      </c>
      <c r="AX68" s="1">
        <v>637</v>
      </c>
      <c r="AY68" s="83">
        <v>471</v>
      </c>
      <c r="AZ68" s="1">
        <v>490</v>
      </c>
      <c r="BA68" s="58">
        <v>248</v>
      </c>
      <c r="BB68" s="59">
        <v>313</v>
      </c>
      <c r="BC68" s="59">
        <v>390</v>
      </c>
      <c r="BD68" s="59">
        <v>472</v>
      </c>
      <c r="BE68" s="72">
        <v>551</v>
      </c>
      <c r="BF68" s="1">
        <v>245</v>
      </c>
      <c r="BG68" s="1">
        <v>335</v>
      </c>
      <c r="BH68" s="1">
        <v>444</v>
      </c>
      <c r="BI68" s="58">
        <v>169</v>
      </c>
      <c r="BJ68" s="59">
        <v>126</v>
      </c>
      <c r="BK68" s="59">
        <v>189</v>
      </c>
      <c r="BL68" s="59">
        <v>152</v>
      </c>
      <c r="BM68" s="59">
        <v>433</v>
      </c>
      <c r="BN68" s="59">
        <v>390</v>
      </c>
      <c r="BO68" s="59">
        <v>448</v>
      </c>
      <c r="BP68" s="59">
        <v>186</v>
      </c>
      <c r="BQ68" s="59">
        <v>110</v>
      </c>
      <c r="BR68" s="59">
        <v>169</v>
      </c>
      <c r="BS68" s="59">
        <v>126</v>
      </c>
      <c r="BT68" s="59">
        <v>343</v>
      </c>
      <c r="BU68" s="59">
        <v>352</v>
      </c>
      <c r="BV68" s="59">
        <v>257</v>
      </c>
      <c r="BW68" s="59">
        <v>257</v>
      </c>
      <c r="BX68" s="59">
        <v>269</v>
      </c>
      <c r="BY68" s="59">
        <v>168</v>
      </c>
      <c r="BZ68" s="59">
        <v>125</v>
      </c>
      <c r="CA68" s="59">
        <v>188</v>
      </c>
      <c r="CB68" s="59">
        <v>151</v>
      </c>
      <c r="CC68" s="59">
        <v>430</v>
      </c>
      <c r="CD68" s="59">
        <v>387</v>
      </c>
      <c r="CE68" s="59">
        <v>445</v>
      </c>
      <c r="CF68" s="59">
        <v>341</v>
      </c>
      <c r="CG68" s="59">
        <v>256</v>
      </c>
      <c r="CH68" s="59">
        <v>256</v>
      </c>
      <c r="CI68" s="59">
        <v>351</v>
      </c>
      <c r="CJ68" s="72">
        <v>267</v>
      </c>
      <c r="CK68" s="1">
        <v>77</v>
      </c>
      <c r="CL68" s="1">
        <v>124</v>
      </c>
      <c r="CM68" s="1">
        <v>157</v>
      </c>
      <c r="CN68" s="1">
        <v>195</v>
      </c>
      <c r="CO68" s="1">
        <v>236</v>
      </c>
      <c r="CP68" s="1">
        <v>276</v>
      </c>
      <c r="CQ68" s="1">
        <v>313</v>
      </c>
      <c r="CR68" s="1">
        <v>123</v>
      </c>
      <c r="CS68" s="1">
        <v>168</v>
      </c>
      <c r="CT68" s="1">
        <v>222</v>
      </c>
      <c r="CU68" s="1">
        <v>279</v>
      </c>
      <c r="CV68" s="1">
        <v>306</v>
      </c>
      <c r="CW68" s="1">
        <v>332</v>
      </c>
      <c r="CX68" s="58">
        <v>44</v>
      </c>
      <c r="CY68" s="59">
        <v>69</v>
      </c>
      <c r="CZ68" s="59">
        <v>107</v>
      </c>
      <c r="DA68" s="59">
        <v>130</v>
      </c>
      <c r="DB68" s="59">
        <v>155</v>
      </c>
      <c r="DC68" s="59">
        <v>179</v>
      </c>
      <c r="DD68" s="59">
        <v>201</v>
      </c>
      <c r="DE68" s="59">
        <v>211</v>
      </c>
      <c r="DF68" s="72">
        <v>216</v>
      </c>
    </row>
    <row r="69" spans="1:110" ht="15.75" customHeight="1" x14ac:dyDescent="0.25">
      <c r="A69" s="56">
        <v>67</v>
      </c>
      <c r="B69" s="57">
        <v>359</v>
      </c>
      <c r="C69" s="1">
        <v>528</v>
      </c>
      <c r="D69" s="1">
        <v>712</v>
      </c>
      <c r="E69" s="1">
        <v>858</v>
      </c>
      <c r="F69" s="1">
        <v>1005</v>
      </c>
      <c r="G69" s="1">
        <v>1141</v>
      </c>
      <c r="H69" s="58">
        <v>315</v>
      </c>
      <c r="I69" s="59">
        <v>442</v>
      </c>
      <c r="J69" s="59">
        <v>571</v>
      </c>
      <c r="K69" s="59">
        <v>681</v>
      </c>
      <c r="L69" s="59">
        <v>790</v>
      </c>
      <c r="M69" s="72">
        <v>886</v>
      </c>
      <c r="N69" s="1">
        <v>214</v>
      </c>
      <c r="O69" s="1">
        <v>336</v>
      </c>
      <c r="P69" s="1">
        <v>458</v>
      </c>
      <c r="Q69" s="1">
        <v>556</v>
      </c>
      <c r="R69" s="1">
        <v>655</v>
      </c>
      <c r="S69" s="1">
        <v>750</v>
      </c>
      <c r="T69" s="58">
        <v>476</v>
      </c>
      <c r="U69" s="72">
        <v>567</v>
      </c>
      <c r="V69" s="1">
        <v>149</v>
      </c>
      <c r="W69" s="1">
        <v>234</v>
      </c>
      <c r="X69" s="1">
        <v>332</v>
      </c>
      <c r="Y69" s="1">
        <v>404</v>
      </c>
      <c r="Z69" s="1">
        <v>479</v>
      </c>
      <c r="AA69" s="1">
        <v>551</v>
      </c>
      <c r="AB69" s="58">
        <v>107</v>
      </c>
      <c r="AC69" s="59">
        <v>168</v>
      </c>
      <c r="AD69" s="59">
        <v>229</v>
      </c>
      <c r="AE69" s="59">
        <v>278</v>
      </c>
      <c r="AF69" s="59">
        <v>328</v>
      </c>
      <c r="AG69" s="72">
        <v>375</v>
      </c>
      <c r="AH69" s="1">
        <v>524</v>
      </c>
      <c r="AI69" s="1">
        <v>602</v>
      </c>
      <c r="AJ69" s="1">
        <v>718</v>
      </c>
      <c r="AK69" s="1">
        <v>911</v>
      </c>
      <c r="AL69" s="1">
        <v>1107</v>
      </c>
      <c r="AM69" s="1">
        <v>1214</v>
      </c>
      <c r="AN69" s="58">
        <v>191</v>
      </c>
      <c r="AO69" s="59">
        <v>269</v>
      </c>
      <c r="AP69" s="59">
        <v>340</v>
      </c>
      <c r="AQ69" s="59">
        <v>420</v>
      </c>
      <c r="AR69" s="59">
        <v>503</v>
      </c>
      <c r="AS69" s="72">
        <v>582</v>
      </c>
      <c r="AT69" s="1">
        <v>334</v>
      </c>
      <c r="AU69" s="1">
        <v>378</v>
      </c>
      <c r="AV69" s="1">
        <v>492</v>
      </c>
      <c r="AW69" s="1">
        <v>605</v>
      </c>
      <c r="AX69" s="1">
        <v>632</v>
      </c>
      <c r="AY69" s="83">
        <v>461</v>
      </c>
      <c r="AZ69" s="1">
        <v>476</v>
      </c>
      <c r="BA69" s="58">
        <v>237</v>
      </c>
      <c r="BB69" s="59">
        <v>301</v>
      </c>
      <c r="BC69" s="59">
        <v>378</v>
      </c>
      <c r="BD69" s="59">
        <v>462</v>
      </c>
      <c r="BE69" s="72">
        <v>544</v>
      </c>
      <c r="BF69" s="1">
        <v>234</v>
      </c>
      <c r="BG69" s="1">
        <v>323</v>
      </c>
      <c r="BH69" s="1">
        <v>434</v>
      </c>
      <c r="BI69" s="58">
        <v>164</v>
      </c>
      <c r="BJ69" s="59">
        <v>120</v>
      </c>
      <c r="BK69" s="59">
        <v>185</v>
      </c>
      <c r="BL69" s="59">
        <v>146</v>
      </c>
      <c r="BM69" s="59">
        <v>426</v>
      </c>
      <c r="BN69" s="59">
        <v>378</v>
      </c>
      <c r="BO69" s="59">
        <v>437</v>
      </c>
      <c r="BP69" s="59">
        <v>181</v>
      </c>
      <c r="BQ69" s="59">
        <v>104</v>
      </c>
      <c r="BR69" s="59">
        <v>164</v>
      </c>
      <c r="BS69" s="59">
        <v>120</v>
      </c>
      <c r="BT69" s="59">
        <v>333</v>
      </c>
      <c r="BU69" s="59">
        <v>343</v>
      </c>
      <c r="BV69" s="59">
        <v>246</v>
      </c>
      <c r="BW69" s="59">
        <v>246</v>
      </c>
      <c r="BX69" s="59">
        <v>257</v>
      </c>
      <c r="BY69" s="59">
        <v>163</v>
      </c>
      <c r="BZ69" s="59">
        <v>119</v>
      </c>
      <c r="CA69" s="59">
        <v>184</v>
      </c>
      <c r="CB69" s="59">
        <v>145</v>
      </c>
      <c r="CC69" s="59">
        <v>423</v>
      </c>
      <c r="CD69" s="59">
        <v>375</v>
      </c>
      <c r="CE69" s="59">
        <v>435</v>
      </c>
      <c r="CF69" s="59">
        <v>331</v>
      </c>
      <c r="CG69" s="59">
        <v>244</v>
      </c>
      <c r="CH69" s="59">
        <v>244</v>
      </c>
      <c r="CI69" s="59">
        <v>341</v>
      </c>
      <c r="CJ69" s="72">
        <v>256</v>
      </c>
      <c r="CK69" s="1">
        <v>73</v>
      </c>
      <c r="CL69" s="1">
        <v>119</v>
      </c>
      <c r="CM69" s="1">
        <v>151</v>
      </c>
      <c r="CN69" s="1">
        <v>189</v>
      </c>
      <c r="CO69" s="1">
        <v>231</v>
      </c>
      <c r="CP69" s="1">
        <v>272</v>
      </c>
      <c r="CQ69" s="1">
        <v>311</v>
      </c>
      <c r="CR69" s="1">
        <v>117</v>
      </c>
      <c r="CS69" s="1">
        <v>162</v>
      </c>
      <c r="CT69" s="1">
        <v>217</v>
      </c>
      <c r="CU69" s="1">
        <v>275</v>
      </c>
      <c r="CV69" s="1">
        <v>303</v>
      </c>
      <c r="CW69" s="1">
        <v>330</v>
      </c>
      <c r="CX69" s="58">
        <v>42</v>
      </c>
      <c r="CY69" s="59">
        <v>66</v>
      </c>
      <c r="CZ69" s="59">
        <v>103</v>
      </c>
      <c r="DA69" s="59">
        <v>127</v>
      </c>
      <c r="DB69" s="59">
        <v>152</v>
      </c>
      <c r="DC69" s="59">
        <v>176</v>
      </c>
      <c r="DD69" s="59">
        <v>199</v>
      </c>
      <c r="DE69" s="59">
        <v>210</v>
      </c>
      <c r="DF69" s="72">
        <v>216</v>
      </c>
    </row>
    <row r="70" spans="1:110" ht="15.75" customHeight="1" x14ac:dyDescent="0.25">
      <c r="A70" s="56">
        <v>68</v>
      </c>
      <c r="B70" s="57">
        <v>341</v>
      </c>
      <c r="C70" s="1">
        <v>507</v>
      </c>
      <c r="D70" s="1">
        <v>690</v>
      </c>
      <c r="E70" s="1">
        <v>838</v>
      </c>
      <c r="F70" s="1">
        <v>990</v>
      </c>
      <c r="G70" s="1">
        <v>1131</v>
      </c>
      <c r="H70" s="58">
        <v>301</v>
      </c>
      <c r="I70" s="59">
        <v>426</v>
      </c>
      <c r="J70" s="59">
        <v>555</v>
      </c>
      <c r="K70" s="59">
        <v>667</v>
      </c>
      <c r="L70" s="59">
        <v>779</v>
      </c>
      <c r="M70" s="72">
        <v>880</v>
      </c>
      <c r="N70" s="1">
        <v>203</v>
      </c>
      <c r="O70" s="1">
        <v>322</v>
      </c>
      <c r="P70" s="1">
        <v>443</v>
      </c>
      <c r="Q70" s="1">
        <v>542</v>
      </c>
      <c r="R70" s="1">
        <v>644</v>
      </c>
      <c r="S70" s="1">
        <v>743</v>
      </c>
      <c r="T70" s="58">
        <v>463</v>
      </c>
      <c r="U70" s="72">
        <v>557</v>
      </c>
      <c r="V70" s="1">
        <v>141</v>
      </c>
      <c r="W70" s="1">
        <v>224</v>
      </c>
      <c r="X70" s="1">
        <v>321</v>
      </c>
      <c r="Y70" s="1">
        <v>394</v>
      </c>
      <c r="Z70" s="1">
        <v>471</v>
      </c>
      <c r="AA70" s="1">
        <v>545</v>
      </c>
      <c r="AB70" s="58">
        <v>102</v>
      </c>
      <c r="AC70" s="59">
        <v>161</v>
      </c>
      <c r="AD70" s="59">
        <v>222</v>
      </c>
      <c r="AE70" s="59">
        <v>271</v>
      </c>
      <c r="AF70" s="59">
        <v>322</v>
      </c>
      <c r="AG70" s="72">
        <v>372</v>
      </c>
      <c r="AH70" s="1">
        <v>504</v>
      </c>
      <c r="AI70" s="1">
        <v>580</v>
      </c>
      <c r="AJ70" s="1">
        <v>694</v>
      </c>
      <c r="AK70" s="1">
        <v>891</v>
      </c>
      <c r="AL70" s="1">
        <v>1093</v>
      </c>
      <c r="AM70" s="1">
        <v>1204</v>
      </c>
      <c r="AN70" s="58">
        <v>182</v>
      </c>
      <c r="AO70" s="59">
        <v>258</v>
      </c>
      <c r="AP70" s="59">
        <v>328</v>
      </c>
      <c r="AQ70" s="59">
        <v>409</v>
      </c>
      <c r="AR70" s="59">
        <v>494</v>
      </c>
      <c r="AS70" s="72">
        <v>576</v>
      </c>
      <c r="AT70" s="1">
        <v>323</v>
      </c>
      <c r="AU70" s="1">
        <v>367</v>
      </c>
      <c r="AV70" s="1">
        <v>483</v>
      </c>
      <c r="AW70" s="1">
        <v>599</v>
      </c>
      <c r="AX70" s="1">
        <v>628</v>
      </c>
      <c r="AY70" s="83">
        <v>451</v>
      </c>
      <c r="AZ70" s="1">
        <v>461</v>
      </c>
      <c r="BA70" s="58">
        <v>226</v>
      </c>
      <c r="BB70" s="59">
        <v>289</v>
      </c>
      <c r="BC70" s="59">
        <v>366</v>
      </c>
      <c r="BD70" s="59">
        <v>452</v>
      </c>
      <c r="BE70" s="72">
        <v>536</v>
      </c>
      <c r="BF70" s="1">
        <v>223</v>
      </c>
      <c r="BG70" s="1">
        <v>311</v>
      </c>
      <c r="BH70" s="1">
        <v>423</v>
      </c>
      <c r="BI70" s="58">
        <v>159</v>
      </c>
      <c r="BJ70" s="59">
        <v>114</v>
      </c>
      <c r="BK70" s="59">
        <v>180</v>
      </c>
      <c r="BL70" s="59">
        <v>140</v>
      </c>
      <c r="BM70" s="59">
        <v>419</v>
      </c>
      <c r="BN70" s="59">
        <v>366</v>
      </c>
      <c r="BO70" s="59">
        <v>426</v>
      </c>
      <c r="BP70" s="59">
        <v>176</v>
      </c>
      <c r="BQ70" s="59">
        <v>99</v>
      </c>
      <c r="BR70" s="59">
        <v>159</v>
      </c>
      <c r="BS70" s="59">
        <v>114</v>
      </c>
      <c r="BT70" s="59">
        <v>323</v>
      </c>
      <c r="BU70" s="59">
        <v>333</v>
      </c>
      <c r="BV70" s="59">
        <v>234</v>
      </c>
      <c r="BW70" s="59">
        <v>234</v>
      </c>
      <c r="BX70" s="59">
        <v>245</v>
      </c>
      <c r="BY70" s="59">
        <v>158</v>
      </c>
      <c r="BZ70" s="59">
        <v>114</v>
      </c>
      <c r="CA70" s="59">
        <v>179</v>
      </c>
      <c r="CB70" s="59">
        <v>139</v>
      </c>
      <c r="CC70" s="59">
        <v>416</v>
      </c>
      <c r="CD70" s="59">
        <v>363</v>
      </c>
      <c r="CE70" s="59">
        <v>424</v>
      </c>
      <c r="CF70" s="59">
        <v>321</v>
      </c>
      <c r="CG70" s="59">
        <v>232</v>
      </c>
      <c r="CH70" s="59">
        <v>232</v>
      </c>
      <c r="CI70" s="59">
        <v>332</v>
      </c>
      <c r="CJ70" s="72">
        <v>244</v>
      </c>
      <c r="CK70" s="1">
        <v>69</v>
      </c>
      <c r="CL70" s="1">
        <v>113</v>
      </c>
      <c r="CM70" s="1">
        <v>145</v>
      </c>
      <c r="CN70" s="1">
        <v>183</v>
      </c>
      <c r="CO70" s="1">
        <v>226</v>
      </c>
      <c r="CP70" s="1">
        <v>268</v>
      </c>
      <c r="CQ70" s="1">
        <v>308</v>
      </c>
      <c r="CR70" s="1">
        <v>112</v>
      </c>
      <c r="CS70" s="1">
        <v>156</v>
      </c>
      <c r="CT70" s="1">
        <v>212</v>
      </c>
      <c r="CU70" s="1">
        <v>272</v>
      </c>
      <c r="CV70" s="1">
        <v>300</v>
      </c>
      <c r="CW70" s="1">
        <v>328</v>
      </c>
      <c r="CX70" s="58">
        <v>40</v>
      </c>
      <c r="CY70" s="59">
        <v>63</v>
      </c>
      <c r="CZ70" s="59">
        <v>99</v>
      </c>
      <c r="DA70" s="59">
        <v>123</v>
      </c>
      <c r="DB70" s="59">
        <v>149</v>
      </c>
      <c r="DC70" s="59">
        <v>174</v>
      </c>
      <c r="DD70" s="59">
        <v>198</v>
      </c>
      <c r="DE70" s="59">
        <v>209</v>
      </c>
      <c r="DF70" s="72">
        <v>216</v>
      </c>
    </row>
    <row r="71" spans="1:110" ht="15.75" customHeight="1" thickBot="1" x14ac:dyDescent="0.3">
      <c r="A71" s="62">
        <v>69</v>
      </c>
      <c r="B71" s="63">
        <v>325</v>
      </c>
      <c r="C71" s="64">
        <v>487</v>
      </c>
      <c r="D71" s="64">
        <v>668</v>
      </c>
      <c r="E71" s="64">
        <v>818</v>
      </c>
      <c r="F71" s="64">
        <v>974</v>
      </c>
      <c r="G71" s="64">
        <v>1121</v>
      </c>
      <c r="H71" s="65">
        <v>287</v>
      </c>
      <c r="I71" s="66">
        <v>410</v>
      </c>
      <c r="J71" s="66">
        <v>539</v>
      </c>
      <c r="K71" s="66">
        <v>653</v>
      </c>
      <c r="L71" s="66">
        <v>769</v>
      </c>
      <c r="M71" s="73">
        <v>874</v>
      </c>
      <c r="N71" s="64">
        <v>193</v>
      </c>
      <c r="O71" s="64">
        <v>309</v>
      </c>
      <c r="P71" s="64">
        <v>428</v>
      </c>
      <c r="Q71" s="64">
        <v>528</v>
      </c>
      <c r="R71" s="64">
        <v>633</v>
      </c>
      <c r="S71" s="64">
        <v>735</v>
      </c>
      <c r="T71" s="65">
        <v>449</v>
      </c>
      <c r="U71" s="73">
        <v>548</v>
      </c>
      <c r="V71" s="64">
        <v>134</v>
      </c>
      <c r="W71" s="64">
        <v>214</v>
      </c>
      <c r="X71" s="64">
        <v>309</v>
      </c>
      <c r="Y71" s="64">
        <v>383</v>
      </c>
      <c r="Z71" s="64">
        <v>462</v>
      </c>
      <c r="AA71" s="64">
        <v>539</v>
      </c>
      <c r="AB71" s="65">
        <v>97</v>
      </c>
      <c r="AC71" s="66">
        <v>155</v>
      </c>
      <c r="AD71" s="66">
        <v>214</v>
      </c>
      <c r="AE71" s="66">
        <v>264</v>
      </c>
      <c r="AF71" s="66">
        <v>317</v>
      </c>
      <c r="AG71" s="73">
        <v>368</v>
      </c>
      <c r="AH71" s="64">
        <v>484</v>
      </c>
      <c r="AI71" s="64">
        <v>558</v>
      </c>
      <c r="AJ71" s="64">
        <v>670</v>
      </c>
      <c r="AK71" s="64">
        <v>870</v>
      </c>
      <c r="AL71" s="64">
        <v>1078</v>
      </c>
      <c r="AM71" s="64">
        <v>1193</v>
      </c>
      <c r="AN71" s="65">
        <v>172</v>
      </c>
      <c r="AO71" s="66">
        <v>246</v>
      </c>
      <c r="AP71" s="66">
        <v>316</v>
      </c>
      <c r="AQ71" s="66">
        <v>398</v>
      </c>
      <c r="AR71" s="66">
        <v>485</v>
      </c>
      <c r="AS71" s="73">
        <v>570</v>
      </c>
      <c r="AT71" s="64">
        <v>312</v>
      </c>
      <c r="AU71" s="64">
        <v>355</v>
      </c>
      <c r="AV71" s="64">
        <v>473</v>
      </c>
      <c r="AW71" s="64">
        <v>593</v>
      </c>
      <c r="AX71" s="64">
        <v>623</v>
      </c>
      <c r="AY71" s="84">
        <v>441</v>
      </c>
      <c r="AZ71" s="64">
        <v>447</v>
      </c>
      <c r="BA71" s="65">
        <v>215</v>
      </c>
      <c r="BB71" s="66">
        <v>277</v>
      </c>
      <c r="BC71" s="66">
        <v>354</v>
      </c>
      <c r="BD71" s="66">
        <v>441</v>
      </c>
      <c r="BE71" s="73">
        <v>529</v>
      </c>
      <c r="BF71" s="64">
        <v>212</v>
      </c>
      <c r="BG71" s="64">
        <v>299</v>
      </c>
      <c r="BH71" s="64">
        <v>411</v>
      </c>
      <c r="BI71" s="65">
        <v>154</v>
      </c>
      <c r="BJ71" s="66">
        <v>109</v>
      </c>
      <c r="BK71" s="66">
        <v>176</v>
      </c>
      <c r="BL71" s="66">
        <v>134</v>
      </c>
      <c r="BM71" s="66">
        <v>411</v>
      </c>
      <c r="BN71" s="66">
        <v>354</v>
      </c>
      <c r="BO71" s="66">
        <v>415</v>
      </c>
      <c r="BP71" s="66">
        <v>170</v>
      </c>
      <c r="BQ71" s="66">
        <v>93</v>
      </c>
      <c r="BR71" s="66">
        <v>154</v>
      </c>
      <c r="BS71" s="66">
        <v>109</v>
      </c>
      <c r="BT71" s="66">
        <v>313</v>
      </c>
      <c r="BU71" s="66">
        <v>323</v>
      </c>
      <c r="BV71" s="66">
        <v>223</v>
      </c>
      <c r="BW71" s="66">
        <v>223</v>
      </c>
      <c r="BX71" s="66">
        <v>234</v>
      </c>
      <c r="BY71" s="66">
        <v>153</v>
      </c>
      <c r="BZ71" s="66">
        <v>108</v>
      </c>
      <c r="CA71" s="66">
        <v>175</v>
      </c>
      <c r="CB71" s="66">
        <v>133</v>
      </c>
      <c r="CC71" s="66">
        <v>408</v>
      </c>
      <c r="CD71" s="66">
        <v>351</v>
      </c>
      <c r="CE71" s="66">
        <v>413</v>
      </c>
      <c r="CF71" s="66">
        <v>311</v>
      </c>
      <c r="CG71" s="66">
        <v>221</v>
      </c>
      <c r="CH71" s="66">
        <v>221</v>
      </c>
      <c r="CI71" s="66">
        <v>322</v>
      </c>
      <c r="CJ71" s="73">
        <v>232</v>
      </c>
      <c r="CK71" s="64">
        <v>65</v>
      </c>
      <c r="CL71" s="64">
        <v>108</v>
      </c>
      <c r="CM71" s="64">
        <v>139</v>
      </c>
      <c r="CN71" s="64">
        <v>177</v>
      </c>
      <c r="CO71" s="64">
        <v>221</v>
      </c>
      <c r="CP71" s="64">
        <v>265</v>
      </c>
      <c r="CQ71" s="64">
        <v>306</v>
      </c>
      <c r="CR71" s="64">
        <v>106</v>
      </c>
      <c r="CS71" s="64">
        <v>150</v>
      </c>
      <c r="CT71" s="64">
        <v>206</v>
      </c>
      <c r="CU71" s="64">
        <v>268</v>
      </c>
      <c r="CV71" s="64">
        <v>298</v>
      </c>
      <c r="CW71" s="64">
        <v>326</v>
      </c>
      <c r="CX71" s="65">
        <v>38</v>
      </c>
      <c r="CY71" s="66">
        <v>60</v>
      </c>
      <c r="CZ71" s="66">
        <v>96</v>
      </c>
      <c r="DA71" s="66">
        <v>119</v>
      </c>
      <c r="DB71" s="66">
        <v>146</v>
      </c>
      <c r="DC71" s="66">
        <v>172</v>
      </c>
      <c r="DD71" s="66">
        <v>196</v>
      </c>
      <c r="DE71" s="66">
        <v>208</v>
      </c>
      <c r="DF71" s="73">
        <v>216</v>
      </c>
    </row>
    <row r="72" spans="1:110" ht="15.75" customHeight="1" x14ac:dyDescent="0.25">
      <c r="A72" s="56">
        <v>70</v>
      </c>
      <c r="B72" s="57">
        <v>309</v>
      </c>
      <c r="C72" s="1">
        <v>466</v>
      </c>
      <c r="D72" s="1">
        <v>646</v>
      </c>
      <c r="E72" s="1">
        <v>798</v>
      </c>
      <c r="F72" s="1">
        <v>958</v>
      </c>
      <c r="G72" s="1">
        <v>1110</v>
      </c>
      <c r="H72" s="60">
        <v>274</v>
      </c>
      <c r="I72" s="61">
        <v>394</v>
      </c>
      <c r="J72" s="61">
        <v>523</v>
      </c>
      <c r="K72" s="61">
        <v>639</v>
      </c>
      <c r="L72" s="61">
        <v>758</v>
      </c>
      <c r="M72" s="74">
        <v>867</v>
      </c>
      <c r="N72" s="1">
        <v>182</v>
      </c>
      <c r="O72" s="1">
        <v>295</v>
      </c>
      <c r="P72" s="1">
        <v>413</v>
      </c>
      <c r="Q72" s="1">
        <v>514</v>
      </c>
      <c r="R72" s="1">
        <v>622</v>
      </c>
      <c r="S72" s="1">
        <v>727</v>
      </c>
      <c r="T72" s="60">
        <v>436</v>
      </c>
      <c r="U72" s="74">
        <v>537</v>
      </c>
      <c r="V72" s="1">
        <v>126</v>
      </c>
      <c r="W72" s="1">
        <v>204</v>
      </c>
      <c r="X72" s="1">
        <v>298</v>
      </c>
      <c r="Y72" s="1">
        <v>373</v>
      </c>
      <c r="Z72" s="1">
        <v>453</v>
      </c>
      <c r="AA72" s="1">
        <v>532</v>
      </c>
      <c r="AB72" s="60">
        <v>91</v>
      </c>
      <c r="AC72" s="61">
        <v>148</v>
      </c>
      <c r="AD72" s="61">
        <v>207</v>
      </c>
      <c r="AE72" s="61">
        <v>257</v>
      </c>
      <c r="AF72" s="61">
        <v>311</v>
      </c>
      <c r="AG72" s="74">
        <v>364</v>
      </c>
      <c r="AH72" s="1">
        <v>464</v>
      </c>
      <c r="AI72" s="1">
        <v>536</v>
      </c>
      <c r="AJ72" s="1">
        <v>647</v>
      </c>
      <c r="AK72" s="1">
        <v>849</v>
      </c>
      <c r="AL72" s="1">
        <v>1062</v>
      </c>
      <c r="AM72" s="1">
        <v>1181</v>
      </c>
      <c r="AN72" s="60">
        <v>164</v>
      </c>
      <c r="AO72" s="61">
        <v>235</v>
      </c>
      <c r="AP72" s="61">
        <v>304</v>
      </c>
      <c r="AQ72" s="61">
        <v>386</v>
      </c>
      <c r="AR72" s="61">
        <v>475</v>
      </c>
      <c r="AS72" s="74">
        <v>563</v>
      </c>
      <c r="AT72" s="1">
        <v>301</v>
      </c>
      <c r="AU72" s="1">
        <v>343</v>
      </c>
      <c r="AV72" s="1">
        <v>463</v>
      </c>
      <c r="AW72" s="1">
        <v>588</v>
      </c>
      <c r="AX72" s="1">
        <v>618</v>
      </c>
      <c r="AY72" s="82">
        <v>431</v>
      </c>
      <c r="AZ72" s="1">
        <v>432</v>
      </c>
      <c r="BA72" s="60">
        <v>205</v>
      </c>
      <c r="BB72" s="61">
        <v>266</v>
      </c>
      <c r="BC72" s="61">
        <v>342</v>
      </c>
      <c r="BD72" s="61">
        <v>430</v>
      </c>
      <c r="BE72" s="74">
        <v>521</v>
      </c>
      <c r="BF72" s="1">
        <v>202</v>
      </c>
      <c r="BG72" s="1">
        <v>286</v>
      </c>
      <c r="BH72" s="1">
        <v>400</v>
      </c>
      <c r="BI72" s="60">
        <v>149</v>
      </c>
      <c r="BJ72" s="61">
        <v>103</v>
      </c>
      <c r="BK72" s="61">
        <v>171</v>
      </c>
      <c r="BL72" s="61">
        <v>128</v>
      </c>
      <c r="BM72" s="61">
        <v>403</v>
      </c>
      <c r="BN72" s="61">
        <v>341</v>
      </c>
      <c r="BO72" s="61">
        <v>403</v>
      </c>
      <c r="BP72" s="61">
        <v>165</v>
      </c>
      <c r="BQ72" s="61">
        <v>88</v>
      </c>
      <c r="BR72" s="61">
        <v>149</v>
      </c>
      <c r="BS72" s="61">
        <v>103</v>
      </c>
      <c r="BT72" s="61">
        <v>302</v>
      </c>
      <c r="BU72" s="61">
        <v>313</v>
      </c>
      <c r="BV72" s="61">
        <v>212</v>
      </c>
      <c r="BW72" s="61">
        <v>212</v>
      </c>
      <c r="BX72" s="61">
        <v>223</v>
      </c>
      <c r="BY72" s="61">
        <v>148</v>
      </c>
      <c r="BZ72" s="61">
        <v>103</v>
      </c>
      <c r="CA72" s="61">
        <v>170</v>
      </c>
      <c r="CB72" s="61">
        <v>127</v>
      </c>
      <c r="CC72" s="61">
        <v>401</v>
      </c>
      <c r="CD72" s="61">
        <v>339</v>
      </c>
      <c r="CE72" s="61">
        <v>401</v>
      </c>
      <c r="CF72" s="61">
        <v>301</v>
      </c>
      <c r="CG72" s="61">
        <v>210</v>
      </c>
      <c r="CH72" s="61">
        <v>210</v>
      </c>
      <c r="CI72" s="61">
        <v>312</v>
      </c>
      <c r="CJ72" s="74">
        <v>221</v>
      </c>
      <c r="CK72" s="1">
        <v>61</v>
      </c>
      <c r="CL72" s="1">
        <v>103</v>
      </c>
      <c r="CM72" s="1">
        <v>133</v>
      </c>
      <c r="CN72" s="1">
        <v>171</v>
      </c>
      <c r="CO72" s="1">
        <v>215</v>
      </c>
      <c r="CP72" s="1">
        <v>261</v>
      </c>
      <c r="CQ72" s="1">
        <v>303</v>
      </c>
      <c r="CR72" s="1">
        <v>101</v>
      </c>
      <c r="CS72" s="1">
        <v>143</v>
      </c>
      <c r="CT72" s="1">
        <v>200</v>
      </c>
      <c r="CU72" s="1">
        <v>264</v>
      </c>
      <c r="CV72" s="1">
        <v>295</v>
      </c>
      <c r="CW72" s="1">
        <v>324</v>
      </c>
      <c r="CX72" s="60">
        <v>35</v>
      </c>
      <c r="CY72" s="61">
        <v>57</v>
      </c>
      <c r="CZ72" s="61">
        <v>92</v>
      </c>
      <c r="DA72" s="61">
        <v>116</v>
      </c>
      <c r="DB72" s="61">
        <v>142</v>
      </c>
      <c r="DC72" s="61">
        <v>169</v>
      </c>
      <c r="DD72" s="61">
        <v>195</v>
      </c>
      <c r="DE72" s="61">
        <v>207</v>
      </c>
      <c r="DF72" s="74">
        <v>215</v>
      </c>
    </row>
    <row r="73" spans="1:110" ht="15.75" customHeight="1" x14ac:dyDescent="0.25">
      <c r="A73" s="56">
        <v>71</v>
      </c>
      <c r="B73" s="57">
        <v>293</v>
      </c>
      <c r="C73" s="1">
        <v>446</v>
      </c>
      <c r="D73" s="1">
        <v>624</v>
      </c>
      <c r="E73" s="1">
        <v>778</v>
      </c>
      <c r="F73" s="1">
        <v>941</v>
      </c>
      <c r="G73" s="1">
        <v>1099</v>
      </c>
      <c r="H73" s="58">
        <v>261</v>
      </c>
      <c r="I73" s="59">
        <v>378</v>
      </c>
      <c r="J73" s="59">
        <v>506</v>
      </c>
      <c r="K73" s="59">
        <v>625</v>
      </c>
      <c r="L73" s="59">
        <v>747</v>
      </c>
      <c r="M73" s="72">
        <v>861</v>
      </c>
      <c r="N73" s="1">
        <v>173</v>
      </c>
      <c r="O73" s="1">
        <v>282</v>
      </c>
      <c r="P73" s="1">
        <v>398</v>
      </c>
      <c r="Q73" s="1">
        <v>500</v>
      </c>
      <c r="R73" s="1">
        <v>610</v>
      </c>
      <c r="S73" s="1">
        <v>719</v>
      </c>
      <c r="T73" s="58">
        <v>422</v>
      </c>
      <c r="U73" s="72">
        <v>527</v>
      </c>
      <c r="V73" s="1">
        <v>119</v>
      </c>
      <c r="W73" s="1">
        <v>194</v>
      </c>
      <c r="X73" s="1">
        <v>287</v>
      </c>
      <c r="Y73" s="1">
        <v>362</v>
      </c>
      <c r="Z73" s="1">
        <v>444</v>
      </c>
      <c r="AA73" s="1">
        <v>526</v>
      </c>
      <c r="AB73" s="58">
        <v>87</v>
      </c>
      <c r="AC73" s="59">
        <v>141</v>
      </c>
      <c r="AD73" s="59">
        <v>199</v>
      </c>
      <c r="AE73" s="59">
        <v>250</v>
      </c>
      <c r="AF73" s="59">
        <v>305</v>
      </c>
      <c r="AG73" s="72">
        <v>360</v>
      </c>
      <c r="AH73" s="1">
        <v>445</v>
      </c>
      <c r="AI73" s="1">
        <v>514</v>
      </c>
      <c r="AJ73" s="1">
        <v>623</v>
      </c>
      <c r="AK73" s="1">
        <v>828</v>
      </c>
      <c r="AL73" s="1">
        <v>1047</v>
      </c>
      <c r="AM73" s="1">
        <v>1169</v>
      </c>
      <c r="AN73" s="58">
        <v>155</v>
      </c>
      <c r="AO73" s="59">
        <v>224</v>
      </c>
      <c r="AP73" s="59">
        <v>292</v>
      </c>
      <c r="AQ73" s="59">
        <v>375</v>
      </c>
      <c r="AR73" s="59">
        <v>466</v>
      </c>
      <c r="AS73" s="72">
        <v>556</v>
      </c>
      <c r="AT73" s="1">
        <v>290</v>
      </c>
      <c r="AU73" s="1">
        <v>331</v>
      </c>
      <c r="AV73" s="1">
        <v>454</v>
      </c>
      <c r="AW73" s="1">
        <v>581</v>
      </c>
      <c r="AX73" s="1">
        <v>613</v>
      </c>
      <c r="AY73" s="83">
        <v>421</v>
      </c>
      <c r="AZ73" s="1">
        <v>418</v>
      </c>
      <c r="BA73" s="58">
        <v>194</v>
      </c>
      <c r="BB73" s="59">
        <v>254</v>
      </c>
      <c r="BC73" s="59">
        <v>330</v>
      </c>
      <c r="BD73" s="59">
        <v>419</v>
      </c>
      <c r="BE73" s="72">
        <v>512</v>
      </c>
      <c r="BF73" s="1">
        <v>192</v>
      </c>
      <c r="BG73" s="1">
        <v>275</v>
      </c>
      <c r="BH73" s="1">
        <v>388</v>
      </c>
      <c r="BI73" s="58">
        <v>144</v>
      </c>
      <c r="BJ73" s="59">
        <v>98</v>
      </c>
      <c r="BK73" s="59">
        <v>166</v>
      </c>
      <c r="BL73" s="59">
        <v>122</v>
      </c>
      <c r="BM73" s="59">
        <v>395</v>
      </c>
      <c r="BN73" s="59">
        <v>329</v>
      </c>
      <c r="BO73" s="59">
        <v>391</v>
      </c>
      <c r="BP73" s="59">
        <v>160</v>
      </c>
      <c r="BQ73" s="59">
        <v>84</v>
      </c>
      <c r="BR73" s="59">
        <v>144</v>
      </c>
      <c r="BS73" s="59">
        <v>98</v>
      </c>
      <c r="BT73" s="59">
        <v>292</v>
      </c>
      <c r="BU73" s="59">
        <v>303</v>
      </c>
      <c r="BV73" s="59">
        <v>201</v>
      </c>
      <c r="BW73" s="59">
        <v>201</v>
      </c>
      <c r="BX73" s="59">
        <v>212</v>
      </c>
      <c r="BY73" s="59">
        <v>143</v>
      </c>
      <c r="BZ73" s="59">
        <v>98</v>
      </c>
      <c r="CA73" s="59">
        <v>165</v>
      </c>
      <c r="CB73" s="59">
        <v>121</v>
      </c>
      <c r="CC73" s="59">
        <v>393</v>
      </c>
      <c r="CD73" s="59">
        <v>326</v>
      </c>
      <c r="CE73" s="59">
        <v>390</v>
      </c>
      <c r="CF73" s="59">
        <v>291</v>
      </c>
      <c r="CG73" s="59">
        <v>200</v>
      </c>
      <c r="CH73" s="59">
        <v>200</v>
      </c>
      <c r="CI73" s="59">
        <v>302</v>
      </c>
      <c r="CJ73" s="72">
        <v>210</v>
      </c>
      <c r="CK73" s="1">
        <v>58</v>
      </c>
      <c r="CL73" s="1">
        <v>97</v>
      </c>
      <c r="CM73" s="1">
        <v>127</v>
      </c>
      <c r="CN73" s="1">
        <v>165</v>
      </c>
      <c r="CO73" s="1">
        <v>210</v>
      </c>
      <c r="CP73" s="1">
        <v>256</v>
      </c>
      <c r="CQ73" s="1">
        <v>301</v>
      </c>
      <c r="CR73" s="1">
        <v>96</v>
      </c>
      <c r="CS73" s="1">
        <v>138</v>
      </c>
      <c r="CT73" s="1">
        <v>194</v>
      </c>
      <c r="CU73" s="1">
        <v>260</v>
      </c>
      <c r="CV73" s="1">
        <v>292</v>
      </c>
      <c r="CW73" s="1">
        <v>322</v>
      </c>
      <c r="CX73" s="58">
        <v>33</v>
      </c>
      <c r="CY73" s="59">
        <v>54</v>
      </c>
      <c r="CZ73" s="59">
        <v>88</v>
      </c>
      <c r="DA73" s="59">
        <v>112</v>
      </c>
      <c r="DB73" s="59">
        <v>139</v>
      </c>
      <c r="DC73" s="59">
        <v>167</v>
      </c>
      <c r="DD73" s="59">
        <v>193</v>
      </c>
      <c r="DE73" s="59">
        <v>206</v>
      </c>
      <c r="DF73" s="72">
        <v>215</v>
      </c>
    </row>
    <row r="74" spans="1:110" ht="15.75" customHeight="1" x14ac:dyDescent="0.25">
      <c r="A74" s="56">
        <v>72</v>
      </c>
      <c r="B74" s="57">
        <v>278</v>
      </c>
      <c r="C74" s="1">
        <v>427</v>
      </c>
      <c r="D74" s="1">
        <v>602</v>
      </c>
      <c r="E74" s="1">
        <v>757</v>
      </c>
      <c r="F74" s="1">
        <v>924</v>
      </c>
      <c r="G74" s="1">
        <v>1088</v>
      </c>
      <c r="H74" s="58">
        <v>248</v>
      </c>
      <c r="I74" s="59">
        <v>363</v>
      </c>
      <c r="J74" s="59">
        <v>490</v>
      </c>
      <c r="K74" s="59">
        <v>610</v>
      </c>
      <c r="L74" s="59">
        <v>735</v>
      </c>
      <c r="M74" s="72">
        <v>854</v>
      </c>
      <c r="N74" s="1">
        <v>163</v>
      </c>
      <c r="O74" s="1">
        <v>269</v>
      </c>
      <c r="P74" s="1">
        <v>383</v>
      </c>
      <c r="Q74" s="1">
        <v>486</v>
      </c>
      <c r="R74" s="1">
        <v>598</v>
      </c>
      <c r="S74" s="1">
        <v>710</v>
      </c>
      <c r="T74" s="58">
        <v>408</v>
      </c>
      <c r="U74" s="72">
        <v>516</v>
      </c>
      <c r="V74" s="1">
        <v>113</v>
      </c>
      <c r="W74" s="1">
        <v>185</v>
      </c>
      <c r="X74" s="1">
        <v>276</v>
      </c>
      <c r="Y74" s="1">
        <v>350</v>
      </c>
      <c r="Z74" s="1">
        <v>434</v>
      </c>
      <c r="AA74" s="1">
        <v>519</v>
      </c>
      <c r="AB74" s="58">
        <v>82</v>
      </c>
      <c r="AC74" s="59">
        <v>135</v>
      </c>
      <c r="AD74" s="59">
        <v>192</v>
      </c>
      <c r="AE74" s="59">
        <v>243</v>
      </c>
      <c r="AF74" s="59">
        <v>299</v>
      </c>
      <c r="AG74" s="72">
        <v>355</v>
      </c>
      <c r="AH74" s="1">
        <v>426</v>
      </c>
      <c r="AI74" s="1">
        <v>493</v>
      </c>
      <c r="AJ74" s="1">
        <v>599</v>
      </c>
      <c r="AK74" s="1">
        <v>806</v>
      </c>
      <c r="AL74" s="1">
        <v>1030</v>
      </c>
      <c r="AM74" s="1">
        <v>1157</v>
      </c>
      <c r="AN74" s="58">
        <v>147</v>
      </c>
      <c r="AO74" s="59">
        <v>214</v>
      </c>
      <c r="AP74" s="59">
        <v>280</v>
      </c>
      <c r="AQ74" s="59">
        <v>363</v>
      </c>
      <c r="AR74" s="59">
        <v>456</v>
      </c>
      <c r="AS74" s="72">
        <v>549</v>
      </c>
      <c r="AT74" s="1">
        <v>279</v>
      </c>
      <c r="AU74" s="1">
        <v>320</v>
      </c>
      <c r="AV74" s="1">
        <v>443</v>
      </c>
      <c r="AW74" s="1">
        <v>575</v>
      </c>
      <c r="AX74" s="1">
        <v>608</v>
      </c>
      <c r="AY74" s="83">
        <v>411</v>
      </c>
      <c r="AZ74" s="1">
        <v>403</v>
      </c>
      <c r="BA74" s="58">
        <v>185</v>
      </c>
      <c r="BB74" s="59">
        <v>243</v>
      </c>
      <c r="BC74" s="59">
        <v>318</v>
      </c>
      <c r="BD74" s="59">
        <v>408</v>
      </c>
      <c r="BE74" s="72">
        <v>504</v>
      </c>
      <c r="BF74" s="1">
        <v>182</v>
      </c>
      <c r="BG74" s="1">
        <v>263</v>
      </c>
      <c r="BH74" s="1">
        <v>376</v>
      </c>
      <c r="BI74" s="58">
        <v>139</v>
      </c>
      <c r="BJ74" s="59">
        <v>93</v>
      </c>
      <c r="BK74" s="59">
        <v>161</v>
      </c>
      <c r="BL74" s="59">
        <v>116</v>
      </c>
      <c r="BM74" s="59">
        <v>387</v>
      </c>
      <c r="BN74" s="59">
        <v>316</v>
      </c>
      <c r="BO74" s="59">
        <v>380</v>
      </c>
      <c r="BP74" s="59">
        <v>154</v>
      </c>
      <c r="BQ74" s="59">
        <v>79</v>
      </c>
      <c r="BR74" s="59">
        <v>139</v>
      </c>
      <c r="BS74" s="59">
        <v>93</v>
      </c>
      <c r="BT74" s="59">
        <v>282</v>
      </c>
      <c r="BU74" s="59">
        <v>293</v>
      </c>
      <c r="BV74" s="59">
        <v>191</v>
      </c>
      <c r="BW74" s="59">
        <v>191</v>
      </c>
      <c r="BX74" s="59">
        <v>201</v>
      </c>
      <c r="BY74" s="59">
        <v>138</v>
      </c>
      <c r="BZ74" s="59">
        <v>93</v>
      </c>
      <c r="CA74" s="59">
        <v>160</v>
      </c>
      <c r="CB74" s="59">
        <v>115</v>
      </c>
      <c r="CC74" s="59">
        <v>384</v>
      </c>
      <c r="CD74" s="59">
        <v>314</v>
      </c>
      <c r="CE74" s="59">
        <v>378</v>
      </c>
      <c r="CF74" s="59">
        <v>281</v>
      </c>
      <c r="CG74" s="59">
        <v>190</v>
      </c>
      <c r="CH74" s="59">
        <v>190</v>
      </c>
      <c r="CI74" s="59">
        <v>292</v>
      </c>
      <c r="CJ74" s="72">
        <v>200</v>
      </c>
      <c r="CK74" s="1">
        <v>55</v>
      </c>
      <c r="CL74" s="1">
        <v>93</v>
      </c>
      <c r="CM74" s="1">
        <v>122</v>
      </c>
      <c r="CN74" s="1">
        <v>159</v>
      </c>
      <c r="CO74" s="1">
        <v>204</v>
      </c>
      <c r="CP74" s="1">
        <v>252</v>
      </c>
      <c r="CQ74" s="1">
        <v>298</v>
      </c>
      <c r="CR74" s="1">
        <v>91</v>
      </c>
      <c r="CS74" s="1">
        <v>132</v>
      </c>
      <c r="CT74" s="1">
        <v>188</v>
      </c>
      <c r="CU74" s="1">
        <v>255</v>
      </c>
      <c r="CV74" s="1">
        <v>288</v>
      </c>
      <c r="CW74" s="1">
        <v>320</v>
      </c>
      <c r="CX74" s="58">
        <v>31</v>
      </c>
      <c r="CY74" s="59">
        <v>51</v>
      </c>
      <c r="CZ74" s="59">
        <v>84</v>
      </c>
      <c r="DA74" s="59">
        <v>108</v>
      </c>
      <c r="DB74" s="59">
        <v>136</v>
      </c>
      <c r="DC74" s="59">
        <v>164</v>
      </c>
      <c r="DD74" s="59">
        <v>192</v>
      </c>
      <c r="DE74" s="59">
        <v>204</v>
      </c>
      <c r="DF74" s="72">
        <v>215</v>
      </c>
    </row>
    <row r="75" spans="1:110" ht="15.75" customHeight="1" x14ac:dyDescent="0.25">
      <c r="A75" s="56">
        <v>73</v>
      </c>
      <c r="B75" s="57">
        <v>263</v>
      </c>
      <c r="C75" s="1">
        <v>407</v>
      </c>
      <c r="D75" s="1">
        <v>580</v>
      </c>
      <c r="E75" s="1">
        <v>735</v>
      </c>
      <c r="F75" s="1">
        <v>906</v>
      </c>
      <c r="G75" s="1">
        <v>1076</v>
      </c>
      <c r="H75" s="58">
        <v>236</v>
      </c>
      <c r="I75" s="59">
        <v>348</v>
      </c>
      <c r="J75" s="59">
        <v>473</v>
      </c>
      <c r="K75" s="59">
        <v>595</v>
      </c>
      <c r="L75" s="59">
        <v>723</v>
      </c>
      <c r="M75" s="72">
        <v>846</v>
      </c>
      <c r="N75" s="1">
        <v>154</v>
      </c>
      <c r="O75" s="1">
        <v>256</v>
      </c>
      <c r="P75" s="1">
        <v>368</v>
      </c>
      <c r="Q75" s="1">
        <v>471</v>
      </c>
      <c r="R75" s="1">
        <v>585</v>
      </c>
      <c r="S75" s="1">
        <v>701</v>
      </c>
      <c r="T75" s="58">
        <v>395</v>
      </c>
      <c r="U75" s="72">
        <v>505</v>
      </c>
      <c r="V75" s="1">
        <v>106</v>
      </c>
      <c r="W75" s="1">
        <v>176</v>
      </c>
      <c r="X75" s="1">
        <v>264</v>
      </c>
      <c r="Y75" s="1">
        <v>339</v>
      </c>
      <c r="Z75" s="1">
        <v>424</v>
      </c>
      <c r="AA75" s="1">
        <v>512</v>
      </c>
      <c r="AB75" s="58">
        <v>77</v>
      </c>
      <c r="AC75" s="59">
        <v>128</v>
      </c>
      <c r="AD75" s="59">
        <v>184</v>
      </c>
      <c r="AE75" s="59">
        <v>236</v>
      </c>
      <c r="AF75" s="59">
        <v>293</v>
      </c>
      <c r="AG75" s="72">
        <v>351</v>
      </c>
      <c r="AH75" s="1">
        <v>407</v>
      </c>
      <c r="AI75" s="1">
        <v>472</v>
      </c>
      <c r="AJ75" s="1">
        <v>576</v>
      </c>
      <c r="AK75" s="1">
        <v>784</v>
      </c>
      <c r="AL75" s="1">
        <v>1014</v>
      </c>
      <c r="AM75" s="1">
        <v>1144</v>
      </c>
      <c r="AN75" s="58">
        <v>139</v>
      </c>
      <c r="AO75" s="59">
        <v>203</v>
      </c>
      <c r="AP75" s="59">
        <v>269</v>
      </c>
      <c r="AQ75" s="59">
        <v>351</v>
      </c>
      <c r="AR75" s="59">
        <v>446</v>
      </c>
      <c r="AS75" s="72">
        <v>542</v>
      </c>
      <c r="AT75" s="1">
        <v>269</v>
      </c>
      <c r="AU75" s="1">
        <v>308</v>
      </c>
      <c r="AV75" s="1">
        <v>433</v>
      </c>
      <c r="AW75" s="1">
        <v>569</v>
      </c>
      <c r="AX75" s="1">
        <v>603</v>
      </c>
      <c r="AY75" s="83">
        <v>400</v>
      </c>
      <c r="AZ75" s="1">
        <v>389</v>
      </c>
      <c r="BA75" s="58">
        <v>175</v>
      </c>
      <c r="BB75" s="59">
        <v>232</v>
      </c>
      <c r="BC75" s="59">
        <v>306</v>
      </c>
      <c r="BD75" s="59">
        <v>396</v>
      </c>
      <c r="BE75" s="72">
        <v>495</v>
      </c>
      <c r="BF75" s="1">
        <v>173</v>
      </c>
      <c r="BG75" s="1">
        <v>251</v>
      </c>
      <c r="BH75" s="1">
        <v>364</v>
      </c>
      <c r="BI75" s="58">
        <v>134</v>
      </c>
      <c r="BJ75" s="59">
        <v>88</v>
      </c>
      <c r="BK75" s="59">
        <v>156</v>
      </c>
      <c r="BL75" s="59">
        <v>111</v>
      </c>
      <c r="BM75" s="59">
        <v>378</v>
      </c>
      <c r="BN75" s="59">
        <v>304</v>
      </c>
      <c r="BO75" s="59">
        <v>368</v>
      </c>
      <c r="BP75" s="59">
        <v>149</v>
      </c>
      <c r="BQ75" s="59">
        <v>74</v>
      </c>
      <c r="BR75" s="59">
        <v>134</v>
      </c>
      <c r="BS75" s="59">
        <v>88</v>
      </c>
      <c r="BT75" s="59">
        <v>272</v>
      </c>
      <c r="BU75" s="59">
        <v>283</v>
      </c>
      <c r="BV75" s="59">
        <v>181</v>
      </c>
      <c r="BW75" s="59">
        <v>181</v>
      </c>
      <c r="BX75" s="59">
        <v>191</v>
      </c>
      <c r="BY75" s="59">
        <v>133</v>
      </c>
      <c r="BZ75" s="59">
        <v>88</v>
      </c>
      <c r="CA75" s="59">
        <v>155</v>
      </c>
      <c r="CB75" s="59">
        <v>110</v>
      </c>
      <c r="CC75" s="59">
        <v>376</v>
      </c>
      <c r="CD75" s="59">
        <v>302</v>
      </c>
      <c r="CE75" s="59">
        <v>366</v>
      </c>
      <c r="CF75" s="59">
        <v>270</v>
      </c>
      <c r="CG75" s="59">
        <v>180</v>
      </c>
      <c r="CH75" s="59">
        <v>180</v>
      </c>
      <c r="CI75" s="59">
        <v>282</v>
      </c>
      <c r="CJ75" s="72">
        <v>190</v>
      </c>
      <c r="CK75" s="1">
        <v>52</v>
      </c>
      <c r="CL75" s="1">
        <v>88</v>
      </c>
      <c r="CM75" s="1">
        <v>116</v>
      </c>
      <c r="CN75" s="1">
        <v>153</v>
      </c>
      <c r="CO75" s="1">
        <v>198</v>
      </c>
      <c r="CP75" s="1">
        <v>248</v>
      </c>
      <c r="CQ75" s="1">
        <v>295</v>
      </c>
      <c r="CR75" s="1">
        <v>87</v>
      </c>
      <c r="CS75" s="1">
        <v>126</v>
      </c>
      <c r="CT75" s="1">
        <v>182</v>
      </c>
      <c r="CU75" s="1">
        <v>251</v>
      </c>
      <c r="CV75" s="1">
        <v>285</v>
      </c>
      <c r="CW75" s="1">
        <v>318</v>
      </c>
      <c r="CX75" s="58">
        <v>30</v>
      </c>
      <c r="CY75" s="59">
        <v>48</v>
      </c>
      <c r="CZ75" s="59">
        <v>81</v>
      </c>
      <c r="DA75" s="59">
        <v>104</v>
      </c>
      <c r="DB75" s="59">
        <v>132</v>
      </c>
      <c r="DC75" s="59">
        <v>161</v>
      </c>
      <c r="DD75" s="59">
        <v>190</v>
      </c>
      <c r="DE75" s="59">
        <v>203</v>
      </c>
      <c r="DF75" s="72">
        <v>214</v>
      </c>
    </row>
    <row r="76" spans="1:110" ht="15.75" customHeight="1" thickBot="1" x14ac:dyDescent="0.3">
      <c r="A76" s="62">
        <v>74</v>
      </c>
      <c r="B76" s="63">
        <v>250</v>
      </c>
      <c r="C76" s="64">
        <v>389</v>
      </c>
      <c r="D76" s="64">
        <v>558</v>
      </c>
      <c r="E76" s="64">
        <v>714</v>
      </c>
      <c r="F76" s="64">
        <v>888</v>
      </c>
      <c r="G76" s="64">
        <v>1063</v>
      </c>
      <c r="H76" s="65">
        <v>224</v>
      </c>
      <c r="I76" s="66">
        <v>333</v>
      </c>
      <c r="J76" s="66">
        <v>457</v>
      </c>
      <c r="K76" s="66">
        <v>579</v>
      </c>
      <c r="L76" s="66">
        <v>711</v>
      </c>
      <c r="M76" s="73">
        <v>839</v>
      </c>
      <c r="N76" s="64">
        <v>145</v>
      </c>
      <c r="O76" s="64">
        <v>244</v>
      </c>
      <c r="P76" s="64">
        <v>353</v>
      </c>
      <c r="Q76" s="64">
        <v>456</v>
      </c>
      <c r="R76" s="64">
        <v>573</v>
      </c>
      <c r="S76" s="64">
        <v>692</v>
      </c>
      <c r="T76" s="65">
        <v>381</v>
      </c>
      <c r="U76" s="73">
        <v>494</v>
      </c>
      <c r="V76" s="64">
        <v>100</v>
      </c>
      <c r="W76" s="64">
        <v>167</v>
      </c>
      <c r="X76" s="64">
        <v>254</v>
      </c>
      <c r="Y76" s="64">
        <v>328</v>
      </c>
      <c r="Z76" s="64">
        <v>415</v>
      </c>
      <c r="AA76" s="64">
        <v>504</v>
      </c>
      <c r="AB76" s="65">
        <v>73</v>
      </c>
      <c r="AC76" s="66">
        <v>122</v>
      </c>
      <c r="AD76" s="66">
        <v>177</v>
      </c>
      <c r="AE76" s="66">
        <v>228</v>
      </c>
      <c r="AF76" s="66">
        <v>287</v>
      </c>
      <c r="AG76" s="73">
        <v>346</v>
      </c>
      <c r="AH76" s="64">
        <v>389</v>
      </c>
      <c r="AI76" s="64">
        <v>451</v>
      </c>
      <c r="AJ76" s="64">
        <v>553</v>
      </c>
      <c r="AK76" s="64">
        <v>761</v>
      </c>
      <c r="AL76" s="64">
        <v>997</v>
      </c>
      <c r="AM76" s="64">
        <v>1131</v>
      </c>
      <c r="AN76" s="65">
        <v>131</v>
      </c>
      <c r="AO76" s="66">
        <v>193</v>
      </c>
      <c r="AP76" s="66">
        <v>257</v>
      </c>
      <c r="AQ76" s="66">
        <v>339</v>
      </c>
      <c r="AR76" s="66">
        <v>435</v>
      </c>
      <c r="AS76" s="73">
        <v>534</v>
      </c>
      <c r="AT76" s="64">
        <v>258</v>
      </c>
      <c r="AU76" s="64">
        <v>296</v>
      </c>
      <c r="AV76" s="64">
        <v>422</v>
      </c>
      <c r="AW76" s="64">
        <v>562</v>
      </c>
      <c r="AX76" s="64">
        <v>597</v>
      </c>
      <c r="AY76" s="84">
        <v>390</v>
      </c>
      <c r="AZ76" s="64">
        <v>375</v>
      </c>
      <c r="BA76" s="65">
        <v>166</v>
      </c>
      <c r="BB76" s="66">
        <v>221</v>
      </c>
      <c r="BC76" s="66">
        <v>294</v>
      </c>
      <c r="BD76" s="66">
        <v>385</v>
      </c>
      <c r="BE76" s="73">
        <v>485</v>
      </c>
      <c r="BF76" s="64">
        <v>164</v>
      </c>
      <c r="BG76" s="64">
        <v>240</v>
      </c>
      <c r="BH76" s="64">
        <v>352</v>
      </c>
      <c r="BI76" s="65">
        <v>128</v>
      </c>
      <c r="BJ76" s="66">
        <v>84</v>
      </c>
      <c r="BK76" s="66">
        <v>151</v>
      </c>
      <c r="BL76" s="66">
        <v>105</v>
      </c>
      <c r="BM76" s="66">
        <v>369</v>
      </c>
      <c r="BN76" s="66">
        <v>291</v>
      </c>
      <c r="BO76" s="66">
        <v>355</v>
      </c>
      <c r="BP76" s="66">
        <v>144</v>
      </c>
      <c r="BQ76" s="66">
        <v>70</v>
      </c>
      <c r="BR76" s="66">
        <v>128</v>
      </c>
      <c r="BS76" s="66">
        <v>84</v>
      </c>
      <c r="BT76" s="66">
        <v>261</v>
      </c>
      <c r="BU76" s="66">
        <v>273</v>
      </c>
      <c r="BV76" s="66">
        <v>171</v>
      </c>
      <c r="BW76" s="66">
        <v>171</v>
      </c>
      <c r="BX76" s="66">
        <v>181</v>
      </c>
      <c r="BY76" s="66">
        <v>128</v>
      </c>
      <c r="BZ76" s="66">
        <v>83</v>
      </c>
      <c r="CA76" s="66">
        <v>150</v>
      </c>
      <c r="CB76" s="66">
        <v>105</v>
      </c>
      <c r="CC76" s="66">
        <v>367</v>
      </c>
      <c r="CD76" s="66">
        <v>289</v>
      </c>
      <c r="CE76" s="66">
        <v>354</v>
      </c>
      <c r="CF76" s="66">
        <v>260</v>
      </c>
      <c r="CG76" s="66">
        <v>170</v>
      </c>
      <c r="CH76" s="66">
        <v>170</v>
      </c>
      <c r="CI76" s="66">
        <v>272</v>
      </c>
      <c r="CJ76" s="73">
        <v>180</v>
      </c>
      <c r="CK76" s="64">
        <v>49</v>
      </c>
      <c r="CL76" s="64">
        <v>83</v>
      </c>
      <c r="CM76" s="64">
        <v>111</v>
      </c>
      <c r="CN76" s="64">
        <v>147</v>
      </c>
      <c r="CO76" s="64">
        <v>193</v>
      </c>
      <c r="CP76" s="64">
        <v>243</v>
      </c>
      <c r="CQ76" s="64">
        <v>292</v>
      </c>
      <c r="CR76" s="64">
        <v>82</v>
      </c>
      <c r="CS76" s="64">
        <v>120</v>
      </c>
      <c r="CT76" s="64">
        <v>176</v>
      </c>
      <c r="CU76" s="64">
        <v>246</v>
      </c>
      <c r="CV76" s="64">
        <v>282</v>
      </c>
      <c r="CW76" s="64">
        <v>316</v>
      </c>
      <c r="CX76" s="65">
        <v>28</v>
      </c>
      <c r="CY76" s="66">
        <v>46</v>
      </c>
      <c r="CZ76" s="66">
        <v>77</v>
      </c>
      <c r="DA76" s="66">
        <v>100</v>
      </c>
      <c r="DB76" s="66">
        <v>128</v>
      </c>
      <c r="DC76" s="66">
        <v>159</v>
      </c>
      <c r="DD76" s="66">
        <v>188</v>
      </c>
      <c r="DE76" s="66">
        <v>202</v>
      </c>
      <c r="DF76" s="73">
        <v>214</v>
      </c>
    </row>
    <row r="77" spans="1:110" ht="15.75" customHeight="1" x14ac:dyDescent="0.25">
      <c r="A77" s="56">
        <v>75</v>
      </c>
      <c r="B77" s="57">
        <v>236</v>
      </c>
      <c r="C77" s="1">
        <v>370</v>
      </c>
      <c r="D77" s="1">
        <v>536</v>
      </c>
      <c r="E77" s="1">
        <v>692</v>
      </c>
      <c r="F77" s="1">
        <v>870</v>
      </c>
      <c r="G77" s="1">
        <v>1050</v>
      </c>
      <c r="H77" s="60">
        <v>213</v>
      </c>
      <c r="I77" s="61">
        <v>318</v>
      </c>
      <c r="J77" s="61">
        <v>441</v>
      </c>
      <c r="K77" s="61">
        <v>564</v>
      </c>
      <c r="L77" s="61">
        <v>698</v>
      </c>
      <c r="M77" s="74">
        <v>831</v>
      </c>
      <c r="N77" s="1">
        <v>137</v>
      </c>
      <c r="O77" s="1">
        <v>232</v>
      </c>
      <c r="P77" s="1">
        <v>339</v>
      </c>
      <c r="Q77" s="1">
        <v>441</v>
      </c>
      <c r="R77" s="1">
        <v>560</v>
      </c>
      <c r="S77" s="1">
        <v>682</v>
      </c>
      <c r="T77" s="60">
        <v>367</v>
      </c>
      <c r="U77" s="74">
        <v>482</v>
      </c>
      <c r="V77" s="1">
        <v>95</v>
      </c>
      <c r="W77" s="1">
        <v>159</v>
      </c>
      <c r="X77" s="1">
        <v>243</v>
      </c>
      <c r="Y77" s="1">
        <v>317</v>
      </c>
      <c r="Z77" s="1">
        <v>404</v>
      </c>
      <c r="AA77" s="1">
        <v>497</v>
      </c>
      <c r="AB77" s="60">
        <v>69</v>
      </c>
      <c r="AC77" s="61">
        <v>116</v>
      </c>
      <c r="AD77" s="61">
        <v>170</v>
      </c>
      <c r="AE77" s="61">
        <v>221</v>
      </c>
      <c r="AF77" s="61">
        <v>280</v>
      </c>
      <c r="AG77" s="74">
        <v>341</v>
      </c>
      <c r="AH77" s="1">
        <v>371</v>
      </c>
      <c r="AI77" s="1">
        <v>431</v>
      </c>
      <c r="AJ77" s="1">
        <v>530</v>
      </c>
      <c r="AK77" s="1">
        <v>738</v>
      </c>
      <c r="AL77" s="1">
        <v>979</v>
      </c>
      <c r="AM77" s="1">
        <v>1118</v>
      </c>
      <c r="AN77" s="60">
        <v>124</v>
      </c>
      <c r="AO77" s="61">
        <v>184</v>
      </c>
      <c r="AP77" s="61">
        <v>246</v>
      </c>
      <c r="AQ77" s="61">
        <v>327</v>
      </c>
      <c r="AR77" s="61">
        <v>424</v>
      </c>
      <c r="AS77" s="74">
        <v>527</v>
      </c>
      <c r="AT77" s="1">
        <v>248</v>
      </c>
      <c r="AU77" s="1">
        <v>285</v>
      </c>
      <c r="AV77" s="1">
        <v>412</v>
      </c>
      <c r="AW77" s="1">
        <v>555</v>
      </c>
      <c r="AX77" s="1">
        <v>592</v>
      </c>
      <c r="AY77" s="82">
        <v>379</v>
      </c>
      <c r="AZ77" s="1">
        <v>360</v>
      </c>
      <c r="BA77" s="60">
        <v>157</v>
      </c>
      <c r="BB77" s="61">
        <v>210</v>
      </c>
      <c r="BC77" s="61">
        <v>282</v>
      </c>
      <c r="BD77" s="61">
        <v>373</v>
      </c>
      <c r="BE77" s="74">
        <v>476</v>
      </c>
      <c r="BF77" s="1">
        <v>155</v>
      </c>
      <c r="BG77" s="1">
        <v>229</v>
      </c>
      <c r="BH77" s="1">
        <v>340</v>
      </c>
      <c r="BI77" s="60">
        <v>123</v>
      </c>
      <c r="BJ77" s="61">
        <v>79</v>
      </c>
      <c r="BK77" s="61">
        <v>146</v>
      </c>
      <c r="BL77" s="61">
        <v>100</v>
      </c>
      <c r="BM77" s="61">
        <v>360</v>
      </c>
      <c r="BN77" s="61">
        <v>279</v>
      </c>
      <c r="BO77" s="61">
        <v>343</v>
      </c>
      <c r="BP77" s="61">
        <v>138</v>
      </c>
      <c r="BQ77" s="61">
        <v>66</v>
      </c>
      <c r="BR77" s="61">
        <v>123</v>
      </c>
      <c r="BS77" s="61">
        <v>79</v>
      </c>
      <c r="BT77" s="61">
        <v>251</v>
      </c>
      <c r="BU77" s="61">
        <v>262</v>
      </c>
      <c r="BV77" s="61">
        <v>162</v>
      </c>
      <c r="BW77" s="61">
        <v>162</v>
      </c>
      <c r="BX77" s="61">
        <v>171</v>
      </c>
      <c r="BY77" s="61">
        <v>123</v>
      </c>
      <c r="BZ77" s="61">
        <v>79</v>
      </c>
      <c r="CA77" s="61">
        <v>145</v>
      </c>
      <c r="CB77" s="61">
        <v>99</v>
      </c>
      <c r="CC77" s="61">
        <v>358</v>
      </c>
      <c r="CD77" s="61">
        <v>277</v>
      </c>
      <c r="CE77" s="61">
        <v>342</v>
      </c>
      <c r="CF77" s="61">
        <v>250</v>
      </c>
      <c r="CG77" s="61">
        <v>161</v>
      </c>
      <c r="CH77" s="61">
        <v>161</v>
      </c>
      <c r="CI77" s="61">
        <v>261</v>
      </c>
      <c r="CJ77" s="74">
        <v>170</v>
      </c>
      <c r="CK77" s="1">
        <v>46</v>
      </c>
      <c r="CL77" s="1">
        <v>79</v>
      </c>
      <c r="CM77" s="1">
        <v>105</v>
      </c>
      <c r="CN77" s="1">
        <v>141</v>
      </c>
      <c r="CO77" s="1">
        <v>187</v>
      </c>
      <c r="CP77" s="1">
        <v>238</v>
      </c>
      <c r="CQ77" s="1">
        <v>289</v>
      </c>
      <c r="CR77" s="1">
        <v>78</v>
      </c>
      <c r="CS77" s="1">
        <v>115</v>
      </c>
      <c r="CT77" s="1">
        <v>170</v>
      </c>
      <c r="CU77" s="1">
        <v>242</v>
      </c>
      <c r="CV77" s="1">
        <v>278</v>
      </c>
      <c r="CW77" s="1">
        <v>314</v>
      </c>
      <c r="CX77" s="60">
        <v>26</v>
      </c>
      <c r="CY77" s="61">
        <v>43</v>
      </c>
      <c r="CZ77" s="61">
        <v>74</v>
      </c>
      <c r="DA77" s="61">
        <v>97</v>
      </c>
      <c r="DB77" s="61">
        <v>125</v>
      </c>
      <c r="DC77" s="61">
        <v>156</v>
      </c>
      <c r="DD77" s="61">
        <v>186</v>
      </c>
      <c r="DE77" s="61">
        <v>201</v>
      </c>
      <c r="DF77" s="74">
        <v>213</v>
      </c>
    </row>
    <row r="78" spans="1:110" ht="15.75" customHeight="1" x14ac:dyDescent="0.25">
      <c r="A78" s="56">
        <v>76</v>
      </c>
      <c r="B78" s="57">
        <v>223</v>
      </c>
      <c r="C78" s="1">
        <v>353</v>
      </c>
      <c r="D78" s="1">
        <v>515</v>
      </c>
      <c r="E78" s="1">
        <v>671</v>
      </c>
      <c r="F78" s="1">
        <v>851</v>
      </c>
      <c r="G78" s="1">
        <v>1037</v>
      </c>
      <c r="H78" s="58">
        <v>202</v>
      </c>
      <c r="I78" s="59">
        <v>304</v>
      </c>
      <c r="J78" s="59">
        <v>424</v>
      </c>
      <c r="K78" s="59">
        <v>548</v>
      </c>
      <c r="L78" s="59">
        <v>685</v>
      </c>
      <c r="M78" s="72">
        <v>823</v>
      </c>
      <c r="N78" s="1">
        <v>129</v>
      </c>
      <c r="O78" s="1">
        <v>220</v>
      </c>
      <c r="P78" s="1">
        <v>324</v>
      </c>
      <c r="Q78" s="1">
        <v>426</v>
      </c>
      <c r="R78" s="1">
        <v>546</v>
      </c>
      <c r="S78" s="1">
        <v>673</v>
      </c>
      <c r="T78" s="58">
        <v>354</v>
      </c>
      <c r="U78" s="72">
        <v>470</v>
      </c>
      <c r="V78" s="1">
        <v>89</v>
      </c>
      <c r="W78" s="1">
        <v>151</v>
      </c>
      <c r="X78" s="1">
        <v>232</v>
      </c>
      <c r="Y78" s="1">
        <v>306</v>
      </c>
      <c r="Z78" s="1">
        <v>394</v>
      </c>
      <c r="AA78" s="1">
        <v>489</v>
      </c>
      <c r="AB78" s="58">
        <v>65</v>
      </c>
      <c r="AC78" s="59">
        <v>110</v>
      </c>
      <c r="AD78" s="59">
        <v>162</v>
      </c>
      <c r="AE78" s="59">
        <v>213</v>
      </c>
      <c r="AF78" s="59">
        <v>273</v>
      </c>
      <c r="AG78" s="72">
        <v>337</v>
      </c>
      <c r="AH78" s="1">
        <v>354</v>
      </c>
      <c r="AI78" s="1">
        <v>411</v>
      </c>
      <c r="AJ78" s="1">
        <v>507</v>
      </c>
      <c r="AK78" s="1">
        <v>716</v>
      </c>
      <c r="AL78" s="1">
        <v>961</v>
      </c>
      <c r="AM78" s="1">
        <v>1104</v>
      </c>
      <c r="AN78" s="58">
        <v>117</v>
      </c>
      <c r="AO78" s="59">
        <v>174</v>
      </c>
      <c r="AP78" s="59">
        <v>235</v>
      </c>
      <c r="AQ78" s="59">
        <v>315</v>
      </c>
      <c r="AR78" s="59">
        <v>414</v>
      </c>
      <c r="AS78" s="72">
        <v>518</v>
      </c>
      <c r="AT78" s="1">
        <v>237</v>
      </c>
      <c r="AU78" s="1">
        <v>273</v>
      </c>
      <c r="AV78" s="1">
        <v>401</v>
      </c>
      <c r="AW78" s="1">
        <v>548</v>
      </c>
      <c r="AX78" s="1">
        <v>586</v>
      </c>
      <c r="AY78" s="83">
        <v>368</v>
      </c>
      <c r="AZ78" s="1">
        <v>346</v>
      </c>
      <c r="BA78" s="58">
        <v>149</v>
      </c>
      <c r="BB78" s="59">
        <v>200</v>
      </c>
      <c r="BC78" s="59">
        <v>270</v>
      </c>
      <c r="BD78" s="59">
        <v>361</v>
      </c>
      <c r="BE78" s="72">
        <v>466</v>
      </c>
      <c r="BF78" s="1">
        <v>147</v>
      </c>
      <c r="BG78" s="1">
        <v>218</v>
      </c>
      <c r="BH78" s="1">
        <v>328</v>
      </c>
      <c r="BI78" s="58">
        <v>118</v>
      </c>
      <c r="BJ78" s="59">
        <v>75</v>
      </c>
      <c r="BK78" s="59">
        <v>141</v>
      </c>
      <c r="BL78" s="59">
        <v>95</v>
      </c>
      <c r="BM78" s="59">
        <v>350</v>
      </c>
      <c r="BN78" s="59">
        <v>267</v>
      </c>
      <c r="BO78" s="59">
        <v>331</v>
      </c>
      <c r="BP78" s="59">
        <v>133</v>
      </c>
      <c r="BQ78" s="59">
        <v>62</v>
      </c>
      <c r="BR78" s="59">
        <v>118</v>
      </c>
      <c r="BS78" s="59">
        <v>75</v>
      </c>
      <c r="BT78" s="59">
        <v>241</v>
      </c>
      <c r="BU78" s="59">
        <v>252</v>
      </c>
      <c r="BV78" s="59">
        <v>153</v>
      </c>
      <c r="BW78" s="59">
        <v>153</v>
      </c>
      <c r="BX78" s="59">
        <v>162</v>
      </c>
      <c r="BY78" s="59">
        <v>118</v>
      </c>
      <c r="BZ78" s="59">
        <v>74</v>
      </c>
      <c r="CA78" s="59">
        <v>140</v>
      </c>
      <c r="CB78" s="59">
        <v>94</v>
      </c>
      <c r="CC78" s="59">
        <v>349</v>
      </c>
      <c r="CD78" s="59">
        <v>265</v>
      </c>
      <c r="CE78" s="59">
        <v>330</v>
      </c>
      <c r="CF78" s="59">
        <v>240</v>
      </c>
      <c r="CG78" s="59">
        <v>152</v>
      </c>
      <c r="CH78" s="59">
        <v>152</v>
      </c>
      <c r="CI78" s="59">
        <v>251</v>
      </c>
      <c r="CJ78" s="72">
        <v>161</v>
      </c>
      <c r="CK78" s="1">
        <v>43</v>
      </c>
      <c r="CL78" s="1">
        <v>75</v>
      </c>
      <c r="CM78" s="1">
        <v>100</v>
      </c>
      <c r="CN78" s="1">
        <v>135</v>
      </c>
      <c r="CO78" s="1">
        <v>181</v>
      </c>
      <c r="CP78" s="1">
        <v>233</v>
      </c>
      <c r="CQ78" s="1">
        <v>286</v>
      </c>
      <c r="CR78" s="1">
        <v>74</v>
      </c>
      <c r="CS78" s="1">
        <v>109</v>
      </c>
      <c r="CT78" s="1">
        <v>164</v>
      </c>
      <c r="CU78" s="1">
        <v>237</v>
      </c>
      <c r="CV78" s="1">
        <v>275</v>
      </c>
      <c r="CW78" s="1">
        <v>311</v>
      </c>
      <c r="CX78" s="58">
        <v>25</v>
      </c>
      <c r="CY78" s="59">
        <v>41</v>
      </c>
      <c r="CZ78" s="59">
        <v>70</v>
      </c>
      <c r="DA78" s="59">
        <v>93</v>
      </c>
      <c r="DB78" s="59">
        <v>121</v>
      </c>
      <c r="DC78" s="59">
        <v>153</v>
      </c>
      <c r="DD78" s="59">
        <v>184</v>
      </c>
      <c r="DE78" s="59">
        <v>199</v>
      </c>
      <c r="DF78" s="72">
        <v>212</v>
      </c>
    </row>
    <row r="79" spans="1:110" ht="15.75" customHeight="1" x14ac:dyDescent="0.25">
      <c r="A79" s="56">
        <v>77</v>
      </c>
      <c r="B79" s="57">
        <v>211</v>
      </c>
      <c r="C79" s="1">
        <v>336</v>
      </c>
      <c r="D79" s="1">
        <v>493</v>
      </c>
      <c r="E79" s="1">
        <v>649</v>
      </c>
      <c r="F79" s="1">
        <v>831</v>
      </c>
      <c r="G79" s="1">
        <v>1023</v>
      </c>
      <c r="H79" s="58">
        <v>191</v>
      </c>
      <c r="I79" s="59">
        <v>290</v>
      </c>
      <c r="J79" s="59">
        <v>408</v>
      </c>
      <c r="K79" s="59">
        <v>532</v>
      </c>
      <c r="L79" s="59">
        <v>672</v>
      </c>
      <c r="M79" s="72">
        <v>814</v>
      </c>
      <c r="N79" s="1">
        <v>122</v>
      </c>
      <c r="O79" s="1">
        <v>209</v>
      </c>
      <c r="P79" s="1">
        <v>310</v>
      </c>
      <c r="Q79" s="1">
        <v>411</v>
      </c>
      <c r="R79" s="1">
        <v>533</v>
      </c>
      <c r="S79" s="1">
        <v>663</v>
      </c>
      <c r="T79" s="58">
        <v>340</v>
      </c>
      <c r="U79" s="72">
        <v>458</v>
      </c>
      <c r="V79" s="1">
        <v>84</v>
      </c>
      <c r="W79" s="1">
        <v>143</v>
      </c>
      <c r="X79" s="1">
        <v>222</v>
      </c>
      <c r="Y79" s="1">
        <v>294</v>
      </c>
      <c r="Z79" s="1">
        <v>383</v>
      </c>
      <c r="AA79" s="1">
        <v>481</v>
      </c>
      <c r="AB79" s="58">
        <v>61</v>
      </c>
      <c r="AC79" s="59">
        <v>105</v>
      </c>
      <c r="AD79" s="59">
        <v>155</v>
      </c>
      <c r="AE79" s="59">
        <v>206</v>
      </c>
      <c r="AF79" s="59">
        <v>267</v>
      </c>
      <c r="AG79" s="72">
        <v>332</v>
      </c>
      <c r="AH79" s="1">
        <v>337</v>
      </c>
      <c r="AI79" s="1">
        <v>392</v>
      </c>
      <c r="AJ79" s="1">
        <v>485</v>
      </c>
      <c r="AK79" s="1">
        <v>693</v>
      </c>
      <c r="AL79" s="1">
        <v>942</v>
      </c>
      <c r="AM79" s="1">
        <v>1089</v>
      </c>
      <c r="AN79" s="58">
        <v>111</v>
      </c>
      <c r="AO79" s="59">
        <v>165</v>
      </c>
      <c r="AP79" s="59">
        <v>224</v>
      </c>
      <c r="AQ79" s="59">
        <v>304</v>
      </c>
      <c r="AR79" s="59">
        <v>402</v>
      </c>
      <c r="AS79" s="72">
        <v>510</v>
      </c>
      <c r="AT79" s="1">
        <v>227</v>
      </c>
      <c r="AU79" s="1">
        <v>262</v>
      </c>
      <c r="AV79" s="1">
        <v>390</v>
      </c>
      <c r="AW79" s="1">
        <v>541</v>
      </c>
      <c r="AX79" s="1">
        <v>580</v>
      </c>
      <c r="AY79" s="83">
        <v>357</v>
      </c>
      <c r="AZ79" s="1">
        <v>332</v>
      </c>
      <c r="BA79" s="58">
        <v>141</v>
      </c>
      <c r="BB79" s="59">
        <v>190</v>
      </c>
      <c r="BC79" s="59">
        <v>258</v>
      </c>
      <c r="BD79" s="59">
        <v>349</v>
      </c>
      <c r="BE79" s="72">
        <v>456</v>
      </c>
      <c r="BF79" s="1">
        <v>139</v>
      </c>
      <c r="BG79" s="1">
        <v>208</v>
      </c>
      <c r="BH79" s="1">
        <v>316</v>
      </c>
      <c r="BI79" s="58">
        <v>113</v>
      </c>
      <c r="BJ79" s="59">
        <v>71</v>
      </c>
      <c r="BK79" s="59">
        <v>136</v>
      </c>
      <c r="BL79" s="59">
        <v>90</v>
      </c>
      <c r="BM79" s="59">
        <v>341</v>
      </c>
      <c r="BN79" s="59">
        <v>255</v>
      </c>
      <c r="BO79" s="59">
        <v>319</v>
      </c>
      <c r="BP79" s="59">
        <v>128</v>
      </c>
      <c r="BQ79" s="59">
        <v>59</v>
      </c>
      <c r="BR79" s="59">
        <v>113</v>
      </c>
      <c r="BS79" s="59">
        <v>71</v>
      </c>
      <c r="BT79" s="59">
        <v>231</v>
      </c>
      <c r="BU79" s="59">
        <v>242</v>
      </c>
      <c r="BV79" s="59">
        <v>145</v>
      </c>
      <c r="BW79" s="59">
        <v>145</v>
      </c>
      <c r="BX79" s="59">
        <v>153</v>
      </c>
      <c r="BY79" s="59">
        <v>113</v>
      </c>
      <c r="BZ79" s="59">
        <v>70</v>
      </c>
      <c r="CA79" s="59">
        <v>135</v>
      </c>
      <c r="CB79" s="59">
        <v>89</v>
      </c>
      <c r="CC79" s="59">
        <v>339</v>
      </c>
      <c r="CD79" s="59">
        <v>253</v>
      </c>
      <c r="CE79" s="59">
        <v>318</v>
      </c>
      <c r="CF79" s="59">
        <v>230</v>
      </c>
      <c r="CG79" s="59">
        <v>144</v>
      </c>
      <c r="CH79" s="59">
        <v>144</v>
      </c>
      <c r="CI79" s="59">
        <v>241</v>
      </c>
      <c r="CJ79" s="72">
        <v>152</v>
      </c>
      <c r="CK79" s="1">
        <v>40</v>
      </c>
      <c r="CL79" s="1">
        <v>71</v>
      </c>
      <c r="CM79" s="1">
        <v>95</v>
      </c>
      <c r="CN79" s="1">
        <v>129</v>
      </c>
      <c r="CO79" s="1">
        <v>175</v>
      </c>
      <c r="CP79" s="1">
        <v>228</v>
      </c>
      <c r="CQ79" s="1">
        <v>282</v>
      </c>
      <c r="CR79" s="1">
        <v>70</v>
      </c>
      <c r="CS79" s="1">
        <v>104</v>
      </c>
      <c r="CT79" s="1">
        <v>158</v>
      </c>
      <c r="CU79" s="1">
        <v>232</v>
      </c>
      <c r="CV79" s="1">
        <v>271</v>
      </c>
      <c r="CW79" s="1">
        <v>309</v>
      </c>
      <c r="CX79" s="58">
        <v>23</v>
      </c>
      <c r="CY79" s="59">
        <v>38</v>
      </c>
      <c r="CZ79" s="59">
        <v>67</v>
      </c>
      <c r="DA79" s="59">
        <v>89</v>
      </c>
      <c r="DB79" s="59">
        <v>117</v>
      </c>
      <c r="DC79" s="59">
        <v>150</v>
      </c>
      <c r="DD79" s="59">
        <v>182</v>
      </c>
      <c r="DE79" s="59">
        <v>198</v>
      </c>
      <c r="DF79" s="72">
        <v>212</v>
      </c>
    </row>
    <row r="80" spans="1:110" ht="15.75" customHeight="1" x14ac:dyDescent="0.25">
      <c r="A80" s="56">
        <v>78</v>
      </c>
      <c r="B80" s="57">
        <v>199</v>
      </c>
      <c r="C80" s="1">
        <v>319</v>
      </c>
      <c r="D80" s="1">
        <v>472</v>
      </c>
      <c r="E80" s="1">
        <v>627</v>
      </c>
      <c r="F80" s="1">
        <v>812</v>
      </c>
      <c r="G80" s="1">
        <v>1009</v>
      </c>
      <c r="H80" s="58">
        <v>181</v>
      </c>
      <c r="I80" s="59">
        <v>276</v>
      </c>
      <c r="J80" s="59">
        <v>392</v>
      </c>
      <c r="K80" s="59">
        <v>516</v>
      </c>
      <c r="L80" s="59">
        <v>659</v>
      </c>
      <c r="M80" s="72">
        <v>805</v>
      </c>
      <c r="N80" s="1">
        <v>115</v>
      </c>
      <c r="O80" s="1">
        <v>198</v>
      </c>
      <c r="P80" s="1">
        <v>296</v>
      </c>
      <c r="Q80" s="1">
        <v>396</v>
      </c>
      <c r="R80" s="1">
        <v>519</v>
      </c>
      <c r="S80" s="1">
        <v>652</v>
      </c>
      <c r="T80" s="58">
        <v>327</v>
      </c>
      <c r="U80" s="72">
        <v>446</v>
      </c>
      <c r="V80" s="1">
        <v>79</v>
      </c>
      <c r="W80" s="1">
        <v>135</v>
      </c>
      <c r="X80" s="1">
        <v>212</v>
      </c>
      <c r="Y80" s="1">
        <v>283</v>
      </c>
      <c r="Z80" s="1">
        <v>373</v>
      </c>
      <c r="AA80" s="1">
        <v>472</v>
      </c>
      <c r="AB80" s="58">
        <v>58</v>
      </c>
      <c r="AC80" s="59">
        <v>99</v>
      </c>
      <c r="AD80" s="59">
        <v>148</v>
      </c>
      <c r="AE80" s="59">
        <v>198</v>
      </c>
      <c r="AF80" s="59">
        <v>260</v>
      </c>
      <c r="AG80" s="72">
        <v>326</v>
      </c>
      <c r="AH80" s="1">
        <v>321</v>
      </c>
      <c r="AI80" s="1">
        <v>373</v>
      </c>
      <c r="AJ80" s="1">
        <v>464</v>
      </c>
      <c r="AK80" s="1">
        <v>670</v>
      </c>
      <c r="AL80" s="1">
        <v>924</v>
      </c>
      <c r="AM80" s="1">
        <v>1074</v>
      </c>
      <c r="AN80" s="58">
        <v>104</v>
      </c>
      <c r="AO80" s="59">
        <v>157</v>
      </c>
      <c r="AP80" s="59">
        <v>214</v>
      </c>
      <c r="AQ80" s="59">
        <v>292</v>
      </c>
      <c r="AR80" s="59">
        <v>391</v>
      </c>
      <c r="AS80" s="72">
        <v>501</v>
      </c>
      <c r="AT80" s="1">
        <v>217</v>
      </c>
      <c r="AU80" s="1">
        <v>251</v>
      </c>
      <c r="AV80" s="1">
        <v>378</v>
      </c>
      <c r="AW80" s="1">
        <v>533</v>
      </c>
      <c r="AX80" s="1">
        <v>573</v>
      </c>
      <c r="AY80" s="83">
        <v>346</v>
      </c>
      <c r="AZ80" s="1">
        <v>318</v>
      </c>
      <c r="BA80" s="58">
        <v>133</v>
      </c>
      <c r="BB80" s="59">
        <v>180</v>
      </c>
      <c r="BC80" s="59">
        <v>247</v>
      </c>
      <c r="BD80" s="59">
        <v>337</v>
      </c>
      <c r="BE80" s="72">
        <v>446</v>
      </c>
      <c r="BF80" s="1">
        <v>131</v>
      </c>
      <c r="BG80" s="1">
        <v>197</v>
      </c>
      <c r="BH80" s="1">
        <v>304</v>
      </c>
      <c r="BI80" s="58">
        <v>108</v>
      </c>
      <c r="BJ80" s="59">
        <v>67</v>
      </c>
      <c r="BK80" s="59">
        <v>131</v>
      </c>
      <c r="BL80" s="59">
        <v>85</v>
      </c>
      <c r="BM80" s="59">
        <v>331</v>
      </c>
      <c r="BN80" s="59">
        <v>243</v>
      </c>
      <c r="BO80" s="59">
        <v>307</v>
      </c>
      <c r="BP80" s="59">
        <v>122</v>
      </c>
      <c r="BQ80" s="59">
        <v>55</v>
      </c>
      <c r="BR80" s="59">
        <v>108</v>
      </c>
      <c r="BS80" s="59">
        <v>67</v>
      </c>
      <c r="BT80" s="59">
        <v>221</v>
      </c>
      <c r="BU80" s="59">
        <v>232</v>
      </c>
      <c r="BV80" s="59">
        <v>137</v>
      </c>
      <c r="BW80" s="59">
        <v>137</v>
      </c>
      <c r="BX80" s="59">
        <v>145</v>
      </c>
      <c r="BY80" s="59">
        <v>108</v>
      </c>
      <c r="BZ80" s="59">
        <v>66</v>
      </c>
      <c r="CA80" s="59">
        <v>130</v>
      </c>
      <c r="CB80" s="59">
        <v>85</v>
      </c>
      <c r="CC80" s="59">
        <v>330</v>
      </c>
      <c r="CD80" s="59">
        <v>242</v>
      </c>
      <c r="CE80" s="59">
        <v>305</v>
      </c>
      <c r="CF80" s="59">
        <v>220</v>
      </c>
      <c r="CG80" s="59">
        <v>136</v>
      </c>
      <c r="CH80" s="59">
        <v>136</v>
      </c>
      <c r="CI80" s="59">
        <v>231</v>
      </c>
      <c r="CJ80" s="72">
        <v>144</v>
      </c>
      <c r="CK80" s="1">
        <v>38</v>
      </c>
      <c r="CL80" s="1">
        <v>67</v>
      </c>
      <c r="CM80" s="1">
        <v>90</v>
      </c>
      <c r="CN80" s="1">
        <v>124</v>
      </c>
      <c r="CO80" s="1">
        <v>169</v>
      </c>
      <c r="CP80" s="1">
        <v>223</v>
      </c>
      <c r="CQ80" s="1">
        <v>279</v>
      </c>
      <c r="CR80" s="1">
        <v>66</v>
      </c>
      <c r="CS80" s="1">
        <v>99</v>
      </c>
      <c r="CT80" s="1">
        <v>152</v>
      </c>
      <c r="CU80" s="1">
        <v>227</v>
      </c>
      <c r="CV80" s="1">
        <v>267</v>
      </c>
      <c r="CW80" s="1">
        <v>306</v>
      </c>
      <c r="CX80" s="58">
        <v>22</v>
      </c>
      <c r="CY80" s="59">
        <v>36</v>
      </c>
      <c r="CZ80" s="59">
        <v>64</v>
      </c>
      <c r="DA80" s="59">
        <v>85</v>
      </c>
      <c r="DB80" s="59">
        <v>114</v>
      </c>
      <c r="DC80" s="59">
        <v>147</v>
      </c>
      <c r="DD80" s="59">
        <v>180</v>
      </c>
      <c r="DE80" s="59">
        <v>196</v>
      </c>
      <c r="DF80" s="72">
        <v>211</v>
      </c>
    </row>
    <row r="81" spans="1:110" ht="15.75" customHeight="1" thickBot="1" x14ac:dyDescent="0.3">
      <c r="A81" s="62">
        <v>79</v>
      </c>
      <c r="B81" s="63">
        <v>188</v>
      </c>
      <c r="C81" s="64">
        <v>303</v>
      </c>
      <c r="D81" s="64">
        <v>452</v>
      </c>
      <c r="E81" s="64">
        <v>605</v>
      </c>
      <c r="F81" s="64">
        <v>792</v>
      </c>
      <c r="G81" s="64">
        <v>994</v>
      </c>
      <c r="H81" s="65">
        <v>171</v>
      </c>
      <c r="I81" s="66">
        <v>263</v>
      </c>
      <c r="J81" s="66">
        <v>376</v>
      </c>
      <c r="K81" s="66">
        <v>500</v>
      </c>
      <c r="L81" s="66">
        <v>645</v>
      </c>
      <c r="M81" s="73">
        <v>795</v>
      </c>
      <c r="N81" s="64">
        <v>108</v>
      </c>
      <c r="O81" s="64">
        <v>188</v>
      </c>
      <c r="P81" s="64">
        <v>283</v>
      </c>
      <c r="Q81" s="64">
        <v>381</v>
      </c>
      <c r="R81" s="64">
        <v>505</v>
      </c>
      <c r="S81" s="64">
        <v>641</v>
      </c>
      <c r="T81" s="65">
        <v>313</v>
      </c>
      <c r="U81" s="73">
        <v>433</v>
      </c>
      <c r="V81" s="64">
        <v>74</v>
      </c>
      <c r="W81" s="64">
        <v>128</v>
      </c>
      <c r="X81" s="64">
        <v>202</v>
      </c>
      <c r="Y81" s="64">
        <v>272</v>
      </c>
      <c r="Z81" s="64">
        <v>362</v>
      </c>
      <c r="AA81" s="64">
        <v>464</v>
      </c>
      <c r="AB81" s="65">
        <v>54</v>
      </c>
      <c r="AC81" s="66">
        <v>94</v>
      </c>
      <c r="AD81" s="66">
        <v>142</v>
      </c>
      <c r="AE81" s="66">
        <v>191</v>
      </c>
      <c r="AF81" s="66">
        <v>253</v>
      </c>
      <c r="AG81" s="73">
        <v>321</v>
      </c>
      <c r="AH81" s="64">
        <v>305</v>
      </c>
      <c r="AI81" s="64">
        <v>355</v>
      </c>
      <c r="AJ81" s="64">
        <v>442</v>
      </c>
      <c r="AK81" s="64">
        <v>647</v>
      </c>
      <c r="AL81" s="64">
        <v>904</v>
      </c>
      <c r="AM81" s="64">
        <v>1059</v>
      </c>
      <c r="AN81" s="65">
        <v>98</v>
      </c>
      <c r="AO81" s="66">
        <v>148</v>
      </c>
      <c r="AP81" s="66">
        <v>203</v>
      </c>
      <c r="AQ81" s="66">
        <v>280</v>
      </c>
      <c r="AR81" s="66">
        <v>380</v>
      </c>
      <c r="AS81" s="73">
        <v>493</v>
      </c>
      <c r="AT81" s="64">
        <v>208</v>
      </c>
      <c r="AU81" s="64">
        <v>240</v>
      </c>
      <c r="AV81" s="64">
        <v>367</v>
      </c>
      <c r="AW81" s="64">
        <v>525</v>
      </c>
      <c r="AX81" s="64">
        <v>567</v>
      </c>
      <c r="AY81" s="84">
        <v>335</v>
      </c>
      <c r="AZ81" s="64">
        <v>305</v>
      </c>
      <c r="BA81" s="65">
        <v>126</v>
      </c>
      <c r="BB81" s="66">
        <v>171</v>
      </c>
      <c r="BC81" s="66">
        <v>236</v>
      </c>
      <c r="BD81" s="66">
        <v>325</v>
      </c>
      <c r="BE81" s="73">
        <v>435</v>
      </c>
      <c r="BF81" s="64">
        <v>124</v>
      </c>
      <c r="BG81" s="64">
        <v>187</v>
      </c>
      <c r="BH81" s="64">
        <v>292</v>
      </c>
      <c r="BI81" s="65">
        <v>103</v>
      </c>
      <c r="BJ81" s="66">
        <v>63</v>
      </c>
      <c r="BK81" s="66">
        <v>125</v>
      </c>
      <c r="BL81" s="66">
        <v>80</v>
      </c>
      <c r="BM81" s="66">
        <v>321</v>
      </c>
      <c r="BN81" s="66">
        <v>232</v>
      </c>
      <c r="BO81" s="66">
        <v>294</v>
      </c>
      <c r="BP81" s="66">
        <v>117</v>
      </c>
      <c r="BQ81" s="66">
        <v>52</v>
      </c>
      <c r="BR81" s="66">
        <v>103</v>
      </c>
      <c r="BS81" s="66">
        <v>63</v>
      </c>
      <c r="BT81" s="66">
        <v>211</v>
      </c>
      <c r="BU81" s="66">
        <v>222</v>
      </c>
      <c r="BV81" s="66">
        <v>129</v>
      </c>
      <c r="BW81" s="66">
        <v>129</v>
      </c>
      <c r="BX81" s="66">
        <v>137</v>
      </c>
      <c r="BY81" s="66">
        <v>103</v>
      </c>
      <c r="BZ81" s="66">
        <v>63</v>
      </c>
      <c r="CA81" s="66">
        <v>125</v>
      </c>
      <c r="CB81" s="66">
        <v>80</v>
      </c>
      <c r="CC81" s="66">
        <v>320</v>
      </c>
      <c r="CD81" s="66">
        <v>230</v>
      </c>
      <c r="CE81" s="66">
        <v>293</v>
      </c>
      <c r="CF81" s="66">
        <v>210</v>
      </c>
      <c r="CG81" s="66">
        <v>128</v>
      </c>
      <c r="CH81" s="66">
        <v>128</v>
      </c>
      <c r="CI81" s="66">
        <v>221</v>
      </c>
      <c r="CJ81" s="73">
        <v>136</v>
      </c>
      <c r="CK81" s="64">
        <v>36</v>
      </c>
      <c r="CL81" s="64">
        <v>63</v>
      </c>
      <c r="CM81" s="64">
        <v>86</v>
      </c>
      <c r="CN81" s="64">
        <v>118</v>
      </c>
      <c r="CO81" s="64">
        <v>163</v>
      </c>
      <c r="CP81" s="64">
        <v>218</v>
      </c>
      <c r="CQ81" s="64">
        <v>275</v>
      </c>
      <c r="CR81" s="64">
        <v>62</v>
      </c>
      <c r="CS81" s="64">
        <v>94</v>
      </c>
      <c r="CT81" s="64">
        <v>146</v>
      </c>
      <c r="CU81" s="64">
        <v>222</v>
      </c>
      <c r="CV81" s="64">
        <v>263</v>
      </c>
      <c r="CW81" s="64">
        <v>304</v>
      </c>
      <c r="CX81" s="65">
        <v>21</v>
      </c>
      <c r="CY81" s="66">
        <v>34</v>
      </c>
      <c r="CZ81" s="66">
        <v>60</v>
      </c>
      <c r="DA81" s="66">
        <v>82</v>
      </c>
      <c r="DB81" s="66">
        <v>110</v>
      </c>
      <c r="DC81" s="66">
        <v>143</v>
      </c>
      <c r="DD81" s="66">
        <v>178</v>
      </c>
      <c r="DE81" s="66">
        <v>195</v>
      </c>
      <c r="DF81" s="73">
        <v>210</v>
      </c>
    </row>
    <row r="82" spans="1:110" ht="15.75" customHeight="1" x14ac:dyDescent="0.25">
      <c r="A82" s="56">
        <v>80</v>
      </c>
      <c r="B82" s="57">
        <v>178</v>
      </c>
      <c r="C82" s="1">
        <v>287</v>
      </c>
      <c r="D82" s="1">
        <v>432</v>
      </c>
      <c r="E82" s="1">
        <v>584</v>
      </c>
      <c r="F82" s="1">
        <v>771</v>
      </c>
      <c r="G82" s="1">
        <v>978</v>
      </c>
      <c r="H82" s="60">
        <v>162</v>
      </c>
      <c r="I82" s="61">
        <v>250</v>
      </c>
      <c r="J82" s="61">
        <v>360</v>
      </c>
      <c r="K82" s="61">
        <v>484</v>
      </c>
      <c r="L82" s="61">
        <v>631</v>
      </c>
      <c r="M82" s="74">
        <v>786</v>
      </c>
      <c r="N82" s="1">
        <v>102</v>
      </c>
      <c r="O82" s="1">
        <v>178</v>
      </c>
      <c r="P82" s="1">
        <v>269</v>
      </c>
      <c r="Q82" s="1">
        <v>366</v>
      </c>
      <c r="R82" s="1">
        <v>490</v>
      </c>
      <c r="S82" s="1">
        <v>630</v>
      </c>
      <c r="T82" s="60">
        <v>300</v>
      </c>
      <c r="U82" s="74">
        <v>421</v>
      </c>
      <c r="V82" s="1">
        <v>70</v>
      </c>
      <c r="W82" s="1">
        <v>121</v>
      </c>
      <c r="X82" s="1">
        <v>192</v>
      </c>
      <c r="Y82" s="1">
        <v>261</v>
      </c>
      <c r="Z82" s="1">
        <v>351</v>
      </c>
      <c r="AA82" s="1">
        <v>455</v>
      </c>
      <c r="AB82" s="60">
        <v>51</v>
      </c>
      <c r="AC82" s="61">
        <v>89</v>
      </c>
      <c r="AD82" s="61">
        <v>135</v>
      </c>
      <c r="AE82" s="61">
        <v>183</v>
      </c>
      <c r="AF82" s="61">
        <v>245</v>
      </c>
      <c r="AG82" s="74">
        <v>315</v>
      </c>
      <c r="AH82" s="1">
        <v>290</v>
      </c>
      <c r="AI82" s="1">
        <v>338</v>
      </c>
      <c r="AJ82" s="1">
        <v>422</v>
      </c>
      <c r="AK82" s="1">
        <v>624</v>
      </c>
      <c r="AL82" s="1">
        <v>885</v>
      </c>
      <c r="AM82" s="1">
        <v>1043</v>
      </c>
      <c r="AN82" s="60">
        <v>93</v>
      </c>
      <c r="AO82" s="61">
        <v>140</v>
      </c>
      <c r="AP82" s="61">
        <v>193</v>
      </c>
      <c r="AQ82" s="61">
        <v>269</v>
      </c>
      <c r="AR82" s="61">
        <v>368</v>
      </c>
      <c r="AS82" s="74">
        <v>483</v>
      </c>
      <c r="AT82" s="1">
        <v>198</v>
      </c>
      <c r="AU82" s="1">
        <v>229</v>
      </c>
      <c r="AV82" s="1">
        <v>356</v>
      </c>
      <c r="AW82" s="1">
        <v>517</v>
      </c>
      <c r="AX82" s="1">
        <v>560</v>
      </c>
      <c r="AY82" s="82">
        <v>324</v>
      </c>
      <c r="AZ82" s="1">
        <v>291</v>
      </c>
      <c r="BA82" s="60">
        <v>118</v>
      </c>
      <c r="BB82" s="61">
        <v>162</v>
      </c>
      <c r="BC82" s="61">
        <v>225</v>
      </c>
      <c r="BD82" s="61">
        <v>312</v>
      </c>
      <c r="BE82" s="74">
        <v>424</v>
      </c>
      <c r="BF82" s="1">
        <v>117</v>
      </c>
      <c r="BG82" s="1">
        <v>178</v>
      </c>
      <c r="BH82" s="1">
        <v>280</v>
      </c>
      <c r="BI82" s="60">
        <v>99</v>
      </c>
      <c r="BJ82" s="61">
        <v>59</v>
      </c>
      <c r="BK82" s="61">
        <v>120</v>
      </c>
      <c r="BL82" s="61">
        <v>76</v>
      </c>
      <c r="BM82" s="61">
        <v>311</v>
      </c>
      <c r="BN82" s="61">
        <v>220</v>
      </c>
      <c r="BO82" s="61">
        <v>282</v>
      </c>
      <c r="BP82" s="61">
        <v>112</v>
      </c>
      <c r="BQ82" s="61">
        <v>49</v>
      </c>
      <c r="BR82" s="61">
        <v>99</v>
      </c>
      <c r="BS82" s="61">
        <v>59</v>
      </c>
      <c r="BT82" s="61">
        <v>202</v>
      </c>
      <c r="BU82" s="61">
        <v>212</v>
      </c>
      <c r="BV82" s="61">
        <v>122</v>
      </c>
      <c r="BW82" s="61">
        <v>122</v>
      </c>
      <c r="BX82" s="61">
        <v>129</v>
      </c>
      <c r="BY82" s="61">
        <v>98</v>
      </c>
      <c r="BZ82" s="61">
        <v>59</v>
      </c>
      <c r="CA82" s="61">
        <v>120</v>
      </c>
      <c r="CB82" s="61">
        <v>76</v>
      </c>
      <c r="CC82" s="61">
        <v>310</v>
      </c>
      <c r="CD82" s="61">
        <v>219</v>
      </c>
      <c r="CE82" s="61">
        <v>281</v>
      </c>
      <c r="CF82" s="61">
        <v>201</v>
      </c>
      <c r="CG82" s="61">
        <v>121</v>
      </c>
      <c r="CH82" s="61">
        <v>121</v>
      </c>
      <c r="CI82" s="61">
        <v>212</v>
      </c>
      <c r="CJ82" s="74">
        <v>128</v>
      </c>
      <c r="CK82" s="1">
        <v>34</v>
      </c>
      <c r="CL82" s="1">
        <v>59</v>
      </c>
      <c r="CM82" s="1">
        <v>81</v>
      </c>
      <c r="CN82" s="1">
        <v>113</v>
      </c>
      <c r="CO82" s="1">
        <v>156</v>
      </c>
      <c r="CP82" s="1">
        <v>212</v>
      </c>
      <c r="CQ82" s="1">
        <v>272</v>
      </c>
      <c r="CR82" s="1">
        <v>59</v>
      </c>
      <c r="CS82" s="1">
        <v>89</v>
      </c>
      <c r="CT82" s="1">
        <v>140</v>
      </c>
      <c r="CU82" s="1">
        <v>216</v>
      </c>
      <c r="CV82" s="1">
        <v>259</v>
      </c>
      <c r="CW82" s="1">
        <v>301</v>
      </c>
      <c r="CX82" s="60">
        <v>19</v>
      </c>
      <c r="CY82" s="61">
        <v>32</v>
      </c>
      <c r="CZ82" s="61">
        <v>57</v>
      </c>
      <c r="DA82" s="61">
        <v>78</v>
      </c>
      <c r="DB82" s="61">
        <v>106</v>
      </c>
      <c r="DC82" s="61">
        <v>140</v>
      </c>
      <c r="DD82" s="61">
        <v>176</v>
      </c>
      <c r="DE82" s="61">
        <v>193</v>
      </c>
      <c r="DF82" s="74">
        <v>209</v>
      </c>
    </row>
    <row r="83" spans="1:110" ht="15.75" customHeight="1" x14ac:dyDescent="0.25">
      <c r="A83" s="56">
        <v>81</v>
      </c>
      <c r="B83" s="57">
        <v>167</v>
      </c>
      <c r="C83" s="1">
        <v>272</v>
      </c>
      <c r="D83" s="1">
        <v>412</v>
      </c>
      <c r="E83" s="1">
        <v>562</v>
      </c>
      <c r="F83" s="1">
        <v>751</v>
      </c>
      <c r="G83" s="1">
        <v>963</v>
      </c>
      <c r="H83" s="58">
        <v>153</v>
      </c>
      <c r="I83" s="59">
        <v>237</v>
      </c>
      <c r="J83" s="59">
        <v>345</v>
      </c>
      <c r="K83" s="59">
        <v>468</v>
      </c>
      <c r="L83" s="59">
        <v>617</v>
      </c>
      <c r="M83" s="72">
        <v>776</v>
      </c>
      <c r="N83" s="1">
        <v>96</v>
      </c>
      <c r="O83" s="1">
        <v>168</v>
      </c>
      <c r="P83" s="1">
        <v>257</v>
      </c>
      <c r="Q83" s="1">
        <v>352</v>
      </c>
      <c r="R83" s="1">
        <v>476</v>
      </c>
      <c r="S83" s="1">
        <v>619</v>
      </c>
      <c r="T83" s="58">
        <v>288</v>
      </c>
      <c r="U83" s="72">
        <v>408</v>
      </c>
      <c r="V83" s="1">
        <v>66</v>
      </c>
      <c r="W83" s="1">
        <v>114</v>
      </c>
      <c r="X83" s="1">
        <v>183</v>
      </c>
      <c r="Y83" s="1">
        <v>250</v>
      </c>
      <c r="Z83" s="1">
        <v>340</v>
      </c>
      <c r="AA83" s="1">
        <v>446</v>
      </c>
      <c r="AB83" s="58">
        <v>48</v>
      </c>
      <c r="AC83" s="59">
        <v>84</v>
      </c>
      <c r="AD83" s="59">
        <v>129</v>
      </c>
      <c r="AE83" s="59">
        <v>176</v>
      </c>
      <c r="AF83" s="59">
        <v>238</v>
      </c>
      <c r="AG83" s="72">
        <v>310</v>
      </c>
      <c r="AH83" s="1">
        <v>276</v>
      </c>
      <c r="AI83" s="1">
        <v>321</v>
      </c>
      <c r="AJ83" s="1">
        <v>401</v>
      </c>
      <c r="AK83" s="1">
        <v>601</v>
      </c>
      <c r="AL83" s="1">
        <v>865</v>
      </c>
      <c r="AM83" s="1">
        <v>1026</v>
      </c>
      <c r="AN83" s="58">
        <v>87</v>
      </c>
      <c r="AO83" s="59">
        <v>133</v>
      </c>
      <c r="AP83" s="59">
        <v>184</v>
      </c>
      <c r="AQ83" s="59">
        <v>257</v>
      </c>
      <c r="AR83" s="59">
        <v>357</v>
      </c>
      <c r="AS83" s="72">
        <v>474</v>
      </c>
      <c r="AT83" s="1">
        <v>189</v>
      </c>
      <c r="AU83" s="1">
        <v>218</v>
      </c>
      <c r="AV83" s="1">
        <v>344</v>
      </c>
      <c r="AW83" s="1">
        <v>509</v>
      </c>
      <c r="AX83" s="1">
        <v>553</v>
      </c>
      <c r="AY83" s="83">
        <v>313</v>
      </c>
      <c r="AZ83" s="1">
        <v>278</v>
      </c>
      <c r="BA83" s="58">
        <v>112</v>
      </c>
      <c r="BB83" s="59">
        <v>153</v>
      </c>
      <c r="BC83" s="59">
        <v>214</v>
      </c>
      <c r="BD83" s="59">
        <v>300</v>
      </c>
      <c r="BE83" s="72">
        <v>413</v>
      </c>
      <c r="BF83" s="1">
        <v>110</v>
      </c>
      <c r="BG83" s="1">
        <v>169</v>
      </c>
      <c r="BH83" s="1">
        <v>268</v>
      </c>
      <c r="BI83" s="58">
        <v>94</v>
      </c>
      <c r="BJ83" s="59">
        <v>56</v>
      </c>
      <c r="BK83" s="59">
        <v>115</v>
      </c>
      <c r="BL83" s="59">
        <v>72</v>
      </c>
      <c r="BM83" s="59">
        <v>301</v>
      </c>
      <c r="BN83" s="59">
        <v>209</v>
      </c>
      <c r="BO83" s="59">
        <v>271</v>
      </c>
      <c r="BP83" s="59">
        <v>107</v>
      </c>
      <c r="BQ83" s="59">
        <v>46</v>
      </c>
      <c r="BR83" s="59">
        <v>94</v>
      </c>
      <c r="BS83" s="59">
        <v>56</v>
      </c>
      <c r="BT83" s="59">
        <v>192</v>
      </c>
      <c r="BU83" s="59">
        <v>203</v>
      </c>
      <c r="BV83" s="59">
        <v>115</v>
      </c>
      <c r="BW83" s="59">
        <v>115</v>
      </c>
      <c r="BX83" s="59">
        <v>122</v>
      </c>
      <c r="BY83" s="59">
        <v>94</v>
      </c>
      <c r="BZ83" s="59">
        <v>56</v>
      </c>
      <c r="CA83" s="59">
        <v>115</v>
      </c>
      <c r="CB83" s="59">
        <v>72</v>
      </c>
      <c r="CC83" s="59">
        <v>300</v>
      </c>
      <c r="CD83" s="59">
        <v>208</v>
      </c>
      <c r="CE83" s="59">
        <v>270</v>
      </c>
      <c r="CF83" s="59">
        <v>192</v>
      </c>
      <c r="CG83" s="59">
        <v>114</v>
      </c>
      <c r="CH83" s="59">
        <v>114</v>
      </c>
      <c r="CI83" s="59">
        <v>202</v>
      </c>
      <c r="CJ83" s="72">
        <v>121</v>
      </c>
      <c r="CK83" s="1">
        <v>32</v>
      </c>
      <c r="CL83" s="1">
        <v>56</v>
      </c>
      <c r="CM83" s="1">
        <v>77</v>
      </c>
      <c r="CN83" s="1">
        <v>107</v>
      </c>
      <c r="CO83" s="1">
        <v>150</v>
      </c>
      <c r="CP83" s="1">
        <v>207</v>
      </c>
      <c r="CQ83" s="1">
        <v>268</v>
      </c>
      <c r="CR83" s="1">
        <v>55</v>
      </c>
      <c r="CS83" s="1">
        <v>85</v>
      </c>
      <c r="CT83" s="1">
        <v>134</v>
      </c>
      <c r="CU83" s="1">
        <v>211</v>
      </c>
      <c r="CV83" s="1">
        <v>255</v>
      </c>
      <c r="CW83" s="1">
        <v>298</v>
      </c>
      <c r="CX83" s="58">
        <v>18</v>
      </c>
      <c r="CY83" s="59">
        <v>30</v>
      </c>
      <c r="CZ83" s="59">
        <v>54</v>
      </c>
      <c r="DA83" s="59">
        <v>75</v>
      </c>
      <c r="DB83" s="59">
        <v>102</v>
      </c>
      <c r="DC83" s="59">
        <v>137</v>
      </c>
      <c r="DD83" s="59">
        <v>174</v>
      </c>
      <c r="DE83" s="59">
        <v>191</v>
      </c>
      <c r="DF83" s="72">
        <v>208</v>
      </c>
    </row>
    <row r="84" spans="1:110" ht="15.75" customHeight="1" x14ac:dyDescent="0.25">
      <c r="A84" s="56">
        <v>82</v>
      </c>
      <c r="B84" s="57">
        <v>158</v>
      </c>
      <c r="C84" s="1">
        <v>258</v>
      </c>
      <c r="D84" s="1">
        <v>393</v>
      </c>
      <c r="E84" s="1">
        <v>540</v>
      </c>
      <c r="F84" s="1">
        <v>730</v>
      </c>
      <c r="G84" s="1">
        <v>946</v>
      </c>
      <c r="H84" s="58">
        <v>144</v>
      </c>
      <c r="I84" s="59">
        <v>225</v>
      </c>
      <c r="J84" s="59">
        <v>330</v>
      </c>
      <c r="K84" s="59">
        <v>452</v>
      </c>
      <c r="L84" s="59">
        <v>602</v>
      </c>
      <c r="M84" s="72">
        <v>765</v>
      </c>
      <c r="N84" s="1">
        <v>90</v>
      </c>
      <c r="O84" s="1">
        <v>159</v>
      </c>
      <c r="P84" s="1">
        <v>244</v>
      </c>
      <c r="Q84" s="1">
        <v>337</v>
      </c>
      <c r="R84" s="1">
        <v>461</v>
      </c>
      <c r="S84" s="1">
        <v>607</v>
      </c>
      <c r="T84" s="58">
        <v>275</v>
      </c>
      <c r="U84" s="72">
        <v>395</v>
      </c>
      <c r="V84" s="1">
        <v>62</v>
      </c>
      <c r="W84" s="1">
        <v>108</v>
      </c>
      <c r="X84" s="1">
        <v>173</v>
      </c>
      <c r="Y84" s="1">
        <v>239</v>
      </c>
      <c r="Z84" s="1">
        <v>329</v>
      </c>
      <c r="AA84" s="1">
        <v>437</v>
      </c>
      <c r="AB84" s="58">
        <v>45</v>
      </c>
      <c r="AC84" s="59">
        <v>80</v>
      </c>
      <c r="AD84" s="59">
        <v>122</v>
      </c>
      <c r="AE84" s="59">
        <v>169</v>
      </c>
      <c r="AF84" s="59">
        <v>231</v>
      </c>
      <c r="AG84" s="72">
        <v>304</v>
      </c>
      <c r="AH84" s="1">
        <v>262</v>
      </c>
      <c r="AI84" s="1">
        <v>305</v>
      </c>
      <c r="AJ84" s="1">
        <v>382</v>
      </c>
      <c r="AK84" s="1">
        <v>578</v>
      </c>
      <c r="AL84" s="1">
        <v>844</v>
      </c>
      <c r="AM84" s="1">
        <v>1009</v>
      </c>
      <c r="AN84" s="58">
        <v>82</v>
      </c>
      <c r="AO84" s="59">
        <v>125</v>
      </c>
      <c r="AP84" s="59">
        <v>174</v>
      </c>
      <c r="AQ84" s="59">
        <v>246</v>
      </c>
      <c r="AR84" s="59">
        <v>345</v>
      </c>
      <c r="AS84" s="72">
        <v>464</v>
      </c>
      <c r="AT84" s="1">
        <v>180</v>
      </c>
      <c r="AU84" s="1">
        <v>208</v>
      </c>
      <c r="AV84" s="1">
        <v>333</v>
      </c>
      <c r="AW84" s="1">
        <v>500</v>
      </c>
      <c r="AX84" s="1">
        <v>546</v>
      </c>
      <c r="AY84" s="83">
        <v>302</v>
      </c>
      <c r="AZ84" s="1">
        <v>265</v>
      </c>
      <c r="BA84" s="58">
        <v>105</v>
      </c>
      <c r="BB84" s="59">
        <v>145</v>
      </c>
      <c r="BC84" s="59">
        <v>204</v>
      </c>
      <c r="BD84" s="59">
        <v>288</v>
      </c>
      <c r="BE84" s="72">
        <v>401</v>
      </c>
      <c r="BF84" s="1">
        <v>104</v>
      </c>
      <c r="BG84" s="1">
        <v>160</v>
      </c>
      <c r="BH84" s="1">
        <v>256</v>
      </c>
      <c r="BI84" s="58">
        <v>90</v>
      </c>
      <c r="BJ84" s="59">
        <v>53</v>
      </c>
      <c r="BK84" s="59">
        <v>110</v>
      </c>
      <c r="BL84" s="59">
        <v>68</v>
      </c>
      <c r="BM84" s="59">
        <v>291</v>
      </c>
      <c r="BN84" s="59">
        <v>199</v>
      </c>
      <c r="BO84" s="59">
        <v>259</v>
      </c>
      <c r="BP84" s="59">
        <v>102</v>
      </c>
      <c r="BQ84" s="59">
        <v>43</v>
      </c>
      <c r="BR84" s="59">
        <v>90</v>
      </c>
      <c r="BS84" s="59">
        <v>53</v>
      </c>
      <c r="BT84" s="59">
        <v>183</v>
      </c>
      <c r="BU84" s="59">
        <v>194</v>
      </c>
      <c r="BV84" s="59">
        <v>108</v>
      </c>
      <c r="BW84" s="59">
        <v>108</v>
      </c>
      <c r="BX84" s="59">
        <v>115</v>
      </c>
      <c r="BY84" s="59">
        <v>89</v>
      </c>
      <c r="BZ84" s="59">
        <v>52</v>
      </c>
      <c r="CA84" s="59">
        <v>110</v>
      </c>
      <c r="CB84" s="59">
        <v>68</v>
      </c>
      <c r="CC84" s="59">
        <v>290</v>
      </c>
      <c r="CD84" s="59">
        <v>198</v>
      </c>
      <c r="CE84" s="59">
        <v>258</v>
      </c>
      <c r="CF84" s="59">
        <v>183</v>
      </c>
      <c r="CG84" s="59">
        <v>107</v>
      </c>
      <c r="CH84" s="59">
        <v>107</v>
      </c>
      <c r="CI84" s="59">
        <v>193</v>
      </c>
      <c r="CJ84" s="72">
        <v>114</v>
      </c>
      <c r="CK84" s="1">
        <v>30</v>
      </c>
      <c r="CL84" s="1">
        <v>53</v>
      </c>
      <c r="CM84" s="1">
        <v>73</v>
      </c>
      <c r="CN84" s="1">
        <v>102</v>
      </c>
      <c r="CO84" s="1">
        <v>144</v>
      </c>
      <c r="CP84" s="1">
        <v>201</v>
      </c>
      <c r="CQ84" s="1">
        <v>264</v>
      </c>
      <c r="CR84" s="1">
        <v>52</v>
      </c>
      <c r="CS84" s="1">
        <v>80</v>
      </c>
      <c r="CT84" s="1">
        <v>128</v>
      </c>
      <c r="CU84" s="1">
        <v>205</v>
      </c>
      <c r="CV84" s="1">
        <v>251</v>
      </c>
      <c r="CW84" s="1">
        <v>296</v>
      </c>
      <c r="CX84" s="58">
        <v>17</v>
      </c>
      <c r="CY84" s="59">
        <v>29</v>
      </c>
      <c r="CZ84" s="59">
        <v>52</v>
      </c>
      <c r="DA84" s="59">
        <v>71</v>
      </c>
      <c r="DB84" s="59">
        <v>98</v>
      </c>
      <c r="DC84" s="59">
        <v>133</v>
      </c>
      <c r="DD84" s="59">
        <v>171</v>
      </c>
      <c r="DE84" s="59">
        <v>190</v>
      </c>
      <c r="DF84" s="72">
        <v>207</v>
      </c>
    </row>
    <row r="85" spans="1:110" ht="15.75" customHeight="1" x14ac:dyDescent="0.25">
      <c r="A85" s="56">
        <v>83</v>
      </c>
      <c r="B85" s="57">
        <v>149</v>
      </c>
      <c r="C85" s="1">
        <v>244</v>
      </c>
      <c r="D85" s="1">
        <v>374</v>
      </c>
      <c r="E85" s="1">
        <v>519</v>
      </c>
      <c r="F85" s="1">
        <v>709</v>
      </c>
      <c r="G85" s="1">
        <v>930</v>
      </c>
      <c r="H85" s="58">
        <v>136</v>
      </c>
      <c r="I85" s="59">
        <v>214</v>
      </c>
      <c r="J85" s="59">
        <v>315</v>
      </c>
      <c r="K85" s="59">
        <v>436</v>
      </c>
      <c r="L85" s="59">
        <v>587</v>
      </c>
      <c r="M85" s="72">
        <v>755</v>
      </c>
      <c r="N85" s="1">
        <v>85</v>
      </c>
      <c r="O85" s="1">
        <v>150</v>
      </c>
      <c r="P85" s="1">
        <v>232</v>
      </c>
      <c r="Q85" s="1">
        <v>323</v>
      </c>
      <c r="R85" s="1">
        <v>447</v>
      </c>
      <c r="S85" s="1">
        <v>595</v>
      </c>
      <c r="T85" s="58">
        <v>263</v>
      </c>
      <c r="U85" s="72">
        <v>382</v>
      </c>
      <c r="V85" s="1">
        <v>58</v>
      </c>
      <c r="W85" s="1">
        <v>102</v>
      </c>
      <c r="X85" s="1">
        <v>165</v>
      </c>
      <c r="Y85" s="1">
        <v>229</v>
      </c>
      <c r="Z85" s="1">
        <v>318</v>
      </c>
      <c r="AA85" s="1">
        <v>427</v>
      </c>
      <c r="AB85" s="58">
        <v>43</v>
      </c>
      <c r="AC85" s="59">
        <v>75</v>
      </c>
      <c r="AD85" s="59">
        <v>116</v>
      </c>
      <c r="AE85" s="59">
        <v>162</v>
      </c>
      <c r="AF85" s="59">
        <v>224</v>
      </c>
      <c r="AG85" s="72">
        <v>298</v>
      </c>
      <c r="AH85" s="1">
        <v>248</v>
      </c>
      <c r="AI85" s="1">
        <v>289</v>
      </c>
      <c r="AJ85" s="1">
        <v>363</v>
      </c>
      <c r="AK85" s="1">
        <v>556</v>
      </c>
      <c r="AL85" s="1">
        <v>824</v>
      </c>
      <c r="AM85" s="1">
        <v>992</v>
      </c>
      <c r="AN85" s="58">
        <v>77</v>
      </c>
      <c r="AO85" s="59">
        <v>118</v>
      </c>
      <c r="AP85" s="59">
        <v>165</v>
      </c>
      <c r="AQ85" s="59">
        <v>235</v>
      </c>
      <c r="AR85" s="59">
        <v>333</v>
      </c>
      <c r="AS85" s="72">
        <v>455</v>
      </c>
      <c r="AT85" s="1">
        <v>171</v>
      </c>
      <c r="AU85" s="1">
        <v>198</v>
      </c>
      <c r="AV85" s="1">
        <v>321</v>
      </c>
      <c r="AW85" s="1">
        <v>491</v>
      </c>
      <c r="AX85" s="1">
        <v>538</v>
      </c>
      <c r="AY85" s="83">
        <v>292</v>
      </c>
      <c r="AZ85" s="1">
        <v>253</v>
      </c>
      <c r="BA85" s="58">
        <v>99</v>
      </c>
      <c r="BB85" s="59">
        <v>137</v>
      </c>
      <c r="BC85" s="59">
        <v>193</v>
      </c>
      <c r="BD85" s="59">
        <v>276</v>
      </c>
      <c r="BE85" s="72">
        <v>390</v>
      </c>
      <c r="BF85" s="1">
        <v>98</v>
      </c>
      <c r="BG85" s="1">
        <v>151</v>
      </c>
      <c r="BH85" s="1">
        <v>245</v>
      </c>
      <c r="BI85" s="58">
        <v>85</v>
      </c>
      <c r="BJ85" s="59">
        <v>50</v>
      </c>
      <c r="BK85" s="59">
        <v>106</v>
      </c>
      <c r="BL85" s="59">
        <v>64</v>
      </c>
      <c r="BM85" s="59">
        <v>281</v>
      </c>
      <c r="BN85" s="59">
        <v>189</v>
      </c>
      <c r="BO85" s="59">
        <v>247</v>
      </c>
      <c r="BP85" s="59">
        <v>97</v>
      </c>
      <c r="BQ85" s="59">
        <v>41</v>
      </c>
      <c r="BR85" s="59">
        <v>85</v>
      </c>
      <c r="BS85" s="59">
        <v>50</v>
      </c>
      <c r="BT85" s="59">
        <v>174</v>
      </c>
      <c r="BU85" s="59">
        <v>184</v>
      </c>
      <c r="BV85" s="59">
        <v>102</v>
      </c>
      <c r="BW85" s="59">
        <v>102</v>
      </c>
      <c r="BX85" s="59">
        <v>108</v>
      </c>
      <c r="BY85" s="59">
        <v>85</v>
      </c>
      <c r="BZ85" s="59">
        <v>49</v>
      </c>
      <c r="CA85" s="59">
        <v>105</v>
      </c>
      <c r="CB85" s="59">
        <v>64</v>
      </c>
      <c r="CC85" s="59">
        <v>280</v>
      </c>
      <c r="CD85" s="59">
        <v>188</v>
      </c>
      <c r="CE85" s="59">
        <v>247</v>
      </c>
      <c r="CF85" s="59">
        <v>174</v>
      </c>
      <c r="CG85" s="59">
        <v>101</v>
      </c>
      <c r="CH85" s="59">
        <v>101</v>
      </c>
      <c r="CI85" s="59">
        <v>184</v>
      </c>
      <c r="CJ85" s="72">
        <v>107</v>
      </c>
      <c r="CK85" s="1">
        <v>28</v>
      </c>
      <c r="CL85" s="1">
        <v>50</v>
      </c>
      <c r="CM85" s="1">
        <v>69</v>
      </c>
      <c r="CN85" s="1">
        <v>97</v>
      </c>
      <c r="CO85" s="1">
        <v>138</v>
      </c>
      <c r="CP85" s="1">
        <v>195</v>
      </c>
      <c r="CQ85" s="1">
        <v>260</v>
      </c>
      <c r="CR85" s="1">
        <v>49</v>
      </c>
      <c r="CS85" s="1">
        <v>76</v>
      </c>
      <c r="CT85" s="1">
        <v>123</v>
      </c>
      <c r="CU85" s="1">
        <v>199</v>
      </c>
      <c r="CV85" s="1">
        <v>246</v>
      </c>
      <c r="CW85" s="1">
        <v>293</v>
      </c>
      <c r="CX85" s="58">
        <v>16</v>
      </c>
      <c r="CY85" s="59">
        <v>27</v>
      </c>
      <c r="CZ85" s="59">
        <v>49</v>
      </c>
      <c r="DA85" s="59">
        <v>68</v>
      </c>
      <c r="DB85" s="59">
        <v>94</v>
      </c>
      <c r="DC85" s="59">
        <v>130</v>
      </c>
      <c r="DD85" s="59">
        <v>169</v>
      </c>
      <c r="DE85" s="59">
        <v>188</v>
      </c>
      <c r="DF85" s="72">
        <v>206</v>
      </c>
    </row>
    <row r="86" spans="1:110" ht="15.75" customHeight="1" thickBot="1" x14ac:dyDescent="0.3">
      <c r="A86" s="62">
        <v>84</v>
      </c>
      <c r="B86" s="63">
        <v>140</v>
      </c>
      <c r="C86" s="64">
        <v>231</v>
      </c>
      <c r="D86" s="64">
        <v>356</v>
      </c>
      <c r="E86" s="64">
        <v>498</v>
      </c>
      <c r="F86" s="64">
        <v>688</v>
      </c>
      <c r="G86" s="64">
        <v>913</v>
      </c>
      <c r="H86" s="65">
        <v>128</v>
      </c>
      <c r="I86" s="66">
        <v>203</v>
      </c>
      <c r="J86" s="66">
        <v>301</v>
      </c>
      <c r="K86" s="66">
        <v>420</v>
      </c>
      <c r="L86" s="66">
        <v>573</v>
      </c>
      <c r="M86" s="73">
        <v>744</v>
      </c>
      <c r="N86" s="64">
        <v>79</v>
      </c>
      <c r="O86" s="64">
        <v>142</v>
      </c>
      <c r="P86" s="64">
        <v>220</v>
      </c>
      <c r="Q86" s="64">
        <v>309</v>
      </c>
      <c r="R86" s="64">
        <v>432</v>
      </c>
      <c r="S86" s="64">
        <v>583</v>
      </c>
      <c r="T86" s="65">
        <v>251</v>
      </c>
      <c r="U86" s="73">
        <v>369</v>
      </c>
      <c r="V86" s="64">
        <v>55</v>
      </c>
      <c r="W86" s="64">
        <v>96</v>
      </c>
      <c r="X86" s="64">
        <v>156</v>
      </c>
      <c r="Y86" s="64">
        <v>219</v>
      </c>
      <c r="Z86" s="64">
        <v>306</v>
      </c>
      <c r="AA86" s="64">
        <v>417</v>
      </c>
      <c r="AB86" s="65">
        <v>40</v>
      </c>
      <c r="AC86" s="66">
        <v>71</v>
      </c>
      <c r="AD86" s="66">
        <v>110</v>
      </c>
      <c r="AE86" s="66">
        <v>155</v>
      </c>
      <c r="AF86" s="66">
        <v>216</v>
      </c>
      <c r="AG86" s="73">
        <v>292</v>
      </c>
      <c r="AH86" s="64">
        <v>235</v>
      </c>
      <c r="AI86" s="64">
        <v>274</v>
      </c>
      <c r="AJ86" s="64">
        <v>344</v>
      </c>
      <c r="AK86" s="64">
        <v>534</v>
      </c>
      <c r="AL86" s="64">
        <v>803</v>
      </c>
      <c r="AM86" s="64">
        <v>974</v>
      </c>
      <c r="AN86" s="65">
        <v>73</v>
      </c>
      <c r="AO86" s="66">
        <v>111</v>
      </c>
      <c r="AP86" s="66">
        <v>157</v>
      </c>
      <c r="AQ86" s="66">
        <v>224</v>
      </c>
      <c r="AR86" s="66">
        <v>321</v>
      </c>
      <c r="AS86" s="73">
        <v>444</v>
      </c>
      <c r="AT86" s="64">
        <v>163</v>
      </c>
      <c r="AU86" s="64">
        <v>188</v>
      </c>
      <c r="AV86" s="64">
        <v>310</v>
      </c>
      <c r="AW86" s="64">
        <v>482</v>
      </c>
      <c r="AX86" s="64">
        <v>530</v>
      </c>
      <c r="AY86" s="84">
        <v>281</v>
      </c>
      <c r="AZ86" s="64">
        <v>241</v>
      </c>
      <c r="BA86" s="65">
        <v>93</v>
      </c>
      <c r="BB86" s="66">
        <v>130</v>
      </c>
      <c r="BC86" s="66">
        <v>184</v>
      </c>
      <c r="BD86" s="66">
        <v>265</v>
      </c>
      <c r="BE86" s="73">
        <v>378</v>
      </c>
      <c r="BF86" s="64">
        <v>92</v>
      </c>
      <c r="BG86" s="64">
        <v>143</v>
      </c>
      <c r="BH86" s="64">
        <v>234</v>
      </c>
      <c r="BI86" s="65">
        <v>81</v>
      </c>
      <c r="BJ86" s="66">
        <v>47</v>
      </c>
      <c r="BK86" s="66">
        <v>101</v>
      </c>
      <c r="BL86" s="66">
        <v>60</v>
      </c>
      <c r="BM86" s="66">
        <v>271</v>
      </c>
      <c r="BN86" s="66">
        <v>179</v>
      </c>
      <c r="BO86" s="66">
        <v>236</v>
      </c>
      <c r="BP86" s="66">
        <v>92</v>
      </c>
      <c r="BQ86" s="66">
        <v>38</v>
      </c>
      <c r="BR86" s="66">
        <v>81</v>
      </c>
      <c r="BS86" s="66">
        <v>47</v>
      </c>
      <c r="BT86" s="66">
        <v>166</v>
      </c>
      <c r="BU86" s="66">
        <v>176</v>
      </c>
      <c r="BV86" s="66">
        <v>96</v>
      </c>
      <c r="BW86" s="66">
        <v>96</v>
      </c>
      <c r="BX86" s="66">
        <v>102</v>
      </c>
      <c r="BY86" s="66">
        <v>81</v>
      </c>
      <c r="BZ86" s="66">
        <v>46</v>
      </c>
      <c r="CA86" s="66">
        <v>101</v>
      </c>
      <c r="CB86" s="66">
        <v>60</v>
      </c>
      <c r="CC86" s="66">
        <v>269</v>
      </c>
      <c r="CD86" s="66">
        <v>178</v>
      </c>
      <c r="CE86" s="66">
        <v>235</v>
      </c>
      <c r="CF86" s="66">
        <v>165</v>
      </c>
      <c r="CG86" s="66">
        <v>95</v>
      </c>
      <c r="CH86" s="66">
        <v>95</v>
      </c>
      <c r="CI86" s="66">
        <v>175</v>
      </c>
      <c r="CJ86" s="73">
        <v>101</v>
      </c>
      <c r="CK86" s="64">
        <v>26</v>
      </c>
      <c r="CL86" s="64">
        <v>47</v>
      </c>
      <c r="CM86" s="64">
        <v>65</v>
      </c>
      <c r="CN86" s="64">
        <v>92</v>
      </c>
      <c r="CO86" s="64">
        <v>133</v>
      </c>
      <c r="CP86" s="64">
        <v>189</v>
      </c>
      <c r="CQ86" s="64">
        <v>256</v>
      </c>
      <c r="CR86" s="64">
        <v>46</v>
      </c>
      <c r="CS86" s="64">
        <v>72</v>
      </c>
      <c r="CT86" s="64">
        <v>117</v>
      </c>
      <c r="CU86" s="64">
        <v>193</v>
      </c>
      <c r="CV86" s="64">
        <v>241</v>
      </c>
      <c r="CW86" s="64">
        <v>289</v>
      </c>
      <c r="CX86" s="65">
        <v>15</v>
      </c>
      <c r="CY86" s="66">
        <v>25</v>
      </c>
      <c r="CZ86" s="66">
        <v>46</v>
      </c>
      <c r="DA86" s="66">
        <v>64</v>
      </c>
      <c r="DB86" s="66">
        <v>91</v>
      </c>
      <c r="DC86" s="66">
        <v>126</v>
      </c>
      <c r="DD86" s="66">
        <v>166</v>
      </c>
      <c r="DE86" s="66">
        <v>186</v>
      </c>
      <c r="DF86" s="73">
        <v>205</v>
      </c>
    </row>
    <row r="87" spans="1:110" ht="15.75" customHeight="1" x14ac:dyDescent="0.25">
      <c r="A87" s="56">
        <v>85</v>
      </c>
      <c r="B87" s="57">
        <v>132</v>
      </c>
      <c r="C87" s="1">
        <v>218</v>
      </c>
      <c r="D87" s="1">
        <v>339</v>
      </c>
      <c r="E87" s="1">
        <v>478</v>
      </c>
      <c r="F87" s="1">
        <v>667</v>
      </c>
      <c r="G87" s="1">
        <v>895</v>
      </c>
      <c r="H87" s="60">
        <v>121</v>
      </c>
      <c r="I87" s="61">
        <v>192</v>
      </c>
      <c r="J87" s="61">
        <v>286</v>
      </c>
      <c r="K87" s="61">
        <v>404</v>
      </c>
      <c r="L87" s="61">
        <v>557</v>
      </c>
      <c r="M87" s="74">
        <v>732</v>
      </c>
      <c r="N87" s="1">
        <v>75</v>
      </c>
      <c r="O87" s="1">
        <v>134</v>
      </c>
      <c r="P87" s="1">
        <v>209</v>
      </c>
      <c r="Q87" s="1">
        <v>295</v>
      </c>
      <c r="R87" s="1">
        <v>417</v>
      </c>
      <c r="S87" s="1">
        <v>570</v>
      </c>
      <c r="T87" s="60">
        <v>239</v>
      </c>
      <c r="U87" s="74">
        <v>356</v>
      </c>
      <c r="V87" s="1">
        <v>51</v>
      </c>
      <c r="W87" s="1">
        <v>91</v>
      </c>
      <c r="X87" s="1">
        <v>148</v>
      </c>
      <c r="Y87" s="1">
        <v>209</v>
      </c>
      <c r="Z87" s="1">
        <v>295</v>
      </c>
      <c r="AA87" s="1">
        <v>407</v>
      </c>
      <c r="AB87" s="60">
        <v>38</v>
      </c>
      <c r="AC87" s="61">
        <v>67</v>
      </c>
      <c r="AD87" s="61">
        <v>105</v>
      </c>
      <c r="AE87" s="61">
        <v>148</v>
      </c>
      <c r="AF87" s="61">
        <v>209</v>
      </c>
      <c r="AG87" s="74">
        <v>285</v>
      </c>
      <c r="AH87" s="1">
        <v>222</v>
      </c>
      <c r="AI87" s="1">
        <v>259</v>
      </c>
      <c r="AJ87" s="1">
        <v>327</v>
      </c>
      <c r="AK87" s="1">
        <v>512</v>
      </c>
      <c r="AL87" s="1">
        <v>782</v>
      </c>
      <c r="AM87" s="1">
        <v>956</v>
      </c>
      <c r="AN87" s="60">
        <v>68</v>
      </c>
      <c r="AO87" s="61">
        <v>105</v>
      </c>
      <c r="AP87" s="61">
        <v>148</v>
      </c>
      <c r="AQ87" s="61">
        <v>214</v>
      </c>
      <c r="AR87" s="61">
        <v>310</v>
      </c>
      <c r="AS87" s="74">
        <v>434</v>
      </c>
      <c r="AT87" s="1">
        <v>155</v>
      </c>
      <c r="AU87" s="1">
        <v>179</v>
      </c>
      <c r="AV87" s="1">
        <v>299</v>
      </c>
      <c r="AW87" s="1">
        <v>473</v>
      </c>
      <c r="AX87" s="1">
        <v>522</v>
      </c>
      <c r="AY87" s="82">
        <v>270</v>
      </c>
      <c r="AZ87" s="1">
        <v>229</v>
      </c>
      <c r="BA87" s="60">
        <v>88</v>
      </c>
      <c r="BB87" s="61">
        <v>122</v>
      </c>
      <c r="BC87" s="61">
        <v>174</v>
      </c>
      <c r="BD87" s="61">
        <v>253</v>
      </c>
      <c r="BE87" s="74">
        <v>366</v>
      </c>
      <c r="BF87" s="1">
        <v>86</v>
      </c>
      <c r="BG87" s="1">
        <v>135</v>
      </c>
      <c r="BH87" s="1">
        <v>223</v>
      </c>
      <c r="BI87" s="60">
        <v>77</v>
      </c>
      <c r="BJ87" s="61">
        <v>44</v>
      </c>
      <c r="BK87" s="61">
        <v>96</v>
      </c>
      <c r="BL87" s="61">
        <v>57</v>
      </c>
      <c r="BM87" s="61">
        <v>260</v>
      </c>
      <c r="BN87" s="61">
        <v>169</v>
      </c>
      <c r="BO87" s="61">
        <v>225</v>
      </c>
      <c r="BP87" s="61">
        <v>88</v>
      </c>
      <c r="BQ87" s="61">
        <v>36</v>
      </c>
      <c r="BR87" s="61">
        <v>77</v>
      </c>
      <c r="BS87" s="61">
        <v>44</v>
      </c>
      <c r="BT87" s="61">
        <v>157</v>
      </c>
      <c r="BU87" s="61">
        <v>167</v>
      </c>
      <c r="BV87" s="61">
        <v>90</v>
      </c>
      <c r="BW87" s="61">
        <v>90</v>
      </c>
      <c r="BX87" s="61">
        <v>96</v>
      </c>
      <c r="BY87" s="61">
        <v>77</v>
      </c>
      <c r="BZ87" s="61">
        <v>44</v>
      </c>
      <c r="CA87" s="61">
        <v>96</v>
      </c>
      <c r="CB87" s="61">
        <v>57</v>
      </c>
      <c r="CC87" s="61">
        <v>259</v>
      </c>
      <c r="CD87" s="61">
        <v>168</v>
      </c>
      <c r="CE87" s="61">
        <v>224</v>
      </c>
      <c r="CF87" s="61">
        <v>157</v>
      </c>
      <c r="CG87" s="61">
        <v>89</v>
      </c>
      <c r="CH87" s="61">
        <v>89</v>
      </c>
      <c r="CI87" s="61">
        <v>166</v>
      </c>
      <c r="CJ87" s="74">
        <v>95</v>
      </c>
      <c r="CK87" s="1">
        <v>25</v>
      </c>
      <c r="CL87" s="1">
        <v>44</v>
      </c>
      <c r="CM87" s="1">
        <v>61</v>
      </c>
      <c r="CN87" s="1">
        <v>87</v>
      </c>
      <c r="CO87" s="1">
        <v>127</v>
      </c>
      <c r="CP87" s="1">
        <v>183</v>
      </c>
      <c r="CQ87" s="1">
        <v>251</v>
      </c>
      <c r="CR87" s="1">
        <v>43</v>
      </c>
      <c r="CS87" s="1">
        <v>68</v>
      </c>
      <c r="CT87" s="1">
        <v>112</v>
      </c>
      <c r="CU87" s="1">
        <v>188</v>
      </c>
      <c r="CV87" s="1">
        <v>236</v>
      </c>
      <c r="CW87" s="1">
        <v>286</v>
      </c>
      <c r="CX87" s="60">
        <v>14</v>
      </c>
      <c r="CY87" s="61">
        <v>24</v>
      </c>
      <c r="CZ87" s="61">
        <v>44</v>
      </c>
      <c r="DA87" s="61">
        <v>61</v>
      </c>
      <c r="DB87" s="61">
        <v>87</v>
      </c>
      <c r="DC87" s="61">
        <v>122</v>
      </c>
      <c r="DD87" s="61">
        <v>164</v>
      </c>
      <c r="DE87" s="61">
        <v>184</v>
      </c>
      <c r="DF87" s="74">
        <v>204</v>
      </c>
    </row>
    <row r="88" spans="1:110" ht="15.75" customHeight="1" x14ac:dyDescent="0.25">
      <c r="A88" s="56">
        <v>86</v>
      </c>
      <c r="B88" s="57">
        <v>124</v>
      </c>
      <c r="C88" s="1">
        <v>206</v>
      </c>
      <c r="D88" s="1">
        <v>322</v>
      </c>
      <c r="E88" s="1">
        <v>457</v>
      </c>
      <c r="F88" s="1">
        <v>645</v>
      </c>
      <c r="G88" s="1">
        <v>877</v>
      </c>
      <c r="H88" s="58">
        <v>114</v>
      </c>
      <c r="I88" s="59">
        <v>181</v>
      </c>
      <c r="J88" s="59">
        <v>273</v>
      </c>
      <c r="K88" s="59">
        <v>388</v>
      </c>
      <c r="L88" s="59">
        <v>542</v>
      </c>
      <c r="M88" s="72">
        <v>721</v>
      </c>
      <c r="N88" s="1">
        <v>70</v>
      </c>
      <c r="O88" s="1">
        <v>126</v>
      </c>
      <c r="P88" s="1">
        <v>198</v>
      </c>
      <c r="Q88" s="1">
        <v>282</v>
      </c>
      <c r="R88" s="1">
        <v>402</v>
      </c>
      <c r="S88" s="1">
        <v>557</v>
      </c>
      <c r="T88" s="58">
        <v>227</v>
      </c>
      <c r="U88" s="72">
        <v>343</v>
      </c>
      <c r="V88" s="1">
        <v>48</v>
      </c>
      <c r="W88" s="1">
        <v>85</v>
      </c>
      <c r="X88" s="1">
        <v>140</v>
      </c>
      <c r="Y88" s="1">
        <v>199</v>
      </c>
      <c r="Z88" s="1">
        <v>284</v>
      </c>
      <c r="AA88" s="1">
        <v>397</v>
      </c>
      <c r="AB88" s="58">
        <v>35</v>
      </c>
      <c r="AC88" s="59">
        <v>63</v>
      </c>
      <c r="AD88" s="59">
        <v>99</v>
      </c>
      <c r="AE88" s="59">
        <v>141</v>
      </c>
      <c r="AF88" s="59">
        <v>201</v>
      </c>
      <c r="AG88" s="72">
        <v>279</v>
      </c>
      <c r="AH88" s="1">
        <v>210</v>
      </c>
      <c r="AI88" s="1">
        <v>245</v>
      </c>
      <c r="AJ88" s="1">
        <v>310</v>
      </c>
      <c r="AK88" s="1">
        <v>490</v>
      </c>
      <c r="AL88" s="1">
        <v>761</v>
      </c>
      <c r="AM88" s="1">
        <v>937</v>
      </c>
      <c r="AN88" s="58">
        <v>64</v>
      </c>
      <c r="AO88" s="59">
        <v>99</v>
      </c>
      <c r="AP88" s="59">
        <v>140</v>
      </c>
      <c r="AQ88" s="59">
        <v>203</v>
      </c>
      <c r="AR88" s="59">
        <v>298</v>
      </c>
      <c r="AS88" s="72">
        <v>424</v>
      </c>
      <c r="AT88" s="1">
        <v>147</v>
      </c>
      <c r="AU88" s="1">
        <v>170</v>
      </c>
      <c r="AV88" s="1">
        <v>287</v>
      </c>
      <c r="AW88" s="1">
        <v>464</v>
      </c>
      <c r="AX88" s="1">
        <v>514</v>
      </c>
      <c r="AY88" s="83">
        <v>260</v>
      </c>
      <c r="AZ88" s="1">
        <v>217</v>
      </c>
      <c r="BA88" s="58">
        <v>83</v>
      </c>
      <c r="BB88" s="59">
        <v>115</v>
      </c>
      <c r="BC88" s="59">
        <v>165</v>
      </c>
      <c r="BD88" s="59">
        <v>242</v>
      </c>
      <c r="BE88" s="72">
        <v>354</v>
      </c>
      <c r="BF88" s="1">
        <v>81</v>
      </c>
      <c r="BG88" s="1">
        <v>128</v>
      </c>
      <c r="BH88" s="1">
        <v>212</v>
      </c>
      <c r="BI88" s="58">
        <v>73</v>
      </c>
      <c r="BJ88" s="59">
        <v>41</v>
      </c>
      <c r="BK88" s="59">
        <v>92</v>
      </c>
      <c r="BL88" s="59">
        <v>54</v>
      </c>
      <c r="BM88" s="59">
        <v>250</v>
      </c>
      <c r="BN88" s="59">
        <v>160</v>
      </c>
      <c r="BO88" s="59">
        <v>214</v>
      </c>
      <c r="BP88" s="59">
        <v>84</v>
      </c>
      <c r="BQ88" s="59">
        <v>34</v>
      </c>
      <c r="BR88" s="59">
        <v>73</v>
      </c>
      <c r="BS88" s="59">
        <v>41</v>
      </c>
      <c r="BT88" s="59">
        <v>149</v>
      </c>
      <c r="BU88" s="59">
        <v>159</v>
      </c>
      <c r="BV88" s="59">
        <v>84</v>
      </c>
      <c r="BW88" s="59">
        <v>84</v>
      </c>
      <c r="BX88" s="59">
        <v>90</v>
      </c>
      <c r="BY88" s="59">
        <v>73</v>
      </c>
      <c r="BZ88" s="59">
        <v>41</v>
      </c>
      <c r="CA88" s="59">
        <v>91</v>
      </c>
      <c r="CB88" s="59">
        <v>53</v>
      </c>
      <c r="CC88" s="59">
        <v>249</v>
      </c>
      <c r="CD88" s="59">
        <v>159</v>
      </c>
      <c r="CE88" s="59">
        <v>214</v>
      </c>
      <c r="CF88" s="59">
        <v>149</v>
      </c>
      <c r="CG88" s="59">
        <v>84</v>
      </c>
      <c r="CH88" s="59">
        <v>84</v>
      </c>
      <c r="CI88" s="59">
        <v>158</v>
      </c>
      <c r="CJ88" s="72">
        <v>89</v>
      </c>
      <c r="CK88" s="1">
        <v>23</v>
      </c>
      <c r="CL88" s="1">
        <v>42</v>
      </c>
      <c r="CM88" s="1">
        <v>58</v>
      </c>
      <c r="CN88" s="1">
        <v>83</v>
      </c>
      <c r="CO88" s="1">
        <v>121</v>
      </c>
      <c r="CP88" s="1">
        <v>177</v>
      </c>
      <c r="CQ88" s="1">
        <v>247</v>
      </c>
      <c r="CR88" s="1">
        <v>41</v>
      </c>
      <c r="CS88" s="1">
        <v>64</v>
      </c>
      <c r="CT88" s="1">
        <v>106</v>
      </c>
      <c r="CU88" s="1">
        <v>182</v>
      </c>
      <c r="CV88" s="1">
        <v>231</v>
      </c>
      <c r="CW88" s="1">
        <v>283</v>
      </c>
      <c r="CX88" s="58">
        <v>13</v>
      </c>
      <c r="CY88" s="59">
        <v>22</v>
      </c>
      <c r="CZ88" s="59">
        <v>41</v>
      </c>
      <c r="DA88" s="59">
        <v>58</v>
      </c>
      <c r="DB88" s="59">
        <v>83</v>
      </c>
      <c r="DC88" s="59">
        <v>119</v>
      </c>
      <c r="DD88" s="59">
        <v>161</v>
      </c>
      <c r="DE88" s="59">
        <v>182</v>
      </c>
      <c r="DF88" s="72">
        <v>202</v>
      </c>
    </row>
    <row r="89" spans="1:110" ht="15.75" customHeight="1" x14ac:dyDescent="0.25">
      <c r="A89" s="56">
        <v>87</v>
      </c>
      <c r="B89" s="57">
        <v>116</v>
      </c>
      <c r="C89" s="1">
        <v>194</v>
      </c>
      <c r="D89" s="1">
        <v>305</v>
      </c>
      <c r="E89" s="1">
        <v>438</v>
      </c>
      <c r="F89" s="1">
        <v>624</v>
      </c>
      <c r="G89" s="1">
        <v>859</v>
      </c>
      <c r="H89" s="58">
        <v>107</v>
      </c>
      <c r="I89" s="59">
        <v>172</v>
      </c>
      <c r="J89" s="59">
        <v>259</v>
      </c>
      <c r="K89" s="59">
        <v>373</v>
      </c>
      <c r="L89" s="59">
        <v>527</v>
      </c>
      <c r="M89" s="72">
        <v>709</v>
      </c>
      <c r="N89" s="1">
        <v>66</v>
      </c>
      <c r="O89" s="1">
        <v>119</v>
      </c>
      <c r="P89" s="1">
        <v>187</v>
      </c>
      <c r="Q89" s="1">
        <v>268</v>
      </c>
      <c r="R89" s="1">
        <v>387</v>
      </c>
      <c r="S89" s="1">
        <v>544</v>
      </c>
      <c r="T89" s="58">
        <v>216</v>
      </c>
      <c r="U89" s="72">
        <v>330</v>
      </c>
      <c r="V89" s="1">
        <v>45</v>
      </c>
      <c r="W89" s="1">
        <v>80</v>
      </c>
      <c r="X89" s="1">
        <v>133</v>
      </c>
      <c r="Y89" s="1">
        <v>189</v>
      </c>
      <c r="Z89" s="1">
        <v>273</v>
      </c>
      <c r="AA89" s="1">
        <v>387</v>
      </c>
      <c r="AB89" s="58">
        <v>33</v>
      </c>
      <c r="AC89" s="59">
        <v>60</v>
      </c>
      <c r="AD89" s="59">
        <v>94</v>
      </c>
      <c r="AE89" s="59">
        <v>134</v>
      </c>
      <c r="AF89" s="59">
        <v>194</v>
      </c>
      <c r="AG89" s="72">
        <v>272</v>
      </c>
      <c r="AH89" s="1">
        <v>199</v>
      </c>
      <c r="AI89" s="1">
        <v>232</v>
      </c>
      <c r="AJ89" s="1">
        <v>293</v>
      </c>
      <c r="AK89" s="1">
        <v>469</v>
      </c>
      <c r="AL89" s="1">
        <v>740</v>
      </c>
      <c r="AM89" s="1">
        <v>918</v>
      </c>
      <c r="AN89" s="58">
        <v>60</v>
      </c>
      <c r="AO89" s="59">
        <v>93</v>
      </c>
      <c r="AP89" s="59">
        <v>133</v>
      </c>
      <c r="AQ89" s="59">
        <v>194</v>
      </c>
      <c r="AR89" s="59">
        <v>286</v>
      </c>
      <c r="AS89" s="72">
        <v>413</v>
      </c>
      <c r="AT89" s="1">
        <v>139</v>
      </c>
      <c r="AU89" s="1">
        <v>161</v>
      </c>
      <c r="AV89" s="1">
        <v>276</v>
      </c>
      <c r="AW89" s="1">
        <v>454</v>
      </c>
      <c r="AX89" s="1">
        <v>505</v>
      </c>
      <c r="AY89" s="83">
        <v>249</v>
      </c>
      <c r="AZ89" s="1">
        <v>206</v>
      </c>
      <c r="BA89" s="58">
        <v>78</v>
      </c>
      <c r="BB89" s="59">
        <v>109</v>
      </c>
      <c r="BC89" s="59">
        <v>156</v>
      </c>
      <c r="BD89" s="59">
        <v>231</v>
      </c>
      <c r="BE89" s="72">
        <v>342</v>
      </c>
      <c r="BF89" s="1">
        <v>76</v>
      </c>
      <c r="BG89" s="1">
        <v>120</v>
      </c>
      <c r="BH89" s="1">
        <v>202</v>
      </c>
      <c r="BI89" s="58">
        <v>69</v>
      </c>
      <c r="BJ89" s="59">
        <v>39</v>
      </c>
      <c r="BK89" s="59">
        <v>87</v>
      </c>
      <c r="BL89" s="59">
        <v>50</v>
      </c>
      <c r="BM89" s="59">
        <v>240</v>
      </c>
      <c r="BN89" s="59">
        <v>151</v>
      </c>
      <c r="BO89" s="59">
        <v>204</v>
      </c>
      <c r="BP89" s="59">
        <v>79</v>
      </c>
      <c r="BQ89" s="59">
        <v>32</v>
      </c>
      <c r="BR89" s="59">
        <v>69</v>
      </c>
      <c r="BS89" s="59">
        <v>39</v>
      </c>
      <c r="BT89" s="59">
        <v>142</v>
      </c>
      <c r="BU89" s="59">
        <v>151</v>
      </c>
      <c r="BV89" s="59">
        <v>79</v>
      </c>
      <c r="BW89" s="59">
        <v>79</v>
      </c>
      <c r="BX89" s="59">
        <v>84</v>
      </c>
      <c r="BY89" s="59">
        <v>69</v>
      </c>
      <c r="BZ89" s="59">
        <v>39</v>
      </c>
      <c r="CA89" s="59">
        <v>87</v>
      </c>
      <c r="CB89" s="59">
        <v>50</v>
      </c>
      <c r="CC89" s="59">
        <v>239</v>
      </c>
      <c r="CD89" s="59">
        <v>151</v>
      </c>
      <c r="CE89" s="59">
        <v>203</v>
      </c>
      <c r="CF89" s="59">
        <v>141</v>
      </c>
      <c r="CG89" s="59">
        <v>79</v>
      </c>
      <c r="CH89" s="59">
        <v>79</v>
      </c>
      <c r="CI89" s="59">
        <v>150</v>
      </c>
      <c r="CJ89" s="72">
        <v>84</v>
      </c>
      <c r="CK89" s="1">
        <v>22</v>
      </c>
      <c r="CL89" s="1">
        <v>39</v>
      </c>
      <c r="CM89" s="1">
        <v>55</v>
      </c>
      <c r="CN89" s="1">
        <v>78</v>
      </c>
      <c r="CO89" s="1">
        <v>116</v>
      </c>
      <c r="CP89" s="1">
        <v>171</v>
      </c>
      <c r="CQ89" s="1">
        <v>242</v>
      </c>
      <c r="CR89" s="1">
        <v>38</v>
      </c>
      <c r="CS89" s="1">
        <v>60</v>
      </c>
      <c r="CT89" s="1">
        <v>101</v>
      </c>
      <c r="CU89" s="1">
        <v>175</v>
      </c>
      <c r="CV89" s="1">
        <v>226</v>
      </c>
      <c r="CW89" s="1">
        <v>280</v>
      </c>
      <c r="CX89" s="58">
        <v>12</v>
      </c>
      <c r="CY89" s="59">
        <v>21</v>
      </c>
      <c r="CZ89" s="59">
        <v>39</v>
      </c>
      <c r="DA89" s="59">
        <v>55</v>
      </c>
      <c r="DB89" s="59">
        <v>80</v>
      </c>
      <c r="DC89" s="59">
        <v>115</v>
      </c>
      <c r="DD89" s="59">
        <v>158</v>
      </c>
      <c r="DE89" s="59">
        <v>180</v>
      </c>
      <c r="DF89" s="72">
        <v>201</v>
      </c>
    </row>
    <row r="90" spans="1:110" ht="15.75" customHeight="1" x14ac:dyDescent="0.25">
      <c r="A90" s="56">
        <v>88</v>
      </c>
      <c r="B90" s="57">
        <v>109</v>
      </c>
      <c r="C90" s="1">
        <v>183</v>
      </c>
      <c r="D90" s="1">
        <v>289</v>
      </c>
      <c r="E90" s="1">
        <v>418</v>
      </c>
      <c r="F90" s="1">
        <v>603</v>
      </c>
      <c r="G90" s="1">
        <v>840</v>
      </c>
      <c r="H90" s="58">
        <v>101</v>
      </c>
      <c r="I90" s="59">
        <v>162</v>
      </c>
      <c r="J90" s="59">
        <v>246</v>
      </c>
      <c r="K90" s="59">
        <v>358</v>
      </c>
      <c r="L90" s="59">
        <v>512</v>
      </c>
      <c r="M90" s="72">
        <v>697</v>
      </c>
      <c r="N90" s="1">
        <v>62</v>
      </c>
      <c r="O90" s="1">
        <v>112</v>
      </c>
      <c r="P90" s="1">
        <v>177</v>
      </c>
      <c r="Q90" s="1">
        <v>256</v>
      </c>
      <c r="R90" s="1">
        <v>373</v>
      </c>
      <c r="S90" s="1">
        <v>531</v>
      </c>
      <c r="T90" s="58">
        <v>205</v>
      </c>
      <c r="U90" s="72">
        <v>318</v>
      </c>
      <c r="V90" s="1">
        <v>42</v>
      </c>
      <c r="W90" s="1">
        <v>76</v>
      </c>
      <c r="X90" s="1">
        <v>125</v>
      </c>
      <c r="Y90" s="1">
        <v>180</v>
      </c>
      <c r="Z90" s="1">
        <v>262</v>
      </c>
      <c r="AA90" s="1">
        <v>376</v>
      </c>
      <c r="AB90" s="58">
        <v>31</v>
      </c>
      <c r="AC90" s="59">
        <v>56</v>
      </c>
      <c r="AD90" s="59">
        <v>89</v>
      </c>
      <c r="AE90" s="59">
        <v>128</v>
      </c>
      <c r="AF90" s="59">
        <v>187</v>
      </c>
      <c r="AG90" s="72">
        <v>266</v>
      </c>
      <c r="AH90" s="1">
        <v>188</v>
      </c>
      <c r="AI90" s="1">
        <v>219</v>
      </c>
      <c r="AJ90" s="1">
        <v>277</v>
      </c>
      <c r="AK90" s="1">
        <v>448</v>
      </c>
      <c r="AL90" s="1">
        <v>719</v>
      </c>
      <c r="AM90" s="1">
        <v>898</v>
      </c>
      <c r="AN90" s="58">
        <v>57</v>
      </c>
      <c r="AO90" s="59">
        <v>88</v>
      </c>
      <c r="AP90" s="59">
        <v>125</v>
      </c>
      <c r="AQ90" s="59">
        <v>184</v>
      </c>
      <c r="AR90" s="59">
        <v>275</v>
      </c>
      <c r="AS90" s="72">
        <v>402</v>
      </c>
      <c r="AT90" s="1">
        <v>132</v>
      </c>
      <c r="AU90" s="1">
        <v>153</v>
      </c>
      <c r="AV90" s="1">
        <v>265</v>
      </c>
      <c r="AW90" s="1">
        <v>445</v>
      </c>
      <c r="AX90" s="1">
        <v>497</v>
      </c>
      <c r="AY90" s="83">
        <v>239</v>
      </c>
      <c r="AZ90" s="1">
        <v>196</v>
      </c>
      <c r="BA90" s="58">
        <v>73</v>
      </c>
      <c r="BB90" s="59">
        <v>102</v>
      </c>
      <c r="BC90" s="59">
        <v>148</v>
      </c>
      <c r="BD90" s="59">
        <v>220</v>
      </c>
      <c r="BE90" s="72">
        <v>330</v>
      </c>
      <c r="BF90" s="1">
        <v>72</v>
      </c>
      <c r="BG90" s="1">
        <v>114</v>
      </c>
      <c r="BH90" s="1">
        <v>192</v>
      </c>
      <c r="BI90" s="58">
        <v>66</v>
      </c>
      <c r="BJ90" s="59">
        <v>36</v>
      </c>
      <c r="BK90" s="59">
        <v>83</v>
      </c>
      <c r="BL90" s="59">
        <v>48</v>
      </c>
      <c r="BM90" s="59">
        <v>230</v>
      </c>
      <c r="BN90" s="59">
        <v>143</v>
      </c>
      <c r="BO90" s="59">
        <v>194</v>
      </c>
      <c r="BP90" s="59">
        <v>75</v>
      </c>
      <c r="BQ90" s="59">
        <v>30</v>
      </c>
      <c r="BR90" s="59">
        <v>66</v>
      </c>
      <c r="BS90" s="59">
        <v>36</v>
      </c>
      <c r="BT90" s="59">
        <v>134</v>
      </c>
      <c r="BU90" s="59">
        <v>143</v>
      </c>
      <c r="BV90" s="59">
        <v>75</v>
      </c>
      <c r="BW90" s="59">
        <v>75</v>
      </c>
      <c r="BX90" s="59">
        <v>79</v>
      </c>
      <c r="BY90" s="59">
        <v>65</v>
      </c>
      <c r="BZ90" s="59">
        <v>36</v>
      </c>
      <c r="CA90" s="59">
        <v>83</v>
      </c>
      <c r="CB90" s="59">
        <v>47</v>
      </c>
      <c r="CC90" s="59">
        <v>229</v>
      </c>
      <c r="CD90" s="59">
        <v>142</v>
      </c>
      <c r="CE90" s="59">
        <v>193</v>
      </c>
      <c r="CF90" s="59">
        <v>134</v>
      </c>
      <c r="CG90" s="59">
        <v>74</v>
      </c>
      <c r="CH90" s="59">
        <v>74</v>
      </c>
      <c r="CI90" s="59">
        <v>142</v>
      </c>
      <c r="CJ90" s="72">
        <v>79</v>
      </c>
      <c r="CK90" s="1">
        <v>20</v>
      </c>
      <c r="CL90" s="1">
        <v>37</v>
      </c>
      <c r="CM90" s="1">
        <v>51</v>
      </c>
      <c r="CN90" s="1">
        <v>74</v>
      </c>
      <c r="CO90" s="1">
        <v>110</v>
      </c>
      <c r="CP90" s="1">
        <v>165</v>
      </c>
      <c r="CQ90" s="1">
        <v>237</v>
      </c>
      <c r="CR90" s="1">
        <v>36</v>
      </c>
      <c r="CS90" s="1">
        <v>57</v>
      </c>
      <c r="CT90" s="1">
        <v>96</v>
      </c>
      <c r="CU90" s="1">
        <v>169</v>
      </c>
      <c r="CV90" s="1">
        <v>221</v>
      </c>
      <c r="CW90" s="1">
        <v>276</v>
      </c>
      <c r="CX90" s="58">
        <v>12</v>
      </c>
      <c r="CY90" s="59">
        <v>20</v>
      </c>
      <c r="CZ90" s="59">
        <v>37</v>
      </c>
      <c r="DA90" s="59">
        <v>52</v>
      </c>
      <c r="DB90" s="59">
        <v>76</v>
      </c>
      <c r="DC90" s="59">
        <v>111</v>
      </c>
      <c r="DD90" s="59">
        <v>155</v>
      </c>
      <c r="DE90" s="59">
        <v>178</v>
      </c>
      <c r="DF90" s="72">
        <v>200</v>
      </c>
    </row>
    <row r="91" spans="1:110" ht="15.75" customHeight="1" thickBot="1" x14ac:dyDescent="0.3">
      <c r="A91" s="62">
        <v>89</v>
      </c>
      <c r="B91" s="63">
        <v>103</v>
      </c>
      <c r="C91" s="64">
        <v>173</v>
      </c>
      <c r="D91" s="64">
        <v>274</v>
      </c>
      <c r="E91" s="64">
        <v>399</v>
      </c>
      <c r="F91" s="64">
        <v>582</v>
      </c>
      <c r="G91" s="64">
        <v>821</v>
      </c>
      <c r="H91" s="65">
        <v>95</v>
      </c>
      <c r="I91" s="66">
        <v>153</v>
      </c>
      <c r="J91" s="66">
        <v>234</v>
      </c>
      <c r="K91" s="66">
        <v>343</v>
      </c>
      <c r="L91" s="66">
        <v>496</v>
      </c>
      <c r="M91" s="73">
        <v>684</v>
      </c>
      <c r="N91" s="64">
        <v>58</v>
      </c>
      <c r="O91" s="64">
        <v>106</v>
      </c>
      <c r="P91" s="64">
        <v>168</v>
      </c>
      <c r="Q91" s="64">
        <v>243</v>
      </c>
      <c r="R91" s="64">
        <v>358</v>
      </c>
      <c r="S91" s="64">
        <v>517</v>
      </c>
      <c r="T91" s="65">
        <v>195</v>
      </c>
      <c r="U91" s="73">
        <v>305</v>
      </c>
      <c r="V91" s="64">
        <v>40</v>
      </c>
      <c r="W91" s="64">
        <v>71</v>
      </c>
      <c r="X91" s="64">
        <v>118</v>
      </c>
      <c r="Y91" s="64">
        <v>171</v>
      </c>
      <c r="Z91" s="64">
        <v>251</v>
      </c>
      <c r="AA91" s="64">
        <v>365</v>
      </c>
      <c r="AB91" s="65">
        <v>29</v>
      </c>
      <c r="AC91" s="66">
        <v>53</v>
      </c>
      <c r="AD91" s="66">
        <v>84</v>
      </c>
      <c r="AE91" s="66">
        <v>122</v>
      </c>
      <c r="AF91" s="66">
        <v>179</v>
      </c>
      <c r="AG91" s="73">
        <v>259</v>
      </c>
      <c r="AH91" s="64">
        <v>177</v>
      </c>
      <c r="AI91" s="64">
        <v>207</v>
      </c>
      <c r="AJ91" s="64">
        <v>262</v>
      </c>
      <c r="AK91" s="64">
        <v>428</v>
      </c>
      <c r="AL91" s="64">
        <v>698</v>
      </c>
      <c r="AM91" s="64">
        <v>878</v>
      </c>
      <c r="AN91" s="65">
        <v>53</v>
      </c>
      <c r="AO91" s="66">
        <v>83</v>
      </c>
      <c r="AP91" s="66">
        <v>118</v>
      </c>
      <c r="AQ91" s="66">
        <v>175</v>
      </c>
      <c r="AR91" s="66">
        <v>263</v>
      </c>
      <c r="AS91" s="73">
        <v>391</v>
      </c>
      <c r="AT91" s="64">
        <v>125</v>
      </c>
      <c r="AU91" s="64">
        <v>145</v>
      </c>
      <c r="AV91" s="64">
        <v>254</v>
      </c>
      <c r="AW91" s="64">
        <v>435</v>
      </c>
      <c r="AX91" s="64">
        <v>487</v>
      </c>
      <c r="AY91" s="84">
        <v>229</v>
      </c>
      <c r="AZ91" s="64">
        <v>186</v>
      </c>
      <c r="BA91" s="65">
        <v>69</v>
      </c>
      <c r="BB91" s="66">
        <v>96</v>
      </c>
      <c r="BC91" s="66">
        <v>140</v>
      </c>
      <c r="BD91" s="66">
        <v>209</v>
      </c>
      <c r="BE91" s="73">
        <v>318</v>
      </c>
      <c r="BF91" s="64">
        <v>67</v>
      </c>
      <c r="BG91" s="64">
        <v>107</v>
      </c>
      <c r="BH91" s="64">
        <v>182</v>
      </c>
      <c r="BI91" s="65">
        <v>62</v>
      </c>
      <c r="BJ91" s="66">
        <v>34</v>
      </c>
      <c r="BK91" s="66">
        <v>79</v>
      </c>
      <c r="BL91" s="66">
        <v>45</v>
      </c>
      <c r="BM91" s="66">
        <v>220</v>
      </c>
      <c r="BN91" s="66">
        <v>135</v>
      </c>
      <c r="BO91" s="66">
        <v>184</v>
      </c>
      <c r="BP91" s="66">
        <v>71</v>
      </c>
      <c r="BQ91" s="66">
        <v>28</v>
      </c>
      <c r="BR91" s="66">
        <v>62</v>
      </c>
      <c r="BS91" s="66">
        <v>34</v>
      </c>
      <c r="BT91" s="66">
        <v>127</v>
      </c>
      <c r="BU91" s="66">
        <v>135</v>
      </c>
      <c r="BV91" s="66">
        <v>70</v>
      </c>
      <c r="BW91" s="66">
        <v>70</v>
      </c>
      <c r="BX91" s="66">
        <v>75</v>
      </c>
      <c r="BY91" s="66">
        <v>62</v>
      </c>
      <c r="BZ91" s="66">
        <v>34</v>
      </c>
      <c r="CA91" s="66">
        <v>79</v>
      </c>
      <c r="CB91" s="66">
        <v>44</v>
      </c>
      <c r="CC91" s="66">
        <v>219</v>
      </c>
      <c r="CD91" s="66">
        <v>134</v>
      </c>
      <c r="CE91" s="66">
        <v>183</v>
      </c>
      <c r="CF91" s="66">
        <v>127</v>
      </c>
      <c r="CG91" s="66">
        <v>70</v>
      </c>
      <c r="CH91" s="66">
        <v>70</v>
      </c>
      <c r="CI91" s="66">
        <v>135</v>
      </c>
      <c r="CJ91" s="73">
        <v>74</v>
      </c>
      <c r="CK91" s="64">
        <v>19</v>
      </c>
      <c r="CL91" s="64">
        <v>35</v>
      </c>
      <c r="CM91" s="64">
        <v>48</v>
      </c>
      <c r="CN91" s="64">
        <v>70</v>
      </c>
      <c r="CO91" s="64">
        <v>105</v>
      </c>
      <c r="CP91" s="64">
        <v>159</v>
      </c>
      <c r="CQ91" s="64">
        <v>233</v>
      </c>
      <c r="CR91" s="64">
        <v>34</v>
      </c>
      <c r="CS91" s="64">
        <v>54</v>
      </c>
      <c r="CT91" s="64">
        <v>91</v>
      </c>
      <c r="CU91" s="64">
        <v>163</v>
      </c>
      <c r="CV91" s="64">
        <v>216</v>
      </c>
      <c r="CW91" s="64">
        <v>272</v>
      </c>
      <c r="CX91" s="65">
        <v>11</v>
      </c>
      <c r="CY91" s="66">
        <v>19</v>
      </c>
      <c r="CZ91" s="66">
        <v>35</v>
      </c>
      <c r="DA91" s="66">
        <v>50</v>
      </c>
      <c r="DB91" s="66">
        <v>73</v>
      </c>
      <c r="DC91" s="66">
        <v>107</v>
      </c>
      <c r="DD91" s="66">
        <v>152</v>
      </c>
      <c r="DE91" s="66">
        <v>175</v>
      </c>
      <c r="DF91" s="73">
        <v>198</v>
      </c>
    </row>
    <row r="92" spans="1:110" ht="15.75" customHeight="1" x14ac:dyDescent="0.25">
      <c r="A92" s="56">
        <v>90</v>
      </c>
      <c r="B92" s="57">
        <v>96</v>
      </c>
      <c r="C92" s="1">
        <v>163</v>
      </c>
      <c r="D92" s="1">
        <v>259</v>
      </c>
      <c r="E92" s="1">
        <v>380</v>
      </c>
      <c r="F92" s="1">
        <v>561</v>
      </c>
      <c r="G92" s="1">
        <v>802</v>
      </c>
      <c r="H92" s="60">
        <v>89</v>
      </c>
      <c r="I92" s="61">
        <v>144</v>
      </c>
      <c r="J92" s="61">
        <v>222</v>
      </c>
      <c r="K92" s="61">
        <v>328</v>
      </c>
      <c r="L92" s="61">
        <v>481</v>
      </c>
      <c r="M92" s="74">
        <v>672</v>
      </c>
      <c r="N92" s="1">
        <v>54</v>
      </c>
      <c r="O92" s="1">
        <v>99</v>
      </c>
      <c r="P92" s="1">
        <v>158</v>
      </c>
      <c r="Q92" s="1">
        <v>231</v>
      </c>
      <c r="R92" s="1">
        <v>344</v>
      </c>
      <c r="S92" s="1">
        <v>503</v>
      </c>
      <c r="T92" s="60">
        <v>185</v>
      </c>
      <c r="U92" s="74">
        <v>292</v>
      </c>
      <c r="V92" s="1">
        <v>37</v>
      </c>
      <c r="W92" s="1">
        <v>67</v>
      </c>
      <c r="X92" s="1">
        <v>112</v>
      </c>
      <c r="Y92" s="1">
        <v>162</v>
      </c>
      <c r="Z92" s="1">
        <v>241</v>
      </c>
      <c r="AA92" s="1">
        <v>355</v>
      </c>
      <c r="AB92" s="60">
        <v>27</v>
      </c>
      <c r="AC92" s="61">
        <v>50</v>
      </c>
      <c r="AD92" s="61">
        <v>79</v>
      </c>
      <c r="AE92" s="61">
        <v>116</v>
      </c>
      <c r="AF92" s="61">
        <v>172</v>
      </c>
      <c r="AG92" s="74">
        <v>252</v>
      </c>
      <c r="AH92" s="1">
        <v>167</v>
      </c>
      <c r="AI92" s="1">
        <v>195</v>
      </c>
      <c r="AJ92" s="1">
        <v>248</v>
      </c>
      <c r="AK92" s="1">
        <v>408</v>
      </c>
      <c r="AL92" s="1">
        <v>677</v>
      </c>
      <c r="AM92" s="1">
        <v>858</v>
      </c>
      <c r="AN92" s="60">
        <v>50</v>
      </c>
      <c r="AO92" s="61">
        <v>78</v>
      </c>
      <c r="AP92" s="61">
        <v>112</v>
      </c>
      <c r="AQ92" s="61">
        <v>166</v>
      </c>
      <c r="AR92" s="61">
        <v>252</v>
      </c>
      <c r="AS92" s="74">
        <v>380</v>
      </c>
      <c r="AT92" s="1">
        <v>118</v>
      </c>
      <c r="AU92" s="1">
        <v>137</v>
      </c>
      <c r="AV92" s="1">
        <v>243</v>
      </c>
      <c r="AW92" s="1">
        <v>425</v>
      </c>
      <c r="AX92" s="1">
        <v>478</v>
      </c>
      <c r="AY92" s="82">
        <v>219</v>
      </c>
      <c r="AZ92" s="1">
        <v>176</v>
      </c>
      <c r="BA92" s="60">
        <v>64</v>
      </c>
      <c r="BB92" s="61">
        <v>91</v>
      </c>
      <c r="BC92" s="61">
        <v>132</v>
      </c>
      <c r="BD92" s="61">
        <v>199</v>
      </c>
      <c r="BE92" s="74">
        <v>305</v>
      </c>
      <c r="BF92" s="1">
        <v>63</v>
      </c>
      <c r="BG92" s="1">
        <v>101</v>
      </c>
      <c r="BH92" s="1">
        <v>173</v>
      </c>
      <c r="BI92" s="60">
        <v>59</v>
      </c>
      <c r="BJ92" s="61">
        <v>32</v>
      </c>
      <c r="BK92" s="61">
        <v>75</v>
      </c>
      <c r="BL92" s="61">
        <v>42</v>
      </c>
      <c r="BM92" s="61">
        <v>211</v>
      </c>
      <c r="BN92" s="61">
        <v>127</v>
      </c>
      <c r="BO92" s="61">
        <v>175</v>
      </c>
      <c r="BP92" s="61">
        <v>67</v>
      </c>
      <c r="BQ92" s="61">
        <v>26</v>
      </c>
      <c r="BR92" s="61">
        <v>59</v>
      </c>
      <c r="BS92" s="61">
        <v>32</v>
      </c>
      <c r="BT92" s="61">
        <v>120</v>
      </c>
      <c r="BU92" s="61">
        <v>128</v>
      </c>
      <c r="BV92" s="61">
        <v>66</v>
      </c>
      <c r="BW92" s="61">
        <v>66</v>
      </c>
      <c r="BX92" s="61">
        <v>70</v>
      </c>
      <c r="BY92" s="61">
        <v>58</v>
      </c>
      <c r="BZ92" s="61">
        <v>32</v>
      </c>
      <c r="CA92" s="61">
        <v>75</v>
      </c>
      <c r="CB92" s="61">
        <v>42</v>
      </c>
      <c r="CC92" s="61">
        <v>210</v>
      </c>
      <c r="CD92" s="61">
        <v>127</v>
      </c>
      <c r="CE92" s="61">
        <v>174</v>
      </c>
      <c r="CF92" s="61">
        <v>120</v>
      </c>
      <c r="CG92" s="61">
        <v>65</v>
      </c>
      <c r="CH92" s="61">
        <v>65</v>
      </c>
      <c r="CI92" s="61">
        <v>128</v>
      </c>
      <c r="CJ92" s="74">
        <v>70</v>
      </c>
      <c r="CK92" s="1">
        <v>18</v>
      </c>
      <c r="CL92" s="1">
        <v>32</v>
      </c>
      <c r="CM92" s="1">
        <v>46</v>
      </c>
      <c r="CN92" s="1">
        <v>66</v>
      </c>
      <c r="CO92" s="1">
        <v>100</v>
      </c>
      <c r="CP92" s="1">
        <v>153</v>
      </c>
      <c r="CQ92" s="1">
        <v>227</v>
      </c>
      <c r="CR92" s="1">
        <v>32</v>
      </c>
      <c r="CS92" s="1">
        <v>51</v>
      </c>
      <c r="CT92" s="1">
        <v>87</v>
      </c>
      <c r="CU92" s="1">
        <v>157</v>
      </c>
      <c r="CV92" s="1">
        <v>210</v>
      </c>
      <c r="CW92" s="1">
        <v>269</v>
      </c>
      <c r="CX92" s="60">
        <v>10</v>
      </c>
      <c r="CY92" s="61">
        <v>18</v>
      </c>
      <c r="CZ92" s="61">
        <v>33</v>
      </c>
      <c r="DA92" s="61">
        <v>47</v>
      </c>
      <c r="DB92" s="61">
        <v>69</v>
      </c>
      <c r="DC92" s="61">
        <v>103</v>
      </c>
      <c r="DD92" s="61">
        <v>149</v>
      </c>
      <c r="DE92" s="61">
        <v>173</v>
      </c>
      <c r="DF92" s="74">
        <v>197</v>
      </c>
    </row>
    <row r="93" spans="1:110" ht="15.75" customHeight="1" x14ac:dyDescent="0.25">
      <c r="A93" s="56">
        <v>91</v>
      </c>
      <c r="B93" s="57">
        <v>91</v>
      </c>
      <c r="C93" s="1">
        <v>153</v>
      </c>
      <c r="D93" s="1">
        <v>245</v>
      </c>
      <c r="E93" s="1">
        <v>362</v>
      </c>
      <c r="F93" s="1">
        <v>540</v>
      </c>
      <c r="G93" s="1">
        <v>783</v>
      </c>
      <c r="H93" s="58">
        <v>84</v>
      </c>
      <c r="I93" s="59">
        <v>136</v>
      </c>
      <c r="J93" s="59">
        <v>210</v>
      </c>
      <c r="K93" s="59">
        <v>313</v>
      </c>
      <c r="L93" s="59">
        <v>465</v>
      </c>
      <c r="M93" s="72">
        <v>659</v>
      </c>
      <c r="N93" s="1">
        <v>51</v>
      </c>
      <c r="O93" s="1">
        <v>93</v>
      </c>
      <c r="P93" s="1">
        <v>149</v>
      </c>
      <c r="Q93" s="1">
        <v>219</v>
      </c>
      <c r="R93" s="1">
        <v>329</v>
      </c>
      <c r="S93" s="1">
        <v>489</v>
      </c>
      <c r="T93" s="58">
        <v>175</v>
      </c>
      <c r="U93" s="72">
        <v>280</v>
      </c>
      <c r="V93" s="1">
        <v>35</v>
      </c>
      <c r="W93" s="1">
        <v>63</v>
      </c>
      <c r="X93" s="1">
        <v>105</v>
      </c>
      <c r="Y93" s="1">
        <v>154</v>
      </c>
      <c r="Z93" s="1">
        <v>230</v>
      </c>
      <c r="AA93" s="1">
        <v>344</v>
      </c>
      <c r="AB93" s="58">
        <v>26</v>
      </c>
      <c r="AC93" s="59">
        <v>47</v>
      </c>
      <c r="AD93" s="59">
        <v>75</v>
      </c>
      <c r="AE93" s="59">
        <v>110</v>
      </c>
      <c r="AF93" s="59">
        <v>165</v>
      </c>
      <c r="AG93" s="72">
        <v>245</v>
      </c>
      <c r="AH93" s="1">
        <v>158</v>
      </c>
      <c r="AI93" s="1">
        <v>184</v>
      </c>
      <c r="AJ93" s="1">
        <v>234</v>
      </c>
      <c r="AK93" s="1">
        <v>389</v>
      </c>
      <c r="AL93" s="1">
        <v>656</v>
      </c>
      <c r="AM93" s="1">
        <v>837</v>
      </c>
      <c r="AN93" s="58">
        <v>47</v>
      </c>
      <c r="AO93" s="59">
        <v>73</v>
      </c>
      <c r="AP93" s="59">
        <v>105</v>
      </c>
      <c r="AQ93" s="59">
        <v>157</v>
      </c>
      <c r="AR93" s="59">
        <v>241</v>
      </c>
      <c r="AS93" s="72">
        <v>369</v>
      </c>
      <c r="AT93" s="1">
        <v>111</v>
      </c>
      <c r="AU93" s="1">
        <v>129</v>
      </c>
      <c r="AV93" s="1">
        <v>233</v>
      </c>
      <c r="AW93" s="1">
        <v>415</v>
      </c>
      <c r="AX93" s="1">
        <v>469</v>
      </c>
      <c r="AY93" s="83">
        <v>209</v>
      </c>
      <c r="AZ93" s="1">
        <v>166</v>
      </c>
      <c r="BA93" s="58">
        <v>60</v>
      </c>
      <c r="BB93" s="59">
        <v>85</v>
      </c>
      <c r="BC93" s="59">
        <v>125</v>
      </c>
      <c r="BD93" s="59">
        <v>189</v>
      </c>
      <c r="BE93" s="72">
        <v>293</v>
      </c>
      <c r="BF93" s="1">
        <v>59</v>
      </c>
      <c r="BG93" s="1">
        <v>95</v>
      </c>
      <c r="BH93" s="1">
        <v>164</v>
      </c>
      <c r="BI93" s="58">
        <v>55</v>
      </c>
      <c r="BJ93" s="59">
        <v>30</v>
      </c>
      <c r="BK93" s="59">
        <v>71</v>
      </c>
      <c r="BL93" s="59">
        <v>40</v>
      </c>
      <c r="BM93" s="59">
        <v>201</v>
      </c>
      <c r="BN93" s="59">
        <v>120</v>
      </c>
      <c r="BO93" s="59">
        <v>165</v>
      </c>
      <c r="BP93" s="59">
        <v>64</v>
      </c>
      <c r="BQ93" s="59">
        <v>24</v>
      </c>
      <c r="BR93" s="59">
        <v>55</v>
      </c>
      <c r="BS93" s="59">
        <v>30</v>
      </c>
      <c r="BT93" s="59">
        <v>113</v>
      </c>
      <c r="BU93" s="59">
        <v>121</v>
      </c>
      <c r="BV93" s="59">
        <v>62</v>
      </c>
      <c r="BW93" s="59">
        <v>62</v>
      </c>
      <c r="BX93" s="59">
        <v>66</v>
      </c>
      <c r="BY93" s="59">
        <v>55</v>
      </c>
      <c r="BZ93" s="59">
        <v>30</v>
      </c>
      <c r="CA93" s="59">
        <v>71</v>
      </c>
      <c r="CB93" s="59">
        <v>39</v>
      </c>
      <c r="CC93" s="59">
        <v>200</v>
      </c>
      <c r="CD93" s="59">
        <v>119</v>
      </c>
      <c r="CE93" s="59">
        <v>165</v>
      </c>
      <c r="CF93" s="59">
        <v>113</v>
      </c>
      <c r="CG93" s="59">
        <v>61</v>
      </c>
      <c r="CH93" s="59">
        <v>61</v>
      </c>
      <c r="CI93" s="59">
        <v>121</v>
      </c>
      <c r="CJ93" s="72">
        <v>65</v>
      </c>
      <c r="CK93" s="1">
        <v>17</v>
      </c>
      <c r="CL93" s="1">
        <v>30</v>
      </c>
      <c r="CM93" s="1">
        <v>43</v>
      </c>
      <c r="CN93" s="1">
        <v>63</v>
      </c>
      <c r="CO93" s="1">
        <v>95</v>
      </c>
      <c r="CP93" s="1">
        <v>147</v>
      </c>
      <c r="CQ93" s="1">
        <v>222</v>
      </c>
      <c r="CR93" s="1">
        <v>30</v>
      </c>
      <c r="CS93" s="1">
        <v>48</v>
      </c>
      <c r="CT93" s="1">
        <v>82</v>
      </c>
      <c r="CU93" s="1">
        <v>151</v>
      </c>
      <c r="CV93" s="1">
        <v>204</v>
      </c>
      <c r="CW93" s="1">
        <v>265</v>
      </c>
      <c r="CX93" s="58">
        <v>10</v>
      </c>
      <c r="CY93" s="59">
        <v>16</v>
      </c>
      <c r="CZ93" s="59">
        <v>31</v>
      </c>
      <c r="DA93" s="59">
        <v>44</v>
      </c>
      <c r="DB93" s="59">
        <v>66</v>
      </c>
      <c r="DC93" s="59">
        <v>100</v>
      </c>
      <c r="DD93" s="59">
        <v>146</v>
      </c>
      <c r="DE93" s="59">
        <v>171</v>
      </c>
      <c r="DF93" s="72">
        <v>195</v>
      </c>
    </row>
    <row r="94" spans="1:110" ht="15.75" customHeight="1" x14ac:dyDescent="0.25">
      <c r="A94" s="56">
        <v>92</v>
      </c>
      <c r="B94" s="57">
        <v>85</v>
      </c>
      <c r="C94" s="1">
        <v>144</v>
      </c>
      <c r="D94" s="1">
        <v>232</v>
      </c>
      <c r="E94" s="1">
        <v>345</v>
      </c>
      <c r="F94" s="1">
        <v>520</v>
      </c>
      <c r="G94" s="1">
        <v>763</v>
      </c>
      <c r="H94" s="58">
        <v>79</v>
      </c>
      <c r="I94" s="59">
        <v>128</v>
      </c>
      <c r="J94" s="59">
        <v>199</v>
      </c>
      <c r="K94" s="59">
        <v>299</v>
      </c>
      <c r="L94" s="59">
        <v>450</v>
      </c>
      <c r="M94" s="72">
        <v>646</v>
      </c>
      <c r="N94" s="1">
        <v>48</v>
      </c>
      <c r="O94" s="1">
        <v>88</v>
      </c>
      <c r="P94" s="1">
        <v>141</v>
      </c>
      <c r="Q94" s="1">
        <v>208</v>
      </c>
      <c r="R94" s="1">
        <v>315</v>
      </c>
      <c r="S94" s="1">
        <v>475</v>
      </c>
      <c r="T94" s="58">
        <v>166</v>
      </c>
      <c r="U94" s="72">
        <v>268</v>
      </c>
      <c r="V94" s="1">
        <v>33</v>
      </c>
      <c r="W94" s="1">
        <v>59</v>
      </c>
      <c r="X94" s="1">
        <v>99</v>
      </c>
      <c r="Y94" s="1">
        <v>146</v>
      </c>
      <c r="Z94" s="1">
        <v>220</v>
      </c>
      <c r="AA94" s="1">
        <v>333</v>
      </c>
      <c r="AB94" s="58">
        <v>24</v>
      </c>
      <c r="AC94" s="59">
        <v>44</v>
      </c>
      <c r="AD94" s="59">
        <v>71</v>
      </c>
      <c r="AE94" s="59">
        <v>104</v>
      </c>
      <c r="AF94" s="59">
        <v>158</v>
      </c>
      <c r="AG94" s="72">
        <v>238</v>
      </c>
      <c r="AH94" s="1">
        <v>149</v>
      </c>
      <c r="AI94" s="1">
        <v>173</v>
      </c>
      <c r="AJ94" s="1">
        <v>221</v>
      </c>
      <c r="AK94" s="1">
        <v>370</v>
      </c>
      <c r="AL94" s="1">
        <v>635</v>
      </c>
      <c r="AM94" s="1">
        <v>816</v>
      </c>
      <c r="AN94" s="58">
        <v>44</v>
      </c>
      <c r="AO94" s="59">
        <v>69</v>
      </c>
      <c r="AP94" s="59">
        <v>99</v>
      </c>
      <c r="AQ94" s="59">
        <v>149</v>
      </c>
      <c r="AR94" s="59">
        <v>230</v>
      </c>
      <c r="AS94" s="72">
        <v>357</v>
      </c>
      <c r="AT94" s="1">
        <v>105</v>
      </c>
      <c r="AU94" s="1">
        <v>122</v>
      </c>
      <c r="AV94" s="1">
        <v>222</v>
      </c>
      <c r="AW94" s="1">
        <v>405</v>
      </c>
      <c r="AX94" s="1">
        <v>459</v>
      </c>
      <c r="AY94" s="83">
        <v>200</v>
      </c>
      <c r="AZ94" s="1">
        <v>157</v>
      </c>
      <c r="BA94" s="58">
        <v>57</v>
      </c>
      <c r="BB94" s="59">
        <v>80</v>
      </c>
      <c r="BC94" s="59">
        <v>118</v>
      </c>
      <c r="BD94" s="59">
        <v>179</v>
      </c>
      <c r="BE94" s="72">
        <v>281</v>
      </c>
      <c r="BF94" s="1">
        <v>56</v>
      </c>
      <c r="BG94" s="1">
        <v>89</v>
      </c>
      <c r="BH94" s="1">
        <v>155</v>
      </c>
      <c r="BI94" s="58">
        <v>52</v>
      </c>
      <c r="BJ94" s="59">
        <v>28</v>
      </c>
      <c r="BK94" s="59">
        <v>67</v>
      </c>
      <c r="BL94" s="59">
        <v>37</v>
      </c>
      <c r="BM94" s="59">
        <v>192</v>
      </c>
      <c r="BN94" s="59">
        <v>113</v>
      </c>
      <c r="BO94" s="59">
        <v>157</v>
      </c>
      <c r="BP94" s="59">
        <v>60</v>
      </c>
      <c r="BQ94" s="59">
        <v>23</v>
      </c>
      <c r="BR94" s="59">
        <v>52</v>
      </c>
      <c r="BS94" s="59">
        <v>28</v>
      </c>
      <c r="BT94" s="59">
        <v>107</v>
      </c>
      <c r="BU94" s="59">
        <v>114</v>
      </c>
      <c r="BV94" s="59">
        <v>58</v>
      </c>
      <c r="BW94" s="59">
        <v>58</v>
      </c>
      <c r="BX94" s="59">
        <v>62</v>
      </c>
      <c r="BY94" s="59">
        <v>52</v>
      </c>
      <c r="BZ94" s="59">
        <v>28</v>
      </c>
      <c r="CA94" s="59">
        <v>67</v>
      </c>
      <c r="CB94" s="59">
        <v>37</v>
      </c>
      <c r="CC94" s="59">
        <v>191</v>
      </c>
      <c r="CD94" s="59">
        <v>113</v>
      </c>
      <c r="CE94" s="59">
        <v>156</v>
      </c>
      <c r="CF94" s="59">
        <v>107</v>
      </c>
      <c r="CG94" s="59">
        <v>58</v>
      </c>
      <c r="CH94" s="59">
        <v>58</v>
      </c>
      <c r="CI94" s="59">
        <v>114</v>
      </c>
      <c r="CJ94" s="72">
        <v>61</v>
      </c>
      <c r="CK94" s="1">
        <v>16</v>
      </c>
      <c r="CL94" s="1">
        <v>29</v>
      </c>
      <c r="CM94" s="1">
        <v>40</v>
      </c>
      <c r="CN94" s="1">
        <v>59</v>
      </c>
      <c r="CO94" s="1">
        <v>90</v>
      </c>
      <c r="CP94" s="1">
        <v>141</v>
      </c>
      <c r="CQ94" s="1">
        <v>217</v>
      </c>
      <c r="CR94" s="1">
        <v>28</v>
      </c>
      <c r="CS94" s="1">
        <v>45</v>
      </c>
      <c r="CT94" s="1">
        <v>78</v>
      </c>
      <c r="CU94" s="1">
        <v>145</v>
      </c>
      <c r="CV94" s="1">
        <v>199</v>
      </c>
      <c r="CW94" s="1">
        <v>261</v>
      </c>
      <c r="CX94" s="58">
        <v>9</v>
      </c>
      <c r="CY94" s="59">
        <v>15</v>
      </c>
      <c r="CZ94" s="59">
        <v>29</v>
      </c>
      <c r="DA94" s="59">
        <v>42</v>
      </c>
      <c r="DB94" s="59">
        <v>63</v>
      </c>
      <c r="DC94" s="59">
        <v>96</v>
      </c>
      <c r="DD94" s="59">
        <v>143</v>
      </c>
      <c r="DE94" s="59">
        <v>168</v>
      </c>
      <c r="DF94" s="72">
        <v>193</v>
      </c>
    </row>
    <row r="95" spans="1:110" ht="15.75" customHeight="1" x14ac:dyDescent="0.25">
      <c r="A95" s="56">
        <v>93</v>
      </c>
      <c r="B95" s="57">
        <v>80</v>
      </c>
      <c r="C95" s="1">
        <v>136</v>
      </c>
      <c r="D95" s="1">
        <v>219</v>
      </c>
      <c r="E95" s="1">
        <v>328</v>
      </c>
      <c r="F95" s="1">
        <v>500</v>
      </c>
      <c r="G95" s="1">
        <v>744</v>
      </c>
      <c r="H95" s="58">
        <v>74</v>
      </c>
      <c r="I95" s="59">
        <v>121</v>
      </c>
      <c r="J95" s="59">
        <v>189</v>
      </c>
      <c r="K95" s="59">
        <v>285</v>
      </c>
      <c r="L95" s="59">
        <v>435</v>
      </c>
      <c r="M95" s="72">
        <v>633</v>
      </c>
      <c r="N95" s="1">
        <v>45</v>
      </c>
      <c r="O95" s="1">
        <v>83</v>
      </c>
      <c r="P95" s="1">
        <v>133</v>
      </c>
      <c r="Q95" s="1">
        <v>197</v>
      </c>
      <c r="R95" s="1">
        <v>302</v>
      </c>
      <c r="S95" s="1">
        <v>461</v>
      </c>
      <c r="T95" s="58">
        <v>157</v>
      </c>
      <c r="U95" s="72">
        <v>256</v>
      </c>
      <c r="V95" s="1">
        <v>31</v>
      </c>
      <c r="W95" s="1">
        <v>56</v>
      </c>
      <c r="X95" s="1">
        <v>94</v>
      </c>
      <c r="Y95" s="1">
        <v>138</v>
      </c>
      <c r="Z95" s="1">
        <v>210</v>
      </c>
      <c r="AA95" s="1">
        <v>322</v>
      </c>
      <c r="AB95" s="58">
        <v>23</v>
      </c>
      <c r="AC95" s="59">
        <v>42</v>
      </c>
      <c r="AD95" s="59">
        <v>67</v>
      </c>
      <c r="AE95" s="59">
        <v>99</v>
      </c>
      <c r="AF95" s="59">
        <v>151</v>
      </c>
      <c r="AG95" s="72">
        <v>231</v>
      </c>
      <c r="AH95" s="1">
        <v>140</v>
      </c>
      <c r="AI95" s="1">
        <v>163</v>
      </c>
      <c r="AJ95" s="1">
        <v>208</v>
      </c>
      <c r="AK95" s="1">
        <v>352</v>
      </c>
      <c r="AL95" s="1">
        <v>614</v>
      </c>
      <c r="AM95" s="1">
        <v>794</v>
      </c>
      <c r="AN95" s="58">
        <v>41</v>
      </c>
      <c r="AO95" s="59">
        <v>64</v>
      </c>
      <c r="AP95" s="59">
        <v>93</v>
      </c>
      <c r="AQ95" s="59">
        <v>141</v>
      </c>
      <c r="AR95" s="59">
        <v>220</v>
      </c>
      <c r="AS95" s="72">
        <v>346</v>
      </c>
      <c r="AT95" s="1">
        <v>99</v>
      </c>
      <c r="AU95" s="1">
        <v>115</v>
      </c>
      <c r="AV95" s="1">
        <v>212</v>
      </c>
      <c r="AW95" s="1">
        <v>395</v>
      </c>
      <c r="AX95" s="1">
        <v>449</v>
      </c>
      <c r="AY95" s="83">
        <v>190</v>
      </c>
      <c r="AZ95" s="1">
        <v>149</v>
      </c>
      <c r="BA95" s="58">
        <v>53</v>
      </c>
      <c r="BB95" s="59">
        <v>76</v>
      </c>
      <c r="BC95" s="59">
        <v>111</v>
      </c>
      <c r="BD95" s="59">
        <v>170</v>
      </c>
      <c r="BE95" s="72">
        <v>270</v>
      </c>
      <c r="BF95" s="1">
        <v>52</v>
      </c>
      <c r="BG95" s="1">
        <v>84</v>
      </c>
      <c r="BH95" s="1">
        <v>146</v>
      </c>
      <c r="BI95" s="58">
        <v>49</v>
      </c>
      <c r="BJ95" s="59">
        <v>27</v>
      </c>
      <c r="BK95" s="59">
        <v>64</v>
      </c>
      <c r="BL95" s="59">
        <v>35</v>
      </c>
      <c r="BM95" s="59">
        <v>183</v>
      </c>
      <c r="BN95" s="59">
        <v>107</v>
      </c>
      <c r="BO95" s="59">
        <v>148</v>
      </c>
      <c r="BP95" s="59">
        <v>57</v>
      </c>
      <c r="BQ95" s="59">
        <v>21</v>
      </c>
      <c r="BR95" s="59">
        <v>49</v>
      </c>
      <c r="BS95" s="59">
        <v>27</v>
      </c>
      <c r="BT95" s="59">
        <v>101</v>
      </c>
      <c r="BU95" s="59">
        <v>108</v>
      </c>
      <c r="BV95" s="59">
        <v>54</v>
      </c>
      <c r="BW95" s="59">
        <v>54</v>
      </c>
      <c r="BX95" s="59">
        <v>58</v>
      </c>
      <c r="BY95" s="59">
        <v>49</v>
      </c>
      <c r="BZ95" s="59">
        <v>26</v>
      </c>
      <c r="CA95" s="59">
        <v>63</v>
      </c>
      <c r="CB95" s="59">
        <v>35</v>
      </c>
      <c r="CC95" s="59">
        <v>182</v>
      </c>
      <c r="CD95" s="59">
        <v>106</v>
      </c>
      <c r="CE95" s="59">
        <v>148</v>
      </c>
      <c r="CF95" s="59">
        <v>101</v>
      </c>
      <c r="CG95" s="59">
        <v>54</v>
      </c>
      <c r="CH95" s="59">
        <v>54</v>
      </c>
      <c r="CI95" s="59">
        <v>108</v>
      </c>
      <c r="CJ95" s="72">
        <v>58</v>
      </c>
      <c r="CK95" s="1">
        <v>15</v>
      </c>
      <c r="CL95" s="1">
        <v>27</v>
      </c>
      <c r="CM95" s="1">
        <v>38</v>
      </c>
      <c r="CN95" s="1">
        <v>56</v>
      </c>
      <c r="CO95" s="1">
        <v>85</v>
      </c>
      <c r="CP95" s="1">
        <v>135</v>
      </c>
      <c r="CQ95" s="1">
        <v>211</v>
      </c>
      <c r="CR95" s="1">
        <v>26</v>
      </c>
      <c r="CS95" s="1">
        <v>42</v>
      </c>
      <c r="CT95" s="1">
        <v>73</v>
      </c>
      <c r="CU95" s="1">
        <v>139</v>
      </c>
      <c r="CV95" s="1">
        <v>193</v>
      </c>
      <c r="CW95" s="1">
        <v>256</v>
      </c>
      <c r="CX95" s="58">
        <v>9</v>
      </c>
      <c r="CY95" s="59">
        <v>15</v>
      </c>
      <c r="CZ95" s="59">
        <v>27</v>
      </c>
      <c r="DA95" s="59">
        <v>40</v>
      </c>
      <c r="DB95" s="59">
        <v>60</v>
      </c>
      <c r="DC95" s="59">
        <v>92</v>
      </c>
      <c r="DD95" s="59">
        <v>139</v>
      </c>
      <c r="DE95" s="59">
        <v>166</v>
      </c>
      <c r="DF95" s="72">
        <v>192</v>
      </c>
    </row>
    <row r="96" spans="1:110" ht="15.75" customHeight="1" thickBot="1" x14ac:dyDescent="0.3">
      <c r="A96" s="62">
        <v>94</v>
      </c>
      <c r="B96" s="63">
        <v>75</v>
      </c>
      <c r="C96" s="64">
        <v>128</v>
      </c>
      <c r="D96" s="64">
        <v>207</v>
      </c>
      <c r="E96" s="64">
        <v>312</v>
      </c>
      <c r="F96" s="64">
        <v>480</v>
      </c>
      <c r="G96" s="64">
        <v>724</v>
      </c>
      <c r="H96" s="65">
        <v>70</v>
      </c>
      <c r="I96" s="66">
        <v>114</v>
      </c>
      <c r="J96" s="66">
        <v>178</v>
      </c>
      <c r="K96" s="66">
        <v>272</v>
      </c>
      <c r="L96" s="66">
        <v>419</v>
      </c>
      <c r="M96" s="73">
        <v>619</v>
      </c>
      <c r="N96" s="64">
        <v>42</v>
      </c>
      <c r="O96" s="64">
        <v>78</v>
      </c>
      <c r="P96" s="64">
        <v>125</v>
      </c>
      <c r="Q96" s="64">
        <v>187</v>
      </c>
      <c r="R96" s="64">
        <v>288</v>
      </c>
      <c r="S96" s="64">
        <v>447</v>
      </c>
      <c r="T96" s="65">
        <v>149</v>
      </c>
      <c r="U96" s="73">
        <v>244</v>
      </c>
      <c r="V96" s="64">
        <v>29</v>
      </c>
      <c r="W96" s="64">
        <v>52</v>
      </c>
      <c r="X96" s="64">
        <v>88</v>
      </c>
      <c r="Y96" s="64">
        <v>131</v>
      </c>
      <c r="Z96" s="64">
        <v>200</v>
      </c>
      <c r="AA96" s="64">
        <v>311</v>
      </c>
      <c r="AB96" s="65">
        <v>21</v>
      </c>
      <c r="AC96" s="66">
        <v>39</v>
      </c>
      <c r="AD96" s="66">
        <v>63</v>
      </c>
      <c r="AE96" s="66">
        <v>94</v>
      </c>
      <c r="AF96" s="66">
        <v>144</v>
      </c>
      <c r="AG96" s="73">
        <v>224</v>
      </c>
      <c r="AH96" s="64">
        <v>132</v>
      </c>
      <c r="AI96" s="64">
        <v>154</v>
      </c>
      <c r="AJ96" s="64">
        <v>196</v>
      </c>
      <c r="AK96" s="64">
        <v>335</v>
      </c>
      <c r="AL96" s="64">
        <v>594</v>
      </c>
      <c r="AM96" s="64">
        <v>772</v>
      </c>
      <c r="AN96" s="65">
        <v>39</v>
      </c>
      <c r="AO96" s="66">
        <v>60</v>
      </c>
      <c r="AP96" s="66">
        <v>88</v>
      </c>
      <c r="AQ96" s="66">
        <v>133</v>
      </c>
      <c r="AR96" s="66">
        <v>210</v>
      </c>
      <c r="AS96" s="73">
        <v>334</v>
      </c>
      <c r="AT96" s="64">
        <v>94</v>
      </c>
      <c r="AU96" s="64">
        <v>109</v>
      </c>
      <c r="AV96" s="64">
        <v>202</v>
      </c>
      <c r="AW96" s="64">
        <v>385</v>
      </c>
      <c r="AX96" s="64">
        <v>438</v>
      </c>
      <c r="AY96" s="84">
        <v>181</v>
      </c>
      <c r="AZ96" s="64">
        <v>140</v>
      </c>
      <c r="BA96" s="65">
        <v>50</v>
      </c>
      <c r="BB96" s="66">
        <v>71</v>
      </c>
      <c r="BC96" s="66">
        <v>105</v>
      </c>
      <c r="BD96" s="66">
        <v>161</v>
      </c>
      <c r="BE96" s="73">
        <v>258</v>
      </c>
      <c r="BF96" s="64">
        <v>49</v>
      </c>
      <c r="BG96" s="64">
        <v>79</v>
      </c>
      <c r="BH96" s="64">
        <v>138</v>
      </c>
      <c r="BI96" s="65">
        <v>47</v>
      </c>
      <c r="BJ96" s="66">
        <v>25</v>
      </c>
      <c r="BK96" s="66">
        <v>60</v>
      </c>
      <c r="BL96" s="66">
        <v>33</v>
      </c>
      <c r="BM96" s="66">
        <v>174</v>
      </c>
      <c r="BN96" s="66">
        <v>100</v>
      </c>
      <c r="BO96" s="66">
        <v>140</v>
      </c>
      <c r="BP96" s="66">
        <v>54</v>
      </c>
      <c r="BQ96" s="66">
        <v>20</v>
      </c>
      <c r="BR96" s="66">
        <v>47</v>
      </c>
      <c r="BS96" s="66">
        <v>25</v>
      </c>
      <c r="BT96" s="66">
        <v>95</v>
      </c>
      <c r="BU96" s="66">
        <v>102</v>
      </c>
      <c r="BV96" s="66">
        <v>51</v>
      </c>
      <c r="BW96" s="66">
        <v>51</v>
      </c>
      <c r="BX96" s="66">
        <v>54</v>
      </c>
      <c r="BY96" s="66">
        <v>46</v>
      </c>
      <c r="BZ96" s="66">
        <v>25</v>
      </c>
      <c r="CA96" s="66">
        <v>60</v>
      </c>
      <c r="CB96" s="66">
        <v>33</v>
      </c>
      <c r="CC96" s="66">
        <v>173</v>
      </c>
      <c r="CD96" s="66">
        <v>100</v>
      </c>
      <c r="CE96" s="66">
        <v>140</v>
      </c>
      <c r="CF96" s="66">
        <v>95</v>
      </c>
      <c r="CG96" s="66">
        <v>51</v>
      </c>
      <c r="CH96" s="66">
        <v>51</v>
      </c>
      <c r="CI96" s="66">
        <v>102</v>
      </c>
      <c r="CJ96" s="73">
        <v>54</v>
      </c>
      <c r="CK96" s="64">
        <v>14</v>
      </c>
      <c r="CL96" s="64">
        <v>25</v>
      </c>
      <c r="CM96" s="64">
        <v>36</v>
      </c>
      <c r="CN96" s="64">
        <v>53</v>
      </c>
      <c r="CO96" s="64">
        <v>81</v>
      </c>
      <c r="CP96" s="64">
        <v>129</v>
      </c>
      <c r="CQ96" s="64">
        <v>206</v>
      </c>
      <c r="CR96" s="64">
        <v>25</v>
      </c>
      <c r="CS96" s="64">
        <v>40</v>
      </c>
      <c r="CT96" s="64">
        <v>69</v>
      </c>
      <c r="CU96" s="64">
        <v>133</v>
      </c>
      <c r="CV96" s="64">
        <v>187</v>
      </c>
      <c r="CW96" s="64">
        <v>252</v>
      </c>
      <c r="CX96" s="65">
        <v>8</v>
      </c>
      <c r="CY96" s="66">
        <v>14</v>
      </c>
      <c r="CZ96" s="66">
        <v>26</v>
      </c>
      <c r="DA96" s="66">
        <v>38</v>
      </c>
      <c r="DB96" s="66">
        <v>57</v>
      </c>
      <c r="DC96" s="66">
        <v>88</v>
      </c>
      <c r="DD96" s="66">
        <v>136</v>
      </c>
      <c r="DE96" s="66">
        <v>163</v>
      </c>
      <c r="DF96" s="73">
        <v>190</v>
      </c>
    </row>
    <row r="97" spans="1:110" ht="15.75" customHeight="1" x14ac:dyDescent="0.25">
      <c r="A97" s="56">
        <v>95</v>
      </c>
      <c r="B97" s="57">
        <v>70</v>
      </c>
      <c r="C97" s="1">
        <v>120</v>
      </c>
      <c r="D97" s="1">
        <v>195</v>
      </c>
      <c r="E97" s="1">
        <v>296</v>
      </c>
      <c r="F97" s="1">
        <v>460</v>
      </c>
      <c r="G97" s="1">
        <v>704</v>
      </c>
      <c r="H97" s="60">
        <v>65</v>
      </c>
      <c r="I97" s="61">
        <v>107</v>
      </c>
      <c r="J97" s="61">
        <v>168</v>
      </c>
      <c r="K97" s="61">
        <v>259</v>
      </c>
      <c r="L97" s="61">
        <v>404</v>
      </c>
      <c r="M97" s="74">
        <v>606</v>
      </c>
      <c r="N97" s="1">
        <v>39</v>
      </c>
      <c r="O97" s="1">
        <v>73</v>
      </c>
      <c r="P97" s="1">
        <v>118</v>
      </c>
      <c r="Q97" s="1">
        <v>177</v>
      </c>
      <c r="R97" s="1">
        <v>275</v>
      </c>
      <c r="S97" s="1">
        <v>432</v>
      </c>
      <c r="T97" s="60">
        <v>140</v>
      </c>
      <c r="U97" s="74">
        <v>233</v>
      </c>
      <c r="V97" s="1">
        <v>27</v>
      </c>
      <c r="W97" s="1">
        <v>49</v>
      </c>
      <c r="X97" s="1">
        <v>83</v>
      </c>
      <c r="Y97" s="1">
        <v>124</v>
      </c>
      <c r="Z97" s="1">
        <v>191</v>
      </c>
      <c r="AA97" s="1">
        <v>300</v>
      </c>
      <c r="AB97" s="60">
        <v>20</v>
      </c>
      <c r="AC97" s="61">
        <v>37</v>
      </c>
      <c r="AD97" s="61">
        <v>59</v>
      </c>
      <c r="AE97" s="61">
        <v>89</v>
      </c>
      <c r="AF97" s="61">
        <v>138</v>
      </c>
      <c r="AG97" s="74">
        <v>216</v>
      </c>
      <c r="AH97" s="1">
        <v>124</v>
      </c>
      <c r="AI97" s="1">
        <v>145</v>
      </c>
      <c r="AJ97" s="1">
        <v>185</v>
      </c>
      <c r="AK97" s="1">
        <v>318</v>
      </c>
      <c r="AL97" s="1">
        <v>573</v>
      </c>
      <c r="AM97" s="1">
        <v>750</v>
      </c>
      <c r="AN97" s="60">
        <v>36</v>
      </c>
      <c r="AO97" s="61">
        <v>57</v>
      </c>
      <c r="AP97" s="61">
        <v>83</v>
      </c>
      <c r="AQ97" s="61">
        <v>126</v>
      </c>
      <c r="AR97" s="61">
        <v>200</v>
      </c>
      <c r="AS97" s="74">
        <v>323</v>
      </c>
      <c r="AT97" s="1">
        <v>88</v>
      </c>
      <c r="AU97" s="1">
        <v>103</v>
      </c>
      <c r="AV97" s="1">
        <v>193</v>
      </c>
      <c r="AW97" s="1">
        <v>374</v>
      </c>
      <c r="AX97" s="1">
        <v>428</v>
      </c>
      <c r="AY97" s="82">
        <v>173</v>
      </c>
      <c r="AZ97" s="1">
        <v>132</v>
      </c>
      <c r="BA97" s="60">
        <v>47</v>
      </c>
      <c r="BB97" s="61">
        <v>67</v>
      </c>
      <c r="BC97" s="61">
        <v>99</v>
      </c>
      <c r="BD97" s="61">
        <v>153</v>
      </c>
      <c r="BE97" s="74">
        <v>247</v>
      </c>
      <c r="BF97" s="1">
        <v>46</v>
      </c>
      <c r="BG97" s="1">
        <v>74</v>
      </c>
      <c r="BH97" s="1">
        <v>131</v>
      </c>
      <c r="BI97" s="60">
        <v>44</v>
      </c>
      <c r="BJ97" s="61">
        <v>23</v>
      </c>
      <c r="BK97" s="61">
        <v>57</v>
      </c>
      <c r="BL97" s="61">
        <v>31</v>
      </c>
      <c r="BM97" s="61">
        <v>165</v>
      </c>
      <c r="BN97" s="61">
        <v>94</v>
      </c>
      <c r="BO97" s="61">
        <v>132</v>
      </c>
      <c r="BP97" s="61">
        <v>51</v>
      </c>
      <c r="BQ97" s="61">
        <v>19</v>
      </c>
      <c r="BR97" s="61">
        <v>44</v>
      </c>
      <c r="BS97" s="61">
        <v>23</v>
      </c>
      <c r="BT97" s="61">
        <v>90</v>
      </c>
      <c r="BU97" s="61">
        <v>96</v>
      </c>
      <c r="BV97" s="61">
        <v>48</v>
      </c>
      <c r="BW97" s="61">
        <v>48</v>
      </c>
      <c r="BX97" s="61">
        <v>51</v>
      </c>
      <c r="BY97" s="61">
        <v>44</v>
      </c>
      <c r="BZ97" s="61">
        <v>23</v>
      </c>
      <c r="CA97" s="61">
        <v>57</v>
      </c>
      <c r="CB97" s="61">
        <v>31</v>
      </c>
      <c r="CC97" s="61">
        <v>165</v>
      </c>
      <c r="CD97" s="61">
        <v>94</v>
      </c>
      <c r="CE97" s="61">
        <v>132</v>
      </c>
      <c r="CF97" s="61">
        <v>90</v>
      </c>
      <c r="CG97" s="61">
        <v>47</v>
      </c>
      <c r="CH97" s="61">
        <v>47</v>
      </c>
      <c r="CI97" s="61">
        <v>96</v>
      </c>
      <c r="CJ97" s="74">
        <v>51</v>
      </c>
      <c r="CK97" s="1">
        <v>13</v>
      </c>
      <c r="CL97" s="1">
        <v>24</v>
      </c>
      <c r="CM97" s="1">
        <v>34</v>
      </c>
      <c r="CN97" s="1">
        <v>50</v>
      </c>
      <c r="CO97" s="1">
        <v>77</v>
      </c>
      <c r="CP97" s="1">
        <v>124</v>
      </c>
      <c r="CQ97" s="1">
        <v>200</v>
      </c>
      <c r="CR97" s="1">
        <v>23</v>
      </c>
      <c r="CS97" s="1">
        <v>37</v>
      </c>
      <c r="CT97" s="1">
        <v>66</v>
      </c>
      <c r="CU97" s="1">
        <v>127</v>
      </c>
      <c r="CV97" s="1">
        <v>181</v>
      </c>
      <c r="CW97" s="1">
        <v>247</v>
      </c>
      <c r="CX97" s="60">
        <v>8</v>
      </c>
      <c r="CY97" s="61">
        <v>13</v>
      </c>
      <c r="CZ97" s="61">
        <v>24</v>
      </c>
      <c r="DA97" s="61">
        <v>35</v>
      </c>
      <c r="DB97" s="61">
        <v>54</v>
      </c>
      <c r="DC97" s="61">
        <v>85</v>
      </c>
      <c r="DD97" s="61">
        <v>132</v>
      </c>
      <c r="DE97" s="61">
        <v>160</v>
      </c>
      <c r="DF97" s="74">
        <v>188</v>
      </c>
    </row>
    <row r="98" spans="1:110" ht="15.75" customHeight="1" x14ac:dyDescent="0.25">
      <c r="A98" s="56">
        <v>96</v>
      </c>
      <c r="B98" s="57">
        <v>66</v>
      </c>
      <c r="C98" s="1">
        <v>113</v>
      </c>
      <c r="D98" s="1">
        <v>184</v>
      </c>
      <c r="E98" s="1">
        <v>280</v>
      </c>
      <c r="F98" s="1">
        <v>441</v>
      </c>
      <c r="G98" s="1">
        <v>684</v>
      </c>
      <c r="H98" s="58">
        <v>61</v>
      </c>
      <c r="I98" s="59">
        <v>101</v>
      </c>
      <c r="J98" s="59">
        <v>159</v>
      </c>
      <c r="K98" s="59">
        <v>246</v>
      </c>
      <c r="L98" s="59">
        <v>389</v>
      </c>
      <c r="M98" s="72">
        <v>592</v>
      </c>
      <c r="N98" s="1">
        <v>37</v>
      </c>
      <c r="O98" s="1">
        <v>68</v>
      </c>
      <c r="P98" s="1">
        <v>111</v>
      </c>
      <c r="Q98" s="1">
        <v>167</v>
      </c>
      <c r="R98" s="1">
        <v>262</v>
      </c>
      <c r="S98" s="1">
        <v>418</v>
      </c>
      <c r="T98" s="58">
        <v>133</v>
      </c>
      <c r="U98" s="72">
        <v>222</v>
      </c>
      <c r="V98" s="1">
        <v>25</v>
      </c>
      <c r="W98" s="1">
        <v>46</v>
      </c>
      <c r="X98" s="1">
        <v>78</v>
      </c>
      <c r="Y98" s="1">
        <v>117</v>
      </c>
      <c r="Z98" s="1">
        <v>182</v>
      </c>
      <c r="AA98" s="1">
        <v>289</v>
      </c>
      <c r="AB98" s="58">
        <v>19</v>
      </c>
      <c r="AC98" s="59">
        <v>34</v>
      </c>
      <c r="AD98" s="59">
        <v>56</v>
      </c>
      <c r="AE98" s="59">
        <v>84</v>
      </c>
      <c r="AF98" s="59">
        <v>131</v>
      </c>
      <c r="AG98" s="72">
        <v>209</v>
      </c>
      <c r="AH98" s="1">
        <v>117</v>
      </c>
      <c r="AI98" s="1">
        <v>136</v>
      </c>
      <c r="AJ98" s="1">
        <v>174</v>
      </c>
      <c r="AK98" s="1">
        <v>301</v>
      </c>
      <c r="AL98" s="1">
        <v>553</v>
      </c>
      <c r="AM98" s="1">
        <v>728</v>
      </c>
      <c r="AN98" s="58">
        <v>34</v>
      </c>
      <c r="AO98" s="59">
        <v>53</v>
      </c>
      <c r="AP98" s="59">
        <v>78</v>
      </c>
      <c r="AQ98" s="59">
        <v>119</v>
      </c>
      <c r="AR98" s="59">
        <v>190</v>
      </c>
      <c r="AS98" s="72">
        <v>312</v>
      </c>
      <c r="AT98" s="1">
        <v>83</v>
      </c>
      <c r="AU98" s="1">
        <v>97</v>
      </c>
      <c r="AV98" s="1">
        <v>183</v>
      </c>
      <c r="AW98" s="1">
        <v>364</v>
      </c>
      <c r="AX98" s="1">
        <v>417</v>
      </c>
      <c r="AY98" s="83">
        <v>164</v>
      </c>
      <c r="AZ98" s="1">
        <v>125</v>
      </c>
      <c r="BA98" s="58">
        <v>44</v>
      </c>
      <c r="BB98" s="59">
        <v>63</v>
      </c>
      <c r="BC98" s="59">
        <v>93</v>
      </c>
      <c r="BD98" s="59">
        <v>144</v>
      </c>
      <c r="BE98" s="72">
        <v>235</v>
      </c>
      <c r="BF98" s="1">
        <v>43</v>
      </c>
      <c r="BG98" s="1">
        <v>70</v>
      </c>
      <c r="BH98" s="1">
        <v>123</v>
      </c>
      <c r="BI98" s="58">
        <v>41</v>
      </c>
      <c r="BJ98" s="59">
        <v>22</v>
      </c>
      <c r="BK98" s="59">
        <v>54</v>
      </c>
      <c r="BL98" s="59">
        <v>29</v>
      </c>
      <c r="BM98" s="59">
        <v>157</v>
      </c>
      <c r="BN98" s="59">
        <v>89</v>
      </c>
      <c r="BO98" s="59">
        <v>125</v>
      </c>
      <c r="BP98" s="59">
        <v>48</v>
      </c>
      <c r="BQ98" s="59">
        <v>18</v>
      </c>
      <c r="BR98" s="59">
        <v>41</v>
      </c>
      <c r="BS98" s="59">
        <v>22</v>
      </c>
      <c r="BT98" s="59">
        <v>85</v>
      </c>
      <c r="BU98" s="59">
        <v>91</v>
      </c>
      <c r="BV98" s="59">
        <v>45</v>
      </c>
      <c r="BW98" s="59">
        <v>45</v>
      </c>
      <c r="BX98" s="59">
        <v>48</v>
      </c>
      <c r="BY98" s="59">
        <v>41</v>
      </c>
      <c r="BZ98" s="59">
        <v>22</v>
      </c>
      <c r="CA98" s="59">
        <v>54</v>
      </c>
      <c r="CB98" s="59">
        <v>29</v>
      </c>
      <c r="CC98" s="59">
        <v>157</v>
      </c>
      <c r="CD98" s="59">
        <v>88</v>
      </c>
      <c r="CE98" s="59">
        <v>125</v>
      </c>
      <c r="CF98" s="59">
        <v>84</v>
      </c>
      <c r="CG98" s="59">
        <v>44</v>
      </c>
      <c r="CH98" s="59">
        <v>44</v>
      </c>
      <c r="CI98" s="59">
        <v>91</v>
      </c>
      <c r="CJ98" s="72">
        <v>47</v>
      </c>
      <c r="CK98" s="1">
        <v>12</v>
      </c>
      <c r="CL98" s="1">
        <v>22</v>
      </c>
      <c r="CM98" s="1">
        <v>32</v>
      </c>
      <c r="CN98" s="1">
        <v>47</v>
      </c>
      <c r="CO98" s="1">
        <v>72</v>
      </c>
      <c r="CP98" s="1">
        <v>118</v>
      </c>
      <c r="CQ98" s="1">
        <v>194</v>
      </c>
      <c r="CR98" s="1">
        <v>22</v>
      </c>
      <c r="CS98" s="1">
        <v>35</v>
      </c>
      <c r="CT98" s="1">
        <v>62</v>
      </c>
      <c r="CU98" s="1">
        <v>122</v>
      </c>
      <c r="CV98" s="1">
        <v>175</v>
      </c>
      <c r="CW98" s="1">
        <v>243</v>
      </c>
      <c r="CX98" s="58">
        <v>7</v>
      </c>
      <c r="CY98" s="59">
        <v>12</v>
      </c>
      <c r="CZ98" s="59">
        <v>23</v>
      </c>
      <c r="DA98" s="59">
        <v>33</v>
      </c>
      <c r="DB98" s="59">
        <v>51</v>
      </c>
      <c r="DC98" s="59">
        <v>81</v>
      </c>
      <c r="DD98" s="59">
        <v>129</v>
      </c>
      <c r="DE98" s="59">
        <v>158</v>
      </c>
      <c r="DF98" s="72">
        <v>186</v>
      </c>
    </row>
    <row r="99" spans="1:110" ht="15.75" customHeight="1" x14ac:dyDescent="0.25">
      <c r="A99" s="56">
        <v>97</v>
      </c>
      <c r="B99" s="57">
        <v>62</v>
      </c>
      <c r="C99" s="1">
        <v>106</v>
      </c>
      <c r="D99" s="1">
        <v>173</v>
      </c>
      <c r="E99" s="1">
        <v>266</v>
      </c>
      <c r="F99" s="1">
        <v>422</v>
      </c>
      <c r="G99" s="1">
        <v>664</v>
      </c>
      <c r="H99" s="58">
        <v>57</v>
      </c>
      <c r="I99" s="59">
        <v>95</v>
      </c>
      <c r="J99" s="59">
        <v>150</v>
      </c>
      <c r="K99" s="59">
        <v>234</v>
      </c>
      <c r="L99" s="59">
        <v>374</v>
      </c>
      <c r="M99" s="72">
        <v>579</v>
      </c>
      <c r="N99" s="1">
        <v>34</v>
      </c>
      <c r="O99" s="1">
        <v>64</v>
      </c>
      <c r="P99" s="1">
        <v>105</v>
      </c>
      <c r="Q99" s="1">
        <v>158</v>
      </c>
      <c r="R99" s="1">
        <v>250</v>
      </c>
      <c r="S99" s="1">
        <v>403</v>
      </c>
      <c r="T99" s="58">
        <v>125</v>
      </c>
      <c r="U99" s="72">
        <v>211</v>
      </c>
      <c r="V99" s="1">
        <v>24</v>
      </c>
      <c r="W99" s="1">
        <v>43</v>
      </c>
      <c r="X99" s="1">
        <v>74</v>
      </c>
      <c r="Y99" s="1">
        <v>110</v>
      </c>
      <c r="Z99" s="1">
        <v>173</v>
      </c>
      <c r="AA99" s="1">
        <v>279</v>
      </c>
      <c r="AB99" s="58">
        <v>17</v>
      </c>
      <c r="AC99" s="59">
        <v>32</v>
      </c>
      <c r="AD99" s="59">
        <v>53</v>
      </c>
      <c r="AE99" s="59">
        <v>79</v>
      </c>
      <c r="AF99" s="59">
        <v>125</v>
      </c>
      <c r="AG99" s="72">
        <v>202</v>
      </c>
      <c r="AH99" s="1">
        <v>110</v>
      </c>
      <c r="AI99" s="1">
        <v>128</v>
      </c>
      <c r="AJ99" s="1">
        <v>164</v>
      </c>
      <c r="AK99" s="1">
        <v>286</v>
      </c>
      <c r="AL99" s="1">
        <v>534</v>
      </c>
      <c r="AM99" s="1">
        <v>706</v>
      </c>
      <c r="AN99" s="58">
        <v>32</v>
      </c>
      <c r="AO99" s="59">
        <v>50</v>
      </c>
      <c r="AP99" s="59">
        <v>73</v>
      </c>
      <c r="AQ99" s="59">
        <v>112</v>
      </c>
      <c r="AR99" s="59">
        <v>180</v>
      </c>
      <c r="AS99" s="72">
        <v>300</v>
      </c>
      <c r="AT99" s="1">
        <v>78</v>
      </c>
      <c r="AU99" s="1">
        <v>91</v>
      </c>
      <c r="AV99" s="1">
        <v>174</v>
      </c>
      <c r="AW99" s="1">
        <v>354</v>
      </c>
      <c r="AX99" s="1">
        <v>406</v>
      </c>
      <c r="AY99" s="83">
        <v>156</v>
      </c>
      <c r="AZ99" s="1">
        <v>118</v>
      </c>
      <c r="BA99" s="58">
        <v>41</v>
      </c>
      <c r="BB99" s="59">
        <v>59</v>
      </c>
      <c r="BC99" s="59">
        <v>87</v>
      </c>
      <c r="BD99" s="59">
        <v>136</v>
      </c>
      <c r="BE99" s="72">
        <v>224</v>
      </c>
      <c r="BF99" s="1">
        <v>41</v>
      </c>
      <c r="BG99" s="1">
        <v>66</v>
      </c>
      <c r="BH99" s="1">
        <v>116</v>
      </c>
      <c r="BI99" s="58">
        <v>39</v>
      </c>
      <c r="BJ99" s="59">
        <v>21</v>
      </c>
      <c r="BK99" s="59">
        <v>51</v>
      </c>
      <c r="BL99" s="59">
        <v>27</v>
      </c>
      <c r="BM99" s="59">
        <v>149</v>
      </c>
      <c r="BN99" s="59">
        <v>83</v>
      </c>
      <c r="BO99" s="59">
        <v>118</v>
      </c>
      <c r="BP99" s="59">
        <v>45</v>
      </c>
      <c r="BQ99" s="59">
        <v>17</v>
      </c>
      <c r="BR99" s="59">
        <v>39</v>
      </c>
      <c r="BS99" s="59">
        <v>21</v>
      </c>
      <c r="BT99" s="59">
        <v>80</v>
      </c>
      <c r="BU99" s="59">
        <v>85</v>
      </c>
      <c r="BV99" s="59">
        <v>42</v>
      </c>
      <c r="BW99" s="59">
        <v>42</v>
      </c>
      <c r="BX99" s="59">
        <v>45</v>
      </c>
      <c r="BY99" s="59">
        <v>39</v>
      </c>
      <c r="BZ99" s="59">
        <v>20</v>
      </c>
      <c r="CA99" s="59">
        <v>51</v>
      </c>
      <c r="CB99" s="59">
        <v>27</v>
      </c>
      <c r="CC99" s="59">
        <v>149</v>
      </c>
      <c r="CD99" s="59">
        <v>83</v>
      </c>
      <c r="CE99" s="59">
        <v>118</v>
      </c>
      <c r="CF99" s="59">
        <v>79</v>
      </c>
      <c r="CG99" s="59">
        <v>42</v>
      </c>
      <c r="CH99" s="59">
        <v>42</v>
      </c>
      <c r="CI99" s="59">
        <v>85</v>
      </c>
      <c r="CJ99" s="72">
        <v>44</v>
      </c>
      <c r="CK99" s="1">
        <v>11</v>
      </c>
      <c r="CL99" s="1">
        <v>21</v>
      </c>
      <c r="CM99" s="1">
        <v>30</v>
      </c>
      <c r="CN99" s="1">
        <v>44</v>
      </c>
      <c r="CO99" s="1">
        <v>68</v>
      </c>
      <c r="CP99" s="1">
        <v>112</v>
      </c>
      <c r="CQ99" s="1">
        <v>188</v>
      </c>
      <c r="CR99" s="1">
        <v>21</v>
      </c>
      <c r="CS99" s="1">
        <v>33</v>
      </c>
      <c r="CT99" s="1">
        <v>58</v>
      </c>
      <c r="CU99" s="1">
        <v>116</v>
      </c>
      <c r="CV99" s="1">
        <v>169</v>
      </c>
      <c r="CW99" s="1">
        <v>238</v>
      </c>
      <c r="CX99" s="58">
        <v>7</v>
      </c>
      <c r="CY99" s="59">
        <v>11</v>
      </c>
      <c r="CZ99" s="59">
        <v>22</v>
      </c>
      <c r="DA99" s="59">
        <v>31</v>
      </c>
      <c r="DB99" s="59">
        <v>48</v>
      </c>
      <c r="DC99" s="59">
        <v>77</v>
      </c>
      <c r="DD99" s="59">
        <v>125</v>
      </c>
      <c r="DE99" s="59">
        <v>155</v>
      </c>
      <c r="DF99" s="72">
        <v>184</v>
      </c>
    </row>
    <row r="100" spans="1:110" ht="15.75" customHeight="1" x14ac:dyDescent="0.25">
      <c r="A100" s="56">
        <v>98</v>
      </c>
      <c r="B100" s="57">
        <v>58</v>
      </c>
      <c r="C100" s="1">
        <v>99</v>
      </c>
      <c r="D100" s="1">
        <v>163</v>
      </c>
      <c r="E100" s="1">
        <v>252</v>
      </c>
      <c r="F100" s="1">
        <v>403</v>
      </c>
      <c r="G100" s="1">
        <v>644</v>
      </c>
      <c r="H100" s="58">
        <v>54</v>
      </c>
      <c r="I100" s="59">
        <v>89</v>
      </c>
      <c r="J100" s="59">
        <v>142</v>
      </c>
      <c r="K100" s="59">
        <v>222</v>
      </c>
      <c r="L100" s="59">
        <v>360</v>
      </c>
      <c r="M100" s="72">
        <v>565</v>
      </c>
      <c r="N100" s="1">
        <v>32</v>
      </c>
      <c r="O100" s="1">
        <v>60</v>
      </c>
      <c r="P100" s="1">
        <v>98</v>
      </c>
      <c r="Q100" s="1">
        <v>149</v>
      </c>
      <c r="R100" s="1">
        <v>237</v>
      </c>
      <c r="S100" s="1">
        <v>389</v>
      </c>
      <c r="T100" s="58">
        <v>118</v>
      </c>
      <c r="U100" s="72">
        <v>201</v>
      </c>
      <c r="V100" s="1">
        <v>22</v>
      </c>
      <c r="W100" s="1">
        <v>40</v>
      </c>
      <c r="X100" s="1">
        <v>69</v>
      </c>
      <c r="Y100" s="1">
        <v>104</v>
      </c>
      <c r="Z100" s="1">
        <v>164</v>
      </c>
      <c r="AA100" s="1">
        <v>268</v>
      </c>
      <c r="AB100" s="58">
        <v>16</v>
      </c>
      <c r="AC100" s="59">
        <v>30</v>
      </c>
      <c r="AD100" s="59">
        <v>49</v>
      </c>
      <c r="AE100" s="59">
        <v>75</v>
      </c>
      <c r="AF100" s="59">
        <v>119</v>
      </c>
      <c r="AG100" s="72">
        <v>195</v>
      </c>
      <c r="AH100" s="1">
        <v>103</v>
      </c>
      <c r="AI100" s="1">
        <v>120</v>
      </c>
      <c r="AJ100" s="1">
        <v>154</v>
      </c>
      <c r="AK100" s="1">
        <v>270</v>
      </c>
      <c r="AL100" s="1">
        <v>514</v>
      </c>
      <c r="AM100" s="1">
        <v>684</v>
      </c>
      <c r="AN100" s="58">
        <v>30</v>
      </c>
      <c r="AO100" s="59">
        <v>47</v>
      </c>
      <c r="AP100" s="59">
        <v>69</v>
      </c>
      <c r="AQ100" s="59">
        <v>105</v>
      </c>
      <c r="AR100" s="59">
        <v>171</v>
      </c>
      <c r="AS100" s="72">
        <v>289</v>
      </c>
      <c r="AT100" s="1">
        <v>74</v>
      </c>
      <c r="AU100" s="1">
        <v>86</v>
      </c>
      <c r="AV100" s="1">
        <v>165</v>
      </c>
      <c r="AW100" s="1">
        <v>343</v>
      </c>
      <c r="AX100" s="1">
        <v>395</v>
      </c>
      <c r="AY100" s="83">
        <v>148</v>
      </c>
      <c r="AZ100" s="1">
        <v>111</v>
      </c>
      <c r="BA100" s="58">
        <v>39</v>
      </c>
      <c r="BB100" s="59">
        <v>55</v>
      </c>
      <c r="BC100" s="59">
        <v>82</v>
      </c>
      <c r="BD100" s="59">
        <v>129</v>
      </c>
      <c r="BE100" s="72">
        <v>214</v>
      </c>
      <c r="BF100" s="1">
        <v>38</v>
      </c>
      <c r="BG100" s="1">
        <v>62</v>
      </c>
      <c r="BH100" s="1">
        <v>110</v>
      </c>
      <c r="BI100" s="58">
        <v>37</v>
      </c>
      <c r="BJ100" s="59">
        <v>19</v>
      </c>
      <c r="BK100" s="59">
        <v>48</v>
      </c>
      <c r="BL100" s="59">
        <v>25</v>
      </c>
      <c r="BM100" s="59">
        <v>141</v>
      </c>
      <c r="BN100" s="59">
        <v>78</v>
      </c>
      <c r="BO100" s="59">
        <v>111</v>
      </c>
      <c r="BP100" s="59">
        <v>42</v>
      </c>
      <c r="BQ100" s="59">
        <v>16</v>
      </c>
      <c r="BR100" s="59">
        <v>37</v>
      </c>
      <c r="BS100" s="59">
        <v>19</v>
      </c>
      <c r="BT100" s="59">
        <v>75</v>
      </c>
      <c r="BU100" s="59">
        <v>81</v>
      </c>
      <c r="BV100" s="59">
        <v>39</v>
      </c>
      <c r="BW100" s="59">
        <v>39</v>
      </c>
      <c r="BX100" s="59">
        <v>42</v>
      </c>
      <c r="BY100" s="59">
        <v>37</v>
      </c>
      <c r="BZ100" s="59">
        <v>19</v>
      </c>
      <c r="CA100" s="59">
        <v>48</v>
      </c>
      <c r="CB100" s="59">
        <v>25</v>
      </c>
      <c r="CC100" s="59">
        <v>141</v>
      </c>
      <c r="CD100" s="59">
        <v>78</v>
      </c>
      <c r="CE100" s="59">
        <v>111</v>
      </c>
      <c r="CF100" s="59">
        <v>75</v>
      </c>
      <c r="CG100" s="59">
        <v>39</v>
      </c>
      <c r="CH100" s="59">
        <v>39</v>
      </c>
      <c r="CI100" s="59">
        <v>80</v>
      </c>
      <c r="CJ100" s="72">
        <v>42</v>
      </c>
      <c r="CK100" s="1">
        <v>11</v>
      </c>
      <c r="CL100" s="1">
        <v>20</v>
      </c>
      <c r="CM100" s="1">
        <v>28</v>
      </c>
      <c r="CN100" s="1">
        <v>41</v>
      </c>
      <c r="CO100" s="1">
        <v>65</v>
      </c>
      <c r="CP100" s="1">
        <v>107</v>
      </c>
      <c r="CQ100" s="1">
        <v>182</v>
      </c>
      <c r="CR100" s="1">
        <v>19</v>
      </c>
      <c r="CS100" s="1">
        <v>31</v>
      </c>
      <c r="CT100" s="1">
        <v>55</v>
      </c>
      <c r="CU100" s="1">
        <v>111</v>
      </c>
      <c r="CV100" s="1">
        <v>163</v>
      </c>
      <c r="CW100" s="1">
        <v>233</v>
      </c>
      <c r="CX100" s="58">
        <v>6</v>
      </c>
      <c r="CY100" s="59">
        <v>11</v>
      </c>
      <c r="CZ100" s="59">
        <v>20</v>
      </c>
      <c r="DA100" s="59">
        <v>30</v>
      </c>
      <c r="DB100" s="59">
        <v>46</v>
      </c>
      <c r="DC100" s="59">
        <v>74</v>
      </c>
      <c r="DD100" s="59">
        <v>121</v>
      </c>
      <c r="DE100" s="59">
        <v>152</v>
      </c>
      <c r="DF100" s="72">
        <v>182</v>
      </c>
    </row>
    <row r="101" spans="1:110" ht="15.75" customHeight="1" thickBot="1" x14ac:dyDescent="0.3">
      <c r="A101" s="62">
        <v>99</v>
      </c>
      <c r="B101" s="63">
        <v>54</v>
      </c>
      <c r="C101" s="64">
        <v>93</v>
      </c>
      <c r="D101" s="64">
        <v>154</v>
      </c>
      <c r="E101" s="64">
        <v>238</v>
      </c>
      <c r="F101" s="64">
        <v>385</v>
      </c>
      <c r="G101" s="64">
        <v>624</v>
      </c>
      <c r="H101" s="65">
        <v>51</v>
      </c>
      <c r="I101" s="66">
        <v>84</v>
      </c>
      <c r="J101" s="66">
        <v>133</v>
      </c>
      <c r="K101" s="66">
        <v>210</v>
      </c>
      <c r="L101" s="66">
        <v>345</v>
      </c>
      <c r="M101" s="73">
        <v>551</v>
      </c>
      <c r="N101" s="64">
        <v>30</v>
      </c>
      <c r="O101" s="64">
        <v>56</v>
      </c>
      <c r="P101" s="64">
        <v>92</v>
      </c>
      <c r="Q101" s="64">
        <v>141</v>
      </c>
      <c r="R101" s="64">
        <v>226</v>
      </c>
      <c r="S101" s="64">
        <v>375</v>
      </c>
      <c r="T101" s="65">
        <v>111</v>
      </c>
      <c r="U101" s="73">
        <v>191</v>
      </c>
      <c r="V101" s="64">
        <v>21</v>
      </c>
      <c r="W101" s="64">
        <v>38</v>
      </c>
      <c r="X101" s="64">
        <v>65</v>
      </c>
      <c r="Y101" s="64">
        <v>98</v>
      </c>
      <c r="Z101" s="64">
        <v>156</v>
      </c>
      <c r="AA101" s="64">
        <v>257</v>
      </c>
      <c r="AB101" s="65">
        <v>15</v>
      </c>
      <c r="AC101" s="66">
        <v>28</v>
      </c>
      <c r="AD101" s="66">
        <v>46</v>
      </c>
      <c r="AE101" s="66">
        <v>71</v>
      </c>
      <c r="AF101" s="66">
        <v>113</v>
      </c>
      <c r="AG101" s="73">
        <v>188</v>
      </c>
      <c r="AH101" s="64">
        <v>97</v>
      </c>
      <c r="AI101" s="64">
        <v>113</v>
      </c>
      <c r="AJ101" s="64">
        <v>145</v>
      </c>
      <c r="AK101" s="64">
        <v>256</v>
      </c>
      <c r="AL101" s="64">
        <v>495</v>
      </c>
      <c r="AM101" s="64">
        <v>661</v>
      </c>
      <c r="AN101" s="65">
        <v>28</v>
      </c>
      <c r="AO101" s="66">
        <v>44</v>
      </c>
      <c r="AP101" s="66">
        <v>64</v>
      </c>
      <c r="AQ101" s="66">
        <v>99</v>
      </c>
      <c r="AR101" s="66">
        <v>162</v>
      </c>
      <c r="AS101" s="73">
        <v>278</v>
      </c>
      <c r="AT101" s="64">
        <v>70</v>
      </c>
      <c r="AU101" s="64">
        <v>81</v>
      </c>
      <c r="AV101" s="64">
        <v>157</v>
      </c>
      <c r="AW101" s="64">
        <v>333</v>
      </c>
      <c r="AX101" s="64">
        <v>384</v>
      </c>
      <c r="AY101" s="84">
        <v>140</v>
      </c>
      <c r="AZ101" s="64">
        <v>104</v>
      </c>
      <c r="BA101" s="65">
        <v>36</v>
      </c>
      <c r="BB101" s="66">
        <v>52</v>
      </c>
      <c r="BC101" s="66">
        <v>77</v>
      </c>
      <c r="BD101" s="66">
        <v>122</v>
      </c>
      <c r="BE101" s="73">
        <v>203</v>
      </c>
      <c r="BF101" s="64">
        <v>36</v>
      </c>
      <c r="BG101" s="64">
        <v>58</v>
      </c>
      <c r="BH101" s="64">
        <v>103</v>
      </c>
      <c r="BI101" s="65">
        <v>34</v>
      </c>
      <c r="BJ101" s="66">
        <v>18</v>
      </c>
      <c r="BK101" s="66">
        <v>45</v>
      </c>
      <c r="BL101" s="66">
        <v>24</v>
      </c>
      <c r="BM101" s="66">
        <v>134</v>
      </c>
      <c r="BN101" s="66">
        <v>74</v>
      </c>
      <c r="BO101" s="66">
        <v>105</v>
      </c>
      <c r="BP101" s="66">
        <v>40</v>
      </c>
      <c r="BQ101" s="66">
        <v>15</v>
      </c>
      <c r="BR101" s="66">
        <v>34</v>
      </c>
      <c r="BS101" s="66">
        <v>18</v>
      </c>
      <c r="BT101" s="66">
        <v>71</v>
      </c>
      <c r="BU101" s="66">
        <v>76</v>
      </c>
      <c r="BV101" s="66">
        <v>37</v>
      </c>
      <c r="BW101" s="66">
        <v>37</v>
      </c>
      <c r="BX101" s="66">
        <v>39</v>
      </c>
      <c r="BY101" s="66">
        <v>34</v>
      </c>
      <c r="BZ101" s="66">
        <v>18</v>
      </c>
      <c r="CA101" s="66">
        <v>45</v>
      </c>
      <c r="CB101" s="66">
        <v>24</v>
      </c>
      <c r="CC101" s="66">
        <v>133</v>
      </c>
      <c r="CD101" s="66">
        <v>73</v>
      </c>
      <c r="CE101" s="66">
        <v>104</v>
      </c>
      <c r="CF101" s="66">
        <v>70</v>
      </c>
      <c r="CG101" s="66">
        <v>37</v>
      </c>
      <c r="CH101" s="66">
        <v>37</v>
      </c>
      <c r="CI101" s="66">
        <v>76</v>
      </c>
      <c r="CJ101" s="73">
        <v>39</v>
      </c>
      <c r="CK101" s="64">
        <v>10</v>
      </c>
      <c r="CL101" s="64">
        <v>18</v>
      </c>
      <c r="CM101" s="64">
        <v>26</v>
      </c>
      <c r="CN101" s="64">
        <v>39</v>
      </c>
      <c r="CO101" s="64">
        <v>61</v>
      </c>
      <c r="CP101" s="64">
        <v>102</v>
      </c>
      <c r="CQ101" s="64">
        <v>176</v>
      </c>
      <c r="CR101" s="64">
        <v>18</v>
      </c>
      <c r="CS101" s="64">
        <v>29</v>
      </c>
      <c r="CT101" s="64">
        <v>52</v>
      </c>
      <c r="CU101" s="64">
        <v>105</v>
      </c>
      <c r="CV101" s="64">
        <v>157</v>
      </c>
      <c r="CW101" s="64">
        <v>228</v>
      </c>
      <c r="CX101" s="65">
        <v>6</v>
      </c>
      <c r="CY101" s="66">
        <v>10</v>
      </c>
      <c r="CZ101" s="66">
        <v>19</v>
      </c>
      <c r="DA101" s="66">
        <v>28</v>
      </c>
      <c r="DB101" s="66">
        <v>43</v>
      </c>
      <c r="DC101" s="66">
        <v>70</v>
      </c>
      <c r="DD101" s="66">
        <v>118</v>
      </c>
      <c r="DE101" s="66">
        <v>149</v>
      </c>
      <c r="DF101" s="73">
        <v>180</v>
      </c>
    </row>
    <row r="102" spans="1:110" ht="15.75" customHeight="1" x14ac:dyDescent="0.25">
      <c r="A102" s="56">
        <v>100</v>
      </c>
      <c r="B102" s="57">
        <v>51</v>
      </c>
      <c r="C102" s="1">
        <v>88</v>
      </c>
      <c r="D102" s="1">
        <v>145</v>
      </c>
      <c r="E102" s="1">
        <v>225</v>
      </c>
      <c r="F102" s="1">
        <v>368</v>
      </c>
      <c r="G102" s="1">
        <v>605</v>
      </c>
      <c r="H102" s="60">
        <v>47</v>
      </c>
      <c r="I102" s="61">
        <v>79</v>
      </c>
      <c r="J102" s="61">
        <v>126</v>
      </c>
      <c r="K102" s="61">
        <v>199</v>
      </c>
      <c r="L102" s="61">
        <v>331</v>
      </c>
      <c r="M102" s="74">
        <v>537</v>
      </c>
      <c r="N102" s="1">
        <v>28</v>
      </c>
      <c r="O102" s="1">
        <v>53</v>
      </c>
      <c r="P102" s="1">
        <v>87</v>
      </c>
      <c r="Q102" s="1">
        <v>133</v>
      </c>
      <c r="R102" s="1">
        <v>214</v>
      </c>
      <c r="S102" s="1">
        <v>360</v>
      </c>
      <c r="T102" s="60">
        <v>105</v>
      </c>
      <c r="U102" s="74">
        <v>181</v>
      </c>
      <c r="V102" s="1">
        <v>19</v>
      </c>
      <c r="W102" s="1">
        <v>36</v>
      </c>
      <c r="X102" s="1">
        <v>61</v>
      </c>
      <c r="Y102" s="1">
        <v>92</v>
      </c>
      <c r="Z102" s="1">
        <v>148</v>
      </c>
      <c r="AA102" s="1">
        <v>247</v>
      </c>
      <c r="AB102" s="60">
        <v>14</v>
      </c>
      <c r="AC102" s="61">
        <v>27</v>
      </c>
      <c r="AD102" s="61">
        <v>44</v>
      </c>
      <c r="AE102" s="61">
        <v>67</v>
      </c>
      <c r="AF102" s="61">
        <v>107</v>
      </c>
      <c r="AG102" s="74">
        <v>180</v>
      </c>
      <c r="AH102" s="1">
        <v>91</v>
      </c>
      <c r="AI102" s="1">
        <v>106</v>
      </c>
      <c r="AJ102" s="1">
        <v>136</v>
      </c>
      <c r="AK102" s="1">
        <v>242</v>
      </c>
      <c r="AL102" s="1">
        <v>476</v>
      </c>
      <c r="AM102" s="1">
        <v>639</v>
      </c>
      <c r="AN102" s="60">
        <v>26</v>
      </c>
      <c r="AO102" s="61">
        <v>41</v>
      </c>
      <c r="AP102" s="61">
        <v>61</v>
      </c>
      <c r="AQ102" s="61">
        <v>94</v>
      </c>
      <c r="AR102" s="61">
        <v>154</v>
      </c>
      <c r="AS102" s="74">
        <v>267</v>
      </c>
      <c r="AT102" s="1">
        <v>65</v>
      </c>
      <c r="AU102" s="1">
        <v>76</v>
      </c>
      <c r="AV102" s="1">
        <v>149</v>
      </c>
      <c r="AW102" s="1">
        <v>323</v>
      </c>
      <c r="AX102" s="1">
        <v>373</v>
      </c>
      <c r="AY102" s="82">
        <v>133</v>
      </c>
      <c r="AZ102" s="1">
        <v>98</v>
      </c>
      <c r="BA102" s="60">
        <v>34</v>
      </c>
      <c r="BB102" s="61">
        <v>49</v>
      </c>
      <c r="BC102" s="61">
        <v>73</v>
      </c>
      <c r="BD102" s="61">
        <v>115</v>
      </c>
      <c r="BE102" s="74">
        <v>193</v>
      </c>
      <c r="BF102" s="1">
        <v>33</v>
      </c>
      <c r="BG102" s="1">
        <v>54</v>
      </c>
      <c r="BH102" s="1">
        <v>97</v>
      </c>
      <c r="BI102" s="60">
        <v>32</v>
      </c>
      <c r="BJ102" s="61">
        <v>17</v>
      </c>
      <c r="BK102" s="61">
        <v>43</v>
      </c>
      <c r="BL102" s="61">
        <v>22</v>
      </c>
      <c r="BM102" s="61">
        <v>127</v>
      </c>
      <c r="BN102" s="61">
        <v>69</v>
      </c>
      <c r="BO102" s="61">
        <v>99</v>
      </c>
      <c r="BP102" s="61">
        <v>38</v>
      </c>
      <c r="BQ102" s="61">
        <v>14</v>
      </c>
      <c r="BR102" s="61">
        <v>32</v>
      </c>
      <c r="BS102" s="61">
        <v>17</v>
      </c>
      <c r="BT102" s="61">
        <v>66</v>
      </c>
      <c r="BU102" s="61">
        <v>71</v>
      </c>
      <c r="BV102" s="61">
        <v>34</v>
      </c>
      <c r="BW102" s="61">
        <v>34</v>
      </c>
      <c r="BX102" s="61">
        <v>37</v>
      </c>
      <c r="BY102" s="61">
        <v>32</v>
      </c>
      <c r="BZ102" s="61">
        <v>17</v>
      </c>
      <c r="CA102" s="61">
        <v>42</v>
      </c>
      <c r="CB102" s="61">
        <v>22</v>
      </c>
      <c r="CC102" s="61">
        <v>126</v>
      </c>
      <c r="CD102" s="61">
        <v>69</v>
      </c>
      <c r="CE102" s="61">
        <v>98</v>
      </c>
      <c r="CF102" s="61">
        <v>66</v>
      </c>
      <c r="CG102" s="61">
        <v>34</v>
      </c>
      <c r="CH102" s="61">
        <v>34</v>
      </c>
      <c r="CI102" s="61">
        <v>71</v>
      </c>
      <c r="CJ102" s="74">
        <v>37</v>
      </c>
      <c r="CK102" s="1">
        <v>9</v>
      </c>
      <c r="CL102" s="1">
        <v>17</v>
      </c>
      <c r="CM102" s="1">
        <v>25</v>
      </c>
      <c r="CN102" s="1">
        <v>37</v>
      </c>
      <c r="CO102" s="1">
        <v>58</v>
      </c>
      <c r="CP102" s="1">
        <v>97</v>
      </c>
      <c r="CQ102" s="1">
        <v>170</v>
      </c>
      <c r="CR102" s="1">
        <v>17</v>
      </c>
      <c r="CS102" s="1">
        <v>27</v>
      </c>
      <c r="CT102" s="1">
        <v>49</v>
      </c>
      <c r="CU102" s="1">
        <v>100</v>
      </c>
      <c r="CV102" s="1">
        <v>150</v>
      </c>
      <c r="CW102" s="1">
        <v>223</v>
      </c>
      <c r="CX102" s="60">
        <v>6</v>
      </c>
      <c r="CY102" s="61">
        <v>9</v>
      </c>
      <c r="CZ102" s="61">
        <v>18</v>
      </c>
      <c r="DA102" s="61">
        <v>26</v>
      </c>
      <c r="DB102" s="61">
        <v>41</v>
      </c>
      <c r="DC102" s="61">
        <v>67</v>
      </c>
      <c r="DD102" s="61">
        <v>114</v>
      </c>
      <c r="DE102" s="61">
        <v>145</v>
      </c>
      <c r="DF102" s="74">
        <v>178</v>
      </c>
    </row>
    <row r="103" spans="1:110" ht="15.75" customHeight="1" x14ac:dyDescent="0.25">
      <c r="A103" s="56">
        <v>101</v>
      </c>
      <c r="B103" s="57">
        <v>47</v>
      </c>
      <c r="C103" s="1">
        <v>82</v>
      </c>
      <c r="D103" s="1">
        <v>136</v>
      </c>
      <c r="E103" s="1">
        <v>213</v>
      </c>
      <c r="F103" s="1">
        <v>351</v>
      </c>
      <c r="G103" s="1">
        <v>585</v>
      </c>
      <c r="H103" s="58">
        <v>44</v>
      </c>
      <c r="I103" s="59">
        <v>74</v>
      </c>
      <c r="J103" s="59">
        <v>118</v>
      </c>
      <c r="K103" s="59">
        <v>189</v>
      </c>
      <c r="L103" s="59">
        <v>317</v>
      </c>
      <c r="M103" s="72">
        <v>523</v>
      </c>
      <c r="N103" s="1">
        <v>26</v>
      </c>
      <c r="O103" s="1">
        <v>50</v>
      </c>
      <c r="P103" s="1">
        <v>82</v>
      </c>
      <c r="Q103" s="1">
        <v>125</v>
      </c>
      <c r="R103" s="1">
        <v>203</v>
      </c>
      <c r="S103" s="1">
        <v>346</v>
      </c>
      <c r="T103" s="58">
        <v>99</v>
      </c>
      <c r="U103" s="72">
        <v>171</v>
      </c>
      <c r="V103" s="1">
        <v>18</v>
      </c>
      <c r="W103" s="1">
        <v>33</v>
      </c>
      <c r="X103" s="1">
        <v>57</v>
      </c>
      <c r="Y103" s="1">
        <v>87</v>
      </c>
      <c r="Z103" s="1">
        <v>140</v>
      </c>
      <c r="AA103" s="1">
        <v>237</v>
      </c>
      <c r="AB103" s="58">
        <v>13</v>
      </c>
      <c r="AC103" s="59">
        <v>25</v>
      </c>
      <c r="AD103" s="59">
        <v>41</v>
      </c>
      <c r="AE103" s="59">
        <v>63</v>
      </c>
      <c r="AF103" s="59">
        <v>102</v>
      </c>
      <c r="AG103" s="72">
        <v>173</v>
      </c>
      <c r="AH103" s="1">
        <v>85</v>
      </c>
      <c r="AI103" s="1">
        <v>100</v>
      </c>
      <c r="AJ103" s="1">
        <v>128</v>
      </c>
      <c r="AK103" s="1">
        <v>229</v>
      </c>
      <c r="AL103" s="1">
        <v>458</v>
      </c>
      <c r="AM103" s="1">
        <v>617</v>
      </c>
      <c r="AN103" s="58">
        <v>24</v>
      </c>
      <c r="AO103" s="59">
        <v>39</v>
      </c>
      <c r="AP103" s="59">
        <v>57</v>
      </c>
      <c r="AQ103" s="59">
        <v>88</v>
      </c>
      <c r="AR103" s="59">
        <v>146</v>
      </c>
      <c r="AS103" s="72">
        <v>256</v>
      </c>
      <c r="AT103" s="1">
        <v>61</v>
      </c>
      <c r="AU103" s="1">
        <v>71</v>
      </c>
      <c r="AV103" s="1">
        <v>141</v>
      </c>
      <c r="AW103" s="1">
        <v>312</v>
      </c>
      <c r="AX103" s="1">
        <v>361</v>
      </c>
      <c r="AY103" s="83">
        <v>126</v>
      </c>
      <c r="AZ103" s="1">
        <v>92</v>
      </c>
      <c r="BA103" s="58">
        <v>32</v>
      </c>
      <c r="BB103" s="59">
        <v>46</v>
      </c>
      <c r="BC103" s="59">
        <v>68</v>
      </c>
      <c r="BD103" s="59">
        <v>108</v>
      </c>
      <c r="BE103" s="72">
        <v>183</v>
      </c>
      <c r="BF103" s="1">
        <v>31</v>
      </c>
      <c r="BG103" s="1">
        <v>51</v>
      </c>
      <c r="BH103" s="1">
        <v>92</v>
      </c>
      <c r="BI103" s="58">
        <v>30</v>
      </c>
      <c r="BJ103" s="59">
        <v>16</v>
      </c>
      <c r="BK103" s="59">
        <v>40</v>
      </c>
      <c r="BL103" s="59">
        <v>21</v>
      </c>
      <c r="BM103" s="59">
        <v>120</v>
      </c>
      <c r="BN103" s="59">
        <v>65</v>
      </c>
      <c r="BO103" s="59">
        <v>93</v>
      </c>
      <c r="BP103" s="59">
        <v>35</v>
      </c>
      <c r="BQ103" s="59">
        <v>13</v>
      </c>
      <c r="BR103" s="59">
        <v>30</v>
      </c>
      <c r="BS103" s="59">
        <v>16</v>
      </c>
      <c r="BT103" s="59">
        <v>62</v>
      </c>
      <c r="BU103" s="59">
        <v>67</v>
      </c>
      <c r="BV103" s="59">
        <v>32</v>
      </c>
      <c r="BW103" s="59">
        <v>32</v>
      </c>
      <c r="BX103" s="59">
        <v>34</v>
      </c>
      <c r="BY103" s="59">
        <v>30</v>
      </c>
      <c r="BZ103" s="59">
        <v>16</v>
      </c>
      <c r="CA103" s="59">
        <v>40</v>
      </c>
      <c r="CB103" s="59">
        <v>21</v>
      </c>
      <c r="CC103" s="59">
        <v>119</v>
      </c>
      <c r="CD103" s="59">
        <v>65</v>
      </c>
      <c r="CE103" s="59">
        <v>93</v>
      </c>
      <c r="CF103" s="59">
        <v>62</v>
      </c>
      <c r="CG103" s="59">
        <v>32</v>
      </c>
      <c r="CH103" s="59">
        <v>32</v>
      </c>
      <c r="CI103" s="59">
        <v>67</v>
      </c>
      <c r="CJ103" s="72">
        <v>34</v>
      </c>
      <c r="CK103" s="1">
        <v>9</v>
      </c>
      <c r="CL103" s="1">
        <v>16</v>
      </c>
      <c r="CM103" s="1">
        <v>23</v>
      </c>
      <c r="CN103" s="1">
        <v>34</v>
      </c>
      <c r="CO103" s="1">
        <v>54</v>
      </c>
      <c r="CP103" s="1">
        <v>92</v>
      </c>
      <c r="CQ103" s="1">
        <v>164</v>
      </c>
      <c r="CR103" s="1">
        <v>16</v>
      </c>
      <c r="CS103" s="1">
        <v>26</v>
      </c>
      <c r="CT103" s="1">
        <v>46</v>
      </c>
      <c r="CU103" s="1">
        <v>95</v>
      </c>
      <c r="CV103" s="1">
        <v>144</v>
      </c>
      <c r="CW103" s="1">
        <v>217</v>
      </c>
      <c r="CX103" s="58">
        <v>5</v>
      </c>
      <c r="CY103" s="59">
        <v>9</v>
      </c>
      <c r="CZ103" s="59">
        <v>17</v>
      </c>
      <c r="DA103" s="59">
        <v>25</v>
      </c>
      <c r="DB103" s="59">
        <v>39</v>
      </c>
      <c r="DC103" s="59">
        <v>64</v>
      </c>
      <c r="DD103" s="59">
        <v>110</v>
      </c>
      <c r="DE103" s="59">
        <v>142</v>
      </c>
      <c r="DF103" s="72">
        <v>176</v>
      </c>
    </row>
    <row r="104" spans="1:110" ht="15.75" customHeight="1" x14ac:dyDescent="0.25">
      <c r="A104" s="56">
        <v>102</v>
      </c>
      <c r="B104" s="57">
        <v>44</v>
      </c>
      <c r="C104" s="1">
        <v>77</v>
      </c>
      <c r="D104" s="1">
        <v>128</v>
      </c>
      <c r="E104" s="1">
        <v>201</v>
      </c>
      <c r="F104" s="1">
        <v>334</v>
      </c>
      <c r="G104" s="1">
        <v>566</v>
      </c>
      <c r="H104" s="58">
        <v>42</v>
      </c>
      <c r="I104" s="59">
        <v>69</v>
      </c>
      <c r="J104" s="59">
        <v>111</v>
      </c>
      <c r="K104" s="59">
        <v>179</v>
      </c>
      <c r="L104" s="59">
        <v>303</v>
      </c>
      <c r="M104" s="72">
        <v>509</v>
      </c>
      <c r="N104" s="1">
        <v>25</v>
      </c>
      <c r="O104" s="1">
        <v>47</v>
      </c>
      <c r="P104" s="1">
        <v>77</v>
      </c>
      <c r="Q104" s="1">
        <v>118</v>
      </c>
      <c r="R104" s="1">
        <v>193</v>
      </c>
      <c r="S104" s="1">
        <v>332</v>
      </c>
      <c r="T104" s="58">
        <v>93</v>
      </c>
      <c r="U104" s="72">
        <v>162</v>
      </c>
      <c r="V104" s="1">
        <v>17</v>
      </c>
      <c r="W104" s="1">
        <v>31</v>
      </c>
      <c r="X104" s="1">
        <v>54</v>
      </c>
      <c r="Y104" s="1">
        <v>82</v>
      </c>
      <c r="Z104" s="1">
        <v>132</v>
      </c>
      <c r="AA104" s="1">
        <v>227</v>
      </c>
      <c r="AB104" s="58">
        <v>13</v>
      </c>
      <c r="AC104" s="59">
        <v>24</v>
      </c>
      <c r="AD104" s="59">
        <v>39</v>
      </c>
      <c r="AE104" s="59">
        <v>59</v>
      </c>
      <c r="AF104" s="59">
        <v>97</v>
      </c>
      <c r="AG104" s="72">
        <v>166</v>
      </c>
      <c r="AH104" s="1">
        <v>80</v>
      </c>
      <c r="AI104" s="1">
        <v>94</v>
      </c>
      <c r="AJ104" s="1">
        <v>120</v>
      </c>
      <c r="AK104" s="1">
        <v>216</v>
      </c>
      <c r="AL104" s="1">
        <v>439</v>
      </c>
      <c r="AM104" s="1">
        <v>594</v>
      </c>
      <c r="AN104" s="58">
        <v>23</v>
      </c>
      <c r="AO104" s="59">
        <v>36</v>
      </c>
      <c r="AP104" s="59">
        <v>53</v>
      </c>
      <c r="AQ104" s="59">
        <v>83</v>
      </c>
      <c r="AR104" s="59">
        <v>138</v>
      </c>
      <c r="AS104" s="72">
        <v>245</v>
      </c>
      <c r="AT104" s="1">
        <v>58</v>
      </c>
      <c r="AU104" s="1">
        <v>67</v>
      </c>
      <c r="AV104" s="1">
        <v>133</v>
      </c>
      <c r="AW104" s="1">
        <v>302</v>
      </c>
      <c r="AX104" s="1">
        <v>350</v>
      </c>
      <c r="AY104" s="83">
        <v>119</v>
      </c>
      <c r="AZ104" s="1">
        <v>87</v>
      </c>
      <c r="BA104" s="58">
        <v>30</v>
      </c>
      <c r="BB104" s="59">
        <v>43</v>
      </c>
      <c r="BC104" s="59">
        <v>64</v>
      </c>
      <c r="BD104" s="59">
        <v>102</v>
      </c>
      <c r="BE104" s="72">
        <v>174</v>
      </c>
      <c r="BF104" s="1">
        <v>29</v>
      </c>
      <c r="BG104" s="1">
        <v>48</v>
      </c>
      <c r="BH104" s="1">
        <v>86</v>
      </c>
      <c r="BI104" s="58">
        <v>29</v>
      </c>
      <c r="BJ104" s="59">
        <v>15</v>
      </c>
      <c r="BK104" s="59">
        <v>38</v>
      </c>
      <c r="BL104" s="59">
        <v>20</v>
      </c>
      <c r="BM104" s="59">
        <v>113</v>
      </c>
      <c r="BN104" s="59">
        <v>61</v>
      </c>
      <c r="BO104" s="59">
        <v>87</v>
      </c>
      <c r="BP104" s="59">
        <v>33</v>
      </c>
      <c r="BQ104" s="59">
        <v>12</v>
      </c>
      <c r="BR104" s="59">
        <v>29</v>
      </c>
      <c r="BS104" s="59">
        <v>15</v>
      </c>
      <c r="BT104" s="59">
        <v>59</v>
      </c>
      <c r="BU104" s="59">
        <v>63</v>
      </c>
      <c r="BV104" s="59">
        <v>30</v>
      </c>
      <c r="BW104" s="59">
        <v>30</v>
      </c>
      <c r="BX104" s="59">
        <v>32</v>
      </c>
      <c r="BY104" s="59">
        <v>29</v>
      </c>
      <c r="BZ104" s="59">
        <v>15</v>
      </c>
      <c r="CA104" s="59">
        <v>38</v>
      </c>
      <c r="CB104" s="59">
        <v>20</v>
      </c>
      <c r="CC104" s="59">
        <v>113</v>
      </c>
      <c r="CD104" s="59">
        <v>61</v>
      </c>
      <c r="CE104" s="59">
        <v>87</v>
      </c>
      <c r="CF104" s="59">
        <v>58</v>
      </c>
      <c r="CG104" s="59">
        <v>30</v>
      </c>
      <c r="CH104" s="59">
        <v>30</v>
      </c>
      <c r="CI104" s="59">
        <v>63</v>
      </c>
      <c r="CJ104" s="72">
        <v>32</v>
      </c>
      <c r="CK104" s="1">
        <v>8</v>
      </c>
      <c r="CL104" s="1">
        <v>15</v>
      </c>
      <c r="CM104" s="1">
        <v>22</v>
      </c>
      <c r="CN104" s="1">
        <v>32</v>
      </c>
      <c r="CO104" s="1">
        <v>51</v>
      </c>
      <c r="CP104" s="1">
        <v>87</v>
      </c>
      <c r="CQ104" s="1">
        <v>158</v>
      </c>
      <c r="CR104" s="1">
        <v>15</v>
      </c>
      <c r="CS104" s="1">
        <v>24</v>
      </c>
      <c r="CT104" s="1">
        <v>43</v>
      </c>
      <c r="CU104" s="1">
        <v>90</v>
      </c>
      <c r="CV104" s="1">
        <v>139</v>
      </c>
      <c r="CW104" s="1">
        <v>212</v>
      </c>
      <c r="CX104" s="58">
        <v>5</v>
      </c>
      <c r="CY104" s="59">
        <v>8</v>
      </c>
      <c r="CZ104" s="59">
        <v>16</v>
      </c>
      <c r="DA104" s="59">
        <v>23</v>
      </c>
      <c r="DB104" s="59">
        <v>36</v>
      </c>
      <c r="DC104" s="59">
        <v>61</v>
      </c>
      <c r="DD104" s="59">
        <v>106</v>
      </c>
      <c r="DE104" s="59">
        <v>139</v>
      </c>
      <c r="DF104" s="72">
        <v>174</v>
      </c>
    </row>
    <row r="105" spans="1:110" ht="15.75" customHeight="1" x14ac:dyDescent="0.25">
      <c r="A105" s="56">
        <v>103</v>
      </c>
      <c r="B105" s="57">
        <v>42</v>
      </c>
      <c r="C105" s="1">
        <v>72</v>
      </c>
      <c r="D105" s="1">
        <v>120</v>
      </c>
      <c r="E105" s="1">
        <v>189</v>
      </c>
      <c r="F105" s="1">
        <v>318</v>
      </c>
      <c r="G105" s="1">
        <v>547</v>
      </c>
      <c r="H105" s="58">
        <v>39</v>
      </c>
      <c r="I105" s="59">
        <v>65</v>
      </c>
      <c r="J105" s="59">
        <v>105</v>
      </c>
      <c r="K105" s="59">
        <v>169</v>
      </c>
      <c r="L105" s="59">
        <v>290</v>
      </c>
      <c r="M105" s="72">
        <v>495</v>
      </c>
      <c r="N105" s="1">
        <v>23</v>
      </c>
      <c r="O105" s="1">
        <v>44</v>
      </c>
      <c r="P105" s="1">
        <v>72</v>
      </c>
      <c r="Q105" s="1">
        <v>111</v>
      </c>
      <c r="R105" s="1">
        <v>182</v>
      </c>
      <c r="S105" s="1">
        <v>319</v>
      </c>
      <c r="T105" s="58">
        <v>87</v>
      </c>
      <c r="U105" s="72">
        <v>154</v>
      </c>
      <c r="V105" s="1">
        <v>16</v>
      </c>
      <c r="W105" s="1">
        <v>29</v>
      </c>
      <c r="X105" s="1">
        <v>51</v>
      </c>
      <c r="Y105" s="1">
        <v>77</v>
      </c>
      <c r="Z105" s="1">
        <v>125</v>
      </c>
      <c r="AA105" s="1">
        <v>217</v>
      </c>
      <c r="AB105" s="58">
        <v>12</v>
      </c>
      <c r="AC105" s="59">
        <v>22</v>
      </c>
      <c r="AD105" s="59">
        <v>36</v>
      </c>
      <c r="AE105" s="59">
        <v>56</v>
      </c>
      <c r="AF105" s="59">
        <v>91</v>
      </c>
      <c r="AG105" s="72">
        <v>160</v>
      </c>
      <c r="AH105" s="1">
        <v>75</v>
      </c>
      <c r="AI105" s="1">
        <v>88</v>
      </c>
      <c r="AJ105" s="1">
        <v>113</v>
      </c>
      <c r="AK105" s="1">
        <v>204</v>
      </c>
      <c r="AL105" s="1">
        <v>422</v>
      </c>
      <c r="AM105" s="1">
        <v>572</v>
      </c>
      <c r="AN105" s="58">
        <v>21</v>
      </c>
      <c r="AO105" s="59">
        <v>34</v>
      </c>
      <c r="AP105" s="59">
        <v>50</v>
      </c>
      <c r="AQ105" s="59">
        <v>78</v>
      </c>
      <c r="AR105" s="59">
        <v>130</v>
      </c>
      <c r="AS105" s="72">
        <v>234</v>
      </c>
      <c r="AT105" s="1">
        <v>54</v>
      </c>
      <c r="AU105" s="1">
        <v>63</v>
      </c>
      <c r="AV105" s="1">
        <v>126</v>
      </c>
      <c r="AW105" s="1">
        <v>292</v>
      </c>
      <c r="AX105" s="1">
        <v>338</v>
      </c>
      <c r="AY105" s="83">
        <v>113</v>
      </c>
      <c r="AZ105" s="1">
        <v>82</v>
      </c>
      <c r="BA105" s="58">
        <v>28</v>
      </c>
      <c r="BB105" s="59">
        <v>40</v>
      </c>
      <c r="BC105" s="59">
        <v>60</v>
      </c>
      <c r="BD105" s="59">
        <v>96</v>
      </c>
      <c r="BE105" s="72">
        <v>165</v>
      </c>
      <c r="BF105" s="1">
        <v>27</v>
      </c>
      <c r="BG105" s="1">
        <v>45</v>
      </c>
      <c r="BH105" s="1">
        <v>81</v>
      </c>
      <c r="BI105" s="58">
        <v>27</v>
      </c>
      <c r="BJ105" s="59">
        <v>14</v>
      </c>
      <c r="BK105" s="59">
        <v>36</v>
      </c>
      <c r="BL105" s="59">
        <v>18</v>
      </c>
      <c r="BM105" s="59">
        <v>107</v>
      </c>
      <c r="BN105" s="59">
        <v>57</v>
      </c>
      <c r="BO105" s="59">
        <v>82</v>
      </c>
      <c r="BP105" s="59">
        <v>31</v>
      </c>
      <c r="BQ105" s="59">
        <v>11</v>
      </c>
      <c r="BR105" s="59">
        <v>27</v>
      </c>
      <c r="BS105" s="59">
        <v>14</v>
      </c>
      <c r="BT105" s="59">
        <v>55</v>
      </c>
      <c r="BU105" s="59">
        <v>59</v>
      </c>
      <c r="BV105" s="59">
        <v>28</v>
      </c>
      <c r="BW105" s="59">
        <v>28</v>
      </c>
      <c r="BX105" s="59">
        <v>30</v>
      </c>
      <c r="BY105" s="59">
        <v>27</v>
      </c>
      <c r="BZ105" s="59">
        <v>14</v>
      </c>
      <c r="CA105" s="59">
        <v>35</v>
      </c>
      <c r="CB105" s="59">
        <v>18</v>
      </c>
      <c r="CC105" s="59">
        <v>107</v>
      </c>
      <c r="CD105" s="59">
        <v>57</v>
      </c>
      <c r="CE105" s="59">
        <v>82</v>
      </c>
      <c r="CF105" s="59">
        <v>55</v>
      </c>
      <c r="CG105" s="59">
        <v>28</v>
      </c>
      <c r="CH105" s="59">
        <v>28</v>
      </c>
      <c r="CI105" s="59">
        <v>59</v>
      </c>
      <c r="CJ105" s="72">
        <v>30</v>
      </c>
      <c r="CK105" s="1">
        <v>8</v>
      </c>
      <c r="CL105" s="1">
        <v>14</v>
      </c>
      <c r="CM105" s="1">
        <v>20</v>
      </c>
      <c r="CN105" s="1">
        <v>30</v>
      </c>
      <c r="CO105" s="1">
        <v>48</v>
      </c>
      <c r="CP105" s="1">
        <v>83</v>
      </c>
      <c r="CQ105" s="1">
        <v>152</v>
      </c>
      <c r="CR105" s="1">
        <v>14</v>
      </c>
      <c r="CS105" s="1">
        <v>23</v>
      </c>
      <c r="CT105" s="1">
        <v>41</v>
      </c>
      <c r="CU105" s="1">
        <v>86</v>
      </c>
      <c r="CV105" s="1">
        <v>133</v>
      </c>
      <c r="CW105" s="1">
        <v>206</v>
      </c>
      <c r="CX105" s="58">
        <v>5</v>
      </c>
      <c r="CY105" s="59">
        <v>8</v>
      </c>
      <c r="CZ105" s="59">
        <v>15</v>
      </c>
      <c r="DA105" s="59">
        <v>22</v>
      </c>
      <c r="DB105" s="59">
        <v>34</v>
      </c>
      <c r="DC105" s="59">
        <v>58</v>
      </c>
      <c r="DD105" s="59">
        <v>102</v>
      </c>
      <c r="DE105" s="59">
        <v>135</v>
      </c>
      <c r="DF105" s="72">
        <v>171</v>
      </c>
    </row>
    <row r="106" spans="1:110" ht="15.75" customHeight="1" thickBot="1" x14ac:dyDescent="0.3">
      <c r="A106" s="62">
        <v>104</v>
      </c>
      <c r="B106" s="63">
        <v>39</v>
      </c>
      <c r="C106" s="64">
        <v>68</v>
      </c>
      <c r="D106" s="64">
        <v>113</v>
      </c>
      <c r="E106" s="64">
        <v>179</v>
      </c>
      <c r="F106" s="64">
        <v>302</v>
      </c>
      <c r="G106" s="64">
        <v>528</v>
      </c>
      <c r="H106" s="65">
        <v>37</v>
      </c>
      <c r="I106" s="66">
        <v>61</v>
      </c>
      <c r="J106" s="66">
        <v>99</v>
      </c>
      <c r="K106" s="66">
        <v>160</v>
      </c>
      <c r="L106" s="66">
        <v>277</v>
      </c>
      <c r="M106" s="73">
        <v>482</v>
      </c>
      <c r="N106" s="64">
        <v>22</v>
      </c>
      <c r="O106" s="64">
        <v>41</v>
      </c>
      <c r="P106" s="64">
        <v>67</v>
      </c>
      <c r="Q106" s="64">
        <v>104</v>
      </c>
      <c r="R106" s="64">
        <v>173</v>
      </c>
      <c r="S106" s="64">
        <v>305</v>
      </c>
      <c r="T106" s="65">
        <v>82</v>
      </c>
      <c r="U106" s="73">
        <v>145</v>
      </c>
      <c r="V106" s="64">
        <v>15</v>
      </c>
      <c r="W106" s="64">
        <v>27</v>
      </c>
      <c r="X106" s="64">
        <v>47</v>
      </c>
      <c r="Y106" s="64">
        <v>73</v>
      </c>
      <c r="Z106" s="64">
        <v>118</v>
      </c>
      <c r="AA106" s="64">
        <v>207</v>
      </c>
      <c r="AB106" s="65">
        <v>11</v>
      </c>
      <c r="AC106" s="66">
        <v>21</v>
      </c>
      <c r="AD106" s="66">
        <v>34</v>
      </c>
      <c r="AE106" s="66">
        <v>52</v>
      </c>
      <c r="AF106" s="66">
        <v>87</v>
      </c>
      <c r="AG106" s="73">
        <v>153</v>
      </c>
      <c r="AH106" s="64">
        <v>71</v>
      </c>
      <c r="AI106" s="64">
        <v>82</v>
      </c>
      <c r="AJ106" s="64">
        <v>106</v>
      </c>
      <c r="AK106" s="64">
        <v>192</v>
      </c>
      <c r="AL106" s="64">
        <v>404</v>
      </c>
      <c r="AM106" s="64">
        <v>550</v>
      </c>
      <c r="AN106" s="65">
        <v>20</v>
      </c>
      <c r="AO106" s="66">
        <v>32</v>
      </c>
      <c r="AP106" s="66">
        <v>47</v>
      </c>
      <c r="AQ106" s="66">
        <v>73</v>
      </c>
      <c r="AR106" s="66">
        <v>123</v>
      </c>
      <c r="AS106" s="73">
        <v>224</v>
      </c>
      <c r="AT106" s="64">
        <v>51</v>
      </c>
      <c r="AU106" s="64">
        <v>59</v>
      </c>
      <c r="AV106" s="64">
        <v>119</v>
      </c>
      <c r="AW106" s="64">
        <v>281</v>
      </c>
      <c r="AX106" s="64">
        <v>327</v>
      </c>
      <c r="AY106" s="84">
        <v>106</v>
      </c>
      <c r="AZ106" s="64">
        <v>77</v>
      </c>
      <c r="BA106" s="65">
        <v>26</v>
      </c>
      <c r="BB106" s="66">
        <v>37</v>
      </c>
      <c r="BC106" s="66">
        <v>56</v>
      </c>
      <c r="BD106" s="66">
        <v>90</v>
      </c>
      <c r="BE106" s="73">
        <v>156</v>
      </c>
      <c r="BF106" s="64">
        <v>26</v>
      </c>
      <c r="BG106" s="64">
        <v>42</v>
      </c>
      <c r="BH106" s="64">
        <v>76</v>
      </c>
      <c r="BI106" s="65">
        <v>25</v>
      </c>
      <c r="BJ106" s="66">
        <v>13</v>
      </c>
      <c r="BK106" s="66">
        <v>33</v>
      </c>
      <c r="BL106" s="66">
        <v>17</v>
      </c>
      <c r="BM106" s="66">
        <v>101</v>
      </c>
      <c r="BN106" s="66">
        <v>54</v>
      </c>
      <c r="BO106" s="66">
        <v>77</v>
      </c>
      <c r="BP106" s="66">
        <v>29</v>
      </c>
      <c r="BQ106" s="66">
        <v>11</v>
      </c>
      <c r="BR106" s="66">
        <v>25</v>
      </c>
      <c r="BS106" s="66">
        <v>13</v>
      </c>
      <c r="BT106" s="66">
        <v>52</v>
      </c>
      <c r="BU106" s="66">
        <v>56</v>
      </c>
      <c r="BV106" s="66">
        <v>26</v>
      </c>
      <c r="BW106" s="66">
        <v>26</v>
      </c>
      <c r="BX106" s="66">
        <v>28</v>
      </c>
      <c r="BY106" s="66">
        <v>25</v>
      </c>
      <c r="BZ106" s="66">
        <v>13</v>
      </c>
      <c r="CA106" s="66">
        <v>33</v>
      </c>
      <c r="CB106" s="66">
        <v>17</v>
      </c>
      <c r="CC106" s="66">
        <v>101</v>
      </c>
      <c r="CD106" s="66">
        <v>53</v>
      </c>
      <c r="CE106" s="66">
        <v>77</v>
      </c>
      <c r="CF106" s="66">
        <v>52</v>
      </c>
      <c r="CG106" s="66">
        <v>26</v>
      </c>
      <c r="CH106" s="66">
        <v>26</v>
      </c>
      <c r="CI106" s="66">
        <v>55</v>
      </c>
      <c r="CJ106" s="73">
        <v>28</v>
      </c>
      <c r="CK106" s="64">
        <v>7</v>
      </c>
      <c r="CL106" s="64">
        <v>13</v>
      </c>
      <c r="CM106" s="64">
        <v>19</v>
      </c>
      <c r="CN106" s="64">
        <v>28</v>
      </c>
      <c r="CO106" s="64">
        <v>45</v>
      </c>
      <c r="CP106" s="64">
        <v>78</v>
      </c>
      <c r="CQ106" s="64">
        <v>146</v>
      </c>
      <c r="CR106" s="64">
        <v>13</v>
      </c>
      <c r="CS106" s="64">
        <v>21</v>
      </c>
      <c r="CT106" s="64">
        <v>38</v>
      </c>
      <c r="CU106" s="64">
        <v>81</v>
      </c>
      <c r="CV106" s="64">
        <v>127</v>
      </c>
      <c r="CW106" s="64">
        <v>201</v>
      </c>
      <c r="CX106" s="65">
        <v>4</v>
      </c>
      <c r="CY106" s="66">
        <v>7</v>
      </c>
      <c r="CZ106" s="66">
        <v>14</v>
      </c>
      <c r="DA106" s="66">
        <v>21</v>
      </c>
      <c r="DB106" s="66">
        <v>32</v>
      </c>
      <c r="DC106" s="66">
        <v>55</v>
      </c>
      <c r="DD106" s="66">
        <v>99</v>
      </c>
      <c r="DE106" s="66">
        <v>132</v>
      </c>
      <c r="DF106" s="73">
        <v>169</v>
      </c>
    </row>
    <row r="107" spans="1:110" ht="15.75" customHeight="1" x14ac:dyDescent="0.25">
      <c r="A107" s="56">
        <v>105</v>
      </c>
      <c r="B107" s="57">
        <v>37</v>
      </c>
      <c r="C107" s="1">
        <v>64</v>
      </c>
      <c r="D107" s="1">
        <v>106</v>
      </c>
      <c r="E107" s="1">
        <v>168</v>
      </c>
      <c r="F107" s="1">
        <v>287</v>
      </c>
      <c r="G107" s="1">
        <v>509</v>
      </c>
      <c r="H107" s="60">
        <v>34</v>
      </c>
      <c r="I107" s="61">
        <v>57</v>
      </c>
      <c r="J107" s="61">
        <v>93</v>
      </c>
      <c r="K107" s="61">
        <v>151</v>
      </c>
      <c r="L107" s="61">
        <v>264</v>
      </c>
      <c r="M107" s="74">
        <v>468</v>
      </c>
      <c r="N107" s="1">
        <v>20</v>
      </c>
      <c r="O107" s="1">
        <v>38</v>
      </c>
      <c r="P107" s="1">
        <v>63</v>
      </c>
      <c r="Q107" s="1">
        <v>98</v>
      </c>
      <c r="R107" s="1">
        <v>163</v>
      </c>
      <c r="S107" s="1">
        <v>292</v>
      </c>
      <c r="T107" s="60">
        <v>77</v>
      </c>
      <c r="U107" s="74">
        <v>137</v>
      </c>
      <c r="V107" s="1">
        <v>14</v>
      </c>
      <c r="W107" s="1">
        <v>26</v>
      </c>
      <c r="X107" s="1">
        <v>44</v>
      </c>
      <c r="Y107" s="1">
        <v>68</v>
      </c>
      <c r="Z107" s="1">
        <v>112</v>
      </c>
      <c r="AA107" s="1">
        <v>197</v>
      </c>
      <c r="AB107" s="60">
        <v>10</v>
      </c>
      <c r="AC107" s="61">
        <v>19</v>
      </c>
      <c r="AD107" s="61">
        <v>32</v>
      </c>
      <c r="AE107" s="61">
        <v>49</v>
      </c>
      <c r="AF107" s="61">
        <v>82</v>
      </c>
      <c r="AG107" s="74">
        <v>146</v>
      </c>
      <c r="AH107" s="1">
        <v>66</v>
      </c>
      <c r="AI107" s="1">
        <v>77</v>
      </c>
      <c r="AJ107" s="1">
        <v>99</v>
      </c>
      <c r="AK107" s="1">
        <v>181</v>
      </c>
      <c r="AL107" s="1">
        <v>387</v>
      </c>
      <c r="AM107" s="1">
        <v>529</v>
      </c>
      <c r="AN107" s="60">
        <v>19</v>
      </c>
      <c r="AO107" s="61">
        <v>30</v>
      </c>
      <c r="AP107" s="61">
        <v>44</v>
      </c>
      <c r="AQ107" s="61">
        <v>69</v>
      </c>
      <c r="AR107" s="61">
        <v>116</v>
      </c>
      <c r="AS107" s="74">
        <v>214</v>
      </c>
      <c r="AT107" s="1">
        <v>48</v>
      </c>
      <c r="AU107" s="1">
        <v>56</v>
      </c>
      <c r="AV107" s="1">
        <v>113</v>
      </c>
      <c r="AW107" s="1">
        <v>271</v>
      </c>
      <c r="AX107" s="1">
        <v>315</v>
      </c>
      <c r="AY107" s="82">
        <v>100</v>
      </c>
      <c r="AZ107" s="1">
        <v>72</v>
      </c>
      <c r="BA107" s="60">
        <v>24</v>
      </c>
      <c r="BB107" s="61">
        <v>35</v>
      </c>
      <c r="BC107" s="61">
        <v>53</v>
      </c>
      <c r="BD107" s="61">
        <v>85</v>
      </c>
      <c r="BE107" s="74">
        <v>148</v>
      </c>
      <c r="BF107" s="1">
        <v>24</v>
      </c>
      <c r="BG107" s="1">
        <v>39</v>
      </c>
      <c r="BH107" s="1">
        <v>72</v>
      </c>
      <c r="BI107" s="60">
        <v>24</v>
      </c>
      <c r="BJ107" s="61">
        <v>12</v>
      </c>
      <c r="BK107" s="61">
        <v>31</v>
      </c>
      <c r="BL107" s="61">
        <v>16</v>
      </c>
      <c r="BM107" s="61">
        <v>95</v>
      </c>
      <c r="BN107" s="61">
        <v>50</v>
      </c>
      <c r="BO107" s="61">
        <v>73</v>
      </c>
      <c r="BP107" s="61">
        <v>28</v>
      </c>
      <c r="BQ107" s="61">
        <v>10</v>
      </c>
      <c r="BR107" s="61">
        <v>24</v>
      </c>
      <c r="BS107" s="61">
        <v>12</v>
      </c>
      <c r="BT107" s="61">
        <v>49</v>
      </c>
      <c r="BU107" s="61">
        <v>52</v>
      </c>
      <c r="BV107" s="61">
        <v>25</v>
      </c>
      <c r="BW107" s="61">
        <v>25</v>
      </c>
      <c r="BX107" s="61">
        <v>27</v>
      </c>
      <c r="BY107" s="61">
        <v>24</v>
      </c>
      <c r="BZ107" s="61">
        <v>12</v>
      </c>
      <c r="CA107" s="61">
        <v>31</v>
      </c>
      <c r="CB107" s="61">
        <v>16</v>
      </c>
      <c r="CC107" s="61">
        <v>95</v>
      </c>
      <c r="CD107" s="61">
        <v>50</v>
      </c>
      <c r="CE107" s="61">
        <v>72</v>
      </c>
      <c r="CF107" s="61">
        <v>48</v>
      </c>
      <c r="CG107" s="61">
        <v>25</v>
      </c>
      <c r="CH107" s="61">
        <v>25</v>
      </c>
      <c r="CI107" s="61">
        <v>52</v>
      </c>
      <c r="CJ107" s="74">
        <v>26</v>
      </c>
      <c r="CK107" s="1">
        <v>7</v>
      </c>
      <c r="CL107" s="1">
        <v>12</v>
      </c>
      <c r="CM107" s="1">
        <v>18</v>
      </c>
      <c r="CN107" s="1">
        <v>27</v>
      </c>
      <c r="CO107" s="1">
        <v>43</v>
      </c>
      <c r="CP107" s="1">
        <v>74</v>
      </c>
      <c r="CQ107" s="1">
        <v>140</v>
      </c>
      <c r="CR107" s="1">
        <v>12</v>
      </c>
      <c r="CS107" s="1">
        <v>20</v>
      </c>
      <c r="CT107" s="1">
        <v>36</v>
      </c>
      <c r="CU107" s="1">
        <v>77</v>
      </c>
      <c r="CV107" s="1">
        <v>121</v>
      </c>
      <c r="CW107" s="1">
        <v>195</v>
      </c>
      <c r="CX107" s="60">
        <v>4</v>
      </c>
      <c r="CY107" s="61">
        <v>7</v>
      </c>
      <c r="CZ107" s="61">
        <v>13</v>
      </c>
      <c r="DA107" s="61">
        <v>19</v>
      </c>
      <c r="DB107" s="61">
        <v>30</v>
      </c>
      <c r="DC107" s="61">
        <v>52</v>
      </c>
      <c r="DD107" s="61">
        <v>95</v>
      </c>
      <c r="DE107" s="61">
        <v>128</v>
      </c>
      <c r="DF107" s="74">
        <v>166</v>
      </c>
    </row>
    <row r="108" spans="1:110" ht="15.75" customHeight="1" x14ac:dyDescent="0.25">
      <c r="A108" s="56">
        <v>106</v>
      </c>
      <c r="B108" s="57">
        <v>34</v>
      </c>
      <c r="C108" s="1">
        <v>60</v>
      </c>
      <c r="D108" s="1">
        <v>99</v>
      </c>
      <c r="E108" s="1">
        <v>159</v>
      </c>
      <c r="F108" s="1">
        <v>273</v>
      </c>
      <c r="G108" s="1">
        <v>491</v>
      </c>
      <c r="H108" s="58">
        <v>32</v>
      </c>
      <c r="I108" s="59">
        <v>54</v>
      </c>
      <c r="J108" s="59">
        <v>87</v>
      </c>
      <c r="K108" s="59">
        <v>142</v>
      </c>
      <c r="L108" s="59">
        <v>252</v>
      </c>
      <c r="M108" s="72">
        <v>454</v>
      </c>
      <c r="N108" s="1">
        <v>19</v>
      </c>
      <c r="O108" s="1">
        <v>36</v>
      </c>
      <c r="P108" s="1">
        <v>59</v>
      </c>
      <c r="Q108" s="1">
        <v>92</v>
      </c>
      <c r="R108" s="1">
        <v>154</v>
      </c>
      <c r="S108" s="1">
        <v>279</v>
      </c>
      <c r="T108" s="58">
        <v>73</v>
      </c>
      <c r="U108" s="72">
        <v>130</v>
      </c>
      <c r="V108" s="1">
        <v>13</v>
      </c>
      <c r="W108" s="1">
        <v>24</v>
      </c>
      <c r="X108" s="1">
        <v>42</v>
      </c>
      <c r="Y108" s="1">
        <v>64</v>
      </c>
      <c r="Z108" s="1">
        <v>106</v>
      </c>
      <c r="AA108" s="1">
        <v>188</v>
      </c>
      <c r="AB108" s="58">
        <v>10</v>
      </c>
      <c r="AC108" s="59">
        <v>18</v>
      </c>
      <c r="AD108" s="59">
        <v>30</v>
      </c>
      <c r="AE108" s="59">
        <v>46</v>
      </c>
      <c r="AF108" s="59">
        <v>77</v>
      </c>
      <c r="AG108" s="72">
        <v>140</v>
      </c>
      <c r="AH108" s="1">
        <v>62</v>
      </c>
      <c r="AI108" s="1">
        <v>72</v>
      </c>
      <c r="AJ108" s="1">
        <v>93</v>
      </c>
      <c r="AK108" s="1">
        <v>171</v>
      </c>
      <c r="AL108" s="1">
        <v>370</v>
      </c>
      <c r="AM108" s="1">
        <v>507</v>
      </c>
      <c r="AN108" s="58">
        <v>18</v>
      </c>
      <c r="AO108" s="59">
        <v>28</v>
      </c>
      <c r="AP108" s="59">
        <v>41</v>
      </c>
      <c r="AQ108" s="59">
        <v>65</v>
      </c>
      <c r="AR108" s="59">
        <v>110</v>
      </c>
      <c r="AS108" s="72">
        <v>204</v>
      </c>
      <c r="AT108" s="1">
        <v>45</v>
      </c>
      <c r="AU108" s="1">
        <v>52</v>
      </c>
      <c r="AV108" s="1">
        <v>106</v>
      </c>
      <c r="AW108" s="1">
        <v>261</v>
      </c>
      <c r="AX108" s="1">
        <v>304</v>
      </c>
      <c r="AY108" s="83">
        <v>95</v>
      </c>
      <c r="AZ108" s="1">
        <v>68</v>
      </c>
      <c r="BA108" s="58">
        <v>23</v>
      </c>
      <c r="BB108" s="59">
        <v>33</v>
      </c>
      <c r="BC108" s="59">
        <v>50</v>
      </c>
      <c r="BD108" s="59">
        <v>80</v>
      </c>
      <c r="BE108" s="72">
        <v>140</v>
      </c>
      <c r="BF108" s="1">
        <v>23</v>
      </c>
      <c r="BG108" s="1">
        <v>37</v>
      </c>
      <c r="BH108" s="1">
        <v>67</v>
      </c>
      <c r="BI108" s="58">
        <v>22</v>
      </c>
      <c r="BJ108" s="59">
        <v>11</v>
      </c>
      <c r="BK108" s="59">
        <v>30</v>
      </c>
      <c r="BL108" s="59">
        <v>15</v>
      </c>
      <c r="BM108" s="59">
        <v>90</v>
      </c>
      <c r="BN108" s="59">
        <v>47</v>
      </c>
      <c r="BO108" s="59">
        <v>68</v>
      </c>
      <c r="BP108" s="59">
        <v>26</v>
      </c>
      <c r="BQ108" s="59">
        <v>9</v>
      </c>
      <c r="BR108" s="59">
        <v>22</v>
      </c>
      <c r="BS108" s="59">
        <v>11</v>
      </c>
      <c r="BT108" s="59">
        <v>46</v>
      </c>
      <c r="BU108" s="59">
        <v>49</v>
      </c>
      <c r="BV108" s="59">
        <v>23</v>
      </c>
      <c r="BW108" s="59">
        <v>23</v>
      </c>
      <c r="BX108" s="59">
        <v>25</v>
      </c>
      <c r="BY108" s="59">
        <v>22</v>
      </c>
      <c r="BZ108" s="59">
        <v>11</v>
      </c>
      <c r="CA108" s="59">
        <v>29</v>
      </c>
      <c r="CB108" s="59">
        <v>15</v>
      </c>
      <c r="CC108" s="59">
        <v>89</v>
      </c>
      <c r="CD108" s="59">
        <v>47</v>
      </c>
      <c r="CE108" s="59">
        <v>68</v>
      </c>
      <c r="CF108" s="59">
        <v>45</v>
      </c>
      <c r="CG108" s="59">
        <v>23</v>
      </c>
      <c r="CH108" s="59">
        <v>23</v>
      </c>
      <c r="CI108" s="59">
        <v>49</v>
      </c>
      <c r="CJ108" s="72">
        <v>25</v>
      </c>
      <c r="CK108" s="1">
        <v>6</v>
      </c>
      <c r="CL108" s="1">
        <v>12</v>
      </c>
      <c r="CM108" s="1">
        <v>17</v>
      </c>
      <c r="CN108" s="1">
        <v>25</v>
      </c>
      <c r="CO108" s="1">
        <v>40</v>
      </c>
      <c r="CP108" s="1">
        <v>70</v>
      </c>
      <c r="CQ108" s="1">
        <v>134</v>
      </c>
      <c r="CR108" s="1">
        <v>12</v>
      </c>
      <c r="CS108" s="1">
        <v>19</v>
      </c>
      <c r="CT108" s="1">
        <v>34</v>
      </c>
      <c r="CU108" s="1">
        <v>73</v>
      </c>
      <c r="CV108" s="1">
        <v>116</v>
      </c>
      <c r="CW108" s="1">
        <v>189</v>
      </c>
      <c r="CX108" s="58">
        <v>4</v>
      </c>
      <c r="CY108" s="59">
        <v>6</v>
      </c>
      <c r="CZ108" s="59">
        <v>12</v>
      </c>
      <c r="DA108" s="59">
        <v>18</v>
      </c>
      <c r="DB108" s="59">
        <v>29</v>
      </c>
      <c r="DC108" s="59">
        <v>49</v>
      </c>
      <c r="DD108" s="59">
        <v>91</v>
      </c>
      <c r="DE108" s="59">
        <v>125</v>
      </c>
      <c r="DF108" s="72">
        <v>164</v>
      </c>
    </row>
    <row r="109" spans="1:110" ht="15.75" customHeight="1" x14ac:dyDescent="0.25">
      <c r="A109" s="56">
        <v>107</v>
      </c>
      <c r="B109" s="57">
        <v>32</v>
      </c>
      <c r="C109" s="1">
        <v>56</v>
      </c>
      <c r="D109" s="1">
        <v>93</v>
      </c>
      <c r="E109" s="1">
        <v>149</v>
      </c>
      <c r="F109" s="1">
        <v>259</v>
      </c>
      <c r="G109" s="1">
        <v>473</v>
      </c>
      <c r="H109" s="58">
        <v>30</v>
      </c>
      <c r="I109" s="59">
        <v>50</v>
      </c>
      <c r="J109" s="59">
        <v>82</v>
      </c>
      <c r="K109" s="59">
        <v>134</v>
      </c>
      <c r="L109" s="59">
        <v>239</v>
      </c>
      <c r="M109" s="72">
        <v>441</v>
      </c>
      <c r="N109" s="1">
        <v>18</v>
      </c>
      <c r="O109" s="1">
        <v>34</v>
      </c>
      <c r="P109" s="1">
        <v>56</v>
      </c>
      <c r="Q109" s="1">
        <v>87</v>
      </c>
      <c r="R109" s="1">
        <v>146</v>
      </c>
      <c r="S109" s="1">
        <v>266</v>
      </c>
      <c r="T109" s="58">
        <v>68</v>
      </c>
      <c r="U109" s="72">
        <v>123</v>
      </c>
      <c r="V109" s="1">
        <v>12</v>
      </c>
      <c r="W109" s="1">
        <v>23</v>
      </c>
      <c r="X109" s="1">
        <v>39</v>
      </c>
      <c r="Y109" s="1">
        <v>60</v>
      </c>
      <c r="Z109" s="1">
        <v>100</v>
      </c>
      <c r="AA109" s="1">
        <v>179</v>
      </c>
      <c r="AB109" s="58">
        <v>9</v>
      </c>
      <c r="AC109" s="59">
        <v>17</v>
      </c>
      <c r="AD109" s="59">
        <v>28</v>
      </c>
      <c r="AE109" s="59">
        <v>44</v>
      </c>
      <c r="AF109" s="59">
        <v>73</v>
      </c>
      <c r="AG109" s="72">
        <v>133</v>
      </c>
      <c r="AH109" s="1">
        <v>58</v>
      </c>
      <c r="AI109" s="1">
        <v>68</v>
      </c>
      <c r="AJ109" s="1">
        <v>87</v>
      </c>
      <c r="AK109" s="1">
        <v>161</v>
      </c>
      <c r="AL109" s="1">
        <v>354</v>
      </c>
      <c r="AM109" s="1">
        <v>486</v>
      </c>
      <c r="AN109" s="58">
        <v>17</v>
      </c>
      <c r="AO109" s="59">
        <v>26</v>
      </c>
      <c r="AP109" s="59">
        <v>39</v>
      </c>
      <c r="AQ109" s="59">
        <v>61</v>
      </c>
      <c r="AR109" s="59">
        <v>104</v>
      </c>
      <c r="AS109" s="72">
        <v>194</v>
      </c>
      <c r="AT109" s="1">
        <v>42</v>
      </c>
      <c r="AU109" s="1">
        <v>49</v>
      </c>
      <c r="AV109" s="1">
        <v>100</v>
      </c>
      <c r="AW109" s="1">
        <v>251</v>
      </c>
      <c r="AX109" s="1">
        <v>292</v>
      </c>
      <c r="AY109" s="83">
        <v>89</v>
      </c>
      <c r="AZ109" s="1">
        <v>63</v>
      </c>
      <c r="BA109" s="58">
        <v>21</v>
      </c>
      <c r="BB109" s="59">
        <v>31</v>
      </c>
      <c r="BC109" s="59">
        <v>47</v>
      </c>
      <c r="BD109" s="59">
        <v>75</v>
      </c>
      <c r="BE109" s="72">
        <v>132</v>
      </c>
      <c r="BF109" s="1">
        <v>21</v>
      </c>
      <c r="BG109" s="1">
        <v>35</v>
      </c>
      <c r="BH109" s="1">
        <v>63</v>
      </c>
      <c r="BI109" s="58">
        <v>21</v>
      </c>
      <c r="BJ109" s="59">
        <v>11</v>
      </c>
      <c r="BK109" s="59">
        <v>28</v>
      </c>
      <c r="BL109" s="59">
        <v>14</v>
      </c>
      <c r="BM109" s="59">
        <v>84</v>
      </c>
      <c r="BN109" s="59">
        <v>44</v>
      </c>
      <c r="BO109" s="59">
        <v>64</v>
      </c>
      <c r="BP109" s="59">
        <v>24</v>
      </c>
      <c r="BQ109" s="59">
        <v>9</v>
      </c>
      <c r="BR109" s="59">
        <v>21</v>
      </c>
      <c r="BS109" s="59">
        <v>11</v>
      </c>
      <c r="BT109" s="59">
        <v>43</v>
      </c>
      <c r="BU109" s="59">
        <v>46</v>
      </c>
      <c r="BV109" s="59">
        <v>22</v>
      </c>
      <c r="BW109" s="59">
        <v>22</v>
      </c>
      <c r="BX109" s="59">
        <v>23</v>
      </c>
      <c r="BY109" s="59">
        <v>21</v>
      </c>
      <c r="BZ109" s="59">
        <v>11</v>
      </c>
      <c r="CA109" s="59">
        <v>28</v>
      </c>
      <c r="CB109" s="59">
        <v>14</v>
      </c>
      <c r="CC109" s="59">
        <v>84</v>
      </c>
      <c r="CD109" s="59">
        <v>44</v>
      </c>
      <c r="CE109" s="59">
        <v>64</v>
      </c>
      <c r="CF109" s="59">
        <v>43</v>
      </c>
      <c r="CG109" s="59">
        <v>22</v>
      </c>
      <c r="CH109" s="59">
        <v>22</v>
      </c>
      <c r="CI109" s="59">
        <v>46</v>
      </c>
      <c r="CJ109" s="72">
        <v>23</v>
      </c>
      <c r="CK109" s="1">
        <v>6</v>
      </c>
      <c r="CL109" s="1">
        <v>11</v>
      </c>
      <c r="CM109" s="1">
        <v>16</v>
      </c>
      <c r="CN109" s="1">
        <v>24</v>
      </c>
      <c r="CO109" s="1">
        <v>38</v>
      </c>
      <c r="CP109" s="1">
        <v>66</v>
      </c>
      <c r="CQ109" s="1">
        <v>128</v>
      </c>
      <c r="CR109" s="1">
        <v>11</v>
      </c>
      <c r="CS109" s="1">
        <v>18</v>
      </c>
      <c r="CT109" s="1">
        <v>32</v>
      </c>
      <c r="CU109" s="1">
        <v>69</v>
      </c>
      <c r="CV109" s="1">
        <v>110</v>
      </c>
      <c r="CW109" s="1">
        <v>183</v>
      </c>
      <c r="CX109" s="58">
        <v>4</v>
      </c>
      <c r="CY109" s="59">
        <v>6</v>
      </c>
      <c r="CZ109" s="59">
        <v>12</v>
      </c>
      <c r="DA109" s="59">
        <v>17</v>
      </c>
      <c r="DB109" s="59">
        <v>27</v>
      </c>
      <c r="DC109" s="59">
        <v>46</v>
      </c>
      <c r="DD109" s="59">
        <v>87</v>
      </c>
      <c r="DE109" s="59">
        <v>121</v>
      </c>
      <c r="DF109" s="72">
        <v>161</v>
      </c>
    </row>
    <row r="110" spans="1:110" ht="15.75" customHeight="1" x14ac:dyDescent="0.25">
      <c r="A110" s="56">
        <v>108</v>
      </c>
      <c r="B110" s="57">
        <v>30</v>
      </c>
      <c r="C110" s="1">
        <v>52</v>
      </c>
      <c r="D110" s="1">
        <v>87</v>
      </c>
      <c r="E110" s="1">
        <v>140</v>
      </c>
      <c r="F110" s="1">
        <v>245</v>
      </c>
      <c r="G110" s="1">
        <v>455</v>
      </c>
      <c r="H110" s="58">
        <v>28</v>
      </c>
      <c r="I110" s="59">
        <v>47</v>
      </c>
      <c r="J110" s="59">
        <v>77</v>
      </c>
      <c r="K110" s="59">
        <v>126</v>
      </c>
      <c r="L110" s="59">
        <v>228</v>
      </c>
      <c r="M110" s="72">
        <v>427</v>
      </c>
      <c r="N110" s="1">
        <v>17</v>
      </c>
      <c r="O110" s="1">
        <v>32</v>
      </c>
      <c r="P110" s="1">
        <v>52</v>
      </c>
      <c r="Q110" s="1">
        <v>81</v>
      </c>
      <c r="R110" s="1">
        <v>137</v>
      </c>
      <c r="S110" s="1">
        <v>254</v>
      </c>
      <c r="T110" s="58">
        <v>64</v>
      </c>
      <c r="U110" s="72">
        <v>116</v>
      </c>
      <c r="V110" s="1">
        <v>12</v>
      </c>
      <c r="W110" s="1">
        <v>21</v>
      </c>
      <c r="X110" s="1">
        <v>37</v>
      </c>
      <c r="Y110" s="1">
        <v>57</v>
      </c>
      <c r="Z110" s="1">
        <v>94</v>
      </c>
      <c r="AA110" s="1">
        <v>171</v>
      </c>
      <c r="AB110" s="58">
        <v>9</v>
      </c>
      <c r="AC110" s="59">
        <v>16</v>
      </c>
      <c r="AD110" s="59">
        <v>26</v>
      </c>
      <c r="AE110" s="59">
        <v>41</v>
      </c>
      <c r="AF110" s="59">
        <v>69</v>
      </c>
      <c r="AG110" s="72">
        <v>127</v>
      </c>
      <c r="AH110" s="1">
        <v>55</v>
      </c>
      <c r="AI110" s="1">
        <v>64</v>
      </c>
      <c r="AJ110" s="1">
        <v>82</v>
      </c>
      <c r="AK110" s="1">
        <v>151</v>
      </c>
      <c r="AL110" s="1">
        <v>338</v>
      </c>
      <c r="AM110" s="1">
        <v>465</v>
      </c>
      <c r="AN110" s="58">
        <v>15</v>
      </c>
      <c r="AO110" s="59">
        <v>24</v>
      </c>
      <c r="AP110" s="59">
        <v>36</v>
      </c>
      <c r="AQ110" s="59">
        <v>57</v>
      </c>
      <c r="AR110" s="59">
        <v>98</v>
      </c>
      <c r="AS110" s="72">
        <v>185</v>
      </c>
      <c r="AT110" s="1">
        <v>40</v>
      </c>
      <c r="AU110" s="1">
        <v>46</v>
      </c>
      <c r="AV110" s="1">
        <v>95</v>
      </c>
      <c r="AW110" s="1">
        <v>241</v>
      </c>
      <c r="AX110" s="1">
        <v>281</v>
      </c>
      <c r="AY110" s="83">
        <v>84</v>
      </c>
      <c r="AZ110" s="1">
        <v>60</v>
      </c>
      <c r="BA110" s="58">
        <v>20</v>
      </c>
      <c r="BB110" s="59">
        <v>29</v>
      </c>
      <c r="BC110" s="59">
        <v>44</v>
      </c>
      <c r="BD110" s="59">
        <v>71</v>
      </c>
      <c r="BE110" s="72">
        <v>125</v>
      </c>
      <c r="BF110" s="1">
        <v>20</v>
      </c>
      <c r="BG110" s="1">
        <v>32</v>
      </c>
      <c r="BH110" s="1">
        <v>59</v>
      </c>
      <c r="BI110" s="58">
        <v>20</v>
      </c>
      <c r="BJ110" s="59">
        <v>10</v>
      </c>
      <c r="BK110" s="59">
        <v>26</v>
      </c>
      <c r="BL110" s="59">
        <v>13</v>
      </c>
      <c r="BM110" s="59">
        <v>80</v>
      </c>
      <c r="BN110" s="59">
        <v>41</v>
      </c>
      <c r="BO110" s="59">
        <v>60</v>
      </c>
      <c r="BP110" s="59">
        <v>23</v>
      </c>
      <c r="BQ110" s="59">
        <v>8</v>
      </c>
      <c r="BR110" s="59">
        <v>20</v>
      </c>
      <c r="BS110" s="59">
        <v>10</v>
      </c>
      <c r="BT110" s="59">
        <v>40</v>
      </c>
      <c r="BU110" s="59">
        <v>43</v>
      </c>
      <c r="BV110" s="59">
        <v>20</v>
      </c>
      <c r="BW110" s="59">
        <v>20</v>
      </c>
      <c r="BX110" s="59">
        <v>22</v>
      </c>
      <c r="BY110" s="59">
        <v>20</v>
      </c>
      <c r="BZ110" s="59">
        <v>10</v>
      </c>
      <c r="CA110" s="59">
        <v>26</v>
      </c>
      <c r="CB110" s="59">
        <v>13</v>
      </c>
      <c r="CC110" s="59">
        <v>79</v>
      </c>
      <c r="CD110" s="59">
        <v>41</v>
      </c>
      <c r="CE110" s="59">
        <v>60</v>
      </c>
      <c r="CF110" s="59">
        <v>40</v>
      </c>
      <c r="CG110" s="59">
        <v>20</v>
      </c>
      <c r="CH110" s="59">
        <v>20</v>
      </c>
      <c r="CI110" s="59">
        <v>43</v>
      </c>
      <c r="CJ110" s="72">
        <v>22</v>
      </c>
      <c r="CK110" s="1">
        <v>6</v>
      </c>
      <c r="CL110" s="1">
        <v>10</v>
      </c>
      <c r="CM110" s="1">
        <v>15</v>
      </c>
      <c r="CN110" s="1">
        <v>22</v>
      </c>
      <c r="CO110" s="1">
        <v>36</v>
      </c>
      <c r="CP110" s="1">
        <v>63</v>
      </c>
      <c r="CQ110" s="1">
        <v>123</v>
      </c>
      <c r="CR110" s="1">
        <v>10</v>
      </c>
      <c r="CS110" s="1">
        <v>16</v>
      </c>
      <c r="CT110" s="1">
        <v>30</v>
      </c>
      <c r="CU110" s="1">
        <v>65</v>
      </c>
      <c r="CV110" s="1">
        <v>105</v>
      </c>
      <c r="CW110" s="1">
        <v>177</v>
      </c>
      <c r="CX110" s="58">
        <v>3</v>
      </c>
      <c r="CY110" s="59">
        <v>6</v>
      </c>
      <c r="CZ110" s="59">
        <v>11</v>
      </c>
      <c r="DA110" s="59">
        <v>16</v>
      </c>
      <c r="DB110" s="59">
        <v>25</v>
      </c>
      <c r="DC110" s="59">
        <v>44</v>
      </c>
      <c r="DD110" s="59">
        <v>84</v>
      </c>
      <c r="DE110" s="59">
        <v>117</v>
      </c>
      <c r="DF110" s="72">
        <v>158</v>
      </c>
    </row>
    <row r="111" spans="1:110" ht="15.75" customHeight="1" thickBot="1" x14ac:dyDescent="0.3">
      <c r="A111" s="62">
        <v>109</v>
      </c>
      <c r="B111" s="63">
        <v>28</v>
      </c>
      <c r="C111" s="64">
        <v>49</v>
      </c>
      <c r="D111" s="64">
        <v>82</v>
      </c>
      <c r="E111" s="64">
        <v>132</v>
      </c>
      <c r="F111" s="64">
        <v>232</v>
      </c>
      <c r="G111" s="64">
        <v>438</v>
      </c>
      <c r="H111" s="65">
        <v>26</v>
      </c>
      <c r="I111" s="66">
        <v>44</v>
      </c>
      <c r="J111" s="66">
        <v>72</v>
      </c>
      <c r="K111" s="66">
        <v>119</v>
      </c>
      <c r="L111" s="66">
        <v>217</v>
      </c>
      <c r="M111" s="73">
        <v>414</v>
      </c>
      <c r="N111" s="64">
        <v>16</v>
      </c>
      <c r="O111" s="64">
        <v>30</v>
      </c>
      <c r="P111" s="64">
        <v>49</v>
      </c>
      <c r="Q111" s="64">
        <v>77</v>
      </c>
      <c r="R111" s="64">
        <v>130</v>
      </c>
      <c r="S111" s="64">
        <v>242</v>
      </c>
      <c r="T111" s="65">
        <v>60</v>
      </c>
      <c r="U111" s="73">
        <v>109</v>
      </c>
      <c r="V111" s="64">
        <v>11</v>
      </c>
      <c r="W111" s="64">
        <v>20</v>
      </c>
      <c r="X111" s="64">
        <v>34</v>
      </c>
      <c r="Y111" s="64">
        <v>53</v>
      </c>
      <c r="Z111" s="64">
        <v>88</v>
      </c>
      <c r="AA111" s="64">
        <v>162</v>
      </c>
      <c r="AB111" s="65">
        <v>8</v>
      </c>
      <c r="AC111" s="66">
        <v>15</v>
      </c>
      <c r="AD111" s="66">
        <v>25</v>
      </c>
      <c r="AE111" s="66">
        <v>39</v>
      </c>
      <c r="AF111" s="66">
        <v>65</v>
      </c>
      <c r="AG111" s="73">
        <v>121</v>
      </c>
      <c r="AH111" s="64">
        <v>51</v>
      </c>
      <c r="AI111" s="64">
        <v>60</v>
      </c>
      <c r="AJ111" s="64">
        <v>77</v>
      </c>
      <c r="AK111" s="64">
        <v>142</v>
      </c>
      <c r="AL111" s="64">
        <v>323</v>
      </c>
      <c r="AM111" s="64">
        <v>445</v>
      </c>
      <c r="AN111" s="65">
        <v>15</v>
      </c>
      <c r="AO111" s="66">
        <v>23</v>
      </c>
      <c r="AP111" s="66">
        <v>34</v>
      </c>
      <c r="AQ111" s="66">
        <v>54</v>
      </c>
      <c r="AR111" s="66">
        <v>92</v>
      </c>
      <c r="AS111" s="73">
        <v>176</v>
      </c>
      <c r="AT111" s="64">
        <v>37</v>
      </c>
      <c r="AU111" s="64">
        <v>43</v>
      </c>
      <c r="AV111" s="64">
        <v>89</v>
      </c>
      <c r="AW111" s="64">
        <v>232</v>
      </c>
      <c r="AX111" s="64">
        <v>270</v>
      </c>
      <c r="AY111" s="84">
        <v>79</v>
      </c>
      <c r="AZ111" s="64">
        <v>56</v>
      </c>
      <c r="BA111" s="65">
        <v>19</v>
      </c>
      <c r="BB111" s="66">
        <v>27</v>
      </c>
      <c r="BC111" s="66">
        <v>41</v>
      </c>
      <c r="BD111" s="66">
        <v>66</v>
      </c>
      <c r="BE111" s="73">
        <v>118</v>
      </c>
      <c r="BF111" s="64">
        <v>19</v>
      </c>
      <c r="BG111" s="64">
        <v>30</v>
      </c>
      <c r="BH111" s="64">
        <v>56</v>
      </c>
      <c r="BI111" s="65">
        <v>18</v>
      </c>
      <c r="BJ111" s="66">
        <v>9</v>
      </c>
      <c r="BK111" s="66">
        <v>25</v>
      </c>
      <c r="BL111" s="66">
        <v>13</v>
      </c>
      <c r="BM111" s="66">
        <v>75</v>
      </c>
      <c r="BN111" s="66">
        <v>39</v>
      </c>
      <c r="BO111" s="66">
        <v>56</v>
      </c>
      <c r="BP111" s="66">
        <v>21</v>
      </c>
      <c r="BQ111" s="66">
        <v>8</v>
      </c>
      <c r="BR111" s="66">
        <v>18</v>
      </c>
      <c r="BS111" s="66">
        <v>9</v>
      </c>
      <c r="BT111" s="66">
        <v>38</v>
      </c>
      <c r="BU111" s="66">
        <v>41</v>
      </c>
      <c r="BV111" s="66">
        <v>19</v>
      </c>
      <c r="BW111" s="66">
        <v>19</v>
      </c>
      <c r="BX111" s="66">
        <v>20</v>
      </c>
      <c r="BY111" s="66">
        <v>18</v>
      </c>
      <c r="BZ111" s="66">
        <v>9</v>
      </c>
      <c r="CA111" s="66">
        <v>24</v>
      </c>
      <c r="CB111" s="66">
        <v>12</v>
      </c>
      <c r="CC111" s="66">
        <v>75</v>
      </c>
      <c r="CD111" s="66">
        <v>39</v>
      </c>
      <c r="CE111" s="66">
        <v>56</v>
      </c>
      <c r="CF111" s="66">
        <v>37</v>
      </c>
      <c r="CG111" s="66">
        <v>19</v>
      </c>
      <c r="CH111" s="66">
        <v>19</v>
      </c>
      <c r="CI111" s="66">
        <v>40</v>
      </c>
      <c r="CJ111" s="73">
        <v>20</v>
      </c>
      <c r="CK111" s="64">
        <v>5</v>
      </c>
      <c r="CL111" s="64">
        <v>10</v>
      </c>
      <c r="CM111" s="64">
        <v>14</v>
      </c>
      <c r="CN111" s="64">
        <v>21</v>
      </c>
      <c r="CO111" s="64">
        <v>33</v>
      </c>
      <c r="CP111" s="64">
        <v>59</v>
      </c>
      <c r="CQ111" s="64">
        <v>117</v>
      </c>
      <c r="CR111" s="64">
        <v>10</v>
      </c>
      <c r="CS111" s="64">
        <v>15</v>
      </c>
      <c r="CT111" s="64">
        <v>28</v>
      </c>
      <c r="CU111" s="64">
        <v>61</v>
      </c>
      <c r="CV111" s="64">
        <v>100</v>
      </c>
      <c r="CW111" s="64">
        <v>171</v>
      </c>
      <c r="CX111" s="65">
        <v>3</v>
      </c>
      <c r="CY111" s="66">
        <v>5</v>
      </c>
      <c r="CZ111" s="66">
        <v>10</v>
      </c>
      <c r="DA111" s="66">
        <v>15</v>
      </c>
      <c r="DB111" s="66">
        <v>24</v>
      </c>
      <c r="DC111" s="66">
        <v>42</v>
      </c>
      <c r="DD111" s="66">
        <v>80</v>
      </c>
      <c r="DE111" s="66">
        <v>113</v>
      </c>
      <c r="DF111" s="73">
        <v>155</v>
      </c>
    </row>
    <row r="112" spans="1:110" ht="15.75" customHeight="1" x14ac:dyDescent="0.25">
      <c r="A112" s="56">
        <v>110</v>
      </c>
      <c r="B112" s="57">
        <v>26</v>
      </c>
      <c r="C112" s="1">
        <v>46</v>
      </c>
      <c r="D112" s="1">
        <v>77</v>
      </c>
      <c r="E112" s="1">
        <v>124</v>
      </c>
      <c r="F112" s="1">
        <v>220</v>
      </c>
      <c r="G112" s="1">
        <v>421</v>
      </c>
      <c r="H112" s="60">
        <v>25</v>
      </c>
      <c r="I112" s="61">
        <v>41</v>
      </c>
      <c r="J112" s="61">
        <v>68</v>
      </c>
      <c r="K112" s="61">
        <v>112</v>
      </c>
      <c r="L112" s="61">
        <v>206</v>
      </c>
      <c r="M112" s="74">
        <v>401</v>
      </c>
      <c r="N112" s="1">
        <v>15</v>
      </c>
      <c r="O112" s="1">
        <v>28</v>
      </c>
      <c r="P112" s="1">
        <v>46</v>
      </c>
      <c r="Q112" s="1">
        <v>72</v>
      </c>
      <c r="R112" s="1">
        <v>122</v>
      </c>
      <c r="S112" s="1">
        <v>230</v>
      </c>
      <c r="T112" s="60">
        <v>56</v>
      </c>
      <c r="U112" s="74">
        <v>103</v>
      </c>
      <c r="V112" s="1">
        <v>10</v>
      </c>
      <c r="W112" s="1">
        <v>19</v>
      </c>
      <c r="X112" s="1">
        <v>32</v>
      </c>
      <c r="Y112" s="1">
        <v>50</v>
      </c>
      <c r="Z112" s="1">
        <v>83</v>
      </c>
      <c r="AA112" s="1">
        <v>154</v>
      </c>
      <c r="AB112" s="60">
        <v>8</v>
      </c>
      <c r="AC112" s="61">
        <v>14</v>
      </c>
      <c r="AD112" s="61">
        <v>23</v>
      </c>
      <c r="AE112" s="61">
        <v>36</v>
      </c>
      <c r="AF112" s="61">
        <v>61</v>
      </c>
      <c r="AG112" s="74">
        <v>115</v>
      </c>
      <c r="AH112" s="1">
        <v>48</v>
      </c>
      <c r="AI112" s="1">
        <v>56</v>
      </c>
      <c r="AJ112" s="1">
        <v>72</v>
      </c>
      <c r="AK112" s="1">
        <v>134</v>
      </c>
      <c r="AL112" s="1">
        <v>308</v>
      </c>
      <c r="AM112" s="1">
        <v>425</v>
      </c>
      <c r="AN112" s="60">
        <v>14</v>
      </c>
      <c r="AO112" s="61">
        <v>21</v>
      </c>
      <c r="AP112" s="61">
        <v>32</v>
      </c>
      <c r="AQ112" s="61">
        <v>50</v>
      </c>
      <c r="AR112" s="61">
        <v>87</v>
      </c>
      <c r="AS112" s="74">
        <v>167</v>
      </c>
      <c r="AT112" s="1">
        <v>35</v>
      </c>
      <c r="AU112" s="1">
        <v>40</v>
      </c>
      <c r="AV112" s="1">
        <v>84</v>
      </c>
      <c r="AW112" s="1">
        <v>222</v>
      </c>
      <c r="AX112" s="1">
        <v>259</v>
      </c>
      <c r="AY112" s="82">
        <v>75</v>
      </c>
      <c r="AZ112" s="1">
        <v>52</v>
      </c>
      <c r="BA112" s="60">
        <v>18</v>
      </c>
      <c r="BB112" s="61">
        <v>25</v>
      </c>
      <c r="BC112" s="61">
        <v>38</v>
      </c>
      <c r="BD112" s="61">
        <v>62</v>
      </c>
      <c r="BE112" s="74">
        <v>111</v>
      </c>
      <c r="BF112" s="1">
        <v>17</v>
      </c>
      <c r="BG112" s="1">
        <v>28</v>
      </c>
      <c r="BH112" s="1">
        <v>52</v>
      </c>
      <c r="BI112" s="60">
        <v>17</v>
      </c>
      <c r="BJ112" s="61">
        <v>9</v>
      </c>
      <c r="BK112" s="61">
        <v>23</v>
      </c>
      <c r="BL112" s="61">
        <v>12</v>
      </c>
      <c r="BM112" s="61">
        <v>70</v>
      </c>
      <c r="BN112" s="61">
        <v>36</v>
      </c>
      <c r="BO112" s="61">
        <v>53</v>
      </c>
      <c r="BP112" s="61">
        <v>20</v>
      </c>
      <c r="BQ112" s="61">
        <v>7</v>
      </c>
      <c r="BR112" s="61">
        <v>17</v>
      </c>
      <c r="BS112" s="61">
        <v>9</v>
      </c>
      <c r="BT112" s="61">
        <v>35</v>
      </c>
      <c r="BU112" s="61">
        <v>38</v>
      </c>
      <c r="BV112" s="61">
        <v>18</v>
      </c>
      <c r="BW112" s="61">
        <v>18</v>
      </c>
      <c r="BX112" s="61">
        <v>19</v>
      </c>
      <c r="BY112" s="61">
        <v>17</v>
      </c>
      <c r="BZ112" s="61">
        <v>9</v>
      </c>
      <c r="CA112" s="61">
        <v>23</v>
      </c>
      <c r="CB112" s="61">
        <v>12</v>
      </c>
      <c r="CC112" s="61">
        <v>70</v>
      </c>
      <c r="CD112" s="61">
        <v>36</v>
      </c>
      <c r="CE112" s="61">
        <v>53</v>
      </c>
      <c r="CF112" s="61">
        <v>35</v>
      </c>
      <c r="CG112" s="61">
        <v>18</v>
      </c>
      <c r="CH112" s="61">
        <v>18</v>
      </c>
      <c r="CI112" s="61">
        <v>38</v>
      </c>
      <c r="CJ112" s="74">
        <v>19</v>
      </c>
      <c r="CK112" s="1">
        <v>5</v>
      </c>
      <c r="CL112" s="1">
        <v>9</v>
      </c>
      <c r="CM112" s="1">
        <v>13</v>
      </c>
      <c r="CN112" s="1">
        <v>19</v>
      </c>
      <c r="CO112" s="1">
        <v>31</v>
      </c>
      <c r="CP112" s="1">
        <v>56</v>
      </c>
      <c r="CQ112" s="1">
        <v>112</v>
      </c>
      <c r="CR112" s="1">
        <v>9</v>
      </c>
      <c r="CS112" s="1">
        <v>14</v>
      </c>
      <c r="CT112" s="1">
        <v>26</v>
      </c>
      <c r="CU112" s="1">
        <v>58</v>
      </c>
      <c r="CV112" s="1">
        <v>95</v>
      </c>
      <c r="CW112" s="1">
        <v>165</v>
      </c>
      <c r="CX112" s="60">
        <v>3</v>
      </c>
      <c r="CY112" s="61">
        <v>5</v>
      </c>
      <c r="CZ112" s="61">
        <v>10</v>
      </c>
      <c r="DA112" s="61">
        <v>14</v>
      </c>
      <c r="DB112" s="61">
        <v>23</v>
      </c>
      <c r="DC112" s="61">
        <v>39</v>
      </c>
      <c r="DD112" s="61">
        <v>76</v>
      </c>
      <c r="DE112" s="61">
        <v>109</v>
      </c>
      <c r="DF112" s="74">
        <v>152</v>
      </c>
    </row>
    <row r="113" spans="1:110" ht="15.75" customHeight="1" x14ac:dyDescent="0.25">
      <c r="A113" s="56">
        <v>111</v>
      </c>
      <c r="B113" s="57">
        <v>25</v>
      </c>
      <c r="C113" s="1">
        <v>43</v>
      </c>
      <c r="D113" s="1">
        <v>72</v>
      </c>
      <c r="E113" s="1">
        <v>117</v>
      </c>
      <c r="F113" s="1">
        <v>208</v>
      </c>
      <c r="G113" s="1">
        <v>404</v>
      </c>
      <c r="H113" s="58">
        <v>23</v>
      </c>
      <c r="I113" s="59">
        <v>39</v>
      </c>
      <c r="J113" s="59">
        <v>63</v>
      </c>
      <c r="K113" s="59">
        <v>106</v>
      </c>
      <c r="L113" s="59">
        <v>195</v>
      </c>
      <c r="M113" s="72">
        <v>387</v>
      </c>
      <c r="N113" s="1">
        <v>14</v>
      </c>
      <c r="O113" s="1">
        <v>26</v>
      </c>
      <c r="P113" s="1">
        <v>43</v>
      </c>
      <c r="Q113" s="1">
        <v>67</v>
      </c>
      <c r="R113" s="1">
        <v>115</v>
      </c>
      <c r="S113" s="1">
        <v>219</v>
      </c>
      <c r="T113" s="58">
        <v>53</v>
      </c>
      <c r="U113" s="72">
        <v>97</v>
      </c>
      <c r="V113" s="1">
        <v>10</v>
      </c>
      <c r="W113" s="1">
        <v>17</v>
      </c>
      <c r="X113" s="1">
        <v>30</v>
      </c>
      <c r="Y113" s="1">
        <v>47</v>
      </c>
      <c r="Z113" s="1">
        <v>78</v>
      </c>
      <c r="AA113" s="1">
        <v>146</v>
      </c>
      <c r="AB113" s="58">
        <v>7</v>
      </c>
      <c r="AC113" s="59">
        <v>13</v>
      </c>
      <c r="AD113" s="59">
        <v>22</v>
      </c>
      <c r="AE113" s="59">
        <v>34</v>
      </c>
      <c r="AF113" s="59">
        <v>58</v>
      </c>
      <c r="AG113" s="72">
        <v>110</v>
      </c>
      <c r="AH113" s="1">
        <v>45</v>
      </c>
      <c r="AI113" s="1">
        <v>52</v>
      </c>
      <c r="AJ113" s="1">
        <v>67</v>
      </c>
      <c r="AK113" s="1">
        <v>126</v>
      </c>
      <c r="AL113" s="1">
        <v>294</v>
      </c>
      <c r="AM113" s="1">
        <v>406</v>
      </c>
      <c r="AN113" s="58">
        <v>13</v>
      </c>
      <c r="AO113" s="59">
        <v>20</v>
      </c>
      <c r="AP113" s="59">
        <v>30</v>
      </c>
      <c r="AQ113" s="59">
        <v>47</v>
      </c>
      <c r="AR113" s="59">
        <v>81</v>
      </c>
      <c r="AS113" s="72">
        <v>158</v>
      </c>
      <c r="AT113" s="1">
        <v>33</v>
      </c>
      <c r="AU113" s="1">
        <v>38</v>
      </c>
      <c r="AV113" s="1">
        <v>79</v>
      </c>
      <c r="AW113" s="1">
        <v>213</v>
      </c>
      <c r="AX113" s="1">
        <v>248</v>
      </c>
      <c r="AY113" s="83">
        <v>70</v>
      </c>
      <c r="AZ113" s="1">
        <v>49</v>
      </c>
      <c r="BA113" s="58">
        <v>17</v>
      </c>
      <c r="BB113" s="59">
        <v>24</v>
      </c>
      <c r="BC113" s="59">
        <v>36</v>
      </c>
      <c r="BD113" s="59">
        <v>58</v>
      </c>
      <c r="BE113" s="72">
        <v>105</v>
      </c>
      <c r="BF113" s="1">
        <v>16</v>
      </c>
      <c r="BG113" s="1">
        <v>27</v>
      </c>
      <c r="BH113" s="1">
        <v>49</v>
      </c>
      <c r="BI113" s="58">
        <v>16</v>
      </c>
      <c r="BJ113" s="59">
        <v>8</v>
      </c>
      <c r="BK113" s="59">
        <v>22</v>
      </c>
      <c r="BL113" s="59">
        <v>11</v>
      </c>
      <c r="BM113" s="59">
        <v>66</v>
      </c>
      <c r="BN113" s="59">
        <v>34</v>
      </c>
      <c r="BO113" s="59">
        <v>50</v>
      </c>
      <c r="BP113" s="59">
        <v>19</v>
      </c>
      <c r="BQ113" s="59">
        <v>7</v>
      </c>
      <c r="BR113" s="59">
        <v>16</v>
      </c>
      <c r="BS113" s="59">
        <v>8</v>
      </c>
      <c r="BT113" s="59">
        <v>33</v>
      </c>
      <c r="BU113" s="59">
        <v>36</v>
      </c>
      <c r="BV113" s="59">
        <v>17</v>
      </c>
      <c r="BW113" s="59">
        <v>17</v>
      </c>
      <c r="BX113" s="59">
        <v>18</v>
      </c>
      <c r="BY113" s="59">
        <v>16</v>
      </c>
      <c r="BZ113" s="59">
        <v>8</v>
      </c>
      <c r="CA113" s="59">
        <v>22</v>
      </c>
      <c r="CB113" s="59">
        <v>11</v>
      </c>
      <c r="CC113" s="59">
        <v>66</v>
      </c>
      <c r="CD113" s="59">
        <v>34</v>
      </c>
      <c r="CE113" s="59">
        <v>50</v>
      </c>
      <c r="CF113" s="59">
        <v>33</v>
      </c>
      <c r="CG113" s="59">
        <v>17</v>
      </c>
      <c r="CH113" s="59">
        <v>17</v>
      </c>
      <c r="CI113" s="59">
        <v>36</v>
      </c>
      <c r="CJ113" s="72">
        <v>18</v>
      </c>
      <c r="CK113" s="1">
        <v>5</v>
      </c>
      <c r="CL113" s="1">
        <v>9</v>
      </c>
      <c r="CM113" s="1">
        <v>12</v>
      </c>
      <c r="CN113" s="1">
        <v>18</v>
      </c>
      <c r="CO113" s="1">
        <v>29</v>
      </c>
      <c r="CP113" s="1">
        <v>53</v>
      </c>
      <c r="CQ113" s="1">
        <v>106</v>
      </c>
      <c r="CR113" s="1">
        <v>8</v>
      </c>
      <c r="CS113" s="1">
        <v>14</v>
      </c>
      <c r="CT113" s="1">
        <v>25</v>
      </c>
      <c r="CU113" s="1">
        <v>55</v>
      </c>
      <c r="CV113" s="1">
        <v>90</v>
      </c>
      <c r="CW113" s="1">
        <v>158</v>
      </c>
      <c r="CX113" s="58">
        <v>3</v>
      </c>
      <c r="CY113" s="59">
        <v>5</v>
      </c>
      <c r="CZ113" s="59">
        <v>9</v>
      </c>
      <c r="DA113" s="59">
        <v>13</v>
      </c>
      <c r="DB113" s="59">
        <v>21</v>
      </c>
      <c r="DC113" s="59">
        <v>37</v>
      </c>
      <c r="DD113" s="59">
        <v>73</v>
      </c>
      <c r="DE113" s="59">
        <v>106</v>
      </c>
      <c r="DF113" s="72">
        <v>149</v>
      </c>
    </row>
    <row r="114" spans="1:110" ht="15.75" customHeight="1" x14ac:dyDescent="0.25">
      <c r="A114" s="56">
        <v>112</v>
      </c>
      <c r="B114" s="57">
        <v>23</v>
      </c>
      <c r="C114" s="1">
        <v>40</v>
      </c>
      <c r="D114" s="1">
        <v>68</v>
      </c>
      <c r="E114" s="1">
        <v>110</v>
      </c>
      <c r="F114" s="1">
        <v>197</v>
      </c>
      <c r="G114" s="1">
        <v>388</v>
      </c>
      <c r="H114" s="58">
        <v>22</v>
      </c>
      <c r="I114" s="59">
        <v>36</v>
      </c>
      <c r="J114" s="59">
        <v>59</v>
      </c>
      <c r="K114" s="59">
        <v>99</v>
      </c>
      <c r="L114" s="59">
        <v>185</v>
      </c>
      <c r="M114" s="72">
        <v>374</v>
      </c>
      <c r="N114" s="1">
        <v>13</v>
      </c>
      <c r="O114" s="1">
        <v>24</v>
      </c>
      <c r="P114" s="1">
        <v>40</v>
      </c>
      <c r="Q114" s="1">
        <v>63</v>
      </c>
      <c r="R114" s="1">
        <v>108</v>
      </c>
      <c r="S114" s="1">
        <v>208</v>
      </c>
      <c r="T114" s="58">
        <v>50</v>
      </c>
      <c r="U114" s="72">
        <v>91</v>
      </c>
      <c r="V114" s="1">
        <v>9</v>
      </c>
      <c r="W114" s="1">
        <v>16</v>
      </c>
      <c r="X114" s="1">
        <v>28</v>
      </c>
      <c r="Y114" s="1">
        <v>44</v>
      </c>
      <c r="Z114" s="1">
        <v>74</v>
      </c>
      <c r="AA114" s="1">
        <v>139</v>
      </c>
      <c r="AB114" s="58">
        <v>7</v>
      </c>
      <c r="AC114" s="59">
        <v>12</v>
      </c>
      <c r="AD114" s="59">
        <v>20</v>
      </c>
      <c r="AE114" s="59">
        <v>32</v>
      </c>
      <c r="AF114" s="59">
        <v>54</v>
      </c>
      <c r="AG114" s="72">
        <v>104</v>
      </c>
      <c r="AH114" s="1">
        <v>42</v>
      </c>
      <c r="AI114" s="1">
        <v>49</v>
      </c>
      <c r="AJ114" s="1">
        <v>63</v>
      </c>
      <c r="AK114" s="1">
        <v>118</v>
      </c>
      <c r="AL114" s="1">
        <v>280</v>
      </c>
      <c r="AM114" s="1">
        <v>387</v>
      </c>
      <c r="AN114" s="58">
        <v>12</v>
      </c>
      <c r="AO114" s="59">
        <v>19</v>
      </c>
      <c r="AP114" s="59">
        <v>28</v>
      </c>
      <c r="AQ114" s="59">
        <v>44</v>
      </c>
      <c r="AR114" s="59">
        <v>77</v>
      </c>
      <c r="AS114" s="72">
        <v>150</v>
      </c>
      <c r="AT114" s="1">
        <v>31</v>
      </c>
      <c r="AU114" s="1">
        <v>35</v>
      </c>
      <c r="AV114" s="1">
        <v>74</v>
      </c>
      <c r="AW114" s="1">
        <v>203</v>
      </c>
      <c r="AX114" s="1">
        <v>237</v>
      </c>
      <c r="AY114" s="83">
        <v>66</v>
      </c>
      <c r="AZ114" s="1">
        <v>46</v>
      </c>
      <c r="BA114" s="58">
        <v>15</v>
      </c>
      <c r="BB114" s="59">
        <v>22</v>
      </c>
      <c r="BC114" s="59">
        <v>34</v>
      </c>
      <c r="BD114" s="59">
        <v>55</v>
      </c>
      <c r="BE114" s="72">
        <v>98</v>
      </c>
      <c r="BF114" s="1">
        <v>15</v>
      </c>
      <c r="BG114" s="1">
        <v>25</v>
      </c>
      <c r="BH114" s="1">
        <v>46</v>
      </c>
      <c r="BI114" s="58">
        <v>15</v>
      </c>
      <c r="BJ114" s="59">
        <v>8</v>
      </c>
      <c r="BK114" s="59">
        <v>20</v>
      </c>
      <c r="BL114" s="59">
        <v>10</v>
      </c>
      <c r="BM114" s="59">
        <v>62</v>
      </c>
      <c r="BN114" s="59">
        <v>32</v>
      </c>
      <c r="BO114" s="59">
        <v>47</v>
      </c>
      <c r="BP114" s="59">
        <v>18</v>
      </c>
      <c r="BQ114" s="59">
        <v>6</v>
      </c>
      <c r="BR114" s="59">
        <v>15</v>
      </c>
      <c r="BS114" s="59">
        <v>8</v>
      </c>
      <c r="BT114" s="59">
        <v>31</v>
      </c>
      <c r="BU114" s="59">
        <v>33</v>
      </c>
      <c r="BV114" s="59">
        <v>16</v>
      </c>
      <c r="BW114" s="59">
        <v>16</v>
      </c>
      <c r="BX114" s="59">
        <v>17</v>
      </c>
      <c r="BY114" s="59">
        <v>15</v>
      </c>
      <c r="BZ114" s="59">
        <v>8</v>
      </c>
      <c r="CA114" s="59">
        <v>20</v>
      </c>
      <c r="CB114" s="59">
        <v>10</v>
      </c>
      <c r="CC114" s="59">
        <v>62</v>
      </c>
      <c r="CD114" s="59">
        <v>32</v>
      </c>
      <c r="CE114" s="59">
        <v>46</v>
      </c>
      <c r="CF114" s="59">
        <v>31</v>
      </c>
      <c r="CG114" s="59">
        <v>16</v>
      </c>
      <c r="CH114" s="59">
        <v>16</v>
      </c>
      <c r="CI114" s="59">
        <v>33</v>
      </c>
      <c r="CJ114" s="72">
        <v>17</v>
      </c>
      <c r="CK114" s="1">
        <v>4</v>
      </c>
      <c r="CL114" s="1">
        <v>8</v>
      </c>
      <c r="CM114" s="1">
        <v>11</v>
      </c>
      <c r="CN114" s="1">
        <v>17</v>
      </c>
      <c r="CO114" s="1">
        <v>28</v>
      </c>
      <c r="CP114" s="1">
        <v>49</v>
      </c>
      <c r="CQ114" s="1">
        <v>101</v>
      </c>
      <c r="CR114" s="1">
        <v>8</v>
      </c>
      <c r="CS114" s="1">
        <v>13</v>
      </c>
      <c r="CT114" s="1">
        <v>23</v>
      </c>
      <c r="CU114" s="1">
        <v>52</v>
      </c>
      <c r="CV114" s="1">
        <v>85</v>
      </c>
      <c r="CW114" s="1">
        <v>152</v>
      </c>
      <c r="CX114" s="58">
        <v>3</v>
      </c>
      <c r="CY114" s="59">
        <v>4</v>
      </c>
      <c r="CZ114" s="59">
        <v>8</v>
      </c>
      <c r="DA114" s="59">
        <v>12</v>
      </c>
      <c r="DB114" s="59">
        <v>20</v>
      </c>
      <c r="DC114" s="59">
        <v>35</v>
      </c>
      <c r="DD114" s="59">
        <v>70</v>
      </c>
      <c r="DE114" s="59">
        <v>102</v>
      </c>
      <c r="DF114" s="72">
        <v>146</v>
      </c>
    </row>
    <row r="115" spans="1:110" ht="15.75" customHeight="1" x14ac:dyDescent="0.25">
      <c r="A115" s="56">
        <v>113</v>
      </c>
      <c r="B115" s="57">
        <v>22</v>
      </c>
      <c r="C115" s="1">
        <v>38</v>
      </c>
      <c r="D115" s="1">
        <v>63</v>
      </c>
      <c r="E115" s="1">
        <v>103</v>
      </c>
      <c r="F115" s="1">
        <v>186</v>
      </c>
      <c r="G115" s="1">
        <v>372</v>
      </c>
      <c r="H115" s="58">
        <v>20</v>
      </c>
      <c r="I115" s="59">
        <v>34</v>
      </c>
      <c r="J115" s="59">
        <v>56</v>
      </c>
      <c r="K115" s="59">
        <v>93</v>
      </c>
      <c r="L115" s="59">
        <v>175</v>
      </c>
      <c r="M115" s="72">
        <v>362</v>
      </c>
      <c r="N115" s="1">
        <v>12</v>
      </c>
      <c r="O115" s="1">
        <v>23</v>
      </c>
      <c r="P115" s="1">
        <v>38</v>
      </c>
      <c r="Q115" s="1">
        <v>59</v>
      </c>
      <c r="R115" s="1">
        <v>102</v>
      </c>
      <c r="S115" s="1">
        <v>197</v>
      </c>
      <c r="T115" s="58">
        <v>47</v>
      </c>
      <c r="U115" s="72">
        <v>86</v>
      </c>
      <c r="V115" s="1">
        <v>8</v>
      </c>
      <c r="W115" s="1">
        <v>15</v>
      </c>
      <c r="X115" s="1">
        <v>27</v>
      </c>
      <c r="Y115" s="1">
        <v>41</v>
      </c>
      <c r="Z115" s="1">
        <v>69</v>
      </c>
      <c r="AA115" s="1">
        <v>131</v>
      </c>
      <c r="AB115" s="58">
        <v>6</v>
      </c>
      <c r="AC115" s="59">
        <v>12</v>
      </c>
      <c r="AD115" s="59">
        <v>19</v>
      </c>
      <c r="AE115" s="59">
        <v>30</v>
      </c>
      <c r="AF115" s="59">
        <v>51</v>
      </c>
      <c r="AG115" s="72">
        <v>99</v>
      </c>
      <c r="AH115" s="1">
        <v>39</v>
      </c>
      <c r="AI115" s="1">
        <v>46</v>
      </c>
      <c r="AJ115" s="1">
        <v>59</v>
      </c>
      <c r="AK115" s="1">
        <v>111</v>
      </c>
      <c r="AL115" s="1">
        <v>266</v>
      </c>
      <c r="AM115" s="1">
        <v>368</v>
      </c>
      <c r="AN115" s="58">
        <v>11</v>
      </c>
      <c r="AO115" s="59">
        <v>18</v>
      </c>
      <c r="AP115" s="59">
        <v>26</v>
      </c>
      <c r="AQ115" s="59">
        <v>42</v>
      </c>
      <c r="AR115" s="59">
        <v>72</v>
      </c>
      <c r="AS115" s="72">
        <v>142</v>
      </c>
      <c r="AT115" s="1">
        <v>29</v>
      </c>
      <c r="AU115" s="1">
        <v>33</v>
      </c>
      <c r="AV115" s="1">
        <v>70</v>
      </c>
      <c r="AW115" s="1">
        <v>194</v>
      </c>
      <c r="AX115" s="1">
        <v>227</v>
      </c>
      <c r="AY115" s="83">
        <v>62</v>
      </c>
      <c r="AZ115" s="1">
        <v>43</v>
      </c>
      <c r="BA115" s="58">
        <v>14</v>
      </c>
      <c r="BB115" s="59">
        <v>21</v>
      </c>
      <c r="BC115" s="59">
        <v>32</v>
      </c>
      <c r="BD115" s="59">
        <v>51</v>
      </c>
      <c r="BE115" s="72">
        <v>93</v>
      </c>
      <c r="BF115" s="1">
        <v>14</v>
      </c>
      <c r="BG115" s="1">
        <v>23</v>
      </c>
      <c r="BH115" s="1">
        <v>43</v>
      </c>
      <c r="BI115" s="58">
        <v>14</v>
      </c>
      <c r="BJ115" s="59">
        <v>7</v>
      </c>
      <c r="BK115" s="59">
        <v>19</v>
      </c>
      <c r="BL115" s="59">
        <v>10</v>
      </c>
      <c r="BM115" s="59">
        <v>58</v>
      </c>
      <c r="BN115" s="59">
        <v>30</v>
      </c>
      <c r="BO115" s="59">
        <v>44</v>
      </c>
      <c r="BP115" s="59">
        <v>17</v>
      </c>
      <c r="BQ115" s="59">
        <v>6</v>
      </c>
      <c r="BR115" s="59">
        <v>14</v>
      </c>
      <c r="BS115" s="59">
        <v>7</v>
      </c>
      <c r="BT115" s="59">
        <v>29</v>
      </c>
      <c r="BU115" s="59">
        <v>31</v>
      </c>
      <c r="BV115" s="59">
        <v>15</v>
      </c>
      <c r="BW115" s="59">
        <v>15</v>
      </c>
      <c r="BX115" s="59">
        <v>16</v>
      </c>
      <c r="BY115" s="59">
        <v>14</v>
      </c>
      <c r="BZ115" s="59">
        <v>7</v>
      </c>
      <c r="CA115" s="59">
        <v>19</v>
      </c>
      <c r="CB115" s="59">
        <v>10</v>
      </c>
      <c r="CC115" s="59">
        <v>58</v>
      </c>
      <c r="CD115" s="59">
        <v>30</v>
      </c>
      <c r="CE115" s="59">
        <v>44</v>
      </c>
      <c r="CF115" s="59">
        <v>29</v>
      </c>
      <c r="CG115" s="59">
        <v>15</v>
      </c>
      <c r="CH115" s="59">
        <v>15</v>
      </c>
      <c r="CI115" s="59">
        <v>31</v>
      </c>
      <c r="CJ115" s="72">
        <v>16</v>
      </c>
      <c r="CK115" s="1">
        <v>4</v>
      </c>
      <c r="CL115" s="1">
        <v>7</v>
      </c>
      <c r="CM115" s="1">
        <v>11</v>
      </c>
      <c r="CN115" s="1">
        <v>16</v>
      </c>
      <c r="CO115" s="1">
        <v>26</v>
      </c>
      <c r="CP115" s="1">
        <v>47</v>
      </c>
      <c r="CQ115" s="1">
        <v>96</v>
      </c>
      <c r="CR115" s="1">
        <v>7</v>
      </c>
      <c r="CS115" s="1">
        <v>12</v>
      </c>
      <c r="CT115" s="1">
        <v>22</v>
      </c>
      <c r="CU115" s="1">
        <v>49</v>
      </c>
      <c r="CV115" s="1">
        <v>81</v>
      </c>
      <c r="CW115" s="1">
        <v>146</v>
      </c>
      <c r="CX115" s="58">
        <v>3</v>
      </c>
      <c r="CY115" s="59">
        <v>4</v>
      </c>
      <c r="CZ115" s="59">
        <v>8</v>
      </c>
      <c r="DA115" s="59">
        <v>12</v>
      </c>
      <c r="DB115" s="59">
        <v>19</v>
      </c>
      <c r="DC115" s="59">
        <v>33</v>
      </c>
      <c r="DD115" s="59">
        <v>66</v>
      </c>
      <c r="DE115" s="59">
        <v>98</v>
      </c>
      <c r="DF115" s="72">
        <v>143</v>
      </c>
    </row>
    <row r="116" spans="1:110" ht="15.75" customHeight="1" thickBot="1" x14ac:dyDescent="0.3">
      <c r="A116" s="62">
        <v>114</v>
      </c>
      <c r="B116" s="63">
        <v>20</v>
      </c>
      <c r="C116" s="64">
        <v>35</v>
      </c>
      <c r="D116" s="64">
        <v>59</v>
      </c>
      <c r="E116" s="64">
        <v>97</v>
      </c>
      <c r="F116" s="64">
        <v>175</v>
      </c>
      <c r="G116" s="64">
        <v>356</v>
      </c>
      <c r="H116" s="65">
        <v>19</v>
      </c>
      <c r="I116" s="66">
        <v>32</v>
      </c>
      <c r="J116" s="66">
        <v>52</v>
      </c>
      <c r="K116" s="66">
        <v>88</v>
      </c>
      <c r="L116" s="66">
        <v>166</v>
      </c>
      <c r="M116" s="73">
        <v>349</v>
      </c>
      <c r="N116" s="64">
        <v>11</v>
      </c>
      <c r="O116" s="64">
        <v>21</v>
      </c>
      <c r="P116" s="64">
        <v>35</v>
      </c>
      <c r="Q116" s="64">
        <v>56</v>
      </c>
      <c r="R116" s="64">
        <v>96</v>
      </c>
      <c r="S116" s="64">
        <v>187</v>
      </c>
      <c r="T116" s="65">
        <v>44</v>
      </c>
      <c r="U116" s="73">
        <v>81</v>
      </c>
      <c r="V116" s="64">
        <v>8</v>
      </c>
      <c r="W116" s="64">
        <v>14</v>
      </c>
      <c r="X116" s="64">
        <v>25</v>
      </c>
      <c r="Y116" s="64">
        <v>39</v>
      </c>
      <c r="Z116" s="64">
        <v>65</v>
      </c>
      <c r="AA116" s="64">
        <v>124</v>
      </c>
      <c r="AB116" s="65">
        <v>6</v>
      </c>
      <c r="AC116" s="66">
        <v>11</v>
      </c>
      <c r="AD116" s="66">
        <v>18</v>
      </c>
      <c r="AE116" s="66">
        <v>28</v>
      </c>
      <c r="AF116" s="66">
        <v>48</v>
      </c>
      <c r="AG116" s="73">
        <v>94</v>
      </c>
      <c r="AH116" s="64">
        <v>37</v>
      </c>
      <c r="AI116" s="64">
        <v>43</v>
      </c>
      <c r="AJ116" s="64">
        <v>55</v>
      </c>
      <c r="AK116" s="64">
        <v>104</v>
      </c>
      <c r="AL116" s="64">
        <v>253</v>
      </c>
      <c r="AM116" s="64">
        <v>351</v>
      </c>
      <c r="AN116" s="65">
        <v>10</v>
      </c>
      <c r="AO116" s="66">
        <v>17</v>
      </c>
      <c r="AP116" s="66">
        <v>25</v>
      </c>
      <c r="AQ116" s="66">
        <v>39</v>
      </c>
      <c r="AR116" s="66">
        <v>68</v>
      </c>
      <c r="AS116" s="73">
        <v>135</v>
      </c>
      <c r="AT116" s="64">
        <v>27</v>
      </c>
      <c r="AU116" s="64">
        <v>31</v>
      </c>
      <c r="AV116" s="64">
        <v>66</v>
      </c>
      <c r="AW116" s="64">
        <v>186</v>
      </c>
      <c r="AX116" s="64">
        <v>216</v>
      </c>
      <c r="AY116" s="84">
        <v>58</v>
      </c>
      <c r="AZ116" s="64">
        <v>40</v>
      </c>
      <c r="BA116" s="65">
        <v>14</v>
      </c>
      <c r="BB116" s="66">
        <v>20</v>
      </c>
      <c r="BC116" s="66">
        <v>30</v>
      </c>
      <c r="BD116" s="66">
        <v>48</v>
      </c>
      <c r="BE116" s="73">
        <v>87</v>
      </c>
      <c r="BF116" s="64">
        <v>13</v>
      </c>
      <c r="BG116" s="64">
        <v>22</v>
      </c>
      <c r="BH116" s="64">
        <v>40</v>
      </c>
      <c r="BI116" s="65">
        <v>13</v>
      </c>
      <c r="BJ116" s="66">
        <v>7</v>
      </c>
      <c r="BK116" s="66">
        <v>18</v>
      </c>
      <c r="BL116" s="66">
        <v>9</v>
      </c>
      <c r="BM116" s="66">
        <v>55</v>
      </c>
      <c r="BN116" s="66">
        <v>28</v>
      </c>
      <c r="BO116" s="66">
        <v>41</v>
      </c>
      <c r="BP116" s="66">
        <v>16</v>
      </c>
      <c r="BQ116" s="66">
        <v>6</v>
      </c>
      <c r="BR116" s="66">
        <v>13</v>
      </c>
      <c r="BS116" s="66">
        <v>7</v>
      </c>
      <c r="BT116" s="66">
        <v>27</v>
      </c>
      <c r="BU116" s="66">
        <v>29</v>
      </c>
      <c r="BV116" s="66">
        <v>14</v>
      </c>
      <c r="BW116" s="66">
        <v>14</v>
      </c>
      <c r="BX116" s="66">
        <v>15</v>
      </c>
      <c r="BY116" s="66">
        <v>13</v>
      </c>
      <c r="BZ116" s="66">
        <v>7</v>
      </c>
      <c r="CA116" s="66">
        <v>18</v>
      </c>
      <c r="CB116" s="66">
        <v>9</v>
      </c>
      <c r="CC116" s="66">
        <v>55</v>
      </c>
      <c r="CD116" s="66">
        <v>28</v>
      </c>
      <c r="CE116" s="66">
        <v>41</v>
      </c>
      <c r="CF116" s="66">
        <v>27</v>
      </c>
      <c r="CG116" s="66">
        <v>14</v>
      </c>
      <c r="CH116" s="66">
        <v>14</v>
      </c>
      <c r="CI116" s="66">
        <v>29</v>
      </c>
      <c r="CJ116" s="73">
        <v>15</v>
      </c>
      <c r="CK116" s="64">
        <v>4</v>
      </c>
      <c r="CL116" s="64">
        <v>7</v>
      </c>
      <c r="CM116" s="64">
        <v>10</v>
      </c>
      <c r="CN116" s="64">
        <v>15</v>
      </c>
      <c r="CO116" s="64">
        <v>24</v>
      </c>
      <c r="CP116" s="64">
        <v>44</v>
      </c>
      <c r="CQ116" s="64">
        <v>91</v>
      </c>
      <c r="CR116" s="64">
        <v>7</v>
      </c>
      <c r="CS116" s="64">
        <v>11</v>
      </c>
      <c r="CT116" s="64">
        <v>20</v>
      </c>
      <c r="CU116" s="64">
        <v>46</v>
      </c>
      <c r="CV116" s="64">
        <v>77</v>
      </c>
      <c r="CW116" s="64">
        <v>140</v>
      </c>
      <c r="CX116" s="65">
        <v>2</v>
      </c>
      <c r="CY116" s="66">
        <v>4</v>
      </c>
      <c r="CZ116" s="66">
        <v>7</v>
      </c>
      <c r="DA116" s="66">
        <v>11</v>
      </c>
      <c r="DB116" s="66">
        <v>18</v>
      </c>
      <c r="DC116" s="66">
        <v>31</v>
      </c>
      <c r="DD116" s="66">
        <v>63</v>
      </c>
      <c r="DE116" s="66">
        <v>94</v>
      </c>
      <c r="DF116" s="73">
        <v>140</v>
      </c>
    </row>
    <row r="117" spans="1:110" ht="15.75" customHeight="1" x14ac:dyDescent="0.25">
      <c r="A117" s="56">
        <v>115</v>
      </c>
      <c r="B117" s="57">
        <v>19</v>
      </c>
      <c r="C117" s="1">
        <v>33</v>
      </c>
      <c r="D117" s="1">
        <v>56</v>
      </c>
      <c r="E117" s="1">
        <v>91</v>
      </c>
      <c r="F117" s="1">
        <v>166</v>
      </c>
      <c r="G117" s="1">
        <v>341</v>
      </c>
      <c r="H117" s="60">
        <v>18</v>
      </c>
      <c r="I117" s="61">
        <v>30</v>
      </c>
      <c r="J117" s="61">
        <v>49</v>
      </c>
      <c r="K117" s="61">
        <v>82</v>
      </c>
      <c r="L117" s="61">
        <v>157</v>
      </c>
      <c r="M117" s="74">
        <v>336</v>
      </c>
      <c r="N117" s="1">
        <v>11</v>
      </c>
      <c r="O117" s="1">
        <v>20</v>
      </c>
      <c r="P117" s="1">
        <v>33</v>
      </c>
      <c r="Q117" s="1">
        <v>52</v>
      </c>
      <c r="R117" s="1">
        <v>90</v>
      </c>
      <c r="S117" s="1">
        <v>177</v>
      </c>
      <c r="T117" s="60">
        <v>41</v>
      </c>
      <c r="U117" s="74">
        <v>76</v>
      </c>
      <c r="V117" s="1">
        <v>7</v>
      </c>
      <c r="W117" s="1">
        <v>13</v>
      </c>
      <c r="X117" s="1">
        <v>23</v>
      </c>
      <c r="Y117" s="1">
        <v>36</v>
      </c>
      <c r="Z117" s="1">
        <v>61</v>
      </c>
      <c r="AA117" s="1">
        <v>117</v>
      </c>
      <c r="AB117" s="60">
        <v>6</v>
      </c>
      <c r="AC117" s="61">
        <v>10</v>
      </c>
      <c r="AD117" s="61">
        <v>17</v>
      </c>
      <c r="AE117" s="61">
        <v>26</v>
      </c>
      <c r="AF117" s="61">
        <v>45</v>
      </c>
      <c r="AG117" s="74">
        <v>89</v>
      </c>
      <c r="AH117" s="1">
        <v>35</v>
      </c>
      <c r="AI117" s="1">
        <v>40</v>
      </c>
      <c r="AJ117" s="1">
        <v>52</v>
      </c>
      <c r="AK117" s="1">
        <v>98</v>
      </c>
      <c r="AL117" s="1">
        <v>240</v>
      </c>
      <c r="AM117" s="1">
        <v>333</v>
      </c>
      <c r="AN117" s="60">
        <v>10</v>
      </c>
      <c r="AO117" s="61">
        <v>15</v>
      </c>
      <c r="AP117" s="61">
        <v>23</v>
      </c>
      <c r="AQ117" s="61">
        <v>36</v>
      </c>
      <c r="AR117" s="61">
        <v>64</v>
      </c>
      <c r="AS117" s="74">
        <v>127</v>
      </c>
      <c r="AT117" s="1">
        <v>25</v>
      </c>
      <c r="AU117" s="1">
        <v>29</v>
      </c>
      <c r="AV117" s="1">
        <v>62</v>
      </c>
      <c r="AW117" s="1">
        <v>177</v>
      </c>
      <c r="AX117" s="1">
        <v>206</v>
      </c>
      <c r="AY117" s="82">
        <v>55</v>
      </c>
      <c r="AZ117" s="1">
        <v>38</v>
      </c>
      <c r="BA117" s="60">
        <v>13</v>
      </c>
      <c r="BB117" s="61">
        <v>18</v>
      </c>
      <c r="BC117" s="61">
        <v>28</v>
      </c>
      <c r="BD117" s="61">
        <v>45</v>
      </c>
      <c r="BE117" s="74">
        <v>82</v>
      </c>
      <c r="BF117" s="1">
        <v>13</v>
      </c>
      <c r="BG117" s="1">
        <v>20</v>
      </c>
      <c r="BH117" s="1">
        <v>38</v>
      </c>
      <c r="BI117" s="60">
        <v>13</v>
      </c>
      <c r="BJ117" s="61">
        <v>6</v>
      </c>
      <c r="BK117" s="61">
        <v>17</v>
      </c>
      <c r="BL117" s="61">
        <v>9</v>
      </c>
      <c r="BM117" s="61">
        <v>52</v>
      </c>
      <c r="BN117" s="61">
        <v>26</v>
      </c>
      <c r="BO117" s="61">
        <v>38</v>
      </c>
      <c r="BP117" s="61">
        <v>15</v>
      </c>
      <c r="BQ117" s="61">
        <v>5</v>
      </c>
      <c r="BR117" s="61">
        <v>13</v>
      </c>
      <c r="BS117" s="61">
        <v>6</v>
      </c>
      <c r="BT117" s="61">
        <v>25</v>
      </c>
      <c r="BU117" s="61">
        <v>28</v>
      </c>
      <c r="BV117" s="61">
        <v>13</v>
      </c>
      <c r="BW117" s="61">
        <v>13</v>
      </c>
      <c r="BX117" s="61">
        <v>14</v>
      </c>
      <c r="BY117" s="61">
        <v>13</v>
      </c>
      <c r="BZ117" s="61">
        <v>6</v>
      </c>
      <c r="CA117" s="61">
        <v>17</v>
      </c>
      <c r="CB117" s="61">
        <v>8</v>
      </c>
      <c r="CC117" s="61">
        <v>51</v>
      </c>
      <c r="CD117" s="61">
        <v>26</v>
      </c>
      <c r="CE117" s="61">
        <v>38</v>
      </c>
      <c r="CF117" s="61">
        <v>25</v>
      </c>
      <c r="CG117" s="61">
        <v>13</v>
      </c>
      <c r="CH117" s="61">
        <v>13</v>
      </c>
      <c r="CI117" s="61">
        <v>27</v>
      </c>
      <c r="CJ117" s="74">
        <v>14</v>
      </c>
      <c r="CK117" s="1">
        <v>4</v>
      </c>
      <c r="CL117" s="1">
        <v>7</v>
      </c>
      <c r="CM117" s="1">
        <v>9</v>
      </c>
      <c r="CN117" s="1">
        <v>14</v>
      </c>
      <c r="CO117" s="1">
        <v>23</v>
      </c>
      <c r="CP117" s="1">
        <v>41</v>
      </c>
      <c r="CQ117" s="1">
        <v>87</v>
      </c>
      <c r="CR117" s="1">
        <v>7</v>
      </c>
      <c r="CS117" s="1">
        <v>10</v>
      </c>
      <c r="CT117" s="1">
        <v>19</v>
      </c>
      <c r="CU117" s="1">
        <v>43</v>
      </c>
      <c r="CV117" s="1">
        <v>72</v>
      </c>
      <c r="CW117" s="1">
        <v>134</v>
      </c>
      <c r="CX117" s="60">
        <v>2</v>
      </c>
      <c r="CY117" s="61">
        <v>4</v>
      </c>
      <c r="CZ117" s="61">
        <v>7</v>
      </c>
      <c r="DA117" s="61">
        <v>10</v>
      </c>
      <c r="DB117" s="61">
        <v>17</v>
      </c>
      <c r="DC117" s="61">
        <v>29</v>
      </c>
      <c r="DD117" s="61">
        <v>60</v>
      </c>
      <c r="DE117" s="61">
        <v>90</v>
      </c>
      <c r="DF117" s="74">
        <v>136</v>
      </c>
    </row>
    <row r="118" spans="1:110" ht="15.75" customHeight="1" x14ac:dyDescent="0.25">
      <c r="A118" s="56">
        <v>116</v>
      </c>
      <c r="B118" s="57">
        <v>18</v>
      </c>
      <c r="C118" s="1">
        <v>31</v>
      </c>
      <c r="D118" s="1">
        <v>52</v>
      </c>
      <c r="E118" s="1">
        <v>85</v>
      </c>
      <c r="F118" s="1">
        <v>156</v>
      </c>
      <c r="G118" s="1">
        <v>327</v>
      </c>
      <c r="H118" s="58">
        <v>17</v>
      </c>
      <c r="I118" s="59">
        <v>28</v>
      </c>
      <c r="J118" s="59">
        <v>46</v>
      </c>
      <c r="K118" s="59">
        <v>77</v>
      </c>
      <c r="L118" s="59">
        <v>148</v>
      </c>
      <c r="M118" s="72">
        <v>324</v>
      </c>
      <c r="N118" s="1">
        <v>10</v>
      </c>
      <c r="O118" s="1">
        <v>19</v>
      </c>
      <c r="P118" s="1">
        <v>31</v>
      </c>
      <c r="Q118" s="1">
        <v>49</v>
      </c>
      <c r="R118" s="1">
        <v>85</v>
      </c>
      <c r="S118" s="1">
        <v>167</v>
      </c>
      <c r="T118" s="58">
        <v>38</v>
      </c>
      <c r="U118" s="72">
        <v>71</v>
      </c>
      <c r="V118" s="1">
        <v>7</v>
      </c>
      <c r="W118" s="1">
        <v>13</v>
      </c>
      <c r="X118" s="1">
        <v>22</v>
      </c>
      <c r="Y118" s="1">
        <v>34</v>
      </c>
      <c r="Z118" s="1">
        <v>58</v>
      </c>
      <c r="AA118" s="1">
        <v>111</v>
      </c>
      <c r="AB118" s="58">
        <v>5</v>
      </c>
      <c r="AC118" s="59">
        <v>10</v>
      </c>
      <c r="AD118" s="59">
        <v>16</v>
      </c>
      <c r="AE118" s="59">
        <v>25</v>
      </c>
      <c r="AF118" s="59">
        <v>43</v>
      </c>
      <c r="AG118" s="72">
        <v>84</v>
      </c>
      <c r="AH118" s="1">
        <v>32</v>
      </c>
      <c r="AI118" s="1">
        <v>38</v>
      </c>
      <c r="AJ118" s="1">
        <v>48</v>
      </c>
      <c r="AK118" s="1">
        <v>92</v>
      </c>
      <c r="AL118" s="1">
        <v>228</v>
      </c>
      <c r="AM118" s="1">
        <v>316</v>
      </c>
      <c r="AN118" s="58">
        <v>9</v>
      </c>
      <c r="AO118" s="59">
        <v>15</v>
      </c>
      <c r="AP118" s="59">
        <v>22</v>
      </c>
      <c r="AQ118" s="59">
        <v>34</v>
      </c>
      <c r="AR118" s="59">
        <v>60</v>
      </c>
      <c r="AS118" s="72">
        <v>120</v>
      </c>
      <c r="AT118" s="1">
        <v>24</v>
      </c>
      <c r="AU118" s="1">
        <v>27</v>
      </c>
      <c r="AV118" s="1">
        <v>58</v>
      </c>
      <c r="AW118" s="1">
        <v>169</v>
      </c>
      <c r="AX118" s="1">
        <v>197</v>
      </c>
      <c r="AY118" s="83">
        <v>52</v>
      </c>
      <c r="AZ118" s="1">
        <v>35</v>
      </c>
      <c r="BA118" s="58">
        <v>12</v>
      </c>
      <c r="BB118" s="59">
        <v>17</v>
      </c>
      <c r="BC118" s="59">
        <v>26</v>
      </c>
      <c r="BD118" s="59">
        <v>42</v>
      </c>
      <c r="BE118" s="72">
        <v>77</v>
      </c>
      <c r="BF118" s="1">
        <v>12</v>
      </c>
      <c r="BG118" s="1">
        <v>19</v>
      </c>
      <c r="BH118" s="1">
        <v>36</v>
      </c>
      <c r="BI118" s="58">
        <v>12</v>
      </c>
      <c r="BJ118" s="59">
        <v>6</v>
      </c>
      <c r="BK118" s="59">
        <v>16</v>
      </c>
      <c r="BL118" s="59">
        <v>8</v>
      </c>
      <c r="BM118" s="59">
        <v>48</v>
      </c>
      <c r="BN118" s="59">
        <v>25</v>
      </c>
      <c r="BO118" s="59">
        <v>36</v>
      </c>
      <c r="BP118" s="59">
        <v>14</v>
      </c>
      <c r="BQ118" s="59">
        <v>5</v>
      </c>
      <c r="BR118" s="59">
        <v>12</v>
      </c>
      <c r="BS118" s="59">
        <v>6</v>
      </c>
      <c r="BT118" s="59">
        <v>24</v>
      </c>
      <c r="BU118" s="59">
        <v>26</v>
      </c>
      <c r="BV118" s="59">
        <v>12</v>
      </c>
      <c r="BW118" s="59">
        <v>12</v>
      </c>
      <c r="BX118" s="59">
        <v>13</v>
      </c>
      <c r="BY118" s="59">
        <v>12</v>
      </c>
      <c r="BZ118" s="59">
        <v>6</v>
      </c>
      <c r="CA118" s="59">
        <v>16</v>
      </c>
      <c r="CB118" s="59">
        <v>8</v>
      </c>
      <c r="CC118" s="59">
        <v>48</v>
      </c>
      <c r="CD118" s="59">
        <v>24</v>
      </c>
      <c r="CE118" s="59">
        <v>36</v>
      </c>
      <c r="CF118" s="59">
        <v>24</v>
      </c>
      <c r="CG118" s="59">
        <v>12</v>
      </c>
      <c r="CH118" s="59">
        <v>12</v>
      </c>
      <c r="CI118" s="59">
        <v>26</v>
      </c>
      <c r="CJ118" s="72">
        <v>13</v>
      </c>
      <c r="CK118" s="1">
        <v>4</v>
      </c>
      <c r="CL118" s="1">
        <v>6</v>
      </c>
      <c r="CM118" s="1">
        <v>9</v>
      </c>
      <c r="CN118" s="1">
        <v>13</v>
      </c>
      <c r="CO118" s="1">
        <v>21</v>
      </c>
      <c r="CP118" s="1">
        <v>39</v>
      </c>
      <c r="CQ118" s="1">
        <v>82</v>
      </c>
      <c r="CR118" s="1">
        <v>6</v>
      </c>
      <c r="CS118" s="1">
        <v>10</v>
      </c>
      <c r="CT118" s="1">
        <v>18</v>
      </c>
      <c r="CU118" s="1">
        <v>40</v>
      </c>
      <c r="CV118" s="1">
        <v>68</v>
      </c>
      <c r="CW118" s="1">
        <v>129</v>
      </c>
      <c r="CX118" s="58">
        <v>2</v>
      </c>
      <c r="CY118" s="59">
        <v>4</v>
      </c>
      <c r="CZ118" s="59">
        <v>7</v>
      </c>
      <c r="DA118" s="59">
        <v>10</v>
      </c>
      <c r="DB118" s="59">
        <v>16</v>
      </c>
      <c r="DC118" s="59">
        <v>28</v>
      </c>
      <c r="DD118" s="59">
        <v>57</v>
      </c>
      <c r="DE118" s="59">
        <v>87</v>
      </c>
      <c r="DF118" s="72">
        <v>133</v>
      </c>
    </row>
    <row r="119" spans="1:110" ht="15.75" customHeight="1" x14ac:dyDescent="0.25">
      <c r="A119" s="56">
        <v>117</v>
      </c>
      <c r="B119" s="57">
        <v>17</v>
      </c>
      <c r="C119" s="1">
        <v>29</v>
      </c>
      <c r="D119" s="1">
        <v>49</v>
      </c>
      <c r="E119" s="1">
        <v>80</v>
      </c>
      <c r="F119" s="1">
        <v>147</v>
      </c>
      <c r="G119" s="1">
        <v>312</v>
      </c>
      <c r="H119" s="58">
        <v>16</v>
      </c>
      <c r="I119" s="59">
        <v>26</v>
      </c>
      <c r="J119" s="59">
        <v>43</v>
      </c>
      <c r="K119" s="59">
        <v>73</v>
      </c>
      <c r="L119" s="59">
        <v>140</v>
      </c>
      <c r="M119" s="72">
        <v>312</v>
      </c>
      <c r="N119" s="1">
        <v>9</v>
      </c>
      <c r="O119" s="1">
        <v>17</v>
      </c>
      <c r="P119" s="1">
        <v>29</v>
      </c>
      <c r="Q119" s="1">
        <v>46</v>
      </c>
      <c r="R119" s="1">
        <v>80</v>
      </c>
      <c r="S119" s="1">
        <v>158</v>
      </c>
      <c r="T119" s="58">
        <v>36</v>
      </c>
      <c r="U119" s="72">
        <v>67</v>
      </c>
      <c r="V119" s="1">
        <v>6</v>
      </c>
      <c r="W119" s="1">
        <v>12</v>
      </c>
      <c r="X119" s="1">
        <v>20</v>
      </c>
      <c r="Y119" s="1">
        <v>32</v>
      </c>
      <c r="Z119" s="1">
        <v>54</v>
      </c>
      <c r="AA119" s="1">
        <v>105</v>
      </c>
      <c r="AB119" s="58">
        <v>5</v>
      </c>
      <c r="AC119" s="59">
        <v>9</v>
      </c>
      <c r="AD119" s="59">
        <v>15</v>
      </c>
      <c r="AE119" s="59">
        <v>23</v>
      </c>
      <c r="AF119" s="59">
        <v>40</v>
      </c>
      <c r="AG119" s="72">
        <v>79</v>
      </c>
      <c r="AH119" s="1">
        <v>30</v>
      </c>
      <c r="AI119" s="1">
        <v>35</v>
      </c>
      <c r="AJ119" s="1">
        <v>45</v>
      </c>
      <c r="AK119" s="1">
        <v>86</v>
      </c>
      <c r="AL119" s="1">
        <v>216</v>
      </c>
      <c r="AM119" s="1">
        <v>300</v>
      </c>
      <c r="AN119" s="58">
        <v>9</v>
      </c>
      <c r="AO119" s="59">
        <v>14</v>
      </c>
      <c r="AP119" s="59">
        <v>20</v>
      </c>
      <c r="AQ119" s="59">
        <v>32</v>
      </c>
      <c r="AR119" s="59">
        <v>56</v>
      </c>
      <c r="AS119" s="72">
        <v>114</v>
      </c>
      <c r="AT119" s="1">
        <v>22</v>
      </c>
      <c r="AU119" s="1">
        <v>26</v>
      </c>
      <c r="AV119" s="1">
        <v>54</v>
      </c>
      <c r="AW119" s="1">
        <v>161</v>
      </c>
      <c r="AX119" s="1">
        <v>187</v>
      </c>
      <c r="AY119" s="83">
        <v>48</v>
      </c>
      <c r="AZ119" s="1">
        <v>33</v>
      </c>
      <c r="BA119" s="58">
        <v>11</v>
      </c>
      <c r="BB119" s="59">
        <v>16</v>
      </c>
      <c r="BC119" s="59">
        <v>24</v>
      </c>
      <c r="BD119" s="59">
        <v>40</v>
      </c>
      <c r="BE119" s="72">
        <v>72</v>
      </c>
      <c r="BF119" s="1">
        <v>11</v>
      </c>
      <c r="BG119" s="1">
        <v>18</v>
      </c>
      <c r="BH119" s="1">
        <v>33</v>
      </c>
      <c r="BI119" s="58">
        <v>11</v>
      </c>
      <c r="BJ119" s="59">
        <v>6</v>
      </c>
      <c r="BK119" s="59">
        <v>15</v>
      </c>
      <c r="BL119" s="59">
        <v>8</v>
      </c>
      <c r="BM119" s="59">
        <v>45</v>
      </c>
      <c r="BN119" s="59">
        <v>23</v>
      </c>
      <c r="BO119" s="59">
        <v>34</v>
      </c>
      <c r="BP119" s="59">
        <v>13</v>
      </c>
      <c r="BQ119" s="59">
        <v>5</v>
      </c>
      <c r="BR119" s="59">
        <v>11</v>
      </c>
      <c r="BS119" s="59">
        <v>6</v>
      </c>
      <c r="BT119" s="59">
        <v>22</v>
      </c>
      <c r="BU119" s="59">
        <v>24</v>
      </c>
      <c r="BV119" s="59">
        <v>11</v>
      </c>
      <c r="BW119" s="59">
        <v>11</v>
      </c>
      <c r="BX119" s="59">
        <v>12</v>
      </c>
      <c r="BY119" s="59">
        <v>11</v>
      </c>
      <c r="BZ119" s="59">
        <v>6</v>
      </c>
      <c r="CA119" s="59">
        <v>15</v>
      </c>
      <c r="CB119" s="59">
        <v>7</v>
      </c>
      <c r="CC119" s="59">
        <v>45</v>
      </c>
      <c r="CD119" s="59">
        <v>23</v>
      </c>
      <c r="CE119" s="59">
        <v>34</v>
      </c>
      <c r="CF119" s="59">
        <v>22</v>
      </c>
      <c r="CG119" s="59">
        <v>11</v>
      </c>
      <c r="CH119" s="59">
        <v>11</v>
      </c>
      <c r="CI119" s="59">
        <v>24</v>
      </c>
      <c r="CJ119" s="72">
        <v>12</v>
      </c>
      <c r="CK119" s="1">
        <v>3</v>
      </c>
      <c r="CL119" s="1">
        <v>6</v>
      </c>
      <c r="CM119" s="1">
        <v>8</v>
      </c>
      <c r="CN119" s="1">
        <v>12</v>
      </c>
      <c r="CO119" s="1">
        <v>20</v>
      </c>
      <c r="CP119" s="1">
        <v>36</v>
      </c>
      <c r="CQ119" s="1">
        <v>78</v>
      </c>
      <c r="CR119" s="1">
        <v>6</v>
      </c>
      <c r="CS119" s="1">
        <v>9</v>
      </c>
      <c r="CT119" s="1">
        <v>17</v>
      </c>
      <c r="CU119" s="1">
        <v>38</v>
      </c>
      <c r="CV119" s="1">
        <v>65</v>
      </c>
      <c r="CW119" s="1">
        <v>123</v>
      </c>
      <c r="CX119" s="58">
        <v>2</v>
      </c>
      <c r="CY119" s="59">
        <v>3</v>
      </c>
      <c r="CZ119" s="59">
        <v>6</v>
      </c>
      <c r="DA119" s="59">
        <v>9</v>
      </c>
      <c r="DB119" s="59">
        <v>15</v>
      </c>
      <c r="DC119" s="59">
        <v>26</v>
      </c>
      <c r="DD119" s="59">
        <v>54</v>
      </c>
      <c r="DE119" s="59">
        <v>83</v>
      </c>
      <c r="DF119" s="72">
        <v>129</v>
      </c>
    </row>
    <row r="120" spans="1:110" ht="15.75" customHeight="1" x14ac:dyDescent="0.25">
      <c r="A120" s="56">
        <v>118</v>
      </c>
      <c r="B120" s="57">
        <v>15</v>
      </c>
      <c r="C120" s="1">
        <v>27</v>
      </c>
      <c r="D120" s="1">
        <v>46</v>
      </c>
      <c r="E120" s="1">
        <v>75</v>
      </c>
      <c r="F120" s="1">
        <v>139</v>
      </c>
      <c r="G120" s="1">
        <v>299</v>
      </c>
      <c r="H120" s="58">
        <v>15</v>
      </c>
      <c r="I120" s="59">
        <v>24</v>
      </c>
      <c r="J120" s="59">
        <v>40</v>
      </c>
      <c r="K120" s="59">
        <v>68</v>
      </c>
      <c r="L120" s="59">
        <v>132</v>
      </c>
      <c r="M120" s="72">
        <v>300</v>
      </c>
      <c r="N120" s="1">
        <v>9</v>
      </c>
      <c r="O120" s="1">
        <v>16</v>
      </c>
      <c r="P120" s="1">
        <v>27</v>
      </c>
      <c r="Q120" s="1">
        <v>43</v>
      </c>
      <c r="R120" s="1">
        <v>75</v>
      </c>
      <c r="S120" s="1">
        <v>150</v>
      </c>
      <c r="T120" s="58">
        <v>34</v>
      </c>
      <c r="U120" s="72">
        <v>63</v>
      </c>
      <c r="V120" s="1">
        <v>6</v>
      </c>
      <c r="W120" s="1">
        <v>11</v>
      </c>
      <c r="X120" s="1">
        <v>19</v>
      </c>
      <c r="Y120" s="1">
        <v>30</v>
      </c>
      <c r="Z120" s="1">
        <v>51</v>
      </c>
      <c r="AA120" s="1">
        <v>99</v>
      </c>
      <c r="AB120" s="58">
        <v>5</v>
      </c>
      <c r="AC120" s="59">
        <v>8</v>
      </c>
      <c r="AD120" s="59">
        <v>14</v>
      </c>
      <c r="AE120" s="59">
        <v>22</v>
      </c>
      <c r="AF120" s="59">
        <v>38</v>
      </c>
      <c r="AG120" s="72">
        <v>75</v>
      </c>
      <c r="AH120" s="1">
        <v>28</v>
      </c>
      <c r="AI120" s="1">
        <v>33</v>
      </c>
      <c r="AJ120" s="1">
        <v>42</v>
      </c>
      <c r="AK120" s="1">
        <v>81</v>
      </c>
      <c r="AL120" s="1">
        <v>205</v>
      </c>
      <c r="AM120" s="1">
        <v>285</v>
      </c>
      <c r="AN120" s="58">
        <v>8</v>
      </c>
      <c r="AO120" s="59">
        <v>13</v>
      </c>
      <c r="AP120" s="59">
        <v>19</v>
      </c>
      <c r="AQ120" s="59">
        <v>30</v>
      </c>
      <c r="AR120" s="59">
        <v>53</v>
      </c>
      <c r="AS120" s="72">
        <v>107</v>
      </c>
      <c r="AT120" s="1">
        <v>21</v>
      </c>
      <c r="AU120" s="1">
        <v>24</v>
      </c>
      <c r="AV120" s="1">
        <v>51</v>
      </c>
      <c r="AW120" s="1">
        <v>153</v>
      </c>
      <c r="AX120" s="1">
        <v>178</v>
      </c>
      <c r="AY120" s="83">
        <v>45</v>
      </c>
      <c r="AZ120" s="1">
        <v>31</v>
      </c>
      <c r="BA120" s="58">
        <v>10</v>
      </c>
      <c r="BB120" s="59">
        <v>15</v>
      </c>
      <c r="BC120" s="59">
        <v>23</v>
      </c>
      <c r="BD120" s="59">
        <v>37</v>
      </c>
      <c r="BE120" s="72">
        <v>68</v>
      </c>
      <c r="BF120" s="1">
        <v>10</v>
      </c>
      <c r="BG120" s="1">
        <v>17</v>
      </c>
      <c r="BH120" s="1">
        <v>31</v>
      </c>
      <c r="BI120" s="58">
        <v>10</v>
      </c>
      <c r="BJ120" s="59">
        <v>5</v>
      </c>
      <c r="BK120" s="59">
        <v>14</v>
      </c>
      <c r="BL120" s="59">
        <v>7</v>
      </c>
      <c r="BM120" s="59">
        <v>43</v>
      </c>
      <c r="BN120" s="59">
        <v>21</v>
      </c>
      <c r="BO120" s="59">
        <v>32</v>
      </c>
      <c r="BP120" s="59">
        <v>12</v>
      </c>
      <c r="BQ120" s="59">
        <v>4</v>
      </c>
      <c r="BR120" s="59">
        <v>10</v>
      </c>
      <c r="BS120" s="59">
        <v>5</v>
      </c>
      <c r="BT120" s="59">
        <v>21</v>
      </c>
      <c r="BU120" s="59">
        <v>23</v>
      </c>
      <c r="BV120" s="59">
        <v>11</v>
      </c>
      <c r="BW120" s="59">
        <v>11</v>
      </c>
      <c r="BX120" s="59">
        <v>11</v>
      </c>
      <c r="BY120" s="59">
        <v>10</v>
      </c>
      <c r="BZ120" s="59">
        <v>5</v>
      </c>
      <c r="CA120" s="59">
        <v>14</v>
      </c>
      <c r="CB120" s="59">
        <v>7</v>
      </c>
      <c r="CC120" s="59">
        <v>43</v>
      </c>
      <c r="CD120" s="59">
        <v>21</v>
      </c>
      <c r="CE120" s="59">
        <v>32</v>
      </c>
      <c r="CF120" s="59">
        <v>21</v>
      </c>
      <c r="CG120" s="59">
        <v>11</v>
      </c>
      <c r="CH120" s="59">
        <v>11</v>
      </c>
      <c r="CI120" s="59">
        <v>23</v>
      </c>
      <c r="CJ120" s="72">
        <v>11</v>
      </c>
      <c r="CK120" s="1">
        <v>3</v>
      </c>
      <c r="CL120" s="1">
        <v>5</v>
      </c>
      <c r="CM120" s="1">
        <v>8</v>
      </c>
      <c r="CN120" s="1">
        <v>12</v>
      </c>
      <c r="CO120" s="1">
        <v>19</v>
      </c>
      <c r="CP120" s="1">
        <v>34</v>
      </c>
      <c r="CQ120" s="1">
        <v>74</v>
      </c>
      <c r="CR120" s="1">
        <v>5</v>
      </c>
      <c r="CS120" s="1">
        <v>9</v>
      </c>
      <c r="CT120" s="1">
        <v>16</v>
      </c>
      <c r="CU120" s="1">
        <v>36</v>
      </c>
      <c r="CV120" s="1">
        <v>61</v>
      </c>
      <c r="CW120" s="1">
        <v>117</v>
      </c>
      <c r="CX120" s="58">
        <v>2</v>
      </c>
      <c r="CY120" s="59">
        <v>3</v>
      </c>
      <c r="CZ120" s="59">
        <v>6</v>
      </c>
      <c r="DA120" s="59">
        <v>9</v>
      </c>
      <c r="DB120" s="59">
        <v>14</v>
      </c>
      <c r="DC120" s="59">
        <v>24</v>
      </c>
      <c r="DD120" s="59">
        <v>51</v>
      </c>
      <c r="DE120" s="59">
        <v>79</v>
      </c>
      <c r="DF120" s="72">
        <v>126</v>
      </c>
    </row>
    <row r="121" spans="1:110" ht="15.75" customHeight="1" thickBot="1" x14ac:dyDescent="0.3">
      <c r="A121" s="62">
        <v>119</v>
      </c>
      <c r="B121" s="63">
        <v>15</v>
      </c>
      <c r="C121" s="64">
        <v>25</v>
      </c>
      <c r="D121" s="64">
        <v>43</v>
      </c>
      <c r="E121" s="64">
        <v>70</v>
      </c>
      <c r="F121" s="64">
        <v>130</v>
      </c>
      <c r="G121" s="64">
        <v>285</v>
      </c>
      <c r="H121" s="65">
        <v>14</v>
      </c>
      <c r="I121" s="66">
        <v>23</v>
      </c>
      <c r="J121" s="66">
        <v>38</v>
      </c>
      <c r="K121" s="66">
        <v>64</v>
      </c>
      <c r="L121" s="66">
        <v>125</v>
      </c>
      <c r="M121" s="73">
        <v>288</v>
      </c>
      <c r="N121" s="64">
        <v>8</v>
      </c>
      <c r="O121" s="64">
        <v>15</v>
      </c>
      <c r="P121" s="64">
        <v>25</v>
      </c>
      <c r="Q121" s="64">
        <v>40</v>
      </c>
      <c r="R121" s="64">
        <v>70</v>
      </c>
      <c r="S121" s="64">
        <v>141</v>
      </c>
      <c r="T121" s="65">
        <v>32</v>
      </c>
      <c r="U121" s="73">
        <v>59</v>
      </c>
      <c r="V121" s="64">
        <v>6</v>
      </c>
      <c r="W121" s="64">
        <v>10</v>
      </c>
      <c r="X121" s="64">
        <v>18</v>
      </c>
      <c r="Y121" s="64">
        <v>28</v>
      </c>
      <c r="Z121" s="64">
        <v>48</v>
      </c>
      <c r="AA121" s="64">
        <v>93</v>
      </c>
      <c r="AB121" s="65">
        <v>4</v>
      </c>
      <c r="AC121" s="66">
        <v>8</v>
      </c>
      <c r="AD121" s="66">
        <v>13</v>
      </c>
      <c r="AE121" s="66">
        <v>20</v>
      </c>
      <c r="AF121" s="66">
        <v>35</v>
      </c>
      <c r="AG121" s="73">
        <v>71</v>
      </c>
      <c r="AH121" s="64">
        <v>27</v>
      </c>
      <c r="AI121" s="64">
        <v>31</v>
      </c>
      <c r="AJ121" s="64">
        <v>40</v>
      </c>
      <c r="AK121" s="64">
        <v>76</v>
      </c>
      <c r="AL121" s="64">
        <v>194</v>
      </c>
      <c r="AM121" s="64">
        <v>270</v>
      </c>
      <c r="AN121" s="65">
        <v>8</v>
      </c>
      <c r="AO121" s="66">
        <v>12</v>
      </c>
      <c r="AP121" s="66">
        <v>18</v>
      </c>
      <c r="AQ121" s="66">
        <v>28</v>
      </c>
      <c r="AR121" s="66">
        <v>49</v>
      </c>
      <c r="AS121" s="73">
        <v>101</v>
      </c>
      <c r="AT121" s="64">
        <v>19</v>
      </c>
      <c r="AU121" s="64">
        <v>22</v>
      </c>
      <c r="AV121" s="64">
        <v>48</v>
      </c>
      <c r="AW121" s="64">
        <v>145</v>
      </c>
      <c r="AX121" s="64">
        <v>169</v>
      </c>
      <c r="AY121" s="84">
        <v>43</v>
      </c>
      <c r="AZ121" s="64">
        <v>29</v>
      </c>
      <c r="BA121" s="65">
        <v>10</v>
      </c>
      <c r="BB121" s="66">
        <v>14</v>
      </c>
      <c r="BC121" s="66">
        <v>21</v>
      </c>
      <c r="BD121" s="66">
        <v>35</v>
      </c>
      <c r="BE121" s="73">
        <v>64</v>
      </c>
      <c r="BF121" s="64">
        <v>10</v>
      </c>
      <c r="BG121" s="64">
        <v>16</v>
      </c>
      <c r="BH121" s="64">
        <v>29</v>
      </c>
      <c r="BI121" s="65">
        <v>10</v>
      </c>
      <c r="BJ121" s="66">
        <v>5</v>
      </c>
      <c r="BK121" s="66">
        <v>13</v>
      </c>
      <c r="BL121" s="66">
        <v>7</v>
      </c>
      <c r="BM121" s="66">
        <v>40</v>
      </c>
      <c r="BN121" s="66">
        <v>20</v>
      </c>
      <c r="BO121" s="66">
        <v>30</v>
      </c>
      <c r="BP121" s="66">
        <v>11</v>
      </c>
      <c r="BQ121" s="66">
        <v>4</v>
      </c>
      <c r="BR121" s="66">
        <v>10</v>
      </c>
      <c r="BS121" s="66">
        <v>5</v>
      </c>
      <c r="BT121" s="66">
        <v>20</v>
      </c>
      <c r="BU121" s="66">
        <v>21</v>
      </c>
      <c r="BV121" s="66">
        <v>10</v>
      </c>
      <c r="BW121" s="66">
        <v>10</v>
      </c>
      <c r="BX121" s="66">
        <v>11</v>
      </c>
      <c r="BY121" s="66">
        <v>10</v>
      </c>
      <c r="BZ121" s="66">
        <v>5</v>
      </c>
      <c r="CA121" s="66">
        <v>13</v>
      </c>
      <c r="CB121" s="66">
        <v>7</v>
      </c>
      <c r="CC121" s="66">
        <v>40</v>
      </c>
      <c r="CD121" s="66">
        <v>20</v>
      </c>
      <c r="CE121" s="66">
        <v>30</v>
      </c>
      <c r="CF121" s="66">
        <v>20</v>
      </c>
      <c r="CG121" s="66">
        <v>10</v>
      </c>
      <c r="CH121" s="66">
        <v>10</v>
      </c>
      <c r="CI121" s="66">
        <v>21</v>
      </c>
      <c r="CJ121" s="73">
        <v>11</v>
      </c>
      <c r="CK121" s="64">
        <v>3</v>
      </c>
      <c r="CL121" s="64">
        <v>5</v>
      </c>
      <c r="CM121" s="64">
        <v>7</v>
      </c>
      <c r="CN121" s="64">
        <v>11</v>
      </c>
      <c r="CO121" s="64">
        <v>18</v>
      </c>
      <c r="CP121" s="64">
        <v>32</v>
      </c>
      <c r="CQ121" s="64">
        <v>70</v>
      </c>
      <c r="CR121" s="64">
        <v>5</v>
      </c>
      <c r="CS121" s="64">
        <v>8</v>
      </c>
      <c r="CT121" s="64">
        <v>15</v>
      </c>
      <c r="CU121" s="64">
        <v>34</v>
      </c>
      <c r="CV121" s="64">
        <v>58</v>
      </c>
      <c r="CW121" s="64">
        <v>112</v>
      </c>
      <c r="CX121" s="65">
        <v>2</v>
      </c>
      <c r="CY121" s="66">
        <v>3</v>
      </c>
      <c r="CZ121" s="66">
        <v>5</v>
      </c>
      <c r="DA121" s="66">
        <v>8</v>
      </c>
      <c r="DB121" s="66">
        <v>13</v>
      </c>
      <c r="DC121" s="66">
        <v>23</v>
      </c>
      <c r="DD121" s="66">
        <v>48</v>
      </c>
      <c r="DE121" s="66">
        <v>76</v>
      </c>
      <c r="DF121" s="73">
        <v>122</v>
      </c>
    </row>
    <row r="122" spans="1:110" ht="15.75" customHeight="1" x14ac:dyDescent="0.25">
      <c r="A122" s="56">
        <v>120</v>
      </c>
      <c r="B122" s="57">
        <v>14</v>
      </c>
      <c r="C122" s="1">
        <v>24</v>
      </c>
      <c r="D122" s="1">
        <v>40</v>
      </c>
      <c r="E122" s="1">
        <v>66</v>
      </c>
      <c r="F122" s="1">
        <v>123</v>
      </c>
      <c r="G122" s="1">
        <v>272</v>
      </c>
      <c r="H122" s="60">
        <v>13</v>
      </c>
      <c r="I122" s="61">
        <v>21</v>
      </c>
      <c r="J122" s="61">
        <v>35</v>
      </c>
      <c r="K122" s="61">
        <v>60</v>
      </c>
      <c r="L122" s="61">
        <v>118</v>
      </c>
      <c r="M122" s="74">
        <v>277</v>
      </c>
      <c r="N122" s="1">
        <v>8</v>
      </c>
      <c r="O122" s="1">
        <v>14</v>
      </c>
      <c r="P122" s="1">
        <v>24</v>
      </c>
      <c r="Q122" s="1">
        <v>38</v>
      </c>
      <c r="R122" s="1">
        <v>66</v>
      </c>
      <c r="S122" s="1">
        <v>133</v>
      </c>
      <c r="T122" s="60">
        <v>30</v>
      </c>
      <c r="U122" s="74">
        <v>55</v>
      </c>
      <c r="V122" s="1">
        <v>5</v>
      </c>
      <c r="W122" s="1">
        <v>10</v>
      </c>
      <c r="X122" s="1">
        <v>17</v>
      </c>
      <c r="Y122" s="1">
        <v>26</v>
      </c>
      <c r="Z122" s="1">
        <v>45</v>
      </c>
      <c r="AA122" s="1">
        <v>88</v>
      </c>
      <c r="AB122" s="60">
        <v>4</v>
      </c>
      <c r="AC122" s="61">
        <v>7</v>
      </c>
      <c r="AD122" s="61">
        <v>12</v>
      </c>
      <c r="AE122" s="61">
        <v>19</v>
      </c>
      <c r="AF122" s="61">
        <v>33</v>
      </c>
      <c r="AG122" s="74">
        <v>67</v>
      </c>
      <c r="AH122" s="1">
        <v>25</v>
      </c>
      <c r="AI122" s="1">
        <v>29</v>
      </c>
      <c r="AJ122" s="1">
        <v>37</v>
      </c>
      <c r="AK122" s="1">
        <v>71</v>
      </c>
      <c r="AL122" s="1">
        <v>184</v>
      </c>
      <c r="AM122" s="1">
        <v>255</v>
      </c>
      <c r="AN122" s="60">
        <v>7</v>
      </c>
      <c r="AO122" s="61">
        <v>11</v>
      </c>
      <c r="AP122" s="61">
        <v>17</v>
      </c>
      <c r="AQ122" s="61">
        <v>26</v>
      </c>
      <c r="AR122" s="61">
        <v>46</v>
      </c>
      <c r="AS122" s="74">
        <v>95</v>
      </c>
      <c r="AT122" s="1">
        <v>18</v>
      </c>
      <c r="AU122" s="1">
        <v>21</v>
      </c>
      <c r="AV122" s="1">
        <v>45</v>
      </c>
      <c r="AW122" s="1">
        <v>138</v>
      </c>
      <c r="AX122" s="1">
        <v>160</v>
      </c>
      <c r="AY122" s="82">
        <v>40</v>
      </c>
      <c r="AZ122" s="1">
        <v>27</v>
      </c>
      <c r="BA122" s="60">
        <v>9</v>
      </c>
      <c r="BB122" s="61">
        <v>13</v>
      </c>
      <c r="BC122" s="61">
        <v>20</v>
      </c>
      <c r="BD122" s="61">
        <v>33</v>
      </c>
      <c r="BE122" s="74">
        <v>60</v>
      </c>
      <c r="BF122" s="1">
        <v>9</v>
      </c>
      <c r="BG122" s="1">
        <v>15</v>
      </c>
      <c r="BH122" s="1">
        <v>27</v>
      </c>
      <c r="BI122" s="60">
        <v>9</v>
      </c>
      <c r="BJ122" s="61">
        <v>5</v>
      </c>
      <c r="BK122" s="61">
        <v>12</v>
      </c>
      <c r="BL122" s="61">
        <v>6</v>
      </c>
      <c r="BM122" s="61">
        <v>38</v>
      </c>
      <c r="BN122" s="61">
        <v>19</v>
      </c>
      <c r="BO122" s="61">
        <v>28</v>
      </c>
      <c r="BP122" s="61">
        <v>11</v>
      </c>
      <c r="BQ122" s="61">
        <v>4</v>
      </c>
      <c r="BR122" s="61">
        <v>9</v>
      </c>
      <c r="BS122" s="61">
        <v>5</v>
      </c>
      <c r="BT122" s="61">
        <v>18</v>
      </c>
      <c r="BU122" s="61">
        <v>20</v>
      </c>
      <c r="BV122" s="61">
        <v>9</v>
      </c>
      <c r="BW122" s="61">
        <v>9</v>
      </c>
      <c r="BX122" s="61">
        <v>10</v>
      </c>
      <c r="BY122" s="61">
        <v>9</v>
      </c>
      <c r="BZ122" s="61">
        <v>5</v>
      </c>
      <c r="CA122" s="61">
        <v>12</v>
      </c>
      <c r="CB122" s="61">
        <v>6</v>
      </c>
      <c r="CC122" s="61">
        <v>37</v>
      </c>
      <c r="CD122" s="61">
        <v>19</v>
      </c>
      <c r="CE122" s="61">
        <v>28</v>
      </c>
      <c r="CF122" s="61">
        <v>18</v>
      </c>
      <c r="CG122" s="61">
        <v>9</v>
      </c>
      <c r="CH122" s="61">
        <v>9</v>
      </c>
      <c r="CI122" s="61">
        <v>20</v>
      </c>
      <c r="CJ122" s="74">
        <v>10</v>
      </c>
      <c r="CK122" s="1">
        <v>3</v>
      </c>
      <c r="CL122" s="1">
        <v>5</v>
      </c>
      <c r="CM122" s="1">
        <v>7</v>
      </c>
      <c r="CN122" s="1">
        <v>10</v>
      </c>
      <c r="CO122" s="1">
        <v>17</v>
      </c>
      <c r="CP122" s="1">
        <v>30</v>
      </c>
      <c r="CQ122" s="1">
        <v>66</v>
      </c>
      <c r="CR122" s="1">
        <v>5</v>
      </c>
      <c r="CS122" s="1">
        <v>8</v>
      </c>
      <c r="CT122" s="1">
        <v>14</v>
      </c>
      <c r="CU122" s="1">
        <v>32</v>
      </c>
      <c r="CV122" s="1">
        <v>54</v>
      </c>
      <c r="CW122" s="1">
        <v>107</v>
      </c>
      <c r="CX122" s="60">
        <v>2</v>
      </c>
      <c r="CY122" s="61">
        <v>3</v>
      </c>
      <c r="CZ122" s="61">
        <v>5</v>
      </c>
      <c r="DA122" s="61">
        <v>8</v>
      </c>
      <c r="DB122" s="61">
        <v>12</v>
      </c>
      <c r="DC122" s="61">
        <v>22</v>
      </c>
      <c r="DD122" s="61">
        <v>46</v>
      </c>
      <c r="DE122" s="61">
        <v>72</v>
      </c>
      <c r="DF122" s="74">
        <v>118</v>
      </c>
    </row>
    <row r="123" spans="1:110" ht="15.75" customHeight="1" x14ac:dyDescent="0.25">
      <c r="A123" s="56">
        <v>121</v>
      </c>
      <c r="B123" s="57">
        <v>13</v>
      </c>
      <c r="C123" s="1">
        <v>22</v>
      </c>
      <c r="D123" s="1">
        <v>37</v>
      </c>
      <c r="E123" s="1">
        <v>62</v>
      </c>
      <c r="F123" s="1">
        <v>115</v>
      </c>
      <c r="G123" s="1">
        <v>260</v>
      </c>
      <c r="H123" s="58">
        <v>12</v>
      </c>
      <c r="I123" s="59">
        <v>20</v>
      </c>
      <c r="J123" s="59">
        <v>33</v>
      </c>
      <c r="K123" s="59">
        <v>56</v>
      </c>
      <c r="L123" s="59">
        <v>111</v>
      </c>
      <c r="M123" s="72">
        <v>265</v>
      </c>
      <c r="N123" s="1">
        <v>7</v>
      </c>
      <c r="O123" s="1">
        <v>13</v>
      </c>
      <c r="P123" s="1">
        <v>22</v>
      </c>
      <c r="Q123" s="1">
        <v>35</v>
      </c>
      <c r="R123" s="1">
        <v>62</v>
      </c>
      <c r="S123" s="1">
        <v>126</v>
      </c>
      <c r="T123" s="58">
        <v>28</v>
      </c>
      <c r="U123" s="72">
        <v>52</v>
      </c>
      <c r="V123" s="1">
        <v>5</v>
      </c>
      <c r="W123" s="1">
        <v>9</v>
      </c>
      <c r="X123" s="1">
        <v>16</v>
      </c>
      <c r="Y123" s="1">
        <v>25</v>
      </c>
      <c r="Z123" s="1">
        <v>42</v>
      </c>
      <c r="AA123" s="1">
        <v>83</v>
      </c>
      <c r="AB123" s="58">
        <v>4</v>
      </c>
      <c r="AC123" s="59">
        <v>7</v>
      </c>
      <c r="AD123" s="59">
        <v>11</v>
      </c>
      <c r="AE123" s="59">
        <v>18</v>
      </c>
      <c r="AF123" s="59">
        <v>31</v>
      </c>
      <c r="AG123" s="72">
        <v>63</v>
      </c>
      <c r="AH123" s="1">
        <v>23</v>
      </c>
      <c r="AI123" s="1">
        <v>27</v>
      </c>
      <c r="AJ123" s="1">
        <v>35</v>
      </c>
      <c r="AK123" s="1">
        <v>66</v>
      </c>
      <c r="AL123" s="1">
        <v>174</v>
      </c>
      <c r="AM123" s="1">
        <v>242</v>
      </c>
      <c r="AN123" s="58">
        <v>7</v>
      </c>
      <c r="AO123" s="59">
        <v>10</v>
      </c>
      <c r="AP123" s="59">
        <v>16</v>
      </c>
      <c r="AQ123" s="59">
        <v>25</v>
      </c>
      <c r="AR123" s="59">
        <v>43</v>
      </c>
      <c r="AS123" s="72">
        <v>90</v>
      </c>
      <c r="AT123" s="1">
        <v>17</v>
      </c>
      <c r="AU123" s="1">
        <v>20</v>
      </c>
      <c r="AV123" s="1">
        <v>42</v>
      </c>
      <c r="AW123" s="1">
        <v>131</v>
      </c>
      <c r="AX123" s="1">
        <v>152</v>
      </c>
      <c r="AY123" s="83">
        <v>38</v>
      </c>
      <c r="AZ123" s="1">
        <v>26</v>
      </c>
      <c r="BA123" s="58">
        <v>9</v>
      </c>
      <c r="BB123" s="59">
        <v>12</v>
      </c>
      <c r="BC123" s="59">
        <v>19</v>
      </c>
      <c r="BD123" s="59">
        <v>31</v>
      </c>
      <c r="BE123" s="72">
        <v>56</v>
      </c>
      <c r="BF123" s="1">
        <v>8</v>
      </c>
      <c r="BG123" s="1">
        <v>14</v>
      </c>
      <c r="BH123" s="1">
        <v>26</v>
      </c>
      <c r="BI123" s="58">
        <v>9</v>
      </c>
      <c r="BJ123" s="59">
        <v>4</v>
      </c>
      <c r="BK123" s="59">
        <v>11</v>
      </c>
      <c r="BL123" s="59">
        <v>6</v>
      </c>
      <c r="BM123" s="59">
        <v>35</v>
      </c>
      <c r="BN123" s="59">
        <v>18</v>
      </c>
      <c r="BO123" s="59">
        <v>26</v>
      </c>
      <c r="BP123" s="59">
        <v>10</v>
      </c>
      <c r="BQ123" s="59">
        <v>4</v>
      </c>
      <c r="BR123" s="59">
        <v>9</v>
      </c>
      <c r="BS123" s="59">
        <v>4</v>
      </c>
      <c r="BT123" s="59">
        <v>17</v>
      </c>
      <c r="BU123" s="59">
        <v>19</v>
      </c>
      <c r="BV123" s="59">
        <v>9</v>
      </c>
      <c r="BW123" s="59">
        <v>9</v>
      </c>
      <c r="BX123" s="59">
        <v>9</v>
      </c>
      <c r="BY123" s="59">
        <v>9</v>
      </c>
      <c r="BZ123" s="59">
        <v>4</v>
      </c>
      <c r="CA123" s="59">
        <v>11</v>
      </c>
      <c r="CB123" s="59">
        <v>6</v>
      </c>
      <c r="CC123" s="59">
        <v>35</v>
      </c>
      <c r="CD123" s="59">
        <v>18</v>
      </c>
      <c r="CE123" s="59">
        <v>26</v>
      </c>
      <c r="CF123" s="59">
        <v>17</v>
      </c>
      <c r="CG123" s="59">
        <v>9</v>
      </c>
      <c r="CH123" s="59">
        <v>9</v>
      </c>
      <c r="CI123" s="59">
        <v>19</v>
      </c>
      <c r="CJ123" s="72">
        <v>9</v>
      </c>
      <c r="CK123" s="1">
        <v>3</v>
      </c>
      <c r="CL123" s="1">
        <v>5</v>
      </c>
      <c r="CM123" s="1">
        <v>6</v>
      </c>
      <c r="CN123" s="1">
        <v>10</v>
      </c>
      <c r="CO123" s="1">
        <v>16</v>
      </c>
      <c r="CP123" s="1">
        <v>28</v>
      </c>
      <c r="CQ123" s="1">
        <v>62</v>
      </c>
      <c r="CR123" s="1">
        <v>4</v>
      </c>
      <c r="CS123" s="1">
        <v>7</v>
      </c>
      <c r="CT123" s="1">
        <v>13</v>
      </c>
      <c r="CU123" s="1">
        <v>30</v>
      </c>
      <c r="CV123" s="1">
        <v>51</v>
      </c>
      <c r="CW123" s="1">
        <v>101</v>
      </c>
      <c r="CX123" s="58">
        <v>2</v>
      </c>
      <c r="CY123" s="59">
        <v>3</v>
      </c>
      <c r="CZ123" s="59">
        <v>5</v>
      </c>
      <c r="DA123" s="59">
        <v>7</v>
      </c>
      <c r="DB123" s="59">
        <v>11</v>
      </c>
      <c r="DC123" s="59">
        <v>20</v>
      </c>
      <c r="DD123" s="59">
        <v>43</v>
      </c>
      <c r="DE123" s="59">
        <v>69</v>
      </c>
      <c r="DF123" s="72">
        <v>114</v>
      </c>
    </row>
    <row r="124" spans="1:110" ht="15.75" customHeight="1" x14ac:dyDescent="0.25">
      <c r="A124" s="56">
        <v>122</v>
      </c>
      <c r="B124" s="57">
        <v>12</v>
      </c>
      <c r="C124" s="1">
        <v>21</v>
      </c>
      <c r="D124" s="1">
        <v>35</v>
      </c>
      <c r="E124" s="1">
        <v>58</v>
      </c>
      <c r="F124" s="1">
        <v>109</v>
      </c>
      <c r="G124" s="1">
        <v>247</v>
      </c>
      <c r="H124" s="58">
        <v>11</v>
      </c>
      <c r="I124" s="59">
        <v>19</v>
      </c>
      <c r="J124" s="59">
        <v>31</v>
      </c>
      <c r="K124" s="59">
        <v>53</v>
      </c>
      <c r="L124" s="59">
        <v>104</v>
      </c>
      <c r="M124" s="72">
        <v>254</v>
      </c>
      <c r="N124" s="1">
        <v>7</v>
      </c>
      <c r="O124" s="1">
        <v>13</v>
      </c>
      <c r="P124" s="1">
        <v>21</v>
      </c>
      <c r="Q124" s="1">
        <v>33</v>
      </c>
      <c r="R124" s="1">
        <v>58</v>
      </c>
      <c r="S124" s="1">
        <v>119</v>
      </c>
      <c r="T124" s="58">
        <v>26</v>
      </c>
      <c r="U124" s="72">
        <v>49</v>
      </c>
      <c r="V124" s="1">
        <v>5</v>
      </c>
      <c r="W124" s="1">
        <v>9</v>
      </c>
      <c r="X124" s="1">
        <v>15</v>
      </c>
      <c r="Y124" s="1">
        <v>23</v>
      </c>
      <c r="Z124" s="1">
        <v>39</v>
      </c>
      <c r="AA124" s="1">
        <v>78</v>
      </c>
      <c r="AB124" s="58">
        <v>4</v>
      </c>
      <c r="AC124" s="59">
        <v>7</v>
      </c>
      <c r="AD124" s="59">
        <v>11</v>
      </c>
      <c r="AE124" s="59">
        <v>17</v>
      </c>
      <c r="AF124" s="59">
        <v>29</v>
      </c>
      <c r="AG124" s="72">
        <v>60</v>
      </c>
      <c r="AH124" s="1">
        <v>22</v>
      </c>
      <c r="AI124" s="1">
        <v>25</v>
      </c>
      <c r="AJ124" s="1">
        <v>33</v>
      </c>
      <c r="AK124" s="1">
        <v>62</v>
      </c>
      <c r="AL124" s="1">
        <v>164</v>
      </c>
      <c r="AM124" s="1">
        <v>228</v>
      </c>
      <c r="AN124" s="58">
        <v>6</v>
      </c>
      <c r="AO124" s="59">
        <v>10</v>
      </c>
      <c r="AP124" s="59">
        <v>15</v>
      </c>
      <c r="AQ124" s="59">
        <v>23</v>
      </c>
      <c r="AR124" s="59">
        <v>41</v>
      </c>
      <c r="AS124" s="72">
        <v>85</v>
      </c>
      <c r="AT124" s="1">
        <v>16</v>
      </c>
      <c r="AU124" s="1">
        <v>18</v>
      </c>
      <c r="AV124" s="1">
        <v>40</v>
      </c>
      <c r="AW124" s="1">
        <v>124</v>
      </c>
      <c r="AX124" s="1">
        <v>144</v>
      </c>
      <c r="AY124" s="83">
        <v>35</v>
      </c>
      <c r="AZ124" s="1">
        <v>24</v>
      </c>
      <c r="BA124" s="58">
        <v>8</v>
      </c>
      <c r="BB124" s="59">
        <v>12</v>
      </c>
      <c r="BC124" s="59">
        <v>18</v>
      </c>
      <c r="BD124" s="59">
        <v>29</v>
      </c>
      <c r="BE124" s="72">
        <v>53</v>
      </c>
      <c r="BF124" s="1">
        <v>8</v>
      </c>
      <c r="BG124" s="1">
        <v>13</v>
      </c>
      <c r="BH124" s="1">
        <v>24</v>
      </c>
      <c r="BI124" s="58">
        <v>8</v>
      </c>
      <c r="BJ124" s="59">
        <v>4</v>
      </c>
      <c r="BK124" s="59">
        <v>11</v>
      </c>
      <c r="BL124" s="59">
        <v>5</v>
      </c>
      <c r="BM124" s="59">
        <v>33</v>
      </c>
      <c r="BN124" s="59">
        <v>17</v>
      </c>
      <c r="BO124" s="59">
        <v>24</v>
      </c>
      <c r="BP124" s="59">
        <v>9</v>
      </c>
      <c r="BQ124" s="59">
        <v>3</v>
      </c>
      <c r="BR124" s="59">
        <v>8</v>
      </c>
      <c r="BS124" s="59">
        <v>4</v>
      </c>
      <c r="BT124" s="59">
        <v>16</v>
      </c>
      <c r="BU124" s="59">
        <v>17</v>
      </c>
      <c r="BV124" s="59">
        <v>8</v>
      </c>
      <c r="BW124" s="59">
        <v>8</v>
      </c>
      <c r="BX124" s="59">
        <v>9</v>
      </c>
      <c r="BY124" s="59">
        <v>8</v>
      </c>
      <c r="BZ124" s="59">
        <v>4</v>
      </c>
      <c r="CA124" s="59">
        <v>11</v>
      </c>
      <c r="CB124" s="59">
        <v>5</v>
      </c>
      <c r="CC124" s="59">
        <v>33</v>
      </c>
      <c r="CD124" s="59">
        <v>16</v>
      </c>
      <c r="CE124" s="59">
        <v>24</v>
      </c>
      <c r="CF124" s="59">
        <v>16</v>
      </c>
      <c r="CG124" s="59">
        <v>8</v>
      </c>
      <c r="CH124" s="59">
        <v>8</v>
      </c>
      <c r="CI124" s="59">
        <v>17</v>
      </c>
      <c r="CJ124" s="72">
        <v>9</v>
      </c>
      <c r="CK124" s="1">
        <v>2</v>
      </c>
      <c r="CL124" s="1">
        <v>4</v>
      </c>
      <c r="CM124" s="1">
        <v>6</v>
      </c>
      <c r="CN124" s="1">
        <v>9</v>
      </c>
      <c r="CO124" s="1">
        <v>15</v>
      </c>
      <c r="CP124" s="1">
        <v>27</v>
      </c>
      <c r="CQ124" s="1">
        <v>59</v>
      </c>
      <c r="CR124" s="1">
        <v>4</v>
      </c>
      <c r="CS124" s="1">
        <v>7</v>
      </c>
      <c r="CT124" s="1">
        <v>12</v>
      </c>
      <c r="CU124" s="1">
        <v>28</v>
      </c>
      <c r="CV124" s="1">
        <v>48</v>
      </c>
      <c r="CW124" s="1">
        <v>96</v>
      </c>
      <c r="CX124" s="58">
        <v>2</v>
      </c>
      <c r="CY124" s="59">
        <v>3</v>
      </c>
      <c r="CZ124" s="59">
        <v>5</v>
      </c>
      <c r="DA124" s="59">
        <v>7</v>
      </c>
      <c r="DB124" s="59">
        <v>11</v>
      </c>
      <c r="DC124" s="59">
        <v>19</v>
      </c>
      <c r="DD124" s="59">
        <v>41</v>
      </c>
      <c r="DE124" s="59">
        <v>66</v>
      </c>
      <c r="DF124" s="72">
        <v>111</v>
      </c>
    </row>
    <row r="125" spans="1:110" ht="15.75" customHeight="1" x14ac:dyDescent="0.25">
      <c r="A125" s="56">
        <v>123</v>
      </c>
      <c r="B125" s="57">
        <v>11</v>
      </c>
      <c r="C125" s="1">
        <v>19</v>
      </c>
      <c r="D125" s="1">
        <v>33</v>
      </c>
      <c r="E125" s="1">
        <v>54</v>
      </c>
      <c r="F125" s="1">
        <v>102</v>
      </c>
      <c r="G125" s="1">
        <v>235</v>
      </c>
      <c r="H125" s="58">
        <v>11</v>
      </c>
      <c r="I125" s="59">
        <v>18</v>
      </c>
      <c r="J125" s="59">
        <v>29</v>
      </c>
      <c r="K125" s="59">
        <v>50</v>
      </c>
      <c r="L125" s="59">
        <v>98</v>
      </c>
      <c r="M125" s="72">
        <v>243</v>
      </c>
      <c r="N125" s="1">
        <v>6</v>
      </c>
      <c r="O125" s="1">
        <v>12</v>
      </c>
      <c r="P125" s="1">
        <v>20</v>
      </c>
      <c r="Q125" s="1">
        <v>31</v>
      </c>
      <c r="R125" s="1">
        <v>54</v>
      </c>
      <c r="S125" s="1">
        <v>112</v>
      </c>
      <c r="T125" s="58">
        <v>24</v>
      </c>
      <c r="U125" s="72">
        <v>46</v>
      </c>
      <c r="V125" s="1">
        <v>4</v>
      </c>
      <c r="W125" s="1">
        <v>8</v>
      </c>
      <c r="X125" s="1">
        <v>14</v>
      </c>
      <c r="Y125" s="1">
        <v>22</v>
      </c>
      <c r="Z125" s="1">
        <v>37</v>
      </c>
      <c r="AA125" s="1">
        <v>74</v>
      </c>
      <c r="AB125" s="58">
        <v>3</v>
      </c>
      <c r="AC125" s="59">
        <v>6</v>
      </c>
      <c r="AD125" s="59">
        <v>10</v>
      </c>
      <c r="AE125" s="59">
        <v>16</v>
      </c>
      <c r="AF125" s="59">
        <v>27</v>
      </c>
      <c r="AG125" s="72">
        <v>56</v>
      </c>
      <c r="AH125" s="1">
        <v>20</v>
      </c>
      <c r="AI125" s="1">
        <v>24</v>
      </c>
      <c r="AJ125" s="1">
        <v>30</v>
      </c>
      <c r="AK125" s="1">
        <v>58</v>
      </c>
      <c r="AL125" s="1">
        <v>155</v>
      </c>
      <c r="AM125" s="1">
        <v>216</v>
      </c>
      <c r="AN125" s="58">
        <v>6</v>
      </c>
      <c r="AO125" s="59">
        <v>9</v>
      </c>
      <c r="AP125" s="59">
        <v>14</v>
      </c>
      <c r="AQ125" s="59">
        <v>22</v>
      </c>
      <c r="AR125" s="59">
        <v>38</v>
      </c>
      <c r="AS125" s="72">
        <v>80</v>
      </c>
      <c r="AT125" s="1">
        <v>15</v>
      </c>
      <c r="AU125" s="1">
        <v>17</v>
      </c>
      <c r="AV125" s="1">
        <v>37</v>
      </c>
      <c r="AW125" s="1">
        <v>117</v>
      </c>
      <c r="AX125" s="1">
        <v>136</v>
      </c>
      <c r="AY125" s="83">
        <v>33</v>
      </c>
      <c r="AZ125" s="1">
        <v>22</v>
      </c>
      <c r="BA125" s="58">
        <v>8</v>
      </c>
      <c r="BB125" s="59">
        <v>11</v>
      </c>
      <c r="BC125" s="59">
        <v>16</v>
      </c>
      <c r="BD125" s="59">
        <v>27</v>
      </c>
      <c r="BE125" s="72">
        <v>50</v>
      </c>
      <c r="BF125" s="1">
        <v>7</v>
      </c>
      <c r="BG125" s="1">
        <v>12</v>
      </c>
      <c r="BH125" s="1">
        <v>22</v>
      </c>
      <c r="BI125" s="58">
        <v>8</v>
      </c>
      <c r="BJ125" s="59">
        <v>4</v>
      </c>
      <c r="BK125" s="59">
        <v>10</v>
      </c>
      <c r="BL125" s="59">
        <v>5</v>
      </c>
      <c r="BM125" s="59">
        <v>31</v>
      </c>
      <c r="BN125" s="59">
        <v>15</v>
      </c>
      <c r="BO125" s="59">
        <v>23</v>
      </c>
      <c r="BP125" s="59">
        <v>9</v>
      </c>
      <c r="BQ125" s="59">
        <v>3</v>
      </c>
      <c r="BR125" s="59">
        <v>8</v>
      </c>
      <c r="BS125" s="59">
        <v>4</v>
      </c>
      <c r="BT125" s="59">
        <v>15</v>
      </c>
      <c r="BU125" s="59">
        <v>16</v>
      </c>
      <c r="BV125" s="59">
        <v>8</v>
      </c>
      <c r="BW125" s="59">
        <v>8</v>
      </c>
      <c r="BX125" s="59">
        <v>8</v>
      </c>
      <c r="BY125" s="59">
        <v>8</v>
      </c>
      <c r="BZ125" s="59">
        <v>4</v>
      </c>
      <c r="CA125" s="59">
        <v>10</v>
      </c>
      <c r="CB125" s="59">
        <v>5</v>
      </c>
      <c r="CC125" s="59">
        <v>31</v>
      </c>
      <c r="CD125" s="59">
        <v>15</v>
      </c>
      <c r="CE125" s="59">
        <v>23</v>
      </c>
      <c r="CF125" s="59">
        <v>15</v>
      </c>
      <c r="CG125" s="59">
        <v>8</v>
      </c>
      <c r="CH125" s="59">
        <v>8</v>
      </c>
      <c r="CI125" s="59">
        <v>16</v>
      </c>
      <c r="CJ125" s="72">
        <v>8</v>
      </c>
      <c r="CK125" s="1">
        <v>2</v>
      </c>
      <c r="CL125" s="1">
        <v>4</v>
      </c>
      <c r="CM125" s="1">
        <v>6</v>
      </c>
      <c r="CN125" s="1">
        <v>8</v>
      </c>
      <c r="CO125" s="1">
        <v>14</v>
      </c>
      <c r="CP125" s="1">
        <v>25</v>
      </c>
      <c r="CQ125" s="1">
        <v>55</v>
      </c>
      <c r="CR125" s="1">
        <v>4</v>
      </c>
      <c r="CS125" s="1">
        <v>6</v>
      </c>
      <c r="CT125" s="1">
        <v>11</v>
      </c>
      <c r="CU125" s="1">
        <v>26</v>
      </c>
      <c r="CV125" s="1">
        <v>45</v>
      </c>
      <c r="CW125" s="1">
        <v>91</v>
      </c>
      <c r="CX125" s="58">
        <v>2</v>
      </c>
      <c r="CY125" s="59">
        <v>2</v>
      </c>
      <c r="CZ125" s="59">
        <v>4</v>
      </c>
      <c r="DA125" s="59">
        <v>6</v>
      </c>
      <c r="DB125" s="59">
        <v>10</v>
      </c>
      <c r="DC125" s="59">
        <v>18</v>
      </c>
      <c r="DD125" s="59">
        <v>39</v>
      </c>
      <c r="DE125" s="59">
        <v>63</v>
      </c>
      <c r="DF125" s="72">
        <v>107</v>
      </c>
    </row>
    <row r="126" spans="1:110" ht="15.75" customHeight="1" thickBot="1" x14ac:dyDescent="0.3">
      <c r="A126" s="62">
        <v>124</v>
      </c>
      <c r="B126" s="63">
        <v>10</v>
      </c>
      <c r="C126" s="64">
        <v>18</v>
      </c>
      <c r="D126" s="64">
        <v>31</v>
      </c>
      <c r="E126" s="64">
        <v>51</v>
      </c>
      <c r="F126" s="64">
        <v>96</v>
      </c>
      <c r="G126" s="64">
        <v>224</v>
      </c>
      <c r="H126" s="65">
        <v>10</v>
      </c>
      <c r="I126" s="66">
        <v>16</v>
      </c>
      <c r="J126" s="66">
        <v>27</v>
      </c>
      <c r="K126" s="66">
        <v>46</v>
      </c>
      <c r="L126" s="66">
        <v>92</v>
      </c>
      <c r="M126" s="73">
        <v>233</v>
      </c>
      <c r="N126" s="64">
        <v>6</v>
      </c>
      <c r="O126" s="64">
        <v>11</v>
      </c>
      <c r="P126" s="64">
        <v>18</v>
      </c>
      <c r="Q126" s="64">
        <v>29</v>
      </c>
      <c r="R126" s="64">
        <v>51</v>
      </c>
      <c r="S126" s="64">
        <v>105</v>
      </c>
      <c r="T126" s="65">
        <v>23</v>
      </c>
      <c r="U126" s="73">
        <v>43</v>
      </c>
      <c r="V126" s="64">
        <v>4</v>
      </c>
      <c r="W126" s="64">
        <v>8</v>
      </c>
      <c r="X126" s="64">
        <v>13</v>
      </c>
      <c r="Y126" s="64">
        <v>20</v>
      </c>
      <c r="Z126" s="64">
        <v>35</v>
      </c>
      <c r="AA126" s="64">
        <v>69</v>
      </c>
      <c r="AB126" s="65">
        <v>3</v>
      </c>
      <c r="AC126" s="66">
        <v>6</v>
      </c>
      <c r="AD126" s="66">
        <v>9</v>
      </c>
      <c r="AE126" s="66">
        <v>15</v>
      </c>
      <c r="AF126" s="66">
        <v>26</v>
      </c>
      <c r="AG126" s="73">
        <v>53</v>
      </c>
      <c r="AH126" s="64">
        <v>19</v>
      </c>
      <c r="AI126" s="64">
        <v>22</v>
      </c>
      <c r="AJ126" s="64">
        <v>28</v>
      </c>
      <c r="AK126" s="64">
        <v>55</v>
      </c>
      <c r="AL126" s="64">
        <v>146</v>
      </c>
      <c r="AM126" s="64">
        <v>204</v>
      </c>
      <c r="AN126" s="65">
        <v>6</v>
      </c>
      <c r="AO126" s="66">
        <v>9</v>
      </c>
      <c r="AP126" s="66">
        <v>13</v>
      </c>
      <c r="AQ126" s="66">
        <v>20</v>
      </c>
      <c r="AR126" s="66">
        <v>36</v>
      </c>
      <c r="AS126" s="73">
        <v>75</v>
      </c>
      <c r="AT126" s="64">
        <v>14</v>
      </c>
      <c r="AU126" s="64">
        <v>16</v>
      </c>
      <c r="AV126" s="64">
        <v>35</v>
      </c>
      <c r="AW126" s="64">
        <v>111</v>
      </c>
      <c r="AX126" s="64">
        <v>129</v>
      </c>
      <c r="AY126" s="84">
        <v>31</v>
      </c>
      <c r="AZ126" s="64">
        <v>21</v>
      </c>
      <c r="BA126" s="65">
        <v>7</v>
      </c>
      <c r="BB126" s="66">
        <v>10</v>
      </c>
      <c r="BC126" s="66">
        <v>15</v>
      </c>
      <c r="BD126" s="66">
        <v>25</v>
      </c>
      <c r="BE126" s="73">
        <v>46</v>
      </c>
      <c r="BF126" s="64">
        <v>7</v>
      </c>
      <c r="BG126" s="64">
        <v>11</v>
      </c>
      <c r="BH126" s="64">
        <v>21</v>
      </c>
      <c r="BI126" s="65">
        <v>7</v>
      </c>
      <c r="BJ126" s="66">
        <v>4</v>
      </c>
      <c r="BK126" s="66">
        <v>9</v>
      </c>
      <c r="BL126" s="66">
        <v>5</v>
      </c>
      <c r="BM126" s="66">
        <v>29</v>
      </c>
      <c r="BN126" s="66">
        <v>14</v>
      </c>
      <c r="BO126" s="66">
        <v>21</v>
      </c>
      <c r="BP126" s="66">
        <v>8</v>
      </c>
      <c r="BQ126" s="66">
        <v>3</v>
      </c>
      <c r="BR126" s="66">
        <v>7</v>
      </c>
      <c r="BS126" s="66">
        <v>4</v>
      </c>
      <c r="BT126" s="66">
        <v>14</v>
      </c>
      <c r="BU126" s="66">
        <v>15</v>
      </c>
      <c r="BV126" s="66">
        <v>7</v>
      </c>
      <c r="BW126" s="66">
        <v>7</v>
      </c>
      <c r="BX126" s="66">
        <v>8</v>
      </c>
      <c r="BY126" s="66">
        <v>7</v>
      </c>
      <c r="BZ126" s="66">
        <v>4</v>
      </c>
      <c r="CA126" s="66">
        <v>9</v>
      </c>
      <c r="CB126" s="66">
        <v>5</v>
      </c>
      <c r="CC126" s="66">
        <v>29</v>
      </c>
      <c r="CD126" s="66">
        <v>14</v>
      </c>
      <c r="CE126" s="66">
        <v>21</v>
      </c>
      <c r="CF126" s="66">
        <v>14</v>
      </c>
      <c r="CG126" s="66">
        <v>7</v>
      </c>
      <c r="CH126" s="66">
        <v>7</v>
      </c>
      <c r="CI126" s="66">
        <v>15</v>
      </c>
      <c r="CJ126" s="73">
        <v>8</v>
      </c>
      <c r="CK126" s="64">
        <v>2</v>
      </c>
      <c r="CL126" s="64">
        <v>4</v>
      </c>
      <c r="CM126" s="64">
        <v>5</v>
      </c>
      <c r="CN126" s="64">
        <v>8</v>
      </c>
      <c r="CO126" s="64">
        <v>13</v>
      </c>
      <c r="CP126" s="64">
        <v>23</v>
      </c>
      <c r="CQ126" s="64">
        <v>52</v>
      </c>
      <c r="CR126" s="64">
        <v>4</v>
      </c>
      <c r="CS126" s="64">
        <v>6</v>
      </c>
      <c r="CT126" s="64">
        <v>11</v>
      </c>
      <c r="CU126" s="64">
        <v>25</v>
      </c>
      <c r="CV126" s="64">
        <v>43</v>
      </c>
      <c r="CW126" s="64">
        <v>87</v>
      </c>
      <c r="CX126" s="65">
        <v>1</v>
      </c>
      <c r="CY126" s="66">
        <v>2</v>
      </c>
      <c r="CZ126" s="66">
        <v>4</v>
      </c>
      <c r="DA126" s="66">
        <v>6</v>
      </c>
      <c r="DB126" s="66">
        <v>9</v>
      </c>
      <c r="DC126" s="66">
        <v>17</v>
      </c>
      <c r="DD126" s="66">
        <v>37</v>
      </c>
      <c r="DE126" s="66">
        <v>59</v>
      </c>
      <c r="DF126" s="73">
        <v>103</v>
      </c>
    </row>
    <row r="127" spans="1:110" ht="15.75" customHeight="1" x14ac:dyDescent="0.25">
      <c r="A127" s="56">
        <v>125</v>
      </c>
      <c r="B127" s="57">
        <v>10</v>
      </c>
      <c r="C127" s="1">
        <v>17</v>
      </c>
      <c r="D127" s="1">
        <v>29</v>
      </c>
      <c r="E127" s="1">
        <v>48</v>
      </c>
      <c r="F127" s="1">
        <v>90</v>
      </c>
      <c r="G127" s="1">
        <v>213</v>
      </c>
      <c r="H127" s="60">
        <v>9</v>
      </c>
      <c r="I127" s="61">
        <v>15</v>
      </c>
      <c r="J127" s="61">
        <v>25</v>
      </c>
      <c r="K127" s="61">
        <v>44</v>
      </c>
      <c r="L127" s="61">
        <v>87</v>
      </c>
      <c r="M127" s="74">
        <v>222</v>
      </c>
      <c r="N127" s="1">
        <v>6</v>
      </c>
      <c r="O127" s="1">
        <v>10</v>
      </c>
      <c r="P127" s="1">
        <v>17</v>
      </c>
      <c r="Q127" s="1">
        <v>27</v>
      </c>
      <c r="R127" s="1">
        <v>48</v>
      </c>
      <c r="S127" s="1">
        <v>99</v>
      </c>
      <c r="T127" s="60">
        <v>21</v>
      </c>
      <c r="U127" s="74">
        <v>40</v>
      </c>
      <c r="V127" s="1">
        <v>4</v>
      </c>
      <c r="W127" s="1">
        <v>7</v>
      </c>
      <c r="X127" s="1">
        <v>12</v>
      </c>
      <c r="Y127" s="1">
        <v>19</v>
      </c>
      <c r="Z127" s="1">
        <v>32</v>
      </c>
      <c r="AA127" s="1">
        <v>65</v>
      </c>
      <c r="AB127" s="60">
        <v>3</v>
      </c>
      <c r="AC127" s="61">
        <v>5</v>
      </c>
      <c r="AD127" s="61">
        <v>9</v>
      </c>
      <c r="AE127" s="61">
        <v>14</v>
      </c>
      <c r="AF127" s="61">
        <v>24</v>
      </c>
      <c r="AG127" s="74">
        <v>50</v>
      </c>
      <c r="AH127" s="1">
        <v>18</v>
      </c>
      <c r="AI127" s="1">
        <v>21</v>
      </c>
      <c r="AJ127" s="1">
        <v>27</v>
      </c>
      <c r="AK127" s="1">
        <v>51</v>
      </c>
      <c r="AL127" s="1">
        <v>138</v>
      </c>
      <c r="AM127" s="1">
        <v>192</v>
      </c>
      <c r="AN127" s="60">
        <v>5</v>
      </c>
      <c r="AO127" s="61">
        <v>8</v>
      </c>
      <c r="AP127" s="61">
        <v>12</v>
      </c>
      <c r="AQ127" s="61">
        <v>19</v>
      </c>
      <c r="AR127" s="61">
        <v>34</v>
      </c>
      <c r="AS127" s="74">
        <v>71</v>
      </c>
      <c r="AT127" s="1">
        <v>13</v>
      </c>
      <c r="AU127" s="1">
        <v>15</v>
      </c>
      <c r="AV127" s="1">
        <v>33</v>
      </c>
      <c r="AW127" s="1">
        <v>105</v>
      </c>
      <c r="AX127" s="1">
        <v>122</v>
      </c>
      <c r="AY127" s="82">
        <v>29</v>
      </c>
      <c r="AZ127" s="1">
        <v>20</v>
      </c>
      <c r="BA127" s="60">
        <v>7</v>
      </c>
      <c r="BB127" s="61">
        <v>10</v>
      </c>
      <c r="BC127" s="61">
        <v>14</v>
      </c>
      <c r="BD127" s="61">
        <v>24</v>
      </c>
      <c r="BE127" s="74">
        <v>44</v>
      </c>
      <c r="BF127" s="1">
        <v>7</v>
      </c>
      <c r="BG127" s="1">
        <v>11</v>
      </c>
      <c r="BH127" s="1">
        <v>20</v>
      </c>
      <c r="BI127" s="60">
        <v>7</v>
      </c>
      <c r="BJ127" s="61">
        <v>4</v>
      </c>
      <c r="BK127" s="61">
        <v>9</v>
      </c>
      <c r="BL127" s="61">
        <v>5</v>
      </c>
      <c r="BM127" s="61">
        <v>27</v>
      </c>
      <c r="BN127" s="61">
        <v>14</v>
      </c>
      <c r="BO127" s="61">
        <v>20</v>
      </c>
      <c r="BP127" s="61">
        <v>8</v>
      </c>
      <c r="BQ127" s="61">
        <v>3</v>
      </c>
      <c r="BR127" s="61">
        <v>7</v>
      </c>
      <c r="BS127" s="61">
        <v>4</v>
      </c>
      <c r="BT127" s="61">
        <v>13</v>
      </c>
      <c r="BU127" s="61">
        <v>14</v>
      </c>
      <c r="BV127" s="61">
        <v>7</v>
      </c>
      <c r="BW127" s="61">
        <v>7</v>
      </c>
      <c r="BX127" s="61">
        <v>7</v>
      </c>
      <c r="BY127" s="61">
        <v>7</v>
      </c>
      <c r="BZ127" s="61">
        <v>4</v>
      </c>
      <c r="CA127" s="61">
        <v>9</v>
      </c>
      <c r="CB127" s="61">
        <v>5</v>
      </c>
      <c r="CC127" s="61">
        <v>27</v>
      </c>
      <c r="CD127" s="61">
        <v>14</v>
      </c>
      <c r="CE127" s="61">
        <v>20</v>
      </c>
      <c r="CF127" s="61">
        <v>13</v>
      </c>
      <c r="CG127" s="61">
        <v>7</v>
      </c>
      <c r="CH127" s="61">
        <v>7</v>
      </c>
      <c r="CI127" s="61">
        <v>14</v>
      </c>
      <c r="CJ127" s="74">
        <v>7</v>
      </c>
      <c r="CK127" s="1">
        <v>2</v>
      </c>
      <c r="CL127" s="1">
        <v>4</v>
      </c>
      <c r="CM127" s="1">
        <v>5</v>
      </c>
      <c r="CN127" s="1">
        <v>7</v>
      </c>
      <c r="CO127" s="1">
        <v>12</v>
      </c>
      <c r="CP127" s="1">
        <v>22</v>
      </c>
      <c r="CQ127" s="1">
        <v>49</v>
      </c>
      <c r="CR127" s="1">
        <v>4</v>
      </c>
      <c r="CS127" s="1">
        <v>6</v>
      </c>
      <c r="CT127" s="1">
        <v>10</v>
      </c>
      <c r="CU127" s="1">
        <v>23</v>
      </c>
      <c r="CV127" s="1">
        <v>40</v>
      </c>
      <c r="CW127" s="1">
        <v>82</v>
      </c>
      <c r="CX127" s="60">
        <v>1</v>
      </c>
      <c r="CY127" s="61">
        <v>2</v>
      </c>
      <c r="CZ127" s="61">
        <v>4</v>
      </c>
      <c r="DA127" s="61">
        <v>6</v>
      </c>
      <c r="DB127" s="61">
        <v>9</v>
      </c>
      <c r="DC127" s="61">
        <v>16</v>
      </c>
      <c r="DD127" s="61">
        <v>34</v>
      </c>
      <c r="DE127" s="61">
        <v>56</v>
      </c>
      <c r="DF127" s="74">
        <v>99</v>
      </c>
    </row>
    <row r="128" spans="1:110" ht="15.75" customHeight="1" x14ac:dyDescent="0.25">
      <c r="A128" s="56">
        <v>126</v>
      </c>
      <c r="B128" s="57">
        <v>9</v>
      </c>
      <c r="C128" s="1">
        <v>16</v>
      </c>
      <c r="D128" s="1">
        <v>27</v>
      </c>
      <c r="E128" s="1">
        <v>45</v>
      </c>
      <c r="F128" s="1">
        <v>85</v>
      </c>
      <c r="G128" s="1">
        <v>202</v>
      </c>
      <c r="H128" s="58">
        <v>9</v>
      </c>
      <c r="I128" s="59">
        <v>14</v>
      </c>
      <c r="J128" s="59">
        <v>24</v>
      </c>
      <c r="K128" s="59">
        <v>41</v>
      </c>
      <c r="L128" s="59">
        <v>82</v>
      </c>
      <c r="M128" s="72">
        <v>212</v>
      </c>
      <c r="N128" s="1">
        <v>5</v>
      </c>
      <c r="O128" s="1">
        <v>10</v>
      </c>
      <c r="P128" s="1">
        <v>16</v>
      </c>
      <c r="Q128" s="1">
        <v>25</v>
      </c>
      <c r="R128" s="1">
        <v>45</v>
      </c>
      <c r="S128" s="1">
        <v>93</v>
      </c>
      <c r="T128" s="58">
        <v>20</v>
      </c>
      <c r="U128" s="72">
        <v>38</v>
      </c>
      <c r="V128" s="1">
        <v>4</v>
      </c>
      <c r="W128" s="1">
        <v>7</v>
      </c>
      <c r="X128" s="1">
        <v>11</v>
      </c>
      <c r="Y128" s="1">
        <v>18</v>
      </c>
      <c r="Z128" s="1">
        <v>30</v>
      </c>
      <c r="AA128" s="1">
        <v>61</v>
      </c>
      <c r="AB128" s="58">
        <v>3</v>
      </c>
      <c r="AC128" s="59">
        <v>5</v>
      </c>
      <c r="AD128" s="59">
        <v>8</v>
      </c>
      <c r="AE128" s="59">
        <v>13</v>
      </c>
      <c r="AF128" s="59">
        <v>23</v>
      </c>
      <c r="AG128" s="72">
        <v>47</v>
      </c>
      <c r="AH128" s="1">
        <v>17</v>
      </c>
      <c r="AI128" s="1">
        <v>19</v>
      </c>
      <c r="AJ128" s="1">
        <v>25</v>
      </c>
      <c r="AK128" s="1">
        <v>48</v>
      </c>
      <c r="AL128" s="1">
        <v>130</v>
      </c>
      <c r="AM128" s="1">
        <v>181</v>
      </c>
      <c r="AN128" s="58">
        <v>5</v>
      </c>
      <c r="AO128" s="59">
        <v>8</v>
      </c>
      <c r="AP128" s="59">
        <v>11</v>
      </c>
      <c r="AQ128" s="59">
        <v>18</v>
      </c>
      <c r="AR128" s="59">
        <v>31</v>
      </c>
      <c r="AS128" s="72">
        <v>66</v>
      </c>
      <c r="AT128" s="1">
        <v>12</v>
      </c>
      <c r="AU128" s="1">
        <v>14</v>
      </c>
      <c r="AV128" s="1">
        <v>31</v>
      </c>
      <c r="AW128" s="1">
        <v>99</v>
      </c>
      <c r="AX128" s="1">
        <v>115</v>
      </c>
      <c r="AY128" s="83">
        <v>27</v>
      </c>
      <c r="AZ128" s="1">
        <v>18</v>
      </c>
      <c r="BA128" s="58">
        <v>6</v>
      </c>
      <c r="BB128" s="59">
        <v>9</v>
      </c>
      <c r="BC128" s="59">
        <v>13</v>
      </c>
      <c r="BD128" s="59">
        <v>22</v>
      </c>
      <c r="BE128" s="72">
        <v>41</v>
      </c>
      <c r="BF128" s="1">
        <v>6</v>
      </c>
      <c r="BG128" s="1">
        <v>10</v>
      </c>
      <c r="BH128" s="1">
        <v>18</v>
      </c>
      <c r="BI128" s="58">
        <v>6</v>
      </c>
      <c r="BJ128" s="59">
        <v>3</v>
      </c>
      <c r="BK128" s="59">
        <v>8</v>
      </c>
      <c r="BL128" s="59">
        <v>4</v>
      </c>
      <c r="BM128" s="59">
        <v>25</v>
      </c>
      <c r="BN128" s="59">
        <v>13</v>
      </c>
      <c r="BO128" s="59">
        <v>19</v>
      </c>
      <c r="BP128" s="59">
        <v>7</v>
      </c>
      <c r="BQ128" s="59">
        <v>3</v>
      </c>
      <c r="BR128" s="59">
        <v>6</v>
      </c>
      <c r="BS128" s="59">
        <v>3</v>
      </c>
      <c r="BT128" s="59">
        <v>12</v>
      </c>
      <c r="BU128" s="59">
        <v>13</v>
      </c>
      <c r="BV128" s="59">
        <v>6</v>
      </c>
      <c r="BW128" s="59">
        <v>6</v>
      </c>
      <c r="BX128" s="59">
        <v>7</v>
      </c>
      <c r="BY128" s="59">
        <v>6</v>
      </c>
      <c r="BZ128" s="59">
        <v>3</v>
      </c>
      <c r="CA128" s="59">
        <v>8</v>
      </c>
      <c r="CB128" s="59">
        <v>4</v>
      </c>
      <c r="CC128" s="59">
        <v>25</v>
      </c>
      <c r="CD128" s="59">
        <v>13</v>
      </c>
      <c r="CE128" s="59">
        <v>19</v>
      </c>
      <c r="CF128" s="59">
        <v>12</v>
      </c>
      <c r="CG128" s="59">
        <v>6</v>
      </c>
      <c r="CH128" s="59">
        <v>6</v>
      </c>
      <c r="CI128" s="59">
        <v>13</v>
      </c>
      <c r="CJ128" s="72">
        <v>7</v>
      </c>
      <c r="CK128" s="1">
        <v>2</v>
      </c>
      <c r="CL128" s="1">
        <v>3</v>
      </c>
      <c r="CM128" s="1">
        <v>5</v>
      </c>
      <c r="CN128" s="1">
        <v>7</v>
      </c>
      <c r="CO128" s="1">
        <v>11</v>
      </c>
      <c r="CP128" s="1">
        <v>21</v>
      </c>
      <c r="CQ128" s="1">
        <v>46</v>
      </c>
      <c r="CR128" s="1">
        <v>3</v>
      </c>
      <c r="CS128" s="1">
        <v>5</v>
      </c>
      <c r="CT128" s="1">
        <v>9</v>
      </c>
      <c r="CU128" s="1">
        <v>22</v>
      </c>
      <c r="CV128" s="1">
        <v>38</v>
      </c>
      <c r="CW128" s="1">
        <v>78</v>
      </c>
      <c r="CX128" s="58">
        <v>1</v>
      </c>
      <c r="CY128" s="59">
        <v>2</v>
      </c>
      <c r="CZ128" s="59">
        <v>4</v>
      </c>
      <c r="DA128" s="59">
        <v>5</v>
      </c>
      <c r="DB128" s="59">
        <v>8</v>
      </c>
      <c r="DC128" s="59">
        <v>15</v>
      </c>
      <c r="DD128" s="59">
        <v>33</v>
      </c>
      <c r="DE128" s="59">
        <v>54</v>
      </c>
      <c r="DF128" s="72">
        <v>95</v>
      </c>
    </row>
    <row r="129" spans="1:110" ht="15.75" customHeight="1" x14ac:dyDescent="0.25">
      <c r="A129" s="56">
        <v>127</v>
      </c>
      <c r="B129" s="57">
        <v>9</v>
      </c>
      <c r="C129" s="1">
        <v>15</v>
      </c>
      <c r="D129" s="1">
        <v>25</v>
      </c>
      <c r="E129" s="1">
        <v>42</v>
      </c>
      <c r="F129" s="1">
        <v>79</v>
      </c>
      <c r="G129" s="1">
        <v>192</v>
      </c>
      <c r="H129" s="58">
        <v>8</v>
      </c>
      <c r="I129" s="59">
        <v>14</v>
      </c>
      <c r="J129" s="59">
        <v>22</v>
      </c>
      <c r="K129" s="59">
        <v>38</v>
      </c>
      <c r="L129" s="59">
        <v>77</v>
      </c>
      <c r="M129" s="72">
        <v>202</v>
      </c>
      <c r="N129" s="1">
        <v>5</v>
      </c>
      <c r="O129" s="1">
        <v>9</v>
      </c>
      <c r="P129" s="1">
        <v>15</v>
      </c>
      <c r="Q129" s="1">
        <v>24</v>
      </c>
      <c r="R129" s="1">
        <v>42</v>
      </c>
      <c r="S129" s="1">
        <v>88</v>
      </c>
      <c r="T129" s="58">
        <v>19</v>
      </c>
      <c r="U129" s="72">
        <v>35</v>
      </c>
      <c r="V129" s="1">
        <v>4</v>
      </c>
      <c r="W129" s="1">
        <v>6</v>
      </c>
      <c r="X129" s="1">
        <v>11</v>
      </c>
      <c r="Y129" s="1">
        <v>17</v>
      </c>
      <c r="Z129" s="1">
        <v>29</v>
      </c>
      <c r="AA129" s="1">
        <v>58</v>
      </c>
      <c r="AB129" s="58">
        <v>3</v>
      </c>
      <c r="AC129" s="59">
        <v>5</v>
      </c>
      <c r="AD129" s="59">
        <v>8</v>
      </c>
      <c r="AE129" s="59">
        <v>12</v>
      </c>
      <c r="AF129" s="59">
        <v>21</v>
      </c>
      <c r="AG129" s="72">
        <v>44</v>
      </c>
      <c r="AH129" s="1">
        <v>16</v>
      </c>
      <c r="AI129" s="1">
        <v>18</v>
      </c>
      <c r="AJ129" s="1">
        <v>23</v>
      </c>
      <c r="AK129" s="1">
        <v>45</v>
      </c>
      <c r="AL129" s="1">
        <v>122</v>
      </c>
      <c r="AM129" s="1">
        <v>171</v>
      </c>
      <c r="AN129" s="58">
        <v>5</v>
      </c>
      <c r="AO129" s="59">
        <v>7</v>
      </c>
      <c r="AP129" s="59">
        <v>11</v>
      </c>
      <c r="AQ129" s="59">
        <v>17</v>
      </c>
      <c r="AR129" s="59">
        <v>30</v>
      </c>
      <c r="AS129" s="72">
        <v>62</v>
      </c>
      <c r="AT129" s="1">
        <v>12</v>
      </c>
      <c r="AU129" s="1">
        <v>13</v>
      </c>
      <c r="AV129" s="1">
        <v>29</v>
      </c>
      <c r="AW129" s="1">
        <v>93</v>
      </c>
      <c r="AX129" s="1">
        <v>109</v>
      </c>
      <c r="AY129" s="83">
        <v>25</v>
      </c>
      <c r="AZ129" s="1">
        <v>17</v>
      </c>
      <c r="BA129" s="58">
        <v>6</v>
      </c>
      <c r="BB129" s="59">
        <v>8</v>
      </c>
      <c r="BC129" s="59">
        <v>13</v>
      </c>
      <c r="BD129" s="59">
        <v>21</v>
      </c>
      <c r="BE129" s="72">
        <v>38</v>
      </c>
      <c r="BF129" s="1">
        <v>6</v>
      </c>
      <c r="BG129" s="1">
        <v>9</v>
      </c>
      <c r="BH129" s="1">
        <v>17</v>
      </c>
      <c r="BI129" s="58">
        <v>6</v>
      </c>
      <c r="BJ129" s="59">
        <v>3</v>
      </c>
      <c r="BK129" s="59">
        <v>8</v>
      </c>
      <c r="BL129" s="59">
        <v>4</v>
      </c>
      <c r="BM129" s="59">
        <v>24</v>
      </c>
      <c r="BN129" s="59">
        <v>12</v>
      </c>
      <c r="BO129" s="59">
        <v>18</v>
      </c>
      <c r="BP129" s="59">
        <v>7</v>
      </c>
      <c r="BQ129" s="59">
        <v>3</v>
      </c>
      <c r="BR129" s="59">
        <v>6</v>
      </c>
      <c r="BS129" s="59">
        <v>3</v>
      </c>
      <c r="BT129" s="59">
        <v>12</v>
      </c>
      <c r="BU129" s="59">
        <v>13</v>
      </c>
      <c r="BV129" s="59">
        <v>6</v>
      </c>
      <c r="BW129" s="59">
        <v>6</v>
      </c>
      <c r="BX129" s="59">
        <v>6</v>
      </c>
      <c r="BY129" s="59">
        <v>6</v>
      </c>
      <c r="BZ129" s="59">
        <v>3</v>
      </c>
      <c r="CA129" s="59">
        <v>8</v>
      </c>
      <c r="CB129" s="59">
        <v>4</v>
      </c>
      <c r="CC129" s="59">
        <v>24</v>
      </c>
      <c r="CD129" s="59">
        <v>12</v>
      </c>
      <c r="CE129" s="59">
        <v>17</v>
      </c>
      <c r="CF129" s="59">
        <v>12</v>
      </c>
      <c r="CG129" s="59">
        <v>6</v>
      </c>
      <c r="CH129" s="59">
        <v>6</v>
      </c>
      <c r="CI129" s="59">
        <v>13</v>
      </c>
      <c r="CJ129" s="72">
        <v>6</v>
      </c>
      <c r="CK129" s="1">
        <v>2</v>
      </c>
      <c r="CL129" s="1">
        <v>3</v>
      </c>
      <c r="CM129" s="1">
        <v>4</v>
      </c>
      <c r="CN129" s="1">
        <v>7</v>
      </c>
      <c r="CO129" s="1">
        <v>11</v>
      </c>
      <c r="CP129" s="1">
        <v>19</v>
      </c>
      <c r="CQ129" s="1">
        <v>43</v>
      </c>
      <c r="CR129" s="1">
        <v>3</v>
      </c>
      <c r="CS129" s="1">
        <v>5</v>
      </c>
      <c r="CT129" s="1">
        <v>9</v>
      </c>
      <c r="CU129" s="1">
        <v>20</v>
      </c>
      <c r="CV129" s="1">
        <v>36</v>
      </c>
      <c r="CW129" s="1">
        <v>74</v>
      </c>
      <c r="CX129" s="58">
        <v>1</v>
      </c>
      <c r="CY129" s="59">
        <v>2</v>
      </c>
      <c r="CZ129" s="59">
        <v>3</v>
      </c>
      <c r="DA129" s="59">
        <v>5</v>
      </c>
      <c r="DB129" s="59">
        <v>8</v>
      </c>
      <c r="DC129" s="59">
        <v>14</v>
      </c>
      <c r="DD129" s="59">
        <v>31</v>
      </c>
      <c r="DE129" s="59">
        <v>51</v>
      </c>
      <c r="DF129" s="72">
        <v>91</v>
      </c>
    </row>
    <row r="130" spans="1:110" ht="15.75" customHeight="1" x14ac:dyDescent="0.25">
      <c r="A130" s="56">
        <v>128</v>
      </c>
      <c r="B130" s="57">
        <v>8</v>
      </c>
      <c r="C130" s="1">
        <v>14</v>
      </c>
      <c r="D130" s="1">
        <v>24</v>
      </c>
      <c r="E130" s="1">
        <v>39</v>
      </c>
      <c r="F130" s="1">
        <v>74</v>
      </c>
      <c r="G130" s="1">
        <v>182</v>
      </c>
      <c r="H130" s="58">
        <v>8</v>
      </c>
      <c r="I130" s="59">
        <v>13</v>
      </c>
      <c r="J130" s="59">
        <v>21</v>
      </c>
      <c r="K130" s="59">
        <v>36</v>
      </c>
      <c r="L130" s="59">
        <v>72</v>
      </c>
      <c r="M130" s="72">
        <v>193</v>
      </c>
      <c r="N130" s="1">
        <v>5</v>
      </c>
      <c r="O130" s="1">
        <v>9</v>
      </c>
      <c r="P130" s="1">
        <v>14</v>
      </c>
      <c r="Q130" s="1">
        <v>22</v>
      </c>
      <c r="R130" s="1">
        <v>39</v>
      </c>
      <c r="S130" s="1">
        <v>82</v>
      </c>
      <c r="T130" s="58">
        <v>17</v>
      </c>
      <c r="U130" s="72">
        <v>33</v>
      </c>
      <c r="V130" s="1">
        <v>3</v>
      </c>
      <c r="W130" s="1">
        <v>6</v>
      </c>
      <c r="X130" s="1">
        <v>10</v>
      </c>
      <c r="Y130" s="1">
        <v>16</v>
      </c>
      <c r="Z130" s="1">
        <v>27</v>
      </c>
      <c r="AA130" s="1">
        <v>54</v>
      </c>
      <c r="AB130" s="58">
        <v>3</v>
      </c>
      <c r="AC130" s="59">
        <v>5</v>
      </c>
      <c r="AD130" s="59">
        <v>7</v>
      </c>
      <c r="AE130" s="59">
        <v>11</v>
      </c>
      <c r="AF130" s="59">
        <v>20</v>
      </c>
      <c r="AG130" s="72">
        <v>41</v>
      </c>
      <c r="AH130" s="1">
        <v>15</v>
      </c>
      <c r="AI130" s="1">
        <v>17</v>
      </c>
      <c r="AJ130" s="1">
        <v>22</v>
      </c>
      <c r="AK130" s="1">
        <v>42</v>
      </c>
      <c r="AL130" s="1">
        <v>115</v>
      </c>
      <c r="AM130" s="1">
        <v>161</v>
      </c>
      <c r="AN130" s="58">
        <v>4</v>
      </c>
      <c r="AO130" s="59">
        <v>7</v>
      </c>
      <c r="AP130" s="59">
        <v>10</v>
      </c>
      <c r="AQ130" s="59">
        <v>16</v>
      </c>
      <c r="AR130" s="59">
        <v>28</v>
      </c>
      <c r="AS130" s="72">
        <v>59</v>
      </c>
      <c r="AT130" s="1">
        <v>11</v>
      </c>
      <c r="AU130" s="1">
        <v>12</v>
      </c>
      <c r="AV130" s="1">
        <v>27</v>
      </c>
      <c r="AW130" s="1">
        <v>88</v>
      </c>
      <c r="AX130" s="1">
        <v>103</v>
      </c>
      <c r="AY130" s="83">
        <v>24</v>
      </c>
      <c r="AZ130" s="1">
        <v>16</v>
      </c>
      <c r="BA130" s="58">
        <v>6</v>
      </c>
      <c r="BB130" s="59">
        <v>8</v>
      </c>
      <c r="BC130" s="59">
        <v>12</v>
      </c>
      <c r="BD130" s="59">
        <v>19</v>
      </c>
      <c r="BE130" s="72">
        <v>36</v>
      </c>
      <c r="BF130" s="1">
        <v>5</v>
      </c>
      <c r="BG130" s="1">
        <v>9</v>
      </c>
      <c r="BH130" s="1">
        <v>16</v>
      </c>
      <c r="BI130" s="58">
        <v>6</v>
      </c>
      <c r="BJ130" s="59">
        <v>3</v>
      </c>
      <c r="BK130" s="59">
        <v>7</v>
      </c>
      <c r="BL130" s="59">
        <v>4</v>
      </c>
      <c r="BM130" s="59">
        <v>22</v>
      </c>
      <c r="BN130" s="59">
        <v>11</v>
      </c>
      <c r="BO130" s="59">
        <v>16</v>
      </c>
      <c r="BP130" s="59">
        <v>6</v>
      </c>
      <c r="BQ130" s="59">
        <v>2</v>
      </c>
      <c r="BR130" s="59">
        <v>6</v>
      </c>
      <c r="BS130" s="59">
        <v>3</v>
      </c>
      <c r="BT130" s="59">
        <v>11</v>
      </c>
      <c r="BU130" s="59">
        <v>12</v>
      </c>
      <c r="BV130" s="59">
        <v>6</v>
      </c>
      <c r="BW130" s="59">
        <v>6</v>
      </c>
      <c r="BX130" s="59">
        <v>6</v>
      </c>
      <c r="BY130" s="59">
        <v>6</v>
      </c>
      <c r="BZ130" s="59">
        <v>3</v>
      </c>
      <c r="CA130" s="59">
        <v>7</v>
      </c>
      <c r="CB130" s="59">
        <v>4</v>
      </c>
      <c r="CC130" s="59">
        <v>22</v>
      </c>
      <c r="CD130" s="59">
        <v>11</v>
      </c>
      <c r="CE130" s="59">
        <v>16</v>
      </c>
      <c r="CF130" s="59">
        <v>11</v>
      </c>
      <c r="CG130" s="59">
        <v>6</v>
      </c>
      <c r="CH130" s="59">
        <v>6</v>
      </c>
      <c r="CI130" s="59">
        <v>12</v>
      </c>
      <c r="CJ130" s="72">
        <v>6</v>
      </c>
      <c r="CK130" s="1">
        <v>2</v>
      </c>
      <c r="CL130" s="1">
        <v>3</v>
      </c>
      <c r="CM130" s="1">
        <v>4</v>
      </c>
      <c r="CN130" s="1">
        <v>6</v>
      </c>
      <c r="CO130" s="1">
        <v>10</v>
      </c>
      <c r="CP130" s="1">
        <v>18</v>
      </c>
      <c r="CQ130" s="1">
        <v>41</v>
      </c>
      <c r="CR130" s="1">
        <v>3</v>
      </c>
      <c r="CS130" s="1">
        <v>5</v>
      </c>
      <c r="CT130" s="1">
        <v>8</v>
      </c>
      <c r="CU130" s="1">
        <v>19</v>
      </c>
      <c r="CV130" s="1">
        <v>33</v>
      </c>
      <c r="CW130" s="1">
        <v>70</v>
      </c>
      <c r="CX130" s="58">
        <v>1</v>
      </c>
      <c r="CY130" s="59">
        <v>2</v>
      </c>
      <c r="CZ130" s="59">
        <v>3</v>
      </c>
      <c r="DA130" s="59">
        <v>5</v>
      </c>
      <c r="DB130" s="59">
        <v>7</v>
      </c>
      <c r="DC130" s="59">
        <v>13</v>
      </c>
      <c r="DD130" s="59">
        <v>29</v>
      </c>
      <c r="DE130" s="59">
        <v>48</v>
      </c>
      <c r="DF130" s="72">
        <v>88</v>
      </c>
    </row>
    <row r="131" spans="1:110" ht="15.75" customHeight="1" thickBot="1" x14ac:dyDescent="0.3">
      <c r="A131" s="62">
        <v>129</v>
      </c>
      <c r="B131" s="63">
        <v>8</v>
      </c>
      <c r="C131" s="64">
        <v>13</v>
      </c>
      <c r="D131" s="64">
        <v>22</v>
      </c>
      <c r="E131" s="64">
        <v>37</v>
      </c>
      <c r="F131" s="64">
        <v>70</v>
      </c>
      <c r="G131" s="64">
        <v>173</v>
      </c>
      <c r="H131" s="65">
        <v>7</v>
      </c>
      <c r="I131" s="66">
        <v>12</v>
      </c>
      <c r="J131" s="66">
        <v>20</v>
      </c>
      <c r="K131" s="66">
        <v>34</v>
      </c>
      <c r="L131" s="66">
        <v>68</v>
      </c>
      <c r="M131" s="73">
        <v>184</v>
      </c>
      <c r="N131" s="64">
        <v>4</v>
      </c>
      <c r="O131" s="64">
        <v>8</v>
      </c>
      <c r="P131" s="64">
        <v>13</v>
      </c>
      <c r="Q131" s="64">
        <v>21</v>
      </c>
      <c r="R131" s="64">
        <v>37</v>
      </c>
      <c r="S131" s="64">
        <v>77</v>
      </c>
      <c r="T131" s="65">
        <v>16</v>
      </c>
      <c r="U131" s="73">
        <v>31</v>
      </c>
      <c r="V131" s="64">
        <v>3</v>
      </c>
      <c r="W131" s="64">
        <v>5</v>
      </c>
      <c r="X131" s="64">
        <v>9</v>
      </c>
      <c r="Y131" s="64">
        <v>15</v>
      </c>
      <c r="Z131" s="64">
        <v>25</v>
      </c>
      <c r="AA131" s="64">
        <v>51</v>
      </c>
      <c r="AB131" s="65">
        <v>2</v>
      </c>
      <c r="AC131" s="66">
        <v>4</v>
      </c>
      <c r="AD131" s="66">
        <v>7</v>
      </c>
      <c r="AE131" s="66">
        <v>11</v>
      </c>
      <c r="AF131" s="66">
        <v>19</v>
      </c>
      <c r="AG131" s="73">
        <v>39</v>
      </c>
      <c r="AH131" s="64">
        <v>14</v>
      </c>
      <c r="AI131" s="64">
        <v>16</v>
      </c>
      <c r="AJ131" s="64">
        <v>20</v>
      </c>
      <c r="AK131" s="64">
        <v>39</v>
      </c>
      <c r="AL131" s="64">
        <v>109</v>
      </c>
      <c r="AM131" s="64">
        <v>151</v>
      </c>
      <c r="AN131" s="65">
        <v>4</v>
      </c>
      <c r="AO131" s="66">
        <v>6</v>
      </c>
      <c r="AP131" s="66">
        <v>9</v>
      </c>
      <c r="AQ131" s="66">
        <v>15</v>
      </c>
      <c r="AR131" s="66">
        <v>26</v>
      </c>
      <c r="AS131" s="73">
        <v>55</v>
      </c>
      <c r="AT131" s="64">
        <v>10</v>
      </c>
      <c r="AU131" s="64">
        <v>12</v>
      </c>
      <c r="AV131" s="64">
        <v>25</v>
      </c>
      <c r="AW131" s="64">
        <v>83</v>
      </c>
      <c r="AX131" s="64">
        <v>97</v>
      </c>
      <c r="AY131" s="84">
        <v>22</v>
      </c>
      <c r="AZ131" s="64">
        <v>15</v>
      </c>
      <c r="BA131" s="65">
        <v>5</v>
      </c>
      <c r="BB131" s="66">
        <v>7</v>
      </c>
      <c r="BC131" s="66">
        <v>11</v>
      </c>
      <c r="BD131" s="66">
        <v>18</v>
      </c>
      <c r="BE131" s="73">
        <v>34</v>
      </c>
      <c r="BF131" s="64">
        <v>5</v>
      </c>
      <c r="BG131" s="64">
        <v>8</v>
      </c>
      <c r="BH131" s="64">
        <v>15</v>
      </c>
      <c r="BI131" s="65">
        <v>5</v>
      </c>
      <c r="BJ131" s="66">
        <v>3</v>
      </c>
      <c r="BK131" s="66">
        <v>7</v>
      </c>
      <c r="BL131" s="66">
        <v>4</v>
      </c>
      <c r="BM131" s="66">
        <v>21</v>
      </c>
      <c r="BN131" s="66">
        <v>10</v>
      </c>
      <c r="BO131" s="66">
        <v>15</v>
      </c>
      <c r="BP131" s="66">
        <v>6</v>
      </c>
      <c r="BQ131" s="66">
        <v>2</v>
      </c>
      <c r="BR131" s="66">
        <v>5</v>
      </c>
      <c r="BS131" s="66">
        <v>3</v>
      </c>
      <c r="BT131" s="66">
        <v>10</v>
      </c>
      <c r="BU131" s="66">
        <v>11</v>
      </c>
      <c r="BV131" s="66">
        <v>5</v>
      </c>
      <c r="BW131" s="66">
        <v>5</v>
      </c>
      <c r="BX131" s="66">
        <v>6</v>
      </c>
      <c r="BY131" s="66">
        <v>5</v>
      </c>
      <c r="BZ131" s="66">
        <v>3</v>
      </c>
      <c r="CA131" s="66">
        <v>7</v>
      </c>
      <c r="CB131" s="66">
        <v>4</v>
      </c>
      <c r="CC131" s="66">
        <v>21</v>
      </c>
      <c r="CD131" s="66">
        <v>10</v>
      </c>
      <c r="CE131" s="66">
        <v>15</v>
      </c>
      <c r="CF131" s="66">
        <v>10</v>
      </c>
      <c r="CG131" s="66">
        <v>5</v>
      </c>
      <c r="CH131" s="66">
        <v>5</v>
      </c>
      <c r="CI131" s="66">
        <v>11</v>
      </c>
      <c r="CJ131" s="73">
        <v>6</v>
      </c>
      <c r="CK131" s="64">
        <v>2</v>
      </c>
      <c r="CL131" s="64">
        <v>3</v>
      </c>
      <c r="CM131" s="64">
        <v>4</v>
      </c>
      <c r="CN131" s="64">
        <v>6</v>
      </c>
      <c r="CO131" s="64">
        <v>9</v>
      </c>
      <c r="CP131" s="64">
        <v>17</v>
      </c>
      <c r="CQ131" s="64">
        <v>38</v>
      </c>
      <c r="CR131" s="64">
        <v>3</v>
      </c>
      <c r="CS131" s="64">
        <v>4</v>
      </c>
      <c r="CT131" s="64">
        <v>8</v>
      </c>
      <c r="CU131" s="64">
        <v>18</v>
      </c>
      <c r="CV131" s="64">
        <v>31</v>
      </c>
      <c r="CW131" s="64">
        <v>66</v>
      </c>
      <c r="CX131" s="65">
        <v>1</v>
      </c>
      <c r="CY131" s="66">
        <v>2</v>
      </c>
      <c r="CZ131" s="66">
        <v>3</v>
      </c>
      <c r="DA131" s="66">
        <v>4</v>
      </c>
      <c r="DB131" s="66">
        <v>7</v>
      </c>
      <c r="DC131" s="66">
        <v>12</v>
      </c>
      <c r="DD131" s="66">
        <v>27</v>
      </c>
      <c r="DE131" s="66">
        <v>45</v>
      </c>
      <c r="DF131" s="73">
        <v>84</v>
      </c>
    </row>
    <row r="132" spans="1:110" ht="15.75" customHeight="1" x14ac:dyDescent="0.25">
      <c r="A132" s="56">
        <v>130</v>
      </c>
      <c r="B132" s="57">
        <v>7</v>
      </c>
      <c r="C132" s="1">
        <v>12</v>
      </c>
      <c r="D132" s="1">
        <v>21</v>
      </c>
      <c r="E132" s="1">
        <v>34</v>
      </c>
      <c r="F132" s="1">
        <v>66</v>
      </c>
      <c r="G132" s="1">
        <v>164</v>
      </c>
      <c r="H132" s="60">
        <v>7</v>
      </c>
      <c r="I132" s="61">
        <v>11</v>
      </c>
      <c r="J132" s="61">
        <v>18</v>
      </c>
      <c r="K132" s="61">
        <v>31</v>
      </c>
      <c r="L132" s="61">
        <v>64</v>
      </c>
      <c r="M132" s="74">
        <v>175</v>
      </c>
      <c r="N132" s="1">
        <v>4</v>
      </c>
      <c r="O132" s="1">
        <v>8</v>
      </c>
      <c r="P132" s="1">
        <v>12</v>
      </c>
      <c r="Q132" s="1">
        <v>20</v>
      </c>
      <c r="R132" s="1">
        <v>35</v>
      </c>
      <c r="S132" s="1">
        <v>73</v>
      </c>
      <c r="T132" s="60">
        <v>15</v>
      </c>
      <c r="U132" s="74">
        <v>29</v>
      </c>
      <c r="V132" s="1">
        <v>3</v>
      </c>
      <c r="W132" s="1">
        <v>5</v>
      </c>
      <c r="X132" s="1">
        <v>9</v>
      </c>
      <c r="Y132" s="1">
        <v>14</v>
      </c>
      <c r="Z132" s="1">
        <v>23</v>
      </c>
      <c r="AA132" s="1">
        <v>48</v>
      </c>
      <c r="AB132" s="60">
        <v>2</v>
      </c>
      <c r="AC132" s="61">
        <v>4</v>
      </c>
      <c r="AD132" s="61">
        <v>6</v>
      </c>
      <c r="AE132" s="61">
        <v>10</v>
      </c>
      <c r="AF132" s="61">
        <v>18</v>
      </c>
      <c r="AG132" s="74">
        <v>37</v>
      </c>
      <c r="AH132" s="1">
        <v>13</v>
      </c>
      <c r="AI132" s="1">
        <v>15</v>
      </c>
      <c r="AJ132" s="1">
        <v>19</v>
      </c>
      <c r="AK132" s="1">
        <v>37</v>
      </c>
      <c r="AL132" s="1">
        <v>102</v>
      </c>
      <c r="AM132" s="1">
        <v>142</v>
      </c>
      <c r="AN132" s="60">
        <v>4</v>
      </c>
      <c r="AO132" s="61">
        <v>6</v>
      </c>
      <c r="AP132" s="61">
        <v>9</v>
      </c>
      <c r="AQ132" s="61">
        <v>14</v>
      </c>
      <c r="AR132" s="61">
        <v>24</v>
      </c>
      <c r="AS132" s="74">
        <v>52</v>
      </c>
      <c r="AT132" s="1">
        <v>10</v>
      </c>
      <c r="AU132" s="1">
        <v>11</v>
      </c>
      <c r="AV132" s="1">
        <v>24</v>
      </c>
      <c r="AW132" s="1">
        <v>78</v>
      </c>
      <c r="AX132" s="1">
        <v>91</v>
      </c>
      <c r="AY132" s="82">
        <v>21</v>
      </c>
      <c r="AZ132" s="1">
        <v>14</v>
      </c>
      <c r="BA132" s="60">
        <v>5</v>
      </c>
      <c r="BB132" s="61">
        <v>7</v>
      </c>
      <c r="BC132" s="61">
        <v>10</v>
      </c>
      <c r="BD132" s="61">
        <v>17</v>
      </c>
      <c r="BE132" s="74">
        <v>32</v>
      </c>
      <c r="BF132" s="1">
        <v>5</v>
      </c>
      <c r="BG132" s="1">
        <v>8</v>
      </c>
      <c r="BH132" s="1">
        <v>14</v>
      </c>
      <c r="BI132" s="60">
        <v>5</v>
      </c>
      <c r="BJ132" s="61">
        <v>3</v>
      </c>
      <c r="BK132" s="61">
        <v>6</v>
      </c>
      <c r="BL132" s="61">
        <v>3</v>
      </c>
      <c r="BM132" s="61">
        <v>20</v>
      </c>
      <c r="BN132" s="61">
        <v>10</v>
      </c>
      <c r="BO132" s="61">
        <v>14</v>
      </c>
      <c r="BP132" s="61">
        <v>6</v>
      </c>
      <c r="BQ132" s="61">
        <v>2</v>
      </c>
      <c r="BR132" s="61">
        <v>5</v>
      </c>
      <c r="BS132" s="61">
        <v>3</v>
      </c>
      <c r="BT132" s="61">
        <v>10</v>
      </c>
      <c r="BU132" s="61">
        <v>10</v>
      </c>
      <c r="BV132" s="61">
        <v>5</v>
      </c>
      <c r="BW132" s="61">
        <v>5</v>
      </c>
      <c r="BX132" s="61">
        <v>5</v>
      </c>
      <c r="BY132" s="61">
        <v>5</v>
      </c>
      <c r="BZ132" s="61">
        <v>3</v>
      </c>
      <c r="CA132" s="61">
        <v>6</v>
      </c>
      <c r="CB132" s="61">
        <v>3</v>
      </c>
      <c r="CC132" s="61">
        <v>20</v>
      </c>
      <c r="CD132" s="61">
        <v>10</v>
      </c>
      <c r="CE132" s="61">
        <v>14</v>
      </c>
      <c r="CF132" s="61">
        <v>10</v>
      </c>
      <c r="CG132" s="61">
        <v>5</v>
      </c>
      <c r="CH132" s="61">
        <v>5</v>
      </c>
      <c r="CI132" s="61">
        <v>10</v>
      </c>
      <c r="CJ132" s="74">
        <v>5</v>
      </c>
      <c r="CK132" s="1">
        <v>2</v>
      </c>
      <c r="CL132" s="1">
        <v>3</v>
      </c>
      <c r="CM132" s="1">
        <v>4</v>
      </c>
      <c r="CN132" s="1">
        <v>5</v>
      </c>
      <c r="CO132" s="1">
        <v>9</v>
      </c>
      <c r="CP132" s="1">
        <v>16</v>
      </c>
      <c r="CQ132" s="1">
        <v>36</v>
      </c>
      <c r="CR132" s="1">
        <v>3</v>
      </c>
      <c r="CS132" s="1">
        <v>4</v>
      </c>
      <c r="CT132" s="1">
        <v>7</v>
      </c>
      <c r="CU132" s="1">
        <v>17</v>
      </c>
      <c r="CV132" s="1">
        <v>29</v>
      </c>
      <c r="CW132" s="1">
        <v>62</v>
      </c>
      <c r="CX132" s="60">
        <v>1</v>
      </c>
      <c r="CY132" s="61">
        <v>2</v>
      </c>
      <c r="CZ132" s="61">
        <v>3</v>
      </c>
      <c r="DA132" s="61">
        <v>4</v>
      </c>
      <c r="DB132" s="61">
        <v>6</v>
      </c>
      <c r="DC132" s="61">
        <v>12</v>
      </c>
      <c r="DD132" s="61">
        <v>26</v>
      </c>
      <c r="DE132" s="61">
        <v>43</v>
      </c>
      <c r="DF132" s="74">
        <v>80</v>
      </c>
    </row>
    <row r="133" spans="1:110" ht="15.75" customHeight="1" x14ac:dyDescent="0.25">
      <c r="A133" s="56">
        <v>131</v>
      </c>
      <c r="B133" s="57">
        <v>7</v>
      </c>
      <c r="C133" s="1">
        <v>11</v>
      </c>
      <c r="D133" s="1">
        <v>19</v>
      </c>
      <c r="E133" s="1">
        <v>32</v>
      </c>
      <c r="F133" s="1">
        <v>61</v>
      </c>
      <c r="G133" s="1">
        <v>155</v>
      </c>
      <c r="H133" s="58">
        <v>6</v>
      </c>
      <c r="I133" s="59">
        <v>10</v>
      </c>
      <c r="J133" s="59">
        <v>17</v>
      </c>
      <c r="K133" s="59">
        <v>29</v>
      </c>
      <c r="L133" s="59">
        <v>60</v>
      </c>
      <c r="M133" s="72">
        <v>166</v>
      </c>
      <c r="N133" s="1">
        <v>4</v>
      </c>
      <c r="O133" s="1">
        <v>7</v>
      </c>
      <c r="P133" s="1">
        <v>12</v>
      </c>
      <c r="Q133" s="1">
        <v>18</v>
      </c>
      <c r="R133" s="1">
        <v>32</v>
      </c>
      <c r="S133" s="1">
        <v>68</v>
      </c>
      <c r="T133" s="58">
        <v>14</v>
      </c>
      <c r="U133" s="72">
        <v>27</v>
      </c>
      <c r="V133" s="1">
        <v>3</v>
      </c>
      <c r="W133" s="1">
        <v>5</v>
      </c>
      <c r="X133" s="1">
        <v>8</v>
      </c>
      <c r="Y133" s="1">
        <v>13</v>
      </c>
      <c r="Z133" s="1">
        <v>22</v>
      </c>
      <c r="AA133" s="1">
        <v>45</v>
      </c>
      <c r="AB133" s="58">
        <v>2</v>
      </c>
      <c r="AC133" s="59">
        <v>4</v>
      </c>
      <c r="AD133" s="59">
        <v>6</v>
      </c>
      <c r="AE133" s="59">
        <v>9</v>
      </c>
      <c r="AF133" s="59">
        <v>16</v>
      </c>
      <c r="AG133" s="72">
        <v>34</v>
      </c>
      <c r="AH133" s="1">
        <v>12</v>
      </c>
      <c r="AI133" s="1">
        <v>14</v>
      </c>
      <c r="AJ133" s="1">
        <v>18</v>
      </c>
      <c r="AK133" s="1">
        <v>34</v>
      </c>
      <c r="AL133" s="1">
        <v>96</v>
      </c>
      <c r="AM133" s="1">
        <v>134</v>
      </c>
      <c r="AN133" s="58">
        <v>4</v>
      </c>
      <c r="AO133" s="59">
        <v>6</v>
      </c>
      <c r="AP133" s="59">
        <v>8</v>
      </c>
      <c r="AQ133" s="59">
        <v>13</v>
      </c>
      <c r="AR133" s="59">
        <v>23</v>
      </c>
      <c r="AS133" s="72">
        <v>48</v>
      </c>
      <c r="AT133" s="1">
        <v>9</v>
      </c>
      <c r="AU133" s="1">
        <v>10</v>
      </c>
      <c r="AV133" s="1">
        <v>22</v>
      </c>
      <c r="AW133" s="1">
        <v>74</v>
      </c>
      <c r="AX133" s="1">
        <v>86</v>
      </c>
      <c r="AY133" s="83">
        <v>20</v>
      </c>
      <c r="AZ133" s="1">
        <v>13</v>
      </c>
      <c r="BA133" s="58">
        <v>5</v>
      </c>
      <c r="BB133" s="59">
        <v>6</v>
      </c>
      <c r="BC133" s="59">
        <v>10</v>
      </c>
      <c r="BD133" s="59">
        <v>16</v>
      </c>
      <c r="BE133" s="72">
        <v>30</v>
      </c>
      <c r="BF133" s="1">
        <v>5</v>
      </c>
      <c r="BG133" s="1">
        <v>7</v>
      </c>
      <c r="BH133" s="1">
        <v>13</v>
      </c>
      <c r="BI133" s="58">
        <v>5</v>
      </c>
      <c r="BJ133" s="59">
        <v>3</v>
      </c>
      <c r="BK133" s="59">
        <v>6</v>
      </c>
      <c r="BL133" s="59">
        <v>3</v>
      </c>
      <c r="BM133" s="59">
        <v>18</v>
      </c>
      <c r="BN133" s="59">
        <v>9</v>
      </c>
      <c r="BO133" s="59">
        <v>13</v>
      </c>
      <c r="BP133" s="59">
        <v>5</v>
      </c>
      <c r="BQ133" s="59">
        <v>2</v>
      </c>
      <c r="BR133" s="59">
        <v>5</v>
      </c>
      <c r="BS133" s="59">
        <v>3</v>
      </c>
      <c r="BT133" s="59">
        <v>9</v>
      </c>
      <c r="BU133" s="59">
        <v>10</v>
      </c>
      <c r="BV133" s="59">
        <v>5</v>
      </c>
      <c r="BW133" s="59">
        <v>5</v>
      </c>
      <c r="BX133" s="59">
        <v>5</v>
      </c>
      <c r="BY133" s="59">
        <v>5</v>
      </c>
      <c r="BZ133" s="59">
        <v>2</v>
      </c>
      <c r="CA133" s="59">
        <v>6</v>
      </c>
      <c r="CB133" s="59">
        <v>3</v>
      </c>
      <c r="CC133" s="59">
        <v>18</v>
      </c>
      <c r="CD133" s="59">
        <v>9</v>
      </c>
      <c r="CE133" s="59">
        <v>13</v>
      </c>
      <c r="CF133" s="59">
        <v>9</v>
      </c>
      <c r="CG133" s="59">
        <v>5</v>
      </c>
      <c r="CH133" s="59">
        <v>5</v>
      </c>
      <c r="CI133" s="59">
        <v>10</v>
      </c>
      <c r="CJ133" s="72">
        <v>5</v>
      </c>
      <c r="CK133" s="1">
        <v>2</v>
      </c>
      <c r="CL133" s="1">
        <v>3</v>
      </c>
      <c r="CM133" s="1">
        <v>3</v>
      </c>
      <c r="CN133" s="1">
        <v>5</v>
      </c>
      <c r="CO133" s="1">
        <v>8</v>
      </c>
      <c r="CP133" s="1">
        <v>15</v>
      </c>
      <c r="CQ133" s="1">
        <v>34</v>
      </c>
      <c r="CR133" s="1">
        <v>3</v>
      </c>
      <c r="CS133" s="1">
        <v>4</v>
      </c>
      <c r="CT133" s="1">
        <v>7</v>
      </c>
      <c r="CU133" s="1">
        <v>16</v>
      </c>
      <c r="CV133" s="1">
        <v>28</v>
      </c>
      <c r="CW133" s="1">
        <v>59</v>
      </c>
      <c r="CX133" s="58">
        <v>1</v>
      </c>
      <c r="CY133" s="59">
        <v>2</v>
      </c>
      <c r="CZ133" s="59">
        <v>3</v>
      </c>
      <c r="DA133" s="59">
        <v>4</v>
      </c>
      <c r="DB133" s="59">
        <v>6</v>
      </c>
      <c r="DC133" s="59">
        <v>11</v>
      </c>
      <c r="DD133" s="59">
        <v>24</v>
      </c>
      <c r="DE133" s="59">
        <v>41</v>
      </c>
      <c r="DF133" s="72">
        <v>77</v>
      </c>
    </row>
    <row r="134" spans="1:110" ht="15.75" customHeight="1" x14ac:dyDescent="0.25">
      <c r="A134" s="56">
        <v>132</v>
      </c>
      <c r="B134" s="57">
        <v>6</v>
      </c>
      <c r="C134" s="1">
        <v>11</v>
      </c>
      <c r="D134" s="1">
        <v>18</v>
      </c>
      <c r="E134" s="1">
        <v>30</v>
      </c>
      <c r="F134" s="1">
        <v>58</v>
      </c>
      <c r="G134" s="1">
        <v>147</v>
      </c>
      <c r="H134" s="58">
        <v>6</v>
      </c>
      <c r="I134" s="59">
        <v>10</v>
      </c>
      <c r="J134" s="59">
        <v>16</v>
      </c>
      <c r="K134" s="59">
        <v>28</v>
      </c>
      <c r="L134" s="59">
        <v>56</v>
      </c>
      <c r="M134" s="72">
        <v>158</v>
      </c>
      <c r="N134" s="1">
        <v>4</v>
      </c>
      <c r="O134" s="1">
        <v>7</v>
      </c>
      <c r="P134" s="1">
        <v>11</v>
      </c>
      <c r="Q134" s="1">
        <v>17</v>
      </c>
      <c r="R134" s="1">
        <v>30</v>
      </c>
      <c r="S134" s="1">
        <v>64</v>
      </c>
      <c r="T134" s="58">
        <v>13</v>
      </c>
      <c r="U134" s="72">
        <v>25</v>
      </c>
      <c r="V134" s="1">
        <v>3</v>
      </c>
      <c r="W134" s="1">
        <v>5</v>
      </c>
      <c r="X134" s="1">
        <v>8</v>
      </c>
      <c r="Y134" s="1">
        <v>12</v>
      </c>
      <c r="Z134" s="1">
        <v>21</v>
      </c>
      <c r="AA134" s="1">
        <v>42</v>
      </c>
      <c r="AB134" s="58">
        <v>2</v>
      </c>
      <c r="AC134" s="59">
        <v>4</v>
      </c>
      <c r="AD134" s="59">
        <v>6</v>
      </c>
      <c r="AE134" s="59">
        <v>9</v>
      </c>
      <c r="AF134" s="59">
        <v>15</v>
      </c>
      <c r="AG134" s="72">
        <v>32</v>
      </c>
      <c r="AH134" s="1">
        <v>11</v>
      </c>
      <c r="AI134" s="1">
        <v>13</v>
      </c>
      <c r="AJ134" s="1">
        <v>17</v>
      </c>
      <c r="AK134" s="1">
        <v>32</v>
      </c>
      <c r="AL134" s="1">
        <v>90</v>
      </c>
      <c r="AM134" s="1">
        <v>126</v>
      </c>
      <c r="AN134" s="58">
        <v>3</v>
      </c>
      <c r="AO134" s="59">
        <v>5</v>
      </c>
      <c r="AP134" s="59">
        <v>8</v>
      </c>
      <c r="AQ134" s="59">
        <v>12</v>
      </c>
      <c r="AR134" s="59">
        <v>21</v>
      </c>
      <c r="AS134" s="72">
        <v>45</v>
      </c>
      <c r="AT134" s="1">
        <v>8</v>
      </c>
      <c r="AU134" s="1">
        <v>10</v>
      </c>
      <c r="AV134" s="1">
        <v>21</v>
      </c>
      <c r="AW134" s="1">
        <v>70</v>
      </c>
      <c r="AX134" s="1">
        <v>81</v>
      </c>
      <c r="AY134" s="83">
        <v>18</v>
      </c>
      <c r="AZ134" s="1">
        <v>12</v>
      </c>
      <c r="BA134" s="58">
        <v>4</v>
      </c>
      <c r="BB134" s="59">
        <v>6</v>
      </c>
      <c r="BC134" s="59">
        <v>9</v>
      </c>
      <c r="BD134" s="59">
        <v>15</v>
      </c>
      <c r="BE134" s="72">
        <v>28</v>
      </c>
      <c r="BF134" s="1">
        <v>4</v>
      </c>
      <c r="BG134" s="1">
        <v>7</v>
      </c>
      <c r="BH134" s="1">
        <v>12</v>
      </c>
      <c r="BI134" s="58">
        <v>4</v>
      </c>
      <c r="BJ134" s="59">
        <v>2</v>
      </c>
      <c r="BK134" s="59">
        <v>6</v>
      </c>
      <c r="BL134" s="59">
        <v>3</v>
      </c>
      <c r="BM134" s="59">
        <v>17</v>
      </c>
      <c r="BN134" s="59">
        <v>9</v>
      </c>
      <c r="BO134" s="59">
        <v>13</v>
      </c>
      <c r="BP134" s="59">
        <v>5</v>
      </c>
      <c r="BQ134" s="59">
        <v>2</v>
      </c>
      <c r="BR134" s="59">
        <v>4</v>
      </c>
      <c r="BS134" s="59">
        <v>2</v>
      </c>
      <c r="BT134" s="59">
        <v>8</v>
      </c>
      <c r="BU134" s="59">
        <v>9</v>
      </c>
      <c r="BV134" s="59">
        <v>4</v>
      </c>
      <c r="BW134" s="59">
        <v>4</v>
      </c>
      <c r="BX134" s="59">
        <v>5</v>
      </c>
      <c r="BY134" s="59">
        <v>4</v>
      </c>
      <c r="BZ134" s="59">
        <v>2</v>
      </c>
      <c r="CA134" s="59">
        <v>6</v>
      </c>
      <c r="CB134" s="59">
        <v>3</v>
      </c>
      <c r="CC134" s="59">
        <v>17</v>
      </c>
      <c r="CD134" s="59">
        <v>9</v>
      </c>
      <c r="CE134" s="59">
        <v>13</v>
      </c>
      <c r="CF134" s="59">
        <v>8</v>
      </c>
      <c r="CG134" s="59">
        <v>4</v>
      </c>
      <c r="CH134" s="59">
        <v>4</v>
      </c>
      <c r="CI134" s="59">
        <v>9</v>
      </c>
      <c r="CJ134" s="72">
        <v>5</v>
      </c>
      <c r="CK134" s="1">
        <v>2</v>
      </c>
      <c r="CL134" s="1">
        <v>2</v>
      </c>
      <c r="CM134" s="1">
        <v>3</v>
      </c>
      <c r="CN134" s="1">
        <v>5</v>
      </c>
      <c r="CO134" s="1">
        <v>8</v>
      </c>
      <c r="CP134" s="1">
        <v>14</v>
      </c>
      <c r="CQ134" s="1">
        <v>32</v>
      </c>
      <c r="CR134" s="1">
        <v>2</v>
      </c>
      <c r="CS134" s="1">
        <v>4</v>
      </c>
      <c r="CT134" s="1">
        <v>6</v>
      </c>
      <c r="CU134" s="1">
        <v>15</v>
      </c>
      <c r="CV134" s="1">
        <v>26</v>
      </c>
      <c r="CW134" s="1">
        <v>55</v>
      </c>
      <c r="CX134" s="58">
        <v>1</v>
      </c>
      <c r="CY134" s="59">
        <v>2</v>
      </c>
      <c r="CZ134" s="59">
        <v>3</v>
      </c>
      <c r="DA134" s="59">
        <v>4</v>
      </c>
      <c r="DB134" s="59">
        <v>6</v>
      </c>
      <c r="DC134" s="59">
        <v>10</v>
      </c>
      <c r="DD134" s="59">
        <v>23</v>
      </c>
      <c r="DE134" s="59">
        <v>38</v>
      </c>
      <c r="DF134" s="72">
        <v>73</v>
      </c>
    </row>
    <row r="135" spans="1:110" ht="15.75" customHeight="1" x14ac:dyDescent="0.25">
      <c r="A135" s="56">
        <v>133</v>
      </c>
      <c r="B135" s="57">
        <v>6</v>
      </c>
      <c r="C135" s="1">
        <v>10</v>
      </c>
      <c r="D135" s="1">
        <v>17</v>
      </c>
      <c r="E135" s="1">
        <v>28</v>
      </c>
      <c r="F135" s="1">
        <v>54</v>
      </c>
      <c r="G135" s="1">
        <v>139</v>
      </c>
      <c r="H135" s="58">
        <v>6</v>
      </c>
      <c r="I135" s="59">
        <v>9</v>
      </c>
      <c r="J135" s="59">
        <v>15</v>
      </c>
      <c r="K135" s="59">
        <v>26</v>
      </c>
      <c r="L135" s="59">
        <v>53</v>
      </c>
      <c r="M135" s="72">
        <v>149</v>
      </c>
      <c r="N135" s="1">
        <v>3</v>
      </c>
      <c r="O135" s="1">
        <v>6</v>
      </c>
      <c r="P135" s="1">
        <v>10</v>
      </c>
      <c r="Q135" s="1">
        <v>16</v>
      </c>
      <c r="R135" s="1">
        <v>28</v>
      </c>
      <c r="S135" s="1">
        <v>60</v>
      </c>
      <c r="T135" s="58">
        <v>13</v>
      </c>
      <c r="U135" s="72">
        <v>24</v>
      </c>
      <c r="V135" s="1">
        <v>3</v>
      </c>
      <c r="W135" s="1">
        <v>4</v>
      </c>
      <c r="X135" s="1">
        <v>7</v>
      </c>
      <c r="Y135" s="1">
        <v>11</v>
      </c>
      <c r="Z135" s="1">
        <v>19</v>
      </c>
      <c r="AA135" s="1">
        <v>39</v>
      </c>
      <c r="AB135" s="58">
        <v>2</v>
      </c>
      <c r="AC135" s="59">
        <v>3</v>
      </c>
      <c r="AD135" s="59">
        <v>5</v>
      </c>
      <c r="AE135" s="59">
        <v>8</v>
      </c>
      <c r="AF135" s="59">
        <v>14</v>
      </c>
      <c r="AG135" s="72">
        <v>30</v>
      </c>
      <c r="AH135" s="1">
        <v>11</v>
      </c>
      <c r="AI135" s="1">
        <v>12</v>
      </c>
      <c r="AJ135" s="1">
        <v>16</v>
      </c>
      <c r="AK135" s="1">
        <v>30</v>
      </c>
      <c r="AL135" s="1">
        <v>85</v>
      </c>
      <c r="AM135" s="1">
        <v>118</v>
      </c>
      <c r="AN135" s="58">
        <v>3</v>
      </c>
      <c r="AO135" s="59">
        <v>5</v>
      </c>
      <c r="AP135" s="59">
        <v>7</v>
      </c>
      <c r="AQ135" s="59">
        <v>11</v>
      </c>
      <c r="AR135" s="59">
        <v>20</v>
      </c>
      <c r="AS135" s="72">
        <v>43</v>
      </c>
      <c r="AT135" s="1">
        <v>8</v>
      </c>
      <c r="AU135" s="1">
        <v>9</v>
      </c>
      <c r="AV135" s="1">
        <v>19</v>
      </c>
      <c r="AW135" s="1">
        <v>65</v>
      </c>
      <c r="AX135" s="1">
        <v>76</v>
      </c>
      <c r="AY135" s="83">
        <v>17</v>
      </c>
      <c r="AZ135" s="1">
        <v>12</v>
      </c>
      <c r="BA135" s="58">
        <v>4</v>
      </c>
      <c r="BB135" s="59">
        <v>6</v>
      </c>
      <c r="BC135" s="59">
        <v>9</v>
      </c>
      <c r="BD135" s="59">
        <v>14</v>
      </c>
      <c r="BE135" s="72">
        <v>26</v>
      </c>
      <c r="BF135" s="1">
        <v>4</v>
      </c>
      <c r="BG135" s="1">
        <v>6</v>
      </c>
      <c r="BH135" s="1">
        <v>12</v>
      </c>
      <c r="BI135" s="58">
        <v>4</v>
      </c>
      <c r="BJ135" s="59">
        <v>2</v>
      </c>
      <c r="BK135" s="59">
        <v>5</v>
      </c>
      <c r="BL135" s="59">
        <v>3</v>
      </c>
      <c r="BM135" s="59">
        <v>16</v>
      </c>
      <c r="BN135" s="59">
        <v>8</v>
      </c>
      <c r="BO135" s="59">
        <v>12</v>
      </c>
      <c r="BP135" s="59">
        <v>5</v>
      </c>
      <c r="BQ135" s="59">
        <v>2</v>
      </c>
      <c r="BR135" s="59">
        <v>4</v>
      </c>
      <c r="BS135" s="59">
        <v>2</v>
      </c>
      <c r="BT135" s="59">
        <v>8</v>
      </c>
      <c r="BU135" s="59">
        <v>9</v>
      </c>
      <c r="BV135" s="59">
        <v>4</v>
      </c>
      <c r="BW135" s="59">
        <v>4</v>
      </c>
      <c r="BX135" s="59">
        <v>4</v>
      </c>
      <c r="BY135" s="59">
        <v>4</v>
      </c>
      <c r="BZ135" s="59">
        <v>2</v>
      </c>
      <c r="CA135" s="59">
        <v>5</v>
      </c>
      <c r="CB135" s="59">
        <v>3</v>
      </c>
      <c r="CC135" s="59">
        <v>16</v>
      </c>
      <c r="CD135" s="59">
        <v>8</v>
      </c>
      <c r="CE135" s="59">
        <v>12</v>
      </c>
      <c r="CF135" s="59">
        <v>8</v>
      </c>
      <c r="CG135" s="59">
        <v>4</v>
      </c>
      <c r="CH135" s="59">
        <v>4</v>
      </c>
      <c r="CI135" s="59">
        <v>9</v>
      </c>
      <c r="CJ135" s="72">
        <v>4</v>
      </c>
      <c r="CK135" s="1">
        <v>1</v>
      </c>
      <c r="CL135" s="1">
        <v>2</v>
      </c>
      <c r="CM135" s="1">
        <v>3</v>
      </c>
      <c r="CN135" s="1">
        <v>5</v>
      </c>
      <c r="CO135" s="1">
        <v>7</v>
      </c>
      <c r="CP135" s="1">
        <v>13</v>
      </c>
      <c r="CQ135" s="1">
        <v>30</v>
      </c>
      <c r="CR135" s="1">
        <v>2</v>
      </c>
      <c r="CS135" s="1">
        <v>3</v>
      </c>
      <c r="CT135" s="1">
        <v>6</v>
      </c>
      <c r="CU135" s="1">
        <v>14</v>
      </c>
      <c r="CV135" s="1">
        <v>24</v>
      </c>
      <c r="CW135" s="1">
        <v>52</v>
      </c>
      <c r="CX135" s="58">
        <v>1</v>
      </c>
      <c r="CY135" s="59">
        <v>1</v>
      </c>
      <c r="CZ135" s="59">
        <v>2</v>
      </c>
      <c r="DA135" s="59">
        <v>3</v>
      </c>
      <c r="DB135" s="59">
        <v>5</v>
      </c>
      <c r="DC135" s="59">
        <v>10</v>
      </c>
      <c r="DD135" s="59">
        <v>21</v>
      </c>
      <c r="DE135" s="59">
        <v>36</v>
      </c>
      <c r="DF135" s="72">
        <v>70</v>
      </c>
    </row>
    <row r="136" spans="1:110" ht="15.75" customHeight="1" thickBot="1" x14ac:dyDescent="0.3">
      <c r="A136" s="62">
        <v>134</v>
      </c>
      <c r="B136" s="63">
        <v>6</v>
      </c>
      <c r="C136" s="64">
        <v>9</v>
      </c>
      <c r="D136" s="64">
        <v>16</v>
      </c>
      <c r="E136" s="64">
        <v>26</v>
      </c>
      <c r="F136" s="64">
        <v>51</v>
      </c>
      <c r="G136" s="64">
        <v>131</v>
      </c>
      <c r="H136" s="65">
        <v>5</v>
      </c>
      <c r="I136" s="66">
        <v>9</v>
      </c>
      <c r="J136" s="66">
        <v>14</v>
      </c>
      <c r="K136" s="66">
        <v>24</v>
      </c>
      <c r="L136" s="66">
        <v>49</v>
      </c>
      <c r="M136" s="73">
        <v>142</v>
      </c>
      <c r="N136" s="64">
        <v>3</v>
      </c>
      <c r="O136" s="64">
        <v>6</v>
      </c>
      <c r="P136" s="64">
        <v>10</v>
      </c>
      <c r="Q136" s="64">
        <v>15</v>
      </c>
      <c r="R136" s="64">
        <v>27</v>
      </c>
      <c r="S136" s="64">
        <v>57</v>
      </c>
      <c r="T136" s="65">
        <v>12</v>
      </c>
      <c r="U136" s="73">
        <v>22</v>
      </c>
      <c r="V136" s="64">
        <v>2</v>
      </c>
      <c r="W136" s="64">
        <v>4</v>
      </c>
      <c r="X136" s="64">
        <v>7</v>
      </c>
      <c r="Y136" s="64">
        <v>11</v>
      </c>
      <c r="Z136" s="64">
        <v>18</v>
      </c>
      <c r="AA136" s="64">
        <v>37</v>
      </c>
      <c r="AB136" s="65">
        <v>2</v>
      </c>
      <c r="AC136" s="66">
        <v>3</v>
      </c>
      <c r="AD136" s="66">
        <v>5</v>
      </c>
      <c r="AE136" s="66">
        <v>8</v>
      </c>
      <c r="AF136" s="66">
        <v>14</v>
      </c>
      <c r="AG136" s="73">
        <v>29</v>
      </c>
      <c r="AH136" s="64">
        <v>10</v>
      </c>
      <c r="AI136" s="64">
        <v>11</v>
      </c>
      <c r="AJ136" s="64">
        <v>15</v>
      </c>
      <c r="AK136" s="64">
        <v>28</v>
      </c>
      <c r="AL136" s="64">
        <v>80</v>
      </c>
      <c r="AM136" s="64">
        <v>111</v>
      </c>
      <c r="AN136" s="65">
        <v>3</v>
      </c>
      <c r="AO136" s="66">
        <v>5</v>
      </c>
      <c r="AP136" s="66">
        <v>7</v>
      </c>
      <c r="AQ136" s="66">
        <v>11</v>
      </c>
      <c r="AR136" s="66">
        <v>19</v>
      </c>
      <c r="AS136" s="73">
        <v>40</v>
      </c>
      <c r="AT136" s="64">
        <v>7</v>
      </c>
      <c r="AU136" s="64">
        <v>8</v>
      </c>
      <c r="AV136" s="64">
        <v>18</v>
      </c>
      <c r="AW136" s="64">
        <v>62</v>
      </c>
      <c r="AX136" s="64">
        <v>72</v>
      </c>
      <c r="AY136" s="84">
        <v>16</v>
      </c>
      <c r="AZ136" s="64">
        <v>11</v>
      </c>
      <c r="BA136" s="65">
        <v>4</v>
      </c>
      <c r="BB136" s="66">
        <v>5</v>
      </c>
      <c r="BC136" s="66">
        <v>8</v>
      </c>
      <c r="BD136" s="66">
        <v>13</v>
      </c>
      <c r="BE136" s="73">
        <v>24</v>
      </c>
      <c r="BF136" s="64">
        <v>4</v>
      </c>
      <c r="BG136" s="64">
        <v>6</v>
      </c>
      <c r="BH136" s="64">
        <v>11</v>
      </c>
      <c r="BI136" s="65">
        <v>4</v>
      </c>
      <c r="BJ136" s="66">
        <v>2</v>
      </c>
      <c r="BK136" s="66">
        <v>5</v>
      </c>
      <c r="BL136" s="66">
        <v>3</v>
      </c>
      <c r="BM136" s="66">
        <v>15</v>
      </c>
      <c r="BN136" s="66">
        <v>8</v>
      </c>
      <c r="BO136" s="66">
        <v>11</v>
      </c>
      <c r="BP136" s="66">
        <v>4</v>
      </c>
      <c r="BQ136" s="66">
        <v>2</v>
      </c>
      <c r="BR136" s="66">
        <v>4</v>
      </c>
      <c r="BS136" s="66">
        <v>2</v>
      </c>
      <c r="BT136" s="66">
        <v>7</v>
      </c>
      <c r="BU136" s="66">
        <v>8</v>
      </c>
      <c r="BV136" s="66">
        <v>4</v>
      </c>
      <c r="BW136" s="66">
        <v>4</v>
      </c>
      <c r="BX136" s="66">
        <v>4</v>
      </c>
      <c r="BY136" s="66">
        <v>4</v>
      </c>
      <c r="BZ136" s="66">
        <v>2</v>
      </c>
      <c r="CA136" s="66">
        <v>5</v>
      </c>
      <c r="CB136" s="66">
        <v>3</v>
      </c>
      <c r="CC136" s="66">
        <v>15</v>
      </c>
      <c r="CD136" s="66">
        <v>8</v>
      </c>
      <c r="CE136" s="66">
        <v>11</v>
      </c>
      <c r="CF136" s="66">
        <v>7</v>
      </c>
      <c r="CG136" s="66">
        <v>4</v>
      </c>
      <c r="CH136" s="66">
        <v>4</v>
      </c>
      <c r="CI136" s="66">
        <v>8</v>
      </c>
      <c r="CJ136" s="73">
        <v>4</v>
      </c>
      <c r="CK136" s="64">
        <v>1</v>
      </c>
      <c r="CL136" s="64">
        <v>2</v>
      </c>
      <c r="CM136" s="64">
        <v>3</v>
      </c>
      <c r="CN136" s="64">
        <v>4</v>
      </c>
      <c r="CO136" s="64">
        <v>7</v>
      </c>
      <c r="CP136" s="64">
        <v>12</v>
      </c>
      <c r="CQ136" s="64">
        <v>28</v>
      </c>
      <c r="CR136" s="64">
        <v>2</v>
      </c>
      <c r="CS136" s="64">
        <v>3</v>
      </c>
      <c r="CT136" s="64">
        <v>6</v>
      </c>
      <c r="CU136" s="64">
        <v>13</v>
      </c>
      <c r="CV136" s="64">
        <v>23</v>
      </c>
      <c r="CW136" s="64">
        <v>49</v>
      </c>
      <c r="CX136" s="65">
        <v>1</v>
      </c>
      <c r="CY136" s="66">
        <v>1</v>
      </c>
      <c r="CZ136" s="66">
        <v>2</v>
      </c>
      <c r="DA136" s="66">
        <v>3</v>
      </c>
      <c r="DB136" s="66">
        <v>5</v>
      </c>
      <c r="DC136" s="66">
        <v>9</v>
      </c>
      <c r="DD136" s="66">
        <v>20</v>
      </c>
      <c r="DE136" s="66">
        <v>34</v>
      </c>
      <c r="DF136" s="73">
        <v>67</v>
      </c>
    </row>
    <row r="137" spans="1:110" ht="15.75" customHeight="1" x14ac:dyDescent="0.25">
      <c r="A137" s="56">
        <v>135</v>
      </c>
      <c r="B137" s="57">
        <v>5</v>
      </c>
      <c r="C137" s="1">
        <v>9</v>
      </c>
      <c r="D137" s="1">
        <v>15</v>
      </c>
      <c r="E137" s="1">
        <v>25</v>
      </c>
      <c r="F137" s="1">
        <v>47</v>
      </c>
      <c r="G137" s="1">
        <v>124</v>
      </c>
      <c r="H137" s="60">
        <v>5</v>
      </c>
      <c r="I137" s="61">
        <v>8</v>
      </c>
      <c r="J137" s="61">
        <v>13</v>
      </c>
      <c r="K137" s="61">
        <v>23</v>
      </c>
      <c r="L137" s="61">
        <v>46</v>
      </c>
      <c r="M137" s="74">
        <v>134</v>
      </c>
      <c r="N137" s="1">
        <v>3</v>
      </c>
      <c r="O137" s="1">
        <v>5</v>
      </c>
      <c r="P137" s="1">
        <v>9</v>
      </c>
      <c r="Q137" s="1">
        <v>14</v>
      </c>
      <c r="R137" s="1">
        <v>25</v>
      </c>
      <c r="S137" s="1">
        <v>53</v>
      </c>
      <c r="T137" s="60">
        <v>11</v>
      </c>
      <c r="U137" s="74">
        <v>21</v>
      </c>
      <c r="V137" s="1">
        <v>2</v>
      </c>
      <c r="W137" s="1">
        <v>4</v>
      </c>
      <c r="X137" s="1">
        <v>6</v>
      </c>
      <c r="Y137" s="1">
        <v>10</v>
      </c>
      <c r="Z137" s="1">
        <v>17</v>
      </c>
      <c r="AA137" s="1">
        <v>35</v>
      </c>
      <c r="AB137" s="60">
        <v>2</v>
      </c>
      <c r="AC137" s="61">
        <v>3</v>
      </c>
      <c r="AD137" s="61">
        <v>5</v>
      </c>
      <c r="AE137" s="61">
        <v>7</v>
      </c>
      <c r="AF137" s="61">
        <v>13</v>
      </c>
      <c r="AG137" s="74">
        <v>27</v>
      </c>
      <c r="AH137" s="1">
        <v>9</v>
      </c>
      <c r="AI137" s="1">
        <v>11</v>
      </c>
      <c r="AJ137" s="1">
        <v>14</v>
      </c>
      <c r="AK137" s="1">
        <v>26</v>
      </c>
      <c r="AL137" s="1">
        <v>75</v>
      </c>
      <c r="AM137" s="1">
        <v>104</v>
      </c>
      <c r="AN137" s="60">
        <v>3</v>
      </c>
      <c r="AO137" s="61">
        <v>4</v>
      </c>
      <c r="AP137" s="61">
        <v>6</v>
      </c>
      <c r="AQ137" s="61">
        <v>10</v>
      </c>
      <c r="AR137" s="61">
        <v>18</v>
      </c>
      <c r="AS137" s="74">
        <v>38</v>
      </c>
      <c r="AT137" s="1">
        <v>7</v>
      </c>
      <c r="AU137" s="1">
        <v>8</v>
      </c>
      <c r="AV137" s="1">
        <v>17</v>
      </c>
      <c r="AW137" s="1">
        <v>58</v>
      </c>
      <c r="AX137" s="1">
        <v>67</v>
      </c>
      <c r="AY137" s="82">
        <v>15</v>
      </c>
      <c r="AZ137" s="1">
        <v>10</v>
      </c>
      <c r="BA137" s="60">
        <v>4</v>
      </c>
      <c r="BB137" s="61">
        <v>5</v>
      </c>
      <c r="BC137" s="61">
        <v>8</v>
      </c>
      <c r="BD137" s="61">
        <v>12</v>
      </c>
      <c r="BE137" s="74">
        <v>23</v>
      </c>
      <c r="BF137" s="1">
        <v>4</v>
      </c>
      <c r="BG137" s="1">
        <v>6</v>
      </c>
      <c r="BH137" s="1">
        <v>10</v>
      </c>
      <c r="BI137" s="60">
        <v>4</v>
      </c>
      <c r="BJ137" s="61">
        <v>2</v>
      </c>
      <c r="BK137" s="61">
        <v>5</v>
      </c>
      <c r="BL137" s="61">
        <v>3</v>
      </c>
      <c r="BM137" s="61">
        <v>14</v>
      </c>
      <c r="BN137" s="61">
        <v>7</v>
      </c>
      <c r="BO137" s="61">
        <v>10</v>
      </c>
      <c r="BP137" s="61">
        <v>4</v>
      </c>
      <c r="BQ137" s="61">
        <v>2</v>
      </c>
      <c r="BR137" s="61">
        <v>4</v>
      </c>
      <c r="BS137" s="61">
        <v>2</v>
      </c>
      <c r="BT137" s="61">
        <v>7</v>
      </c>
      <c r="BU137" s="61">
        <v>8</v>
      </c>
      <c r="BV137" s="61">
        <v>4</v>
      </c>
      <c r="BW137" s="61">
        <v>4</v>
      </c>
      <c r="BX137" s="61">
        <v>4</v>
      </c>
      <c r="BY137" s="61">
        <v>4</v>
      </c>
      <c r="BZ137" s="61">
        <v>2</v>
      </c>
      <c r="CA137" s="61">
        <v>5</v>
      </c>
      <c r="CB137" s="61">
        <v>3</v>
      </c>
      <c r="CC137" s="61">
        <v>14</v>
      </c>
      <c r="CD137" s="61">
        <v>7</v>
      </c>
      <c r="CE137" s="61">
        <v>10</v>
      </c>
      <c r="CF137" s="61">
        <v>7</v>
      </c>
      <c r="CG137" s="61">
        <v>4</v>
      </c>
      <c r="CH137" s="61">
        <v>4</v>
      </c>
      <c r="CI137" s="61">
        <v>8</v>
      </c>
      <c r="CJ137" s="74">
        <v>4</v>
      </c>
      <c r="CK137" s="1">
        <v>1</v>
      </c>
      <c r="CL137" s="1">
        <v>2</v>
      </c>
      <c r="CM137" s="1">
        <v>3</v>
      </c>
      <c r="CN137" s="1">
        <v>4</v>
      </c>
      <c r="CO137" s="1">
        <v>6</v>
      </c>
      <c r="CP137" s="1">
        <v>12</v>
      </c>
      <c r="CQ137" s="1">
        <v>26</v>
      </c>
      <c r="CR137" s="1">
        <v>2</v>
      </c>
      <c r="CS137" s="1">
        <v>3</v>
      </c>
      <c r="CT137" s="1">
        <v>5</v>
      </c>
      <c r="CU137" s="1">
        <v>12</v>
      </c>
      <c r="CV137" s="1">
        <v>21</v>
      </c>
      <c r="CW137" s="1">
        <v>46</v>
      </c>
      <c r="CX137" s="60">
        <v>1</v>
      </c>
      <c r="CY137" s="61">
        <v>1</v>
      </c>
      <c r="CZ137" s="61">
        <v>2</v>
      </c>
      <c r="DA137" s="61">
        <v>3</v>
      </c>
      <c r="DB137" s="61">
        <v>5</v>
      </c>
      <c r="DC137" s="61">
        <v>8</v>
      </c>
      <c r="DD137" s="61">
        <v>19</v>
      </c>
      <c r="DE137" s="61">
        <v>32</v>
      </c>
      <c r="DF137" s="74">
        <v>63</v>
      </c>
    </row>
    <row r="138" spans="1:110" ht="15.75" customHeight="1" x14ac:dyDescent="0.25">
      <c r="A138" s="56">
        <v>136</v>
      </c>
      <c r="B138" s="57">
        <v>5</v>
      </c>
      <c r="C138" s="1">
        <v>8</v>
      </c>
      <c r="D138" s="1">
        <v>14</v>
      </c>
      <c r="E138" s="1">
        <v>23</v>
      </c>
      <c r="F138" s="1">
        <v>44</v>
      </c>
      <c r="G138" s="1">
        <v>117</v>
      </c>
      <c r="H138" s="58">
        <v>5</v>
      </c>
      <c r="I138" s="59">
        <v>8</v>
      </c>
      <c r="J138" s="59">
        <v>12</v>
      </c>
      <c r="K138" s="59">
        <v>21</v>
      </c>
      <c r="L138" s="59">
        <v>43</v>
      </c>
      <c r="M138" s="72">
        <v>127</v>
      </c>
      <c r="N138" s="1">
        <v>3</v>
      </c>
      <c r="O138" s="1">
        <v>5</v>
      </c>
      <c r="P138" s="1">
        <v>8</v>
      </c>
      <c r="Q138" s="1">
        <v>13</v>
      </c>
      <c r="R138" s="1">
        <v>23</v>
      </c>
      <c r="S138" s="1">
        <v>50</v>
      </c>
      <c r="T138" s="58">
        <v>10</v>
      </c>
      <c r="U138" s="72">
        <v>20</v>
      </c>
      <c r="V138" s="1">
        <v>2</v>
      </c>
      <c r="W138" s="1">
        <v>4</v>
      </c>
      <c r="X138" s="1">
        <v>6</v>
      </c>
      <c r="Y138" s="1">
        <v>9</v>
      </c>
      <c r="Z138" s="1">
        <v>16</v>
      </c>
      <c r="AA138" s="1">
        <v>33</v>
      </c>
      <c r="AB138" s="58">
        <v>2</v>
      </c>
      <c r="AC138" s="59">
        <v>3</v>
      </c>
      <c r="AD138" s="59">
        <v>4</v>
      </c>
      <c r="AE138" s="59">
        <v>7</v>
      </c>
      <c r="AF138" s="59">
        <v>12</v>
      </c>
      <c r="AG138" s="72">
        <v>25</v>
      </c>
      <c r="AH138" s="1">
        <v>9</v>
      </c>
      <c r="AI138" s="1">
        <v>10</v>
      </c>
      <c r="AJ138" s="1">
        <v>13</v>
      </c>
      <c r="AK138" s="1">
        <v>25</v>
      </c>
      <c r="AL138" s="1">
        <v>70</v>
      </c>
      <c r="AM138" s="1">
        <v>98</v>
      </c>
      <c r="AN138" s="58">
        <v>3</v>
      </c>
      <c r="AO138" s="59">
        <v>4</v>
      </c>
      <c r="AP138" s="59">
        <v>6</v>
      </c>
      <c r="AQ138" s="59">
        <v>9</v>
      </c>
      <c r="AR138" s="59">
        <v>16</v>
      </c>
      <c r="AS138" s="72">
        <v>35</v>
      </c>
      <c r="AT138" s="1">
        <v>6</v>
      </c>
      <c r="AU138" s="1">
        <v>7</v>
      </c>
      <c r="AV138" s="1">
        <v>16</v>
      </c>
      <c r="AW138" s="1">
        <v>54</v>
      </c>
      <c r="AX138" s="1">
        <v>63</v>
      </c>
      <c r="AY138" s="83">
        <v>14</v>
      </c>
      <c r="AZ138" s="1">
        <v>10</v>
      </c>
      <c r="BA138" s="58">
        <v>3</v>
      </c>
      <c r="BB138" s="59">
        <v>5</v>
      </c>
      <c r="BC138" s="59">
        <v>7</v>
      </c>
      <c r="BD138" s="59">
        <v>12</v>
      </c>
      <c r="BE138" s="72">
        <v>21</v>
      </c>
      <c r="BF138" s="1">
        <v>3</v>
      </c>
      <c r="BG138" s="1">
        <v>5</v>
      </c>
      <c r="BH138" s="1">
        <v>10</v>
      </c>
      <c r="BI138" s="58">
        <v>3</v>
      </c>
      <c r="BJ138" s="59">
        <v>2</v>
      </c>
      <c r="BK138" s="59">
        <v>4</v>
      </c>
      <c r="BL138" s="59">
        <v>2</v>
      </c>
      <c r="BM138" s="59">
        <v>13</v>
      </c>
      <c r="BN138" s="59">
        <v>7</v>
      </c>
      <c r="BO138" s="59">
        <v>10</v>
      </c>
      <c r="BP138" s="59">
        <v>4</v>
      </c>
      <c r="BQ138" s="59">
        <v>2</v>
      </c>
      <c r="BR138" s="59">
        <v>3</v>
      </c>
      <c r="BS138" s="59">
        <v>2</v>
      </c>
      <c r="BT138" s="59">
        <v>7</v>
      </c>
      <c r="BU138" s="59">
        <v>7</v>
      </c>
      <c r="BV138" s="59">
        <v>3</v>
      </c>
      <c r="BW138" s="59">
        <v>3</v>
      </c>
      <c r="BX138" s="59">
        <v>4</v>
      </c>
      <c r="BY138" s="59">
        <v>3</v>
      </c>
      <c r="BZ138" s="59">
        <v>2</v>
      </c>
      <c r="CA138" s="59">
        <v>4</v>
      </c>
      <c r="CB138" s="59">
        <v>2</v>
      </c>
      <c r="CC138" s="59">
        <v>13</v>
      </c>
      <c r="CD138" s="59">
        <v>7</v>
      </c>
      <c r="CE138" s="59">
        <v>10</v>
      </c>
      <c r="CF138" s="59">
        <v>7</v>
      </c>
      <c r="CG138" s="59">
        <v>3</v>
      </c>
      <c r="CH138" s="59">
        <v>3</v>
      </c>
      <c r="CI138" s="59">
        <v>7</v>
      </c>
      <c r="CJ138" s="72">
        <v>4</v>
      </c>
      <c r="CK138" s="1">
        <v>1</v>
      </c>
      <c r="CL138" s="1">
        <v>2</v>
      </c>
      <c r="CM138" s="1">
        <v>3</v>
      </c>
      <c r="CN138" s="1">
        <v>4</v>
      </c>
      <c r="CO138" s="1">
        <v>6</v>
      </c>
      <c r="CP138" s="1">
        <v>11</v>
      </c>
      <c r="CQ138" s="1">
        <v>25</v>
      </c>
      <c r="CR138" s="1">
        <v>2</v>
      </c>
      <c r="CS138" s="1">
        <v>3</v>
      </c>
      <c r="CT138" s="1">
        <v>5</v>
      </c>
      <c r="CU138" s="1">
        <v>11</v>
      </c>
      <c r="CV138" s="1">
        <v>20</v>
      </c>
      <c r="CW138" s="1">
        <v>44</v>
      </c>
      <c r="CX138" s="58">
        <v>1</v>
      </c>
      <c r="CY138" s="59">
        <v>1</v>
      </c>
      <c r="CZ138" s="59">
        <v>2</v>
      </c>
      <c r="DA138" s="59">
        <v>3</v>
      </c>
      <c r="DB138" s="59">
        <v>4</v>
      </c>
      <c r="DC138" s="59">
        <v>8</v>
      </c>
      <c r="DD138" s="59">
        <v>18</v>
      </c>
      <c r="DE138" s="59">
        <v>30</v>
      </c>
      <c r="DF138" s="72">
        <v>60</v>
      </c>
    </row>
    <row r="139" spans="1:110" ht="15.75" customHeight="1" x14ac:dyDescent="0.25">
      <c r="A139" s="56">
        <v>137</v>
      </c>
      <c r="B139" s="57">
        <v>5</v>
      </c>
      <c r="C139" s="1">
        <v>8</v>
      </c>
      <c r="D139" s="1">
        <v>13</v>
      </c>
      <c r="E139" s="1">
        <v>22</v>
      </c>
      <c r="F139" s="1">
        <v>42</v>
      </c>
      <c r="G139" s="1">
        <v>110</v>
      </c>
      <c r="H139" s="58">
        <v>4</v>
      </c>
      <c r="I139" s="59">
        <v>7</v>
      </c>
      <c r="J139" s="59">
        <v>12</v>
      </c>
      <c r="K139" s="59">
        <v>20</v>
      </c>
      <c r="L139" s="59">
        <v>41</v>
      </c>
      <c r="M139" s="72">
        <v>120</v>
      </c>
      <c r="N139" s="1">
        <v>3</v>
      </c>
      <c r="O139" s="1">
        <v>5</v>
      </c>
      <c r="P139" s="1">
        <v>8</v>
      </c>
      <c r="Q139" s="1">
        <v>12</v>
      </c>
      <c r="R139" s="1">
        <v>22</v>
      </c>
      <c r="S139" s="1">
        <v>47</v>
      </c>
      <c r="T139" s="58">
        <v>10</v>
      </c>
      <c r="U139" s="72">
        <v>18</v>
      </c>
      <c r="V139" s="1">
        <v>2</v>
      </c>
      <c r="W139" s="1">
        <v>3</v>
      </c>
      <c r="X139" s="1">
        <v>6</v>
      </c>
      <c r="Y139" s="1">
        <v>9</v>
      </c>
      <c r="Z139" s="1">
        <v>15</v>
      </c>
      <c r="AA139" s="1">
        <v>31</v>
      </c>
      <c r="AB139" s="58">
        <v>2</v>
      </c>
      <c r="AC139" s="59">
        <v>3</v>
      </c>
      <c r="AD139" s="59">
        <v>4</v>
      </c>
      <c r="AE139" s="59">
        <v>6</v>
      </c>
      <c r="AF139" s="59">
        <v>11</v>
      </c>
      <c r="AG139" s="72">
        <v>24</v>
      </c>
      <c r="AH139" s="1">
        <v>8</v>
      </c>
      <c r="AI139" s="1">
        <v>9</v>
      </c>
      <c r="AJ139" s="1">
        <v>12</v>
      </c>
      <c r="AK139" s="1">
        <v>23</v>
      </c>
      <c r="AL139" s="1">
        <v>66</v>
      </c>
      <c r="AM139" s="1">
        <v>92</v>
      </c>
      <c r="AN139" s="58">
        <v>3</v>
      </c>
      <c r="AO139" s="59">
        <v>4</v>
      </c>
      <c r="AP139" s="59">
        <v>6</v>
      </c>
      <c r="AQ139" s="59">
        <v>9</v>
      </c>
      <c r="AR139" s="59">
        <v>15</v>
      </c>
      <c r="AS139" s="72">
        <v>33</v>
      </c>
      <c r="AT139" s="1">
        <v>6</v>
      </c>
      <c r="AU139" s="1">
        <v>7</v>
      </c>
      <c r="AV139" s="1">
        <v>15</v>
      </c>
      <c r="AW139" s="1">
        <v>51</v>
      </c>
      <c r="AX139" s="1">
        <v>59</v>
      </c>
      <c r="AY139" s="83">
        <v>13</v>
      </c>
      <c r="AZ139" s="1">
        <v>9</v>
      </c>
      <c r="BA139" s="58">
        <v>3</v>
      </c>
      <c r="BB139" s="59">
        <v>4</v>
      </c>
      <c r="BC139" s="59">
        <v>7</v>
      </c>
      <c r="BD139" s="59">
        <v>11</v>
      </c>
      <c r="BE139" s="72">
        <v>20</v>
      </c>
      <c r="BF139" s="1">
        <v>3</v>
      </c>
      <c r="BG139" s="1">
        <v>5</v>
      </c>
      <c r="BH139" s="1">
        <v>9</v>
      </c>
      <c r="BI139" s="58">
        <v>3</v>
      </c>
      <c r="BJ139" s="59">
        <v>2</v>
      </c>
      <c r="BK139" s="59">
        <v>4</v>
      </c>
      <c r="BL139" s="59">
        <v>2</v>
      </c>
      <c r="BM139" s="59">
        <v>12</v>
      </c>
      <c r="BN139" s="59">
        <v>6</v>
      </c>
      <c r="BO139" s="59">
        <v>9</v>
      </c>
      <c r="BP139" s="59">
        <v>4</v>
      </c>
      <c r="BQ139" s="59">
        <v>2</v>
      </c>
      <c r="BR139" s="59">
        <v>3</v>
      </c>
      <c r="BS139" s="59">
        <v>2</v>
      </c>
      <c r="BT139" s="59">
        <v>6</v>
      </c>
      <c r="BU139" s="59">
        <v>7</v>
      </c>
      <c r="BV139" s="59">
        <v>3</v>
      </c>
      <c r="BW139" s="59">
        <v>3</v>
      </c>
      <c r="BX139" s="59">
        <v>3</v>
      </c>
      <c r="BY139" s="59">
        <v>3</v>
      </c>
      <c r="BZ139" s="59">
        <v>2</v>
      </c>
      <c r="CA139" s="59">
        <v>4</v>
      </c>
      <c r="CB139" s="59">
        <v>2</v>
      </c>
      <c r="CC139" s="59">
        <v>12</v>
      </c>
      <c r="CD139" s="59">
        <v>6</v>
      </c>
      <c r="CE139" s="59">
        <v>9</v>
      </c>
      <c r="CF139" s="59">
        <v>6</v>
      </c>
      <c r="CG139" s="59">
        <v>3</v>
      </c>
      <c r="CH139" s="59">
        <v>3</v>
      </c>
      <c r="CI139" s="59">
        <v>7</v>
      </c>
      <c r="CJ139" s="72">
        <v>3</v>
      </c>
      <c r="CK139" s="1">
        <v>1</v>
      </c>
      <c r="CL139" s="1">
        <v>2</v>
      </c>
      <c r="CM139" s="1">
        <v>2</v>
      </c>
      <c r="CN139" s="1">
        <v>4</v>
      </c>
      <c r="CO139" s="1">
        <v>6</v>
      </c>
      <c r="CP139" s="1">
        <v>10</v>
      </c>
      <c r="CQ139" s="1">
        <v>23</v>
      </c>
      <c r="CR139" s="1">
        <v>2</v>
      </c>
      <c r="CS139" s="1">
        <v>3</v>
      </c>
      <c r="CT139" s="1">
        <v>5</v>
      </c>
      <c r="CU139" s="1">
        <v>11</v>
      </c>
      <c r="CV139" s="1">
        <v>19</v>
      </c>
      <c r="CW139" s="1">
        <v>41</v>
      </c>
      <c r="CX139" s="58">
        <v>1</v>
      </c>
      <c r="CY139" s="59">
        <v>1</v>
      </c>
      <c r="CZ139" s="59">
        <v>2</v>
      </c>
      <c r="DA139" s="59">
        <v>3</v>
      </c>
      <c r="DB139" s="59">
        <v>4</v>
      </c>
      <c r="DC139" s="59">
        <v>7</v>
      </c>
      <c r="DD139" s="59">
        <v>17</v>
      </c>
      <c r="DE139" s="59">
        <v>29</v>
      </c>
      <c r="DF139" s="72">
        <v>57</v>
      </c>
    </row>
    <row r="140" spans="1:110" ht="15.75" customHeight="1" x14ac:dyDescent="0.25">
      <c r="A140" s="56">
        <v>138</v>
      </c>
      <c r="B140" s="57">
        <v>4</v>
      </c>
      <c r="C140" s="1">
        <v>7</v>
      </c>
      <c r="D140" s="1">
        <v>12</v>
      </c>
      <c r="E140" s="1">
        <v>20</v>
      </c>
      <c r="F140" s="1">
        <v>39</v>
      </c>
      <c r="G140" s="1">
        <v>104</v>
      </c>
      <c r="H140" s="58">
        <v>4</v>
      </c>
      <c r="I140" s="59">
        <v>7</v>
      </c>
      <c r="J140" s="59">
        <v>11</v>
      </c>
      <c r="K140" s="59">
        <v>19</v>
      </c>
      <c r="L140" s="59">
        <v>38</v>
      </c>
      <c r="M140" s="72">
        <v>114</v>
      </c>
      <c r="N140" s="1">
        <v>3</v>
      </c>
      <c r="O140" s="1">
        <v>5</v>
      </c>
      <c r="P140" s="1">
        <v>7</v>
      </c>
      <c r="Q140" s="1">
        <v>12</v>
      </c>
      <c r="R140" s="1">
        <v>20</v>
      </c>
      <c r="S140" s="1">
        <v>44</v>
      </c>
      <c r="T140" s="58">
        <v>9</v>
      </c>
      <c r="U140" s="72">
        <v>17</v>
      </c>
      <c r="V140" s="1">
        <v>2</v>
      </c>
      <c r="W140" s="1">
        <v>3</v>
      </c>
      <c r="X140" s="1">
        <v>5</v>
      </c>
      <c r="Y140" s="1">
        <v>8</v>
      </c>
      <c r="Z140" s="1">
        <v>14</v>
      </c>
      <c r="AA140" s="1">
        <v>29</v>
      </c>
      <c r="AB140" s="58">
        <v>2</v>
      </c>
      <c r="AC140" s="59">
        <v>3</v>
      </c>
      <c r="AD140" s="59">
        <v>4</v>
      </c>
      <c r="AE140" s="59">
        <v>6</v>
      </c>
      <c r="AF140" s="59">
        <v>10</v>
      </c>
      <c r="AG140" s="72">
        <v>22</v>
      </c>
      <c r="AH140" s="1">
        <v>8</v>
      </c>
      <c r="AI140" s="1">
        <v>9</v>
      </c>
      <c r="AJ140" s="1">
        <v>11</v>
      </c>
      <c r="AK140" s="1">
        <v>22</v>
      </c>
      <c r="AL140" s="1">
        <v>62</v>
      </c>
      <c r="AM140" s="1">
        <v>86</v>
      </c>
      <c r="AN140" s="58">
        <v>2</v>
      </c>
      <c r="AO140" s="59">
        <v>4</v>
      </c>
      <c r="AP140" s="59">
        <v>5</v>
      </c>
      <c r="AQ140" s="59">
        <v>8</v>
      </c>
      <c r="AR140" s="59">
        <v>14</v>
      </c>
      <c r="AS140" s="72">
        <v>31</v>
      </c>
      <c r="AT140" s="1">
        <v>6</v>
      </c>
      <c r="AU140" s="1">
        <v>7</v>
      </c>
      <c r="AV140" s="1">
        <v>14</v>
      </c>
      <c r="AW140" s="1">
        <v>48</v>
      </c>
      <c r="AX140" s="1">
        <v>56</v>
      </c>
      <c r="AY140" s="83">
        <v>12</v>
      </c>
      <c r="AZ140" s="1">
        <v>8</v>
      </c>
      <c r="BA140" s="58">
        <v>3</v>
      </c>
      <c r="BB140" s="59">
        <v>4</v>
      </c>
      <c r="BC140" s="59">
        <v>6</v>
      </c>
      <c r="BD140" s="59">
        <v>10</v>
      </c>
      <c r="BE140" s="72">
        <v>19</v>
      </c>
      <c r="BF140" s="1">
        <v>3</v>
      </c>
      <c r="BG140" s="1">
        <v>5</v>
      </c>
      <c r="BH140" s="1">
        <v>8</v>
      </c>
      <c r="BI140" s="58">
        <v>3</v>
      </c>
      <c r="BJ140" s="59">
        <v>2</v>
      </c>
      <c r="BK140" s="59">
        <v>4</v>
      </c>
      <c r="BL140" s="59">
        <v>2</v>
      </c>
      <c r="BM140" s="59">
        <v>12</v>
      </c>
      <c r="BN140" s="59">
        <v>6</v>
      </c>
      <c r="BO140" s="59">
        <v>9</v>
      </c>
      <c r="BP140" s="59">
        <v>3</v>
      </c>
      <c r="BQ140" s="59">
        <v>1</v>
      </c>
      <c r="BR140" s="59">
        <v>3</v>
      </c>
      <c r="BS140" s="59">
        <v>2</v>
      </c>
      <c r="BT140" s="59">
        <v>6</v>
      </c>
      <c r="BU140" s="59">
        <v>6</v>
      </c>
      <c r="BV140" s="59">
        <v>3</v>
      </c>
      <c r="BW140" s="59">
        <v>3</v>
      </c>
      <c r="BX140" s="59">
        <v>3</v>
      </c>
      <c r="BY140" s="59">
        <v>3</v>
      </c>
      <c r="BZ140" s="59">
        <v>2</v>
      </c>
      <c r="CA140" s="59">
        <v>4</v>
      </c>
      <c r="CB140" s="59">
        <v>2</v>
      </c>
      <c r="CC140" s="59">
        <v>12</v>
      </c>
      <c r="CD140" s="59">
        <v>6</v>
      </c>
      <c r="CE140" s="59">
        <v>9</v>
      </c>
      <c r="CF140" s="59">
        <v>6</v>
      </c>
      <c r="CG140" s="59">
        <v>3</v>
      </c>
      <c r="CH140" s="59">
        <v>3</v>
      </c>
      <c r="CI140" s="59">
        <v>6</v>
      </c>
      <c r="CJ140" s="72">
        <v>3</v>
      </c>
      <c r="CK140" s="1">
        <v>1</v>
      </c>
      <c r="CL140" s="1">
        <v>2</v>
      </c>
      <c r="CM140" s="1">
        <v>2</v>
      </c>
      <c r="CN140" s="1">
        <v>3</v>
      </c>
      <c r="CO140" s="1">
        <v>5</v>
      </c>
      <c r="CP140" s="1">
        <v>10</v>
      </c>
      <c r="CQ140" s="1">
        <v>22</v>
      </c>
      <c r="CR140" s="1">
        <v>2</v>
      </c>
      <c r="CS140" s="1">
        <v>3</v>
      </c>
      <c r="CT140" s="1">
        <v>4</v>
      </c>
      <c r="CU140" s="1">
        <v>10</v>
      </c>
      <c r="CV140" s="1">
        <v>18</v>
      </c>
      <c r="CW140" s="1">
        <v>39</v>
      </c>
      <c r="CX140" s="58">
        <v>1</v>
      </c>
      <c r="CY140" s="59">
        <v>1</v>
      </c>
      <c r="CZ140" s="59">
        <v>2</v>
      </c>
      <c r="DA140" s="59">
        <v>3</v>
      </c>
      <c r="DB140" s="59">
        <v>4</v>
      </c>
      <c r="DC140" s="59">
        <v>7</v>
      </c>
      <c r="DD140" s="59">
        <v>16</v>
      </c>
      <c r="DE140" s="59">
        <v>27</v>
      </c>
      <c r="DF140" s="72">
        <v>54</v>
      </c>
    </row>
    <row r="141" spans="1:110" ht="15.75" customHeight="1" thickBot="1" x14ac:dyDescent="0.3">
      <c r="A141" s="62">
        <v>139</v>
      </c>
      <c r="B141" s="63">
        <v>4</v>
      </c>
      <c r="C141" s="64">
        <v>7</v>
      </c>
      <c r="D141" s="64">
        <v>11</v>
      </c>
      <c r="E141" s="64">
        <v>19</v>
      </c>
      <c r="F141" s="64">
        <v>37</v>
      </c>
      <c r="G141" s="64">
        <v>98</v>
      </c>
      <c r="H141" s="65">
        <v>4</v>
      </c>
      <c r="I141" s="66">
        <v>6</v>
      </c>
      <c r="J141" s="66">
        <v>10</v>
      </c>
      <c r="K141" s="66">
        <v>17</v>
      </c>
      <c r="L141" s="66">
        <v>36</v>
      </c>
      <c r="M141" s="73">
        <v>107</v>
      </c>
      <c r="N141" s="64">
        <v>2</v>
      </c>
      <c r="O141" s="64">
        <v>4</v>
      </c>
      <c r="P141" s="64">
        <v>7</v>
      </c>
      <c r="Q141" s="64">
        <v>11</v>
      </c>
      <c r="R141" s="64">
        <v>19</v>
      </c>
      <c r="S141" s="64">
        <v>41</v>
      </c>
      <c r="T141" s="65">
        <v>9</v>
      </c>
      <c r="U141" s="73">
        <v>16</v>
      </c>
      <c r="V141" s="64">
        <v>2</v>
      </c>
      <c r="W141" s="64">
        <v>3</v>
      </c>
      <c r="X141" s="64">
        <v>5</v>
      </c>
      <c r="Y141" s="64">
        <v>8</v>
      </c>
      <c r="Z141" s="64">
        <v>13</v>
      </c>
      <c r="AA141" s="64">
        <v>27</v>
      </c>
      <c r="AB141" s="65">
        <v>1</v>
      </c>
      <c r="AC141" s="66">
        <v>2</v>
      </c>
      <c r="AD141" s="66">
        <v>4</v>
      </c>
      <c r="AE141" s="66">
        <v>6</v>
      </c>
      <c r="AF141" s="66">
        <v>10</v>
      </c>
      <c r="AG141" s="73">
        <v>21</v>
      </c>
      <c r="AH141" s="64">
        <v>7</v>
      </c>
      <c r="AI141" s="64">
        <v>8</v>
      </c>
      <c r="AJ141" s="64">
        <v>11</v>
      </c>
      <c r="AK141" s="64">
        <v>20</v>
      </c>
      <c r="AL141" s="64">
        <v>58</v>
      </c>
      <c r="AM141" s="64">
        <v>81</v>
      </c>
      <c r="AN141" s="65">
        <v>2</v>
      </c>
      <c r="AO141" s="66">
        <v>3</v>
      </c>
      <c r="AP141" s="66">
        <v>5</v>
      </c>
      <c r="AQ141" s="66">
        <v>8</v>
      </c>
      <c r="AR141" s="66">
        <v>13</v>
      </c>
      <c r="AS141" s="73">
        <v>29</v>
      </c>
      <c r="AT141" s="64">
        <v>5</v>
      </c>
      <c r="AU141" s="64">
        <v>6</v>
      </c>
      <c r="AV141" s="64">
        <v>13</v>
      </c>
      <c r="AW141" s="64">
        <v>45</v>
      </c>
      <c r="AX141" s="64">
        <v>52</v>
      </c>
      <c r="AY141" s="84">
        <v>12</v>
      </c>
      <c r="AZ141" s="64">
        <v>8</v>
      </c>
      <c r="BA141" s="65">
        <v>3</v>
      </c>
      <c r="BB141" s="66">
        <v>4</v>
      </c>
      <c r="BC141" s="66">
        <v>6</v>
      </c>
      <c r="BD141" s="66">
        <v>9</v>
      </c>
      <c r="BE141" s="73">
        <v>17</v>
      </c>
      <c r="BF141" s="64">
        <v>3</v>
      </c>
      <c r="BG141" s="64">
        <v>4</v>
      </c>
      <c r="BH141" s="64">
        <v>8</v>
      </c>
      <c r="BI141" s="65">
        <v>3</v>
      </c>
      <c r="BJ141" s="66">
        <v>2</v>
      </c>
      <c r="BK141" s="66">
        <v>4</v>
      </c>
      <c r="BL141" s="66">
        <v>2</v>
      </c>
      <c r="BM141" s="66">
        <v>11</v>
      </c>
      <c r="BN141" s="66">
        <v>6</v>
      </c>
      <c r="BO141" s="66">
        <v>8</v>
      </c>
      <c r="BP141" s="66">
        <v>3</v>
      </c>
      <c r="BQ141" s="66">
        <v>1</v>
      </c>
      <c r="BR141" s="66">
        <v>3</v>
      </c>
      <c r="BS141" s="66">
        <v>2</v>
      </c>
      <c r="BT141" s="66">
        <v>5</v>
      </c>
      <c r="BU141" s="66">
        <v>6</v>
      </c>
      <c r="BV141" s="66">
        <v>3</v>
      </c>
      <c r="BW141" s="66">
        <v>3</v>
      </c>
      <c r="BX141" s="66">
        <v>3</v>
      </c>
      <c r="BY141" s="66">
        <v>3</v>
      </c>
      <c r="BZ141" s="66">
        <v>2</v>
      </c>
      <c r="CA141" s="66">
        <v>4</v>
      </c>
      <c r="CB141" s="66">
        <v>2</v>
      </c>
      <c r="CC141" s="66">
        <v>11</v>
      </c>
      <c r="CD141" s="66">
        <v>6</v>
      </c>
      <c r="CE141" s="66">
        <v>8</v>
      </c>
      <c r="CF141" s="66">
        <v>5</v>
      </c>
      <c r="CG141" s="66">
        <v>3</v>
      </c>
      <c r="CH141" s="66">
        <v>3</v>
      </c>
      <c r="CI141" s="66">
        <v>6</v>
      </c>
      <c r="CJ141" s="73">
        <v>3</v>
      </c>
      <c r="CK141" s="64">
        <v>1</v>
      </c>
      <c r="CL141" s="64">
        <v>2</v>
      </c>
      <c r="CM141" s="64">
        <v>2</v>
      </c>
      <c r="CN141" s="64">
        <v>3</v>
      </c>
      <c r="CO141" s="64">
        <v>5</v>
      </c>
      <c r="CP141" s="64">
        <v>9</v>
      </c>
      <c r="CQ141" s="64">
        <v>20</v>
      </c>
      <c r="CR141" s="64">
        <v>2</v>
      </c>
      <c r="CS141" s="64">
        <v>2</v>
      </c>
      <c r="CT141" s="64">
        <v>4</v>
      </c>
      <c r="CU141" s="64">
        <v>9</v>
      </c>
      <c r="CV141" s="64">
        <v>17</v>
      </c>
      <c r="CW141" s="64">
        <v>36</v>
      </c>
      <c r="CX141" s="65">
        <v>1</v>
      </c>
      <c r="CY141" s="66">
        <v>1</v>
      </c>
      <c r="CZ141" s="66">
        <v>2</v>
      </c>
      <c r="DA141" s="66">
        <v>2</v>
      </c>
      <c r="DB141" s="66">
        <v>4</v>
      </c>
      <c r="DC141" s="66">
        <v>7</v>
      </c>
      <c r="DD141" s="66">
        <v>15</v>
      </c>
      <c r="DE141" s="66">
        <v>25</v>
      </c>
      <c r="DF141" s="73">
        <v>51</v>
      </c>
    </row>
    <row r="142" spans="1:110" ht="15.75" customHeight="1" x14ac:dyDescent="0.25">
      <c r="A142" s="56">
        <v>140</v>
      </c>
      <c r="B142" s="57">
        <v>4</v>
      </c>
      <c r="C142" s="1">
        <v>6</v>
      </c>
      <c r="D142" s="1">
        <v>11</v>
      </c>
      <c r="E142" s="1">
        <v>18</v>
      </c>
      <c r="F142" s="1">
        <v>34</v>
      </c>
      <c r="G142" s="1">
        <v>92</v>
      </c>
      <c r="H142" s="60">
        <v>4</v>
      </c>
      <c r="I142" s="61">
        <v>6</v>
      </c>
      <c r="J142" s="61">
        <v>10</v>
      </c>
      <c r="K142" s="61">
        <v>16</v>
      </c>
      <c r="L142" s="61">
        <v>33</v>
      </c>
      <c r="M142" s="74">
        <v>101</v>
      </c>
      <c r="N142" s="1">
        <v>2</v>
      </c>
      <c r="O142" s="1">
        <v>4</v>
      </c>
      <c r="P142" s="1">
        <v>7</v>
      </c>
      <c r="Q142" s="1">
        <v>10</v>
      </c>
      <c r="R142" s="1">
        <v>18</v>
      </c>
      <c r="S142" s="1">
        <v>38</v>
      </c>
      <c r="T142" s="60">
        <v>8</v>
      </c>
      <c r="U142" s="74">
        <v>15</v>
      </c>
      <c r="V142" s="1">
        <v>2</v>
      </c>
      <c r="W142" s="1">
        <v>3</v>
      </c>
      <c r="X142" s="1">
        <v>5</v>
      </c>
      <c r="Y142" s="1">
        <v>7</v>
      </c>
      <c r="Z142" s="1">
        <v>12</v>
      </c>
      <c r="AA142" s="1">
        <v>25</v>
      </c>
      <c r="AB142" s="60">
        <v>1</v>
      </c>
      <c r="AC142" s="61">
        <v>2</v>
      </c>
      <c r="AD142" s="61">
        <v>4</v>
      </c>
      <c r="AE142" s="61">
        <v>5</v>
      </c>
      <c r="AF142" s="61">
        <v>9</v>
      </c>
      <c r="AG142" s="74">
        <v>19</v>
      </c>
      <c r="AH142" s="1">
        <v>7</v>
      </c>
      <c r="AI142" s="1">
        <v>8</v>
      </c>
      <c r="AJ142" s="1">
        <v>10</v>
      </c>
      <c r="AK142" s="1">
        <v>19</v>
      </c>
      <c r="AL142" s="1">
        <v>54</v>
      </c>
      <c r="AM142" s="1">
        <v>76</v>
      </c>
      <c r="AN142" s="60">
        <v>2</v>
      </c>
      <c r="AO142" s="61">
        <v>3</v>
      </c>
      <c r="AP142" s="61">
        <v>5</v>
      </c>
      <c r="AQ142" s="61">
        <v>7</v>
      </c>
      <c r="AR142" s="61">
        <v>13</v>
      </c>
      <c r="AS142" s="74">
        <v>27</v>
      </c>
      <c r="AT142" s="1">
        <v>5</v>
      </c>
      <c r="AU142" s="1">
        <v>6</v>
      </c>
      <c r="AV142" s="1">
        <v>12</v>
      </c>
      <c r="AW142" s="1">
        <v>42</v>
      </c>
      <c r="AX142" s="1">
        <v>49</v>
      </c>
      <c r="AY142" s="82">
        <v>11</v>
      </c>
      <c r="AZ142" s="1">
        <v>7</v>
      </c>
      <c r="BA142" s="60">
        <v>3</v>
      </c>
      <c r="BB142" s="61">
        <v>4</v>
      </c>
      <c r="BC142" s="61">
        <v>6</v>
      </c>
      <c r="BD142" s="61">
        <v>9</v>
      </c>
      <c r="BE142" s="74">
        <v>16</v>
      </c>
      <c r="BF142" s="1">
        <v>3</v>
      </c>
      <c r="BG142" s="1">
        <v>4</v>
      </c>
      <c r="BH142" s="1">
        <v>7</v>
      </c>
      <c r="BI142" s="60">
        <v>3</v>
      </c>
      <c r="BJ142" s="61">
        <v>2</v>
      </c>
      <c r="BK142" s="61">
        <v>4</v>
      </c>
      <c r="BL142" s="61">
        <v>2</v>
      </c>
      <c r="BM142" s="61">
        <v>10</v>
      </c>
      <c r="BN142" s="61">
        <v>5</v>
      </c>
      <c r="BO142" s="61">
        <v>8</v>
      </c>
      <c r="BP142" s="61">
        <v>3</v>
      </c>
      <c r="BQ142" s="61">
        <v>1</v>
      </c>
      <c r="BR142" s="61">
        <v>3</v>
      </c>
      <c r="BS142" s="61">
        <v>2</v>
      </c>
      <c r="BT142" s="61">
        <v>5</v>
      </c>
      <c r="BU142" s="61">
        <v>5</v>
      </c>
      <c r="BV142" s="61">
        <v>3</v>
      </c>
      <c r="BW142" s="61">
        <v>3</v>
      </c>
      <c r="BX142" s="61">
        <v>3</v>
      </c>
      <c r="BY142" s="61">
        <v>3</v>
      </c>
      <c r="BZ142" s="61">
        <v>2</v>
      </c>
      <c r="CA142" s="61">
        <v>4</v>
      </c>
      <c r="CB142" s="61">
        <v>2</v>
      </c>
      <c r="CC142" s="61">
        <v>10</v>
      </c>
      <c r="CD142" s="61">
        <v>5</v>
      </c>
      <c r="CE142" s="61">
        <v>8</v>
      </c>
      <c r="CF142" s="61">
        <v>5</v>
      </c>
      <c r="CG142" s="61">
        <v>3</v>
      </c>
      <c r="CH142" s="61">
        <v>3</v>
      </c>
      <c r="CI142" s="61">
        <v>5</v>
      </c>
      <c r="CJ142" s="74">
        <v>3</v>
      </c>
      <c r="CK142" s="1">
        <v>1</v>
      </c>
      <c r="CL142" s="1">
        <v>2</v>
      </c>
      <c r="CM142" s="1">
        <v>2</v>
      </c>
      <c r="CN142" s="1">
        <v>3</v>
      </c>
      <c r="CO142" s="1">
        <v>5</v>
      </c>
      <c r="CP142" s="1">
        <v>8</v>
      </c>
      <c r="CQ142" s="1">
        <v>19</v>
      </c>
      <c r="CR142" s="1">
        <v>2</v>
      </c>
      <c r="CS142" s="1">
        <v>2</v>
      </c>
      <c r="CT142" s="1">
        <v>4</v>
      </c>
      <c r="CU142" s="1">
        <v>9</v>
      </c>
      <c r="CV142" s="1">
        <v>16</v>
      </c>
      <c r="CW142" s="1">
        <v>34</v>
      </c>
      <c r="CX142" s="60">
        <v>1</v>
      </c>
      <c r="CY142" s="61">
        <v>1</v>
      </c>
      <c r="CZ142" s="61">
        <v>2</v>
      </c>
      <c r="DA142" s="61">
        <v>2</v>
      </c>
      <c r="DB142" s="61">
        <v>4</v>
      </c>
      <c r="DC142" s="61">
        <v>6</v>
      </c>
      <c r="DD142" s="61">
        <v>14</v>
      </c>
      <c r="DE142" s="61">
        <v>24</v>
      </c>
      <c r="DF142" s="74">
        <v>49</v>
      </c>
    </row>
    <row r="143" spans="1:110" ht="15.75" customHeight="1" x14ac:dyDescent="0.25">
      <c r="A143" s="56">
        <v>141</v>
      </c>
      <c r="B143" s="57">
        <v>4</v>
      </c>
      <c r="C143" s="1">
        <v>6</v>
      </c>
      <c r="D143" s="1">
        <v>10</v>
      </c>
      <c r="E143" s="1">
        <v>17</v>
      </c>
      <c r="F143" s="1">
        <v>32</v>
      </c>
      <c r="G143" s="1">
        <v>87</v>
      </c>
      <c r="H143" s="58">
        <v>3</v>
      </c>
      <c r="I143" s="59">
        <v>6</v>
      </c>
      <c r="J143" s="59">
        <v>9</v>
      </c>
      <c r="K143" s="59">
        <v>15</v>
      </c>
      <c r="L143" s="59">
        <v>31</v>
      </c>
      <c r="M143" s="72">
        <v>96</v>
      </c>
      <c r="N143" s="1">
        <v>2</v>
      </c>
      <c r="O143" s="1">
        <v>4</v>
      </c>
      <c r="P143" s="1">
        <v>6</v>
      </c>
      <c r="Q143" s="1">
        <v>10</v>
      </c>
      <c r="R143" s="1">
        <v>17</v>
      </c>
      <c r="S143" s="1">
        <v>36</v>
      </c>
      <c r="T143" s="58">
        <v>8</v>
      </c>
      <c r="U143" s="72">
        <v>14</v>
      </c>
      <c r="V143" s="1">
        <v>2</v>
      </c>
      <c r="W143" s="1">
        <v>3</v>
      </c>
      <c r="X143" s="1">
        <v>4</v>
      </c>
      <c r="Y143" s="1">
        <v>7</v>
      </c>
      <c r="Z143" s="1">
        <v>11</v>
      </c>
      <c r="AA143" s="1">
        <v>24</v>
      </c>
      <c r="AB143" s="58">
        <v>1</v>
      </c>
      <c r="AC143" s="59">
        <v>2</v>
      </c>
      <c r="AD143" s="59">
        <v>3</v>
      </c>
      <c r="AE143" s="59">
        <v>5</v>
      </c>
      <c r="AF143" s="59">
        <v>9</v>
      </c>
      <c r="AG143" s="72">
        <v>18</v>
      </c>
      <c r="AH143" s="1">
        <v>6</v>
      </c>
      <c r="AI143" s="1">
        <v>7</v>
      </c>
      <c r="AJ143" s="1">
        <v>9</v>
      </c>
      <c r="AK143" s="1">
        <v>18</v>
      </c>
      <c r="AL143" s="1">
        <v>51</v>
      </c>
      <c r="AM143" s="1">
        <v>71</v>
      </c>
      <c r="AN143" s="58">
        <v>2</v>
      </c>
      <c r="AO143" s="59">
        <v>3</v>
      </c>
      <c r="AP143" s="59">
        <v>4</v>
      </c>
      <c r="AQ143" s="59">
        <v>7</v>
      </c>
      <c r="AR143" s="59">
        <v>12</v>
      </c>
      <c r="AS143" s="72">
        <v>25</v>
      </c>
      <c r="AT143" s="1">
        <v>5</v>
      </c>
      <c r="AU143" s="1">
        <v>5</v>
      </c>
      <c r="AV143" s="1">
        <v>12</v>
      </c>
      <c r="AW143" s="1">
        <v>40</v>
      </c>
      <c r="AX143" s="1">
        <v>46</v>
      </c>
      <c r="AY143" s="83">
        <v>10</v>
      </c>
      <c r="AZ143" s="1">
        <v>7</v>
      </c>
      <c r="BA143" s="58">
        <v>3</v>
      </c>
      <c r="BB143" s="59">
        <v>4</v>
      </c>
      <c r="BC143" s="59">
        <v>5</v>
      </c>
      <c r="BD143" s="59">
        <v>8</v>
      </c>
      <c r="BE143" s="72">
        <v>15</v>
      </c>
      <c r="BF143" s="1">
        <v>3</v>
      </c>
      <c r="BG143" s="1">
        <v>4</v>
      </c>
      <c r="BH143" s="1">
        <v>7</v>
      </c>
      <c r="BI143" s="58">
        <v>3</v>
      </c>
      <c r="BJ143" s="59">
        <v>2</v>
      </c>
      <c r="BK143" s="59">
        <v>3</v>
      </c>
      <c r="BL143" s="59">
        <v>2</v>
      </c>
      <c r="BM143" s="59">
        <v>10</v>
      </c>
      <c r="BN143" s="59">
        <v>5</v>
      </c>
      <c r="BO143" s="59">
        <v>7</v>
      </c>
      <c r="BP143" s="59">
        <v>3</v>
      </c>
      <c r="BQ143" s="59">
        <v>1</v>
      </c>
      <c r="BR143" s="59">
        <v>3</v>
      </c>
      <c r="BS143" s="59">
        <v>2</v>
      </c>
      <c r="BT143" s="59">
        <v>5</v>
      </c>
      <c r="BU143" s="59">
        <v>5</v>
      </c>
      <c r="BV143" s="59">
        <v>3</v>
      </c>
      <c r="BW143" s="59">
        <v>3</v>
      </c>
      <c r="BX143" s="59">
        <v>3</v>
      </c>
      <c r="BY143" s="59">
        <v>3</v>
      </c>
      <c r="BZ143" s="59">
        <v>2</v>
      </c>
      <c r="CA143" s="59">
        <v>3</v>
      </c>
      <c r="CB143" s="59">
        <v>2</v>
      </c>
      <c r="CC143" s="59">
        <v>10</v>
      </c>
      <c r="CD143" s="59">
        <v>5</v>
      </c>
      <c r="CE143" s="59">
        <v>7</v>
      </c>
      <c r="CF143" s="59">
        <v>5</v>
      </c>
      <c r="CG143" s="59">
        <v>3</v>
      </c>
      <c r="CH143" s="59">
        <v>3</v>
      </c>
      <c r="CI143" s="59">
        <v>5</v>
      </c>
      <c r="CJ143" s="72">
        <v>3</v>
      </c>
      <c r="CK143" s="1">
        <v>1</v>
      </c>
      <c r="CL143" s="1">
        <v>2</v>
      </c>
      <c r="CM143" s="1">
        <v>2</v>
      </c>
      <c r="CN143" s="1">
        <v>3</v>
      </c>
      <c r="CO143" s="1">
        <v>4</v>
      </c>
      <c r="CP143" s="1">
        <v>8</v>
      </c>
      <c r="CQ143" s="1">
        <v>18</v>
      </c>
      <c r="CR143" s="1">
        <v>2</v>
      </c>
      <c r="CS143" s="1">
        <v>2</v>
      </c>
      <c r="CT143" s="1">
        <v>4</v>
      </c>
      <c r="CU143" s="1">
        <v>8</v>
      </c>
      <c r="CV143" s="1">
        <v>15</v>
      </c>
      <c r="CW143" s="1">
        <v>32</v>
      </c>
      <c r="CX143" s="58">
        <v>1</v>
      </c>
      <c r="CY143" s="59">
        <v>1</v>
      </c>
      <c r="CZ143" s="59">
        <v>2</v>
      </c>
      <c r="DA143" s="59">
        <v>2</v>
      </c>
      <c r="DB143" s="59">
        <v>3</v>
      </c>
      <c r="DC143" s="59">
        <v>6</v>
      </c>
      <c r="DD143" s="59">
        <v>13</v>
      </c>
      <c r="DE143" s="59">
        <v>22</v>
      </c>
      <c r="DF143" s="72">
        <v>46</v>
      </c>
    </row>
    <row r="144" spans="1:110" ht="15.75" customHeight="1" x14ac:dyDescent="0.25">
      <c r="A144" s="56">
        <v>142</v>
      </c>
      <c r="B144" s="57">
        <v>3</v>
      </c>
      <c r="C144" s="1">
        <v>6</v>
      </c>
      <c r="D144" s="1">
        <v>9</v>
      </c>
      <c r="E144" s="1">
        <v>15</v>
      </c>
      <c r="F144" s="1">
        <v>30</v>
      </c>
      <c r="G144" s="1">
        <v>82</v>
      </c>
      <c r="H144" s="58">
        <v>3</v>
      </c>
      <c r="I144" s="59">
        <v>5</v>
      </c>
      <c r="J144" s="59">
        <v>8</v>
      </c>
      <c r="K144" s="59">
        <v>14</v>
      </c>
      <c r="L144" s="59">
        <v>29</v>
      </c>
      <c r="M144" s="72">
        <v>90</v>
      </c>
      <c r="N144" s="1">
        <v>2</v>
      </c>
      <c r="O144" s="1">
        <v>4</v>
      </c>
      <c r="P144" s="1">
        <v>6</v>
      </c>
      <c r="Q144" s="1">
        <v>9</v>
      </c>
      <c r="R144" s="1">
        <v>16</v>
      </c>
      <c r="S144" s="1">
        <v>34</v>
      </c>
      <c r="T144" s="58">
        <v>7</v>
      </c>
      <c r="U144" s="72">
        <v>13</v>
      </c>
      <c r="V144" s="1">
        <v>2</v>
      </c>
      <c r="W144" s="1">
        <v>3</v>
      </c>
      <c r="X144" s="1">
        <v>4</v>
      </c>
      <c r="Y144" s="1">
        <v>6</v>
      </c>
      <c r="Z144" s="1">
        <v>11</v>
      </c>
      <c r="AA144" s="1">
        <v>22</v>
      </c>
      <c r="AB144" s="58">
        <v>1</v>
      </c>
      <c r="AC144" s="59">
        <v>2</v>
      </c>
      <c r="AD144" s="59">
        <v>3</v>
      </c>
      <c r="AE144" s="59">
        <v>5</v>
      </c>
      <c r="AF144" s="59">
        <v>8</v>
      </c>
      <c r="AG144" s="72">
        <v>17</v>
      </c>
      <c r="AH144" s="1">
        <v>6</v>
      </c>
      <c r="AI144" s="1">
        <v>7</v>
      </c>
      <c r="AJ144" s="1">
        <v>9</v>
      </c>
      <c r="AK144" s="1">
        <v>17</v>
      </c>
      <c r="AL144" s="1">
        <v>48</v>
      </c>
      <c r="AM144" s="1">
        <v>67</v>
      </c>
      <c r="AN144" s="58">
        <v>2</v>
      </c>
      <c r="AO144" s="59">
        <v>3</v>
      </c>
      <c r="AP144" s="59">
        <v>4</v>
      </c>
      <c r="AQ144" s="59">
        <v>6</v>
      </c>
      <c r="AR144" s="59">
        <v>11</v>
      </c>
      <c r="AS144" s="72">
        <v>24</v>
      </c>
      <c r="AT144" s="1">
        <v>4</v>
      </c>
      <c r="AU144" s="1">
        <v>5</v>
      </c>
      <c r="AV144" s="1">
        <v>11</v>
      </c>
      <c r="AW144" s="1">
        <v>37</v>
      </c>
      <c r="AX144" s="1">
        <v>43</v>
      </c>
      <c r="AY144" s="83">
        <v>10</v>
      </c>
      <c r="AZ144" s="1">
        <v>7</v>
      </c>
      <c r="BA144" s="58">
        <v>2</v>
      </c>
      <c r="BB144" s="59">
        <v>3</v>
      </c>
      <c r="BC144" s="59">
        <v>5</v>
      </c>
      <c r="BD144" s="59">
        <v>8</v>
      </c>
      <c r="BE144" s="72">
        <v>14</v>
      </c>
      <c r="BF144" s="1">
        <v>2</v>
      </c>
      <c r="BG144" s="1">
        <v>4</v>
      </c>
      <c r="BH144" s="1">
        <v>7</v>
      </c>
      <c r="BI144" s="58">
        <v>2</v>
      </c>
      <c r="BJ144" s="59">
        <v>1</v>
      </c>
      <c r="BK144" s="59">
        <v>3</v>
      </c>
      <c r="BL144" s="59">
        <v>2</v>
      </c>
      <c r="BM144" s="59">
        <v>9</v>
      </c>
      <c r="BN144" s="59">
        <v>5</v>
      </c>
      <c r="BO144" s="59">
        <v>7</v>
      </c>
      <c r="BP144" s="59">
        <v>3</v>
      </c>
      <c r="BQ144" s="59">
        <v>1</v>
      </c>
      <c r="BR144" s="59">
        <v>2</v>
      </c>
      <c r="BS144" s="59">
        <v>1</v>
      </c>
      <c r="BT144" s="59">
        <v>5</v>
      </c>
      <c r="BU144" s="59">
        <v>5</v>
      </c>
      <c r="BV144" s="59">
        <v>2</v>
      </c>
      <c r="BW144" s="59">
        <v>2</v>
      </c>
      <c r="BX144" s="59">
        <v>3</v>
      </c>
      <c r="BY144" s="59">
        <v>2</v>
      </c>
      <c r="BZ144" s="59">
        <v>1</v>
      </c>
      <c r="CA144" s="59">
        <v>3</v>
      </c>
      <c r="CB144" s="59">
        <v>2</v>
      </c>
      <c r="CC144" s="59">
        <v>9</v>
      </c>
      <c r="CD144" s="59">
        <v>5</v>
      </c>
      <c r="CE144" s="59">
        <v>7</v>
      </c>
      <c r="CF144" s="59">
        <v>5</v>
      </c>
      <c r="CG144" s="59">
        <v>2</v>
      </c>
      <c r="CH144" s="59">
        <v>2</v>
      </c>
      <c r="CI144" s="59">
        <v>5</v>
      </c>
      <c r="CJ144" s="72">
        <v>3</v>
      </c>
      <c r="CK144" s="1">
        <v>1</v>
      </c>
      <c r="CL144" s="1">
        <v>1</v>
      </c>
      <c r="CM144" s="1">
        <v>2</v>
      </c>
      <c r="CN144" s="1">
        <v>3</v>
      </c>
      <c r="CO144" s="1">
        <v>4</v>
      </c>
      <c r="CP144" s="1">
        <v>7</v>
      </c>
      <c r="CQ144" s="1">
        <v>17</v>
      </c>
      <c r="CR144" s="1">
        <v>1</v>
      </c>
      <c r="CS144" s="1">
        <v>2</v>
      </c>
      <c r="CT144" s="1">
        <v>4</v>
      </c>
      <c r="CU144" s="1">
        <v>8</v>
      </c>
      <c r="CV144" s="1">
        <v>14</v>
      </c>
      <c r="CW144" s="1">
        <v>30</v>
      </c>
      <c r="CX144" s="58">
        <v>1</v>
      </c>
      <c r="CY144" s="59">
        <v>1</v>
      </c>
      <c r="CZ144" s="59">
        <v>2</v>
      </c>
      <c r="DA144" s="59">
        <v>2</v>
      </c>
      <c r="DB144" s="59">
        <v>3</v>
      </c>
      <c r="DC144" s="59">
        <v>5</v>
      </c>
      <c r="DD144" s="59">
        <v>12</v>
      </c>
      <c r="DE144" s="59">
        <v>21</v>
      </c>
      <c r="DF144" s="72">
        <v>44</v>
      </c>
    </row>
    <row r="145" spans="1:110" ht="15.75" customHeight="1" x14ac:dyDescent="0.25">
      <c r="A145" s="56">
        <v>143</v>
      </c>
      <c r="B145" s="57">
        <v>3</v>
      </c>
      <c r="C145" s="1">
        <v>5</v>
      </c>
      <c r="D145" s="1">
        <v>9</v>
      </c>
      <c r="E145" s="1">
        <v>15</v>
      </c>
      <c r="F145" s="1">
        <v>28</v>
      </c>
      <c r="G145" s="1">
        <v>77</v>
      </c>
      <c r="H145" s="58">
        <v>3</v>
      </c>
      <c r="I145" s="59">
        <v>5</v>
      </c>
      <c r="J145" s="59">
        <v>8</v>
      </c>
      <c r="K145" s="59">
        <v>13</v>
      </c>
      <c r="L145" s="59">
        <v>27</v>
      </c>
      <c r="M145" s="72">
        <v>85</v>
      </c>
      <c r="N145" s="1">
        <v>2</v>
      </c>
      <c r="O145" s="1">
        <v>3</v>
      </c>
      <c r="P145" s="1">
        <v>5</v>
      </c>
      <c r="Q145" s="1">
        <v>8</v>
      </c>
      <c r="R145" s="1">
        <v>15</v>
      </c>
      <c r="S145" s="1">
        <v>32</v>
      </c>
      <c r="T145" s="58">
        <v>7</v>
      </c>
      <c r="U145" s="72">
        <v>12</v>
      </c>
      <c r="V145" s="1">
        <v>2</v>
      </c>
      <c r="W145" s="1">
        <v>2</v>
      </c>
      <c r="X145" s="1">
        <v>4</v>
      </c>
      <c r="Y145" s="1">
        <v>6</v>
      </c>
      <c r="Z145" s="1">
        <v>10</v>
      </c>
      <c r="AA145" s="1">
        <v>21</v>
      </c>
      <c r="AB145" s="58">
        <v>1</v>
      </c>
      <c r="AC145" s="59">
        <v>2</v>
      </c>
      <c r="AD145" s="59">
        <v>3</v>
      </c>
      <c r="AE145" s="59">
        <v>4</v>
      </c>
      <c r="AF145" s="59">
        <v>8</v>
      </c>
      <c r="AG145" s="72">
        <v>16</v>
      </c>
      <c r="AH145" s="1">
        <v>6</v>
      </c>
      <c r="AI145" s="1">
        <v>6</v>
      </c>
      <c r="AJ145" s="1">
        <v>8</v>
      </c>
      <c r="AK145" s="1">
        <v>16</v>
      </c>
      <c r="AL145" s="1">
        <v>45</v>
      </c>
      <c r="AM145" s="1">
        <v>62</v>
      </c>
      <c r="AN145" s="58">
        <v>2</v>
      </c>
      <c r="AO145" s="59">
        <v>3</v>
      </c>
      <c r="AP145" s="59">
        <v>4</v>
      </c>
      <c r="AQ145" s="59">
        <v>6</v>
      </c>
      <c r="AR145" s="59">
        <v>10</v>
      </c>
      <c r="AS145" s="72">
        <v>22</v>
      </c>
      <c r="AT145" s="1">
        <v>4</v>
      </c>
      <c r="AU145" s="1">
        <v>5</v>
      </c>
      <c r="AV145" s="1">
        <v>10</v>
      </c>
      <c r="AW145" s="1">
        <v>35</v>
      </c>
      <c r="AX145" s="1">
        <v>41</v>
      </c>
      <c r="AY145" s="83">
        <v>9</v>
      </c>
      <c r="AZ145" s="1">
        <v>6</v>
      </c>
      <c r="BA145" s="58">
        <v>2</v>
      </c>
      <c r="BB145" s="59">
        <v>3</v>
      </c>
      <c r="BC145" s="59">
        <v>5</v>
      </c>
      <c r="BD145" s="59">
        <v>7</v>
      </c>
      <c r="BE145" s="72">
        <v>13</v>
      </c>
      <c r="BF145" s="1">
        <v>2</v>
      </c>
      <c r="BG145" s="1">
        <v>3</v>
      </c>
      <c r="BH145" s="1">
        <v>6</v>
      </c>
      <c r="BI145" s="58">
        <v>2</v>
      </c>
      <c r="BJ145" s="59">
        <v>1</v>
      </c>
      <c r="BK145" s="59">
        <v>3</v>
      </c>
      <c r="BL145" s="59">
        <v>2</v>
      </c>
      <c r="BM145" s="59">
        <v>8</v>
      </c>
      <c r="BN145" s="59">
        <v>4</v>
      </c>
      <c r="BO145" s="59">
        <v>6</v>
      </c>
      <c r="BP145" s="59">
        <v>3</v>
      </c>
      <c r="BQ145" s="59">
        <v>1</v>
      </c>
      <c r="BR145" s="59">
        <v>2</v>
      </c>
      <c r="BS145" s="59">
        <v>1</v>
      </c>
      <c r="BT145" s="59">
        <v>4</v>
      </c>
      <c r="BU145" s="59">
        <v>5</v>
      </c>
      <c r="BV145" s="59">
        <v>2</v>
      </c>
      <c r="BW145" s="59">
        <v>2</v>
      </c>
      <c r="BX145" s="59">
        <v>2</v>
      </c>
      <c r="BY145" s="59">
        <v>2</v>
      </c>
      <c r="BZ145" s="59">
        <v>1</v>
      </c>
      <c r="CA145" s="59">
        <v>3</v>
      </c>
      <c r="CB145" s="59">
        <v>2</v>
      </c>
      <c r="CC145" s="59">
        <v>8</v>
      </c>
      <c r="CD145" s="59">
        <v>4</v>
      </c>
      <c r="CE145" s="59">
        <v>6</v>
      </c>
      <c r="CF145" s="59">
        <v>4</v>
      </c>
      <c r="CG145" s="59">
        <v>2</v>
      </c>
      <c r="CH145" s="59">
        <v>2</v>
      </c>
      <c r="CI145" s="59">
        <v>5</v>
      </c>
      <c r="CJ145" s="72">
        <v>2</v>
      </c>
      <c r="CK145" s="1">
        <v>1</v>
      </c>
      <c r="CL145" s="1">
        <v>1</v>
      </c>
      <c r="CM145" s="1">
        <v>2</v>
      </c>
      <c r="CN145" s="1">
        <v>3</v>
      </c>
      <c r="CO145" s="1">
        <v>4</v>
      </c>
      <c r="CP145" s="1">
        <v>7</v>
      </c>
      <c r="CQ145" s="1">
        <v>16</v>
      </c>
      <c r="CR145" s="1">
        <v>1</v>
      </c>
      <c r="CS145" s="1">
        <v>2</v>
      </c>
      <c r="CT145" s="1">
        <v>3</v>
      </c>
      <c r="CU145" s="1">
        <v>7</v>
      </c>
      <c r="CV145" s="1">
        <v>13</v>
      </c>
      <c r="CW145" s="1">
        <v>28</v>
      </c>
      <c r="CX145" s="58">
        <v>1</v>
      </c>
      <c r="CY145" s="59">
        <v>1</v>
      </c>
      <c r="CZ145" s="59">
        <v>1</v>
      </c>
      <c r="DA145" s="59">
        <v>2</v>
      </c>
      <c r="DB145" s="59">
        <v>3</v>
      </c>
      <c r="DC145" s="59">
        <v>5</v>
      </c>
      <c r="DD145" s="59">
        <v>11</v>
      </c>
      <c r="DE145" s="59">
        <v>20</v>
      </c>
      <c r="DF145" s="72">
        <v>41</v>
      </c>
    </row>
    <row r="146" spans="1:110" ht="15.75" customHeight="1" thickBot="1" x14ac:dyDescent="0.3">
      <c r="A146" s="62">
        <v>144</v>
      </c>
      <c r="B146" s="63">
        <v>3</v>
      </c>
      <c r="C146" s="64">
        <v>5</v>
      </c>
      <c r="D146" s="64">
        <v>8</v>
      </c>
      <c r="E146" s="64">
        <v>14</v>
      </c>
      <c r="F146" s="64">
        <v>26</v>
      </c>
      <c r="G146" s="64">
        <v>72</v>
      </c>
      <c r="H146" s="65">
        <v>3</v>
      </c>
      <c r="I146" s="66">
        <v>5</v>
      </c>
      <c r="J146" s="66">
        <v>7</v>
      </c>
      <c r="K146" s="66">
        <v>13</v>
      </c>
      <c r="L146" s="66">
        <v>26</v>
      </c>
      <c r="M146" s="73">
        <v>80</v>
      </c>
      <c r="N146" s="64">
        <v>2</v>
      </c>
      <c r="O146" s="64">
        <v>3</v>
      </c>
      <c r="P146" s="64">
        <v>5</v>
      </c>
      <c r="Q146" s="64">
        <v>8</v>
      </c>
      <c r="R146" s="64">
        <v>14</v>
      </c>
      <c r="S146" s="64">
        <v>30</v>
      </c>
      <c r="T146" s="65">
        <v>6</v>
      </c>
      <c r="U146" s="73">
        <v>12</v>
      </c>
      <c r="V146" s="64">
        <v>1</v>
      </c>
      <c r="W146" s="64">
        <v>2</v>
      </c>
      <c r="X146" s="64">
        <v>4</v>
      </c>
      <c r="Y146" s="64">
        <v>6</v>
      </c>
      <c r="Z146" s="64">
        <v>9</v>
      </c>
      <c r="AA146" s="64">
        <v>19</v>
      </c>
      <c r="AB146" s="65">
        <v>1</v>
      </c>
      <c r="AC146" s="66">
        <v>2</v>
      </c>
      <c r="AD146" s="66">
        <v>3</v>
      </c>
      <c r="AE146" s="66">
        <v>4</v>
      </c>
      <c r="AF146" s="66">
        <v>7</v>
      </c>
      <c r="AG146" s="73">
        <v>15</v>
      </c>
      <c r="AH146" s="64">
        <v>5</v>
      </c>
      <c r="AI146" s="64">
        <v>6</v>
      </c>
      <c r="AJ146" s="64">
        <v>8</v>
      </c>
      <c r="AK146" s="64">
        <v>15</v>
      </c>
      <c r="AL146" s="64">
        <v>42</v>
      </c>
      <c r="AM146" s="64">
        <v>58</v>
      </c>
      <c r="AN146" s="65">
        <v>2</v>
      </c>
      <c r="AO146" s="66">
        <v>3</v>
      </c>
      <c r="AP146" s="66">
        <v>4</v>
      </c>
      <c r="AQ146" s="66">
        <v>6</v>
      </c>
      <c r="AR146" s="66">
        <v>10</v>
      </c>
      <c r="AS146" s="73">
        <v>21</v>
      </c>
      <c r="AT146" s="64">
        <v>4</v>
      </c>
      <c r="AU146" s="64">
        <v>5</v>
      </c>
      <c r="AV146" s="64">
        <v>9</v>
      </c>
      <c r="AW146" s="64">
        <v>33</v>
      </c>
      <c r="AX146" s="64">
        <v>38</v>
      </c>
      <c r="AY146" s="84">
        <v>8</v>
      </c>
      <c r="AZ146" s="64">
        <v>6</v>
      </c>
      <c r="BA146" s="65">
        <v>2</v>
      </c>
      <c r="BB146" s="66">
        <v>3</v>
      </c>
      <c r="BC146" s="66">
        <v>4</v>
      </c>
      <c r="BD146" s="66">
        <v>7</v>
      </c>
      <c r="BE146" s="73">
        <v>13</v>
      </c>
      <c r="BF146" s="64">
        <v>2</v>
      </c>
      <c r="BG146" s="64">
        <v>3</v>
      </c>
      <c r="BH146" s="64">
        <v>6</v>
      </c>
      <c r="BI146" s="65">
        <v>2</v>
      </c>
      <c r="BJ146" s="66">
        <v>1</v>
      </c>
      <c r="BK146" s="66">
        <v>3</v>
      </c>
      <c r="BL146" s="66">
        <v>2</v>
      </c>
      <c r="BM146" s="66">
        <v>8</v>
      </c>
      <c r="BN146" s="66">
        <v>4</v>
      </c>
      <c r="BO146" s="66">
        <v>6</v>
      </c>
      <c r="BP146" s="66">
        <v>2</v>
      </c>
      <c r="BQ146" s="66">
        <v>1</v>
      </c>
      <c r="BR146" s="66">
        <v>2</v>
      </c>
      <c r="BS146" s="66">
        <v>1</v>
      </c>
      <c r="BT146" s="66">
        <v>4</v>
      </c>
      <c r="BU146" s="66">
        <v>4</v>
      </c>
      <c r="BV146" s="66">
        <v>2</v>
      </c>
      <c r="BW146" s="66">
        <v>2</v>
      </c>
      <c r="BX146" s="66">
        <v>2</v>
      </c>
      <c r="BY146" s="66">
        <v>2</v>
      </c>
      <c r="BZ146" s="66">
        <v>1</v>
      </c>
      <c r="CA146" s="66">
        <v>3</v>
      </c>
      <c r="CB146" s="66">
        <v>2</v>
      </c>
      <c r="CC146" s="66">
        <v>8</v>
      </c>
      <c r="CD146" s="66">
        <v>4</v>
      </c>
      <c r="CE146" s="66">
        <v>6</v>
      </c>
      <c r="CF146" s="66">
        <v>4</v>
      </c>
      <c r="CG146" s="66">
        <v>2</v>
      </c>
      <c r="CH146" s="66">
        <v>2</v>
      </c>
      <c r="CI146" s="66">
        <v>4</v>
      </c>
      <c r="CJ146" s="73">
        <v>2</v>
      </c>
      <c r="CK146" s="64">
        <v>1</v>
      </c>
      <c r="CL146" s="64">
        <v>1</v>
      </c>
      <c r="CM146" s="64">
        <v>2</v>
      </c>
      <c r="CN146" s="64">
        <v>2</v>
      </c>
      <c r="CO146" s="64">
        <v>4</v>
      </c>
      <c r="CP146" s="64">
        <v>7</v>
      </c>
      <c r="CQ146" s="64">
        <v>15</v>
      </c>
      <c r="CR146" s="64">
        <v>1</v>
      </c>
      <c r="CS146" s="64">
        <v>2</v>
      </c>
      <c r="CT146" s="64">
        <v>3</v>
      </c>
      <c r="CU146" s="64">
        <v>7</v>
      </c>
      <c r="CV146" s="64">
        <v>12</v>
      </c>
      <c r="CW146" s="64">
        <v>26</v>
      </c>
      <c r="CX146" s="65">
        <v>1</v>
      </c>
      <c r="CY146" s="66">
        <v>1</v>
      </c>
      <c r="CZ146" s="66">
        <v>1</v>
      </c>
      <c r="DA146" s="66">
        <v>2</v>
      </c>
      <c r="DB146" s="66">
        <v>3</v>
      </c>
      <c r="DC146" s="66">
        <v>5</v>
      </c>
      <c r="DD146" s="66">
        <v>11</v>
      </c>
      <c r="DE146" s="66">
        <v>19</v>
      </c>
      <c r="DF146" s="73">
        <v>39</v>
      </c>
    </row>
    <row r="147" spans="1:110" ht="15.75" customHeight="1" x14ac:dyDescent="0.25">
      <c r="A147" s="56">
        <v>145</v>
      </c>
      <c r="B147" s="57">
        <v>3</v>
      </c>
      <c r="C147" s="1">
        <v>5</v>
      </c>
      <c r="D147" s="1">
        <v>8</v>
      </c>
      <c r="E147" s="1">
        <v>13</v>
      </c>
      <c r="F147" s="1">
        <v>25</v>
      </c>
      <c r="G147" s="1">
        <v>68</v>
      </c>
      <c r="H147" s="60">
        <v>3</v>
      </c>
      <c r="I147" s="61">
        <v>4</v>
      </c>
      <c r="J147" s="61">
        <v>7</v>
      </c>
      <c r="K147" s="61">
        <v>12</v>
      </c>
      <c r="L147" s="61">
        <v>24</v>
      </c>
      <c r="M147" s="74">
        <v>75</v>
      </c>
      <c r="N147" s="1">
        <v>2</v>
      </c>
      <c r="O147" s="1">
        <v>3</v>
      </c>
      <c r="P147" s="1">
        <v>5</v>
      </c>
      <c r="Q147" s="1">
        <v>7</v>
      </c>
      <c r="R147" s="1">
        <v>13</v>
      </c>
      <c r="S147" s="1">
        <v>28</v>
      </c>
      <c r="T147" s="60">
        <v>6</v>
      </c>
      <c r="U147" s="74">
        <v>11</v>
      </c>
      <c r="V147" s="1">
        <v>1</v>
      </c>
      <c r="W147" s="1">
        <v>2</v>
      </c>
      <c r="X147" s="1">
        <v>3</v>
      </c>
      <c r="Y147" s="1">
        <v>5</v>
      </c>
      <c r="Z147" s="1">
        <v>9</v>
      </c>
      <c r="AA147" s="1">
        <v>18</v>
      </c>
      <c r="AB147" s="60">
        <v>1</v>
      </c>
      <c r="AC147" s="61">
        <v>2</v>
      </c>
      <c r="AD147" s="61">
        <v>3</v>
      </c>
      <c r="AE147" s="61">
        <v>4</v>
      </c>
      <c r="AF147" s="61">
        <v>7</v>
      </c>
      <c r="AG147" s="74">
        <v>14</v>
      </c>
      <c r="AH147" s="1">
        <v>5</v>
      </c>
      <c r="AI147" s="1">
        <v>6</v>
      </c>
      <c r="AJ147" s="1">
        <v>7</v>
      </c>
      <c r="AK147" s="1">
        <v>14</v>
      </c>
      <c r="AL147" s="1">
        <v>39</v>
      </c>
      <c r="AM147" s="1">
        <v>55</v>
      </c>
      <c r="AN147" s="60">
        <v>2</v>
      </c>
      <c r="AO147" s="61">
        <v>2</v>
      </c>
      <c r="AP147" s="61">
        <v>3</v>
      </c>
      <c r="AQ147" s="61">
        <v>5</v>
      </c>
      <c r="AR147" s="61">
        <v>9</v>
      </c>
      <c r="AS147" s="74">
        <v>20</v>
      </c>
      <c r="AT147" s="1">
        <v>4</v>
      </c>
      <c r="AU147" s="1">
        <v>4</v>
      </c>
      <c r="AV147" s="1">
        <v>9</v>
      </c>
      <c r="AW147" s="1">
        <v>31</v>
      </c>
      <c r="AX147" s="1">
        <v>36</v>
      </c>
      <c r="AY147" s="82">
        <v>8</v>
      </c>
      <c r="AZ147" s="1">
        <v>5</v>
      </c>
      <c r="BA147" s="60">
        <v>2</v>
      </c>
      <c r="BB147" s="61">
        <v>3</v>
      </c>
      <c r="BC147" s="61">
        <v>4</v>
      </c>
      <c r="BD147" s="61">
        <v>6</v>
      </c>
      <c r="BE147" s="74">
        <v>12</v>
      </c>
      <c r="BF147" s="1">
        <v>2</v>
      </c>
      <c r="BG147" s="1">
        <v>3</v>
      </c>
      <c r="BH147" s="1">
        <v>5</v>
      </c>
      <c r="BI147" s="60">
        <v>2</v>
      </c>
      <c r="BJ147" s="61">
        <v>1</v>
      </c>
      <c r="BK147" s="61">
        <v>3</v>
      </c>
      <c r="BL147" s="61">
        <v>2</v>
      </c>
      <c r="BM147" s="61">
        <v>7</v>
      </c>
      <c r="BN147" s="61">
        <v>4</v>
      </c>
      <c r="BO147" s="61">
        <v>6</v>
      </c>
      <c r="BP147" s="61">
        <v>2</v>
      </c>
      <c r="BQ147" s="61">
        <v>1</v>
      </c>
      <c r="BR147" s="61">
        <v>2</v>
      </c>
      <c r="BS147" s="61">
        <v>1</v>
      </c>
      <c r="BT147" s="61">
        <v>4</v>
      </c>
      <c r="BU147" s="61">
        <v>4</v>
      </c>
      <c r="BV147" s="61">
        <v>2</v>
      </c>
      <c r="BW147" s="61">
        <v>2</v>
      </c>
      <c r="BX147" s="61">
        <v>2</v>
      </c>
      <c r="BY147" s="61">
        <v>2</v>
      </c>
      <c r="BZ147" s="61">
        <v>1</v>
      </c>
      <c r="CA147" s="61">
        <v>3</v>
      </c>
      <c r="CB147" s="61">
        <v>2</v>
      </c>
      <c r="CC147" s="61">
        <v>7</v>
      </c>
      <c r="CD147" s="61">
        <v>4</v>
      </c>
      <c r="CE147" s="61">
        <v>5</v>
      </c>
      <c r="CF147" s="61">
        <v>4</v>
      </c>
      <c r="CG147" s="61">
        <v>2</v>
      </c>
      <c r="CH147" s="61">
        <v>2</v>
      </c>
      <c r="CI147" s="61">
        <v>4</v>
      </c>
      <c r="CJ147" s="74">
        <v>2</v>
      </c>
      <c r="CK147" s="1">
        <v>1</v>
      </c>
      <c r="CL147" s="1">
        <v>1</v>
      </c>
      <c r="CM147" s="1">
        <v>2</v>
      </c>
      <c r="CN147" s="1">
        <v>2</v>
      </c>
      <c r="CO147" s="1">
        <v>3</v>
      </c>
      <c r="CP147" s="1">
        <v>6</v>
      </c>
      <c r="CQ147" s="1">
        <v>14</v>
      </c>
      <c r="CR147" s="1">
        <v>1</v>
      </c>
      <c r="CS147" s="1">
        <v>2</v>
      </c>
      <c r="CT147" s="1">
        <v>3</v>
      </c>
      <c r="CU147" s="1">
        <v>6</v>
      </c>
      <c r="CV147" s="1">
        <v>11</v>
      </c>
      <c r="CW147" s="1">
        <v>25</v>
      </c>
      <c r="CX147" s="60">
        <v>1</v>
      </c>
      <c r="CY147" s="61">
        <v>1</v>
      </c>
      <c r="CZ147" s="61">
        <v>1</v>
      </c>
      <c r="DA147" s="61">
        <v>2</v>
      </c>
      <c r="DB147" s="61">
        <v>3</v>
      </c>
      <c r="DC147" s="61">
        <v>5</v>
      </c>
      <c r="DD147" s="61">
        <v>10</v>
      </c>
      <c r="DE147" s="61">
        <v>18</v>
      </c>
      <c r="DF147" s="74">
        <v>37</v>
      </c>
    </row>
    <row r="148" spans="1:110" ht="15.75" customHeight="1" x14ac:dyDescent="0.25">
      <c r="A148" s="56">
        <v>146</v>
      </c>
      <c r="B148" s="57">
        <v>3</v>
      </c>
      <c r="C148" s="1">
        <v>4</v>
      </c>
      <c r="D148" s="1">
        <v>7</v>
      </c>
      <c r="E148" s="1">
        <v>12</v>
      </c>
      <c r="F148" s="1">
        <v>23</v>
      </c>
      <c r="G148" s="1">
        <v>64</v>
      </c>
      <c r="H148" s="58">
        <v>3</v>
      </c>
      <c r="I148" s="59">
        <v>4</v>
      </c>
      <c r="J148" s="59">
        <v>6</v>
      </c>
      <c r="K148" s="59">
        <v>11</v>
      </c>
      <c r="L148" s="59">
        <v>23</v>
      </c>
      <c r="M148" s="72">
        <v>71</v>
      </c>
      <c r="N148" s="1">
        <v>2</v>
      </c>
      <c r="O148" s="1">
        <v>3</v>
      </c>
      <c r="P148" s="1">
        <v>4</v>
      </c>
      <c r="Q148" s="1">
        <v>7</v>
      </c>
      <c r="R148" s="1">
        <v>12</v>
      </c>
      <c r="S148" s="1">
        <v>26</v>
      </c>
      <c r="T148" s="58">
        <v>5</v>
      </c>
      <c r="U148" s="72">
        <v>10</v>
      </c>
      <c r="V148" s="1">
        <v>1</v>
      </c>
      <c r="W148" s="1">
        <v>2</v>
      </c>
      <c r="X148" s="1">
        <v>3</v>
      </c>
      <c r="Y148" s="1">
        <v>5</v>
      </c>
      <c r="Z148" s="1">
        <v>8</v>
      </c>
      <c r="AA148" s="1">
        <v>17</v>
      </c>
      <c r="AB148" s="58">
        <v>1</v>
      </c>
      <c r="AC148" s="59">
        <v>2</v>
      </c>
      <c r="AD148" s="59">
        <v>2</v>
      </c>
      <c r="AE148" s="59">
        <v>4</v>
      </c>
      <c r="AF148" s="59">
        <v>6</v>
      </c>
      <c r="AG148" s="72">
        <v>13</v>
      </c>
      <c r="AH148" s="1">
        <v>5</v>
      </c>
      <c r="AI148" s="1">
        <v>5</v>
      </c>
      <c r="AJ148" s="1">
        <v>7</v>
      </c>
      <c r="AK148" s="1">
        <v>13</v>
      </c>
      <c r="AL148" s="1">
        <v>37</v>
      </c>
      <c r="AM148" s="1">
        <v>51</v>
      </c>
      <c r="AN148" s="58">
        <v>2</v>
      </c>
      <c r="AO148" s="59">
        <v>2</v>
      </c>
      <c r="AP148" s="59">
        <v>3</v>
      </c>
      <c r="AQ148" s="59">
        <v>5</v>
      </c>
      <c r="AR148" s="59">
        <v>9</v>
      </c>
      <c r="AS148" s="72">
        <v>18</v>
      </c>
      <c r="AT148" s="1">
        <v>4</v>
      </c>
      <c r="AU148" s="1">
        <v>4</v>
      </c>
      <c r="AV148" s="1">
        <v>8</v>
      </c>
      <c r="AW148" s="1">
        <v>29</v>
      </c>
      <c r="AX148" s="1">
        <v>33</v>
      </c>
      <c r="AY148" s="83">
        <v>7</v>
      </c>
      <c r="AZ148" s="1">
        <v>5</v>
      </c>
      <c r="BA148" s="58">
        <v>2</v>
      </c>
      <c r="BB148" s="59">
        <v>3</v>
      </c>
      <c r="BC148" s="59">
        <v>4</v>
      </c>
      <c r="BD148" s="59">
        <v>6</v>
      </c>
      <c r="BE148" s="72">
        <v>11</v>
      </c>
      <c r="BF148" s="1">
        <v>2</v>
      </c>
      <c r="BG148" s="1">
        <v>3</v>
      </c>
      <c r="BH148" s="1">
        <v>5</v>
      </c>
      <c r="BI148" s="58">
        <v>2</v>
      </c>
      <c r="BJ148" s="59">
        <v>1</v>
      </c>
      <c r="BK148" s="59">
        <v>3</v>
      </c>
      <c r="BL148" s="59">
        <v>1</v>
      </c>
      <c r="BM148" s="59">
        <v>7</v>
      </c>
      <c r="BN148" s="59">
        <v>4</v>
      </c>
      <c r="BO148" s="59">
        <v>5</v>
      </c>
      <c r="BP148" s="59">
        <v>2</v>
      </c>
      <c r="BQ148" s="59">
        <v>1</v>
      </c>
      <c r="BR148" s="59">
        <v>2</v>
      </c>
      <c r="BS148" s="59">
        <v>1</v>
      </c>
      <c r="BT148" s="59">
        <v>4</v>
      </c>
      <c r="BU148" s="59">
        <v>4</v>
      </c>
      <c r="BV148" s="59">
        <v>2</v>
      </c>
      <c r="BW148" s="59">
        <v>2</v>
      </c>
      <c r="BX148" s="59">
        <v>2</v>
      </c>
      <c r="BY148" s="59">
        <v>2</v>
      </c>
      <c r="BZ148" s="59">
        <v>1</v>
      </c>
      <c r="CA148" s="59">
        <v>3</v>
      </c>
      <c r="CB148" s="59">
        <v>1</v>
      </c>
      <c r="CC148" s="59">
        <v>7</v>
      </c>
      <c r="CD148" s="59">
        <v>4</v>
      </c>
      <c r="CE148" s="59">
        <v>5</v>
      </c>
      <c r="CF148" s="59">
        <v>4</v>
      </c>
      <c r="CG148" s="59">
        <v>2</v>
      </c>
      <c r="CH148" s="59">
        <v>2</v>
      </c>
      <c r="CI148" s="59">
        <v>4</v>
      </c>
      <c r="CJ148" s="72">
        <v>2</v>
      </c>
      <c r="CK148" s="1">
        <v>1</v>
      </c>
      <c r="CL148" s="1">
        <v>1</v>
      </c>
      <c r="CM148" s="1">
        <v>2</v>
      </c>
      <c r="CN148" s="1">
        <v>2</v>
      </c>
      <c r="CO148" s="1">
        <v>3</v>
      </c>
      <c r="CP148" s="1">
        <v>6</v>
      </c>
      <c r="CQ148" s="1">
        <v>13</v>
      </c>
      <c r="CR148" s="1">
        <v>1</v>
      </c>
      <c r="CS148" s="1">
        <v>2</v>
      </c>
      <c r="CT148" s="1">
        <v>3</v>
      </c>
      <c r="CU148" s="1">
        <v>6</v>
      </c>
      <c r="CV148" s="1">
        <v>11</v>
      </c>
      <c r="CW148" s="1">
        <v>23</v>
      </c>
      <c r="CX148" s="58">
        <v>1</v>
      </c>
      <c r="CY148" s="59">
        <v>1</v>
      </c>
      <c r="CZ148" s="59">
        <v>1</v>
      </c>
      <c r="DA148" s="59">
        <v>2</v>
      </c>
      <c r="DB148" s="59">
        <v>3</v>
      </c>
      <c r="DC148" s="59">
        <v>4</v>
      </c>
      <c r="DD148" s="59">
        <v>9</v>
      </c>
      <c r="DE148" s="59">
        <v>16</v>
      </c>
      <c r="DF148" s="72">
        <v>35</v>
      </c>
    </row>
    <row r="149" spans="1:110" ht="15.75" customHeight="1" x14ac:dyDescent="0.25">
      <c r="A149" s="56">
        <v>147</v>
      </c>
      <c r="B149" s="57">
        <v>3</v>
      </c>
      <c r="C149" s="1">
        <v>4</v>
      </c>
      <c r="D149" s="1">
        <v>7</v>
      </c>
      <c r="E149" s="1">
        <v>11</v>
      </c>
      <c r="F149" s="1">
        <v>22</v>
      </c>
      <c r="G149" s="1">
        <v>60</v>
      </c>
      <c r="H149" s="58">
        <v>2</v>
      </c>
      <c r="I149" s="59">
        <v>4</v>
      </c>
      <c r="J149" s="59">
        <v>6</v>
      </c>
      <c r="K149" s="59">
        <v>10</v>
      </c>
      <c r="L149" s="59">
        <v>21</v>
      </c>
      <c r="M149" s="72">
        <v>67</v>
      </c>
      <c r="N149" s="1">
        <v>2</v>
      </c>
      <c r="O149" s="1">
        <v>3</v>
      </c>
      <c r="P149" s="1">
        <v>4</v>
      </c>
      <c r="Q149" s="1">
        <v>7</v>
      </c>
      <c r="R149" s="1">
        <v>11</v>
      </c>
      <c r="S149" s="1">
        <v>24</v>
      </c>
      <c r="T149" s="58">
        <v>5</v>
      </c>
      <c r="U149" s="72">
        <v>10</v>
      </c>
      <c r="V149" s="1">
        <v>1</v>
      </c>
      <c r="W149" s="1">
        <v>2</v>
      </c>
      <c r="X149" s="1">
        <v>3</v>
      </c>
      <c r="Y149" s="1">
        <v>5</v>
      </c>
      <c r="Z149" s="1">
        <v>8</v>
      </c>
      <c r="AA149" s="1">
        <v>16</v>
      </c>
      <c r="AB149" s="58">
        <v>1</v>
      </c>
      <c r="AC149" s="59">
        <v>2</v>
      </c>
      <c r="AD149" s="59">
        <v>2</v>
      </c>
      <c r="AE149" s="59">
        <v>4</v>
      </c>
      <c r="AF149" s="59">
        <v>6</v>
      </c>
      <c r="AG149" s="72">
        <v>12</v>
      </c>
      <c r="AH149" s="1">
        <v>4</v>
      </c>
      <c r="AI149" s="1">
        <v>5</v>
      </c>
      <c r="AJ149" s="1">
        <v>6</v>
      </c>
      <c r="AK149" s="1">
        <v>12</v>
      </c>
      <c r="AL149" s="1">
        <v>35</v>
      </c>
      <c r="AM149" s="1">
        <v>48</v>
      </c>
      <c r="AN149" s="58">
        <v>2</v>
      </c>
      <c r="AO149" s="59">
        <v>2</v>
      </c>
      <c r="AP149" s="59">
        <v>3</v>
      </c>
      <c r="AQ149" s="59">
        <v>5</v>
      </c>
      <c r="AR149" s="59">
        <v>8</v>
      </c>
      <c r="AS149" s="72">
        <v>17</v>
      </c>
      <c r="AT149" s="1">
        <v>3</v>
      </c>
      <c r="AU149" s="1">
        <v>4</v>
      </c>
      <c r="AV149" s="1">
        <v>8</v>
      </c>
      <c r="AW149" s="1">
        <v>27</v>
      </c>
      <c r="AX149" s="1">
        <v>31</v>
      </c>
      <c r="AY149" s="83">
        <v>7</v>
      </c>
      <c r="AZ149" s="1">
        <v>5</v>
      </c>
      <c r="BA149" s="58">
        <v>2</v>
      </c>
      <c r="BB149" s="59">
        <v>3</v>
      </c>
      <c r="BC149" s="59">
        <v>4</v>
      </c>
      <c r="BD149" s="59">
        <v>6</v>
      </c>
      <c r="BE149" s="72">
        <v>10</v>
      </c>
      <c r="BF149" s="1">
        <v>2</v>
      </c>
      <c r="BG149" s="1">
        <v>3</v>
      </c>
      <c r="BH149" s="1">
        <v>5</v>
      </c>
      <c r="BI149" s="58">
        <v>2</v>
      </c>
      <c r="BJ149" s="59">
        <v>1</v>
      </c>
      <c r="BK149" s="59">
        <v>2</v>
      </c>
      <c r="BL149" s="59">
        <v>1</v>
      </c>
      <c r="BM149" s="59">
        <v>7</v>
      </c>
      <c r="BN149" s="59">
        <v>3</v>
      </c>
      <c r="BO149" s="59">
        <v>5</v>
      </c>
      <c r="BP149" s="59">
        <v>2</v>
      </c>
      <c r="BQ149" s="59">
        <v>1</v>
      </c>
      <c r="BR149" s="59">
        <v>2</v>
      </c>
      <c r="BS149" s="59">
        <v>1</v>
      </c>
      <c r="BT149" s="59">
        <v>3</v>
      </c>
      <c r="BU149" s="59">
        <v>4</v>
      </c>
      <c r="BV149" s="59">
        <v>2</v>
      </c>
      <c r="BW149" s="59">
        <v>2</v>
      </c>
      <c r="BX149" s="59">
        <v>2</v>
      </c>
      <c r="BY149" s="59">
        <v>2</v>
      </c>
      <c r="BZ149" s="59">
        <v>1</v>
      </c>
      <c r="CA149" s="59">
        <v>2</v>
      </c>
      <c r="CB149" s="59">
        <v>1</v>
      </c>
      <c r="CC149" s="59">
        <v>7</v>
      </c>
      <c r="CD149" s="59">
        <v>3</v>
      </c>
      <c r="CE149" s="59">
        <v>5</v>
      </c>
      <c r="CF149" s="59">
        <v>3</v>
      </c>
      <c r="CG149" s="59">
        <v>2</v>
      </c>
      <c r="CH149" s="59">
        <v>2</v>
      </c>
      <c r="CI149" s="59">
        <v>4</v>
      </c>
      <c r="CJ149" s="72">
        <v>2</v>
      </c>
      <c r="CK149" s="1">
        <v>1</v>
      </c>
      <c r="CL149" s="1">
        <v>1</v>
      </c>
      <c r="CM149" s="1">
        <v>2</v>
      </c>
      <c r="CN149" s="1">
        <v>2</v>
      </c>
      <c r="CO149" s="1">
        <v>3</v>
      </c>
      <c r="CP149" s="1">
        <v>5</v>
      </c>
      <c r="CQ149" s="1">
        <v>12</v>
      </c>
      <c r="CR149" s="1">
        <v>1</v>
      </c>
      <c r="CS149" s="1">
        <v>2</v>
      </c>
      <c r="CT149" s="1">
        <v>3</v>
      </c>
      <c r="CU149" s="1">
        <v>6</v>
      </c>
      <c r="CV149" s="1">
        <v>10</v>
      </c>
      <c r="CW149" s="1">
        <v>22</v>
      </c>
      <c r="CX149" s="58">
        <v>1</v>
      </c>
      <c r="CY149" s="59">
        <v>1</v>
      </c>
      <c r="CZ149" s="59">
        <v>1</v>
      </c>
      <c r="DA149" s="59">
        <v>2</v>
      </c>
      <c r="DB149" s="59">
        <v>2</v>
      </c>
      <c r="DC149" s="59">
        <v>4</v>
      </c>
      <c r="DD149" s="59">
        <v>9</v>
      </c>
      <c r="DE149" s="59">
        <v>15</v>
      </c>
      <c r="DF149" s="72">
        <v>33</v>
      </c>
    </row>
    <row r="150" spans="1:110" ht="15.75" customHeight="1" x14ac:dyDescent="0.25">
      <c r="A150" s="56">
        <v>148</v>
      </c>
      <c r="B150" s="57">
        <v>2</v>
      </c>
      <c r="C150" s="1">
        <v>4</v>
      </c>
      <c r="D150" s="1">
        <v>6</v>
      </c>
      <c r="E150" s="1">
        <v>10</v>
      </c>
      <c r="F150" s="1">
        <v>20</v>
      </c>
      <c r="G150" s="1">
        <v>56</v>
      </c>
      <c r="H150" s="58">
        <v>2</v>
      </c>
      <c r="I150" s="59">
        <v>4</v>
      </c>
      <c r="J150" s="59">
        <v>6</v>
      </c>
      <c r="K150" s="59">
        <v>10</v>
      </c>
      <c r="L150" s="59">
        <v>20</v>
      </c>
      <c r="M150" s="72">
        <v>63</v>
      </c>
      <c r="N150" s="1">
        <v>2</v>
      </c>
      <c r="O150" s="1">
        <v>3</v>
      </c>
      <c r="P150" s="1">
        <v>4</v>
      </c>
      <c r="Q150" s="1">
        <v>6</v>
      </c>
      <c r="R150" s="1">
        <v>11</v>
      </c>
      <c r="S150" s="1">
        <v>23</v>
      </c>
      <c r="T150" s="58">
        <v>5</v>
      </c>
      <c r="U150" s="72">
        <v>9</v>
      </c>
      <c r="V150" s="1">
        <v>1</v>
      </c>
      <c r="W150" s="1">
        <v>2</v>
      </c>
      <c r="X150" s="1">
        <v>3</v>
      </c>
      <c r="Y150" s="1">
        <v>4</v>
      </c>
      <c r="Z150" s="1">
        <v>7</v>
      </c>
      <c r="AA150" s="1">
        <v>15</v>
      </c>
      <c r="AB150" s="58">
        <v>1</v>
      </c>
      <c r="AC150" s="59">
        <v>2</v>
      </c>
      <c r="AD150" s="59">
        <v>2</v>
      </c>
      <c r="AE150" s="59">
        <v>3</v>
      </c>
      <c r="AF150" s="59">
        <v>6</v>
      </c>
      <c r="AG150" s="72">
        <v>12</v>
      </c>
      <c r="AH150" s="1">
        <v>4</v>
      </c>
      <c r="AI150" s="1">
        <v>5</v>
      </c>
      <c r="AJ150" s="1">
        <v>6</v>
      </c>
      <c r="AK150" s="1">
        <v>11</v>
      </c>
      <c r="AL150" s="1">
        <v>32</v>
      </c>
      <c r="AM150" s="1">
        <v>45</v>
      </c>
      <c r="AN150" s="58">
        <v>1</v>
      </c>
      <c r="AO150" s="59">
        <v>2</v>
      </c>
      <c r="AP150" s="59">
        <v>3</v>
      </c>
      <c r="AQ150" s="59">
        <v>4</v>
      </c>
      <c r="AR150" s="59">
        <v>8</v>
      </c>
      <c r="AS150" s="72">
        <v>16</v>
      </c>
      <c r="AT150" s="1">
        <v>3</v>
      </c>
      <c r="AU150" s="1">
        <v>4</v>
      </c>
      <c r="AV150" s="1">
        <v>7</v>
      </c>
      <c r="AW150" s="1">
        <v>25</v>
      </c>
      <c r="AX150" s="1">
        <v>29</v>
      </c>
      <c r="AY150" s="83">
        <v>7</v>
      </c>
      <c r="AZ150" s="1">
        <v>5</v>
      </c>
      <c r="BA150" s="58">
        <v>2</v>
      </c>
      <c r="BB150" s="59">
        <v>2</v>
      </c>
      <c r="BC150" s="59">
        <v>3</v>
      </c>
      <c r="BD150" s="59">
        <v>5</v>
      </c>
      <c r="BE150" s="72">
        <v>10</v>
      </c>
      <c r="BF150" s="1">
        <v>2</v>
      </c>
      <c r="BG150" s="1">
        <v>3</v>
      </c>
      <c r="BH150" s="1">
        <v>5</v>
      </c>
      <c r="BI150" s="58">
        <v>2</v>
      </c>
      <c r="BJ150" s="59">
        <v>1</v>
      </c>
      <c r="BK150" s="59">
        <v>2</v>
      </c>
      <c r="BL150" s="59">
        <v>1</v>
      </c>
      <c r="BM150" s="59">
        <v>6</v>
      </c>
      <c r="BN150" s="59">
        <v>3</v>
      </c>
      <c r="BO150" s="59">
        <v>5</v>
      </c>
      <c r="BP150" s="59">
        <v>2</v>
      </c>
      <c r="BQ150" s="59">
        <v>1</v>
      </c>
      <c r="BR150" s="59">
        <v>2</v>
      </c>
      <c r="BS150" s="59">
        <v>1</v>
      </c>
      <c r="BT150" s="59">
        <v>3</v>
      </c>
      <c r="BU150" s="59">
        <v>3</v>
      </c>
      <c r="BV150" s="59">
        <v>2</v>
      </c>
      <c r="BW150" s="59">
        <v>2</v>
      </c>
      <c r="BX150" s="59">
        <v>2</v>
      </c>
      <c r="BY150" s="59">
        <v>2</v>
      </c>
      <c r="BZ150" s="59">
        <v>1</v>
      </c>
      <c r="CA150" s="59">
        <v>2</v>
      </c>
      <c r="CB150" s="59">
        <v>1</v>
      </c>
      <c r="CC150" s="59">
        <v>6</v>
      </c>
      <c r="CD150" s="59">
        <v>3</v>
      </c>
      <c r="CE150" s="59">
        <v>5</v>
      </c>
      <c r="CF150" s="59">
        <v>3</v>
      </c>
      <c r="CG150" s="59">
        <v>2</v>
      </c>
      <c r="CH150" s="59">
        <v>2</v>
      </c>
      <c r="CI150" s="59">
        <v>3</v>
      </c>
      <c r="CJ150" s="72">
        <v>2</v>
      </c>
      <c r="CK150" s="1">
        <v>1</v>
      </c>
      <c r="CL150" s="1">
        <v>1</v>
      </c>
      <c r="CM150" s="1">
        <v>1</v>
      </c>
      <c r="CN150" s="1">
        <v>2</v>
      </c>
      <c r="CO150" s="1">
        <v>3</v>
      </c>
      <c r="CP150" s="1">
        <v>5</v>
      </c>
      <c r="CQ150" s="1">
        <v>12</v>
      </c>
      <c r="CR150" s="1">
        <v>1</v>
      </c>
      <c r="CS150" s="1">
        <v>2</v>
      </c>
      <c r="CT150" s="1">
        <v>3</v>
      </c>
      <c r="CU150" s="1">
        <v>5</v>
      </c>
      <c r="CV150" s="1">
        <v>9</v>
      </c>
      <c r="CW150" s="1">
        <v>21</v>
      </c>
      <c r="CX150" s="58">
        <v>1</v>
      </c>
      <c r="CY150" s="59">
        <v>1</v>
      </c>
      <c r="CZ150" s="59">
        <v>1</v>
      </c>
      <c r="DA150" s="59">
        <v>2</v>
      </c>
      <c r="DB150" s="59">
        <v>2</v>
      </c>
      <c r="DC150" s="59">
        <v>4</v>
      </c>
      <c r="DD150" s="59">
        <v>8</v>
      </c>
      <c r="DE150" s="59">
        <v>15</v>
      </c>
      <c r="DF150" s="72">
        <v>31</v>
      </c>
    </row>
    <row r="151" spans="1:110" ht="15.75" customHeight="1" thickBot="1" x14ac:dyDescent="0.3">
      <c r="A151" s="62">
        <v>149</v>
      </c>
      <c r="B151" s="63">
        <v>2</v>
      </c>
      <c r="C151" s="64">
        <v>4</v>
      </c>
      <c r="D151" s="64">
        <v>6</v>
      </c>
      <c r="E151" s="64">
        <v>10</v>
      </c>
      <c r="F151" s="64">
        <v>19</v>
      </c>
      <c r="G151" s="64">
        <v>53</v>
      </c>
      <c r="H151" s="65">
        <v>2</v>
      </c>
      <c r="I151" s="66">
        <v>3</v>
      </c>
      <c r="J151" s="66">
        <v>5</v>
      </c>
      <c r="K151" s="66">
        <v>9</v>
      </c>
      <c r="L151" s="66">
        <v>19</v>
      </c>
      <c r="M151" s="73">
        <v>59</v>
      </c>
      <c r="N151" s="64">
        <v>1</v>
      </c>
      <c r="O151" s="64">
        <v>2</v>
      </c>
      <c r="P151" s="64">
        <v>4</v>
      </c>
      <c r="Q151" s="64">
        <v>6</v>
      </c>
      <c r="R151" s="64">
        <v>10</v>
      </c>
      <c r="S151" s="64">
        <v>21</v>
      </c>
      <c r="T151" s="65">
        <v>5</v>
      </c>
      <c r="U151" s="73">
        <v>8</v>
      </c>
      <c r="V151" s="64">
        <v>1</v>
      </c>
      <c r="W151" s="64">
        <v>2</v>
      </c>
      <c r="X151" s="64">
        <v>3</v>
      </c>
      <c r="Y151" s="64">
        <v>4</v>
      </c>
      <c r="Z151" s="64">
        <v>7</v>
      </c>
      <c r="AA151" s="64">
        <v>14</v>
      </c>
      <c r="AB151" s="65">
        <v>1</v>
      </c>
      <c r="AC151" s="66">
        <v>1</v>
      </c>
      <c r="AD151" s="66">
        <v>2</v>
      </c>
      <c r="AE151" s="66">
        <v>3</v>
      </c>
      <c r="AF151" s="66">
        <v>5</v>
      </c>
      <c r="AG151" s="73">
        <v>11</v>
      </c>
      <c r="AH151" s="64">
        <v>4</v>
      </c>
      <c r="AI151" s="64">
        <v>4</v>
      </c>
      <c r="AJ151" s="64">
        <v>6</v>
      </c>
      <c r="AK151" s="64">
        <v>11</v>
      </c>
      <c r="AL151" s="64">
        <v>30</v>
      </c>
      <c r="AM151" s="64">
        <v>42</v>
      </c>
      <c r="AN151" s="65">
        <v>1</v>
      </c>
      <c r="AO151" s="66">
        <v>2</v>
      </c>
      <c r="AP151" s="66">
        <v>3</v>
      </c>
      <c r="AQ151" s="66">
        <v>4</v>
      </c>
      <c r="AR151" s="66">
        <v>7</v>
      </c>
      <c r="AS151" s="73">
        <v>15</v>
      </c>
      <c r="AT151" s="64">
        <v>3</v>
      </c>
      <c r="AU151" s="64">
        <v>3</v>
      </c>
      <c r="AV151" s="64">
        <v>7</v>
      </c>
      <c r="AW151" s="64">
        <v>24</v>
      </c>
      <c r="AX151" s="64">
        <v>28</v>
      </c>
      <c r="AY151" s="84">
        <v>6</v>
      </c>
      <c r="AZ151" s="64">
        <v>4</v>
      </c>
      <c r="BA151" s="65">
        <v>2</v>
      </c>
      <c r="BB151" s="66">
        <v>2</v>
      </c>
      <c r="BC151" s="66">
        <v>3</v>
      </c>
      <c r="BD151" s="66">
        <v>5</v>
      </c>
      <c r="BE151" s="73">
        <v>9</v>
      </c>
      <c r="BF151" s="64">
        <v>2</v>
      </c>
      <c r="BG151" s="64">
        <v>2</v>
      </c>
      <c r="BH151" s="64">
        <v>4</v>
      </c>
      <c r="BI151" s="65">
        <v>2</v>
      </c>
      <c r="BJ151" s="66">
        <v>1</v>
      </c>
      <c r="BK151" s="66">
        <v>2</v>
      </c>
      <c r="BL151" s="66">
        <v>1</v>
      </c>
      <c r="BM151" s="66">
        <v>6</v>
      </c>
      <c r="BN151" s="66">
        <v>3</v>
      </c>
      <c r="BO151" s="66">
        <v>4</v>
      </c>
      <c r="BP151" s="66">
        <v>2</v>
      </c>
      <c r="BQ151" s="66">
        <v>1</v>
      </c>
      <c r="BR151" s="66">
        <v>2</v>
      </c>
      <c r="BS151" s="66">
        <v>1</v>
      </c>
      <c r="BT151" s="66">
        <v>3</v>
      </c>
      <c r="BU151" s="66">
        <v>3</v>
      </c>
      <c r="BV151" s="66">
        <v>2</v>
      </c>
      <c r="BW151" s="66">
        <v>2</v>
      </c>
      <c r="BX151" s="66">
        <v>2</v>
      </c>
      <c r="BY151" s="66">
        <v>2</v>
      </c>
      <c r="BZ151" s="66">
        <v>1</v>
      </c>
      <c r="CA151" s="66">
        <v>2</v>
      </c>
      <c r="CB151" s="66">
        <v>1</v>
      </c>
      <c r="CC151" s="66">
        <v>6</v>
      </c>
      <c r="CD151" s="66">
        <v>3</v>
      </c>
      <c r="CE151" s="66">
        <v>4</v>
      </c>
      <c r="CF151" s="66">
        <v>3</v>
      </c>
      <c r="CG151" s="66">
        <v>2</v>
      </c>
      <c r="CH151" s="66">
        <v>2</v>
      </c>
      <c r="CI151" s="66">
        <v>3</v>
      </c>
      <c r="CJ151" s="73">
        <v>2</v>
      </c>
      <c r="CK151" s="64">
        <v>1</v>
      </c>
      <c r="CL151" s="64">
        <v>1</v>
      </c>
      <c r="CM151" s="64">
        <v>1</v>
      </c>
      <c r="CN151" s="64">
        <v>2</v>
      </c>
      <c r="CO151" s="64">
        <v>3</v>
      </c>
      <c r="CP151" s="64">
        <v>5</v>
      </c>
      <c r="CQ151" s="64">
        <v>11</v>
      </c>
      <c r="CR151" s="64">
        <v>1</v>
      </c>
      <c r="CS151" s="64">
        <v>1</v>
      </c>
      <c r="CT151" s="64">
        <v>2</v>
      </c>
      <c r="CU151" s="64">
        <v>5</v>
      </c>
      <c r="CV151" s="64">
        <v>9</v>
      </c>
      <c r="CW151" s="64">
        <v>19</v>
      </c>
      <c r="CX151" s="65">
        <v>1</v>
      </c>
      <c r="CY151" s="66">
        <v>1</v>
      </c>
      <c r="CZ151" s="66">
        <v>1</v>
      </c>
      <c r="DA151" s="66">
        <v>1</v>
      </c>
      <c r="DB151" s="66">
        <v>2</v>
      </c>
      <c r="DC151" s="66">
        <v>4</v>
      </c>
      <c r="DD151" s="66">
        <v>8</v>
      </c>
      <c r="DE151" s="66">
        <v>14</v>
      </c>
      <c r="DF151" s="73">
        <v>29</v>
      </c>
    </row>
    <row r="152" spans="1:110" ht="15.75" customHeight="1" thickBot="1" x14ac:dyDescent="0.3">
      <c r="A152" s="67">
        <v>150</v>
      </c>
      <c r="B152" s="68">
        <v>2</v>
      </c>
      <c r="C152" s="69">
        <v>3</v>
      </c>
      <c r="D152" s="69">
        <v>6</v>
      </c>
      <c r="E152" s="69">
        <v>9</v>
      </c>
      <c r="F152" s="69">
        <v>18</v>
      </c>
      <c r="G152" s="69">
        <v>50</v>
      </c>
      <c r="H152" s="70">
        <v>2</v>
      </c>
      <c r="I152" s="71">
        <v>3</v>
      </c>
      <c r="J152" s="71">
        <v>5</v>
      </c>
      <c r="K152" s="71">
        <v>8</v>
      </c>
      <c r="L152" s="71">
        <v>17</v>
      </c>
      <c r="M152" s="75">
        <v>55</v>
      </c>
      <c r="N152" s="69">
        <v>1</v>
      </c>
      <c r="O152" s="69">
        <v>2</v>
      </c>
      <c r="P152" s="69">
        <v>4</v>
      </c>
      <c r="Q152" s="69">
        <v>5</v>
      </c>
      <c r="R152" s="69">
        <v>9</v>
      </c>
      <c r="S152" s="69">
        <v>20</v>
      </c>
      <c r="T152" s="70">
        <v>4</v>
      </c>
      <c r="U152" s="75">
        <v>8</v>
      </c>
      <c r="V152" s="69">
        <v>1</v>
      </c>
      <c r="W152" s="69">
        <v>2</v>
      </c>
      <c r="X152" s="69">
        <v>3</v>
      </c>
      <c r="Y152" s="69">
        <v>4</v>
      </c>
      <c r="Z152" s="69">
        <v>6</v>
      </c>
      <c r="AA152" s="69">
        <v>13</v>
      </c>
      <c r="AB152" s="70">
        <v>1</v>
      </c>
      <c r="AC152" s="71">
        <v>1</v>
      </c>
      <c r="AD152" s="71">
        <v>2</v>
      </c>
      <c r="AE152" s="71">
        <v>3</v>
      </c>
      <c r="AF152" s="71">
        <v>5</v>
      </c>
      <c r="AG152" s="75">
        <v>10</v>
      </c>
      <c r="AH152" s="69">
        <v>4</v>
      </c>
      <c r="AI152" s="69">
        <v>4</v>
      </c>
      <c r="AJ152" s="69">
        <v>5</v>
      </c>
      <c r="AK152" s="69">
        <v>10</v>
      </c>
      <c r="AL152" s="69">
        <v>28</v>
      </c>
      <c r="AM152" s="69">
        <v>39</v>
      </c>
      <c r="AN152" s="70">
        <v>1</v>
      </c>
      <c r="AO152" s="71">
        <v>2</v>
      </c>
      <c r="AP152" s="71">
        <v>3</v>
      </c>
      <c r="AQ152" s="71">
        <v>4</v>
      </c>
      <c r="AR152" s="71">
        <v>7</v>
      </c>
      <c r="AS152" s="75">
        <v>14</v>
      </c>
      <c r="AT152" s="69">
        <v>3</v>
      </c>
      <c r="AU152" s="69">
        <v>3</v>
      </c>
      <c r="AV152" s="69">
        <v>6</v>
      </c>
      <c r="AW152" s="69">
        <v>22</v>
      </c>
      <c r="AX152" s="69">
        <v>26</v>
      </c>
      <c r="AY152" s="85">
        <v>6</v>
      </c>
      <c r="AZ152" s="69">
        <v>4</v>
      </c>
      <c r="BA152" s="70">
        <v>2</v>
      </c>
      <c r="BB152" s="71">
        <v>2</v>
      </c>
      <c r="BC152" s="71">
        <v>3</v>
      </c>
      <c r="BD152" s="71">
        <v>5</v>
      </c>
      <c r="BE152" s="75">
        <v>9</v>
      </c>
      <c r="BF152" s="69">
        <v>2</v>
      </c>
      <c r="BG152" s="69">
        <v>2</v>
      </c>
      <c r="BH152" s="69">
        <v>4</v>
      </c>
      <c r="BI152" s="70">
        <v>2</v>
      </c>
      <c r="BJ152" s="71">
        <v>1</v>
      </c>
      <c r="BK152" s="71">
        <v>2</v>
      </c>
      <c r="BL152" s="71">
        <v>1</v>
      </c>
      <c r="BM152" s="71">
        <v>5</v>
      </c>
      <c r="BN152" s="71">
        <v>3</v>
      </c>
      <c r="BO152" s="71">
        <v>4</v>
      </c>
      <c r="BP152" s="71">
        <v>2</v>
      </c>
      <c r="BQ152" s="71">
        <v>1</v>
      </c>
      <c r="BR152" s="71">
        <v>2</v>
      </c>
      <c r="BS152" s="71">
        <v>1</v>
      </c>
      <c r="BT152" s="71">
        <v>3</v>
      </c>
      <c r="BU152" s="71">
        <v>3</v>
      </c>
      <c r="BV152" s="71">
        <v>2</v>
      </c>
      <c r="BW152" s="71">
        <v>2</v>
      </c>
      <c r="BX152" s="71">
        <v>2</v>
      </c>
      <c r="BY152" s="71">
        <v>2</v>
      </c>
      <c r="BZ152" s="71">
        <v>1</v>
      </c>
      <c r="CA152" s="71">
        <v>2</v>
      </c>
      <c r="CB152" s="71">
        <v>1</v>
      </c>
      <c r="CC152" s="71">
        <v>5</v>
      </c>
      <c r="CD152" s="71">
        <v>3</v>
      </c>
      <c r="CE152" s="71">
        <v>4</v>
      </c>
      <c r="CF152" s="71">
        <v>3</v>
      </c>
      <c r="CG152" s="71">
        <v>2</v>
      </c>
      <c r="CH152" s="71">
        <v>2</v>
      </c>
      <c r="CI152" s="71">
        <v>3</v>
      </c>
      <c r="CJ152" s="75">
        <v>2</v>
      </c>
      <c r="CK152" s="69">
        <v>1</v>
      </c>
      <c r="CL152" s="69">
        <v>1</v>
      </c>
      <c r="CM152" s="69">
        <v>1</v>
      </c>
      <c r="CN152" s="69">
        <v>2</v>
      </c>
      <c r="CO152" s="69">
        <v>3</v>
      </c>
      <c r="CP152" s="69">
        <v>5</v>
      </c>
      <c r="CQ152" s="69">
        <v>10</v>
      </c>
      <c r="CR152" s="69">
        <v>1</v>
      </c>
      <c r="CS152" s="69">
        <v>1</v>
      </c>
      <c r="CT152" s="69">
        <v>2</v>
      </c>
      <c r="CU152" s="69">
        <v>5</v>
      </c>
      <c r="CV152" s="69">
        <v>8</v>
      </c>
      <c r="CW152" s="69">
        <v>18</v>
      </c>
      <c r="CX152" s="70">
        <v>1</v>
      </c>
      <c r="CY152" s="71">
        <v>1</v>
      </c>
      <c r="CZ152" s="71">
        <v>1</v>
      </c>
      <c r="DA152" s="71">
        <v>1</v>
      </c>
      <c r="DB152" s="71">
        <v>2</v>
      </c>
      <c r="DC152" s="71">
        <v>3</v>
      </c>
      <c r="DD152" s="71">
        <v>7</v>
      </c>
      <c r="DE152" s="71">
        <v>13</v>
      </c>
      <c r="DF152" s="75">
        <v>27</v>
      </c>
    </row>
  </sheetData>
  <sheetProtection algorithmName="SHA-512" hashValue="4R5jmLwZVomsWEE/7e23v5guwl2cpSH0rw+BrdbXevrrrLnwmFv/V6lU36w7ILtw+a0SxqaO/Hk66jZpwpMSsg==" saltValue="PgNS6VosAOzmXk56CYQsuA==" spinCount="100000" sheet="1" objects="1" scenarios="1"/>
  <conditionalFormatting sqref="B2:DF152">
    <cfRule type="expression" dxfId="0" priority="1" stopIfTrue="1">
      <formula>(B2=B3)</formula>
    </cfRule>
  </conditionalFormatting>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987EB-F182-4A86-BD0A-184504E0F8FE}">
  <sheetPr codeName="Sheet6">
    <tabColor rgb="FF80FF80"/>
  </sheetPr>
  <dimension ref="A1:DF152"/>
  <sheetViews>
    <sheetView zoomScale="67" zoomScaleNormal="100" workbookViewId="0"/>
  </sheetViews>
  <sheetFormatPr defaultColWidth="9.140625" defaultRowHeight="15" x14ac:dyDescent="0.25"/>
  <cols>
    <col min="1" max="1" width="9.140625" style="3"/>
    <col min="2" max="7" width="8.28515625" style="4" customWidth="1"/>
    <col min="8" max="13" width="8.28515625" style="5" customWidth="1"/>
    <col min="14" max="19" width="8.28515625" style="4" customWidth="1"/>
    <col min="20" max="21" width="8.28515625" style="5" customWidth="1"/>
    <col min="22" max="27" width="8.28515625" style="4" customWidth="1"/>
    <col min="28" max="33" width="8.28515625" style="5" customWidth="1"/>
    <col min="34" max="43" width="8.28515625" style="4" customWidth="1"/>
    <col min="44" max="49" width="8.28515625" style="5" customWidth="1"/>
    <col min="50" max="55" width="8.28515625" style="4" customWidth="1"/>
    <col min="56" max="56" width="8.28515625" style="5" customWidth="1"/>
    <col min="57" max="57" width="8.28515625" style="4" customWidth="1"/>
    <col min="58" max="62" width="8.28515625" style="5" customWidth="1"/>
    <col min="63" max="65" width="8.28515625" style="4" customWidth="1"/>
    <col min="66" max="94" width="8.28515625" style="5" customWidth="1"/>
    <col min="95" max="110" width="8.28515625" style="4" customWidth="1"/>
    <col min="111" max="16384" width="9.140625" style="4"/>
  </cols>
  <sheetData>
    <row r="1" spans="1:110" s="2" customFormat="1" ht="220.5" customHeight="1" thickBot="1" x14ac:dyDescent="0.3">
      <c r="A1" s="76"/>
      <c r="B1" s="77" t="s">
        <v>3</v>
      </c>
      <c r="C1" s="76" t="s">
        <v>52</v>
      </c>
      <c r="D1" s="76" t="s">
        <v>7</v>
      </c>
      <c r="E1" s="76" t="s">
        <v>8</v>
      </c>
      <c r="F1" s="76" t="s">
        <v>9</v>
      </c>
      <c r="G1" s="76" t="s">
        <v>10</v>
      </c>
      <c r="H1" s="78" t="s">
        <v>115</v>
      </c>
      <c r="I1" s="79" t="s">
        <v>158</v>
      </c>
      <c r="J1" s="79" t="s">
        <v>11</v>
      </c>
      <c r="K1" s="79" t="s">
        <v>12</v>
      </c>
      <c r="L1" s="79" t="s">
        <v>13</v>
      </c>
      <c r="M1" s="80" t="s">
        <v>14</v>
      </c>
      <c r="N1" s="76" t="s">
        <v>15</v>
      </c>
      <c r="O1" s="76" t="s">
        <v>16</v>
      </c>
      <c r="P1" s="76" t="s">
        <v>17</v>
      </c>
      <c r="Q1" s="76" t="s">
        <v>18</v>
      </c>
      <c r="R1" s="76" t="s">
        <v>19</v>
      </c>
      <c r="S1" s="76" t="s">
        <v>20</v>
      </c>
      <c r="T1" s="78" t="s">
        <v>21</v>
      </c>
      <c r="U1" s="80" t="s">
        <v>116</v>
      </c>
      <c r="V1" s="76" t="s">
        <v>22</v>
      </c>
      <c r="W1" s="76" t="s">
        <v>23</v>
      </c>
      <c r="X1" s="76" t="s">
        <v>24</v>
      </c>
      <c r="Y1" s="76" t="s">
        <v>25</v>
      </c>
      <c r="Z1" s="76" t="s">
        <v>26</v>
      </c>
      <c r="AA1" s="76" t="s">
        <v>27</v>
      </c>
      <c r="AB1" s="78" t="s">
        <v>28</v>
      </c>
      <c r="AC1" s="79" t="s">
        <v>29</v>
      </c>
      <c r="AD1" s="79" t="s">
        <v>30</v>
      </c>
      <c r="AE1" s="79" t="s">
        <v>31</v>
      </c>
      <c r="AF1" s="79" t="s">
        <v>32</v>
      </c>
      <c r="AG1" s="80" t="s">
        <v>33</v>
      </c>
      <c r="AH1" s="76" t="s">
        <v>73</v>
      </c>
      <c r="AI1" s="76" t="s">
        <v>74</v>
      </c>
      <c r="AJ1" s="76" t="s">
        <v>75</v>
      </c>
      <c r="AK1" s="76" t="s">
        <v>34</v>
      </c>
      <c r="AL1" s="76" t="s">
        <v>35</v>
      </c>
      <c r="AM1" s="76" t="s">
        <v>36</v>
      </c>
      <c r="AN1" s="78" t="s">
        <v>37</v>
      </c>
      <c r="AO1" s="79" t="s">
        <v>79</v>
      </c>
      <c r="AP1" s="79" t="s">
        <v>38</v>
      </c>
      <c r="AQ1" s="79" t="s">
        <v>39</v>
      </c>
      <c r="AR1" s="79" t="s">
        <v>40</v>
      </c>
      <c r="AS1" s="80" t="s">
        <v>41</v>
      </c>
      <c r="AT1" s="76" t="s">
        <v>131</v>
      </c>
      <c r="AU1" s="76" t="s">
        <v>42</v>
      </c>
      <c r="AV1" s="76" t="s">
        <v>43</v>
      </c>
      <c r="AW1" s="76" t="s">
        <v>44</v>
      </c>
      <c r="AX1" s="76" t="s">
        <v>45</v>
      </c>
      <c r="AY1" s="81" t="s">
        <v>80</v>
      </c>
      <c r="AZ1" s="76" t="s">
        <v>46</v>
      </c>
      <c r="BA1" s="78" t="s">
        <v>47</v>
      </c>
      <c r="BB1" s="79" t="s">
        <v>48</v>
      </c>
      <c r="BC1" s="79" t="s">
        <v>76</v>
      </c>
      <c r="BD1" s="79" t="s">
        <v>49</v>
      </c>
      <c r="BE1" s="80" t="s">
        <v>50</v>
      </c>
      <c r="BF1" s="76" t="s">
        <v>59</v>
      </c>
      <c r="BG1" s="76" t="s">
        <v>60</v>
      </c>
      <c r="BH1" s="76" t="s">
        <v>61</v>
      </c>
      <c r="BI1" s="78" t="s">
        <v>81</v>
      </c>
      <c r="BJ1" s="79" t="s">
        <v>148</v>
      </c>
      <c r="BK1" s="79" t="s">
        <v>82</v>
      </c>
      <c r="BL1" s="79" t="s">
        <v>149</v>
      </c>
      <c r="BM1" s="79" t="s">
        <v>84</v>
      </c>
      <c r="BN1" s="79" t="s">
        <v>85</v>
      </c>
      <c r="BO1" s="79" t="s">
        <v>83</v>
      </c>
      <c r="BP1" s="79" t="s">
        <v>91</v>
      </c>
      <c r="BQ1" s="79" t="s">
        <v>92</v>
      </c>
      <c r="BR1" s="79" t="s">
        <v>155</v>
      </c>
      <c r="BS1" s="79" t="s">
        <v>156</v>
      </c>
      <c r="BT1" s="79" t="s">
        <v>95</v>
      </c>
      <c r="BU1" s="79" t="s">
        <v>96</v>
      </c>
      <c r="BV1" s="79" t="s">
        <v>97</v>
      </c>
      <c r="BW1" s="79" t="s">
        <v>93</v>
      </c>
      <c r="BX1" s="79" t="s">
        <v>98</v>
      </c>
      <c r="BY1" s="79" t="s">
        <v>88</v>
      </c>
      <c r="BZ1" s="79" t="s">
        <v>150</v>
      </c>
      <c r="CA1" s="79" t="s">
        <v>89</v>
      </c>
      <c r="CB1" s="79" t="s">
        <v>151</v>
      </c>
      <c r="CC1" s="79" t="s">
        <v>86</v>
      </c>
      <c r="CD1" s="79" t="s">
        <v>87</v>
      </c>
      <c r="CE1" s="79" t="s">
        <v>90</v>
      </c>
      <c r="CF1" s="79" t="s">
        <v>117</v>
      </c>
      <c r="CG1" s="79" t="s">
        <v>99</v>
      </c>
      <c r="CH1" s="79" t="s">
        <v>94</v>
      </c>
      <c r="CI1" s="79" t="s">
        <v>118</v>
      </c>
      <c r="CJ1" s="80" t="s">
        <v>100</v>
      </c>
      <c r="CK1" s="76" t="s">
        <v>101</v>
      </c>
      <c r="CL1" s="76" t="s">
        <v>102</v>
      </c>
      <c r="CM1" s="76" t="s">
        <v>103</v>
      </c>
      <c r="CN1" s="76" t="s">
        <v>104</v>
      </c>
      <c r="CO1" s="76" t="s">
        <v>106</v>
      </c>
      <c r="CP1" s="76" t="s">
        <v>108</v>
      </c>
      <c r="CQ1" s="76" t="s">
        <v>110</v>
      </c>
      <c r="CR1" s="76" t="s">
        <v>105</v>
      </c>
      <c r="CS1" s="76" t="s">
        <v>107</v>
      </c>
      <c r="CT1" s="76" t="s">
        <v>109</v>
      </c>
      <c r="CU1" s="76" t="s">
        <v>111</v>
      </c>
      <c r="CV1" s="76" t="s">
        <v>112</v>
      </c>
      <c r="CW1" s="76" t="s">
        <v>113</v>
      </c>
      <c r="CX1" s="78" t="s">
        <v>119</v>
      </c>
      <c r="CY1" s="79" t="s">
        <v>120</v>
      </c>
      <c r="CZ1" s="79" t="s">
        <v>121</v>
      </c>
      <c r="DA1" s="79" t="s">
        <v>122</v>
      </c>
      <c r="DB1" s="79" t="s">
        <v>123</v>
      </c>
      <c r="DC1" s="79" t="s">
        <v>124</v>
      </c>
      <c r="DD1" s="79" t="s">
        <v>125</v>
      </c>
      <c r="DE1" s="79" t="s">
        <v>126</v>
      </c>
      <c r="DF1" s="80" t="s">
        <v>127</v>
      </c>
    </row>
    <row r="2" spans="1:110" ht="15.75" customHeight="1" x14ac:dyDescent="0.25">
      <c r="A2" s="56">
        <v>0</v>
      </c>
      <c r="B2" s="57">
        <f>1440-Handicaps2023!B2</f>
        <v>156</v>
      </c>
      <c r="C2" s="1">
        <f>1440-Handicaps2023!C2</f>
        <v>145</v>
      </c>
      <c r="D2" s="1">
        <f>1440-Handicaps2023!D2</f>
        <v>144</v>
      </c>
      <c r="E2" s="1">
        <f>1440-Handicaps2023!E2</f>
        <v>144</v>
      </c>
      <c r="F2" s="1">
        <f>1440-Handicaps2023!F2</f>
        <v>144</v>
      </c>
      <c r="G2" s="1">
        <f>1440-Handicaps2023!G2</f>
        <v>144</v>
      </c>
      <c r="H2" s="60">
        <f>1440-Handicaps2023!H2</f>
        <v>474</v>
      </c>
      <c r="I2" s="61">
        <f>1440-Handicaps2023!I2</f>
        <v>468</v>
      </c>
      <c r="J2" s="61">
        <f>1440-Handicaps2023!J2</f>
        <v>468</v>
      </c>
      <c r="K2" s="61">
        <f>1440-Handicaps2023!K2</f>
        <v>468</v>
      </c>
      <c r="L2" s="61">
        <f>1440-Handicaps2023!L2</f>
        <v>468</v>
      </c>
      <c r="M2" s="74">
        <f>1440-Handicaps2023!M2</f>
        <v>468</v>
      </c>
      <c r="N2" s="1">
        <f>1440-Handicaps2023!N2</f>
        <v>584</v>
      </c>
      <c r="O2" s="1">
        <f>1440-Handicaps2023!O2</f>
        <v>577</v>
      </c>
      <c r="P2" s="1">
        <f>1440-Handicaps2023!P2</f>
        <v>576</v>
      </c>
      <c r="Q2" s="1">
        <f>1440-Handicaps2023!Q2</f>
        <v>576</v>
      </c>
      <c r="R2" s="1">
        <f>1440-Handicaps2023!R2</f>
        <v>576</v>
      </c>
      <c r="S2" s="1">
        <f>1440-Handicaps2023!S2</f>
        <v>576</v>
      </c>
      <c r="T2" s="60">
        <f>1440-Handicaps2023!T2</f>
        <v>630</v>
      </c>
      <c r="U2" s="74">
        <f>1440-Handicaps2023!U2</f>
        <v>684</v>
      </c>
      <c r="V2" s="1">
        <f>1440-Handicaps2023!V2</f>
        <v>800</v>
      </c>
      <c r="W2" s="1">
        <f>1440-Handicaps2023!W2</f>
        <v>793</v>
      </c>
      <c r="X2" s="1">
        <f>1440-Handicaps2023!X2</f>
        <v>792</v>
      </c>
      <c r="Y2" s="1">
        <f>1440-Handicaps2023!Y2</f>
        <v>792</v>
      </c>
      <c r="Z2" s="1">
        <f>1440-Handicaps2023!Z2</f>
        <v>792</v>
      </c>
      <c r="AA2" s="1">
        <f>1440-Handicaps2023!AA2</f>
        <v>792</v>
      </c>
      <c r="AB2" s="60">
        <f>1440-Handicaps2023!AB2</f>
        <v>1012</v>
      </c>
      <c r="AC2" s="61">
        <f>1440-Handicaps2023!AC2</f>
        <v>1008</v>
      </c>
      <c r="AD2" s="61">
        <f>1440-Handicaps2023!AD2</f>
        <v>1008</v>
      </c>
      <c r="AE2" s="61">
        <f>1440-Handicaps2023!AE2</f>
        <v>1008</v>
      </c>
      <c r="AF2" s="61">
        <f>1440-Handicaps2023!AF2</f>
        <v>1008</v>
      </c>
      <c r="AG2" s="74">
        <f>1440-Handicaps2023!AG2</f>
        <v>1008</v>
      </c>
      <c r="AH2" s="1">
        <f>1440-Handicaps2023!AH2</f>
        <v>40</v>
      </c>
      <c r="AI2" s="1">
        <f>1440-Handicaps2023!AI2</f>
        <v>25</v>
      </c>
      <c r="AJ2" s="1">
        <f>1440-Handicaps2023!AJ2</f>
        <v>11</v>
      </c>
      <c r="AK2" s="1">
        <f>1440-Handicaps2023!AK2</f>
        <v>2</v>
      </c>
      <c r="AL2" s="1">
        <f>1440-Handicaps2023!AL2</f>
        <v>0</v>
      </c>
      <c r="AM2" s="1">
        <f>1440-Handicaps2023!AM2</f>
        <v>0</v>
      </c>
      <c r="AN2" s="60">
        <f>1440-Handicaps2023!AN2</f>
        <v>750</v>
      </c>
      <c r="AO2" s="61">
        <f>1440-Handicaps2023!AO2</f>
        <v>735</v>
      </c>
      <c r="AP2" s="61">
        <f>1440-Handicaps2023!AP2</f>
        <v>727</v>
      </c>
      <c r="AQ2" s="61">
        <f>1440-Handicaps2023!AQ2</f>
        <v>722</v>
      </c>
      <c r="AR2" s="61">
        <f>1440-Handicaps2023!AR2</f>
        <v>720</v>
      </c>
      <c r="AS2" s="74">
        <f>1440-Handicaps2023!AS2</f>
        <v>720</v>
      </c>
      <c r="AT2" s="1">
        <f>1440-Handicaps2023!AT2</f>
        <v>730</v>
      </c>
      <c r="AU2" s="1">
        <f>1440-Handicaps2023!AU2</f>
        <v>724</v>
      </c>
      <c r="AV2" s="1">
        <f>1440-Handicaps2023!AV2</f>
        <v>720</v>
      </c>
      <c r="AW2" s="1">
        <f>1440-Handicaps2023!AW2</f>
        <v>720</v>
      </c>
      <c r="AX2" s="1">
        <f>1440-Handicaps2023!AX2</f>
        <v>720</v>
      </c>
      <c r="AY2" s="82">
        <f>1440-Handicaps2023!AY2</f>
        <v>721</v>
      </c>
      <c r="AZ2" s="1">
        <f>1440-Handicaps2023!AZ2</f>
        <v>546</v>
      </c>
      <c r="BA2" s="60">
        <f>1440-Handicaps2023!BA2</f>
        <v>739</v>
      </c>
      <c r="BB2" s="61">
        <f>1440-Handicaps2023!BB2</f>
        <v>730</v>
      </c>
      <c r="BC2" s="61">
        <f>1440-Handicaps2023!BC2</f>
        <v>723</v>
      </c>
      <c r="BD2" s="61">
        <f>1440-Handicaps2023!BD2</f>
        <v>720</v>
      </c>
      <c r="BE2" s="74">
        <f>1440-Handicaps2023!BE2</f>
        <v>720</v>
      </c>
      <c r="BF2" s="1">
        <f>1440-Handicaps2023!BF2</f>
        <v>739</v>
      </c>
      <c r="BG2" s="1">
        <f>1440-Handicaps2023!BG2</f>
        <v>727</v>
      </c>
      <c r="BH2" s="1">
        <f>1440-Handicaps2023!BH2</f>
        <v>720</v>
      </c>
      <c r="BI2" s="60">
        <f>1440-Handicaps2023!BI2</f>
        <v>1140</v>
      </c>
      <c r="BJ2" s="61">
        <f>1440-Handicaps2023!BJ2</f>
        <v>1140</v>
      </c>
      <c r="BK2" s="61">
        <f>1440-Handicaps2023!BK2</f>
        <v>1140</v>
      </c>
      <c r="BL2" s="61">
        <f>1440-Handicaps2023!BL2</f>
        <v>1140</v>
      </c>
      <c r="BM2" s="61">
        <f>1440-Handicaps2023!BM2</f>
        <v>840</v>
      </c>
      <c r="BN2" s="61">
        <f>1440-Handicaps2023!BN2</f>
        <v>840</v>
      </c>
      <c r="BO2" s="61">
        <f>1440-Handicaps2023!BO2</f>
        <v>720</v>
      </c>
      <c r="BP2" s="61">
        <f>1440-Handicaps2023!BP2</f>
        <v>1140</v>
      </c>
      <c r="BQ2" s="61">
        <f>1440-Handicaps2023!BQ2</f>
        <v>1140</v>
      </c>
      <c r="BR2" s="61">
        <f>1440-Handicaps2023!BR2</f>
        <v>1140</v>
      </c>
      <c r="BS2" s="61">
        <f>1440-Handicaps2023!BS2</f>
        <v>1140</v>
      </c>
      <c r="BT2" s="61">
        <f>1440-Handicaps2023!BT2</f>
        <v>840</v>
      </c>
      <c r="BU2" s="61">
        <f>1440-Handicaps2023!BU2</f>
        <v>840</v>
      </c>
      <c r="BV2" s="61">
        <f>1440-Handicaps2023!BV2</f>
        <v>840</v>
      </c>
      <c r="BW2" s="61">
        <f>1440-Handicaps2023!BW2</f>
        <v>840</v>
      </c>
      <c r="BX2" s="61">
        <f>1440-Handicaps2023!BX2</f>
        <v>840</v>
      </c>
      <c r="BY2" s="61">
        <f>1440-Handicaps2023!BY2</f>
        <v>1146</v>
      </c>
      <c r="BZ2" s="61">
        <f>1440-Handicaps2023!BZ2</f>
        <v>1146</v>
      </c>
      <c r="CA2" s="61">
        <f>1440-Handicaps2023!CA2</f>
        <v>1145</v>
      </c>
      <c r="CB2" s="61">
        <f>1440-Handicaps2023!CB2</f>
        <v>1145</v>
      </c>
      <c r="CC2" s="61">
        <f>1440-Handicaps2023!CC2</f>
        <v>844</v>
      </c>
      <c r="CD2" s="61">
        <f>1440-Handicaps2023!CD2</f>
        <v>844</v>
      </c>
      <c r="CE2" s="61">
        <f>1440-Handicaps2023!CE2</f>
        <v>737</v>
      </c>
      <c r="CF2" s="61">
        <f>1440-Handicaps2023!CF2</f>
        <v>852</v>
      </c>
      <c r="CG2" s="61">
        <f>1440-Handicaps2023!CG2</f>
        <v>852</v>
      </c>
      <c r="CH2" s="61">
        <f>1440-Handicaps2023!CH2</f>
        <v>852</v>
      </c>
      <c r="CI2" s="61">
        <f>1440-Handicaps2023!CI2</f>
        <v>855</v>
      </c>
      <c r="CJ2" s="74">
        <f>1440-Handicaps2023!CJ2</f>
        <v>855</v>
      </c>
      <c r="CK2" s="1">
        <f>1440-Handicaps2023!CK2</f>
        <v>1100</v>
      </c>
      <c r="CL2" s="1">
        <f>1440-Handicaps2023!CL2</f>
        <v>1089</v>
      </c>
      <c r="CM2" s="1">
        <f>1440-Handicaps2023!CM2</f>
        <v>1085</v>
      </c>
      <c r="CN2" s="1">
        <f>1440-Handicaps2023!CN2</f>
        <v>1081</v>
      </c>
      <c r="CO2" s="1">
        <f>1440-Handicaps2023!CO2</f>
        <v>1080</v>
      </c>
      <c r="CP2" s="1">
        <f>1440-Handicaps2023!CP2</f>
        <v>1080</v>
      </c>
      <c r="CQ2" s="1">
        <f>1440-Handicaps2023!CQ2</f>
        <v>1080</v>
      </c>
      <c r="CR2" s="1">
        <f>1440-Handicaps2023!CR2</f>
        <v>1089</v>
      </c>
      <c r="CS2" s="1">
        <f>1440-Handicaps2023!CS2</f>
        <v>1083</v>
      </c>
      <c r="CT2" s="1">
        <f>1440-Handicaps2023!CT2</f>
        <v>1080</v>
      </c>
      <c r="CU2" s="1">
        <f>1440-Handicaps2023!CU2</f>
        <v>1080</v>
      </c>
      <c r="CV2" s="1">
        <f>1440-Handicaps2023!CV2</f>
        <v>1080</v>
      </c>
      <c r="CW2" s="1">
        <f>1440-Handicaps2023!CW2</f>
        <v>1080</v>
      </c>
      <c r="CX2" s="60">
        <f>1440-Handicaps2023!CX2</f>
        <v>1227</v>
      </c>
      <c r="CY2" s="61">
        <f>1440-Handicaps2023!CY2</f>
        <v>1224</v>
      </c>
      <c r="CZ2" s="61">
        <f>1440-Handicaps2023!CZ2</f>
        <v>1224</v>
      </c>
      <c r="DA2" s="61">
        <f>1440-Handicaps2023!DA2</f>
        <v>1224</v>
      </c>
      <c r="DB2" s="61">
        <f>1440-Handicaps2023!DB2</f>
        <v>1224</v>
      </c>
      <c r="DC2" s="61">
        <f>1440-Handicaps2023!DC2</f>
        <v>1224</v>
      </c>
      <c r="DD2" s="61">
        <f>1440-Handicaps2023!DD2</f>
        <v>1224</v>
      </c>
      <c r="DE2" s="61">
        <f>1440-Handicaps2023!DE2</f>
        <v>1224</v>
      </c>
      <c r="DF2" s="74">
        <f>1440-Handicaps2023!DF2</f>
        <v>1224</v>
      </c>
    </row>
    <row r="3" spans="1:110" ht="15.75" customHeight="1" x14ac:dyDescent="0.25">
      <c r="A3" s="56">
        <v>1</v>
      </c>
      <c r="B3" s="57">
        <f>1440-Handicaps2023!B3</f>
        <v>159</v>
      </c>
      <c r="C3" s="1">
        <f>1440-Handicaps2023!C3</f>
        <v>146</v>
      </c>
      <c r="D3" s="1">
        <f>1440-Handicaps2023!D3</f>
        <v>144</v>
      </c>
      <c r="E3" s="1">
        <f>1440-Handicaps2023!E3</f>
        <v>144</v>
      </c>
      <c r="F3" s="1">
        <f>1440-Handicaps2023!F3</f>
        <v>144</v>
      </c>
      <c r="G3" s="1">
        <f>1440-Handicaps2023!G3</f>
        <v>144</v>
      </c>
      <c r="H3" s="58">
        <f>1440-Handicaps2023!H3</f>
        <v>475</v>
      </c>
      <c r="I3" s="59">
        <f>1440-Handicaps2023!I3</f>
        <v>469</v>
      </c>
      <c r="J3" s="59">
        <f>1440-Handicaps2023!J3</f>
        <v>468</v>
      </c>
      <c r="K3" s="59">
        <f>1440-Handicaps2023!K3</f>
        <v>468</v>
      </c>
      <c r="L3" s="59">
        <f>1440-Handicaps2023!L3</f>
        <v>468</v>
      </c>
      <c r="M3" s="72">
        <f>1440-Handicaps2023!M3</f>
        <v>468</v>
      </c>
      <c r="N3" s="1">
        <f>1440-Handicaps2023!N3</f>
        <v>586</v>
      </c>
      <c r="O3" s="1">
        <f>1440-Handicaps2023!O3</f>
        <v>577</v>
      </c>
      <c r="P3" s="1">
        <f>1440-Handicaps2023!P3</f>
        <v>576</v>
      </c>
      <c r="Q3" s="1">
        <f>1440-Handicaps2023!Q3</f>
        <v>576</v>
      </c>
      <c r="R3" s="1">
        <f>1440-Handicaps2023!R3</f>
        <v>576</v>
      </c>
      <c r="S3" s="1">
        <f>1440-Handicaps2023!S3</f>
        <v>576</v>
      </c>
      <c r="T3" s="58">
        <f>1440-Handicaps2023!T3</f>
        <v>630</v>
      </c>
      <c r="U3" s="72">
        <f>1440-Handicaps2023!U3</f>
        <v>684</v>
      </c>
      <c r="V3" s="1">
        <f>1440-Handicaps2023!V3</f>
        <v>801</v>
      </c>
      <c r="W3" s="1">
        <f>1440-Handicaps2023!W3</f>
        <v>793</v>
      </c>
      <c r="X3" s="1">
        <f>1440-Handicaps2023!X3</f>
        <v>792</v>
      </c>
      <c r="Y3" s="1">
        <f>1440-Handicaps2023!Y3</f>
        <v>792</v>
      </c>
      <c r="Z3" s="1">
        <f>1440-Handicaps2023!Z3</f>
        <v>792</v>
      </c>
      <c r="AA3" s="1">
        <f>1440-Handicaps2023!AA3</f>
        <v>792</v>
      </c>
      <c r="AB3" s="58">
        <f>1440-Handicaps2023!AB3</f>
        <v>1013</v>
      </c>
      <c r="AC3" s="59">
        <f>1440-Handicaps2023!AC3</f>
        <v>1008</v>
      </c>
      <c r="AD3" s="59">
        <f>1440-Handicaps2023!AD3</f>
        <v>1008</v>
      </c>
      <c r="AE3" s="59">
        <f>1440-Handicaps2023!AE3</f>
        <v>1008</v>
      </c>
      <c r="AF3" s="59">
        <f>1440-Handicaps2023!AF3</f>
        <v>1008</v>
      </c>
      <c r="AG3" s="72">
        <f>1440-Handicaps2023!AG3</f>
        <v>1008</v>
      </c>
      <c r="AH3" s="1">
        <f>1440-Handicaps2023!AH3</f>
        <v>44</v>
      </c>
      <c r="AI3" s="1">
        <f>1440-Handicaps2023!AI3</f>
        <v>28</v>
      </c>
      <c r="AJ3" s="1">
        <f>1440-Handicaps2023!AJ3</f>
        <v>13</v>
      </c>
      <c r="AK3" s="1">
        <f>1440-Handicaps2023!AK3</f>
        <v>3</v>
      </c>
      <c r="AL3" s="1">
        <f>1440-Handicaps2023!AL3</f>
        <v>0</v>
      </c>
      <c r="AM3" s="1">
        <f>1440-Handicaps2023!AM3</f>
        <v>0</v>
      </c>
      <c r="AN3" s="58">
        <f>1440-Handicaps2023!AN3</f>
        <v>753</v>
      </c>
      <c r="AO3" s="59">
        <f>1440-Handicaps2023!AO3</f>
        <v>736</v>
      </c>
      <c r="AP3" s="59">
        <f>1440-Handicaps2023!AP3</f>
        <v>728</v>
      </c>
      <c r="AQ3" s="59">
        <f>1440-Handicaps2023!AQ3</f>
        <v>722</v>
      </c>
      <c r="AR3" s="59">
        <f>1440-Handicaps2023!AR3</f>
        <v>720</v>
      </c>
      <c r="AS3" s="72">
        <f>1440-Handicaps2023!AS3</f>
        <v>720</v>
      </c>
      <c r="AT3" s="1">
        <f>1440-Handicaps2023!AT3</f>
        <v>731</v>
      </c>
      <c r="AU3" s="1">
        <f>1440-Handicaps2023!AU3</f>
        <v>725</v>
      </c>
      <c r="AV3" s="1">
        <f>1440-Handicaps2023!AV3</f>
        <v>720</v>
      </c>
      <c r="AW3" s="1">
        <f>1440-Handicaps2023!AW3</f>
        <v>720</v>
      </c>
      <c r="AX3" s="1">
        <f>1440-Handicaps2023!AX3</f>
        <v>720</v>
      </c>
      <c r="AY3" s="83">
        <f>1440-Handicaps2023!AY3</f>
        <v>722</v>
      </c>
      <c r="AZ3" s="1">
        <f>1440-Handicaps2023!AZ3</f>
        <v>547</v>
      </c>
      <c r="BA3" s="58">
        <f>1440-Handicaps2023!BA3</f>
        <v>741</v>
      </c>
      <c r="BB3" s="59">
        <f>1440-Handicaps2023!BB3</f>
        <v>731</v>
      </c>
      <c r="BC3" s="59">
        <f>1440-Handicaps2023!BC3</f>
        <v>724</v>
      </c>
      <c r="BD3" s="59">
        <f>1440-Handicaps2023!BD3</f>
        <v>720</v>
      </c>
      <c r="BE3" s="72">
        <f>1440-Handicaps2023!BE3</f>
        <v>720</v>
      </c>
      <c r="BF3" s="1">
        <f>1440-Handicaps2023!BF3</f>
        <v>741</v>
      </c>
      <c r="BG3" s="1">
        <f>1440-Handicaps2023!BG3</f>
        <v>728</v>
      </c>
      <c r="BH3" s="1">
        <f>1440-Handicaps2023!BH3</f>
        <v>721</v>
      </c>
      <c r="BI3" s="58">
        <f>1440-Handicaps2023!BI3</f>
        <v>1140</v>
      </c>
      <c r="BJ3" s="59">
        <f>1440-Handicaps2023!BJ3</f>
        <v>1140</v>
      </c>
      <c r="BK3" s="59">
        <f>1440-Handicaps2023!BK3</f>
        <v>1140</v>
      </c>
      <c r="BL3" s="59">
        <f>1440-Handicaps2023!BL3</f>
        <v>1140</v>
      </c>
      <c r="BM3" s="59">
        <f>1440-Handicaps2023!BM3</f>
        <v>840</v>
      </c>
      <c r="BN3" s="59">
        <f>1440-Handicaps2023!BN3</f>
        <v>840</v>
      </c>
      <c r="BO3" s="59">
        <f>1440-Handicaps2023!BO3</f>
        <v>720</v>
      </c>
      <c r="BP3" s="59">
        <f>1440-Handicaps2023!BP3</f>
        <v>1140</v>
      </c>
      <c r="BQ3" s="59">
        <f>1440-Handicaps2023!BQ3</f>
        <v>1140</v>
      </c>
      <c r="BR3" s="59">
        <f>1440-Handicaps2023!BR3</f>
        <v>1140</v>
      </c>
      <c r="BS3" s="59">
        <f>1440-Handicaps2023!BS3</f>
        <v>1140</v>
      </c>
      <c r="BT3" s="59">
        <f>1440-Handicaps2023!BT3</f>
        <v>841</v>
      </c>
      <c r="BU3" s="59">
        <f>1440-Handicaps2023!BU3</f>
        <v>841</v>
      </c>
      <c r="BV3" s="59">
        <f>1440-Handicaps2023!BV3</f>
        <v>841</v>
      </c>
      <c r="BW3" s="59">
        <f>1440-Handicaps2023!BW3</f>
        <v>841</v>
      </c>
      <c r="BX3" s="59">
        <f>1440-Handicaps2023!BX3</f>
        <v>841</v>
      </c>
      <c r="BY3" s="59">
        <f>1440-Handicaps2023!BY3</f>
        <v>1147</v>
      </c>
      <c r="BZ3" s="59">
        <f>1440-Handicaps2023!BZ3</f>
        <v>1147</v>
      </c>
      <c r="CA3" s="59">
        <f>1440-Handicaps2023!CA3</f>
        <v>1146</v>
      </c>
      <c r="CB3" s="59">
        <f>1440-Handicaps2023!CB3</f>
        <v>1146</v>
      </c>
      <c r="CC3" s="59">
        <f>1440-Handicaps2023!CC3</f>
        <v>844</v>
      </c>
      <c r="CD3" s="59">
        <f>1440-Handicaps2023!CD3</f>
        <v>844</v>
      </c>
      <c r="CE3" s="59">
        <f>1440-Handicaps2023!CE3</f>
        <v>738</v>
      </c>
      <c r="CF3" s="59">
        <f>1440-Handicaps2023!CF3</f>
        <v>854</v>
      </c>
      <c r="CG3" s="59">
        <f>1440-Handicaps2023!CG3</f>
        <v>854</v>
      </c>
      <c r="CH3" s="59">
        <f>1440-Handicaps2023!CH3</f>
        <v>854</v>
      </c>
      <c r="CI3" s="59">
        <f>1440-Handicaps2023!CI3</f>
        <v>856</v>
      </c>
      <c r="CJ3" s="72">
        <f>1440-Handicaps2023!CJ3</f>
        <v>856</v>
      </c>
      <c r="CK3" s="1">
        <f>1440-Handicaps2023!CK3</f>
        <v>1102</v>
      </c>
      <c r="CL3" s="1">
        <f>1440-Handicaps2023!CL3</f>
        <v>1090</v>
      </c>
      <c r="CM3" s="1">
        <f>1440-Handicaps2023!CM3</f>
        <v>1085</v>
      </c>
      <c r="CN3" s="1">
        <f>1440-Handicaps2023!CN3</f>
        <v>1082</v>
      </c>
      <c r="CO3" s="1">
        <f>1440-Handicaps2023!CO3</f>
        <v>1080</v>
      </c>
      <c r="CP3" s="1">
        <f>1440-Handicaps2023!CP3</f>
        <v>1080</v>
      </c>
      <c r="CQ3" s="1">
        <f>1440-Handicaps2023!CQ3</f>
        <v>1080</v>
      </c>
      <c r="CR3" s="1">
        <f>1440-Handicaps2023!CR3</f>
        <v>1090</v>
      </c>
      <c r="CS3" s="1">
        <f>1440-Handicaps2023!CS3</f>
        <v>1084</v>
      </c>
      <c r="CT3" s="1">
        <f>1440-Handicaps2023!CT3</f>
        <v>1080</v>
      </c>
      <c r="CU3" s="1">
        <f>1440-Handicaps2023!CU3</f>
        <v>1080</v>
      </c>
      <c r="CV3" s="1">
        <f>1440-Handicaps2023!CV3</f>
        <v>1080</v>
      </c>
      <c r="CW3" s="1">
        <f>1440-Handicaps2023!CW3</f>
        <v>1080</v>
      </c>
      <c r="CX3" s="58">
        <f>1440-Handicaps2023!CX3</f>
        <v>1228</v>
      </c>
      <c r="CY3" s="59">
        <f>1440-Handicaps2023!CY3</f>
        <v>1224</v>
      </c>
      <c r="CZ3" s="59">
        <f>1440-Handicaps2023!CZ3</f>
        <v>1224</v>
      </c>
      <c r="DA3" s="59">
        <f>1440-Handicaps2023!DA3</f>
        <v>1224</v>
      </c>
      <c r="DB3" s="59">
        <f>1440-Handicaps2023!DB3</f>
        <v>1224</v>
      </c>
      <c r="DC3" s="59">
        <f>1440-Handicaps2023!DC3</f>
        <v>1224</v>
      </c>
      <c r="DD3" s="59">
        <f>1440-Handicaps2023!DD3</f>
        <v>1224</v>
      </c>
      <c r="DE3" s="59">
        <f>1440-Handicaps2023!DE3</f>
        <v>1224</v>
      </c>
      <c r="DF3" s="72">
        <f>1440-Handicaps2023!DF3</f>
        <v>1224</v>
      </c>
    </row>
    <row r="4" spans="1:110" ht="15.75" customHeight="1" x14ac:dyDescent="0.25">
      <c r="A4" s="56">
        <v>2</v>
      </c>
      <c r="B4" s="57">
        <f>1440-Handicaps2023!B4</f>
        <v>161</v>
      </c>
      <c r="C4" s="1">
        <f>1440-Handicaps2023!C4</f>
        <v>146</v>
      </c>
      <c r="D4" s="1">
        <f>1440-Handicaps2023!D4</f>
        <v>144</v>
      </c>
      <c r="E4" s="1">
        <f>1440-Handicaps2023!E4</f>
        <v>144</v>
      </c>
      <c r="F4" s="1">
        <f>1440-Handicaps2023!F4</f>
        <v>144</v>
      </c>
      <c r="G4" s="1">
        <f>1440-Handicaps2023!G4</f>
        <v>144</v>
      </c>
      <c r="H4" s="58">
        <f>1440-Handicaps2023!H4</f>
        <v>477</v>
      </c>
      <c r="I4" s="59">
        <f>1440-Handicaps2023!I4</f>
        <v>469</v>
      </c>
      <c r="J4" s="59">
        <f>1440-Handicaps2023!J4</f>
        <v>468</v>
      </c>
      <c r="K4" s="59">
        <f>1440-Handicaps2023!K4</f>
        <v>468</v>
      </c>
      <c r="L4" s="59">
        <f>1440-Handicaps2023!L4</f>
        <v>468</v>
      </c>
      <c r="M4" s="72">
        <f>1440-Handicaps2023!M4</f>
        <v>468</v>
      </c>
      <c r="N4" s="1">
        <f>1440-Handicaps2023!N4</f>
        <v>588</v>
      </c>
      <c r="O4" s="1">
        <f>1440-Handicaps2023!O4</f>
        <v>577</v>
      </c>
      <c r="P4" s="1">
        <f>1440-Handicaps2023!P4</f>
        <v>576</v>
      </c>
      <c r="Q4" s="1">
        <f>1440-Handicaps2023!Q4</f>
        <v>576</v>
      </c>
      <c r="R4" s="1">
        <f>1440-Handicaps2023!R4</f>
        <v>576</v>
      </c>
      <c r="S4" s="1">
        <f>1440-Handicaps2023!S4</f>
        <v>576</v>
      </c>
      <c r="T4" s="58">
        <f>1440-Handicaps2023!T4</f>
        <v>630</v>
      </c>
      <c r="U4" s="72">
        <f>1440-Handicaps2023!U4</f>
        <v>684</v>
      </c>
      <c r="V4" s="1">
        <f>1440-Handicaps2023!V4</f>
        <v>803</v>
      </c>
      <c r="W4" s="1">
        <f>1440-Handicaps2023!W4</f>
        <v>793</v>
      </c>
      <c r="X4" s="1">
        <f>1440-Handicaps2023!X4</f>
        <v>792</v>
      </c>
      <c r="Y4" s="1">
        <f>1440-Handicaps2023!Y4</f>
        <v>792</v>
      </c>
      <c r="Z4" s="1">
        <f>1440-Handicaps2023!Z4</f>
        <v>792</v>
      </c>
      <c r="AA4" s="1">
        <f>1440-Handicaps2023!AA4</f>
        <v>792</v>
      </c>
      <c r="AB4" s="58">
        <f>1440-Handicaps2023!AB4</f>
        <v>1014</v>
      </c>
      <c r="AC4" s="59">
        <f>1440-Handicaps2023!AC4</f>
        <v>1008</v>
      </c>
      <c r="AD4" s="59">
        <f>1440-Handicaps2023!AD4</f>
        <v>1008</v>
      </c>
      <c r="AE4" s="59">
        <f>1440-Handicaps2023!AE4</f>
        <v>1008</v>
      </c>
      <c r="AF4" s="59">
        <f>1440-Handicaps2023!AF4</f>
        <v>1008</v>
      </c>
      <c r="AG4" s="72">
        <f>1440-Handicaps2023!AG4</f>
        <v>1008</v>
      </c>
      <c r="AH4" s="1">
        <f>1440-Handicaps2023!AH4</f>
        <v>47</v>
      </c>
      <c r="AI4" s="1">
        <f>1440-Handicaps2023!AI4</f>
        <v>31</v>
      </c>
      <c r="AJ4" s="1">
        <f>1440-Handicaps2023!AJ4</f>
        <v>15</v>
      </c>
      <c r="AK4" s="1">
        <f>1440-Handicaps2023!AK4</f>
        <v>3</v>
      </c>
      <c r="AL4" s="1">
        <f>1440-Handicaps2023!AL4</f>
        <v>0</v>
      </c>
      <c r="AM4" s="1">
        <f>1440-Handicaps2023!AM4</f>
        <v>0</v>
      </c>
      <c r="AN4" s="58">
        <f>1440-Handicaps2023!AN4</f>
        <v>755</v>
      </c>
      <c r="AO4" s="59">
        <f>1440-Handicaps2023!AO4</f>
        <v>738</v>
      </c>
      <c r="AP4" s="59">
        <f>1440-Handicaps2023!AP4</f>
        <v>729</v>
      </c>
      <c r="AQ4" s="59">
        <f>1440-Handicaps2023!AQ4</f>
        <v>723</v>
      </c>
      <c r="AR4" s="59">
        <f>1440-Handicaps2023!AR4</f>
        <v>720</v>
      </c>
      <c r="AS4" s="72">
        <f>1440-Handicaps2023!AS4</f>
        <v>720</v>
      </c>
      <c r="AT4" s="1">
        <f>1440-Handicaps2023!AT4</f>
        <v>732</v>
      </c>
      <c r="AU4" s="1">
        <f>1440-Handicaps2023!AU4</f>
        <v>725</v>
      </c>
      <c r="AV4" s="1">
        <f>1440-Handicaps2023!AV4</f>
        <v>720</v>
      </c>
      <c r="AW4" s="1">
        <f>1440-Handicaps2023!AW4</f>
        <v>720</v>
      </c>
      <c r="AX4" s="1">
        <f>1440-Handicaps2023!AX4</f>
        <v>720</v>
      </c>
      <c r="AY4" s="83">
        <f>1440-Handicaps2023!AY4</f>
        <v>722</v>
      </c>
      <c r="AZ4" s="1">
        <f>1440-Handicaps2023!AZ4</f>
        <v>548</v>
      </c>
      <c r="BA4" s="58">
        <f>1440-Handicaps2023!BA4</f>
        <v>743</v>
      </c>
      <c r="BB4" s="59">
        <f>1440-Handicaps2023!BB4</f>
        <v>733</v>
      </c>
      <c r="BC4" s="59">
        <f>1440-Handicaps2023!BC4</f>
        <v>725</v>
      </c>
      <c r="BD4" s="59">
        <f>1440-Handicaps2023!BD4</f>
        <v>720</v>
      </c>
      <c r="BE4" s="72">
        <f>1440-Handicaps2023!BE4</f>
        <v>720</v>
      </c>
      <c r="BF4" s="1">
        <f>1440-Handicaps2023!BF4</f>
        <v>743</v>
      </c>
      <c r="BG4" s="1">
        <f>1440-Handicaps2023!BG4</f>
        <v>730</v>
      </c>
      <c r="BH4" s="1">
        <f>1440-Handicaps2023!BH4</f>
        <v>721</v>
      </c>
      <c r="BI4" s="58">
        <f>1440-Handicaps2023!BI4</f>
        <v>1140</v>
      </c>
      <c r="BJ4" s="59">
        <f>1440-Handicaps2023!BJ4</f>
        <v>1140</v>
      </c>
      <c r="BK4" s="59">
        <f>1440-Handicaps2023!BK4</f>
        <v>1140</v>
      </c>
      <c r="BL4" s="59">
        <f>1440-Handicaps2023!BL4</f>
        <v>1140</v>
      </c>
      <c r="BM4" s="59">
        <f>1440-Handicaps2023!BM4</f>
        <v>840</v>
      </c>
      <c r="BN4" s="59">
        <f>1440-Handicaps2023!BN4</f>
        <v>840</v>
      </c>
      <c r="BO4" s="59">
        <f>1440-Handicaps2023!BO4</f>
        <v>721</v>
      </c>
      <c r="BP4" s="59">
        <f>1440-Handicaps2023!BP4</f>
        <v>1140</v>
      </c>
      <c r="BQ4" s="59">
        <f>1440-Handicaps2023!BQ4</f>
        <v>1140</v>
      </c>
      <c r="BR4" s="59">
        <f>1440-Handicaps2023!BR4</f>
        <v>1140</v>
      </c>
      <c r="BS4" s="59">
        <f>1440-Handicaps2023!BS4</f>
        <v>1140</v>
      </c>
      <c r="BT4" s="59">
        <f>1440-Handicaps2023!BT4</f>
        <v>841</v>
      </c>
      <c r="BU4" s="59">
        <f>1440-Handicaps2023!BU4</f>
        <v>841</v>
      </c>
      <c r="BV4" s="59">
        <f>1440-Handicaps2023!BV4</f>
        <v>841</v>
      </c>
      <c r="BW4" s="59">
        <f>1440-Handicaps2023!BW4</f>
        <v>841</v>
      </c>
      <c r="BX4" s="59">
        <f>1440-Handicaps2023!BX4</f>
        <v>841</v>
      </c>
      <c r="BY4" s="59">
        <f>1440-Handicaps2023!BY4</f>
        <v>1148</v>
      </c>
      <c r="BZ4" s="59">
        <f>1440-Handicaps2023!BZ4</f>
        <v>1148</v>
      </c>
      <c r="CA4" s="59">
        <f>1440-Handicaps2023!CA4</f>
        <v>1147</v>
      </c>
      <c r="CB4" s="59">
        <f>1440-Handicaps2023!CB4</f>
        <v>1147</v>
      </c>
      <c r="CC4" s="59">
        <f>1440-Handicaps2023!CC4</f>
        <v>845</v>
      </c>
      <c r="CD4" s="59">
        <f>1440-Handicaps2023!CD4</f>
        <v>845</v>
      </c>
      <c r="CE4" s="59">
        <f>1440-Handicaps2023!CE4</f>
        <v>740</v>
      </c>
      <c r="CF4" s="59">
        <f>1440-Handicaps2023!CF4</f>
        <v>855</v>
      </c>
      <c r="CG4" s="59">
        <f>1440-Handicaps2023!CG4</f>
        <v>855</v>
      </c>
      <c r="CH4" s="59">
        <f>1440-Handicaps2023!CH4</f>
        <v>855</v>
      </c>
      <c r="CI4" s="59">
        <f>1440-Handicaps2023!CI4</f>
        <v>858</v>
      </c>
      <c r="CJ4" s="72">
        <f>1440-Handicaps2023!CJ4</f>
        <v>858</v>
      </c>
      <c r="CK4" s="1">
        <f>1440-Handicaps2023!CK4</f>
        <v>1103</v>
      </c>
      <c r="CL4" s="1">
        <f>1440-Handicaps2023!CL4</f>
        <v>1091</v>
      </c>
      <c r="CM4" s="1">
        <f>1440-Handicaps2023!CM4</f>
        <v>1086</v>
      </c>
      <c r="CN4" s="1">
        <f>1440-Handicaps2023!CN4</f>
        <v>1082</v>
      </c>
      <c r="CO4" s="1">
        <f>1440-Handicaps2023!CO4</f>
        <v>1080</v>
      </c>
      <c r="CP4" s="1">
        <f>1440-Handicaps2023!CP4</f>
        <v>1080</v>
      </c>
      <c r="CQ4" s="1">
        <f>1440-Handicaps2023!CQ4</f>
        <v>1080</v>
      </c>
      <c r="CR4" s="1">
        <f>1440-Handicaps2023!CR4</f>
        <v>1091</v>
      </c>
      <c r="CS4" s="1">
        <f>1440-Handicaps2023!CS4</f>
        <v>1085</v>
      </c>
      <c r="CT4" s="1">
        <f>1440-Handicaps2023!CT4</f>
        <v>1080</v>
      </c>
      <c r="CU4" s="1">
        <f>1440-Handicaps2023!CU4</f>
        <v>1080</v>
      </c>
      <c r="CV4" s="1">
        <f>1440-Handicaps2023!CV4</f>
        <v>1080</v>
      </c>
      <c r="CW4" s="1">
        <f>1440-Handicaps2023!CW4</f>
        <v>1080</v>
      </c>
      <c r="CX4" s="58">
        <f>1440-Handicaps2023!CX4</f>
        <v>1229</v>
      </c>
      <c r="CY4" s="59">
        <f>1440-Handicaps2023!CY4</f>
        <v>1224</v>
      </c>
      <c r="CZ4" s="59">
        <f>1440-Handicaps2023!CZ4</f>
        <v>1224</v>
      </c>
      <c r="DA4" s="59">
        <f>1440-Handicaps2023!DA4</f>
        <v>1224</v>
      </c>
      <c r="DB4" s="59">
        <f>1440-Handicaps2023!DB4</f>
        <v>1224</v>
      </c>
      <c r="DC4" s="59">
        <f>1440-Handicaps2023!DC4</f>
        <v>1224</v>
      </c>
      <c r="DD4" s="59">
        <f>1440-Handicaps2023!DD4</f>
        <v>1224</v>
      </c>
      <c r="DE4" s="59">
        <f>1440-Handicaps2023!DE4</f>
        <v>1224</v>
      </c>
      <c r="DF4" s="72">
        <f>1440-Handicaps2023!DF4</f>
        <v>1224</v>
      </c>
    </row>
    <row r="5" spans="1:110" ht="15.75" customHeight="1" x14ac:dyDescent="0.25">
      <c r="A5" s="56">
        <v>3</v>
      </c>
      <c r="B5" s="57">
        <f>1440-Handicaps2023!B5</f>
        <v>164</v>
      </c>
      <c r="C5" s="1">
        <f>1440-Handicaps2023!C5</f>
        <v>147</v>
      </c>
      <c r="D5" s="1">
        <f>1440-Handicaps2023!D5</f>
        <v>144</v>
      </c>
      <c r="E5" s="1">
        <f>1440-Handicaps2023!E5</f>
        <v>144</v>
      </c>
      <c r="F5" s="1">
        <f>1440-Handicaps2023!F5</f>
        <v>144</v>
      </c>
      <c r="G5" s="1">
        <f>1440-Handicaps2023!G5</f>
        <v>144</v>
      </c>
      <c r="H5" s="58">
        <f>1440-Handicaps2023!H5</f>
        <v>479</v>
      </c>
      <c r="I5" s="59">
        <f>1440-Handicaps2023!I5</f>
        <v>469</v>
      </c>
      <c r="J5" s="59">
        <f>1440-Handicaps2023!J5</f>
        <v>468</v>
      </c>
      <c r="K5" s="59">
        <f>1440-Handicaps2023!K5</f>
        <v>468</v>
      </c>
      <c r="L5" s="59">
        <f>1440-Handicaps2023!L5</f>
        <v>468</v>
      </c>
      <c r="M5" s="72">
        <f>1440-Handicaps2023!M5</f>
        <v>468</v>
      </c>
      <c r="N5" s="1">
        <f>1440-Handicaps2023!N5</f>
        <v>590</v>
      </c>
      <c r="O5" s="1">
        <f>1440-Handicaps2023!O5</f>
        <v>578</v>
      </c>
      <c r="P5" s="1">
        <f>1440-Handicaps2023!P5</f>
        <v>576</v>
      </c>
      <c r="Q5" s="1">
        <f>1440-Handicaps2023!Q5</f>
        <v>576</v>
      </c>
      <c r="R5" s="1">
        <f>1440-Handicaps2023!R5</f>
        <v>576</v>
      </c>
      <c r="S5" s="1">
        <f>1440-Handicaps2023!S5</f>
        <v>576</v>
      </c>
      <c r="T5" s="58">
        <f>1440-Handicaps2023!T5</f>
        <v>630</v>
      </c>
      <c r="U5" s="72">
        <f>1440-Handicaps2023!U5</f>
        <v>684</v>
      </c>
      <c r="V5" s="1">
        <f>1440-Handicaps2023!V5</f>
        <v>805</v>
      </c>
      <c r="W5" s="1">
        <f>1440-Handicaps2023!W5</f>
        <v>794</v>
      </c>
      <c r="X5" s="1">
        <f>1440-Handicaps2023!X5</f>
        <v>792</v>
      </c>
      <c r="Y5" s="1">
        <f>1440-Handicaps2023!Y5</f>
        <v>792</v>
      </c>
      <c r="Z5" s="1">
        <f>1440-Handicaps2023!Z5</f>
        <v>792</v>
      </c>
      <c r="AA5" s="1">
        <f>1440-Handicaps2023!AA5</f>
        <v>792</v>
      </c>
      <c r="AB5" s="58">
        <f>1440-Handicaps2023!AB5</f>
        <v>1015</v>
      </c>
      <c r="AC5" s="59">
        <f>1440-Handicaps2023!AC5</f>
        <v>1009</v>
      </c>
      <c r="AD5" s="59">
        <f>1440-Handicaps2023!AD5</f>
        <v>1008</v>
      </c>
      <c r="AE5" s="59">
        <f>1440-Handicaps2023!AE5</f>
        <v>1008</v>
      </c>
      <c r="AF5" s="59">
        <f>1440-Handicaps2023!AF5</f>
        <v>1008</v>
      </c>
      <c r="AG5" s="72">
        <f>1440-Handicaps2023!AG5</f>
        <v>1008</v>
      </c>
      <c r="AH5" s="1">
        <f>1440-Handicaps2023!AH5</f>
        <v>51</v>
      </c>
      <c r="AI5" s="1">
        <f>1440-Handicaps2023!AI5</f>
        <v>34</v>
      </c>
      <c r="AJ5" s="1">
        <f>1440-Handicaps2023!AJ5</f>
        <v>17</v>
      </c>
      <c r="AK5" s="1">
        <f>1440-Handicaps2023!AK5</f>
        <v>4</v>
      </c>
      <c r="AL5" s="1">
        <f>1440-Handicaps2023!AL5</f>
        <v>0</v>
      </c>
      <c r="AM5" s="1">
        <f>1440-Handicaps2023!AM5</f>
        <v>0</v>
      </c>
      <c r="AN5" s="58">
        <f>1440-Handicaps2023!AN5</f>
        <v>758</v>
      </c>
      <c r="AO5" s="59">
        <f>1440-Handicaps2023!AO5</f>
        <v>740</v>
      </c>
      <c r="AP5" s="59">
        <f>1440-Handicaps2023!AP5</f>
        <v>730</v>
      </c>
      <c r="AQ5" s="59">
        <f>1440-Handicaps2023!AQ5</f>
        <v>723</v>
      </c>
      <c r="AR5" s="59">
        <f>1440-Handicaps2023!AR5</f>
        <v>720</v>
      </c>
      <c r="AS5" s="72">
        <f>1440-Handicaps2023!AS5</f>
        <v>720</v>
      </c>
      <c r="AT5" s="1">
        <f>1440-Handicaps2023!AT5</f>
        <v>733</v>
      </c>
      <c r="AU5" s="1">
        <f>1440-Handicaps2023!AU5</f>
        <v>726</v>
      </c>
      <c r="AV5" s="1">
        <f>1440-Handicaps2023!AV5</f>
        <v>721</v>
      </c>
      <c r="AW5" s="1">
        <f>1440-Handicaps2023!AW5</f>
        <v>720</v>
      </c>
      <c r="AX5" s="1">
        <f>1440-Handicaps2023!AX5</f>
        <v>720</v>
      </c>
      <c r="AY5" s="83">
        <f>1440-Handicaps2023!AY5</f>
        <v>723</v>
      </c>
      <c r="AZ5" s="1">
        <f>1440-Handicaps2023!AZ5</f>
        <v>549</v>
      </c>
      <c r="BA5" s="58">
        <f>1440-Handicaps2023!BA5</f>
        <v>745</v>
      </c>
      <c r="BB5" s="59">
        <f>1440-Handicaps2023!BB5</f>
        <v>735</v>
      </c>
      <c r="BC5" s="59">
        <f>1440-Handicaps2023!BC5</f>
        <v>726</v>
      </c>
      <c r="BD5" s="59">
        <f>1440-Handicaps2023!BD5</f>
        <v>721</v>
      </c>
      <c r="BE5" s="72">
        <f>1440-Handicaps2023!BE5</f>
        <v>720</v>
      </c>
      <c r="BF5" s="1">
        <f>1440-Handicaps2023!BF5</f>
        <v>745</v>
      </c>
      <c r="BG5" s="1">
        <f>1440-Handicaps2023!BG5</f>
        <v>731</v>
      </c>
      <c r="BH5" s="1">
        <f>1440-Handicaps2023!BH5</f>
        <v>722</v>
      </c>
      <c r="BI5" s="58">
        <f>1440-Handicaps2023!BI5</f>
        <v>1140</v>
      </c>
      <c r="BJ5" s="59">
        <f>1440-Handicaps2023!BJ5</f>
        <v>1140</v>
      </c>
      <c r="BK5" s="59">
        <f>1440-Handicaps2023!BK5</f>
        <v>1140</v>
      </c>
      <c r="BL5" s="59">
        <f>1440-Handicaps2023!BL5</f>
        <v>1140</v>
      </c>
      <c r="BM5" s="59">
        <f>1440-Handicaps2023!BM5</f>
        <v>840</v>
      </c>
      <c r="BN5" s="59">
        <f>1440-Handicaps2023!BN5</f>
        <v>840</v>
      </c>
      <c r="BO5" s="59">
        <f>1440-Handicaps2023!BO5</f>
        <v>721</v>
      </c>
      <c r="BP5" s="59">
        <f>1440-Handicaps2023!BP5</f>
        <v>1140</v>
      </c>
      <c r="BQ5" s="59">
        <f>1440-Handicaps2023!BQ5</f>
        <v>1140</v>
      </c>
      <c r="BR5" s="59">
        <f>1440-Handicaps2023!BR5</f>
        <v>1140</v>
      </c>
      <c r="BS5" s="59">
        <f>1440-Handicaps2023!BS5</f>
        <v>1140</v>
      </c>
      <c r="BT5" s="59">
        <f>1440-Handicaps2023!BT5</f>
        <v>841</v>
      </c>
      <c r="BU5" s="59">
        <f>1440-Handicaps2023!BU5</f>
        <v>841</v>
      </c>
      <c r="BV5" s="59">
        <f>1440-Handicaps2023!BV5</f>
        <v>841</v>
      </c>
      <c r="BW5" s="59">
        <f>1440-Handicaps2023!BW5</f>
        <v>841</v>
      </c>
      <c r="BX5" s="59">
        <f>1440-Handicaps2023!BX5</f>
        <v>841</v>
      </c>
      <c r="BY5" s="59">
        <f>1440-Handicaps2023!BY5</f>
        <v>1148</v>
      </c>
      <c r="BZ5" s="59">
        <f>1440-Handicaps2023!BZ5</f>
        <v>1148</v>
      </c>
      <c r="CA5" s="59">
        <f>1440-Handicaps2023!CA5</f>
        <v>1147</v>
      </c>
      <c r="CB5" s="59">
        <f>1440-Handicaps2023!CB5</f>
        <v>1147</v>
      </c>
      <c r="CC5" s="59">
        <f>1440-Handicaps2023!CC5</f>
        <v>846</v>
      </c>
      <c r="CD5" s="59">
        <f>1440-Handicaps2023!CD5</f>
        <v>846</v>
      </c>
      <c r="CE5" s="59">
        <f>1440-Handicaps2023!CE5</f>
        <v>742</v>
      </c>
      <c r="CF5" s="59">
        <f>1440-Handicaps2023!CF5</f>
        <v>857</v>
      </c>
      <c r="CG5" s="59">
        <f>1440-Handicaps2023!CG5</f>
        <v>857</v>
      </c>
      <c r="CH5" s="59">
        <f>1440-Handicaps2023!CH5</f>
        <v>857</v>
      </c>
      <c r="CI5" s="59">
        <f>1440-Handicaps2023!CI5</f>
        <v>859</v>
      </c>
      <c r="CJ5" s="72">
        <f>1440-Handicaps2023!CJ5</f>
        <v>859</v>
      </c>
      <c r="CK5" s="1">
        <f>1440-Handicaps2023!CK5</f>
        <v>1105</v>
      </c>
      <c r="CL5" s="1">
        <f>1440-Handicaps2023!CL5</f>
        <v>1092</v>
      </c>
      <c r="CM5" s="1">
        <f>1440-Handicaps2023!CM5</f>
        <v>1087</v>
      </c>
      <c r="CN5" s="1">
        <f>1440-Handicaps2023!CN5</f>
        <v>1083</v>
      </c>
      <c r="CO5" s="1">
        <f>1440-Handicaps2023!CO5</f>
        <v>1080</v>
      </c>
      <c r="CP5" s="1">
        <f>1440-Handicaps2023!CP5</f>
        <v>1080</v>
      </c>
      <c r="CQ5" s="1">
        <f>1440-Handicaps2023!CQ5</f>
        <v>1080</v>
      </c>
      <c r="CR5" s="1">
        <f>1440-Handicaps2023!CR5</f>
        <v>1092</v>
      </c>
      <c r="CS5" s="1">
        <f>1440-Handicaps2023!CS5</f>
        <v>1085</v>
      </c>
      <c r="CT5" s="1">
        <f>1440-Handicaps2023!CT5</f>
        <v>1081</v>
      </c>
      <c r="CU5" s="1">
        <f>1440-Handicaps2023!CU5</f>
        <v>1080</v>
      </c>
      <c r="CV5" s="1">
        <f>1440-Handicaps2023!CV5</f>
        <v>1080</v>
      </c>
      <c r="CW5" s="1">
        <f>1440-Handicaps2023!CW5</f>
        <v>1080</v>
      </c>
      <c r="CX5" s="58">
        <f>1440-Handicaps2023!CX5</f>
        <v>1230</v>
      </c>
      <c r="CY5" s="59">
        <f>1440-Handicaps2023!CY5</f>
        <v>1225</v>
      </c>
      <c r="CZ5" s="59">
        <f>1440-Handicaps2023!CZ5</f>
        <v>1224</v>
      </c>
      <c r="DA5" s="59">
        <f>1440-Handicaps2023!DA5</f>
        <v>1224</v>
      </c>
      <c r="DB5" s="59">
        <f>1440-Handicaps2023!DB5</f>
        <v>1224</v>
      </c>
      <c r="DC5" s="59">
        <f>1440-Handicaps2023!DC5</f>
        <v>1224</v>
      </c>
      <c r="DD5" s="59">
        <f>1440-Handicaps2023!DD5</f>
        <v>1224</v>
      </c>
      <c r="DE5" s="59">
        <f>1440-Handicaps2023!DE5</f>
        <v>1224</v>
      </c>
      <c r="DF5" s="72">
        <f>1440-Handicaps2023!DF5</f>
        <v>1224</v>
      </c>
    </row>
    <row r="6" spans="1:110" ht="15.75" customHeight="1" thickBot="1" x14ac:dyDescent="0.3">
      <c r="A6" s="62">
        <v>4</v>
      </c>
      <c r="B6" s="63">
        <f>1440-Handicaps2023!B6</f>
        <v>168</v>
      </c>
      <c r="C6" s="64">
        <f>1440-Handicaps2023!C6</f>
        <v>148</v>
      </c>
      <c r="D6" s="64">
        <f>1440-Handicaps2023!D6</f>
        <v>144</v>
      </c>
      <c r="E6" s="64">
        <f>1440-Handicaps2023!E6</f>
        <v>144</v>
      </c>
      <c r="F6" s="64">
        <f>1440-Handicaps2023!F6</f>
        <v>144</v>
      </c>
      <c r="G6" s="64">
        <f>1440-Handicaps2023!G6</f>
        <v>144</v>
      </c>
      <c r="H6" s="65">
        <f>1440-Handicaps2023!H6</f>
        <v>481</v>
      </c>
      <c r="I6" s="66">
        <f>1440-Handicaps2023!I6</f>
        <v>470</v>
      </c>
      <c r="J6" s="66">
        <f>1440-Handicaps2023!J6</f>
        <v>468</v>
      </c>
      <c r="K6" s="66">
        <f>1440-Handicaps2023!K6</f>
        <v>468</v>
      </c>
      <c r="L6" s="66">
        <f>1440-Handicaps2023!L6</f>
        <v>468</v>
      </c>
      <c r="M6" s="73">
        <f>1440-Handicaps2023!M6</f>
        <v>468</v>
      </c>
      <c r="N6" s="64">
        <f>1440-Handicaps2023!N6</f>
        <v>593</v>
      </c>
      <c r="O6" s="64">
        <f>1440-Handicaps2023!O6</f>
        <v>579</v>
      </c>
      <c r="P6" s="64">
        <f>1440-Handicaps2023!P6</f>
        <v>576</v>
      </c>
      <c r="Q6" s="64">
        <f>1440-Handicaps2023!Q6</f>
        <v>576</v>
      </c>
      <c r="R6" s="64">
        <f>1440-Handicaps2023!R6</f>
        <v>576</v>
      </c>
      <c r="S6" s="64">
        <f>1440-Handicaps2023!S6</f>
        <v>576</v>
      </c>
      <c r="T6" s="65">
        <f>1440-Handicaps2023!T6</f>
        <v>630</v>
      </c>
      <c r="U6" s="73">
        <f>1440-Handicaps2023!U6</f>
        <v>684</v>
      </c>
      <c r="V6" s="64">
        <f>1440-Handicaps2023!V6</f>
        <v>807</v>
      </c>
      <c r="W6" s="64">
        <f>1440-Handicaps2023!W6</f>
        <v>795</v>
      </c>
      <c r="X6" s="64">
        <f>1440-Handicaps2023!X6</f>
        <v>792</v>
      </c>
      <c r="Y6" s="64">
        <f>1440-Handicaps2023!Y6</f>
        <v>792</v>
      </c>
      <c r="Z6" s="64">
        <f>1440-Handicaps2023!Z6</f>
        <v>792</v>
      </c>
      <c r="AA6" s="64">
        <f>1440-Handicaps2023!AA6</f>
        <v>792</v>
      </c>
      <c r="AB6" s="65">
        <f>1440-Handicaps2023!AB6</f>
        <v>1016</v>
      </c>
      <c r="AC6" s="66">
        <f>1440-Handicaps2023!AC6</f>
        <v>1009</v>
      </c>
      <c r="AD6" s="66">
        <f>1440-Handicaps2023!AD6</f>
        <v>1008</v>
      </c>
      <c r="AE6" s="66">
        <f>1440-Handicaps2023!AE6</f>
        <v>1008</v>
      </c>
      <c r="AF6" s="66">
        <f>1440-Handicaps2023!AF6</f>
        <v>1008</v>
      </c>
      <c r="AG6" s="73">
        <f>1440-Handicaps2023!AG6</f>
        <v>1008</v>
      </c>
      <c r="AH6" s="64">
        <f>1440-Handicaps2023!AH6</f>
        <v>55</v>
      </c>
      <c r="AI6" s="64">
        <f>1440-Handicaps2023!AI6</f>
        <v>37</v>
      </c>
      <c r="AJ6" s="64">
        <f>1440-Handicaps2023!AJ6</f>
        <v>20</v>
      </c>
      <c r="AK6" s="64">
        <f>1440-Handicaps2023!AK6</f>
        <v>5</v>
      </c>
      <c r="AL6" s="64">
        <f>1440-Handicaps2023!AL6</f>
        <v>0</v>
      </c>
      <c r="AM6" s="64">
        <f>1440-Handicaps2023!AM6</f>
        <v>0</v>
      </c>
      <c r="AN6" s="65">
        <f>1440-Handicaps2023!AN6</f>
        <v>760</v>
      </c>
      <c r="AO6" s="66">
        <f>1440-Handicaps2023!AO6</f>
        <v>742</v>
      </c>
      <c r="AP6" s="66">
        <f>1440-Handicaps2023!AP6</f>
        <v>732</v>
      </c>
      <c r="AQ6" s="66">
        <f>1440-Handicaps2023!AQ6</f>
        <v>724</v>
      </c>
      <c r="AR6" s="66">
        <f>1440-Handicaps2023!AR6</f>
        <v>720</v>
      </c>
      <c r="AS6" s="73">
        <f>1440-Handicaps2023!AS6</f>
        <v>720</v>
      </c>
      <c r="AT6" s="64">
        <f>1440-Handicaps2023!AT6</f>
        <v>735</v>
      </c>
      <c r="AU6" s="64">
        <f>1440-Handicaps2023!AU6</f>
        <v>727</v>
      </c>
      <c r="AV6" s="64">
        <f>1440-Handicaps2023!AV6</f>
        <v>721</v>
      </c>
      <c r="AW6" s="64">
        <f>1440-Handicaps2023!AW6</f>
        <v>720</v>
      </c>
      <c r="AX6" s="64">
        <f>1440-Handicaps2023!AX6</f>
        <v>720</v>
      </c>
      <c r="AY6" s="84">
        <f>1440-Handicaps2023!AY6</f>
        <v>723</v>
      </c>
      <c r="AZ6" s="64">
        <f>1440-Handicaps2023!AZ6</f>
        <v>550</v>
      </c>
      <c r="BA6" s="65">
        <f>1440-Handicaps2023!BA6</f>
        <v>748</v>
      </c>
      <c r="BB6" s="66">
        <f>1440-Handicaps2023!BB6</f>
        <v>736</v>
      </c>
      <c r="BC6" s="66">
        <f>1440-Handicaps2023!BC6</f>
        <v>727</v>
      </c>
      <c r="BD6" s="66">
        <f>1440-Handicaps2023!BD6</f>
        <v>721</v>
      </c>
      <c r="BE6" s="73">
        <f>1440-Handicaps2023!BE6</f>
        <v>720</v>
      </c>
      <c r="BF6" s="64">
        <f>1440-Handicaps2023!BF6</f>
        <v>747</v>
      </c>
      <c r="BG6" s="64">
        <f>1440-Handicaps2023!BG6</f>
        <v>733</v>
      </c>
      <c r="BH6" s="64">
        <f>1440-Handicaps2023!BH6</f>
        <v>722</v>
      </c>
      <c r="BI6" s="65">
        <f>1440-Handicaps2023!BI6</f>
        <v>1141</v>
      </c>
      <c r="BJ6" s="66">
        <f>1440-Handicaps2023!BJ6</f>
        <v>1141</v>
      </c>
      <c r="BK6" s="66">
        <f>1440-Handicaps2023!BK6</f>
        <v>1140</v>
      </c>
      <c r="BL6" s="66">
        <f>1440-Handicaps2023!BL6</f>
        <v>1140</v>
      </c>
      <c r="BM6" s="66">
        <f>1440-Handicaps2023!BM6</f>
        <v>840</v>
      </c>
      <c r="BN6" s="66">
        <f>1440-Handicaps2023!BN6</f>
        <v>840</v>
      </c>
      <c r="BO6" s="66">
        <f>1440-Handicaps2023!BO6</f>
        <v>722</v>
      </c>
      <c r="BP6" s="66">
        <f>1440-Handicaps2023!BP6</f>
        <v>1140</v>
      </c>
      <c r="BQ6" s="66">
        <f>1440-Handicaps2023!BQ6</f>
        <v>1140</v>
      </c>
      <c r="BR6" s="66">
        <f>1440-Handicaps2023!BR6</f>
        <v>1141</v>
      </c>
      <c r="BS6" s="66">
        <f>1440-Handicaps2023!BS6</f>
        <v>1141</v>
      </c>
      <c r="BT6" s="66">
        <f>1440-Handicaps2023!BT6</f>
        <v>842</v>
      </c>
      <c r="BU6" s="66">
        <f>1440-Handicaps2023!BU6</f>
        <v>842</v>
      </c>
      <c r="BV6" s="66">
        <f>1440-Handicaps2023!BV6</f>
        <v>842</v>
      </c>
      <c r="BW6" s="66">
        <f>1440-Handicaps2023!BW6</f>
        <v>842</v>
      </c>
      <c r="BX6" s="66">
        <f>1440-Handicaps2023!BX6</f>
        <v>842</v>
      </c>
      <c r="BY6" s="66">
        <f>1440-Handicaps2023!BY6</f>
        <v>1149</v>
      </c>
      <c r="BZ6" s="66">
        <f>1440-Handicaps2023!BZ6</f>
        <v>1149</v>
      </c>
      <c r="CA6" s="66">
        <f>1440-Handicaps2023!CA6</f>
        <v>1148</v>
      </c>
      <c r="CB6" s="66">
        <f>1440-Handicaps2023!CB6</f>
        <v>1148</v>
      </c>
      <c r="CC6" s="66">
        <f>1440-Handicaps2023!CC6</f>
        <v>847</v>
      </c>
      <c r="CD6" s="66">
        <f>1440-Handicaps2023!CD6</f>
        <v>847</v>
      </c>
      <c r="CE6" s="66">
        <f>1440-Handicaps2023!CE6</f>
        <v>744</v>
      </c>
      <c r="CF6" s="66">
        <f>1440-Handicaps2023!CF6</f>
        <v>858</v>
      </c>
      <c r="CG6" s="66">
        <f>1440-Handicaps2023!CG6</f>
        <v>858</v>
      </c>
      <c r="CH6" s="66">
        <f>1440-Handicaps2023!CH6</f>
        <v>858</v>
      </c>
      <c r="CI6" s="66">
        <f>1440-Handicaps2023!CI6</f>
        <v>861</v>
      </c>
      <c r="CJ6" s="73">
        <f>1440-Handicaps2023!CJ6</f>
        <v>861</v>
      </c>
      <c r="CK6" s="64">
        <f>1440-Handicaps2023!CK6</f>
        <v>1106</v>
      </c>
      <c r="CL6" s="64">
        <f>1440-Handicaps2023!CL6</f>
        <v>1094</v>
      </c>
      <c r="CM6" s="64">
        <f>1440-Handicaps2023!CM6</f>
        <v>1088</v>
      </c>
      <c r="CN6" s="64">
        <f>1440-Handicaps2023!CN6</f>
        <v>1083</v>
      </c>
      <c r="CO6" s="64">
        <f>1440-Handicaps2023!CO6</f>
        <v>1080</v>
      </c>
      <c r="CP6" s="64">
        <f>1440-Handicaps2023!CP6</f>
        <v>1080</v>
      </c>
      <c r="CQ6" s="64">
        <f>1440-Handicaps2023!CQ6</f>
        <v>1080</v>
      </c>
      <c r="CR6" s="64">
        <f>1440-Handicaps2023!CR6</f>
        <v>1093</v>
      </c>
      <c r="CS6" s="64">
        <f>1440-Handicaps2023!CS6</f>
        <v>1086</v>
      </c>
      <c r="CT6" s="64">
        <f>1440-Handicaps2023!CT6</f>
        <v>1081</v>
      </c>
      <c r="CU6" s="64">
        <f>1440-Handicaps2023!CU6</f>
        <v>1080</v>
      </c>
      <c r="CV6" s="64">
        <f>1440-Handicaps2023!CV6</f>
        <v>1080</v>
      </c>
      <c r="CW6" s="64">
        <f>1440-Handicaps2023!CW6</f>
        <v>1080</v>
      </c>
      <c r="CX6" s="65">
        <f>1440-Handicaps2023!CX6</f>
        <v>1231</v>
      </c>
      <c r="CY6" s="66">
        <f>1440-Handicaps2023!CY6</f>
        <v>1225</v>
      </c>
      <c r="CZ6" s="66">
        <f>1440-Handicaps2023!CZ6</f>
        <v>1224</v>
      </c>
      <c r="DA6" s="66">
        <f>1440-Handicaps2023!DA6</f>
        <v>1224</v>
      </c>
      <c r="DB6" s="66">
        <f>1440-Handicaps2023!DB6</f>
        <v>1224</v>
      </c>
      <c r="DC6" s="66">
        <f>1440-Handicaps2023!DC6</f>
        <v>1224</v>
      </c>
      <c r="DD6" s="66">
        <f>1440-Handicaps2023!DD6</f>
        <v>1224</v>
      </c>
      <c r="DE6" s="66">
        <f>1440-Handicaps2023!DE6</f>
        <v>1224</v>
      </c>
      <c r="DF6" s="73">
        <f>1440-Handicaps2023!DF6</f>
        <v>1224</v>
      </c>
    </row>
    <row r="7" spans="1:110" ht="15.75" customHeight="1" x14ac:dyDescent="0.25">
      <c r="A7" s="56">
        <v>5</v>
      </c>
      <c r="B7" s="57">
        <f>1440-Handicaps2023!B7</f>
        <v>172</v>
      </c>
      <c r="C7" s="1">
        <f>1440-Handicaps2023!C7</f>
        <v>150</v>
      </c>
      <c r="D7" s="1">
        <f>1440-Handicaps2023!D7</f>
        <v>144</v>
      </c>
      <c r="E7" s="1">
        <f>1440-Handicaps2023!E7</f>
        <v>144</v>
      </c>
      <c r="F7" s="1">
        <f>1440-Handicaps2023!F7</f>
        <v>144</v>
      </c>
      <c r="G7" s="1">
        <f>1440-Handicaps2023!G7</f>
        <v>144</v>
      </c>
      <c r="H7" s="60">
        <f>1440-Handicaps2023!H7</f>
        <v>483</v>
      </c>
      <c r="I7" s="61">
        <f>1440-Handicaps2023!I7</f>
        <v>471</v>
      </c>
      <c r="J7" s="61">
        <f>1440-Handicaps2023!J7</f>
        <v>468</v>
      </c>
      <c r="K7" s="61">
        <f>1440-Handicaps2023!K7</f>
        <v>468</v>
      </c>
      <c r="L7" s="61">
        <f>1440-Handicaps2023!L7</f>
        <v>468</v>
      </c>
      <c r="M7" s="74">
        <f>1440-Handicaps2023!M7</f>
        <v>468</v>
      </c>
      <c r="N7" s="1">
        <f>1440-Handicaps2023!N7</f>
        <v>596</v>
      </c>
      <c r="O7" s="1">
        <f>1440-Handicaps2023!O7</f>
        <v>580</v>
      </c>
      <c r="P7" s="1">
        <f>1440-Handicaps2023!P7</f>
        <v>576</v>
      </c>
      <c r="Q7" s="1">
        <f>1440-Handicaps2023!Q7</f>
        <v>576</v>
      </c>
      <c r="R7" s="1">
        <f>1440-Handicaps2023!R7</f>
        <v>576</v>
      </c>
      <c r="S7" s="1">
        <f>1440-Handicaps2023!S7</f>
        <v>576</v>
      </c>
      <c r="T7" s="60">
        <f>1440-Handicaps2023!T7</f>
        <v>630</v>
      </c>
      <c r="U7" s="74">
        <f>1440-Handicaps2023!U7</f>
        <v>684</v>
      </c>
      <c r="V7" s="1">
        <f>1440-Handicaps2023!V7</f>
        <v>810</v>
      </c>
      <c r="W7" s="1">
        <f>1440-Handicaps2023!W7</f>
        <v>795</v>
      </c>
      <c r="X7" s="1">
        <f>1440-Handicaps2023!X7</f>
        <v>792</v>
      </c>
      <c r="Y7" s="1">
        <f>1440-Handicaps2023!Y7</f>
        <v>792</v>
      </c>
      <c r="Z7" s="1">
        <f>1440-Handicaps2023!Z7</f>
        <v>792</v>
      </c>
      <c r="AA7" s="1">
        <f>1440-Handicaps2023!AA7</f>
        <v>792</v>
      </c>
      <c r="AB7" s="60">
        <f>1440-Handicaps2023!AB7</f>
        <v>1018</v>
      </c>
      <c r="AC7" s="61">
        <f>1440-Handicaps2023!AC7</f>
        <v>1010</v>
      </c>
      <c r="AD7" s="61">
        <f>1440-Handicaps2023!AD7</f>
        <v>1008</v>
      </c>
      <c r="AE7" s="61">
        <f>1440-Handicaps2023!AE7</f>
        <v>1008</v>
      </c>
      <c r="AF7" s="61">
        <f>1440-Handicaps2023!AF7</f>
        <v>1008</v>
      </c>
      <c r="AG7" s="74">
        <f>1440-Handicaps2023!AG7</f>
        <v>1008</v>
      </c>
      <c r="AH7" s="1">
        <f>1440-Handicaps2023!AH7</f>
        <v>60</v>
      </c>
      <c r="AI7" s="1">
        <f>1440-Handicaps2023!AI7</f>
        <v>41</v>
      </c>
      <c r="AJ7" s="1">
        <f>1440-Handicaps2023!AJ7</f>
        <v>22</v>
      </c>
      <c r="AK7" s="1">
        <f>1440-Handicaps2023!AK7</f>
        <v>7</v>
      </c>
      <c r="AL7" s="1">
        <f>1440-Handicaps2023!AL7</f>
        <v>1</v>
      </c>
      <c r="AM7" s="1">
        <f>1440-Handicaps2023!AM7</f>
        <v>0</v>
      </c>
      <c r="AN7" s="60">
        <f>1440-Handicaps2023!AN7</f>
        <v>763</v>
      </c>
      <c r="AO7" s="61">
        <f>1440-Handicaps2023!AO7</f>
        <v>744</v>
      </c>
      <c r="AP7" s="61">
        <f>1440-Handicaps2023!AP7</f>
        <v>733</v>
      </c>
      <c r="AQ7" s="61">
        <f>1440-Handicaps2023!AQ7</f>
        <v>725</v>
      </c>
      <c r="AR7" s="61">
        <f>1440-Handicaps2023!AR7</f>
        <v>721</v>
      </c>
      <c r="AS7" s="74">
        <f>1440-Handicaps2023!AS7</f>
        <v>720</v>
      </c>
      <c r="AT7" s="1">
        <f>1440-Handicaps2023!AT7</f>
        <v>736</v>
      </c>
      <c r="AU7" s="1">
        <f>1440-Handicaps2023!AU7</f>
        <v>729</v>
      </c>
      <c r="AV7" s="1">
        <f>1440-Handicaps2023!AV7</f>
        <v>721</v>
      </c>
      <c r="AW7" s="1">
        <f>1440-Handicaps2023!AW7</f>
        <v>720</v>
      </c>
      <c r="AX7" s="1">
        <f>1440-Handicaps2023!AX7</f>
        <v>720</v>
      </c>
      <c r="AY7" s="82">
        <f>1440-Handicaps2023!AY7</f>
        <v>724</v>
      </c>
      <c r="AZ7" s="1">
        <f>1440-Handicaps2023!AZ7</f>
        <v>552</v>
      </c>
      <c r="BA7" s="60">
        <f>1440-Handicaps2023!BA7</f>
        <v>750</v>
      </c>
      <c r="BB7" s="61">
        <f>1440-Handicaps2023!BB7</f>
        <v>738</v>
      </c>
      <c r="BC7" s="61">
        <f>1440-Handicaps2023!BC7</f>
        <v>728</v>
      </c>
      <c r="BD7" s="61">
        <f>1440-Handicaps2023!BD7</f>
        <v>722</v>
      </c>
      <c r="BE7" s="74">
        <f>1440-Handicaps2023!BE7</f>
        <v>720</v>
      </c>
      <c r="BF7" s="1">
        <f>1440-Handicaps2023!BF7</f>
        <v>749</v>
      </c>
      <c r="BG7" s="1">
        <f>1440-Handicaps2023!BG7</f>
        <v>734</v>
      </c>
      <c r="BH7" s="1">
        <f>1440-Handicaps2023!BH7</f>
        <v>723</v>
      </c>
      <c r="BI7" s="60">
        <f>1440-Handicaps2023!BI7</f>
        <v>1141</v>
      </c>
      <c r="BJ7" s="61">
        <f>1440-Handicaps2023!BJ7</f>
        <v>1141</v>
      </c>
      <c r="BK7" s="61">
        <f>1440-Handicaps2023!BK7</f>
        <v>1140</v>
      </c>
      <c r="BL7" s="61">
        <f>1440-Handicaps2023!BL7</f>
        <v>1140</v>
      </c>
      <c r="BM7" s="61">
        <f>1440-Handicaps2023!BM7</f>
        <v>840</v>
      </c>
      <c r="BN7" s="61">
        <f>1440-Handicaps2023!BN7</f>
        <v>840</v>
      </c>
      <c r="BO7" s="61">
        <f>1440-Handicaps2023!BO7</f>
        <v>722</v>
      </c>
      <c r="BP7" s="61">
        <f>1440-Handicaps2023!BP7</f>
        <v>1140</v>
      </c>
      <c r="BQ7" s="61">
        <f>1440-Handicaps2023!BQ7</f>
        <v>1140</v>
      </c>
      <c r="BR7" s="61">
        <f>1440-Handicaps2023!BR7</f>
        <v>1141</v>
      </c>
      <c r="BS7" s="61">
        <f>1440-Handicaps2023!BS7</f>
        <v>1141</v>
      </c>
      <c r="BT7" s="61">
        <f>1440-Handicaps2023!BT7</f>
        <v>842</v>
      </c>
      <c r="BU7" s="61">
        <f>1440-Handicaps2023!BU7</f>
        <v>842</v>
      </c>
      <c r="BV7" s="61">
        <f>1440-Handicaps2023!BV7</f>
        <v>842</v>
      </c>
      <c r="BW7" s="61">
        <f>1440-Handicaps2023!BW7</f>
        <v>842</v>
      </c>
      <c r="BX7" s="61">
        <f>1440-Handicaps2023!BX7</f>
        <v>842</v>
      </c>
      <c r="BY7" s="61">
        <f>1440-Handicaps2023!BY7</f>
        <v>1150</v>
      </c>
      <c r="BZ7" s="61">
        <f>1440-Handicaps2023!BZ7</f>
        <v>1150</v>
      </c>
      <c r="CA7" s="61">
        <f>1440-Handicaps2023!CA7</f>
        <v>1149</v>
      </c>
      <c r="CB7" s="61">
        <f>1440-Handicaps2023!CB7</f>
        <v>1149</v>
      </c>
      <c r="CC7" s="61">
        <f>1440-Handicaps2023!CC7</f>
        <v>849</v>
      </c>
      <c r="CD7" s="61">
        <f>1440-Handicaps2023!CD7</f>
        <v>849</v>
      </c>
      <c r="CE7" s="61">
        <f>1440-Handicaps2023!CE7</f>
        <v>746</v>
      </c>
      <c r="CF7" s="61">
        <f>1440-Handicaps2023!CF7</f>
        <v>860</v>
      </c>
      <c r="CG7" s="61">
        <f>1440-Handicaps2023!CG7</f>
        <v>860</v>
      </c>
      <c r="CH7" s="61">
        <f>1440-Handicaps2023!CH7</f>
        <v>860</v>
      </c>
      <c r="CI7" s="61">
        <f>1440-Handicaps2023!CI7</f>
        <v>862</v>
      </c>
      <c r="CJ7" s="74">
        <f>1440-Handicaps2023!CJ7</f>
        <v>862</v>
      </c>
      <c r="CK7" s="1">
        <f>1440-Handicaps2023!CK7</f>
        <v>1108</v>
      </c>
      <c r="CL7" s="1">
        <f>1440-Handicaps2023!CL7</f>
        <v>1095</v>
      </c>
      <c r="CM7" s="1">
        <f>1440-Handicaps2023!CM7</f>
        <v>1089</v>
      </c>
      <c r="CN7" s="1">
        <f>1440-Handicaps2023!CN7</f>
        <v>1084</v>
      </c>
      <c r="CO7" s="1">
        <f>1440-Handicaps2023!CO7</f>
        <v>1081</v>
      </c>
      <c r="CP7" s="1">
        <f>1440-Handicaps2023!CP7</f>
        <v>1080</v>
      </c>
      <c r="CQ7" s="1">
        <f>1440-Handicaps2023!CQ7</f>
        <v>1080</v>
      </c>
      <c r="CR7" s="1">
        <f>1440-Handicaps2023!CR7</f>
        <v>1094</v>
      </c>
      <c r="CS7" s="1">
        <f>1440-Handicaps2023!CS7</f>
        <v>1087</v>
      </c>
      <c r="CT7" s="1">
        <f>1440-Handicaps2023!CT7</f>
        <v>1081</v>
      </c>
      <c r="CU7" s="1">
        <f>1440-Handicaps2023!CU7</f>
        <v>1080</v>
      </c>
      <c r="CV7" s="1">
        <f>1440-Handicaps2023!CV7</f>
        <v>1080</v>
      </c>
      <c r="CW7" s="1">
        <f>1440-Handicaps2023!CW7</f>
        <v>1080</v>
      </c>
      <c r="CX7" s="60">
        <f>1440-Handicaps2023!CX7</f>
        <v>1232</v>
      </c>
      <c r="CY7" s="61">
        <f>1440-Handicaps2023!CY7</f>
        <v>1225</v>
      </c>
      <c r="CZ7" s="61">
        <f>1440-Handicaps2023!CZ7</f>
        <v>1224</v>
      </c>
      <c r="DA7" s="61">
        <f>1440-Handicaps2023!DA7</f>
        <v>1224</v>
      </c>
      <c r="DB7" s="61">
        <f>1440-Handicaps2023!DB7</f>
        <v>1224</v>
      </c>
      <c r="DC7" s="61">
        <f>1440-Handicaps2023!DC7</f>
        <v>1224</v>
      </c>
      <c r="DD7" s="61">
        <f>1440-Handicaps2023!DD7</f>
        <v>1224</v>
      </c>
      <c r="DE7" s="61">
        <f>1440-Handicaps2023!DE7</f>
        <v>1224</v>
      </c>
      <c r="DF7" s="74">
        <f>1440-Handicaps2023!DF7</f>
        <v>1224</v>
      </c>
    </row>
    <row r="8" spans="1:110" ht="15.75" customHeight="1" x14ac:dyDescent="0.25">
      <c r="A8" s="56">
        <v>6</v>
      </c>
      <c r="B8" s="57">
        <f>1440-Handicaps2023!B8</f>
        <v>176</v>
      </c>
      <c r="C8" s="1">
        <f>1440-Handicaps2023!C8</f>
        <v>151</v>
      </c>
      <c r="D8" s="1">
        <f>1440-Handicaps2023!D8</f>
        <v>144</v>
      </c>
      <c r="E8" s="1">
        <f>1440-Handicaps2023!E8</f>
        <v>144</v>
      </c>
      <c r="F8" s="1">
        <f>1440-Handicaps2023!F8</f>
        <v>144</v>
      </c>
      <c r="G8" s="1">
        <f>1440-Handicaps2023!G8</f>
        <v>144</v>
      </c>
      <c r="H8" s="58">
        <f>1440-Handicaps2023!H8</f>
        <v>485</v>
      </c>
      <c r="I8" s="59">
        <f>1440-Handicaps2023!I8</f>
        <v>471</v>
      </c>
      <c r="J8" s="59">
        <f>1440-Handicaps2023!J8</f>
        <v>468</v>
      </c>
      <c r="K8" s="59">
        <f>1440-Handicaps2023!K8</f>
        <v>468</v>
      </c>
      <c r="L8" s="59">
        <f>1440-Handicaps2023!L8</f>
        <v>468</v>
      </c>
      <c r="M8" s="72">
        <f>1440-Handicaps2023!M8</f>
        <v>468</v>
      </c>
      <c r="N8" s="1">
        <f>1440-Handicaps2023!N8</f>
        <v>599</v>
      </c>
      <c r="O8" s="1">
        <f>1440-Handicaps2023!O8</f>
        <v>581</v>
      </c>
      <c r="P8" s="1">
        <f>1440-Handicaps2023!P8</f>
        <v>576</v>
      </c>
      <c r="Q8" s="1">
        <f>1440-Handicaps2023!Q8</f>
        <v>576</v>
      </c>
      <c r="R8" s="1">
        <f>1440-Handicaps2023!R8</f>
        <v>576</v>
      </c>
      <c r="S8" s="1">
        <f>1440-Handicaps2023!S8</f>
        <v>576</v>
      </c>
      <c r="T8" s="58">
        <f>1440-Handicaps2023!T8</f>
        <v>630</v>
      </c>
      <c r="U8" s="72">
        <f>1440-Handicaps2023!U8</f>
        <v>684</v>
      </c>
      <c r="V8" s="1">
        <f>1440-Handicaps2023!V8</f>
        <v>812</v>
      </c>
      <c r="W8" s="1">
        <f>1440-Handicaps2023!W8</f>
        <v>796</v>
      </c>
      <c r="X8" s="1">
        <f>1440-Handicaps2023!X8</f>
        <v>792</v>
      </c>
      <c r="Y8" s="1">
        <f>1440-Handicaps2023!Y8</f>
        <v>792</v>
      </c>
      <c r="Z8" s="1">
        <f>1440-Handicaps2023!Z8</f>
        <v>792</v>
      </c>
      <c r="AA8" s="1">
        <f>1440-Handicaps2023!AA8</f>
        <v>792</v>
      </c>
      <c r="AB8" s="58">
        <f>1440-Handicaps2023!AB8</f>
        <v>1019</v>
      </c>
      <c r="AC8" s="59">
        <f>1440-Handicaps2023!AC8</f>
        <v>1010</v>
      </c>
      <c r="AD8" s="59">
        <f>1440-Handicaps2023!AD8</f>
        <v>1008</v>
      </c>
      <c r="AE8" s="59">
        <f>1440-Handicaps2023!AE8</f>
        <v>1008</v>
      </c>
      <c r="AF8" s="59">
        <f>1440-Handicaps2023!AF8</f>
        <v>1008</v>
      </c>
      <c r="AG8" s="72">
        <f>1440-Handicaps2023!AG8</f>
        <v>1008</v>
      </c>
      <c r="AH8" s="1">
        <f>1440-Handicaps2023!AH8</f>
        <v>64</v>
      </c>
      <c r="AI8" s="1">
        <f>1440-Handicaps2023!AI8</f>
        <v>44</v>
      </c>
      <c r="AJ8" s="1">
        <f>1440-Handicaps2023!AJ8</f>
        <v>25</v>
      </c>
      <c r="AK8" s="1">
        <f>1440-Handicaps2023!AK8</f>
        <v>8</v>
      </c>
      <c r="AL8" s="1">
        <f>1440-Handicaps2023!AL8</f>
        <v>1</v>
      </c>
      <c r="AM8" s="1">
        <f>1440-Handicaps2023!AM8</f>
        <v>0</v>
      </c>
      <c r="AN8" s="58">
        <f>1440-Handicaps2023!AN8</f>
        <v>766</v>
      </c>
      <c r="AO8" s="59">
        <f>1440-Handicaps2023!AO8</f>
        <v>746</v>
      </c>
      <c r="AP8" s="59">
        <f>1440-Handicaps2023!AP8</f>
        <v>735</v>
      </c>
      <c r="AQ8" s="59">
        <f>1440-Handicaps2023!AQ8</f>
        <v>726</v>
      </c>
      <c r="AR8" s="59">
        <f>1440-Handicaps2023!AR8</f>
        <v>721</v>
      </c>
      <c r="AS8" s="72">
        <f>1440-Handicaps2023!AS8</f>
        <v>720</v>
      </c>
      <c r="AT8" s="1">
        <f>1440-Handicaps2023!AT8</f>
        <v>738</v>
      </c>
      <c r="AU8" s="1">
        <f>1440-Handicaps2023!AU8</f>
        <v>730</v>
      </c>
      <c r="AV8" s="1">
        <f>1440-Handicaps2023!AV8</f>
        <v>722</v>
      </c>
      <c r="AW8" s="1">
        <f>1440-Handicaps2023!AW8</f>
        <v>720</v>
      </c>
      <c r="AX8" s="1">
        <f>1440-Handicaps2023!AX8</f>
        <v>720</v>
      </c>
      <c r="AY8" s="83">
        <f>1440-Handicaps2023!AY8</f>
        <v>725</v>
      </c>
      <c r="AZ8" s="1">
        <f>1440-Handicaps2023!AZ8</f>
        <v>553</v>
      </c>
      <c r="BA8" s="58">
        <f>1440-Handicaps2023!BA8</f>
        <v>752</v>
      </c>
      <c r="BB8" s="59">
        <f>1440-Handicaps2023!BB8</f>
        <v>740</v>
      </c>
      <c r="BC8" s="59">
        <f>1440-Handicaps2023!BC8</f>
        <v>730</v>
      </c>
      <c r="BD8" s="59">
        <f>1440-Handicaps2023!BD8</f>
        <v>722</v>
      </c>
      <c r="BE8" s="72">
        <f>1440-Handicaps2023!BE8</f>
        <v>720</v>
      </c>
      <c r="BF8" s="1">
        <f>1440-Handicaps2023!BF8</f>
        <v>752</v>
      </c>
      <c r="BG8" s="1">
        <f>1440-Handicaps2023!BG8</f>
        <v>736</v>
      </c>
      <c r="BH8" s="1">
        <f>1440-Handicaps2023!BH8</f>
        <v>724</v>
      </c>
      <c r="BI8" s="58">
        <f>1440-Handicaps2023!BI8</f>
        <v>1141</v>
      </c>
      <c r="BJ8" s="59">
        <f>1440-Handicaps2023!BJ8</f>
        <v>1141</v>
      </c>
      <c r="BK8" s="59">
        <f>1440-Handicaps2023!BK8</f>
        <v>1140</v>
      </c>
      <c r="BL8" s="59">
        <f>1440-Handicaps2023!BL8</f>
        <v>1140</v>
      </c>
      <c r="BM8" s="59">
        <f>1440-Handicaps2023!BM8</f>
        <v>840</v>
      </c>
      <c r="BN8" s="59">
        <f>1440-Handicaps2023!BN8</f>
        <v>840</v>
      </c>
      <c r="BO8" s="59">
        <f>1440-Handicaps2023!BO8</f>
        <v>723</v>
      </c>
      <c r="BP8" s="59">
        <f>1440-Handicaps2023!BP8</f>
        <v>1140</v>
      </c>
      <c r="BQ8" s="59">
        <f>1440-Handicaps2023!BQ8</f>
        <v>1140</v>
      </c>
      <c r="BR8" s="59">
        <f>1440-Handicaps2023!BR8</f>
        <v>1141</v>
      </c>
      <c r="BS8" s="59">
        <f>1440-Handicaps2023!BS8</f>
        <v>1141</v>
      </c>
      <c r="BT8" s="59">
        <f>1440-Handicaps2023!BT8</f>
        <v>843</v>
      </c>
      <c r="BU8" s="59">
        <f>1440-Handicaps2023!BU8</f>
        <v>843</v>
      </c>
      <c r="BV8" s="59">
        <f>1440-Handicaps2023!BV8</f>
        <v>843</v>
      </c>
      <c r="BW8" s="59">
        <f>1440-Handicaps2023!BW8</f>
        <v>843</v>
      </c>
      <c r="BX8" s="59">
        <f>1440-Handicaps2023!BX8</f>
        <v>843</v>
      </c>
      <c r="BY8" s="59">
        <f>1440-Handicaps2023!BY8</f>
        <v>1151</v>
      </c>
      <c r="BZ8" s="59">
        <f>1440-Handicaps2023!BZ8</f>
        <v>1151</v>
      </c>
      <c r="CA8" s="59">
        <f>1440-Handicaps2023!CA8</f>
        <v>1150</v>
      </c>
      <c r="CB8" s="59">
        <f>1440-Handicaps2023!CB8</f>
        <v>1150</v>
      </c>
      <c r="CC8" s="59">
        <f>1440-Handicaps2023!CC8</f>
        <v>850</v>
      </c>
      <c r="CD8" s="59">
        <f>1440-Handicaps2023!CD8</f>
        <v>850</v>
      </c>
      <c r="CE8" s="59">
        <f>1440-Handicaps2023!CE8</f>
        <v>747</v>
      </c>
      <c r="CF8" s="59">
        <f>1440-Handicaps2023!CF8</f>
        <v>861</v>
      </c>
      <c r="CG8" s="59">
        <f>1440-Handicaps2023!CG8</f>
        <v>861</v>
      </c>
      <c r="CH8" s="59">
        <f>1440-Handicaps2023!CH8</f>
        <v>861</v>
      </c>
      <c r="CI8" s="59">
        <f>1440-Handicaps2023!CI8</f>
        <v>864</v>
      </c>
      <c r="CJ8" s="72">
        <f>1440-Handicaps2023!CJ8</f>
        <v>864</v>
      </c>
      <c r="CK8" s="1">
        <f>1440-Handicaps2023!CK8</f>
        <v>1109</v>
      </c>
      <c r="CL8" s="1">
        <f>1440-Handicaps2023!CL8</f>
        <v>1096</v>
      </c>
      <c r="CM8" s="1">
        <f>1440-Handicaps2023!CM8</f>
        <v>1090</v>
      </c>
      <c r="CN8" s="1">
        <f>1440-Handicaps2023!CN8</f>
        <v>1085</v>
      </c>
      <c r="CO8" s="1">
        <f>1440-Handicaps2023!CO8</f>
        <v>1081</v>
      </c>
      <c r="CP8" s="1">
        <f>1440-Handicaps2023!CP8</f>
        <v>1080</v>
      </c>
      <c r="CQ8" s="1">
        <f>1440-Handicaps2023!CQ8</f>
        <v>1080</v>
      </c>
      <c r="CR8" s="1">
        <f>1440-Handicaps2023!CR8</f>
        <v>1096</v>
      </c>
      <c r="CS8" s="1">
        <f>1440-Handicaps2023!CS8</f>
        <v>1088</v>
      </c>
      <c r="CT8" s="1">
        <f>1440-Handicaps2023!CT8</f>
        <v>1082</v>
      </c>
      <c r="CU8" s="1">
        <f>1440-Handicaps2023!CU8</f>
        <v>1080</v>
      </c>
      <c r="CV8" s="1">
        <f>1440-Handicaps2023!CV8</f>
        <v>1080</v>
      </c>
      <c r="CW8" s="1">
        <f>1440-Handicaps2023!CW8</f>
        <v>1080</v>
      </c>
      <c r="CX8" s="58">
        <f>1440-Handicaps2023!CX8</f>
        <v>1233</v>
      </c>
      <c r="CY8" s="59">
        <f>1440-Handicaps2023!CY8</f>
        <v>1226</v>
      </c>
      <c r="CZ8" s="59">
        <f>1440-Handicaps2023!CZ8</f>
        <v>1224</v>
      </c>
      <c r="DA8" s="59">
        <f>1440-Handicaps2023!DA8</f>
        <v>1224</v>
      </c>
      <c r="DB8" s="59">
        <f>1440-Handicaps2023!DB8</f>
        <v>1224</v>
      </c>
      <c r="DC8" s="59">
        <f>1440-Handicaps2023!DC8</f>
        <v>1224</v>
      </c>
      <c r="DD8" s="59">
        <f>1440-Handicaps2023!DD8</f>
        <v>1224</v>
      </c>
      <c r="DE8" s="59">
        <f>1440-Handicaps2023!DE8</f>
        <v>1224</v>
      </c>
      <c r="DF8" s="72">
        <f>1440-Handicaps2023!DF8</f>
        <v>1224</v>
      </c>
    </row>
    <row r="9" spans="1:110" ht="15.75" customHeight="1" x14ac:dyDescent="0.25">
      <c r="A9" s="56">
        <v>7</v>
      </c>
      <c r="B9" s="57">
        <f>1440-Handicaps2023!B9</f>
        <v>180</v>
      </c>
      <c r="C9" s="1">
        <f>1440-Handicaps2023!C9</f>
        <v>153</v>
      </c>
      <c r="D9" s="1">
        <f>1440-Handicaps2023!D9</f>
        <v>144</v>
      </c>
      <c r="E9" s="1">
        <f>1440-Handicaps2023!E9</f>
        <v>144</v>
      </c>
      <c r="F9" s="1">
        <f>1440-Handicaps2023!F9</f>
        <v>144</v>
      </c>
      <c r="G9" s="1">
        <f>1440-Handicaps2023!G9</f>
        <v>144</v>
      </c>
      <c r="H9" s="58">
        <f>1440-Handicaps2023!H9</f>
        <v>487</v>
      </c>
      <c r="I9" s="59">
        <f>1440-Handicaps2023!I9</f>
        <v>472</v>
      </c>
      <c r="J9" s="59">
        <f>1440-Handicaps2023!J9</f>
        <v>468</v>
      </c>
      <c r="K9" s="59">
        <f>1440-Handicaps2023!K9</f>
        <v>468</v>
      </c>
      <c r="L9" s="59">
        <f>1440-Handicaps2023!L9</f>
        <v>468</v>
      </c>
      <c r="M9" s="72">
        <f>1440-Handicaps2023!M9</f>
        <v>468</v>
      </c>
      <c r="N9" s="1">
        <f>1440-Handicaps2023!N9</f>
        <v>602</v>
      </c>
      <c r="O9" s="1">
        <f>1440-Handicaps2023!O9</f>
        <v>582</v>
      </c>
      <c r="P9" s="1">
        <f>1440-Handicaps2023!P9</f>
        <v>576</v>
      </c>
      <c r="Q9" s="1">
        <f>1440-Handicaps2023!Q9</f>
        <v>576</v>
      </c>
      <c r="R9" s="1">
        <f>1440-Handicaps2023!R9</f>
        <v>576</v>
      </c>
      <c r="S9" s="1">
        <f>1440-Handicaps2023!S9</f>
        <v>576</v>
      </c>
      <c r="T9" s="58">
        <f>1440-Handicaps2023!T9</f>
        <v>630</v>
      </c>
      <c r="U9" s="72">
        <f>1440-Handicaps2023!U9</f>
        <v>684</v>
      </c>
      <c r="V9" s="1">
        <f>1440-Handicaps2023!V9</f>
        <v>815</v>
      </c>
      <c r="W9" s="1">
        <f>1440-Handicaps2023!W9</f>
        <v>798</v>
      </c>
      <c r="X9" s="1">
        <f>1440-Handicaps2023!X9</f>
        <v>792</v>
      </c>
      <c r="Y9" s="1">
        <f>1440-Handicaps2023!Y9</f>
        <v>792</v>
      </c>
      <c r="Z9" s="1">
        <f>1440-Handicaps2023!Z9</f>
        <v>792</v>
      </c>
      <c r="AA9" s="1">
        <f>1440-Handicaps2023!AA9</f>
        <v>792</v>
      </c>
      <c r="AB9" s="58">
        <f>1440-Handicaps2023!AB9</f>
        <v>1021</v>
      </c>
      <c r="AC9" s="59">
        <f>1440-Handicaps2023!AC9</f>
        <v>1011</v>
      </c>
      <c r="AD9" s="59">
        <f>1440-Handicaps2023!AD9</f>
        <v>1008</v>
      </c>
      <c r="AE9" s="59">
        <f>1440-Handicaps2023!AE9</f>
        <v>1008</v>
      </c>
      <c r="AF9" s="59">
        <f>1440-Handicaps2023!AF9</f>
        <v>1008</v>
      </c>
      <c r="AG9" s="72">
        <f>1440-Handicaps2023!AG9</f>
        <v>1008</v>
      </c>
      <c r="AH9" s="1">
        <f>1440-Handicaps2023!AH9</f>
        <v>69</v>
      </c>
      <c r="AI9" s="1">
        <f>1440-Handicaps2023!AI9</f>
        <v>48</v>
      </c>
      <c r="AJ9" s="1">
        <f>1440-Handicaps2023!AJ9</f>
        <v>28</v>
      </c>
      <c r="AK9" s="1">
        <f>1440-Handicaps2023!AK9</f>
        <v>9</v>
      </c>
      <c r="AL9" s="1">
        <f>1440-Handicaps2023!AL9</f>
        <v>1</v>
      </c>
      <c r="AM9" s="1">
        <f>1440-Handicaps2023!AM9</f>
        <v>0</v>
      </c>
      <c r="AN9" s="58">
        <f>1440-Handicaps2023!AN9</f>
        <v>769</v>
      </c>
      <c r="AO9" s="59">
        <f>1440-Handicaps2023!AO9</f>
        <v>748</v>
      </c>
      <c r="AP9" s="59">
        <f>1440-Handicaps2023!AP9</f>
        <v>737</v>
      </c>
      <c r="AQ9" s="59">
        <f>1440-Handicaps2023!AQ9</f>
        <v>727</v>
      </c>
      <c r="AR9" s="59">
        <f>1440-Handicaps2023!AR9</f>
        <v>721</v>
      </c>
      <c r="AS9" s="72">
        <f>1440-Handicaps2023!AS9</f>
        <v>720</v>
      </c>
      <c r="AT9" s="1">
        <f>1440-Handicaps2023!AT9</f>
        <v>739</v>
      </c>
      <c r="AU9" s="1">
        <f>1440-Handicaps2023!AU9</f>
        <v>731</v>
      </c>
      <c r="AV9" s="1">
        <f>1440-Handicaps2023!AV9</f>
        <v>722</v>
      </c>
      <c r="AW9" s="1">
        <f>1440-Handicaps2023!AW9</f>
        <v>720</v>
      </c>
      <c r="AX9" s="1">
        <f>1440-Handicaps2023!AX9</f>
        <v>720</v>
      </c>
      <c r="AY9" s="83">
        <f>1440-Handicaps2023!AY9</f>
        <v>725</v>
      </c>
      <c r="AZ9" s="1">
        <f>1440-Handicaps2023!AZ9</f>
        <v>555</v>
      </c>
      <c r="BA9" s="58">
        <f>1440-Handicaps2023!BA9</f>
        <v>755</v>
      </c>
      <c r="BB9" s="59">
        <f>1440-Handicaps2023!BB9</f>
        <v>742</v>
      </c>
      <c r="BC9" s="59">
        <f>1440-Handicaps2023!BC9</f>
        <v>731</v>
      </c>
      <c r="BD9" s="59">
        <f>1440-Handicaps2023!BD9</f>
        <v>723</v>
      </c>
      <c r="BE9" s="72">
        <f>1440-Handicaps2023!BE9</f>
        <v>720</v>
      </c>
      <c r="BF9" s="1">
        <f>1440-Handicaps2023!BF9</f>
        <v>754</v>
      </c>
      <c r="BG9" s="1">
        <f>1440-Handicaps2023!BG9</f>
        <v>738</v>
      </c>
      <c r="BH9" s="1">
        <f>1440-Handicaps2023!BH9</f>
        <v>725</v>
      </c>
      <c r="BI9" s="58">
        <f>1440-Handicaps2023!BI9</f>
        <v>1142</v>
      </c>
      <c r="BJ9" s="59">
        <f>1440-Handicaps2023!BJ9</f>
        <v>1142</v>
      </c>
      <c r="BK9" s="59">
        <f>1440-Handicaps2023!BK9</f>
        <v>1141</v>
      </c>
      <c r="BL9" s="59">
        <f>1440-Handicaps2023!BL9</f>
        <v>1141</v>
      </c>
      <c r="BM9" s="59">
        <f>1440-Handicaps2023!BM9</f>
        <v>840</v>
      </c>
      <c r="BN9" s="59">
        <f>1440-Handicaps2023!BN9</f>
        <v>840</v>
      </c>
      <c r="BO9" s="59">
        <f>1440-Handicaps2023!BO9</f>
        <v>723</v>
      </c>
      <c r="BP9" s="59">
        <f>1440-Handicaps2023!BP9</f>
        <v>1140</v>
      </c>
      <c r="BQ9" s="59">
        <f>1440-Handicaps2023!BQ9</f>
        <v>1140</v>
      </c>
      <c r="BR9" s="59">
        <f>1440-Handicaps2023!BR9</f>
        <v>1142</v>
      </c>
      <c r="BS9" s="59">
        <f>1440-Handicaps2023!BS9</f>
        <v>1142</v>
      </c>
      <c r="BT9" s="59">
        <f>1440-Handicaps2023!BT9</f>
        <v>844</v>
      </c>
      <c r="BU9" s="59">
        <f>1440-Handicaps2023!BU9</f>
        <v>844</v>
      </c>
      <c r="BV9" s="59">
        <f>1440-Handicaps2023!BV9</f>
        <v>844</v>
      </c>
      <c r="BW9" s="59">
        <f>1440-Handicaps2023!BW9</f>
        <v>844</v>
      </c>
      <c r="BX9" s="59">
        <f>1440-Handicaps2023!BX9</f>
        <v>844</v>
      </c>
      <c r="BY9" s="59">
        <f>1440-Handicaps2023!BY9</f>
        <v>1151</v>
      </c>
      <c r="BZ9" s="59">
        <f>1440-Handicaps2023!BZ9</f>
        <v>1151</v>
      </c>
      <c r="CA9" s="59">
        <f>1440-Handicaps2023!CA9</f>
        <v>1150</v>
      </c>
      <c r="CB9" s="59">
        <f>1440-Handicaps2023!CB9</f>
        <v>1150</v>
      </c>
      <c r="CC9" s="59">
        <f>1440-Handicaps2023!CC9</f>
        <v>851</v>
      </c>
      <c r="CD9" s="59">
        <f>1440-Handicaps2023!CD9</f>
        <v>851</v>
      </c>
      <c r="CE9" s="59">
        <f>1440-Handicaps2023!CE9</f>
        <v>749</v>
      </c>
      <c r="CF9" s="59">
        <f>1440-Handicaps2023!CF9</f>
        <v>863</v>
      </c>
      <c r="CG9" s="59">
        <f>1440-Handicaps2023!CG9</f>
        <v>863</v>
      </c>
      <c r="CH9" s="59">
        <f>1440-Handicaps2023!CH9</f>
        <v>863</v>
      </c>
      <c r="CI9" s="59">
        <f>1440-Handicaps2023!CI9</f>
        <v>865</v>
      </c>
      <c r="CJ9" s="72">
        <f>1440-Handicaps2023!CJ9</f>
        <v>865</v>
      </c>
      <c r="CK9" s="1">
        <f>1440-Handicaps2023!CK9</f>
        <v>1111</v>
      </c>
      <c r="CL9" s="1">
        <f>1440-Handicaps2023!CL9</f>
        <v>1097</v>
      </c>
      <c r="CM9" s="1">
        <f>1440-Handicaps2023!CM9</f>
        <v>1091</v>
      </c>
      <c r="CN9" s="1">
        <f>1440-Handicaps2023!CN9</f>
        <v>1085</v>
      </c>
      <c r="CO9" s="1">
        <f>1440-Handicaps2023!CO9</f>
        <v>1081</v>
      </c>
      <c r="CP9" s="1">
        <f>1440-Handicaps2023!CP9</f>
        <v>1080</v>
      </c>
      <c r="CQ9" s="1">
        <f>1440-Handicaps2023!CQ9</f>
        <v>1080</v>
      </c>
      <c r="CR9" s="1">
        <f>1440-Handicaps2023!CR9</f>
        <v>1097</v>
      </c>
      <c r="CS9" s="1">
        <f>1440-Handicaps2023!CS9</f>
        <v>1089</v>
      </c>
      <c r="CT9" s="1">
        <f>1440-Handicaps2023!CT9</f>
        <v>1082</v>
      </c>
      <c r="CU9" s="1">
        <f>1440-Handicaps2023!CU9</f>
        <v>1080</v>
      </c>
      <c r="CV9" s="1">
        <f>1440-Handicaps2023!CV9</f>
        <v>1080</v>
      </c>
      <c r="CW9" s="1">
        <f>1440-Handicaps2023!CW9</f>
        <v>1080</v>
      </c>
      <c r="CX9" s="58">
        <f>1440-Handicaps2023!CX9</f>
        <v>1234</v>
      </c>
      <c r="CY9" s="59">
        <f>1440-Handicaps2023!CY9</f>
        <v>1226</v>
      </c>
      <c r="CZ9" s="59">
        <f>1440-Handicaps2023!CZ9</f>
        <v>1224</v>
      </c>
      <c r="DA9" s="59">
        <f>1440-Handicaps2023!DA9</f>
        <v>1224</v>
      </c>
      <c r="DB9" s="59">
        <f>1440-Handicaps2023!DB9</f>
        <v>1224</v>
      </c>
      <c r="DC9" s="59">
        <f>1440-Handicaps2023!DC9</f>
        <v>1224</v>
      </c>
      <c r="DD9" s="59">
        <f>1440-Handicaps2023!DD9</f>
        <v>1224</v>
      </c>
      <c r="DE9" s="59">
        <f>1440-Handicaps2023!DE9</f>
        <v>1224</v>
      </c>
      <c r="DF9" s="72">
        <f>1440-Handicaps2023!DF9</f>
        <v>1224</v>
      </c>
    </row>
    <row r="10" spans="1:110" ht="15.75" customHeight="1" x14ac:dyDescent="0.25">
      <c r="A10" s="56">
        <v>8</v>
      </c>
      <c r="B10" s="57">
        <f>1440-Handicaps2023!B10</f>
        <v>185</v>
      </c>
      <c r="C10" s="1">
        <f>1440-Handicaps2023!C10</f>
        <v>155</v>
      </c>
      <c r="D10" s="1">
        <f>1440-Handicaps2023!D10</f>
        <v>144</v>
      </c>
      <c r="E10" s="1">
        <f>1440-Handicaps2023!E10</f>
        <v>144</v>
      </c>
      <c r="F10" s="1">
        <f>1440-Handicaps2023!F10</f>
        <v>144</v>
      </c>
      <c r="G10" s="1">
        <f>1440-Handicaps2023!G10</f>
        <v>144</v>
      </c>
      <c r="H10" s="58">
        <f>1440-Handicaps2023!H10</f>
        <v>490</v>
      </c>
      <c r="I10" s="59">
        <f>1440-Handicaps2023!I10</f>
        <v>473</v>
      </c>
      <c r="J10" s="59">
        <f>1440-Handicaps2023!J10</f>
        <v>468</v>
      </c>
      <c r="K10" s="59">
        <f>1440-Handicaps2023!K10</f>
        <v>468</v>
      </c>
      <c r="L10" s="59">
        <f>1440-Handicaps2023!L10</f>
        <v>468</v>
      </c>
      <c r="M10" s="72">
        <f>1440-Handicaps2023!M10</f>
        <v>468</v>
      </c>
      <c r="N10" s="1">
        <f>1440-Handicaps2023!N10</f>
        <v>605</v>
      </c>
      <c r="O10" s="1">
        <f>1440-Handicaps2023!O10</f>
        <v>583</v>
      </c>
      <c r="P10" s="1">
        <f>1440-Handicaps2023!P10</f>
        <v>576</v>
      </c>
      <c r="Q10" s="1">
        <f>1440-Handicaps2023!Q10</f>
        <v>576</v>
      </c>
      <c r="R10" s="1">
        <f>1440-Handicaps2023!R10</f>
        <v>576</v>
      </c>
      <c r="S10" s="1">
        <f>1440-Handicaps2023!S10</f>
        <v>576</v>
      </c>
      <c r="T10" s="58">
        <f>1440-Handicaps2023!T10</f>
        <v>630</v>
      </c>
      <c r="U10" s="72">
        <f>1440-Handicaps2023!U10</f>
        <v>684</v>
      </c>
      <c r="V10" s="1">
        <f>1440-Handicaps2023!V10</f>
        <v>818</v>
      </c>
      <c r="W10" s="1">
        <f>1440-Handicaps2023!W10</f>
        <v>799</v>
      </c>
      <c r="X10" s="1">
        <f>1440-Handicaps2023!X10</f>
        <v>792</v>
      </c>
      <c r="Y10" s="1">
        <f>1440-Handicaps2023!Y10</f>
        <v>792</v>
      </c>
      <c r="Z10" s="1">
        <f>1440-Handicaps2023!Z10</f>
        <v>792</v>
      </c>
      <c r="AA10" s="1">
        <f>1440-Handicaps2023!AA10</f>
        <v>792</v>
      </c>
      <c r="AB10" s="58">
        <f>1440-Handicaps2023!AB10</f>
        <v>1022</v>
      </c>
      <c r="AC10" s="59">
        <f>1440-Handicaps2023!AC10</f>
        <v>1011</v>
      </c>
      <c r="AD10" s="59">
        <f>1440-Handicaps2023!AD10</f>
        <v>1008</v>
      </c>
      <c r="AE10" s="59">
        <f>1440-Handicaps2023!AE10</f>
        <v>1008</v>
      </c>
      <c r="AF10" s="59">
        <f>1440-Handicaps2023!AF10</f>
        <v>1008</v>
      </c>
      <c r="AG10" s="72">
        <f>1440-Handicaps2023!AG10</f>
        <v>1008</v>
      </c>
      <c r="AH10" s="1">
        <f>1440-Handicaps2023!AH10</f>
        <v>73</v>
      </c>
      <c r="AI10" s="1">
        <f>1440-Handicaps2023!AI10</f>
        <v>52</v>
      </c>
      <c r="AJ10" s="1">
        <f>1440-Handicaps2023!AJ10</f>
        <v>31</v>
      </c>
      <c r="AK10" s="1">
        <f>1440-Handicaps2023!AK10</f>
        <v>11</v>
      </c>
      <c r="AL10" s="1">
        <f>1440-Handicaps2023!AL10</f>
        <v>2</v>
      </c>
      <c r="AM10" s="1">
        <f>1440-Handicaps2023!AM10</f>
        <v>0</v>
      </c>
      <c r="AN10" s="58">
        <f>1440-Handicaps2023!AN10</f>
        <v>772</v>
      </c>
      <c r="AO10" s="59">
        <f>1440-Handicaps2023!AO10</f>
        <v>751</v>
      </c>
      <c r="AP10" s="59">
        <f>1440-Handicaps2023!AP10</f>
        <v>738</v>
      </c>
      <c r="AQ10" s="59">
        <f>1440-Handicaps2023!AQ10</f>
        <v>728</v>
      </c>
      <c r="AR10" s="59">
        <f>1440-Handicaps2023!AR10</f>
        <v>722</v>
      </c>
      <c r="AS10" s="72">
        <f>1440-Handicaps2023!AS10</f>
        <v>720</v>
      </c>
      <c r="AT10" s="1">
        <f>1440-Handicaps2023!AT10</f>
        <v>741</v>
      </c>
      <c r="AU10" s="1">
        <f>1440-Handicaps2023!AU10</f>
        <v>733</v>
      </c>
      <c r="AV10" s="1">
        <f>1440-Handicaps2023!AV10</f>
        <v>723</v>
      </c>
      <c r="AW10" s="1">
        <f>1440-Handicaps2023!AW10</f>
        <v>720</v>
      </c>
      <c r="AX10" s="1">
        <f>1440-Handicaps2023!AX10</f>
        <v>720</v>
      </c>
      <c r="AY10" s="83">
        <f>1440-Handicaps2023!AY10</f>
        <v>726</v>
      </c>
      <c r="AZ10" s="1">
        <f>1440-Handicaps2023!AZ10</f>
        <v>557</v>
      </c>
      <c r="BA10" s="58">
        <f>1440-Handicaps2023!BA10</f>
        <v>757</v>
      </c>
      <c r="BB10" s="59">
        <f>1440-Handicaps2023!BB10</f>
        <v>744</v>
      </c>
      <c r="BC10" s="59">
        <f>1440-Handicaps2023!BC10</f>
        <v>732</v>
      </c>
      <c r="BD10" s="59">
        <f>1440-Handicaps2023!BD10</f>
        <v>723</v>
      </c>
      <c r="BE10" s="72">
        <f>1440-Handicaps2023!BE10</f>
        <v>720</v>
      </c>
      <c r="BF10" s="1">
        <f>1440-Handicaps2023!BF10</f>
        <v>757</v>
      </c>
      <c r="BG10" s="1">
        <f>1440-Handicaps2023!BG10</f>
        <v>740</v>
      </c>
      <c r="BH10" s="1">
        <f>1440-Handicaps2023!BH10</f>
        <v>725</v>
      </c>
      <c r="BI10" s="58">
        <f>1440-Handicaps2023!BI10</f>
        <v>1142</v>
      </c>
      <c r="BJ10" s="59">
        <f>1440-Handicaps2023!BJ10</f>
        <v>1142</v>
      </c>
      <c r="BK10" s="59">
        <f>1440-Handicaps2023!BK10</f>
        <v>1141</v>
      </c>
      <c r="BL10" s="59">
        <f>1440-Handicaps2023!BL10</f>
        <v>1141</v>
      </c>
      <c r="BM10" s="59">
        <f>1440-Handicaps2023!BM10</f>
        <v>840</v>
      </c>
      <c r="BN10" s="59">
        <f>1440-Handicaps2023!BN10</f>
        <v>840</v>
      </c>
      <c r="BO10" s="59">
        <f>1440-Handicaps2023!BO10</f>
        <v>724</v>
      </c>
      <c r="BP10" s="59">
        <f>1440-Handicaps2023!BP10</f>
        <v>1140</v>
      </c>
      <c r="BQ10" s="59">
        <f>1440-Handicaps2023!BQ10</f>
        <v>1140</v>
      </c>
      <c r="BR10" s="59">
        <f>1440-Handicaps2023!BR10</f>
        <v>1142</v>
      </c>
      <c r="BS10" s="59">
        <f>1440-Handicaps2023!BS10</f>
        <v>1142</v>
      </c>
      <c r="BT10" s="59">
        <f>1440-Handicaps2023!BT10</f>
        <v>844</v>
      </c>
      <c r="BU10" s="59">
        <f>1440-Handicaps2023!BU10</f>
        <v>845</v>
      </c>
      <c r="BV10" s="59">
        <f>1440-Handicaps2023!BV10</f>
        <v>844</v>
      </c>
      <c r="BW10" s="59">
        <f>1440-Handicaps2023!BW10</f>
        <v>844</v>
      </c>
      <c r="BX10" s="59">
        <f>1440-Handicaps2023!BX10</f>
        <v>845</v>
      </c>
      <c r="BY10" s="59">
        <f>1440-Handicaps2023!BY10</f>
        <v>1152</v>
      </c>
      <c r="BZ10" s="59">
        <f>1440-Handicaps2023!BZ10</f>
        <v>1152</v>
      </c>
      <c r="CA10" s="59">
        <f>1440-Handicaps2023!CA10</f>
        <v>1151</v>
      </c>
      <c r="CB10" s="59">
        <f>1440-Handicaps2023!CB10</f>
        <v>1151</v>
      </c>
      <c r="CC10" s="59">
        <f>1440-Handicaps2023!CC10</f>
        <v>852</v>
      </c>
      <c r="CD10" s="59">
        <f>1440-Handicaps2023!CD10</f>
        <v>852</v>
      </c>
      <c r="CE10" s="59">
        <f>1440-Handicaps2023!CE10</f>
        <v>751</v>
      </c>
      <c r="CF10" s="59">
        <f>1440-Handicaps2023!CF10</f>
        <v>864</v>
      </c>
      <c r="CG10" s="59">
        <f>1440-Handicaps2023!CG10</f>
        <v>864</v>
      </c>
      <c r="CH10" s="59">
        <f>1440-Handicaps2023!CH10</f>
        <v>864</v>
      </c>
      <c r="CI10" s="59">
        <f>1440-Handicaps2023!CI10</f>
        <v>867</v>
      </c>
      <c r="CJ10" s="72">
        <f>1440-Handicaps2023!CJ10</f>
        <v>867</v>
      </c>
      <c r="CK10" s="1">
        <f>1440-Handicaps2023!CK10</f>
        <v>1113</v>
      </c>
      <c r="CL10" s="1">
        <f>1440-Handicaps2023!CL10</f>
        <v>1098</v>
      </c>
      <c r="CM10" s="1">
        <f>1440-Handicaps2023!CM10</f>
        <v>1092</v>
      </c>
      <c r="CN10" s="1">
        <f>1440-Handicaps2023!CN10</f>
        <v>1086</v>
      </c>
      <c r="CO10" s="1">
        <f>1440-Handicaps2023!CO10</f>
        <v>1081</v>
      </c>
      <c r="CP10" s="1">
        <f>1440-Handicaps2023!CP10</f>
        <v>1080</v>
      </c>
      <c r="CQ10" s="1">
        <f>1440-Handicaps2023!CQ10</f>
        <v>1080</v>
      </c>
      <c r="CR10" s="1">
        <f>1440-Handicaps2023!CR10</f>
        <v>1098</v>
      </c>
      <c r="CS10" s="1">
        <f>1440-Handicaps2023!CS10</f>
        <v>1090</v>
      </c>
      <c r="CT10" s="1">
        <f>1440-Handicaps2023!CT10</f>
        <v>1082</v>
      </c>
      <c r="CU10" s="1">
        <f>1440-Handicaps2023!CU10</f>
        <v>1080</v>
      </c>
      <c r="CV10" s="1">
        <f>1440-Handicaps2023!CV10</f>
        <v>1080</v>
      </c>
      <c r="CW10" s="1">
        <f>1440-Handicaps2023!CW10</f>
        <v>1080</v>
      </c>
      <c r="CX10" s="58">
        <f>1440-Handicaps2023!CX10</f>
        <v>1235</v>
      </c>
      <c r="CY10" s="59">
        <f>1440-Handicaps2023!CY10</f>
        <v>1227</v>
      </c>
      <c r="CZ10" s="59">
        <f>1440-Handicaps2023!CZ10</f>
        <v>1224</v>
      </c>
      <c r="DA10" s="59">
        <f>1440-Handicaps2023!DA10</f>
        <v>1224</v>
      </c>
      <c r="DB10" s="59">
        <f>1440-Handicaps2023!DB10</f>
        <v>1224</v>
      </c>
      <c r="DC10" s="59">
        <f>1440-Handicaps2023!DC10</f>
        <v>1224</v>
      </c>
      <c r="DD10" s="59">
        <f>1440-Handicaps2023!DD10</f>
        <v>1224</v>
      </c>
      <c r="DE10" s="59">
        <f>1440-Handicaps2023!DE10</f>
        <v>1224</v>
      </c>
      <c r="DF10" s="72">
        <f>1440-Handicaps2023!DF10</f>
        <v>1224</v>
      </c>
    </row>
    <row r="11" spans="1:110" ht="15.75" customHeight="1" thickBot="1" x14ac:dyDescent="0.3">
      <c r="A11" s="62">
        <v>9</v>
      </c>
      <c r="B11" s="63">
        <f>1440-Handicaps2023!B11</f>
        <v>190</v>
      </c>
      <c r="C11" s="64">
        <f>1440-Handicaps2023!C11</f>
        <v>157</v>
      </c>
      <c r="D11" s="64">
        <f>1440-Handicaps2023!D11</f>
        <v>145</v>
      </c>
      <c r="E11" s="64">
        <f>1440-Handicaps2023!E11</f>
        <v>144</v>
      </c>
      <c r="F11" s="64">
        <f>1440-Handicaps2023!F11</f>
        <v>144</v>
      </c>
      <c r="G11" s="64">
        <f>1440-Handicaps2023!G11</f>
        <v>144</v>
      </c>
      <c r="H11" s="65">
        <f>1440-Handicaps2023!H11</f>
        <v>493</v>
      </c>
      <c r="I11" s="66">
        <f>1440-Handicaps2023!I11</f>
        <v>474</v>
      </c>
      <c r="J11" s="66">
        <f>1440-Handicaps2023!J11</f>
        <v>468</v>
      </c>
      <c r="K11" s="66">
        <f>1440-Handicaps2023!K11</f>
        <v>468</v>
      </c>
      <c r="L11" s="66">
        <f>1440-Handicaps2023!L11</f>
        <v>468</v>
      </c>
      <c r="M11" s="73">
        <f>1440-Handicaps2023!M11</f>
        <v>468</v>
      </c>
      <c r="N11" s="64">
        <f>1440-Handicaps2023!N11</f>
        <v>609</v>
      </c>
      <c r="O11" s="64">
        <f>1440-Handicaps2023!O11</f>
        <v>585</v>
      </c>
      <c r="P11" s="64">
        <f>1440-Handicaps2023!P11</f>
        <v>576</v>
      </c>
      <c r="Q11" s="64">
        <f>1440-Handicaps2023!Q11</f>
        <v>576</v>
      </c>
      <c r="R11" s="64">
        <f>1440-Handicaps2023!R11</f>
        <v>576</v>
      </c>
      <c r="S11" s="64">
        <f>1440-Handicaps2023!S11</f>
        <v>576</v>
      </c>
      <c r="T11" s="65">
        <f>1440-Handicaps2023!T11</f>
        <v>630</v>
      </c>
      <c r="U11" s="73">
        <f>1440-Handicaps2023!U11</f>
        <v>684</v>
      </c>
      <c r="V11" s="64">
        <f>1440-Handicaps2023!V11</f>
        <v>821</v>
      </c>
      <c r="W11" s="64">
        <f>1440-Handicaps2023!W11</f>
        <v>800</v>
      </c>
      <c r="X11" s="64">
        <f>1440-Handicaps2023!X11</f>
        <v>792</v>
      </c>
      <c r="Y11" s="64">
        <f>1440-Handicaps2023!Y11</f>
        <v>792</v>
      </c>
      <c r="Z11" s="64">
        <f>1440-Handicaps2023!Z11</f>
        <v>792</v>
      </c>
      <c r="AA11" s="64">
        <f>1440-Handicaps2023!AA11</f>
        <v>792</v>
      </c>
      <c r="AB11" s="65">
        <f>1440-Handicaps2023!AB11</f>
        <v>1024</v>
      </c>
      <c r="AC11" s="66">
        <f>1440-Handicaps2023!AC11</f>
        <v>1012</v>
      </c>
      <c r="AD11" s="66">
        <f>1440-Handicaps2023!AD11</f>
        <v>1008</v>
      </c>
      <c r="AE11" s="66">
        <f>1440-Handicaps2023!AE11</f>
        <v>1008</v>
      </c>
      <c r="AF11" s="66">
        <f>1440-Handicaps2023!AF11</f>
        <v>1008</v>
      </c>
      <c r="AG11" s="73">
        <f>1440-Handicaps2023!AG11</f>
        <v>1008</v>
      </c>
      <c r="AH11" s="64">
        <f>1440-Handicaps2023!AH11</f>
        <v>78</v>
      </c>
      <c r="AI11" s="64">
        <f>1440-Handicaps2023!AI11</f>
        <v>57</v>
      </c>
      <c r="AJ11" s="64">
        <f>1440-Handicaps2023!AJ11</f>
        <v>35</v>
      </c>
      <c r="AK11" s="64">
        <f>1440-Handicaps2023!AK11</f>
        <v>13</v>
      </c>
      <c r="AL11" s="64">
        <f>1440-Handicaps2023!AL11</f>
        <v>2</v>
      </c>
      <c r="AM11" s="64">
        <f>1440-Handicaps2023!AM11</f>
        <v>0</v>
      </c>
      <c r="AN11" s="65">
        <f>1440-Handicaps2023!AN11</f>
        <v>775</v>
      </c>
      <c r="AO11" s="66">
        <f>1440-Handicaps2023!AO11</f>
        <v>753</v>
      </c>
      <c r="AP11" s="66">
        <f>1440-Handicaps2023!AP11</f>
        <v>740</v>
      </c>
      <c r="AQ11" s="66">
        <f>1440-Handicaps2023!AQ11</f>
        <v>729</v>
      </c>
      <c r="AR11" s="66">
        <f>1440-Handicaps2023!AR11</f>
        <v>722</v>
      </c>
      <c r="AS11" s="73">
        <f>1440-Handicaps2023!AS11</f>
        <v>720</v>
      </c>
      <c r="AT11" s="64">
        <f>1440-Handicaps2023!AT11</f>
        <v>743</v>
      </c>
      <c r="AU11" s="64">
        <f>1440-Handicaps2023!AU11</f>
        <v>734</v>
      </c>
      <c r="AV11" s="64">
        <f>1440-Handicaps2023!AV11</f>
        <v>723</v>
      </c>
      <c r="AW11" s="64">
        <f>1440-Handicaps2023!AW11</f>
        <v>720</v>
      </c>
      <c r="AX11" s="64">
        <f>1440-Handicaps2023!AX11</f>
        <v>720</v>
      </c>
      <c r="AY11" s="84">
        <f>1440-Handicaps2023!AY11</f>
        <v>727</v>
      </c>
      <c r="AZ11" s="64">
        <f>1440-Handicaps2023!AZ11</f>
        <v>559</v>
      </c>
      <c r="BA11" s="65">
        <f>1440-Handicaps2023!BA11</f>
        <v>760</v>
      </c>
      <c r="BB11" s="66">
        <f>1440-Handicaps2023!BB11</f>
        <v>746</v>
      </c>
      <c r="BC11" s="66">
        <f>1440-Handicaps2023!BC11</f>
        <v>734</v>
      </c>
      <c r="BD11" s="66">
        <f>1440-Handicaps2023!BD11</f>
        <v>724</v>
      </c>
      <c r="BE11" s="73">
        <f>1440-Handicaps2023!BE11</f>
        <v>720</v>
      </c>
      <c r="BF11" s="64">
        <f>1440-Handicaps2023!BF11</f>
        <v>759</v>
      </c>
      <c r="BG11" s="64">
        <f>1440-Handicaps2023!BG11</f>
        <v>742</v>
      </c>
      <c r="BH11" s="64">
        <f>1440-Handicaps2023!BH11</f>
        <v>727</v>
      </c>
      <c r="BI11" s="65">
        <f>1440-Handicaps2023!BI11</f>
        <v>1143</v>
      </c>
      <c r="BJ11" s="66">
        <f>1440-Handicaps2023!BJ11</f>
        <v>1143</v>
      </c>
      <c r="BK11" s="66">
        <f>1440-Handicaps2023!BK11</f>
        <v>1141</v>
      </c>
      <c r="BL11" s="66">
        <f>1440-Handicaps2023!BL11</f>
        <v>1141</v>
      </c>
      <c r="BM11" s="66">
        <f>1440-Handicaps2023!BM11</f>
        <v>840</v>
      </c>
      <c r="BN11" s="66">
        <f>1440-Handicaps2023!BN11</f>
        <v>840</v>
      </c>
      <c r="BO11" s="66">
        <f>1440-Handicaps2023!BO11</f>
        <v>725</v>
      </c>
      <c r="BP11" s="66">
        <f>1440-Handicaps2023!BP11</f>
        <v>1140</v>
      </c>
      <c r="BQ11" s="66">
        <f>1440-Handicaps2023!BQ11</f>
        <v>1140</v>
      </c>
      <c r="BR11" s="66">
        <f>1440-Handicaps2023!BR11</f>
        <v>1143</v>
      </c>
      <c r="BS11" s="66">
        <f>1440-Handicaps2023!BS11</f>
        <v>1143</v>
      </c>
      <c r="BT11" s="66">
        <f>1440-Handicaps2023!BT11</f>
        <v>845</v>
      </c>
      <c r="BU11" s="66">
        <f>1440-Handicaps2023!BU11</f>
        <v>846</v>
      </c>
      <c r="BV11" s="66">
        <f>1440-Handicaps2023!BV11</f>
        <v>845</v>
      </c>
      <c r="BW11" s="66">
        <f>1440-Handicaps2023!BW11</f>
        <v>845</v>
      </c>
      <c r="BX11" s="66">
        <f>1440-Handicaps2023!BX11</f>
        <v>846</v>
      </c>
      <c r="BY11" s="66">
        <f>1440-Handicaps2023!BY11</f>
        <v>1153</v>
      </c>
      <c r="BZ11" s="66">
        <f>1440-Handicaps2023!BZ11</f>
        <v>1153</v>
      </c>
      <c r="CA11" s="66">
        <f>1440-Handicaps2023!CA11</f>
        <v>1152</v>
      </c>
      <c r="CB11" s="66">
        <f>1440-Handicaps2023!CB11</f>
        <v>1152</v>
      </c>
      <c r="CC11" s="66">
        <f>1440-Handicaps2023!CC11</f>
        <v>854</v>
      </c>
      <c r="CD11" s="66">
        <f>1440-Handicaps2023!CD11</f>
        <v>854</v>
      </c>
      <c r="CE11" s="66">
        <f>1440-Handicaps2023!CE11</f>
        <v>753</v>
      </c>
      <c r="CF11" s="66">
        <f>1440-Handicaps2023!CF11</f>
        <v>866</v>
      </c>
      <c r="CG11" s="66">
        <f>1440-Handicaps2023!CG11</f>
        <v>866</v>
      </c>
      <c r="CH11" s="66">
        <f>1440-Handicaps2023!CH11</f>
        <v>866</v>
      </c>
      <c r="CI11" s="66">
        <f>1440-Handicaps2023!CI11</f>
        <v>868</v>
      </c>
      <c r="CJ11" s="73">
        <f>1440-Handicaps2023!CJ11</f>
        <v>868</v>
      </c>
      <c r="CK11" s="64">
        <f>1440-Handicaps2023!CK11</f>
        <v>1115</v>
      </c>
      <c r="CL11" s="64">
        <f>1440-Handicaps2023!CL11</f>
        <v>1100</v>
      </c>
      <c r="CM11" s="64">
        <f>1440-Handicaps2023!CM11</f>
        <v>1093</v>
      </c>
      <c r="CN11" s="64">
        <f>1440-Handicaps2023!CN11</f>
        <v>1087</v>
      </c>
      <c r="CO11" s="64">
        <f>1440-Handicaps2023!CO11</f>
        <v>1082</v>
      </c>
      <c r="CP11" s="64">
        <f>1440-Handicaps2023!CP11</f>
        <v>1080</v>
      </c>
      <c r="CQ11" s="64">
        <f>1440-Handicaps2023!CQ11</f>
        <v>1080</v>
      </c>
      <c r="CR11" s="64">
        <f>1440-Handicaps2023!CR11</f>
        <v>1099</v>
      </c>
      <c r="CS11" s="64">
        <f>1440-Handicaps2023!CS11</f>
        <v>1091</v>
      </c>
      <c r="CT11" s="64">
        <f>1440-Handicaps2023!CT11</f>
        <v>1083</v>
      </c>
      <c r="CU11" s="64">
        <f>1440-Handicaps2023!CU11</f>
        <v>1080</v>
      </c>
      <c r="CV11" s="64">
        <f>1440-Handicaps2023!CV11</f>
        <v>1080</v>
      </c>
      <c r="CW11" s="64">
        <f>1440-Handicaps2023!CW11</f>
        <v>1080</v>
      </c>
      <c r="CX11" s="65">
        <f>1440-Handicaps2023!CX11</f>
        <v>1236</v>
      </c>
      <c r="CY11" s="66">
        <f>1440-Handicaps2023!CY11</f>
        <v>1228</v>
      </c>
      <c r="CZ11" s="66">
        <f>1440-Handicaps2023!CZ11</f>
        <v>1224</v>
      </c>
      <c r="DA11" s="66">
        <f>1440-Handicaps2023!DA11</f>
        <v>1224</v>
      </c>
      <c r="DB11" s="66">
        <f>1440-Handicaps2023!DB11</f>
        <v>1224</v>
      </c>
      <c r="DC11" s="66">
        <f>1440-Handicaps2023!DC11</f>
        <v>1224</v>
      </c>
      <c r="DD11" s="66">
        <f>1440-Handicaps2023!DD11</f>
        <v>1224</v>
      </c>
      <c r="DE11" s="66">
        <f>1440-Handicaps2023!DE11</f>
        <v>1224</v>
      </c>
      <c r="DF11" s="73">
        <f>1440-Handicaps2023!DF11</f>
        <v>1224</v>
      </c>
    </row>
    <row r="12" spans="1:110" ht="15.75" customHeight="1" x14ac:dyDescent="0.25">
      <c r="A12" s="56">
        <v>10</v>
      </c>
      <c r="B12" s="57">
        <f>1440-Handicaps2023!B12</f>
        <v>195</v>
      </c>
      <c r="C12" s="1">
        <f>1440-Handicaps2023!C12</f>
        <v>159</v>
      </c>
      <c r="D12" s="1">
        <f>1440-Handicaps2023!D12</f>
        <v>145</v>
      </c>
      <c r="E12" s="1">
        <f>1440-Handicaps2023!E12</f>
        <v>144</v>
      </c>
      <c r="F12" s="1">
        <f>1440-Handicaps2023!F12</f>
        <v>144</v>
      </c>
      <c r="G12" s="1">
        <f>1440-Handicaps2023!G12</f>
        <v>144</v>
      </c>
      <c r="H12" s="60">
        <f>1440-Handicaps2023!H12</f>
        <v>496</v>
      </c>
      <c r="I12" s="61">
        <f>1440-Handicaps2023!I12</f>
        <v>476</v>
      </c>
      <c r="J12" s="61">
        <f>1440-Handicaps2023!J12</f>
        <v>468</v>
      </c>
      <c r="K12" s="61">
        <f>1440-Handicaps2023!K12</f>
        <v>468</v>
      </c>
      <c r="L12" s="61">
        <f>1440-Handicaps2023!L12</f>
        <v>468</v>
      </c>
      <c r="M12" s="74">
        <f>1440-Handicaps2023!M12</f>
        <v>468</v>
      </c>
      <c r="N12" s="1">
        <f>1440-Handicaps2023!N12</f>
        <v>613</v>
      </c>
      <c r="O12" s="1">
        <f>1440-Handicaps2023!O12</f>
        <v>586</v>
      </c>
      <c r="P12" s="1">
        <f>1440-Handicaps2023!P12</f>
        <v>577</v>
      </c>
      <c r="Q12" s="1">
        <f>1440-Handicaps2023!Q12</f>
        <v>576</v>
      </c>
      <c r="R12" s="1">
        <f>1440-Handicaps2023!R12</f>
        <v>576</v>
      </c>
      <c r="S12" s="1">
        <f>1440-Handicaps2023!S12</f>
        <v>576</v>
      </c>
      <c r="T12" s="60">
        <f>1440-Handicaps2023!T12</f>
        <v>630</v>
      </c>
      <c r="U12" s="74">
        <f>1440-Handicaps2023!U12</f>
        <v>684</v>
      </c>
      <c r="V12" s="1">
        <f>1440-Handicaps2023!V12</f>
        <v>824</v>
      </c>
      <c r="W12" s="1">
        <f>1440-Handicaps2023!W12</f>
        <v>802</v>
      </c>
      <c r="X12" s="1">
        <f>1440-Handicaps2023!X12</f>
        <v>792</v>
      </c>
      <c r="Y12" s="1">
        <f>1440-Handicaps2023!Y12</f>
        <v>792</v>
      </c>
      <c r="Z12" s="1">
        <f>1440-Handicaps2023!Z12</f>
        <v>792</v>
      </c>
      <c r="AA12" s="1">
        <f>1440-Handicaps2023!AA12</f>
        <v>792</v>
      </c>
      <c r="AB12" s="60">
        <f>1440-Handicaps2023!AB12</f>
        <v>1026</v>
      </c>
      <c r="AC12" s="61">
        <f>1440-Handicaps2023!AC12</f>
        <v>1013</v>
      </c>
      <c r="AD12" s="61">
        <f>1440-Handicaps2023!AD12</f>
        <v>1008</v>
      </c>
      <c r="AE12" s="61">
        <f>1440-Handicaps2023!AE12</f>
        <v>1008</v>
      </c>
      <c r="AF12" s="61">
        <f>1440-Handicaps2023!AF12</f>
        <v>1008</v>
      </c>
      <c r="AG12" s="74">
        <f>1440-Handicaps2023!AG12</f>
        <v>1008</v>
      </c>
      <c r="AH12" s="1">
        <f>1440-Handicaps2023!AH12</f>
        <v>84</v>
      </c>
      <c r="AI12" s="1">
        <f>1440-Handicaps2023!AI12</f>
        <v>61</v>
      </c>
      <c r="AJ12" s="1">
        <f>1440-Handicaps2023!AJ12</f>
        <v>38</v>
      </c>
      <c r="AK12" s="1">
        <f>1440-Handicaps2023!AK12</f>
        <v>15</v>
      </c>
      <c r="AL12" s="1">
        <f>1440-Handicaps2023!AL12</f>
        <v>3</v>
      </c>
      <c r="AM12" s="1">
        <f>1440-Handicaps2023!AM12</f>
        <v>0</v>
      </c>
      <c r="AN12" s="60">
        <f>1440-Handicaps2023!AN12</f>
        <v>778</v>
      </c>
      <c r="AO12" s="61">
        <f>1440-Handicaps2023!AO12</f>
        <v>756</v>
      </c>
      <c r="AP12" s="61">
        <f>1440-Handicaps2023!AP12</f>
        <v>742</v>
      </c>
      <c r="AQ12" s="61">
        <f>1440-Handicaps2023!AQ12</f>
        <v>731</v>
      </c>
      <c r="AR12" s="61">
        <f>1440-Handicaps2023!AR12</f>
        <v>723</v>
      </c>
      <c r="AS12" s="74">
        <f>1440-Handicaps2023!AS12</f>
        <v>720</v>
      </c>
      <c r="AT12" s="1">
        <f>1440-Handicaps2023!AT12</f>
        <v>745</v>
      </c>
      <c r="AU12" s="1">
        <f>1440-Handicaps2023!AU12</f>
        <v>736</v>
      </c>
      <c r="AV12" s="1">
        <f>1440-Handicaps2023!AV12</f>
        <v>724</v>
      </c>
      <c r="AW12" s="1">
        <f>1440-Handicaps2023!AW12</f>
        <v>720</v>
      </c>
      <c r="AX12" s="1">
        <f>1440-Handicaps2023!AX12</f>
        <v>720</v>
      </c>
      <c r="AY12" s="82">
        <f>1440-Handicaps2023!AY12</f>
        <v>728</v>
      </c>
      <c r="AZ12" s="1">
        <f>1440-Handicaps2023!AZ12</f>
        <v>561</v>
      </c>
      <c r="BA12" s="60">
        <f>1440-Handicaps2023!BA12</f>
        <v>763</v>
      </c>
      <c r="BB12" s="61">
        <f>1440-Handicaps2023!BB12</f>
        <v>749</v>
      </c>
      <c r="BC12" s="61">
        <f>1440-Handicaps2023!BC12</f>
        <v>736</v>
      </c>
      <c r="BD12" s="61">
        <f>1440-Handicaps2023!BD12</f>
        <v>725</v>
      </c>
      <c r="BE12" s="74">
        <f>1440-Handicaps2023!BE12</f>
        <v>720</v>
      </c>
      <c r="BF12" s="1">
        <f>1440-Handicaps2023!BF12</f>
        <v>762</v>
      </c>
      <c r="BG12" s="1">
        <f>1440-Handicaps2023!BG12</f>
        <v>744</v>
      </c>
      <c r="BH12" s="1">
        <f>1440-Handicaps2023!BH12</f>
        <v>728</v>
      </c>
      <c r="BI12" s="60">
        <f>1440-Handicaps2023!BI12</f>
        <v>1143</v>
      </c>
      <c r="BJ12" s="61">
        <f>1440-Handicaps2023!BJ12</f>
        <v>1143</v>
      </c>
      <c r="BK12" s="61">
        <f>1440-Handicaps2023!BK12</f>
        <v>1142</v>
      </c>
      <c r="BL12" s="61">
        <f>1440-Handicaps2023!BL12</f>
        <v>1142</v>
      </c>
      <c r="BM12" s="61">
        <f>1440-Handicaps2023!BM12</f>
        <v>840</v>
      </c>
      <c r="BN12" s="61">
        <f>1440-Handicaps2023!BN12</f>
        <v>840</v>
      </c>
      <c r="BO12" s="61">
        <f>1440-Handicaps2023!BO12</f>
        <v>726</v>
      </c>
      <c r="BP12" s="61">
        <f>1440-Handicaps2023!BP12</f>
        <v>1140</v>
      </c>
      <c r="BQ12" s="61">
        <f>1440-Handicaps2023!BQ12</f>
        <v>1140</v>
      </c>
      <c r="BR12" s="61">
        <f>1440-Handicaps2023!BR12</f>
        <v>1143</v>
      </c>
      <c r="BS12" s="61">
        <f>1440-Handicaps2023!BS12</f>
        <v>1143</v>
      </c>
      <c r="BT12" s="61">
        <f>1440-Handicaps2023!BT12</f>
        <v>846</v>
      </c>
      <c r="BU12" s="61">
        <f>1440-Handicaps2023!BU12</f>
        <v>847</v>
      </c>
      <c r="BV12" s="61">
        <f>1440-Handicaps2023!BV12</f>
        <v>846</v>
      </c>
      <c r="BW12" s="61">
        <f>1440-Handicaps2023!BW12</f>
        <v>846</v>
      </c>
      <c r="BX12" s="61">
        <f>1440-Handicaps2023!BX12</f>
        <v>847</v>
      </c>
      <c r="BY12" s="61">
        <f>1440-Handicaps2023!BY12</f>
        <v>1154</v>
      </c>
      <c r="BZ12" s="61">
        <f>1440-Handicaps2023!BZ12</f>
        <v>1154</v>
      </c>
      <c r="CA12" s="61">
        <f>1440-Handicaps2023!CA12</f>
        <v>1153</v>
      </c>
      <c r="CB12" s="61">
        <f>1440-Handicaps2023!CB12</f>
        <v>1153</v>
      </c>
      <c r="CC12" s="61">
        <f>1440-Handicaps2023!CC12</f>
        <v>855</v>
      </c>
      <c r="CD12" s="61">
        <f>1440-Handicaps2023!CD12</f>
        <v>855</v>
      </c>
      <c r="CE12" s="61">
        <f>1440-Handicaps2023!CE12</f>
        <v>755</v>
      </c>
      <c r="CF12" s="61">
        <f>1440-Handicaps2023!CF12</f>
        <v>867</v>
      </c>
      <c r="CG12" s="61">
        <f>1440-Handicaps2023!CG12</f>
        <v>867</v>
      </c>
      <c r="CH12" s="61">
        <f>1440-Handicaps2023!CH12</f>
        <v>867</v>
      </c>
      <c r="CI12" s="61">
        <f>1440-Handicaps2023!CI12</f>
        <v>870</v>
      </c>
      <c r="CJ12" s="74">
        <f>1440-Handicaps2023!CJ12</f>
        <v>870</v>
      </c>
      <c r="CK12" s="1">
        <f>1440-Handicaps2023!CK12</f>
        <v>1117</v>
      </c>
      <c r="CL12" s="1">
        <f>1440-Handicaps2023!CL12</f>
        <v>1101</v>
      </c>
      <c r="CM12" s="1">
        <f>1440-Handicaps2023!CM12</f>
        <v>1094</v>
      </c>
      <c r="CN12" s="1">
        <f>1440-Handicaps2023!CN12</f>
        <v>1088</v>
      </c>
      <c r="CO12" s="1">
        <f>1440-Handicaps2023!CO12</f>
        <v>1082</v>
      </c>
      <c r="CP12" s="1">
        <f>1440-Handicaps2023!CP12</f>
        <v>1080</v>
      </c>
      <c r="CQ12" s="1">
        <f>1440-Handicaps2023!CQ12</f>
        <v>1080</v>
      </c>
      <c r="CR12" s="1">
        <f>1440-Handicaps2023!CR12</f>
        <v>1101</v>
      </c>
      <c r="CS12" s="1">
        <f>1440-Handicaps2023!CS12</f>
        <v>1092</v>
      </c>
      <c r="CT12" s="1">
        <f>1440-Handicaps2023!CT12</f>
        <v>1084</v>
      </c>
      <c r="CU12" s="1">
        <f>1440-Handicaps2023!CU12</f>
        <v>1080</v>
      </c>
      <c r="CV12" s="1">
        <f>1440-Handicaps2023!CV12</f>
        <v>1080</v>
      </c>
      <c r="CW12" s="1">
        <f>1440-Handicaps2023!CW12</f>
        <v>1080</v>
      </c>
      <c r="CX12" s="60">
        <f>1440-Handicaps2023!CX12</f>
        <v>1237</v>
      </c>
      <c r="CY12" s="61">
        <f>1440-Handicaps2023!CY12</f>
        <v>1228</v>
      </c>
      <c r="CZ12" s="61">
        <f>1440-Handicaps2023!CZ12</f>
        <v>1224</v>
      </c>
      <c r="DA12" s="61">
        <f>1440-Handicaps2023!DA12</f>
        <v>1224</v>
      </c>
      <c r="DB12" s="61">
        <f>1440-Handicaps2023!DB12</f>
        <v>1224</v>
      </c>
      <c r="DC12" s="61">
        <f>1440-Handicaps2023!DC12</f>
        <v>1224</v>
      </c>
      <c r="DD12" s="61">
        <f>1440-Handicaps2023!DD12</f>
        <v>1224</v>
      </c>
      <c r="DE12" s="61">
        <f>1440-Handicaps2023!DE12</f>
        <v>1224</v>
      </c>
      <c r="DF12" s="74">
        <f>1440-Handicaps2023!DF12</f>
        <v>1224</v>
      </c>
    </row>
    <row r="13" spans="1:110" ht="15.75" customHeight="1" x14ac:dyDescent="0.25">
      <c r="A13" s="56">
        <v>11</v>
      </c>
      <c r="B13" s="57">
        <f>1440-Handicaps2023!B13</f>
        <v>201</v>
      </c>
      <c r="C13" s="1">
        <f>1440-Handicaps2023!C13</f>
        <v>162</v>
      </c>
      <c r="D13" s="1">
        <f>1440-Handicaps2023!D13</f>
        <v>146</v>
      </c>
      <c r="E13" s="1">
        <f>1440-Handicaps2023!E13</f>
        <v>144</v>
      </c>
      <c r="F13" s="1">
        <f>1440-Handicaps2023!F13</f>
        <v>144</v>
      </c>
      <c r="G13" s="1">
        <f>1440-Handicaps2023!G13</f>
        <v>144</v>
      </c>
      <c r="H13" s="58">
        <f>1440-Handicaps2023!H13</f>
        <v>500</v>
      </c>
      <c r="I13" s="59">
        <f>1440-Handicaps2023!I13</f>
        <v>477</v>
      </c>
      <c r="J13" s="59">
        <f>1440-Handicaps2023!J13</f>
        <v>469</v>
      </c>
      <c r="K13" s="59">
        <f>1440-Handicaps2023!K13</f>
        <v>468</v>
      </c>
      <c r="L13" s="59">
        <f>1440-Handicaps2023!L13</f>
        <v>468</v>
      </c>
      <c r="M13" s="72">
        <f>1440-Handicaps2023!M13</f>
        <v>468</v>
      </c>
      <c r="N13" s="1">
        <f>1440-Handicaps2023!N13</f>
        <v>617</v>
      </c>
      <c r="O13" s="1">
        <f>1440-Handicaps2023!O13</f>
        <v>588</v>
      </c>
      <c r="P13" s="1">
        <f>1440-Handicaps2023!P13</f>
        <v>577</v>
      </c>
      <c r="Q13" s="1">
        <f>1440-Handicaps2023!Q13</f>
        <v>576</v>
      </c>
      <c r="R13" s="1">
        <f>1440-Handicaps2023!R13</f>
        <v>576</v>
      </c>
      <c r="S13" s="1">
        <f>1440-Handicaps2023!S13</f>
        <v>576</v>
      </c>
      <c r="T13" s="58">
        <f>1440-Handicaps2023!T13</f>
        <v>630</v>
      </c>
      <c r="U13" s="72">
        <f>1440-Handicaps2023!U13</f>
        <v>684</v>
      </c>
      <c r="V13" s="1">
        <f>1440-Handicaps2023!V13</f>
        <v>828</v>
      </c>
      <c r="W13" s="1">
        <f>1440-Handicaps2023!W13</f>
        <v>804</v>
      </c>
      <c r="X13" s="1">
        <f>1440-Handicaps2023!X13</f>
        <v>793</v>
      </c>
      <c r="Y13" s="1">
        <f>1440-Handicaps2023!Y13</f>
        <v>792</v>
      </c>
      <c r="Z13" s="1">
        <f>1440-Handicaps2023!Z13</f>
        <v>792</v>
      </c>
      <c r="AA13" s="1">
        <f>1440-Handicaps2023!AA13</f>
        <v>792</v>
      </c>
      <c r="AB13" s="58">
        <f>1440-Handicaps2023!AB13</f>
        <v>1028</v>
      </c>
      <c r="AC13" s="59">
        <f>1440-Handicaps2023!AC13</f>
        <v>1014</v>
      </c>
      <c r="AD13" s="59">
        <f>1440-Handicaps2023!AD13</f>
        <v>1008</v>
      </c>
      <c r="AE13" s="59">
        <f>1440-Handicaps2023!AE13</f>
        <v>1008</v>
      </c>
      <c r="AF13" s="59">
        <f>1440-Handicaps2023!AF13</f>
        <v>1008</v>
      </c>
      <c r="AG13" s="72">
        <f>1440-Handicaps2023!AG13</f>
        <v>1008</v>
      </c>
      <c r="AH13" s="1">
        <f>1440-Handicaps2023!AH13</f>
        <v>89</v>
      </c>
      <c r="AI13" s="1">
        <f>1440-Handicaps2023!AI13</f>
        <v>66</v>
      </c>
      <c r="AJ13" s="1">
        <f>1440-Handicaps2023!AJ13</f>
        <v>42</v>
      </c>
      <c r="AK13" s="1">
        <f>1440-Handicaps2023!AK13</f>
        <v>17</v>
      </c>
      <c r="AL13" s="1">
        <f>1440-Handicaps2023!AL13</f>
        <v>4</v>
      </c>
      <c r="AM13" s="1">
        <f>1440-Handicaps2023!AM13</f>
        <v>0</v>
      </c>
      <c r="AN13" s="58">
        <f>1440-Handicaps2023!AN13</f>
        <v>782</v>
      </c>
      <c r="AO13" s="59">
        <f>1440-Handicaps2023!AO13</f>
        <v>758</v>
      </c>
      <c r="AP13" s="59">
        <f>1440-Handicaps2023!AP13</f>
        <v>744</v>
      </c>
      <c r="AQ13" s="59">
        <f>1440-Handicaps2023!AQ13</f>
        <v>732</v>
      </c>
      <c r="AR13" s="59">
        <f>1440-Handicaps2023!AR13</f>
        <v>723</v>
      </c>
      <c r="AS13" s="72">
        <f>1440-Handicaps2023!AS13</f>
        <v>720</v>
      </c>
      <c r="AT13" s="1">
        <f>1440-Handicaps2023!AT13</f>
        <v>747</v>
      </c>
      <c r="AU13" s="1">
        <f>1440-Handicaps2023!AU13</f>
        <v>737</v>
      </c>
      <c r="AV13" s="1">
        <f>1440-Handicaps2023!AV13</f>
        <v>725</v>
      </c>
      <c r="AW13" s="1">
        <f>1440-Handicaps2023!AW13</f>
        <v>720</v>
      </c>
      <c r="AX13" s="1">
        <f>1440-Handicaps2023!AX13</f>
        <v>720</v>
      </c>
      <c r="AY13" s="83">
        <f>1440-Handicaps2023!AY13</f>
        <v>729</v>
      </c>
      <c r="AZ13" s="1">
        <f>1440-Handicaps2023!AZ13</f>
        <v>563</v>
      </c>
      <c r="BA13" s="58">
        <f>1440-Handicaps2023!BA13</f>
        <v>765</v>
      </c>
      <c r="BB13" s="59">
        <f>1440-Handicaps2023!BB13</f>
        <v>751</v>
      </c>
      <c r="BC13" s="59">
        <f>1440-Handicaps2023!BC13</f>
        <v>738</v>
      </c>
      <c r="BD13" s="59">
        <f>1440-Handicaps2023!BD13</f>
        <v>726</v>
      </c>
      <c r="BE13" s="72">
        <f>1440-Handicaps2023!BE13</f>
        <v>720</v>
      </c>
      <c r="BF13" s="1">
        <f>1440-Handicaps2023!BF13</f>
        <v>765</v>
      </c>
      <c r="BG13" s="1">
        <f>1440-Handicaps2023!BG13</f>
        <v>746</v>
      </c>
      <c r="BH13" s="1">
        <f>1440-Handicaps2023!BH13</f>
        <v>729</v>
      </c>
      <c r="BI13" s="58">
        <f>1440-Handicaps2023!BI13</f>
        <v>1144</v>
      </c>
      <c r="BJ13" s="59">
        <f>1440-Handicaps2023!BJ13</f>
        <v>1144</v>
      </c>
      <c r="BK13" s="59">
        <f>1440-Handicaps2023!BK13</f>
        <v>1142</v>
      </c>
      <c r="BL13" s="59">
        <f>1440-Handicaps2023!BL13</f>
        <v>1142</v>
      </c>
      <c r="BM13" s="59">
        <f>1440-Handicaps2023!BM13</f>
        <v>841</v>
      </c>
      <c r="BN13" s="59">
        <f>1440-Handicaps2023!BN13</f>
        <v>841</v>
      </c>
      <c r="BO13" s="59">
        <f>1440-Handicaps2023!BO13</f>
        <v>727</v>
      </c>
      <c r="BP13" s="59">
        <f>1440-Handicaps2023!BP13</f>
        <v>1140</v>
      </c>
      <c r="BQ13" s="59">
        <f>1440-Handicaps2023!BQ13</f>
        <v>1140</v>
      </c>
      <c r="BR13" s="59">
        <f>1440-Handicaps2023!BR13</f>
        <v>1144</v>
      </c>
      <c r="BS13" s="59">
        <f>1440-Handicaps2023!BS13</f>
        <v>1144</v>
      </c>
      <c r="BT13" s="59">
        <f>1440-Handicaps2023!BT13</f>
        <v>847</v>
      </c>
      <c r="BU13" s="59">
        <f>1440-Handicaps2023!BU13</f>
        <v>848</v>
      </c>
      <c r="BV13" s="59">
        <f>1440-Handicaps2023!BV13</f>
        <v>847</v>
      </c>
      <c r="BW13" s="59">
        <f>1440-Handicaps2023!BW13</f>
        <v>847</v>
      </c>
      <c r="BX13" s="59">
        <f>1440-Handicaps2023!BX13</f>
        <v>848</v>
      </c>
      <c r="BY13" s="59">
        <f>1440-Handicaps2023!BY13</f>
        <v>1154</v>
      </c>
      <c r="BZ13" s="59">
        <f>1440-Handicaps2023!BZ13</f>
        <v>1154</v>
      </c>
      <c r="CA13" s="59">
        <f>1440-Handicaps2023!CA13</f>
        <v>1153</v>
      </c>
      <c r="CB13" s="59">
        <f>1440-Handicaps2023!CB13</f>
        <v>1153</v>
      </c>
      <c r="CC13" s="59">
        <f>1440-Handicaps2023!CC13</f>
        <v>857</v>
      </c>
      <c r="CD13" s="59">
        <f>1440-Handicaps2023!CD13</f>
        <v>857</v>
      </c>
      <c r="CE13" s="59">
        <f>1440-Handicaps2023!CE13</f>
        <v>756</v>
      </c>
      <c r="CF13" s="59">
        <f>1440-Handicaps2023!CF13</f>
        <v>869</v>
      </c>
      <c r="CG13" s="59">
        <f>1440-Handicaps2023!CG13</f>
        <v>869</v>
      </c>
      <c r="CH13" s="59">
        <f>1440-Handicaps2023!CH13</f>
        <v>869</v>
      </c>
      <c r="CI13" s="59">
        <f>1440-Handicaps2023!CI13</f>
        <v>871</v>
      </c>
      <c r="CJ13" s="72">
        <f>1440-Handicaps2023!CJ13</f>
        <v>871</v>
      </c>
      <c r="CK13" s="1">
        <f>1440-Handicaps2023!CK13</f>
        <v>1119</v>
      </c>
      <c r="CL13" s="1">
        <f>1440-Handicaps2023!CL13</f>
        <v>1102</v>
      </c>
      <c r="CM13" s="1">
        <f>1440-Handicaps2023!CM13</f>
        <v>1095</v>
      </c>
      <c r="CN13" s="1">
        <f>1440-Handicaps2023!CN13</f>
        <v>1089</v>
      </c>
      <c r="CO13" s="1">
        <f>1440-Handicaps2023!CO13</f>
        <v>1083</v>
      </c>
      <c r="CP13" s="1">
        <f>1440-Handicaps2023!CP13</f>
        <v>1080</v>
      </c>
      <c r="CQ13" s="1">
        <f>1440-Handicaps2023!CQ13</f>
        <v>1080</v>
      </c>
      <c r="CR13" s="1">
        <f>1440-Handicaps2023!CR13</f>
        <v>1102</v>
      </c>
      <c r="CS13" s="1">
        <f>1440-Handicaps2023!CS13</f>
        <v>1093</v>
      </c>
      <c r="CT13" s="1">
        <f>1440-Handicaps2023!CT13</f>
        <v>1084</v>
      </c>
      <c r="CU13" s="1">
        <f>1440-Handicaps2023!CU13</f>
        <v>1080</v>
      </c>
      <c r="CV13" s="1">
        <f>1440-Handicaps2023!CV13</f>
        <v>1080</v>
      </c>
      <c r="CW13" s="1">
        <f>1440-Handicaps2023!CW13</f>
        <v>1080</v>
      </c>
      <c r="CX13" s="58">
        <f>1440-Handicaps2023!CX13</f>
        <v>1239</v>
      </c>
      <c r="CY13" s="59">
        <f>1440-Handicaps2023!CY13</f>
        <v>1229</v>
      </c>
      <c r="CZ13" s="59">
        <f>1440-Handicaps2023!CZ13</f>
        <v>1224</v>
      </c>
      <c r="DA13" s="59">
        <f>1440-Handicaps2023!DA13</f>
        <v>1224</v>
      </c>
      <c r="DB13" s="59">
        <f>1440-Handicaps2023!DB13</f>
        <v>1224</v>
      </c>
      <c r="DC13" s="59">
        <f>1440-Handicaps2023!DC13</f>
        <v>1224</v>
      </c>
      <c r="DD13" s="59">
        <f>1440-Handicaps2023!DD13</f>
        <v>1224</v>
      </c>
      <c r="DE13" s="59">
        <f>1440-Handicaps2023!DE13</f>
        <v>1224</v>
      </c>
      <c r="DF13" s="72">
        <f>1440-Handicaps2023!DF13</f>
        <v>1224</v>
      </c>
    </row>
    <row r="14" spans="1:110" ht="15.75" customHeight="1" x14ac:dyDescent="0.25">
      <c r="A14" s="56">
        <v>12</v>
      </c>
      <c r="B14" s="57">
        <f>1440-Handicaps2023!B14</f>
        <v>207</v>
      </c>
      <c r="C14" s="1">
        <f>1440-Handicaps2023!C14</f>
        <v>165</v>
      </c>
      <c r="D14" s="1">
        <f>1440-Handicaps2023!D14</f>
        <v>146</v>
      </c>
      <c r="E14" s="1">
        <f>1440-Handicaps2023!E14</f>
        <v>144</v>
      </c>
      <c r="F14" s="1">
        <f>1440-Handicaps2023!F14</f>
        <v>144</v>
      </c>
      <c r="G14" s="1">
        <f>1440-Handicaps2023!G14</f>
        <v>144</v>
      </c>
      <c r="H14" s="58">
        <f>1440-Handicaps2023!H14</f>
        <v>504</v>
      </c>
      <c r="I14" s="59">
        <f>1440-Handicaps2023!I14</f>
        <v>479</v>
      </c>
      <c r="J14" s="59">
        <f>1440-Handicaps2023!J14</f>
        <v>469</v>
      </c>
      <c r="K14" s="59">
        <f>1440-Handicaps2023!K14</f>
        <v>468</v>
      </c>
      <c r="L14" s="59">
        <f>1440-Handicaps2023!L14</f>
        <v>468</v>
      </c>
      <c r="M14" s="72">
        <f>1440-Handicaps2023!M14</f>
        <v>468</v>
      </c>
      <c r="N14" s="1">
        <f>1440-Handicaps2023!N14</f>
        <v>622</v>
      </c>
      <c r="O14" s="1">
        <f>1440-Handicaps2023!O14</f>
        <v>591</v>
      </c>
      <c r="P14" s="1">
        <f>1440-Handicaps2023!P14</f>
        <v>577</v>
      </c>
      <c r="Q14" s="1">
        <f>1440-Handicaps2023!Q14</f>
        <v>576</v>
      </c>
      <c r="R14" s="1">
        <f>1440-Handicaps2023!R14</f>
        <v>576</v>
      </c>
      <c r="S14" s="1">
        <f>1440-Handicaps2023!S14</f>
        <v>576</v>
      </c>
      <c r="T14" s="58">
        <f>1440-Handicaps2023!T14</f>
        <v>631</v>
      </c>
      <c r="U14" s="72">
        <f>1440-Handicaps2023!U14</f>
        <v>684</v>
      </c>
      <c r="V14" s="1">
        <f>1440-Handicaps2023!V14</f>
        <v>831</v>
      </c>
      <c r="W14" s="1">
        <f>1440-Handicaps2023!W14</f>
        <v>806</v>
      </c>
      <c r="X14" s="1">
        <f>1440-Handicaps2023!X14</f>
        <v>793</v>
      </c>
      <c r="Y14" s="1">
        <f>1440-Handicaps2023!Y14</f>
        <v>792</v>
      </c>
      <c r="Z14" s="1">
        <f>1440-Handicaps2023!Z14</f>
        <v>792</v>
      </c>
      <c r="AA14" s="1">
        <f>1440-Handicaps2023!AA14</f>
        <v>792</v>
      </c>
      <c r="AB14" s="58">
        <f>1440-Handicaps2023!AB14</f>
        <v>1031</v>
      </c>
      <c r="AC14" s="59">
        <f>1440-Handicaps2023!AC14</f>
        <v>1015</v>
      </c>
      <c r="AD14" s="59">
        <f>1440-Handicaps2023!AD14</f>
        <v>1008</v>
      </c>
      <c r="AE14" s="59">
        <f>1440-Handicaps2023!AE14</f>
        <v>1008</v>
      </c>
      <c r="AF14" s="59">
        <f>1440-Handicaps2023!AF14</f>
        <v>1008</v>
      </c>
      <c r="AG14" s="72">
        <f>1440-Handicaps2023!AG14</f>
        <v>1008</v>
      </c>
      <c r="AH14" s="1">
        <f>1440-Handicaps2023!AH14</f>
        <v>95</v>
      </c>
      <c r="AI14" s="1">
        <f>1440-Handicaps2023!AI14</f>
        <v>71</v>
      </c>
      <c r="AJ14" s="1">
        <f>1440-Handicaps2023!AJ14</f>
        <v>46</v>
      </c>
      <c r="AK14" s="1">
        <f>1440-Handicaps2023!AK14</f>
        <v>19</v>
      </c>
      <c r="AL14" s="1">
        <f>1440-Handicaps2023!AL14</f>
        <v>4</v>
      </c>
      <c r="AM14" s="1">
        <f>1440-Handicaps2023!AM14</f>
        <v>0</v>
      </c>
      <c r="AN14" s="58">
        <f>1440-Handicaps2023!AN14</f>
        <v>785</v>
      </c>
      <c r="AO14" s="59">
        <f>1440-Handicaps2023!AO14</f>
        <v>761</v>
      </c>
      <c r="AP14" s="59">
        <f>1440-Handicaps2023!AP14</f>
        <v>746</v>
      </c>
      <c r="AQ14" s="59">
        <f>1440-Handicaps2023!AQ14</f>
        <v>733</v>
      </c>
      <c r="AR14" s="59">
        <f>1440-Handicaps2023!AR14</f>
        <v>724</v>
      </c>
      <c r="AS14" s="72">
        <f>1440-Handicaps2023!AS14</f>
        <v>720</v>
      </c>
      <c r="AT14" s="1">
        <f>1440-Handicaps2023!AT14</f>
        <v>749</v>
      </c>
      <c r="AU14" s="1">
        <f>1440-Handicaps2023!AU14</f>
        <v>739</v>
      </c>
      <c r="AV14" s="1">
        <f>1440-Handicaps2023!AV14</f>
        <v>725</v>
      </c>
      <c r="AW14" s="1">
        <f>1440-Handicaps2023!AW14</f>
        <v>720</v>
      </c>
      <c r="AX14" s="1">
        <f>1440-Handicaps2023!AX14</f>
        <v>720</v>
      </c>
      <c r="AY14" s="83">
        <f>1440-Handicaps2023!AY14</f>
        <v>730</v>
      </c>
      <c r="AZ14" s="1">
        <f>1440-Handicaps2023!AZ14</f>
        <v>565</v>
      </c>
      <c r="BA14" s="58">
        <f>1440-Handicaps2023!BA14</f>
        <v>768</v>
      </c>
      <c r="BB14" s="59">
        <f>1440-Handicaps2023!BB14</f>
        <v>753</v>
      </c>
      <c r="BC14" s="59">
        <f>1440-Handicaps2023!BC14</f>
        <v>739</v>
      </c>
      <c r="BD14" s="59">
        <f>1440-Handicaps2023!BD14</f>
        <v>728</v>
      </c>
      <c r="BE14" s="72">
        <f>1440-Handicaps2023!BE14</f>
        <v>721</v>
      </c>
      <c r="BF14" s="1">
        <f>1440-Handicaps2023!BF14</f>
        <v>768</v>
      </c>
      <c r="BG14" s="1">
        <f>1440-Handicaps2023!BG14</f>
        <v>748</v>
      </c>
      <c r="BH14" s="1">
        <f>1440-Handicaps2023!BH14</f>
        <v>730</v>
      </c>
      <c r="BI14" s="58">
        <f>1440-Handicaps2023!BI14</f>
        <v>1144</v>
      </c>
      <c r="BJ14" s="59">
        <f>1440-Handicaps2023!BJ14</f>
        <v>1144</v>
      </c>
      <c r="BK14" s="59">
        <f>1440-Handicaps2023!BK14</f>
        <v>1143</v>
      </c>
      <c r="BL14" s="59">
        <f>1440-Handicaps2023!BL14</f>
        <v>1143</v>
      </c>
      <c r="BM14" s="59">
        <f>1440-Handicaps2023!BM14</f>
        <v>841</v>
      </c>
      <c r="BN14" s="59">
        <f>1440-Handicaps2023!BN14</f>
        <v>841</v>
      </c>
      <c r="BO14" s="59">
        <f>1440-Handicaps2023!BO14</f>
        <v>729</v>
      </c>
      <c r="BP14" s="59">
        <f>1440-Handicaps2023!BP14</f>
        <v>1140</v>
      </c>
      <c r="BQ14" s="59">
        <f>1440-Handicaps2023!BQ14</f>
        <v>1140</v>
      </c>
      <c r="BR14" s="59">
        <f>1440-Handicaps2023!BR14</f>
        <v>1144</v>
      </c>
      <c r="BS14" s="59">
        <f>1440-Handicaps2023!BS14</f>
        <v>1144</v>
      </c>
      <c r="BT14" s="59">
        <f>1440-Handicaps2023!BT14</f>
        <v>849</v>
      </c>
      <c r="BU14" s="59">
        <f>1440-Handicaps2023!BU14</f>
        <v>849</v>
      </c>
      <c r="BV14" s="59">
        <f>1440-Handicaps2023!BV14</f>
        <v>849</v>
      </c>
      <c r="BW14" s="59">
        <f>1440-Handicaps2023!BW14</f>
        <v>849</v>
      </c>
      <c r="BX14" s="59">
        <f>1440-Handicaps2023!BX14</f>
        <v>849</v>
      </c>
      <c r="BY14" s="59">
        <f>1440-Handicaps2023!BY14</f>
        <v>1155</v>
      </c>
      <c r="BZ14" s="59">
        <f>1440-Handicaps2023!BZ14</f>
        <v>1155</v>
      </c>
      <c r="CA14" s="59">
        <f>1440-Handicaps2023!CA14</f>
        <v>1154</v>
      </c>
      <c r="CB14" s="59">
        <f>1440-Handicaps2023!CB14</f>
        <v>1154</v>
      </c>
      <c r="CC14" s="59">
        <f>1440-Handicaps2023!CC14</f>
        <v>858</v>
      </c>
      <c r="CD14" s="59">
        <f>1440-Handicaps2023!CD14</f>
        <v>858</v>
      </c>
      <c r="CE14" s="59">
        <f>1440-Handicaps2023!CE14</f>
        <v>758</v>
      </c>
      <c r="CF14" s="59">
        <f>1440-Handicaps2023!CF14</f>
        <v>870</v>
      </c>
      <c r="CG14" s="59">
        <f>1440-Handicaps2023!CG14</f>
        <v>870</v>
      </c>
      <c r="CH14" s="59">
        <f>1440-Handicaps2023!CH14</f>
        <v>870</v>
      </c>
      <c r="CI14" s="59">
        <f>1440-Handicaps2023!CI14</f>
        <v>873</v>
      </c>
      <c r="CJ14" s="72">
        <f>1440-Handicaps2023!CJ14</f>
        <v>873</v>
      </c>
      <c r="CK14" s="1">
        <f>1440-Handicaps2023!CK14</f>
        <v>1121</v>
      </c>
      <c r="CL14" s="1">
        <f>1440-Handicaps2023!CL14</f>
        <v>1104</v>
      </c>
      <c r="CM14" s="1">
        <f>1440-Handicaps2023!CM14</f>
        <v>1096</v>
      </c>
      <c r="CN14" s="1">
        <f>1440-Handicaps2023!CN14</f>
        <v>1089</v>
      </c>
      <c r="CO14" s="1">
        <f>1440-Handicaps2023!CO14</f>
        <v>1084</v>
      </c>
      <c r="CP14" s="1">
        <f>1440-Handicaps2023!CP14</f>
        <v>1080</v>
      </c>
      <c r="CQ14" s="1">
        <f>1440-Handicaps2023!CQ14</f>
        <v>1080</v>
      </c>
      <c r="CR14" s="1">
        <f>1440-Handicaps2023!CR14</f>
        <v>1104</v>
      </c>
      <c r="CS14" s="1">
        <f>1440-Handicaps2023!CS14</f>
        <v>1094</v>
      </c>
      <c r="CT14" s="1">
        <f>1440-Handicaps2023!CT14</f>
        <v>1085</v>
      </c>
      <c r="CU14" s="1">
        <f>1440-Handicaps2023!CU14</f>
        <v>1080</v>
      </c>
      <c r="CV14" s="1">
        <f>1440-Handicaps2023!CV14</f>
        <v>1080</v>
      </c>
      <c r="CW14" s="1">
        <f>1440-Handicaps2023!CW14</f>
        <v>1080</v>
      </c>
      <c r="CX14" s="58">
        <f>1440-Handicaps2023!CX14</f>
        <v>1240</v>
      </c>
      <c r="CY14" s="59">
        <f>1440-Handicaps2023!CY14</f>
        <v>1230</v>
      </c>
      <c r="CZ14" s="59">
        <f>1440-Handicaps2023!CZ14</f>
        <v>1224</v>
      </c>
      <c r="DA14" s="59">
        <f>1440-Handicaps2023!DA14</f>
        <v>1224</v>
      </c>
      <c r="DB14" s="59">
        <f>1440-Handicaps2023!DB14</f>
        <v>1224</v>
      </c>
      <c r="DC14" s="59">
        <f>1440-Handicaps2023!DC14</f>
        <v>1224</v>
      </c>
      <c r="DD14" s="59">
        <f>1440-Handicaps2023!DD14</f>
        <v>1224</v>
      </c>
      <c r="DE14" s="59">
        <f>1440-Handicaps2023!DE14</f>
        <v>1224</v>
      </c>
      <c r="DF14" s="72">
        <f>1440-Handicaps2023!DF14</f>
        <v>1224</v>
      </c>
    </row>
    <row r="15" spans="1:110" ht="15.75" customHeight="1" x14ac:dyDescent="0.25">
      <c r="A15" s="56">
        <v>13</v>
      </c>
      <c r="B15" s="57">
        <f>1440-Handicaps2023!B15</f>
        <v>214</v>
      </c>
      <c r="C15" s="1">
        <f>1440-Handicaps2023!C15</f>
        <v>169</v>
      </c>
      <c r="D15" s="1">
        <f>1440-Handicaps2023!D15</f>
        <v>147</v>
      </c>
      <c r="E15" s="1">
        <f>1440-Handicaps2023!E15</f>
        <v>144</v>
      </c>
      <c r="F15" s="1">
        <f>1440-Handicaps2023!F15</f>
        <v>144</v>
      </c>
      <c r="G15" s="1">
        <f>1440-Handicaps2023!G15</f>
        <v>144</v>
      </c>
      <c r="H15" s="58">
        <f>1440-Handicaps2023!H15</f>
        <v>508</v>
      </c>
      <c r="I15" s="59">
        <f>1440-Handicaps2023!I15</f>
        <v>481</v>
      </c>
      <c r="J15" s="59">
        <f>1440-Handicaps2023!J15</f>
        <v>469</v>
      </c>
      <c r="K15" s="59">
        <f>1440-Handicaps2023!K15</f>
        <v>468</v>
      </c>
      <c r="L15" s="59">
        <f>1440-Handicaps2023!L15</f>
        <v>468</v>
      </c>
      <c r="M15" s="72">
        <f>1440-Handicaps2023!M15</f>
        <v>468</v>
      </c>
      <c r="N15" s="1">
        <f>1440-Handicaps2023!N15</f>
        <v>627</v>
      </c>
      <c r="O15" s="1">
        <f>1440-Handicaps2023!O15</f>
        <v>593</v>
      </c>
      <c r="P15" s="1">
        <f>1440-Handicaps2023!P15</f>
        <v>578</v>
      </c>
      <c r="Q15" s="1">
        <f>1440-Handicaps2023!Q15</f>
        <v>576</v>
      </c>
      <c r="R15" s="1">
        <f>1440-Handicaps2023!R15</f>
        <v>576</v>
      </c>
      <c r="S15" s="1">
        <f>1440-Handicaps2023!S15</f>
        <v>576</v>
      </c>
      <c r="T15" s="58">
        <f>1440-Handicaps2023!T15</f>
        <v>631</v>
      </c>
      <c r="U15" s="72">
        <f>1440-Handicaps2023!U15</f>
        <v>684</v>
      </c>
      <c r="V15" s="1">
        <f>1440-Handicaps2023!V15</f>
        <v>835</v>
      </c>
      <c r="W15" s="1">
        <f>1440-Handicaps2023!W15</f>
        <v>808</v>
      </c>
      <c r="X15" s="1">
        <f>1440-Handicaps2023!X15</f>
        <v>794</v>
      </c>
      <c r="Y15" s="1">
        <f>1440-Handicaps2023!Y15</f>
        <v>792</v>
      </c>
      <c r="Z15" s="1">
        <f>1440-Handicaps2023!Z15</f>
        <v>792</v>
      </c>
      <c r="AA15" s="1">
        <f>1440-Handicaps2023!AA15</f>
        <v>792</v>
      </c>
      <c r="AB15" s="58">
        <f>1440-Handicaps2023!AB15</f>
        <v>1033</v>
      </c>
      <c r="AC15" s="59">
        <f>1440-Handicaps2023!AC15</f>
        <v>1016</v>
      </c>
      <c r="AD15" s="59">
        <f>1440-Handicaps2023!AD15</f>
        <v>1009</v>
      </c>
      <c r="AE15" s="59">
        <f>1440-Handicaps2023!AE15</f>
        <v>1008</v>
      </c>
      <c r="AF15" s="59">
        <f>1440-Handicaps2023!AF15</f>
        <v>1008</v>
      </c>
      <c r="AG15" s="72">
        <f>1440-Handicaps2023!AG15</f>
        <v>1008</v>
      </c>
      <c r="AH15" s="1">
        <f>1440-Handicaps2023!AH15</f>
        <v>101</v>
      </c>
      <c r="AI15" s="1">
        <f>1440-Handicaps2023!AI15</f>
        <v>76</v>
      </c>
      <c r="AJ15" s="1">
        <f>1440-Handicaps2023!AJ15</f>
        <v>50</v>
      </c>
      <c r="AK15" s="1">
        <f>1440-Handicaps2023!AK15</f>
        <v>22</v>
      </c>
      <c r="AL15" s="1">
        <f>1440-Handicaps2023!AL15</f>
        <v>5</v>
      </c>
      <c r="AM15" s="1">
        <f>1440-Handicaps2023!AM15</f>
        <v>0</v>
      </c>
      <c r="AN15" s="58">
        <f>1440-Handicaps2023!AN15</f>
        <v>789</v>
      </c>
      <c r="AO15" s="59">
        <f>1440-Handicaps2023!AO15</f>
        <v>764</v>
      </c>
      <c r="AP15" s="59">
        <f>1440-Handicaps2023!AP15</f>
        <v>749</v>
      </c>
      <c r="AQ15" s="59">
        <f>1440-Handicaps2023!AQ15</f>
        <v>735</v>
      </c>
      <c r="AR15" s="59">
        <f>1440-Handicaps2023!AR15</f>
        <v>725</v>
      </c>
      <c r="AS15" s="72">
        <f>1440-Handicaps2023!AS15</f>
        <v>720</v>
      </c>
      <c r="AT15" s="1">
        <f>1440-Handicaps2023!AT15</f>
        <v>751</v>
      </c>
      <c r="AU15" s="1">
        <f>1440-Handicaps2023!AU15</f>
        <v>741</v>
      </c>
      <c r="AV15" s="1">
        <f>1440-Handicaps2023!AV15</f>
        <v>726</v>
      </c>
      <c r="AW15" s="1">
        <f>1440-Handicaps2023!AW15</f>
        <v>720</v>
      </c>
      <c r="AX15" s="1">
        <f>1440-Handicaps2023!AX15</f>
        <v>720</v>
      </c>
      <c r="AY15" s="83">
        <f>1440-Handicaps2023!AY15</f>
        <v>731</v>
      </c>
      <c r="AZ15" s="1">
        <f>1440-Handicaps2023!AZ15</f>
        <v>568</v>
      </c>
      <c r="BA15" s="58">
        <f>1440-Handicaps2023!BA15</f>
        <v>771</v>
      </c>
      <c r="BB15" s="59">
        <f>1440-Handicaps2023!BB15</f>
        <v>756</v>
      </c>
      <c r="BC15" s="59">
        <f>1440-Handicaps2023!BC15</f>
        <v>741</v>
      </c>
      <c r="BD15" s="59">
        <f>1440-Handicaps2023!BD15</f>
        <v>729</v>
      </c>
      <c r="BE15" s="72">
        <f>1440-Handicaps2023!BE15</f>
        <v>721</v>
      </c>
      <c r="BF15" s="1">
        <f>1440-Handicaps2023!BF15</f>
        <v>771</v>
      </c>
      <c r="BG15" s="1">
        <f>1440-Handicaps2023!BG15</f>
        <v>750</v>
      </c>
      <c r="BH15" s="1">
        <f>1440-Handicaps2023!BH15</f>
        <v>732</v>
      </c>
      <c r="BI15" s="58">
        <f>1440-Handicaps2023!BI15</f>
        <v>1145</v>
      </c>
      <c r="BJ15" s="59">
        <f>1440-Handicaps2023!BJ15</f>
        <v>1145</v>
      </c>
      <c r="BK15" s="59">
        <f>1440-Handicaps2023!BK15</f>
        <v>1143</v>
      </c>
      <c r="BL15" s="59">
        <f>1440-Handicaps2023!BL15</f>
        <v>1143</v>
      </c>
      <c r="BM15" s="59">
        <f>1440-Handicaps2023!BM15</f>
        <v>842</v>
      </c>
      <c r="BN15" s="59">
        <f>1440-Handicaps2023!BN15</f>
        <v>842</v>
      </c>
      <c r="BO15" s="59">
        <f>1440-Handicaps2023!BO15</f>
        <v>730</v>
      </c>
      <c r="BP15" s="59">
        <f>1440-Handicaps2023!BP15</f>
        <v>1140</v>
      </c>
      <c r="BQ15" s="59">
        <f>1440-Handicaps2023!BQ15</f>
        <v>1140</v>
      </c>
      <c r="BR15" s="59">
        <f>1440-Handicaps2023!BR15</f>
        <v>1145</v>
      </c>
      <c r="BS15" s="59">
        <f>1440-Handicaps2023!BS15</f>
        <v>1145</v>
      </c>
      <c r="BT15" s="59">
        <f>1440-Handicaps2023!BT15</f>
        <v>850</v>
      </c>
      <c r="BU15" s="59">
        <f>1440-Handicaps2023!BU15</f>
        <v>850</v>
      </c>
      <c r="BV15" s="59">
        <f>1440-Handicaps2023!BV15</f>
        <v>850</v>
      </c>
      <c r="BW15" s="59">
        <f>1440-Handicaps2023!BW15</f>
        <v>850</v>
      </c>
      <c r="BX15" s="59">
        <f>1440-Handicaps2023!BX15</f>
        <v>850</v>
      </c>
      <c r="BY15" s="59">
        <f>1440-Handicaps2023!BY15</f>
        <v>1156</v>
      </c>
      <c r="BZ15" s="59">
        <f>1440-Handicaps2023!BZ15</f>
        <v>1156</v>
      </c>
      <c r="CA15" s="59">
        <f>1440-Handicaps2023!CA15</f>
        <v>1155</v>
      </c>
      <c r="CB15" s="59">
        <f>1440-Handicaps2023!CB15</f>
        <v>1155</v>
      </c>
      <c r="CC15" s="59">
        <f>1440-Handicaps2023!CC15</f>
        <v>860</v>
      </c>
      <c r="CD15" s="59">
        <f>1440-Handicaps2023!CD15</f>
        <v>860</v>
      </c>
      <c r="CE15" s="59">
        <f>1440-Handicaps2023!CE15</f>
        <v>760</v>
      </c>
      <c r="CF15" s="59">
        <f>1440-Handicaps2023!CF15</f>
        <v>872</v>
      </c>
      <c r="CG15" s="59">
        <f>1440-Handicaps2023!CG15</f>
        <v>872</v>
      </c>
      <c r="CH15" s="59">
        <f>1440-Handicaps2023!CH15</f>
        <v>872</v>
      </c>
      <c r="CI15" s="59">
        <f>1440-Handicaps2023!CI15</f>
        <v>874</v>
      </c>
      <c r="CJ15" s="72">
        <f>1440-Handicaps2023!CJ15</f>
        <v>874</v>
      </c>
      <c r="CK15" s="1">
        <f>1440-Handicaps2023!CK15</f>
        <v>1123</v>
      </c>
      <c r="CL15" s="1">
        <f>1440-Handicaps2023!CL15</f>
        <v>1105</v>
      </c>
      <c r="CM15" s="1">
        <f>1440-Handicaps2023!CM15</f>
        <v>1098</v>
      </c>
      <c r="CN15" s="1">
        <f>1440-Handicaps2023!CN15</f>
        <v>1090</v>
      </c>
      <c r="CO15" s="1">
        <f>1440-Handicaps2023!CO15</f>
        <v>1084</v>
      </c>
      <c r="CP15" s="1">
        <f>1440-Handicaps2023!CP15</f>
        <v>1080</v>
      </c>
      <c r="CQ15" s="1">
        <f>1440-Handicaps2023!CQ15</f>
        <v>1080</v>
      </c>
      <c r="CR15" s="1">
        <f>1440-Handicaps2023!CR15</f>
        <v>1105</v>
      </c>
      <c r="CS15" s="1">
        <f>1440-Handicaps2023!CS15</f>
        <v>1095</v>
      </c>
      <c r="CT15" s="1">
        <f>1440-Handicaps2023!CT15</f>
        <v>1086</v>
      </c>
      <c r="CU15" s="1">
        <f>1440-Handicaps2023!CU15</f>
        <v>1080</v>
      </c>
      <c r="CV15" s="1">
        <f>1440-Handicaps2023!CV15</f>
        <v>1080</v>
      </c>
      <c r="CW15" s="1">
        <f>1440-Handicaps2023!CW15</f>
        <v>1080</v>
      </c>
      <c r="CX15" s="58">
        <f>1440-Handicaps2023!CX15</f>
        <v>1241</v>
      </c>
      <c r="CY15" s="59">
        <f>1440-Handicaps2023!CY15</f>
        <v>1231</v>
      </c>
      <c r="CZ15" s="59">
        <f>1440-Handicaps2023!CZ15</f>
        <v>1225</v>
      </c>
      <c r="DA15" s="59">
        <f>1440-Handicaps2023!DA15</f>
        <v>1224</v>
      </c>
      <c r="DB15" s="59">
        <f>1440-Handicaps2023!DB15</f>
        <v>1224</v>
      </c>
      <c r="DC15" s="59">
        <f>1440-Handicaps2023!DC15</f>
        <v>1224</v>
      </c>
      <c r="DD15" s="59">
        <f>1440-Handicaps2023!DD15</f>
        <v>1224</v>
      </c>
      <c r="DE15" s="59">
        <f>1440-Handicaps2023!DE15</f>
        <v>1224</v>
      </c>
      <c r="DF15" s="72">
        <f>1440-Handicaps2023!DF15</f>
        <v>1224</v>
      </c>
    </row>
    <row r="16" spans="1:110" ht="15.75" customHeight="1" thickBot="1" x14ac:dyDescent="0.3">
      <c r="A16" s="62">
        <v>14</v>
      </c>
      <c r="B16" s="63">
        <f>1440-Handicaps2023!B16</f>
        <v>220</v>
      </c>
      <c r="C16" s="64">
        <f>1440-Handicaps2023!C16</f>
        <v>173</v>
      </c>
      <c r="D16" s="64">
        <f>1440-Handicaps2023!D16</f>
        <v>148</v>
      </c>
      <c r="E16" s="64">
        <f>1440-Handicaps2023!E16</f>
        <v>144</v>
      </c>
      <c r="F16" s="64">
        <f>1440-Handicaps2023!F16</f>
        <v>144</v>
      </c>
      <c r="G16" s="64">
        <f>1440-Handicaps2023!G16</f>
        <v>144</v>
      </c>
      <c r="H16" s="65">
        <f>1440-Handicaps2023!H16</f>
        <v>512</v>
      </c>
      <c r="I16" s="66">
        <f>1440-Handicaps2023!I16</f>
        <v>483</v>
      </c>
      <c r="J16" s="66">
        <f>1440-Handicaps2023!J16</f>
        <v>470</v>
      </c>
      <c r="K16" s="66">
        <f>1440-Handicaps2023!K16</f>
        <v>468</v>
      </c>
      <c r="L16" s="66">
        <f>1440-Handicaps2023!L16</f>
        <v>468</v>
      </c>
      <c r="M16" s="73">
        <f>1440-Handicaps2023!M16</f>
        <v>468</v>
      </c>
      <c r="N16" s="64">
        <f>1440-Handicaps2023!N16</f>
        <v>632</v>
      </c>
      <c r="O16" s="64">
        <f>1440-Handicaps2023!O16</f>
        <v>596</v>
      </c>
      <c r="P16" s="64">
        <f>1440-Handicaps2023!P16</f>
        <v>579</v>
      </c>
      <c r="Q16" s="64">
        <f>1440-Handicaps2023!Q16</f>
        <v>576</v>
      </c>
      <c r="R16" s="64">
        <f>1440-Handicaps2023!R16</f>
        <v>576</v>
      </c>
      <c r="S16" s="64">
        <f>1440-Handicaps2023!S16</f>
        <v>576</v>
      </c>
      <c r="T16" s="65">
        <f>1440-Handicaps2023!T16</f>
        <v>632</v>
      </c>
      <c r="U16" s="73">
        <f>1440-Handicaps2023!U16</f>
        <v>684</v>
      </c>
      <c r="V16" s="64">
        <f>1440-Handicaps2023!V16</f>
        <v>839</v>
      </c>
      <c r="W16" s="64">
        <f>1440-Handicaps2023!W16</f>
        <v>810</v>
      </c>
      <c r="X16" s="64">
        <f>1440-Handicaps2023!X16</f>
        <v>795</v>
      </c>
      <c r="Y16" s="64">
        <f>1440-Handicaps2023!Y16</f>
        <v>792</v>
      </c>
      <c r="Z16" s="64">
        <f>1440-Handicaps2023!Z16</f>
        <v>792</v>
      </c>
      <c r="AA16" s="64">
        <f>1440-Handicaps2023!AA16</f>
        <v>792</v>
      </c>
      <c r="AB16" s="65">
        <f>1440-Handicaps2023!AB16</f>
        <v>1036</v>
      </c>
      <c r="AC16" s="66">
        <f>1440-Handicaps2023!AC16</f>
        <v>1018</v>
      </c>
      <c r="AD16" s="66">
        <f>1440-Handicaps2023!AD16</f>
        <v>1009</v>
      </c>
      <c r="AE16" s="66">
        <f>1440-Handicaps2023!AE16</f>
        <v>1008</v>
      </c>
      <c r="AF16" s="66">
        <f>1440-Handicaps2023!AF16</f>
        <v>1008</v>
      </c>
      <c r="AG16" s="73">
        <f>1440-Handicaps2023!AG16</f>
        <v>1008</v>
      </c>
      <c r="AH16" s="64">
        <f>1440-Handicaps2023!AH16</f>
        <v>107</v>
      </c>
      <c r="AI16" s="64">
        <f>1440-Handicaps2023!AI16</f>
        <v>81</v>
      </c>
      <c r="AJ16" s="64">
        <f>1440-Handicaps2023!AJ16</f>
        <v>55</v>
      </c>
      <c r="AK16" s="64">
        <f>1440-Handicaps2023!AK16</f>
        <v>24</v>
      </c>
      <c r="AL16" s="64">
        <f>1440-Handicaps2023!AL16</f>
        <v>6</v>
      </c>
      <c r="AM16" s="64">
        <f>1440-Handicaps2023!AM16</f>
        <v>0</v>
      </c>
      <c r="AN16" s="65">
        <f>1440-Handicaps2023!AN16</f>
        <v>793</v>
      </c>
      <c r="AO16" s="66">
        <f>1440-Handicaps2023!AO16</f>
        <v>767</v>
      </c>
      <c r="AP16" s="66">
        <f>1440-Handicaps2023!AP16</f>
        <v>751</v>
      </c>
      <c r="AQ16" s="66">
        <f>1440-Handicaps2023!AQ16</f>
        <v>737</v>
      </c>
      <c r="AR16" s="66">
        <f>1440-Handicaps2023!AR16</f>
        <v>726</v>
      </c>
      <c r="AS16" s="73">
        <f>1440-Handicaps2023!AS16</f>
        <v>720</v>
      </c>
      <c r="AT16" s="64">
        <f>1440-Handicaps2023!AT16</f>
        <v>754</v>
      </c>
      <c r="AU16" s="64">
        <f>1440-Handicaps2023!AU16</f>
        <v>743</v>
      </c>
      <c r="AV16" s="64">
        <f>1440-Handicaps2023!AV16</f>
        <v>727</v>
      </c>
      <c r="AW16" s="64">
        <f>1440-Handicaps2023!AW16</f>
        <v>720</v>
      </c>
      <c r="AX16" s="64">
        <f>1440-Handicaps2023!AX16</f>
        <v>720</v>
      </c>
      <c r="AY16" s="84">
        <f>1440-Handicaps2023!AY16</f>
        <v>732</v>
      </c>
      <c r="AZ16" s="64">
        <f>1440-Handicaps2023!AZ16</f>
        <v>570</v>
      </c>
      <c r="BA16" s="65">
        <f>1440-Handicaps2023!BA16</f>
        <v>775</v>
      </c>
      <c r="BB16" s="66">
        <f>1440-Handicaps2023!BB16</f>
        <v>758</v>
      </c>
      <c r="BC16" s="66">
        <f>1440-Handicaps2023!BC16</f>
        <v>743</v>
      </c>
      <c r="BD16" s="66">
        <f>1440-Handicaps2023!BD16</f>
        <v>730</v>
      </c>
      <c r="BE16" s="73">
        <f>1440-Handicaps2023!BE16</f>
        <v>721</v>
      </c>
      <c r="BF16" s="64">
        <f>1440-Handicaps2023!BF16</f>
        <v>774</v>
      </c>
      <c r="BG16" s="64">
        <f>1440-Handicaps2023!BG16</f>
        <v>753</v>
      </c>
      <c r="BH16" s="64">
        <f>1440-Handicaps2023!BH16</f>
        <v>734</v>
      </c>
      <c r="BI16" s="65">
        <f>1440-Handicaps2023!BI16</f>
        <v>1146</v>
      </c>
      <c r="BJ16" s="66">
        <f>1440-Handicaps2023!BJ16</f>
        <v>1146</v>
      </c>
      <c r="BK16" s="66">
        <f>1440-Handicaps2023!BK16</f>
        <v>1144</v>
      </c>
      <c r="BL16" s="66">
        <f>1440-Handicaps2023!BL16</f>
        <v>1144</v>
      </c>
      <c r="BM16" s="66">
        <f>1440-Handicaps2023!BM16</f>
        <v>842</v>
      </c>
      <c r="BN16" s="66">
        <f>1440-Handicaps2023!BN16</f>
        <v>842</v>
      </c>
      <c r="BO16" s="66">
        <f>1440-Handicaps2023!BO16</f>
        <v>732</v>
      </c>
      <c r="BP16" s="66">
        <f>1440-Handicaps2023!BP16</f>
        <v>1140</v>
      </c>
      <c r="BQ16" s="66">
        <f>1440-Handicaps2023!BQ16</f>
        <v>1140</v>
      </c>
      <c r="BR16" s="66">
        <f>1440-Handicaps2023!BR16</f>
        <v>1146</v>
      </c>
      <c r="BS16" s="66">
        <f>1440-Handicaps2023!BS16</f>
        <v>1146</v>
      </c>
      <c r="BT16" s="66">
        <f>1440-Handicaps2023!BT16</f>
        <v>851</v>
      </c>
      <c r="BU16" s="66">
        <f>1440-Handicaps2023!BU16</f>
        <v>852</v>
      </c>
      <c r="BV16" s="66">
        <f>1440-Handicaps2023!BV16</f>
        <v>851</v>
      </c>
      <c r="BW16" s="66">
        <f>1440-Handicaps2023!BW16</f>
        <v>851</v>
      </c>
      <c r="BX16" s="66">
        <f>1440-Handicaps2023!BX16</f>
        <v>852</v>
      </c>
      <c r="BY16" s="66">
        <f>1440-Handicaps2023!BY16</f>
        <v>1157</v>
      </c>
      <c r="BZ16" s="66">
        <f>1440-Handicaps2023!BZ16</f>
        <v>1157</v>
      </c>
      <c r="CA16" s="66">
        <f>1440-Handicaps2023!CA16</f>
        <v>1155</v>
      </c>
      <c r="CB16" s="66">
        <f>1440-Handicaps2023!CB16</f>
        <v>1155</v>
      </c>
      <c r="CC16" s="66">
        <f>1440-Handicaps2023!CC16</f>
        <v>861</v>
      </c>
      <c r="CD16" s="66">
        <f>1440-Handicaps2023!CD16</f>
        <v>861</v>
      </c>
      <c r="CE16" s="66">
        <f>1440-Handicaps2023!CE16</f>
        <v>761</v>
      </c>
      <c r="CF16" s="66">
        <f>1440-Handicaps2023!CF16</f>
        <v>873</v>
      </c>
      <c r="CG16" s="66">
        <f>1440-Handicaps2023!CG16</f>
        <v>873</v>
      </c>
      <c r="CH16" s="66">
        <f>1440-Handicaps2023!CH16</f>
        <v>873</v>
      </c>
      <c r="CI16" s="66">
        <f>1440-Handicaps2023!CI16</f>
        <v>875</v>
      </c>
      <c r="CJ16" s="73">
        <f>1440-Handicaps2023!CJ16</f>
        <v>875</v>
      </c>
      <c r="CK16" s="64">
        <f>1440-Handicaps2023!CK16</f>
        <v>1125</v>
      </c>
      <c r="CL16" s="64">
        <f>1440-Handicaps2023!CL16</f>
        <v>1107</v>
      </c>
      <c r="CM16" s="64">
        <f>1440-Handicaps2023!CM16</f>
        <v>1099</v>
      </c>
      <c r="CN16" s="64">
        <f>1440-Handicaps2023!CN16</f>
        <v>1091</v>
      </c>
      <c r="CO16" s="64">
        <f>1440-Handicaps2023!CO16</f>
        <v>1085</v>
      </c>
      <c r="CP16" s="64">
        <f>1440-Handicaps2023!CP16</f>
        <v>1080</v>
      </c>
      <c r="CQ16" s="64">
        <f>1440-Handicaps2023!CQ16</f>
        <v>1080</v>
      </c>
      <c r="CR16" s="64">
        <f>1440-Handicaps2023!CR16</f>
        <v>1107</v>
      </c>
      <c r="CS16" s="64">
        <f>1440-Handicaps2023!CS16</f>
        <v>1096</v>
      </c>
      <c r="CT16" s="64">
        <f>1440-Handicaps2023!CT16</f>
        <v>1087</v>
      </c>
      <c r="CU16" s="64">
        <f>1440-Handicaps2023!CU16</f>
        <v>1080</v>
      </c>
      <c r="CV16" s="64">
        <f>1440-Handicaps2023!CV16</f>
        <v>1080</v>
      </c>
      <c r="CW16" s="64">
        <f>1440-Handicaps2023!CW16</f>
        <v>1080</v>
      </c>
      <c r="CX16" s="65">
        <f>1440-Handicaps2023!CX16</f>
        <v>1243</v>
      </c>
      <c r="CY16" s="66">
        <f>1440-Handicaps2023!CY16</f>
        <v>1232</v>
      </c>
      <c r="CZ16" s="66">
        <f>1440-Handicaps2023!CZ16</f>
        <v>1225</v>
      </c>
      <c r="DA16" s="66">
        <f>1440-Handicaps2023!DA16</f>
        <v>1224</v>
      </c>
      <c r="DB16" s="66">
        <f>1440-Handicaps2023!DB16</f>
        <v>1224</v>
      </c>
      <c r="DC16" s="66">
        <f>1440-Handicaps2023!DC16</f>
        <v>1224</v>
      </c>
      <c r="DD16" s="66">
        <f>1440-Handicaps2023!DD16</f>
        <v>1224</v>
      </c>
      <c r="DE16" s="66">
        <f>1440-Handicaps2023!DE16</f>
        <v>1224</v>
      </c>
      <c r="DF16" s="73">
        <f>1440-Handicaps2023!DF16</f>
        <v>1224</v>
      </c>
    </row>
    <row r="17" spans="1:110" ht="15.75" customHeight="1" x14ac:dyDescent="0.25">
      <c r="A17" s="56">
        <v>15</v>
      </c>
      <c r="B17" s="57">
        <f>1440-Handicaps2023!B17</f>
        <v>228</v>
      </c>
      <c r="C17" s="1">
        <f>1440-Handicaps2023!C17</f>
        <v>177</v>
      </c>
      <c r="D17" s="1">
        <f>1440-Handicaps2023!D17</f>
        <v>150</v>
      </c>
      <c r="E17" s="1">
        <f>1440-Handicaps2023!E17</f>
        <v>144</v>
      </c>
      <c r="F17" s="1">
        <f>1440-Handicaps2023!F17</f>
        <v>144</v>
      </c>
      <c r="G17" s="1">
        <f>1440-Handicaps2023!G17</f>
        <v>144</v>
      </c>
      <c r="H17" s="60">
        <f>1440-Handicaps2023!H17</f>
        <v>516</v>
      </c>
      <c r="I17" s="61">
        <f>1440-Handicaps2023!I17</f>
        <v>485</v>
      </c>
      <c r="J17" s="61">
        <f>1440-Handicaps2023!J17</f>
        <v>471</v>
      </c>
      <c r="K17" s="61">
        <f>1440-Handicaps2023!K17</f>
        <v>468</v>
      </c>
      <c r="L17" s="61">
        <f>1440-Handicaps2023!L17</f>
        <v>468</v>
      </c>
      <c r="M17" s="74">
        <f>1440-Handicaps2023!M17</f>
        <v>468</v>
      </c>
      <c r="N17" s="1">
        <f>1440-Handicaps2023!N17</f>
        <v>637</v>
      </c>
      <c r="O17" s="1">
        <f>1440-Handicaps2023!O17</f>
        <v>599</v>
      </c>
      <c r="P17" s="1">
        <f>1440-Handicaps2023!P17</f>
        <v>580</v>
      </c>
      <c r="Q17" s="1">
        <f>1440-Handicaps2023!Q17</f>
        <v>576</v>
      </c>
      <c r="R17" s="1">
        <f>1440-Handicaps2023!R17</f>
        <v>576</v>
      </c>
      <c r="S17" s="1">
        <f>1440-Handicaps2023!S17</f>
        <v>576</v>
      </c>
      <c r="T17" s="60">
        <f>1440-Handicaps2023!T17</f>
        <v>632</v>
      </c>
      <c r="U17" s="74">
        <f>1440-Handicaps2023!U17</f>
        <v>684</v>
      </c>
      <c r="V17" s="1">
        <f>1440-Handicaps2023!V17</f>
        <v>843</v>
      </c>
      <c r="W17" s="1">
        <f>1440-Handicaps2023!W17</f>
        <v>813</v>
      </c>
      <c r="X17" s="1">
        <f>1440-Handicaps2023!X17</f>
        <v>795</v>
      </c>
      <c r="Y17" s="1">
        <f>1440-Handicaps2023!Y17</f>
        <v>792</v>
      </c>
      <c r="Z17" s="1">
        <f>1440-Handicaps2023!Z17</f>
        <v>792</v>
      </c>
      <c r="AA17" s="1">
        <f>1440-Handicaps2023!AA17</f>
        <v>792</v>
      </c>
      <c r="AB17" s="60">
        <f>1440-Handicaps2023!AB17</f>
        <v>1038</v>
      </c>
      <c r="AC17" s="61">
        <f>1440-Handicaps2023!AC17</f>
        <v>1019</v>
      </c>
      <c r="AD17" s="61">
        <f>1440-Handicaps2023!AD17</f>
        <v>1010</v>
      </c>
      <c r="AE17" s="61">
        <f>1440-Handicaps2023!AE17</f>
        <v>1008</v>
      </c>
      <c r="AF17" s="61">
        <f>1440-Handicaps2023!AF17</f>
        <v>1008</v>
      </c>
      <c r="AG17" s="74">
        <f>1440-Handicaps2023!AG17</f>
        <v>1008</v>
      </c>
      <c r="AH17" s="1">
        <f>1440-Handicaps2023!AH17</f>
        <v>113</v>
      </c>
      <c r="AI17" s="1">
        <f>1440-Handicaps2023!AI17</f>
        <v>86</v>
      </c>
      <c r="AJ17" s="1">
        <f>1440-Handicaps2023!AJ17</f>
        <v>59</v>
      </c>
      <c r="AK17" s="1">
        <f>1440-Handicaps2023!AK17</f>
        <v>27</v>
      </c>
      <c r="AL17" s="1">
        <f>1440-Handicaps2023!AL17</f>
        <v>8</v>
      </c>
      <c r="AM17" s="1">
        <f>1440-Handicaps2023!AM17</f>
        <v>1</v>
      </c>
      <c r="AN17" s="60">
        <f>1440-Handicaps2023!AN17</f>
        <v>796</v>
      </c>
      <c r="AO17" s="61">
        <f>1440-Handicaps2023!AO17</f>
        <v>769</v>
      </c>
      <c r="AP17" s="61">
        <f>1440-Handicaps2023!AP17</f>
        <v>753</v>
      </c>
      <c r="AQ17" s="61">
        <f>1440-Handicaps2023!AQ17</f>
        <v>739</v>
      </c>
      <c r="AR17" s="61">
        <f>1440-Handicaps2023!AR17</f>
        <v>727</v>
      </c>
      <c r="AS17" s="74">
        <f>1440-Handicaps2023!AS17</f>
        <v>721</v>
      </c>
      <c r="AT17" s="1">
        <f>1440-Handicaps2023!AT17</f>
        <v>756</v>
      </c>
      <c r="AU17" s="1">
        <f>1440-Handicaps2023!AU17</f>
        <v>745</v>
      </c>
      <c r="AV17" s="1">
        <f>1440-Handicaps2023!AV17</f>
        <v>728</v>
      </c>
      <c r="AW17" s="1">
        <f>1440-Handicaps2023!AW17</f>
        <v>720</v>
      </c>
      <c r="AX17" s="1">
        <f>1440-Handicaps2023!AX17</f>
        <v>720</v>
      </c>
      <c r="AY17" s="82">
        <f>1440-Handicaps2023!AY17</f>
        <v>734</v>
      </c>
      <c r="AZ17" s="1">
        <f>1440-Handicaps2023!AZ17</f>
        <v>573</v>
      </c>
      <c r="BA17" s="60">
        <f>1440-Handicaps2023!BA17</f>
        <v>778</v>
      </c>
      <c r="BB17" s="61">
        <f>1440-Handicaps2023!BB17</f>
        <v>761</v>
      </c>
      <c r="BC17" s="61">
        <f>1440-Handicaps2023!BC17</f>
        <v>746</v>
      </c>
      <c r="BD17" s="61">
        <f>1440-Handicaps2023!BD17</f>
        <v>732</v>
      </c>
      <c r="BE17" s="74">
        <f>1440-Handicaps2023!BE17</f>
        <v>722</v>
      </c>
      <c r="BF17" s="1">
        <f>1440-Handicaps2023!BF17</f>
        <v>778</v>
      </c>
      <c r="BG17" s="1">
        <f>1440-Handicaps2023!BG17</f>
        <v>755</v>
      </c>
      <c r="BH17" s="1">
        <f>1440-Handicaps2023!BH17</f>
        <v>735</v>
      </c>
      <c r="BI17" s="60">
        <f>1440-Handicaps2023!BI17</f>
        <v>1146</v>
      </c>
      <c r="BJ17" s="61">
        <f>1440-Handicaps2023!BJ17</f>
        <v>1146</v>
      </c>
      <c r="BK17" s="61">
        <f>1440-Handicaps2023!BK17</f>
        <v>1144</v>
      </c>
      <c r="BL17" s="61">
        <f>1440-Handicaps2023!BL17</f>
        <v>1144</v>
      </c>
      <c r="BM17" s="61">
        <f>1440-Handicaps2023!BM17</f>
        <v>843</v>
      </c>
      <c r="BN17" s="61">
        <f>1440-Handicaps2023!BN17</f>
        <v>843</v>
      </c>
      <c r="BO17" s="61">
        <f>1440-Handicaps2023!BO17</f>
        <v>733</v>
      </c>
      <c r="BP17" s="61">
        <f>1440-Handicaps2023!BP17</f>
        <v>1140</v>
      </c>
      <c r="BQ17" s="61">
        <f>1440-Handicaps2023!BQ17</f>
        <v>1140</v>
      </c>
      <c r="BR17" s="61">
        <f>1440-Handicaps2023!BR17</f>
        <v>1146</v>
      </c>
      <c r="BS17" s="61">
        <f>1440-Handicaps2023!BS17</f>
        <v>1146</v>
      </c>
      <c r="BT17" s="61">
        <f>1440-Handicaps2023!BT17</f>
        <v>853</v>
      </c>
      <c r="BU17" s="61">
        <f>1440-Handicaps2023!BU17</f>
        <v>853</v>
      </c>
      <c r="BV17" s="61">
        <f>1440-Handicaps2023!BV17</f>
        <v>853</v>
      </c>
      <c r="BW17" s="61">
        <f>1440-Handicaps2023!BW17</f>
        <v>853</v>
      </c>
      <c r="BX17" s="61">
        <f>1440-Handicaps2023!BX17</f>
        <v>853</v>
      </c>
      <c r="BY17" s="61">
        <f>1440-Handicaps2023!BY17</f>
        <v>1157</v>
      </c>
      <c r="BZ17" s="61">
        <f>1440-Handicaps2023!BZ17</f>
        <v>1157</v>
      </c>
      <c r="CA17" s="61">
        <f>1440-Handicaps2023!CA17</f>
        <v>1156</v>
      </c>
      <c r="CB17" s="61">
        <f>1440-Handicaps2023!CB17</f>
        <v>1156</v>
      </c>
      <c r="CC17" s="61">
        <f>1440-Handicaps2023!CC17</f>
        <v>863</v>
      </c>
      <c r="CD17" s="61">
        <f>1440-Handicaps2023!CD17</f>
        <v>863</v>
      </c>
      <c r="CE17" s="61">
        <f>1440-Handicaps2023!CE17</f>
        <v>763</v>
      </c>
      <c r="CF17" s="61">
        <f>1440-Handicaps2023!CF17</f>
        <v>875</v>
      </c>
      <c r="CG17" s="61">
        <f>1440-Handicaps2023!CG17</f>
        <v>875</v>
      </c>
      <c r="CH17" s="61">
        <f>1440-Handicaps2023!CH17</f>
        <v>875</v>
      </c>
      <c r="CI17" s="61">
        <f>1440-Handicaps2023!CI17</f>
        <v>877</v>
      </c>
      <c r="CJ17" s="74">
        <f>1440-Handicaps2023!CJ17</f>
        <v>877</v>
      </c>
      <c r="CK17" s="1">
        <f>1440-Handicaps2023!CK17</f>
        <v>1127</v>
      </c>
      <c r="CL17" s="1">
        <f>1440-Handicaps2023!CL17</f>
        <v>1109</v>
      </c>
      <c r="CM17" s="1">
        <f>1440-Handicaps2023!CM17</f>
        <v>1100</v>
      </c>
      <c r="CN17" s="1">
        <f>1440-Handicaps2023!CN17</f>
        <v>1093</v>
      </c>
      <c r="CO17" s="1">
        <f>1440-Handicaps2023!CO17</f>
        <v>1086</v>
      </c>
      <c r="CP17" s="1">
        <f>1440-Handicaps2023!CP17</f>
        <v>1081</v>
      </c>
      <c r="CQ17" s="1">
        <f>1440-Handicaps2023!CQ17</f>
        <v>1080</v>
      </c>
      <c r="CR17" s="1">
        <f>1440-Handicaps2023!CR17</f>
        <v>1109</v>
      </c>
      <c r="CS17" s="1">
        <f>1440-Handicaps2023!CS17</f>
        <v>1097</v>
      </c>
      <c r="CT17" s="1">
        <f>1440-Handicaps2023!CT17</f>
        <v>1087</v>
      </c>
      <c r="CU17" s="1">
        <f>1440-Handicaps2023!CU17</f>
        <v>1080</v>
      </c>
      <c r="CV17" s="1">
        <f>1440-Handicaps2023!CV17</f>
        <v>1080</v>
      </c>
      <c r="CW17" s="1">
        <f>1440-Handicaps2023!CW17</f>
        <v>1080</v>
      </c>
      <c r="CX17" s="60">
        <f>1440-Handicaps2023!CX17</f>
        <v>1244</v>
      </c>
      <c r="CY17" s="61">
        <f>1440-Handicaps2023!CY17</f>
        <v>1233</v>
      </c>
      <c r="CZ17" s="61">
        <f>1440-Handicaps2023!CZ17</f>
        <v>1225</v>
      </c>
      <c r="DA17" s="61">
        <f>1440-Handicaps2023!DA17</f>
        <v>1224</v>
      </c>
      <c r="DB17" s="61">
        <f>1440-Handicaps2023!DB17</f>
        <v>1224</v>
      </c>
      <c r="DC17" s="61">
        <f>1440-Handicaps2023!DC17</f>
        <v>1224</v>
      </c>
      <c r="DD17" s="61">
        <f>1440-Handicaps2023!DD17</f>
        <v>1224</v>
      </c>
      <c r="DE17" s="61">
        <f>1440-Handicaps2023!DE17</f>
        <v>1224</v>
      </c>
      <c r="DF17" s="74">
        <f>1440-Handicaps2023!DF17</f>
        <v>1224</v>
      </c>
    </row>
    <row r="18" spans="1:110" ht="15.75" customHeight="1" x14ac:dyDescent="0.25">
      <c r="A18" s="56">
        <v>16</v>
      </c>
      <c r="B18" s="57">
        <f>1440-Handicaps2023!B18</f>
        <v>235</v>
      </c>
      <c r="C18" s="1">
        <f>1440-Handicaps2023!C18</f>
        <v>181</v>
      </c>
      <c r="D18" s="1">
        <f>1440-Handicaps2023!D18</f>
        <v>151</v>
      </c>
      <c r="E18" s="1">
        <f>1440-Handicaps2023!E18</f>
        <v>145</v>
      </c>
      <c r="F18" s="1">
        <f>1440-Handicaps2023!F18</f>
        <v>144</v>
      </c>
      <c r="G18" s="1">
        <f>1440-Handicaps2023!G18</f>
        <v>144</v>
      </c>
      <c r="H18" s="58">
        <f>1440-Handicaps2023!H18</f>
        <v>521</v>
      </c>
      <c r="I18" s="59">
        <f>1440-Handicaps2023!I18</f>
        <v>488</v>
      </c>
      <c r="J18" s="59">
        <f>1440-Handicaps2023!J18</f>
        <v>472</v>
      </c>
      <c r="K18" s="59">
        <f>1440-Handicaps2023!K18</f>
        <v>468</v>
      </c>
      <c r="L18" s="59">
        <f>1440-Handicaps2023!L18</f>
        <v>468</v>
      </c>
      <c r="M18" s="72">
        <f>1440-Handicaps2023!M18</f>
        <v>468</v>
      </c>
      <c r="N18" s="1">
        <f>1440-Handicaps2023!N18</f>
        <v>642</v>
      </c>
      <c r="O18" s="1">
        <f>1440-Handicaps2023!O18</f>
        <v>602</v>
      </c>
      <c r="P18" s="1">
        <f>1440-Handicaps2023!P18</f>
        <v>581</v>
      </c>
      <c r="Q18" s="1">
        <f>1440-Handicaps2023!Q18</f>
        <v>576</v>
      </c>
      <c r="R18" s="1">
        <f>1440-Handicaps2023!R18</f>
        <v>576</v>
      </c>
      <c r="S18" s="1">
        <f>1440-Handicaps2023!S18</f>
        <v>576</v>
      </c>
      <c r="T18" s="58">
        <f>1440-Handicaps2023!T18</f>
        <v>633</v>
      </c>
      <c r="U18" s="72">
        <f>1440-Handicaps2023!U18</f>
        <v>684</v>
      </c>
      <c r="V18" s="1">
        <f>1440-Handicaps2023!V18</f>
        <v>847</v>
      </c>
      <c r="W18" s="1">
        <f>1440-Handicaps2023!W18</f>
        <v>815</v>
      </c>
      <c r="X18" s="1">
        <f>1440-Handicaps2023!X18</f>
        <v>796</v>
      </c>
      <c r="Y18" s="1">
        <f>1440-Handicaps2023!Y18</f>
        <v>792</v>
      </c>
      <c r="Z18" s="1">
        <f>1440-Handicaps2023!Z18</f>
        <v>792</v>
      </c>
      <c r="AA18" s="1">
        <f>1440-Handicaps2023!AA18</f>
        <v>792</v>
      </c>
      <c r="AB18" s="58">
        <f>1440-Handicaps2023!AB18</f>
        <v>1041</v>
      </c>
      <c r="AC18" s="59">
        <f>1440-Handicaps2023!AC18</f>
        <v>1021</v>
      </c>
      <c r="AD18" s="59">
        <f>1440-Handicaps2023!AD18</f>
        <v>1010</v>
      </c>
      <c r="AE18" s="59">
        <f>1440-Handicaps2023!AE18</f>
        <v>1008</v>
      </c>
      <c r="AF18" s="59">
        <f>1440-Handicaps2023!AF18</f>
        <v>1008</v>
      </c>
      <c r="AG18" s="72">
        <f>1440-Handicaps2023!AG18</f>
        <v>1008</v>
      </c>
      <c r="AH18" s="1">
        <f>1440-Handicaps2023!AH18</f>
        <v>120</v>
      </c>
      <c r="AI18" s="1">
        <f>1440-Handicaps2023!AI18</f>
        <v>92</v>
      </c>
      <c r="AJ18" s="1">
        <f>1440-Handicaps2023!AJ18</f>
        <v>64</v>
      </c>
      <c r="AK18" s="1">
        <f>1440-Handicaps2023!AK18</f>
        <v>30</v>
      </c>
      <c r="AL18" s="1">
        <f>1440-Handicaps2023!AL18</f>
        <v>9</v>
      </c>
      <c r="AM18" s="1">
        <f>1440-Handicaps2023!AM18</f>
        <v>1</v>
      </c>
      <c r="AN18" s="58">
        <f>1440-Handicaps2023!AN18</f>
        <v>801</v>
      </c>
      <c r="AO18" s="59">
        <f>1440-Handicaps2023!AO18</f>
        <v>773</v>
      </c>
      <c r="AP18" s="59">
        <f>1440-Handicaps2023!AP18</f>
        <v>756</v>
      </c>
      <c r="AQ18" s="59">
        <f>1440-Handicaps2023!AQ18</f>
        <v>740</v>
      </c>
      <c r="AR18" s="59">
        <f>1440-Handicaps2023!AR18</f>
        <v>728</v>
      </c>
      <c r="AS18" s="72">
        <f>1440-Handicaps2023!AS18</f>
        <v>721</v>
      </c>
      <c r="AT18" s="1">
        <f>1440-Handicaps2023!AT18</f>
        <v>759</v>
      </c>
      <c r="AU18" s="1">
        <f>1440-Handicaps2023!AU18</f>
        <v>747</v>
      </c>
      <c r="AV18" s="1">
        <f>1440-Handicaps2023!AV18</f>
        <v>729</v>
      </c>
      <c r="AW18" s="1">
        <f>1440-Handicaps2023!AW18</f>
        <v>721</v>
      </c>
      <c r="AX18" s="1">
        <f>1440-Handicaps2023!AX18</f>
        <v>720</v>
      </c>
      <c r="AY18" s="83">
        <f>1440-Handicaps2023!AY18</f>
        <v>735</v>
      </c>
      <c r="AZ18" s="1">
        <f>1440-Handicaps2023!AZ18</f>
        <v>575</v>
      </c>
      <c r="BA18" s="58">
        <f>1440-Handicaps2023!BA18</f>
        <v>781</v>
      </c>
      <c r="BB18" s="59">
        <f>1440-Handicaps2023!BB18</f>
        <v>764</v>
      </c>
      <c r="BC18" s="59">
        <f>1440-Handicaps2023!BC18</f>
        <v>748</v>
      </c>
      <c r="BD18" s="59">
        <f>1440-Handicaps2023!BD18</f>
        <v>733</v>
      </c>
      <c r="BE18" s="72">
        <f>1440-Handicaps2023!BE18</f>
        <v>722</v>
      </c>
      <c r="BF18" s="1">
        <f>1440-Handicaps2023!BF18</f>
        <v>781</v>
      </c>
      <c r="BG18" s="1">
        <f>1440-Handicaps2023!BG18</f>
        <v>758</v>
      </c>
      <c r="BH18" s="1">
        <f>1440-Handicaps2023!BH18</f>
        <v>737</v>
      </c>
      <c r="BI18" s="58">
        <f>1440-Handicaps2023!BI18</f>
        <v>1147</v>
      </c>
      <c r="BJ18" s="59">
        <f>1440-Handicaps2023!BJ18</f>
        <v>1147</v>
      </c>
      <c r="BK18" s="59">
        <f>1440-Handicaps2023!BK18</f>
        <v>1145</v>
      </c>
      <c r="BL18" s="59">
        <f>1440-Handicaps2023!BL18</f>
        <v>1145</v>
      </c>
      <c r="BM18" s="59">
        <f>1440-Handicaps2023!BM18</f>
        <v>843</v>
      </c>
      <c r="BN18" s="59">
        <f>1440-Handicaps2023!BN18</f>
        <v>843</v>
      </c>
      <c r="BO18" s="59">
        <f>1440-Handicaps2023!BO18</f>
        <v>735</v>
      </c>
      <c r="BP18" s="59">
        <f>1440-Handicaps2023!BP18</f>
        <v>1140</v>
      </c>
      <c r="BQ18" s="59">
        <f>1440-Handicaps2023!BQ18</f>
        <v>1140</v>
      </c>
      <c r="BR18" s="59">
        <f>1440-Handicaps2023!BR18</f>
        <v>1147</v>
      </c>
      <c r="BS18" s="59">
        <f>1440-Handicaps2023!BS18</f>
        <v>1147</v>
      </c>
      <c r="BT18" s="59">
        <f>1440-Handicaps2023!BT18</f>
        <v>854</v>
      </c>
      <c r="BU18" s="59">
        <f>1440-Handicaps2023!BU18</f>
        <v>855</v>
      </c>
      <c r="BV18" s="59">
        <f>1440-Handicaps2023!BV18</f>
        <v>854</v>
      </c>
      <c r="BW18" s="59">
        <f>1440-Handicaps2023!BW18</f>
        <v>854</v>
      </c>
      <c r="BX18" s="59">
        <f>1440-Handicaps2023!BX18</f>
        <v>855</v>
      </c>
      <c r="BY18" s="59">
        <f>1440-Handicaps2023!BY18</f>
        <v>1158</v>
      </c>
      <c r="BZ18" s="59">
        <f>1440-Handicaps2023!BZ18</f>
        <v>1158</v>
      </c>
      <c r="CA18" s="59">
        <f>1440-Handicaps2023!CA18</f>
        <v>1157</v>
      </c>
      <c r="CB18" s="59">
        <f>1440-Handicaps2023!CB18</f>
        <v>1157</v>
      </c>
      <c r="CC18" s="59">
        <f>1440-Handicaps2023!CC18</f>
        <v>864</v>
      </c>
      <c r="CD18" s="59">
        <f>1440-Handicaps2023!CD18</f>
        <v>864</v>
      </c>
      <c r="CE18" s="59">
        <f>1440-Handicaps2023!CE18</f>
        <v>764</v>
      </c>
      <c r="CF18" s="59">
        <f>1440-Handicaps2023!CF18</f>
        <v>876</v>
      </c>
      <c r="CG18" s="59">
        <f>1440-Handicaps2023!CG18</f>
        <v>876</v>
      </c>
      <c r="CH18" s="59">
        <f>1440-Handicaps2023!CH18</f>
        <v>876</v>
      </c>
      <c r="CI18" s="59">
        <f>1440-Handicaps2023!CI18</f>
        <v>878</v>
      </c>
      <c r="CJ18" s="72">
        <f>1440-Handicaps2023!CJ18</f>
        <v>878</v>
      </c>
      <c r="CK18" s="1">
        <f>1440-Handicaps2023!CK18</f>
        <v>1130</v>
      </c>
      <c r="CL18" s="1">
        <f>1440-Handicaps2023!CL18</f>
        <v>1110</v>
      </c>
      <c r="CM18" s="1">
        <f>1440-Handicaps2023!CM18</f>
        <v>1102</v>
      </c>
      <c r="CN18" s="1">
        <f>1440-Handicaps2023!CN18</f>
        <v>1094</v>
      </c>
      <c r="CO18" s="1">
        <f>1440-Handicaps2023!CO18</f>
        <v>1086</v>
      </c>
      <c r="CP18" s="1">
        <f>1440-Handicaps2023!CP18</f>
        <v>1081</v>
      </c>
      <c r="CQ18" s="1">
        <f>1440-Handicaps2023!CQ18</f>
        <v>1080</v>
      </c>
      <c r="CR18" s="1">
        <f>1440-Handicaps2023!CR18</f>
        <v>1110</v>
      </c>
      <c r="CS18" s="1">
        <f>1440-Handicaps2023!CS18</f>
        <v>1099</v>
      </c>
      <c r="CT18" s="1">
        <f>1440-Handicaps2023!CT18</f>
        <v>1088</v>
      </c>
      <c r="CU18" s="1">
        <f>1440-Handicaps2023!CU18</f>
        <v>1081</v>
      </c>
      <c r="CV18" s="1">
        <f>1440-Handicaps2023!CV18</f>
        <v>1080</v>
      </c>
      <c r="CW18" s="1">
        <f>1440-Handicaps2023!CW18</f>
        <v>1080</v>
      </c>
      <c r="CX18" s="58">
        <f>1440-Handicaps2023!CX18</f>
        <v>1246</v>
      </c>
      <c r="CY18" s="59">
        <f>1440-Handicaps2023!CY18</f>
        <v>1234</v>
      </c>
      <c r="CZ18" s="59">
        <f>1440-Handicaps2023!CZ18</f>
        <v>1226</v>
      </c>
      <c r="DA18" s="59">
        <f>1440-Handicaps2023!DA18</f>
        <v>1224</v>
      </c>
      <c r="DB18" s="59">
        <f>1440-Handicaps2023!DB18</f>
        <v>1224</v>
      </c>
      <c r="DC18" s="59">
        <f>1440-Handicaps2023!DC18</f>
        <v>1224</v>
      </c>
      <c r="DD18" s="59">
        <f>1440-Handicaps2023!DD18</f>
        <v>1224</v>
      </c>
      <c r="DE18" s="59">
        <f>1440-Handicaps2023!DE18</f>
        <v>1224</v>
      </c>
      <c r="DF18" s="72">
        <f>1440-Handicaps2023!DF18</f>
        <v>1224</v>
      </c>
    </row>
    <row r="19" spans="1:110" ht="15.75" customHeight="1" x14ac:dyDescent="0.25">
      <c r="A19" s="56">
        <v>17</v>
      </c>
      <c r="B19" s="57">
        <f>1440-Handicaps2023!B19</f>
        <v>243</v>
      </c>
      <c r="C19" s="1">
        <f>1440-Handicaps2023!C19</f>
        <v>186</v>
      </c>
      <c r="D19" s="1">
        <f>1440-Handicaps2023!D19</f>
        <v>153</v>
      </c>
      <c r="E19" s="1">
        <f>1440-Handicaps2023!E19</f>
        <v>145</v>
      </c>
      <c r="F19" s="1">
        <f>1440-Handicaps2023!F19</f>
        <v>144</v>
      </c>
      <c r="G19" s="1">
        <f>1440-Handicaps2023!G19</f>
        <v>144</v>
      </c>
      <c r="H19" s="58">
        <f>1440-Handicaps2023!H19</f>
        <v>526</v>
      </c>
      <c r="I19" s="59">
        <f>1440-Handicaps2023!I19</f>
        <v>491</v>
      </c>
      <c r="J19" s="59">
        <f>1440-Handicaps2023!J19</f>
        <v>473</v>
      </c>
      <c r="K19" s="59">
        <f>1440-Handicaps2023!K19</f>
        <v>468</v>
      </c>
      <c r="L19" s="59">
        <f>1440-Handicaps2023!L19</f>
        <v>468</v>
      </c>
      <c r="M19" s="72">
        <f>1440-Handicaps2023!M19</f>
        <v>468</v>
      </c>
      <c r="N19" s="1">
        <f>1440-Handicaps2023!N19</f>
        <v>648</v>
      </c>
      <c r="O19" s="1">
        <f>1440-Handicaps2023!O19</f>
        <v>605</v>
      </c>
      <c r="P19" s="1">
        <f>1440-Handicaps2023!P19</f>
        <v>582</v>
      </c>
      <c r="Q19" s="1">
        <f>1440-Handicaps2023!Q19</f>
        <v>577</v>
      </c>
      <c r="R19" s="1">
        <f>1440-Handicaps2023!R19</f>
        <v>576</v>
      </c>
      <c r="S19" s="1">
        <f>1440-Handicaps2023!S19</f>
        <v>576</v>
      </c>
      <c r="T19" s="58">
        <f>1440-Handicaps2023!T19</f>
        <v>634</v>
      </c>
      <c r="U19" s="72">
        <f>1440-Handicaps2023!U19</f>
        <v>684</v>
      </c>
      <c r="V19" s="1">
        <f>1440-Handicaps2023!V19</f>
        <v>852</v>
      </c>
      <c r="W19" s="1">
        <f>1440-Handicaps2023!W19</f>
        <v>818</v>
      </c>
      <c r="X19" s="1">
        <f>1440-Handicaps2023!X19</f>
        <v>798</v>
      </c>
      <c r="Y19" s="1">
        <f>1440-Handicaps2023!Y19</f>
        <v>793</v>
      </c>
      <c r="Z19" s="1">
        <f>1440-Handicaps2023!Z19</f>
        <v>792</v>
      </c>
      <c r="AA19" s="1">
        <f>1440-Handicaps2023!AA19</f>
        <v>792</v>
      </c>
      <c r="AB19" s="58">
        <f>1440-Handicaps2023!AB19</f>
        <v>1044</v>
      </c>
      <c r="AC19" s="59">
        <f>1440-Handicaps2023!AC19</f>
        <v>1022</v>
      </c>
      <c r="AD19" s="59">
        <f>1440-Handicaps2023!AD19</f>
        <v>1011</v>
      </c>
      <c r="AE19" s="59">
        <f>1440-Handicaps2023!AE19</f>
        <v>1008</v>
      </c>
      <c r="AF19" s="59">
        <f>1440-Handicaps2023!AF19</f>
        <v>1008</v>
      </c>
      <c r="AG19" s="72">
        <f>1440-Handicaps2023!AG19</f>
        <v>1008</v>
      </c>
      <c r="AH19" s="1">
        <f>1440-Handicaps2023!AH19</f>
        <v>127</v>
      </c>
      <c r="AI19" s="1">
        <f>1440-Handicaps2023!AI19</f>
        <v>98</v>
      </c>
      <c r="AJ19" s="1">
        <f>1440-Handicaps2023!AJ19</f>
        <v>69</v>
      </c>
      <c r="AK19" s="1">
        <f>1440-Handicaps2023!AK19</f>
        <v>34</v>
      </c>
      <c r="AL19" s="1">
        <f>1440-Handicaps2023!AL19</f>
        <v>10</v>
      </c>
      <c r="AM19" s="1">
        <f>1440-Handicaps2023!AM19</f>
        <v>1</v>
      </c>
      <c r="AN19" s="58">
        <f>1440-Handicaps2023!AN19</f>
        <v>805</v>
      </c>
      <c r="AO19" s="59">
        <f>1440-Handicaps2023!AO19</f>
        <v>776</v>
      </c>
      <c r="AP19" s="59">
        <f>1440-Handicaps2023!AP19</f>
        <v>758</v>
      </c>
      <c r="AQ19" s="59">
        <f>1440-Handicaps2023!AQ19</f>
        <v>742</v>
      </c>
      <c r="AR19" s="59">
        <f>1440-Handicaps2023!AR19</f>
        <v>729</v>
      </c>
      <c r="AS19" s="72">
        <f>1440-Handicaps2023!AS19</f>
        <v>721</v>
      </c>
      <c r="AT19" s="1">
        <f>1440-Handicaps2023!AT19</f>
        <v>762</v>
      </c>
      <c r="AU19" s="1">
        <f>1440-Handicaps2023!AU19</f>
        <v>750</v>
      </c>
      <c r="AV19" s="1">
        <f>1440-Handicaps2023!AV19</f>
        <v>731</v>
      </c>
      <c r="AW19" s="1">
        <f>1440-Handicaps2023!AW19</f>
        <v>721</v>
      </c>
      <c r="AX19" s="1">
        <f>1440-Handicaps2023!AX19</f>
        <v>720</v>
      </c>
      <c r="AY19" s="83">
        <f>1440-Handicaps2023!AY19</f>
        <v>737</v>
      </c>
      <c r="AZ19" s="1">
        <f>1440-Handicaps2023!AZ19</f>
        <v>578</v>
      </c>
      <c r="BA19" s="58">
        <f>1440-Handicaps2023!BA19</f>
        <v>785</v>
      </c>
      <c r="BB19" s="59">
        <f>1440-Handicaps2023!BB19</f>
        <v>767</v>
      </c>
      <c r="BC19" s="59">
        <f>1440-Handicaps2023!BC19</f>
        <v>750</v>
      </c>
      <c r="BD19" s="59">
        <f>1440-Handicaps2023!BD19</f>
        <v>735</v>
      </c>
      <c r="BE19" s="72">
        <f>1440-Handicaps2023!BE19</f>
        <v>723</v>
      </c>
      <c r="BF19" s="1">
        <f>1440-Handicaps2023!BF19</f>
        <v>785</v>
      </c>
      <c r="BG19" s="1">
        <f>1440-Handicaps2023!BG19</f>
        <v>761</v>
      </c>
      <c r="BH19" s="1">
        <f>1440-Handicaps2023!BH19</f>
        <v>739</v>
      </c>
      <c r="BI19" s="58">
        <f>1440-Handicaps2023!BI19</f>
        <v>1148</v>
      </c>
      <c r="BJ19" s="59">
        <f>1440-Handicaps2023!BJ19</f>
        <v>1148</v>
      </c>
      <c r="BK19" s="59">
        <f>1440-Handicaps2023!BK19</f>
        <v>1146</v>
      </c>
      <c r="BL19" s="59">
        <f>1440-Handicaps2023!BL19</f>
        <v>1146</v>
      </c>
      <c r="BM19" s="59">
        <f>1440-Handicaps2023!BM19</f>
        <v>844</v>
      </c>
      <c r="BN19" s="59">
        <f>1440-Handicaps2023!BN19</f>
        <v>844</v>
      </c>
      <c r="BO19" s="59">
        <f>1440-Handicaps2023!BO19</f>
        <v>737</v>
      </c>
      <c r="BP19" s="59">
        <f>1440-Handicaps2023!BP19</f>
        <v>1140</v>
      </c>
      <c r="BQ19" s="59">
        <f>1440-Handicaps2023!BQ19</f>
        <v>1140</v>
      </c>
      <c r="BR19" s="59">
        <f>1440-Handicaps2023!BR19</f>
        <v>1148</v>
      </c>
      <c r="BS19" s="59">
        <f>1440-Handicaps2023!BS19</f>
        <v>1148</v>
      </c>
      <c r="BT19" s="59">
        <f>1440-Handicaps2023!BT19</f>
        <v>856</v>
      </c>
      <c r="BU19" s="59">
        <f>1440-Handicaps2023!BU19</f>
        <v>856</v>
      </c>
      <c r="BV19" s="59">
        <f>1440-Handicaps2023!BV19</f>
        <v>856</v>
      </c>
      <c r="BW19" s="59">
        <f>1440-Handicaps2023!BW19</f>
        <v>856</v>
      </c>
      <c r="BX19" s="59">
        <f>1440-Handicaps2023!BX19</f>
        <v>856</v>
      </c>
      <c r="BY19" s="59">
        <f>1440-Handicaps2023!BY19</f>
        <v>1159</v>
      </c>
      <c r="BZ19" s="59">
        <f>1440-Handicaps2023!BZ19</f>
        <v>1159</v>
      </c>
      <c r="CA19" s="59">
        <f>1440-Handicaps2023!CA19</f>
        <v>1158</v>
      </c>
      <c r="CB19" s="59">
        <f>1440-Handicaps2023!CB19</f>
        <v>1158</v>
      </c>
      <c r="CC19" s="59">
        <f>1440-Handicaps2023!CC19</f>
        <v>866</v>
      </c>
      <c r="CD19" s="59">
        <f>1440-Handicaps2023!CD19</f>
        <v>866</v>
      </c>
      <c r="CE19" s="59">
        <f>1440-Handicaps2023!CE19</f>
        <v>766</v>
      </c>
      <c r="CF19" s="59">
        <f>1440-Handicaps2023!CF19</f>
        <v>877</v>
      </c>
      <c r="CG19" s="59">
        <f>1440-Handicaps2023!CG19</f>
        <v>877</v>
      </c>
      <c r="CH19" s="59">
        <f>1440-Handicaps2023!CH19</f>
        <v>877</v>
      </c>
      <c r="CI19" s="59">
        <f>1440-Handicaps2023!CI19</f>
        <v>879</v>
      </c>
      <c r="CJ19" s="72">
        <f>1440-Handicaps2023!CJ19</f>
        <v>879</v>
      </c>
      <c r="CK19" s="1">
        <f>1440-Handicaps2023!CK19</f>
        <v>1132</v>
      </c>
      <c r="CL19" s="1">
        <f>1440-Handicaps2023!CL19</f>
        <v>1112</v>
      </c>
      <c r="CM19" s="1">
        <f>1440-Handicaps2023!CM19</f>
        <v>1103</v>
      </c>
      <c r="CN19" s="1">
        <f>1440-Handicaps2023!CN19</f>
        <v>1095</v>
      </c>
      <c r="CO19" s="1">
        <f>1440-Handicaps2023!CO19</f>
        <v>1087</v>
      </c>
      <c r="CP19" s="1">
        <f>1440-Handicaps2023!CP19</f>
        <v>1081</v>
      </c>
      <c r="CQ19" s="1">
        <f>1440-Handicaps2023!CQ19</f>
        <v>1080</v>
      </c>
      <c r="CR19" s="1">
        <f>1440-Handicaps2023!CR19</f>
        <v>1112</v>
      </c>
      <c r="CS19" s="1">
        <f>1440-Handicaps2023!CS19</f>
        <v>1100</v>
      </c>
      <c r="CT19" s="1">
        <f>1440-Handicaps2023!CT19</f>
        <v>1089</v>
      </c>
      <c r="CU19" s="1">
        <f>1440-Handicaps2023!CU19</f>
        <v>1081</v>
      </c>
      <c r="CV19" s="1">
        <f>1440-Handicaps2023!CV19</f>
        <v>1080</v>
      </c>
      <c r="CW19" s="1">
        <f>1440-Handicaps2023!CW19</f>
        <v>1080</v>
      </c>
      <c r="CX19" s="58">
        <f>1440-Handicaps2023!CX19</f>
        <v>1248</v>
      </c>
      <c r="CY19" s="59">
        <f>1440-Handicaps2023!CY19</f>
        <v>1236</v>
      </c>
      <c r="CZ19" s="59">
        <f>1440-Handicaps2023!CZ19</f>
        <v>1226</v>
      </c>
      <c r="DA19" s="59">
        <f>1440-Handicaps2023!DA19</f>
        <v>1224</v>
      </c>
      <c r="DB19" s="59">
        <f>1440-Handicaps2023!DB19</f>
        <v>1224</v>
      </c>
      <c r="DC19" s="59">
        <f>1440-Handicaps2023!DC19</f>
        <v>1224</v>
      </c>
      <c r="DD19" s="59">
        <f>1440-Handicaps2023!DD19</f>
        <v>1224</v>
      </c>
      <c r="DE19" s="59">
        <f>1440-Handicaps2023!DE19</f>
        <v>1224</v>
      </c>
      <c r="DF19" s="72">
        <f>1440-Handicaps2023!DF19</f>
        <v>1224</v>
      </c>
    </row>
    <row r="20" spans="1:110" ht="15.75" customHeight="1" x14ac:dyDescent="0.25">
      <c r="A20" s="56">
        <v>18</v>
      </c>
      <c r="B20" s="57">
        <f>1440-Handicaps2023!B20</f>
        <v>251</v>
      </c>
      <c r="C20" s="1">
        <f>1440-Handicaps2023!C20</f>
        <v>191</v>
      </c>
      <c r="D20" s="1">
        <f>1440-Handicaps2023!D20</f>
        <v>155</v>
      </c>
      <c r="E20" s="1">
        <f>1440-Handicaps2023!E20</f>
        <v>146</v>
      </c>
      <c r="F20" s="1">
        <f>1440-Handicaps2023!F20</f>
        <v>144</v>
      </c>
      <c r="G20" s="1">
        <f>1440-Handicaps2023!G20</f>
        <v>144</v>
      </c>
      <c r="H20" s="58">
        <f>1440-Handicaps2023!H20</f>
        <v>531</v>
      </c>
      <c r="I20" s="59">
        <f>1440-Handicaps2023!I20</f>
        <v>494</v>
      </c>
      <c r="J20" s="59">
        <f>1440-Handicaps2023!J20</f>
        <v>474</v>
      </c>
      <c r="K20" s="59">
        <f>1440-Handicaps2023!K20</f>
        <v>469</v>
      </c>
      <c r="L20" s="59">
        <f>1440-Handicaps2023!L20</f>
        <v>468</v>
      </c>
      <c r="M20" s="72">
        <f>1440-Handicaps2023!M20</f>
        <v>468</v>
      </c>
      <c r="N20" s="1">
        <f>1440-Handicaps2023!N20</f>
        <v>654</v>
      </c>
      <c r="O20" s="1">
        <f>1440-Handicaps2023!O20</f>
        <v>609</v>
      </c>
      <c r="P20" s="1">
        <f>1440-Handicaps2023!P20</f>
        <v>584</v>
      </c>
      <c r="Q20" s="1">
        <f>1440-Handicaps2023!Q20</f>
        <v>577</v>
      </c>
      <c r="R20" s="1">
        <f>1440-Handicaps2023!R20</f>
        <v>576</v>
      </c>
      <c r="S20" s="1">
        <f>1440-Handicaps2023!S20</f>
        <v>576</v>
      </c>
      <c r="T20" s="58">
        <f>1440-Handicaps2023!T20</f>
        <v>635</v>
      </c>
      <c r="U20" s="72">
        <f>1440-Handicaps2023!U20</f>
        <v>684</v>
      </c>
      <c r="V20" s="1">
        <f>1440-Handicaps2023!V20</f>
        <v>857</v>
      </c>
      <c r="W20" s="1">
        <f>1440-Handicaps2023!W20</f>
        <v>821</v>
      </c>
      <c r="X20" s="1">
        <f>1440-Handicaps2023!X20</f>
        <v>799</v>
      </c>
      <c r="Y20" s="1">
        <f>1440-Handicaps2023!Y20</f>
        <v>793</v>
      </c>
      <c r="Z20" s="1">
        <f>1440-Handicaps2023!Z20</f>
        <v>792</v>
      </c>
      <c r="AA20" s="1">
        <f>1440-Handicaps2023!AA20</f>
        <v>792</v>
      </c>
      <c r="AB20" s="58">
        <f>1440-Handicaps2023!AB20</f>
        <v>1047</v>
      </c>
      <c r="AC20" s="59">
        <f>1440-Handicaps2023!AC20</f>
        <v>1024</v>
      </c>
      <c r="AD20" s="59">
        <f>1440-Handicaps2023!AD20</f>
        <v>1012</v>
      </c>
      <c r="AE20" s="59">
        <f>1440-Handicaps2023!AE20</f>
        <v>1008</v>
      </c>
      <c r="AF20" s="59">
        <f>1440-Handicaps2023!AF20</f>
        <v>1008</v>
      </c>
      <c r="AG20" s="72">
        <f>1440-Handicaps2023!AG20</f>
        <v>1008</v>
      </c>
      <c r="AH20" s="1">
        <f>1440-Handicaps2023!AH20</f>
        <v>134</v>
      </c>
      <c r="AI20" s="1">
        <f>1440-Handicaps2023!AI20</f>
        <v>104</v>
      </c>
      <c r="AJ20" s="1">
        <f>1440-Handicaps2023!AJ20</f>
        <v>74</v>
      </c>
      <c r="AK20" s="1">
        <f>1440-Handicaps2023!AK20</f>
        <v>37</v>
      </c>
      <c r="AL20" s="1">
        <f>1440-Handicaps2023!AL20</f>
        <v>12</v>
      </c>
      <c r="AM20" s="1">
        <f>1440-Handicaps2023!AM20</f>
        <v>2</v>
      </c>
      <c r="AN20" s="58">
        <f>1440-Handicaps2023!AN20</f>
        <v>809</v>
      </c>
      <c r="AO20" s="59">
        <f>1440-Handicaps2023!AO20</f>
        <v>779</v>
      </c>
      <c r="AP20" s="59">
        <f>1440-Handicaps2023!AP20</f>
        <v>761</v>
      </c>
      <c r="AQ20" s="59">
        <f>1440-Handicaps2023!AQ20</f>
        <v>745</v>
      </c>
      <c r="AR20" s="59">
        <f>1440-Handicaps2023!AR20</f>
        <v>730</v>
      </c>
      <c r="AS20" s="72">
        <f>1440-Handicaps2023!AS20</f>
        <v>722</v>
      </c>
      <c r="AT20" s="1">
        <f>1440-Handicaps2023!AT20</f>
        <v>764</v>
      </c>
      <c r="AU20" s="1">
        <f>1440-Handicaps2023!AU20</f>
        <v>752</v>
      </c>
      <c r="AV20" s="1">
        <f>1440-Handicaps2023!AV20</f>
        <v>732</v>
      </c>
      <c r="AW20" s="1">
        <f>1440-Handicaps2023!AW20</f>
        <v>721</v>
      </c>
      <c r="AX20" s="1">
        <f>1440-Handicaps2023!AX20</f>
        <v>720</v>
      </c>
      <c r="AY20" s="83">
        <f>1440-Handicaps2023!AY20</f>
        <v>738</v>
      </c>
      <c r="AZ20" s="1">
        <f>1440-Handicaps2023!AZ20</f>
        <v>581</v>
      </c>
      <c r="BA20" s="58">
        <f>1440-Handicaps2023!BA20</f>
        <v>788</v>
      </c>
      <c r="BB20" s="59">
        <f>1440-Handicaps2023!BB20</f>
        <v>770</v>
      </c>
      <c r="BC20" s="59">
        <f>1440-Handicaps2023!BC20</f>
        <v>752</v>
      </c>
      <c r="BD20" s="59">
        <f>1440-Handicaps2023!BD20</f>
        <v>737</v>
      </c>
      <c r="BE20" s="72">
        <f>1440-Handicaps2023!BE20</f>
        <v>724</v>
      </c>
      <c r="BF20" s="1">
        <f>1440-Handicaps2023!BF20</f>
        <v>788</v>
      </c>
      <c r="BG20" s="1">
        <f>1440-Handicaps2023!BG20</f>
        <v>763</v>
      </c>
      <c r="BH20" s="1">
        <f>1440-Handicaps2023!BH20</f>
        <v>741</v>
      </c>
      <c r="BI20" s="58">
        <f>1440-Handicaps2023!BI20</f>
        <v>1149</v>
      </c>
      <c r="BJ20" s="59">
        <f>1440-Handicaps2023!BJ20</f>
        <v>1149</v>
      </c>
      <c r="BK20" s="59">
        <f>1440-Handicaps2023!BK20</f>
        <v>1146</v>
      </c>
      <c r="BL20" s="59">
        <f>1440-Handicaps2023!BL20</f>
        <v>1146</v>
      </c>
      <c r="BM20" s="59">
        <f>1440-Handicaps2023!BM20</f>
        <v>845</v>
      </c>
      <c r="BN20" s="59">
        <f>1440-Handicaps2023!BN20</f>
        <v>845</v>
      </c>
      <c r="BO20" s="59">
        <f>1440-Handicaps2023!BO20</f>
        <v>738</v>
      </c>
      <c r="BP20" s="59">
        <f>1440-Handicaps2023!BP20</f>
        <v>1140</v>
      </c>
      <c r="BQ20" s="59">
        <f>1440-Handicaps2023!BQ20</f>
        <v>1140</v>
      </c>
      <c r="BR20" s="59">
        <f>1440-Handicaps2023!BR20</f>
        <v>1149</v>
      </c>
      <c r="BS20" s="59">
        <f>1440-Handicaps2023!BS20</f>
        <v>1149</v>
      </c>
      <c r="BT20" s="59">
        <f>1440-Handicaps2023!BT20</f>
        <v>857</v>
      </c>
      <c r="BU20" s="59">
        <f>1440-Handicaps2023!BU20</f>
        <v>858</v>
      </c>
      <c r="BV20" s="59">
        <f>1440-Handicaps2023!BV20</f>
        <v>857</v>
      </c>
      <c r="BW20" s="59">
        <f>1440-Handicaps2023!BW20</f>
        <v>857</v>
      </c>
      <c r="BX20" s="59">
        <f>1440-Handicaps2023!BX20</f>
        <v>858</v>
      </c>
      <c r="BY20" s="59">
        <f>1440-Handicaps2023!BY20</f>
        <v>1160</v>
      </c>
      <c r="BZ20" s="59">
        <f>1440-Handicaps2023!BZ20</f>
        <v>1160</v>
      </c>
      <c r="CA20" s="59">
        <f>1440-Handicaps2023!CA20</f>
        <v>1158</v>
      </c>
      <c r="CB20" s="59">
        <f>1440-Handicaps2023!CB20</f>
        <v>1158</v>
      </c>
      <c r="CC20" s="59">
        <f>1440-Handicaps2023!CC20</f>
        <v>867</v>
      </c>
      <c r="CD20" s="59">
        <f>1440-Handicaps2023!CD20</f>
        <v>867</v>
      </c>
      <c r="CE20" s="59">
        <f>1440-Handicaps2023!CE20</f>
        <v>768</v>
      </c>
      <c r="CF20" s="59">
        <f>1440-Handicaps2023!CF20</f>
        <v>879</v>
      </c>
      <c r="CG20" s="59">
        <f>1440-Handicaps2023!CG20</f>
        <v>879</v>
      </c>
      <c r="CH20" s="59">
        <f>1440-Handicaps2023!CH20</f>
        <v>879</v>
      </c>
      <c r="CI20" s="59">
        <f>1440-Handicaps2023!CI20</f>
        <v>881</v>
      </c>
      <c r="CJ20" s="72">
        <f>1440-Handicaps2023!CJ20</f>
        <v>881</v>
      </c>
      <c r="CK20" s="1">
        <f>1440-Handicaps2023!CK20</f>
        <v>1135</v>
      </c>
      <c r="CL20" s="1">
        <f>1440-Handicaps2023!CL20</f>
        <v>1114</v>
      </c>
      <c r="CM20" s="1">
        <f>1440-Handicaps2023!CM20</f>
        <v>1105</v>
      </c>
      <c r="CN20" s="1">
        <f>1440-Handicaps2023!CN20</f>
        <v>1096</v>
      </c>
      <c r="CO20" s="1">
        <f>1440-Handicaps2023!CO20</f>
        <v>1088</v>
      </c>
      <c r="CP20" s="1">
        <f>1440-Handicaps2023!CP20</f>
        <v>1082</v>
      </c>
      <c r="CQ20" s="1">
        <f>1440-Handicaps2023!CQ20</f>
        <v>1080</v>
      </c>
      <c r="CR20" s="1">
        <f>1440-Handicaps2023!CR20</f>
        <v>1114</v>
      </c>
      <c r="CS20" s="1">
        <f>1440-Handicaps2023!CS20</f>
        <v>1101</v>
      </c>
      <c r="CT20" s="1">
        <f>1440-Handicaps2023!CT20</f>
        <v>1090</v>
      </c>
      <c r="CU20" s="1">
        <f>1440-Handicaps2023!CU20</f>
        <v>1081</v>
      </c>
      <c r="CV20" s="1">
        <f>1440-Handicaps2023!CV20</f>
        <v>1080</v>
      </c>
      <c r="CW20" s="1">
        <f>1440-Handicaps2023!CW20</f>
        <v>1080</v>
      </c>
      <c r="CX20" s="58">
        <f>1440-Handicaps2023!CX20</f>
        <v>1249</v>
      </c>
      <c r="CY20" s="59">
        <f>1440-Handicaps2023!CY20</f>
        <v>1237</v>
      </c>
      <c r="CZ20" s="59">
        <f>1440-Handicaps2023!CZ20</f>
        <v>1227</v>
      </c>
      <c r="DA20" s="59">
        <f>1440-Handicaps2023!DA20</f>
        <v>1224</v>
      </c>
      <c r="DB20" s="59">
        <f>1440-Handicaps2023!DB20</f>
        <v>1224</v>
      </c>
      <c r="DC20" s="59">
        <f>1440-Handicaps2023!DC20</f>
        <v>1224</v>
      </c>
      <c r="DD20" s="59">
        <f>1440-Handicaps2023!DD20</f>
        <v>1224</v>
      </c>
      <c r="DE20" s="59">
        <f>1440-Handicaps2023!DE20</f>
        <v>1224</v>
      </c>
      <c r="DF20" s="72">
        <f>1440-Handicaps2023!DF20</f>
        <v>1224</v>
      </c>
    </row>
    <row r="21" spans="1:110" ht="15.75" customHeight="1" thickBot="1" x14ac:dyDescent="0.3">
      <c r="A21" s="62">
        <v>19</v>
      </c>
      <c r="B21" s="63">
        <f>1440-Handicaps2023!B21</f>
        <v>260</v>
      </c>
      <c r="C21" s="64">
        <f>1440-Handicaps2023!C21</f>
        <v>196</v>
      </c>
      <c r="D21" s="64">
        <f>1440-Handicaps2023!D21</f>
        <v>158</v>
      </c>
      <c r="E21" s="64">
        <f>1440-Handicaps2023!E21</f>
        <v>147</v>
      </c>
      <c r="F21" s="64">
        <f>1440-Handicaps2023!F21</f>
        <v>144</v>
      </c>
      <c r="G21" s="64">
        <f>1440-Handicaps2023!G21</f>
        <v>144</v>
      </c>
      <c r="H21" s="65">
        <f>1440-Handicaps2023!H21</f>
        <v>537</v>
      </c>
      <c r="I21" s="66">
        <f>1440-Handicaps2023!I21</f>
        <v>497</v>
      </c>
      <c r="J21" s="66">
        <f>1440-Handicaps2023!J21</f>
        <v>475</v>
      </c>
      <c r="K21" s="66">
        <f>1440-Handicaps2023!K21</f>
        <v>469</v>
      </c>
      <c r="L21" s="66">
        <f>1440-Handicaps2023!L21</f>
        <v>468</v>
      </c>
      <c r="M21" s="73">
        <f>1440-Handicaps2023!M21</f>
        <v>468</v>
      </c>
      <c r="N21" s="64">
        <f>1440-Handicaps2023!N21</f>
        <v>660</v>
      </c>
      <c r="O21" s="64">
        <f>1440-Handicaps2023!O21</f>
        <v>613</v>
      </c>
      <c r="P21" s="64">
        <f>1440-Handicaps2023!P21</f>
        <v>586</v>
      </c>
      <c r="Q21" s="64">
        <f>1440-Handicaps2023!Q21</f>
        <v>578</v>
      </c>
      <c r="R21" s="64">
        <f>1440-Handicaps2023!R21</f>
        <v>576</v>
      </c>
      <c r="S21" s="64">
        <f>1440-Handicaps2023!S21</f>
        <v>576</v>
      </c>
      <c r="T21" s="65">
        <f>1440-Handicaps2023!T21</f>
        <v>636</v>
      </c>
      <c r="U21" s="73">
        <f>1440-Handicaps2023!U21</f>
        <v>684</v>
      </c>
      <c r="V21" s="64">
        <f>1440-Handicaps2023!V21</f>
        <v>861</v>
      </c>
      <c r="W21" s="64">
        <f>1440-Handicaps2023!W21</f>
        <v>825</v>
      </c>
      <c r="X21" s="64">
        <f>1440-Handicaps2023!X21</f>
        <v>801</v>
      </c>
      <c r="Y21" s="64">
        <f>1440-Handicaps2023!Y21</f>
        <v>794</v>
      </c>
      <c r="Z21" s="64">
        <f>1440-Handicaps2023!Z21</f>
        <v>792</v>
      </c>
      <c r="AA21" s="64">
        <f>1440-Handicaps2023!AA21</f>
        <v>792</v>
      </c>
      <c r="AB21" s="65">
        <f>1440-Handicaps2023!AB21</f>
        <v>1050</v>
      </c>
      <c r="AC21" s="66">
        <f>1440-Handicaps2023!AC21</f>
        <v>1026</v>
      </c>
      <c r="AD21" s="66">
        <f>1440-Handicaps2023!AD21</f>
        <v>1013</v>
      </c>
      <c r="AE21" s="66">
        <f>1440-Handicaps2023!AE21</f>
        <v>1009</v>
      </c>
      <c r="AF21" s="66">
        <f>1440-Handicaps2023!AF21</f>
        <v>1008</v>
      </c>
      <c r="AG21" s="73">
        <f>1440-Handicaps2023!AG21</f>
        <v>1008</v>
      </c>
      <c r="AH21" s="64">
        <f>1440-Handicaps2023!AH21</f>
        <v>141</v>
      </c>
      <c r="AI21" s="64">
        <f>1440-Handicaps2023!AI21</f>
        <v>110</v>
      </c>
      <c r="AJ21" s="64">
        <f>1440-Handicaps2023!AJ21</f>
        <v>79</v>
      </c>
      <c r="AK21" s="64">
        <f>1440-Handicaps2023!AK21</f>
        <v>40</v>
      </c>
      <c r="AL21" s="64">
        <f>1440-Handicaps2023!AL21</f>
        <v>14</v>
      </c>
      <c r="AM21" s="64">
        <f>1440-Handicaps2023!AM21</f>
        <v>2</v>
      </c>
      <c r="AN21" s="65">
        <f>1440-Handicaps2023!AN21</f>
        <v>814</v>
      </c>
      <c r="AO21" s="66">
        <f>1440-Handicaps2023!AO21</f>
        <v>783</v>
      </c>
      <c r="AP21" s="66">
        <f>1440-Handicaps2023!AP21</f>
        <v>764</v>
      </c>
      <c r="AQ21" s="66">
        <f>1440-Handicaps2023!AQ21</f>
        <v>747</v>
      </c>
      <c r="AR21" s="66">
        <f>1440-Handicaps2023!AR21</f>
        <v>732</v>
      </c>
      <c r="AS21" s="73">
        <f>1440-Handicaps2023!AS21</f>
        <v>722</v>
      </c>
      <c r="AT21" s="64">
        <f>1440-Handicaps2023!AT21</f>
        <v>767</v>
      </c>
      <c r="AU21" s="64">
        <f>1440-Handicaps2023!AU21</f>
        <v>755</v>
      </c>
      <c r="AV21" s="64">
        <f>1440-Handicaps2023!AV21</f>
        <v>733</v>
      </c>
      <c r="AW21" s="64">
        <f>1440-Handicaps2023!AW21</f>
        <v>722</v>
      </c>
      <c r="AX21" s="64">
        <f>1440-Handicaps2023!AX21</f>
        <v>720</v>
      </c>
      <c r="AY21" s="84">
        <f>1440-Handicaps2023!AY21</f>
        <v>740</v>
      </c>
      <c r="AZ21" s="64">
        <f>1440-Handicaps2023!AZ21</f>
        <v>584</v>
      </c>
      <c r="BA21" s="65">
        <f>1440-Handicaps2023!BA21</f>
        <v>792</v>
      </c>
      <c r="BB21" s="66">
        <f>1440-Handicaps2023!BB21</f>
        <v>773</v>
      </c>
      <c r="BC21" s="66">
        <f>1440-Handicaps2023!BC21</f>
        <v>755</v>
      </c>
      <c r="BD21" s="66">
        <f>1440-Handicaps2023!BD21</f>
        <v>738</v>
      </c>
      <c r="BE21" s="73">
        <f>1440-Handicaps2023!BE21</f>
        <v>725</v>
      </c>
      <c r="BF21" s="64">
        <f>1440-Handicaps2023!BF21</f>
        <v>792</v>
      </c>
      <c r="BG21" s="64">
        <f>1440-Handicaps2023!BG21</f>
        <v>766</v>
      </c>
      <c r="BH21" s="64">
        <f>1440-Handicaps2023!BH21</f>
        <v>743</v>
      </c>
      <c r="BI21" s="65">
        <f>1440-Handicaps2023!BI21</f>
        <v>1150</v>
      </c>
      <c r="BJ21" s="66">
        <f>1440-Handicaps2023!BJ21</f>
        <v>1150</v>
      </c>
      <c r="BK21" s="66">
        <f>1440-Handicaps2023!BK21</f>
        <v>1147</v>
      </c>
      <c r="BL21" s="66">
        <f>1440-Handicaps2023!BL21</f>
        <v>1147</v>
      </c>
      <c r="BM21" s="66">
        <f>1440-Handicaps2023!BM21</f>
        <v>846</v>
      </c>
      <c r="BN21" s="66">
        <f>1440-Handicaps2023!BN21</f>
        <v>846</v>
      </c>
      <c r="BO21" s="66">
        <f>1440-Handicaps2023!BO21</f>
        <v>740</v>
      </c>
      <c r="BP21" s="66">
        <f>1440-Handicaps2023!BP21</f>
        <v>1141</v>
      </c>
      <c r="BQ21" s="66">
        <f>1440-Handicaps2023!BQ21</f>
        <v>1141</v>
      </c>
      <c r="BR21" s="66">
        <f>1440-Handicaps2023!BR21</f>
        <v>1150</v>
      </c>
      <c r="BS21" s="66">
        <f>1440-Handicaps2023!BS21</f>
        <v>1150</v>
      </c>
      <c r="BT21" s="66">
        <f>1440-Handicaps2023!BT21</f>
        <v>859</v>
      </c>
      <c r="BU21" s="66">
        <f>1440-Handicaps2023!BU21</f>
        <v>860</v>
      </c>
      <c r="BV21" s="66">
        <f>1440-Handicaps2023!BV21</f>
        <v>859</v>
      </c>
      <c r="BW21" s="66">
        <f>1440-Handicaps2023!BW21</f>
        <v>859</v>
      </c>
      <c r="BX21" s="66">
        <f>1440-Handicaps2023!BX21</f>
        <v>860</v>
      </c>
      <c r="BY21" s="66">
        <f>1440-Handicaps2023!BY21</f>
        <v>1160</v>
      </c>
      <c r="BZ21" s="66">
        <f>1440-Handicaps2023!BZ21</f>
        <v>1160</v>
      </c>
      <c r="CA21" s="66">
        <f>1440-Handicaps2023!CA21</f>
        <v>1159</v>
      </c>
      <c r="CB21" s="66">
        <f>1440-Handicaps2023!CB21</f>
        <v>1159</v>
      </c>
      <c r="CC21" s="66">
        <f>1440-Handicaps2023!CC21</f>
        <v>869</v>
      </c>
      <c r="CD21" s="66">
        <f>1440-Handicaps2023!CD21</f>
        <v>869</v>
      </c>
      <c r="CE21" s="66">
        <f>1440-Handicaps2023!CE21</f>
        <v>769</v>
      </c>
      <c r="CF21" s="66">
        <f>1440-Handicaps2023!CF21</f>
        <v>880</v>
      </c>
      <c r="CG21" s="66">
        <f>1440-Handicaps2023!CG21</f>
        <v>880</v>
      </c>
      <c r="CH21" s="66">
        <f>1440-Handicaps2023!CH21</f>
        <v>880</v>
      </c>
      <c r="CI21" s="66">
        <f>1440-Handicaps2023!CI21</f>
        <v>882</v>
      </c>
      <c r="CJ21" s="73">
        <f>1440-Handicaps2023!CJ21</f>
        <v>882</v>
      </c>
      <c r="CK21" s="64">
        <f>1440-Handicaps2023!CK21</f>
        <v>1137</v>
      </c>
      <c r="CL21" s="64">
        <f>1440-Handicaps2023!CL21</f>
        <v>1116</v>
      </c>
      <c r="CM21" s="64">
        <f>1440-Handicaps2023!CM21</f>
        <v>1106</v>
      </c>
      <c r="CN21" s="64">
        <f>1440-Handicaps2023!CN21</f>
        <v>1097</v>
      </c>
      <c r="CO21" s="64">
        <f>1440-Handicaps2023!CO21</f>
        <v>1089</v>
      </c>
      <c r="CP21" s="64">
        <f>1440-Handicaps2023!CP21</f>
        <v>1082</v>
      </c>
      <c r="CQ21" s="64">
        <f>1440-Handicaps2023!CQ21</f>
        <v>1080</v>
      </c>
      <c r="CR21" s="64">
        <f>1440-Handicaps2023!CR21</f>
        <v>1116</v>
      </c>
      <c r="CS21" s="64">
        <f>1440-Handicaps2023!CS21</f>
        <v>1103</v>
      </c>
      <c r="CT21" s="64">
        <f>1440-Handicaps2023!CT21</f>
        <v>1091</v>
      </c>
      <c r="CU21" s="64">
        <f>1440-Handicaps2023!CU21</f>
        <v>1082</v>
      </c>
      <c r="CV21" s="64">
        <f>1440-Handicaps2023!CV21</f>
        <v>1080</v>
      </c>
      <c r="CW21" s="64">
        <f>1440-Handicaps2023!CW21</f>
        <v>1080</v>
      </c>
      <c r="CX21" s="65">
        <f>1440-Handicaps2023!CX21</f>
        <v>1251</v>
      </c>
      <c r="CY21" s="66">
        <f>1440-Handicaps2023!CY21</f>
        <v>1238</v>
      </c>
      <c r="CZ21" s="66">
        <f>1440-Handicaps2023!CZ21</f>
        <v>1228</v>
      </c>
      <c r="DA21" s="66">
        <f>1440-Handicaps2023!DA21</f>
        <v>1225</v>
      </c>
      <c r="DB21" s="66">
        <f>1440-Handicaps2023!DB21</f>
        <v>1224</v>
      </c>
      <c r="DC21" s="66">
        <f>1440-Handicaps2023!DC21</f>
        <v>1224</v>
      </c>
      <c r="DD21" s="66">
        <f>1440-Handicaps2023!DD21</f>
        <v>1224</v>
      </c>
      <c r="DE21" s="66">
        <f>1440-Handicaps2023!DE21</f>
        <v>1224</v>
      </c>
      <c r="DF21" s="73">
        <f>1440-Handicaps2023!DF21</f>
        <v>1224</v>
      </c>
    </row>
    <row r="22" spans="1:110" ht="15.75" customHeight="1" x14ac:dyDescent="0.25">
      <c r="A22" s="56">
        <v>20</v>
      </c>
      <c r="B22" s="57">
        <f>1440-Handicaps2023!B22</f>
        <v>269</v>
      </c>
      <c r="C22" s="1">
        <f>1440-Handicaps2023!C22</f>
        <v>202</v>
      </c>
      <c r="D22" s="1">
        <f>1440-Handicaps2023!D22</f>
        <v>161</v>
      </c>
      <c r="E22" s="1">
        <f>1440-Handicaps2023!E22</f>
        <v>148</v>
      </c>
      <c r="F22" s="1">
        <f>1440-Handicaps2023!F22</f>
        <v>144</v>
      </c>
      <c r="G22" s="1">
        <f>1440-Handicaps2023!G22</f>
        <v>144</v>
      </c>
      <c r="H22" s="60">
        <f>1440-Handicaps2023!H22</f>
        <v>543</v>
      </c>
      <c r="I22" s="61">
        <f>1440-Handicaps2023!I22</f>
        <v>501</v>
      </c>
      <c r="J22" s="61">
        <f>1440-Handicaps2023!J22</f>
        <v>477</v>
      </c>
      <c r="K22" s="61">
        <f>1440-Handicaps2023!K22</f>
        <v>470</v>
      </c>
      <c r="L22" s="61">
        <f>1440-Handicaps2023!L22</f>
        <v>468</v>
      </c>
      <c r="M22" s="74">
        <f>1440-Handicaps2023!M22</f>
        <v>468</v>
      </c>
      <c r="N22" s="1">
        <f>1440-Handicaps2023!N22</f>
        <v>666</v>
      </c>
      <c r="O22" s="1">
        <f>1440-Handicaps2023!O22</f>
        <v>617</v>
      </c>
      <c r="P22" s="1">
        <f>1440-Handicaps2023!P22</f>
        <v>588</v>
      </c>
      <c r="Q22" s="1">
        <f>1440-Handicaps2023!Q22</f>
        <v>578</v>
      </c>
      <c r="R22" s="1">
        <f>1440-Handicaps2023!R22</f>
        <v>576</v>
      </c>
      <c r="S22" s="1">
        <f>1440-Handicaps2023!S22</f>
        <v>576</v>
      </c>
      <c r="T22" s="60">
        <f>1440-Handicaps2023!T22</f>
        <v>637</v>
      </c>
      <c r="U22" s="74">
        <f>1440-Handicaps2023!U22</f>
        <v>684</v>
      </c>
      <c r="V22" s="1">
        <f>1440-Handicaps2023!V22</f>
        <v>866</v>
      </c>
      <c r="W22" s="1">
        <f>1440-Handicaps2023!W22</f>
        <v>828</v>
      </c>
      <c r="X22" s="1">
        <f>1440-Handicaps2023!X22</f>
        <v>802</v>
      </c>
      <c r="Y22" s="1">
        <f>1440-Handicaps2023!Y22</f>
        <v>794</v>
      </c>
      <c r="Z22" s="1">
        <f>1440-Handicaps2023!Z22</f>
        <v>792</v>
      </c>
      <c r="AA22" s="1">
        <f>1440-Handicaps2023!AA22</f>
        <v>792</v>
      </c>
      <c r="AB22" s="60">
        <f>1440-Handicaps2023!AB22</f>
        <v>1053</v>
      </c>
      <c r="AC22" s="61">
        <f>1440-Handicaps2023!AC22</f>
        <v>1028</v>
      </c>
      <c r="AD22" s="61">
        <f>1440-Handicaps2023!AD22</f>
        <v>1014</v>
      </c>
      <c r="AE22" s="61">
        <f>1440-Handicaps2023!AE22</f>
        <v>1009</v>
      </c>
      <c r="AF22" s="61">
        <f>1440-Handicaps2023!AF22</f>
        <v>1008</v>
      </c>
      <c r="AG22" s="74">
        <f>1440-Handicaps2023!AG22</f>
        <v>1008</v>
      </c>
      <c r="AH22" s="1">
        <f>1440-Handicaps2023!AH22</f>
        <v>149</v>
      </c>
      <c r="AI22" s="1">
        <f>1440-Handicaps2023!AI22</f>
        <v>117</v>
      </c>
      <c r="AJ22" s="1">
        <f>1440-Handicaps2023!AJ22</f>
        <v>84</v>
      </c>
      <c r="AK22" s="1">
        <f>1440-Handicaps2023!AK22</f>
        <v>44</v>
      </c>
      <c r="AL22" s="1">
        <f>1440-Handicaps2023!AL22</f>
        <v>16</v>
      </c>
      <c r="AM22" s="1">
        <f>1440-Handicaps2023!AM22</f>
        <v>3</v>
      </c>
      <c r="AN22" s="60">
        <f>1440-Handicaps2023!AN22</f>
        <v>818</v>
      </c>
      <c r="AO22" s="61">
        <f>1440-Handicaps2023!AO22</f>
        <v>786</v>
      </c>
      <c r="AP22" s="61">
        <f>1440-Handicaps2023!AP22</f>
        <v>767</v>
      </c>
      <c r="AQ22" s="61">
        <f>1440-Handicaps2023!AQ22</f>
        <v>749</v>
      </c>
      <c r="AR22" s="61">
        <f>1440-Handicaps2023!AR22</f>
        <v>733</v>
      </c>
      <c r="AS22" s="74">
        <f>1440-Handicaps2023!AS22</f>
        <v>723</v>
      </c>
      <c r="AT22" s="1">
        <f>1440-Handicaps2023!AT22</f>
        <v>770</v>
      </c>
      <c r="AU22" s="1">
        <f>1440-Handicaps2023!AU22</f>
        <v>757</v>
      </c>
      <c r="AV22" s="1">
        <f>1440-Handicaps2023!AV22</f>
        <v>735</v>
      </c>
      <c r="AW22" s="1">
        <f>1440-Handicaps2023!AW22</f>
        <v>722</v>
      </c>
      <c r="AX22" s="1">
        <f>1440-Handicaps2023!AX22</f>
        <v>720</v>
      </c>
      <c r="AY22" s="82">
        <f>1440-Handicaps2023!AY22</f>
        <v>742</v>
      </c>
      <c r="AZ22" s="1">
        <f>1440-Handicaps2023!AZ22</f>
        <v>588</v>
      </c>
      <c r="BA22" s="60">
        <f>1440-Handicaps2023!BA22</f>
        <v>796</v>
      </c>
      <c r="BB22" s="61">
        <f>1440-Handicaps2023!BB22</f>
        <v>776</v>
      </c>
      <c r="BC22" s="61">
        <f>1440-Handicaps2023!BC22</f>
        <v>757</v>
      </c>
      <c r="BD22" s="61">
        <f>1440-Handicaps2023!BD22</f>
        <v>740</v>
      </c>
      <c r="BE22" s="74">
        <f>1440-Handicaps2023!BE22</f>
        <v>726</v>
      </c>
      <c r="BF22" s="1">
        <f>1440-Handicaps2023!BF22</f>
        <v>796</v>
      </c>
      <c r="BG22" s="1">
        <f>1440-Handicaps2023!BG22</f>
        <v>769</v>
      </c>
      <c r="BH22" s="1">
        <f>1440-Handicaps2023!BH22</f>
        <v>745</v>
      </c>
      <c r="BI22" s="60">
        <f>1440-Handicaps2023!BI22</f>
        <v>1151</v>
      </c>
      <c r="BJ22" s="61">
        <f>1440-Handicaps2023!BJ22</f>
        <v>1151</v>
      </c>
      <c r="BK22" s="61">
        <f>1440-Handicaps2023!BK22</f>
        <v>1148</v>
      </c>
      <c r="BL22" s="61">
        <f>1440-Handicaps2023!BL22</f>
        <v>1148</v>
      </c>
      <c r="BM22" s="61">
        <f>1440-Handicaps2023!BM22</f>
        <v>847</v>
      </c>
      <c r="BN22" s="61">
        <f>1440-Handicaps2023!BN22</f>
        <v>847</v>
      </c>
      <c r="BO22" s="61">
        <f>1440-Handicaps2023!BO22</f>
        <v>742</v>
      </c>
      <c r="BP22" s="61">
        <f>1440-Handicaps2023!BP22</f>
        <v>1141</v>
      </c>
      <c r="BQ22" s="61">
        <f>1440-Handicaps2023!BQ22</f>
        <v>1141</v>
      </c>
      <c r="BR22" s="61">
        <f>1440-Handicaps2023!BR22</f>
        <v>1151</v>
      </c>
      <c r="BS22" s="61">
        <f>1440-Handicaps2023!BS22</f>
        <v>1151</v>
      </c>
      <c r="BT22" s="61">
        <f>1440-Handicaps2023!BT22</f>
        <v>861</v>
      </c>
      <c r="BU22" s="61">
        <f>1440-Handicaps2023!BU22</f>
        <v>862</v>
      </c>
      <c r="BV22" s="61">
        <f>1440-Handicaps2023!BV22</f>
        <v>861</v>
      </c>
      <c r="BW22" s="61">
        <f>1440-Handicaps2023!BW22</f>
        <v>861</v>
      </c>
      <c r="BX22" s="61">
        <f>1440-Handicaps2023!BX22</f>
        <v>862</v>
      </c>
      <c r="BY22" s="61">
        <f>1440-Handicaps2023!BY22</f>
        <v>1161</v>
      </c>
      <c r="BZ22" s="61">
        <f>1440-Handicaps2023!BZ22</f>
        <v>1161</v>
      </c>
      <c r="CA22" s="61">
        <f>1440-Handicaps2023!CA22</f>
        <v>1160</v>
      </c>
      <c r="CB22" s="61">
        <f>1440-Handicaps2023!CB22</f>
        <v>1160</v>
      </c>
      <c r="CC22" s="61">
        <f>1440-Handicaps2023!CC22</f>
        <v>870</v>
      </c>
      <c r="CD22" s="61">
        <f>1440-Handicaps2023!CD22</f>
        <v>870</v>
      </c>
      <c r="CE22" s="61">
        <f>1440-Handicaps2023!CE22</f>
        <v>771</v>
      </c>
      <c r="CF22" s="61">
        <f>1440-Handicaps2023!CF22</f>
        <v>882</v>
      </c>
      <c r="CG22" s="61">
        <f>1440-Handicaps2023!CG22</f>
        <v>882</v>
      </c>
      <c r="CH22" s="61">
        <f>1440-Handicaps2023!CH22</f>
        <v>882</v>
      </c>
      <c r="CI22" s="61">
        <f>1440-Handicaps2023!CI22</f>
        <v>883</v>
      </c>
      <c r="CJ22" s="74">
        <f>1440-Handicaps2023!CJ22</f>
        <v>883</v>
      </c>
      <c r="CK22" s="1">
        <f>1440-Handicaps2023!CK22</f>
        <v>1140</v>
      </c>
      <c r="CL22" s="1">
        <f>1440-Handicaps2023!CL22</f>
        <v>1118</v>
      </c>
      <c r="CM22" s="1">
        <f>1440-Handicaps2023!CM22</f>
        <v>1108</v>
      </c>
      <c r="CN22" s="1">
        <f>1440-Handicaps2023!CN22</f>
        <v>1098</v>
      </c>
      <c r="CO22" s="1">
        <f>1440-Handicaps2023!CO22</f>
        <v>1090</v>
      </c>
      <c r="CP22" s="1">
        <f>1440-Handicaps2023!CP22</f>
        <v>1083</v>
      </c>
      <c r="CQ22" s="1">
        <f>1440-Handicaps2023!CQ22</f>
        <v>1080</v>
      </c>
      <c r="CR22" s="1">
        <f>1440-Handicaps2023!CR22</f>
        <v>1118</v>
      </c>
      <c r="CS22" s="1">
        <f>1440-Handicaps2023!CS22</f>
        <v>1104</v>
      </c>
      <c r="CT22" s="1">
        <f>1440-Handicaps2023!CT22</f>
        <v>1092</v>
      </c>
      <c r="CU22" s="1">
        <f>1440-Handicaps2023!CU22</f>
        <v>1082</v>
      </c>
      <c r="CV22" s="1">
        <f>1440-Handicaps2023!CV22</f>
        <v>1080</v>
      </c>
      <c r="CW22" s="1">
        <f>1440-Handicaps2023!CW22</f>
        <v>1080</v>
      </c>
      <c r="CX22" s="60">
        <f>1440-Handicaps2023!CX22</f>
        <v>1253</v>
      </c>
      <c r="CY22" s="61">
        <f>1440-Handicaps2023!CY22</f>
        <v>1239</v>
      </c>
      <c r="CZ22" s="61">
        <f>1440-Handicaps2023!CZ22</f>
        <v>1228</v>
      </c>
      <c r="DA22" s="61">
        <f>1440-Handicaps2023!DA22</f>
        <v>1225</v>
      </c>
      <c r="DB22" s="61">
        <f>1440-Handicaps2023!DB22</f>
        <v>1224</v>
      </c>
      <c r="DC22" s="61">
        <f>1440-Handicaps2023!DC22</f>
        <v>1224</v>
      </c>
      <c r="DD22" s="61">
        <f>1440-Handicaps2023!DD22</f>
        <v>1224</v>
      </c>
      <c r="DE22" s="61">
        <f>1440-Handicaps2023!DE22</f>
        <v>1224</v>
      </c>
      <c r="DF22" s="74">
        <f>1440-Handicaps2023!DF22</f>
        <v>1224</v>
      </c>
    </row>
    <row r="23" spans="1:110" ht="15.75" customHeight="1" x14ac:dyDescent="0.25">
      <c r="A23" s="56">
        <v>21</v>
      </c>
      <c r="B23" s="57">
        <f>1440-Handicaps2023!B23</f>
        <v>278</v>
      </c>
      <c r="C23" s="1">
        <f>1440-Handicaps2023!C23</f>
        <v>208</v>
      </c>
      <c r="D23" s="1">
        <f>1440-Handicaps2023!D23</f>
        <v>164</v>
      </c>
      <c r="E23" s="1">
        <f>1440-Handicaps2023!E23</f>
        <v>149</v>
      </c>
      <c r="F23" s="1">
        <f>1440-Handicaps2023!F23</f>
        <v>144</v>
      </c>
      <c r="G23" s="1">
        <f>1440-Handicaps2023!G23</f>
        <v>144</v>
      </c>
      <c r="H23" s="58">
        <f>1440-Handicaps2023!H23</f>
        <v>549</v>
      </c>
      <c r="I23" s="59">
        <f>1440-Handicaps2023!I23</f>
        <v>504</v>
      </c>
      <c r="J23" s="59">
        <f>1440-Handicaps2023!J23</f>
        <v>479</v>
      </c>
      <c r="K23" s="59">
        <f>1440-Handicaps2023!K23</f>
        <v>470</v>
      </c>
      <c r="L23" s="59">
        <f>1440-Handicaps2023!L23</f>
        <v>468</v>
      </c>
      <c r="M23" s="72">
        <f>1440-Handicaps2023!M23</f>
        <v>468</v>
      </c>
      <c r="N23" s="1">
        <f>1440-Handicaps2023!N23</f>
        <v>673</v>
      </c>
      <c r="O23" s="1">
        <f>1440-Handicaps2023!O23</f>
        <v>621</v>
      </c>
      <c r="P23" s="1">
        <f>1440-Handicaps2023!P23</f>
        <v>590</v>
      </c>
      <c r="Q23" s="1">
        <f>1440-Handicaps2023!Q23</f>
        <v>579</v>
      </c>
      <c r="R23" s="1">
        <f>1440-Handicaps2023!R23</f>
        <v>576</v>
      </c>
      <c r="S23" s="1">
        <f>1440-Handicaps2023!S23</f>
        <v>576</v>
      </c>
      <c r="T23" s="58">
        <f>1440-Handicaps2023!T23</f>
        <v>639</v>
      </c>
      <c r="U23" s="72">
        <f>1440-Handicaps2023!U23</f>
        <v>684</v>
      </c>
      <c r="V23" s="1">
        <f>1440-Handicaps2023!V23</f>
        <v>872</v>
      </c>
      <c r="W23" s="1">
        <f>1440-Handicaps2023!W23</f>
        <v>832</v>
      </c>
      <c r="X23" s="1">
        <f>1440-Handicaps2023!X23</f>
        <v>804</v>
      </c>
      <c r="Y23" s="1">
        <f>1440-Handicaps2023!Y23</f>
        <v>795</v>
      </c>
      <c r="Z23" s="1">
        <f>1440-Handicaps2023!Z23</f>
        <v>792</v>
      </c>
      <c r="AA23" s="1">
        <f>1440-Handicaps2023!AA23</f>
        <v>792</v>
      </c>
      <c r="AB23" s="58">
        <f>1440-Handicaps2023!AB23</f>
        <v>1056</v>
      </c>
      <c r="AC23" s="59">
        <f>1440-Handicaps2023!AC23</f>
        <v>1030</v>
      </c>
      <c r="AD23" s="59">
        <f>1440-Handicaps2023!AD23</f>
        <v>1015</v>
      </c>
      <c r="AE23" s="59">
        <f>1440-Handicaps2023!AE23</f>
        <v>1009</v>
      </c>
      <c r="AF23" s="59">
        <f>1440-Handicaps2023!AF23</f>
        <v>1008</v>
      </c>
      <c r="AG23" s="72">
        <f>1440-Handicaps2023!AG23</f>
        <v>1008</v>
      </c>
      <c r="AH23" s="1">
        <f>1440-Handicaps2023!AH23</f>
        <v>157</v>
      </c>
      <c r="AI23" s="1">
        <f>1440-Handicaps2023!AI23</f>
        <v>124</v>
      </c>
      <c r="AJ23" s="1">
        <f>1440-Handicaps2023!AJ23</f>
        <v>90</v>
      </c>
      <c r="AK23" s="1">
        <f>1440-Handicaps2023!AK23</f>
        <v>48</v>
      </c>
      <c r="AL23" s="1">
        <f>1440-Handicaps2023!AL23</f>
        <v>18</v>
      </c>
      <c r="AM23" s="1">
        <f>1440-Handicaps2023!AM23</f>
        <v>4</v>
      </c>
      <c r="AN23" s="58">
        <f>1440-Handicaps2023!AN23</f>
        <v>823</v>
      </c>
      <c r="AO23" s="59">
        <f>1440-Handicaps2023!AO23</f>
        <v>790</v>
      </c>
      <c r="AP23" s="59">
        <f>1440-Handicaps2023!AP23</f>
        <v>770</v>
      </c>
      <c r="AQ23" s="59">
        <f>1440-Handicaps2023!AQ23</f>
        <v>751</v>
      </c>
      <c r="AR23" s="59">
        <f>1440-Handicaps2023!AR23</f>
        <v>735</v>
      </c>
      <c r="AS23" s="72">
        <f>1440-Handicaps2023!AS23</f>
        <v>723</v>
      </c>
      <c r="AT23" s="1">
        <f>1440-Handicaps2023!AT23</f>
        <v>774</v>
      </c>
      <c r="AU23" s="1">
        <f>1440-Handicaps2023!AU23</f>
        <v>760</v>
      </c>
      <c r="AV23" s="1">
        <f>1440-Handicaps2023!AV23</f>
        <v>736</v>
      </c>
      <c r="AW23" s="1">
        <f>1440-Handicaps2023!AW23</f>
        <v>723</v>
      </c>
      <c r="AX23" s="1">
        <f>1440-Handicaps2023!AX23</f>
        <v>720</v>
      </c>
      <c r="AY23" s="83">
        <f>1440-Handicaps2023!AY23</f>
        <v>744</v>
      </c>
      <c r="AZ23" s="1">
        <f>1440-Handicaps2023!AZ23</f>
        <v>591</v>
      </c>
      <c r="BA23" s="58">
        <f>1440-Handicaps2023!BA23</f>
        <v>800</v>
      </c>
      <c r="BB23" s="59">
        <f>1440-Handicaps2023!BB23</f>
        <v>779</v>
      </c>
      <c r="BC23" s="59">
        <f>1440-Handicaps2023!BC23</f>
        <v>760</v>
      </c>
      <c r="BD23" s="59">
        <f>1440-Handicaps2023!BD23</f>
        <v>742</v>
      </c>
      <c r="BE23" s="72">
        <f>1440-Handicaps2023!BE23</f>
        <v>727</v>
      </c>
      <c r="BF23" s="1">
        <f>1440-Handicaps2023!BF23</f>
        <v>800</v>
      </c>
      <c r="BG23" s="1">
        <f>1440-Handicaps2023!BG23</f>
        <v>773</v>
      </c>
      <c r="BH23" s="1">
        <f>1440-Handicaps2023!BH23</f>
        <v>747</v>
      </c>
      <c r="BI23" s="58">
        <f>1440-Handicaps2023!BI23</f>
        <v>1152</v>
      </c>
      <c r="BJ23" s="59">
        <f>1440-Handicaps2023!BJ23</f>
        <v>1152</v>
      </c>
      <c r="BK23" s="59">
        <f>1440-Handicaps2023!BK23</f>
        <v>1149</v>
      </c>
      <c r="BL23" s="59">
        <f>1440-Handicaps2023!BL23</f>
        <v>1149</v>
      </c>
      <c r="BM23" s="59">
        <f>1440-Handicaps2023!BM23</f>
        <v>848</v>
      </c>
      <c r="BN23" s="59">
        <f>1440-Handicaps2023!BN23</f>
        <v>848</v>
      </c>
      <c r="BO23" s="59">
        <f>1440-Handicaps2023!BO23</f>
        <v>745</v>
      </c>
      <c r="BP23" s="59">
        <f>1440-Handicaps2023!BP23</f>
        <v>1142</v>
      </c>
      <c r="BQ23" s="59">
        <f>1440-Handicaps2023!BQ23</f>
        <v>1142</v>
      </c>
      <c r="BR23" s="59">
        <f>1440-Handicaps2023!BR23</f>
        <v>1152</v>
      </c>
      <c r="BS23" s="59">
        <f>1440-Handicaps2023!BS23</f>
        <v>1152</v>
      </c>
      <c r="BT23" s="59">
        <f>1440-Handicaps2023!BT23</f>
        <v>863</v>
      </c>
      <c r="BU23" s="59">
        <f>1440-Handicaps2023!BU23</f>
        <v>863</v>
      </c>
      <c r="BV23" s="59">
        <f>1440-Handicaps2023!BV23</f>
        <v>863</v>
      </c>
      <c r="BW23" s="59">
        <f>1440-Handicaps2023!BW23</f>
        <v>863</v>
      </c>
      <c r="BX23" s="59">
        <f>1440-Handicaps2023!BX23</f>
        <v>863</v>
      </c>
      <c r="BY23" s="59">
        <f>1440-Handicaps2023!BY23</f>
        <v>1162</v>
      </c>
      <c r="BZ23" s="59">
        <f>1440-Handicaps2023!BZ23</f>
        <v>1162</v>
      </c>
      <c r="CA23" s="59">
        <f>1440-Handicaps2023!CA23</f>
        <v>1160</v>
      </c>
      <c r="CB23" s="59">
        <f>1440-Handicaps2023!CB23</f>
        <v>1160</v>
      </c>
      <c r="CC23" s="59">
        <f>1440-Handicaps2023!CC23</f>
        <v>872</v>
      </c>
      <c r="CD23" s="59">
        <f>1440-Handicaps2023!CD23</f>
        <v>872</v>
      </c>
      <c r="CE23" s="59">
        <f>1440-Handicaps2023!CE23</f>
        <v>772</v>
      </c>
      <c r="CF23" s="59">
        <f>1440-Handicaps2023!CF23</f>
        <v>883</v>
      </c>
      <c r="CG23" s="59">
        <f>1440-Handicaps2023!CG23</f>
        <v>883</v>
      </c>
      <c r="CH23" s="59">
        <f>1440-Handicaps2023!CH23</f>
        <v>883</v>
      </c>
      <c r="CI23" s="59">
        <f>1440-Handicaps2023!CI23</f>
        <v>885</v>
      </c>
      <c r="CJ23" s="72">
        <f>1440-Handicaps2023!CJ23</f>
        <v>885</v>
      </c>
      <c r="CK23" s="1">
        <f>1440-Handicaps2023!CK23</f>
        <v>1143</v>
      </c>
      <c r="CL23" s="1">
        <f>1440-Handicaps2023!CL23</f>
        <v>1120</v>
      </c>
      <c r="CM23" s="1">
        <f>1440-Handicaps2023!CM23</f>
        <v>1109</v>
      </c>
      <c r="CN23" s="1">
        <f>1440-Handicaps2023!CN23</f>
        <v>1100</v>
      </c>
      <c r="CO23" s="1">
        <f>1440-Handicaps2023!CO23</f>
        <v>1091</v>
      </c>
      <c r="CP23" s="1">
        <f>1440-Handicaps2023!CP23</f>
        <v>1083</v>
      </c>
      <c r="CQ23" s="1">
        <f>1440-Handicaps2023!CQ23</f>
        <v>1080</v>
      </c>
      <c r="CR23" s="1">
        <f>1440-Handicaps2023!CR23</f>
        <v>1120</v>
      </c>
      <c r="CS23" s="1">
        <f>1440-Handicaps2023!CS23</f>
        <v>1106</v>
      </c>
      <c r="CT23" s="1">
        <f>1440-Handicaps2023!CT23</f>
        <v>1093</v>
      </c>
      <c r="CU23" s="1">
        <f>1440-Handicaps2023!CU23</f>
        <v>1083</v>
      </c>
      <c r="CV23" s="1">
        <f>1440-Handicaps2023!CV23</f>
        <v>1080</v>
      </c>
      <c r="CW23" s="1">
        <f>1440-Handicaps2023!CW23</f>
        <v>1080</v>
      </c>
      <c r="CX23" s="58">
        <f>1440-Handicaps2023!CX23</f>
        <v>1255</v>
      </c>
      <c r="CY23" s="59">
        <f>1440-Handicaps2023!CY23</f>
        <v>1241</v>
      </c>
      <c r="CZ23" s="59">
        <f>1440-Handicaps2023!CZ23</f>
        <v>1229</v>
      </c>
      <c r="DA23" s="59">
        <f>1440-Handicaps2023!DA23</f>
        <v>1225</v>
      </c>
      <c r="DB23" s="59">
        <f>1440-Handicaps2023!DB23</f>
        <v>1224</v>
      </c>
      <c r="DC23" s="59">
        <f>1440-Handicaps2023!DC23</f>
        <v>1224</v>
      </c>
      <c r="DD23" s="59">
        <f>1440-Handicaps2023!DD23</f>
        <v>1224</v>
      </c>
      <c r="DE23" s="59">
        <f>1440-Handicaps2023!DE23</f>
        <v>1224</v>
      </c>
      <c r="DF23" s="72">
        <f>1440-Handicaps2023!DF23</f>
        <v>1224</v>
      </c>
    </row>
    <row r="24" spans="1:110" ht="15.75" customHeight="1" x14ac:dyDescent="0.25">
      <c r="A24" s="56">
        <v>22</v>
      </c>
      <c r="B24" s="57">
        <f>1440-Handicaps2023!B24</f>
        <v>287</v>
      </c>
      <c r="C24" s="1">
        <f>1440-Handicaps2023!C24</f>
        <v>215</v>
      </c>
      <c r="D24" s="1">
        <f>1440-Handicaps2023!D24</f>
        <v>167</v>
      </c>
      <c r="E24" s="1">
        <f>1440-Handicaps2023!E24</f>
        <v>150</v>
      </c>
      <c r="F24" s="1">
        <f>1440-Handicaps2023!F24</f>
        <v>144</v>
      </c>
      <c r="G24" s="1">
        <f>1440-Handicaps2023!G24</f>
        <v>144</v>
      </c>
      <c r="H24" s="58">
        <f>1440-Handicaps2023!H24</f>
        <v>555</v>
      </c>
      <c r="I24" s="59">
        <f>1440-Handicaps2023!I24</f>
        <v>508</v>
      </c>
      <c r="J24" s="59">
        <f>1440-Handicaps2023!J24</f>
        <v>481</v>
      </c>
      <c r="K24" s="59">
        <f>1440-Handicaps2023!K24</f>
        <v>471</v>
      </c>
      <c r="L24" s="59">
        <f>1440-Handicaps2023!L24</f>
        <v>468</v>
      </c>
      <c r="M24" s="72">
        <f>1440-Handicaps2023!M24</f>
        <v>468</v>
      </c>
      <c r="N24" s="1">
        <f>1440-Handicaps2023!N24</f>
        <v>680</v>
      </c>
      <c r="O24" s="1">
        <f>1440-Handicaps2023!O24</f>
        <v>626</v>
      </c>
      <c r="P24" s="1">
        <f>1440-Handicaps2023!P24</f>
        <v>593</v>
      </c>
      <c r="Q24" s="1">
        <f>1440-Handicaps2023!Q24</f>
        <v>580</v>
      </c>
      <c r="R24" s="1">
        <f>1440-Handicaps2023!R24</f>
        <v>576</v>
      </c>
      <c r="S24" s="1">
        <f>1440-Handicaps2023!S24</f>
        <v>576</v>
      </c>
      <c r="T24" s="58">
        <f>1440-Handicaps2023!T24</f>
        <v>641</v>
      </c>
      <c r="U24" s="72">
        <f>1440-Handicaps2023!U24</f>
        <v>684</v>
      </c>
      <c r="V24" s="1">
        <f>1440-Handicaps2023!V24</f>
        <v>877</v>
      </c>
      <c r="W24" s="1">
        <f>1440-Handicaps2023!W24</f>
        <v>835</v>
      </c>
      <c r="X24" s="1">
        <f>1440-Handicaps2023!X24</f>
        <v>806</v>
      </c>
      <c r="Y24" s="1">
        <f>1440-Handicaps2023!Y24</f>
        <v>796</v>
      </c>
      <c r="Z24" s="1">
        <f>1440-Handicaps2023!Z24</f>
        <v>792</v>
      </c>
      <c r="AA24" s="1">
        <f>1440-Handicaps2023!AA24</f>
        <v>792</v>
      </c>
      <c r="AB24" s="58">
        <f>1440-Handicaps2023!AB24</f>
        <v>1060</v>
      </c>
      <c r="AC24" s="59">
        <f>1440-Handicaps2023!AC24</f>
        <v>1033</v>
      </c>
      <c r="AD24" s="59">
        <f>1440-Handicaps2023!AD24</f>
        <v>1016</v>
      </c>
      <c r="AE24" s="59">
        <f>1440-Handicaps2023!AE24</f>
        <v>1010</v>
      </c>
      <c r="AF24" s="59">
        <f>1440-Handicaps2023!AF24</f>
        <v>1008</v>
      </c>
      <c r="AG24" s="72">
        <f>1440-Handicaps2023!AG24</f>
        <v>1008</v>
      </c>
      <c r="AH24" s="1">
        <f>1440-Handicaps2023!AH24</f>
        <v>165</v>
      </c>
      <c r="AI24" s="1">
        <f>1440-Handicaps2023!AI24</f>
        <v>131</v>
      </c>
      <c r="AJ24" s="1">
        <f>1440-Handicaps2023!AJ24</f>
        <v>96</v>
      </c>
      <c r="AK24" s="1">
        <f>1440-Handicaps2023!AK24</f>
        <v>52</v>
      </c>
      <c r="AL24" s="1">
        <f>1440-Handicaps2023!AL24</f>
        <v>20</v>
      </c>
      <c r="AM24" s="1">
        <f>1440-Handicaps2023!AM24</f>
        <v>5</v>
      </c>
      <c r="AN24" s="58">
        <f>1440-Handicaps2023!AN24</f>
        <v>828</v>
      </c>
      <c r="AO24" s="59">
        <f>1440-Handicaps2023!AO24</f>
        <v>794</v>
      </c>
      <c r="AP24" s="59">
        <f>1440-Handicaps2023!AP24</f>
        <v>773</v>
      </c>
      <c r="AQ24" s="59">
        <f>1440-Handicaps2023!AQ24</f>
        <v>754</v>
      </c>
      <c r="AR24" s="59">
        <f>1440-Handicaps2023!AR24</f>
        <v>736</v>
      </c>
      <c r="AS24" s="72">
        <f>1440-Handicaps2023!AS24</f>
        <v>724</v>
      </c>
      <c r="AT24" s="1">
        <f>1440-Handicaps2023!AT24</f>
        <v>777</v>
      </c>
      <c r="AU24" s="1">
        <f>1440-Handicaps2023!AU24</f>
        <v>763</v>
      </c>
      <c r="AV24" s="1">
        <f>1440-Handicaps2023!AV24</f>
        <v>738</v>
      </c>
      <c r="AW24" s="1">
        <f>1440-Handicaps2023!AW24</f>
        <v>723</v>
      </c>
      <c r="AX24" s="1">
        <f>1440-Handicaps2023!AX24</f>
        <v>720</v>
      </c>
      <c r="AY24" s="83">
        <f>1440-Handicaps2023!AY24</f>
        <v>746</v>
      </c>
      <c r="AZ24" s="1">
        <f>1440-Handicaps2023!AZ24</f>
        <v>594</v>
      </c>
      <c r="BA24" s="58">
        <f>1440-Handicaps2023!BA24</f>
        <v>804</v>
      </c>
      <c r="BB24" s="59">
        <f>1440-Handicaps2023!BB24</f>
        <v>783</v>
      </c>
      <c r="BC24" s="59">
        <f>1440-Handicaps2023!BC24</f>
        <v>763</v>
      </c>
      <c r="BD24" s="59">
        <f>1440-Handicaps2023!BD24</f>
        <v>744</v>
      </c>
      <c r="BE24" s="72">
        <f>1440-Handicaps2023!BE24</f>
        <v>728</v>
      </c>
      <c r="BF24" s="1">
        <f>1440-Handicaps2023!BF24</f>
        <v>804</v>
      </c>
      <c r="BG24" s="1">
        <f>1440-Handicaps2023!BG24</f>
        <v>776</v>
      </c>
      <c r="BH24" s="1">
        <f>1440-Handicaps2023!BH24</f>
        <v>749</v>
      </c>
      <c r="BI24" s="58">
        <f>1440-Handicaps2023!BI24</f>
        <v>1153</v>
      </c>
      <c r="BJ24" s="59">
        <f>1440-Handicaps2023!BJ24</f>
        <v>1153</v>
      </c>
      <c r="BK24" s="59">
        <f>1440-Handicaps2023!BK24</f>
        <v>1150</v>
      </c>
      <c r="BL24" s="59">
        <f>1440-Handicaps2023!BL24</f>
        <v>1150</v>
      </c>
      <c r="BM24" s="59">
        <f>1440-Handicaps2023!BM24</f>
        <v>849</v>
      </c>
      <c r="BN24" s="59">
        <f>1440-Handicaps2023!BN24</f>
        <v>849</v>
      </c>
      <c r="BO24" s="59">
        <f>1440-Handicaps2023!BO24</f>
        <v>747</v>
      </c>
      <c r="BP24" s="59">
        <f>1440-Handicaps2023!BP24</f>
        <v>1142</v>
      </c>
      <c r="BQ24" s="59">
        <f>1440-Handicaps2023!BQ24</f>
        <v>1142</v>
      </c>
      <c r="BR24" s="59">
        <f>1440-Handicaps2023!BR24</f>
        <v>1153</v>
      </c>
      <c r="BS24" s="59">
        <f>1440-Handicaps2023!BS24</f>
        <v>1153</v>
      </c>
      <c r="BT24" s="59">
        <f>1440-Handicaps2023!BT24</f>
        <v>865</v>
      </c>
      <c r="BU24" s="59">
        <f>1440-Handicaps2023!BU24</f>
        <v>866</v>
      </c>
      <c r="BV24" s="59">
        <f>1440-Handicaps2023!BV24</f>
        <v>865</v>
      </c>
      <c r="BW24" s="59">
        <f>1440-Handicaps2023!BW24</f>
        <v>865</v>
      </c>
      <c r="BX24" s="59">
        <f>1440-Handicaps2023!BX24</f>
        <v>866</v>
      </c>
      <c r="BY24" s="59">
        <f>1440-Handicaps2023!BY24</f>
        <v>1163</v>
      </c>
      <c r="BZ24" s="59">
        <f>1440-Handicaps2023!BZ24</f>
        <v>1163</v>
      </c>
      <c r="CA24" s="59">
        <f>1440-Handicaps2023!CA24</f>
        <v>1161</v>
      </c>
      <c r="CB24" s="59">
        <f>1440-Handicaps2023!CB24</f>
        <v>1161</v>
      </c>
      <c r="CC24" s="59">
        <f>1440-Handicaps2023!CC24</f>
        <v>873</v>
      </c>
      <c r="CD24" s="59">
        <f>1440-Handicaps2023!CD24</f>
        <v>873</v>
      </c>
      <c r="CE24" s="59">
        <f>1440-Handicaps2023!CE24</f>
        <v>774</v>
      </c>
      <c r="CF24" s="59">
        <f>1440-Handicaps2023!CF24</f>
        <v>885</v>
      </c>
      <c r="CG24" s="59">
        <f>1440-Handicaps2023!CG24</f>
        <v>885</v>
      </c>
      <c r="CH24" s="59">
        <f>1440-Handicaps2023!CH24</f>
        <v>885</v>
      </c>
      <c r="CI24" s="59">
        <f>1440-Handicaps2023!CI24</f>
        <v>886</v>
      </c>
      <c r="CJ24" s="72">
        <f>1440-Handicaps2023!CJ24</f>
        <v>886</v>
      </c>
      <c r="CK24" s="1">
        <f>1440-Handicaps2023!CK24</f>
        <v>1146</v>
      </c>
      <c r="CL24" s="1">
        <f>1440-Handicaps2023!CL24</f>
        <v>1122</v>
      </c>
      <c r="CM24" s="1">
        <f>1440-Handicaps2023!CM24</f>
        <v>1111</v>
      </c>
      <c r="CN24" s="1">
        <f>1440-Handicaps2023!CN24</f>
        <v>1101</v>
      </c>
      <c r="CO24" s="1">
        <f>1440-Handicaps2023!CO24</f>
        <v>1092</v>
      </c>
      <c r="CP24" s="1">
        <f>1440-Handicaps2023!CP24</f>
        <v>1084</v>
      </c>
      <c r="CQ24" s="1">
        <f>1440-Handicaps2023!CQ24</f>
        <v>1080</v>
      </c>
      <c r="CR24" s="1">
        <f>1440-Handicaps2023!CR24</f>
        <v>1122</v>
      </c>
      <c r="CS24" s="1">
        <f>1440-Handicaps2023!CS24</f>
        <v>1108</v>
      </c>
      <c r="CT24" s="1">
        <f>1440-Handicaps2023!CT24</f>
        <v>1094</v>
      </c>
      <c r="CU24" s="1">
        <f>1440-Handicaps2023!CU24</f>
        <v>1083</v>
      </c>
      <c r="CV24" s="1">
        <f>1440-Handicaps2023!CV24</f>
        <v>1080</v>
      </c>
      <c r="CW24" s="1">
        <f>1440-Handicaps2023!CW24</f>
        <v>1080</v>
      </c>
      <c r="CX24" s="58">
        <f>1440-Handicaps2023!CX24</f>
        <v>1257</v>
      </c>
      <c r="CY24" s="59">
        <f>1440-Handicaps2023!CY24</f>
        <v>1242</v>
      </c>
      <c r="CZ24" s="59">
        <f>1440-Handicaps2023!CZ24</f>
        <v>1230</v>
      </c>
      <c r="DA24" s="59">
        <f>1440-Handicaps2023!DA24</f>
        <v>1226</v>
      </c>
      <c r="DB24" s="59">
        <f>1440-Handicaps2023!DB24</f>
        <v>1224</v>
      </c>
      <c r="DC24" s="59">
        <f>1440-Handicaps2023!DC24</f>
        <v>1224</v>
      </c>
      <c r="DD24" s="59">
        <f>1440-Handicaps2023!DD24</f>
        <v>1224</v>
      </c>
      <c r="DE24" s="59">
        <f>1440-Handicaps2023!DE24</f>
        <v>1224</v>
      </c>
      <c r="DF24" s="72">
        <f>1440-Handicaps2023!DF24</f>
        <v>1224</v>
      </c>
    </row>
    <row r="25" spans="1:110" ht="15.75" customHeight="1" x14ac:dyDescent="0.25">
      <c r="A25" s="56">
        <v>23</v>
      </c>
      <c r="B25" s="57">
        <f>1440-Handicaps2023!B25</f>
        <v>298</v>
      </c>
      <c r="C25" s="1">
        <f>1440-Handicaps2023!C25</f>
        <v>222</v>
      </c>
      <c r="D25" s="1">
        <f>1440-Handicaps2023!D25</f>
        <v>171</v>
      </c>
      <c r="E25" s="1">
        <f>1440-Handicaps2023!E25</f>
        <v>152</v>
      </c>
      <c r="F25" s="1">
        <f>1440-Handicaps2023!F25</f>
        <v>145</v>
      </c>
      <c r="G25" s="1">
        <f>1440-Handicaps2023!G25</f>
        <v>144</v>
      </c>
      <c r="H25" s="58">
        <f>1440-Handicaps2023!H25</f>
        <v>562</v>
      </c>
      <c r="I25" s="59">
        <f>1440-Handicaps2023!I25</f>
        <v>513</v>
      </c>
      <c r="J25" s="59">
        <f>1440-Handicaps2023!J25</f>
        <v>483</v>
      </c>
      <c r="K25" s="59">
        <f>1440-Handicaps2023!K25</f>
        <v>472</v>
      </c>
      <c r="L25" s="59">
        <f>1440-Handicaps2023!L25</f>
        <v>468</v>
      </c>
      <c r="M25" s="72">
        <f>1440-Handicaps2023!M25</f>
        <v>468</v>
      </c>
      <c r="N25" s="1">
        <f>1440-Handicaps2023!N25</f>
        <v>687</v>
      </c>
      <c r="O25" s="1">
        <f>1440-Handicaps2023!O25</f>
        <v>631</v>
      </c>
      <c r="P25" s="1">
        <f>1440-Handicaps2023!P25</f>
        <v>595</v>
      </c>
      <c r="Q25" s="1">
        <f>1440-Handicaps2023!Q25</f>
        <v>582</v>
      </c>
      <c r="R25" s="1">
        <f>1440-Handicaps2023!R25</f>
        <v>576</v>
      </c>
      <c r="S25" s="1">
        <f>1440-Handicaps2023!S25</f>
        <v>576</v>
      </c>
      <c r="T25" s="58">
        <f>1440-Handicaps2023!T25</f>
        <v>642</v>
      </c>
      <c r="U25" s="72">
        <f>1440-Handicaps2023!U25</f>
        <v>684</v>
      </c>
      <c r="V25" s="1">
        <f>1440-Handicaps2023!V25</f>
        <v>883</v>
      </c>
      <c r="W25" s="1">
        <f>1440-Handicaps2023!W25</f>
        <v>839</v>
      </c>
      <c r="X25" s="1">
        <f>1440-Handicaps2023!X25</f>
        <v>809</v>
      </c>
      <c r="Y25" s="1">
        <f>1440-Handicaps2023!Y25</f>
        <v>797</v>
      </c>
      <c r="Z25" s="1">
        <f>1440-Handicaps2023!Z25</f>
        <v>792</v>
      </c>
      <c r="AA25" s="1">
        <f>1440-Handicaps2023!AA25</f>
        <v>792</v>
      </c>
      <c r="AB25" s="58">
        <f>1440-Handicaps2023!AB25</f>
        <v>1063</v>
      </c>
      <c r="AC25" s="59">
        <f>1440-Handicaps2023!AC25</f>
        <v>1035</v>
      </c>
      <c r="AD25" s="59">
        <f>1440-Handicaps2023!AD25</f>
        <v>1017</v>
      </c>
      <c r="AE25" s="59">
        <f>1440-Handicaps2023!AE25</f>
        <v>1011</v>
      </c>
      <c r="AF25" s="59">
        <f>1440-Handicaps2023!AF25</f>
        <v>1008</v>
      </c>
      <c r="AG25" s="72">
        <f>1440-Handicaps2023!AG25</f>
        <v>1008</v>
      </c>
      <c r="AH25" s="1">
        <f>1440-Handicaps2023!AH25</f>
        <v>174</v>
      </c>
      <c r="AI25" s="1">
        <f>1440-Handicaps2023!AI25</f>
        <v>138</v>
      </c>
      <c r="AJ25" s="1">
        <f>1440-Handicaps2023!AJ25</f>
        <v>102</v>
      </c>
      <c r="AK25" s="1">
        <f>1440-Handicaps2023!AK25</f>
        <v>57</v>
      </c>
      <c r="AL25" s="1">
        <f>1440-Handicaps2023!AL25</f>
        <v>22</v>
      </c>
      <c r="AM25" s="1">
        <f>1440-Handicaps2023!AM25</f>
        <v>6</v>
      </c>
      <c r="AN25" s="58">
        <f>1440-Handicaps2023!AN25</f>
        <v>833</v>
      </c>
      <c r="AO25" s="59">
        <f>1440-Handicaps2023!AO25</f>
        <v>798</v>
      </c>
      <c r="AP25" s="59">
        <f>1440-Handicaps2023!AP25</f>
        <v>776</v>
      </c>
      <c r="AQ25" s="59">
        <f>1440-Handicaps2023!AQ25</f>
        <v>756</v>
      </c>
      <c r="AR25" s="59">
        <f>1440-Handicaps2023!AR25</f>
        <v>738</v>
      </c>
      <c r="AS25" s="72">
        <f>1440-Handicaps2023!AS25</f>
        <v>725</v>
      </c>
      <c r="AT25" s="1">
        <f>1440-Handicaps2023!AT25</f>
        <v>780</v>
      </c>
      <c r="AU25" s="1">
        <f>1440-Handicaps2023!AU25</f>
        <v>765</v>
      </c>
      <c r="AV25" s="1">
        <f>1440-Handicaps2023!AV25</f>
        <v>740</v>
      </c>
      <c r="AW25" s="1">
        <f>1440-Handicaps2023!AW25</f>
        <v>724</v>
      </c>
      <c r="AX25" s="1">
        <f>1440-Handicaps2023!AX25</f>
        <v>720</v>
      </c>
      <c r="AY25" s="83">
        <f>1440-Handicaps2023!AY25</f>
        <v>748</v>
      </c>
      <c r="AZ25" s="1">
        <f>1440-Handicaps2023!AZ25</f>
        <v>598</v>
      </c>
      <c r="BA25" s="58">
        <f>1440-Handicaps2023!BA25</f>
        <v>809</v>
      </c>
      <c r="BB25" s="59">
        <f>1440-Handicaps2023!BB25</f>
        <v>786</v>
      </c>
      <c r="BC25" s="59">
        <f>1440-Handicaps2023!BC25</f>
        <v>766</v>
      </c>
      <c r="BD25" s="59">
        <f>1440-Handicaps2023!BD25</f>
        <v>747</v>
      </c>
      <c r="BE25" s="72">
        <f>1440-Handicaps2023!BE25</f>
        <v>730</v>
      </c>
      <c r="BF25" s="1">
        <f>1440-Handicaps2023!BF25</f>
        <v>809</v>
      </c>
      <c r="BG25" s="1">
        <f>1440-Handicaps2023!BG25</f>
        <v>779</v>
      </c>
      <c r="BH25" s="1">
        <f>1440-Handicaps2023!BH25</f>
        <v>752</v>
      </c>
      <c r="BI25" s="58">
        <f>1440-Handicaps2023!BI25</f>
        <v>1154</v>
      </c>
      <c r="BJ25" s="59">
        <f>1440-Handicaps2023!BJ25</f>
        <v>1154</v>
      </c>
      <c r="BK25" s="59">
        <f>1440-Handicaps2023!BK25</f>
        <v>1151</v>
      </c>
      <c r="BL25" s="59">
        <f>1440-Handicaps2023!BL25</f>
        <v>1151</v>
      </c>
      <c r="BM25" s="59">
        <f>1440-Handicaps2023!BM25</f>
        <v>851</v>
      </c>
      <c r="BN25" s="59">
        <f>1440-Handicaps2023!BN25</f>
        <v>851</v>
      </c>
      <c r="BO25" s="59">
        <f>1440-Handicaps2023!BO25</f>
        <v>749</v>
      </c>
      <c r="BP25" s="59">
        <f>1440-Handicaps2023!BP25</f>
        <v>1143</v>
      </c>
      <c r="BQ25" s="59">
        <f>1440-Handicaps2023!BQ25</f>
        <v>1143</v>
      </c>
      <c r="BR25" s="59">
        <f>1440-Handicaps2023!BR25</f>
        <v>1154</v>
      </c>
      <c r="BS25" s="59">
        <f>1440-Handicaps2023!BS25</f>
        <v>1154</v>
      </c>
      <c r="BT25" s="59">
        <f>1440-Handicaps2023!BT25</f>
        <v>867</v>
      </c>
      <c r="BU25" s="59">
        <f>1440-Handicaps2023!BU25</f>
        <v>868</v>
      </c>
      <c r="BV25" s="59">
        <f>1440-Handicaps2023!BV25</f>
        <v>867</v>
      </c>
      <c r="BW25" s="59">
        <f>1440-Handicaps2023!BW25</f>
        <v>867</v>
      </c>
      <c r="BX25" s="59">
        <f>1440-Handicaps2023!BX25</f>
        <v>868</v>
      </c>
      <c r="BY25" s="59">
        <f>1440-Handicaps2023!BY25</f>
        <v>1163</v>
      </c>
      <c r="BZ25" s="59">
        <f>1440-Handicaps2023!BZ25</f>
        <v>1163</v>
      </c>
      <c r="CA25" s="59">
        <f>1440-Handicaps2023!CA25</f>
        <v>1162</v>
      </c>
      <c r="CB25" s="59">
        <f>1440-Handicaps2023!CB25</f>
        <v>1162</v>
      </c>
      <c r="CC25" s="59">
        <f>1440-Handicaps2023!CC25</f>
        <v>874</v>
      </c>
      <c r="CD25" s="59">
        <f>1440-Handicaps2023!CD25</f>
        <v>874</v>
      </c>
      <c r="CE25" s="59">
        <f>1440-Handicaps2023!CE25</f>
        <v>775</v>
      </c>
      <c r="CF25" s="59">
        <f>1440-Handicaps2023!CF25</f>
        <v>887</v>
      </c>
      <c r="CG25" s="59">
        <f>1440-Handicaps2023!CG25</f>
        <v>887</v>
      </c>
      <c r="CH25" s="59">
        <f>1440-Handicaps2023!CH25</f>
        <v>887</v>
      </c>
      <c r="CI25" s="59">
        <f>1440-Handicaps2023!CI25</f>
        <v>888</v>
      </c>
      <c r="CJ25" s="72">
        <f>1440-Handicaps2023!CJ25</f>
        <v>888</v>
      </c>
      <c r="CK25" s="1">
        <f>1440-Handicaps2023!CK25</f>
        <v>1149</v>
      </c>
      <c r="CL25" s="1">
        <f>1440-Handicaps2023!CL25</f>
        <v>1124</v>
      </c>
      <c r="CM25" s="1">
        <f>1440-Handicaps2023!CM25</f>
        <v>1113</v>
      </c>
      <c r="CN25" s="1">
        <f>1440-Handicaps2023!CN25</f>
        <v>1103</v>
      </c>
      <c r="CO25" s="1">
        <f>1440-Handicaps2023!CO25</f>
        <v>1093</v>
      </c>
      <c r="CP25" s="1">
        <f>1440-Handicaps2023!CP25</f>
        <v>1085</v>
      </c>
      <c r="CQ25" s="1">
        <f>1440-Handicaps2023!CQ25</f>
        <v>1080</v>
      </c>
      <c r="CR25" s="1">
        <f>1440-Handicaps2023!CR25</f>
        <v>1124</v>
      </c>
      <c r="CS25" s="1">
        <f>1440-Handicaps2023!CS25</f>
        <v>1109</v>
      </c>
      <c r="CT25" s="1">
        <f>1440-Handicaps2023!CT25</f>
        <v>1096</v>
      </c>
      <c r="CU25" s="1">
        <f>1440-Handicaps2023!CU25</f>
        <v>1084</v>
      </c>
      <c r="CV25" s="1">
        <f>1440-Handicaps2023!CV25</f>
        <v>1080</v>
      </c>
      <c r="CW25" s="1">
        <f>1440-Handicaps2023!CW25</f>
        <v>1080</v>
      </c>
      <c r="CX25" s="58">
        <f>1440-Handicaps2023!CX25</f>
        <v>1259</v>
      </c>
      <c r="CY25" s="59">
        <f>1440-Handicaps2023!CY25</f>
        <v>1244</v>
      </c>
      <c r="CZ25" s="59">
        <f>1440-Handicaps2023!CZ25</f>
        <v>1231</v>
      </c>
      <c r="DA25" s="59">
        <f>1440-Handicaps2023!DA25</f>
        <v>1226</v>
      </c>
      <c r="DB25" s="59">
        <f>1440-Handicaps2023!DB25</f>
        <v>1224</v>
      </c>
      <c r="DC25" s="59">
        <f>1440-Handicaps2023!DC25</f>
        <v>1224</v>
      </c>
      <c r="DD25" s="59">
        <f>1440-Handicaps2023!DD25</f>
        <v>1224</v>
      </c>
      <c r="DE25" s="59">
        <f>1440-Handicaps2023!DE25</f>
        <v>1224</v>
      </c>
      <c r="DF25" s="72">
        <f>1440-Handicaps2023!DF25</f>
        <v>1224</v>
      </c>
    </row>
    <row r="26" spans="1:110" ht="15.75" customHeight="1" thickBot="1" x14ac:dyDescent="0.3">
      <c r="A26" s="62">
        <v>24</v>
      </c>
      <c r="B26" s="63">
        <f>1440-Handicaps2023!B26</f>
        <v>308</v>
      </c>
      <c r="C26" s="64">
        <f>1440-Handicaps2023!C26</f>
        <v>229</v>
      </c>
      <c r="D26" s="64">
        <f>1440-Handicaps2023!D26</f>
        <v>175</v>
      </c>
      <c r="E26" s="64">
        <f>1440-Handicaps2023!E26</f>
        <v>154</v>
      </c>
      <c r="F26" s="64">
        <f>1440-Handicaps2023!F26</f>
        <v>145</v>
      </c>
      <c r="G26" s="64">
        <f>1440-Handicaps2023!G26</f>
        <v>144</v>
      </c>
      <c r="H26" s="65">
        <f>1440-Handicaps2023!H26</f>
        <v>569</v>
      </c>
      <c r="I26" s="66">
        <f>1440-Handicaps2023!I26</f>
        <v>518</v>
      </c>
      <c r="J26" s="66">
        <f>1440-Handicaps2023!J26</f>
        <v>486</v>
      </c>
      <c r="K26" s="66">
        <f>1440-Handicaps2023!K26</f>
        <v>473</v>
      </c>
      <c r="L26" s="66">
        <f>1440-Handicaps2023!L26</f>
        <v>468</v>
      </c>
      <c r="M26" s="73">
        <f>1440-Handicaps2023!M26</f>
        <v>468</v>
      </c>
      <c r="N26" s="64">
        <f>1440-Handicaps2023!N26</f>
        <v>694</v>
      </c>
      <c r="O26" s="64">
        <f>1440-Handicaps2023!O26</f>
        <v>636</v>
      </c>
      <c r="P26" s="64">
        <f>1440-Handicaps2023!P26</f>
        <v>599</v>
      </c>
      <c r="Q26" s="64">
        <f>1440-Handicaps2023!Q26</f>
        <v>583</v>
      </c>
      <c r="R26" s="64">
        <f>1440-Handicaps2023!R26</f>
        <v>577</v>
      </c>
      <c r="S26" s="64">
        <f>1440-Handicaps2023!S26</f>
        <v>576</v>
      </c>
      <c r="T26" s="65">
        <f>1440-Handicaps2023!T26</f>
        <v>645</v>
      </c>
      <c r="U26" s="73">
        <f>1440-Handicaps2023!U26</f>
        <v>685</v>
      </c>
      <c r="V26" s="64">
        <f>1440-Handicaps2023!V26</f>
        <v>888</v>
      </c>
      <c r="W26" s="64">
        <f>1440-Handicaps2023!W26</f>
        <v>844</v>
      </c>
      <c r="X26" s="64">
        <f>1440-Handicaps2023!X26</f>
        <v>811</v>
      </c>
      <c r="Y26" s="64">
        <f>1440-Handicaps2023!Y26</f>
        <v>798</v>
      </c>
      <c r="Z26" s="64">
        <f>1440-Handicaps2023!Z26</f>
        <v>793</v>
      </c>
      <c r="AA26" s="64">
        <f>1440-Handicaps2023!AA26</f>
        <v>792</v>
      </c>
      <c r="AB26" s="65">
        <f>1440-Handicaps2023!AB26</f>
        <v>1067</v>
      </c>
      <c r="AC26" s="66">
        <f>1440-Handicaps2023!AC26</f>
        <v>1038</v>
      </c>
      <c r="AD26" s="66">
        <f>1440-Handicaps2023!AD26</f>
        <v>1019</v>
      </c>
      <c r="AE26" s="66">
        <f>1440-Handicaps2023!AE26</f>
        <v>1011</v>
      </c>
      <c r="AF26" s="66">
        <f>1440-Handicaps2023!AF26</f>
        <v>1008</v>
      </c>
      <c r="AG26" s="73">
        <f>1440-Handicaps2023!AG26</f>
        <v>1008</v>
      </c>
      <c r="AH26" s="64">
        <f>1440-Handicaps2023!AH26</f>
        <v>183</v>
      </c>
      <c r="AI26" s="64">
        <f>1440-Handicaps2023!AI26</f>
        <v>146</v>
      </c>
      <c r="AJ26" s="64">
        <f>1440-Handicaps2023!AJ26</f>
        <v>108</v>
      </c>
      <c r="AK26" s="64">
        <f>1440-Handicaps2023!AK26</f>
        <v>61</v>
      </c>
      <c r="AL26" s="64">
        <f>1440-Handicaps2023!AL26</f>
        <v>25</v>
      </c>
      <c r="AM26" s="64">
        <f>1440-Handicaps2023!AM26</f>
        <v>7</v>
      </c>
      <c r="AN26" s="65">
        <f>1440-Handicaps2023!AN26</f>
        <v>838</v>
      </c>
      <c r="AO26" s="66">
        <f>1440-Handicaps2023!AO26</f>
        <v>802</v>
      </c>
      <c r="AP26" s="66">
        <f>1440-Handicaps2023!AP26</f>
        <v>779</v>
      </c>
      <c r="AQ26" s="66">
        <f>1440-Handicaps2023!AQ26</f>
        <v>759</v>
      </c>
      <c r="AR26" s="66">
        <f>1440-Handicaps2023!AR26</f>
        <v>740</v>
      </c>
      <c r="AS26" s="73">
        <f>1440-Handicaps2023!AS26</f>
        <v>726</v>
      </c>
      <c r="AT26" s="64">
        <f>1440-Handicaps2023!AT26</f>
        <v>784</v>
      </c>
      <c r="AU26" s="64">
        <f>1440-Handicaps2023!AU26</f>
        <v>768</v>
      </c>
      <c r="AV26" s="64">
        <f>1440-Handicaps2023!AV26</f>
        <v>742</v>
      </c>
      <c r="AW26" s="64">
        <f>1440-Handicaps2023!AW26</f>
        <v>724</v>
      </c>
      <c r="AX26" s="64">
        <f>1440-Handicaps2023!AX26</f>
        <v>720</v>
      </c>
      <c r="AY26" s="84">
        <f>1440-Handicaps2023!AY26</f>
        <v>750</v>
      </c>
      <c r="AZ26" s="64">
        <f>1440-Handicaps2023!AZ26</f>
        <v>602</v>
      </c>
      <c r="BA26" s="65">
        <f>1440-Handicaps2023!BA26</f>
        <v>813</v>
      </c>
      <c r="BB26" s="66">
        <f>1440-Handicaps2023!BB26</f>
        <v>790</v>
      </c>
      <c r="BC26" s="66">
        <f>1440-Handicaps2023!BC26</f>
        <v>769</v>
      </c>
      <c r="BD26" s="66">
        <f>1440-Handicaps2023!BD26</f>
        <v>749</v>
      </c>
      <c r="BE26" s="73">
        <f>1440-Handicaps2023!BE26</f>
        <v>731</v>
      </c>
      <c r="BF26" s="64">
        <f>1440-Handicaps2023!BF26</f>
        <v>813</v>
      </c>
      <c r="BG26" s="64">
        <f>1440-Handicaps2023!BG26</f>
        <v>783</v>
      </c>
      <c r="BH26" s="64">
        <f>1440-Handicaps2023!BH26</f>
        <v>754</v>
      </c>
      <c r="BI26" s="65">
        <f>1440-Handicaps2023!BI26</f>
        <v>1155</v>
      </c>
      <c r="BJ26" s="66">
        <f>1440-Handicaps2023!BJ26</f>
        <v>1155</v>
      </c>
      <c r="BK26" s="66">
        <f>1440-Handicaps2023!BK26</f>
        <v>1152</v>
      </c>
      <c r="BL26" s="66">
        <f>1440-Handicaps2023!BL26</f>
        <v>1152</v>
      </c>
      <c r="BM26" s="66">
        <f>1440-Handicaps2023!BM26</f>
        <v>852</v>
      </c>
      <c r="BN26" s="66">
        <f>1440-Handicaps2023!BN26</f>
        <v>852</v>
      </c>
      <c r="BO26" s="66">
        <f>1440-Handicaps2023!BO26</f>
        <v>752</v>
      </c>
      <c r="BP26" s="66">
        <f>1440-Handicaps2023!BP26</f>
        <v>1143</v>
      </c>
      <c r="BQ26" s="66">
        <f>1440-Handicaps2023!BQ26</f>
        <v>1143</v>
      </c>
      <c r="BR26" s="66">
        <f>1440-Handicaps2023!BR26</f>
        <v>1155</v>
      </c>
      <c r="BS26" s="66">
        <f>1440-Handicaps2023!BS26</f>
        <v>1155</v>
      </c>
      <c r="BT26" s="66">
        <f>1440-Handicaps2023!BT26</f>
        <v>870</v>
      </c>
      <c r="BU26" s="66">
        <f>1440-Handicaps2023!BU26</f>
        <v>870</v>
      </c>
      <c r="BV26" s="66">
        <f>1440-Handicaps2023!BV26</f>
        <v>870</v>
      </c>
      <c r="BW26" s="66">
        <f>1440-Handicaps2023!BW26</f>
        <v>870</v>
      </c>
      <c r="BX26" s="66">
        <f>1440-Handicaps2023!BX26</f>
        <v>870</v>
      </c>
      <c r="BY26" s="66">
        <f>1440-Handicaps2023!BY26</f>
        <v>1164</v>
      </c>
      <c r="BZ26" s="66">
        <f>1440-Handicaps2023!BZ26</f>
        <v>1164</v>
      </c>
      <c r="CA26" s="66">
        <f>1440-Handicaps2023!CA26</f>
        <v>1162</v>
      </c>
      <c r="CB26" s="66">
        <f>1440-Handicaps2023!CB26</f>
        <v>1162</v>
      </c>
      <c r="CC26" s="66">
        <f>1440-Handicaps2023!CC26</f>
        <v>876</v>
      </c>
      <c r="CD26" s="66">
        <f>1440-Handicaps2023!CD26</f>
        <v>876</v>
      </c>
      <c r="CE26" s="66">
        <f>1440-Handicaps2023!CE26</f>
        <v>777</v>
      </c>
      <c r="CF26" s="66">
        <f>1440-Handicaps2023!CF26</f>
        <v>888</v>
      </c>
      <c r="CG26" s="66">
        <f>1440-Handicaps2023!CG26</f>
        <v>888</v>
      </c>
      <c r="CH26" s="66">
        <f>1440-Handicaps2023!CH26</f>
        <v>888</v>
      </c>
      <c r="CI26" s="66">
        <f>1440-Handicaps2023!CI26</f>
        <v>889</v>
      </c>
      <c r="CJ26" s="73">
        <f>1440-Handicaps2023!CJ26</f>
        <v>889</v>
      </c>
      <c r="CK26" s="64">
        <f>1440-Handicaps2023!CK26</f>
        <v>1152</v>
      </c>
      <c r="CL26" s="64">
        <f>1440-Handicaps2023!CL26</f>
        <v>1126</v>
      </c>
      <c r="CM26" s="64">
        <f>1440-Handicaps2023!CM26</f>
        <v>1115</v>
      </c>
      <c r="CN26" s="64">
        <f>1440-Handicaps2023!CN26</f>
        <v>1104</v>
      </c>
      <c r="CO26" s="64">
        <f>1440-Handicaps2023!CO26</f>
        <v>1094</v>
      </c>
      <c r="CP26" s="64">
        <f>1440-Handicaps2023!CP26</f>
        <v>1085</v>
      </c>
      <c r="CQ26" s="64">
        <f>1440-Handicaps2023!CQ26</f>
        <v>1080</v>
      </c>
      <c r="CR26" s="64">
        <f>1440-Handicaps2023!CR26</f>
        <v>1126</v>
      </c>
      <c r="CS26" s="64">
        <f>1440-Handicaps2023!CS26</f>
        <v>1111</v>
      </c>
      <c r="CT26" s="64">
        <f>1440-Handicaps2023!CT26</f>
        <v>1097</v>
      </c>
      <c r="CU26" s="64">
        <f>1440-Handicaps2023!CU26</f>
        <v>1084</v>
      </c>
      <c r="CV26" s="64">
        <f>1440-Handicaps2023!CV26</f>
        <v>1080</v>
      </c>
      <c r="CW26" s="64">
        <f>1440-Handicaps2023!CW26</f>
        <v>1080</v>
      </c>
      <c r="CX26" s="65">
        <f>1440-Handicaps2023!CX26</f>
        <v>1261</v>
      </c>
      <c r="CY26" s="66">
        <f>1440-Handicaps2023!CY26</f>
        <v>1245</v>
      </c>
      <c r="CZ26" s="66">
        <f>1440-Handicaps2023!CZ26</f>
        <v>1232</v>
      </c>
      <c r="DA26" s="66">
        <f>1440-Handicaps2023!DA26</f>
        <v>1227</v>
      </c>
      <c r="DB26" s="66">
        <f>1440-Handicaps2023!DB26</f>
        <v>1224</v>
      </c>
      <c r="DC26" s="66">
        <f>1440-Handicaps2023!DC26</f>
        <v>1224</v>
      </c>
      <c r="DD26" s="66">
        <f>1440-Handicaps2023!DD26</f>
        <v>1224</v>
      </c>
      <c r="DE26" s="66">
        <f>1440-Handicaps2023!DE26</f>
        <v>1224</v>
      </c>
      <c r="DF26" s="73">
        <f>1440-Handicaps2023!DF26</f>
        <v>1224</v>
      </c>
    </row>
    <row r="27" spans="1:110" ht="15.75" customHeight="1" x14ac:dyDescent="0.25">
      <c r="A27" s="56">
        <v>25</v>
      </c>
      <c r="B27" s="57">
        <f>1440-Handicaps2023!B27</f>
        <v>319</v>
      </c>
      <c r="C27" s="1">
        <f>1440-Handicaps2023!C27</f>
        <v>236</v>
      </c>
      <c r="D27" s="1">
        <f>1440-Handicaps2023!D27</f>
        <v>180</v>
      </c>
      <c r="E27" s="1">
        <f>1440-Handicaps2023!E27</f>
        <v>156</v>
      </c>
      <c r="F27" s="1">
        <f>1440-Handicaps2023!F27</f>
        <v>146</v>
      </c>
      <c r="G27" s="1">
        <f>1440-Handicaps2023!G27</f>
        <v>144</v>
      </c>
      <c r="H27" s="60">
        <f>1440-Handicaps2023!H27</f>
        <v>576</v>
      </c>
      <c r="I27" s="61">
        <f>1440-Handicaps2023!I27</f>
        <v>523</v>
      </c>
      <c r="J27" s="61">
        <f>1440-Handicaps2023!J27</f>
        <v>488</v>
      </c>
      <c r="K27" s="61">
        <f>1440-Handicaps2023!K27</f>
        <v>474</v>
      </c>
      <c r="L27" s="61">
        <f>1440-Handicaps2023!L27</f>
        <v>469</v>
      </c>
      <c r="M27" s="74">
        <f>1440-Handicaps2023!M27</f>
        <v>468</v>
      </c>
      <c r="N27" s="1">
        <f>1440-Handicaps2023!N27</f>
        <v>702</v>
      </c>
      <c r="O27" s="1">
        <f>1440-Handicaps2023!O27</f>
        <v>641</v>
      </c>
      <c r="P27" s="1">
        <f>1440-Handicaps2023!P27</f>
        <v>602</v>
      </c>
      <c r="Q27" s="1">
        <f>1440-Handicaps2023!Q27</f>
        <v>585</v>
      </c>
      <c r="R27" s="1">
        <f>1440-Handicaps2023!R27</f>
        <v>577</v>
      </c>
      <c r="S27" s="1">
        <f>1440-Handicaps2023!S27</f>
        <v>576</v>
      </c>
      <c r="T27" s="60">
        <f>1440-Handicaps2023!T27</f>
        <v>647</v>
      </c>
      <c r="U27" s="74">
        <f>1440-Handicaps2023!U27</f>
        <v>685</v>
      </c>
      <c r="V27" s="1">
        <f>1440-Handicaps2023!V27</f>
        <v>894</v>
      </c>
      <c r="W27" s="1">
        <f>1440-Handicaps2023!W27</f>
        <v>848</v>
      </c>
      <c r="X27" s="1">
        <f>1440-Handicaps2023!X27</f>
        <v>814</v>
      </c>
      <c r="Y27" s="1">
        <f>1440-Handicaps2023!Y27</f>
        <v>800</v>
      </c>
      <c r="Z27" s="1">
        <f>1440-Handicaps2023!Z27</f>
        <v>793</v>
      </c>
      <c r="AA27" s="1">
        <f>1440-Handicaps2023!AA27</f>
        <v>792</v>
      </c>
      <c r="AB27" s="60">
        <f>1440-Handicaps2023!AB27</f>
        <v>1071</v>
      </c>
      <c r="AC27" s="61">
        <f>1440-Handicaps2023!AC27</f>
        <v>1040</v>
      </c>
      <c r="AD27" s="61">
        <f>1440-Handicaps2023!AD27</f>
        <v>1021</v>
      </c>
      <c r="AE27" s="61">
        <f>1440-Handicaps2023!AE27</f>
        <v>1012</v>
      </c>
      <c r="AF27" s="61">
        <f>1440-Handicaps2023!AF27</f>
        <v>1008</v>
      </c>
      <c r="AG27" s="74">
        <f>1440-Handicaps2023!AG27</f>
        <v>1008</v>
      </c>
      <c r="AH27" s="1">
        <f>1440-Handicaps2023!AH27</f>
        <v>192</v>
      </c>
      <c r="AI27" s="1">
        <f>1440-Handicaps2023!AI27</f>
        <v>154</v>
      </c>
      <c r="AJ27" s="1">
        <f>1440-Handicaps2023!AJ27</f>
        <v>115</v>
      </c>
      <c r="AK27" s="1">
        <f>1440-Handicaps2023!AK27</f>
        <v>66</v>
      </c>
      <c r="AL27" s="1">
        <f>1440-Handicaps2023!AL27</f>
        <v>27</v>
      </c>
      <c r="AM27" s="1">
        <f>1440-Handicaps2023!AM27</f>
        <v>8</v>
      </c>
      <c r="AN27" s="60">
        <f>1440-Handicaps2023!AN27</f>
        <v>844</v>
      </c>
      <c r="AO27" s="61">
        <f>1440-Handicaps2023!AO27</f>
        <v>806</v>
      </c>
      <c r="AP27" s="61">
        <f>1440-Handicaps2023!AP27</f>
        <v>783</v>
      </c>
      <c r="AQ27" s="61">
        <f>1440-Handicaps2023!AQ27</f>
        <v>761</v>
      </c>
      <c r="AR27" s="61">
        <f>1440-Handicaps2023!AR27</f>
        <v>742</v>
      </c>
      <c r="AS27" s="74">
        <f>1440-Handicaps2023!AS27</f>
        <v>727</v>
      </c>
      <c r="AT27" s="1">
        <f>1440-Handicaps2023!AT27</f>
        <v>787</v>
      </c>
      <c r="AU27" s="1">
        <f>1440-Handicaps2023!AU27</f>
        <v>771</v>
      </c>
      <c r="AV27" s="1">
        <f>1440-Handicaps2023!AV27</f>
        <v>744</v>
      </c>
      <c r="AW27" s="1">
        <f>1440-Handicaps2023!AW27</f>
        <v>725</v>
      </c>
      <c r="AX27" s="1">
        <f>1440-Handicaps2023!AX27</f>
        <v>721</v>
      </c>
      <c r="AY27" s="82">
        <f>1440-Handicaps2023!AY27</f>
        <v>752</v>
      </c>
      <c r="AZ27" s="1">
        <f>1440-Handicaps2023!AZ27</f>
        <v>605</v>
      </c>
      <c r="BA27" s="60">
        <f>1440-Handicaps2023!BA27</f>
        <v>818</v>
      </c>
      <c r="BB27" s="61">
        <f>1440-Handicaps2023!BB27</f>
        <v>794</v>
      </c>
      <c r="BC27" s="61">
        <f>1440-Handicaps2023!BC27</f>
        <v>772</v>
      </c>
      <c r="BD27" s="61">
        <f>1440-Handicaps2023!BD27</f>
        <v>751</v>
      </c>
      <c r="BE27" s="74">
        <f>1440-Handicaps2023!BE27</f>
        <v>733</v>
      </c>
      <c r="BF27" s="1">
        <f>1440-Handicaps2023!BF27</f>
        <v>818</v>
      </c>
      <c r="BG27" s="1">
        <f>1440-Handicaps2023!BG27</f>
        <v>786</v>
      </c>
      <c r="BH27" s="1">
        <f>1440-Handicaps2023!BH27</f>
        <v>757</v>
      </c>
      <c r="BI27" s="60">
        <f>1440-Handicaps2023!BI27</f>
        <v>1156</v>
      </c>
      <c r="BJ27" s="61">
        <f>1440-Handicaps2023!BJ27</f>
        <v>1156</v>
      </c>
      <c r="BK27" s="61">
        <f>1440-Handicaps2023!BK27</f>
        <v>1153</v>
      </c>
      <c r="BL27" s="61">
        <f>1440-Handicaps2023!BL27</f>
        <v>1153</v>
      </c>
      <c r="BM27" s="61">
        <f>1440-Handicaps2023!BM27</f>
        <v>853</v>
      </c>
      <c r="BN27" s="61">
        <f>1440-Handicaps2023!BN27</f>
        <v>853</v>
      </c>
      <c r="BO27" s="61">
        <f>1440-Handicaps2023!BO27</f>
        <v>754</v>
      </c>
      <c r="BP27" s="61">
        <f>1440-Handicaps2023!BP27</f>
        <v>1144</v>
      </c>
      <c r="BQ27" s="61">
        <f>1440-Handicaps2023!BQ27</f>
        <v>1144</v>
      </c>
      <c r="BR27" s="61">
        <f>1440-Handicaps2023!BR27</f>
        <v>1156</v>
      </c>
      <c r="BS27" s="61">
        <f>1440-Handicaps2023!BS27</f>
        <v>1156</v>
      </c>
      <c r="BT27" s="61">
        <f>1440-Handicaps2023!BT27</f>
        <v>872</v>
      </c>
      <c r="BU27" s="61">
        <f>1440-Handicaps2023!BU27</f>
        <v>872</v>
      </c>
      <c r="BV27" s="61">
        <f>1440-Handicaps2023!BV27</f>
        <v>872</v>
      </c>
      <c r="BW27" s="61">
        <f>1440-Handicaps2023!BW27</f>
        <v>872</v>
      </c>
      <c r="BX27" s="61">
        <f>1440-Handicaps2023!BX27</f>
        <v>872</v>
      </c>
      <c r="BY27" s="61">
        <f>1440-Handicaps2023!BY27</f>
        <v>1165</v>
      </c>
      <c r="BZ27" s="61">
        <f>1440-Handicaps2023!BZ27</f>
        <v>1165</v>
      </c>
      <c r="CA27" s="61">
        <f>1440-Handicaps2023!CA27</f>
        <v>1163</v>
      </c>
      <c r="CB27" s="61">
        <f>1440-Handicaps2023!CB27</f>
        <v>1163</v>
      </c>
      <c r="CC27" s="61">
        <f>1440-Handicaps2023!CC27</f>
        <v>877</v>
      </c>
      <c r="CD27" s="61">
        <f>1440-Handicaps2023!CD27</f>
        <v>877</v>
      </c>
      <c r="CE27" s="61">
        <f>1440-Handicaps2023!CE27</f>
        <v>779</v>
      </c>
      <c r="CF27" s="61">
        <f>1440-Handicaps2023!CF27</f>
        <v>890</v>
      </c>
      <c r="CG27" s="61">
        <f>1440-Handicaps2023!CG27</f>
        <v>890</v>
      </c>
      <c r="CH27" s="61">
        <f>1440-Handicaps2023!CH27</f>
        <v>890</v>
      </c>
      <c r="CI27" s="61">
        <f>1440-Handicaps2023!CI27</f>
        <v>891</v>
      </c>
      <c r="CJ27" s="74">
        <f>1440-Handicaps2023!CJ27</f>
        <v>891</v>
      </c>
      <c r="CK27" s="1">
        <f>1440-Handicaps2023!CK27</f>
        <v>1155</v>
      </c>
      <c r="CL27" s="1">
        <f>1440-Handicaps2023!CL27</f>
        <v>1129</v>
      </c>
      <c r="CM27" s="1">
        <f>1440-Handicaps2023!CM27</f>
        <v>1117</v>
      </c>
      <c r="CN27" s="1">
        <f>1440-Handicaps2023!CN27</f>
        <v>1106</v>
      </c>
      <c r="CO27" s="1">
        <f>1440-Handicaps2023!CO27</f>
        <v>1095</v>
      </c>
      <c r="CP27" s="1">
        <f>1440-Handicaps2023!CP27</f>
        <v>1086</v>
      </c>
      <c r="CQ27" s="1">
        <f>1440-Handicaps2023!CQ27</f>
        <v>1080</v>
      </c>
      <c r="CR27" s="1">
        <f>1440-Handicaps2023!CR27</f>
        <v>1129</v>
      </c>
      <c r="CS27" s="1">
        <f>1440-Handicaps2023!CS27</f>
        <v>1113</v>
      </c>
      <c r="CT27" s="1">
        <f>1440-Handicaps2023!CT27</f>
        <v>1098</v>
      </c>
      <c r="CU27" s="1">
        <f>1440-Handicaps2023!CU27</f>
        <v>1085</v>
      </c>
      <c r="CV27" s="1">
        <f>1440-Handicaps2023!CV27</f>
        <v>1081</v>
      </c>
      <c r="CW27" s="1">
        <f>1440-Handicaps2023!CW27</f>
        <v>1080</v>
      </c>
      <c r="CX27" s="60">
        <f>1440-Handicaps2023!CX27</f>
        <v>1263</v>
      </c>
      <c r="CY27" s="61">
        <f>1440-Handicaps2023!CY27</f>
        <v>1247</v>
      </c>
      <c r="CZ27" s="61">
        <f>1440-Handicaps2023!CZ27</f>
        <v>1233</v>
      </c>
      <c r="DA27" s="61">
        <f>1440-Handicaps2023!DA27</f>
        <v>1227</v>
      </c>
      <c r="DB27" s="61">
        <f>1440-Handicaps2023!DB27</f>
        <v>1224</v>
      </c>
      <c r="DC27" s="61">
        <f>1440-Handicaps2023!DC27</f>
        <v>1224</v>
      </c>
      <c r="DD27" s="61">
        <f>1440-Handicaps2023!DD27</f>
        <v>1224</v>
      </c>
      <c r="DE27" s="61">
        <f>1440-Handicaps2023!DE27</f>
        <v>1224</v>
      </c>
      <c r="DF27" s="74">
        <f>1440-Handicaps2023!DF27</f>
        <v>1224</v>
      </c>
    </row>
    <row r="28" spans="1:110" ht="15.75" customHeight="1" x14ac:dyDescent="0.25">
      <c r="A28" s="56">
        <v>26</v>
      </c>
      <c r="B28" s="57">
        <f>1440-Handicaps2023!B28</f>
        <v>330</v>
      </c>
      <c r="C28" s="1">
        <f>1440-Handicaps2023!C28</f>
        <v>244</v>
      </c>
      <c r="D28" s="1">
        <f>1440-Handicaps2023!D28</f>
        <v>185</v>
      </c>
      <c r="E28" s="1">
        <f>1440-Handicaps2023!E28</f>
        <v>159</v>
      </c>
      <c r="F28" s="1">
        <f>1440-Handicaps2023!F28</f>
        <v>146</v>
      </c>
      <c r="G28" s="1">
        <f>1440-Handicaps2023!G28</f>
        <v>144</v>
      </c>
      <c r="H28" s="58">
        <f>1440-Handicaps2023!H28</f>
        <v>584</v>
      </c>
      <c r="I28" s="59">
        <f>1440-Handicaps2023!I28</f>
        <v>528</v>
      </c>
      <c r="J28" s="59">
        <f>1440-Handicaps2023!J28</f>
        <v>491</v>
      </c>
      <c r="K28" s="59">
        <f>1440-Handicaps2023!K28</f>
        <v>476</v>
      </c>
      <c r="L28" s="59">
        <f>1440-Handicaps2023!L28</f>
        <v>469</v>
      </c>
      <c r="M28" s="72">
        <f>1440-Handicaps2023!M28</f>
        <v>468</v>
      </c>
      <c r="N28" s="1">
        <f>1440-Handicaps2023!N28</f>
        <v>710</v>
      </c>
      <c r="O28" s="1">
        <f>1440-Handicaps2023!O28</f>
        <v>647</v>
      </c>
      <c r="P28" s="1">
        <f>1440-Handicaps2023!P28</f>
        <v>606</v>
      </c>
      <c r="Q28" s="1">
        <f>1440-Handicaps2023!Q28</f>
        <v>586</v>
      </c>
      <c r="R28" s="1">
        <f>1440-Handicaps2023!R28</f>
        <v>577</v>
      </c>
      <c r="S28" s="1">
        <f>1440-Handicaps2023!S28</f>
        <v>576</v>
      </c>
      <c r="T28" s="58">
        <f>1440-Handicaps2023!T28</f>
        <v>649</v>
      </c>
      <c r="U28" s="72">
        <f>1440-Handicaps2023!U28</f>
        <v>685</v>
      </c>
      <c r="V28" s="1">
        <f>1440-Handicaps2023!V28</f>
        <v>900</v>
      </c>
      <c r="W28" s="1">
        <f>1440-Handicaps2023!W28</f>
        <v>852</v>
      </c>
      <c r="X28" s="1">
        <f>1440-Handicaps2023!X28</f>
        <v>817</v>
      </c>
      <c r="Y28" s="1">
        <f>1440-Handicaps2023!Y28</f>
        <v>802</v>
      </c>
      <c r="Z28" s="1">
        <f>1440-Handicaps2023!Z28</f>
        <v>793</v>
      </c>
      <c r="AA28" s="1">
        <f>1440-Handicaps2023!AA28</f>
        <v>792</v>
      </c>
      <c r="AB28" s="58">
        <f>1440-Handicaps2023!AB28</f>
        <v>1075</v>
      </c>
      <c r="AC28" s="59">
        <f>1440-Handicaps2023!AC28</f>
        <v>1043</v>
      </c>
      <c r="AD28" s="59">
        <f>1440-Handicaps2023!AD28</f>
        <v>1023</v>
      </c>
      <c r="AE28" s="59">
        <f>1440-Handicaps2023!AE28</f>
        <v>1013</v>
      </c>
      <c r="AF28" s="59">
        <f>1440-Handicaps2023!AF28</f>
        <v>1008</v>
      </c>
      <c r="AG28" s="72">
        <f>1440-Handicaps2023!AG28</f>
        <v>1008</v>
      </c>
      <c r="AH28" s="1">
        <f>1440-Handicaps2023!AH28</f>
        <v>201</v>
      </c>
      <c r="AI28" s="1">
        <f>1440-Handicaps2023!AI28</f>
        <v>162</v>
      </c>
      <c r="AJ28" s="1">
        <f>1440-Handicaps2023!AJ28</f>
        <v>122</v>
      </c>
      <c r="AK28" s="1">
        <f>1440-Handicaps2023!AK28</f>
        <v>71</v>
      </c>
      <c r="AL28" s="1">
        <f>1440-Handicaps2023!AL28</f>
        <v>30</v>
      </c>
      <c r="AM28" s="1">
        <f>1440-Handicaps2023!AM28</f>
        <v>9</v>
      </c>
      <c r="AN28" s="58">
        <f>1440-Handicaps2023!AN28</f>
        <v>850</v>
      </c>
      <c r="AO28" s="59">
        <f>1440-Handicaps2023!AO28</f>
        <v>810</v>
      </c>
      <c r="AP28" s="59">
        <f>1440-Handicaps2023!AP28</f>
        <v>786</v>
      </c>
      <c r="AQ28" s="59">
        <f>1440-Handicaps2023!AQ28</f>
        <v>764</v>
      </c>
      <c r="AR28" s="59">
        <f>1440-Handicaps2023!AR28</f>
        <v>744</v>
      </c>
      <c r="AS28" s="72">
        <f>1440-Handicaps2023!AS28</f>
        <v>728</v>
      </c>
      <c r="AT28" s="1">
        <f>1440-Handicaps2023!AT28</f>
        <v>791</v>
      </c>
      <c r="AU28" s="1">
        <f>1440-Handicaps2023!AU28</f>
        <v>775</v>
      </c>
      <c r="AV28" s="1">
        <f>1440-Handicaps2023!AV28</f>
        <v>746</v>
      </c>
      <c r="AW28" s="1">
        <f>1440-Handicaps2023!AW28</f>
        <v>726</v>
      </c>
      <c r="AX28" s="1">
        <f>1440-Handicaps2023!AX28</f>
        <v>721</v>
      </c>
      <c r="AY28" s="83">
        <f>1440-Handicaps2023!AY28</f>
        <v>755</v>
      </c>
      <c r="AZ28" s="1">
        <f>1440-Handicaps2023!AZ28</f>
        <v>609</v>
      </c>
      <c r="BA28" s="58">
        <f>1440-Handicaps2023!BA28</f>
        <v>823</v>
      </c>
      <c r="BB28" s="59">
        <f>1440-Handicaps2023!BB28</f>
        <v>798</v>
      </c>
      <c r="BC28" s="59">
        <f>1440-Handicaps2023!BC28</f>
        <v>775</v>
      </c>
      <c r="BD28" s="59">
        <f>1440-Handicaps2023!BD28</f>
        <v>754</v>
      </c>
      <c r="BE28" s="72">
        <f>1440-Handicaps2023!BE28</f>
        <v>734</v>
      </c>
      <c r="BF28" s="1">
        <f>1440-Handicaps2023!BF28</f>
        <v>823</v>
      </c>
      <c r="BG28" s="1">
        <f>1440-Handicaps2023!BG28</f>
        <v>790</v>
      </c>
      <c r="BH28" s="1">
        <f>1440-Handicaps2023!BH28</f>
        <v>759</v>
      </c>
      <c r="BI28" s="58">
        <f>1440-Handicaps2023!BI28</f>
        <v>1158</v>
      </c>
      <c r="BJ28" s="59">
        <f>1440-Handicaps2023!BJ28</f>
        <v>1158</v>
      </c>
      <c r="BK28" s="59">
        <f>1440-Handicaps2023!BK28</f>
        <v>1154</v>
      </c>
      <c r="BL28" s="59">
        <f>1440-Handicaps2023!BL28</f>
        <v>1154</v>
      </c>
      <c r="BM28" s="59">
        <f>1440-Handicaps2023!BM28</f>
        <v>855</v>
      </c>
      <c r="BN28" s="59">
        <f>1440-Handicaps2023!BN28</f>
        <v>855</v>
      </c>
      <c r="BO28" s="59">
        <f>1440-Handicaps2023!BO28</f>
        <v>757</v>
      </c>
      <c r="BP28" s="59">
        <f>1440-Handicaps2023!BP28</f>
        <v>1145</v>
      </c>
      <c r="BQ28" s="59">
        <f>1440-Handicaps2023!BQ28</f>
        <v>1145</v>
      </c>
      <c r="BR28" s="59">
        <f>1440-Handicaps2023!BR28</f>
        <v>1158</v>
      </c>
      <c r="BS28" s="59">
        <f>1440-Handicaps2023!BS28</f>
        <v>1158</v>
      </c>
      <c r="BT28" s="59">
        <f>1440-Handicaps2023!BT28</f>
        <v>874</v>
      </c>
      <c r="BU28" s="59">
        <f>1440-Handicaps2023!BU28</f>
        <v>874</v>
      </c>
      <c r="BV28" s="59">
        <f>1440-Handicaps2023!BV28</f>
        <v>874</v>
      </c>
      <c r="BW28" s="59">
        <f>1440-Handicaps2023!BW28</f>
        <v>874</v>
      </c>
      <c r="BX28" s="59">
        <f>1440-Handicaps2023!BX28</f>
        <v>874</v>
      </c>
      <c r="BY28" s="59">
        <f>1440-Handicaps2023!BY28</f>
        <v>1166</v>
      </c>
      <c r="BZ28" s="59">
        <f>1440-Handicaps2023!BZ28</f>
        <v>1166</v>
      </c>
      <c r="CA28" s="59">
        <f>1440-Handicaps2023!CA28</f>
        <v>1164</v>
      </c>
      <c r="CB28" s="59">
        <f>1440-Handicaps2023!CB28</f>
        <v>1164</v>
      </c>
      <c r="CC28" s="59">
        <f>1440-Handicaps2023!CC28</f>
        <v>878</v>
      </c>
      <c r="CD28" s="59">
        <f>1440-Handicaps2023!CD28</f>
        <v>878</v>
      </c>
      <c r="CE28" s="59">
        <f>1440-Handicaps2023!CE28</f>
        <v>781</v>
      </c>
      <c r="CF28" s="59">
        <f>1440-Handicaps2023!CF28</f>
        <v>892</v>
      </c>
      <c r="CG28" s="59">
        <f>1440-Handicaps2023!CG28</f>
        <v>892</v>
      </c>
      <c r="CH28" s="59">
        <f>1440-Handicaps2023!CH28</f>
        <v>892</v>
      </c>
      <c r="CI28" s="59">
        <f>1440-Handicaps2023!CI28</f>
        <v>893</v>
      </c>
      <c r="CJ28" s="72">
        <f>1440-Handicaps2023!CJ28</f>
        <v>893</v>
      </c>
      <c r="CK28" s="1">
        <f>1440-Handicaps2023!CK28</f>
        <v>1158</v>
      </c>
      <c r="CL28" s="1">
        <f>1440-Handicaps2023!CL28</f>
        <v>1131</v>
      </c>
      <c r="CM28" s="1">
        <f>1440-Handicaps2023!CM28</f>
        <v>1119</v>
      </c>
      <c r="CN28" s="1">
        <f>1440-Handicaps2023!CN28</f>
        <v>1107</v>
      </c>
      <c r="CO28" s="1">
        <f>1440-Handicaps2023!CO28</f>
        <v>1097</v>
      </c>
      <c r="CP28" s="1">
        <f>1440-Handicaps2023!CP28</f>
        <v>1087</v>
      </c>
      <c r="CQ28" s="1">
        <f>1440-Handicaps2023!CQ28</f>
        <v>1080</v>
      </c>
      <c r="CR28" s="1">
        <f>1440-Handicaps2023!CR28</f>
        <v>1131</v>
      </c>
      <c r="CS28" s="1">
        <f>1440-Handicaps2023!CS28</f>
        <v>1115</v>
      </c>
      <c r="CT28" s="1">
        <f>1440-Handicaps2023!CT28</f>
        <v>1099</v>
      </c>
      <c r="CU28" s="1">
        <f>1440-Handicaps2023!CU28</f>
        <v>1086</v>
      </c>
      <c r="CV28" s="1">
        <f>1440-Handicaps2023!CV28</f>
        <v>1081</v>
      </c>
      <c r="CW28" s="1">
        <f>1440-Handicaps2023!CW28</f>
        <v>1080</v>
      </c>
      <c r="CX28" s="58">
        <f>1440-Handicaps2023!CX28</f>
        <v>1265</v>
      </c>
      <c r="CY28" s="59">
        <f>1440-Handicaps2023!CY28</f>
        <v>1249</v>
      </c>
      <c r="CZ28" s="59">
        <f>1440-Handicaps2023!CZ28</f>
        <v>1234</v>
      </c>
      <c r="DA28" s="59">
        <f>1440-Handicaps2023!DA28</f>
        <v>1228</v>
      </c>
      <c r="DB28" s="59">
        <f>1440-Handicaps2023!DB28</f>
        <v>1224</v>
      </c>
      <c r="DC28" s="59">
        <f>1440-Handicaps2023!DC28</f>
        <v>1224</v>
      </c>
      <c r="DD28" s="59">
        <f>1440-Handicaps2023!DD28</f>
        <v>1224</v>
      </c>
      <c r="DE28" s="59">
        <f>1440-Handicaps2023!DE28</f>
        <v>1224</v>
      </c>
      <c r="DF28" s="72">
        <f>1440-Handicaps2023!DF28</f>
        <v>1224</v>
      </c>
    </row>
    <row r="29" spans="1:110" ht="15.75" customHeight="1" x14ac:dyDescent="0.25">
      <c r="A29" s="56">
        <v>27</v>
      </c>
      <c r="B29" s="57">
        <f>1440-Handicaps2023!B29</f>
        <v>342</v>
      </c>
      <c r="C29" s="1">
        <f>1440-Handicaps2023!C29</f>
        <v>253</v>
      </c>
      <c r="D29" s="1">
        <f>1440-Handicaps2023!D29</f>
        <v>190</v>
      </c>
      <c r="E29" s="1">
        <f>1440-Handicaps2023!E29</f>
        <v>162</v>
      </c>
      <c r="F29" s="1">
        <f>1440-Handicaps2023!F29</f>
        <v>147</v>
      </c>
      <c r="G29" s="1">
        <f>1440-Handicaps2023!G29</f>
        <v>144</v>
      </c>
      <c r="H29" s="58">
        <f>1440-Handicaps2023!H29</f>
        <v>592</v>
      </c>
      <c r="I29" s="59">
        <f>1440-Handicaps2023!I29</f>
        <v>533</v>
      </c>
      <c r="J29" s="59">
        <f>1440-Handicaps2023!J29</f>
        <v>495</v>
      </c>
      <c r="K29" s="59">
        <f>1440-Handicaps2023!K29</f>
        <v>477</v>
      </c>
      <c r="L29" s="59">
        <f>1440-Handicaps2023!L29</f>
        <v>469</v>
      </c>
      <c r="M29" s="72">
        <f>1440-Handicaps2023!M29</f>
        <v>468</v>
      </c>
      <c r="N29" s="1">
        <f>1440-Handicaps2023!N29</f>
        <v>718</v>
      </c>
      <c r="O29" s="1">
        <f>1440-Handicaps2023!O29</f>
        <v>653</v>
      </c>
      <c r="P29" s="1">
        <f>1440-Handicaps2023!P29</f>
        <v>609</v>
      </c>
      <c r="Q29" s="1">
        <f>1440-Handicaps2023!Q29</f>
        <v>589</v>
      </c>
      <c r="R29" s="1">
        <f>1440-Handicaps2023!R29</f>
        <v>578</v>
      </c>
      <c r="S29" s="1">
        <f>1440-Handicaps2023!S29</f>
        <v>576</v>
      </c>
      <c r="T29" s="58">
        <f>1440-Handicaps2023!T29</f>
        <v>652</v>
      </c>
      <c r="U29" s="72">
        <f>1440-Handicaps2023!U29</f>
        <v>686</v>
      </c>
      <c r="V29" s="1">
        <f>1440-Handicaps2023!V29</f>
        <v>907</v>
      </c>
      <c r="W29" s="1">
        <f>1440-Handicaps2023!W29</f>
        <v>857</v>
      </c>
      <c r="X29" s="1">
        <f>1440-Handicaps2023!X29</f>
        <v>820</v>
      </c>
      <c r="Y29" s="1">
        <f>1440-Handicaps2023!Y29</f>
        <v>803</v>
      </c>
      <c r="Z29" s="1">
        <f>1440-Handicaps2023!Z29</f>
        <v>794</v>
      </c>
      <c r="AA29" s="1">
        <f>1440-Handicaps2023!AA29</f>
        <v>792</v>
      </c>
      <c r="AB29" s="58">
        <f>1440-Handicaps2023!AB29</f>
        <v>1079</v>
      </c>
      <c r="AC29" s="59">
        <f>1440-Handicaps2023!AC29</f>
        <v>1046</v>
      </c>
      <c r="AD29" s="59">
        <f>1440-Handicaps2023!AD29</f>
        <v>1024</v>
      </c>
      <c r="AE29" s="59">
        <f>1440-Handicaps2023!AE29</f>
        <v>1014</v>
      </c>
      <c r="AF29" s="59">
        <f>1440-Handicaps2023!AF29</f>
        <v>1009</v>
      </c>
      <c r="AG29" s="72">
        <f>1440-Handicaps2023!AG29</f>
        <v>1008</v>
      </c>
      <c r="AH29" s="1">
        <f>1440-Handicaps2023!AH29</f>
        <v>211</v>
      </c>
      <c r="AI29" s="1">
        <f>1440-Handicaps2023!AI29</f>
        <v>170</v>
      </c>
      <c r="AJ29" s="1">
        <f>1440-Handicaps2023!AJ29</f>
        <v>129</v>
      </c>
      <c r="AK29" s="1">
        <f>1440-Handicaps2023!AK29</f>
        <v>76</v>
      </c>
      <c r="AL29" s="1">
        <f>1440-Handicaps2023!AL29</f>
        <v>33</v>
      </c>
      <c r="AM29" s="1">
        <f>1440-Handicaps2023!AM29</f>
        <v>10</v>
      </c>
      <c r="AN29" s="58">
        <f>1440-Handicaps2023!AN29</f>
        <v>856</v>
      </c>
      <c r="AO29" s="59">
        <f>1440-Handicaps2023!AO29</f>
        <v>815</v>
      </c>
      <c r="AP29" s="59">
        <f>1440-Handicaps2023!AP29</f>
        <v>790</v>
      </c>
      <c r="AQ29" s="59">
        <f>1440-Handicaps2023!AQ29</f>
        <v>767</v>
      </c>
      <c r="AR29" s="59">
        <f>1440-Handicaps2023!AR29</f>
        <v>746</v>
      </c>
      <c r="AS29" s="72">
        <f>1440-Handicaps2023!AS29</f>
        <v>729</v>
      </c>
      <c r="AT29" s="1">
        <f>1440-Handicaps2023!AT29</f>
        <v>795</v>
      </c>
      <c r="AU29" s="1">
        <f>1440-Handicaps2023!AU29</f>
        <v>778</v>
      </c>
      <c r="AV29" s="1">
        <f>1440-Handicaps2023!AV29</f>
        <v>748</v>
      </c>
      <c r="AW29" s="1">
        <f>1440-Handicaps2023!AW29</f>
        <v>727</v>
      </c>
      <c r="AX29" s="1">
        <f>1440-Handicaps2023!AX29</f>
        <v>721</v>
      </c>
      <c r="AY29" s="83">
        <f>1440-Handicaps2023!AY29</f>
        <v>757</v>
      </c>
      <c r="AZ29" s="1">
        <f>1440-Handicaps2023!AZ29</f>
        <v>614</v>
      </c>
      <c r="BA29" s="58">
        <f>1440-Handicaps2023!BA29</f>
        <v>827</v>
      </c>
      <c r="BB29" s="59">
        <f>1440-Handicaps2023!BB29</f>
        <v>802</v>
      </c>
      <c r="BC29" s="59">
        <f>1440-Handicaps2023!BC29</f>
        <v>778</v>
      </c>
      <c r="BD29" s="59">
        <f>1440-Handicaps2023!BD29</f>
        <v>756</v>
      </c>
      <c r="BE29" s="72">
        <f>1440-Handicaps2023!BE29</f>
        <v>736</v>
      </c>
      <c r="BF29" s="1">
        <f>1440-Handicaps2023!BF29</f>
        <v>828</v>
      </c>
      <c r="BG29" s="1">
        <f>1440-Handicaps2023!BG29</f>
        <v>794</v>
      </c>
      <c r="BH29" s="1">
        <f>1440-Handicaps2023!BH29</f>
        <v>762</v>
      </c>
      <c r="BI29" s="58">
        <f>1440-Handicaps2023!BI29</f>
        <v>1159</v>
      </c>
      <c r="BJ29" s="59">
        <f>1440-Handicaps2023!BJ29</f>
        <v>1159</v>
      </c>
      <c r="BK29" s="59">
        <f>1440-Handicaps2023!BK29</f>
        <v>1155</v>
      </c>
      <c r="BL29" s="59">
        <f>1440-Handicaps2023!BL29</f>
        <v>1155</v>
      </c>
      <c r="BM29" s="59">
        <f>1440-Handicaps2023!BM29</f>
        <v>857</v>
      </c>
      <c r="BN29" s="59">
        <f>1440-Handicaps2023!BN29</f>
        <v>857</v>
      </c>
      <c r="BO29" s="59">
        <f>1440-Handicaps2023!BO29</f>
        <v>759</v>
      </c>
      <c r="BP29" s="59">
        <f>1440-Handicaps2023!BP29</f>
        <v>1146</v>
      </c>
      <c r="BQ29" s="59">
        <f>1440-Handicaps2023!BQ29</f>
        <v>1146</v>
      </c>
      <c r="BR29" s="59">
        <f>1440-Handicaps2023!BR29</f>
        <v>1159</v>
      </c>
      <c r="BS29" s="59">
        <f>1440-Handicaps2023!BS29</f>
        <v>1159</v>
      </c>
      <c r="BT29" s="59">
        <f>1440-Handicaps2023!BT29</f>
        <v>877</v>
      </c>
      <c r="BU29" s="59">
        <f>1440-Handicaps2023!BU29</f>
        <v>877</v>
      </c>
      <c r="BV29" s="59">
        <f>1440-Handicaps2023!BV29</f>
        <v>877</v>
      </c>
      <c r="BW29" s="59">
        <f>1440-Handicaps2023!BW29</f>
        <v>877</v>
      </c>
      <c r="BX29" s="59">
        <f>1440-Handicaps2023!BX29</f>
        <v>877</v>
      </c>
      <c r="BY29" s="59">
        <f>1440-Handicaps2023!BY29</f>
        <v>1167</v>
      </c>
      <c r="BZ29" s="59">
        <f>1440-Handicaps2023!BZ29</f>
        <v>1167</v>
      </c>
      <c r="CA29" s="59">
        <f>1440-Handicaps2023!CA29</f>
        <v>1165</v>
      </c>
      <c r="CB29" s="59">
        <f>1440-Handicaps2023!CB29</f>
        <v>1165</v>
      </c>
      <c r="CC29" s="59">
        <f>1440-Handicaps2023!CC29</f>
        <v>880</v>
      </c>
      <c r="CD29" s="59">
        <f>1440-Handicaps2023!CD29</f>
        <v>880</v>
      </c>
      <c r="CE29" s="59">
        <f>1440-Handicaps2023!CE29</f>
        <v>782</v>
      </c>
      <c r="CF29" s="59">
        <f>1440-Handicaps2023!CF29</f>
        <v>894</v>
      </c>
      <c r="CG29" s="59">
        <f>1440-Handicaps2023!CG29</f>
        <v>894</v>
      </c>
      <c r="CH29" s="59">
        <f>1440-Handicaps2023!CH29</f>
        <v>894</v>
      </c>
      <c r="CI29" s="59">
        <f>1440-Handicaps2023!CI29</f>
        <v>894</v>
      </c>
      <c r="CJ29" s="72">
        <f>1440-Handicaps2023!CJ29</f>
        <v>894</v>
      </c>
      <c r="CK29" s="1">
        <f>1440-Handicaps2023!CK29</f>
        <v>1162</v>
      </c>
      <c r="CL29" s="1">
        <f>1440-Handicaps2023!CL29</f>
        <v>1133</v>
      </c>
      <c r="CM29" s="1">
        <f>1440-Handicaps2023!CM29</f>
        <v>1121</v>
      </c>
      <c r="CN29" s="1">
        <f>1440-Handicaps2023!CN29</f>
        <v>1109</v>
      </c>
      <c r="CO29" s="1">
        <f>1440-Handicaps2023!CO29</f>
        <v>1098</v>
      </c>
      <c r="CP29" s="1">
        <f>1440-Handicaps2023!CP29</f>
        <v>1088</v>
      </c>
      <c r="CQ29" s="1">
        <f>1440-Handicaps2023!CQ29</f>
        <v>1080</v>
      </c>
      <c r="CR29" s="1">
        <f>1440-Handicaps2023!CR29</f>
        <v>1134</v>
      </c>
      <c r="CS29" s="1">
        <f>1440-Handicaps2023!CS29</f>
        <v>1117</v>
      </c>
      <c r="CT29" s="1">
        <f>1440-Handicaps2023!CT29</f>
        <v>1101</v>
      </c>
      <c r="CU29" s="1">
        <f>1440-Handicaps2023!CU29</f>
        <v>1087</v>
      </c>
      <c r="CV29" s="1">
        <f>1440-Handicaps2023!CV29</f>
        <v>1081</v>
      </c>
      <c r="CW29" s="1">
        <f>1440-Handicaps2023!CW29</f>
        <v>1080</v>
      </c>
      <c r="CX29" s="58">
        <f>1440-Handicaps2023!CX29</f>
        <v>1268</v>
      </c>
      <c r="CY29" s="59">
        <f>1440-Handicaps2023!CY29</f>
        <v>1250</v>
      </c>
      <c r="CZ29" s="59">
        <f>1440-Handicaps2023!CZ29</f>
        <v>1235</v>
      </c>
      <c r="DA29" s="59">
        <f>1440-Handicaps2023!DA29</f>
        <v>1229</v>
      </c>
      <c r="DB29" s="59">
        <f>1440-Handicaps2023!DB29</f>
        <v>1225</v>
      </c>
      <c r="DC29" s="59">
        <f>1440-Handicaps2023!DC29</f>
        <v>1224</v>
      </c>
      <c r="DD29" s="59">
        <f>1440-Handicaps2023!DD29</f>
        <v>1224</v>
      </c>
      <c r="DE29" s="59">
        <f>1440-Handicaps2023!DE29</f>
        <v>1224</v>
      </c>
      <c r="DF29" s="72">
        <f>1440-Handicaps2023!DF29</f>
        <v>1224</v>
      </c>
    </row>
    <row r="30" spans="1:110" ht="15.75" customHeight="1" x14ac:dyDescent="0.25">
      <c r="A30" s="56">
        <v>28</v>
      </c>
      <c r="B30" s="57">
        <f>1440-Handicaps2023!B30</f>
        <v>354</v>
      </c>
      <c r="C30" s="1">
        <f>1440-Handicaps2023!C30</f>
        <v>262</v>
      </c>
      <c r="D30" s="1">
        <f>1440-Handicaps2023!D30</f>
        <v>196</v>
      </c>
      <c r="E30" s="1">
        <f>1440-Handicaps2023!E30</f>
        <v>165</v>
      </c>
      <c r="F30" s="1">
        <f>1440-Handicaps2023!F30</f>
        <v>148</v>
      </c>
      <c r="G30" s="1">
        <f>1440-Handicaps2023!G30</f>
        <v>144</v>
      </c>
      <c r="H30" s="58">
        <f>1440-Handicaps2023!H30</f>
        <v>600</v>
      </c>
      <c r="I30" s="59">
        <f>1440-Handicaps2023!I30</f>
        <v>539</v>
      </c>
      <c r="J30" s="59">
        <f>1440-Handicaps2023!J30</f>
        <v>498</v>
      </c>
      <c r="K30" s="59">
        <f>1440-Handicaps2023!K30</f>
        <v>479</v>
      </c>
      <c r="L30" s="59">
        <f>1440-Handicaps2023!L30</f>
        <v>470</v>
      </c>
      <c r="M30" s="72">
        <f>1440-Handicaps2023!M30</f>
        <v>468</v>
      </c>
      <c r="N30" s="1">
        <f>1440-Handicaps2023!N30</f>
        <v>726</v>
      </c>
      <c r="O30" s="1">
        <f>1440-Handicaps2023!O30</f>
        <v>659</v>
      </c>
      <c r="P30" s="1">
        <f>1440-Handicaps2023!P30</f>
        <v>614</v>
      </c>
      <c r="Q30" s="1">
        <f>1440-Handicaps2023!Q30</f>
        <v>591</v>
      </c>
      <c r="R30" s="1">
        <f>1440-Handicaps2023!R30</f>
        <v>579</v>
      </c>
      <c r="S30" s="1">
        <f>1440-Handicaps2023!S30</f>
        <v>576</v>
      </c>
      <c r="T30" s="58">
        <f>1440-Handicaps2023!T30</f>
        <v>655</v>
      </c>
      <c r="U30" s="72">
        <f>1440-Handicaps2023!U30</f>
        <v>687</v>
      </c>
      <c r="V30" s="1">
        <f>1440-Handicaps2023!V30</f>
        <v>914</v>
      </c>
      <c r="W30" s="1">
        <f>1440-Handicaps2023!W30</f>
        <v>862</v>
      </c>
      <c r="X30" s="1">
        <f>1440-Handicaps2023!X30</f>
        <v>823</v>
      </c>
      <c r="Y30" s="1">
        <f>1440-Handicaps2023!Y30</f>
        <v>805</v>
      </c>
      <c r="Z30" s="1">
        <f>1440-Handicaps2023!Z30</f>
        <v>795</v>
      </c>
      <c r="AA30" s="1">
        <f>1440-Handicaps2023!AA30</f>
        <v>792</v>
      </c>
      <c r="AB30" s="58">
        <f>1440-Handicaps2023!AB30</f>
        <v>1083</v>
      </c>
      <c r="AC30" s="59">
        <f>1440-Handicaps2023!AC30</f>
        <v>1049</v>
      </c>
      <c r="AD30" s="59">
        <f>1440-Handicaps2023!AD30</f>
        <v>1027</v>
      </c>
      <c r="AE30" s="59">
        <f>1440-Handicaps2023!AE30</f>
        <v>1015</v>
      </c>
      <c r="AF30" s="59">
        <f>1440-Handicaps2023!AF30</f>
        <v>1009</v>
      </c>
      <c r="AG30" s="72">
        <f>1440-Handicaps2023!AG30</f>
        <v>1008</v>
      </c>
      <c r="AH30" s="1">
        <f>1440-Handicaps2023!AH30</f>
        <v>221</v>
      </c>
      <c r="AI30" s="1">
        <f>1440-Handicaps2023!AI30</f>
        <v>179</v>
      </c>
      <c r="AJ30" s="1">
        <f>1440-Handicaps2023!AJ30</f>
        <v>136</v>
      </c>
      <c r="AK30" s="1">
        <f>1440-Handicaps2023!AK30</f>
        <v>81</v>
      </c>
      <c r="AL30" s="1">
        <f>1440-Handicaps2023!AL30</f>
        <v>36</v>
      </c>
      <c r="AM30" s="1">
        <f>1440-Handicaps2023!AM30</f>
        <v>12</v>
      </c>
      <c r="AN30" s="58">
        <f>1440-Handicaps2023!AN30</f>
        <v>862</v>
      </c>
      <c r="AO30" s="59">
        <f>1440-Handicaps2023!AO30</f>
        <v>819</v>
      </c>
      <c r="AP30" s="59">
        <f>1440-Handicaps2023!AP30</f>
        <v>794</v>
      </c>
      <c r="AQ30" s="59">
        <f>1440-Handicaps2023!AQ30</f>
        <v>770</v>
      </c>
      <c r="AR30" s="59">
        <f>1440-Handicaps2023!AR30</f>
        <v>748</v>
      </c>
      <c r="AS30" s="72">
        <f>1440-Handicaps2023!AS30</f>
        <v>730</v>
      </c>
      <c r="AT30" s="1">
        <f>1440-Handicaps2023!AT30</f>
        <v>799</v>
      </c>
      <c r="AU30" s="1">
        <f>1440-Handicaps2023!AU30</f>
        <v>781</v>
      </c>
      <c r="AV30" s="1">
        <f>1440-Handicaps2023!AV30</f>
        <v>750</v>
      </c>
      <c r="AW30" s="1">
        <f>1440-Handicaps2023!AW30</f>
        <v>728</v>
      </c>
      <c r="AX30" s="1">
        <f>1440-Handicaps2023!AX30</f>
        <v>722</v>
      </c>
      <c r="AY30" s="83">
        <f>1440-Handicaps2023!AY30</f>
        <v>760</v>
      </c>
      <c r="AZ30" s="1">
        <f>1440-Handicaps2023!AZ30</f>
        <v>618</v>
      </c>
      <c r="BA30" s="58">
        <f>1440-Handicaps2023!BA30</f>
        <v>833</v>
      </c>
      <c r="BB30" s="59">
        <f>1440-Handicaps2023!BB30</f>
        <v>806</v>
      </c>
      <c r="BC30" s="59">
        <f>1440-Handicaps2023!BC30</f>
        <v>782</v>
      </c>
      <c r="BD30" s="59">
        <f>1440-Handicaps2023!BD30</f>
        <v>759</v>
      </c>
      <c r="BE30" s="72">
        <f>1440-Handicaps2023!BE30</f>
        <v>738</v>
      </c>
      <c r="BF30" s="1">
        <f>1440-Handicaps2023!BF30</f>
        <v>833</v>
      </c>
      <c r="BG30" s="1">
        <f>1440-Handicaps2023!BG30</f>
        <v>798</v>
      </c>
      <c r="BH30" s="1">
        <f>1440-Handicaps2023!BH30</f>
        <v>765</v>
      </c>
      <c r="BI30" s="58">
        <f>1440-Handicaps2023!BI30</f>
        <v>1160</v>
      </c>
      <c r="BJ30" s="59">
        <f>1440-Handicaps2023!BJ30</f>
        <v>1160</v>
      </c>
      <c r="BK30" s="59">
        <f>1440-Handicaps2023!BK30</f>
        <v>1156</v>
      </c>
      <c r="BL30" s="59">
        <f>1440-Handicaps2023!BL30</f>
        <v>1156</v>
      </c>
      <c r="BM30" s="59">
        <f>1440-Handicaps2023!BM30</f>
        <v>858</v>
      </c>
      <c r="BN30" s="59">
        <f>1440-Handicaps2023!BN30</f>
        <v>858</v>
      </c>
      <c r="BO30" s="59">
        <f>1440-Handicaps2023!BO30</f>
        <v>762</v>
      </c>
      <c r="BP30" s="59">
        <f>1440-Handicaps2023!BP30</f>
        <v>1147</v>
      </c>
      <c r="BQ30" s="59">
        <f>1440-Handicaps2023!BQ30</f>
        <v>1147</v>
      </c>
      <c r="BR30" s="59">
        <f>1440-Handicaps2023!BR30</f>
        <v>1160</v>
      </c>
      <c r="BS30" s="59">
        <f>1440-Handicaps2023!BS30</f>
        <v>1160</v>
      </c>
      <c r="BT30" s="59">
        <f>1440-Handicaps2023!BT30</f>
        <v>880</v>
      </c>
      <c r="BU30" s="59">
        <f>1440-Handicaps2023!BU30</f>
        <v>879</v>
      </c>
      <c r="BV30" s="59">
        <f>1440-Handicaps2023!BV30</f>
        <v>880</v>
      </c>
      <c r="BW30" s="59">
        <f>1440-Handicaps2023!BW30</f>
        <v>880</v>
      </c>
      <c r="BX30" s="59">
        <f>1440-Handicaps2023!BX30</f>
        <v>879</v>
      </c>
      <c r="BY30" s="59">
        <f>1440-Handicaps2023!BY30</f>
        <v>1168</v>
      </c>
      <c r="BZ30" s="59">
        <f>1440-Handicaps2023!BZ30</f>
        <v>1168</v>
      </c>
      <c r="CA30" s="59">
        <f>1440-Handicaps2023!CA30</f>
        <v>1165</v>
      </c>
      <c r="CB30" s="59">
        <f>1440-Handicaps2023!CB30</f>
        <v>1165</v>
      </c>
      <c r="CC30" s="59">
        <f>1440-Handicaps2023!CC30</f>
        <v>881</v>
      </c>
      <c r="CD30" s="59">
        <f>1440-Handicaps2023!CD30</f>
        <v>881</v>
      </c>
      <c r="CE30" s="59">
        <f>1440-Handicaps2023!CE30</f>
        <v>784</v>
      </c>
      <c r="CF30" s="59">
        <f>1440-Handicaps2023!CF30</f>
        <v>896</v>
      </c>
      <c r="CG30" s="59">
        <f>1440-Handicaps2023!CG30</f>
        <v>896</v>
      </c>
      <c r="CH30" s="59">
        <f>1440-Handicaps2023!CH30</f>
        <v>896</v>
      </c>
      <c r="CI30" s="59">
        <f>1440-Handicaps2023!CI30</f>
        <v>896</v>
      </c>
      <c r="CJ30" s="72">
        <f>1440-Handicaps2023!CJ30</f>
        <v>896</v>
      </c>
      <c r="CK30" s="1">
        <f>1440-Handicaps2023!CK30</f>
        <v>1165</v>
      </c>
      <c r="CL30" s="1">
        <f>1440-Handicaps2023!CL30</f>
        <v>1136</v>
      </c>
      <c r="CM30" s="1">
        <f>1440-Handicaps2023!CM30</f>
        <v>1123</v>
      </c>
      <c r="CN30" s="1">
        <f>1440-Handicaps2023!CN30</f>
        <v>1111</v>
      </c>
      <c r="CO30" s="1">
        <f>1440-Handicaps2023!CO30</f>
        <v>1099</v>
      </c>
      <c r="CP30" s="1">
        <f>1440-Handicaps2023!CP30</f>
        <v>1089</v>
      </c>
      <c r="CQ30" s="1">
        <f>1440-Handicaps2023!CQ30</f>
        <v>1081</v>
      </c>
      <c r="CR30" s="1">
        <f>1440-Handicaps2023!CR30</f>
        <v>1136</v>
      </c>
      <c r="CS30" s="1">
        <f>1440-Handicaps2023!CS30</f>
        <v>1119</v>
      </c>
      <c r="CT30" s="1">
        <f>1440-Handicaps2023!CT30</f>
        <v>1102</v>
      </c>
      <c r="CU30" s="1">
        <f>1440-Handicaps2023!CU30</f>
        <v>1087</v>
      </c>
      <c r="CV30" s="1">
        <f>1440-Handicaps2023!CV30</f>
        <v>1082</v>
      </c>
      <c r="CW30" s="1">
        <f>1440-Handicaps2023!CW30</f>
        <v>1080</v>
      </c>
      <c r="CX30" s="58">
        <f>1440-Handicaps2023!CX30</f>
        <v>1270</v>
      </c>
      <c r="CY30" s="59">
        <f>1440-Handicaps2023!CY30</f>
        <v>1252</v>
      </c>
      <c r="CZ30" s="59">
        <f>1440-Handicaps2023!CZ30</f>
        <v>1236</v>
      </c>
      <c r="DA30" s="59">
        <f>1440-Handicaps2023!DA30</f>
        <v>1230</v>
      </c>
      <c r="DB30" s="59">
        <f>1440-Handicaps2023!DB30</f>
        <v>1225</v>
      </c>
      <c r="DC30" s="59">
        <f>1440-Handicaps2023!DC30</f>
        <v>1224</v>
      </c>
      <c r="DD30" s="59">
        <f>1440-Handicaps2023!DD30</f>
        <v>1224</v>
      </c>
      <c r="DE30" s="59">
        <f>1440-Handicaps2023!DE30</f>
        <v>1224</v>
      </c>
      <c r="DF30" s="72">
        <f>1440-Handicaps2023!DF30</f>
        <v>1224</v>
      </c>
    </row>
    <row r="31" spans="1:110" ht="15.75" customHeight="1" thickBot="1" x14ac:dyDescent="0.3">
      <c r="A31" s="62">
        <v>29</v>
      </c>
      <c r="B31" s="63">
        <f>1440-Handicaps2023!B31</f>
        <v>366</v>
      </c>
      <c r="C31" s="64">
        <f>1440-Handicaps2023!C31</f>
        <v>271</v>
      </c>
      <c r="D31" s="64">
        <f>1440-Handicaps2023!D31</f>
        <v>202</v>
      </c>
      <c r="E31" s="64">
        <f>1440-Handicaps2023!E31</f>
        <v>169</v>
      </c>
      <c r="F31" s="64">
        <f>1440-Handicaps2023!F31</f>
        <v>150</v>
      </c>
      <c r="G31" s="64">
        <f>1440-Handicaps2023!G31</f>
        <v>144</v>
      </c>
      <c r="H31" s="65">
        <f>1440-Handicaps2023!H31</f>
        <v>608</v>
      </c>
      <c r="I31" s="66">
        <f>1440-Handicaps2023!I31</f>
        <v>545</v>
      </c>
      <c r="J31" s="66">
        <f>1440-Handicaps2023!J31</f>
        <v>502</v>
      </c>
      <c r="K31" s="66">
        <f>1440-Handicaps2023!K31</f>
        <v>481</v>
      </c>
      <c r="L31" s="66">
        <f>1440-Handicaps2023!L31</f>
        <v>471</v>
      </c>
      <c r="M31" s="73">
        <f>1440-Handicaps2023!M31</f>
        <v>468</v>
      </c>
      <c r="N31" s="64">
        <f>1440-Handicaps2023!N31</f>
        <v>735</v>
      </c>
      <c r="O31" s="64">
        <f>1440-Handicaps2023!O31</f>
        <v>665</v>
      </c>
      <c r="P31" s="64">
        <f>1440-Handicaps2023!P31</f>
        <v>618</v>
      </c>
      <c r="Q31" s="64">
        <f>1440-Handicaps2023!Q31</f>
        <v>594</v>
      </c>
      <c r="R31" s="64">
        <f>1440-Handicaps2023!R31</f>
        <v>580</v>
      </c>
      <c r="S31" s="64">
        <f>1440-Handicaps2023!S31</f>
        <v>576</v>
      </c>
      <c r="T31" s="65">
        <f>1440-Handicaps2023!T31</f>
        <v>658</v>
      </c>
      <c r="U31" s="73">
        <f>1440-Handicaps2023!U31</f>
        <v>688</v>
      </c>
      <c r="V31" s="64">
        <f>1440-Handicaps2023!V31</f>
        <v>920</v>
      </c>
      <c r="W31" s="64">
        <f>1440-Handicaps2023!W31</f>
        <v>867</v>
      </c>
      <c r="X31" s="64">
        <f>1440-Handicaps2023!X31</f>
        <v>827</v>
      </c>
      <c r="Y31" s="64">
        <f>1440-Handicaps2023!Y31</f>
        <v>808</v>
      </c>
      <c r="Z31" s="64">
        <f>1440-Handicaps2023!Z31</f>
        <v>795</v>
      </c>
      <c r="AA31" s="64">
        <f>1440-Handicaps2023!AA31</f>
        <v>792</v>
      </c>
      <c r="AB31" s="65">
        <f>1440-Handicaps2023!AB31</f>
        <v>1087</v>
      </c>
      <c r="AC31" s="66">
        <f>1440-Handicaps2023!AC31</f>
        <v>1052</v>
      </c>
      <c r="AD31" s="66">
        <f>1440-Handicaps2023!AD31</f>
        <v>1029</v>
      </c>
      <c r="AE31" s="66">
        <f>1440-Handicaps2023!AE31</f>
        <v>1017</v>
      </c>
      <c r="AF31" s="66">
        <f>1440-Handicaps2023!AF31</f>
        <v>1010</v>
      </c>
      <c r="AG31" s="73">
        <f>1440-Handicaps2023!AG31</f>
        <v>1008</v>
      </c>
      <c r="AH31" s="64">
        <f>1440-Handicaps2023!AH31</f>
        <v>232</v>
      </c>
      <c r="AI31" s="64">
        <f>1440-Handicaps2023!AI31</f>
        <v>188</v>
      </c>
      <c r="AJ31" s="64">
        <f>1440-Handicaps2023!AJ31</f>
        <v>143</v>
      </c>
      <c r="AK31" s="64">
        <f>1440-Handicaps2023!AK31</f>
        <v>86</v>
      </c>
      <c r="AL31" s="64">
        <f>1440-Handicaps2023!AL31</f>
        <v>39</v>
      </c>
      <c r="AM31" s="64">
        <f>1440-Handicaps2023!AM31</f>
        <v>14</v>
      </c>
      <c r="AN31" s="65">
        <f>1440-Handicaps2023!AN31</f>
        <v>868</v>
      </c>
      <c r="AO31" s="66">
        <f>1440-Handicaps2023!AO31</f>
        <v>824</v>
      </c>
      <c r="AP31" s="66">
        <f>1440-Handicaps2023!AP31</f>
        <v>798</v>
      </c>
      <c r="AQ31" s="66">
        <f>1440-Handicaps2023!AQ31</f>
        <v>773</v>
      </c>
      <c r="AR31" s="66">
        <f>1440-Handicaps2023!AR31</f>
        <v>750</v>
      </c>
      <c r="AS31" s="73">
        <f>1440-Handicaps2023!AS31</f>
        <v>731</v>
      </c>
      <c r="AT31" s="64">
        <f>1440-Handicaps2023!AT31</f>
        <v>803</v>
      </c>
      <c r="AU31" s="64">
        <f>1440-Handicaps2023!AU31</f>
        <v>785</v>
      </c>
      <c r="AV31" s="64">
        <f>1440-Handicaps2023!AV31</f>
        <v>753</v>
      </c>
      <c r="AW31" s="64">
        <f>1440-Handicaps2023!AW31</f>
        <v>728</v>
      </c>
      <c r="AX31" s="64">
        <f>1440-Handicaps2023!AX31</f>
        <v>722</v>
      </c>
      <c r="AY31" s="84">
        <f>1440-Handicaps2023!AY31</f>
        <v>762</v>
      </c>
      <c r="AZ31" s="64">
        <f>1440-Handicaps2023!AZ31</f>
        <v>622</v>
      </c>
      <c r="BA31" s="65">
        <f>1440-Handicaps2023!BA31</f>
        <v>838</v>
      </c>
      <c r="BB31" s="66">
        <f>1440-Handicaps2023!BB31</f>
        <v>811</v>
      </c>
      <c r="BC31" s="66">
        <f>1440-Handicaps2023!BC31</f>
        <v>785</v>
      </c>
      <c r="BD31" s="66">
        <f>1440-Handicaps2023!BD31</f>
        <v>761</v>
      </c>
      <c r="BE31" s="73">
        <f>1440-Handicaps2023!BE31</f>
        <v>739</v>
      </c>
      <c r="BF31" s="64">
        <f>1440-Handicaps2023!BF31</f>
        <v>838</v>
      </c>
      <c r="BG31" s="64">
        <f>1440-Handicaps2023!BG31</f>
        <v>802</v>
      </c>
      <c r="BH31" s="64">
        <f>1440-Handicaps2023!BH31</f>
        <v>768</v>
      </c>
      <c r="BI31" s="65">
        <f>1440-Handicaps2023!BI31</f>
        <v>1162</v>
      </c>
      <c r="BJ31" s="66">
        <f>1440-Handicaps2023!BJ31</f>
        <v>1162</v>
      </c>
      <c r="BK31" s="66">
        <f>1440-Handicaps2023!BK31</f>
        <v>1157</v>
      </c>
      <c r="BL31" s="66">
        <f>1440-Handicaps2023!BL31</f>
        <v>1157</v>
      </c>
      <c r="BM31" s="66">
        <f>1440-Handicaps2023!BM31</f>
        <v>860</v>
      </c>
      <c r="BN31" s="66">
        <f>1440-Handicaps2023!BN31</f>
        <v>860</v>
      </c>
      <c r="BO31" s="66">
        <f>1440-Handicaps2023!BO31</f>
        <v>765</v>
      </c>
      <c r="BP31" s="66">
        <f>1440-Handicaps2023!BP31</f>
        <v>1148</v>
      </c>
      <c r="BQ31" s="66">
        <f>1440-Handicaps2023!BQ31</f>
        <v>1148</v>
      </c>
      <c r="BR31" s="66">
        <f>1440-Handicaps2023!BR31</f>
        <v>1162</v>
      </c>
      <c r="BS31" s="66">
        <f>1440-Handicaps2023!BS31</f>
        <v>1162</v>
      </c>
      <c r="BT31" s="66">
        <f>1440-Handicaps2023!BT31</f>
        <v>882</v>
      </c>
      <c r="BU31" s="66">
        <f>1440-Handicaps2023!BU31</f>
        <v>882</v>
      </c>
      <c r="BV31" s="66">
        <f>1440-Handicaps2023!BV31</f>
        <v>882</v>
      </c>
      <c r="BW31" s="66">
        <f>1440-Handicaps2023!BW31</f>
        <v>882</v>
      </c>
      <c r="BX31" s="66">
        <f>1440-Handicaps2023!BX31</f>
        <v>882</v>
      </c>
      <c r="BY31" s="66">
        <f>1440-Handicaps2023!BY31</f>
        <v>1169</v>
      </c>
      <c r="BZ31" s="66">
        <f>1440-Handicaps2023!BZ31</f>
        <v>1169</v>
      </c>
      <c r="CA31" s="66">
        <f>1440-Handicaps2023!CA31</f>
        <v>1166</v>
      </c>
      <c r="CB31" s="66">
        <f>1440-Handicaps2023!CB31</f>
        <v>1166</v>
      </c>
      <c r="CC31" s="66">
        <f>1440-Handicaps2023!CC31</f>
        <v>882</v>
      </c>
      <c r="CD31" s="66">
        <f>1440-Handicaps2023!CD31</f>
        <v>882</v>
      </c>
      <c r="CE31" s="66">
        <f>1440-Handicaps2023!CE31</f>
        <v>786</v>
      </c>
      <c r="CF31" s="66">
        <f>1440-Handicaps2023!CF31</f>
        <v>898</v>
      </c>
      <c r="CG31" s="66">
        <f>1440-Handicaps2023!CG31</f>
        <v>898</v>
      </c>
      <c r="CH31" s="66">
        <f>1440-Handicaps2023!CH31</f>
        <v>898</v>
      </c>
      <c r="CI31" s="66">
        <f>1440-Handicaps2023!CI31</f>
        <v>898</v>
      </c>
      <c r="CJ31" s="73">
        <f>1440-Handicaps2023!CJ31</f>
        <v>898</v>
      </c>
      <c r="CK31" s="64">
        <f>1440-Handicaps2023!CK31</f>
        <v>1169</v>
      </c>
      <c r="CL31" s="64">
        <f>1440-Handicaps2023!CL31</f>
        <v>1139</v>
      </c>
      <c r="CM31" s="64">
        <f>1440-Handicaps2023!CM31</f>
        <v>1125</v>
      </c>
      <c r="CN31" s="64">
        <f>1440-Handicaps2023!CN31</f>
        <v>1112</v>
      </c>
      <c r="CO31" s="64">
        <f>1440-Handicaps2023!CO31</f>
        <v>1100</v>
      </c>
      <c r="CP31" s="64">
        <f>1440-Handicaps2023!CP31</f>
        <v>1089</v>
      </c>
      <c r="CQ31" s="64">
        <f>1440-Handicaps2023!CQ31</f>
        <v>1081</v>
      </c>
      <c r="CR31" s="64">
        <f>1440-Handicaps2023!CR31</f>
        <v>1139</v>
      </c>
      <c r="CS31" s="64">
        <f>1440-Handicaps2023!CS31</f>
        <v>1121</v>
      </c>
      <c r="CT31" s="64">
        <f>1440-Handicaps2023!CT31</f>
        <v>1104</v>
      </c>
      <c r="CU31" s="64">
        <f>1440-Handicaps2023!CU31</f>
        <v>1088</v>
      </c>
      <c r="CV31" s="64">
        <f>1440-Handicaps2023!CV31</f>
        <v>1082</v>
      </c>
      <c r="CW31" s="64">
        <f>1440-Handicaps2023!CW31</f>
        <v>1080</v>
      </c>
      <c r="CX31" s="65">
        <f>1440-Handicaps2023!CX31</f>
        <v>1273</v>
      </c>
      <c r="CY31" s="66">
        <f>1440-Handicaps2023!CY31</f>
        <v>1254</v>
      </c>
      <c r="CZ31" s="66">
        <f>1440-Handicaps2023!CZ31</f>
        <v>1238</v>
      </c>
      <c r="DA31" s="66">
        <f>1440-Handicaps2023!DA31</f>
        <v>1231</v>
      </c>
      <c r="DB31" s="66">
        <f>1440-Handicaps2023!DB31</f>
        <v>1225</v>
      </c>
      <c r="DC31" s="66">
        <f>1440-Handicaps2023!DC31</f>
        <v>1224</v>
      </c>
      <c r="DD31" s="66">
        <f>1440-Handicaps2023!DD31</f>
        <v>1224</v>
      </c>
      <c r="DE31" s="66">
        <f>1440-Handicaps2023!DE31</f>
        <v>1224</v>
      </c>
      <c r="DF31" s="73">
        <f>1440-Handicaps2023!DF31</f>
        <v>1224</v>
      </c>
    </row>
    <row r="32" spans="1:110" ht="15.75" customHeight="1" x14ac:dyDescent="0.25">
      <c r="A32" s="56">
        <v>30</v>
      </c>
      <c r="B32" s="57">
        <f>1440-Handicaps2023!B32</f>
        <v>379</v>
      </c>
      <c r="C32" s="1">
        <f>1440-Handicaps2023!C32</f>
        <v>280</v>
      </c>
      <c r="D32" s="1">
        <f>1440-Handicaps2023!D32</f>
        <v>208</v>
      </c>
      <c r="E32" s="1">
        <f>1440-Handicaps2023!E32</f>
        <v>173</v>
      </c>
      <c r="F32" s="1">
        <f>1440-Handicaps2023!F32</f>
        <v>151</v>
      </c>
      <c r="G32" s="1">
        <f>1440-Handicaps2023!G32</f>
        <v>144</v>
      </c>
      <c r="H32" s="60">
        <f>1440-Handicaps2023!H32</f>
        <v>617</v>
      </c>
      <c r="I32" s="61">
        <f>1440-Handicaps2023!I32</f>
        <v>552</v>
      </c>
      <c r="J32" s="61">
        <f>1440-Handicaps2023!J32</f>
        <v>506</v>
      </c>
      <c r="K32" s="61">
        <f>1440-Handicaps2023!K32</f>
        <v>483</v>
      </c>
      <c r="L32" s="61">
        <f>1440-Handicaps2023!L32</f>
        <v>471</v>
      </c>
      <c r="M32" s="74">
        <f>1440-Handicaps2023!M32</f>
        <v>468</v>
      </c>
      <c r="N32" s="1">
        <f>1440-Handicaps2023!N32</f>
        <v>744</v>
      </c>
      <c r="O32" s="1">
        <f>1440-Handicaps2023!O32</f>
        <v>671</v>
      </c>
      <c r="P32" s="1">
        <f>1440-Handicaps2023!P32</f>
        <v>623</v>
      </c>
      <c r="Q32" s="1">
        <f>1440-Handicaps2023!Q32</f>
        <v>596</v>
      </c>
      <c r="R32" s="1">
        <f>1440-Handicaps2023!R32</f>
        <v>581</v>
      </c>
      <c r="S32" s="1">
        <f>1440-Handicaps2023!S32</f>
        <v>576</v>
      </c>
      <c r="T32" s="60">
        <f>1440-Handicaps2023!T32</f>
        <v>662</v>
      </c>
      <c r="U32" s="74">
        <f>1440-Handicaps2023!U32</f>
        <v>689</v>
      </c>
      <c r="V32" s="1">
        <f>1440-Handicaps2023!V32</f>
        <v>928</v>
      </c>
      <c r="W32" s="1">
        <f>1440-Handicaps2023!W32</f>
        <v>872</v>
      </c>
      <c r="X32" s="1">
        <f>1440-Handicaps2023!X32</f>
        <v>831</v>
      </c>
      <c r="Y32" s="1">
        <f>1440-Handicaps2023!Y32</f>
        <v>810</v>
      </c>
      <c r="Z32" s="1">
        <f>1440-Handicaps2023!Z32</f>
        <v>796</v>
      </c>
      <c r="AA32" s="1">
        <f>1440-Handicaps2023!AA32</f>
        <v>792</v>
      </c>
      <c r="AB32" s="60">
        <f>1440-Handicaps2023!AB32</f>
        <v>1092</v>
      </c>
      <c r="AC32" s="61">
        <f>1440-Handicaps2023!AC32</f>
        <v>1055</v>
      </c>
      <c r="AD32" s="61">
        <f>1440-Handicaps2023!AD32</f>
        <v>1031</v>
      </c>
      <c r="AE32" s="61">
        <f>1440-Handicaps2023!AE32</f>
        <v>1018</v>
      </c>
      <c r="AF32" s="61">
        <f>1440-Handicaps2023!AF32</f>
        <v>1010</v>
      </c>
      <c r="AG32" s="74">
        <f>1440-Handicaps2023!AG32</f>
        <v>1008</v>
      </c>
      <c r="AH32" s="1">
        <f>1440-Handicaps2023!AH32</f>
        <v>243</v>
      </c>
      <c r="AI32" s="1">
        <f>1440-Handicaps2023!AI32</f>
        <v>197</v>
      </c>
      <c r="AJ32" s="1">
        <f>1440-Handicaps2023!AJ32</f>
        <v>151</v>
      </c>
      <c r="AK32" s="1">
        <f>1440-Handicaps2023!AK32</f>
        <v>92</v>
      </c>
      <c r="AL32" s="1">
        <f>1440-Handicaps2023!AL32</f>
        <v>43</v>
      </c>
      <c r="AM32" s="1">
        <f>1440-Handicaps2023!AM32</f>
        <v>16</v>
      </c>
      <c r="AN32" s="60">
        <f>1440-Handicaps2023!AN32</f>
        <v>875</v>
      </c>
      <c r="AO32" s="61">
        <f>1440-Handicaps2023!AO32</f>
        <v>829</v>
      </c>
      <c r="AP32" s="61">
        <f>1440-Handicaps2023!AP32</f>
        <v>802</v>
      </c>
      <c r="AQ32" s="61">
        <f>1440-Handicaps2023!AQ32</f>
        <v>776</v>
      </c>
      <c r="AR32" s="61">
        <f>1440-Handicaps2023!AR32</f>
        <v>753</v>
      </c>
      <c r="AS32" s="74">
        <f>1440-Handicaps2023!AS32</f>
        <v>732</v>
      </c>
      <c r="AT32" s="1">
        <f>1440-Handicaps2023!AT32</f>
        <v>808</v>
      </c>
      <c r="AU32" s="1">
        <f>1440-Handicaps2023!AU32</f>
        <v>789</v>
      </c>
      <c r="AV32" s="1">
        <f>1440-Handicaps2023!AV32</f>
        <v>755</v>
      </c>
      <c r="AW32" s="1">
        <f>1440-Handicaps2023!AW32</f>
        <v>729</v>
      </c>
      <c r="AX32" s="1">
        <f>1440-Handicaps2023!AX32</f>
        <v>723</v>
      </c>
      <c r="AY32" s="82">
        <f>1440-Handicaps2023!AY32</f>
        <v>765</v>
      </c>
      <c r="AZ32" s="1">
        <f>1440-Handicaps2023!AZ32</f>
        <v>627</v>
      </c>
      <c r="BA32" s="60">
        <f>1440-Handicaps2023!BA32</f>
        <v>843</v>
      </c>
      <c r="BB32" s="61">
        <f>1440-Handicaps2023!BB32</f>
        <v>815</v>
      </c>
      <c r="BC32" s="61">
        <f>1440-Handicaps2023!BC32</f>
        <v>789</v>
      </c>
      <c r="BD32" s="61">
        <f>1440-Handicaps2023!BD32</f>
        <v>764</v>
      </c>
      <c r="BE32" s="74">
        <f>1440-Handicaps2023!BE32</f>
        <v>741</v>
      </c>
      <c r="BF32" s="1">
        <f>1440-Handicaps2023!BF32</f>
        <v>844</v>
      </c>
      <c r="BG32" s="1">
        <f>1440-Handicaps2023!BG32</f>
        <v>806</v>
      </c>
      <c r="BH32" s="1">
        <f>1440-Handicaps2023!BH32</f>
        <v>771</v>
      </c>
      <c r="BI32" s="60">
        <f>1440-Handicaps2023!BI32</f>
        <v>1163</v>
      </c>
      <c r="BJ32" s="61">
        <f>1440-Handicaps2023!BJ32</f>
        <v>1163</v>
      </c>
      <c r="BK32" s="61">
        <f>1440-Handicaps2023!BK32</f>
        <v>1158</v>
      </c>
      <c r="BL32" s="61">
        <f>1440-Handicaps2023!BL32</f>
        <v>1158</v>
      </c>
      <c r="BM32" s="61">
        <f>1440-Handicaps2023!BM32</f>
        <v>862</v>
      </c>
      <c r="BN32" s="61">
        <f>1440-Handicaps2023!BN32</f>
        <v>862</v>
      </c>
      <c r="BO32" s="61">
        <f>1440-Handicaps2023!BO32</f>
        <v>768</v>
      </c>
      <c r="BP32" s="61">
        <f>1440-Handicaps2023!BP32</f>
        <v>1149</v>
      </c>
      <c r="BQ32" s="61">
        <f>1440-Handicaps2023!BQ32</f>
        <v>1150</v>
      </c>
      <c r="BR32" s="61">
        <f>1440-Handicaps2023!BR32</f>
        <v>1163</v>
      </c>
      <c r="BS32" s="61">
        <f>1440-Handicaps2023!BS32</f>
        <v>1163</v>
      </c>
      <c r="BT32" s="61">
        <f>1440-Handicaps2023!BT32</f>
        <v>885</v>
      </c>
      <c r="BU32" s="61">
        <f>1440-Handicaps2023!BU32</f>
        <v>885</v>
      </c>
      <c r="BV32" s="61">
        <f>1440-Handicaps2023!BV32</f>
        <v>885</v>
      </c>
      <c r="BW32" s="61">
        <f>1440-Handicaps2023!BW32</f>
        <v>885</v>
      </c>
      <c r="BX32" s="61">
        <f>1440-Handicaps2023!BX32</f>
        <v>885</v>
      </c>
      <c r="BY32" s="61">
        <f>1440-Handicaps2023!BY32</f>
        <v>1170</v>
      </c>
      <c r="BZ32" s="61">
        <f>1440-Handicaps2023!BZ32</f>
        <v>1170</v>
      </c>
      <c r="CA32" s="61">
        <f>1440-Handicaps2023!CA32</f>
        <v>1167</v>
      </c>
      <c r="CB32" s="61">
        <f>1440-Handicaps2023!CB32</f>
        <v>1167</v>
      </c>
      <c r="CC32" s="61">
        <f>1440-Handicaps2023!CC32</f>
        <v>884</v>
      </c>
      <c r="CD32" s="61">
        <f>1440-Handicaps2023!CD32</f>
        <v>884</v>
      </c>
      <c r="CE32" s="61">
        <f>1440-Handicaps2023!CE32</f>
        <v>789</v>
      </c>
      <c r="CF32" s="61">
        <f>1440-Handicaps2023!CF32</f>
        <v>900</v>
      </c>
      <c r="CG32" s="61">
        <f>1440-Handicaps2023!CG32</f>
        <v>900</v>
      </c>
      <c r="CH32" s="61">
        <f>1440-Handicaps2023!CH32</f>
        <v>900</v>
      </c>
      <c r="CI32" s="61">
        <f>1440-Handicaps2023!CI32</f>
        <v>900</v>
      </c>
      <c r="CJ32" s="74">
        <f>1440-Handicaps2023!CJ32</f>
        <v>900</v>
      </c>
      <c r="CK32" s="1">
        <f>1440-Handicaps2023!CK32</f>
        <v>1173</v>
      </c>
      <c r="CL32" s="1">
        <f>1440-Handicaps2023!CL32</f>
        <v>1141</v>
      </c>
      <c r="CM32" s="1">
        <f>1440-Handicaps2023!CM32</f>
        <v>1127</v>
      </c>
      <c r="CN32" s="1">
        <f>1440-Handicaps2023!CN32</f>
        <v>1114</v>
      </c>
      <c r="CO32" s="1">
        <f>1440-Handicaps2023!CO32</f>
        <v>1102</v>
      </c>
      <c r="CP32" s="1">
        <f>1440-Handicaps2023!CP32</f>
        <v>1090</v>
      </c>
      <c r="CQ32" s="1">
        <f>1440-Handicaps2023!CQ32</f>
        <v>1081</v>
      </c>
      <c r="CR32" s="1">
        <f>1440-Handicaps2023!CR32</f>
        <v>1142</v>
      </c>
      <c r="CS32" s="1">
        <f>1440-Handicaps2023!CS32</f>
        <v>1123</v>
      </c>
      <c r="CT32" s="1">
        <f>1440-Handicaps2023!CT32</f>
        <v>1105</v>
      </c>
      <c r="CU32" s="1">
        <f>1440-Handicaps2023!CU32</f>
        <v>1089</v>
      </c>
      <c r="CV32" s="1">
        <f>1440-Handicaps2023!CV32</f>
        <v>1083</v>
      </c>
      <c r="CW32" s="1">
        <f>1440-Handicaps2023!CW32</f>
        <v>1080</v>
      </c>
      <c r="CX32" s="60">
        <f>1440-Handicaps2023!CX32</f>
        <v>1275</v>
      </c>
      <c r="CY32" s="61">
        <f>1440-Handicaps2023!CY32</f>
        <v>1256</v>
      </c>
      <c r="CZ32" s="61">
        <f>1440-Handicaps2023!CZ32</f>
        <v>1239</v>
      </c>
      <c r="DA32" s="61">
        <f>1440-Handicaps2023!DA32</f>
        <v>1232</v>
      </c>
      <c r="DB32" s="61">
        <f>1440-Handicaps2023!DB32</f>
        <v>1226</v>
      </c>
      <c r="DC32" s="61">
        <f>1440-Handicaps2023!DC32</f>
        <v>1224</v>
      </c>
      <c r="DD32" s="61">
        <f>1440-Handicaps2023!DD32</f>
        <v>1224</v>
      </c>
      <c r="DE32" s="61">
        <f>1440-Handicaps2023!DE32</f>
        <v>1224</v>
      </c>
      <c r="DF32" s="74">
        <f>1440-Handicaps2023!DF32</f>
        <v>1224</v>
      </c>
    </row>
    <row r="33" spans="1:110" ht="15.75" customHeight="1" x14ac:dyDescent="0.25">
      <c r="A33" s="56">
        <v>31</v>
      </c>
      <c r="B33" s="57">
        <f>1440-Handicaps2023!B33</f>
        <v>393</v>
      </c>
      <c r="C33" s="1">
        <f>1440-Handicaps2023!C33</f>
        <v>290</v>
      </c>
      <c r="D33" s="1">
        <f>1440-Handicaps2023!D33</f>
        <v>215</v>
      </c>
      <c r="E33" s="1">
        <f>1440-Handicaps2023!E33</f>
        <v>177</v>
      </c>
      <c r="F33" s="1">
        <f>1440-Handicaps2023!F33</f>
        <v>153</v>
      </c>
      <c r="G33" s="1">
        <f>1440-Handicaps2023!G33</f>
        <v>144</v>
      </c>
      <c r="H33" s="58">
        <f>1440-Handicaps2023!H33</f>
        <v>626</v>
      </c>
      <c r="I33" s="59">
        <f>1440-Handicaps2023!I33</f>
        <v>558</v>
      </c>
      <c r="J33" s="59">
        <f>1440-Handicaps2023!J33</f>
        <v>511</v>
      </c>
      <c r="K33" s="59">
        <f>1440-Handicaps2023!K33</f>
        <v>486</v>
      </c>
      <c r="L33" s="59">
        <f>1440-Handicaps2023!L33</f>
        <v>472</v>
      </c>
      <c r="M33" s="72">
        <f>1440-Handicaps2023!M33</f>
        <v>468</v>
      </c>
      <c r="N33" s="1">
        <f>1440-Handicaps2023!N33</f>
        <v>753</v>
      </c>
      <c r="O33" s="1">
        <f>1440-Handicaps2023!O33</f>
        <v>678</v>
      </c>
      <c r="P33" s="1">
        <f>1440-Handicaps2023!P33</f>
        <v>627</v>
      </c>
      <c r="Q33" s="1">
        <f>1440-Handicaps2023!Q33</f>
        <v>600</v>
      </c>
      <c r="R33" s="1">
        <f>1440-Handicaps2023!R33</f>
        <v>582</v>
      </c>
      <c r="S33" s="1">
        <f>1440-Handicaps2023!S33</f>
        <v>576</v>
      </c>
      <c r="T33" s="58">
        <f>1440-Handicaps2023!T33</f>
        <v>666</v>
      </c>
      <c r="U33" s="72">
        <f>1440-Handicaps2023!U33</f>
        <v>690</v>
      </c>
      <c r="V33" s="1">
        <f>1440-Handicaps2023!V33</f>
        <v>935</v>
      </c>
      <c r="W33" s="1">
        <f>1440-Handicaps2023!W33</f>
        <v>877</v>
      </c>
      <c r="X33" s="1">
        <f>1440-Handicaps2023!X33</f>
        <v>834</v>
      </c>
      <c r="Y33" s="1">
        <f>1440-Handicaps2023!Y33</f>
        <v>813</v>
      </c>
      <c r="Z33" s="1">
        <f>1440-Handicaps2023!Z33</f>
        <v>798</v>
      </c>
      <c r="AA33" s="1">
        <f>1440-Handicaps2023!AA33</f>
        <v>792</v>
      </c>
      <c r="AB33" s="58">
        <f>1440-Handicaps2023!AB33</f>
        <v>1096</v>
      </c>
      <c r="AC33" s="59">
        <f>1440-Handicaps2023!AC33</f>
        <v>1059</v>
      </c>
      <c r="AD33" s="59">
        <f>1440-Handicaps2023!AD33</f>
        <v>1033</v>
      </c>
      <c r="AE33" s="59">
        <f>1440-Handicaps2023!AE33</f>
        <v>1020</v>
      </c>
      <c r="AF33" s="59">
        <f>1440-Handicaps2023!AF33</f>
        <v>1011</v>
      </c>
      <c r="AG33" s="72">
        <f>1440-Handicaps2023!AG33</f>
        <v>1008</v>
      </c>
      <c r="AH33" s="1">
        <f>1440-Handicaps2023!AH33</f>
        <v>254</v>
      </c>
      <c r="AI33" s="1">
        <f>1440-Handicaps2023!AI33</f>
        <v>207</v>
      </c>
      <c r="AJ33" s="1">
        <f>1440-Handicaps2023!AJ33</f>
        <v>159</v>
      </c>
      <c r="AK33" s="1">
        <f>1440-Handicaps2023!AK33</f>
        <v>98</v>
      </c>
      <c r="AL33" s="1">
        <f>1440-Handicaps2023!AL33</f>
        <v>46</v>
      </c>
      <c r="AM33" s="1">
        <f>1440-Handicaps2023!AM33</f>
        <v>18</v>
      </c>
      <c r="AN33" s="58">
        <f>1440-Handicaps2023!AN33</f>
        <v>881</v>
      </c>
      <c r="AO33" s="59">
        <f>1440-Handicaps2023!AO33</f>
        <v>835</v>
      </c>
      <c r="AP33" s="59">
        <f>1440-Handicaps2023!AP33</f>
        <v>806</v>
      </c>
      <c r="AQ33" s="59">
        <f>1440-Handicaps2023!AQ33</f>
        <v>780</v>
      </c>
      <c r="AR33" s="59">
        <f>1440-Handicaps2023!AR33</f>
        <v>755</v>
      </c>
      <c r="AS33" s="72">
        <f>1440-Handicaps2023!AS33</f>
        <v>734</v>
      </c>
      <c r="AT33" s="1">
        <f>1440-Handicaps2023!AT33</f>
        <v>812</v>
      </c>
      <c r="AU33" s="1">
        <f>1440-Handicaps2023!AU33</f>
        <v>792</v>
      </c>
      <c r="AV33" s="1">
        <f>1440-Handicaps2023!AV33</f>
        <v>758</v>
      </c>
      <c r="AW33" s="1">
        <f>1440-Handicaps2023!AW33</f>
        <v>730</v>
      </c>
      <c r="AX33" s="1">
        <f>1440-Handicaps2023!AX33</f>
        <v>723</v>
      </c>
      <c r="AY33" s="83">
        <f>1440-Handicaps2023!AY33</f>
        <v>768</v>
      </c>
      <c r="AZ33" s="1">
        <f>1440-Handicaps2023!AZ33</f>
        <v>632</v>
      </c>
      <c r="BA33" s="58">
        <f>1440-Handicaps2023!BA33</f>
        <v>849</v>
      </c>
      <c r="BB33" s="59">
        <f>1440-Handicaps2023!BB33</f>
        <v>820</v>
      </c>
      <c r="BC33" s="59">
        <f>1440-Handicaps2023!BC33</f>
        <v>793</v>
      </c>
      <c r="BD33" s="59">
        <f>1440-Handicaps2023!BD33</f>
        <v>767</v>
      </c>
      <c r="BE33" s="72">
        <f>1440-Handicaps2023!BE33</f>
        <v>744</v>
      </c>
      <c r="BF33" s="1">
        <f>1440-Handicaps2023!BF33</f>
        <v>850</v>
      </c>
      <c r="BG33" s="1">
        <f>1440-Handicaps2023!BG33</f>
        <v>811</v>
      </c>
      <c r="BH33" s="1">
        <f>1440-Handicaps2023!BH33</f>
        <v>774</v>
      </c>
      <c r="BI33" s="58">
        <f>1440-Handicaps2023!BI33</f>
        <v>1165</v>
      </c>
      <c r="BJ33" s="59">
        <f>1440-Handicaps2023!BJ33</f>
        <v>1165</v>
      </c>
      <c r="BK33" s="59">
        <f>1440-Handicaps2023!BK33</f>
        <v>1160</v>
      </c>
      <c r="BL33" s="59">
        <f>1440-Handicaps2023!BL33</f>
        <v>1160</v>
      </c>
      <c r="BM33" s="59">
        <f>1440-Handicaps2023!BM33</f>
        <v>864</v>
      </c>
      <c r="BN33" s="59">
        <f>1440-Handicaps2023!BN33</f>
        <v>864</v>
      </c>
      <c r="BO33" s="59">
        <f>1440-Handicaps2023!BO33</f>
        <v>771</v>
      </c>
      <c r="BP33" s="59">
        <f>1440-Handicaps2023!BP33</f>
        <v>1151</v>
      </c>
      <c r="BQ33" s="59">
        <f>1440-Handicaps2023!BQ33</f>
        <v>1151</v>
      </c>
      <c r="BR33" s="59">
        <f>1440-Handicaps2023!BR33</f>
        <v>1165</v>
      </c>
      <c r="BS33" s="59">
        <f>1440-Handicaps2023!BS33</f>
        <v>1165</v>
      </c>
      <c r="BT33" s="59">
        <f>1440-Handicaps2023!BT33</f>
        <v>888</v>
      </c>
      <c r="BU33" s="59">
        <f>1440-Handicaps2023!BU33</f>
        <v>888</v>
      </c>
      <c r="BV33" s="59">
        <f>1440-Handicaps2023!BV33</f>
        <v>888</v>
      </c>
      <c r="BW33" s="59">
        <f>1440-Handicaps2023!BW33</f>
        <v>888</v>
      </c>
      <c r="BX33" s="59">
        <f>1440-Handicaps2023!BX33</f>
        <v>888</v>
      </c>
      <c r="BY33" s="59">
        <f>1440-Handicaps2023!BY33</f>
        <v>1172</v>
      </c>
      <c r="BZ33" s="59">
        <f>1440-Handicaps2023!BZ33</f>
        <v>1172</v>
      </c>
      <c r="CA33" s="59">
        <f>1440-Handicaps2023!CA33</f>
        <v>1168</v>
      </c>
      <c r="CB33" s="59">
        <f>1440-Handicaps2023!CB33</f>
        <v>1168</v>
      </c>
      <c r="CC33" s="59">
        <f>1440-Handicaps2023!CC33</f>
        <v>885</v>
      </c>
      <c r="CD33" s="59">
        <f>1440-Handicaps2023!CD33</f>
        <v>885</v>
      </c>
      <c r="CE33" s="59">
        <f>1440-Handicaps2023!CE33</f>
        <v>791</v>
      </c>
      <c r="CF33" s="59">
        <f>1440-Handicaps2023!CF33</f>
        <v>902</v>
      </c>
      <c r="CG33" s="59">
        <f>1440-Handicaps2023!CG33</f>
        <v>902</v>
      </c>
      <c r="CH33" s="59">
        <f>1440-Handicaps2023!CH33</f>
        <v>902</v>
      </c>
      <c r="CI33" s="59">
        <f>1440-Handicaps2023!CI33</f>
        <v>903</v>
      </c>
      <c r="CJ33" s="72">
        <f>1440-Handicaps2023!CJ33</f>
        <v>903</v>
      </c>
      <c r="CK33" s="1">
        <f>1440-Handicaps2023!CK33</f>
        <v>1177</v>
      </c>
      <c r="CL33" s="1">
        <f>1440-Handicaps2023!CL33</f>
        <v>1144</v>
      </c>
      <c r="CM33" s="1">
        <f>1440-Handicaps2023!CM33</f>
        <v>1130</v>
      </c>
      <c r="CN33" s="1">
        <f>1440-Handicaps2023!CN33</f>
        <v>1116</v>
      </c>
      <c r="CO33" s="1">
        <f>1440-Handicaps2023!CO33</f>
        <v>1103</v>
      </c>
      <c r="CP33" s="1">
        <f>1440-Handicaps2023!CP33</f>
        <v>1092</v>
      </c>
      <c r="CQ33" s="1">
        <f>1440-Handicaps2023!CQ33</f>
        <v>1082</v>
      </c>
      <c r="CR33" s="1">
        <f>1440-Handicaps2023!CR33</f>
        <v>1145</v>
      </c>
      <c r="CS33" s="1">
        <f>1440-Handicaps2023!CS33</f>
        <v>1125</v>
      </c>
      <c r="CT33" s="1">
        <f>1440-Handicaps2023!CT33</f>
        <v>1107</v>
      </c>
      <c r="CU33" s="1">
        <f>1440-Handicaps2023!CU33</f>
        <v>1090</v>
      </c>
      <c r="CV33" s="1">
        <f>1440-Handicaps2023!CV33</f>
        <v>1083</v>
      </c>
      <c r="CW33" s="1">
        <f>1440-Handicaps2023!CW33</f>
        <v>1080</v>
      </c>
      <c r="CX33" s="58">
        <f>1440-Handicaps2023!CX33</f>
        <v>1278</v>
      </c>
      <c r="CY33" s="59">
        <f>1440-Handicaps2023!CY33</f>
        <v>1258</v>
      </c>
      <c r="CZ33" s="59">
        <f>1440-Handicaps2023!CZ33</f>
        <v>1240</v>
      </c>
      <c r="DA33" s="59">
        <f>1440-Handicaps2023!DA33</f>
        <v>1233</v>
      </c>
      <c r="DB33" s="59">
        <f>1440-Handicaps2023!DB33</f>
        <v>1226</v>
      </c>
      <c r="DC33" s="59">
        <f>1440-Handicaps2023!DC33</f>
        <v>1224</v>
      </c>
      <c r="DD33" s="59">
        <f>1440-Handicaps2023!DD33</f>
        <v>1224</v>
      </c>
      <c r="DE33" s="59">
        <f>1440-Handicaps2023!DE33</f>
        <v>1224</v>
      </c>
      <c r="DF33" s="72">
        <f>1440-Handicaps2023!DF33</f>
        <v>1224</v>
      </c>
    </row>
    <row r="34" spans="1:110" ht="15.75" customHeight="1" x14ac:dyDescent="0.25">
      <c r="A34" s="56">
        <v>32</v>
      </c>
      <c r="B34" s="57">
        <f>1440-Handicaps2023!B34</f>
        <v>407</v>
      </c>
      <c r="C34" s="1">
        <f>1440-Handicaps2023!C34</f>
        <v>300</v>
      </c>
      <c r="D34" s="1">
        <f>1440-Handicaps2023!D34</f>
        <v>222</v>
      </c>
      <c r="E34" s="1">
        <f>1440-Handicaps2023!E34</f>
        <v>181</v>
      </c>
      <c r="F34" s="1">
        <f>1440-Handicaps2023!F34</f>
        <v>155</v>
      </c>
      <c r="G34" s="1">
        <f>1440-Handicaps2023!G34</f>
        <v>145</v>
      </c>
      <c r="H34" s="58">
        <f>1440-Handicaps2023!H34</f>
        <v>636</v>
      </c>
      <c r="I34" s="59">
        <f>1440-Handicaps2023!I34</f>
        <v>565</v>
      </c>
      <c r="J34" s="59">
        <f>1440-Handicaps2023!J34</f>
        <v>516</v>
      </c>
      <c r="K34" s="59">
        <f>1440-Handicaps2023!K34</f>
        <v>489</v>
      </c>
      <c r="L34" s="59">
        <f>1440-Handicaps2023!L34</f>
        <v>473</v>
      </c>
      <c r="M34" s="72">
        <f>1440-Handicaps2023!M34</f>
        <v>468</v>
      </c>
      <c r="N34" s="1">
        <f>1440-Handicaps2023!N34</f>
        <v>763</v>
      </c>
      <c r="O34" s="1">
        <f>1440-Handicaps2023!O34</f>
        <v>685</v>
      </c>
      <c r="P34" s="1">
        <f>1440-Handicaps2023!P34</f>
        <v>633</v>
      </c>
      <c r="Q34" s="1">
        <f>1440-Handicaps2023!Q34</f>
        <v>603</v>
      </c>
      <c r="R34" s="1">
        <f>1440-Handicaps2023!R34</f>
        <v>583</v>
      </c>
      <c r="S34" s="1">
        <f>1440-Handicaps2023!S34</f>
        <v>576</v>
      </c>
      <c r="T34" s="58">
        <f>1440-Handicaps2023!T34</f>
        <v>670</v>
      </c>
      <c r="U34" s="72">
        <f>1440-Handicaps2023!U34</f>
        <v>691</v>
      </c>
      <c r="V34" s="1">
        <f>1440-Handicaps2023!V34</f>
        <v>942</v>
      </c>
      <c r="W34" s="1">
        <f>1440-Handicaps2023!W34</f>
        <v>883</v>
      </c>
      <c r="X34" s="1">
        <f>1440-Handicaps2023!X34</f>
        <v>838</v>
      </c>
      <c r="Y34" s="1">
        <f>1440-Handicaps2023!Y34</f>
        <v>815</v>
      </c>
      <c r="Z34" s="1">
        <f>1440-Handicaps2023!Z34</f>
        <v>799</v>
      </c>
      <c r="AA34" s="1">
        <f>1440-Handicaps2023!AA34</f>
        <v>792</v>
      </c>
      <c r="AB34" s="58">
        <f>1440-Handicaps2023!AB34</f>
        <v>1101</v>
      </c>
      <c r="AC34" s="59">
        <f>1440-Handicaps2023!AC34</f>
        <v>1062</v>
      </c>
      <c r="AD34" s="59">
        <f>1440-Handicaps2023!AD34</f>
        <v>1036</v>
      </c>
      <c r="AE34" s="59">
        <f>1440-Handicaps2023!AE34</f>
        <v>1021</v>
      </c>
      <c r="AF34" s="59">
        <f>1440-Handicaps2023!AF34</f>
        <v>1011</v>
      </c>
      <c r="AG34" s="72">
        <f>1440-Handicaps2023!AG34</f>
        <v>1008</v>
      </c>
      <c r="AH34" s="1">
        <f>1440-Handicaps2023!AH34</f>
        <v>266</v>
      </c>
      <c r="AI34" s="1">
        <f>1440-Handicaps2023!AI34</f>
        <v>217</v>
      </c>
      <c r="AJ34" s="1">
        <f>1440-Handicaps2023!AJ34</f>
        <v>168</v>
      </c>
      <c r="AK34" s="1">
        <f>1440-Handicaps2023!AK34</f>
        <v>104</v>
      </c>
      <c r="AL34" s="1">
        <f>1440-Handicaps2023!AL34</f>
        <v>50</v>
      </c>
      <c r="AM34" s="1">
        <f>1440-Handicaps2023!AM34</f>
        <v>20</v>
      </c>
      <c r="AN34" s="58">
        <f>1440-Handicaps2023!AN34</f>
        <v>888</v>
      </c>
      <c r="AO34" s="59">
        <f>1440-Handicaps2023!AO34</f>
        <v>840</v>
      </c>
      <c r="AP34" s="59">
        <f>1440-Handicaps2023!AP34</f>
        <v>811</v>
      </c>
      <c r="AQ34" s="59">
        <f>1440-Handicaps2023!AQ34</f>
        <v>783</v>
      </c>
      <c r="AR34" s="59">
        <f>1440-Handicaps2023!AR34</f>
        <v>758</v>
      </c>
      <c r="AS34" s="72">
        <f>1440-Handicaps2023!AS34</f>
        <v>735</v>
      </c>
      <c r="AT34" s="1">
        <f>1440-Handicaps2023!AT34</f>
        <v>817</v>
      </c>
      <c r="AU34" s="1">
        <f>1440-Handicaps2023!AU34</f>
        <v>796</v>
      </c>
      <c r="AV34" s="1">
        <f>1440-Handicaps2023!AV34</f>
        <v>760</v>
      </c>
      <c r="AW34" s="1">
        <f>1440-Handicaps2023!AW34</f>
        <v>732</v>
      </c>
      <c r="AX34" s="1">
        <f>1440-Handicaps2023!AX34</f>
        <v>724</v>
      </c>
      <c r="AY34" s="83">
        <f>1440-Handicaps2023!AY34</f>
        <v>771</v>
      </c>
      <c r="AZ34" s="1">
        <f>1440-Handicaps2023!AZ34</f>
        <v>636</v>
      </c>
      <c r="BA34" s="58">
        <f>1440-Handicaps2023!BA34</f>
        <v>855</v>
      </c>
      <c r="BB34" s="59">
        <f>1440-Handicaps2023!BB34</f>
        <v>825</v>
      </c>
      <c r="BC34" s="59">
        <f>1440-Handicaps2023!BC34</f>
        <v>796</v>
      </c>
      <c r="BD34" s="59">
        <f>1440-Handicaps2023!BD34</f>
        <v>770</v>
      </c>
      <c r="BE34" s="72">
        <f>1440-Handicaps2023!BE34</f>
        <v>746</v>
      </c>
      <c r="BF34" s="1">
        <f>1440-Handicaps2023!BF34</f>
        <v>856</v>
      </c>
      <c r="BG34" s="1">
        <f>1440-Handicaps2023!BG34</f>
        <v>815</v>
      </c>
      <c r="BH34" s="1">
        <f>1440-Handicaps2023!BH34</f>
        <v>778</v>
      </c>
      <c r="BI34" s="58">
        <f>1440-Handicaps2023!BI34</f>
        <v>1166</v>
      </c>
      <c r="BJ34" s="59">
        <f>1440-Handicaps2023!BJ34</f>
        <v>1166</v>
      </c>
      <c r="BK34" s="59">
        <f>1440-Handicaps2023!BK34</f>
        <v>1161</v>
      </c>
      <c r="BL34" s="59">
        <f>1440-Handicaps2023!BL34</f>
        <v>1161</v>
      </c>
      <c r="BM34" s="59">
        <f>1440-Handicaps2023!BM34</f>
        <v>866</v>
      </c>
      <c r="BN34" s="59">
        <f>1440-Handicaps2023!BN34</f>
        <v>866</v>
      </c>
      <c r="BO34" s="59">
        <f>1440-Handicaps2023!BO34</f>
        <v>775</v>
      </c>
      <c r="BP34" s="59">
        <f>1440-Handicaps2023!BP34</f>
        <v>1152</v>
      </c>
      <c r="BQ34" s="59">
        <f>1440-Handicaps2023!BQ34</f>
        <v>1153</v>
      </c>
      <c r="BR34" s="59">
        <f>1440-Handicaps2023!BR34</f>
        <v>1166</v>
      </c>
      <c r="BS34" s="59">
        <f>1440-Handicaps2023!BS34</f>
        <v>1166</v>
      </c>
      <c r="BT34" s="59">
        <f>1440-Handicaps2023!BT34</f>
        <v>891</v>
      </c>
      <c r="BU34" s="59">
        <f>1440-Handicaps2023!BU34</f>
        <v>891</v>
      </c>
      <c r="BV34" s="59">
        <f>1440-Handicaps2023!BV34</f>
        <v>891</v>
      </c>
      <c r="BW34" s="59">
        <f>1440-Handicaps2023!BW34</f>
        <v>891</v>
      </c>
      <c r="BX34" s="59">
        <f>1440-Handicaps2023!BX34</f>
        <v>891</v>
      </c>
      <c r="BY34" s="59">
        <f>1440-Handicaps2023!BY34</f>
        <v>1173</v>
      </c>
      <c r="BZ34" s="59">
        <f>1440-Handicaps2023!BZ34</f>
        <v>1173</v>
      </c>
      <c r="CA34" s="59">
        <f>1440-Handicaps2023!CA34</f>
        <v>1169</v>
      </c>
      <c r="CB34" s="59">
        <f>1440-Handicaps2023!CB34</f>
        <v>1169</v>
      </c>
      <c r="CC34" s="59">
        <f>1440-Handicaps2023!CC34</f>
        <v>887</v>
      </c>
      <c r="CD34" s="59">
        <f>1440-Handicaps2023!CD34</f>
        <v>887</v>
      </c>
      <c r="CE34" s="59">
        <f>1440-Handicaps2023!CE34</f>
        <v>793</v>
      </c>
      <c r="CF34" s="59">
        <f>1440-Handicaps2023!CF34</f>
        <v>905</v>
      </c>
      <c r="CG34" s="59">
        <f>1440-Handicaps2023!CG34</f>
        <v>905</v>
      </c>
      <c r="CH34" s="59">
        <f>1440-Handicaps2023!CH34</f>
        <v>905</v>
      </c>
      <c r="CI34" s="59">
        <f>1440-Handicaps2023!CI34</f>
        <v>905</v>
      </c>
      <c r="CJ34" s="72">
        <f>1440-Handicaps2023!CJ34</f>
        <v>905</v>
      </c>
      <c r="CK34" s="1">
        <f>1440-Handicaps2023!CK34</f>
        <v>1181</v>
      </c>
      <c r="CL34" s="1">
        <f>1440-Handicaps2023!CL34</f>
        <v>1147</v>
      </c>
      <c r="CM34" s="1">
        <f>1440-Handicaps2023!CM34</f>
        <v>1132</v>
      </c>
      <c r="CN34" s="1">
        <f>1440-Handicaps2023!CN34</f>
        <v>1118</v>
      </c>
      <c r="CO34" s="1">
        <f>1440-Handicaps2023!CO34</f>
        <v>1105</v>
      </c>
      <c r="CP34" s="1">
        <f>1440-Handicaps2023!CP34</f>
        <v>1093</v>
      </c>
      <c r="CQ34" s="1">
        <f>1440-Handicaps2023!CQ34</f>
        <v>1082</v>
      </c>
      <c r="CR34" s="1">
        <f>1440-Handicaps2023!CR34</f>
        <v>1148</v>
      </c>
      <c r="CS34" s="1">
        <f>1440-Handicaps2023!CS34</f>
        <v>1127</v>
      </c>
      <c r="CT34" s="1">
        <f>1440-Handicaps2023!CT34</f>
        <v>1109</v>
      </c>
      <c r="CU34" s="1">
        <f>1440-Handicaps2023!CU34</f>
        <v>1091</v>
      </c>
      <c r="CV34" s="1">
        <f>1440-Handicaps2023!CV34</f>
        <v>1084</v>
      </c>
      <c r="CW34" s="1">
        <f>1440-Handicaps2023!CW34</f>
        <v>1080</v>
      </c>
      <c r="CX34" s="58">
        <f>1440-Handicaps2023!CX34</f>
        <v>1281</v>
      </c>
      <c r="CY34" s="59">
        <f>1440-Handicaps2023!CY34</f>
        <v>1260</v>
      </c>
      <c r="CZ34" s="59">
        <f>1440-Handicaps2023!CZ34</f>
        <v>1242</v>
      </c>
      <c r="DA34" s="59">
        <f>1440-Handicaps2023!DA34</f>
        <v>1234</v>
      </c>
      <c r="DB34" s="59">
        <f>1440-Handicaps2023!DB34</f>
        <v>1227</v>
      </c>
      <c r="DC34" s="59">
        <f>1440-Handicaps2023!DC34</f>
        <v>1224</v>
      </c>
      <c r="DD34" s="59">
        <f>1440-Handicaps2023!DD34</f>
        <v>1224</v>
      </c>
      <c r="DE34" s="59">
        <f>1440-Handicaps2023!DE34</f>
        <v>1224</v>
      </c>
      <c r="DF34" s="72">
        <f>1440-Handicaps2023!DF34</f>
        <v>1224</v>
      </c>
    </row>
    <row r="35" spans="1:110" ht="15.75" customHeight="1" x14ac:dyDescent="0.25">
      <c r="A35" s="56">
        <v>33</v>
      </c>
      <c r="B35" s="57">
        <f>1440-Handicaps2023!B35</f>
        <v>421</v>
      </c>
      <c r="C35" s="1">
        <f>1440-Handicaps2023!C35</f>
        <v>311</v>
      </c>
      <c r="D35" s="1">
        <f>1440-Handicaps2023!D35</f>
        <v>230</v>
      </c>
      <c r="E35" s="1">
        <f>1440-Handicaps2023!E35</f>
        <v>186</v>
      </c>
      <c r="F35" s="1">
        <f>1440-Handicaps2023!F35</f>
        <v>157</v>
      </c>
      <c r="G35" s="1">
        <f>1440-Handicaps2023!G35</f>
        <v>145</v>
      </c>
      <c r="H35" s="58">
        <f>1440-Handicaps2023!H35</f>
        <v>645</v>
      </c>
      <c r="I35" s="59">
        <f>1440-Handicaps2023!I35</f>
        <v>572</v>
      </c>
      <c r="J35" s="59">
        <f>1440-Handicaps2023!J35</f>
        <v>521</v>
      </c>
      <c r="K35" s="59">
        <f>1440-Handicaps2023!K35</f>
        <v>492</v>
      </c>
      <c r="L35" s="59">
        <f>1440-Handicaps2023!L35</f>
        <v>475</v>
      </c>
      <c r="M35" s="72">
        <f>1440-Handicaps2023!M35</f>
        <v>468</v>
      </c>
      <c r="N35" s="1">
        <f>1440-Handicaps2023!N35</f>
        <v>773</v>
      </c>
      <c r="O35" s="1">
        <f>1440-Handicaps2023!O35</f>
        <v>693</v>
      </c>
      <c r="P35" s="1">
        <f>1440-Handicaps2023!P35</f>
        <v>638</v>
      </c>
      <c r="Q35" s="1">
        <f>1440-Handicaps2023!Q35</f>
        <v>607</v>
      </c>
      <c r="R35" s="1">
        <f>1440-Handicaps2023!R35</f>
        <v>585</v>
      </c>
      <c r="S35" s="1">
        <f>1440-Handicaps2023!S35</f>
        <v>576</v>
      </c>
      <c r="T35" s="58">
        <f>1440-Handicaps2023!T35</f>
        <v>674</v>
      </c>
      <c r="U35" s="72">
        <f>1440-Handicaps2023!U35</f>
        <v>693</v>
      </c>
      <c r="V35" s="1">
        <f>1440-Handicaps2023!V35</f>
        <v>950</v>
      </c>
      <c r="W35" s="1">
        <f>1440-Handicaps2023!W35</f>
        <v>889</v>
      </c>
      <c r="X35" s="1">
        <f>1440-Handicaps2023!X35</f>
        <v>842</v>
      </c>
      <c r="Y35" s="1">
        <f>1440-Handicaps2023!Y35</f>
        <v>818</v>
      </c>
      <c r="Z35" s="1">
        <f>1440-Handicaps2023!Z35</f>
        <v>800</v>
      </c>
      <c r="AA35" s="1">
        <f>1440-Handicaps2023!AA35</f>
        <v>792</v>
      </c>
      <c r="AB35" s="58">
        <f>1440-Handicaps2023!AB35</f>
        <v>1106</v>
      </c>
      <c r="AC35" s="59">
        <f>1440-Handicaps2023!AC35</f>
        <v>1066</v>
      </c>
      <c r="AD35" s="59">
        <f>1440-Handicaps2023!AD35</f>
        <v>1039</v>
      </c>
      <c r="AE35" s="59">
        <f>1440-Handicaps2023!AE35</f>
        <v>1023</v>
      </c>
      <c r="AF35" s="59">
        <f>1440-Handicaps2023!AF35</f>
        <v>1012</v>
      </c>
      <c r="AG35" s="72">
        <f>1440-Handicaps2023!AG35</f>
        <v>1008</v>
      </c>
      <c r="AH35" s="1">
        <f>1440-Handicaps2023!AH35</f>
        <v>278</v>
      </c>
      <c r="AI35" s="1">
        <f>1440-Handicaps2023!AI35</f>
        <v>227</v>
      </c>
      <c r="AJ35" s="1">
        <f>1440-Handicaps2023!AJ35</f>
        <v>176</v>
      </c>
      <c r="AK35" s="1">
        <f>1440-Handicaps2023!AK35</f>
        <v>110</v>
      </c>
      <c r="AL35" s="1">
        <f>1440-Handicaps2023!AL35</f>
        <v>54</v>
      </c>
      <c r="AM35" s="1">
        <f>1440-Handicaps2023!AM35</f>
        <v>22</v>
      </c>
      <c r="AN35" s="58">
        <f>1440-Handicaps2023!AN35</f>
        <v>896</v>
      </c>
      <c r="AO35" s="59">
        <f>1440-Handicaps2023!AO35</f>
        <v>845</v>
      </c>
      <c r="AP35" s="59">
        <f>1440-Handicaps2023!AP35</f>
        <v>815</v>
      </c>
      <c r="AQ35" s="59">
        <f>1440-Handicaps2023!AQ35</f>
        <v>787</v>
      </c>
      <c r="AR35" s="59">
        <f>1440-Handicaps2023!AR35</f>
        <v>761</v>
      </c>
      <c r="AS35" s="72">
        <f>1440-Handicaps2023!AS35</f>
        <v>737</v>
      </c>
      <c r="AT35" s="1">
        <f>1440-Handicaps2023!AT35</f>
        <v>821</v>
      </c>
      <c r="AU35" s="1">
        <f>1440-Handicaps2023!AU35</f>
        <v>801</v>
      </c>
      <c r="AV35" s="1">
        <f>1440-Handicaps2023!AV35</f>
        <v>763</v>
      </c>
      <c r="AW35" s="1">
        <f>1440-Handicaps2023!AW35</f>
        <v>733</v>
      </c>
      <c r="AX35" s="1">
        <f>1440-Handicaps2023!AX35</f>
        <v>725</v>
      </c>
      <c r="AY35" s="83">
        <f>1440-Handicaps2023!AY35</f>
        <v>774</v>
      </c>
      <c r="AZ35" s="1">
        <f>1440-Handicaps2023!AZ35</f>
        <v>642</v>
      </c>
      <c r="BA35" s="58">
        <f>1440-Handicaps2023!BA35</f>
        <v>861</v>
      </c>
      <c r="BB35" s="59">
        <f>1440-Handicaps2023!BB35</f>
        <v>830</v>
      </c>
      <c r="BC35" s="59">
        <f>1440-Handicaps2023!BC35</f>
        <v>800</v>
      </c>
      <c r="BD35" s="59">
        <f>1440-Handicaps2023!BD35</f>
        <v>773</v>
      </c>
      <c r="BE35" s="72">
        <f>1440-Handicaps2023!BE35</f>
        <v>748</v>
      </c>
      <c r="BF35" s="1">
        <f>1440-Handicaps2023!BF35</f>
        <v>862</v>
      </c>
      <c r="BG35" s="1">
        <f>1440-Handicaps2023!BG35</f>
        <v>820</v>
      </c>
      <c r="BH35" s="1">
        <f>1440-Handicaps2023!BH35</f>
        <v>781</v>
      </c>
      <c r="BI35" s="58">
        <f>1440-Handicaps2023!BI35</f>
        <v>1168</v>
      </c>
      <c r="BJ35" s="59">
        <f>1440-Handicaps2023!BJ35</f>
        <v>1168</v>
      </c>
      <c r="BK35" s="59">
        <f>1440-Handicaps2023!BK35</f>
        <v>1162</v>
      </c>
      <c r="BL35" s="59">
        <f>1440-Handicaps2023!BL35</f>
        <v>1162</v>
      </c>
      <c r="BM35" s="59">
        <f>1440-Handicaps2023!BM35</f>
        <v>868</v>
      </c>
      <c r="BN35" s="59">
        <f>1440-Handicaps2023!BN35</f>
        <v>868</v>
      </c>
      <c r="BO35" s="59">
        <f>1440-Handicaps2023!BO35</f>
        <v>778</v>
      </c>
      <c r="BP35" s="59">
        <f>1440-Handicaps2023!BP35</f>
        <v>1154</v>
      </c>
      <c r="BQ35" s="59">
        <f>1440-Handicaps2023!BQ35</f>
        <v>1155</v>
      </c>
      <c r="BR35" s="59">
        <f>1440-Handicaps2023!BR35</f>
        <v>1168</v>
      </c>
      <c r="BS35" s="59">
        <f>1440-Handicaps2023!BS35</f>
        <v>1168</v>
      </c>
      <c r="BT35" s="59">
        <f>1440-Handicaps2023!BT35</f>
        <v>895</v>
      </c>
      <c r="BU35" s="59">
        <f>1440-Handicaps2023!BU35</f>
        <v>894</v>
      </c>
      <c r="BV35" s="59">
        <f>1440-Handicaps2023!BV35</f>
        <v>895</v>
      </c>
      <c r="BW35" s="59">
        <f>1440-Handicaps2023!BW35</f>
        <v>895</v>
      </c>
      <c r="BX35" s="59">
        <f>1440-Handicaps2023!BX35</f>
        <v>894</v>
      </c>
      <c r="BY35" s="59">
        <f>1440-Handicaps2023!BY35</f>
        <v>1174</v>
      </c>
      <c r="BZ35" s="59">
        <f>1440-Handicaps2023!BZ35</f>
        <v>1174</v>
      </c>
      <c r="CA35" s="59">
        <f>1440-Handicaps2023!CA35</f>
        <v>1170</v>
      </c>
      <c r="CB35" s="59">
        <f>1440-Handicaps2023!CB35</f>
        <v>1170</v>
      </c>
      <c r="CC35" s="59">
        <f>1440-Handicaps2023!CC35</f>
        <v>888</v>
      </c>
      <c r="CD35" s="59">
        <f>1440-Handicaps2023!CD35</f>
        <v>888</v>
      </c>
      <c r="CE35" s="59">
        <f>1440-Handicaps2023!CE35</f>
        <v>796</v>
      </c>
      <c r="CF35" s="59">
        <f>1440-Handicaps2023!CF35</f>
        <v>907</v>
      </c>
      <c r="CG35" s="59">
        <f>1440-Handicaps2023!CG35</f>
        <v>908</v>
      </c>
      <c r="CH35" s="59">
        <f>1440-Handicaps2023!CH35</f>
        <v>908</v>
      </c>
      <c r="CI35" s="59">
        <f>1440-Handicaps2023!CI35</f>
        <v>907</v>
      </c>
      <c r="CJ35" s="72">
        <f>1440-Handicaps2023!CJ35</f>
        <v>907</v>
      </c>
      <c r="CK35" s="1">
        <f>1440-Handicaps2023!CK35</f>
        <v>1185</v>
      </c>
      <c r="CL35" s="1">
        <f>1440-Handicaps2023!CL35</f>
        <v>1150</v>
      </c>
      <c r="CM35" s="1">
        <f>1440-Handicaps2023!CM35</f>
        <v>1135</v>
      </c>
      <c r="CN35" s="1">
        <f>1440-Handicaps2023!CN35</f>
        <v>1120</v>
      </c>
      <c r="CO35" s="1">
        <f>1440-Handicaps2023!CO35</f>
        <v>1106</v>
      </c>
      <c r="CP35" s="1">
        <f>1440-Handicaps2023!CP35</f>
        <v>1094</v>
      </c>
      <c r="CQ35" s="1">
        <f>1440-Handicaps2023!CQ35</f>
        <v>1083</v>
      </c>
      <c r="CR35" s="1">
        <f>1440-Handicaps2023!CR35</f>
        <v>1151</v>
      </c>
      <c r="CS35" s="1">
        <f>1440-Handicaps2023!CS35</f>
        <v>1130</v>
      </c>
      <c r="CT35" s="1">
        <f>1440-Handicaps2023!CT35</f>
        <v>1110</v>
      </c>
      <c r="CU35" s="1">
        <f>1440-Handicaps2023!CU35</f>
        <v>1092</v>
      </c>
      <c r="CV35" s="1">
        <f>1440-Handicaps2023!CV35</f>
        <v>1084</v>
      </c>
      <c r="CW35" s="1">
        <f>1440-Handicaps2023!CW35</f>
        <v>1080</v>
      </c>
      <c r="CX35" s="58">
        <f>1440-Handicaps2023!CX35</f>
        <v>1284</v>
      </c>
      <c r="CY35" s="59">
        <f>1440-Handicaps2023!CY35</f>
        <v>1262</v>
      </c>
      <c r="CZ35" s="59">
        <f>1440-Handicaps2023!CZ35</f>
        <v>1243</v>
      </c>
      <c r="DA35" s="59">
        <f>1440-Handicaps2023!DA35</f>
        <v>1235</v>
      </c>
      <c r="DB35" s="59">
        <f>1440-Handicaps2023!DB35</f>
        <v>1228</v>
      </c>
      <c r="DC35" s="59">
        <f>1440-Handicaps2023!DC35</f>
        <v>1224</v>
      </c>
      <c r="DD35" s="59">
        <f>1440-Handicaps2023!DD35</f>
        <v>1224</v>
      </c>
      <c r="DE35" s="59">
        <f>1440-Handicaps2023!DE35</f>
        <v>1224</v>
      </c>
      <c r="DF35" s="72">
        <f>1440-Handicaps2023!DF35</f>
        <v>1224</v>
      </c>
    </row>
    <row r="36" spans="1:110" ht="15.75" customHeight="1" thickBot="1" x14ac:dyDescent="0.3">
      <c r="A36" s="62">
        <v>34</v>
      </c>
      <c r="B36" s="63">
        <f>1440-Handicaps2023!B36</f>
        <v>436</v>
      </c>
      <c r="C36" s="64">
        <f>1440-Handicaps2023!C36</f>
        <v>322</v>
      </c>
      <c r="D36" s="64">
        <f>1440-Handicaps2023!D36</f>
        <v>238</v>
      </c>
      <c r="E36" s="64">
        <f>1440-Handicaps2023!E36</f>
        <v>192</v>
      </c>
      <c r="F36" s="64">
        <f>1440-Handicaps2023!F36</f>
        <v>160</v>
      </c>
      <c r="G36" s="64">
        <f>1440-Handicaps2023!G36</f>
        <v>145</v>
      </c>
      <c r="H36" s="65">
        <f>1440-Handicaps2023!H36</f>
        <v>655</v>
      </c>
      <c r="I36" s="66">
        <f>1440-Handicaps2023!I36</f>
        <v>580</v>
      </c>
      <c r="J36" s="66">
        <f>1440-Handicaps2023!J36</f>
        <v>526</v>
      </c>
      <c r="K36" s="66">
        <f>1440-Handicaps2023!K36</f>
        <v>495</v>
      </c>
      <c r="L36" s="66">
        <f>1440-Handicaps2023!L36</f>
        <v>476</v>
      </c>
      <c r="M36" s="73">
        <f>1440-Handicaps2023!M36</f>
        <v>468</v>
      </c>
      <c r="N36" s="64">
        <f>1440-Handicaps2023!N36</f>
        <v>783</v>
      </c>
      <c r="O36" s="64">
        <f>1440-Handicaps2023!O36</f>
        <v>700</v>
      </c>
      <c r="P36" s="64">
        <f>1440-Handicaps2023!P36</f>
        <v>643</v>
      </c>
      <c r="Q36" s="64">
        <f>1440-Handicaps2023!Q36</f>
        <v>610</v>
      </c>
      <c r="R36" s="64">
        <f>1440-Handicaps2023!R36</f>
        <v>587</v>
      </c>
      <c r="S36" s="64">
        <f>1440-Handicaps2023!S36</f>
        <v>577</v>
      </c>
      <c r="T36" s="65">
        <f>1440-Handicaps2023!T36</f>
        <v>678</v>
      </c>
      <c r="U36" s="73">
        <f>1440-Handicaps2023!U36</f>
        <v>694</v>
      </c>
      <c r="V36" s="64">
        <f>1440-Handicaps2023!V36</f>
        <v>958</v>
      </c>
      <c r="W36" s="64">
        <f>1440-Handicaps2023!W36</f>
        <v>895</v>
      </c>
      <c r="X36" s="64">
        <f>1440-Handicaps2023!X36</f>
        <v>847</v>
      </c>
      <c r="Y36" s="64">
        <f>1440-Handicaps2023!Y36</f>
        <v>822</v>
      </c>
      <c r="Z36" s="64">
        <f>1440-Handicaps2023!Z36</f>
        <v>802</v>
      </c>
      <c r="AA36" s="64">
        <f>1440-Handicaps2023!AA36</f>
        <v>793</v>
      </c>
      <c r="AB36" s="65">
        <f>1440-Handicaps2023!AB36</f>
        <v>1111</v>
      </c>
      <c r="AC36" s="66">
        <f>1440-Handicaps2023!AC36</f>
        <v>1070</v>
      </c>
      <c r="AD36" s="66">
        <f>1440-Handicaps2023!AD36</f>
        <v>1041</v>
      </c>
      <c r="AE36" s="66">
        <f>1440-Handicaps2023!AE36</f>
        <v>1025</v>
      </c>
      <c r="AF36" s="66">
        <f>1440-Handicaps2023!AF36</f>
        <v>1013</v>
      </c>
      <c r="AG36" s="73">
        <f>1440-Handicaps2023!AG36</f>
        <v>1008</v>
      </c>
      <c r="AH36" s="64">
        <f>1440-Handicaps2023!AH36</f>
        <v>290</v>
      </c>
      <c r="AI36" s="64">
        <f>1440-Handicaps2023!AI36</f>
        <v>238</v>
      </c>
      <c r="AJ36" s="64">
        <f>1440-Handicaps2023!AJ36</f>
        <v>185</v>
      </c>
      <c r="AK36" s="64">
        <f>1440-Handicaps2023!AK36</f>
        <v>117</v>
      </c>
      <c r="AL36" s="64">
        <f>1440-Handicaps2023!AL36</f>
        <v>58</v>
      </c>
      <c r="AM36" s="64">
        <f>1440-Handicaps2023!AM36</f>
        <v>25</v>
      </c>
      <c r="AN36" s="65">
        <f>1440-Handicaps2023!AN36</f>
        <v>903</v>
      </c>
      <c r="AO36" s="66">
        <f>1440-Handicaps2023!AO36</f>
        <v>851</v>
      </c>
      <c r="AP36" s="66">
        <f>1440-Handicaps2023!AP36</f>
        <v>820</v>
      </c>
      <c r="AQ36" s="66">
        <f>1440-Handicaps2023!AQ36</f>
        <v>791</v>
      </c>
      <c r="AR36" s="66">
        <f>1440-Handicaps2023!AR36</f>
        <v>763</v>
      </c>
      <c r="AS36" s="73">
        <f>1440-Handicaps2023!AS36</f>
        <v>739</v>
      </c>
      <c r="AT36" s="64">
        <f>1440-Handicaps2023!AT36</f>
        <v>826</v>
      </c>
      <c r="AU36" s="64">
        <f>1440-Handicaps2023!AU36</f>
        <v>805</v>
      </c>
      <c r="AV36" s="64">
        <f>1440-Handicaps2023!AV36</f>
        <v>766</v>
      </c>
      <c r="AW36" s="64">
        <f>1440-Handicaps2023!AW36</f>
        <v>734</v>
      </c>
      <c r="AX36" s="64">
        <f>1440-Handicaps2023!AX36</f>
        <v>726</v>
      </c>
      <c r="AY36" s="84">
        <f>1440-Handicaps2023!AY36</f>
        <v>777</v>
      </c>
      <c r="AZ36" s="64">
        <f>1440-Handicaps2023!AZ36</f>
        <v>647</v>
      </c>
      <c r="BA36" s="65">
        <f>1440-Handicaps2023!BA36</f>
        <v>867</v>
      </c>
      <c r="BB36" s="66">
        <f>1440-Handicaps2023!BB36</f>
        <v>835</v>
      </c>
      <c r="BC36" s="66">
        <f>1440-Handicaps2023!BC36</f>
        <v>805</v>
      </c>
      <c r="BD36" s="66">
        <f>1440-Handicaps2023!BD36</f>
        <v>776</v>
      </c>
      <c r="BE36" s="73">
        <f>1440-Handicaps2023!BE36</f>
        <v>750</v>
      </c>
      <c r="BF36" s="64">
        <f>1440-Handicaps2023!BF36</f>
        <v>868</v>
      </c>
      <c r="BG36" s="64">
        <f>1440-Handicaps2023!BG36</f>
        <v>825</v>
      </c>
      <c r="BH36" s="64">
        <f>1440-Handicaps2023!BH36</f>
        <v>785</v>
      </c>
      <c r="BI36" s="65">
        <f>1440-Handicaps2023!BI36</f>
        <v>1170</v>
      </c>
      <c r="BJ36" s="66">
        <f>1440-Handicaps2023!BJ36</f>
        <v>1170</v>
      </c>
      <c r="BK36" s="66">
        <f>1440-Handicaps2023!BK36</f>
        <v>1164</v>
      </c>
      <c r="BL36" s="66">
        <f>1440-Handicaps2023!BL36</f>
        <v>1164</v>
      </c>
      <c r="BM36" s="66">
        <f>1440-Handicaps2023!BM36</f>
        <v>870</v>
      </c>
      <c r="BN36" s="66">
        <f>1440-Handicaps2023!BN36</f>
        <v>870</v>
      </c>
      <c r="BO36" s="66">
        <f>1440-Handicaps2023!BO36</f>
        <v>782</v>
      </c>
      <c r="BP36" s="66">
        <f>1440-Handicaps2023!BP36</f>
        <v>1155</v>
      </c>
      <c r="BQ36" s="66">
        <f>1440-Handicaps2023!BQ36</f>
        <v>1156</v>
      </c>
      <c r="BR36" s="66">
        <f>1440-Handicaps2023!BR36</f>
        <v>1170</v>
      </c>
      <c r="BS36" s="66">
        <f>1440-Handicaps2023!BS36</f>
        <v>1170</v>
      </c>
      <c r="BT36" s="66">
        <f>1440-Handicaps2023!BT36</f>
        <v>898</v>
      </c>
      <c r="BU36" s="66">
        <f>1440-Handicaps2023!BU36</f>
        <v>897</v>
      </c>
      <c r="BV36" s="66">
        <f>1440-Handicaps2023!BV36</f>
        <v>898</v>
      </c>
      <c r="BW36" s="66">
        <f>1440-Handicaps2023!BW36</f>
        <v>898</v>
      </c>
      <c r="BX36" s="66">
        <f>1440-Handicaps2023!BX36</f>
        <v>897</v>
      </c>
      <c r="BY36" s="66">
        <f>1440-Handicaps2023!BY36</f>
        <v>1176</v>
      </c>
      <c r="BZ36" s="66">
        <f>1440-Handicaps2023!BZ36</f>
        <v>1176</v>
      </c>
      <c r="CA36" s="66">
        <f>1440-Handicaps2023!CA36</f>
        <v>1171</v>
      </c>
      <c r="CB36" s="66">
        <f>1440-Handicaps2023!CB36</f>
        <v>1171</v>
      </c>
      <c r="CC36" s="66">
        <f>1440-Handicaps2023!CC36</f>
        <v>890</v>
      </c>
      <c r="CD36" s="66">
        <f>1440-Handicaps2023!CD36</f>
        <v>890</v>
      </c>
      <c r="CE36" s="66">
        <f>1440-Handicaps2023!CE36</f>
        <v>799</v>
      </c>
      <c r="CF36" s="66">
        <f>1440-Handicaps2023!CF36</f>
        <v>910</v>
      </c>
      <c r="CG36" s="66">
        <f>1440-Handicaps2023!CG36</f>
        <v>910</v>
      </c>
      <c r="CH36" s="66">
        <f>1440-Handicaps2023!CH36</f>
        <v>910</v>
      </c>
      <c r="CI36" s="66">
        <f>1440-Handicaps2023!CI36</f>
        <v>910</v>
      </c>
      <c r="CJ36" s="73">
        <f>1440-Handicaps2023!CJ36</f>
        <v>910</v>
      </c>
      <c r="CK36" s="64">
        <f>1440-Handicaps2023!CK36</f>
        <v>1189</v>
      </c>
      <c r="CL36" s="64">
        <f>1440-Handicaps2023!CL36</f>
        <v>1153</v>
      </c>
      <c r="CM36" s="64">
        <f>1440-Handicaps2023!CM36</f>
        <v>1137</v>
      </c>
      <c r="CN36" s="64">
        <f>1440-Handicaps2023!CN36</f>
        <v>1122</v>
      </c>
      <c r="CO36" s="64">
        <f>1440-Handicaps2023!CO36</f>
        <v>1108</v>
      </c>
      <c r="CP36" s="64">
        <f>1440-Handicaps2023!CP36</f>
        <v>1095</v>
      </c>
      <c r="CQ36" s="64">
        <f>1440-Handicaps2023!CQ36</f>
        <v>1083</v>
      </c>
      <c r="CR36" s="64">
        <f>1440-Handicaps2023!CR36</f>
        <v>1154</v>
      </c>
      <c r="CS36" s="64">
        <f>1440-Handicaps2023!CS36</f>
        <v>1132</v>
      </c>
      <c r="CT36" s="64">
        <f>1440-Handicaps2023!CT36</f>
        <v>1112</v>
      </c>
      <c r="CU36" s="64">
        <f>1440-Handicaps2023!CU36</f>
        <v>1093</v>
      </c>
      <c r="CV36" s="64">
        <f>1440-Handicaps2023!CV36</f>
        <v>1085</v>
      </c>
      <c r="CW36" s="64">
        <f>1440-Handicaps2023!CW36</f>
        <v>1080</v>
      </c>
      <c r="CX36" s="65">
        <f>1440-Handicaps2023!CX36</f>
        <v>1287</v>
      </c>
      <c r="CY36" s="66">
        <f>1440-Handicaps2023!CY36</f>
        <v>1264</v>
      </c>
      <c r="CZ36" s="66">
        <f>1440-Handicaps2023!CZ36</f>
        <v>1245</v>
      </c>
      <c r="DA36" s="66">
        <f>1440-Handicaps2023!DA36</f>
        <v>1236</v>
      </c>
      <c r="DB36" s="66">
        <f>1440-Handicaps2023!DB36</f>
        <v>1228</v>
      </c>
      <c r="DC36" s="66">
        <f>1440-Handicaps2023!DC36</f>
        <v>1224</v>
      </c>
      <c r="DD36" s="66">
        <f>1440-Handicaps2023!DD36</f>
        <v>1224</v>
      </c>
      <c r="DE36" s="66">
        <f>1440-Handicaps2023!DE36</f>
        <v>1224</v>
      </c>
      <c r="DF36" s="73">
        <f>1440-Handicaps2023!DF36</f>
        <v>1224</v>
      </c>
    </row>
    <row r="37" spans="1:110" ht="15.75" customHeight="1" x14ac:dyDescent="0.25">
      <c r="A37" s="56">
        <v>35</v>
      </c>
      <c r="B37" s="57">
        <f>1440-Handicaps2023!B37</f>
        <v>451</v>
      </c>
      <c r="C37" s="1">
        <f>1440-Handicaps2023!C37</f>
        <v>333</v>
      </c>
      <c r="D37" s="1">
        <f>1440-Handicaps2023!D37</f>
        <v>246</v>
      </c>
      <c r="E37" s="1">
        <f>1440-Handicaps2023!E37</f>
        <v>197</v>
      </c>
      <c r="F37" s="1">
        <f>1440-Handicaps2023!F37</f>
        <v>162</v>
      </c>
      <c r="G37" s="1">
        <f>1440-Handicaps2023!G37</f>
        <v>146</v>
      </c>
      <c r="H37" s="60">
        <f>1440-Handicaps2023!H37</f>
        <v>666</v>
      </c>
      <c r="I37" s="61">
        <f>1440-Handicaps2023!I37</f>
        <v>588</v>
      </c>
      <c r="J37" s="61">
        <f>1440-Handicaps2023!J37</f>
        <v>531</v>
      </c>
      <c r="K37" s="61">
        <f>1440-Handicaps2023!K37</f>
        <v>498</v>
      </c>
      <c r="L37" s="61">
        <f>1440-Handicaps2023!L37</f>
        <v>477</v>
      </c>
      <c r="M37" s="74">
        <f>1440-Handicaps2023!M37</f>
        <v>469</v>
      </c>
      <c r="N37" s="1">
        <f>1440-Handicaps2023!N37</f>
        <v>794</v>
      </c>
      <c r="O37" s="1">
        <f>1440-Handicaps2023!O37</f>
        <v>708</v>
      </c>
      <c r="P37" s="1">
        <f>1440-Handicaps2023!P37</f>
        <v>649</v>
      </c>
      <c r="Q37" s="1">
        <f>1440-Handicaps2023!Q37</f>
        <v>615</v>
      </c>
      <c r="R37" s="1">
        <f>1440-Handicaps2023!R37</f>
        <v>589</v>
      </c>
      <c r="S37" s="1">
        <f>1440-Handicaps2023!S37</f>
        <v>577</v>
      </c>
      <c r="T37" s="60">
        <f>1440-Handicaps2023!T37</f>
        <v>683</v>
      </c>
      <c r="U37" s="74">
        <f>1440-Handicaps2023!U37</f>
        <v>696</v>
      </c>
      <c r="V37" s="1">
        <f>1440-Handicaps2023!V37</f>
        <v>967</v>
      </c>
      <c r="W37" s="1">
        <f>1440-Handicaps2023!W37</f>
        <v>901</v>
      </c>
      <c r="X37" s="1">
        <f>1440-Handicaps2023!X37</f>
        <v>851</v>
      </c>
      <c r="Y37" s="1">
        <f>1440-Handicaps2023!Y37</f>
        <v>825</v>
      </c>
      <c r="Z37" s="1">
        <f>1440-Handicaps2023!Z37</f>
        <v>804</v>
      </c>
      <c r="AA37" s="1">
        <f>1440-Handicaps2023!AA37</f>
        <v>793</v>
      </c>
      <c r="AB37" s="60">
        <f>1440-Handicaps2023!AB37</f>
        <v>1117</v>
      </c>
      <c r="AC37" s="61">
        <f>1440-Handicaps2023!AC37</f>
        <v>1074</v>
      </c>
      <c r="AD37" s="61">
        <f>1440-Handicaps2023!AD37</f>
        <v>1044</v>
      </c>
      <c r="AE37" s="61">
        <f>1440-Handicaps2023!AE37</f>
        <v>1027</v>
      </c>
      <c r="AF37" s="61">
        <f>1440-Handicaps2023!AF37</f>
        <v>1014</v>
      </c>
      <c r="AG37" s="74">
        <f>1440-Handicaps2023!AG37</f>
        <v>1008</v>
      </c>
      <c r="AH37" s="1">
        <f>1440-Handicaps2023!AH37</f>
        <v>303</v>
      </c>
      <c r="AI37" s="1">
        <f>1440-Handicaps2023!AI37</f>
        <v>249</v>
      </c>
      <c r="AJ37" s="1">
        <f>1440-Handicaps2023!AJ37</f>
        <v>194</v>
      </c>
      <c r="AK37" s="1">
        <f>1440-Handicaps2023!AK37</f>
        <v>124</v>
      </c>
      <c r="AL37" s="1">
        <f>1440-Handicaps2023!AL37</f>
        <v>62</v>
      </c>
      <c r="AM37" s="1">
        <f>1440-Handicaps2023!AM37</f>
        <v>28</v>
      </c>
      <c r="AN37" s="60">
        <f>1440-Handicaps2023!AN37</f>
        <v>911</v>
      </c>
      <c r="AO37" s="61">
        <f>1440-Handicaps2023!AO37</f>
        <v>857</v>
      </c>
      <c r="AP37" s="61">
        <f>1440-Handicaps2023!AP37</f>
        <v>825</v>
      </c>
      <c r="AQ37" s="61">
        <f>1440-Handicaps2023!AQ37</f>
        <v>794</v>
      </c>
      <c r="AR37" s="61">
        <f>1440-Handicaps2023!AR37</f>
        <v>766</v>
      </c>
      <c r="AS37" s="74">
        <f>1440-Handicaps2023!AS37</f>
        <v>740</v>
      </c>
      <c r="AT37" s="1">
        <f>1440-Handicaps2023!AT37</f>
        <v>832</v>
      </c>
      <c r="AU37" s="1">
        <f>1440-Handicaps2023!AU37</f>
        <v>809</v>
      </c>
      <c r="AV37" s="1">
        <f>1440-Handicaps2023!AV37</f>
        <v>769</v>
      </c>
      <c r="AW37" s="1">
        <f>1440-Handicaps2023!AW37</f>
        <v>735</v>
      </c>
      <c r="AX37" s="1">
        <f>1440-Handicaps2023!AX37</f>
        <v>727</v>
      </c>
      <c r="AY37" s="82">
        <f>1440-Handicaps2023!AY37</f>
        <v>781</v>
      </c>
      <c r="AZ37" s="1">
        <f>1440-Handicaps2023!AZ37</f>
        <v>652</v>
      </c>
      <c r="BA37" s="60">
        <f>1440-Handicaps2023!BA37</f>
        <v>874</v>
      </c>
      <c r="BB37" s="61">
        <f>1440-Handicaps2023!BB37</f>
        <v>840</v>
      </c>
      <c r="BC37" s="61">
        <f>1440-Handicaps2023!BC37</f>
        <v>809</v>
      </c>
      <c r="BD37" s="61">
        <f>1440-Handicaps2023!BD37</f>
        <v>780</v>
      </c>
      <c r="BE37" s="74">
        <f>1440-Handicaps2023!BE37</f>
        <v>753</v>
      </c>
      <c r="BF37" s="1">
        <f>1440-Handicaps2023!BF37</f>
        <v>875</v>
      </c>
      <c r="BG37" s="1">
        <f>1440-Handicaps2023!BG37</f>
        <v>830</v>
      </c>
      <c r="BH37" s="1">
        <f>1440-Handicaps2023!BH37</f>
        <v>788</v>
      </c>
      <c r="BI37" s="60">
        <f>1440-Handicaps2023!BI37</f>
        <v>1171</v>
      </c>
      <c r="BJ37" s="61">
        <f>1440-Handicaps2023!BJ37</f>
        <v>1171</v>
      </c>
      <c r="BK37" s="61">
        <f>1440-Handicaps2023!BK37</f>
        <v>1165</v>
      </c>
      <c r="BL37" s="61">
        <f>1440-Handicaps2023!BL37</f>
        <v>1165</v>
      </c>
      <c r="BM37" s="61">
        <f>1440-Handicaps2023!BM37</f>
        <v>873</v>
      </c>
      <c r="BN37" s="61">
        <f>1440-Handicaps2023!BN37</f>
        <v>873</v>
      </c>
      <c r="BO37" s="61">
        <f>1440-Handicaps2023!BO37</f>
        <v>785</v>
      </c>
      <c r="BP37" s="61">
        <f>1440-Handicaps2023!BP37</f>
        <v>1157</v>
      </c>
      <c r="BQ37" s="61">
        <f>1440-Handicaps2023!BQ37</f>
        <v>1159</v>
      </c>
      <c r="BR37" s="61">
        <f>1440-Handicaps2023!BR37</f>
        <v>1171</v>
      </c>
      <c r="BS37" s="61">
        <f>1440-Handicaps2023!BS37</f>
        <v>1171</v>
      </c>
      <c r="BT37" s="61">
        <f>1440-Handicaps2023!BT37</f>
        <v>901</v>
      </c>
      <c r="BU37" s="61">
        <f>1440-Handicaps2023!BU37</f>
        <v>900</v>
      </c>
      <c r="BV37" s="61">
        <f>1440-Handicaps2023!BV37</f>
        <v>902</v>
      </c>
      <c r="BW37" s="61">
        <f>1440-Handicaps2023!BW37</f>
        <v>902</v>
      </c>
      <c r="BX37" s="61">
        <f>1440-Handicaps2023!BX37</f>
        <v>900</v>
      </c>
      <c r="BY37" s="61">
        <f>1440-Handicaps2023!BY37</f>
        <v>1177</v>
      </c>
      <c r="BZ37" s="61">
        <f>1440-Handicaps2023!BZ37</f>
        <v>1177</v>
      </c>
      <c r="CA37" s="61">
        <f>1440-Handicaps2023!CA37</f>
        <v>1172</v>
      </c>
      <c r="CB37" s="61">
        <f>1440-Handicaps2023!CB37</f>
        <v>1172</v>
      </c>
      <c r="CC37" s="61">
        <f>1440-Handicaps2023!CC37</f>
        <v>891</v>
      </c>
      <c r="CD37" s="61">
        <f>1440-Handicaps2023!CD37</f>
        <v>891</v>
      </c>
      <c r="CE37" s="61">
        <f>1440-Handicaps2023!CE37</f>
        <v>801</v>
      </c>
      <c r="CF37" s="61">
        <f>1440-Handicaps2023!CF37</f>
        <v>913</v>
      </c>
      <c r="CG37" s="61">
        <f>1440-Handicaps2023!CG37</f>
        <v>913</v>
      </c>
      <c r="CH37" s="61">
        <f>1440-Handicaps2023!CH37</f>
        <v>913</v>
      </c>
      <c r="CI37" s="61">
        <f>1440-Handicaps2023!CI37</f>
        <v>912</v>
      </c>
      <c r="CJ37" s="74">
        <f>1440-Handicaps2023!CJ37</f>
        <v>913</v>
      </c>
      <c r="CK37" s="1">
        <f>1440-Handicaps2023!CK37</f>
        <v>1194</v>
      </c>
      <c r="CL37" s="1">
        <f>1440-Handicaps2023!CL37</f>
        <v>1157</v>
      </c>
      <c r="CM37" s="1">
        <f>1440-Handicaps2023!CM37</f>
        <v>1140</v>
      </c>
      <c r="CN37" s="1">
        <f>1440-Handicaps2023!CN37</f>
        <v>1124</v>
      </c>
      <c r="CO37" s="1">
        <f>1440-Handicaps2023!CO37</f>
        <v>1110</v>
      </c>
      <c r="CP37" s="1">
        <f>1440-Handicaps2023!CP37</f>
        <v>1096</v>
      </c>
      <c r="CQ37" s="1">
        <f>1440-Handicaps2023!CQ37</f>
        <v>1084</v>
      </c>
      <c r="CR37" s="1">
        <f>1440-Handicaps2023!CR37</f>
        <v>1157</v>
      </c>
      <c r="CS37" s="1">
        <f>1440-Handicaps2023!CS37</f>
        <v>1135</v>
      </c>
      <c r="CT37" s="1">
        <f>1440-Handicaps2023!CT37</f>
        <v>1114</v>
      </c>
      <c r="CU37" s="1">
        <f>1440-Handicaps2023!CU37</f>
        <v>1095</v>
      </c>
      <c r="CV37" s="1">
        <f>1440-Handicaps2023!CV37</f>
        <v>1086</v>
      </c>
      <c r="CW37" s="1">
        <f>1440-Handicaps2023!CW37</f>
        <v>1080</v>
      </c>
      <c r="CX37" s="60">
        <f>1440-Handicaps2023!CX37</f>
        <v>1290</v>
      </c>
      <c r="CY37" s="61">
        <f>1440-Handicaps2023!CY37</f>
        <v>1267</v>
      </c>
      <c r="CZ37" s="61">
        <f>1440-Handicaps2023!CZ37</f>
        <v>1246</v>
      </c>
      <c r="DA37" s="61">
        <f>1440-Handicaps2023!DA37</f>
        <v>1237</v>
      </c>
      <c r="DB37" s="61">
        <f>1440-Handicaps2023!DB37</f>
        <v>1229</v>
      </c>
      <c r="DC37" s="61">
        <f>1440-Handicaps2023!DC37</f>
        <v>1224</v>
      </c>
      <c r="DD37" s="61">
        <f>1440-Handicaps2023!DD37</f>
        <v>1224</v>
      </c>
      <c r="DE37" s="61">
        <f>1440-Handicaps2023!DE37</f>
        <v>1224</v>
      </c>
      <c r="DF37" s="74">
        <f>1440-Handicaps2023!DF37</f>
        <v>1224</v>
      </c>
    </row>
    <row r="38" spans="1:110" ht="15.75" customHeight="1" x14ac:dyDescent="0.25">
      <c r="A38" s="56">
        <v>36</v>
      </c>
      <c r="B38" s="57">
        <f>1440-Handicaps2023!B38</f>
        <v>467</v>
      </c>
      <c r="C38" s="1">
        <f>1440-Handicaps2023!C38</f>
        <v>345</v>
      </c>
      <c r="D38" s="1">
        <f>1440-Handicaps2023!D38</f>
        <v>254</v>
      </c>
      <c r="E38" s="1">
        <f>1440-Handicaps2023!E38</f>
        <v>203</v>
      </c>
      <c r="F38" s="1">
        <f>1440-Handicaps2023!F38</f>
        <v>166</v>
      </c>
      <c r="G38" s="1">
        <f>1440-Handicaps2023!G38</f>
        <v>147</v>
      </c>
      <c r="H38" s="58">
        <f>1440-Handicaps2023!H38</f>
        <v>677</v>
      </c>
      <c r="I38" s="59">
        <f>1440-Handicaps2023!I38</f>
        <v>596</v>
      </c>
      <c r="J38" s="59">
        <f>1440-Handicaps2023!J38</f>
        <v>537</v>
      </c>
      <c r="K38" s="59">
        <f>1440-Handicaps2023!K38</f>
        <v>502</v>
      </c>
      <c r="L38" s="59">
        <f>1440-Handicaps2023!L38</f>
        <v>479</v>
      </c>
      <c r="M38" s="72">
        <f>1440-Handicaps2023!M38</f>
        <v>469</v>
      </c>
      <c r="N38" s="1">
        <f>1440-Handicaps2023!N38</f>
        <v>805</v>
      </c>
      <c r="O38" s="1">
        <f>1440-Handicaps2023!O38</f>
        <v>716</v>
      </c>
      <c r="P38" s="1">
        <f>1440-Handicaps2023!P38</f>
        <v>655</v>
      </c>
      <c r="Q38" s="1">
        <f>1440-Handicaps2023!Q38</f>
        <v>619</v>
      </c>
      <c r="R38" s="1">
        <f>1440-Handicaps2023!R38</f>
        <v>591</v>
      </c>
      <c r="S38" s="1">
        <f>1440-Handicaps2023!S38</f>
        <v>578</v>
      </c>
      <c r="T38" s="58">
        <f>1440-Handicaps2023!T38</f>
        <v>688</v>
      </c>
      <c r="U38" s="72">
        <f>1440-Handicaps2023!U38</f>
        <v>698</v>
      </c>
      <c r="V38" s="1">
        <f>1440-Handicaps2023!V38</f>
        <v>975</v>
      </c>
      <c r="W38" s="1">
        <f>1440-Handicaps2023!W38</f>
        <v>907</v>
      </c>
      <c r="X38" s="1">
        <f>1440-Handicaps2023!X38</f>
        <v>856</v>
      </c>
      <c r="Y38" s="1">
        <f>1440-Handicaps2023!Y38</f>
        <v>828</v>
      </c>
      <c r="Z38" s="1">
        <f>1440-Handicaps2023!Z38</f>
        <v>806</v>
      </c>
      <c r="AA38" s="1">
        <f>1440-Handicaps2023!AA38</f>
        <v>794</v>
      </c>
      <c r="AB38" s="58">
        <f>1440-Handicaps2023!AB38</f>
        <v>1122</v>
      </c>
      <c r="AC38" s="59">
        <f>1440-Handicaps2023!AC38</f>
        <v>1078</v>
      </c>
      <c r="AD38" s="59">
        <f>1440-Handicaps2023!AD38</f>
        <v>1047</v>
      </c>
      <c r="AE38" s="59">
        <f>1440-Handicaps2023!AE38</f>
        <v>1029</v>
      </c>
      <c r="AF38" s="59">
        <f>1440-Handicaps2023!AF38</f>
        <v>1015</v>
      </c>
      <c r="AG38" s="72">
        <f>1440-Handicaps2023!AG38</f>
        <v>1009</v>
      </c>
      <c r="AH38" s="1">
        <f>1440-Handicaps2023!AH38</f>
        <v>316</v>
      </c>
      <c r="AI38" s="1">
        <f>1440-Handicaps2023!AI38</f>
        <v>261</v>
      </c>
      <c r="AJ38" s="1">
        <f>1440-Handicaps2023!AJ38</f>
        <v>204</v>
      </c>
      <c r="AK38" s="1">
        <f>1440-Handicaps2023!AK38</f>
        <v>131</v>
      </c>
      <c r="AL38" s="1">
        <f>1440-Handicaps2023!AL38</f>
        <v>66</v>
      </c>
      <c r="AM38" s="1">
        <f>1440-Handicaps2023!AM38</f>
        <v>30</v>
      </c>
      <c r="AN38" s="58">
        <f>1440-Handicaps2023!AN38</f>
        <v>919</v>
      </c>
      <c r="AO38" s="59">
        <f>1440-Handicaps2023!AO38</f>
        <v>863</v>
      </c>
      <c r="AP38" s="59">
        <f>1440-Handicaps2023!AP38</f>
        <v>830</v>
      </c>
      <c r="AQ38" s="59">
        <f>1440-Handicaps2023!AQ38</f>
        <v>798</v>
      </c>
      <c r="AR38" s="59">
        <f>1440-Handicaps2023!AR38</f>
        <v>769</v>
      </c>
      <c r="AS38" s="72">
        <f>1440-Handicaps2023!AS38</f>
        <v>742</v>
      </c>
      <c r="AT38" s="1">
        <f>1440-Handicaps2023!AT38</f>
        <v>837</v>
      </c>
      <c r="AU38" s="1">
        <f>1440-Handicaps2023!AU38</f>
        <v>814</v>
      </c>
      <c r="AV38" s="1">
        <f>1440-Handicaps2023!AV38</f>
        <v>772</v>
      </c>
      <c r="AW38" s="1">
        <f>1440-Handicaps2023!AW38</f>
        <v>737</v>
      </c>
      <c r="AX38" s="1">
        <f>1440-Handicaps2023!AX38</f>
        <v>728</v>
      </c>
      <c r="AY38" s="83">
        <f>1440-Handicaps2023!AY38</f>
        <v>784</v>
      </c>
      <c r="AZ38" s="1">
        <f>1440-Handicaps2023!AZ38</f>
        <v>658</v>
      </c>
      <c r="BA38" s="58">
        <f>1440-Handicaps2023!BA38</f>
        <v>881</v>
      </c>
      <c r="BB38" s="59">
        <f>1440-Handicaps2023!BB38</f>
        <v>846</v>
      </c>
      <c r="BC38" s="59">
        <f>1440-Handicaps2023!BC38</f>
        <v>814</v>
      </c>
      <c r="BD38" s="59">
        <f>1440-Handicaps2023!BD38</f>
        <v>783</v>
      </c>
      <c r="BE38" s="72">
        <f>1440-Handicaps2023!BE38</f>
        <v>755</v>
      </c>
      <c r="BF38" s="1">
        <f>1440-Handicaps2023!BF38</f>
        <v>882</v>
      </c>
      <c r="BG38" s="1">
        <f>1440-Handicaps2023!BG38</f>
        <v>835</v>
      </c>
      <c r="BH38" s="1">
        <f>1440-Handicaps2023!BH38</f>
        <v>792</v>
      </c>
      <c r="BI38" s="58">
        <f>1440-Handicaps2023!BI38</f>
        <v>1173</v>
      </c>
      <c r="BJ38" s="59">
        <f>1440-Handicaps2023!BJ38</f>
        <v>1173</v>
      </c>
      <c r="BK38" s="59">
        <f>1440-Handicaps2023!BK38</f>
        <v>1167</v>
      </c>
      <c r="BL38" s="59">
        <f>1440-Handicaps2023!BL38</f>
        <v>1167</v>
      </c>
      <c r="BM38" s="59">
        <f>1440-Handicaps2023!BM38</f>
        <v>875</v>
      </c>
      <c r="BN38" s="59">
        <f>1440-Handicaps2023!BN38</f>
        <v>875</v>
      </c>
      <c r="BO38" s="59">
        <f>1440-Handicaps2023!BO38</f>
        <v>789</v>
      </c>
      <c r="BP38" s="59">
        <f>1440-Handicaps2023!BP38</f>
        <v>1159</v>
      </c>
      <c r="BQ38" s="59">
        <f>1440-Handicaps2023!BQ38</f>
        <v>1161</v>
      </c>
      <c r="BR38" s="59">
        <f>1440-Handicaps2023!BR38</f>
        <v>1173</v>
      </c>
      <c r="BS38" s="59">
        <f>1440-Handicaps2023!BS38</f>
        <v>1173</v>
      </c>
      <c r="BT38" s="59">
        <f>1440-Handicaps2023!BT38</f>
        <v>905</v>
      </c>
      <c r="BU38" s="59">
        <f>1440-Handicaps2023!BU38</f>
        <v>904</v>
      </c>
      <c r="BV38" s="59">
        <f>1440-Handicaps2023!BV38</f>
        <v>905</v>
      </c>
      <c r="BW38" s="59">
        <f>1440-Handicaps2023!BW38</f>
        <v>905</v>
      </c>
      <c r="BX38" s="59">
        <f>1440-Handicaps2023!BX38</f>
        <v>904</v>
      </c>
      <c r="BY38" s="59">
        <f>1440-Handicaps2023!BY38</f>
        <v>1179</v>
      </c>
      <c r="BZ38" s="59">
        <f>1440-Handicaps2023!BZ38</f>
        <v>1179</v>
      </c>
      <c r="CA38" s="59">
        <f>1440-Handicaps2023!CA38</f>
        <v>1174</v>
      </c>
      <c r="CB38" s="59">
        <f>1440-Handicaps2023!CB38</f>
        <v>1174</v>
      </c>
      <c r="CC38" s="59">
        <f>1440-Handicaps2023!CC38</f>
        <v>893</v>
      </c>
      <c r="CD38" s="59">
        <f>1440-Handicaps2023!CD38</f>
        <v>893</v>
      </c>
      <c r="CE38" s="59">
        <f>1440-Handicaps2023!CE38</f>
        <v>804</v>
      </c>
      <c r="CF38" s="59">
        <f>1440-Handicaps2023!CF38</f>
        <v>916</v>
      </c>
      <c r="CG38" s="59">
        <f>1440-Handicaps2023!CG38</f>
        <v>916</v>
      </c>
      <c r="CH38" s="59">
        <f>1440-Handicaps2023!CH38</f>
        <v>916</v>
      </c>
      <c r="CI38" s="59">
        <f>1440-Handicaps2023!CI38</f>
        <v>915</v>
      </c>
      <c r="CJ38" s="72">
        <f>1440-Handicaps2023!CJ38</f>
        <v>916</v>
      </c>
      <c r="CK38" s="1">
        <f>1440-Handicaps2023!CK38</f>
        <v>1198</v>
      </c>
      <c r="CL38" s="1">
        <f>1440-Handicaps2023!CL38</f>
        <v>1160</v>
      </c>
      <c r="CM38" s="1">
        <f>1440-Handicaps2023!CM38</f>
        <v>1143</v>
      </c>
      <c r="CN38" s="1">
        <f>1440-Handicaps2023!CN38</f>
        <v>1127</v>
      </c>
      <c r="CO38" s="1">
        <f>1440-Handicaps2023!CO38</f>
        <v>1111</v>
      </c>
      <c r="CP38" s="1">
        <f>1440-Handicaps2023!CP38</f>
        <v>1097</v>
      </c>
      <c r="CQ38" s="1">
        <f>1440-Handicaps2023!CQ38</f>
        <v>1085</v>
      </c>
      <c r="CR38" s="1">
        <f>1440-Handicaps2023!CR38</f>
        <v>1161</v>
      </c>
      <c r="CS38" s="1">
        <f>1440-Handicaps2023!CS38</f>
        <v>1137</v>
      </c>
      <c r="CT38" s="1">
        <f>1440-Handicaps2023!CT38</f>
        <v>1116</v>
      </c>
      <c r="CU38" s="1">
        <f>1440-Handicaps2023!CU38</f>
        <v>1096</v>
      </c>
      <c r="CV38" s="1">
        <f>1440-Handicaps2023!CV38</f>
        <v>1087</v>
      </c>
      <c r="CW38" s="1">
        <f>1440-Handicaps2023!CW38</f>
        <v>1080</v>
      </c>
      <c r="CX38" s="58">
        <f>1440-Handicaps2023!CX38</f>
        <v>1293</v>
      </c>
      <c r="CY38" s="59">
        <f>1440-Handicaps2023!CY38</f>
        <v>1269</v>
      </c>
      <c r="CZ38" s="59">
        <f>1440-Handicaps2023!CZ38</f>
        <v>1248</v>
      </c>
      <c r="DA38" s="59">
        <f>1440-Handicaps2023!DA38</f>
        <v>1239</v>
      </c>
      <c r="DB38" s="59">
        <f>1440-Handicaps2023!DB38</f>
        <v>1230</v>
      </c>
      <c r="DC38" s="59">
        <f>1440-Handicaps2023!DC38</f>
        <v>1225</v>
      </c>
      <c r="DD38" s="59">
        <f>1440-Handicaps2023!DD38</f>
        <v>1224</v>
      </c>
      <c r="DE38" s="59">
        <f>1440-Handicaps2023!DE38</f>
        <v>1224</v>
      </c>
      <c r="DF38" s="72">
        <f>1440-Handicaps2023!DF38</f>
        <v>1224</v>
      </c>
    </row>
    <row r="39" spans="1:110" ht="15.75" customHeight="1" x14ac:dyDescent="0.25">
      <c r="A39" s="56">
        <v>37</v>
      </c>
      <c r="B39" s="57">
        <f>1440-Handicaps2023!B39</f>
        <v>483</v>
      </c>
      <c r="C39" s="1">
        <f>1440-Handicaps2023!C39</f>
        <v>357</v>
      </c>
      <c r="D39" s="1">
        <f>1440-Handicaps2023!D39</f>
        <v>263</v>
      </c>
      <c r="E39" s="1">
        <f>1440-Handicaps2023!E39</f>
        <v>210</v>
      </c>
      <c r="F39" s="1">
        <f>1440-Handicaps2023!F39</f>
        <v>169</v>
      </c>
      <c r="G39" s="1">
        <f>1440-Handicaps2023!G39</f>
        <v>148</v>
      </c>
      <c r="H39" s="58">
        <f>1440-Handicaps2023!H39</f>
        <v>688</v>
      </c>
      <c r="I39" s="59">
        <f>1440-Handicaps2023!I39</f>
        <v>604</v>
      </c>
      <c r="J39" s="59">
        <f>1440-Handicaps2023!J39</f>
        <v>543</v>
      </c>
      <c r="K39" s="59">
        <f>1440-Handicaps2023!K39</f>
        <v>506</v>
      </c>
      <c r="L39" s="59">
        <f>1440-Handicaps2023!L39</f>
        <v>481</v>
      </c>
      <c r="M39" s="72">
        <f>1440-Handicaps2023!M39</f>
        <v>470</v>
      </c>
      <c r="N39" s="1">
        <f>1440-Handicaps2023!N39</f>
        <v>817</v>
      </c>
      <c r="O39" s="1">
        <f>1440-Handicaps2023!O39</f>
        <v>724</v>
      </c>
      <c r="P39" s="1">
        <f>1440-Handicaps2023!P39</f>
        <v>661</v>
      </c>
      <c r="Q39" s="1">
        <f>1440-Handicaps2023!Q39</f>
        <v>624</v>
      </c>
      <c r="R39" s="1">
        <f>1440-Handicaps2023!R39</f>
        <v>594</v>
      </c>
      <c r="S39" s="1">
        <f>1440-Handicaps2023!S39</f>
        <v>578</v>
      </c>
      <c r="T39" s="58">
        <f>1440-Handicaps2023!T39</f>
        <v>693</v>
      </c>
      <c r="U39" s="72">
        <f>1440-Handicaps2023!U39</f>
        <v>701</v>
      </c>
      <c r="V39" s="1">
        <f>1440-Handicaps2023!V39</f>
        <v>984</v>
      </c>
      <c r="W39" s="1">
        <f>1440-Handicaps2023!W39</f>
        <v>914</v>
      </c>
      <c r="X39" s="1">
        <f>1440-Handicaps2023!X39</f>
        <v>861</v>
      </c>
      <c r="Y39" s="1">
        <f>1440-Handicaps2023!Y39</f>
        <v>832</v>
      </c>
      <c r="Z39" s="1">
        <f>1440-Handicaps2023!Z39</f>
        <v>808</v>
      </c>
      <c r="AA39" s="1">
        <f>1440-Handicaps2023!AA39</f>
        <v>794</v>
      </c>
      <c r="AB39" s="58">
        <f>1440-Handicaps2023!AB39</f>
        <v>1128</v>
      </c>
      <c r="AC39" s="59">
        <f>1440-Handicaps2023!AC39</f>
        <v>1082</v>
      </c>
      <c r="AD39" s="59">
        <f>1440-Handicaps2023!AD39</f>
        <v>1050</v>
      </c>
      <c r="AE39" s="59">
        <f>1440-Handicaps2023!AE39</f>
        <v>1032</v>
      </c>
      <c r="AF39" s="59">
        <f>1440-Handicaps2023!AF39</f>
        <v>1017</v>
      </c>
      <c r="AG39" s="72">
        <f>1440-Handicaps2023!AG39</f>
        <v>1009</v>
      </c>
      <c r="AH39" s="1">
        <f>1440-Handicaps2023!AH39</f>
        <v>330</v>
      </c>
      <c r="AI39" s="1">
        <f>1440-Handicaps2023!AI39</f>
        <v>273</v>
      </c>
      <c r="AJ39" s="1">
        <f>1440-Handicaps2023!AJ39</f>
        <v>214</v>
      </c>
      <c r="AK39" s="1">
        <f>1440-Handicaps2023!AK39</f>
        <v>138</v>
      </c>
      <c r="AL39" s="1">
        <f>1440-Handicaps2023!AL39</f>
        <v>71</v>
      </c>
      <c r="AM39" s="1">
        <f>1440-Handicaps2023!AM39</f>
        <v>34</v>
      </c>
      <c r="AN39" s="58">
        <f>1440-Handicaps2023!AN39</f>
        <v>927</v>
      </c>
      <c r="AO39" s="59">
        <f>1440-Handicaps2023!AO39</f>
        <v>870</v>
      </c>
      <c r="AP39" s="59">
        <f>1440-Handicaps2023!AP39</f>
        <v>835</v>
      </c>
      <c r="AQ39" s="59">
        <f>1440-Handicaps2023!AQ39</f>
        <v>802</v>
      </c>
      <c r="AR39" s="59">
        <f>1440-Handicaps2023!AR39</f>
        <v>772</v>
      </c>
      <c r="AS39" s="72">
        <f>1440-Handicaps2023!AS39</f>
        <v>744</v>
      </c>
      <c r="AT39" s="1">
        <f>1440-Handicaps2023!AT39</f>
        <v>842</v>
      </c>
      <c r="AU39" s="1">
        <f>1440-Handicaps2023!AU39</f>
        <v>818</v>
      </c>
      <c r="AV39" s="1">
        <f>1440-Handicaps2023!AV39</f>
        <v>775</v>
      </c>
      <c r="AW39" s="1">
        <f>1440-Handicaps2023!AW39</f>
        <v>738</v>
      </c>
      <c r="AX39" s="1">
        <f>1440-Handicaps2023!AX39</f>
        <v>729</v>
      </c>
      <c r="AY39" s="83">
        <f>1440-Handicaps2023!AY39</f>
        <v>788</v>
      </c>
      <c r="AZ39" s="1">
        <f>1440-Handicaps2023!AZ39</f>
        <v>664</v>
      </c>
      <c r="BA39" s="58">
        <f>1440-Handicaps2023!BA39</f>
        <v>888</v>
      </c>
      <c r="BB39" s="59">
        <f>1440-Handicaps2023!BB39</f>
        <v>852</v>
      </c>
      <c r="BC39" s="59">
        <f>1440-Handicaps2023!BC39</f>
        <v>818</v>
      </c>
      <c r="BD39" s="59">
        <f>1440-Handicaps2023!BD39</f>
        <v>787</v>
      </c>
      <c r="BE39" s="72">
        <f>1440-Handicaps2023!BE39</f>
        <v>758</v>
      </c>
      <c r="BF39" s="1">
        <f>1440-Handicaps2023!BF39</f>
        <v>889</v>
      </c>
      <c r="BG39" s="1">
        <f>1440-Handicaps2023!BG39</f>
        <v>841</v>
      </c>
      <c r="BH39" s="1">
        <f>1440-Handicaps2023!BH39</f>
        <v>796</v>
      </c>
      <c r="BI39" s="58">
        <f>1440-Handicaps2023!BI39</f>
        <v>1175</v>
      </c>
      <c r="BJ39" s="59">
        <f>1440-Handicaps2023!BJ39</f>
        <v>1175</v>
      </c>
      <c r="BK39" s="59">
        <f>1440-Handicaps2023!BK39</f>
        <v>1169</v>
      </c>
      <c r="BL39" s="59">
        <f>1440-Handicaps2023!BL39</f>
        <v>1169</v>
      </c>
      <c r="BM39" s="59">
        <f>1440-Handicaps2023!BM39</f>
        <v>877</v>
      </c>
      <c r="BN39" s="59">
        <f>1440-Handicaps2023!BN39</f>
        <v>877</v>
      </c>
      <c r="BO39" s="59">
        <f>1440-Handicaps2023!BO39</f>
        <v>793</v>
      </c>
      <c r="BP39" s="59">
        <f>1440-Handicaps2023!BP39</f>
        <v>1160</v>
      </c>
      <c r="BQ39" s="59">
        <f>1440-Handicaps2023!BQ39</f>
        <v>1164</v>
      </c>
      <c r="BR39" s="59">
        <f>1440-Handicaps2023!BR39</f>
        <v>1175</v>
      </c>
      <c r="BS39" s="59">
        <f>1440-Handicaps2023!BS39</f>
        <v>1175</v>
      </c>
      <c r="BT39" s="59">
        <f>1440-Handicaps2023!BT39</f>
        <v>909</v>
      </c>
      <c r="BU39" s="59">
        <f>1440-Handicaps2023!BU39</f>
        <v>907</v>
      </c>
      <c r="BV39" s="59">
        <f>1440-Handicaps2023!BV39</f>
        <v>909</v>
      </c>
      <c r="BW39" s="59">
        <f>1440-Handicaps2023!BW39</f>
        <v>909</v>
      </c>
      <c r="BX39" s="59">
        <f>1440-Handicaps2023!BX39</f>
        <v>908</v>
      </c>
      <c r="BY39" s="59">
        <f>1440-Handicaps2023!BY39</f>
        <v>1180</v>
      </c>
      <c r="BZ39" s="59">
        <f>1440-Handicaps2023!BZ39</f>
        <v>1181</v>
      </c>
      <c r="CA39" s="59">
        <f>1440-Handicaps2023!CA39</f>
        <v>1175</v>
      </c>
      <c r="CB39" s="59">
        <f>1440-Handicaps2023!CB39</f>
        <v>1175</v>
      </c>
      <c r="CC39" s="59">
        <f>1440-Handicaps2023!CC39</f>
        <v>895</v>
      </c>
      <c r="CD39" s="59">
        <f>1440-Handicaps2023!CD39</f>
        <v>895</v>
      </c>
      <c r="CE39" s="59">
        <f>1440-Handicaps2023!CE39</f>
        <v>807</v>
      </c>
      <c r="CF39" s="59">
        <f>1440-Handicaps2023!CF39</f>
        <v>919</v>
      </c>
      <c r="CG39" s="59">
        <f>1440-Handicaps2023!CG39</f>
        <v>920</v>
      </c>
      <c r="CH39" s="59">
        <f>1440-Handicaps2023!CH39</f>
        <v>920</v>
      </c>
      <c r="CI39" s="59">
        <f>1440-Handicaps2023!CI39</f>
        <v>918</v>
      </c>
      <c r="CJ39" s="72">
        <f>1440-Handicaps2023!CJ39</f>
        <v>919</v>
      </c>
      <c r="CK39" s="1">
        <f>1440-Handicaps2023!CK39</f>
        <v>1203</v>
      </c>
      <c r="CL39" s="1">
        <f>1440-Handicaps2023!CL39</f>
        <v>1164</v>
      </c>
      <c r="CM39" s="1">
        <f>1440-Handicaps2023!CM39</f>
        <v>1146</v>
      </c>
      <c r="CN39" s="1">
        <f>1440-Handicaps2023!CN39</f>
        <v>1129</v>
      </c>
      <c r="CO39" s="1">
        <f>1440-Handicaps2023!CO39</f>
        <v>1113</v>
      </c>
      <c r="CP39" s="1">
        <f>1440-Handicaps2023!CP39</f>
        <v>1099</v>
      </c>
      <c r="CQ39" s="1">
        <f>1440-Handicaps2023!CQ39</f>
        <v>1085</v>
      </c>
      <c r="CR39" s="1">
        <f>1440-Handicaps2023!CR39</f>
        <v>1164</v>
      </c>
      <c r="CS39" s="1">
        <f>1440-Handicaps2023!CS39</f>
        <v>1140</v>
      </c>
      <c r="CT39" s="1">
        <f>1440-Handicaps2023!CT39</f>
        <v>1118</v>
      </c>
      <c r="CU39" s="1">
        <f>1440-Handicaps2023!CU39</f>
        <v>1097</v>
      </c>
      <c r="CV39" s="1">
        <f>1440-Handicaps2023!CV39</f>
        <v>1088</v>
      </c>
      <c r="CW39" s="1">
        <f>1440-Handicaps2023!CW39</f>
        <v>1081</v>
      </c>
      <c r="CX39" s="58">
        <f>1440-Handicaps2023!CX39</f>
        <v>1296</v>
      </c>
      <c r="CY39" s="59">
        <f>1440-Handicaps2023!CY39</f>
        <v>1272</v>
      </c>
      <c r="CZ39" s="59">
        <f>1440-Handicaps2023!CZ39</f>
        <v>1250</v>
      </c>
      <c r="DA39" s="59">
        <f>1440-Handicaps2023!DA39</f>
        <v>1240</v>
      </c>
      <c r="DB39" s="59">
        <f>1440-Handicaps2023!DB39</f>
        <v>1231</v>
      </c>
      <c r="DC39" s="59">
        <f>1440-Handicaps2023!DC39</f>
        <v>1225</v>
      </c>
      <c r="DD39" s="59">
        <f>1440-Handicaps2023!DD39</f>
        <v>1224</v>
      </c>
      <c r="DE39" s="59">
        <f>1440-Handicaps2023!DE39</f>
        <v>1224</v>
      </c>
      <c r="DF39" s="72">
        <f>1440-Handicaps2023!DF39</f>
        <v>1224</v>
      </c>
    </row>
    <row r="40" spans="1:110" ht="15.75" customHeight="1" x14ac:dyDescent="0.25">
      <c r="A40" s="56">
        <v>38</v>
      </c>
      <c r="B40" s="57">
        <f>1440-Handicaps2023!B40</f>
        <v>500</v>
      </c>
      <c r="C40" s="1">
        <f>1440-Handicaps2023!C40</f>
        <v>370</v>
      </c>
      <c r="D40" s="1">
        <f>1440-Handicaps2023!D40</f>
        <v>272</v>
      </c>
      <c r="E40" s="1">
        <f>1440-Handicaps2023!E40</f>
        <v>216</v>
      </c>
      <c r="F40" s="1">
        <f>1440-Handicaps2023!F40</f>
        <v>173</v>
      </c>
      <c r="G40" s="1">
        <f>1440-Handicaps2023!G40</f>
        <v>149</v>
      </c>
      <c r="H40" s="58">
        <f>1440-Handicaps2023!H40</f>
        <v>699</v>
      </c>
      <c r="I40" s="59">
        <f>1440-Handicaps2023!I40</f>
        <v>613</v>
      </c>
      <c r="J40" s="59">
        <f>1440-Handicaps2023!J40</f>
        <v>550</v>
      </c>
      <c r="K40" s="59">
        <f>1440-Handicaps2023!K40</f>
        <v>510</v>
      </c>
      <c r="L40" s="59">
        <f>1440-Handicaps2023!L40</f>
        <v>483</v>
      </c>
      <c r="M40" s="72">
        <f>1440-Handicaps2023!M40</f>
        <v>470</v>
      </c>
      <c r="N40" s="1">
        <f>1440-Handicaps2023!N40</f>
        <v>828</v>
      </c>
      <c r="O40" s="1">
        <f>1440-Handicaps2023!O40</f>
        <v>733</v>
      </c>
      <c r="P40" s="1">
        <f>1440-Handicaps2023!P40</f>
        <v>668</v>
      </c>
      <c r="Q40" s="1">
        <f>1440-Handicaps2023!Q40</f>
        <v>629</v>
      </c>
      <c r="R40" s="1">
        <f>1440-Handicaps2023!R40</f>
        <v>596</v>
      </c>
      <c r="S40" s="1">
        <f>1440-Handicaps2023!S40</f>
        <v>579</v>
      </c>
      <c r="T40" s="58">
        <f>1440-Handicaps2023!T40</f>
        <v>698</v>
      </c>
      <c r="U40" s="72">
        <f>1440-Handicaps2023!U40</f>
        <v>703</v>
      </c>
      <c r="V40" s="1">
        <f>1440-Handicaps2023!V40</f>
        <v>994</v>
      </c>
      <c r="W40" s="1">
        <f>1440-Handicaps2023!W40</f>
        <v>921</v>
      </c>
      <c r="X40" s="1">
        <f>1440-Handicaps2023!X40</f>
        <v>866</v>
      </c>
      <c r="Y40" s="1">
        <f>1440-Handicaps2023!Y40</f>
        <v>836</v>
      </c>
      <c r="Z40" s="1">
        <f>1440-Handicaps2023!Z40</f>
        <v>811</v>
      </c>
      <c r="AA40" s="1">
        <f>1440-Handicaps2023!AA40</f>
        <v>795</v>
      </c>
      <c r="AB40" s="58">
        <f>1440-Handicaps2023!AB40</f>
        <v>1134</v>
      </c>
      <c r="AC40" s="59">
        <f>1440-Handicaps2023!AC40</f>
        <v>1086</v>
      </c>
      <c r="AD40" s="59">
        <f>1440-Handicaps2023!AD40</f>
        <v>1054</v>
      </c>
      <c r="AE40" s="59">
        <f>1440-Handicaps2023!AE40</f>
        <v>1034</v>
      </c>
      <c r="AF40" s="59">
        <f>1440-Handicaps2023!AF40</f>
        <v>1018</v>
      </c>
      <c r="AG40" s="72">
        <f>1440-Handicaps2023!AG40</f>
        <v>1009</v>
      </c>
      <c r="AH40" s="1">
        <f>1440-Handicaps2023!AH40</f>
        <v>345</v>
      </c>
      <c r="AI40" s="1">
        <f>1440-Handicaps2023!AI40</f>
        <v>285</v>
      </c>
      <c r="AJ40" s="1">
        <f>1440-Handicaps2023!AJ40</f>
        <v>224</v>
      </c>
      <c r="AK40" s="1">
        <f>1440-Handicaps2023!AK40</f>
        <v>146</v>
      </c>
      <c r="AL40" s="1">
        <f>1440-Handicaps2023!AL40</f>
        <v>76</v>
      </c>
      <c r="AM40" s="1">
        <f>1440-Handicaps2023!AM40</f>
        <v>37</v>
      </c>
      <c r="AN40" s="58">
        <f>1440-Handicaps2023!AN40</f>
        <v>936</v>
      </c>
      <c r="AO40" s="59">
        <f>1440-Handicaps2023!AO40</f>
        <v>876</v>
      </c>
      <c r="AP40" s="59">
        <f>1440-Handicaps2023!AP40</f>
        <v>840</v>
      </c>
      <c r="AQ40" s="59">
        <f>1440-Handicaps2023!AQ40</f>
        <v>807</v>
      </c>
      <c r="AR40" s="59">
        <f>1440-Handicaps2023!AR40</f>
        <v>775</v>
      </c>
      <c r="AS40" s="72">
        <f>1440-Handicaps2023!AS40</f>
        <v>746</v>
      </c>
      <c r="AT40" s="1">
        <f>1440-Handicaps2023!AT40</f>
        <v>848</v>
      </c>
      <c r="AU40" s="1">
        <f>1440-Handicaps2023!AU40</f>
        <v>823</v>
      </c>
      <c r="AV40" s="1">
        <f>1440-Handicaps2023!AV40</f>
        <v>779</v>
      </c>
      <c r="AW40" s="1">
        <f>1440-Handicaps2023!AW40</f>
        <v>740</v>
      </c>
      <c r="AX40" s="1">
        <f>1440-Handicaps2023!AX40</f>
        <v>730</v>
      </c>
      <c r="AY40" s="83">
        <f>1440-Handicaps2023!AY40</f>
        <v>792</v>
      </c>
      <c r="AZ40" s="1">
        <f>1440-Handicaps2023!AZ40</f>
        <v>670</v>
      </c>
      <c r="BA40" s="58">
        <f>1440-Handicaps2023!BA40</f>
        <v>895</v>
      </c>
      <c r="BB40" s="59">
        <f>1440-Handicaps2023!BB40</f>
        <v>858</v>
      </c>
      <c r="BC40" s="59">
        <f>1440-Handicaps2023!BC40</f>
        <v>823</v>
      </c>
      <c r="BD40" s="59">
        <f>1440-Handicaps2023!BD40</f>
        <v>790</v>
      </c>
      <c r="BE40" s="72">
        <f>1440-Handicaps2023!BE40</f>
        <v>760</v>
      </c>
      <c r="BF40" s="1">
        <f>1440-Handicaps2023!BF40</f>
        <v>896</v>
      </c>
      <c r="BG40" s="1">
        <f>1440-Handicaps2023!BG40</f>
        <v>846</v>
      </c>
      <c r="BH40" s="1">
        <f>1440-Handicaps2023!BH40</f>
        <v>800</v>
      </c>
      <c r="BI40" s="58">
        <f>1440-Handicaps2023!BI40</f>
        <v>1177</v>
      </c>
      <c r="BJ40" s="59">
        <f>1440-Handicaps2023!BJ40</f>
        <v>1178</v>
      </c>
      <c r="BK40" s="59">
        <f>1440-Handicaps2023!BK40</f>
        <v>1170</v>
      </c>
      <c r="BL40" s="59">
        <f>1440-Handicaps2023!BL40</f>
        <v>1170</v>
      </c>
      <c r="BM40" s="59">
        <f>1440-Handicaps2023!BM40</f>
        <v>880</v>
      </c>
      <c r="BN40" s="59">
        <f>1440-Handicaps2023!BN40</f>
        <v>880</v>
      </c>
      <c r="BO40" s="59">
        <f>1440-Handicaps2023!BO40</f>
        <v>797</v>
      </c>
      <c r="BP40" s="59">
        <f>1440-Handicaps2023!BP40</f>
        <v>1162</v>
      </c>
      <c r="BQ40" s="59">
        <f>1440-Handicaps2023!BQ40</f>
        <v>1166</v>
      </c>
      <c r="BR40" s="59">
        <f>1440-Handicaps2023!BR40</f>
        <v>1177</v>
      </c>
      <c r="BS40" s="59">
        <f>1440-Handicaps2023!BS40</f>
        <v>1178</v>
      </c>
      <c r="BT40" s="59">
        <f>1440-Handicaps2023!BT40</f>
        <v>913</v>
      </c>
      <c r="BU40" s="59">
        <f>1440-Handicaps2023!BU40</f>
        <v>911</v>
      </c>
      <c r="BV40" s="59">
        <f>1440-Handicaps2023!BV40</f>
        <v>913</v>
      </c>
      <c r="BW40" s="59">
        <f>1440-Handicaps2023!BW40</f>
        <v>913</v>
      </c>
      <c r="BX40" s="59">
        <f>1440-Handicaps2023!BX40</f>
        <v>912</v>
      </c>
      <c r="BY40" s="59">
        <f>1440-Handicaps2023!BY40</f>
        <v>1182</v>
      </c>
      <c r="BZ40" s="59">
        <f>1440-Handicaps2023!BZ40</f>
        <v>1182</v>
      </c>
      <c r="CA40" s="59">
        <f>1440-Handicaps2023!CA40</f>
        <v>1176</v>
      </c>
      <c r="CB40" s="59">
        <f>1440-Handicaps2023!CB40</f>
        <v>1176</v>
      </c>
      <c r="CC40" s="59">
        <f>1440-Handicaps2023!CC40</f>
        <v>897</v>
      </c>
      <c r="CD40" s="59">
        <f>1440-Handicaps2023!CD40</f>
        <v>897</v>
      </c>
      <c r="CE40" s="59">
        <f>1440-Handicaps2023!CE40</f>
        <v>811</v>
      </c>
      <c r="CF40" s="59">
        <f>1440-Handicaps2023!CF40</f>
        <v>923</v>
      </c>
      <c r="CG40" s="59">
        <f>1440-Handicaps2023!CG40</f>
        <v>923</v>
      </c>
      <c r="CH40" s="59">
        <f>1440-Handicaps2023!CH40</f>
        <v>923</v>
      </c>
      <c r="CI40" s="59">
        <f>1440-Handicaps2023!CI40</f>
        <v>921</v>
      </c>
      <c r="CJ40" s="72">
        <f>1440-Handicaps2023!CJ40</f>
        <v>922</v>
      </c>
      <c r="CK40" s="1">
        <f>1440-Handicaps2023!CK40</f>
        <v>1208</v>
      </c>
      <c r="CL40" s="1">
        <f>1440-Handicaps2023!CL40</f>
        <v>1167</v>
      </c>
      <c r="CM40" s="1">
        <f>1440-Handicaps2023!CM40</f>
        <v>1149</v>
      </c>
      <c r="CN40" s="1">
        <f>1440-Handicaps2023!CN40</f>
        <v>1131</v>
      </c>
      <c r="CO40" s="1">
        <f>1440-Handicaps2023!CO40</f>
        <v>1115</v>
      </c>
      <c r="CP40" s="1">
        <f>1440-Handicaps2023!CP40</f>
        <v>1100</v>
      </c>
      <c r="CQ40" s="1">
        <f>1440-Handicaps2023!CQ40</f>
        <v>1086</v>
      </c>
      <c r="CR40" s="1">
        <f>1440-Handicaps2023!CR40</f>
        <v>1168</v>
      </c>
      <c r="CS40" s="1">
        <f>1440-Handicaps2023!CS40</f>
        <v>1143</v>
      </c>
      <c r="CT40" s="1">
        <f>1440-Handicaps2023!CT40</f>
        <v>1120</v>
      </c>
      <c r="CU40" s="1">
        <f>1440-Handicaps2023!CU40</f>
        <v>1098</v>
      </c>
      <c r="CV40" s="1">
        <f>1440-Handicaps2023!CV40</f>
        <v>1088</v>
      </c>
      <c r="CW40" s="1">
        <f>1440-Handicaps2023!CW40</f>
        <v>1081</v>
      </c>
      <c r="CX40" s="58">
        <f>1440-Handicaps2023!CX40</f>
        <v>1299</v>
      </c>
      <c r="CY40" s="59">
        <f>1440-Handicaps2023!CY40</f>
        <v>1274</v>
      </c>
      <c r="CZ40" s="59">
        <f>1440-Handicaps2023!CZ40</f>
        <v>1252</v>
      </c>
      <c r="DA40" s="59">
        <f>1440-Handicaps2023!DA40</f>
        <v>1241</v>
      </c>
      <c r="DB40" s="59">
        <f>1440-Handicaps2023!DB40</f>
        <v>1232</v>
      </c>
      <c r="DC40" s="59">
        <f>1440-Handicaps2023!DC40</f>
        <v>1225</v>
      </c>
      <c r="DD40" s="59">
        <f>1440-Handicaps2023!DD40</f>
        <v>1224</v>
      </c>
      <c r="DE40" s="59">
        <f>1440-Handicaps2023!DE40</f>
        <v>1224</v>
      </c>
      <c r="DF40" s="72">
        <f>1440-Handicaps2023!DF40</f>
        <v>1224</v>
      </c>
    </row>
    <row r="41" spans="1:110" ht="15.75" customHeight="1" thickBot="1" x14ac:dyDescent="0.3">
      <c r="A41" s="62">
        <v>39</v>
      </c>
      <c r="B41" s="63">
        <f>1440-Handicaps2023!B41</f>
        <v>517</v>
      </c>
      <c r="C41" s="64">
        <f>1440-Handicaps2023!C41</f>
        <v>383</v>
      </c>
      <c r="D41" s="64">
        <f>1440-Handicaps2023!D41</f>
        <v>282</v>
      </c>
      <c r="E41" s="64">
        <f>1440-Handicaps2023!E41</f>
        <v>223</v>
      </c>
      <c r="F41" s="64">
        <f>1440-Handicaps2023!F41</f>
        <v>177</v>
      </c>
      <c r="G41" s="64">
        <f>1440-Handicaps2023!G41</f>
        <v>150</v>
      </c>
      <c r="H41" s="65">
        <f>1440-Handicaps2023!H41</f>
        <v>711</v>
      </c>
      <c r="I41" s="66">
        <f>1440-Handicaps2023!I41</f>
        <v>622</v>
      </c>
      <c r="J41" s="66">
        <f>1440-Handicaps2023!J41</f>
        <v>556</v>
      </c>
      <c r="K41" s="66">
        <f>1440-Handicaps2023!K41</f>
        <v>514</v>
      </c>
      <c r="L41" s="66">
        <f>1440-Handicaps2023!L41</f>
        <v>485</v>
      </c>
      <c r="M41" s="73">
        <f>1440-Handicaps2023!M41</f>
        <v>471</v>
      </c>
      <c r="N41" s="64">
        <f>1440-Handicaps2023!N41</f>
        <v>840</v>
      </c>
      <c r="O41" s="64">
        <f>1440-Handicaps2023!O41</f>
        <v>742</v>
      </c>
      <c r="P41" s="64">
        <f>1440-Handicaps2023!P41</f>
        <v>674</v>
      </c>
      <c r="Q41" s="64">
        <f>1440-Handicaps2023!Q41</f>
        <v>634</v>
      </c>
      <c r="R41" s="64">
        <f>1440-Handicaps2023!R41</f>
        <v>599</v>
      </c>
      <c r="S41" s="64">
        <f>1440-Handicaps2023!S41</f>
        <v>580</v>
      </c>
      <c r="T41" s="65">
        <f>1440-Handicaps2023!T41</f>
        <v>703</v>
      </c>
      <c r="U41" s="73">
        <f>1440-Handicaps2023!U41</f>
        <v>706</v>
      </c>
      <c r="V41" s="64">
        <f>1440-Handicaps2023!V41</f>
        <v>1003</v>
      </c>
      <c r="W41" s="64">
        <f>1440-Handicaps2023!W41</f>
        <v>928</v>
      </c>
      <c r="X41" s="64">
        <f>1440-Handicaps2023!X41</f>
        <v>871</v>
      </c>
      <c r="Y41" s="64">
        <f>1440-Handicaps2023!Y41</f>
        <v>840</v>
      </c>
      <c r="Z41" s="64">
        <f>1440-Handicaps2023!Z41</f>
        <v>813</v>
      </c>
      <c r="AA41" s="64">
        <f>1440-Handicaps2023!AA41</f>
        <v>796</v>
      </c>
      <c r="AB41" s="65">
        <f>1440-Handicaps2023!AB41</f>
        <v>1140</v>
      </c>
      <c r="AC41" s="66">
        <f>1440-Handicaps2023!AC41</f>
        <v>1091</v>
      </c>
      <c r="AD41" s="66">
        <f>1440-Handicaps2023!AD41</f>
        <v>1057</v>
      </c>
      <c r="AE41" s="66">
        <f>1440-Handicaps2023!AE41</f>
        <v>1037</v>
      </c>
      <c r="AF41" s="66">
        <f>1440-Handicaps2023!AF41</f>
        <v>1019</v>
      </c>
      <c r="AG41" s="73">
        <f>1440-Handicaps2023!AG41</f>
        <v>1010</v>
      </c>
      <c r="AH41" s="64">
        <f>1440-Handicaps2023!AH41</f>
        <v>359</v>
      </c>
      <c r="AI41" s="64">
        <f>1440-Handicaps2023!AI41</f>
        <v>298</v>
      </c>
      <c r="AJ41" s="64">
        <f>1440-Handicaps2023!AJ41</f>
        <v>235</v>
      </c>
      <c r="AK41" s="64">
        <f>1440-Handicaps2023!AK41</f>
        <v>154</v>
      </c>
      <c r="AL41" s="64">
        <f>1440-Handicaps2023!AL41</f>
        <v>81</v>
      </c>
      <c r="AM41" s="64">
        <f>1440-Handicaps2023!AM41</f>
        <v>40</v>
      </c>
      <c r="AN41" s="65">
        <f>1440-Handicaps2023!AN41</f>
        <v>945</v>
      </c>
      <c r="AO41" s="66">
        <f>1440-Handicaps2023!AO41</f>
        <v>883</v>
      </c>
      <c r="AP41" s="66">
        <f>1440-Handicaps2023!AP41</f>
        <v>846</v>
      </c>
      <c r="AQ41" s="66">
        <f>1440-Handicaps2023!AQ41</f>
        <v>811</v>
      </c>
      <c r="AR41" s="66">
        <f>1440-Handicaps2023!AR41</f>
        <v>779</v>
      </c>
      <c r="AS41" s="73">
        <f>1440-Handicaps2023!AS41</f>
        <v>749</v>
      </c>
      <c r="AT41" s="64">
        <f>1440-Handicaps2023!AT41</f>
        <v>854</v>
      </c>
      <c r="AU41" s="64">
        <f>1440-Handicaps2023!AU41</f>
        <v>828</v>
      </c>
      <c r="AV41" s="64">
        <f>1440-Handicaps2023!AV41</f>
        <v>782</v>
      </c>
      <c r="AW41" s="64">
        <f>1440-Handicaps2023!AW41</f>
        <v>741</v>
      </c>
      <c r="AX41" s="64">
        <f>1440-Handicaps2023!AX41</f>
        <v>731</v>
      </c>
      <c r="AY41" s="84">
        <f>1440-Handicaps2023!AY41</f>
        <v>795</v>
      </c>
      <c r="AZ41" s="64">
        <f>1440-Handicaps2023!AZ41</f>
        <v>676</v>
      </c>
      <c r="BA41" s="65">
        <f>1440-Handicaps2023!BA41</f>
        <v>903</v>
      </c>
      <c r="BB41" s="66">
        <f>1440-Handicaps2023!BB41</f>
        <v>864</v>
      </c>
      <c r="BC41" s="66">
        <f>1440-Handicaps2023!BC41</f>
        <v>828</v>
      </c>
      <c r="BD41" s="66">
        <f>1440-Handicaps2023!BD41</f>
        <v>794</v>
      </c>
      <c r="BE41" s="73">
        <f>1440-Handicaps2023!BE41</f>
        <v>763</v>
      </c>
      <c r="BF41" s="64">
        <f>1440-Handicaps2023!BF41</f>
        <v>904</v>
      </c>
      <c r="BG41" s="64">
        <f>1440-Handicaps2023!BG41</f>
        <v>852</v>
      </c>
      <c r="BH41" s="64">
        <f>1440-Handicaps2023!BH41</f>
        <v>804</v>
      </c>
      <c r="BI41" s="65">
        <f>1440-Handicaps2023!BI41</f>
        <v>1179</v>
      </c>
      <c r="BJ41" s="66">
        <f>1440-Handicaps2023!BJ41</f>
        <v>1180</v>
      </c>
      <c r="BK41" s="66">
        <f>1440-Handicaps2023!BK41</f>
        <v>1172</v>
      </c>
      <c r="BL41" s="66">
        <f>1440-Handicaps2023!BL41</f>
        <v>1172</v>
      </c>
      <c r="BM41" s="66">
        <f>1440-Handicaps2023!BM41</f>
        <v>883</v>
      </c>
      <c r="BN41" s="66">
        <f>1440-Handicaps2023!BN41</f>
        <v>883</v>
      </c>
      <c r="BO41" s="66">
        <f>1440-Handicaps2023!BO41</f>
        <v>801</v>
      </c>
      <c r="BP41" s="66">
        <f>1440-Handicaps2023!BP41</f>
        <v>1164</v>
      </c>
      <c r="BQ41" s="66">
        <f>1440-Handicaps2023!BQ41</f>
        <v>1170</v>
      </c>
      <c r="BR41" s="66">
        <f>1440-Handicaps2023!BR41</f>
        <v>1179</v>
      </c>
      <c r="BS41" s="66">
        <f>1440-Handicaps2023!BS41</f>
        <v>1180</v>
      </c>
      <c r="BT41" s="66">
        <f>1440-Handicaps2023!BT41</f>
        <v>917</v>
      </c>
      <c r="BU41" s="66">
        <f>1440-Handicaps2023!BU41</f>
        <v>915</v>
      </c>
      <c r="BV41" s="66">
        <f>1440-Handicaps2023!BV41</f>
        <v>918</v>
      </c>
      <c r="BW41" s="66">
        <f>1440-Handicaps2023!BW41</f>
        <v>918</v>
      </c>
      <c r="BX41" s="66">
        <f>1440-Handicaps2023!BX41</f>
        <v>916</v>
      </c>
      <c r="BY41" s="66">
        <f>1440-Handicaps2023!BY41</f>
        <v>1184</v>
      </c>
      <c r="BZ41" s="66">
        <f>1440-Handicaps2023!BZ41</f>
        <v>1184</v>
      </c>
      <c r="CA41" s="66">
        <f>1440-Handicaps2023!CA41</f>
        <v>1178</v>
      </c>
      <c r="CB41" s="66">
        <f>1440-Handicaps2023!CB41</f>
        <v>1178</v>
      </c>
      <c r="CC41" s="66">
        <f>1440-Handicaps2023!CC41</f>
        <v>899</v>
      </c>
      <c r="CD41" s="66">
        <f>1440-Handicaps2023!CD41</f>
        <v>899</v>
      </c>
      <c r="CE41" s="66">
        <f>1440-Handicaps2023!CE41</f>
        <v>814</v>
      </c>
      <c r="CF41" s="66">
        <f>1440-Handicaps2023!CF41</f>
        <v>926</v>
      </c>
      <c r="CG41" s="66">
        <f>1440-Handicaps2023!CG41</f>
        <v>927</v>
      </c>
      <c r="CH41" s="66">
        <f>1440-Handicaps2023!CH41</f>
        <v>927</v>
      </c>
      <c r="CI41" s="66">
        <f>1440-Handicaps2023!CI41</f>
        <v>925</v>
      </c>
      <c r="CJ41" s="73">
        <f>1440-Handicaps2023!CJ41</f>
        <v>926</v>
      </c>
      <c r="CK41" s="64">
        <f>1440-Handicaps2023!CK41</f>
        <v>1213</v>
      </c>
      <c r="CL41" s="64">
        <f>1440-Handicaps2023!CL41</f>
        <v>1171</v>
      </c>
      <c r="CM41" s="64">
        <f>1440-Handicaps2023!CM41</f>
        <v>1152</v>
      </c>
      <c r="CN41" s="64">
        <f>1440-Handicaps2023!CN41</f>
        <v>1134</v>
      </c>
      <c r="CO41" s="64">
        <f>1440-Handicaps2023!CO41</f>
        <v>1117</v>
      </c>
      <c r="CP41" s="64">
        <f>1440-Handicaps2023!CP41</f>
        <v>1101</v>
      </c>
      <c r="CQ41" s="64">
        <f>1440-Handicaps2023!CQ41</f>
        <v>1087</v>
      </c>
      <c r="CR41" s="64">
        <f>1440-Handicaps2023!CR41</f>
        <v>1172</v>
      </c>
      <c r="CS41" s="64">
        <f>1440-Handicaps2023!CS41</f>
        <v>1146</v>
      </c>
      <c r="CT41" s="64">
        <f>1440-Handicaps2023!CT41</f>
        <v>1122</v>
      </c>
      <c r="CU41" s="64">
        <f>1440-Handicaps2023!CU41</f>
        <v>1100</v>
      </c>
      <c r="CV41" s="64">
        <f>1440-Handicaps2023!CV41</f>
        <v>1089</v>
      </c>
      <c r="CW41" s="64">
        <f>1440-Handicaps2023!CW41</f>
        <v>1081</v>
      </c>
      <c r="CX41" s="65">
        <f>1440-Handicaps2023!CX41</f>
        <v>1303</v>
      </c>
      <c r="CY41" s="66">
        <f>1440-Handicaps2023!CY41</f>
        <v>1277</v>
      </c>
      <c r="CZ41" s="66">
        <f>1440-Handicaps2023!CZ41</f>
        <v>1253</v>
      </c>
      <c r="DA41" s="66">
        <f>1440-Handicaps2023!DA41</f>
        <v>1243</v>
      </c>
      <c r="DB41" s="66">
        <f>1440-Handicaps2023!DB41</f>
        <v>1233</v>
      </c>
      <c r="DC41" s="66">
        <f>1440-Handicaps2023!DC41</f>
        <v>1226</v>
      </c>
      <c r="DD41" s="66">
        <f>1440-Handicaps2023!DD41</f>
        <v>1224</v>
      </c>
      <c r="DE41" s="66">
        <f>1440-Handicaps2023!DE41</f>
        <v>1224</v>
      </c>
      <c r="DF41" s="73">
        <f>1440-Handicaps2023!DF41</f>
        <v>1224</v>
      </c>
    </row>
    <row r="42" spans="1:110" ht="15.75" customHeight="1" x14ac:dyDescent="0.25">
      <c r="A42" s="56">
        <v>40</v>
      </c>
      <c r="B42" s="57">
        <f>1440-Handicaps2023!B42</f>
        <v>535</v>
      </c>
      <c r="C42" s="1">
        <f>1440-Handicaps2023!C42</f>
        <v>396</v>
      </c>
      <c r="D42" s="1">
        <f>1440-Handicaps2023!D42</f>
        <v>292</v>
      </c>
      <c r="E42" s="1">
        <f>1440-Handicaps2023!E42</f>
        <v>231</v>
      </c>
      <c r="F42" s="1">
        <f>1440-Handicaps2023!F42</f>
        <v>181</v>
      </c>
      <c r="G42" s="1">
        <f>1440-Handicaps2023!G42</f>
        <v>152</v>
      </c>
      <c r="H42" s="60">
        <f>1440-Handicaps2023!H42</f>
        <v>723</v>
      </c>
      <c r="I42" s="61">
        <f>1440-Handicaps2023!I42</f>
        <v>631</v>
      </c>
      <c r="J42" s="61">
        <f>1440-Handicaps2023!J42</f>
        <v>563</v>
      </c>
      <c r="K42" s="61">
        <f>1440-Handicaps2023!K42</f>
        <v>519</v>
      </c>
      <c r="L42" s="61">
        <f>1440-Handicaps2023!L42</f>
        <v>488</v>
      </c>
      <c r="M42" s="74">
        <f>1440-Handicaps2023!M42</f>
        <v>472</v>
      </c>
      <c r="N42" s="1">
        <f>1440-Handicaps2023!N42</f>
        <v>853</v>
      </c>
      <c r="O42" s="1">
        <f>1440-Handicaps2023!O42</f>
        <v>751</v>
      </c>
      <c r="P42" s="1">
        <f>1440-Handicaps2023!P42</f>
        <v>681</v>
      </c>
      <c r="Q42" s="1">
        <f>1440-Handicaps2023!Q42</f>
        <v>639</v>
      </c>
      <c r="R42" s="1">
        <f>1440-Handicaps2023!R42</f>
        <v>603</v>
      </c>
      <c r="S42" s="1">
        <f>1440-Handicaps2023!S42</f>
        <v>581</v>
      </c>
      <c r="T42" s="60">
        <f>1440-Handicaps2023!T42</f>
        <v>709</v>
      </c>
      <c r="U42" s="74">
        <f>1440-Handicaps2023!U42</f>
        <v>709</v>
      </c>
      <c r="V42" s="1">
        <f>1440-Handicaps2023!V42</f>
        <v>1013</v>
      </c>
      <c r="W42" s="1">
        <f>1440-Handicaps2023!W42</f>
        <v>935</v>
      </c>
      <c r="X42" s="1">
        <f>1440-Handicaps2023!X42</f>
        <v>876</v>
      </c>
      <c r="Y42" s="1">
        <f>1440-Handicaps2023!Y42</f>
        <v>844</v>
      </c>
      <c r="Z42" s="1">
        <f>1440-Handicaps2023!Z42</f>
        <v>816</v>
      </c>
      <c r="AA42" s="1">
        <f>1440-Handicaps2023!AA42</f>
        <v>797</v>
      </c>
      <c r="AB42" s="60">
        <f>1440-Handicaps2023!AB42</f>
        <v>1146</v>
      </c>
      <c r="AC42" s="61">
        <f>1440-Handicaps2023!AC42</f>
        <v>1095</v>
      </c>
      <c r="AD42" s="61">
        <f>1440-Handicaps2023!AD42</f>
        <v>1060</v>
      </c>
      <c r="AE42" s="61">
        <f>1440-Handicaps2023!AE42</f>
        <v>1039</v>
      </c>
      <c r="AF42" s="61">
        <f>1440-Handicaps2023!AF42</f>
        <v>1021</v>
      </c>
      <c r="AG42" s="74">
        <f>1440-Handicaps2023!AG42</f>
        <v>1010</v>
      </c>
      <c r="AH42" s="1">
        <f>1440-Handicaps2023!AH42</f>
        <v>375</v>
      </c>
      <c r="AI42" s="1">
        <f>1440-Handicaps2023!AI42</f>
        <v>311</v>
      </c>
      <c r="AJ42" s="1">
        <f>1440-Handicaps2023!AJ42</f>
        <v>246</v>
      </c>
      <c r="AK42" s="1">
        <f>1440-Handicaps2023!AK42</f>
        <v>162</v>
      </c>
      <c r="AL42" s="1">
        <f>1440-Handicaps2023!AL42</f>
        <v>86</v>
      </c>
      <c r="AM42" s="1">
        <f>1440-Handicaps2023!AM42</f>
        <v>44</v>
      </c>
      <c r="AN42" s="60">
        <f>1440-Handicaps2023!AN42</f>
        <v>954</v>
      </c>
      <c r="AO42" s="61">
        <f>1440-Handicaps2023!AO42</f>
        <v>890</v>
      </c>
      <c r="AP42" s="61">
        <f>1440-Handicaps2023!AP42</f>
        <v>852</v>
      </c>
      <c r="AQ42" s="61">
        <f>1440-Handicaps2023!AQ42</f>
        <v>816</v>
      </c>
      <c r="AR42" s="61">
        <f>1440-Handicaps2023!AR42</f>
        <v>782</v>
      </c>
      <c r="AS42" s="74">
        <f>1440-Handicaps2023!AS42</f>
        <v>751</v>
      </c>
      <c r="AT42" s="1">
        <f>1440-Handicaps2023!AT42</f>
        <v>860</v>
      </c>
      <c r="AU42" s="1">
        <f>1440-Handicaps2023!AU42</f>
        <v>834</v>
      </c>
      <c r="AV42" s="1">
        <f>1440-Handicaps2023!AV42</f>
        <v>786</v>
      </c>
      <c r="AW42" s="1">
        <f>1440-Handicaps2023!AW42</f>
        <v>743</v>
      </c>
      <c r="AX42" s="1">
        <f>1440-Handicaps2023!AX42</f>
        <v>732</v>
      </c>
      <c r="AY42" s="82">
        <f>1440-Handicaps2023!AY42</f>
        <v>799</v>
      </c>
      <c r="AZ42" s="1">
        <f>1440-Handicaps2023!AZ42</f>
        <v>683</v>
      </c>
      <c r="BA42" s="60">
        <f>1440-Handicaps2023!BA42</f>
        <v>910</v>
      </c>
      <c r="BB42" s="61">
        <f>1440-Handicaps2023!BB42</f>
        <v>870</v>
      </c>
      <c r="BC42" s="61">
        <f>1440-Handicaps2023!BC42</f>
        <v>833</v>
      </c>
      <c r="BD42" s="61">
        <f>1440-Handicaps2023!BD42</f>
        <v>798</v>
      </c>
      <c r="BE42" s="74">
        <f>1440-Handicaps2023!BE42</f>
        <v>766</v>
      </c>
      <c r="BF42" s="1">
        <f>1440-Handicaps2023!BF42</f>
        <v>912</v>
      </c>
      <c r="BG42" s="1">
        <f>1440-Handicaps2023!BG42</f>
        <v>858</v>
      </c>
      <c r="BH42" s="1">
        <f>1440-Handicaps2023!BH42</f>
        <v>809</v>
      </c>
      <c r="BI42" s="60">
        <f>1440-Handicaps2023!BI42</f>
        <v>1181</v>
      </c>
      <c r="BJ42" s="61">
        <f>1440-Handicaps2023!BJ42</f>
        <v>1182</v>
      </c>
      <c r="BK42" s="61">
        <f>1440-Handicaps2023!BK42</f>
        <v>1174</v>
      </c>
      <c r="BL42" s="61">
        <f>1440-Handicaps2023!BL42</f>
        <v>1174</v>
      </c>
      <c r="BM42" s="61">
        <f>1440-Handicaps2023!BM42</f>
        <v>885</v>
      </c>
      <c r="BN42" s="61">
        <f>1440-Handicaps2023!BN42</f>
        <v>885</v>
      </c>
      <c r="BO42" s="61">
        <f>1440-Handicaps2023!BO42</f>
        <v>806</v>
      </c>
      <c r="BP42" s="61">
        <f>1440-Handicaps2023!BP42</f>
        <v>1166</v>
      </c>
      <c r="BQ42" s="61">
        <f>1440-Handicaps2023!BQ42</f>
        <v>1173</v>
      </c>
      <c r="BR42" s="61">
        <f>1440-Handicaps2023!BR42</f>
        <v>1181</v>
      </c>
      <c r="BS42" s="61">
        <f>1440-Handicaps2023!BS42</f>
        <v>1182</v>
      </c>
      <c r="BT42" s="61">
        <f>1440-Handicaps2023!BT42</f>
        <v>921</v>
      </c>
      <c r="BU42" s="61">
        <f>1440-Handicaps2023!BU42</f>
        <v>919</v>
      </c>
      <c r="BV42" s="61">
        <f>1440-Handicaps2023!BV42</f>
        <v>923</v>
      </c>
      <c r="BW42" s="61">
        <f>1440-Handicaps2023!BW42</f>
        <v>923</v>
      </c>
      <c r="BX42" s="61">
        <f>1440-Handicaps2023!BX42</f>
        <v>920</v>
      </c>
      <c r="BY42" s="61">
        <f>1440-Handicaps2023!BY42</f>
        <v>1185</v>
      </c>
      <c r="BZ42" s="61">
        <f>1440-Handicaps2023!BZ42</f>
        <v>1187</v>
      </c>
      <c r="CA42" s="61">
        <f>1440-Handicaps2023!CA42</f>
        <v>1179</v>
      </c>
      <c r="CB42" s="61">
        <f>1440-Handicaps2023!CB42</f>
        <v>1179</v>
      </c>
      <c r="CC42" s="61">
        <f>1440-Handicaps2023!CC42</f>
        <v>901</v>
      </c>
      <c r="CD42" s="61">
        <f>1440-Handicaps2023!CD42</f>
        <v>901</v>
      </c>
      <c r="CE42" s="61">
        <f>1440-Handicaps2023!CE42</f>
        <v>818</v>
      </c>
      <c r="CF42" s="61">
        <f>1440-Handicaps2023!CF42</f>
        <v>930</v>
      </c>
      <c r="CG42" s="61">
        <f>1440-Handicaps2023!CG42</f>
        <v>932</v>
      </c>
      <c r="CH42" s="61">
        <f>1440-Handicaps2023!CH42</f>
        <v>932</v>
      </c>
      <c r="CI42" s="61">
        <f>1440-Handicaps2023!CI42</f>
        <v>928</v>
      </c>
      <c r="CJ42" s="74">
        <f>1440-Handicaps2023!CJ42</f>
        <v>929</v>
      </c>
      <c r="CK42" s="1">
        <f>1440-Handicaps2023!CK42</f>
        <v>1219</v>
      </c>
      <c r="CL42" s="1">
        <f>1440-Handicaps2023!CL42</f>
        <v>1175</v>
      </c>
      <c r="CM42" s="1">
        <f>1440-Handicaps2023!CM42</f>
        <v>1155</v>
      </c>
      <c r="CN42" s="1">
        <f>1440-Handicaps2023!CN42</f>
        <v>1136</v>
      </c>
      <c r="CO42" s="1">
        <f>1440-Handicaps2023!CO42</f>
        <v>1119</v>
      </c>
      <c r="CP42" s="1">
        <f>1440-Handicaps2023!CP42</f>
        <v>1103</v>
      </c>
      <c r="CQ42" s="1">
        <f>1440-Handicaps2023!CQ42</f>
        <v>1088</v>
      </c>
      <c r="CR42" s="1">
        <f>1440-Handicaps2023!CR42</f>
        <v>1176</v>
      </c>
      <c r="CS42" s="1">
        <f>1440-Handicaps2023!CS42</f>
        <v>1149</v>
      </c>
      <c r="CT42" s="1">
        <f>1440-Handicaps2023!CT42</f>
        <v>1124</v>
      </c>
      <c r="CU42" s="1">
        <f>1440-Handicaps2023!CU42</f>
        <v>1101</v>
      </c>
      <c r="CV42" s="1">
        <f>1440-Handicaps2023!CV42</f>
        <v>1090</v>
      </c>
      <c r="CW42" s="1">
        <f>1440-Handicaps2023!CW42</f>
        <v>1082</v>
      </c>
      <c r="CX42" s="60">
        <f>1440-Handicaps2023!CX42</f>
        <v>1306</v>
      </c>
      <c r="CY42" s="61">
        <f>1440-Handicaps2023!CY42</f>
        <v>1280</v>
      </c>
      <c r="CZ42" s="61">
        <f>1440-Handicaps2023!CZ42</f>
        <v>1255</v>
      </c>
      <c r="DA42" s="61">
        <f>1440-Handicaps2023!DA42</f>
        <v>1244</v>
      </c>
      <c r="DB42" s="61">
        <f>1440-Handicaps2023!DB42</f>
        <v>1234</v>
      </c>
      <c r="DC42" s="61">
        <f>1440-Handicaps2023!DC42</f>
        <v>1226</v>
      </c>
      <c r="DD42" s="61">
        <f>1440-Handicaps2023!DD42</f>
        <v>1224</v>
      </c>
      <c r="DE42" s="61">
        <f>1440-Handicaps2023!DE42</f>
        <v>1224</v>
      </c>
      <c r="DF42" s="74">
        <f>1440-Handicaps2023!DF42</f>
        <v>1224</v>
      </c>
    </row>
    <row r="43" spans="1:110" ht="15.75" customHeight="1" x14ac:dyDescent="0.25">
      <c r="A43" s="56">
        <v>41</v>
      </c>
      <c r="B43" s="57">
        <f>1440-Handicaps2023!B43</f>
        <v>553</v>
      </c>
      <c r="C43" s="1">
        <f>1440-Handicaps2023!C43</f>
        <v>410</v>
      </c>
      <c r="D43" s="1">
        <f>1440-Handicaps2023!D43</f>
        <v>302</v>
      </c>
      <c r="E43" s="1">
        <f>1440-Handicaps2023!E43</f>
        <v>238</v>
      </c>
      <c r="F43" s="1">
        <f>1440-Handicaps2023!F43</f>
        <v>186</v>
      </c>
      <c r="G43" s="1">
        <f>1440-Handicaps2023!G43</f>
        <v>154</v>
      </c>
      <c r="H43" s="58">
        <f>1440-Handicaps2023!H43</f>
        <v>736</v>
      </c>
      <c r="I43" s="59">
        <f>1440-Handicaps2023!I43</f>
        <v>640</v>
      </c>
      <c r="J43" s="59">
        <f>1440-Handicaps2023!J43</f>
        <v>570</v>
      </c>
      <c r="K43" s="59">
        <f>1440-Handicaps2023!K43</f>
        <v>524</v>
      </c>
      <c r="L43" s="59">
        <f>1440-Handicaps2023!L43</f>
        <v>491</v>
      </c>
      <c r="M43" s="72">
        <f>1440-Handicaps2023!M43</f>
        <v>473</v>
      </c>
      <c r="N43" s="1">
        <f>1440-Handicaps2023!N43</f>
        <v>865</v>
      </c>
      <c r="O43" s="1">
        <f>1440-Handicaps2023!O43</f>
        <v>761</v>
      </c>
      <c r="P43" s="1">
        <f>1440-Handicaps2023!P43</f>
        <v>688</v>
      </c>
      <c r="Q43" s="1">
        <f>1440-Handicaps2023!Q43</f>
        <v>645</v>
      </c>
      <c r="R43" s="1">
        <f>1440-Handicaps2023!R43</f>
        <v>606</v>
      </c>
      <c r="S43" s="1">
        <f>1440-Handicaps2023!S43</f>
        <v>582</v>
      </c>
      <c r="T43" s="58">
        <f>1440-Handicaps2023!T43</f>
        <v>715</v>
      </c>
      <c r="U43" s="72">
        <f>1440-Handicaps2023!U43</f>
        <v>712</v>
      </c>
      <c r="V43" s="1">
        <f>1440-Handicaps2023!V43</f>
        <v>1023</v>
      </c>
      <c r="W43" s="1">
        <f>1440-Handicaps2023!W43</f>
        <v>943</v>
      </c>
      <c r="X43" s="1">
        <f>1440-Handicaps2023!X43</f>
        <v>882</v>
      </c>
      <c r="Y43" s="1">
        <f>1440-Handicaps2023!Y43</f>
        <v>849</v>
      </c>
      <c r="Z43" s="1">
        <f>1440-Handicaps2023!Z43</f>
        <v>819</v>
      </c>
      <c r="AA43" s="1">
        <f>1440-Handicaps2023!AA43</f>
        <v>798</v>
      </c>
      <c r="AB43" s="58">
        <f>1440-Handicaps2023!AB43</f>
        <v>1152</v>
      </c>
      <c r="AC43" s="59">
        <f>1440-Handicaps2023!AC43</f>
        <v>1100</v>
      </c>
      <c r="AD43" s="59">
        <f>1440-Handicaps2023!AD43</f>
        <v>1064</v>
      </c>
      <c r="AE43" s="59">
        <f>1440-Handicaps2023!AE43</f>
        <v>1042</v>
      </c>
      <c r="AF43" s="59">
        <f>1440-Handicaps2023!AF43</f>
        <v>1023</v>
      </c>
      <c r="AG43" s="72">
        <f>1440-Handicaps2023!AG43</f>
        <v>1011</v>
      </c>
      <c r="AH43" s="1">
        <f>1440-Handicaps2023!AH43</f>
        <v>390</v>
      </c>
      <c r="AI43" s="1">
        <f>1440-Handicaps2023!AI43</f>
        <v>325</v>
      </c>
      <c r="AJ43" s="1">
        <f>1440-Handicaps2023!AJ43</f>
        <v>257</v>
      </c>
      <c r="AK43" s="1">
        <f>1440-Handicaps2023!AK43</f>
        <v>170</v>
      </c>
      <c r="AL43" s="1">
        <f>1440-Handicaps2023!AL43</f>
        <v>91</v>
      </c>
      <c r="AM43" s="1">
        <f>1440-Handicaps2023!AM43</f>
        <v>48</v>
      </c>
      <c r="AN43" s="58">
        <f>1440-Handicaps2023!AN43</f>
        <v>963</v>
      </c>
      <c r="AO43" s="59">
        <f>1440-Handicaps2023!AO43</f>
        <v>898</v>
      </c>
      <c r="AP43" s="59">
        <f>1440-Handicaps2023!AP43</f>
        <v>858</v>
      </c>
      <c r="AQ43" s="59">
        <f>1440-Handicaps2023!AQ43</f>
        <v>820</v>
      </c>
      <c r="AR43" s="59">
        <f>1440-Handicaps2023!AR43</f>
        <v>786</v>
      </c>
      <c r="AS43" s="72">
        <f>1440-Handicaps2023!AS43</f>
        <v>753</v>
      </c>
      <c r="AT43" s="1">
        <f>1440-Handicaps2023!AT43</f>
        <v>866</v>
      </c>
      <c r="AU43" s="1">
        <f>1440-Handicaps2023!AU43</f>
        <v>839</v>
      </c>
      <c r="AV43" s="1">
        <f>1440-Handicaps2023!AV43</f>
        <v>789</v>
      </c>
      <c r="AW43" s="1">
        <f>1440-Handicaps2023!AW43</f>
        <v>745</v>
      </c>
      <c r="AX43" s="1">
        <f>1440-Handicaps2023!AX43</f>
        <v>734</v>
      </c>
      <c r="AY43" s="83">
        <f>1440-Handicaps2023!AY43</f>
        <v>804</v>
      </c>
      <c r="AZ43" s="1">
        <f>1440-Handicaps2023!AZ43</f>
        <v>689</v>
      </c>
      <c r="BA43" s="58">
        <f>1440-Handicaps2023!BA43</f>
        <v>918</v>
      </c>
      <c r="BB43" s="59">
        <f>1440-Handicaps2023!BB43</f>
        <v>877</v>
      </c>
      <c r="BC43" s="59">
        <f>1440-Handicaps2023!BC43</f>
        <v>838</v>
      </c>
      <c r="BD43" s="59">
        <f>1440-Handicaps2023!BD43</f>
        <v>802</v>
      </c>
      <c r="BE43" s="72">
        <f>1440-Handicaps2023!BE43</f>
        <v>769</v>
      </c>
      <c r="BF43" s="1">
        <f>1440-Handicaps2023!BF43</f>
        <v>920</v>
      </c>
      <c r="BG43" s="1">
        <f>1440-Handicaps2023!BG43</f>
        <v>865</v>
      </c>
      <c r="BH43" s="1">
        <f>1440-Handicaps2023!BH43</f>
        <v>813</v>
      </c>
      <c r="BI43" s="58">
        <f>1440-Handicaps2023!BI43</f>
        <v>1183</v>
      </c>
      <c r="BJ43" s="59">
        <f>1440-Handicaps2023!BJ43</f>
        <v>1185</v>
      </c>
      <c r="BK43" s="59">
        <f>1440-Handicaps2023!BK43</f>
        <v>1176</v>
      </c>
      <c r="BL43" s="59">
        <f>1440-Handicaps2023!BL43</f>
        <v>1176</v>
      </c>
      <c r="BM43" s="59">
        <f>1440-Handicaps2023!BM43</f>
        <v>888</v>
      </c>
      <c r="BN43" s="59">
        <f>1440-Handicaps2023!BN43</f>
        <v>888</v>
      </c>
      <c r="BO43" s="59">
        <f>1440-Handicaps2023!BO43</f>
        <v>810</v>
      </c>
      <c r="BP43" s="59">
        <f>1440-Handicaps2023!BP43</f>
        <v>1168</v>
      </c>
      <c r="BQ43" s="59">
        <f>1440-Handicaps2023!BQ43</f>
        <v>1177</v>
      </c>
      <c r="BR43" s="59">
        <f>1440-Handicaps2023!BR43</f>
        <v>1183</v>
      </c>
      <c r="BS43" s="59">
        <f>1440-Handicaps2023!BS43</f>
        <v>1185</v>
      </c>
      <c r="BT43" s="59">
        <f>1440-Handicaps2023!BT43</f>
        <v>925</v>
      </c>
      <c r="BU43" s="59">
        <f>1440-Handicaps2023!BU43</f>
        <v>923</v>
      </c>
      <c r="BV43" s="59">
        <f>1440-Handicaps2023!BV43</f>
        <v>928</v>
      </c>
      <c r="BW43" s="59">
        <f>1440-Handicaps2023!BW43</f>
        <v>928</v>
      </c>
      <c r="BX43" s="59">
        <f>1440-Handicaps2023!BX43</f>
        <v>925</v>
      </c>
      <c r="BY43" s="59">
        <f>1440-Handicaps2023!BY43</f>
        <v>1187</v>
      </c>
      <c r="BZ43" s="59">
        <f>1440-Handicaps2023!BZ43</f>
        <v>1189</v>
      </c>
      <c r="CA43" s="59">
        <f>1440-Handicaps2023!CA43</f>
        <v>1181</v>
      </c>
      <c r="CB43" s="59">
        <f>1440-Handicaps2023!CB43</f>
        <v>1181</v>
      </c>
      <c r="CC43" s="59">
        <f>1440-Handicaps2023!CC43</f>
        <v>903</v>
      </c>
      <c r="CD43" s="59">
        <f>1440-Handicaps2023!CD43</f>
        <v>903</v>
      </c>
      <c r="CE43" s="59">
        <f>1440-Handicaps2023!CE43</f>
        <v>822</v>
      </c>
      <c r="CF43" s="59">
        <f>1440-Handicaps2023!CF43</f>
        <v>933</v>
      </c>
      <c r="CG43" s="59">
        <f>1440-Handicaps2023!CG43</f>
        <v>936</v>
      </c>
      <c r="CH43" s="59">
        <f>1440-Handicaps2023!CH43</f>
        <v>936</v>
      </c>
      <c r="CI43" s="59">
        <f>1440-Handicaps2023!CI43</f>
        <v>932</v>
      </c>
      <c r="CJ43" s="72">
        <f>1440-Handicaps2023!CJ43</f>
        <v>934</v>
      </c>
      <c r="CK43" s="1">
        <f>1440-Handicaps2023!CK43</f>
        <v>1224</v>
      </c>
      <c r="CL43" s="1">
        <f>1440-Handicaps2023!CL43</f>
        <v>1179</v>
      </c>
      <c r="CM43" s="1">
        <f>1440-Handicaps2023!CM43</f>
        <v>1158</v>
      </c>
      <c r="CN43" s="1">
        <f>1440-Handicaps2023!CN43</f>
        <v>1139</v>
      </c>
      <c r="CO43" s="1">
        <f>1440-Handicaps2023!CO43</f>
        <v>1121</v>
      </c>
      <c r="CP43" s="1">
        <f>1440-Handicaps2023!CP43</f>
        <v>1104</v>
      </c>
      <c r="CQ43" s="1">
        <f>1440-Handicaps2023!CQ43</f>
        <v>1089</v>
      </c>
      <c r="CR43" s="1">
        <f>1440-Handicaps2023!CR43</f>
        <v>1180</v>
      </c>
      <c r="CS43" s="1">
        <f>1440-Handicaps2023!CS43</f>
        <v>1152</v>
      </c>
      <c r="CT43" s="1">
        <f>1440-Handicaps2023!CT43</f>
        <v>1126</v>
      </c>
      <c r="CU43" s="1">
        <f>1440-Handicaps2023!CU43</f>
        <v>1103</v>
      </c>
      <c r="CV43" s="1">
        <f>1440-Handicaps2023!CV43</f>
        <v>1091</v>
      </c>
      <c r="CW43" s="1">
        <f>1440-Handicaps2023!CW43</f>
        <v>1082</v>
      </c>
      <c r="CX43" s="58">
        <f>1440-Handicaps2023!CX43</f>
        <v>1310</v>
      </c>
      <c r="CY43" s="59">
        <f>1440-Handicaps2023!CY43</f>
        <v>1282</v>
      </c>
      <c r="CZ43" s="59">
        <f>1440-Handicaps2023!CZ43</f>
        <v>1257</v>
      </c>
      <c r="DA43" s="59">
        <f>1440-Handicaps2023!DA43</f>
        <v>1246</v>
      </c>
      <c r="DB43" s="59">
        <f>1440-Handicaps2023!DB43</f>
        <v>1235</v>
      </c>
      <c r="DC43" s="59">
        <f>1440-Handicaps2023!DC43</f>
        <v>1227</v>
      </c>
      <c r="DD43" s="59">
        <f>1440-Handicaps2023!DD43</f>
        <v>1224</v>
      </c>
      <c r="DE43" s="59">
        <f>1440-Handicaps2023!DE43</f>
        <v>1224</v>
      </c>
      <c r="DF43" s="72">
        <f>1440-Handicaps2023!DF43</f>
        <v>1224</v>
      </c>
    </row>
    <row r="44" spans="1:110" ht="15.75" customHeight="1" x14ac:dyDescent="0.25">
      <c r="A44" s="56">
        <v>42</v>
      </c>
      <c r="B44" s="57">
        <f>1440-Handicaps2023!B44</f>
        <v>572</v>
      </c>
      <c r="C44" s="1">
        <f>1440-Handicaps2023!C44</f>
        <v>425</v>
      </c>
      <c r="D44" s="1">
        <f>1440-Handicaps2023!D44</f>
        <v>313</v>
      </c>
      <c r="E44" s="1">
        <f>1440-Handicaps2023!E44</f>
        <v>246</v>
      </c>
      <c r="F44" s="1">
        <f>1440-Handicaps2023!F44</f>
        <v>191</v>
      </c>
      <c r="G44" s="1">
        <f>1440-Handicaps2023!G44</f>
        <v>156</v>
      </c>
      <c r="H44" s="58">
        <f>1440-Handicaps2023!H44</f>
        <v>749</v>
      </c>
      <c r="I44" s="59">
        <f>1440-Handicaps2023!I44</f>
        <v>650</v>
      </c>
      <c r="J44" s="59">
        <f>1440-Handicaps2023!J44</f>
        <v>578</v>
      </c>
      <c r="K44" s="59">
        <f>1440-Handicaps2023!K44</f>
        <v>530</v>
      </c>
      <c r="L44" s="59">
        <f>1440-Handicaps2023!L44</f>
        <v>493</v>
      </c>
      <c r="M44" s="72">
        <f>1440-Handicaps2023!M44</f>
        <v>474</v>
      </c>
      <c r="N44" s="1">
        <f>1440-Handicaps2023!N44</f>
        <v>878</v>
      </c>
      <c r="O44" s="1">
        <f>1440-Handicaps2023!O44</f>
        <v>771</v>
      </c>
      <c r="P44" s="1">
        <f>1440-Handicaps2023!P44</f>
        <v>696</v>
      </c>
      <c r="Q44" s="1">
        <f>1440-Handicaps2023!Q44</f>
        <v>650</v>
      </c>
      <c r="R44" s="1">
        <f>1440-Handicaps2023!R44</f>
        <v>610</v>
      </c>
      <c r="S44" s="1">
        <f>1440-Handicaps2023!S44</f>
        <v>584</v>
      </c>
      <c r="T44" s="58">
        <f>1440-Handicaps2023!T44</f>
        <v>721</v>
      </c>
      <c r="U44" s="72">
        <f>1440-Handicaps2023!U44</f>
        <v>716</v>
      </c>
      <c r="V44" s="1">
        <f>1440-Handicaps2023!V44</f>
        <v>1033</v>
      </c>
      <c r="W44" s="1">
        <f>1440-Handicaps2023!W44</f>
        <v>951</v>
      </c>
      <c r="X44" s="1">
        <f>1440-Handicaps2023!X44</f>
        <v>888</v>
      </c>
      <c r="Y44" s="1">
        <f>1440-Handicaps2023!Y44</f>
        <v>853</v>
      </c>
      <c r="Z44" s="1">
        <f>1440-Handicaps2023!Z44</f>
        <v>822</v>
      </c>
      <c r="AA44" s="1">
        <f>1440-Handicaps2023!AA44</f>
        <v>800</v>
      </c>
      <c r="AB44" s="58">
        <f>1440-Handicaps2023!AB44</f>
        <v>1159</v>
      </c>
      <c r="AC44" s="59">
        <f>1440-Handicaps2023!AC44</f>
        <v>1105</v>
      </c>
      <c r="AD44" s="59">
        <f>1440-Handicaps2023!AD44</f>
        <v>1068</v>
      </c>
      <c r="AE44" s="59">
        <f>1440-Handicaps2023!AE44</f>
        <v>1045</v>
      </c>
      <c r="AF44" s="59">
        <f>1440-Handicaps2023!AF44</f>
        <v>1025</v>
      </c>
      <c r="AG44" s="72">
        <f>1440-Handicaps2023!AG44</f>
        <v>1012</v>
      </c>
      <c r="AH44" s="1">
        <f>1440-Handicaps2023!AH44</f>
        <v>407</v>
      </c>
      <c r="AI44" s="1">
        <f>1440-Handicaps2023!AI44</f>
        <v>339</v>
      </c>
      <c r="AJ44" s="1">
        <f>1440-Handicaps2023!AJ44</f>
        <v>269</v>
      </c>
      <c r="AK44" s="1">
        <f>1440-Handicaps2023!AK44</f>
        <v>179</v>
      </c>
      <c r="AL44" s="1">
        <f>1440-Handicaps2023!AL44</f>
        <v>97</v>
      </c>
      <c r="AM44" s="1">
        <f>1440-Handicaps2023!AM44</f>
        <v>52</v>
      </c>
      <c r="AN44" s="58">
        <f>1440-Handicaps2023!AN44</f>
        <v>973</v>
      </c>
      <c r="AO44" s="59">
        <f>1440-Handicaps2023!AO44</f>
        <v>905</v>
      </c>
      <c r="AP44" s="59">
        <f>1440-Handicaps2023!AP44</f>
        <v>864</v>
      </c>
      <c r="AQ44" s="59">
        <f>1440-Handicaps2023!AQ44</f>
        <v>825</v>
      </c>
      <c r="AR44" s="59">
        <f>1440-Handicaps2023!AR44</f>
        <v>789</v>
      </c>
      <c r="AS44" s="72">
        <f>1440-Handicaps2023!AS44</f>
        <v>756</v>
      </c>
      <c r="AT44" s="1">
        <f>1440-Handicaps2023!AT44</f>
        <v>873</v>
      </c>
      <c r="AU44" s="1">
        <f>1440-Handicaps2023!AU44</f>
        <v>845</v>
      </c>
      <c r="AV44" s="1">
        <f>1440-Handicaps2023!AV44</f>
        <v>793</v>
      </c>
      <c r="AW44" s="1">
        <f>1440-Handicaps2023!AW44</f>
        <v>747</v>
      </c>
      <c r="AX44" s="1">
        <f>1440-Handicaps2023!AX44</f>
        <v>735</v>
      </c>
      <c r="AY44" s="83">
        <f>1440-Handicaps2023!AY44</f>
        <v>808</v>
      </c>
      <c r="AZ44" s="1">
        <f>1440-Handicaps2023!AZ44</f>
        <v>696</v>
      </c>
      <c r="BA44" s="58">
        <f>1440-Handicaps2023!BA44</f>
        <v>927</v>
      </c>
      <c r="BB44" s="59">
        <f>1440-Handicaps2023!BB44</f>
        <v>884</v>
      </c>
      <c r="BC44" s="59">
        <f>1440-Handicaps2023!BC44</f>
        <v>844</v>
      </c>
      <c r="BD44" s="59">
        <f>1440-Handicaps2023!BD44</f>
        <v>807</v>
      </c>
      <c r="BE44" s="72">
        <f>1440-Handicaps2023!BE44</f>
        <v>772</v>
      </c>
      <c r="BF44" s="1">
        <f>1440-Handicaps2023!BF44</f>
        <v>928</v>
      </c>
      <c r="BG44" s="1">
        <f>1440-Handicaps2023!BG44</f>
        <v>871</v>
      </c>
      <c r="BH44" s="1">
        <f>1440-Handicaps2023!BH44</f>
        <v>818</v>
      </c>
      <c r="BI44" s="58">
        <f>1440-Handicaps2023!BI44</f>
        <v>1186</v>
      </c>
      <c r="BJ44" s="59">
        <f>1440-Handicaps2023!BJ44</f>
        <v>1188</v>
      </c>
      <c r="BK44" s="59">
        <f>1440-Handicaps2023!BK44</f>
        <v>1178</v>
      </c>
      <c r="BL44" s="59">
        <f>1440-Handicaps2023!BL44</f>
        <v>1178</v>
      </c>
      <c r="BM44" s="59">
        <f>1440-Handicaps2023!BM44</f>
        <v>891</v>
      </c>
      <c r="BN44" s="59">
        <f>1440-Handicaps2023!BN44</f>
        <v>891</v>
      </c>
      <c r="BO44" s="59">
        <f>1440-Handicaps2023!BO44</f>
        <v>815</v>
      </c>
      <c r="BP44" s="59">
        <f>1440-Handicaps2023!BP44</f>
        <v>1170</v>
      </c>
      <c r="BQ44" s="59">
        <f>1440-Handicaps2023!BQ44</f>
        <v>1181</v>
      </c>
      <c r="BR44" s="59">
        <f>1440-Handicaps2023!BR44</f>
        <v>1186</v>
      </c>
      <c r="BS44" s="59">
        <f>1440-Handicaps2023!BS44</f>
        <v>1188</v>
      </c>
      <c r="BT44" s="59">
        <f>1440-Handicaps2023!BT44</f>
        <v>929</v>
      </c>
      <c r="BU44" s="59">
        <f>1440-Handicaps2023!BU44</f>
        <v>927</v>
      </c>
      <c r="BV44" s="59">
        <f>1440-Handicaps2023!BV44</f>
        <v>933</v>
      </c>
      <c r="BW44" s="59">
        <f>1440-Handicaps2023!BW44</f>
        <v>933</v>
      </c>
      <c r="BX44" s="59">
        <f>1440-Handicaps2023!BX44</f>
        <v>930</v>
      </c>
      <c r="BY44" s="59">
        <f>1440-Handicaps2023!BY44</f>
        <v>1189</v>
      </c>
      <c r="BZ44" s="59">
        <f>1440-Handicaps2023!BZ44</f>
        <v>1192</v>
      </c>
      <c r="CA44" s="59">
        <f>1440-Handicaps2023!CA44</f>
        <v>1182</v>
      </c>
      <c r="CB44" s="59">
        <f>1440-Handicaps2023!CB44</f>
        <v>1183</v>
      </c>
      <c r="CC44" s="59">
        <f>1440-Handicaps2023!CC44</f>
        <v>905</v>
      </c>
      <c r="CD44" s="59">
        <f>1440-Handicaps2023!CD44</f>
        <v>905</v>
      </c>
      <c r="CE44" s="59">
        <f>1440-Handicaps2023!CE44</f>
        <v>826</v>
      </c>
      <c r="CF44" s="59">
        <f>1440-Handicaps2023!CF44</f>
        <v>937</v>
      </c>
      <c r="CG44" s="59">
        <f>1440-Handicaps2023!CG44</f>
        <v>941</v>
      </c>
      <c r="CH44" s="59">
        <f>1440-Handicaps2023!CH44</f>
        <v>941</v>
      </c>
      <c r="CI44" s="59">
        <f>1440-Handicaps2023!CI44</f>
        <v>935</v>
      </c>
      <c r="CJ44" s="72">
        <f>1440-Handicaps2023!CJ44</f>
        <v>938</v>
      </c>
      <c r="CK44" s="1">
        <f>1440-Handicaps2023!CK44</f>
        <v>1229</v>
      </c>
      <c r="CL44" s="1">
        <f>1440-Handicaps2023!CL44</f>
        <v>1183</v>
      </c>
      <c r="CM44" s="1">
        <f>1440-Handicaps2023!CM44</f>
        <v>1162</v>
      </c>
      <c r="CN44" s="1">
        <f>1440-Handicaps2023!CN44</f>
        <v>1142</v>
      </c>
      <c r="CO44" s="1">
        <f>1440-Handicaps2023!CO44</f>
        <v>1123</v>
      </c>
      <c r="CP44" s="1">
        <f>1440-Handicaps2023!CP44</f>
        <v>1106</v>
      </c>
      <c r="CQ44" s="1">
        <f>1440-Handicaps2023!CQ44</f>
        <v>1090</v>
      </c>
      <c r="CR44" s="1">
        <f>1440-Handicaps2023!CR44</f>
        <v>1184</v>
      </c>
      <c r="CS44" s="1">
        <f>1440-Handicaps2023!CS44</f>
        <v>1155</v>
      </c>
      <c r="CT44" s="1">
        <f>1440-Handicaps2023!CT44</f>
        <v>1129</v>
      </c>
      <c r="CU44" s="1">
        <f>1440-Handicaps2023!CU44</f>
        <v>1104</v>
      </c>
      <c r="CV44" s="1">
        <f>1440-Handicaps2023!CV44</f>
        <v>1092</v>
      </c>
      <c r="CW44" s="1">
        <f>1440-Handicaps2023!CW44</f>
        <v>1082</v>
      </c>
      <c r="CX44" s="58">
        <f>1440-Handicaps2023!CX44</f>
        <v>1313</v>
      </c>
      <c r="CY44" s="59">
        <f>1440-Handicaps2023!CY44</f>
        <v>1285</v>
      </c>
      <c r="CZ44" s="59">
        <f>1440-Handicaps2023!CZ44</f>
        <v>1259</v>
      </c>
      <c r="DA44" s="59">
        <f>1440-Handicaps2023!DA44</f>
        <v>1248</v>
      </c>
      <c r="DB44" s="59">
        <f>1440-Handicaps2023!DB44</f>
        <v>1237</v>
      </c>
      <c r="DC44" s="59">
        <f>1440-Handicaps2023!DC44</f>
        <v>1227</v>
      </c>
      <c r="DD44" s="59">
        <f>1440-Handicaps2023!DD44</f>
        <v>1224</v>
      </c>
      <c r="DE44" s="59">
        <f>1440-Handicaps2023!DE44</f>
        <v>1224</v>
      </c>
      <c r="DF44" s="72">
        <f>1440-Handicaps2023!DF44</f>
        <v>1224</v>
      </c>
    </row>
    <row r="45" spans="1:110" ht="15.75" customHeight="1" x14ac:dyDescent="0.25">
      <c r="A45" s="56">
        <v>43</v>
      </c>
      <c r="B45" s="57">
        <f>1440-Handicaps2023!B45</f>
        <v>591</v>
      </c>
      <c r="C45" s="1">
        <f>1440-Handicaps2023!C45</f>
        <v>440</v>
      </c>
      <c r="D45" s="1">
        <f>1440-Handicaps2023!D45</f>
        <v>324</v>
      </c>
      <c r="E45" s="1">
        <f>1440-Handicaps2023!E45</f>
        <v>255</v>
      </c>
      <c r="F45" s="1">
        <f>1440-Handicaps2023!F45</f>
        <v>197</v>
      </c>
      <c r="G45" s="1">
        <f>1440-Handicaps2023!G45</f>
        <v>158</v>
      </c>
      <c r="H45" s="58">
        <f>1440-Handicaps2023!H45</f>
        <v>762</v>
      </c>
      <c r="I45" s="59">
        <f>1440-Handicaps2023!I45</f>
        <v>661</v>
      </c>
      <c r="J45" s="59">
        <f>1440-Handicaps2023!J45</f>
        <v>585</v>
      </c>
      <c r="K45" s="59">
        <f>1440-Handicaps2023!K45</f>
        <v>535</v>
      </c>
      <c r="L45" s="59">
        <f>1440-Handicaps2023!L45</f>
        <v>497</v>
      </c>
      <c r="M45" s="72">
        <f>1440-Handicaps2023!M45</f>
        <v>475</v>
      </c>
      <c r="N45" s="1">
        <f>1440-Handicaps2023!N45</f>
        <v>892</v>
      </c>
      <c r="O45" s="1">
        <f>1440-Handicaps2023!O45</f>
        <v>781</v>
      </c>
      <c r="P45" s="1">
        <f>1440-Handicaps2023!P45</f>
        <v>703</v>
      </c>
      <c r="Q45" s="1">
        <f>1440-Handicaps2023!Q45</f>
        <v>656</v>
      </c>
      <c r="R45" s="1">
        <f>1440-Handicaps2023!R45</f>
        <v>614</v>
      </c>
      <c r="S45" s="1">
        <f>1440-Handicaps2023!S45</f>
        <v>585</v>
      </c>
      <c r="T45" s="58">
        <f>1440-Handicaps2023!T45</f>
        <v>728</v>
      </c>
      <c r="U45" s="72">
        <f>1440-Handicaps2023!U45</f>
        <v>720</v>
      </c>
      <c r="V45" s="1">
        <f>1440-Handicaps2023!V45</f>
        <v>1043</v>
      </c>
      <c r="W45" s="1">
        <f>1440-Handicaps2023!W45</f>
        <v>959</v>
      </c>
      <c r="X45" s="1">
        <f>1440-Handicaps2023!X45</f>
        <v>894</v>
      </c>
      <c r="Y45" s="1">
        <f>1440-Handicaps2023!Y45</f>
        <v>858</v>
      </c>
      <c r="Z45" s="1">
        <f>1440-Handicaps2023!Z45</f>
        <v>825</v>
      </c>
      <c r="AA45" s="1">
        <f>1440-Handicaps2023!AA45</f>
        <v>801</v>
      </c>
      <c r="AB45" s="58">
        <f>1440-Handicaps2023!AB45</f>
        <v>1166</v>
      </c>
      <c r="AC45" s="59">
        <f>1440-Handicaps2023!AC45</f>
        <v>1110</v>
      </c>
      <c r="AD45" s="59">
        <f>1440-Handicaps2023!AD45</f>
        <v>1071</v>
      </c>
      <c r="AE45" s="59">
        <f>1440-Handicaps2023!AE45</f>
        <v>1048</v>
      </c>
      <c r="AF45" s="59">
        <f>1440-Handicaps2023!AF45</f>
        <v>1027</v>
      </c>
      <c r="AG45" s="72">
        <f>1440-Handicaps2023!AG45</f>
        <v>1012</v>
      </c>
      <c r="AH45" s="1">
        <f>1440-Handicaps2023!AH45</f>
        <v>423</v>
      </c>
      <c r="AI45" s="1">
        <f>1440-Handicaps2023!AI45</f>
        <v>354</v>
      </c>
      <c r="AJ45" s="1">
        <f>1440-Handicaps2023!AJ45</f>
        <v>281</v>
      </c>
      <c r="AK45" s="1">
        <f>1440-Handicaps2023!AK45</f>
        <v>188</v>
      </c>
      <c r="AL45" s="1">
        <f>1440-Handicaps2023!AL45</f>
        <v>103</v>
      </c>
      <c r="AM45" s="1">
        <f>1440-Handicaps2023!AM45</f>
        <v>56</v>
      </c>
      <c r="AN45" s="58">
        <f>1440-Handicaps2023!AN45</f>
        <v>983</v>
      </c>
      <c r="AO45" s="59">
        <f>1440-Handicaps2023!AO45</f>
        <v>913</v>
      </c>
      <c r="AP45" s="59">
        <f>1440-Handicaps2023!AP45</f>
        <v>870</v>
      </c>
      <c r="AQ45" s="59">
        <f>1440-Handicaps2023!AQ45</f>
        <v>830</v>
      </c>
      <c r="AR45" s="59">
        <f>1440-Handicaps2023!AR45</f>
        <v>793</v>
      </c>
      <c r="AS45" s="72">
        <f>1440-Handicaps2023!AS45</f>
        <v>758</v>
      </c>
      <c r="AT45" s="1">
        <f>1440-Handicaps2023!AT45</f>
        <v>880</v>
      </c>
      <c r="AU45" s="1">
        <f>1440-Handicaps2023!AU45</f>
        <v>850</v>
      </c>
      <c r="AV45" s="1">
        <f>1440-Handicaps2023!AV45</f>
        <v>797</v>
      </c>
      <c r="AW45" s="1">
        <f>1440-Handicaps2023!AW45</f>
        <v>749</v>
      </c>
      <c r="AX45" s="1">
        <f>1440-Handicaps2023!AX45</f>
        <v>737</v>
      </c>
      <c r="AY45" s="83">
        <f>1440-Handicaps2023!AY45</f>
        <v>812</v>
      </c>
      <c r="AZ45" s="1">
        <f>1440-Handicaps2023!AZ45</f>
        <v>703</v>
      </c>
      <c r="BA45" s="58">
        <f>1440-Handicaps2023!BA45</f>
        <v>935</v>
      </c>
      <c r="BB45" s="59">
        <f>1440-Handicaps2023!BB45</f>
        <v>891</v>
      </c>
      <c r="BC45" s="59">
        <f>1440-Handicaps2023!BC45</f>
        <v>850</v>
      </c>
      <c r="BD45" s="59">
        <f>1440-Handicaps2023!BD45</f>
        <v>811</v>
      </c>
      <c r="BE45" s="72">
        <f>1440-Handicaps2023!BE45</f>
        <v>775</v>
      </c>
      <c r="BF45" s="1">
        <f>1440-Handicaps2023!BF45</f>
        <v>937</v>
      </c>
      <c r="BG45" s="1">
        <f>1440-Handicaps2023!BG45</f>
        <v>878</v>
      </c>
      <c r="BH45" s="1">
        <f>1440-Handicaps2023!BH45</f>
        <v>823</v>
      </c>
      <c r="BI45" s="58">
        <f>1440-Handicaps2023!BI45</f>
        <v>1188</v>
      </c>
      <c r="BJ45" s="59">
        <f>1440-Handicaps2023!BJ45</f>
        <v>1191</v>
      </c>
      <c r="BK45" s="59">
        <f>1440-Handicaps2023!BK45</f>
        <v>1180</v>
      </c>
      <c r="BL45" s="59">
        <f>1440-Handicaps2023!BL45</f>
        <v>1180</v>
      </c>
      <c r="BM45" s="59">
        <f>1440-Handicaps2023!BM45</f>
        <v>894</v>
      </c>
      <c r="BN45" s="59">
        <f>1440-Handicaps2023!BN45</f>
        <v>895</v>
      </c>
      <c r="BO45" s="59">
        <f>1440-Handicaps2023!BO45</f>
        <v>820</v>
      </c>
      <c r="BP45" s="59">
        <f>1440-Handicaps2023!BP45</f>
        <v>1173</v>
      </c>
      <c r="BQ45" s="59">
        <f>1440-Handicaps2023!BQ45</f>
        <v>1185</v>
      </c>
      <c r="BR45" s="59">
        <f>1440-Handicaps2023!BR45</f>
        <v>1188</v>
      </c>
      <c r="BS45" s="59">
        <f>1440-Handicaps2023!BS45</f>
        <v>1191</v>
      </c>
      <c r="BT45" s="59">
        <f>1440-Handicaps2023!BT45</f>
        <v>934</v>
      </c>
      <c r="BU45" s="59">
        <f>1440-Handicaps2023!BU45</f>
        <v>932</v>
      </c>
      <c r="BV45" s="59">
        <f>1440-Handicaps2023!BV45</f>
        <v>939</v>
      </c>
      <c r="BW45" s="59">
        <f>1440-Handicaps2023!BW45</f>
        <v>939</v>
      </c>
      <c r="BX45" s="59">
        <f>1440-Handicaps2023!BX45</f>
        <v>935</v>
      </c>
      <c r="BY45" s="59">
        <f>1440-Handicaps2023!BY45</f>
        <v>1192</v>
      </c>
      <c r="BZ45" s="59">
        <f>1440-Handicaps2023!BZ45</f>
        <v>1194</v>
      </c>
      <c r="CA45" s="59">
        <f>1440-Handicaps2023!CA45</f>
        <v>1184</v>
      </c>
      <c r="CB45" s="59">
        <f>1440-Handicaps2023!CB45</f>
        <v>1185</v>
      </c>
      <c r="CC45" s="59">
        <f>1440-Handicaps2023!CC45</f>
        <v>908</v>
      </c>
      <c r="CD45" s="59">
        <f>1440-Handicaps2023!CD45</f>
        <v>908</v>
      </c>
      <c r="CE45" s="59">
        <f>1440-Handicaps2023!CE45</f>
        <v>830</v>
      </c>
      <c r="CF45" s="59">
        <f>1440-Handicaps2023!CF45</f>
        <v>942</v>
      </c>
      <c r="CG45" s="59">
        <f>1440-Handicaps2023!CG45</f>
        <v>946</v>
      </c>
      <c r="CH45" s="59">
        <f>1440-Handicaps2023!CH45</f>
        <v>946</v>
      </c>
      <c r="CI45" s="59">
        <f>1440-Handicaps2023!CI45</f>
        <v>939</v>
      </c>
      <c r="CJ45" s="72">
        <f>1440-Handicaps2023!CJ45</f>
        <v>943</v>
      </c>
      <c r="CK45" s="1">
        <f>1440-Handicaps2023!CK45</f>
        <v>1235</v>
      </c>
      <c r="CL45" s="1">
        <f>1440-Handicaps2023!CL45</f>
        <v>1187</v>
      </c>
      <c r="CM45" s="1">
        <f>1440-Handicaps2023!CM45</f>
        <v>1165</v>
      </c>
      <c r="CN45" s="1">
        <f>1440-Handicaps2023!CN45</f>
        <v>1145</v>
      </c>
      <c r="CO45" s="1">
        <f>1440-Handicaps2023!CO45</f>
        <v>1125</v>
      </c>
      <c r="CP45" s="1">
        <f>1440-Handicaps2023!CP45</f>
        <v>1107</v>
      </c>
      <c r="CQ45" s="1">
        <f>1440-Handicaps2023!CQ45</f>
        <v>1091</v>
      </c>
      <c r="CR45" s="1">
        <f>1440-Handicaps2023!CR45</f>
        <v>1188</v>
      </c>
      <c r="CS45" s="1">
        <f>1440-Handicaps2023!CS45</f>
        <v>1159</v>
      </c>
      <c r="CT45" s="1">
        <f>1440-Handicaps2023!CT45</f>
        <v>1131</v>
      </c>
      <c r="CU45" s="1">
        <f>1440-Handicaps2023!CU45</f>
        <v>1106</v>
      </c>
      <c r="CV45" s="1">
        <f>1440-Handicaps2023!CV45</f>
        <v>1094</v>
      </c>
      <c r="CW45" s="1">
        <f>1440-Handicaps2023!CW45</f>
        <v>1083</v>
      </c>
      <c r="CX45" s="58">
        <f>1440-Handicaps2023!CX45</f>
        <v>1317</v>
      </c>
      <c r="CY45" s="59">
        <f>1440-Handicaps2023!CY45</f>
        <v>1288</v>
      </c>
      <c r="CZ45" s="59">
        <f>1440-Handicaps2023!CZ45</f>
        <v>1262</v>
      </c>
      <c r="DA45" s="59">
        <f>1440-Handicaps2023!DA45</f>
        <v>1249</v>
      </c>
      <c r="DB45" s="59">
        <f>1440-Handicaps2023!DB45</f>
        <v>1238</v>
      </c>
      <c r="DC45" s="59">
        <f>1440-Handicaps2023!DC45</f>
        <v>1228</v>
      </c>
      <c r="DD45" s="59">
        <f>1440-Handicaps2023!DD45</f>
        <v>1224</v>
      </c>
      <c r="DE45" s="59">
        <f>1440-Handicaps2023!DE45</f>
        <v>1224</v>
      </c>
      <c r="DF45" s="72">
        <f>1440-Handicaps2023!DF45</f>
        <v>1224</v>
      </c>
    </row>
    <row r="46" spans="1:110" ht="15.75" customHeight="1" thickBot="1" x14ac:dyDescent="0.3">
      <c r="A46" s="62">
        <v>44</v>
      </c>
      <c r="B46" s="63">
        <f>1440-Handicaps2023!B46</f>
        <v>611</v>
      </c>
      <c r="C46" s="64">
        <f>1440-Handicaps2023!C46</f>
        <v>455</v>
      </c>
      <c r="D46" s="64">
        <f>1440-Handicaps2023!D46</f>
        <v>335</v>
      </c>
      <c r="E46" s="64">
        <f>1440-Handicaps2023!E46</f>
        <v>264</v>
      </c>
      <c r="F46" s="64">
        <f>1440-Handicaps2023!F46</f>
        <v>202</v>
      </c>
      <c r="G46" s="64">
        <f>1440-Handicaps2023!G46</f>
        <v>160</v>
      </c>
      <c r="H46" s="65">
        <f>1440-Handicaps2023!H46</f>
        <v>775</v>
      </c>
      <c r="I46" s="66">
        <f>1440-Handicaps2023!I46</f>
        <v>671</v>
      </c>
      <c r="J46" s="66">
        <f>1440-Handicaps2023!J46</f>
        <v>593</v>
      </c>
      <c r="K46" s="66">
        <f>1440-Handicaps2023!K46</f>
        <v>541</v>
      </c>
      <c r="L46" s="66">
        <f>1440-Handicaps2023!L46</f>
        <v>500</v>
      </c>
      <c r="M46" s="73">
        <f>1440-Handicaps2023!M46</f>
        <v>476</v>
      </c>
      <c r="N46" s="64">
        <f>1440-Handicaps2023!N46</f>
        <v>905</v>
      </c>
      <c r="O46" s="64">
        <f>1440-Handicaps2023!O46</f>
        <v>792</v>
      </c>
      <c r="P46" s="64">
        <f>1440-Handicaps2023!P46</f>
        <v>711</v>
      </c>
      <c r="Q46" s="64">
        <f>1440-Handicaps2023!Q46</f>
        <v>663</v>
      </c>
      <c r="R46" s="64">
        <f>1440-Handicaps2023!R46</f>
        <v>618</v>
      </c>
      <c r="S46" s="64">
        <f>1440-Handicaps2023!S46</f>
        <v>587</v>
      </c>
      <c r="T46" s="65">
        <f>1440-Handicaps2023!T46</f>
        <v>734</v>
      </c>
      <c r="U46" s="73">
        <f>1440-Handicaps2023!U46</f>
        <v>723</v>
      </c>
      <c r="V46" s="64">
        <f>1440-Handicaps2023!V46</f>
        <v>1054</v>
      </c>
      <c r="W46" s="64">
        <f>1440-Handicaps2023!W46</f>
        <v>967</v>
      </c>
      <c r="X46" s="64">
        <f>1440-Handicaps2023!X46</f>
        <v>900</v>
      </c>
      <c r="Y46" s="64">
        <f>1440-Handicaps2023!Y46</f>
        <v>863</v>
      </c>
      <c r="Z46" s="64">
        <f>1440-Handicaps2023!Z46</f>
        <v>829</v>
      </c>
      <c r="AA46" s="64">
        <f>1440-Handicaps2023!AA46</f>
        <v>803</v>
      </c>
      <c r="AB46" s="65">
        <f>1440-Handicaps2023!AB46</f>
        <v>1172</v>
      </c>
      <c r="AC46" s="66">
        <f>1440-Handicaps2023!AC46</f>
        <v>1116</v>
      </c>
      <c r="AD46" s="66">
        <f>1440-Handicaps2023!AD46</f>
        <v>1075</v>
      </c>
      <c r="AE46" s="66">
        <f>1440-Handicaps2023!AE46</f>
        <v>1051</v>
      </c>
      <c r="AF46" s="66">
        <f>1440-Handicaps2023!AF46</f>
        <v>1029</v>
      </c>
      <c r="AG46" s="73">
        <f>1440-Handicaps2023!AG46</f>
        <v>1013</v>
      </c>
      <c r="AH46" s="64">
        <f>1440-Handicaps2023!AH46</f>
        <v>441</v>
      </c>
      <c r="AI46" s="64">
        <f>1440-Handicaps2023!AI46</f>
        <v>369</v>
      </c>
      <c r="AJ46" s="64">
        <f>1440-Handicaps2023!AJ46</f>
        <v>294</v>
      </c>
      <c r="AK46" s="64">
        <f>1440-Handicaps2023!AK46</f>
        <v>197</v>
      </c>
      <c r="AL46" s="64">
        <f>1440-Handicaps2023!AL46</f>
        <v>109</v>
      </c>
      <c r="AM46" s="64">
        <f>1440-Handicaps2023!AM46</f>
        <v>60</v>
      </c>
      <c r="AN46" s="65">
        <f>1440-Handicaps2023!AN46</f>
        <v>993</v>
      </c>
      <c r="AO46" s="66">
        <f>1440-Handicaps2023!AO46</f>
        <v>921</v>
      </c>
      <c r="AP46" s="66">
        <f>1440-Handicaps2023!AP46</f>
        <v>877</v>
      </c>
      <c r="AQ46" s="66">
        <f>1440-Handicaps2023!AQ46</f>
        <v>836</v>
      </c>
      <c r="AR46" s="66">
        <f>1440-Handicaps2023!AR46</f>
        <v>797</v>
      </c>
      <c r="AS46" s="73">
        <f>1440-Handicaps2023!AS46</f>
        <v>761</v>
      </c>
      <c r="AT46" s="64">
        <f>1440-Handicaps2023!AT46</f>
        <v>887</v>
      </c>
      <c r="AU46" s="64">
        <f>1440-Handicaps2023!AU46</f>
        <v>856</v>
      </c>
      <c r="AV46" s="64">
        <f>1440-Handicaps2023!AV46</f>
        <v>801</v>
      </c>
      <c r="AW46" s="64">
        <f>1440-Handicaps2023!AW46</f>
        <v>751</v>
      </c>
      <c r="AX46" s="64">
        <f>1440-Handicaps2023!AX46</f>
        <v>739</v>
      </c>
      <c r="AY46" s="84">
        <f>1440-Handicaps2023!AY46</f>
        <v>817</v>
      </c>
      <c r="AZ46" s="64">
        <f>1440-Handicaps2023!AZ46</f>
        <v>711</v>
      </c>
      <c r="BA46" s="65">
        <f>1440-Handicaps2023!BA46</f>
        <v>944</v>
      </c>
      <c r="BB46" s="66">
        <f>1440-Handicaps2023!BB46</f>
        <v>898</v>
      </c>
      <c r="BC46" s="66">
        <f>1440-Handicaps2023!BC46</f>
        <v>856</v>
      </c>
      <c r="BD46" s="66">
        <f>1440-Handicaps2023!BD46</f>
        <v>816</v>
      </c>
      <c r="BE46" s="73">
        <f>1440-Handicaps2023!BE46</f>
        <v>778</v>
      </c>
      <c r="BF46" s="64">
        <f>1440-Handicaps2023!BF46</f>
        <v>946</v>
      </c>
      <c r="BG46" s="64">
        <f>1440-Handicaps2023!BG46</f>
        <v>885</v>
      </c>
      <c r="BH46" s="64">
        <f>1440-Handicaps2023!BH46</f>
        <v>828</v>
      </c>
      <c r="BI46" s="65">
        <f>1440-Handicaps2023!BI46</f>
        <v>1190</v>
      </c>
      <c r="BJ46" s="66">
        <f>1440-Handicaps2023!BJ46</f>
        <v>1194</v>
      </c>
      <c r="BK46" s="66">
        <f>1440-Handicaps2023!BK46</f>
        <v>1182</v>
      </c>
      <c r="BL46" s="66">
        <f>1440-Handicaps2023!BL46</f>
        <v>1183</v>
      </c>
      <c r="BM46" s="66">
        <f>1440-Handicaps2023!BM46</f>
        <v>898</v>
      </c>
      <c r="BN46" s="66">
        <f>1440-Handicaps2023!BN46</f>
        <v>898</v>
      </c>
      <c r="BO46" s="66">
        <f>1440-Handicaps2023!BO46</f>
        <v>825</v>
      </c>
      <c r="BP46" s="66">
        <f>1440-Handicaps2023!BP46</f>
        <v>1175</v>
      </c>
      <c r="BQ46" s="66">
        <f>1440-Handicaps2023!BQ46</f>
        <v>1190</v>
      </c>
      <c r="BR46" s="66">
        <f>1440-Handicaps2023!BR46</f>
        <v>1190</v>
      </c>
      <c r="BS46" s="66">
        <f>1440-Handicaps2023!BS46</f>
        <v>1194</v>
      </c>
      <c r="BT46" s="66">
        <f>1440-Handicaps2023!BT46</f>
        <v>939</v>
      </c>
      <c r="BU46" s="66">
        <f>1440-Handicaps2023!BU46</f>
        <v>936</v>
      </c>
      <c r="BV46" s="66">
        <f>1440-Handicaps2023!BV46</f>
        <v>945</v>
      </c>
      <c r="BW46" s="66">
        <f>1440-Handicaps2023!BW46</f>
        <v>945</v>
      </c>
      <c r="BX46" s="66">
        <f>1440-Handicaps2023!BX46</f>
        <v>941</v>
      </c>
      <c r="BY46" s="66">
        <f>1440-Handicaps2023!BY46</f>
        <v>1194</v>
      </c>
      <c r="BZ46" s="66">
        <f>1440-Handicaps2023!BZ46</f>
        <v>1197</v>
      </c>
      <c r="CA46" s="66">
        <f>1440-Handicaps2023!CA46</f>
        <v>1186</v>
      </c>
      <c r="CB46" s="66">
        <f>1440-Handicaps2023!CB46</f>
        <v>1187</v>
      </c>
      <c r="CC46" s="66">
        <f>1440-Handicaps2023!CC46</f>
        <v>910</v>
      </c>
      <c r="CD46" s="66">
        <f>1440-Handicaps2023!CD46</f>
        <v>910</v>
      </c>
      <c r="CE46" s="66">
        <f>1440-Handicaps2023!CE46</f>
        <v>834</v>
      </c>
      <c r="CF46" s="66">
        <f>1440-Handicaps2023!CF46</f>
        <v>946</v>
      </c>
      <c r="CG46" s="66">
        <f>1440-Handicaps2023!CG46</f>
        <v>952</v>
      </c>
      <c r="CH46" s="66">
        <f>1440-Handicaps2023!CH46</f>
        <v>952</v>
      </c>
      <c r="CI46" s="66">
        <f>1440-Handicaps2023!CI46</f>
        <v>943</v>
      </c>
      <c r="CJ46" s="73">
        <f>1440-Handicaps2023!CJ46</f>
        <v>948</v>
      </c>
      <c r="CK46" s="64">
        <f>1440-Handicaps2023!CK46</f>
        <v>1241</v>
      </c>
      <c r="CL46" s="64">
        <f>1440-Handicaps2023!CL46</f>
        <v>1192</v>
      </c>
      <c r="CM46" s="64">
        <f>1440-Handicaps2023!CM46</f>
        <v>1169</v>
      </c>
      <c r="CN46" s="64">
        <f>1440-Handicaps2023!CN46</f>
        <v>1148</v>
      </c>
      <c r="CO46" s="64">
        <f>1440-Handicaps2023!CO46</f>
        <v>1128</v>
      </c>
      <c r="CP46" s="64">
        <f>1440-Handicaps2023!CP46</f>
        <v>1109</v>
      </c>
      <c r="CQ46" s="64">
        <f>1440-Handicaps2023!CQ46</f>
        <v>1092</v>
      </c>
      <c r="CR46" s="64">
        <f>1440-Handicaps2023!CR46</f>
        <v>1193</v>
      </c>
      <c r="CS46" s="64">
        <f>1440-Handicaps2023!CS46</f>
        <v>1162</v>
      </c>
      <c r="CT46" s="64">
        <f>1440-Handicaps2023!CT46</f>
        <v>1134</v>
      </c>
      <c r="CU46" s="64">
        <f>1440-Handicaps2023!CU46</f>
        <v>1107</v>
      </c>
      <c r="CV46" s="64">
        <f>1440-Handicaps2023!CV46</f>
        <v>1095</v>
      </c>
      <c r="CW46" s="64">
        <f>1440-Handicaps2023!CW46</f>
        <v>1084</v>
      </c>
      <c r="CX46" s="65">
        <f>1440-Handicaps2023!CX46</f>
        <v>1321</v>
      </c>
      <c r="CY46" s="66">
        <f>1440-Handicaps2023!CY46</f>
        <v>1291</v>
      </c>
      <c r="CZ46" s="66">
        <f>1440-Handicaps2023!CZ46</f>
        <v>1264</v>
      </c>
      <c r="DA46" s="66">
        <f>1440-Handicaps2023!DA46</f>
        <v>1251</v>
      </c>
      <c r="DB46" s="66">
        <f>1440-Handicaps2023!DB46</f>
        <v>1239</v>
      </c>
      <c r="DC46" s="66">
        <f>1440-Handicaps2023!DC46</f>
        <v>1229</v>
      </c>
      <c r="DD46" s="66">
        <f>1440-Handicaps2023!DD46</f>
        <v>1224</v>
      </c>
      <c r="DE46" s="66">
        <f>1440-Handicaps2023!DE46</f>
        <v>1224</v>
      </c>
      <c r="DF46" s="73">
        <f>1440-Handicaps2023!DF46</f>
        <v>1224</v>
      </c>
    </row>
    <row r="47" spans="1:110" ht="15.75" customHeight="1" x14ac:dyDescent="0.25">
      <c r="A47" s="56">
        <v>45</v>
      </c>
      <c r="B47" s="57">
        <f>1440-Handicaps2023!B47</f>
        <v>631</v>
      </c>
      <c r="C47" s="1">
        <f>1440-Handicaps2023!C47</f>
        <v>471</v>
      </c>
      <c r="D47" s="1">
        <f>1440-Handicaps2023!D47</f>
        <v>347</v>
      </c>
      <c r="E47" s="1">
        <f>1440-Handicaps2023!E47</f>
        <v>273</v>
      </c>
      <c r="F47" s="1">
        <f>1440-Handicaps2023!F47</f>
        <v>208</v>
      </c>
      <c r="G47" s="1">
        <f>1440-Handicaps2023!G47</f>
        <v>163</v>
      </c>
      <c r="H47" s="60">
        <f>1440-Handicaps2023!H47</f>
        <v>789</v>
      </c>
      <c r="I47" s="61">
        <f>1440-Handicaps2023!I47</f>
        <v>682</v>
      </c>
      <c r="J47" s="61">
        <f>1440-Handicaps2023!J47</f>
        <v>601</v>
      </c>
      <c r="K47" s="61">
        <f>1440-Handicaps2023!K47</f>
        <v>547</v>
      </c>
      <c r="L47" s="61">
        <f>1440-Handicaps2023!L47</f>
        <v>503</v>
      </c>
      <c r="M47" s="74">
        <f>1440-Handicaps2023!M47</f>
        <v>478</v>
      </c>
      <c r="N47" s="1">
        <f>1440-Handicaps2023!N47</f>
        <v>919</v>
      </c>
      <c r="O47" s="1">
        <f>1440-Handicaps2023!O47</f>
        <v>803</v>
      </c>
      <c r="P47" s="1">
        <f>1440-Handicaps2023!P47</f>
        <v>720</v>
      </c>
      <c r="Q47" s="1">
        <f>1440-Handicaps2023!Q47</f>
        <v>669</v>
      </c>
      <c r="R47" s="1">
        <f>1440-Handicaps2023!R47</f>
        <v>623</v>
      </c>
      <c r="S47" s="1">
        <f>1440-Handicaps2023!S47</f>
        <v>589</v>
      </c>
      <c r="T47" s="60">
        <f>1440-Handicaps2023!T47</f>
        <v>741</v>
      </c>
      <c r="U47" s="74">
        <f>1440-Handicaps2023!U47</f>
        <v>728</v>
      </c>
      <c r="V47" s="1">
        <f>1440-Handicaps2023!V47</f>
        <v>1064</v>
      </c>
      <c r="W47" s="1">
        <f>1440-Handicaps2023!W47</f>
        <v>976</v>
      </c>
      <c r="X47" s="1">
        <f>1440-Handicaps2023!X47</f>
        <v>906</v>
      </c>
      <c r="Y47" s="1">
        <f>1440-Handicaps2023!Y47</f>
        <v>868</v>
      </c>
      <c r="Z47" s="1">
        <f>1440-Handicaps2023!Z47</f>
        <v>832</v>
      </c>
      <c r="AA47" s="1">
        <f>1440-Handicaps2023!AA47</f>
        <v>805</v>
      </c>
      <c r="AB47" s="60">
        <f>1440-Handicaps2023!AB47</f>
        <v>1179</v>
      </c>
      <c r="AC47" s="61">
        <f>1440-Handicaps2023!AC47</f>
        <v>1121</v>
      </c>
      <c r="AD47" s="61">
        <f>1440-Handicaps2023!AD47</f>
        <v>1080</v>
      </c>
      <c r="AE47" s="61">
        <f>1440-Handicaps2023!AE47</f>
        <v>1054</v>
      </c>
      <c r="AF47" s="61">
        <f>1440-Handicaps2023!AF47</f>
        <v>1031</v>
      </c>
      <c r="AG47" s="74">
        <f>1440-Handicaps2023!AG47</f>
        <v>1014</v>
      </c>
      <c r="AH47" s="1">
        <f>1440-Handicaps2023!AH47</f>
        <v>458</v>
      </c>
      <c r="AI47" s="1">
        <f>1440-Handicaps2023!AI47</f>
        <v>384</v>
      </c>
      <c r="AJ47" s="1">
        <f>1440-Handicaps2023!AJ47</f>
        <v>307</v>
      </c>
      <c r="AK47" s="1">
        <f>1440-Handicaps2023!AK47</f>
        <v>207</v>
      </c>
      <c r="AL47" s="1">
        <f>1440-Handicaps2023!AL47</f>
        <v>115</v>
      </c>
      <c r="AM47" s="1">
        <f>1440-Handicaps2023!AM47</f>
        <v>65</v>
      </c>
      <c r="AN47" s="60">
        <f>1440-Handicaps2023!AN47</f>
        <v>1004</v>
      </c>
      <c r="AO47" s="61">
        <f>1440-Handicaps2023!AO47</f>
        <v>930</v>
      </c>
      <c r="AP47" s="61">
        <f>1440-Handicaps2023!AP47</f>
        <v>884</v>
      </c>
      <c r="AQ47" s="61">
        <f>1440-Handicaps2023!AQ47</f>
        <v>841</v>
      </c>
      <c r="AR47" s="61">
        <f>1440-Handicaps2023!AR47</f>
        <v>801</v>
      </c>
      <c r="AS47" s="74">
        <f>1440-Handicaps2023!AS47</f>
        <v>764</v>
      </c>
      <c r="AT47" s="1">
        <f>1440-Handicaps2023!AT47</f>
        <v>894</v>
      </c>
      <c r="AU47" s="1">
        <f>1440-Handicaps2023!AU47</f>
        <v>863</v>
      </c>
      <c r="AV47" s="1">
        <f>1440-Handicaps2023!AV47</f>
        <v>806</v>
      </c>
      <c r="AW47" s="1">
        <f>1440-Handicaps2023!AW47</f>
        <v>754</v>
      </c>
      <c r="AX47" s="1">
        <f>1440-Handicaps2023!AX47</f>
        <v>741</v>
      </c>
      <c r="AY47" s="82">
        <f>1440-Handicaps2023!AY47</f>
        <v>822</v>
      </c>
      <c r="AZ47" s="1">
        <f>1440-Handicaps2023!AZ47</f>
        <v>719</v>
      </c>
      <c r="BA47" s="60">
        <f>1440-Handicaps2023!BA47</f>
        <v>953</v>
      </c>
      <c r="BB47" s="61">
        <f>1440-Handicaps2023!BB47</f>
        <v>906</v>
      </c>
      <c r="BC47" s="61">
        <f>1440-Handicaps2023!BC47</f>
        <v>862</v>
      </c>
      <c r="BD47" s="61">
        <f>1440-Handicaps2023!BD47</f>
        <v>820</v>
      </c>
      <c r="BE47" s="74">
        <f>1440-Handicaps2023!BE47</f>
        <v>782</v>
      </c>
      <c r="BF47" s="1">
        <f>1440-Handicaps2023!BF47</f>
        <v>955</v>
      </c>
      <c r="BG47" s="1">
        <f>1440-Handicaps2023!BG47</f>
        <v>892</v>
      </c>
      <c r="BH47" s="1">
        <f>1440-Handicaps2023!BH47</f>
        <v>833</v>
      </c>
      <c r="BI47" s="60">
        <f>1440-Handicaps2023!BI47</f>
        <v>1193</v>
      </c>
      <c r="BJ47" s="61">
        <f>1440-Handicaps2023!BJ47</f>
        <v>1197</v>
      </c>
      <c r="BK47" s="61">
        <f>1440-Handicaps2023!BK47</f>
        <v>1184</v>
      </c>
      <c r="BL47" s="61">
        <f>1440-Handicaps2023!BL47</f>
        <v>1185</v>
      </c>
      <c r="BM47" s="61">
        <f>1440-Handicaps2023!BM47</f>
        <v>901</v>
      </c>
      <c r="BN47" s="61">
        <f>1440-Handicaps2023!BN47</f>
        <v>901</v>
      </c>
      <c r="BO47" s="61">
        <f>1440-Handicaps2023!BO47</f>
        <v>830</v>
      </c>
      <c r="BP47" s="61">
        <f>1440-Handicaps2023!BP47</f>
        <v>1177</v>
      </c>
      <c r="BQ47" s="61">
        <f>1440-Handicaps2023!BQ47</f>
        <v>1195</v>
      </c>
      <c r="BR47" s="61">
        <f>1440-Handicaps2023!BR47</f>
        <v>1193</v>
      </c>
      <c r="BS47" s="61">
        <f>1440-Handicaps2023!BS47</f>
        <v>1197</v>
      </c>
      <c r="BT47" s="61">
        <f>1440-Handicaps2023!BT47</f>
        <v>944</v>
      </c>
      <c r="BU47" s="61">
        <f>1440-Handicaps2023!BU47</f>
        <v>941</v>
      </c>
      <c r="BV47" s="61">
        <f>1440-Handicaps2023!BV47</f>
        <v>952</v>
      </c>
      <c r="BW47" s="61">
        <f>1440-Handicaps2023!BW47</f>
        <v>952</v>
      </c>
      <c r="BX47" s="61">
        <f>1440-Handicaps2023!BX47</f>
        <v>947</v>
      </c>
      <c r="BY47" s="61">
        <f>1440-Handicaps2023!BY47</f>
        <v>1196</v>
      </c>
      <c r="BZ47" s="61">
        <f>1440-Handicaps2023!BZ47</f>
        <v>1201</v>
      </c>
      <c r="CA47" s="61">
        <f>1440-Handicaps2023!CA47</f>
        <v>1188</v>
      </c>
      <c r="CB47" s="61">
        <f>1440-Handicaps2023!CB47</f>
        <v>1189</v>
      </c>
      <c r="CC47" s="61">
        <f>1440-Handicaps2023!CC47</f>
        <v>913</v>
      </c>
      <c r="CD47" s="61">
        <f>1440-Handicaps2023!CD47</f>
        <v>913</v>
      </c>
      <c r="CE47" s="61">
        <f>1440-Handicaps2023!CE47</f>
        <v>839</v>
      </c>
      <c r="CF47" s="61">
        <f>1440-Handicaps2023!CF47</f>
        <v>950</v>
      </c>
      <c r="CG47" s="61">
        <f>1440-Handicaps2023!CG47</f>
        <v>959</v>
      </c>
      <c r="CH47" s="61">
        <f>1440-Handicaps2023!CH47</f>
        <v>959</v>
      </c>
      <c r="CI47" s="61">
        <f>1440-Handicaps2023!CI47</f>
        <v>948</v>
      </c>
      <c r="CJ47" s="74">
        <f>1440-Handicaps2023!CJ47</f>
        <v>954</v>
      </c>
      <c r="CK47" s="1">
        <f>1440-Handicaps2023!CK47</f>
        <v>1247</v>
      </c>
      <c r="CL47" s="1">
        <f>1440-Handicaps2023!CL47</f>
        <v>1196</v>
      </c>
      <c r="CM47" s="1">
        <f>1440-Handicaps2023!CM47</f>
        <v>1173</v>
      </c>
      <c r="CN47" s="1">
        <f>1440-Handicaps2023!CN47</f>
        <v>1151</v>
      </c>
      <c r="CO47" s="1">
        <f>1440-Handicaps2023!CO47</f>
        <v>1130</v>
      </c>
      <c r="CP47" s="1">
        <f>1440-Handicaps2023!CP47</f>
        <v>1111</v>
      </c>
      <c r="CQ47" s="1">
        <f>1440-Handicaps2023!CQ47</f>
        <v>1093</v>
      </c>
      <c r="CR47" s="1">
        <f>1440-Handicaps2023!CR47</f>
        <v>1197</v>
      </c>
      <c r="CS47" s="1">
        <f>1440-Handicaps2023!CS47</f>
        <v>1166</v>
      </c>
      <c r="CT47" s="1">
        <f>1440-Handicaps2023!CT47</f>
        <v>1136</v>
      </c>
      <c r="CU47" s="1">
        <f>1440-Handicaps2023!CU47</f>
        <v>1109</v>
      </c>
      <c r="CV47" s="1">
        <f>1440-Handicaps2023!CV47</f>
        <v>1096</v>
      </c>
      <c r="CW47" s="1">
        <f>1440-Handicaps2023!CW47</f>
        <v>1084</v>
      </c>
      <c r="CX47" s="60">
        <f>1440-Handicaps2023!CX47</f>
        <v>1324</v>
      </c>
      <c r="CY47" s="61">
        <f>1440-Handicaps2023!CY47</f>
        <v>1295</v>
      </c>
      <c r="CZ47" s="61">
        <f>1440-Handicaps2023!CZ47</f>
        <v>1266</v>
      </c>
      <c r="DA47" s="61">
        <f>1440-Handicaps2023!DA47</f>
        <v>1253</v>
      </c>
      <c r="DB47" s="61">
        <f>1440-Handicaps2023!DB47</f>
        <v>1241</v>
      </c>
      <c r="DC47" s="61">
        <f>1440-Handicaps2023!DC47</f>
        <v>1230</v>
      </c>
      <c r="DD47" s="61">
        <f>1440-Handicaps2023!DD47</f>
        <v>1224</v>
      </c>
      <c r="DE47" s="61">
        <f>1440-Handicaps2023!DE47</f>
        <v>1224</v>
      </c>
      <c r="DF47" s="74">
        <f>1440-Handicaps2023!DF47</f>
        <v>1224</v>
      </c>
    </row>
    <row r="48" spans="1:110" ht="15.75" customHeight="1" x14ac:dyDescent="0.25">
      <c r="A48" s="56">
        <v>46</v>
      </c>
      <c r="B48" s="57">
        <f>1440-Handicaps2023!B48</f>
        <v>651</v>
      </c>
      <c r="C48" s="1">
        <f>1440-Handicaps2023!C48</f>
        <v>488</v>
      </c>
      <c r="D48" s="1">
        <f>1440-Handicaps2023!D48</f>
        <v>360</v>
      </c>
      <c r="E48" s="1">
        <f>1440-Handicaps2023!E48</f>
        <v>282</v>
      </c>
      <c r="F48" s="1">
        <f>1440-Handicaps2023!F48</f>
        <v>215</v>
      </c>
      <c r="G48" s="1">
        <f>1440-Handicaps2023!G48</f>
        <v>166</v>
      </c>
      <c r="H48" s="58">
        <f>1440-Handicaps2023!H48</f>
        <v>803</v>
      </c>
      <c r="I48" s="59">
        <f>1440-Handicaps2023!I48</f>
        <v>693</v>
      </c>
      <c r="J48" s="59">
        <f>1440-Handicaps2023!J48</f>
        <v>610</v>
      </c>
      <c r="K48" s="59">
        <f>1440-Handicaps2023!K48</f>
        <v>554</v>
      </c>
      <c r="L48" s="59">
        <f>1440-Handicaps2023!L48</f>
        <v>507</v>
      </c>
      <c r="M48" s="72">
        <f>1440-Handicaps2023!M48</f>
        <v>479</v>
      </c>
      <c r="N48" s="1">
        <f>1440-Handicaps2023!N48</f>
        <v>933</v>
      </c>
      <c r="O48" s="1">
        <f>1440-Handicaps2023!O48</f>
        <v>814</v>
      </c>
      <c r="P48" s="1">
        <f>1440-Handicaps2023!P48</f>
        <v>728</v>
      </c>
      <c r="Q48" s="1">
        <f>1440-Handicaps2023!Q48</f>
        <v>676</v>
      </c>
      <c r="R48" s="1">
        <f>1440-Handicaps2023!R48</f>
        <v>627</v>
      </c>
      <c r="S48" s="1">
        <f>1440-Handicaps2023!S48</f>
        <v>591</v>
      </c>
      <c r="T48" s="58">
        <f>1440-Handicaps2023!T48</f>
        <v>748</v>
      </c>
      <c r="U48" s="72">
        <f>1440-Handicaps2023!U48</f>
        <v>732</v>
      </c>
      <c r="V48" s="1">
        <f>1440-Handicaps2023!V48</f>
        <v>1075</v>
      </c>
      <c r="W48" s="1">
        <f>1440-Handicaps2023!W48</f>
        <v>985</v>
      </c>
      <c r="X48" s="1">
        <f>1440-Handicaps2023!X48</f>
        <v>913</v>
      </c>
      <c r="Y48" s="1">
        <f>1440-Handicaps2023!Y48</f>
        <v>873</v>
      </c>
      <c r="Z48" s="1">
        <f>1440-Handicaps2023!Z48</f>
        <v>836</v>
      </c>
      <c r="AA48" s="1">
        <f>1440-Handicaps2023!AA48</f>
        <v>807</v>
      </c>
      <c r="AB48" s="58">
        <f>1440-Handicaps2023!AB48</f>
        <v>1186</v>
      </c>
      <c r="AC48" s="59">
        <f>1440-Handicaps2023!AC48</f>
        <v>1127</v>
      </c>
      <c r="AD48" s="59">
        <f>1440-Handicaps2023!AD48</f>
        <v>1084</v>
      </c>
      <c r="AE48" s="59">
        <f>1440-Handicaps2023!AE48</f>
        <v>1058</v>
      </c>
      <c r="AF48" s="59">
        <f>1440-Handicaps2023!AF48</f>
        <v>1033</v>
      </c>
      <c r="AG48" s="72">
        <f>1440-Handicaps2023!AG48</f>
        <v>1015</v>
      </c>
      <c r="AH48" s="1">
        <f>1440-Handicaps2023!AH48</f>
        <v>476</v>
      </c>
      <c r="AI48" s="1">
        <f>1440-Handicaps2023!AI48</f>
        <v>401</v>
      </c>
      <c r="AJ48" s="1">
        <f>1440-Handicaps2023!AJ48</f>
        <v>321</v>
      </c>
      <c r="AK48" s="1">
        <f>1440-Handicaps2023!AK48</f>
        <v>217</v>
      </c>
      <c r="AL48" s="1">
        <f>1440-Handicaps2023!AL48</f>
        <v>122</v>
      </c>
      <c r="AM48" s="1">
        <f>1440-Handicaps2023!AM48</f>
        <v>70</v>
      </c>
      <c r="AN48" s="58">
        <f>1440-Handicaps2023!AN48</f>
        <v>1014</v>
      </c>
      <c r="AO48" s="59">
        <f>1440-Handicaps2023!AO48</f>
        <v>938</v>
      </c>
      <c r="AP48" s="59">
        <f>1440-Handicaps2023!AP48</f>
        <v>891</v>
      </c>
      <c r="AQ48" s="59">
        <f>1440-Handicaps2023!AQ48</f>
        <v>847</v>
      </c>
      <c r="AR48" s="59">
        <f>1440-Handicaps2023!AR48</f>
        <v>805</v>
      </c>
      <c r="AS48" s="72">
        <f>1440-Handicaps2023!AS48</f>
        <v>767</v>
      </c>
      <c r="AT48" s="1">
        <f>1440-Handicaps2023!AT48</f>
        <v>902</v>
      </c>
      <c r="AU48" s="1">
        <f>1440-Handicaps2023!AU48</f>
        <v>869</v>
      </c>
      <c r="AV48" s="1">
        <f>1440-Handicaps2023!AV48</f>
        <v>810</v>
      </c>
      <c r="AW48" s="1">
        <f>1440-Handicaps2023!AW48</f>
        <v>756</v>
      </c>
      <c r="AX48" s="1">
        <f>1440-Handicaps2023!AX48</f>
        <v>743</v>
      </c>
      <c r="AY48" s="83">
        <f>1440-Handicaps2023!AY48</f>
        <v>827</v>
      </c>
      <c r="AZ48" s="1">
        <f>1440-Handicaps2023!AZ48</f>
        <v>727</v>
      </c>
      <c r="BA48" s="58">
        <f>1440-Handicaps2023!BA48</f>
        <v>963</v>
      </c>
      <c r="BB48" s="59">
        <f>1440-Handicaps2023!BB48</f>
        <v>914</v>
      </c>
      <c r="BC48" s="59">
        <f>1440-Handicaps2023!BC48</f>
        <v>868</v>
      </c>
      <c r="BD48" s="59">
        <f>1440-Handicaps2023!BD48</f>
        <v>825</v>
      </c>
      <c r="BE48" s="72">
        <f>1440-Handicaps2023!BE48</f>
        <v>785</v>
      </c>
      <c r="BF48" s="1">
        <f>1440-Handicaps2023!BF48</f>
        <v>965</v>
      </c>
      <c r="BG48" s="1">
        <f>1440-Handicaps2023!BG48</f>
        <v>900</v>
      </c>
      <c r="BH48" s="1">
        <f>1440-Handicaps2023!BH48</f>
        <v>838</v>
      </c>
      <c r="BI48" s="58">
        <f>1440-Handicaps2023!BI48</f>
        <v>1196</v>
      </c>
      <c r="BJ48" s="59">
        <f>1440-Handicaps2023!BJ48</f>
        <v>1201</v>
      </c>
      <c r="BK48" s="59">
        <f>1440-Handicaps2023!BK48</f>
        <v>1186</v>
      </c>
      <c r="BL48" s="59">
        <f>1440-Handicaps2023!BL48</f>
        <v>1188</v>
      </c>
      <c r="BM48" s="59">
        <f>1440-Handicaps2023!BM48</f>
        <v>904</v>
      </c>
      <c r="BN48" s="59">
        <f>1440-Handicaps2023!BN48</f>
        <v>905</v>
      </c>
      <c r="BO48" s="59">
        <f>1440-Handicaps2023!BO48</f>
        <v>835</v>
      </c>
      <c r="BP48" s="59">
        <f>1440-Handicaps2023!BP48</f>
        <v>1180</v>
      </c>
      <c r="BQ48" s="59">
        <f>1440-Handicaps2023!BQ48</f>
        <v>1200</v>
      </c>
      <c r="BR48" s="59">
        <f>1440-Handicaps2023!BR48</f>
        <v>1196</v>
      </c>
      <c r="BS48" s="59">
        <f>1440-Handicaps2023!BS48</f>
        <v>1201</v>
      </c>
      <c r="BT48" s="59">
        <f>1440-Handicaps2023!BT48</f>
        <v>949</v>
      </c>
      <c r="BU48" s="59">
        <f>1440-Handicaps2023!BU48</f>
        <v>946</v>
      </c>
      <c r="BV48" s="59">
        <f>1440-Handicaps2023!BV48</f>
        <v>959</v>
      </c>
      <c r="BW48" s="59">
        <f>1440-Handicaps2023!BW48</f>
        <v>959</v>
      </c>
      <c r="BX48" s="59">
        <f>1440-Handicaps2023!BX48</f>
        <v>954</v>
      </c>
      <c r="BY48" s="59">
        <f>1440-Handicaps2023!BY48</f>
        <v>1199</v>
      </c>
      <c r="BZ48" s="59">
        <f>1440-Handicaps2023!BZ48</f>
        <v>1204</v>
      </c>
      <c r="CA48" s="59">
        <f>1440-Handicaps2023!CA48</f>
        <v>1190</v>
      </c>
      <c r="CB48" s="59">
        <f>1440-Handicaps2023!CB48</f>
        <v>1192</v>
      </c>
      <c r="CC48" s="59">
        <f>1440-Handicaps2023!CC48</f>
        <v>916</v>
      </c>
      <c r="CD48" s="59">
        <f>1440-Handicaps2023!CD48</f>
        <v>916</v>
      </c>
      <c r="CE48" s="59">
        <f>1440-Handicaps2023!CE48</f>
        <v>844</v>
      </c>
      <c r="CF48" s="59">
        <f>1440-Handicaps2023!CF48</f>
        <v>955</v>
      </c>
      <c r="CG48" s="59">
        <f>1440-Handicaps2023!CG48</f>
        <v>965</v>
      </c>
      <c r="CH48" s="59">
        <f>1440-Handicaps2023!CH48</f>
        <v>965</v>
      </c>
      <c r="CI48" s="59">
        <f>1440-Handicaps2023!CI48</f>
        <v>952</v>
      </c>
      <c r="CJ48" s="72">
        <f>1440-Handicaps2023!CJ48</f>
        <v>960</v>
      </c>
      <c r="CK48" s="1">
        <f>1440-Handicaps2023!CK48</f>
        <v>1253</v>
      </c>
      <c r="CL48" s="1">
        <f>1440-Handicaps2023!CL48</f>
        <v>1201</v>
      </c>
      <c r="CM48" s="1">
        <f>1440-Handicaps2023!CM48</f>
        <v>1177</v>
      </c>
      <c r="CN48" s="1">
        <f>1440-Handicaps2023!CN48</f>
        <v>1154</v>
      </c>
      <c r="CO48" s="1">
        <f>1440-Handicaps2023!CO48</f>
        <v>1132</v>
      </c>
      <c r="CP48" s="1">
        <f>1440-Handicaps2023!CP48</f>
        <v>1112</v>
      </c>
      <c r="CQ48" s="1">
        <f>1440-Handicaps2023!CQ48</f>
        <v>1094</v>
      </c>
      <c r="CR48" s="1">
        <f>1440-Handicaps2023!CR48</f>
        <v>1202</v>
      </c>
      <c r="CS48" s="1">
        <f>1440-Handicaps2023!CS48</f>
        <v>1170</v>
      </c>
      <c r="CT48" s="1">
        <f>1440-Handicaps2023!CT48</f>
        <v>1139</v>
      </c>
      <c r="CU48" s="1">
        <f>1440-Handicaps2023!CU48</f>
        <v>1111</v>
      </c>
      <c r="CV48" s="1">
        <f>1440-Handicaps2023!CV48</f>
        <v>1097</v>
      </c>
      <c r="CW48" s="1">
        <f>1440-Handicaps2023!CW48</f>
        <v>1085</v>
      </c>
      <c r="CX48" s="58">
        <f>1440-Handicaps2023!CX48</f>
        <v>1328</v>
      </c>
      <c r="CY48" s="59">
        <f>1440-Handicaps2023!CY48</f>
        <v>1298</v>
      </c>
      <c r="CZ48" s="59">
        <f>1440-Handicaps2023!CZ48</f>
        <v>1268</v>
      </c>
      <c r="DA48" s="59">
        <f>1440-Handicaps2023!DA48</f>
        <v>1255</v>
      </c>
      <c r="DB48" s="59">
        <f>1440-Handicaps2023!DB48</f>
        <v>1242</v>
      </c>
      <c r="DC48" s="59">
        <f>1440-Handicaps2023!DC48</f>
        <v>1231</v>
      </c>
      <c r="DD48" s="59">
        <f>1440-Handicaps2023!DD48</f>
        <v>1224</v>
      </c>
      <c r="DE48" s="59">
        <f>1440-Handicaps2023!DE48</f>
        <v>1224</v>
      </c>
      <c r="DF48" s="72">
        <f>1440-Handicaps2023!DF48</f>
        <v>1224</v>
      </c>
    </row>
    <row r="49" spans="1:110" ht="15.75" customHeight="1" x14ac:dyDescent="0.25">
      <c r="A49" s="56">
        <v>47</v>
      </c>
      <c r="B49" s="57">
        <f>1440-Handicaps2023!B49</f>
        <v>672</v>
      </c>
      <c r="C49" s="1">
        <f>1440-Handicaps2023!C49</f>
        <v>504</v>
      </c>
      <c r="D49" s="1">
        <f>1440-Handicaps2023!D49</f>
        <v>372</v>
      </c>
      <c r="E49" s="1">
        <f>1440-Handicaps2023!E49</f>
        <v>292</v>
      </c>
      <c r="F49" s="1">
        <f>1440-Handicaps2023!F49</f>
        <v>221</v>
      </c>
      <c r="G49" s="1">
        <f>1440-Handicaps2023!G49</f>
        <v>170</v>
      </c>
      <c r="H49" s="58">
        <f>1440-Handicaps2023!H49</f>
        <v>818</v>
      </c>
      <c r="I49" s="59">
        <f>1440-Handicaps2023!I49</f>
        <v>705</v>
      </c>
      <c r="J49" s="59">
        <f>1440-Handicaps2023!J49</f>
        <v>619</v>
      </c>
      <c r="K49" s="59">
        <f>1440-Handicaps2023!K49</f>
        <v>560</v>
      </c>
      <c r="L49" s="59">
        <f>1440-Handicaps2023!L49</f>
        <v>511</v>
      </c>
      <c r="M49" s="72">
        <f>1440-Handicaps2023!M49</f>
        <v>481</v>
      </c>
      <c r="N49" s="1">
        <f>1440-Handicaps2023!N49</f>
        <v>948</v>
      </c>
      <c r="O49" s="1">
        <f>1440-Handicaps2023!O49</f>
        <v>825</v>
      </c>
      <c r="P49" s="1">
        <f>1440-Handicaps2023!P49</f>
        <v>737</v>
      </c>
      <c r="Q49" s="1">
        <f>1440-Handicaps2023!Q49</f>
        <v>683</v>
      </c>
      <c r="R49" s="1">
        <f>1440-Handicaps2023!R49</f>
        <v>632</v>
      </c>
      <c r="S49" s="1">
        <f>1440-Handicaps2023!S49</f>
        <v>593</v>
      </c>
      <c r="T49" s="58">
        <f>1440-Handicaps2023!T49</f>
        <v>756</v>
      </c>
      <c r="U49" s="72">
        <f>1440-Handicaps2023!U49</f>
        <v>736</v>
      </c>
      <c r="V49" s="1">
        <f>1440-Handicaps2023!V49</f>
        <v>1086</v>
      </c>
      <c r="W49" s="1">
        <f>1440-Handicaps2023!W49</f>
        <v>994</v>
      </c>
      <c r="X49" s="1">
        <f>1440-Handicaps2023!X49</f>
        <v>920</v>
      </c>
      <c r="Y49" s="1">
        <f>1440-Handicaps2023!Y49</f>
        <v>878</v>
      </c>
      <c r="Z49" s="1">
        <f>1440-Handicaps2023!Z49</f>
        <v>840</v>
      </c>
      <c r="AA49" s="1">
        <f>1440-Handicaps2023!AA49</f>
        <v>809</v>
      </c>
      <c r="AB49" s="58">
        <f>1440-Handicaps2023!AB49</f>
        <v>1194</v>
      </c>
      <c r="AC49" s="59">
        <f>1440-Handicaps2023!AC49</f>
        <v>1132</v>
      </c>
      <c r="AD49" s="59">
        <f>1440-Handicaps2023!AD49</f>
        <v>1088</v>
      </c>
      <c r="AE49" s="59">
        <f>1440-Handicaps2023!AE49</f>
        <v>1061</v>
      </c>
      <c r="AF49" s="59">
        <f>1440-Handicaps2023!AF49</f>
        <v>1036</v>
      </c>
      <c r="AG49" s="72">
        <f>1440-Handicaps2023!AG49</f>
        <v>1016</v>
      </c>
      <c r="AH49" s="1">
        <f>1440-Handicaps2023!AH49</f>
        <v>495</v>
      </c>
      <c r="AI49" s="1">
        <f>1440-Handicaps2023!AI49</f>
        <v>417</v>
      </c>
      <c r="AJ49" s="1">
        <f>1440-Handicaps2023!AJ49</f>
        <v>335</v>
      </c>
      <c r="AK49" s="1">
        <f>1440-Handicaps2023!AK49</f>
        <v>228</v>
      </c>
      <c r="AL49" s="1">
        <f>1440-Handicaps2023!AL49</f>
        <v>129</v>
      </c>
      <c r="AM49" s="1">
        <f>1440-Handicaps2023!AM49</f>
        <v>75</v>
      </c>
      <c r="AN49" s="58">
        <f>1440-Handicaps2023!AN49</f>
        <v>1025</v>
      </c>
      <c r="AO49" s="59">
        <f>1440-Handicaps2023!AO49</f>
        <v>947</v>
      </c>
      <c r="AP49" s="59">
        <f>1440-Handicaps2023!AP49</f>
        <v>898</v>
      </c>
      <c r="AQ49" s="59">
        <f>1440-Handicaps2023!AQ49</f>
        <v>852</v>
      </c>
      <c r="AR49" s="59">
        <f>1440-Handicaps2023!AR49</f>
        <v>810</v>
      </c>
      <c r="AS49" s="72">
        <f>1440-Handicaps2023!AS49</f>
        <v>770</v>
      </c>
      <c r="AT49" s="1">
        <f>1440-Handicaps2023!AT49</f>
        <v>909</v>
      </c>
      <c r="AU49" s="1">
        <f>1440-Handicaps2023!AU49</f>
        <v>876</v>
      </c>
      <c r="AV49" s="1">
        <f>1440-Handicaps2023!AV49</f>
        <v>815</v>
      </c>
      <c r="AW49" s="1">
        <f>1440-Handicaps2023!AW49</f>
        <v>759</v>
      </c>
      <c r="AX49" s="1">
        <f>1440-Handicaps2023!AX49</f>
        <v>745</v>
      </c>
      <c r="AY49" s="83">
        <f>1440-Handicaps2023!AY49</f>
        <v>832</v>
      </c>
      <c r="AZ49" s="1">
        <f>1440-Handicaps2023!AZ49</f>
        <v>735</v>
      </c>
      <c r="BA49" s="58">
        <f>1440-Handicaps2023!BA49</f>
        <v>973</v>
      </c>
      <c r="BB49" s="59">
        <f>1440-Handicaps2023!BB49</f>
        <v>922</v>
      </c>
      <c r="BC49" s="59">
        <f>1440-Handicaps2023!BC49</f>
        <v>875</v>
      </c>
      <c r="BD49" s="59">
        <f>1440-Handicaps2023!BD49</f>
        <v>830</v>
      </c>
      <c r="BE49" s="72">
        <f>1440-Handicaps2023!BE49</f>
        <v>789</v>
      </c>
      <c r="BF49" s="1">
        <f>1440-Handicaps2023!BF49</f>
        <v>975</v>
      </c>
      <c r="BG49" s="1">
        <f>1440-Handicaps2023!BG49</f>
        <v>907</v>
      </c>
      <c r="BH49" s="1">
        <f>1440-Handicaps2023!BH49</f>
        <v>844</v>
      </c>
      <c r="BI49" s="58">
        <f>1440-Handicaps2023!BI49</f>
        <v>1198</v>
      </c>
      <c r="BJ49" s="59">
        <f>1440-Handicaps2023!BJ49</f>
        <v>1205</v>
      </c>
      <c r="BK49" s="59">
        <f>1440-Handicaps2023!BK49</f>
        <v>1188</v>
      </c>
      <c r="BL49" s="59">
        <f>1440-Handicaps2023!BL49</f>
        <v>1191</v>
      </c>
      <c r="BM49" s="59">
        <f>1440-Handicaps2023!BM49</f>
        <v>908</v>
      </c>
      <c r="BN49" s="59">
        <f>1440-Handicaps2023!BN49</f>
        <v>909</v>
      </c>
      <c r="BO49" s="59">
        <f>1440-Handicaps2023!BO49</f>
        <v>841</v>
      </c>
      <c r="BP49" s="59">
        <f>1440-Handicaps2023!BP49</f>
        <v>1183</v>
      </c>
      <c r="BQ49" s="59">
        <f>1440-Handicaps2023!BQ49</f>
        <v>1206</v>
      </c>
      <c r="BR49" s="59">
        <f>1440-Handicaps2023!BR49</f>
        <v>1198</v>
      </c>
      <c r="BS49" s="59">
        <f>1440-Handicaps2023!BS49</f>
        <v>1205</v>
      </c>
      <c r="BT49" s="59">
        <f>1440-Handicaps2023!BT49</f>
        <v>954</v>
      </c>
      <c r="BU49" s="59">
        <f>1440-Handicaps2023!BU49</f>
        <v>951</v>
      </c>
      <c r="BV49" s="59">
        <f>1440-Handicaps2023!BV49</f>
        <v>967</v>
      </c>
      <c r="BW49" s="59">
        <f>1440-Handicaps2023!BW49</f>
        <v>967</v>
      </c>
      <c r="BX49" s="59">
        <f>1440-Handicaps2023!BX49</f>
        <v>961</v>
      </c>
      <c r="BY49" s="59">
        <f>1440-Handicaps2023!BY49</f>
        <v>1201</v>
      </c>
      <c r="BZ49" s="59">
        <f>1440-Handicaps2023!BZ49</f>
        <v>1208</v>
      </c>
      <c r="CA49" s="59">
        <f>1440-Handicaps2023!CA49</f>
        <v>1192</v>
      </c>
      <c r="CB49" s="59">
        <f>1440-Handicaps2023!CB49</f>
        <v>1194</v>
      </c>
      <c r="CC49" s="59">
        <f>1440-Handicaps2023!CC49</f>
        <v>919</v>
      </c>
      <c r="CD49" s="59">
        <f>1440-Handicaps2023!CD49</f>
        <v>919</v>
      </c>
      <c r="CE49" s="59">
        <f>1440-Handicaps2023!CE49</f>
        <v>849</v>
      </c>
      <c r="CF49" s="59">
        <f>1440-Handicaps2023!CF49</f>
        <v>960</v>
      </c>
      <c r="CG49" s="59">
        <f>1440-Handicaps2023!CG49</f>
        <v>973</v>
      </c>
      <c r="CH49" s="59">
        <f>1440-Handicaps2023!CH49</f>
        <v>973</v>
      </c>
      <c r="CI49" s="59">
        <f>1440-Handicaps2023!CI49</f>
        <v>957</v>
      </c>
      <c r="CJ49" s="72">
        <f>1440-Handicaps2023!CJ49</f>
        <v>967</v>
      </c>
      <c r="CK49" s="1">
        <f>1440-Handicaps2023!CK49</f>
        <v>1259</v>
      </c>
      <c r="CL49" s="1">
        <f>1440-Handicaps2023!CL49</f>
        <v>1206</v>
      </c>
      <c r="CM49" s="1">
        <f>1440-Handicaps2023!CM49</f>
        <v>1181</v>
      </c>
      <c r="CN49" s="1">
        <f>1440-Handicaps2023!CN49</f>
        <v>1157</v>
      </c>
      <c r="CO49" s="1">
        <f>1440-Handicaps2023!CO49</f>
        <v>1135</v>
      </c>
      <c r="CP49" s="1">
        <f>1440-Handicaps2023!CP49</f>
        <v>1114</v>
      </c>
      <c r="CQ49" s="1">
        <f>1440-Handicaps2023!CQ49</f>
        <v>1095</v>
      </c>
      <c r="CR49" s="1">
        <f>1440-Handicaps2023!CR49</f>
        <v>1207</v>
      </c>
      <c r="CS49" s="1">
        <f>1440-Handicaps2023!CS49</f>
        <v>1173</v>
      </c>
      <c r="CT49" s="1">
        <f>1440-Handicaps2023!CT49</f>
        <v>1142</v>
      </c>
      <c r="CU49" s="1">
        <f>1440-Handicaps2023!CU49</f>
        <v>1112</v>
      </c>
      <c r="CV49" s="1">
        <f>1440-Handicaps2023!CV49</f>
        <v>1099</v>
      </c>
      <c r="CW49" s="1">
        <f>1440-Handicaps2023!CW49</f>
        <v>1086</v>
      </c>
      <c r="CX49" s="58">
        <f>1440-Handicaps2023!CX49</f>
        <v>1332</v>
      </c>
      <c r="CY49" s="59">
        <f>1440-Handicaps2023!CY49</f>
        <v>1301</v>
      </c>
      <c r="CZ49" s="59">
        <f>1440-Handicaps2023!CZ49</f>
        <v>1271</v>
      </c>
      <c r="DA49" s="59">
        <f>1440-Handicaps2023!DA49</f>
        <v>1257</v>
      </c>
      <c r="DB49" s="59">
        <f>1440-Handicaps2023!DB49</f>
        <v>1244</v>
      </c>
      <c r="DC49" s="59">
        <f>1440-Handicaps2023!DC49</f>
        <v>1232</v>
      </c>
      <c r="DD49" s="59">
        <f>1440-Handicaps2023!DD49</f>
        <v>1224</v>
      </c>
      <c r="DE49" s="59">
        <f>1440-Handicaps2023!DE49</f>
        <v>1224</v>
      </c>
      <c r="DF49" s="72">
        <f>1440-Handicaps2023!DF49</f>
        <v>1224</v>
      </c>
    </row>
    <row r="50" spans="1:110" ht="15.75" customHeight="1" x14ac:dyDescent="0.25">
      <c r="A50" s="56">
        <v>48</v>
      </c>
      <c r="B50" s="57">
        <f>1440-Handicaps2023!B50</f>
        <v>693</v>
      </c>
      <c r="C50" s="1">
        <f>1440-Handicaps2023!C50</f>
        <v>522</v>
      </c>
      <c r="D50" s="1">
        <f>1440-Handicaps2023!D50</f>
        <v>386</v>
      </c>
      <c r="E50" s="1">
        <f>1440-Handicaps2023!E50</f>
        <v>303</v>
      </c>
      <c r="F50" s="1">
        <f>1440-Handicaps2023!F50</f>
        <v>228</v>
      </c>
      <c r="G50" s="1">
        <f>1440-Handicaps2023!G50</f>
        <v>173</v>
      </c>
      <c r="H50" s="58">
        <f>1440-Handicaps2023!H50</f>
        <v>832</v>
      </c>
      <c r="I50" s="59">
        <f>1440-Handicaps2023!I50</f>
        <v>717</v>
      </c>
      <c r="J50" s="59">
        <f>1440-Handicaps2023!J50</f>
        <v>628</v>
      </c>
      <c r="K50" s="59">
        <f>1440-Handicaps2023!K50</f>
        <v>567</v>
      </c>
      <c r="L50" s="59">
        <f>1440-Handicaps2023!L50</f>
        <v>516</v>
      </c>
      <c r="M50" s="72">
        <f>1440-Handicaps2023!M50</f>
        <v>483</v>
      </c>
      <c r="N50" s="1">
        <f>1440-Handicaps2023!N50</f>
        <v>962</v>
      </c>
      <c r="O50" s="1">
        <f>1440-Handicaps2023!O50</f>
        <v>837</v>
      </c>
      <c r="P50" s="1">
        <f>1440-Handicaps2023!P50</f>
        <v>746</v>
      </c>
      <c r="Q50" s="1">
        <f>1440-Handicaps2023!Q50</f>
        <v>690</v>
      </c>
      <c r="R50" s="1">
        <f>1440-Handicaps2023!R50</f>
        <v>638</v>
      </c>
      <c r="S50" s="1">
        <f>1440-Handicaps2023!S50</f>
        <v>596</v>
      </c>
      <c r="T50" s="58">
        <f>1440-Handicaps2023!T50</f>
        <v>763</v>
      </c>
      <c r="U50" s="72">
        <f>1440-Handicaps2023!U50</f>
        <v>741</v>
      </c>
      <c r="V50" s="1">
        <f>1440-Handicaps2023!V50</f>
        <v>1097</v>
      </c>
      <c r="W50" s="1">
        <f>1440-Handicaps2023!W50</f>
        <v>1004</v>
      </c>
      <c r="X50" s="1">
        <f>1440-Handicaps2023!X50</f>
        <v>927</v>
      </c>
      <c r="Y50" s="1">
        <f>1440-Handicaps2023!Y50</f>
        <v>884</v>
      </c>
      <c r="Z50" s="1">
        <f>1440-Handicaps2023!Z50</f>
        <v>844</v>
      </c>
      <c r="AA50" s="1">
        <f>1440-Handicaps2023!AA50</f>
        <v>811</v>
      </c>
      <c r="AB50" s="58">
        <f>1440-Handicaps2023!AB50</f>
        <v>1201</v>
      </c>
      <c r="AC50" s="59">
        <f>1440-Handicaps2023!AC50</f>
        <v>1138</v>
      </c>
      <c r="AD50" s="59">
        <f>1440-Handicaps2023!AD50</f>
        <v>1093</v>
      </c>
      <c r="AE50" s="59">
        <f>1440-Handicaps2023!AE50</f>
        <v>1065</v>
      </c>
      <c r="AF50" s="59">
        <f>1440-Handicaps2023!AF50</f>
        <v>1039</v>
      </c>
      <c r="AG50" s="72">
        <f>1440-Handicaps2023!AG50</f>
        <v>1018</v>
      </c>
      <c r="AH50" s="1">
        <f>1440-Handicaps2023!AH50</f>
        <v>514</v>
      </c>
      <c r="AI50" s="1">
        <f>1440-Handicaps2023!AI50</f>
        <v>434</v>
      </c>
      <c r="AJ50" s="1">
        <f>1440-Handicaps2023!AJ50</f>
        <v>349</v>
      </c>
      <c r="AK50" s="1">
        <f>1440-Handicaps2023!AK50</f>
        <v>238</v>
      </c>
      <c r="AL50" s="1">
        <f>1440-Handicaps2023!AL50</f>
        <v>136</v>
      </c>
      <c r="AM50" s="1">
        <f>1440-Handicaps2023!AM50</f>
        <v>80</v>
      </c>
      <c r="AN50" s="58">
        <f>1440-Handicaps2023!AN50</f>
        <v>1036</v>
      </c>
      <c r="AO50" s="59">
        <f>1440-Handicaps2023!AO50</f>
        <v>957</v>
      </c>
      <c r="AP50" s="59">
        <f>1440-Handicaps2023!AP50</f>
        <v>906</v>
      </c>
      <c r="AQ50" s="59">
        <f>1440-Handicaps2023!AQ50</f>
        <v>858</v>
      </c>
      <c r="AR50" s="59">
        <f>1440-Handicaps2023!AR50</f>
        <v>814</v>
      </c>
      <c r="AS50" s="72">
        <f>1440-Handicaps2023!AS50</f>
        <v>773</v>
      </c>
      <c r="AT50" s="1">
        <f>1440-Handicaps2023!AT50</f>
        <v>917</v>
      </c>
      <c r="AU50" s="1">
        <f>1440-Handicaps2023!AU50</f>
        <v>883</v>
      </c>
      <c r="AV50" s="1">
        <f>1440-Handicaps2023!AV50</f>
        <v>819</v>
      </c>
      <c r="AW50" s="1">
        <f>1440-Handicaps2023!AW50</f>
        <v>761</v>
      </c>
      <c r="AX50" s="1">
        <f>1440-Handicaps2023!AX50</f>
        <v>747</v>
      </c>
      <c r="AY50" s="83">
        <f>1440-Handicaps2023!AY50</f>
        <v>837</v>
      </c>
      <c r="AZ50" s="1">
        <f>1440-Handicaps2023!AZ50</f>
        <v>743</v>
      </c>
      <c r="BA50" s="58">
        <f>1440-Handicaps2023!BA50</f>
        <v>983</v>
      </c>
      <c r="BB50" s="59">
        <f>1440-Handicaps2023!BB50</f>
        <v>931</v>
      </c>
      <c r="BC50" s="59">
        <f>1440-Handicaps2023!BC50</f>
        <v>881</v>
      </c>
      <c r="BD50" s="59">
        <f>1440-Handicaps2023!BD50</f>
        <v>836</v>
      </c>
      <c r="BE50" s="72">
        <f>1440-Handicaps2023!BE50</f>
        <v>793</v>
      </c>
      <c r="BF50" s="1">
        <f>1440-Handicaps2023!BF50</f>
        <v>985</v>
      </c>
      <c r="BG50" s="1">
        <f>1440-Handicaps2023!BG50</f>
        <v>915</v>
      </c>
      <c r="BH50" s="1">
        <f>1440-Handicaps2023!BH50</f>
        <v>850</v>
      </c>
      <c r="BI50" s="58">
        <f>1440-Handicaps2023!BI50</f>
        <v>1201</v>
      </c>
      <c r="BJ50" s="59">
        <f>1440-Handicaps2023!BJ50</f>
        <v>1209</v>
      </c>
      <c r="BK50" s="59">
        <f>1440-Handicaps2023!BK50</f>
        <v>1191</v>
      </c>
      <c r="BL50" s="59">
        <f>1440-Handicaps2023!BL50</f>
        <v>1194</v>
      </c>
      <c r="BM50" s="59">
        <f>1440-Handicaps2023!BM50</f>
        <v>912</v>
      </c>
      <c r="BN50" s="59">
        <f>1440-Handicaps2023!BN50</f>
        <v>912</v>
      </c>
      <c r="BO50" s="59">
        <f>1440-Handicaps2023!BO50</f>
        <v>846</v>
      </c>
      <c r="BP50" s="59">
        <f>1440-Handicaps2023!BP50</f>
        <v>1185</v>
      </c>
      <c r="BQ50" s="59">
        <f>1440-Handicaps2023!BQ50</f>
        <v>1212</v>
      </c>
      <c r="BR50" s="59">
        <f>1440-Handicaps2023!BR50</f>
        <v>1201</v>
      </c>
      <c r="BS50" s="59">
        <f>1440-Handicaps2023!BS50</f>
        <v>1209</v>
      </c>
      <c r="BT50" s="59">
        <f>1440-Handicaps2023!BT50</f>
        <v>960</v>
      </c>
      <c r="BU50" s="59">
        <f>1440-Handicaps2023!BU50</f>
        <v>956</v>
      </c>
      <c r="BV50" s="59">
        <f>1440-Handicaps2023!BV50</f>
        <v>975</v>
      </c>
      <c r="BW50" s="59">
        <f>1440-Handicaps2023!BW50</f>
        <v>975</v>
      </c>
      <c r="BX50" s="59">
        <f>1440-Handicaps2023!BX50</f>
        <v>969</v>
      </c>
      <c r="BY50" s="59">
        <f>1440-Handicaps2023!BY50</f>
        <v>1204</v>
      </c>
      <c r="BZ50" s="59">
        <f>1440-Handicaps2023!BZ50</f>
        <v>1212</v>
      </c>
      <c r="CA50" s="59">
        <f>1440-Handicaps2023!CA50</f>
        <v>1194</v>
      </c>
      <c r="CB50" s="59">
        <f>1440-Handicaps2023!CB50</f>
        <v>1197</v>
      </c>
      <c r="CC50" s="59">
        <f>1440-Handicaps2023!CC50</f>
        <v>922</v>
      </c>
      <c r="CD50" s="59">
        <f>1440-Handicaps2023!CD50</f>
        <v>923</v>
      </c>
      <c r="CE50" s="59">
        <f>1440-Handicaps2023!CE50</f>
        <v>854</v>
      </c>
      <c r="CF50" s="59">
        <f>1440-Handicaps2023!CF50</f>
        <v>965</v>
      </c>
      <c r="CG50" s="59">
        <f>1440-Handicaps2023!CG50</f>
        <v>981</v>
      </c>
      <c r="CH50" s="59">
        <f>1440-Handicaps2023!CH50</f>
        <v>981</v>
      </c>
      <c r="CI50" s="59">
        <f>1440-Handicaps2023!CI50</f>
        <v>962</v>
      </c>
      <c r="CJ50" s="72">
        <f>1440-Handicaps2023!CJ50</f>
        <v>974</v>
      </c>
      <c r="CK50" s="1">
        <f>1440-Handicaps2023!CK50</f>
        <v>1265</v>
      </c>
      <c r="CL50" s="1">
        <f>1440-Handicaps2023!CL50</f>
        <v>1211</v>
      </c>
      <c r="CM50" s="1">
        <f>1440-Handicaps2023!CM50</f>
        <v>1185</v>
      </c>
      <c r="CN50" s="1">
        <f>1440-Handicaps2023!CN50</f>
        <v>1160</v>
      </c>
      <c r="CO50" s="1">
        <f>1440-Handicaps2023!CO50</f>
        <v>1138</v>
      </c>
      <c r="CP50" s="1">
        <f>1440-Handicaps2023!CP50</f>
        <v>1116</v>
      </c>
      <c r="CQ50" s="1">
        <f>1440-Handicaps2023!CQ50</f>
        <v>1096</v>
      </c>
      <c r="CR50" s="1">
        <f>1440-Handicaps2023!CR50</f>
        <v>1212</v>
      </c>
      <c r="CS50" s="1">
        <f>1440-Handicaps2023!CS50</f>
        <v>1177</v>
      </c>
      <c r="CT50" s="1">
        <f>1440-Handicaps2023!CT50</f>
        <v>1145</v>
      </c>
      <c r="CU50" s="1">
        <f>1440-Handicaps2023!CU50</f>
        <v>1114</v>
      </c>
      <c r="CV50" s="1">
        <f>1440-Handicaps2023!CV50</f>
        <v>1100</v>
      </c>
      <c r="CW50" s="1">
        <f>1440-Handicaps2023!CW50</f>
        <v>1086</v>
      </c>
      <c r="CX50" s="58">
        <f>1440-Handicaps2023!CX50</f>
        <v>1336</v>
      </c>
      <c r="CY50" s="59">
        <f>1440-Handicaps2023!CY50</f>
        <v>1305</v>
      </c>
      <c r="CZ50" s="59">
        <f>1440-Handicaps2023!CZ50</f>
        <v>1273</v>
      </c>
      <c r="DA50" s="59">
        <f>1440-Handicaps2023!DA50</f>
        <v>1259</v>
      </c>
      <c r="DB50" s="59">
        <f>1440-Handicaps2023!DB50</f>
        <v>1245</v>
      </c>
      <c r="DC50" s="59">
        <f>1440-Handicaps2023!DC50</f>
        <v>1233</v>
      </c>
      <c r="DD50" s="59">
        <f>1440-Handicaps2023!DD50</f>
        <v>1224</v>
      </c>
      <c r="DE50" s="59">
        <f>1440-Handicaps2023!DE50</f>
        <v>1224</v>
      </c>
      <c r="DF50" s="72">
        <f>1440-Handicaps2023!DF50</f>
        <v>1224</v>
      </c>
    </row>
    <row r="51" spans="1:110" ht="15.75" customHeight="1" thickBot="1" x14ac:dyDescent="0.3">
      <c r="A51" s="62">
        <v>49</v>
      </c>
      <c r="B51" s="63">
        <f>1440-Handicaps2023!B51</f>
        <v>714</v>
      </c>
      <c r="C51" s="64">
        <f>1440-Handicaps2023!C51</f>
        <v>540</v>
      </c>
      <c r="D51" s="64">
        <f>1440-Handicaps2023!D51</f>
        <v>399</v>
      </c>
      <c r="E51" s="64">
        <f>1440-Handicaps2023!E51</f>
        <v>313</v>
      </c>
      <c r="F51" s="64">
        <f>1440-Handicaps2023!F51</f>
        <v>236</v>
      </c>
      <c r="G51" s="64">
        <f>1440-Handicaps2023!G51</f>
        <v>177</v>
      </c>
      <c r="H51" s="65">
        <f>1440-Handicaps2023!H51</f>
        <v>847</v>
      </c>
      <c r="I51" s="66">
        <f>1440-Handicaps2023!I51</f>
        <v>729</v>
      </c>
      <c r="J51" s="66">
        <f>1440-Handicaps2023!J51</f>
        <v>638</v>
      </c>
      <c r="K51" s="66">
        <f>1440-Handicaps2023!K51</f>
        <v>574</v>
      </c>
      <c r="L51" s="66">
        <f>1440-Handicaps2023!L51</f>
        <v>520</v>
      </c>
      <c r="M51" s="73">
        <f>1440-Handicaps2023!M51</f>
        <v>485</v>
      </c>
      <c r="N51" s="64">
        <f>1440-Handicaps2023!N51</f>
        <v>977</v>
      </c>
      <c r="O51" s="64">
        <f>1440-Handicaps2023!O51</f>
        <v>850</v>
      </c>
      <c r="P51" s="64">
        <f>1440-Handicaps2023!P51</f>
        <v>755</v>
      </c>
      <c r="Q51" s="64">
        <f>1440-Handicaps2023!Q51</f>
        <v>697</v>
      </c>
      <c r="R51" s="64">
        <f>1440-Handicaps2023!R51</f>
        <v>643</v>
      </c>
      <c r="S51" s="64">
        <f>1440-Handicaps2023!S51</f>
        <v>599</v>
      </c>
      <c r="T51" s="65">
        <f>1440-Handicaps2023!T51</f>
        <v>771</v>
      </c>
      <c r="U51" s="73">
        <f>1440-Handicaps2023!U51</f>
        <v>746</v>
      </c>
      <c r="V51" s="64">
        <f>1440-Handicaps2023!V51</f>
        <v>1108</v>
      </c>
      <c r="W51" s="64">
        <f>1440-Handicaps2023!W51</f>
        <v>1013</v>
      </c>
      <c r="X51" s="64">
        <f>1440-Handicaps2023!X51</f>
        <v>934</v>
      </c>
      <c r="Y51" s="64">
        <f>1440-Handicaps2023!Y51</f>
        <v>890</v>
      </c>
      <c r="Z51" s="64">
        <f>1440-Handicaps2023!Z51</f>
        <v>849</v>
      </c>
      <c r="AA51" s="64">
        <f>1440-Handicaps2023!AA51</f>
        <v>814</v>
      </c>
      <c r="AB51" s="65">
        <f>1440-Handicaps2023!AB51</f>
        <v>1208</v>
      </c>
      <c r="AC51" s="66">
        <f>1440-Handicaps2023!AC51</f>
        <v>1145</v>
      </c>
      <c r="AD51" s="66">
        <f>1440-Handicaps2023!AD51</f>
        <v>1097</v>
      </c>
      <c r="AE51" s="66">
        <f>1440-Handicaps2023!AE51</f>
        <v>1068</v>
      </c>
      <c r="AF51" s="66">
        <f>1440-Handicaps2023!AF51</f>
        <v>1041</v>
      </c>
      <c r="AG51" s="73">
        <f>1440-Handicaps2023!AG51</f>
        <v>1019</v>
      </c>
      <c r="AH51" s="64">
        <f>1440-Handicaps2023!AH51</f>
        <v>533</v>
      </c>
      <c r="AI51" s="64">
        <f>1440-Handicaps2023!AI51</f>
        <v>452</v>
      </c>
      <c r="AJ51" s="64">
        <f>1440-Handicaps2023!AJ51</f>
        <v>364</v>
      </c>
      <c r="AK51" s="64">
        <f>1440-Handicaps2023!AK51</f>
        <v>249</v>
      </c>
      <c r="AL51" s="64">
        <f>1440-Handicaps2023!AL51</f>
        <v>143</v>
      </c>
      <c r="AM51" s="64">
        <f>1440-Handicaps2023!AM51</f>
        <v>86</v>
      </c>
      <c r="AN51" s="65">
        <f>1440-Handicaps2023!AN51</f>
        <v>1047</v>
      </c>
      <c r="AO51" s="66">
        <f>1440-Handicaps2023!AO51</f>
        <v>966</v>
      </c>
      <c r="AP51" s="66">
        <f>1440-Handicaps2023!AP51</f>
        <v>914</v>
      </c>
      <c r="AQ51" s="66">
        <f>1440-Handicaps2023!AQ51</f>
        <v>865</v>
      </c>
      <c r="AR51" s="66">
        <f>1440-Handicaps2023!AR51</f>
        <v>819</v>
      </c>
      <c r="AS51" s="73">
        <f>1440-Handicaps2023!AS51</f>
        <v>776</v>
      </c>
      <c r="AT51" s="64">
        <f>1440-Handicaps2023!AT51</f>
        <v>926</v>
      </c>
      <c r="AU51" s="64">
        <f>1440-Handicaps2023!AU51</f>
        <v>890</v>
      </c>
      <c r="AV51" s="64">
        <f>1440-Handicaps2023!AV51</f>
        <v>824</v>
      </c>
      <c r="AW51" s="64">
        <f>1440-Handicaps2023!AW51</f>
        <v>764</v>
      </c>
      <c r="AX51" s="64">
        <f>1440-Handicaps2023!AX51</f>
        <v>749</v>
      </c>
      <c r="AY51" s="84">
        <f>1440-Handicaps2023!AY51</f>
        <v>843</v>
      </c>
      <c r="AZ51" s="64">
        <f>1440-Handicaps2023!AZ51</f>
        <v>752</v>
      </c>
      <c r="BA51" s="65">
        <f>1440-Handicaps2023!BA51</f>
        <v>993</v>
      </c>
      <c r="BB51" s="66">
        <f>1440-Handicaps2023!BB51</f>
        <v>939</v>
      </c>
      <c r="BC51" s="66">
        <f>1440-Handicaps2023!BC51</f>
        <v>889</v>
      </c>
      <c r="BD51" s="66">
        <f>1440-Handicaps2023!BD51</f>
        <v>841</v>
      </c>
      <c r="BE51" s="73">
        <f>1440-Handicaps2023!BE51</f>
        <v>797</v>
      </c>
      <c r="BF51" s="64">
        <f>1440-Handicaps2023!BF51</f>
        <v>995</v>
      </c>
      <c r="BG51" s="64">
        <f>1440-Handicaps2023!BG51</f>
        <v>923</v>
      </c>
      <c r="BH51" s="64">
        <f>1440-Handicaps2023!BH51</f>
        <v>856</v>
      </c>
      <c r="BI51" s="65">
        <f>1440-Handicaps2023!BI51</f>
        <v>1204</v>
      </c>
      <c r="BJ51" s="66">
        <f>1440-Handicaps2023!BJ51</f>
        <v>1214</v>
      </c>
      <c r="BK51" s="66">
        <f>1440-Handicaps2023!BK51</f>
        <v>1193</v>
      </c>
      <c r="BL51" s="66">
        <f>1440-Handicaps2023!BL51</f>
        <v>1197</v>
      </c>
      <c r="BM51" s="66">
        <f>1440-Handicaps2023!BM51</f>
        <v>916</v>
      </c>
      <c r="BN51" s="66">
        <f>1440-Handicaps2023!BN51</f>
        <v>917</v>
      </c>
      <c r="BO51" s="66">
        <f>1440-Handicaps2023!BO51</f>
        <v>852</v>
      </c>
      <c r="BP51" s="66">
        <f>1440-Handicaps2023!BP51</f>
        <v>1188</v>
      </c>
      <c r="BQ51" s="66">
        <f>1440-Handicaps2023!BQ51</f>
        <v>1218</v>
      </c>
      <c r="BR51" s="66">
        <f>1440-Handicaps2023!BR51</f>
        <v>1204</v>
      </c>
      <c r="BS51" s="66">
        <f>1440-Handicaps2023!BS51</f>
        <v>1214</v>
      </c>
      <c r="BT51" s="66">
        <f>1440-Handicaps2023!BT51</f>
        <v>965</v>
      </c>
      <c r="BU51" s="66">
        <f>1440-Handicaps2023!BU51</f>
        <v>961</v>
      </c>
      <c r="BV51" s="66">
        <f>1440-Handicaps2023!BV51</f>
        <v>984</v>
      </c>
      <c r="BW51" s="66">
        <f>1440-Handicaps2023!BW51</f>
        <v>984</v>
      </c>
      <c r="BX51" s="66">
        <f>1440-Handicaps2023!BX51</f>
        <v>977</v>
      </c>
      <c r="BY51" s="66">
        <f>1440-Handicaps2023!BY51</f>
        <v>1206</v>
      </c>
      <c r="BZ51" s="66">
        <f>1440-Handicaps2023!BZ51</f>
        <v>1217</v>
      </c>
      <c r="CA51" s="66">
        <f>1440-Handicaps2023!CA51</f>
        <v>1196</v>
      </c>
      <c r="CB51" s="66">
        <f>1440-Handicaps2023!CB51</f>
        <v>1200</v>
      </c>
      <c r="CC51" s="66">
        <f>1440-Handicaps2023!CC51</f>
        <v>925</v>
      </c>
      <c r="CD51" s="66">
        <f>1440-Handicaps2023!CD51</f>
        <v>926</v>
      </c>
      <c r="CE51" s="66">
        <f>1440-Handicaps2023!CE51</f>
        <v>860</v>
      </c>
      <c r="CF51" s="66">
        <f>1440-Handicaps2023!CF51</f>
        <v>971</v>
      </c>
      <c r="CG51" s="66">
        <f>1440-Handicaps2023!CG51</f>
        <v>989</v>
      </c>
      <c r="CH51" s="66">
        <f>1440-Handicaps2023!CH51</f>
        <v>989</v>
      </c>
      <c r="CI51" s="66">
        <f>1440-Handicaps2023!CI51</f>
        <v>967</v>
      </c>
      <c r="CJ51" s="73">
        <f>1440-Handicaps2023!CJ51</f>
        <v>982</v>
      </c>
      <c r="CK51" s="64">
        <f>1440-Handicaps2023!CK51</f>
        <v>1271</v>
      </c>
      <c r="CL51" s="64">
        <f>1440-Handicaps2023!CL51</f>
        <v>1216</v>
      </c>
      <c r="CM51" s="64">
        <f>1440-Handicaps2023!CM51</f>
        <v>1189</v>
      </c>
      <c r="CN51" s="64">
        <f>1440-Handicaps2023!CN51</f>
        <v>1164</v>
      </c>
      <c r="CO51" s="64">
        <f>1440-Handicaps2023!CO51</f>
        <v>1140</v>
      </c>
      <c r="CP51" s="64">
        <f>1440-Handicaps2023!CP51</f>
        <v>1118</v>
      </c>
      <c r="CQ51" s="64">
        <f>1440-Handicaps2023!CQ51</f>
        <v>1097</v>
      </c>
      <c r="CR51" s="64">
        <f>1440-Handicaps2023!CR51</f>
        <v>1217</v>
      </c>
      <c r="CS51" s="64">
        <f>1440-Handicaps2023!CS51</f>
        <v>1181</v>
      </c>
      <c r="CT51" s="64">
        <f>1440-Handicaps2023!CT51</f>
        <v>1148</v>
      </c>
      <c r="CU51" s="64">
        <f>1440-Handicaps2023!CU51</f>
        <v>1116</v>
      </c>
      <c r="CV51" s="64">
        <f>1440-Handicaps2023!CV51</f>
        <v>1101</v>
      </c>
      <c r="CW51" s="64">
        <f>1440-Handicaps2023!CW51</f>
        <v>1087</v>
      </c>
      <c r="CX51" s="65">
        <f>1440-Handicaps2023!CX51</f>
        <v>1340</v>
      </c>
      <c r="CY51" s="66">
        <f>1440-Handicaps2023!CY51</f>
        <v>1308</v>
      </c>
      <c r="CZ51" s="66">
        <f>1440-Handicaps2023!CZ51</f>
        <v>1276</v>
      </c>
      <c r="DA51" s="66">
        <f>1440-Handicaps2023!DA51</f>
        <v>1261</v>
      </c>
      <c r="DB51" s="66">
        <f>1440-Handicaps2023!DB51</f>
        <v>1247</v>
      </c>
      <c r="DC51" s="66">
        <f>1440-Handicaps2023!DC51</f>
        <v>1234</v>
      </c>
      <c r="DD51" s="66">
        <f>1440-Handicaps2023!DD51</f>
        <v>1225</v>
      </c>
      <c r="DE51" s="66">
        <f>1440-Handicaps2023!DE51</f>
        <v>1224</v>
      </c>
      <c r="DF51" s="73">
        <f>1440-Handicaps2023!DF51</f>
        <v>1224</v>
      </c>
    </row>
    <row r="52" spans="1:110" ht="15.75" customHeight="1" x14ac:dyDescent="0.25">
      <c r="A52" s="56">
        <v>50</v>
      </c>
      <c r="B52" s="57">
        <f>1440-Handicaps2023!B52</f>
        <v>735</v>
      </c>
      <c r="C52" s="1">
        <f>1440-Handicaps2023!C52</f>
        <v>558</v>
      </c>
      <c r="D52" s="1">
        <f>1440-Handicaps2023!D52</f>
        <v>413</v>
      </c>
      <c r="E52" s="1">
        <f>1440-Handicaps2023!E52</f>
        <v>324</v>
      </c>
      <c r="F52" s="1">
        <f>1440-Handicaps2023!F52</f>
        <v>243</v>
      </c>
      <c r="G52" s="1">
        <f>1440-Handicaps2023!G52</f>
        <v>181</v>
      </c>
      <c r="H52" s="60">
        <f>1440-Handicaps2023!H52</f>
        <v>862</v>
      </c>
      <c r="I52" s="61">
        <f>1440-Handicaps2023!I52</f>
        <v>742</v>
      </c>
      <c r="J52" s="61">
        <f>1440-Handicaps2023!J52</f>
        <v>647</v>
      </c>
      <c r="K52" s="61">
        <f>1440-Handicaps2023!K52</f>
        <v>582</v>
      </c>
      <c r="L52" s="61">
        <f>1440-Handicaps2023!L52</f>
        <v>525</v>
      </c>
      <c r="M52" s="74">
        <f>1440-Handicaps2023!M52</f>
        <v>487</v>
      </c>
      <c r="N52" s="1">
        <f>1440-Handicaps2023!N52</f>
        <v>992</v>
      </c>
      <c r="O52" s="1">
        <f>1440-Handicaps2023!O52</f>
        <v>862</v>
      </c>
      <c r="P52" s="1">
        <f>1440-Handicaps2023!P52</f>
        <v>765</v>
      </c>
      <c r="Q52" s="1">
        <f>1440-Handicaps2023!Q52</f>
        <v>705</v>
      </c>
      <c r="R52" s="1">
        <f>1440-Handicaps2023!R52</f>
        <v>649</v>
      </c>
      <c r="S52" s="1">
        <f>1440-Handicaps2023!S52</f>
        <v>602</v>
      </c>
      <c r="T52" s="60">
        <f>1440-Handicaps2023!T52</f>
        <v>779</v>
      </c>
      <c r="U52" s="74">
        <f>1440-Handicaps2023!U52</f>
        <v>751</v>
      </c>
      <c r="V52" s="1">
        <f>1440-Handicaps2023!V52</f>
        <v>1120</v>
      </c>
      <c r="W52" s="1">
        <f>1440-Handicaps2023!W52</f>
        <v>1023</v>
      </c>
      <c r="X52" s="1">
        <f>1440-Handicaps2023!X52</f>
        <v>942</v>
      </c>
      <c r="Y52" s="1">
        <f>1440-Handicaps2023!Y52</f>
        <v>896</v>
      </c>
      <c r="Z52" s="1">
        <f>1440-Handicaps2023!Z52</f>
        <v>853</v>
      </c>
      <c r="AA52" s="1">
        <f>1440-Handicaps2023!AA52</f>
        <v>816</v>
      </c>
      <c r="AB52" s="60">
        <f>1440-Handicaps2023!AB52</f>
        <v>1216</v>
      </c>
      <c r="AC52" s="61">
        <f>1440-Handicaps2023!AC52</f>
        <v>1151</v>
      </c>
      <c r="AD52" s="61">
        <f>1440-Handicaps2023!AD52</f>
        <v>1102</v>
      </c>
      <c r="AE52" s="61">
        <f>1440-Handicaps2023!AE52</f>
        <v>1072</v>
      </c>
      <c r="AF52" s="61">
        <f>1440-Handicaps2023!AF52</f>
        <v>1044</v>
      </c>
      <c r="AG52" s="74">
        <f>1440-Handicaps2023!AG52</f>
        <v>1021</v>
      </c>
      <c r="AH52" s="1">
        <f>1440-Handicaps2023!AH52</f>
        <v>553</v>
      </c>
      <c r="AI52" s="1">
        <f>1440-Handicaps2023!AI52</f>
        <v>471</v>
      </c>
      <c r="AJ52" s="1">
        <f>1440-Handicaps2023!AJ52</f>
        <v>380</v>
      </c>
      <c r="AK52" s="1">
        <f>1440-Handicaps2023!AK52</f>
        <v>261</v>
      </c>
      <c r="AL52" s="1">
        <f>1440-Handicaps2023!AL52</f>
        <v>151</v>
      </c>
      <c r="AM52" s="1">
        <f>1440-Handicaps2023!AM52</f>
        <v>91</v>
      </c>
      <c r="AN52" s="60">
        <f>1440-Handicaps2023!AN52</f>
        <v>1059</v>
      </c>
      <c r="AO52" s="61">
        <f>1440-Handicaps2023!AO52</f>
        <v>976</v>
      </c>
      <c r="AP52" s="61">
        <f>1440-Handicaps2023!AP52</f>
        <v>922</v>
      </c>
      <c r="AQ52" s="61">
        <f>1440-Handicaps2023!AQ52</f>
        <v>871</v>
      </c>
      <c r="AR52" s="61">
        <f>1440-Handicaps2023!AR52</f>
        <v>824</v>
      </c>
      <c r="AS52" s="74">
        <f>1440-Handicaps2023!AS52</f>
        <v>779</v>
      </c>
      <c r="AT52" s="1">
        <f>1440-Handicaps2023!AT52</f>
        <v>934</v>
      </c>
      <c r="AU52" s="1">
        <f>1440-Handicaps2023!AU52</f>
        <v>897</v>
      </c>
      <c r="AV52" s="1">
        <f>1440-Handicaps2023!AV52</f>
        <v>829</v>
      </c>
      <c r="AW52" s="1">
        <f>1440-Handicaps2023!AW52</f>
        <v>767</v>
      </c>
      <c r="AX52" s="1">
        <f>1440-Handicaps2023!AX52</f>
        <v>751</v>
      </c>
      <c r="AY52" s="82">
        <f>1440-Handicaps2023!AY52</f>
        <v>848</v>
      </c>
      <c r="AZ52" s="1">
        <f>1440-Handicaps2023!AZ52</f>
        <v>761</v>
      </c>
      <c r="BA52" s="60">
        <f>1440-Handicaps2023!BA52</f>
        <v>1004</v>
      </c>
      <c r="BB52" s="61">
        <f>1440-Handicaps2023!BB52</f>
        <v>948</v>
      </c>
      <c r="BC52" s="61">
        <f>1440-Handicaps2023!BC52</f>
        <v>896</v>
      </c>
      <c r="BD52" s="61">
        <f>1440-Handicaps2023!BD52</f>
        <v>847</v>
      </c>
      <c r="BE52" s="74">
        <f>1440-Handicaps2023!BE52</f>
        <v>801</v>
      </c>
      <c r="BF52" s="1">
        <f>1440-Handicaps2023!BF52</f>
        <v>1006</v>
      </c>
      <c r="BG52" s="1">
        <f>1440-Handicaps2023!BG52</f>
        <v>932</v>
      </c>
      <c r="BH52" s="1">
        <f>1440-Handicaps2023!BH52</f>
        <v>862</v>
      </c>
      <c r="BI52" s="60">
        <f>1440-Handicaps2023!BI52</f>
        <v>1207</v>
      </c>
      <c r="BJ52" s="61">
        <f>1440-Handicaps2023!BJ52</f>
        <v>1219</v>
      </c>
      <c r="BK52" s="61">
        <f>1440-Handicaps2023!BK52</f>
        <v>1196</v>
      </c>
      <c r="BL52" s="61">
        <f>1440-Handicaps2023!BL52</f>
        <v>1201</v>
      </c>
      <c r="BM52" s="61">
        <f>1440-Handicaps2023!BM52</f>
        <v>920</v>
      </c>
      <c r="BN52" s="61">
        <f>1440-Handicaps2023!BN52</f>
        <v>921</v>
      </c>
      <c r="BO52" s="61">
        <f>1440-Handicaps2023!BO52</f>
        <v>859</v>
      </c>
      <c r="BP52" s="61">
        <f>1440-Handicaps2023!BP52</f>
        <v>1191</v>
      </c>
      <c r="BQ52" s="61">
        <f>1440-Handicaps2023!BQ52</f>
        <v>1224</v>
      </c>
      <c r="BR52" s="61">
        <f>1440-Handicaps2023!BR52</f>
        <v>1207</v>
      </c>
      <c r="BS52" s="61">
        <f>1440-Handicaps2023!BS52</f>
        <v>1219</v>
      </c>
      <c r="BT52" s="61">
        <f>1440-Handicaps2023!BT52</f>
        <v>971</v>
      </c>
      <c r="BU52" s="61">
        <f>1440-Handicaps2023!BU52</f>
        <v>967</v>
      </c>
      <c r="BV52" s="61">
        <f>1440-Handicaps2023!BV52</f>
        <v>993</v>
      </c>
      <c r="BW52" s="61">
        <f>1440-Handicaps2023!BW52</f>
        <v>993</v>
      </c>
      <c r="BX52" s="61">
        <f>1440-Handicaps2023!BX52</f>
        <v>985</v>
      </c>
      <c r="BY52" s="61">
        <f>1440-Handicaps2023!BY52</f>
        <v>1209</v>
      </c>
      <c r="BZ52" s="61">
        <f>1440-Handicaps2023!BZ52</f>
        <v>1221</v>
      </c>
      <c r="CA52" s="61">
        <f>1440-Handicaps2023!CA52</f>
        <v>1199</v>
      </c>
      <c r="CB52" s="61">
        <f>1440-Handicaps2023!CB52</f>
        <v>1204</v>
      </c>
      <c r="CC52" s="61">
        <f>1440-Handicaps2023!CC52</f>
        <v>929</v>
      </c>
      <c r="CD52" s="61">
        <f>1440-Handicaps2023!CD52</f>
        <v>930</v>
      </c>
      <c r="CE52" s="61">
        <f>1440-Handicaps2023!CE52</f>
        <v>866</v>
      </c>
      <c r="CF52" s="61">
        <f>1440-Handicaps2023!CF52</f>
        <v>976</v>
      </c>
      <c r="CG52" s="61">
        <f>1440-Handicaps2023!CG52</f>
        <v>998</v>
      </c>
      <c r="CH52" s="61">
        <f>1440-Handicaps2023!CH52</f>
        <v>998</v>
      </c>
      <c r="CI52" s="61">
        <f>1440-Handicaps2023!CI52</f>
        <v>972</v>
      </c>
      <c r="CJ52" s="74">
        <f>1440-Handicaps2023!CJ52</f>
        <v>991</v>
      </c>
      <c r="CK52" s="1">
        <f>1440-Handicaps2023!CK52</f>
        <v>1277</v>
      </c>
      <c r="CL52" s="1">
        <f>1440-Handicaps2023!CL52</f>
        <v>1222</v>
      </c>
      <c r="CM52" s="1">
        <f>1440-Handicaps2023!CM52</f>
        <v>1194</v>
      </c>
      <c r="CN52" s="1">
        <f>1440-Handicaps2023!CN52</f>
        <v>1168</v>
      </c>
      <c r="CO52" s="1">
        <f>1440-Handicaps2023!CO52</f>
        <v>1143</v>
      </c>
      <c r="CP52" s="1">
        <f>1440-Handicaps2023!CP52</f>
        <v>1120</v>
      </c>
      <c r="CQ52" s="1">
        <f>1440-Handicaps2023!CQ52</f>
        <v>1099</v>
      </c>
      <c r="CR52" s="1">
        <f>1440-Handicaps2023!CR52</f>
        <v>1223</v>
      </c>
      <c r="CS52" s="1">
        <f>1440-Handicaps2023!CS52</f>
        <v>1186</v>
      </c>
      <c r="CT52" s="1">
        <f>1440-Handicaps2023!CT52</f>
        <v>1151</v>
      </c>
      <c r="CU52" s="1">
        <f>1440-Handicaps2023!CU52</f>
        <v>1118</v>
      </c>
      <c r="CV52" s="1">
        <f>1440-Handicaps2023!CV52</f>
        <v>1103</v>
      </c>
      <c r="CW52" s="1">
        <f>1440-Handicaps2023!CW52</f>
        <v>1088</v>
      </c>
      <c r="CX52" s="60">
        <f>1440-Handicaps2023!CX52</f>
        <v>1343</v>
      </c>
      <c r="CY52" s="61">
        <f>1440-Handicaps2023!CY52</f>
        <v>1312</v>
      </c>
      <c r="CZ52" s="61">
        <f>1440-Handicaps2023!CZ52</f>
        <v>1279</v>
      </c>
      <c r="DA52" s="61">
        <f>1440-Handicaps2023!DA52</f>
        <v>1263</v>
      </c>
      <c r="DB52" s="61">
        <f>1440-Handicaps2023!DB52</f>
        <v>1249</v>
      </c>
      <c r="DC52" s="61">
        <f>1440-Handicaps2023!DC52</f>
        <v>1235</v>
      </c>
      <c r="DD52" s="61">
        <f>1440-Handicaps2023!DD52</f>
        <v>1225</v>
      </c>
      <c r="DE52" s="61">
        <f>1440-Handicaps2023!DE52</f>
        <v>1224</v>
      </c>
      <c r="DF52" s="74">
        <f>1440-Handicaps2023!DF52</f>
        <v>1224</v>
      </c>
    </row>
    <row r="53" spans="1:110" ht="15.75" customHeight="1" x14ac:dyDescent="0.25">
      <c r="A53" s="56">
        <v>51</v>
      </c>
      <c r="B53" s="57">
        <f>1440-Handicaps2023!B53</f>
        <v>756</v>
      </c>
      <c r="C53" s="1">
        <f>1440-Handicaps2023!C53</f>
        <v>577</v>
      </c>
      <c r="D53" s="1">
        <f>1440-Handicaps2023!D53</f>
        <v>428</v>
      </c>
      <c r="E53" s="1">
        <f>1440-Handicaps2023!E53</f>
        <v>336</v>
      </c>
      <c r="F53" s="1">
        <f>1440-Handicaps2023!F53</f>
        <v>252</v>
      </c>
      <c r="G53" s="1">
        <f>1440-Handicaps2023!G53</f>
        <v>186</v>
      </c>
      <c r="H53" s="58">
        <f>1440-Handicaps2023!H53</f>
        <v>878</v>
      </c>
      <c r="I53" s="59">
        <f>1440-Handicaps2023!I53</f>
        <v>755</v>
      </c>
      <c r="J53" s="59">
        <f>1440-Handicaps2023!J53</f>
        <v>658</v>
      </c>
      <c r="K53" s="59">
        <f>1440-Handicaps2023!K53</f>
        <v>590</v>
      </c>
      <c r="L53" s="59">
        <f>1440-Handicaps2023!L53</f>
        <v>530</v>
      </c>
      <c r="M53" s="72">
        <f>1440-Handicaps2023!M53</f>
        <v>490</v>
      </c>
      <c r="N53" s="1">
        <f>1440-Handicaps2023!N53</f>
        <v>1007</v>
      </c>
      <c r="O53" s="1">
        <f>1440-Handicaps2023!O53</f>
        <v>875</v>
      </c>
      <c r="P53" s="1">
        <f>1440-Handicaps2023!P53</f>
        <v>775</v>
      </c>
      <c r="Q53" s="1">
        <f>1440-Handicaps2023!Q53</f>
        <v>713</v>
      </c>
      <c r="R53" s="1">
        <f>1440-Handicaps2023!R53</f>
        <v>655</v>
      </c>
      <c r="S53" s="1">
        <f>1440-Handicaps2023!S53</f>
        <v>605</v>
      </c>
      <c r="T53" s="58">
        <f>1440-Handicaps2023!T53</f>
        <v>788</v>
      </c>
      <c r="U53" s="72">
        <f>1440-Handicaps2023!U53</f>
        <v>756</v>
      </c>
      <c r="V53" s="1">
        <f>1440-Handicaps2023!V53</f>
        <v>1131</v>
      </c>
      <c r="W53" s="1">
        <f>1440-Handicaps2023!W53</f>
        <v>1033</v>
      </c>
      <c r="X53" s="1">
        <f>1440-Handicaps2023!X53</f>
        <v>949</v>
      </c>
      <c r="Y53" s="1">
        <f>1440-Handicaps2023!Y53</f>
        <v>902</v>
      </c>
      <c r="Z53" s="1">
        <f>1440-Handicaps2023!Z53</f>
        <v>858</v>
      </c>
      <c r="AA53" s="1">
        <f>1440-Handicaps2023!AA53</f>
        <v>819</v>
      </c>
      <c r="AB53" s="58">
        <f>1440-Handicaps2023!AB53</f>
        <v>1223</v>
      </c>
      <c r="AC53" s="59">
        <f>1440-Handicaps2023!AC53</f>
        <v>1157</v>
      </c>
      <c r="AD53" s="59">
        <f>1440-Handicaps2023!AD53</f>
        <v>1107</v>
      </c>
      <c r="AE53" s="59">
        <f>1440-Handicaps2023!AE53</f>
        <v>1076</v>
      </c>
      <c r="AF53" s="59">
        <f>1440-Handicaps2023!AF53</f>
        <v>1047</v>
      </c>
      <c r="AG53" s="72">
        <f>1440-Handicaps2023!AG53</f>
        <v>1022</v>
      </c>
      <c r="AH53" s="1">
        <f>1440-Handicaps2023!AH53</f>
        <v>574</v>
      </c>
      <c r="AI53" s="1">
        <f>1440-Handicaps2023!AI53</f>
        <v>489</v>
      </c>
      <c r="AJ53" s="1">
        <f>1440-Handicaps2023!AJ53</f>
        <v>396</v>
      </c>
      <c r="AK53" s="1">
        <f>1440-Handicaps2023!AK53</f>
        <v>273</v>
      </c>
      <c r="AL53" s="1">
        <f>1440-Handicaps2023!AL53</f>
        <v>159</v>
      </c>
      <c r="AM53" s="1">
        <f>1440-Handicaps2023!AM53</f>
        <v>97</v>
      </c>
      <c r="AN53" s="58">
        <f>1440-Handicaps2023!AN53</f>
        <v>1070</v>
      </c>
      <c r="AO53" s="59">
        <f>1440-Handicaps2023!AO53</f>
        <v>986</v>
      </c>
      <c r="AP53" s="59">
        <f>1440-Handicaps2023!AP53</f>
        <v>931</v>
      </c>
      <c r="AQ53" s="59">
        <f>1440-Handicaps2023!AQ53</f>
        <v>878</v>
      </c>
      <c r="AR53" s="59">
        <f>1440-Handicaps2023!AR53</f>
        <v>829</v>
      </c>
      <c r="AS53" s="72">
        <f>1440-Handicaps2023!AS53</f>
        <v>783</v>
      </c>
      <c r="AT53" s="1">
        <f>1440-Handicaps2023!AT53</f>
        <v>943</v>
      </c>
      <c r="AU53" s="1">
        <f>1440-Handicaps2023!AU53</f>
        <v>905</v>
      </c>
      <c r="AV53" s="1">
        <f>1440-Handicaps2023!AV53</f>
        <v>835</v>
      </c>
      <c r="AW53" s="1">
        <f>1440-Handicaps2023!AW53</f>
        <v>770</v>
      </c>
      <c r="AX53" s="1">
        <f>1440-Handicaps2023!AX53</f>
        <v>754</v>
      </c>
      <c r="AY53" s="83">
        <f>1440-Handicaps2023!AY53</f>
        <v>854</v>
      </c>
      <c r="AZ53" s="1">
        <f>1440-Handicaps2023!AZ53</f>
        <v>771</v>
      </c>
      <c r="BA53" s="58">
        <f>1440-Handicaps2023!BA53</f>
        <v>1015</v>
      </c>
      <c r="BB53" s="59">
        <f>1440-Handicaps2023!BB53</f>
        <v>958</v>
      </c>
      <c r="BC53" s="59">
        <f>1440-Handicaps2023!BC53</f>
        <v>903</v>
      </c>
      <c r="BD53" s="59">
        <f>1440-Handicaps2023!BD53</f>
        <v>852</v>
      </c>
      <c r="BE53" s="72">
        <f>1440-Handicaps2023!BE53</f>
        <v>805</v>
      </c>
      <c r="BF53" s="1">
        <f>1440-Handicaps2023!BF53</f>
        <v>1017</v>
      </c>
      <c r="BG53" s="1">
        <f>1440-Handicaps2023!BG53</f>
        <v>941</v>
      </c>
      <c r="BH53" s="1">
        <f>1440-Handicaps2023!BH53</f>
        <v>868</v>
      </c>
      <c r="BI53" s="58">
        <f>1440-Handicaps2023!BI53</f>
        <v>1210</v>
      </c>
      <c r="BJ53" s="59">
        <f>1440-Handicaps2023!BJ53</f>
        <v>1224</v>
      </c>
      <c r="BK53" s="59">
        <f>1440-Handicaps2023!BK53</f>
        <v>1198</v>
      </c>
      <c r="BL53" s="59">
        <f>1440-Handicaps2023!BL53</f>
        <v>1205</v>
      </c>
      <c r="BM53" s="59">
        <f>1440-Handicaps2023!BM53</f>
        <v>924</v>
      </c>
      <c r="BN53" s="59">
        <f>1440-Handicaps2023!BN53</f>
        <v>926</v>
      </c>
      <c r="BO53" s="59">
        <f>1440-Handicaps2023!BO53</f>
        <v>865</v>
      </c>
      <c r="BP53" s="59">
        <f>1440-Handicaps2023!BP53</f>
        <v>1194</v>
      </c>
      <c r="BQ53" s="59">
        <f>1440-Handicaps2023!BQ53</f>
        <v>1231</v>
      </c>
      <c r="BR53" s="59">
        <f>1440-Handicaps2023!BR53</f>
        <v>1210</v>
      </c>
      <c r="BS53" s="59">
        <f>1440-Handicaps2023!BS53</f>
        <v>1224</v>
      </c>
      <c r="BT53" s="59">
        <f>1440-Handicaps2023!BT53</f>
        <v>977</v>
      </c>
      <c r="BU53" s="59">
        <f>1440-Handicaps2023!BU53</f>
        <v>973</v>
      </c>
      <c r="BV53" s="59">
        <f>1440-Handicaps2023!BV53</f>
        <v>1003</v>
      </c>
      <c r="BW53" s="59">
        <f>1440-Handicaps2023!BW53</f>
        <v>1003</v>
      </c>
      <c r="BX53" s="59">
        <f>1440-Handicaps2023!BX53</f>
        <v>995</v>
      </c>
      <c r="BY53" s="59">
        <f>1440-Handicaps2023!BY53</f>
        <v>1212</v>
      </c>
      <c r="BZ53" s="59">
        <f>1440-Handicaps2023!BZ53</f>
        <v>1226</v>
      </c>
      <c r="CA53" s="59">
        <f>1440-Handicaps2023!CA53</f>
        <v>1201</v>
      </c>
      <c r="CB53" s="59">
        <f>1440-Handicaps2023!CB53</f>
        <v>1208</v>
      </c>
      <c r="CC53" s="59">
        <f>1440-Handicaps2023!CC53</f>
        <v>932</v>
      </c>
      <c r="CD53" s="59">
        <f>1440-Handicaps2023!CD53</f>
        <v>934</v>
      </c>
      <c r="CE53" s="59">
        <f>1440-Handicaps2023!CE53</f>
        <v>871</v>
      </c>
      <c r="CF53" s="59">
        <f>1440-Handicaps2023!CF53</f>
        <v>982</v>
      </c>
      <c r="CG53" s="59">
        <f>1440-Handicaps2023!CG53</f>
        <v>1008</v>
      </c>
      <c r="CH53" s="59">
        <f>1440-Handicaps2023!CH53</f>
        <v>1008</v>
      </c>
      <c r="CI53" s="59">
        <f>1440-Handicaps2023!CI53</f>
        <v>978</v>
      </c>
      <c r="CJ53" s="72">
        <f>1440-Handicaps2023!CJ53</f>
        <v>999</v>
      </c>
      <c r="CK53" s="1">
        <f>1440-Handicaps2023!CK53</f>
        <v>1283</v>
      </c>
      <c r="CL53" s="1">
        <f>1440-Handicaps2023!CL53</f>
        <v>1227</v>
      </c>
      <c r="CM53" s="1">
        <f>1440-Handicaps2023!CM53</f>
        <v>1199</v>
      </c>
      <c r="CN53" s="1">
        <f>1440-Handicaps2023!CN53</f>
        <v>1171</v>
      </c>
      <c r="CO53" s="1">
        <f>1440-Handicaps2023!CO53</f>
        <v>1146</v>
      </c>
      <c r="CP53" s="1">
        <f>1440-Handicaps2023!CP53</f>
        <v>1122</v>
      </c>
      <c r="CQ53" s="1">
        <f>1440-Handicaps2023!CQ53</f>
        <v>1100</v>
      </c>
      <c r="CR53" s="1">
        <f>1440-Handicaps2023!CR53</f>
        <v>1228</v>
      </c>
      <c r="CS53" s="1">
        <f>1440-Handicaps2023!CS53</f>
        <v>1190</v>
      </c>
      <c r="CT53" s="1">
        <f>1440-Handicaps2023!CT53</f>
        <v>1154</v>
      </c>
      <c r="CU53" s="1">
        <f>1440-Handicaps2023!CU53</f>
        <v>1120</v>
      </c>
      <c r="CV53" s="1">
        <f>1440-Handicaps2023!CV53</f>
        <v>1104</v>
      </c>
      <c r="CW53" s="1">
        <f>1440-Handicaps2023!CW53</f>
        <v>1089</v>
      </c>
      <c r="CX53" s="58">
        <f>1440-Handicaps2023!CX53</f>
        <v>1347</v>
      </c>
      <c r="CY53" s="59">
        <f>1440-Handicaps2023!CY53</f>
        <v>1315</v>
      </c>
      <c r="CZ53" s="59">
        <f>1440-Handicaps2023!CZ53</f>
        <v>1281</v>
      </c>
      <c r="DA53" s="59">
        <f>1440-Handicaps2023!DA53</f>
        <v>1265</v>
      </c>
      <c r="DB53" s="59">
        <f>1440-Handicaps2023!DB53</f>
        <v>1250</v>
      </c>
      <c r="DC53" s="59">
        <f>1440-Handicaps2023!DC53</f>
        <v>1236</v>
      </c>
      <c r="DD53" s="59">
        <f>1440-Handicaps2023!DD53</f>
        <v>1225</v>
      </c>
      <c r="DE53" s="59">
        <f>1440-Handicaps2023!DE53</f>
        <v>1224</v>
      </c>
      <c r="DF53" s="72">
        <f>1440-Handicaps2023!DF53</f>
        <v>1224</v>
      </c>
    </row>
    <row r="54" spans="1:110" ht="15.75" customHeight="1" x14ac:dyDescent="0.25">
      <c r="A54" s="56">
        <v>52</v>
      </c>
      <c r="B54" s="57">
        <f>1440-Handicaps2023!B54</f>
        <v>778</v>
      </c>
      <c r="C54" s="1">
        <f>1440-Handicaps2023!C54</f>
        <v>596</v>
      </c>
      <c r="D54" s="1">
        <f>1440-Handicaps2023!D54</f>
        <v>443</v>
      </c>
      <c r="E54" s="1">
        <f>1440-Handicaps2023!E54</f>
        <v>348</v>
      </c>
      <c r="F54" s="1">
        <f>1440-Handicaps2023!F54</f>
        <v>260</v>
      </c>
      <c r="G54" s="1">
        <f>1440-Handicaps2023!G54</f>
        <v>190</v>
      </c>
      <c r="H54" s="58">
        <f>1440-Handicaps2023!H54</f>
        <v>893</v>
      </c>
      <c r="I54" s="59">
        <f>1440-Handicaps2023!I54</f>
        <v>768</v>
      </c>
      <c r="J54" s="59">
        <f>1440-Handicaps2023!J54</f>
        <v>668</v>
      </c>
      <c r="K54" s="59">
        <f>1440-Handicaps2023!K54</f>
        <v>598</v>
      </c>
      <c r="L54" s="59">
        <f>1440-Handicaps2023!L54</f>
        <v>535</v>
      </c>
      <c r="M54" s="72">
        <f>1440-Handicaps2023!M54</f>
        <v>492</v>
      </c>
      <c r="N54" s="1">
        <f>1440-Handicaps2023!N54</f>
        <v>1022</v>
      </c>
      <c r="O54" s="1">
        <f>1440-Handicaps2023!O54</f>
        <v>888</v>
      </c>
      <c r="P54" s="1">
        <f>1440-Handicaps2023!P54</f>
        <v>786</v>
      </c>
      <c r="Q54" s="1">
        <f>1440-Handicaps2023!Q54</f>
        <v>721</v>
      </c>
      <c r="R54" s="1">
        <f>1440-Handicaps2023!R54</f>
        <v>661</v>
      </c>
      <c r="S54" s="1">
        <f>1440-Handicaps2023!S54</f>
        <v>608</v>
      </c>
      <c r="T54" s="58">
        <f>1440-Handicaps2023!T54</f>
        <v>797</v>
      </c>
      <c r="U54" s="72">
        <f>1440-Handicaps2023!U54</f>
        <v>762</v>
      </c>
      <c r="V54" s="1">
        <f>1440-Handicaps2023!V54</f>
        <v>1142</v>
      </c>
      <c r="W54" s="1">
        <f>1440-Handicaps2023!W54</f>
        <v>1043</v>
      </c>
      <c r="X54" s="1">
        <f>1440-Handicaps2023!X54</f>
        <v>957</v>
      </c>
      <c r="Y54" s="1">
        <f>1440-Handicaps2023!Y54</f>
        <v>909</v>
      </c>
      <c r="Z54" s="1">
        <f>1440-Handicaps2023!Z54</f>
        <v>863</v>
      </c>
      <c r="AA54" s="1">
        <f>1440-Handicaps2023!AA54</f>
        <v>822</v>
      </c>
      <c r="AB54" s="58">
        <f>1440-Handicaps2023!AB54</f>
        <v>1231</v>
      </c>
      <c r="AC54" s="59">
        <f>1440-Handicaps2023!AC54</f>
        <v>1164</v>
      </c>
      <c r="AD54" s="59">
        <f>1440-Handicaps2023!AD54</f>
        <v>1113</v>
      </c>
      <c r="AE54" s="59">
        <f>1440-Handicaps2023!AE54</f>
        <v>1080</v>
      </c>
      <c r="AF54" s="59">
        <f>1440-Handicaps2023!AF54</f>
        <v>1050</v>
      </c>
      <c r="AG54" s="72">
        <f>1440-Handicaps2023!AG54</f>
        <v>1024</v>
      </c>
      <c r="AH54" s="1">
        <f>1440-Handicaps2023!AH54</f>
        <v>594</v>
      </c>
      <c r="AI54" s="1">
        <f>1440-Handicaps2023!AI54</f>
        <v>509</v>
      </c>
      <c r="AJ54" s="1">
        <f>1440-Handicaps2023!AJ54</f>
        <v>412</v>
      </c>
      <c r="AK54" s="1">
        <f>1440-Handicaps2023!AK54</f>
        <v>285</v>
      </c>
      <c r="AL54" s="1">
        <f>1440-Handicaps2023!AL54</f>
        <v>167</v>
      </c>
      <c r="AM54" s="1">
        <f>1440-Handicaps2023!AM54</f>
        <v>103</v>
      </c>
      <c r="AN54" s="58">
        <f>1440-Handicaps2023!AN54</f>
        <v>1082</v>
      </c>
      <c r="AO54" s="59">
        <f>1440-Handicaps2023!AO54</f>
        <v>997</v>
      </c>
      <c r="AP54" s="59">
        <f>1440-Handicaps2023!AP54</f>
        <v>939</v>
      </c>
      <c r="AQ54" s="59">
        <f>1440-Handicaps2023!AQ54</f>
        <v>885</v>
      </c>
      <c r="AR54" s="59">
        <f>1440-Handicaps2023!AR54</f>
        <v>834</v>
      </c>
      <c r="AS54" s="72">
        <f>1440-Handicaps2023!AS54</f>
        <v>786</v>
      </c>
      <c r="AT54" s="1">
        <f>1440-Handicaps2023!AT54</f>
        <v>952</v>
      </c>
      <c r="AU54" s="1">
        <f>1440-Handicaps2023!AU54</f>
        <v>913</v>
      </c>
      <c r="AV54" s="1">
        <f>1440-Handicaps2023!AV54</f>
        <v>840</v>
      </c>
      <c r="AW54" s="1">
        <f>1440-Handicaps2023!AW54</f>
        <v>773</v>
      </c>
      <c r="AX54" s="1">
        <f>1440-Handicaps2023!AX54</f>
        <v>756</v>
      </c>
      <c r="AY54" s="83">
        <f>1440-Handicaps2023!AY54</f>
        <v>860</v>
      </c>
      <c r="AZ54" s="1">
        <f>1440-Handicaps2023!AZ54</f>
        <v>780</v>
      </c>
      <c r="BA54" s="58">
        <f>1440-Handicaps2023!BA54</f>
        <v>1026</v>
      </c>
      <c r="BB54" s="59">
        <f>1440-Handicaps2023!BB54</f>
        <v>967</v>
      </c>
      <c r="BC54" s="59">
        <f>1440-Handicaps2023!BC54</f>
        <v>911</v>
      </c>
      <c r="BD54" s="59">
        <f>1440-Handicaps2023!BD54</f>
        <v>858</v>
      </c>
      <c r="BE54" s="72">
        <f>1440-Handicaps2023!BE54</f>
        <v>809</v>
      </c>
      <c r="BF54" s="1">
        <f>1440-Handicaps2023!BF54</f>
        <v>1028</v>
      </c>
      <c r="BG54" s="1">
        <f>1440-Handicaps2023!BG54</f>
        <v>950</v>
      </c>
      <c r="BH54" s="1">
        <f>1440-Handicaps2023!BH54</f>
        <v>875</v>
      </c>
      <c r="BI54" s="58">
        <f>1440-Handicaps2023!BI54</f>
        <v>1213</v>
      </c>
      <c r="BJ54" s="59">
        <f>1440-Handicaps2023!BJ54</f>
        <v>1229</v>
      </c>
      <c r="BK54" s="59">
        <f>1440-Handicaps2023!BK54</f>
        <v>1201</v>
      </c>
      <c r="BL54" s="59">
        <f>1440-Handicaps2023!BL54</f>
        <v>1209</v>
      </c>
      <c r="BM54" s="59">
        <f>1440-Handicaps2023!BM54</f>
        <v>928</v>
      </c>
      <c r="BN54" s="59">
        <f>1440-Handicaps2023!BN54</f>
        <v>931</v>
      </c>
      <c r="BO54" s="59">
        <f>1440-Handicaps2023!BO54</f>
        <v>872</v>
      </c>
      <c r="BP54" s="59">
        <f>1440-Handicaps2023!BP54</f>
        <v>1197</v>
      </c>
      <c r="BQ54" s="59">
        <f>1440-Handicaps2023!BQ54</f>
        <v>1237</v>
      </c>
      <c r="BR54" s="59">
        <f>1440-Handicaps2023!BR54</f>
        <v>1213</v>
      </c>
      <c r="BS54" s="59">
        <f>1440-Handicaps2023!BS54</f>
        <v>1229</v>
      </c>
      <c r="BT54" s="59">
        <f>1440-Handicaps2023!BT54</f>
        <v>984</v>
      </c>
      <c r="BU54" s="59">
        <f>1440-Handicaps2023!BU54</f>
        <v>979</v>
      </c>
      <c r="BV54" s="59">
        <f>1440-Handicaps2023!BV54</f>
        <v>1013</v>
      </c>
      <c r="BW54" s="59">
        <f>1440-Handicaps2023!BW54</f>
        <v>1013</v>
      </c>
      <c r="BX54" s="59">
        <f>1440-Handicaps2023!BX54</f>
        <v>1004</v>
      </c>
      <c r="BY54" s="59">
        <f>1440-Handicaps2023!BY54</f>
        <v>1215</v>
      </c>
      <c r="BZ54" s="59">
        <f>1440-Handicaps2023!BZ54</f>
        <v>1231</v>
      </c>
      <c r="CA54" s="59">
        <f>1440-Handicaps2023!CA54</f>
        <v>1204</v>
      </c>
      <c r="CB54" s="59">
        <f>1440-Handicaps2023!CB54</f>
        <v>1212</v>
      </c>
      <c r="CC54" s="59">
        <f>1440-Handicaps2023!CC54</f>
        <v>936</v>
      </c>
      <c r="CD54" s="59">
        <f>1440-Handicaps2023!CD54</f>
        <v>939</v>
      </c>
      <c r="CE54" s="59">
        <f>1440-Handicaps2023!CE54</f>
        <v>878</v>
      </c>
      <c r="CF54" s="59">
        <f>1440-Handicaps2023!CF54</f>
        <v>988</v>
      </c>
      <c r="CG54" s="59">
        <f>1440-Handicaps2023!CG54</f>
        <v>1018</v>
      </c>
      <c r="CH54" s="59">
        <f>1440-Handicaps2023!CH54</f>
        <v>1018</v>
      </c>
      <c r="CI54" s="59">
        <f>1440-Handicaps2023!CI54</f>
        <v>983</v>
      </c>
      <c r="CJ54" s="72">
        <f>1440-Handicaps2023!CJ54</f>
        <v>1009</v>
      </c>
      <c r="CK54" s="1">
        <f>1440-Handicaps2023!CK54</f>
        <v>1289</v>
      </c>
      <c r="CL54" s="1">
        <f>1440-Handicaps2023!CL54</f>
        <v>1233</v>
      </c>
      <c r="CM54" s="1">
        <f>1440-Handicaps2023!CM54</f>
        <v>1203</v>
      </c>
      <c r="CN54" s="1">
        <f>1440-Handicaps2023!CN54</f>
        <v>1175</v>
      </c>
      <c r="CO54" s="1">
        <f>1440-Handicaps2023!CO54</f>
        <v>1149</v>
      </c>
      <c r="CP54" s="1">
        <f>1440-Handicaps2023!CP54</f>
        <v>1124</v>
      </c>
      <c r="CQ54" s="1">
        <f>1440-Handicaps2023!CQ54</f>
        <v>1101</v>
      </c>
      <c r="CR54" s="1">
        <f>1440-Handicaps2023!CR54</f>
        <v>1234</v>
      </c>
      <c r="CS54" s="1">
        <f>1440-Handicaps2023!CS54</f>
        <v>1195</v>
      </c>
      <c r="CT54" s="1">
        <f>1440-Handicaps2023!CT54</f>
        <v>1157</v>
      </c>
      <c r="CU54" s="1">
        <f>1440-Handicaps2023!CU54</f>
        <v>1122</v>
      </c>
      <c r="CV54" s="1">
        <f>1440-Handicaps2023!CV54</f>
        <v>1106</v>
      </c>
      <c r="CW54" s="1">
        <f>1440-Handicaps2023!CW54</f>
        <v>1090</v>
      </c>
      <c r="CX54" s="58">
        <f>1440-Handicaps2023!CX54</f>
        <v>1351</v>
      </c>
      <c r="CY54" s="59">
        <f>1440-Handicaps2023!CY54</f>
        <v>1319</v>
      </c>
      <c r="CZ54" s="59">
        <f>1440-Handicaps2023!CZ54</f>
        <v>1284</v>
      </c>
      <c r="DA54" s="59">
        <f>1440-Handicaps2023!DA54</f>
        <v>1268</v>
      </c>
      <c r="DB54" s="59">
        <f>1440-Handicaps2023!DB54</f>
        <v>1252</v>
      </c>
      <c r="DC54" s="59">
        <f>1440-Handicaps2023!DC54</f>
        <v>1238</v>
      </c>
      <c r="DD54" s="59">
        <f>1440-Handicaps2023!DD54</f>
        <v>1226</v>
      </c>
      <c r="DE54" s="59">
        <f>1440-Handicaps2023!DE54</f>
        <v>1224</v>
      </c>
      <c r="DF54" s="72">
        <f>1440-Handicaps2023!DF54</f>
        <v>1224</v>
      </c>
    </row>
    <row r="55" spans="1:110" ht="15.75" customHeight="1" x14ac:dyDescent="0.25">
      <c r="A55" s="56">
        <v>53</v>
      </c>
      <c r="B55" s="57">
        <f>1440-Handicaps2023!B55</f>
        <v>800</v>
      </c>
      <c r="C55" s="1">
        <f>1440-Handicaps2023!C55</f>
        <v>616</v>
      </c>
      <c r="D55" s="1">
        <f>1440-Handicaps2023!D55</f>
        <v>459</v>
      </c>
      <c r="E55" s="1">
        <f>1440-Handicaps2023!E55</f>
        <v>360</v>
      </c>
      <c r="F55" s="1">
        <f>1440-Handicaps2023!F55</f>
        <v>269</v>
      </c>
      <c r="G55" s="1">
        <f>1440-Handicaps2023!G55</f>
        <v>196</v>
      </c>
      <c r="H55" s="58">
        <f>1440-Handicaps2023!H55</f>
        <v>909</v>
      </c>
      <c r="I55" s="59">
        <f>1440-Handicaps2023!I55</f>
        <v>782</v>
      </c>
      <c r="J55" s="59">
        <f>1440-Handicaps2023!J55</f>
        <v>679</v>
      </c>
      <c r="K55" s="59">
        <f>1440-Handicaps2023!K55</f>
        <v>606</v>
      </c>
      <c r="L55" s="59">
        <f>1440-Handicaps2023!L55</f>
        <v>541</v>
      </c>
      <c r="M55" s="72">
        <f>1440-Handicaps2023!M55</f>
        <v>495</v>
      </c>
      <c r="N55" s="1">
        <f>1440-Handicaps2023!N55</f>
        <v>1036</v>
      </c>
      <c r="O55" s="1">
        <f>1440-Handicaps2023!O55</f>
        <v>902</v>
      </c>
      <c r="P55" s="1">
        <f>1440-Handicaps2023!P55</f>
        <v>796</v>
      </c>
      <c r="Q55" s="1">
        <f>1440-Handicaps2023!Q55</f>
        <v>730</v>
      </c>
      <c r="R55" s="1">
        <f>1440-Handicaps2023!R55</f>
        <v>667</v>
      </c>
      <c r="S55" s="1">
        <f>1440-Handicaps2023!S55</f>
        <v>612</v>
      </c>
      <c r="T55" s="58">
        <f>1440-Handicaps2023!T55</f>
        <v>806</v>
      </c>
      <c r="U55" s="72">
        <f>1440-Handicaps2023!U55</f>
        <v>768</v>
      </c>
      <c r="V55" s="1">
        <f>1440-Handicaps2023!V55</f>
        <v>1153</v>
      </c>
      <c r="W55" s="1">
        <f>1440-Handicaps2023!W55</f>
        <v>1054</v>
      </c>
      <c r="X55" s="1">
        <f>1440-Handicaps2023!X55</f>
        <v>966</v>
      </c>
      <c r="Y55" s="1">
        <f>1440-Handicaps2023!Y55</f>
        <v>915</v>
      </c>
      <c r="Z55" s="1">
        <f>1440-Handicaps2023!Z55</f>
        <v>868</v>
      </c>
      <c r="AA55" s="1">
        <f>1440-Handicaps2023!AA55</f>
        <v>825</v>
      </c>
      <c r="AB55" s="58">
        <f>1440-Handicaps2023!AB55</f>
        <v>1238</v>
      </c>
      <c r="AC55" s="59">
        <f>1440-Handicaps2023!AC55</f>
        <v>1171</v>
      </c>
      <c r="AD55" s="59">
        <f>1440-Handicaps2023!AD55</f>
        <v>1118</v>
      </c>
      <c r="AE55" s="59">
        <f>1440-Handicaps2023!AE55</f>
        <v>1085</v>
      </c>
      <c r="AF55" s="59">
        <f>1440-Handicaps2023!AF55</f>
        <v>1053</v>
      </c>
      <c r="AG55" s="72">
        <f>1440-Handicaps2023!AG55</f>
        <v>1026</v>
      </c>
      <c r="AH55" s="1">
        <f>1440-Handicaps2023!AH55</f>
        <v>615</v>
      </c>
      <c r="AI55" s="1">
        <f>1440-Handicaps2023!AI55</f>
        <v>529</v>
      </c>
      <c r="AJ55" s="1">
        <f>1440-Handicaps2023!AJ55</f>
        <v>429</v>
      </c>
      <c r="AK55" s="1">
        <f>1440-Handicaps2023!AK55</f>
        <v>298</v>
      </c>
      <c r="AL55" s="1">
        <f>1440-Handicaps2023!AL55</f>
        <v>176</v>
      </c>
      <c r="AM55" s="1">
        <f>1440-Handicaps2023!AM55</f>
        <v>109</v>
      </c>
      <c r="AN55" s="58">
        <f>1440-Handicaps2023!AN55</f>
        <v>1094</v>
      </c>
      <c r="AO55" s="59">
        <f>1440-Handicaps2023!AO55</f>
        <v>1007</v>
      </c>
      <c r="AP55" s="59">
        <f>1440-Handicaps2023!AP55</f>
        <v>948</v>
      </c>
      <c r="AQ55" s="59">
        <f>1440-Handicaps2023!AQ55</f>
        <v>892</v>
      </c>
      <c r="AR55" s="59">
        <f>1440-Handicaps2023!AR55</f>
        <v>839</v>
      </c>
      <c r="AS55" s="72">
        <f>1440-Handicaps2023!AS55</f>
        <v>790</v>
      </c>
      <c r="AT55" s="1">
        <f>1440-Handicaps2023!AT55</f>
        <v>961</v>
      </c>
      <c r="AU55" s="1">
        <f>1440-Handicaps2023!AU55</f>
        <v>921</v>
      </c>
      <c r="AV55" s="1">
        <f>1440-Handicaps2023!AV55</f>
        <v>846</v>
      </c>
      <c r="AW55" s="1">
        <f>1440-Handicaps2023!AW55</f>
        <v>776</v>
      </c>
      <c r="AX55" s="1">
        <f>1440-Handicaps2023!AX55</f>
        <v>759</v>
      </c>
      <c r="AY55" s="83">
        <f>1440-Handicaps2023!AY55</f>
        <v>866</v>
      </c>
      <c r="AZ55" s="1">
        <f>1440-Handicaps2023!AZ55</f>
        <v>791</v>
      </c>
      <c r="BA55" s="58">
        <f>1440-Handicaps2023!BA55</f>
        <v>1037</v>
      </c>
      <c r="BB55" s="59">
        <f>1440-Handicaps2023!BB55</f>
        <v>977</v>
      </c>
      <c r="BC55" s="59">
        <f>1440-Handicaps2023!BC55</f>
        <v>919</v>
      </c>
      <c r="BD55" s="59">
        <f>1440-Handicaps2023!BD55</f>
        <v>865</v>
      </c>
      <c r="BE55" s="72">
        <f>1440-Handicaps2023!BE55</f>
        <v>814</v>
      </c>
      <c r="BF55" s="1">
        <f>1440-Handicaps2023!BF55</f>
        <v>1040</v>
      </c>
      <c r="BG55" s="1">
        <f>1440-Handicaps2023!BG55</f>
        <v>959</v>
      </c>
      <c r="BH55" s="1">
        <f>1440-Handicaps2023!BH55</f>
        <v>882</v>
      </c>
      <c r="BI55" s="58">
        <f>1440-Handicaps2023!BI55</f>
        <v>1217</v>
      </c>
      <c r="BJ55" s="59">
        <f>1440-Handicaps2023!BJ55</f>
        <v>1235</v>
      </c>
      <c r="BK55" s="59">
        <f>1440-Handicaps2023!BK55</f>
        <v>1204</v>
      </c>
      <c r="BL55" s="59">
        <f>1440-Handicaps2023!BL55</f>
        <v>1213</v>
      </c>
      <c r="BM55" s="59">
        <f>1440-Handicaps2023!BM55</f>
        <v>932</v>
      </c>
      <c r="BN55" s="59">
        <f>1440-Handicaps2023!BN55</f>
        <v>936</v>
      </c>
      <c r="BO55" s="59">
        <f>1440-Handicaps2023!BO55</f>
        <v>879</v>
      </c>
      <c r="BP55" s="59">
        <f>1440-Handicaps2023!BP55</f>
        <v>1200</v>
      </c>
      <c r="BQ55" s="59">
        <f>1440-Handicaps2023!BQ55</f>
        <v>1244</v>
      </c>
      <c r="BR55" s="59">
        <f>1440-Handicaps2023!BR55</f>
        <v>1217</v>
      </c>
      <c r="BS55" s="59">
        <f>1440-Handicaps2023!BS55</f>
        <v>1235</v>
      </c>
      <c r="BT55" s="59">
        <f>1440-Handicaps2023!BT55</f>
        <v>990</v>
      </c>
      <c r="BU55" s="59">
        <f>1440-Handicaps2023!BU55</f>
        <v>985</v>
      </c>
      <c r="BV55" s="59">
        <f>1440-Handicaps2023!BV55</f>
        <v>1024</v>
      </c>
      <c r="BW55" s="59">
        <f>1440-Handicaps2023!BW55</f>
        <v>1024</v>
      </c>
      <c r="BX55" s="59">
        <f>1440-Handicaps2023!BX55</f>
        <v>1015</v>
      </c>
      <c r="BY55" s="59">
        <f>1440-Handicaps2023!BY55</f>
        <v>1219</v>
      </c>
      <c r="BZ55" s="59">
        <f>1440-Handicaps2023!BZ55</f>
        <v>1237</v>
      </c>
      <c r="CA55" s="59">
        <f>1440-Handicaps2023!CA55</f>
        <v>1206</v>
      </c>
      <c r="CB55" s="59">
        <f>1440-Handicaps2023!CB55</f>
        <v>1216</v>
      </c>
      <c r="CC55" s="59">
        <f>1440-Handicaps2023!CC55</f>
        <v>940</v>
      </c>
      <c r="CD55" s="59">
        <f>1440-Handicaps2023!CD55</f>
        <v>944</v>
      </c>
      <c r="CE55" s="59">
        <f>1440-Handicaps2023!CE55</f>
        <v>884</v>
      </c>
      <c r="CF55" s="59">
        <f>1440-Handicaps2023!CF55</f>
        <v>994</v>
      </c>
      <c r="CG55" s="59">
        <f>1440-Handicaps2023!CG55</f>
        <v>1028</v>
      </c>
      <c r="CH55" s="59">
        <f>1440-Handicaps2023!CH55</f>
        <v>1028</v>
      </c>
      <c r="CI55" s="59">
        <f>1440-Handicaps2023!CI55</f>
        <v>989</v>
      </c>
      <c r="CJ55" s="72">
        <f>1440-Handicaps2023!CJ55</f>
        <v>1019</v>
      </c>
      <c r="CK55" s="1">
        <f>1440-Handicaps2023!CK55</f>
        <v>1295</v>
      </c>
      <c r="CL55" s="1">
        <f>1440-Handicaps2023!CL55</f>
        <v>1238</v>
      </c>
      <c r="CM55" s="1">
        <f>1440-Handicaps2023!CM55</f>
        <v>1208</v>
      </c>
      <c r="CN55" s="1">
        <f>1440-Handicaps2023!CN55</f>
        <v>1179</v>
      </c>
      <c r="CO55" s="1">
        <f>1440-Handicaps2023!CO55</f>
        <v>1152</v>
      </c>
      <c r="CP55" s="1">
        <f>1440-Handicaps2023!CP55</f>
        <v>1127</v>
      </c>
      <c r="CQ55" s="1">
        <f>1440-Handicaps2023!CQ55</f>
        <v>1103</v>
      </c>
      <c r="CR55" s="1">
        <f>1440-Handicaps2023!CR55</f>
        <v>1240</v>
      </c>
      <c r="CS55" s="1">
        <f>1440-Handicaps2023!CS55</f>
        <v>1199</v>
      </c>
      <c r="CT55" s="1">
        <f>1440-Handicaps2023!CT55</f>
        <v>1161</v>
      </c>
      <c r="CU55" s="1">
        <f>1440-Handicaps2023!CU55</f>
        <v>1124</v>
      </c>
      <c r="CV55" s="1">
        <f>1440-Handicaps2023!CV55</f>
        <v>1107</v>
      </c>
      <c r="CW55" s="1">
        <f>1440-Handicaps2023!CW55</f>
        <v>1091</v>
      </c>
      <c r="CX55" s="58">
        <f>1440-Handicaps2023!CX55</f>
        <v>1355</v>
      </c>
      <c r="CY55" s="59">
        <f>1440-Handicaps2023!CY55</f>
        <v>1323</v>
      </c>
      <c r="CZ55" s="59">
        <f>1440-Handicaps2023!CZ55</f>
        <v>1287</v>
      </c>
      <c r="DA55" s="59">
        <f>1440-Handicaps2023!DA55</f>
        <v>1270</v>
      </c>
      <c r="DB55" s="59">
        <f>1440-Handicaps2023!DB55</f>
        <v>1254</v>
      </c>
      <c r="DC55" s="59">
        <f>1440-Handicaps2023!DC55</f>
        <v>1239</v>
      </c>
      <c r="DD55" s="59">
        <f>1440-Handicaps2023!DD55</f>
        <v>1226</v>
      </c>
      <c r="DE55" s="59">
        <f>1440-Handicaps2023!DE55</f>
        <v>1224</v>
      </c>
      <c r="DF55" s="72">
        <f>1440-Handicaps2023!DF55</f>
        <v>1224</v>
      </c>
    </row>
    <row r="56" spans="1:110" ht="15.75" customHeight="1" thickBot="1" x14ac:dyDescent="0.3">
      <c r="A56" s="62">
        <v>54</v>
      </c>
      <c r="B56" s="63">
        <f>1440-Handicaps2023!B56</f>
        <v>821</v>
      </c>
      <c r="C56" s="64">
        <f>1440-Handicaps2023!C56</f>
        <v>636</v>
      </c>
      <c r="D56" s="64">
        <f>1440-Handicaps2023!D56</f>
        <v>475</v>
      </c>
      <c r="E56" s="64">
        <f>1440-Handicaps2023!E56</f>
        <v>373</v>
      </c>
      <c r="F56" s="64">
        <f>1440-Handicaps2023!F56</f>
        <v>278</v>
      </c>
      <c r="G56" s="64">
        <f>1440-Handicaps2023!G56</f>
        <v>201</v>
      </c>
      <c r="H56" s="65">
        <f>1440-Handicaps2023!H56</f>
        <v>925</v>
      </c>
      <c r="I56" s="66">
        <f>1440-Handicaps2023!I56</f>
        <v>796</v>
      </c>
      <c r="J56" s="66">
        <f>1440-Handicaps2023!J56</f>
        <v>690</v>
      </c>
      <c r="K56" s="66">
        <f>1440-Handicaps2023!K56</f>
        <v>615</v>
      </c>
      <c r="L56" s="66">
        <f>1440-Handicaps2023!L56</f>
        <v>547</v>
      </c>
      <c r="M56" s="73">
        <f>1440-Handicaps2023!M56</f>
        <v>498</v>
      </c>
      <c r="N56" s="64">
        <f>1440-Handicaps2023!N56</f>
        <v>1051</v>
      </c>
      <c r="O56" s="64">
        <f>1440-Handicaps2023!O56</f>
        <v>915</v>
      </c>
      <c r="P56" s="64">
        <f>1440-Handicaps2023!P56</f>
        <v>808</v>
      </c>
      <c r="Q56" s="64">
        <f>1440-Handicaps2023!Q56</f>
        <v>739</v>
      </c>
      <c r="R56" s="64">
        <f>1440-Handicaps2023!R56</f>
        <v>674</v>
      </c>
      <c r="S56" s="64">
        <f>1440-Handicaps2023!S56</f>
        <v>616</v>
      </c>
      <c r="T56" s="65">
        <f>1440-Handicaps2023!T56</f>
        <v>815</v>
      </c>
      <c r="U56" s="73">
        <f>1440-Handicaps2023!U56</f>
        <v>774</v>
      </c>
      <c r="V56" s="64">
        <f>1440-Handicaps2023!V56</f>
        <v>1164</v>
      </c>
      <c r="W56" s="64">
        <f>1440-Handicaps2023!W56</f>
        <v>1065</v>
      </c>
      <c r="X56" s="64">
        <f>1440-Handicaps2023!X56</f>
        <v>974</v>
      </c>
      <c r="Y56" s="64">
        <f>1440-Handicaps2023!Y56</f>
        <v>922</v>
      </c>
      <c r="Z56" s="64">
        <f>1440-Handicaps2023!Z56</f>
        <v>873</v>
      </c>
      <c r="AA56" s="64">
        <f>1440-Handicaps2023!AA56</f>
        <v>829</v>
      </c>
      <c r="AB56" s="65">
        <f>1440-Handicaps2023!AB56</f>
        <v>1245</v>
      </c>
      <c r="AC56" s="66">
        <f>1440-Handicaps2023!AC56</f>
        <v>1177</v>
      </c>
      <c r="AD56" s="66">
        <f>1440-Handicaps2023!AD56</f>
        <v>1124</v>
      </c>
      <c r="AE56" s="66">
        <f>1440-Handicaps2023!AE56</f>
        <v>1089</v>
      </c>
      <c r="AF56" s="66">
        <f>1440-Handicaps2023!AF56</f>
        <v>1057</v>
      </c>
      <c r="AG56" s="73">
        <f>1440-Handicaps2023!AG56</f>
        <v>1028</v>
      </c>
      <c r="AH56" s="64">
        <f>1440-Handicaps2023!AH56</f>
        <v>636</v>
      </c>
      <c r="AI56" s="64">
        <f>1440-Handicaps2023!AI56</f>
        <v>549</v>
      </c>
      <c r="AJ56" s="64">
        <f>1440-Handicaps2023!AJ56</f>
        <v>447</v>
      </c>
      <c r="AK56" s="64">
        <f>1440-Handicaps2023!AK56</f>
        <v>311</v>
      </c>
      <c r="AL56" s="64">
        <f>1440-Handicaps2023!AL56</f>
        <v>185</v>
      </c>
      <c r="AM56" s="64">
        <f>1440-Handicaps2023!AM56</f>
        <v>116</v>
      </c>
      <c r="AN56" s="65">
        <f>1440-Handicaps2023!AN56</f>
        <v>1105</v>
      </c>
      <c r="AO56" s="66">
        <f>1440-Handicaps2023!AO56</f>
        <v>1018</v>
      </c>
      <c r="AP56" s="66">
        <f>1440-Handicaps2023!AP56</f>
        <v>957</v>
      </c>
      <c r="AQ56" s="66">
        <f>1440-Handicaps2023!AQ56</f>
        <v>899</v>
      </c>
      <c r="AR56" s="66">
        <f>1440-Handicaps2023!AR56</f>
        <v>845</v>
      </c>
      <c r="AS56" s="73">
        <f>1440-Handicaps2023!AS56</f>
        <v>794</v>
      </c>
      <c r="AT56" s="64">
        <f>1440-Handicaps2023!AT56</f>
        <v>970</v>
      </c>
      <c r="AU56" s="64">
        <f>1440-Handicaps2023!AU56</f>
        <v>929</v>
      </c>
      <c r="AV56" s="64">
        <f>1440-Handicaps2023!AV56</f>
        <v>851</v>
      </c>
      <c r="AW56" s="64">
        <f>1440-Handicaps2023!AW56</f>
        <v>779</v>
      </c>
      <c r="AX56" s="64">
        <f>1440-Handicaps2023!AX56</f>
        <v>762</v>
      </c>
      <c r="AY56" s="84">
        <f>1440-Handicaps2023!AY56</f>
        <v>873</v>
      </c>
      <c r="AZ56" s="64">
        <f>1440-Handicaps2023!AZ56</f>
        <v>801</v>
      </c>
      <c r="BA56" s="65">
        <f>1440-Handicaps2023!BA56</f>
        <v>1049</v>
      </c>
      <c r="BB56" s="66">
        <f>1440-Handicaps2023!BB56</f>
        <v>987</v>
      </c>
      <c r="BC56" s="66">
        <f>1440-Handicaps2023!BC56</f>
        <v>928</v>
      </c>
      <c r="BD56" s="66">
        <f>1440-Handicaps2023!BD56</f>
        <v>871</v>
      </c>
      <c r="BE56" s="73">
        <f>1440-Handicaps2023!BE56</f>
        <v>818</v>
      </c>
      <c r="BF56" s="64">
        <f>1440-Handicaps2023!BF56</f>
        <v>1051</v>
      </c>
      <c r="BG56" s="64">
        <f>1440-Handicaps2023!BG56</f>
        <v>969</v>
      </c>
      <c r="BH56" s="64">
        <f>1440-Handicaps2023!BH56</f>
        <v>889</v>
      </c>
      <c r="BI56" s="65">
        <f>1440-Handicaps2023!BI56</f>
        <v>1220</v>
      </c>
      <c r="BJ56" s="66">
        <f>1440-Handicaps2023!BJ56</f>
        <v>1240</v>
      </c>
      <c r="BK56" s="66">
        <f>1440-Handicaps2023!BK56</f>
        <v>1207</v>
      </c>
      <c r="BL56" s="66">
        <f>1440-Handicaps2023!BL56</f>
        <v>1218</v>
      </c>
      <c r="BM56" s="66">
        <f>1440-Handicaps2023!BM56</f>
        <v>937</v>
      </c>
      <c r="BN56" s="66">
        <f>1440-Handicaps2023!BN56</f>
        <v>942</v>
      </c>
      <c r="BO56" s="66">
        <f>1440-Handicaps2023!BO56</f>
        <v>886</v>
      </c>
      <c r="BP56" s="66">
        <f>1440-Handicaps2023!BP56</f>
        <v>1204</v>
      </c>
      <c r="BQ56" s="66">
        <f>1440-Handicaps2023!BQ56</f>
        <v>1251</v>
      </c>
      <c r="BR56" s="66">
        <f>1440-Handicaps2023!BR56</f>
        <v>1220</v>
      </c>
      <c r="BS56" s="66">
        <f>1440-Handicaps2023!BS56</f>
        <v>1240</v>
      </c>
      <c r="BT56" s="66">
        <f>1440-Handicaps2023!BT56</f>
        <v>997</v>
      </c>
      <c r="BU56" s="66">
        <f>1440-Handicaps2023!BU56</f>
        <v>992</v>
      </c>
      <c r="BV56" s="66">
        <f>1440-Handicaps2023!BV56</f>
        <v>1035</v>
      </c>
      <c r="BW56" s="66">
        <f>1440-Handicaps2023!BW56</f>
        <v>1035</v>
      </c>
      <c r="BX56" s="66">
        <f>1440-Handicaps2023!BX56</f>
        <v>1025</v>
      </c>
      <c r="BY56" s="66">
        <f>1440-Handicaps2023!BY56</f>
        <v>1222</v>
      </c>
      <c r="BZ56" s="66">
        <f>1440-Handicaps2023!BZ56</f>
        <v>1242</v>
      </c>
      <c r="CA56" s="66">
        <f>1440-Handicaps2023!CA56</f>
        <v>1209</v>
      </c>
      <c r="CB56" s="66">
        <f>1440-Handicaps2023!CB56</f>
        <v>1220</v>
      </c>
      <c r="CC56" s="66">
        <f>1440-Handicaps2023!CC56</f>
        <v>944</v>
      </c>
      <c r="CD56" s="66">
        <f>1440-Handicaps2023!CD56</f>
        <v>949</v>
      </c>
      <c r="CE56" s="66">
        <f>1440-Handicaps2023!CE56</f>
        <v>891</v>
      </c>
      <c r="CF56" s="66">
        <f>1440-Handicaps2023!CF56</f>
        <v>1001</v>
      </c>
      <c r="CG56" s="66">
        <f>1440-Handicaps2023!CG56</f>
        <v>1039</v>
      </c>
      <c r="CH56" s="66">
        <f>1440-Handicaps2023!CH56</f>
        <v>1039</v>
      </c>
      <c r="CI56" s="66">
        <f>1440-Handicaps2023!CI56</f>
        <v>996</v>
      </c>
      <c r="CJ56" s="73">
        <f>1440-Handicaps2023!CJ56</f>
        <v>1029</v>
      </c>
      <c r="CK56" s="64">
        <f>1440-Handicaps2023!CK56</f>
        <v>1301</v>
      </c>
      <c r="CL56" s="64">
        <f>1440-Handicaps2023!CL56</f>
        <v>1244</v>
      </c>
      <c r="CM56" s="64">
        <f>1440-Handicaps2023!CM56</f>
        <v>1213</v>
      </c>
      <c r="CN56" s="64">
        <f>1440-Handicaps2023!CN56</f>
        <v>1184</v>
      </c>
      <c r="CO56" s="64">
        <f>1440-Handicaps2023!CO56</f>
        <v>1155</v>
      </c>
      <c r="CP56" s="64">
        <f>1440-Handicaps2023!CP56</f>
        <v>1129</v>
      </c>
      <c r="CQ56" s="64">
        <f>1440-Handicaps2023!CQ56</f>
        <v>1104</v>
      </c>
      <c r="CR56" s="64">
        <f>1440-Handicaps2023!CR56</f>
        <v>1245</v>
      </c>
      <c r="CS56" s="64">
        <f>1440-Handicaps2023!CS56</f>
        <v>1204</v>
      </c>
      <c r="CT56" s="64">
        <f>1440-Handicaps2023!CT56</f>
        <v>1164</v>
      </c>
      <c r="CU56" s="64">
        <f>1440-Handicaps2023!CU56</f>
        <v>1127</v>
      </c>
      <c r="CV56" s="64">
        <f>1440-Handicaps2023!CV56</f>
        <v>1109</v>
      </c>
      <c r="CW56" s="64">
        <f>1440-Handicaps2023!CW56</f>
        <v>1092</v>
      </c>
      <c r="CX56" s="65">
        <f>1440-Handicaps2023!CX56</f>
        <v>1358</v>
      </c>
      <c r="CY56" s="66">
        <f>1440-Handicaps2023!CY56</f>
        <v>1327</v>
      </c>
      <c r="CZ56" s="66">
        <f>1440-Handicaps2023!CZ56</f>
        <v>1290</v>
      </c>
      <c r="DA56" s="66">
        <f>1440-Handicaps2023!DA56</f>
        <v>1273</v>
      </c>
      <c r="DB56" s="66">
        <f>1440-Handicaps2023!DB56</f>
        <v>1256</v>
      </c>
      <c r="DC56" s="66">
        <f>1440-Handicaps2023!DC56</f>
        <v>1240</v>
      </c>
      <c r="DD56" s="66">
        <f>1440-Handicaps2023!DD56</f>
        <v>1227</v>
      </c>
      <c r="DE56" s="66">
        <f>1440-Handicaps2023!DE56</f>
        <v>1224</v>
      </c>
      <c r="DF56" s="73">
        <f>1440-Handicaps2023!DF56</f>
        <v>1224</v>
      </c>
    </row>
    <row r="57" spans="1:110" ht="15.75" customHeight="1" x14ac:dyDescent="0.25">
      <c r="A57" s="56">
        <v>55</v>
      </c>
      <c r="B57" s="57">
        <f>1440-Handicaps2023!B57</f>
        <v>843</v>
      </c>
      <c r="C57" s="1">
        <f>1440-Handicaps2023!C57</f>
        <v>656</v>
      </c>
      <c r="D57" s="1">
        <f>1440-Handicaps2023!D57</f>
        <v>492</v>
      </c>
      <c r="E57" s="1">
        <f>1440-Handicaps2023!E57</f>
        <v>386</v>
      </c>
      <c r="F57" s="1">
        <f>1440-Handicaps2023!F57</f>
        <v>287</v>
      </c>
      <c r="G57" s="1">
        <f>1440-Handicaps2023!G57</f>
        <v>207</v>
      </c>
      <c r="H57" s="60">
        <f>1440-Handicaps2023!H57</f>
        <v>941</v>
      </c>
      <c r="I57" s="61">
        <f>1440-Handicaps2023!I57</f>
        <v>811</v>
      </c>
      <c r="J57" s="61">
        <f>1440-Handicaps2023!J57</f>
        <v>702</v>
      </c>
      <c r="K57" s="61">
        <f>1440-Handicaps2023!K57</f>
        <v>624</v>
      </c>
      <c r="L57" s="61">
        <f>1440-Handicaps2023!L57</f>
        <v>553</v>
      </c>
      <c r="M57" s="74">
        <f>1440-Handicaps2023!M57</f>
        <v>501</v>
      </c>
      <c r="N57" s="1">
        <f>1440-Handicaps2023!N57</f>
        <v>1066</v>
      </c>
      <c r="O57" s="1">
        <f>1440-Handicaps2023!O57</f>
        <v>929</v>
      </c>
      <c r="P57" s="1">
        <f>1440-Handicaps2023!P57</f>
        <v>819</v>
      </c>
      <c r="Q57" s="1">
        <f>1440-Handicaps2023!Q57</f>
        <v>748</v>
      </c>
      <c r="R57" s="1">
        <f>1440-Handicaps2023!R57</f>
        <v>681</v>
      </c>
      <c r="S57" s="1">
        <f>1440-Handicaps2023!S57</f>
        <v>620</v>
      </c>
      <c r="T57" s="60">
        <f>1440-Handicaps2023!T57</f>
        <v>825</v>
      </c>
      <c r="U57" s="74">
        <f>1440-Handicaps2023!U57</f>
        <v>780</v>
      </c>
      <c r="V57" s="1">
        <f>1440-Handicaps2023!V57</f>
        <v>1175</v>
      </c>
      <c r="W57" s="1">
        <f>1440-Handicaps2023!W57</f>
        <v>1075</v>
      </c>
      <c r="X57" s="1">
        <f>1440-Handicaps2023!X57</f>
        <v>983</v>
      </c>
      <c r="Y57" s="1">
        <f>1440-Handicaps2023!Y57</f>
        <v>929</v>
      </c>
      <c r="Z57" s="1">
        <f>1440-Handicaps2023!Z57</f>
        <v>879</v>
      </c>
      <c r="AA57" s="1">
        <f>1440-Handicaps2023!AA57</f>
        <v>832</v>
      </c>
      <c r="AB57" s="60">
        <f>1440-Handicaps2023!AB57</f>
        <v>1253</v>
      </c>
      <c r="AC57" s="61">
        <f>1440-Handicaps2023!AC57</f>
        <v>1184</v>
      </c>
      <c r="AD57" s="61">
        <f>1440-Handicaps2023!AD57</f>
        <v>1129</v>
      </c>
      <c r="AE57" s="61">
        <f>1440-Handicaps2023!AE57</f>
        <v>1094</v>
      </c>
      <c r="AF57" s="61">
        <f>1440-Handicaps2023!AF57</f>
        <v>1060</v>
      </c>
      <c r="AG57" s="74">
        <f>1440-Handicaps2023!AG57</f>
        <v>1030</v>
      </c>
      <c r="AH57" s="1">
        <f>1440-Handicaps2023!AH57</f>
        <v>658</v>
      </c>
      <c r="AI57" s="1">
        <f>1440-Handicaps2023!AI57</f>
        <v>570</v>
      </c>
      <c r="AJ57" s="1">
        <f>1440-Handicaps2023!AJ57</f>
        <v>465</v>
      </c>
      <c r="AK57" s="1">
        <f>1440-Handicaps2023!AK57</f>
        <v>325</v>
      </c>
      <c r="AL57" s="1">
        <f>1440-Handicaps2023!AL57</f>
        <v>194</v>
      </c>
      <c r="AM57" s="1">
        <f>1440-Handicaps2023!AM57</f>
        <v>123</v>
      </c>
      <c r="AN57" s="60">
        <f>1440-Handicaps2023!AN57</f>
        <v>1117</v>
      </c>
      <c r="AO57" s="61">
        <f>1440-Handicaps2023!AO57</f>
        <v>1029</v>
      </c>
      <c r="AP57" s="61">
        <f>1440-Handicaps2023!AP57</f>
        <v>967</v>
      </c>
      <c r="AQ57" s="61">
        <f>1440-Handicaps2023!AQ57</f>
        <v>907</v>
      </c>
      <c r="AR57" s="61">
        <f>1440-Handicaps2023!AR57</f>
        <v>850</v>
      </c>
      <c r="AS57" s="74">
        <f>1440-Handicaps2023!AS57</f>
        <v>798</v>
      </c>
      <c r="AT57" s="1">
        <f>1440-Handicaps2023!AT57</f>
        <v>980</v>
      </c>
      <c r="AU57" s="1">
        <f>1440-Handicaps2023!AU57</f>
        <v>938</v>
      </c>
      <c r="AV57" s="1">
        <f>1440-Handicaps2023!AV57</f>
        <v>858</v>
      </c>
      <c r="AW57" s="1">
        <f>1440-Handicaps2023!AW57</f>
        <v>783</v>
      </c>
      <c r="AX57" s="1">
        <f>1440-Handicaps2023!AX57</f>
        <v>764</v>
      </c>
      <c r="AY57" s="82">
        <f>1440-Handicaps2023!AY57</f>
        <v>880</v>
      </c>
      <c r="AZ57" s="1">
        <f>1440-Handicaps2023!AZ57</f>
        <v>812</v>
      </c>
      <c r="BA57" s="60">
        <f>1440-Handicaps2023!BA57</f>
        <v>1061</v>
      </c>
      <c r="BB57" s="61">
        <f>1440-Handicaps2023!BB57</f>
        <v>998</v>
      </c>
      <c r="BC57" s="61">
        <f>1440-Handicaps2023!BC57</f>
        <v>936</v>
      </c>
      <c r="BD57" s="61">
        <f>1440-Handicaps2023!BD57</f>
        <v>878</v>
      </c>
      <c r="BE57" s="74">
        <f>1440-Handicaps2023!BE57</f>
        <v>823</v>
      </c>
      <c r="BF57" s="1">
        <f>1440-Handicaps2023!BF57</f>
        <v>1063</v>
      </c>
      <c r="BG57" s="1">
        <f>1440-Handicaps2023!BG57</f>
        <v>979</v>
      </c>
      <c r="BH57" s="1">
        <f>1440-Handicaps2023!BH57</f>
        <v>896</v>
      </c>
      <c r="BI57" s="60">
        <f>1440-Handicaps2023!BI57</f>
        <v>1224</v>
      </c>
      <c r="BJ57" s="61">
        <f>1440-Handicaps2023!BJ57</f>
        <v>1246</v>
      </c>
      <c r="BK57" s="61">
        <f>1440-Handicaps2023!BK57</f>
        <v>1210</v>
      </c>
      <c r="BL57" s="61">
        <f>1440-Handicaps2023!BL57</f>
        <v>1223</v>
      </c>
      <c r="BM57" s="61">
        <f>1440-Handicaps2023!BM57</f>
        <v>942</v>
      </c>
      <c r="BN57" s="61">
        <f>1440-Handicaps2023!BN57</f>
        <v>948</v>
      </c>
      <c r="BO57" s="61">
        <f>1440-Handicaps2023!BO57</f>
        <v>893</v>
      </c>
      <c r="BP57" s="61">
        <f>1440-Handicaps2023!BP57</f>
        <v>1207</v>
      </c>
      <c r="BQ57" s="61">
        <f>1440-Handicaps2023!BQ57</f>
        <v>1258</v>
      </c>
      <c r="BR57" s="61">
        <f>1440-Handicaps2023!BR57</f>
        <v>1224</v>
      </c>
      <c r="BS57" s="61">
        <f>1440-Handicaps2023!BS57</f>
        <v>1246</v>
      </c>
      <c r="BT57" s="61">
        <f>1440-Handicaps2023!BT57</f>
        <v>1004</v>
      </c>
      <c r="BU57" s="61">
        <f>1440-Handicaps2023!BU57</f>
        <v>998</v>
      </c>
      <c r="BV57" s="61">
        <f>1440-Handicaps2023!BV57</f>
        <v>1047</v>
      </c>
      <c r="BW57" s="61">
        <f>1440-Handicaps2023!BW57</f>
        <v>1047</v>
      </c>
      <c r="BX57" s="61">
        <f>1440-Handicaps2023!BX57</f>
        <v>1036</v>
      </c>
      <c r="BY57" s="61">
        <f>1440-Handicaps2023!BY57</f>
        <v>1225</v>
      </c>
      <c r="BZ57" s="61">
        <f>1440-Handicaps2023!BZ57</f>
        <v>1248</v>
      </c>
      <c r="CA57" s="61">
        <f>1440-Handicaps2023!CA57</f>
        <v>1212</v>
      </c>
      <c r="CB57" s="61">
        <f>1440-Handicaps2023!CB57</f>
        <v>1225</v>
      </c>
      <c r="CC57" s="61">
        <f>1440-Handicaps2023!CC57</f>
        <v>949</v>
      </c>
      <c r="CD57" s="61">
        <f>1440-Handicaps2023!CD57</f>
        <v>955</v>
      </c>
      <c r="CE57" s="61">
        <f>1440-Handicaps2023!CE57</f>
        <v>898</v>
      </c>
      <c r="CF57" s="61">
        <f>1440-Handicaps2023!CF57</f>
        <v>1008</v>
      </c>
      <c r="CG57" s="61">
        <f>1440-Handicaps2023!CG57</f>
        <v>1050</v>
      </c>
      <c r="CH57" s="61">
        <f>1440-Handicaps2023!CH57</f>
        <v>1050</v>
      </c>
      <c r="CI57" s="61">
        <f>1440-Handicaps2023!CI57</f>
        <v>1002</v>
      </c>
      <c r="CJ57" s="74">
        <f>1440-Handicaps2023!CJ57</f>
        <v>1040</v>
      </c>
      <c r="CK57" s="1">
        <f>1440-Handicaps2023!CK57</f>
        <v>1307</v>
      </c>
      <c r="CL57" s="1">
        <f>1440-Handicaps2023!CL57</f>
        <v>1250</v>
      </c>
      <c r="CM57" s="1">
        <f>1440-Handicaps2023!CM57</f>
        <v>1219</v>
      </c>
      <c r="CN57" s="1">
        <f>1440-Handicaps2023!CN57</f>
        <v>1188</v>
      </c>
      <c r="CO57" s="1">
        <f>1440-Handicaps2023!CO57</f>
        <v>1159</v>
      </c>
      <c r="CP57" s="1">
        <f>1440-Handicaps2023!CP57</f>
        <v>1131</v>
      </c>
      <c r="CQ57" s="1">
        <f>1440-Handicaps2023!CQ57</f>
        <v>1106</v>
      </c>
      <c r="CR57" s="1">
        <f>1440-Handicaps2023!CR57</f>
        <v>1251</v>
      </c>
      <c r="CS57" s="1">
        <f>1440-Handicaps2023!CS57</f>
        <v>1209</v>
      </c>
      <c r="CT57" s="1">
        <f>1440-Handicaps2023!CT57</f>
        <v>1168</v>
      </c>
      <c r="CU57" s="1">
        <f>1440-Handicaps2023!CU57</f>
        <v>1129</v>
      </c>
      <c r="CV57" s="1">
        <f>1440-Handicaps2023!CV57</f>
        <v>1111</v>
      </c>
      <c r="CW57" s="1">
        <f>1440-Handicaps2023!CW57</f>
        <v>1093</v>
      </c>
      <c r="CX57" s="60">
        <f>1440-Handicaps2023!CX57</f>
        <v>1362</v>
      </c>
      <c r="CY57" s="61">
        <f>1440-Handicaps2023!CY57</f>
        <v>1330</v>
      </c>
      <c r="CZ57" s="61">
        <f>1440-Handicaps2023!CZ57</f>
        <v>1294</v>
      </c>
      <c r="DA57" s="61">
        <f>1440-Handicaps2023!DA57</f>
        <v>1275</v>
      </c>
      <c r="DB57" s="61">
        <f>1440-Handicaps2023!DB57</f>
        <v>1258</v>
      </c>
      <c r="DC57" s="61">
        <f>1440-Handicaps2023!DC57</f>
        <v>1242</v>
      </c>
      <c r="DD57" s="61">
        <f>1440-Handicaps2023!DD57</f>
        <v>1228</v>
      </c>
      <c r="DE57" s="61">
        <f>1440-Handicaps2023!DE57</f>
        <v>1224</v>
      </c>
      <c r="DF57" s="74">
        <f>1440-Handicaps2023!DF57</f>
        <v>1224</v>
      </c>
    </row>
    <row r="58" spans="1:110" ht="15.75" customHeight="1" x14ac:dyDescent="0.25">
      <c r="A58" s="56">
        <v>56</v>
      </c>
      <c r="B58" s="57">
        <f>1440-Handicaps2023!B58</f>
        <v>864</v>
      </c>
      <c r="C58" s="1">
        <f>1440-Handicaps2023!C58</f>
        <v>677</v>
      </c>
      <c r="D58" s="1">
        <f>1440-Handicaps2023!D58</f>
        <v>509</v>
      </c>
      <c r="E58" s="1">
        <f>1440-Handicaps2023!E58</f>
        <v>400</v>
      </c>
      <c r="F58" s="1">
        <f>1440-Handicaps2023!F58</f>
        <v>297</v>
      </c>
      <c r="G58" s="1">
        <f>1440-Handicaps2023!G58</f>
        <v>212</v>
      </c>
      <c r="H58" s="58">
        <f>1440-Handicaps2023!H58</f>
        <v>956</v>
      </c>
      <c r="I58" s="59">
        <f>1440-Handicaps2023!I58</f>
        <v>825</v>
      </c>
      <c r="J58" s="59">
        <f>1440-Handicaps2023!J58</f>
        <v>714</v>
      </c>
      <c r="K58" s="59">
        <f>1440-Handicaps2023!K58</f>
        <v>634</v>
      </c>
      <c r="L58" s="59">
        <f>1440-Handicaps2023!L58</f>
        <v>559</v>
      </c>
      <c r="M58" s="72">
        <f>1440-Handicaps2023!M58</f>
        <v>504</v>
      </c>
      <c r="N58" s="1">
        <f>1440-Handicaps2023!N58</f>
        <v>1081</v>
      </c>
      <c r="O58" s="1">
        <f>1440-Handicaps2023!O58</f>
        <v>943</v>
      </c>
      <c r="P58" s="1">
        <f>1440-Handicaps2023!P58</f>
        <v>831</v>
      </c>
      <c r="Q58" s="1">
        <f>1440-Handicaps2023!Q58</f>
        <v>757</v>
      </c>
      <c r="R58" s="1">
        <f>1440-Handicaps2023!R58</f>
        <v>688</v>
      </c>
      <c r="S58" s="1">
        <f>1440-Handicaps2023!S58</f>
        <v>625</v>
      </c>
      <c r="T58" s="58">
        <f>1440-Handicaps2023!T58</f>
        <v>835</v>
      </c>
      <c r="U58" s="72">
        <f>1440-Handicaps2023!U58</f>
        <v>786</v>
      </c>
      <c r="V58" s="1">
        <f>1440-Handicaps2023!V58</f>
        <v>1186</v>
      </c>
      <c r="W58" s="1">
        <f>1440-Handicaps2023!W58</f>
        <v>1086</v>
      </c>
      <c r="X58" s="1">
        <f>1440-Handicaps2023!X58</f>
        <v>993</v>
      </c>
      <c r="Y58" s="1">
        <f>1440-Handicaps2023!Y58</f>
        <v>937</v>
      </c>
      <c r="Z58" s="1">
        <f>1440-Handicaps2023!Z58</f>
        <v>884</v>
      </c>
      <c r="AA58" s="1">
        <f>1440-Handicaps2023!AA58</f>
        <v>836</v>
      </c>
      <c r="AB58" s="58">
        <f>1440-Handicaps2023!AB58</f>
        <v>1260</v>
      </c>
      <c r="AC58" s="59">
        <f>1440-Handicaps2023!AC58</f>
        <v>1191</v>
      </c>
      <c r="AD58" s="59">
        <f>1440-Handicaps2023!AD58</f>
        <v>1135</v>
      </c>
      <c r="AE58" s="59">
        <f>1440-Handicaps2023!AE58</f>
        <v>1098</v>
      </c>
      <c r="AF58" s="59">
        <f>1440-Handicaps2023!AF58</f>
        <v>1064</v>
      </c>
      <c r="AG58" s="72">
        <f>1440-Handicaps2023!AG58</f>
        <v>1032</v>
      </c>
      <c r="AH58" s="1">
        <f>1440-Handicaps2023!AH58</f>
        <v>679</v>
      </c>
      <c r="AI58" s="1">
        <f>1440-Handicaps2023!AI58</f>
        <v>591</v>
      </c>
      <c r="AJ58" s="1">
        <f>1440-Handicaps2023!AJ58</f>
        <v>484</v>
      </c>
      <c r="AK58" s="1">
        <f>1440-Handicaps2023!AK58</f>
        <v>339</v>
      </c>
      <c r="AL58" s="1">
        <f>1440-Handicaps2023!AL58</f>
        <v>203</v>
      </c>
      <c r="AM58" s="1">
        <f>1440-Handicaps2023!AM58</f>
        <v>130</v>
      </c>
      <c r="AN58" s="58">
        <f>1440-Handicaps2023!AN58</f>
        <v>1129</v>
      </c>
      <c r="AO58" s="59">
        <f>1440-Handicaps2023!AO58</f>
        <v>1041</v>
      </c>
      <c r="AP58" s="59">
        <f>1440-Handicaps2023!AP58</f>
        <v>977</v>
      </c>
      <c r="AQ58" s="59">
        <f>1440-Handicaps2023!AQ58</f>
        <v>915</v>
      </c>
      <c r="AR58" s="59">
        <f>1440-Handicaps2023!AR58</f>
        <v>856</v>
      </c>
      <c r="AS58" s="72">
        <f>1440-Handicaps2023!AS58</f>
        <v>802</v>
      </c>
      <c r="AT58" s="1">
        <f>1440-Handicaps2023!AT58</f>
        <v>990</v>
      </c>
      <c r="AU58" s="1">
        <f>1440-Handicaps2023!AU58</f>
        <v>947</v>
      </c>
      <c r="AV58" s="1">
        <f>1440-Handicaps2023!AV58</f>
        <v>864</v>
      </c>
      <c r="AW58" s="1">
        <f>1440-Handicaps2023!AW58</f>
        <v>786</v>
      </c>
      <c r="AX58" s="1">
        <f>1440-Handicaps2023!AX58</f>
        <v>767</v>
      </c>
      <c r="AY58" s="83">
        <f>1440-Handicaps2023!AY58</f>
        <v>887</v>
      </c>
      <c r="AZ58" s="1">
        <f>1440-Handicaps2023!AZ58</f>
        <v>823</v>
      </c>
      <c r="BA58" s="58">
        <f>1440-Handicaps2023!BA58</f>
        <v>1072</v>
      </c>
      <c r="BB58" s="59">
        <f>1440-Handicaps2023!BB58</f>
        <v>1009</v>
      </c>
      <c r="BC58" s="59">
        <f>1440-Handicaps2023!BC58</f>
        <v>945</v>
      </c>
      <c r="BD58" s="59">
        <f>1440-Handicaps2023!BD58</f>
        <v>885</v>
      </c>
      <c r="BE58" s="72">
        <f>1440-Handicaps2023!BE58</f>
        <v>828</v>
      </c>
      <c r="BF58" s="1">
        <f>1440-Handicaps2023!BF58</f>
        <v>1075</v>
      </c>
      <c r="BG58" s="1">
        <f>1440-Handicaps2023!BG58</f>
        <v>989</v>
      </c>
      <c r="BH58" s="1">
        <f>1440-Handicaps2023!BH58</f>
        <v>904</v>
      </c>
      <c r="BI58" s="58">
        <f>1440-Handicaps2023!BI58</f>
        <v>1227</v>
      </c>
      <c r="BJ58" s="59">
        <f>1440-Handicaps2023!BJ58</f>
        <v>1252</v>
      </c>
      <c r="BK58" s="59">
        <f>1440-Handicaps2023!BK58</f>
        <v>1213</v>
      </c>
      <c r="BL58" s="59">
        <f>1440-Handicaps2023!BL58</f>
        <v>1228</v>
      </c>
      <c r="BM58" s="59">
        <f>1440-Handicaps2023!BM58</f>
        <v>947</v>
      </c>
      <c r="BN58" s="59">
        <f>1440-Handicaps2023!BN58</f>
        <v>955</v>
      </c>
      <c r="BO58" s="59">
        <f>1440-Handicaps2023!BO58</f>
        <v>901</v>
      </c>
      <c r="BP58" s="59">
        <f>1440-Handicaps2023!BP58</f>
        <v>1211</v>
      </c>
      <c r="BQ58" s="59">
        <f>1440-Handicaps2023!BQ58</f>
        <v>1265</v>
      </c>
      <c r="BR58" s="59">
        <f>1440-Handicaps2023!BR58</f>
        <v>1227</v>
      </c>
      <c r="BS58" s="59">
        <f>1440-Handicaps2023!BS58</f>
        <v>1252</v>
      </c>
      <c r="BT58" s="59">
        <f>1440-Handicaps2023!BT58</f>
        <v>1011</v>
      </c>
      <c r="BU58" s="59">
        <f>1440-Handicaps2023!BU58</f>
        <v>1005</v>
      </c>
      <c r="BV58" s="59">
        <f>1440-Handicaps2023!BV58</f>
        <v>1059</v>
      </c>
      <c r="BW58" s="59">
        <f>1440-Handicaps2023!BW58</f>
        <v>1059</v>
      </c>
      <c r="BX58" s="59">
        <f>1440-Handicaps2023!BX58</f>
        <v>1048</v>
      </c>
      <c r="BY58" s="59">
        <f>1440-Handicaps2023!BY58</f>
        <v>1229</v>
      </c>
      <c r="BZ58" s="59">
        <f>1440-Handicaps2023!BZ58</f>
        <v>1254</v>
      </c>
      <c r="CA58" s="59">
        <f>1440-Handicaps2023!CA58</f>
        <v>1215</v>
      </c>
      <c r="CB58" s="59">
        <f>1440-Handicaps2023!CB58</f>
        <v>1230</v>
      </c>
      <c r="CC58" s="59">
        <f>1440-Handicaps2023!CC58</f>
        <v>953</v>
      </c>
      <c r="CD58" s="59">
        <f>1440-Handicaps2023!CD58</f>
        <v>962</v>
      </c>
      <c r="CE58" s="59">
        <f>1440-Handicaps2023!CE58</f>
        <v>905</v>
      </c>
      <c r="CF58" s="59">
        <f>1440-Handicaps2023!CF58</f>
        <v>1015</v>
      </c>
      <c r="CG58" s="59">
        <f>1440-Handicaps2023!CG58</f>
        <v>1062</v>
      </c>
      <c r="CH58" s="59">
        <f>1440-Handicaps2023!CH58</f>
        <v>1062</v>
      </c>
      <c r="CI58" s="59">
        <f>1440-Handicaps2023!CI58</f>
        <v>1009</v>
      </c>
      <c r="CJ58" s="72">
        <f>1440-Handicaps2023!CJ58</f>
        <v>1051</v>
      </c>
      <c r="CK58" s="1">
        <f>1440-Handicaps2023!CK58</f>
        <v>1313</v>
      </c>
      <c r="CL58" s="1">
        <f>1440-Handicaps2023!CL58</f>
        <v>1256</v>
      </c>
      <c r="CM58" s="1">
        <f>1440-Handicaps2023!CM58</f>
        <v>1224</v>
      </c>
      <c r="CN58" s="1">
        <f>1440-Handicaps2023!CN58</f>
        <v>1192</v>
      </c>
      <c r="CO58" s="1">
        <f>1440-Handicaps2023!CO58</f>
        <v>1162</v>
      </c>
      <c r="CP58" s="1">
        <f>1440-Handicaps2023!CP58</f>
        <v>1134</v>
      </c>
      <c r="CQ58" s="1">
        <f>1440-Handicaps2023!CQ58</f>
        <v>1108</v>
      </c>
      <c r="CR58" s="1">
        <f>1440-Handicaps2023!CR58</f>
        <v>1257</v>
      </c>
      <c r="CS58" s="1">
        <f>1440-Handicaps2023!CS58</f>
        <v>1214</v>
      </c>
      <c r="CT58" s="1">
        <f>1440-Handicaps2023!CT58</f>
        <v>1172</v>
      </c>
      <c r="CU58" s="1">
        <f>1440-Handicaps2023!CU58</f>
        <v>1132</v>
      </c>
      <c r="CV58" s="1">
        <f>1440-Handicaps2023!CV58</f>
        <v>1113</v>
      </c>
      <c r="CW58" s="1">
        <f>1440-Handicaps2023!CW58</f>
        <v>1094</v>
      </c>
      <c r="CX58" s="58">
        <f>1440-Handicaps2023!CX58</f>
        <v>1365</v>
      </c>
      <c r="CY58" s="59">
        <f>1440-Handicaps2023!CY58</f>
        <v>1334</v>
      </c>
      <c r="CZ58" s="59">
        <f>1440-Handicaps2023!CZ58</f>
        <v>1297</v>
      </c>
      <c r="DA58" s="59">
        <f>1440-Handicaps2023!DA58</f>
        <v>1278</v>
      </c>
      <c r="DB58" s="59">
        <f>1440-Handicaps2023!DB58</f>
        <v>1260</v>
      </c>
      <c r="DC58" s="59">
        <f>1440-Handicaps2023!DC58</f>
        <v>1243</v>
      </c>
      <c r="DD58" s="59">
        <f>1440-Handicaps2023!DD58</f>
        <v>1228</v>
      </c>
      <c r="DE58" s="59">
        <f>1440-Handicaps2023!DE58</f>
        <v>1224</v>
      </c>
      <c r="DF58" s="72">
        <f>1440-Handicaps2023!DF58</f>
        <v>1224</v>
      </c>
    </row>
    <row r="59" spans="1:110" ht="15.75" customHeight="1" x14ac:dyDescent="0.25">
      <c r="A59" s="56">
        <v>57</v>
      </c>
      <c r="B59" s="57">
        <f>1440-Handicaps2023!B59</f>
        <v>885</v>
      </c>
      <c r="C59" s="1">
        <f>1440-Handicaps2023!C59</f>
        <v>698</v>
      </c>
      <c r="D59" s="1">
        <f>1440-Handicaps2023!D59</f>
        <v>526</v>
      </c>
      <c r="E59" s="1">
        <f>1440-Handicaps2023!E59</f>
        <v>414</v>
      </c>
      <c r="F59" s="1">
        <f>1440-Handicaps2023!F59</f>
        <v>308</v>
      </c>
      <c r="G59" s="1">
        <f>1440-Handicaps2023!G59</f>
        <v>219</v>
      </c>
      <c r="H59" s="58">
        <f>1440-Handicaps2023!H59</f>
        <v>972</v>
      </c>
      <c r="I59" s="59">
        <f>1440-Handicaps2023!I59</f>
        <v>840</v>
      </c>
      <c r="J59" s="59">
        <f>1440-Handicaps2023!J59</f>
        <v>726</v>
      </c>
      <c r="K59" s="59">
        <f>1440-Handicaps2023!K59</f>
        <v>643</v>
      </c>
      <c r="L59" s="59">
        <f>1440-Handicaps2023!L59</f>
        <v>566</v>
      </c>
      <c r="M59" s="72">
        <f>1440-Handicaps2023!M59</f>
        <v>508</v>
      </c>
      <c r="N59" s="1">
        <f>1440-Handicaps2023!N59</f>
        <v>1095</v>
      </c>
      <c r="O59" s="1">
        <f>1440-Handicaps2023!O59</f>
        <v>958</v>
      </c>
      <c r="P59" s="1">
        <f>1440-Handicaps2023!P59</f>
        <v>843</v>
      </c>
      <c r="Q59" s="1">
        <f>1440-Handicaps2023!Q59</f>
        <v>767</v>
      </c>
      <c r="R59" s="1">
        <f>1440-Handicaps2023!R59</f>
        <v>695</v>
      </c>
      <c r="S59" s="1">
        <f>1440-Handicaps2023!S59</f>
        <v>629</v>
      </c>
      <c r="T59" s="58">
        <f>1440-Handicaps2023!T59</f>
        <v>845</v>
      </c>
      <c r="U59" s="72">
        <f>1440-Handicaps2023!U59</f>
        <v>793</v>
      </c>
      <c r="V59" s="1">
        <f>1440-Handicaps2023!V59</f>
        <v>1197</v>
      </c>
      <c r="W59" s="1">
        <f>1440-Handicaps2023!W59</f>
        <v>1097</v>
      </c>
      <c r="X59" s="1">
        <f>1440-Handicaps2023!X59</f>
        <v>1002</v>
      </c>
      <c r="Y59" s="1">
        <f>1440-Handicaps2023!Y59</f>
        <v>945</v>
      </c>
      <c r="Z59" s="1">
        <f>1440-Handicaps2023!Z59</f>
        <v>890</v>
      </c>
      <c r="AA59" s="1">
        <f>1440-Handicaps2023!AA59</f>
        <v>840</v>
      </c>
      <c r="AB59" s="58">
        <f>1440-Handicaps2023!AB59</f>
        <v>1267</v>
      </c>
      <c r="AC59" s="59">
        <f>1440-Handicaps2023!AC59</f>
        <v>1199</v>
      </c>
      <c r="AD59" s="59">
        <f>1440-Handicaps2023!AD59</f>
        <v>1141</v>
      </c>
      <c r="AE59" s="59">
        <f>1440-Handicaps2023!AE59</f>
        <v>1103</v>
      </c>
      <c r="AF59" s="59">
        <f>1440-Handicaps2023!AF59</f>
        <v>1067</v>
      </c>
      <c r="AG59" s="72">
        <f>1440-Handicaps2023!AG59</f>
        <v>1034</v>
      </c>
      <c r="AH59" s="1">
        <f>1440-Handicaps2023!AH59</f>
        <v>701</v>
      </c>
      <c r="AI59" s="1">
        <f>1440-Handicaps2023!AI59</f>
        <v>612</v>
      </c>
      <c r="AJ59" s="1">
        <f>1440-Handicaps2023!AJ59</f>
        <v>503</v>
      </c>
      <c r="AK59" s="1">
        <f>1440-Handicaps2023!AK59</f>
        <v>354</v>
      </c>
      <c r="AL59" s="1">
        <f>1440-Handicaps2023!AL59</f>
        <v>213</v>
      </c>
      <c r="AM59" s="1">
        <f>1440-Handicaps2023!AM59</f>
        <v>137</v>
      </c>
      <c r="AN59" s="58">
        <f>1440-Handicaps2023!AN59</f>
        <v>1141</v>
      </c>
      <c r="AO59" s="59">
        <f>1440-Handicaps2023!AO59</f>
        <v>1052</v>
      </c>
      <c r="AP59" s="59">
        <f>1440-Handicaps2023!AP59</f>
        <v>987</v>
      </c>
      <c r="AQ59" s="59">
        <f>1440-Handicaps2023!AQ59</f>
        <v>923</v>
      </c>
      <c r="AR59" s="59">
        <f>1440-Handicaps2023!AR59</f>
        <v>863</v>
      </c>
      <c r="AS59" s="72">
        <f>1440-Handicaps2023!AS59</f>
        <v>806</v>
      </c>
      <c r="AT59" s="1">
        <f>1440-Handicaps2023!AT59</f>
        <v>1000</v>
      </c>
      <c r="AU59" s="1">
        <f>1440-Handicaps2023!AU59</f>
        <v>956</v>
      </c>
      <c r="AV59" s="1">
        <f>1440-Handicaps2023!AV59</f>
        <v>870</v>
      </c>
      <c r="AW59" s="1">
        <f>1440-Handicaps2023!AW59</f>
        <v>790</v>
      </c>
      <c r="AX59" s="1">
        <f>1440-Handicaps2023!AX59</f>
        <v>770</v>
      </c>
      <c r="AY59" s="83">
        <f>1440-Handicaps2023!AY59</f>
        <v>894</v>
      </c>
      <c r="AZ59" s="1">
        <f>1440-Handicaps2023!AZ59</f>
        <v>834</v>
      </c>
      <c r="BA59" s="58">
        <f>1440-Handicaps2023!BA59</f>
        <v>1085</v>
      </c>
      <c r="BB59" s="59">
        <f>1440-Handicaps2023!BB59</f>
        <v>1020</v>
      </c>
      <c r="BC59" s="59">
        <f>1440-Handicaps2023!BC59</f>
        <v>954</v>
      </c>
      <c r="BD59" s="59">
        <f>1440-Handicaps2023!BD59</f>
        <v>892</v>
      </c>
      <c r="BE59" s="72">
        <f>1440-Handicaps2023!BE59</f>
        <v>833</v>
      </c>
      <c r="BF59" s="1">
        <f>1440-Handicaps2023!BF59</f>
        <v>1087</v>
      </c>
      <c r="BG59" s="1">
        <f>1440-Handicaps2023!BG59</f>
        <v>1000</v>
      </c>
      <c r="BH59" s="1">
        <f>1440-Handicaps2023!BH59</f>
        <v>912</v>
      </c>
      <c r="BI59" s="58">
        <f>1440-Handicaps2023!BI59</f>
        <v>1231</v>
      </c>
      <c r="BJ59" s="59">
        <f>1440-Handicaps2023!BJ59</f>
        <v>1258</v>
      </c>
      <c r="BK59" s="59">
        <f>1440-Handicaps2023!BK59</f>
        <v>1216</v>
      </c>
      <c r="BL59" s="59">
        <f>1440-Handicaps2023!BL59</f>
        <v>1233</v>
      </c>
      <c r="BM59" s="59">
        <f>1440-Handicaps2023!BM59</f>
        <v>952</v>
      </c>
      <c r="BN59" s="59">
        <f>1440-Handicaps2023!BN59</f>
        <v>962</v>
      </c>
      <c r="BO59" s="59">
        <f>1440-Handicaps2023!BO59</f>
        <v>908</v>
      </c>
      <c r="BP59" s="59">
        <f>1440-Handicaps2023!BP59</f>
        <v>1215</v>
      </c>
      <c r="BQ59" s="59">
        <f>1440-Handicaps2023!BQ59</f>
        <v>1272</v>
      </c>
      <c r="BR59" s="59">
        <f>1440-Handicaps2023!BR59</f>
        <v>1231</v>
      </c>
      <c r="BS59" s="59">
        <f>1440-Handicaps2023!BS59</f>
        <v>1258</v>
      </c>
      <c r="BT59" s="59">
        <f>1440-Handicaps2023!BT59</f>
        <v>1019</v>
      </c>
      <c r="BU59" s="59">
        <f>1440-Handicaps2023!BU59</f>
        <v>1012</v>
      </c>
      <c r="BV59" s="59">
        <f>1440-Handicaps2023!BV59</f>
        <v>1071</v>
      </c>
      <c r="BW59" s="59">
        <f>1440-Handicaps2023!BW59</f>
        <v>1071</v>
      </c>
      <c r="BX59" s="59">
        <f>1440-Handicaps2023!BX59</f>
        <v>1059</v>
      </c>
      <c r="BY59" s="59">
        <f>1440-Handicaps2023!BY59</f>
        <v>1233</v>
      </c>
      <c r="BZ59" s="59">
        <f>1440-Handicaps2023!BZ59</f>
        <v>1260</v>
      </c>
      <c r="CA59" s="59">
        <f>1440-Handicaps2023!CA59</f>
        <v>1218</v>
      </c>
      <c r="CB59" s="59">
        <f>1440-Handicaps2023!CB59</f>
        <v>1235</v>
      </c>
      <c r="CC59" s="59">
        <f>1440-Handicaps2023!CC59</f>
        <v>958</v>
      </c>
      <c r="CD59" s="59">
        <f>1440-Handicaps2023!CD59</f>
        <v>968</v>
      </c>
      <c r="CE59" s="59">
        <f>1440-Handicaps2023!CE59</f>
        <v>913</v>
      </c>
      <c r="CF59" s="59">
        <f>1440-Handicaps2023!CF59</f>
        <v>1022</v>
      </c>
      <c r="CG59" s="59">
        <f>1440-Handicaps2023!CG59</f>
        <v>1074</v>
      </c>
      <c r="CH59" s="59">
        <f>1440-Handicaps2023!CH59</f>
        <v>1074</v>
      </c>
      <c r="CI59" s="59">
        <f>1440-Handicaps2023!CI59</f>
        <v>1016</v>
      </c>
      <c r="CJ59" s="72">
        <f>1440-Handicaps2023!CJ59</f>
        <v>1063</v>
      </c>
      <c r="CK59" s="1">
        <f>1440-Handicaps2023!CK59</f>
        <v>1318</v>
      </c>
      <c r="CL59" s="1">
        <f>1440-Handicaps2023!CL59</f>
        <v>1262</v>
      </c>
      <c r="CM59" s="1">
        <f>1440-Handicaps2023!CM59</f>
        <v>1230</v>
      </c>
      <c r="CN59" s="1">
        <f>1440-Handicaps2023!CN59</f>
        <v>1197</v>
      </c>
      <c r="CO59" s="1">
        <f>1440-Handicaps2023!CO59</f>
        <v>1166</v>
      </c>
      <c r="CP59" s="1">
        <f>1440-Handicaps2023!CP59</f>
        <v>1136</v>
      </c>
      <c r="CQ59" s="1">
        <f>1440-Handicaps2023!CQ59</f>
        <v>1109</v>
      </c>
      <c r="CR59" s="1">
        <f>1440-Handicaps2023!CR59</f>
        <v>1263</v>
      </c>
      <c r="CS59" s="1">
        <f>1440-Handicaps2023!CS59</f>
        <v>1220</v>
      </c>
      <c r="CT59" s="1">
        <f>1440-Handicaps2023!CT59</f>
        <v>1176</v>
      </c>
      <c r="CU59" s="1">
        <f>1440-Handicaps2023!CU59</f>
        <v>1134</v>
      </c>
      <c r="CV59" s="1">
        <f>1440-Handicaps2023!CV59</f>
        <v>1114</v>
      </c>
      <c r="CW59" s="1">
        <f>1440-Handicaps2023!CW59</f>
        <v>1096</v>
      </c>
      <c r="CX59" s="58">
        <f>1440-Handicaps2023!CX59</f>
        <v>1369</v>
      </c>
      <c r="CY59" s="59">
        <f>1440-Handicaps2023!CY59</f>
        <v>1338</v>
      </c>
      <c r="CZ59" s="59">
        <f>1440-Handicaps2023!CZ59</f>
        <v>1300</v>
      </c>
      <c r="DA59" s="59">
        <f>1440-Handicaps2023!DA59</f>
        <v>1281</v>
      </c>
      <c r="DB59" s="59">
        <f>1440-Handicaps2023!DB59</f>
        <v>1262</v>
      </c>
      <c r="DC59" s="59">
        <f>1440-Handicaps2023!DC59</f>
        <v>1245</v>
      </c>
      <c r="DD59" s="59">
        <f>1440-Handicaps2023!DD59</f>
        <v>1229</v>
      </c>
      <c r="DE59" s="59">
        <f>1440-Handicaps2023!DE59</f>
        <v>1224</v>
      </c>
      <c r="DF59" s="72">
        <f>1440-Handicaps2023!DF59</f>
        <v>1224</v>
      </c>
    </row>
    <row r="60" spans="1:110" ht="15.75" customHeight="1" x14ac:dyDescent="0.25">
      <c r="A60" s="56">
        <v>58</v>
      </c>
      <c r="B60" s="57">
        <f>1440-Handicaps2023!B60</f>
        <v>906</v>
      </c>
      <c r="C60" s="1">
        <f>1440-Handicaps2023!C60</f>
        <v>719</v>
      </c>
      <c r="D60" s="1">
        <f>1440-Handicaps2023!D60</f>
        <v>545</v>
      </c>
      <c r="E60" s="1">
        <f>1440-Handicaps2023!E60</f>
        <v>428</v>
      </c>
      <c r="F60" s="1">
        <f>1440-Handicaps2023!F60</f>
        <v>318</v>
      </c>
      <c r="G60" s="1">
        <f>1440-Handicaps2023!G60</f>
        <v>225</v>
      </c>
      <c r="H60" s="58">
        <f>1440-Handicaps2023!H60</f>
        <v>988</v>
      </c>
      <c r="I60" s="59">
        <f>1440-Handicaps2023!I60</f>
        <v>855</v>
      </c>
      <c r="J60" s="59">
        <f>1440-Handicaps2023!J60</f>
        <v>739</v>
      </c>
      <c r="K60" s="59">
        <f>1440-Handicaps2023!K60</f>
        <v>653</v>
      </c>
      <c r="L60" s="59">
        <f>1440-Handicaps2023!L60</f>
        <v>573</v>
      </c>
      <c r="M60" s="72">
        <f>1440-Handicaps2023!M60</f>
        <v>512</v>
      </c>
      <c r="N60" s="1">
        <f>1440-Handicaps2023!N60</f>
        <v>1110</v>
      </c>
      <c r="O60" s="1">
        <f>1440-Handicaps2023!O60</f>
        <v>972</v>
      </c>
      <c r="P60" s="1">
        <f>1440-Handicaps2023!P60</f>
        <v>856</v>
      </c>
      <c r="Q60" s="1">
        <f>1440-Handicaps2023!Q60</f>
        <v>777</v>
      </c>
      <c r="R60" s="1">
        <f>1440-Handicaps2023!R60</f>
        <v>703</v>
      </c>
      <c r="S60" s="1">
        <f>1440-Handicaps2023!S60</f>
        <v>634</v>
      </c>
      <c r="T60" s="58">
        <f>1440-Handicaps2023!T60</f>
        <v>856</v>
      </c>
      <c r="U60" s="72">
        <f>1440-Handicaps2023!U60</f>
        <v>800</v>
      </c>
      <c r="V60" s="1">
        <f>1440-Handicaps2023!V60</f>
        <v>1207</v>
      </c>
      <c r="W60" s="1">
        <f>1440-Handicaps2023!W60</f>
        <v>1108</v>
      </c>
      <c r="X60" s="1">
        <f>1440-Handicaps2023!X60</f>
        <v>1012</v>
      </c>
      <c r="Y60" s="1">
        <f>1440-Handicaps2023!Y60</f>
        <v>953</v>
      </c>
      <c r="Z60" s="1">
        <f>1440-Handicaps2023!Z60</f>
        <v>896</v>
      </c>
      <c r="AA60" s="1">
        <f>1440-Handicaps2023!AA60</f>
        <v>844</v>
      </c>
      <c r="AB60" s="58">
        <f>1440-Handicaps2023!AB60</f>
        <v>1275</v>
      </c>
      <c r="AC60" s="59">
        <f>1440-Handicaps2023!AC60</f>
        <v>1206</v>
      </c>
      <c r="AD60" s="59">
        <f>1440-Handicaps2023!AD60</f>
        <v>1148</v>
      </c>
      <c r="AE60" s="59">
        <f>1440-Handicaps2023!AE60</f>
        <v>1108</v>
      </c>
      <c r="AF60" s="59">
        <f>1440-Handicaps2023!AF60</f>
        <v>1071</v>
      </c>
      <c r="AG60" s="72">
        <f>1440-Handicaps2023!AG60</f>
        <v>1037</v>
      </c>
      <c r="AH60" s="1">
        <f>1440-Handicaps2023!AH60</f>
        <v>723</v>
      </c>
      <c r="AI60" s="1">
        <f>1440-Handicaps2023!AI60</f>
        <v>634</v>
      </c>
      <c r="AJ60" s="1">
        <f>1440-Handicaps2023!AJ60</f>
        <v>523</v>
      </c>
      <c r="AK60" s="1">
        <f>1440-Handicaps2023!AK60</f>
        <v>369</v>
      </c>
      <c r="AL60" s="1">
        <f>1440-Handicaps2023!AL60</f>
        <v>223</v>
      </c>
      <c r="AM60" s="1">
        <f>1440-Handicaps2023!AM60</f>
        <v>145</v>
      </c>
      <c r="AN60" s="58">
        <f>1440-Handicaps2023!AN60</f>
        <v>1152</v>
      </c>
      <c r="AO60" s="59">
        <f>1440-Handicaps2023!AO60</f>
        <v>1064</v>
      </c>
      <c r="AP60" s="59">
        <f>1440-Handicaps2023!AP60</f>
        <v>997</v>
      </c>
      <c r="AQ60" s="59">
        <f>1440-Handicaps2023!AQ60</f>
        <v>931</v>
      </c>
      <c r="AR60" s="59">
        <f>1440-Handicaps2023!AR60</f>
        <v>869</v>
      </c>
      <c r="AS60" s="72">
        <f>1440-Handicaps2023!AS60</f>
        <v>810</v>
      </c>
      <c r="AT60" s="1">
        <f>1440-Handicaps2023!AT60</f>
        <v>1010</v>
      </c>
      <c r="AU60" s="1">
        <f>1440-Handicaps2023!AU60</f>
        <v>965</v>
      </c>
      <c r="AV60" s="1">
        <f>1440-Handicaps2023!AV60</f>
        <v>877</v>
      </c>
      <c r="AW60" s="1">
        <f>1440-Handicaps2023!AW60</f>
        <v>794</v>
      </c>
      <c r="AX60" s="1">
        <f>1440-Handicaps2023!AX60</f>
        <v>774</v>
      </c>
      <c r="AY60" s="83">
        <f>1440-Handicaps2023!AY60</f>
        <v>901</v>
      </c>
      <c r="AZ60" s="1">
        <f>1440-Handicaps2023!AZ60</f>
        <v>846</v>
      </c>
      <c r="BA60" s="58">
        <f>1440-Handicaps2023!BA60</f>
        <v>1097</v>
      </c>
      <c r="BB60" s="59">
        <f>1440-Handicaps2023!BB60</f>
        <v>1031</v>
      </c>
      <c r="BC60" s="59">
        <f>1440-Handicaps2023!BC60</f>
        <v>964</v>
      </c>
      <c r="BD60" s="59">
        <f>1440-Handicaps2023!BD60</f>
        <v>899</v>
      </c>
      <c r="BE60" s="72">
        <f>1440-Handicaps2023!BE60</f>
        <v>839</v>
      </c>
      <c r="BF60" s="1">
        <f>1440-Handicaps2023!BF60</f>
        <v>1099</v>
      </c>
      <c r="BG60" s="1">
        <f>1440-Handicaps2023!BG60</f>
        <v>1011</v>
      </c>
      <c r="BH60" s="1">
        <f>1440-Handicaps2023!BH60</f>
        <v>920</v>
      </c>
      <c r="BI60" s="58">
        <f>1440-Handicaps2023!BI60</f>
        <v>1235</v>
      </c>
      <c r="BJ60" s="59">
        <f>1440-Handicaps2023!BJ60</f>
        <v>1264</v>
      </c>
      <c r="BK60" s="59">
        <f>1440-Handicaps2023!BK60</f>
        <v>1219</v>
      </c>
      <c r="BL60" s="59">
        <f>1440-Handicaps2023!BL60</f>
        <v>1239</v>
      </c>
      <c r="BM60" s="59">
        <f>1440-Handicaps2023!BM60</f>
        <v>957</v>
      </c>
      <c r="BN60" s="59">
        <f>1440-Handicaps2023!BN60</f>
        <v>970</v>
      </c>
      <c r="BO60" s="59">
        <f>1440-Handicaps2023!BO60</f>
        <v>917</v>
      </c>
      <c r="BP60" s="59">
        <f>1440-Handicaps2023!BP60</f>
        <v>1219</v>
      </c>
      <c r="BQ60" s="59">
        <f>1440-Handicaps2023!BQ60</f>
        <v>1279</v>
      </c>
      <c r="BR60" s="59">
        <f>1440-Handicaps2023!BR60</f>
        <v>1235</v>
      </c>
      <c r="BS60" s="59">
        <f>1440-Handicaps2023!BS60</f>
        <v>1264</v>
      </c>
      <c r="BT60" s="59">
        <f>1440-Handicaps2023!BT60</f>
        <v>1027</v>
      </c>
      <c r="BU60" s="59">
        <f>1440-Handicaps2023!BU60</f>
        <v>1020</v>
      </c>
      <c r="BV60" s="59">
        <f>1440-Handicaps2023!BV60</f>
        <v>1083</v>
      </c>
      <c r="BW60" s="59">
        <f>1440-Handicaps2023!BW60</f>
        <v>1083</v>
      </c>
      <c r="BX60" s="59">
        <f>1440-Handicaps2023!BX60</f>
        <v>1071</v>
      </c>
      <c r="BY60" s="59">
        <f>1440-Handicaps2023!BY60</f>
        <v>1236</v>
      </c>
      <c r="BZ60" s="59">
        <f>1440-Handicaps2023!BZ60</f>
        <v>1266</v>
      </c>
      <c r="CA60" s="59">
        <f>1440-Handicaps2023!CA60</f>
        <v>1221</v>
      </c>
      <c r="CB60" s="59">
        <f>1440-Handicaps2023!CB60</f>
        <v>1241</v>
      </c>
      <c r="CC60" s="59">
        <f>1440-Handicaps2023!CC60</f>
        <v>963</v>
      </c>
      <c r="CD60" s="59">
        <f>1440-Handicaps2023!CD60</f>
        <v>976</v>
      </c>
      <c r="CE60" s="59">
        <f>1440-Handicaps2023!CE60</f>
        <v>921</v>
      </c>
      <c r="CF60" s="59">
        <f>1440-Handicaps2023!CF60</f>
        <v>1030</v>
      </c>
      <c r="CG60" s="59">
        <f>1440-Handicaps2023!CG60</f>
        <v>1086</v>
      </c>
      <c r="CH60" s="59">
        <f>1440-Handicaps2023!CH60</f>
        <v>1086</v>
      </c>
      <c r="CI60" s="59">
        <f>1440-Handicaps2023!CI60</f>
        <v>1023</v>
      </c>
      <c r="CJ60" s="72">
        <f>1440-Handicaps2023!CJ60</f>
        <v>1075</v>
      </c>
      <c r="CK60" s="1">
        <f>1440-Handicaps2023!CK60</f>
        <v>1324</v>
      </c>
      <c r="CL60" s="1">
        <f>1440-Handicaps2023!CL60</f>
        <v>1268</v>
      </c>
      <c r="CM60" s="1">
        <f>1440-Handicaps2023!CM60</f>
        <v>1235</v>
      </c>
      <c r="CN60" s="1">
        <f>1440-Handicaps2023!CN60</f>
        <v>1202</v>
      </c>
      <c r="CO60" s="1">
        <f>1440-Handicaps2023!CO60</f>
        <v>1169</v>
      </c>
      <c r="CP60" s="1">
        <f>1440-Handicaps2023!CP60</f>
        <v>1139</v>
      </c>
      <c r="CQ60" s="1">
        <f>1440-Handicaps2023!CQ60</f>
        <v>1111</v>
      </c>
      <c r="CR60" s="1">
        <f>1440-Handicaps2023!CR60</f>
        <v>1269</v>
      </c>
      <c r="CS60" s="1">
        <f>1440-Handicaps2023!CS60</f>
        <v>1225</v>
      </c>
      <c r="CT60" s="1">
        <f>1440-Handicaps2023!CT60</f>
        <v>1180</v>
      </c>
      <c r="CU60" s="1">
        <f>1440-Handicaps2023!CU60</f>
        <v>1137</v>
      </c>
      <c r="CV60" s="1">
        <f>1440-Handicaps2023!CV60</f>
        <v>1116</v>
      </c>
      <c r="CW60" s="1">
        <f>1440-Handicaps2023!CW60</f>
        <v>1097</v>
      </c>
      <c r="CX60" s="58">
        <f>1440-Handicaps2023!CX60</f>
        <v>1372</v>
      </c>
      <c r="CY60" s="59">
        <f>1440-Handicaps2023!CY60</f>
        <v>1342</v>
      </c>
      <c r="CZ60" s="59">
        <f>1440-Handicaps2023!CZ60</f>
        <v>1304</v>
      </c>
      <c r="DA60" s="59">
        <f>1440-Handicaps2023!DA60</f>
        <v>1284</v>
      </c>
      <c r="DB60" s="59">
        <f>1440-Handicaps2023!DB60</f>
        <v>1264</v>
      </c>
      <c r="DC60" s="59">
        <f>1440-Handicaps2023!DC60</f>
        <v>1246</v>
      </c>
      <c r="DD60" s="59">
        <f>1440-Handicaps2023!DD60</f>
        <v>1230</v>
      </c>
      <c r="DE60" s="59">
        <f>1440-Handicaps2023!DE60</f>
        <v>1225</v>
      </c>
      <c r="DF60" s="72">
        <f>1440-Handicaps2023!DF60</f>
        <v>1224</v>
      </c>
    </row>
    <row r="61" spans="1:110" ht="15.75" customHeight="1" thickBot="1" x14ac:dyDescent="0.3">
      <c r="A61" s="62">
        <v>59</v>
      </c>
      <c r="B61" s="63">
        <f>1440-Handicaps2023!B61</f>
        <v>927</v>
      </c>
      <c r="C61" s="64">
        <f>1440-Handicaps2023!C61</f>
        <v>740</v>
      </c>
      <c r="D61" s="64">
        <f>1440-Handicaps2023!D61</f>
        <v>563</v>
      </c>
      <c r="E61" s="64">
        <f>1440-Handicaps2023!E61</f>
        <v>443</v>
      </c>
      <c r="F61" s="64">
        <f>1440-Handicaps2023!F61</f>
        <v>330</v>
      </c>
      <c r="G61" s="64">
        <f>1440-Handicaps2023!G61</f>
        <v>232</v>
      </c>
      <c r="H61" s="65">
        <f>1440-Handicaps2023!H61</f>
        <v>1004</v>
      </c>
      <c r="I61" s="66">
        <f>1440-Handicaps2023!I61</f>
        <v>871</v>
      </c>
      <c r="J61" s="66">
        <f>1440-Handicaps2023!J61</f>
        <v>752</v>
      </c>
      <c r="K61" s="66">
        <f>1440-Handicaps2023!K61</f>
        <v>664</v>
      </c>
      <c r="L61" s="66">
        <f>1440-Handicaps2023!L61</f>
        <v>580</v>
      </c>
      <c r="M61" s="73">
        <f>1440-Handicaps2023!M61</f>
        <v>516</v>
      </c>
      <c r="N61" s="64">
        <f>1440-Handicaps2023!N61</f>
        <v>1124</v>
      </c>
      <c r="O61" s="64">
        <f>1440-Handicaps2023!O61</f>
        <v>987</v>
      </c>
      <c r="P61" s="64">
        <f>1440-Handicaps2023!P61</f>
        <v>869</v>
      </c>
      <c r="Q61" s="64">
        <f>1440-Handicaps2023!Q61</f>
        <v>788</v>
      </c>
      <c r="R61" s="64">
        <f>1440-Handicaps2023!R61</f>
        <v>711</v>
      </c>
      <c r="S61" s="64">
        <f>1440-Handicaps2023!S61</f>
        <v>640</v>
      </c>
      <c r="T61" s="65">
        <f>1440-Handicaps2023!T61</f>
        <v>867</v>
      </c>
      <c r="U61" s="73">
        <f>1440-Handicaps2023!U61</f>
        <v>807</v>
      </c>
      <c r="V61" s="64">
        <f>1440-Handicaps2023!V61</f>
        <v>1218</v>
      </c>
      <c r="W61" s="64">
        <f>1440-Handicaps2023!W61</f>
        <v>1119</v>
      </c>
      <c r="X61" s="64">
        <f>1440-Handicaps2023!X61</f>
        <v>1022</v>
      </c>
      <c r="Y61" s="64">
        <f>1440-Handicaps2023!Y61</f>
        <v>961</v>
      </c>
      <c r="Z61" s="64">
        <f>1440-Handicaps2023!Z61</f>
        <v>902</v>
      </c>
      <c r="AA61" s="64">
        <f>1440-Handicaps2023!AA61</f>
        <v>848</v>
      </c>
      <c r="AB61" s="65">
        <f>1440-Handicaps2023!AB61</f>
        <v>1282</v>
      </c>
      <c r="AC61" s="66">
        <f>1440-Handicaps2023!AC61</f>
        <v>1213</v>
      </c>
      <c r="AD61" s="66">
        <f>1440-Handicaps2023!AD61</f>
        <v>1154</v>
      </c>
      <c r="AE61" s="66">
        <f>1440-Handicaps2023!AE61</f>
        <v>1114</v>
      </c>
      <c r="AF61" s="66">
        <f>1440-Handicaps2023!AF61</f>
        <v>1075</v>
      </c>
      <c r="AG61" s="73">
        <f>1440-Handicaps2023!AG61</f>
        <v>1040</v>
      </c>
      <c r="AH61" s="64">
        <f>1440-Handicaps2023!AH61</f>
        <v>744</v>
      </c>
      <c r="AI61" s="64">
        <f>1440-Handicaps2023!AI61</f>
        <v>656</v>
      </c>
      <c r="AJ61" s="64">
        <f>1440-Handicaps2023!AJ61</f>
        <v>544</v>
      </c>
      <c r="AK61" s="64">
        <f>1440-Handicaps2023!AK61</f>
        <v>385</v>
      </c>
      <c r="AL61" s="64">
        <f>1440-Handicaps2023!AL61</f>
        <v>234</v>
      </c>
      <c r="AM61" s="64">
        <f>1440-Handicaps2023!AM61</f>
        <v>152</v>
      </c>
      <c r="AN61" s="65">
        <f>1440-Handicaps2023!AN61</f>
        <v>1164</v>
      </c>
      <c r="AO61" s="66">
        <f>1440-Handicaps2023!AO61</f>
        <v>1076</v>
      </c>
      <c r="AP61" s="66">
        <f>1440-Handicaps2023!AP61</f>
        <v>1008</v>
      </c>
      <c r="AQ61" s="66">
        <f>1440-Handicaps2023!AQ61</f>
        <v>940</v>
      </c>
      <c r="AR61" s="66">
        <f>1440-Handicaps2023!AR61</f>
        <v>875</v>
      </c>
      <c r="AS61" s="73">
        <f>1440-Handicaps2023!AS61</f>
        <v>815</v>
      </c>
      <c r="AT61" s="64">
        <f>1440-Handicaps2023!AT61</f>
        <v>1020</v>
      </c>
      <c r="AU61" s="64">
        <f>1440-Handicaps2023!AU61</f>
        <v>975</v>
      </c>
      <c r="AV61" s="64">
        <f>1440-Handicaps2023!AV61</f>
        <v>884</v>
      </c>
      <c r="AW61" s="64">
        <f>1440-Handicaps2023!AW61</f>
        <v>798</v>
      </c>
      <c r="AX61" s="64">
        <f>1440-Handicaps2023!AX61</f>
        <v>777</v>
      </c>
      <c r="AY61" s="84">
        <f>1440-Handicaps2023!AY61</f>
        <v>909</v>
      </c>
      <c r="AZ61" s="64">
        <f>1440-Handicaps2023!AZ61</f>
        <v>858</v>
      </c>
      <c r="BA61" s="65">
        <f>1440-Handicaps2023!BA61</f>
        <v>1109</v>
      </c>
      <c r="BB61" s="66">
        <f>1440-Handicaps2023!BB61</f>
        <v>1042</v>
      </c>
      <c r="BC61" s="66">
        <f>1440-Handicaps2023!BC61</f>
        <v>974</v>
      </c>
      <c r="BD61" s="66">
        <f>1440-Handicaps2023!BD61</f>
        <v>907</v>
      </c>
      <c r="BE61" s="73">
        <f>1440-Handicaps2023!BE61</f>
        <v>844</v>
      </c>
      <c r="BF61" s="64">
        <f>1440-Handicaps2023!BF61</f>
        <v>1112</v>
      </c>
      <c r="BG61" s="64">
        <f>1440-Handicaps2023!BG61</f>
        <v>1022</v>
      </c>
      <c r="BH61" s="64">
        <f>1440-Handicaps2023!BH61</f>
        <v>928</v>
      </c>
      <c r="BI61" s="65">
        <f>1440-Handicaps2023!BI61</f>
        <v>1239</v>
      </c>
      <c r="BJ61" s="66">
        <f>1440-Handicaps2023!BJ61</f>
        <v>1271</v>
      </c>
      <c r="BK61" s="66">
        <f>1440-Handicaps2023!BK61</f>
        <v>1223</v>
      </c>
      <c r="BL61" s="66">
        <f>1440-Handicaps2023!BL61</f>
        <v>1245</v>
      </c>
      <c r="BM61" s="66">
        <f>1440-Handicaps2023!BM61</f>
        <v>963</v>
      </c>
      <c r="BN61" s="66">
        <f>1440-Handicaps2023!BN61</f>
        <v>978</v>
      </c>
      <c r="BO61" s="66">
        <f>1440-Handicaps2023!BO61</f>
        <v>925</v>
      </c>
      <c r="BP61" s="66">
        <f>1440-Handicaps2023!BP61</f>
        <v>1223</v>
      </c>
      <c r="BQ61" s="66">
        <f>1440-Handicaps2023!BQ61</f>
        <v>1286</v>
      </c>
      <c r="BR61" s="66">
        <f>1440-Handicaps2023!BR61</f>
        <v>1239</v>
      </c>
      <c r="BS61" s="66">
        <f>1440-Handicaps2023!BS61</f>
        <v>1271</v>
      </c>
      <c r="BT61" s="66">
        <f>1440-Handicaps2023!BT61</f>
        <v>1035</v>
      </c>
      <c r="BU61" s="66">
        <f>1440-Handicaps2023!BU61</f>
        <v>1027</v>
      </c>
      <c r="BV61" s="66">
        <f>1440-Handicaps2023!BV61</f>
        <v>1096</v>
      </c>
      <c r="BW61" s="66">
        <f>1440-Handicaps2023!BW61</f>
        <v>1096</v>
      </c>
      <c r="BX61" s="66">
        <f>1440-Handicaps2023!BX61</f>
        <v>1084</v>
      </c>
      <c r="BY61" s="66">
        <f>1440-Handicaps2023!BY61</f>
        <v>1240</v>
      </c>
      <c r="BZ61" s="66">
        <f>1440-Handicaps2023!BZ61</f>
        <v>1272</v>
      </c>
      <c r="CA61" s="66">
        <f>1440-Handicaps2023!CA61</f>
        <v>1225</v>
      </c>
      <c r="CB61" s="66">
        <f>1440-Handicaps2023!CB61</f>
        <v>1246</v>
      </c>
      <c r="CC61" s="66">
        <f>1440-Handicaps2023!CC61</f>
        <v>968</v>
      </c>
      <c r="CD61" s="66">
        <f>1440-Handicaps2023!CD61</f>
        <v>984</v>
      </c>
      <c r="CE61" s="66">
        <f>1440-Handicaps2023!CE61</f>
        <v>929</v>
      </c>
      <c r="CF61" s="66">
        <f>1440-Handicaps2023!CF61</f>
        <v>1037</v>
      </c>
      <c r="CG61" s="66">
        <f>1440-Handicaps2023!CG61</f>
        <v>1098</v>
      </c>
      <c r="CH61" s="66">
        <f>1440-Handicaps2023!CH61</f>
        <v>1098</v>
      </c>
      <c r="CI61" s="66">
        <f>1440-Handicaps2023!CI61</f>
        <v>1030</v>
      </c>
      <c r="CJ61" s="73">
        <f>1440-Handicaps2023!CJ61</f>
        <v>1087</v>
      </c>
      <c r="CK61" s="64">
        <f>1440-Handicaps2023!CK61</f>
        <v>1329</v>
      </c>
      <c r="CL61" s="64">
        <f>1440-Handicaps2023!CL61</f>
        <v>1274</v>
      </c>
      <c r="CM61" s="64">
        <f>1440-Handicaps2023!CM61</f>
        <v>1241</v>
      </c>
      <c r="CN61" s="64">
        <f>1440-Handicaps2023!CN61</f>
        <v>1207</v>
      </c>
      <c r="CO61" s="64">
        <f>1440-Handicaps2023!CO61</f>
        <v>1173</v>
      </c>
      <c r="CP61" s="64">
        <f>1440-Handicaps2023!CP61</f>
        <v>1142</v>
      </c>
      <c r="CQ61" s="64">
        <f>1440-Handicaps2023!CQ61</f>
        <v>1113</v>
      </c>
      <c r="CR61" s="64">
        <f>1440-Handicaps2023!CR61</f>
        <v>1276</v>
      </c>
      <c r="CS61" s="64">
        <f>1440-Handicaps2023!CS61</f>
        <v>1231</v>
      </c>
      <c r="CT61" s="64">
        <f>1440-Handicaps2023!CT61</f>
        <v>1184</v>
      </c>
      <c r="CU61" s="64">
        <f>1440-Handicaps2023!CU61</f>
        <v>1139</v>
      </c>
      <c r="CV61" s="64">
        <f>1440-Handicaps2023!CV61</f>
        <v>1118</v>
      </c>
      <c r="CW61" s="64">
        <f>1440-Handicaps2023!CW61</f>
        <v>1098</v>
      </c>
      <c r="CX61" s="65">
        <f>1440-Handicaps2023!CX61</f>
        <v>1376</v>
      </c>
      <c r="CY61" s="66">
        <f>1440-Handicaps2023!CY61</f>
        <v>1346</v>
      </c>
      <c r="CZ61" s="66">
        <f>1440-Handicaps2023!CZ61</f>
        <v>1307</v>
      </c>
      <c r="DA61" s="66">
        <f>1440-Handicaps2023!DA61</f>
        <v>1287</v>
      </c>
      <c r="DB61" s="66">
        <f>1440-Handicaps2023!DB61</f>
        <v>1267</v>
      </c>
      <c r="DC61" s="66">
        <f>1440-Handicaps2023!DC61</f>
        <v>1248</v>
      </c>
      <c r="DD61" s="66">
        <f>1440-Handicaps2023!DD61</f>
        <v>1231</v>
      </c>
      <c r="DE61" s="66">
        <f>1440-Handicaps2023!DE61</f>
        <v>1225</v>
      </c>
      <c r="DF61" s="73">
        <f>1440-Handicaps2023!DF61</f>
        <v>1224</v>
      </c>
    </row>
    <row r="62" spans="1:110" ht="15.75" customHeight="1" x14ac:dyDescent="0.25">
      <c r="A62" s="56">
        <v>60</v>
      </c>
      <c r="B62" s="57">
        <f>1440-Handicaps2023!B62</f>
        <v>948</v>
      </c>
      <c r="C62" s="1">
        <f>1440-Handicaps2023!C62</f>
        <v>761</v>
      </c>
      <c r="D62" s="1">
        <f>1440-Handicaps2023!D62</f>
        <v>582</v>
      </c>
      <c r="E62" s="1">
        <f>1440-Handicaps2023!E62</f>
        <v>459</v>
      </c>
      <c r="F62" s="1">
        <f>1440-Handicaps2023!F62</f>
        <v>341</v>
      </c>
      <c r="G62" s="1">
        <f>1440-Handicaps2023!G62</f>
        <v>239</v>
      </c>
      <c r="H62" s="60">
        <f>1440-Handicaps2023!H62</f>
        <v>1020</v>
      </c>
      <c r="I62" s="61">
        <f>1440-Handicaps2023!I62</f>
        <v>886</v>
      </c>
      <c r="J62" s="61">
        <f>1440-Handicaps2023!J62</f>
        <v>766</v>
      </c>
      <c r="K62" s="61">
        <f>1440-Handicaps2023!K62</f>
        <v>674</v>
      </c>
      <c r="L62" s="61">
        <f>1440-Handicaps2023!L62</f>
        <v>588</v>
      </c>
      <c r="M62" s="74">
        <f>1440-Handicaps2023!M62</f>
        <v>520</v>
      </c>
      <c r="N62" s="1">
        <f>1440-Handicaps2023!N62</f>
        <v>1138</v>
      </c>
      <c r="O62" s="1">
        <f>1440-Handicaps2023!O62</f>
        <v>1002</v>
      </c>
      <c r="P62" s="1">
        <f>1440-Handicaps2023!P62</f>
        <v>882</v>
      </c>
      <c r="Q62" s="1">
        <f>1440-Handicaps2023!Q62</f>
        <v>799</v>
      </c>
      <c r="R62" s="1">
        <f>1440-Handicaps2023!R62</f>
        <v>719</v>
      </c>
      <c r="S62" s="1">
        <f>1440-Handicaps2023!S62</f>
        <v>645</v>
      </c>
      <c r="T62" s="60">
        <f>1440-Handicaps2023!T62</f>
        <v>878</v>
      </c>
      <c r="U62" s="74">
        <f>1440-Handicaps2023!U62</f>
        <v>814</v>
      </c>
      <c r="V62" s="1">
        <f>1440-Handicaps2023!V62</f>
        <v>1228</v>
      </c>
      <c r="W62" s="1">
        <f>1440-Handicaps2023!W62</f>
        <v>1130</v>
      </c>
      <c r="X62" s="1">
        <f>1440-Handicaps2023!X62</f>
        <v>1032</v>
      </c>
      <c r="Y62" s="1">
        <f>1440-Handicaps2023!Y62</f>
        <v>969</v>
      </c>
      <c r="Z62" s="1">
        <f>1440-Handicaps2023!Z62</f>
        <v>909</v>
      </c>
      <c r="AA62" s="1">
        <f>1440-Handicaps2023!AA62</f>
        <v>853</v>
      </c>
      <c r="AB62" s="60">
        <f>1440-Handicaps2023!AB62</f>
        <v>1289</v>
      </c>
      <c r="AC62" s="61">
        <f>1440-Handicaps2023!AC62</f>
        <v>1221</v>
      </c>
      <c r="AD62" s="61">
        <f>1440-Handicaps2023!AD62</f>
        <v>1161</v>
      </c>
      <c r="AE62" s="61">
        <f>1440-Handicaps2023!AE62</f>
        <v>1119</v>
      </c>
      <c r="AF62" s="61">
        <f>1440-Handicaps2023!AF62</f>
        <v>1079</v>
      </c>
      <c r="AG62" s="74">
        <f>1440-Handicaps2023!AG62</f>
        <v>1042</v>
      </c>
      <c r="AH62" s="1">
        <f>1440-Handicaps2023!AH62</f>
        <v>766</v>
      </c>
      <c r="AI62" s="1">
        <f>1440-Handicaps2023!AI62</f>
        <v>679</v>
      </c>
      <c r="AJ62" s="1">
        <f>1440-Handicaps2023!AJ62</f>
        <v>565</v>
      </c>
      <c r="AK62" s="1">
        <f>1440-Handicaps2023!AK62</f>
        <v>401</v>
      </c>
      <c r="AL62" s="1">
        <f>1440-Handicaps2023!AL62</f>
        <v>245</v>
      </c>
      <c r="AM62" s="1">
        <f>1440-Handicaps2023!AM62</f>
        <v>160</v>
      </c>
      <c r="AN62" s="60">
        <f>1440-Handicaps2023!AN62</f>
        <v>1175</v>
      </c>
      <c r="AO62" s="61">
        <f>1440-Handicaps2023!AO62</f>
        <v>1088</v>
      </c>
      <c r="AP62" s="61">
        <f>1440-Handicaps2023!AP62</f>
        <v>1019</v>
      </c>
      <c r="AQ62" s="61">
        <f>1440-Handicaps2023!AQ62</f>
        <v>949</v>
      </c>
      <c r="AR62" s="61">
        <f>1440-Handicaps2023!AR62</f>
        <v>882</v>
      </c>
      <c r="AS62" s="74">
        <f>1440-Handicaps2023!AS62</f>
        <v>820</v>
      </c>
      <c r="AT62" s="1">
        <f>1440-Handicaps2023!AT62</f>
        <v>1030</v>
      </c>
      <c r="AU62" s="1">
        <f>1440-Handicaps2023!AU62</f>
        <v>985</v>
      </c>
      <c r="AV62" s="1">
        <f>1440-Handicaps2023!AV62</f>
        <v>891</v>
      </c>
      <c r="AW62" s="1">
        <f>1440-Handicaps2023!AW62</f>
        <v>802</v>
      </c>
      <c r="AX62" s="1">
        <f>1440-Handicaps2023!AX62</f>
        <v>780</v>
      </c>
      <c r="AY62" s="82">
        <f>1440-Handicaps2023!AY62</f>
        <v>917</v>
      </c>
      <c r="AZ62" s="1">
        <f>1440-Handicaps2023!AZ62</f>
        <v>870</v>
      </c>
      <c r="BA62" s="60">
        <f>1440-Handicaps2023!BA62</f>
        <v>1121</v>
      </c>
      <c r="BB62" s="61">
        <f>1440-Handicaps2023!BB62</f>
        <v>1054</v>
      </c>
      <c r="BC62" s="61">
        <f>1440-Handicaps2023!BC62</f>
        <v>984</v>
      </c>
      <c r="BD62" s="61">
        <f>1440-Handicaps2023!BD62</f>
        <v>915</v>
      </c>
      <c r="BE62" s="74">
        <f>1440-Handicaps2023!BE62</f>
        <v>850</v>
      </c>
      <c r="BF62" s="1">
        <f>1440-Handicaps2023!BF62</f>
        <v>1124</v>
      </c>
      <c r="BG62" s="1">
        <f>1440-Handicaps2023!BG62</f>
        <v>1033</v>
      </c>
      <c r="BH62" s="1">
        <f>1440-Handicaps2023!BH62</f>
        <v>937</v>
      </c>
      <c r="BI62" s="60">
        <f>1440-Handicaps2023!BI62</f>
        <v>1243</v>
      </c>
      <c r="BJ62" s="61">
        <f>1440-Handicaps2023!BJ62</f>
        <v>1277</v>
      </c>
      <c r="BK62" s="61">
        <f>1440-Handicaps2023!BK62</f>
        <v>1227</v>
      </c>
      <c r="BL62" s="61">
        <f>1440-Handicaps2023!BL62</f>
        <v>1251</v>
      </c>
      <c r="BM62" s="61">
        <f>1440-Handicaps2023!BM62</f>
        <v>968</v>
      </c>
      <c r="BN62" s="61">
        <f>1440-Handicaps2023!BN62</f>
        <v>987</v>
      </c>
      <c r="BO62" s="61">
        <f>1440-Handicaps2023!BO62</f>
        <v>934</v>
      </c>
      <c r="BP62" s="61">
        <f>1440-Handicaps2023!BP62</f>
        <v>1227</v>
      </c>
      <c r="BQ62" s="61">
        <f>1440-Handicaps2023!BQ62</f>
        <v>1293</v>
      </c>
      <c r="BR62" s="61">
        <f>1440-Handicaps2023!BR62</f>
        <v>1243</v>
      </c>
      <c r="BS62" s="61">
        <f>1440-Handicaps2023!BS62</f>
        <v>1277</v>
      </c>
      <c r="BT62" s="61">
        <f>1440-Handicaps2023!BT62</f>
        <v>1043</v>
      </c>
      <c r="BU62" s="61">
        <f>1440-Handicaps2023!BU62</f>
        <v>1035</v>
      </c>
      <c r="BV62" s="61">
        <f>1440-Handicaps2023!BV62</f>
        <v>1108</v>
      </c>
      <c r="BW62" s="61">
        <f>1440-Handicaps2023!BW62</f>
        <v>1108</v>
      </c>
      <c r="BX62" s="61">
        <f>1440-Handicaps2023!BX62</f>
        <v>1096</v>
      </c>
      <c r="BY62" s="61">
        <f>1440-Handicaps2023!BY62</f>
        <v>1245</v>
      </c>
      <c r="BZ62" s="61">
        <f>1440-Handicaps2023!BZ62</f>
        <v>1278</v>
      </c>
      <c r="CA62" s="61">
        <f>1440-Handicaps2023!CA62</f>
        <v>1228</v>
      </c>
      <c r="CB62" s="61">
        <f>1440-Handicaps2023!CB62</f>
        <v>1252</v>
      </c>
      <c r="CC62" s="61">
        <f>1440-Handicaps2023!CC62</f>
        <v>973</v>
      </c>
      <c r="CD62" s="61">
        <f>1440-Handicaps2023!CD62</f>
        <v>992</v>
      </c>
      <c r="CE62" s="61">
        <f>1440-Handicaps2023!CE62</f>
        <v>937</v>
      </c>
      <c r="CF62" s="61">
        <f>1440-Handicaps2023!CF62</f>
        <v>1046</v>
      </c>
      <c r="CG62" s="61">
        <f>1440-Handicaps2023!CG62</f>
        <v>1111</v>
      </c>
      <c r="CH62" s="61">
        <f>1440-Handicaps2023!CH62</f>
        <v>1111</v>
      </c>
      <c r="CI62" s="61">
        <f>1440-Handicaps2023!CI62</f>
        <v>1038</v>
      </c>
      <c r="CJ62" s="74">
        <f>1440-Handicaps2023!CJ62</f>
        <v>1099</v>
      </c>
      <c r="CK62" s="1">
        <f>1440-Handicaps2023!CK62</f>
        <v>1334</v>
      </c>
      <c r="CL62" s="1">
        <f>1440-Handicaps2023!CL62</f>
        <v>1280</v>
      </c>
      <c r="CM62" s="1">
        <f>1440-Handicaps2023!CM62</f>
        <v>1247</v>
      </c>
      <c r="CN62" s="1">
        <f>1440-Handicaps2023!CN62</f>
        <v>1212</v>
      </c>
      <c r="CO62" s="1">
        <f>1440-Handicaps2023!CO62</f>
        <v>1177</v>
      </c>
      <c r="CP62" s="1">
        <f>1440-Handicaps2023!CP62</f>
        <v>1145</v>
      </c>
      <c r="CQ62" s="1">
        <f>1440-Handicaps2023!CQ62</f>
        <v>1114</v>
      </c>
      <c r="CR62" s="1">
        <f>1440-Handicaps2023!CR62</f>
        <v>1282</v>
      </c>
      <c r="CS62" s="1">
        <f>1440-Handicaps2023!CS62</f>
        <v>1236</v>
      </c>
      <c r="CT62" s="1">
        <f>1440-Handicaps2023!CT62</f>
        <v>1188</v>
      </c>
      <c r="CU62" s="1">
        <f>1440-Handicaps2023!CU62</f>
        <v>1142</v>
      </c>
      <c r="CV62" s="1">
        <f>1440-Handicaps2023!CV62</f>
        <v>1120</v>
      </c>
      <c r="CW62" s="1">
        <f>1440-Handicaps2023!CW62</f>
        <v>1099</v>
      </c>
      <c r="CX62" s="60">
        <f>1440-Handicaps2023!CX62</f>
        <v>1379</v>
      </c>
      <c r="CY62" s="61">
        <f>1440-Handicaps2023!CY62</f>
        <v>1349</v>
      </c>
      <c r="CZ62" s="61">
        <f>1440-Handicaps2023!CZ62</f>
        <v>1311</v>
      </c>
      <c r="DA62" s="61">
        <f>1440-Handicaps2023!DA62</f>
        <v>1290</v>
      </c>
      <c r="DB62" s="61">
        <f>1440-Handicaps2023!DB62</f>
        <v>1269</v>
      </c>
      <c r="DC62" s="61">
        <f>1440-Handicaps2023!DC62</f>
        <v>1250</v>
      </c>
      <c r="DD62" s="61">
        <f>1440-Handicaps2023!DD62</f>
        <v>1232</v>
      </c>
      <c r="DE62" s="61">
        <f>1440-Handicaps2023!DE62</f>
        <v>1225</v>
      </c>
      <c r="DF62" s="74">
        <f>1440-Handicaps2023!DF62</f>
        <v>1224</v>
      </c>
    </row>
    <row r="63" spans="1:110" ht="15.75" customHeight="1" x14ac:dyDescent="0.25">
      <c r="A63" s="56">
        <v>61</v>
      </c>
      <c r="B63" s="57">
        <f>1440-Handicaps2023!B63</f>
        <v>968</v>
      </c>
      <c r="C63" s="1">
        <f>1440-Handicaps2023!C63</f>
        <v>783</v>
      </c>
      <c r="D63" s="1">
        <f>1440-Handicaps2023!D63</f>
        <v>602</v>
      </c>
      <c r="E63" s="1">
        <f>1440-Handicaps2023!E63</f>
        <v>475</v>
      </c>
      <c r="F63" s="1">
        <f>1440-Handicaps2023!F63</f>
        <v>353</v>
      </c>
      <c r="G63" s="1">
        <f>1440-Handicaps2023!G63</f>
        <v>247</v>
      </c>
      <c r="H63" s="58">
        <f>1440-Handicaps2023!H63</f>
        <v>1035</v>
      </c>
      <c r="I63" s="59">
        <f>1440-Handicaps2023!I63</f>
        <v>902</v>
      </c>
      <c r="J63" s="59">
        <f>1440-Handicaps2023!J63</f>
        <v>779</v>
      </c>
      <c r="K63" s="59">
        <f>1440-Handicaps2023!K63</f>
        <v>685</v>
      </c>
      <c r="L63" s="59">
        <f>1440-Handicaps2023!L63</f>
        <v>596</v>
      </c>
      <c r="M63" s="72">
        <f>1440-Handicaps2023!M63</f>
        <v>524</v>
      </c>
      <c r="N63" s="1">
        <f>1440-Handicaps2023!N63</f>
        <v>1151</v>
      </c>
      <c r="O63" s="1">
        <f>1440-Handicaps2023!O63</f>
        <v>1016</v>
      </c>
      <c r="P63" s="1">
        <f>1440-Handicaps2023!P63</f>
        <v>895</v>
      </c>
      <c r="Q63" s="1">
        <f>1440-Handicaps2023!Q63</f>
        <v>810</v>
      </c>
      <c r="R63" s="1">
        <f>1440-Handicaps2023!R63</f>
        <v>728</v>
      </c>
      <c r="S63" s="1">
        <f>1440-Handicaps2023!S63</f>
        <v>651</v>
      </c>
      <c r="T63" s="58">
        <f>1440-Handicaps2023!T63</f>
        <v>889</v>
      </c>
      <c r="U63" s="72">
        <f>1440-Handicaps2023!U63</f>
        <v>822</v>
      </c>
      <c r="V63" s="1">
        <f>1440-Handicaps2023!V63</f>
        <v>1238</v>
      </c>
      <c r="W63" s="1">
        <f>1440-Handicaps2023!W63</f>
        <v>1141</v>
      </c>
      <c r="X63" s="1">
        <f>1440-Handicaps2023!X63</f>
        <v>1042</v>
      </c>
      <c r="Y63" s="1">
        <f>1440-Handicaps2023!Y63</f>
        <v>978</v>
      </c>
      <c r="Z63" s="1">
        <f>1440-Handicaps2023!Z63</f>
        <v>916</v>
      </c>
      <c r="AA63" s="1">
        <f>1440-Handicaps2023!AA63</f>
        <v>857</v>
      </c>
      <c r="AB63" s="58">
        <f>1440-Handicaps2023!AB63</f>
        <v>1295</v>
      </c>
      <c r="AC63" s="59">
        <f>1440-Handicaps2023!AC63</f>
        <v>1228</v>
      </c>
      <c r="AD63" s="59">
        <f>1440-Handicaps2023!AD63</f>
        <v>1167</v>
      </c>
      <c r="AE63" s="59">
        <f>1440-Handicaps2023!AE63</f>
        <v>1125</v>
      </c>
      <c r="AF63" s="59">
        <f>1440-Handicaps2023!AF63</f>
        <v>1084</v>
      </c>
      <c r="AG63" s="72">
        <f>1440-Handicaps2023!AG63</f>
        <v>1045</v>
      </c>
      <c r="AH63" s="1">
        <f>1440-Handicaps2023!AH63</f>
        <v>788</v>
      </c>
      <c r="AI63" s="1">
        <f>1440-Handicaps2023!AI63</f>
        <v>701</v>
      </c>
      <c r="AJ63" s="1">
        <f>1440-Handicaps2023!AJ63</f>
        <v>586</v>
      </c>
      <c r="AK63" s="1">
        <f>1440-Handicaps2023!AK63</f>
        <v>417</v>
      </c>
      <c r="AL63" s="1">
        <f>1440-Handicaps2023!AL63</f>
        <v>256</v>
      </c>
      <c r="AM63" s="1">
        <f>1440-Handicaps2023!AM63</f>
        <v>169</v>
      </c>
      <c r="AN63" s="58">
        <f>1440-Handicaps2023!AN63</f>
        <v>1186</v>
      </c>
      <c r="AO63" s="59">
        <f>1440-Handicaps2023!AO63</f>
        <v>1100</v>
      </c>
      <c r="AP63" s="59">
        <f>1440-Handicaps2023!AP63</f>
        <v>1030</v>
      </c>
      <c r="AQ63" s="59">
        <f>1440-Handicaps2023!AQ63</f>
        <v>959</v>
      </c>
      <c r="AR63" s="59">
        <f>1440-Handicaps2023!AR63</f>
        <v>889</v>
      </c>
      <c r="AS63" s="72">
        <f>1440-Handicaps2023!AS63</f>
        <v>825</v>
      </c>
      <c r="AT63" s="1">
        <f>1440-Handicaps2023!AT63</f>
        <v>1041</v>
      </c>
      <c r="AU63" s="1">
        <f>1440-Handicaps2023!AU63</f>
        <v>996</v>
      </c>
      <c r="AV63" s="1">
        <f>1440-Handicaps2023!AV63</f>
        <v>898</v>
      </c>
      <c r="AW63" s="1">
        <f>1440-Handicaps2023!AW63</f>
        <v>806</v>
      </c>
      <c r="AX63" s="1">
        <f>1440-Handicaps2023!AX63</f>
        <v>784</v>
      </c>
      <c r="AY63" s="83">
        <f>1440-Handicaps2023!AY63</f>
        <v>925</v>
      </c>
      <c r="AZ63" s="1">
        <f>1440-Handicaps2023!AZ63</f>
        <v>883</v>
      </c>
      <c r="BA63" s="58">
        <f>1440-Handicaps2023!BA63</f>
        <v>1133</v>
      </c>
      <c r="BB63" s="59">
        <f>1440-Handicaps2023!BB63</f>
        <v>1066</v>
      </c>
      <c r="BC63" s="59">
        <f>1440-Handicaps2023!BC63</f>
        <v>994</v>
      </c>
      <c r="BD63" s="59">
        <f>1440-Handicaps2023!BD63</f>
        <v>923</v>
      </c>
      <c r="BE63" s="72">
        <f>1440-Handicaps2023!BE63</f>
        <v>856</v>
      </c>
      <c r="BF63" s="1">
        <f>1440-Handicaps2023!BF63</f>
        <v>1136</v>
      </c>
      <c r="BG63" s="1">
        <f>1440-Handicaps2023!BG63</f>
        <v>1045</v>
      </c>
      <c r="BH63" s="1">
        <f>1440-Handicaps2023!BH63</f>
        <v>946</v>
      </c>
      <c r="BI63" s="58">
        <f>1440-Handicaps2023!BI63</f>
        <v>1248</v>
      </c>
      <c r="BJ63" s="59">
        <f>1440-Handicaps2023!BJ63</f>
        <v>1283</v>
      </c>
      <c r="BK63" s="59">
        <f>1440-Handicaps2023!BK63</f>
        <v>1230</v>
      </c>
      <c r="BL63" s="59">
        <f>1440-Handicaps2023!BL63</f>
        <v>1257</v>
      </c>
      <c r="BM63" s="59">
        <f>1440-Handicaps2023!BM63</f>
        <v>974</v>
      </c>
      <c r="BN63" s="59">
        <f>1440-Handicaps2023!BN63</f>
        <v>997</v>
      </c>
      <c r="BO63" s="59">
        <f>1440-Handicaps2023!BO63</f>
        <v>943</v>
      </c>
      <c r="BP63" s="59">
        <f>1440-Handicaps2023!BP63</f>
        <v>1231</v>
      </c>
      <c r="BQ63" s="59">
        <f>1440-Handicaps2023!BQ63</f>
        <v>1299</v>
      </c>
      <c r="BR63" s="59">
        <f>1440-Handicaps2023!BR63</f>
        <v>1248</v>
      </c>
      <c r="BS63" s="59">
        <f>1440-Handicaps2023!BS63</f>
        <v>1283</v>
      </c>
      <c r="BT63" s="59">
        <f>1440-Handicaps2023!BT63</f>
        <v>1051</v>
      </c>
      <c r="BU63" s="59">
        <f>1440-Handicaps2023!BU63</f>
        <v>1043</v>
      </c>
      <c r="BV63" s="59">
        <f>1440-Handicaps2023!BV63</f>
        <v>1121</v>
      </c>
      <c r="BW63" s="59">
        <f>1440-Handicaps2023!BW63</f>
        <v>1121</v>
      </c>
      <c r="BX63" s="59">
        <f>1440-Handicaps2023!BX63</f>
        <v>1109</v>
      </c>
      <c r="BY63" s="59">
        <f>1440-Handicaps2023!BY63</f>
        <v>1249</v>
      </c>
      <c r="BZ63" s="59">
        <f>1440-Handicaps2023!BZ63</f>
        <v>1284</v>
      </c>
      <c r="CA63" s="59">
        <f>1440-Handicaps2023!CA63</f>
        <v>1232</v>
      </c>
      <c r="CB63" s="59">
        <f>1440-Handicaps2023!CB63</f>
        <v>1258</v>
      </c>
      <c r="CC63" s="59">
        <f>1440-Handicaps2023!CC63</f>
        <v>979</v>
      </c>
      <c r="CD63" s="59">
        <f>1440-Handicaps2023!CD63</f>
        <v>1001</v>
      </c>
      <c r="CE63" s="59">
        <f>1440-Handicaps2023!CE63</f>
        <v>946</v>
      </c>
      <c r="CF63" s="59">
        <f>1440-Handicaps2023!CF63</f>
        <v>1054</v>
      </c>
      <c r="CG63" s="59">
        <f>1440-Handicaps2023!CG63</f>
        <v>1123</v>
      </c>
      <c r="CH63" s="59">
        <f>1440-Handicaps2023!CH63</f>
        <v>1123</v>
      </c>
      <c r="CI63" s="59">
        <f>1440-Handicaps2023!CI63</f>
        <v>1046</v>
      </c>
      <c r="CJ63" s="72">
        <f>1440-Handicaps2023!CJ63</f>
        <v>1111</v>
      </c>
      <c r="CK63" s="1">
        <f>1440-Handicaps2023!CK63</f>
        <v>1340</v>
      </c>
      <c r="CL63" s="1">
        <f>1440-Handicaps2023!CL63</f>
        <v>1286</v>
      </c>
      <c r="CM63" s="1">
        <f>1440-Handicaps2023!CM63</f>
        <v>1253</v>
      </c>
      <c r="CN63" s="1">
        <f>1440-Handicaps2023!CN63</f>
        <v>1217</v>
      </c>
      <c r="CO63" s="1">
        <f>1440-Handicaps2023!CO63</f>
        <v>1181</v>
      </c>
      <c r="CP63" s="1">
        <f>1440-Handicaps2023!CP63</f>
        <v>1148</v>
      </c>
      <c r="CQ63" s="1">
        <f>1440-Handicaps2023!CQ63</f>
        <v>1116</v>
      </c>
      <c r="CR63" s="1">
        <f>1440-Handicaps2023!CR63</f>
        <v>1288</v>
      </c>
      <c r="CS63" s="1">
        <f>1440-Handicaps2023!CS63</f>
        <v>1242</v>
      </c>
      <c r="CT63" s="1">
        <f>1440-Handicaps2023!CT63</f>
        <v>1193</v>
      </c>
      <c r="CU63" s="1">
        <f>1440-Handicaps2023!CU63</f>
        <v>1145</v>
      </c>
      <c r="CV63" s="1">
        <f>1440-Handicaps2023!CV63</f>
        <v>1122</v>
      </c>
      <c r="CW63" s="1">
        <f>1440-Handicaps2023!CW63</f>
        <v>1101</v>
      </c>
      <c r="CX63" s="58">
        <f>1440-Handicaps2023!CX63</f>
        <v>1382</v>
      </c>
      <c r="CY63" s="59">
        <f>1440-Handicaps2023!CY63</f>
        <v>1353</v>
      </c>
      <c r="CZ63" s="59">
        <f>1440-Handicaps2023!CZ63</f>
        <v>1314</v>
      </c>
      <c r="DA63" s="59">
        <f>1440-Handicaps2023!DA63</f>
        <v>1293</v>
      </c>
      <c r="DB63" s="59">
        <f>1440-Handicaps2023!DB63</f>
        <v>1272</v>
      </c>
      <c r="DC63" s="59">
        <f>1440-Handicaps2023!DC63</f>
        <v>1252</v>
      </c>
      <c r="DD63" s="59">
        <f>1440-Handicaps2023!DD63</f>
        <v>1233</v>
      </c>
      <c r="DE63" s="59">
        <f>1440-Handicaps2023!DE63</f>
        <v>1226</v>
      </c>
      <c r="DF63" s="72">
        <f>1440-Handicaps2023!DF63</f>
        <v>1224</v>
      </c>
    </row>
    <row r="64" spans="1:110" ht="15.75" customHeight="1" x14ac:dyDescent="0.25">
      <c r="A64" s="56">
        <v>62</v>
      </c>
      <c r="B64" s="57">
        <f>1440-Handicaps2023!B64</f>
        <v>988</v>
      </c>
      <c r="C64" s="1">
        <f>1440-Handicaps2023!C64</f>
        <v>805</v>
      </c>
      <c r="D64" s="1">
        <f>1440-Handicaps2023!D64</f>
        <v>622</v>
      </c>
      <c r="E64" s="1">
        <f>1440-Handicaps2023!E64</f>
        <v>492</v>
      </c>
      <c r="F64" s="1">
        <f>1440-Handicaps2023!F64</f>
        <v>366</v>
      </c>
      <c r="G64" s="1">
        <f>1440-Handicaps2023!G64</f>
        <v>255</v>
      </c>
      <c r="H64" s="58">
        <f>1440-Handicaps2023!H64</f>
        <v>1051</v>
      </c>
      <c r="I64" s="59">
        <f>1440-Handicaps2023!I64</f>
        <v>918</v>
      </c>
      <c r="J64" s="59">
        <f>1440-Handicaps2023!J64</f>
        <v>794</v>
      </c>
      <c r="K64" s="59">
        <f>1440-Handicaps2023!K64</f>
        <v>697</v>
      </c>
      <c r="L64" s="59">
        <f>1440-Handicaps2023!L64</f>
        <v>604</v>
      </c>
      <c r="M64" s="72">
        <f>1440-Handicaps2023!M64</f>
        <v>528</v>
      </c>
      <c r="N64" s="1">
        <f>1440-Handicaps2023!N64</f>
        <v>1165</v>
      </c>
      <c r="O64" s="1">
        <f>1440-Handicaps2023!O64</f>
        <v>1031</v>
      </c>
      <c r="P64" s="1">
        <f>1440-Handicaps2023!P64</f>
        <v>909</v>
      </c>
      <c r="Q64" s="1">
        <f>1440-Handicaps2023!Q64</f>
        <v>821</v>
      </c>
      <c r="R64" s="1">
        <f>1440-Handicaps2023!R64</f>
        <v>736</v>
      </c>
      <c r="S64" s="1">
        <f>1440-Handicaps2023!S64</f>
        <v>657</v>
      </c>
      <c r="T64" s="58">
        <f>1440-Handicaps2023!T64</f>
        <v>901</v>
      </c>
      <c r="U64" s="72">
        <f>1440-Handicaps2023!U64</f>
        <v>829</v>
      </c>
      <c r="V64" s="1">
        <f>1440-Handicaps2023!V64</f>
        <v>1247</v>
      </c>
      <c r="W64" s="1">
        <f>1440-Handicaps2023!W64</f>
        <v>1153</v>
      </c>
      <c r="X64" s="1">
        <f>1440-Handicaps2023!X64</f>
        <v>1053</v>
      </c>
      <c r="Y64" s="1">
        <f>1440-Handicaps2023!Y64</f>
        <v>987</v>
      </c>
      <c r="Z64" s="1">
        <f>1440-Handicaps2023!Z64</f>
        <v>923</v>
      </c>
      <c r="AA64" s="1">
        <f>1440-Handicaps2023!AA64</f>
        <v>862</v>
      </c>
      <c r="AB64" s="58">
        <f>1440-Handicaps2023!AB64</f>
        <v>1302</v>
      </c>
      <c r="AC64" s="59">
        <f>1440-Handicaps2023!AC64</f>
        <v>1235</v>
      </c>
      <c r="AD64" s="59">
        <f>1440-Handicaps2023!AD64</f>
        <v>1174</v>
      </c>
      <c r="AE64" s="59">
        <f>1440-Handicaps2023!AE64</f>
        <v>1130</v>
      </c>
      <c r="AF64" s="59">
        <f>1440-Handicaps2023!AF64</f>
        <v>1088</v>
      </c>
      <c r="AG64" s="72">
        <f>1440-Handicaps2023!AG64</f>
        <v>1048</v>
      </c>
      <c r="AH64" s="1">
        <f>1440-Handicaps2023!AH64</f>
        <v>810</v>
      </c>
      <c r="AI64" s="1">
        <f>1440-Handicaps2023!AI64</f>
        <v>724</v>
      </c>
      <c r="AJ64" s="1">
        <f>1440-Handicaps2023!AJ64</f>
        <v>608</v>
      </c>
      <c r="AK64" s="1">
        <f>1440-Handicaps2023!AK64</f>
        <v>435</v>
      </c>
      <c r="AL64" s="1">
        <f>1440-Handicaps2023!AL64</f>
        <v>268</v>
      </c>
      <c r="AM64" s="1">
        <f>1440-Handicaps2023!AM64</f>
        <v>177</v>
      </c>
      <c r="AN64" s="58">
        <f>1440-Handicaps2023!AN64</f>
        <v>1197</v>
      </c>
      <c r="AO64" s="59">
        <f>1440-Handicaps2023!AO64</f>
        <v>1112</v>
      </c>
      <c r="AP64" s="59">
        <f>1440-Handicaps2023!AP64</f>
        <v>1041</v>
      </c>
      <c r="AQ64" s="59">
        <f>1440-Handicaps2023!AQ64</f>
        <v>968</v>
      </c>
      <c r="AR64" s="59">
        <f>1440-Handicaps2023!AR64</f>
        <v>897</v>
      </c>
      <c r="AS64" s="72">
        <f>1440-Handicaps2023!AS64</f>
        <v>830</v>
      </c>
      <c r="AT64" s="1">
        <f>1440-Handicaps2023!AT64</f>
        <v>1052</v>
      </c>
      <c r="AU64" s="1">
        <f>1440-Handicaps2023!AU64</f>
        <v>1006</v>
      </c>
      <c r="AV64" s="1">
        <f>1440-Handicaps2023!AV64</f>
        <v>906</v>
      </c>
      <c r="AW64" s="1">
        <f>1440-Handicaps2023!AW64</f>
        <v>811</v>
      </c>
      <c r="AX64" s="1">
        <f>1440-Handicaps2023!AX64</f>
        <v>787</v>
      </c>
      <c r="AY64" s="83">
        <f>1440-Handicaps2023!AY64</f>
        <v>933</v>
      </c>
      <c r="AZ64" s="1">
        <f>1440-Handicaps2023!AZ64</f>
        <v>896</v>
      </c>
      <c r="BA64" s="58">
        <f>1440-Handicaps2023!BA64</f>
        <v>1145</v>
      </c>
      <c r="BB64" s="59">
        <f>1440-Handicaps2023!BB64</f>
        <v>1078</v>
      </c>
      <c r="BC64" s="59">
        <f>1440-Handicaps2023!BC64</f>
        <v>1005</v>
      </c>
      <c r="BD64" s="59">
        <f>1440-Handicaps2023!BD64</f>
        <v>931</v>
      </c>
      <c r="BE64" s="72">
        <f>1440-Handicaps2023!BE64</f>
        <v>862</v>
      </c>
      <c r="BF64" s="1">
        <f>1440-Handicaps2023!BF64</f>
        <v>1148</v>
      </c>
      <c r="BG64" s="1">
        <f>1440-Handicaps2023!BG64</f>
        <v>1057</v>
      </c>
      <c r="BH64" s="1">
        <f>1440-Handicaps2023!BH64</f>
        <v>955</v>
      </c>
      <c r="BI64" s="58">
        <f>1440-Handicaps2023!BI64</f>
        <v>1252</v>
      </c>
      <c r="BJ64" s="59">
        <f>1440-Handicaps2023!BJ64</f>
        <v>1289</v>
      </c>
      <c r="BK64" s="59">
        <f>1440-Handicaps2023!BK64</f>
        <v>1234</v>
      </c>
      <c r="BL64" s="59">
        <f>1440-Handicaps2023!BL64</f>
        <v>1263</v>
      </c>
      <c r="BM64" s="59">
        <f>1440-Handicaps2023!BM64</f>
        <v>980</v>
      </c>
      <c r="BN64" s="59">
        <f>1440-Handicaps2023!BN64</f>
        <v>1006</v>
      </c>
      <c r="BO64" s="59">
        <f>1440-Handicaps2023!BO64</f>
        <v>952</v>
      </c>
      <c r="BP64" s="59">
        <f>1440-Handicaps2023!BP64</f>
        <v>1235</v>
      </c>
      <c r="BQ64" s="59">
        <f>1440-Handicaps2023!BQ64</f>
        <v>1306</v>
      </c>
      <c r="BR64" s="59">
        <f>1440-Handicaps2023!BR64</f>
        <v>1252</v>
      </c>
      <c r="BS64" s="59">
        <f>1440-Handicaps2023!BS64</f>
        <v>1289</v>
      </c>
      <c r="BT64" s="59">
        <f>1440-Handicaps2023!BT64</f>
        <v>1060</v>
      </c>
      <c r="BU64" s="59">
        <f>1440-Handicaps2023!BU64</f>
        <v>1052</v>
      </c>
      <c r="BV64" s="59">
        <f>1440-Handicaps2023!BV64</f>
        <v>1133</v>
      </c>
      <c r="BW64" s="59">
        <f>1440-Handicaps2023!BW64</f>
        <v>1133</v>
      </c>
      <c r="BX64" s="59">
        <f>1440-Handicaps2023!BX64</f>
        <v>1121</v>
      </c>
      <c r="BY64" s="59">
        <f>1440-Handicaps2023!BY64</f>
        <v>1253</v>
      </c>
      <c r="BZ64" s="59">
        <f>1440-Handicaps2023!BZ64</f>
        <v>1291</v>
      </c>
      <c r="CA64" s="59">
        <f>1440-Handicaps2023!CA64</f>
        <v>1235</v>
      </c>
      <c r="CB64" s="59">
        <f>1440-Handicaps2023!CB64</f>
        <v>1264</v>
      </c>
      <c r="CC64" s="59">
        <f>1440-Handicaps2023!CC64</f>
        <v>985</v>
      </c>
      <c r="CD64" s="59">
        <f>1440-Handicaps2023!CD64</f>
        <v>1011</v>
      </c>
      <c r="CE64" s="59">
        <f>1440-Handicaps2023!CE64</f>
        <v>955</v>
      </c>
      <c r="CF64" s="59">
        <f>1440-Handicaps2023!CF64</f>
        <v>1062</v>
      </c>
      <c r="CG64" s="59">
        <f>1440-Handicaps2023!CG64</f>
        <v>1136</v>
      </c>
      <c r="CH64" s="59">
        <f>1440-Handicaps2023!CH64</f>
        <v>1136</v>
      </c>
      <c r="CI64" s="59">
        <f>1440-Handicaps2023!CI64</f>
        <v>1054</v>
      </c>
      <c r="CJ64" s="72">
        <f>1440-Handicaps2023!CJ64</f>
        <v>1123</v>
      </c>
      <c r="CK64" s="1">
        <f>1440-Handicaps2023!CK64</f>
        <v>1345</v>
      </c>
      <c r="CL64" s="1">
        <f>1440-Handicaps2023!CL64</f>
        <v>1292</v>
      </c>
      <c r="CM64" s="1">
        <f>1440-Handicaps2023!CM64</f>
        <v>1259</v>
      </c>
      <c r="CN64" s="1">
        <f>1440-Handicaps2023!CN64</f>
        <v>1222</v>
      </c>
      <c r="CO64" s="1">
        <f>1440-Handicaps2023!CO64</f>
        <v>1185</v>
      </c>
      <c r="CP64" s="1">
        <f>1440-Handicaps2023!CP64</f>
        <v>1151</v>
      </c>
      <c r="CQ64" s="1">
        <f>1440-Handicaps2023!CQ64</f>
        <v>1118</v>
      </c>
      <c r="CR64" s="1">
        <f>1440-Handicaps2023!CR64</f>
        <v>1294</v>
      </c>
      <c r="CS64" s="1">
        <f>1440-Handicaps2023!CS64</f>
        <v>1248</v>
      </c>
      <c r="CT64" s="1">
        <f>1440-Handicaps2023!CT64</f>
        <v>1197</v>
      </c>
      <c r="CU64" s="1">
        <f>1440-Handicaps2023!CU64</f>
        <v>1148</v>
      </c>
      <c r="CV64" s="1">
        <f>1440-Handicaps2023!CV64</f>
        <v>1125</v>
      </c>
      <c r="CW64" s="1">
        <f>1440-Handicaps2023!CW64</f>
        <v>1102</v>
      </c>
      <c r="CX64" s="58">
        <f>1440-Handicaps2023!CX64</f>
        <v>1385</v>
      </c>
      <c r="CY64" s="59">
        <f>1440-Handicaps2023!CY64</f>
        <v>1357</v>
      </c>
      <c r="CZ64" s="59">
        <f>1440-Handicaps2023!CZ64</f>
        <v>1318</v>
      </c>
      <c r="DA64" s="59">
        <f>1440-Handicaps2023!DA64</f>
        <v>1296</v>
      </c>
      <c r="DB64" s="59">
        <f>1440-Handicaps2023!DB64</f>
        <v>1274</v>
      </c>
      <c r="DC64" s="59">
        <f>1440-Handicaps2023!DC64</f>
        <v>1253</v>
      </c>
      <c r="DD64" s="59">
        <f>1440-Handicaps2023!DD64</f>
        <v>1234</v>
      </c>
      <c r="DE64" s="59">
        <f>1440-Handicaps2023!DE64</f>
        <v>1226</v>
      </c>
      <c r="DF64" s="72">
        <f>1440-Handicaps2023!DF64</f>
        <v>1224</v>
      </c>
    </row>
    <row r="65" spans="1:110" ht="15.75" customHeight="1" x14ac:dyDescent="0.25">
      <c r="A65" s="56">
        <v>63</v>
      </c>
      <c r="B65" s="57">
        <f>1440-Handicaps2023!B65</f>
        <v>1008</v>
      </c>
      <c r="C65" s="1">
        <f>1440-Handicaps2023!C65</f>
        <v>826</v>
      </c>
      <c r="D65" s="1">
        <f>1440-Handicaps2023!D65</f>
        <v>643</v>
      </c>
      <c r="E65" s="1">
        <f>1440-Handicaps2023!E65</f>
        <v>509</v>
      </c>
      <c r="F65" s="1">
        <f>1440-Handicaps2023!F65</f>
        <v>379</v>
      </c>
      <c r="G65" s="1">
        <f>1440-Handicaps2023!G65</f>
        <v>263</v>
      </c>
      <c r="H65" s="58">
        <f>1440-Handicaps2023!H65</f>
        <v>1066</v>
      </c>
      <c r="I65" s="59">
        <f>1440-Handicaps2023!I65</f>
        <v>934</v>
      </c>
      <c r="J65" s="59">
        <f>1440-Handicaps2023!J65</f>
        <v>808</v>
      </c>
      <c r="K65" s="59">
        <f>1440-Handicaps2023!K65</f>
        <v>709</v>
      </c>
      <c r="L65" s="59">
        <f>1440-Handicaps2023!L65</f>
        <v>613</v>
      </c>
      <c r="M65" s="72">
        <f>1440-Handicaps2023!M65</f>
        <v>533</v>
      </c>
      <c r="N65" s="1">
        <f>1440-Handicaps2023!N65</f>
        <v>1178</v>
      </c>
      <c r="O65" s="1">
        <f>1440-Handicaps2023!O65</f>
        <v>1046</v>
      </c>
      <c r="P65" s="1">
        <f>1440-Handicaps2023!P65</f>
        <v>923</v>
      </c>
      <c r="Q65" s="1">
        <f>1440-Handicaps2023!Q65</f>
        <v>833</v>
      </c>
      <c r="R65" s="1">
        <f>1440-Handicaps2023!R65</f>
        <v>745</v>
      </c>
      <c r="S65" s="1">
        <f>1440-Handicaps2023!S65</f>
        <v>663</v>
      </c>
      <c r="T65" s="58">
        <f>1440-Handicaps2023!T65</f>
        <v>913</v>
      </c>
      <c r="U65" s="72">
        <f>1440-Handicaps2023!U65</f>
        <v>838</v>
      </c>
      <c r="V65" s="1">
        <f>1440-Handicaps2023!V65</f>
        <v>1257</v>
      </c>
      <c r="W65" s="1">
        <f>1440-Handicaps2023!W65</f>
        <v>1164</v>
      </c>
      <c r="X65" s="1">
        <f>1440-Handicaps2023!X65</f>
        <v>1064</v>
      </c>
      <c r="Y65" s="1">
        <f>1440-Handicaps2023!Y65</f>
        <v>996</v>
      </c>
      <c r="Z65" s="1">
        <f>1440-Handicaps2023!Z65</f>
        <v>930</v>
      </c>
      <c r="AA65" s="1">
        <f>1440-Handicaps2023!AA65</f>
        <v>867</v>
      </c>
      <c r="AB65" s="58">
        <f>1440-Handicaps2023!AB65</f>
        <v>1309</v>
      </c>
      <c r="AC65" s="59">
        <f>1440-Handicaps2023!AC65</f>
        <v>1243</v>
      </c>
      <c r="AD65" s="59">
        <f>1440-Handicaps2023!AD65</f>
        <v>1181</v>
      </c>
      <c r="AE65" s="59">
        <f>1440-Handicaps2023!AE65</f>
        <v>1136</v>
      </c>
      <c r="AF65" s="59">
        <f>1440-Handicaps2023!AF65</f>
        <v>1092</v>
      </c>
      <c r="AG65" s="72">
        <f>1440-Handicaps2023!AG65</f>
        <v>1051</v>
      </c>
      <c r="AH65" s="1">
        <f>1440-Handicaps2023!AH65</f>
        <v>831</v>
      </c>
      <c r="AI65" s="1">
        <f>1440-Handicaps2023!AI65</f>
        <v>747</v>
      </c>
      <c r="AJ65" s="1">
        <f>1440-Handicaps2023!AJ65</f>
        <v>630</v>
      </c>
      <c r="AK65" s="1">
        <f>1440-Handicaps2023!AK65</f>
        <v>452</v>
      </c>
      <c r="AL65" s="1">
        <f>1440-Handicaps2023!AL65</f>
        <v>280</v>
      </c>
      <c r="AM65" s="1">
        <f>1440-Handicaps2023!AM65</f>
        <v>186</v>
      </c>
      <c r="AN65" s="58">
        <f>1440-Handicaps2023!AN65</f>
        <v>1208</v>
      </c>
      <c r="AO65" s="59">
        <f>1440-Handicaps2023!AO65</f>
        <v>1124</v>
      </c>
      <c r="AP65" s="59">
        <f>1440-Handicaps2023!AP65</f>
        <v>1053</v>
      </c>
      <c r="AQ65" s="59">
        <f>1440-Handicaps2023!AQ65</f>
        <v>978</v>
      </c>
      <c r="AR65" s="59">
        <f>1440-Handicaps2023!AR65</f>
        <v>904</v>
      </c>
      <c r="AS65" s="72">
        <f>1440-Handicaps2023!AS65</f>
        <v>835</v>
      </c>
      <c r="AT65" s="1">
        <f>1440-Handicaps2023!AT65</f>
        <v>1063</v>
      </c>
      <c r="AU65" s="1">
        <f>1440-Handicaps2023!AU65</f>
        <v>1017</v>
      </c>
      <c r="AV65" s="1">
        <f>1440-Handicaps2023!AV65</f>
        <v>914</v>
      </c>
      <c r="AW65" s="1">
        <f>1440-Handicaps2023!AW65</f>
        <v>815</v>
      </c>
      <c r="AX65" s="1">
        <f>1440-Handicaps2023!AX65</f>
        <v>791</v>
      </c>
      <c r="AY65" s="83">
        <f>1440-Handicaps2023!AY65</f>
        <v>942</v>
      </c>
      <c r="AZ65" s="1">
        <f>1440-Handicaps2023!AZ65</f>
        <v>909</v>
      </c>
      <c r="BA65" s="58">
        <f>1440-Handicaps2023!BA65</f>
        <v>1157</v>
      </c>
      <c r="BB65" s="59">
        <f>1440-Handicaps2023!BB65</f>
        <v>1090</v>
      </c>
      <c r="BC65" s="59">
        <f>1440-Handicaps2023!BC65</f>
        <v>1016</v>
      </c>
      <c r="BD65" s="59">
        <f>1440-Handicaps2023!BD65</f>
        <v>940</v>
      </c>
      <c r="BE65" s="72">
        <f>1440-Handicaps2023!BE65</f>
        <v>868</v>
      </c>
      <c r="BF65" s="1">
        <f>1440-Handicaps2023!BF65</f>
        <v>1160</v>
      </c>
      <c r="BG65" s="1">
        <f>1440-Handicaps2023!BG65</f>
        <v>1069</v>
      </c>
      <c r="BH65" s="1">
        <f>1440-Handicaps2023!BH65</f>
        <v>965</v>
      </c>
      <c r="BI65" s="58">
        <f>1440-Handicaps2023!BI65</f>
        <v>1257</v>
      </c>
      <c r="BJ65" s="59">
        <f>1440-Handicaps2023!BJ65</f>
        <v>1296</v>
      </c>
      <c r="BK65" s="59">
        <f>1440-Handicaps2023!BK65</f>
        <v>1238</v>
      </c>
      <c r="BL65" s="59">
        <f>1440-Handicaps2023!BL65</f>
        <v>1269</v>
      </c>
      <c r="BM65" s="59">
        <f>1440-Handicaps2023!BM65</f>
        <v>986</v>
      </c>
      <c r="BN65" s="59">
        <f>1440-Handicaps2023!BN65</f>
        <v>1017</v>
      </c>
      <c r="BO65" s="59">
        <f>1440-Handicaps2023!BO65</f>
        <v>962</v>
      </c>
      <c r="BP65" s="59">
        <f>1440-Handicaps2023!BP65</f>
        <v>1240</v>
      </c>
      <c r="BQ65" s="59">
        <f>1440-Handicaps2023!BQ65</f>
        <v>1312</v>
      </c>
      <c r="BR65" s="59">
        <f>1440-Handicaps2023!BR65</f>
        <v>1257</v>
      </c>
      <c r="BS65" s="59">
        <f>1440-Handicaps2023!BS65</f>
        <v>1296</v>
      </c>
      <c r="BT65" s="59">
        <f>1440-Handicaps2023!BT65</f>
        <v>1069</v>
      </c>
      <c r="BU65" s="59">
        <f>1440-Handicaps2023!BU65</f>
        <v>1060</v>
      </c>
      <c r="BV65" s="59">
        <f>1440-Handicaps2023!BV65</f>
        <v>1146</v>
      </c>
      <c r="BW65" s="59">
        <f>1440-Handicaps2023!BW65</f>
        <v>1146</v>
      </c>
      <c r="BX65" s="59">
        <f>1440-Handicaps2023!BX65</f>
        <v>1134</v>
      </c>
      <c r="BY65" s="59">
        <f>1440-Handicaps2023!BY65</f>
        <v>1258</v>
      </c>
      <c r="BZ65" s="59">
        <f>1440-Handicaps2023!BZ65</f>
        <v>1297</v>
      </c>
      <c r="CA65" s="59">
        <f>1440-Handicaps2023!CA65</f>
        <v>1239</v>
      </c>
      <c r="CB65" s="59">
        <f>1440-Handicaps2023!CB65</f>
        <v>1270</v>
      </c>
      <c r="CC65" s="59">
        <f>1440-Handicaps2023!CC65</f>
        <v>991</v>
      </c>
      <c r="CD65" s="59">
        <f>1440-Handicaps2023!CD65</f>
        <v>1021</v>
      </c>
      <c r="CE65" s="59">
        <f>1440-Handicaps2023!CE65</f>
        <v>965</v>
      </c>
      <c r="CF65" s="59">
        <f>1440-Handicaps2023!CF65</f>
        <v>1071</v>
      </c>
      <c r="CG65" s="59">
        <f>1440-Handicaps2023!CG65</f>
        <v>1148</v>
      </c>
      <c r="CH65" s="59">
        <f>1440-Handicaps2023!CH65</f>
        <v>1148</v>
      </c>
      <c r="CI65" s="59">
        <f>1440-Handicaps2023!CI65</f>
        <v>1063</v>
      </c>
      <c r="CJ65" s="72">
        <f>1440-Handicaps2023!CJ65</f>
        <v>1136</v>
      </c>
      <c r="CK65" s="1">
        <f>1440-Handicaps2023!CK65</f>
        <v>1349</v>
      </c>
      <c r="CL65" s="1">
        <f>1440-Handicaps2023!CL65</f>
        <v>1298</v>
      </c>
      <c r="CM65" s="1">
        <f>1440-Handicaps2023!CM65</f>
        <v>1265</v>
      </c>
      <c r="CN65" s="1">
        <f>1440-Handicaps2023!CN65</f>
        <v>1228</v>
      </c>
      <c r="CO65" s="1">
        <f>1440-Handicaps2023!CO65</f>
        <v>1190</v>
      </c>
      <c r="CP65" s="1">
        <f>1440-Handicaps2023!CP65</f>
        <v>1154</v>
      </c>
      <c r="CQ65" s="1">
        <f>1440-Handicaps2023!CQ65</f>
        <v>1120</v>
      </c>
      <c r="CR65" s="1">
        <f>1440-Handicaps2023!CR65</f>
        <v>1300</v>
      </c>
      <c r="CS65" s="1">
        <f>1440-Handicaps2023!CS65</f>
        <v>1254</v>
      </c>
      <c r="CT65" s="1">
        <f>1440-Handicaps2023!CT65</f>
        <v>1202</v>
      </c>
      <c r="CU65" s="1">
        <f>1440-Handicaps2023!CU65</f>
        <v>1151</v>
      </c>
      <c r="CV65" s="1">
        <f>1440-Handicaps2023!CV65</f>
        <v>1127</v>
      </c>
      <c r="CW65" s="1">
        <f>1440-Handicaps2023!CW65</f>
        <v>1104</v>
      </c>
      <c r="CX65" s="58">
        <f>1440-Handicaps2023!CX65</f>
        <v>1388</v>
      </c>
      <c r="CY65" s="59">
        <f>1440-Handicaps2023!CY65</f>
        <v>1360</v>
      </c>
      <c r="CZ65" s="59">
        <f>1440-Handicaps2023!CZ65</f>
        <v>1322</v>
      </c>
      <c r="DA65" s="59">
        <f>1440-Handicaps2023!DA65</f>
        <v>1299</v>
      </c>
      <c r="DB65" s="59">
        <f>1440-Handicaps2023!DB65</f>
        <v>1277</v>
      </c>
      <c r="DC65" s="59">
        <f>1440-Handicaps2023!DC65</f>
        <v>1255</v>
      </c>
      <c r="DD65" s="59">
        <f>1440-Handicaps2023!DD65</f>
        <v>1235</v>
      </c>
      <c r="DE65" s="59">
        <f>1440-Handicaps2023!DE65</f>
        <v>1227</v>
      </c>
      <c r="DF65" s="72">
        <f>1440-Handicaps2023!DF65</f>
        <v>1224</v>
      </c>
    </row>
    <row r="66" spans="1:110" ht="15.75" customHeight="1" thickBot="1" x14ac:dyDescent="0.3">
      <c r="A66" s="62">
        <v>64</v>
      </c>
      <c r="B66" s="63">
        <f>1440-Handicaps2023!B66</f>
        <v>1027</v>
      </c>
      <c r="C66" s="64">
        <f>1440-Handicaps2023!C66</f>
        <v>848</v>
      </c>
      <c r="D66" s="64">
        <f>1440-Handicaps2023!D66</f>
        <v>663</v>
      </c>
      <c r="E66" s="64">
        <f>1440-Handicaps2023!E66</f>
        <v>526</v>
      </c>
      <c r="F66" s="64">
        <f>1440-Handicaps2023!F66</f>
        <v>392</v>
      </c>
      <c r="G66" s="64">
        <f>1440-Handicaps2023!G66</f>
        <v>271</v>
      </c>
      <c r="H66" s="65">
        <f>1440-Handicaps2023!H66</f>
        <v>1081</v>
      </c>
      <c r="I66" s="66">
        <f>1440-Handicaps2023!I66</f>
        <v>950</v>
      </c>
      <c r="J66" s="66">
        <f>1440-Handicaps2023!J66</f>
        <v>823</v>
      </c>
      <c r="K66" s="66">
        <f>1440-Handicaps2023!K66</f>
        <v>721</v>
      </c>
      <c r="L66" s="66">
        <f>1440-Handicaps2023!L66</f>
        <v>622</v>
      </c>
      <c r="M66" s="73">
        <f>1440-Handicaps2023!M66</f>
        <v>538</v>
      </c>
      <c r="N66" s="64">
        <f>1440-Handicaps2023!N66</f>
        <v>1190</v>
      </c>
      <c r="O66" s="64">
        <f>1440-Handicaps2023!O66</f>
        <v>1060</v>
      </c>
      <c r="P66" s="64">
        <f>1440-Handicaps2023!P66</f>
        <v>938</v>
      </c>
      <c r="Q66" s="64">
        <f>1440-Handicaps2023!Q66</f>
        <v>846</v>
      </c>
      <c r="R66" s="64">
        <f>1440-Handicaps2023!R66</f>
        <v>755</v>
      </c>
      <c r="S66" s="64">
        <f>1440-Handicaps2023!S66</f>
        <v>669</v>
      </c>
      <c r="T66" s="65">
        <f>1440-Handicaps2023!T66</f>
        <v>926</v>
      </c>
      <c r="U66" s="73">
        <f>1440-Handicaps2023!U66</f>
        <v>846</v>
      </c>
      <c r="V66" s="64">
        <f>1440-Handicaps2023!V66</f>
        <v>1266</v>
      </c>
      <c r="W66" s="64">
        <f>1440-Handicaps2023!W66</f>
        <v>1174</v>
      </c>
      <c r="X66" s="64">
        <f>1440-Handicaps2023!X66</f>
        <v>1074</v>
      </c>
      <c r="Y66" s="64">
        <f>1440-Handicaps2023!Y66</f>
        <v>1006</v>
      </c>
      <c r="Z66" s="64">
        <f>1440-Handicaps2023!Z66</f>
        <v>937</v>
      </c>
      <c r="AA66" s="64">
        <f>1440-Handicaps2023!AA66</f>
        <v>872</v>
      </c>
      <c r="AB66" s="65">
        <f>1440-Handicaps2023!AB66</f>
        <v>1315</v>
      </c>
      <c r="AC66" s="66">
        <f>1440-Handicaps2023!AC66</f>
        <v>1250</v>
      </c>
      <c r="AD66" s="66">
        <f>1440-Handicaps2023!AD66</f>
        <v>1189</v>
      </c>
      <c r="AE66" s="66">
        <f>1440-Handicaps2023!AE66</f>
        <v>1143</v>
      </c>
      <c r="AF66" s="66">
        <f>1440-Handicaps2023!AF66</f>
        <v>1097</v>
      </c>
      <c r="AG66" s="73">
        <f>1440-Handicaps2023!AG66</f>
        <v>1054</v>
      </c>
      <c r="AH66" s="64">
        <f>1440-Handicaps2023!AH66</f>
        <v>853</v>
      </c>
      <c r="AI66" s="64">
        <f>1440-Handicaps2023!AI66</f>
        <v>769</v>
      </c>
      <c r="AJ66" s="64">
        <f>1440-Handicaps2023!AJ66</f>
        <v>653</v>
      </c>
      <c r="AK66" s="64">
        <f>1440-Handicaps2023!AK66</f>
        <v>471</v>
      </c>
      <c r="AL66" s="64">
        <f>1440-Handicaps2023!AL66</f>
        <v>293</v>
      </c>
      <c r="AM66" s="64">
        <f>1440-Handicaps2023!AM66</f>
        <v>196</v>
      </c>
      <c r="AN66" s="65">
        <f>1440-Handicaps2023!AN66</f>
        <v>1219</v>
      </c>
      <c r="AO66" s="66">
        <f>1440-Handicaps2023!AO66</f>
        <v>1136</v>
      </c>
      <c r="AP66" s="66">
        <f>1440-Handicaps2023!AP66</f>
        <v>1065</v>
      </c>
      <c r="AQ66" s="66">
        <f>1440-Handicaps2023!AQ66</f>
        <v>988</v>
      </c>
      <c r="AR66" s="66">
        <f>1440-Handicaps2023!AR66</f>
        <v>912</v>
      </c>
      <c r="AS66" s="73">
        <f>1440-Handicaps2023!AS66</f>
        <v>840</v>
      </c>
      <c r="AT66" s="64">
        <f>1440-Handicaps2023!AT66</f>
        <v>1073</v>
      </c>
      <c r="AU66" s="64">
        <f>1440-Handicaps2023!AU66</f>
        <v>1028</v>
      </c>
      <c r="AV66" s="64">
        <f>1440-Handicaps2023!AV66</f>
        <v>922</v>
      </c>
      <c r="AW66" s="64">
        <f>1440-Handicaps2023!AW66</f>
        <v>820</v>
      </c>
      <c r="AX66" s="64">
        <f>1440-Handicaps2023!AX66</f>
        <v>795</v>
      </c>
      <c r="AY66" s="84">
        <f>1440-Handicaps2023!AY66</f>
        <v>951</v>
      </c>
      <c r="AZ66" s="64">
        <f>1440-Handicaps2023!AZ66</f>
        <v>923</v>
      </c>
      <c r="BA66" s="65">
        <f>1440-Handicaps2023!BA66</f>
        <v>1169</v>
      </c>
      <c r="BB66" s="66">
        <f>1440-Handicaps2023!BB66</f>
        <v>1102</v>
      </c>
      <c r="BC66" s="66">
        <f>1440-Handicaps2023!BC66</f>
        <v>1027</v>
      </c>
      <c r="BD66" s="66">
        <f>1440-Handicaps2023!BD66</f>
        <v>949</v>
      </c>
      <c r="BE66" s="73">
        <f>1440-Handicaps2023!BE66</f>
        <v>875</v>
      </c>
      <c r="BF66" s="64">
        <f>1440-Handicaps2023!BF66</f>
        <v>1172</v>
      </c>
      <c r="BG66" s="64">
        <f>1440-Handicaps2023!BG66</f>
        <v>1081</v>
      </c>
      <c r="BH66" s="64">
        <f>1440-Handicaps2023!BH66</f>
        <v>975</v>
      </c>
      <c r="BI66" s="65">
        <f>1440-Handicaps2023!BI66</f>
        <v>1261</v>
      </c>
      <c r="BJ66" s="66">
        <f>1440-Handicaps2023!BJ66</f>
        <v>1302</v>
      </c>
      <c r="BK66" s="66">
        <f>1440-Handicaps2023!BK66</f>
        <v>1242</v>
      </c>
      <c r="BL66" s="66">
        <f>1440-Handicaps2023!BL66</f>
        <v>1275</v>
      </c>
      <c r="BM66" s="66">
        <f>1440-Handicaps2023!BM66</f>
        <v>993</v>
      </c>
      <c r="BN66" s="66">
        <f>1440-Handicaps2023!BN66</f>
        <v>1027</v>
      </c>
      <c r="BO66" s="66">
        <f>1440-Handicaps2023!BO66</f>
        <v>972</v>
      </c>
      <c r="BP66" s="66">
        <f>1440-Handicaps2023!BP66</f>
        <v>1245</v>
      </c>
      <c r="BQ66" s="66">
        <f>1440-Handicaps2023!BQ66</f>
        <v>1318</v>
      </c>
      <c r="BR66" s="66">
        <f>1440-Handicaps2023!BR66</f>
        <v>1261</v>
      </c>
      <c r="BS66" s="66">
        <f>1440-Handicaps2023!BS66</f>
        <v>1302</v>
      </c>
      <c r="BT66" s="66">
        <f>1440-Handicaps2023!BT66</f>
        <v>1078</v>
      </c>
      <c r="BU66" s="66">
        <f>1440-Handicaps2023!BU66</f>
        <v>1069</v>
      </c>
      <c r="BV66" s="66">
        <f>1440-Handicaps2023!BV66</f>
        <v>1158</v>
      </c>
      <c r="BW66" s="66">
        <f>1440-Handicaps2023!BW66</f>
        <v>1158</v>
      </c>
      <c r="BX66" s="66">
        <f>1440-Handicaps2023!BX66</f>
        <v>1146</v>
      </c>
      <c r="BY66" s="66">
        <f>1440-Handicaps2023!BY66</f>
        <v>1262</v>
      </c>
      <c r="BZ66" s="66">
        <f>1440-Handicaps2023!BZ66</f>
        <v>1303</v>
      </c>
      <c r="CA66" s="66">
        <f>1440-Handicaps2023!CA66</f>
        <v>1243</v>
      </c>
      <c r="CB66" s="66">
        <f>1440-Handicaps2023!CB66</f>
        <v>1276</v>
      </c>
      <c r="CC66" s="66">
        <f>1440-Handicaps2023!CC66</f>
        <v>997</v>
      </c>
      <c r="CD66" s="66">
        <f>1440-Handicaps2023!CD66</f>
        <v>1031</v>
      </c>
      <c r="CE66" s="66">
        <f>1440-Handicaps2023!CE66</f>
        <v>974</v>
      </c>
      <c r="CF66" s="66">
        <f>1440-Handicaps2023!CF66</f>
        <v>1080</v>
      </c>
      <c r="CG66" s="66">
        <f>1440-Handicaps2023!CG66</f>
        <v>1160</v>
      </c>
      <c r="CH66" s="66">
        <f>1440-Handicaps2023!CH66</f>
        <v>1160</v>
      </c>
      <c r="CI66" s="66">
        <f>1440-Handicaps2023!CI66</f>
        <v>1071</v>
      </c>
      <c r="CJ66" s="73">
        <f>1440-Handicaps2023!CJ66</f>
        <v>1148</v>
      </c>
      <c r="CK66" s="64">
        <f>1440-Handicaps2023!CK66</f>
        <v>1354</v>
      </c>
      <c r="CL66" s="64">
        <f>1440-Handicaps2023!CL66</f>
        <v>1304</v>
      </c>
      <c r="CM66" s="64">
        <f>1440-Handicaps2023!CM66</f>
        <v>1271</v>
      </c>
      <c r="CN66" s="64">
        <f>1440-Handicaps2023!CN66</f>
        <v>1233</v>
      </c>
      <c r="CO66" s="64">
        <f>1440-Handicaps2023!CO66</f>
        <v>1194</v>
      </c>
      <c r="CP66" s="64">
        <f>1440-Handicaps2023!CP66</f>
        <v>1157</v>
      </c>
      <c r="CQ66" s="64">
        <f>1440-Handicaps2023!CQ66</f>
        <v>1122</v>
      </c>
      <c r="CR66" s="64">
        <f>1440-Handicaps2023!CR66</f>
        <v>1306</v>
      </c>
      <c r="CS66" s="64">
        <f>1440-Handicaps2023!CS66</f>
        <v>1260</v>
      </c>
      <c r="CT66" s="64">
        <f>1440-Handicaps2023!CT66</f>
        <v>1207</v>
      </c>
      <c r="CU66" s="64">
        <f>1440-Handicaps2023!CU66</f>
        <v>1154</v>
      </c>
      <c r="CV66" s="64">
        <f>1440-Handicaps2023!CV66</f>
        <v>1129</v>
      </c>
      <c r="CW66" s="64">
        <f>1440-Handicaps2023!CW66</f>
        <v>1105</v>
      </c>
      <c r="CX66" s="65">
        <f>1440-Handicaps2023!CX66</f>
        <v>1390</v>
      </c>
      <c r="CY66" s="66">
        <f>1440-Handicaps2023!CY66</f>
        <v>1364</v>
      </c>
      <c r="CZ66" s="66">
        <f>1440-Handicaps2023!CZ66</f>
        <v>1325</v>
      </c>
      <c r="DA66" s="66">
        <f>1440-Handicaps2023!DA66</f>
        <v>1303</v>
      </c>
      <c r="DB66" s="66">
        <f>1440-Handicaps2023!DB66</f>
        <v>1279</v>
      </c>
      <c r="DC66" s="66">
        <f>1440-Handicaps2023!DC66</f>
        <v>1257</v>
      </c>
      <c r="DD66" s="66">
        <f>1440-Handicaps2023!DD66</f>
        <v>1237</v>
      </c>
      <c r="DE66" s="66">
        <f>1440-Handicaps2023!DE66</f>
        <v>1228</v>
      </c>
      <c r="DF66" s="73">
        <f>1440-Handicaps2023!DF66</f>
        <v>1224</v>
      </c>
    </row>
    <row r="67" spans="1:110" ht="15.75" customHeight="1" x14ac:dyDescent="0.25">
      <c r="A67" s="56">
        <v>65</v>
      </c>
      <c r="B67" s="57">
        <f>1440-Handicaps2023!B67</f>
        <v>1046</v>
      </c>
      <c r="C67" s="1">
        <f>1440-Handicaps2023!C67</f>
        <v>869</v>
      </c>
      <c r="D67" s="1">
        <f>1440-Handicaps2023!D67</f>
        <v>685</v>
      </c>
      <c r="E67" s="1">
        <f>1440-Handicaps2023!E67</f>
        <v>545</v>
      </c>
      <c r="F67" s="1">
        <f>1440-Handicaps2023!F67</f>
        <v>406</v>
      </c>
      <c r="G67" s="1">
        <f>1440-Handicaps2023!G67</f>
        <v>280</v>
      </c>
      <c r="H67" s="60">
        <f>1440-Handicaps2023!H67</f>
        <v>1096</v>
      </c>
      <c r="I67" s="61">
        <f>1440-Handicaps2023!I67</f>
        <v>966</v>
      </c>
      <c r="J67" s="61">
        <f>1440-Handicaps2023!J67</f>
        <v>838</v>
      </c>
      <c r="K67" s="61">
        <f>1440-Handicaps2023!K67</f>
        <v>733</v>
      </c>
      <c r="L67" s="61">
        <f>1440-Handicaps2023!L67</f>
        <v>631</v>
      </c>
      <c r="M67" s="74">
        <f>1440-Handicaps2023!M67</f>
        <v>543</v>
      </c>
      <c r="N67" s="1">
        <f>1440-Handicaps2023!N67</f>
        <v>1202</v>
      </c>
      <c r="O67" s="1">
        <f>1440-Handicaps2023!O67</f>
        <v>1075</v>
      </c>
      <c r="P67" s="1">
        <f>1440-Handicaps2023!P67</f>
        <v>952</v>
      </c>
      <c r="Q67" s="1">
        <f>1440-Handicaps2023!Q67</f>
        <v>858</v>
      </c>
      <c r="R67" s="1">
        <f>1440-Handicaps2023!R67</f>
        <v>765</v>
      </c>
      <c r="S67" s="1">
        <f>1440-Handicaps2023!S67</f>
        <v>676</v>
      </c>
      <c r="T67" s="60">
        <f>1440-Handicaps2023!T67</f>
        <v>938</v>
      </c>
      <c r="U67" s="74">
        <f>1440-Handicaps2023!U67</f>
        <v>855</v>
      </c>
      <c r="V67" s="1">
        <f>1440-Handicaps2023!V67</f>
        <v>1274</v>
      </c>
      <c r="W67" s="1">
        <f>1440-Handicaps2023!W67</f>
        <v>1185</v>
      </c>
      <c r="X67" s="1">
        <f>1440-Handicaps2023!X67</f>
        <v>1086</v>
      </c>
      <c r="Y67" s="1">
        <f>1440-Handicaps2023!Y67</f>
        <v>1015</v>
      </c>
      <c r="Z67" s="1">
        <f>1440-Handicaps2023!Z67</f>
        <v>945</v>
      </c>
      <c r="AA67" s="1">
        <f>1440-Handicaps2023!AA67</f>
        <v>878</v>
      </c>
      <c r="AB67" s="60">
        <f>1440-Handicaps2023!AB67</f>
        <v>1321</v>
      </c>
      <c r="AC67" s="61">
        <f>1440-Handicaps2023!AC67</f>
        <v>1257</v>
      </c>
      <c r="AD67" s="61">
        <f>1440-Handicaps2023!AD67</f>
        <v>1196</v>
      </c>
      <c r="AE67" s="61">
        <f>1440-Handicaps2023!AE67</f>
        <v>1149</v>
      </c>
      <c r="AF67" s="61">
        <f>1440-Handicaps2023!AF67</f>
        <v>1102</v>
      </c>
      <c r="AG67" s="74">
        <f>1440-Handicaps2023!AG67</f>
        <v>1058</v>
      </c>
      <c r="AH67" s="1">
        <f>1440-Handicaps2023!AH67</f>
        <v>874</v>
      </c>
      <c r="AI67" s="1">
        <f>1440-Handicaps2023!AI67</f>
        <v>792</v>
      </c>
      <c r="AJ67" s="1">
        <f>1440-Handicaps2023!AJ67</f>
        <v>676</v>
      </c>
      <c r="AK67" s="1">
        <f>1440-Handicaps2023!AK67</f>
        <v>490</v>
      </c>
      <c r="AL67" s="1">
        <f>1440-Handicaps2023!AL67</f>
        <v>306</v>
      </c>
      <c r="AM67" s="1">
        <f>1440-Handicaps2023!AM67</f>
        <v>205</v>
      </c>
      <c r="AN67" s="60">
        <f>1440-Handicaps2023!AN67</f>
        <v>1229</v>
      </c>
      <c r="AO67" s="61">
        <f>1440-Handicaps2023!AO67</f>
        <v>1147</v>
      </c>
      <c r="AP67" s="61">
        <f>1440-Handicaps2023!AP67</f>
        <v>1076</v>
      </c>
      <c r="AQ67" s="61">
        <f>1440-Handicaps2023!AQ67</f>
        <v>998</v>
      </c>
      <c r="AR67" s="61">
        <f>1440-Handicaps2023!AR67</f>
        <v>920</v>
      </c>
      <c r="AS67" s="74">
        <f>1440-Handicaps2023!AS67</f>
        <v>846</v>
      </c>
      <c r="AT67" s="1">
        <f>1440-Handicaps2023!AT67</f>
        <v>1084</v>
      </c>
      <c r="AU67" s="1">
        <f>1440-Handicaps2023!AU67</f>
        <v>1039</v>
      </c>
      <c r="AV67" s="1">
        <f>1440-Handicaps2023!AV67</f>
        <v>931</v>
      </c>
      <c r="AW67" s="1">
        <f>1440-Handicaps2023!AW67</f>
        <v>825</v>
      </c>
      <c r="AX67" s="1">
        <f>1440-Handicaps2023!AX67</f>
        <v>799</v>
      </c>
      <c r="AY67" s="82">
        <f>1440-Handicaps2023!AY67</f>
        <v>960</v>
      </c>
      <c r="AZ67" s="1">
        <f>1440-Handicaps2023!AZ67</f>
        <v>936</v>
      </c>
      <c r="BA67" s="60">
        <f>1440-Handicaps2023!BA67</f>
        <v>1181</v>
      </c>
      <c r="BB67" s="61">
        <f>1440-Handicaps2023!BB67</f>
        <v>1114</v>
      </c>
      <c r="BC67" s="61">
        <f>1440-Handicaps2023!BC67</f>
        <v>1038</v>
      </c>
      <c r="BD67" s="61">
        <f>1440-Handicaps2023!BD67</f>
        <v>959</v>
      </c>
      <c r="BE67" s="74">
        <f>1440-Handicaps2023!BE67</f>
        <v>882</v>
      </c>
      <c r="BF67" s="1">
        <f>1440-Handicaps2023!BF67</f>
        <v>1183</v>
      </c>
      <c r="BG67" s="1">
        <f>1440-Handicaps2023!BG67</f>
        <v>1093</v>
      </c>
      <c r="BH67" s="1">
        <f>1440-Handicaps2023!BH67</f>
        <v>985</v>
      </c>
      <c r="BI67" s="60">
        <f>1440-Handicaps2023!BI67</f>
        <v>1266</v>
      </c>
      <c r="BJ67" s="61">
        <f>1440-Handicaps2023!BJ67</f>
        <v>1308</v>
      </c>
      <c r="BK67" s="61">
        <f>1440-Handicaps2023!BK67</f>
        <v>1246</v>
      </c>
      <c r="BL67" s="61">
        <f>1440-Handicaps2023!BL67</f>
        <v>1281</v>
      </c>
      <c r="BM67" s="61">
        <f>1440-Handicaps2023!BM67</f>
        <v>1000</v>
      </c>
      <c r="BN67" s="61">
        <f>1440-Handicaps2023!BN67</f>
        <v>1039</v>
      </c>
      <c r="BO67" s="61">
        <f>1440-Handicaps2023!BO67</f>
        <v>982</v>
      </c>
      <c r="BP67" s="61">
        <f>1440-Handicaps2023!BP67</f>
        <v>1249</v>
      </c>
      <c r="BQ67" s="61">
        <f>1440-Handicaps2023!BQ67</f>
        <v>1324</v>
      </c>
      <c r="BR67" s="61">
        <f>1440-Handicaps2023!BR67</f>
        <v>1266</v>
      </c>
      <c r="BS67" s="61">
        <f>1440-Handicaps2023!BS67</f>
        <v>1308</v>
      </c>
      <c r="BT67" s="61">
        <f>1440-Handicaps2023!BT67</f>
        <v>1088</v>
      </c>
      <c r="BU67" s="61">
        <f>1440-Handicaps2023!BU67</f>
        <v>1078</v>
      </c>
      <c r="BV67" s="61">
        <f>1440-Handicaps2023!BV67</f>
        <v>1170</v>
      </c>
      <c r="BW67" s="61">
        <f>1440-Handicaps2023!BW67</f>
        <v>1170</v>
      </c>
      <c r="BX67" s="61">
        <f>1440-Handicaps2023!BX67</f>
        <v>1159</v>
      </c>
      <c r="BY67" s="61">
        <f>1440-Handicaps2023!BY67</f>
        <v>1267</v>
      </c>
      <c r="BZ67" s="61">
        <f>1440-Handicaps2023!BZ67</f>
        <v>1309</v>
      </c>
      <c r="CA67" s="61">
        <f>1440-Handicaps2023!CA67</f>
        <v>1248</v>
      </c>
      <c r="CB67" s="61">
        <f>1440-Handicaps2023!CB67</f>
        <v>1283</v>
      </c>
      <c r="CC67" s="61">
        <f>1440-Handicaps2023!CC67</f>
        <v>1003</v>
      </c>
      <c r="CD67" s="61">
        <f>1440-Handicaps2023!CD67</f>
        <v>1042</v>
      </c>
      <c r="CE67" s="61">
        <f>1440-Handicaps2023!CE67</f>
        <v>984</v>
      </c>
      <c r="CF67" s="61">
        <f>1440-Handicaps2023!CF67</f>
        <v>1090</v>
      </c>
      <c r="CG67" s="61">
        <f>1440-Handicaps2023!CG67</f>
        <v>1172</v>
      </c>
      <c r="CH67" s="61">
        <f>1440-Handicaps2023!CH67</f>
        <v>1172</v>
      </c>
      <c r="CI67" s="61">
        <f>1440-Handicaps2023!CI67</f>
        <v>1080</v>
      </c>
      <c r="CJ67" s="74">
        <f>1440-Handicaps2023!CJ67</f>
        <v>1160</v>
      </c>
      <c r="CK67" s="1">
        <f>1440-Handicaps2023!CK67</f>
        <v>1359</v>
      </c>
      <c r="CL67" s="1">
        <f>1440-Handicaps2023!CL67</f>
        <v>1310</v>
      </c>
      <c r="CM67" s="1">
        <f>1440-Handicaps2023!CM67</f>
        <v>1277</v>
      </c>
      <c r="CN67" s="1">
        <f>1440-Handicaps2023!CN67</f>
        <v>1239</v>
      </c>
      <c r="CO67" s="1">
        <f>1440-Handicaps2023!CO67</f>
        <v>1199</v>
      </c>
      <c r="CP67" s="1">
        <f>1440-Handicaps2023!CP67</f>
        <v>1161</v>
      </c>
      <c r="CQ67" s="1">
        <f>1440-Handicaps2023!CQ67</f>
        <v>1125</v>
      </c>
      <c r="CR67" s="1">
        <f>1440-Handicaps2023!CR67</f>
        <v>1311</v>
      </c>
      <c r="CS67" s="1">
        <f>1440-Handicaps2023!CS67</f>
        <v>1266</v>
      </c>
      <c r="CT67" s="1">
        <f>1440-Handicaps2023!CT67</f>
        <v>1212</v>
      </c>
      <c r="CU67" s="1">
        <f>1440-Handicaps2023!CU67</f>
        <v>1158</v>
      </c>
      <c r="CV67" s="1">
        <f>1440-Handicaps2023!CV67</f>
        <v>1132</v>
      </c>
      <c r="CW67" s="1">
        <f>1440-Handicaps2023!CW67</f>
        <v>1107</v>
      </c>
      <c r="CX67" s="60">
        <f>1440-Handicaps2023!CX67</f>
        <v>1393</v>
      </c>
      <c r="CY67" s="61">
        <f>1440-Handicaps2023!CY67</f>
        <v>1367</v>
      </c>
      <c r="CZ67" s="61">
        <f>1440-Handicaps2023!CZ67</f>
        <v>1329</v>
      </c>
      <c r="DA67" s="61">
        <f>1440-Handicaps2023!DA67</f>
        <v>1306</v>
      </c>
      <c r="DB67" s="61">
        <f>1440-Handicaps2023!DB67</f>
        <v>1282</v>
      </c>
      <c r="DC67" s="61">
        <f>1440-Handicaps2023!DC67</f>
        <v>1259</v>
      </c>
      <c r="DD67" s="61">
        <f>1440-Handicaps2023!DD67</f>
        <v>1238</v>
      </c>
      <c r="DE67" s="61">
        <f>1440-Handicaps2023!DE67</f>
        <v>1229</v>
      </c>
      <c r="DF67" s="74">
        <f>1440-Handicaps2023!DF67</f>
        <v>1224</v>
      </c>
    </row>
    <row r="68" spans="1:110" ht="15.75" customHeight="1" x14ac:dyDescent="0.25">
      <c r="A68" s="56">
        <v>66</v>
      </c>
      <c r="B68" s="57">
        <f>1440-Handicaps2023!B68</f>
        <v>1064</v>
      </c>
      <c r="C68" s="1">
        <f>1440-Handicaps2023!C68</f>
        <v>891</v>
      </c>
      <c r="D68" s="1">
        <f>1440-Handicaps2023!D68</f>
        <v>706</v>
      </c>
      <c r="E68" s="1">
        <f>1440-Handicaps2023!E68</f>
        <v>563</v>
      </c>
      <c r="F68" s="1">
        <f>1440-Handicaps2023!F68</f>
        <v>420</v>
      </c>
      <c r="G68" s="1">
        <f>1440-Handicaps2023!G68</f>
        <v>289</v>
      </c>
      <c r="H68" s="58">
        <f>1440-Handicaps2023!H68</f>
        <v>1111</v>
      </c>
      <c r="I68" s="59">
        <f>1440-Handicaps2023!I68</f>
        <v>982</v>
      </c>
      <c r="J68" s="59">
        <f>1440-Handicaps2023!J68</f>
        <v>853</v>
      </c>
      <c r="K68" s="59">
        <f>1440-Handicaps2023!K68</f>
        <v>746</v>
      </c>
      <c r="L68" s="59">
        <f>1440-Handicaps2023!L68</f>
        <v>641</v>
      </c>
      <c r="M68" s="72">
        <f>1440-Handicaps2023!M68</f>
        <v>549</v>
      </c>
      <c r="N68" s="1">
        <f>1440-Handicaps2023!N68</f>
        <v>1214</v>
      </c>
      <c r="O68" s="1">
        <f>1440-Handicaps2023!O68</f>
        <v>1089</v>
      </c>
      <c r="P68" s="1">
        <f>1440-Handicaps2023!P68</f>
        <v>967</v>
      </c>
      <c r="Q68" s="1">
        <f>1440-Handicaps2023!Q68</f>
        <v>871</v>
      </c>
      <c r="R68" s="1">
        <f>1440-Handicaps2023!R68</f>
        <v>775</v>
      </c>
      <c r="S68" s="1">
        <f>1440-Handicaps2023!S68</f>
        <v>683</v>
      </c>
      <c r="T68" s="58">
        <f>1440-Handicaps2023!T68</f>
        <v>951</v>
      </c>
      <c r="U68" s="72">
        <f>1440-Handicaps2023!U68</f>
        <v>864</v>
      </c>
      <c r="V68" s="1">
        <f>1440-Handicaps2023!V68</f>
        <v>1283</v>
      </c>
      <c r="W68" s="1">
        <f>1440-Handicaps2023!W68</f>
        <v>1196</v>
      </c>
      <c r="X68" s="1">
        <f>1440-Handicaps2023!X68</f>
        <v>1097</v>
      </c>
      <c r="Y68" s="1">
        <f>1440-Handicaps2023!Y68</f>
        <v>1025</v>
      </c>
      <c r="Z68" s="1">
        <f>1440-Handicaps2023!Z68</f>
        <v>953</v>
      </c>
      <c r="AA68" s="1">
        <f>1440-Handicaps2023!AA68</f>
        <v>883</v>
      </c>
      <c r="AB68" s="58">
        <f>1440-Handicaps2023!AB68</f>
        <v>1327</v>
      </c>
      <c r="AC68" s="59">
        <f>1440-Handicaps2023!AC68</f>
        <v>1264</v>
      </c>
      <c r="AD68" s="59">
        <f>1440-Handicaps2023!AD68</f>
        <v>1203</v>
      </c>
      <c r="AE68" s="59">
        <f>1440-Handicaps2023!AE68</f>
        <v>1155</v>
      </c>
      <c r="AF68" s="59">
        <f>1440-Handicaps2023!AF68</f>
        <v>1107</v>
      </c>
      <c r="AG68" s="72">
        <f>1440-Handicaps2023!AG68</f>
        <v>1061</v>
      </c>
      <c r="AH68" s="1">
        <f>1440-Handicaps2023!AH68</f>
        <v>895</v>
      </c>
      <c r="AI68" s="1">
        <f>1440-Handicaps2023!AI68</f>
        <v>815</v>
      </c>
      <c r="AJ68" s="1">
        <f>1440-Handicaps2023!AJ68</f>
        <v>699</v>
      </c>
      <c r="AK68" s="1">
        <f>1440-Handicaps2023!AK68</f>
        <v>509</v>
      </c>
      <c r="AL68" s="1">
        <f>1440-Handicaps2023!AL68</f>
        <v>319</v>
      </c>
      <c r="AM68" s="1">
        <f>1440-Handicaps2023!AM68</f>
        <v>215</v>
      </c>
      <c r="AN68" s="58">
        <f>1440-Handicaps2023!AN68</f>
        <v>1239</v>
      </c>
      <c r="AO68" s="59">
        <f>1440-Handicaps2023!AO68</f>
        <v>1159</v>
      </c>
      <c r="AP68" s="59">
        <f>1440-Handicaps2023!AP68</f>
        <v>1088</v>
      </c>
      <c r="AQ68" s="59">
        <f>1440-Handicaps2023!AQ68</f>
        <v>1009</v>
      </c>
      <c r="AR68" s="59">
        <f>1440-Handicaps2023!AR68</f>
        <v>928</v>
      </c>
      <c r="AS68" s="72">
        <f>1440-Handicaps2023!AS68</f>
        <v>852</v>
      </c>
      <c r="AT68" s="1">
        <f>1440-Handicaps2023!AT68</f>
        <v>1095</v>
      </c>
      <c r="AU68" s="1">
        <f>1440-Handicaps2023!AU68</f>
        <v>1050</v>
      </c>
      <c r="AV68" s="1">
        <f>1440-Handicaps2023!AV68</f>
        <v>939</v>
      </c>
      <c r="AW68" s="1">
        <f>1440-Handicaps2023!AW68</f>
        <v>830</v>
      </c>
      <c r="AX68" s="1">
        <f>1440-Handicaps2023!AX68</f>
        <v>803</v>
      </c>
      <c r="AY68" s="83">
        <f>1440-Handicaps2023!AY68</f>
        <v>969</v>
      </c>
      <c r="AZ68" s="1">
        <f>1440-Handicaps2023!AZ68</f>
        <v>950</v>
      </c>
      <c r="BA68" s="58">
        <f>1440-Handicaps2023!BA68</f>
        <v>1192</v>
      </c>
      <c r="BB68" s="59">
        <f>1440-Handicaps2023!BB68</f>
        <v>1127</v>
      </c>
      <c r="BC68" s="59">
        <f>1440-Handicaps2023!BC68</f>
        <v>1050</v>
      </c>
      <c r="BD68" s="59">
        <f>1440-Handicaps2023!BD68</f>
        <v>968</v>
      </c>
      <c r="BE68" s="72">
        <f>1440-Handicaps2023!BE68</f>
        <v>889</v>
      </c>
      <c r="BF68" s="1">
        <f>1440-Handicaps2023!BF68</f>
        <v>1195</v>
      </c>
      <c r="BG68" s="1">
        <f>1440-Handicaps2023!BG68</f>
        <v>1105</v>
      </c>
      <c r="BH68" s="1">
        <f>1440-Handicaps2023!BH68</f>
        <v>996</v>
      </c>
      <c r="BI68" s="58">
        <f>1440-Handicaps2023!BI68</f>
        <v>1271</v>
      </c>
      <c r="BJ68" s="59">
        <f>1440-Handicaps2023!BJ68</f>
        <v>1314</v>
      </c>
      <c r="BK68" s="59">
        <f>1440-Handicaps2023!BK68</f>
        <v>1251</v>
      </c>
      <c r="BL68" s="59">
        <f>1440-Handicaps2023!BL68</f>
        <v>1288</v>
      </c>
      <c r="BM68" s="59">
        <f>1440-Handicaps2023!BM68</f>
        <v>1007</v>
      </c>
      <c r="BN68" s="59">
        <f>1440-Handicaps2023!BN68</f>
        <v>1050</v>
      </c>
      <c r="BO68" s="59">
        <f>1440-Handicaps2023!BO68</f>
        <v>992</v>
      </c>
      <c r="BP68" s="59">
        <f>1440-Handicaps2023!BP68</f>
        <v>1254</v>
      </c>
      <c r="BQ68" s="59">
        <f>1440-Handicaps2023!BQ68</f>
        <v>1330</v>
      </c>
      <c r="BR68" s="59">
        <f>1440-Handicaps2023!BR68</f>
        <v>1271</v>
      </c>
      <c r="BS68" s="59">
        <f>1440-Handicaps2023!BS68</f>
        <v>1314</v>
      </c>
      <c r="BT68" s="59">
        <f>1440-Handicaps2023!BT68</f>
        <v>1097</v>
      </c>
      <c r="BU68" s="59">
        <f>1440-Handicaps2023!BU68</f>
        <v>1088</v>
      </c>
      <c r="BV68" s="59">
        <f>1440-Handicaps2023!BV68</f>
        <v>1183</v>
      </c>
      <c r="BW68" s="59">
        <f>1440-Handicaps2023!BW68</f>
        <v>1183</v>
      </c>
      <c r="BX68" s="59">
        <f>1440-Handicaps2023!BX68</f>
        <v>1171</v>
      </c>
      <c r="BY68" s="59">
        <f>1440-Handicaps2023!BY68</f>
        <v>1272</v>
      </c>
      <c r="BZ68" s="59">
        <f>1440-Handicaps2023!BZ68</f>
        <v>1315</v>
      </c>
      <c r="CA68" s="59">
        <f>1440-Handicaps2023!CA68</f>
        <v>1252</v>
      </c>
      <c r="CB68" s="59">
        <f>1440-Handicaps2023!CB68</f>
        <v>1289</v>
      </c>
      <c r="CC68" s="59">
        <f>1440-Handicaps2023!CC68</f>
        <v>1010</v>
      </c>
      <c r="CD68" s="59">
        <f>1440-Handicaps2023!CD68</f>
        <v>1053</v>
      </c>
      <c r="CE68" s="59">
        <f>1440-Handicaps2023!CE68</f>
        <v>995</v>
      </c>
      <c r="CF68" s="59">
        <f>1440-Handicaps2023!CF68</f>
        <v>1099</v>
      </c>
      <c r="CG68" s="59">
        <f>1440-Handicaps2023!CG68</f>
        <v>1184</v>
      </c>
      <c r="CH68" s="59">
        <f>1440-Handicaps2023!CH68</f>
        <v>1184</v>
      </c>
      <c r="CI68" s="59">
        <f>1440-Handicaps2023!CI68</f>
        <v>1089</v>
      </c>
      <c r="CJ68" s="72">
        <f>1440-Handicaps2023!CJ68</f>
        <v>1173</v>
      </c>
      <c r="CK68" s="1">
        <f>1440-Handicaps2023!CK68</f>
        <v>1363</v>
      </c>
      <c r="CL68" s="1">
        <f>1440-Handicaps2023!CL68</f>
        <v>1316</v>
      </c>
      <c r="CM68" s="1">
        <f>1440-Handicaps2023!CM68</f>
        <v>1283</v>
      </c>
      <c r="CN68" s="1">
        <f>1440-Handicaps2023!CN68</f>
        <v>1245</v>
      </c>
      <c r="CO68" s="1">
        <f>1440-Handicaps2023!CO68</f>
        <v>1204</v>
      </c>
      <c r="CP68" s="1">
        <f>1440-Handicaps2023!CP68</f>
        <v>1164</v>
      </c>
      <c r="CQ68" s="1">
        <f>1440-Handicaps2023!CQ68</f>
        <v>1127</v>
      </c>
      <c r="CR68" s="1">
        <f>1440-Handicaps2023!CR68</f>
        <v>1317</v>
      </c>
      <c r="CS68" s="1">
        <f>1440-Handicaps2023!CS68</f>
        <v>1272</v>
      </c>
      <c r="CT68" s="1">
        <f>1440-Handicaps2023!CT68</f>
        <v>1218</v>
      </c>
      <c r="CU68" s="1">
        <f>1440-Handicaps2023!CU68</f>
        <v>1161</v>
      </c>
      <c r="CV68" s="1">
        <f>1440-Handicaps2023!CV68</f>
        <v>1134</v>
      </c>
      <c r="CW68" s="1">
        <f>1440-Handicaps2023!CW68</f>
        <v>1108</v>
      </c>
      <c r="CX68" s="58">
        <f>1440-Handicaps2023!CX68</f>
        <v>1396</v>
      </c>
      <c r="CY68" s="59">
        <f>1440-Handicaps2023!CY68</f>
        <v>1371</v>
      </c>
      <c r="CZ68" s="59">
        <f>1440-Handicaps2023!CZ68</f>
        <v>1333</v>
      </c>
      <c r="DA68" s="59">
        <f>1440-Handicaps2023!DA68</f>
        <v>1310</v>
      </c>
      <c r="DB68" s="59">
        <f>1440-Handicaps2023!DB68</f>
        <v>1285</v>
      </c>
      <c r="DC68" s="59">
        <f>1440-Handicaps2023!DC68</f>
        <v>1261</v>
      </c>
      <c r="DD68" s="59">
        <f>1440-Handicaps2023!DD68</f>
        <v>1239</v>
      </c>
      <c r="DE68" s="59">
        <f>1440-Handicaps2023!DE68</f>
        <v>1229</v>
      </c>
      <c r="DF68" s="72">
        <f>1440-Handicaps2023!DF68</f>
        <v>1224</v>
      </c>
    </row>
    <row r="69" spans="1:110" ht="15.75" customHeight="1" x14ac:dyDescent="0.25">
      <c r="A69" s="56">
        <v>67</v>
      </c>
      <c r="B69" s="57">
        <f>1440-Handicaps2023!B69</f>
        <v>1081</v>
      </c>
      <c r="C69" s="1">
        <f>1440-Handicaps2023!C69</f>
        <v>912</v>
      </c>
      <c r="D69" s="1">
        <f>1440-Handicaps2023!D69</f>
        <v>728</v>
      </c>
      <c r="E69" s="1">
        <f>1440-Handicaps2023!E69</f>
        <v>582</v>
      </c>
      <c r="F69" s="1">
        <f>1440-Handicaps2023!F69</f>
        <v>435</v>
      </c>
      <c r="G69" s="1">
        <f>1440-Handicaps2023!G69</f>
        <v>299</v>
      </c>
      <c r="H69" s="58">
        <f>1440-Handicaps2023!H69</f>
        <v>1125</v>
      </c>
      <c r="I69" s="59">
        <f>1440-Handicaps2023!I69</f>
        <v>998</v>
      </c>
      <c r="J69" s="59">
        <f>1440-Handicaps2023!J69</f>
        <v>869</v>
      </c>
      <c r="K69" s="59">
        <f>1440-Handicaps2023!K69</f>
        <v>759</v>
      </c>
      <c r="L69" s="59">
        <f>1440-Handicaps2023!L69</f>
        <v>650</v>
      </c>
      <c r="M69" s="72">
        <f>1440-Handicaps2023!M69</f>
        <v>554</v>
      </c>
      <c r="N69" s="1">
        <f>1440-Handicaps2023!N69</f>
        <v>1226</v>
      </c>
      <c r="O69" s="1">
        <f>1440-Handicaps2023!O69</f>
        <v>1104</v>
      </c>
      <c r="P69" s="1">
        <f>1440-Handicaps2023!P69</f>
        <v>982</v>
      </c>
      <c r="Q69" s="1">
        <f>1440-Handicaps2023!Q69</f>
        <v>884</v>
      </c>
      <c r="R69" s="1">
        <f>1440-Handicaps2023!R69</f>
        <v>785</v>
      </c>
      <c r="S69" s="1">
        <f>1440-Handicaps2023!S69</f>
        <v>690</v>
      </c>
      <c r="T69" s="58">
        <f>1440-Handicaps2023!T69</f>
        <v>964</v>
      </c>
      <c r="U69" s="72">
        <f>1440-Handicaps2023!U69</f>
        <v>873</v>
      </c>
      <c r="V69" s="1">
        <f>1440-Handicaps2023!V69</f>
        <v>1291</v>
      </c>
      <c r="W69" s="1">
        <f>1440-Handicaps2023!W69</f>
        <v>1206</v>
      </c>
      <c r="X69" s="1">
        <f>1440-Handicaps2023!X69</f>
        <v>1108</v>
      </c>
      <c r="Y69" s="1">
        <f>1440-Handicaps2023!Y69</f>
        <v>1036</v>
      </c>
      <c r="Z69" s="1">
        <f>1440-Handicaps2023!Z69</f>
        <v>961</v>
      </c>
      <c r="AA69" s="1">
        <f>1440-Handicaps2023!AA69</f>
        <v>889</v>
      </c>
      <c r="AB69" s="58">
        <f>1440-Handicaps2023!AB69</f>
        <v>1333</v>
      </c>
      <c r="AC69" s="59">
        <f>1440-Handicaps2023!AC69</f>
        <v>1272</v>
      </c>
      <c r="AD69" s="59">
        <f>1440-Handicaps2023!AD69</f>
        <v>1211</v>
      </c>
      <c r="AE69" s="59">
        <f>1440-Handicaps2023!AE69</f>
        <v>1162</v>
      </c>
      <c r="AF69" s="59">
        <f>1440-Handicaps2023!AF69</f>
        <v>1112</v>
      </c>
      <c r="AG69" s="72">
        <f>1440-Handicaps2023!AG69</f>
        <v>1065</v>
      </c>
      <c r="AH69" s="1">
        <f>1440-Handicaps2023!AH69</f>
        <v>916</v>
      </c>
      <c r="AI69" s="1">
        <f>1440-Handicaps2023!AI69</f>
        <v>838</v>
      </c>
      <c r="AJ69" s="1">
        <f>1440-Handicaps2023!AJ69</f>
        <v>722</v>
      </c>
      <c r="AK69" s="1">
        <f>1440-Handicaps2023!AK69</f>
        <v>529</v>
      </c>
      <c r="AL69" s="1">
        <f>1440-Handicaps2023!AL69</f>
        <v>333</v>
      </c>
      <c r="AM69" s="1">
        <f>1440-Handicaps2023!AM69</f>
        <v>226</v>
      </c>
      <c r="AN69" s="58">
        <f>1440-Handicaps2023!AN69</f>
        <v>1249</v>
      </c>
      <c r="AO69" s="59">
        <f>1440-Handicaps2023!AO69</f>
        <v>1171</v>
      </c>
      <c r="AP69" s="59">
        <f>1440-Handicaps2023!AP69</f>
        <v>1100</v>
      </c>
      <c r="AQ69" s="59">
        <f>1440-Handicaps2023!AQ69</f>
        <v>1020</v>
      </c>
      <c r="AR69" s="59">
        <f>1440-Handicaps2023!AR69</f>
        <v>937</v>
      </c>
      <c r="AS69" s="72">
        <f>1440-Handicaps2023!AS69</f>
        <v>858</v>
      </c>
      <c r="AT69" s="1">
        <f>1440-Handicaps2023!AT69</f>
        <v>1106</v>
      </c>
      <c r="AU69" s="1">
        <f>1440-Handicaps2023!AU69</f>
        <v>1062</v>
      </c>
      <c r="AV69" s="1">
        <f>1440-Handicaps2023!AV69</f>
        <v>948</v>
      </c>
      <c r="AW69" s="1">
        <f>1440-Handicaps2023!AW69</f>
        <v>835</v>
      </c>
      <c r="AX69" s="1">
        <f>1440-Handicaps2023!AX69</f>
        <v>808</v>
      </c>
      <c r="AY69" s="83">
        <f>1440-Handicaps2023!AY69</f>
        <v>979</v>
      </c>
      <c r="AZ69" s="1">
        <f>1440-Handicaps2023!AZ69</f>
        <v>964</v>
      </c>
      <c r="BA69" s="58">
        <f>1440-Handicaps2023!BA69</f>
        <v>1203</v>
      </c>
      <c r="BB69" s="59">
        <f>1440-Handicaps2023!BB69</f>
        <v>1139</v>
      </c>
      <c r="BC69" s="59">
        <f>1440-Handicaps2023!BC69</f>
        <v>1062</v>
      </c>
      <c r="BD69" s="59">
        <f>1440-Handicaps2023!BD69</f>
        <v>978</v>
      </c>
      <c r="BE69" s="72">
        <f>1440-Handicaps2023!BE69</f>
        <v>896</v>
      </c>
      <c r="BF69" s="1">
        <f>1440-Handicaps2023!BF69</f>
        <v>1206</v>
      </c>
      <c r="BG69" s="1">
        <f>1440-Handicaps2023!BG69</f>
        <v>1117</v>
      </c>
      <c r="BH69" s="1">
        <f>1440-Handicaps2023!BH69</f>
        <v>1006</v>
      </c>
      <c r="BI69" s="58">
        <f>1440-Handicaps2023!BI69</f>
        <v>1276</v>
      </c>
      <c r="BJ69" s="59">
        <f>1440-Handicaps2023!BJ69</f>
        <v>1320</v>
      </c>
      <c r="BK69" s="59">
        <f>1440-Handicaps2023!BK69</f>
        <v>1255</v>
      </c>
      <c r="BL69" s="59">
        <f>1440-Handicaps2023!BL69</f>
        <v>1294</v>
      </c>
      <c r="BM69" s="59">
        <f>1440-Handicaps2023!BM69</f>
        <v>1014</v>
      </c>
      <c r="BN69" s="59">
        <f>1440-Handicaps2023!BN69</f>
        <v>1062</v>
      </c>
      <c r="BO69" s="59">
        <f>1440-Handicaps2023!BO69</f>
        <v>1003</v>
      </c>
      <c r="BP69" s="59">
        <f>1440-Handicaps2023!BP69</f>
        <v>1259</v>
      </c>
      <c r="BQ69" s="59">
        <f>1440-Handicaps2023!BQ69</f>
        <v>1336</v>
      </c>
      <c r="BR69" s="59">
        <f>1440-Handicaps2023!BR69</f>
        <v>1276</v>
      </c>
      <c r="BS69" s="59">
        <f>1440-Handicaps2023!BS69</f>
        <v>1320</v>
      </c>
      <c r="BT69" s="59">
        <f>1440-Handicaps2023!BT69</f>
        <v>1107</v>
      </c>
      <c r="BU69" s="59">
        <f>1440-Handicaps2023!BU69</f>
        <v>1097</v>
      </c>
      <c r="BV69" s="59">
        <f>1440-Handicaps2023!BV69</f>
        <v>1194</v>
      </c>
      <c r="BW69" s="59">
        <f>1440-Handicaps2023!BW69</f>
        <v>1194</v>
      </c>
      <c r="BX69" s="59">
        <f>1440-Handicaps2023!BX69</f>
        <v>1183</v>
      </c>
      <c r="BY69" s="59">
        <f>1440-Handicaps2023!BY69</f>
        <v>1277</v>
      </c>
      <c r="BZ69" s="59">
        <f>1440-Handicaps2023!BZ69</f>
        <v>1321</v>
      </c>
      <c r="CA69" s="59">
        <f>1440-Handicaps2023!CA69</f>
        <v>1256</v>
      </c>
      <c r="CB69" s="59">
        <f>1440-Handicaps2023!CB69</f>
        <v>1295</v>
      </c>
      <c r="CC69" s="59">
        <f>1440-Handicaps2023!CC69</f>
        <v>1017</v>
      </c>
      <c r="CD69" s="59">
        <f>1440-Handicaps2023!CD69</f>
        <v>1065</v>
      </c>
      <c r="CE69" s="59">
        <f>1440-Handicaps2023!CE69</f>
        <v>1005</v>
      </c>
      <c r="CF69" s="59">
        <f>1440-Handicaps2023!CF69</f>
        <v>1109</v>
      </c>
      <c r="CG69" s="59">
        <f>1440-Handicaps2023!CG69</f>
        <v>1196</v>
      </c>
      <c r="CH69" s="59">
        <f>1440-Handicaps2023!CH69</f>
        <v>1196</v>
      </c>
      <c r="CI69" s="59">
        <f>1440-Handicaps2023!CI69</f>
        <v>1099</v>
      </c>
      <c r="CJ69" s="72">
        <f>1440-Handicaps2023!CJ69</f>
        <v>1184</v>
      </c>
      <c r="CK69" s="1">
        <f>1440-Handicaps2023!CK69</f>
        <v>1367</v>
      </c>
      <c r="CL69" s="1">
        <f>1440-Handicaps2023!CL69</f>
        <v>1321</v>
      </c>
      <c r="CM69" s="1">
        <f>1440-Handicaps2023!CM69</f>
        <v>1289</v>
      </c>
      <c r="CN69" s="1">
        <f>1440-Handicaps2023!CN69</f>
        <v>1251</v>
      </c>
      <c r="CO69" s="1">
        <f>1440-Handicaps2023!CO69</f>
        <v>1209</v>
      </c>
      <c r="CP69" s="1">
        <f>1440-Handicaps2023!CP69</f>
        <v>1168</v>
      </c>
      <c r="CQ69" s="1">
        <f>1440-Handicaps2023!CQ69</f>
        <v>1129</v>
      </c>
      <c r="CR69" s="1">
        <f>1440-Handicaps2023!CR69</f>
        <v>1323</v>
      </c>
      <c r="CS69" s="1">
        <f>1440-Handicaps2023!CS69</f>
        <v>1278</v>
      </c>
      <c r="CT69" s="1">
        <f>1440-Handicaps2023!CT69</f>
        <v>1223</v>
      </c>
      <c r="CU69" s="1">
        <f>1440-Handicaps2023!CU69</f>
        <v>1165</v>
      </c>
      <c r="CV69" s="1">
        <f>1440-Handicaps2023!CV69</f>
        <v>1137</v>
      </c>
      <c r="CW69" s="1">
        <f>1440-Handicaps2023!CW69</f>
        <v>1110</v>
      </c>
      <c r="CX69" s="58">
        <f>1440-Handicaps2023!CX69</f>
        <v>1398</v>
      </c>
      <c r="CY69" s="59">
        <f>1440-Handicaps2023!CY69</f>
        <v>1374</v>
      </c>
      <c r="CZ69" s="59">
        <f>1440-Handicaps2023!CZ69</f>
        <v>1337</v>
      </c>
      <c r="DA69" s="59">
        <f>1440-Handicaps2023!DA69</f>
        <v>1313</v>
      </c>
      <c r="DB69" s="59">
        <f>1440-Handicaps2023!DB69</f>
        <v>1288</v>
      </c>
      <c r="DC69" s="59">
        <f>1440-Handicaps2023!DC69</f>
        <v>1264</v>
      </c>
      <c r="DD69" s="59">
        <f>1440-Handicaps2023!DD69</f>
        <v>1241</v>
      </c>
      <c r="DE69" s="59">
        <f>1440-Handicaps2023!DE69</f>
        <v>1230</v>
      </c>
      <c r="DF69" s="72">
        <f>1440-Handicaps2023!DF69</f>
        <v>1224</v>
      </c>
    </row>
    <row r="70" spans="1:110" ht="15.75" customHeight="1" x14ac:dyDescent="0.25">
      <c r="A70" s="56">
        <v>68</v>
      </c>
      <c r="B70" s="57">
        <f>1440-Handicaps2023!B70</f>
        <v>1099</v>
      </c>
      <c r="C70" s="1">
        <f>1440-Handicaps2023!C70</f>
        <v>933</v>
      </c>
      <c r="D70" s="1">
        <f>1440-Handicaps2023!D70</f>
        <v>750</v>
      </c>
      <c r="E70" s="1">
        <f>1440-Handicaps2023!E70</f>
        <v>602</v>
      </c>
      <c r="F70" s="1">
        <f>1440-Handicaps2023!F70</f>
        <v>450</v>
      </c>
      <c r="G70" s="1">
        <f>1440-Handicaps2023!G70</f>
        <v>309</v>
      </c>
      <c r="H70" s="58">
        <f>1440-Handicaps2023!H70</f>
        <v>1139</v>
      </c>
      <c r="I70" s="59">
        <f>1440-Handicaps2023!I70</f>
        <v>1014</v>
      </c>
      <c r="J70" s="59">
        <f>1440-Handicaps2023!J70</f>
        <v>885</v>
      </c>
      <c r="K70" s="59">
        <f>1440-Handicaps2023!K70</f>
        <v>773</v>
      </c>
      <c r="L70" s="59">
        <f>1440-Handicaps2023!L70</f>
        <v>661</v>
      </c>
      <c r="M70" s="72">
        <f>1440-Handicaps2023!M70</f>
        <v>560</v>
      </c>
      <c r="N70" s="1">
        <f>1440-Handicaps2023!N70</f>
        <v>1237</v>
      </c>
      <c r="O70" s="1">
        <f>1440-Handicaps2023!O70</f>
        <v>1118</v>
      </c>
      <c r="P70" s="1">
        <f>1440-Handicaps2023!P70</f>
        <v>997</v>
      </c>
      <c r="Q70" s="1">
        <f>1440-Handicaps2023!Q70</f>
        <v>898</v>
      </c>
      <c r="R70" s="1">
        <f>1440-Handicaps2023!R70</f>
        <v>796</v>
      </c>
      <c r="S70" s="1">
        <f>1440-Handicaps2023!S70</f>
        <v>697</v>
      </c>
      <c r="T70" s="58">
        <f>1440-Handicaps2023!T70</f>
        <v>977</v>
      </c>
      <c r="U70" s="72">
        <f>1440-Handicaps2023!U70</f>
        <v>883</v>
      </c>
      <c r="V70" s="1">
        <f>1440-Handicaps2023!V70</f>
        <v>1299</v>
      </c>
      <c r="W70" s="1">
        <f>1440-Handicaps2023!W70</f>
        <v>1216</v>
      </c>
      <c r="X70" s="1">
        <f>1440-Handicaps2023!X70</f>
        <v>1119</v>
      </c>
      <c r="Y70" s="1">
        <f>1440-Handicaps2023!Y70</f>
        <v>1046</v>
      </c>
      <c r="Z70" s="1">
        <f>1440-Handicaps2023!Z70</f>
        <v>969</v>
      </c>
      <c r="AA70" s="1">
        <f>1440-Handicaps2023!AA70</f>
        <v>895</v>
      </c>
      <c r="AB70" s="58">
        <f>1440-Handicaps2023!AB70</f>
        <v>1338</v>
      </c>
      <c r="AC70" s="59">
        <f>1440-Handicaps2023!AC70</f>
        <v>1279</v>
      </c>
      <c r="AD70" s="59">
        <f>1440-Handicaps2023!AD70</f>
        <v>1218</v>
      </c>
      <c r="AE70" s="59">
        <f>1440-Handicaps2023!AE70</f>
        <v>1169</v>
      </c>
      <c r="AF70" s="59">
        <f>1440-Handicaps2023!AF70</f>
        <v>1118</v>
      </c>
      <c r="AG70" s="72">
        <f>1440-Handicaps2023!AG70</f>
        <v>1068</v>
      </c>
      <c r="AH70" s="1">
        <f>1440-Handicaps2023!AH70</f>
        <v>936</v>
      </c>
      <c r="AI70" s="1">
        <f>1440-Handicaps2023!AI70</f>
        <v>860</v>
      </c>
      <c r="AJ70" s="1">
        <f>1440-Handicaps2023!AJ70</f>
        <v>746</v>
      </c>
      <c r="AK70" s="1">
        <f>1440-Handicaps2023!AK70</f>
        <v>549</v>
      </c>
      <c r="AL70" s="1">
        <f>1440-Handicaps2023!AL70</f>
        <v>347</v>
      </c>
      <c r="AM70" s="1">
        <f>1440-Handicaps2023!AM70</f>
        <v>236</v>
      </c>
      <c r="AN70" s="58">
        <f>1440-Handicaps2023!AN70</f>
        <v>1258</v>
      </c>
      <c r="AO70" s="59">
        <f>1440-Handicaps2023!AO70</f>
        <v>1182</v>
      </c>
      <c r="AP70" s="59">
        <f>1440-Handicaps2023!AP70</f>
        <v>1112</v>
      </c>
      <c r="AQ70" s="59">
        <f>1440-Handicaps2023!AQ70</f>
        <v>1031</v>
      </c>
      <c r="AR70" s="59">
        <f>1440-Handicaps2023!AR70</f>
        <v>946</v>
      </c>
      <c r="AS70" s="72">
        <f>1440-Handicaps2023!AS70</f>
        <v>864</v>
      </c>
      <c r="AT70" s="1">
        <f>1440-Handicaps2023!AT70</f>
        <v>1117</v>
      </c>
      <c r="AU70" s="1">
        <f>1440-Handicaps2023!AU70</f>
        <v>1073</v>
      </c>
      <c r="AV70" s="1">
        <f>1440-Handicaps2023!AV70</f>
        <v>957</v>
      </c>
      <c r="AW70" s="1">
        <f>1440-Handicaps2023!AW70</f>
        <v>841</v>
      </c>
      <c r="AX70" s="1">
        <f>1440-Handicaps2023!AX70</f>
        <v>812</v>
      </c>
      <c r="AY70" s="83">
        <f>1440-Handicaps2023!AY70</f>
        <v>989</v>
      </c>
      <c r="AZ70" s="1">
        <f>1440-Handicaps2023!AZ70</f>
        <v>979</v>
      </c>
      <c r="BA70" s="58">
        <f>1440-Handicaps2023!BA70</f>
        <v>1214</v>
      </c>
      <c r="BB70" s="59">
        <f>1440-Handicaps2023!BB70</f>
        <v>1151</v>
      </c>
      <c r="BC70" s="59">
        <f>1440-Handicaps2023!BC70</f>
        <v>1074</v>
      </c>
      <c r="BD70" s="59">
        <f>1440-Handicaps2023!BD70</f>
        <v>988</v>
      </c>
      <c r="BE70" s="72">
        <f>1440-Handicaps2023!BE70</f>
        <v>904</v>
      </c>
      <c r="BF70" s="1">
        <f>1440-Handicaps2023!BF70</f>
        <v>1217</v>
      </c>
      <c r="BG70" s="1">
        <f>1440-Handicaps2023!BG70</f>
        <v>1129</v>
      </c>
      <c r="BH70" s="1">
        <f>1440-Handicaps2023!BH70</f>
        <v>1017</v>
      </c>
      <c r="BI70" s="58">
        <f>1440-Handicaps2023!BI70</f>
        <v>1281</v>
      </c>
      <c r="BJ70" s="59">
        <f>1440-Handicaps2023!BJ70</f>
        <v>1326</v>
      </c>
      <c r="BK70" s="59">
        <f>1440-Handicaps2023!BK70</f>
        <v>1260</v>
      </c>
      <c r="BL70" s="59">
        <f>1440-Handicaps2023!BL70</f>
        <v>1300</v>
      </c>
      <c r="BM70" s="59">
        <f>1440-Handicaps2023!BM70</f>
        <v>1021</v>
      </c>
      <c r="BN70" s="59">
        <f>1440-Handicaps2023!BN70</f>
        <v>1074</v>
      </c>
      <c r="BO70" s="59">
        <f>1440-Handicaps2023!BO70</f>
        <v>1014</v>
      </c>
      <c r="BP70" s="59">
        <f>1440-Handicaps2023!BP70</f>
        <v>1264</v>
      </c>
      <c r="BQ70" s="59">
        <f>1440-Handicaps2023!BQ70</f>
        <v>1341</v>
      </c>
      <c r="BR70" s="59">
        <f>1440-Handicaps2023!BR70</f>
        <v>1281</v>
      </c>
      <c r="BS70" s="59">
        <f>1440-Handicaps2023!BS70</f>
        <v>1326</v>
      </c>
      <c r="BT70" s="59">
        <f>1440-Handicaps2023!BT70</f>
        <v>1117</v>
      </c>
      <c r="BU70" s="59">
        <f>1440-Handicaps2023!BU70</f>
        <v>1107</v>
      </c>
      <c r="BV70" s="59">
        <f>1440-Handicaps2023!BV70</f>
        <v>1206</v>
      </c>
      <c r="BW70" s="59">
        <f>1440-Handicaps2023!BW70</f>
        <v>1206</v>
      </c>
      <c r="BX70" s="59">
        <f>1440-Handicaps2023!BX70</f>
        <v>1195</v>
      </c>
      <c r="BY70" s="59">
        <f>1440-Handicaps2023!BY70</f>
        <v>1282</v>
      </c>
      <c r="BZ70" s="59">
        <f>1440-Handicaps2023!BZ70</f>
        <v>1326</v>
      </c>
      <c r="CA70" s="59">
        <f>1440-Handicaps2023!CA70</f>
        <v>1261</v>
      </c>
      <c r="CB70" s="59">
        <f>1440-Handicaps2023!CB70</f>
        <v>1301</v>
      </c>
      <c r="CC70" s="59">
        <f>1440-Handicaps2023!CC70</f>
        <v>1024</v>
      </c>
      <c r="CD70" s="59">
        <f>1440-Handicaps2023!CD70</f>
        <v>1077</v>
      </c>
      <c r="CE70" s="59">
        <f>1440-Handicaps2023!CE70</f>
        <v>1016</v>
      </c>
      <c r="CF70" s="59">
        <f>1440-Handicaps2023!CF70</f>
        <v>1119</v>
      </c>
      <c r="CG70" s="59">
        <f>1440-Handicaps2023!CG70</f>
        <v>1208</v>
      </c>
      <c r="CH70" s="59">
        <f>1440-Handicaps2023!CH70</f>
        <v>1208</v>
      </c>
      <c r="CI70" s="59">
        <f>1440-Handicaps2023!CI70</f>
        <v>1108</v>
      </c>
      <c r="CJ70" s="72">
        <f>1440-Handicaps2023!CJ70</f>
        <v>1196</v>
      </c>
      <c r="CK70" s="1">
        <f>1440-Handicaps2023!CK70</f>
        <v>1371</v>
      </c>
      <c r="CL70" s="1">
        <f>1440-Handicaps2023!CL70</f>
        <v>1327</v>
      </c>
      <c r="CM70" s="1">
        <f>1440-Handicaps2023!CM70</f>
        <v>1295</v>
      </c>
      <c r="CN70" s="1">
        <f>1440-Handicaps2023!CN70</f>
        <v>1257</v>
      </c>
      <c r="CO70" s="1">
        <f>1440-Handicaps2023!CO70</f>
        <v>1214</v>
      </c>
      <c r="CP70" s="1">
        <f>1440-Handicaps2023!CP70</f>
        <v>1172</v>
      </c>
      <c r="CQ70" s="1">
        <f>1440-Handicaps2023!CQ70</f>
        <v>1132</v>
      </c>
      <c r="CR70" s="1">
        <f>1440-Handicaps2023!CR70</f>
        <v>1328</v>
      </c>
      <c r="CS70" s="1">
        <f>1440-Handicaps2023!CS70</f>
        <v>1284</v>
      </c>
      <c r="CT70" s="1">
        <f>1440-Handicaps2023!CT70</f>
        <v>1228</v>
      </c>
      <c r="CU70" s="1">
        <f>1440-Handicaps2023!CU70</f>
        <v>1168</v>
      </c>
      <c r="CV70" s="1">
        <f>1440-Handicaps2023!CV70</f>
        <v>1140</v>
      </c>
      <c r="CW70" s="1">
        <f>1440-Handicaps2023!CW70</f>
        <v>1112</v>
      </c>
      <c r="CX70" s="58">
        <f>1440-Handicaps2023!CX70</f>
        <v>1400</v>
      </c>
      <c r="CY70" s="59">
        <f>1440-Handicaps2023!CY70</f>
        <v>1377</v>
      </c>
      <c r="CZ70" s="59">
        <f>1440-Handicaps2023!CZ70</f>
        <v>1341</v>
      </c>
      <c r="DA70" s="59">
        <f>1440-Handicaps2023!DA70</f>
        <v>1317</v>
      </c>
      <c r="DB70" s="59">
        <f>1440-Handicaps2023!DB70</f>
        <v>1291</v>
      </c>
      <c r="DC70" s="59">
        <f>1440-Handicaps2023!DC70</f>
        <v>1266</v>
      </c>
      <c r="DD70" s="59">
        <f>1440-Handicaps2023!DD70</f>
        <v>1242</v>
      </c>
      <c r="DE70" s="59">
        <f>1440-Handicaps2023!DE70</f>
        <v>1231</v>
      </c>
      <c r="DF70" s="72">
        <f>1440-Handicaps2023!DF70</f>
        <v>1224</v>
      </c>
    </row>
    <row r="71" spans="1:110" ht="15.75" customHeight="1" thickBot="1" x14ac:dyDescent="0.3">
      <c r="A71" s="62">
        <v>69</v>
      </c>
      <c r="B71" s="63">
        <f>1440-Handicaps2023!B71</f>
        <v>1115</v>
      </c>
      <c r="C71" s="64">
        <f>1440-Handicaps2023!C71</f>
        <v>953</v>
      </c>
      <c r="D71" s="64">
        <f>1440-Handicaps2023!D71</f>
        <v>772</v>
      </c>
      <c r="E71" s="64">
        <f>1440-Handicaps2023!E71</f>
        <v>622</v>
      </c>
      <c r="F71" s="64">
        <f>1440-Handicaps2023!F71</f>
        <v>466</v>
      </c>
      <c r="G71" s="64">
        <f>1440-Handicaps2023!G71</f>
        <v>319</v>
      </c>
      <c r="H71" s="65">
        <f>1440-Handicaps2023!H71</f>
        <v>1153</v>
      </c>
      <c r="I71" s="66">
        <f>1440-Handicaps2023!I71</f>
        <v>1030</v>
      </c>
      <c r="J71" s="66">
        <f>1440-Handicaps2023!J71</f>
        <v>901</v>
      </c>
      <c r="K71" s="66">
        <f>1440-Handicaps2023!K71</f>
        <v>787</v>
      </c>
      <c r="L71" s="66">
        <f>1440-Handicaps2023!L71</f>
        <v>671</v>
      </c>
      <c r="M71" s="73">
        <f>1440-Handicaps2023!M71</f>
        <v>566</v>
      </c>
      <c r="N71" s="64">
        <f>1440-Handicaps2023!N71</f>
        <v>1247</v>
      </c>
      <c r="O71" s="64">
        <f>1440-Handicaps2023!O71</f>
        <v>1131</v>
      </c>
      <c r="P71" s="64">
        <f>1440-Handicaps2023!P71</f>
        <v>1012</v>
      </c>
      <c r="Q71" s="64">
        <f>1440-Handicaps2023!Q71</f>
        <v>912</v>
      </c>
      <c r="R71" s="64">
        <f>1440-Handicaps2023!R71</f>
        <v>807</v>
      </c>
      <c r="S71" s="64">
        <f>1440-Handicaps2023!S71</f>
        <v>705</v>
      </c>
      <c r="T71" s="65">
        <f>1440-Handicaps2023!T71</f>
        <v>991</v>
      </c>
      <c r="U71" s="73">
        <f>1440-Handicaps2023!U71</f>
        <v>892</v>
      </c>
      <c r="V71" s="64">
        <f>1440-Handicaps2023!V71</f>
        <v>1306</v>
      </c>
      <c r="W71" s="64">
        <f>1440-Handicaps2023!W71</f>
        <v>1226</v>
      </c>
      <c r="X71" s="64">
        <f>1440-Handicaps2023!X71</f>
        <v>1131</v>
      </c>
      <c r="Y71" s="64">
        <f>1440-Handicaps2023!Y71</f>
        <v>1057</v>
      </c>
      <c r="Z71" s="64">
        <f>1440-Handicaps2023!Z71</f>
        <v>978</v>
      </c>
      <c r="AA71" s="64">
        <f>1440-Handicaps2023!AA71</f>
        <v>901</v>
      </c>
      <c r="AB71" s="65">
        <f>1440-Handicaps2023!AB71</f>
        <v>1343</v>
      </c>
      <c r="AC71" s="66">
        <f>1440-Handicaps2023!AC71</f>
        <v>1285</v>
      </c>
      <c r="AD71" s="66">
        <f>1440-Handicaps2023!AD71</f>
        <v>1226</v>
      </c>
      <c r="AE71" s="66">
        <f>1440-Handicaps2023!AE71</f>
        <v>1176</v>
      </c>
      <c r="AF71" s="66">
        <f>1440-Handicaps2023!AF71</f>
        <v>1123</v>
      </c>
      <c r="AG71" s="73">
        <f>1440-Handicaps2023!AG71</f>
        <v>1072</v>
      </c>
      <c r="AH71" s="64">
        <f>1440-Handicaps2023!AH71</f>
        <v>956</v>
      </c>
      <c r="AI71" s="64">
        <f>1440-Handicaps2023!AI71</f>
        <v>882</v>
      </c>
      <c r="AJ71" s="64">
        <f>1440-Handicaps2023!AJ71</f>
        <v>770</v>
      </c>
      <c r="AK71" s="64">
        <f>1440-Handicaps2023!AK71</f>
        <v>570</v>
      </c>
      <c r="AL71" s="64">
        <f>1440-Handicaps2023!AL71</f>
        <v>362</v>
      </c>
      <c r="AM71" s="64">
        <f>1440-Handicaps2023!AM71</f>
        <v>247</v>
      </c>
      <c r="AN71" s="65">
        <f>1440-Handicaps2023!AN71</f>
        <v>1268</v>
      </c>
      <c r="AO71" s="66">
        <f>1440-Handicaps2023!AO71</f>
        <v>1194</v>
      </c>
      <c r="AP71" s="66">
        <f>1440-Handicaps2023!AP71</f>
        <v>1124</v>
      </c>
      <c r="AQ71" s="66">
        <f>1440-Handicaps2023!AQ71</f>
        <v>1042</v>
      </c>
      <c r="AR71" s="66">
        <f>1440-Handicaps2023!AR71</f>
        <v>955</v>
      </c>
      <c r="AS71" s="73">
        <f>1440-Handicaps2023!AS71</f>
        <v>870</v>
      </c>
      <c r="AT71" s="64">
        <f>1440-Handicaps2023!AT71</f>
        <v>1128</v>
      </c>
      <c r="AU71" s="64">
        <f>1440-Handicaps2023!AU71</f>
        <v>1085</v>
      </c>
      <c r="AV71" s="64">
        <f>1440-Handicaps2023!AV71</f>
        <v>967</v>
      </c>
      <c r="AW71" s="64">
        <f>1440-Handicaps2023!AW71</f>
        <v>847</v>
      </c>
      <c r="AX71" s="64">
        <f>1440-Handicaps2023!AX71</f>
        <v>817</v>
      </c>
      <c r="AY71" s="84">
        <f>1440-Handicaps2023!AY71</f>
        <v>999</v>
      </c>
      <c r="AZ71" s="64">
        <f>1440-Handicaps2023!AZ71</f>
        <v>993</v>
      </c>
      <c r="BA71" s="65">
        <f>1440-Handicaps2023!BA71</f>
        <v>1225</v>
      </c>
      <c r="BB71" s="66">
        <f>1440-Handicaps2023!BB71</f>
        <v>1163</v>
      </c>
      <c r="BC71" s="66">
        <f>1440-Handicaps2023!BC71</f>
        <v>1086</v>
      </c>
      <c r="BD71" s="66">
        <f>1440-Handicaps2023!BD71</f>
        <v>999</v>
      </c>
      <c r="BE71" s="73">
        <f>1440-Handicaps2023!BE71</f>
        <v>911</v>
      </c>
      <c r="BF71" s="64">
        <f>1440-Handicaps2023!BF71</f>
        <v>1228</v>
      </c>
      <c r="BG71" s="64">
        <f>1440-Handicaps2023!BG71</f>
        <v>1141</v>
      </c>
      <c r="BH71" s="64">
        <f>1440-Handicaps2023!BH71</f>
        <v>1029</v>
      </c>
      <c r="BI71" s="65">
        <f>1440-Handicaps2023!BI71</f>
        <v>1286</v>
      </c>
      <c r="BJ71" s="66">
        <f>1440-Handicaps2023!BJ71</f>
        <v>1331</v>
      </c>
      <c r="BK71" s="66">
        <f>1440-Handicaps2023!BK71</f>
        <v>1264</v>
      </c>
      <c r="BL71" s="66">
        <f>1440-Handicaps2023!BL71</f>
        <v>1306</v>
      </c>
      <c r="BM71" s="66">
        <f>1440-Handicaps2023!BM71</f>
        <v>1029</v>
      </c>
      <c r="BN71" s="66">
        <f>1440-Handicaps2023!BN71</f>
        <v>1086</v>
      </c>
      <c r="BO71" s="66">
        <f>1440-Handicaps2023!BO71</f>
        <v>1025</v>
      </c>
      <c r="BP71" s="66">
        <f>1440-Handicaps2023!BP71</f>
        <v>1270</v>
      </c>
      <c r="BQ71" s="66">
        <f>1440-Handicaps2023!BQ71</f>
        <v>1347</v>
      </c>
      <c r="BR71" s="66">
        <f>1440-Handicaps2023!BR71</f>
        <v>1286</v>
      </c>
      <c r="BS71" s="66">
        <f>1440-Handicaps2023!BS71</f>
        <v>1331</v>
      </c>
      <c r="BT71" s="66">
        <f>1440-Handicaps2023!BT71</f>
        <v>1127</v>
      </c>
      <c r="BU71" s="66">
        <f>1440-Handicaps2023!BU71</f>
        <v>1117</v>
      </c>
      <c r="BV71" s="66">
        <f>1440-Handicaps2023!BV71</f>
        <v>1217</v>
      </c>
      <c r="BW71" s="66">
        <f>1440-Handicaps2023!BW71</f>
        <v>1217</v>
      </c>
      <c r="BX71" s="66">
        <f>1440-Handicaps2023!BX71</f>
        <v>1206</v>
      </c>
      <c r="BY71" s="66">
        <f>1440-Handicaps2023!BY71</f>
        <v>1287</v>
      </c>
      <c r="BZ71" s="66">
        <f>1440-Handicaps2023!BZ71</f>
        <v>1332</v>
      </c>
      <c r="CA71" s="66">
        <f>1440-Handicaps2023!CA71</f>
        <v>1265</v>
      </c>
      <c r="CB71" s="66">
        <f>1440-Handicaps2023!CB71</f>
        <v>1307</v>
      </c>
      <c r="CC71" s="66">
        <f>1440-Handicaps2023!CC71</f>
        <v>1032</v>
      </c>
      <c r="CD71" s="66">
        <f>1440-Handicaps2023!CD71</f>
        <v>1089</v>
      </c>
      <c r="CE71" s="66">
        <f>1440-Handicaps2023!CE71</f>
        <v>1027</v>
      </c>
      <c r="CF71" s="66">
        <f>1440-Handicaps2023!CF71</f>
        <v>1129</v>
      </c>
      <c r="CG71" s="66">
        <f>1440-Handicaps2023!CG71</f>
        <v>1219</v>
      </c>
      <c r="CH71" s="66">
        <f>1440-Handicaps2023!CH71</f>
        <v>1219</v>
      </c>
      <c r="CI71" s="66">
        <f>1440-Handicaps2023!CI71</f>
        <v>1118</v>
      </c>
      <c r="CJ71" s="73">
        <f>1440-Handicaps2023!CJ71</f>
        <v>1208</v>
      </c>
      <c r="CK71" s="64">
        <f>1440-Handicaps2023!CK71</f>
        <v>1375</v>
      </c>
      <c r="CL71" s="64">
        <f>1440-Handicaps2023!CL71</f>
        <v>1332</v>
      </c>
      <c r="CM71" s="64">
        <f>1440-Handicaps2023!CM71</f>
        <v>1301</v>
      </c>
      <c r="CN71" s="64">
        <f>1440-Handicaps2023!CN71</f>
        <v>1263</v>
      </c>
      <c r="CO71" s="64">
        <f>1440-Handicaps2023!CO71</f>
        <v>1219</v>
      </c>
      <c r="CP71" s="64">
        <f>1440-Handicaps2023!CP71</f>
        <v>1175</v>
      </c>
      <c r="CQ71" s="64">
        <f>1440-Handicaps2023!CQ71</f>
        <v>1134</v>
      </c>
      <c r="CR71" s="64">
        <f>1440-Handicaps2023!CR71</f>
        <v>1334</v>
      </c>
      <c r="CS71" s="64">
        <f>1440-Handicaps2023!CS71</f>
        <v>1290</v>
      </c>
      <c r="CT71" s="64">
        <f>1440-Handicaps2023!CT71</f>
        <v>1234</v>
      </c>
      <c r="CU71" s="64">
        <f>1440-Handicaps2023!CU71</f>
        <v>1172</v>
      </c>
      <c r="CV71" s="64">
        <f>1440-Handicaps2023!CV71</f>
        <v>1142</v>
      </c>
      <c r="CW71" s="64">
        <f>1440-Handicaps2023!CW71</f>
        <v>1114</v>
      </c>
      <c r="CX71" s="65">
        <f>1440-Handicaps2023!CX71</f>
        <v>1402</v>
      </c>
      <c r="CY71" s="66">
        <f>1440-Handicaps2023!CY71</f>
        <v>1380</v>
      </c>
      <c r="CZ71" s="66">
        <f>1440-Handicaps2023!CZ71</f>
        <v>1344</v>
      </c>
      <c r="DA71" s="66">
        <f>1440-Handicaps2023!DA71</f>
        <v>1321</v>
      </c>
      <c r="DB71" s="66">
        <f>1440-Handicaps2023!DB71</f>
        <v>1294</v>
      </c>
      <c r="DC71" s="66">
        <f>1440-Handicaps2023!DC71</f>
        <v>1268</v>
      </c>
      <c r="DD71" s="66">
        <f>1440-Handicaps2023!DD71</f>
        <v>1244</v>
      </c>
      <c r="DE71" s="66">
        <f>1440-Handicaps2023!DE71</f>
        <v>1232</v>
      </c>
      <c r="DF71" s="73">
        <f>1440-Handicaps2023!DF71</f>
        <v>1224</v>
      </c>
    </row>
    <row r="72" spans="1:110" ht="15.75" customHeight="1" x14ac:dyDescent="0.25">
      <c r="A72" s="56">
        <v>70</v>
      </c>
      <c r="B72" s="57">
        <f>1440-Handicaps2023!B72</f>
        <v>1131</v>
      </c>
      <c r="C72" s="1">
        <f>1440-Handicaps2023!C72</f>
        <v>974</v>
      </c>
      <c r="D72" s="1">
        <f>1440-Handicaps2023!D72</f>
        <v>794</v>
      </c>
      <c r="E72" s="1">
        <f>1440-Handicaps2023!E72</f>
        <v>642</v>
      </c>
      <c r="F72" s="1">
        <f>1440-Handicaps2023!F72</f>
        <v>482</v>
      </c>
      <c r="G72" s="1">
        <f>1440-Handicaps2023!G72</f>
        <v>330</v>
      </c>
      <c r="H72" s="60">
        <f>1440-Handicaps2023!H72</f>
        <v>1166</v>
      </c>
      <c r="I72" s="61">
        <f>1440-Handicaps2023!I72</f>
        <v>1046</v>
      </c>
      <c r="J72" s="61">
        <f>1440-Handicaps2023!J72</f>
        <v>917</v>
      </c>
      <c r="K72" s="61">
        <f>1440-Handicaps2023!K72</f>
        <v>801</v>
      </c>
      <c r="L72" s="61">
        <f>1440-Handicaps2023!L72</f>
        <v>682</v>
      </c>
      <c r="M72" s="74">
        <f>1440-Handicaps2023!M72</f>
        <v>573</v>
      </c>
      <c r="N72" s="1">
        <f>1440-Handicaps2023!N72</f>
        <v>1258</v>
      </c>
      <c r="O72" s="1">
        <f>1440-Handicaps2023!O72</f>
        <v>1145</v>
      </c>
      <c r="P72" s="1">
        <f>1440-Handicaps2023!P72</f>
        <v>1027</v>
      </c>
      <c r="Q72" s="1">
        <f>1440-Handicaps2023!Q72</f>
        <v>926</v>
      </c>
      <c r="R72" s="1">
        <f>1440-Handicaps2023!R72</f>
        <v>818</v>
      </c>
      <c r="S72" s="1">
        <f>1440-Handicaps2023!S72</f>
        <v>713</v>
      </c>
      <c r="T72" s="60">
        <f>1440-Handicaps2023!T72</f>
        <v>1004</v>
      </c>
      <c r="U72" s="74">
        <f>1440-Handicaps2023!U72</f>
        <v>903</v>
      </c>
      <c r="V72" s="1">
        <f>1440-Handicaps2023!V72</f>
        <v>1314</v>
      </c>
      <c r="W72" s="1">
        <f>1440-Handicaps2023!W72</f>
        <v>1236</v>
      </c>
      <c r="X72" s="1">
        <f>1440-Handicaps2023!X72</f>
        <v>1142</v>
      </c>
      <c r="Y72" s="1">
        <f>1440-Handicaps2023!Y72</f>
        <v>1067</v>
      </c>
      <c r="Z72" s="1">
        <f>1440-Handicaps2023!Z72</f>
        <v>987</v>
      </c>
      <c r="AA72" s="1">
        <f>1440-Handicaps2023!AA72</f>
        <v>908</v>
      </c>
      <c r="AB72" s="60">
        <f>1440-Handicaps2023!AB72</f>
        <v>1349</v>
      </c>
      <c r="AC72" s="61">
        <f>1440-Handicaps2023!AC72</f>
        <v>1292</v>
      </c>
      <c r="AD72" s="61">
        <f>1440-Handicaps2023!AD72</f>
        <v>1233</v>
      </c>
      <c r="AE72" s="61">
        <f>1440-Handicaps2023!AE72</f>
        <v>1183</v>
      </c>
      <c r="AF72" s="61">
        <f>1440-Handicaps2023!AF72</f>
        <v>1129</v>
      </c>
      <c r="AG72" s="74">
        <f>1440-Handicaps2023!AG72</f>
        <v>1076</v>
      </c>
      <c r="AH72" s="1">
        <f>1440-Handicaps2023!AH72</f>
        <v>976</v>
      </c>
      <c r="AI72" s="1">
        <f>1440-Handicaps2023!AI72</f>
        <v>904</v>
      </c>
      <c r="AJ72" s="1">
        <f>1440-Handicaps2023!AJ72</f>
        <v>793</v>
      </c>
      <c r="AK72" s="1">
        <f>1440-Handicaps2023!AK72</f>
        <v>591</v>
      </c>
      <c r="AL72" s="1">
        <f>1440-Handicaps2023!AL72</f>
        <v>378</v>
      </c>
      <c r="AM72" s="1">
        <f>1440-Handicaps2023!AM72</f>
        <v>259</v>
      </c>
      <c r="AN72" s="60">
        <f>1440-Handicaps2023!AN72</f>
        <v>1276</v>
      </c>
      <c r="AO72" s="61">
        <f>1440-Handicaps2023!AO72</f>
        <v>1205</v>
      </c>
      <c r="AP72" s="61">
        <f>1440-Handicaps2023!AP72</f>
        <v>1136</v>
      </c>
      <c r="AQ72" s="61">
        <f>1440-Handicaps2023!AQ72</f>
        <v>1054</v>
      </c>
      <c r="AR72" s="61">
        <f>1440-Handicaps2023!AR72</f>
        <v>965</v>
      </c>
      <c r="AS72" s="74">
        <f>1440-Handicaps2023!AS72</f>
        <v>877</v>
      </c>
      <c r="AT72" s="1">
        <f>1440-Handicaps2023!AT72</f>
        <v>1139</v>
      </c>
      <c r="AU72" s="1">
        <f>1440-Handicaps2023!AU72</f>
        <v>1097</v>
      </c>
      <c r="AV72" s="1">
        <f>1440-Handicaps2023!AV72</f>
        <v>977</v>
      </c>
      <c r="AW72" s="1">
        <f>1440-Handicaps2023!AW72</f>
        <v>852</v>
      </c>
      <c r="AX72" s="1">
        <f>1440-Handicaps2023!AX72</f>
        <v>822</v>
      </c>
      <c r="AY72" s="82">
        <f>1440-Handicaps2023!AY72</f>
        <v>1009</v>
      </c>
      <c r="AZ72" s="1">
        <f>1440-Handicaps2023!AZ72</f>
        <v>1008</v>
      </c>
      <c r="BA72" s="60">
        <f>1440-Handicaps2023!BA72</f>
        <v>1235</v>
      </c>
      <c r="BB72" s="61">
        <f>1440-Handicaps2023!BB72</f>
        <v>1174</v>
      </c>
      <c r="BC72" s="61">
        <f>1440-Handicaps2023!BC72</f>
        <v>1098</v>
      </c>
      <c r="BD72" s="61">
        <f>1440-Handicaps2023!BD72</f>
        <v>1010</v>
      </c>
      <c r="BE72" s="74">
        <f>1440-Handicaps2023!BE72</f>
        <v>919</v>
      </c>
      <c r="BF72" s="1">
        <f>1440-Handicaps2023!BF72</f>
        <v>1238</v>
      </c>
      <c r="BG72" s="1">
        <f>1440-Handicaps2023!BG72</f>
        <v>1154</v>
      </c>
      <c r="BH72" s="1">
        <f>1440-Handicaps2023!BH72</f>
        <v>1040</v>
      </c>
      <c r="BI72" s="60">
        <f>1440-Handicaps2023!BI72</f>
        <v>1291</v>
      </c>
      <c r="BJ72" s="61">
        <f>1440-Handicaps2023!BJ72</f>
        <v>1337</v>
      </c>
      <c r="BK72" s="61">
        <f>1440-Handicaps2023!BK72</f>
        <v>1269</v>
      </c>
      <c r="BL72" s="61">
        <f>1440-Handicaps2023!BL72</f>
        <v>1312</v>
      </c>
      <c r="BM72" s="61">
        <f>1440-Handicaps2023!BM72</f>
        <v>1037</v>
      </c>
      <c r="BN72" s="61">
        <f>1440-Handicaps2023!BN72</f>
        <v>1099</v>
      </c>
      <c r="BO72" s="61">
        <f>1440-Handicaps2023!BO72</f>
        <v>1037</v>
      </c>
      <c r="BP72" s="61">
        <f>1440-Handicaps2023!BP72</f>
        <v>1275</v>
      </c>
      <c r="BQ72" s="61">
        <f>1440-Handicaps2023!BQ72</f>
        <v>1352</v>
      </c>
      <c r="BR72" s="61">
        <f>1440-Handicaps2023!BR72</f>
        <v>1291</v>
      </c>
      <c r="BS72" s="61">
        <f>1440-Handicaps2023!BS72</f>
        <v>1337</v>
      </c>
      <c r="BT72" s="61">
        <f>1440-Handicaps2023!BT72</f>
        <v>1138</v>
      </c>
      <c r="BU72" s="61">
        <f>1440-Handicaps2023!BU72</f>
        <v>1127</v>
      </c>
      <c r="BV72" s="61">
        <f>1440-Handicaps2023!BV72</f>
        <v>1228</v>
      </c>
      <c r="BW72" s="61">
        <f>1440-Handicaps2023!BW72</f>
        <v>1228</v>
      </c>
      <c r="BX72" s="61">
        <f>1440-Handicaps2023!BX72</f>
        <v>1217</v>
      </c>
      <c r="BY72" s="61">
        <f>1440-Handicaps2023!BY72</f>
        <v>1292</v>
      </c>
      <c r="BZ72" s="61">
        <f>1440-Handicaps2023!BZ72</f>
        <v>1337</v>
      </c>
      <c r="CA72" s="61">
        <f>1440-Handicaps2023!CA72</f>
        <v>1270</v>
      </c>
      <c r="CB72" s="61">
        <f>1440-Handicaps2023!CB72</f>
        <v>1313</v>
      </c>
      <c r="CC72" s="61">
        <f>1440-Handicaps2023!CC72</f>
        <v>1039</v>
      </c>
      <c r="CD72" s="61">
        <f>1440-Handicaps2023!CD72</f>
        <v>1101</v>
      </c>
      <c r="CE72" s="61">
        <f>1440-Handicaps2023!CE72</f>
        <v>1039</v>
      </c>
      <c r="CF72" s="61">
        <f>1440-Handicaps2023!CF72</f>
        <v>1139</v>
      </c>
      <c r="CG72" s="61">
        <f>1440-Handicaps2023!CG72</f>
        <v>1230</v>
      </c>
      <c r="CH72" s="61">
        <f>1440-Handicaps2023!CH72</f>
        <v>1230</v>
      </c>
      <c r="CI72" s="61">
        <f>1440-Handicaps2023!CI72</f>
        <v>1128</v>
      </c>
      <c r="CJ72" s="74">
        <f>1440-Handicaps2023!CJ72</f>
        <v>1219</v>
      </c>
      <c r="CK72" s="1">
        <f>1440-Handicaps2023!CK72</f>
        <v>1379</v>
      </c>
      <c r="CL72" s="1">
        <f>1440-Handicaps2023!CL72</f>
        <v>1337</v>
      </c>
      <c r="CM72" s="1">
        <f>1440-Handicaps2023!CM72</f>
        <v>1307</v>
      </c>
      <c r="CN72" s="1">
        <f>1440-Handicaps2023!CN72</f>
        <v>1269</v>
      </c>
      <c r="CO72" s="1">
        <f>1440-Handicaps2023!CO72</f>
        <v>1225</v>
      </c>
      <c r="CP72" s="1">
        <f>1440-Handicaps2023!CP72</f>
        <v>1179</v>
      </c>
      <c r="CQ72" s="1">
        <f>1440-Handicaps2023!CQ72</f>
        <v>1137</v>
      </c>
      <c r="CR72" s="1">
        <f>1440-Handicaps2023!CR72</f>
        <v>1339</v>
      </c>
      <c r="CS72" s="1">
        <f>1440-Handicaps2023!CS72</f>
        <v>1297</v>
      </c>
      <c r="CT72" s="1">
        <f>1440-Handicaps2023!CT72</f>
        <v>1240</v>
      </c>
      <c r="CU72" s="1">
        <f>1440-Handicaps2023!CU72</f>
        <v>1176</v>
      </c>
      <c r="CV72" s="1">
        <f>1440-Handicaps2023!CV72</f>
        <v>1145</v>
      </c>
      <c r="CW72" s="1">
        <f>1440-Handicaps2023!CW72</f>
        <v>1116</v>
      </c>
      <c r="CX72" s="60">
        <f>1440-Handicaps2023!CX72</f>
        <v>1405</v>
      </c>
      <c r="CY72" s="61">
        <f>1440-Handicaps2023!CY72</f>
        <v>1383</v>
      </c>
      <c r="CZ72" s="61">
        <f>1440-Handicaps2023!CZ72</f>
        <v>1348</v>
      </c>
      <c r="DA72" s="61">
        <f>1440-Handicaps2023!DA72</f>
        <v>1324</v>
      </c>
      <c r="DB72" s="61">
        <f>1440-Handicaps2023!DB72</f>
        <v>1298</v>
      </c>
      <c r="DC72" s="61">
        <f>1440-Handicaps2023!DC72</f>
        <v>1271</v>
      </c>
      <c r="DD72" s="61">
        <f>1440-Handicaps2023!DD72</f>
        <v>1245</v>
      </c>
      <c r="DE72" s="61">
        <f>1440-Handicaps2023!DE72</f>
        <v>1233</v>
      </c>
      <c r="DF72" s="74">
        <f>1440-Handicaps2023!DF72</f>
        <v>1225</v>
      </c>
    </row>
    <row r="73" spans="1:110" ht="15.75" customHeight="1" x14ac:dyDescent="0.25">
      <c r="A73" s="56">
        <v>71</v>
      </c>
      <c r="B73" s="57">
        <f>1440-Handicaps2023!B73</f>
        <v>1147</v>
      </c>
      <c r="C73" s="1">
        <f>1440-Handicaps2023!C73</f>
        <v>994</v>
      </c>
      <c r="D73" s="1">
        <f>1440-Handicaps2023!D73</f>
        <v>816</v>
      </c>
      <c r="E73" s="1">
        <f>1440-Handicaps2023!E73</f>
        <v>662</v>
      </c>
      <c r="F73" s="1">
        <f>1440-Handicaps2023!F73</f>
        <v>499</v>
      </c>
      <c r="G73" s="1">
        <f>1440-Handicaps2023!G73</f>
        <v>341</v>
      </c>
      <c r="H73" s="58">
        <f>1440-Handicaps2023!H73</f>
        <v>1179</v>
      </c>
      <c r="I73" s="59">
        <f>1440-Handicaps2023!I73</f>
        <v>1062</v>
      </c>
      <c r="J73" s="59">
        <f>1440-Handicaps2023!J73</f>
        <v>934</v>
      </c>
      <c r="K73" s="59">
        <f>1440-Handicaps2023!K73</f>
        <v>815</v>
      </c>
      <c r="L73" s="59">
        <f>1440-Handicaps2023!L73</f>
        <v>693</v>
      </c>
      <c r="M73" s="72">
        <f>1440-Handicaps2023!M73</f>
        <v>579</v>
      </c>
      <c r="N73" s="1">
        <f>1440-Handicaps2023!N73</f>
        <v>1267</v>
      </c>
      <c r="O73" s="1">
        <f>1440-Handicaps2023!O73</f>
        <v>1158</v>
      </c>
      <c r="P73" s="1">
        <f>1440-Handicaps2023!P73</f>
        <v>1042</v>
      </c>
      <c r="Q73" s="1">
        <f>1440-Handicaps2023!Q73</f>
        <v>940</v>
      </c>
      <c r="R73" s="1">
        <f>1440-Handicaps2023!R73</f>
        <v>830</v>
      </c>
      <c r="S73" s="1">
        <f>1440-Handicaps2023!S73</f>
        <v>721</v>
      </c>
      <c r="T73" s="58">
        <f>1440-Handicaps2023!T73</f>
        <v>1018</v>
      </c>
      <c r="U73" s="72">
        <f>1440-Handicaps2023!U73</f>
        <v>913</v>
      </c>
      <c r="V73" s="1">
        <f>1440-Handicaps2023!V73</f>
        <v>1321</v>
      </c>
      <c r="W73" s="1">
        <f>1440-Handicaps2023!W73</f>
        <v>1246</v>
      </c>
      <c r="X73" s="1">
        <f>1440-Handicaps2023!X73</f>
        <v>1153</v>
      </c>
      <c r="Y73" s="1">
        <f>1440-Handicaps2023!Y73</f>
        <v>1078</v>
      </c>
      <c r="Z73" s="1">
        <f>1440-Handicaps2023!Z73</f>
        <v>996</v>
      </c>
      <c r="AA73" s="1">
        <f>1440-Handicaps2023!AA73</f>
        <v>914</v>
      </c>
      <c r="AB73" s="58">
        <f>1440-Handicaps2023!AB73</f>
        <v>1353</v>
      </c>
      <c r="AC73" s="59">
        <f>1440-Handicaps2023!AC73</f>
        <v>1299</v>
      </c>
      <c r="AD73" s="59">
        <f>1440-Handicaps2023!AD73</f>
        <v>1241</v>
      </c>
      <c r="AE73" s="59">
        <f>1440-Handicaps2023!AE73</f>
        <v>1190</v>
      </c>
      <c r="AF73" s="59">
        <f>1440-Handicaps2023!AF73</f>
        <v>1135</v>
      </c>
      <c r="AG73" s="72">
        <f>1440-Handicaps2023!AG73</f>
        <v>1080</v>
      </c>
      <c r="AH73" s="1">
        <f>1440-Handicaps2023!AH73</f>
        <v>995</v>
      </c>
      <c r="AI73" s="1">
        <f>1440-Handicaps2023!AI73</f>
        <v>926</v>
      </c>
      <c r="AJ73" s="1">
        <f>1440-Handicaps2023!AJ73</f>
        <v>817</v>
      </c>
      <c r="AK73" s="1">
        <f>1440-Handicaps2023!AK73</f>
        <v>612</v>
      </c>
      <c r="AL73" s="1">
        <f>1440-Handicaps2023!AL73</f>
        <v>393</v>
      </c>
      <c r="AM73" s="1">
        <f>1440-Handicaps2023!AM73</f>
        <v>271</v>
      </c>
      <c r="AN73" s="58">
        <f>1440-Handicaps2023!AN73</f>
        <v>1285</v>
      </c>
      <c r="AO73" s="59">
        <f>1440-Handicaps2023!AO73</f>
        <v>1216</v>
      </c>
      <c r="AP73" s="59">
        <f>1440-Handicaps2023!AP73</f>
        <v>1148</v>
      </c>
      <c r="AQ73" s="59">
        <f>1440-Handicaps2023!AQ73</f>
        <v>1065</v>
      </c>
      <c r="AR73" s="59">
        <f>1440-Handicaps2023!AR73</f>
        <v>974</v>
      </c>
      <c r="AS73" s="72">
        <f>1440-Handicaps2023!AS73</f>
        <v>884</v>
      </c>
      <c r="AT73" s="1">
        <f>1440-Handicaps2023!AT73</f>
        <v>1150</v>
      </c>
      <c r="AU73" s="1">
        <f>1440-Handicaps2023!AU73</f>
        <v>1109</v>
      </c>
      <c r="AV73" s="1">
        <f>1440-Handicaps2023!AV73</f>
        <v>986</v>
      </c>
      <c r="AW73" s="1">
        <f>1440-Handicaps2023!AW73</f>
        <v>859</v>
      </c>
      <c r="AX73" s="1">
        <f>1440-Handicaps2023!AX73</f>
        <v>827</v>
      </c>
      <c r="AY73" s="83">
        <f>1440-Handicaps2023!AY73</f>
        <v>1019</v>
      </c>
      <c r="AZ73" s="1">
        <f>1440-Handicaps2023!AZ73</f>
        <v>1022</v>
      </c>
      <c r="BA73" s="58">
        <f>1440-Handicaps2023!BA73</f>
        <v>1246</v>
      </c>
      <c r="BB73" s="59">
        <f>1440-Handicaps2023!BB73</f>
        <v>1186</v>
      </c>
      <c r="BC73" s="59">
        <f>1440-Handicaps2023!BC73</f>
        <v>1110</v>
      </c>
      <c r="BD73" s="59">
        <f>1440-Handicaps2023!BD73</f>
        <v>1021</v>
      </c>
      <c r="BE73" s="72">
        <f>1440-Handicaps2023!BE73</f>
        <v>928</v>
      </c>
      <c r="BF73" s="1">
        <f>1440-Handicaps2023!BF73</f>
        <v>1248</v>
      </c>
      <c r="BG73" s="1">
        <f>1440-Handicaps2023!BG73</f>
        <v>1165</v>
      </c>
      <c r="BH73" s="1">
        <f>1440-Handicaps2023!BH73</f>
        <v>1052</v>
      </c>
      <c r="BI73" s="58">
        <f>1440-Handicaps2023!BI73</f>
        <v>1296</v>
      </c>
      <c r="BJ73" s="59">
        <f>1440-Handicaps2023!BJ73</f>
        <v>1342</v>
      </c>
      <c r="BK73" s="59">
        <f>1440-Handicaps2023!BK73</f>
        <v>1274</v>
      </c>
      <c r="BL73" s="59">
        <f>1440-Handicaps2023!BL73</f>
        <v>1318</v>
      </c>
      <c r="BM73" s="59">
        <f>1440-Handicaps2023!BM73</f>
        <v>1045</v>
      </c>
      <c r="BN73" s="59">
        <f>1440-Handicaps2023!BN73</f>
        <v>1111</v>
      </c>
      <c r="BO73" s="59">
        <f>1440-Handicaps2023!BO73</f>
        <v>1049</v>
      </c>
      <c r="BP73" s="59">
        <f>1440-Handicaps2023!BP73</f>
        <v>1280</v>
      </c>
      <c r="BQ73" s="59">
        <f>1440-Handicaps2023!BQ73</f>
        <v>1356</v>
      </c>
      <c r="BR73" s="59">
        <f>1440-Handicaps2023!BR73</f>
        <v>1296</v>
      </c>
      <c r="BS73" s="59">
        <f>1440-Handicaps2023!BS73</f>
        <v>1342</v>
      </c>
      <c r="BT73" s="59">
        <f>1440-Handicaps2023!BT73</f>
        <v>1148</v>
      </c>
      <c r="BU73" s="59">
        <f>1440-Handicaps2023!BU73</f>
        <v>1137</v>
      </c>
      <c r="BV73" s="59">
        <f>1440-Handicaps2023!BV73</f>
        <v>1239</v>
      </c>
      <c r="BW73" s="59">
        <f>1440-Handicaps2023!BW73</f>
        <v>1239</v>
      </c>
      <c r="BX73" s="59">
        <f>1440-Handicaps2023!BX73</f>
        <v>1228</v>
      </c>
      <c r="BY73" s="59">
        <f>1440-Handicaps2023!BY73</f>
        <v>1297</v>
      </c>
      <c r="BZ73" s="59">
        <f>1440-Handicaps2023!BZ73</f>
        <v>1342</v>
      </c>
      <c r="CA73" s="59">
        <f>1440-Handicaps2023!CA73</f>
        <v>1275</v>
      </c>
      <c r="CB73" s="59">
        <f>1440-Handicaps2023!CB73</f>
        <v>1319</v>
      </c>
      <c r="CC73" s="59">
        <f>1440-Handicaps2023!CC73</f>
        <v>1047</v>
      </c>
      <c r="CD73" s="59">
        <f>1440-Handicaps2023!CD73</f>
        <v>1114</v>
      </c>
      <c r="CE73" s="59">
        <f>1440-Handicaps2023!CE73</f>
        <v>1050</v>
      </c>
      <c r="CF73" s="59">
        <f>1440-Handicaps2023!CF73</f>
        <v>1149</v>
      </c>
      <c r="CG73" s="59">
        <f>1440-Handicaps2023!CG73</f>
        <v>1240</v>
      </c>
      <c r="CH73" s="59">
        <f>1440-Handicaps2023!CH73</f>
        <v>1240</v>
      </c>
      <c r="CI73" s="59">
        <f>1440-Handicaps2023!CI73</f>
        <v>1138</v>
      </c>
      <c r="CJ73" s="72">
        <f>1440-Handicaps2023!CJ73</f>
        <v>1230</v>
      </c>
      <c r="CK73" s="1">
        <f>1440-Handicaps2023!CK73</f>
        <v>1382</v>
      </c>
      <c r="CL73" s="1">
        <f>1440-Handicaps2023!CL73</f>
        <v>1343</v>
      </c>
      <c r="CM73" s="1">
        <f>1440-Handicaps2023!CM73</f>
        <v>1313</v>
      </c>
      <c r="CN73" s="1">
        <f>1440-Handicaps2023!CN73</f>
        <v>1275</v>
      </c>
      <c r="CO73" s="1">
        <f>1440-Handicaps2023!CO73</f>
        <v>1230</v>
      </c>
      <c r="CP73" s="1">
        <f>1440-Handicaps2023!CP73</f>
        <v>1184</v>
      </c>
      <c r="CQ73" s="1">
        <f>1440-Handicaps2023!CQ73</f>
        <v>1139</v>
      </c>
      <c r="CR73" s="1">
        <f>1440-Handicaps2023!CR73</f>
        <v>1344</v>
      </c>
      <c r="CS73" s="1">
        <f>1440-Handicaps2023!CS73</f>
        <v>1302</v>
      </c>
      <c r="CT73" s="1">
        <f>1440-Handicaps2023!CT73</f>
        <v>1246</v>
      </c>
      <c r="CU73" s="1">
        <f>1440-Handicaps2023!CU73</f>
        <v>1180</v>
      </c>
      <c r="CV73" s="1">
        <f>1440-Handicaps2023!CV73</f>
        <v>1148</v>
      </c>
      <c r="CW73" s="1">
        <f>1440-Handicaps2023!CW73</f>
        <v>1118</v>
      </c>
      <c r="CX73" s="58">
        <f>1440-Handicaps2023!CX73</f>
        <v>1407</v>
      </c>
      <c r="CY73" s="59">
        <f>1440-Handicaps2023!CY73</f>
        <v>1386</v>
      </c>
      <c r="CZ73" s="59">
        <f>1440-Handicaps2023!CZ73</f>
        <v>1352</v>
      </c>
      <c r="DA73" s="59">
        <f>1440-Handicaps2023!DA73</f>
        <v>1328</v>
      </c>
      <c r="DB73" s="59">
        <f>1440-Handicaps2023!DB73</f>
        <v>1301</v>
      </c>
      <c r="DC73" s="59">
        <f>1440-Handicaps2023!DC73</f>
        <v>1273</v>
      </c>
      <c r="DD73" s="59">
        <f>1440-Handicaps2023!DD73</f>
        <v>1247</v>
      </c>
      <c r="DE73" s="59">
        <f>1440-Handicaps2023!DE73</f>
        <v>1234</v>
      </c>
      <c r="DF73" s="72">
        <f>1440-Handicaps2023!DF73</f>
        <v>1225</v>
      </c>
    </row>
    <row r="74" spans="1:110" ht="15.75" customHeight="1" x14ac:dyDescent="0.25">
      <c r="A74" s="56">
        <v>72</v>
      </c>
      <c r="B74" s="57">
        <f>1440-Handicaps2023!B74</f>
        <v>1162</v>
      </c>
      <c r="C74" s="1">
        <f>1440-Handicaps2023!C74</f>
        <v>1013</v>
      </c>
      <c r="D74" s="1">
        <f>1440-Handicaps2023!D74</f>
        <v>838</v>
      </c>
      <c r="E74" s="1">
        <f>1440-Handicaps2023!E74</f>
        <v>683</v>
      </c>
      <c r="F74" s="1">
        <f>1440-Handicaps2023!F74</f>
        <v>516</v>
      </c>
      <c r="G74" s="1">
        <f>1440-Handicaps2023!G74</f>
        <v>352</v>
      </c>
      <c r="H74" s="58">
        <f>1440-Handicaps2023!H74</f>
        <v>1192</v>
      </c>
      <c r="I74" s="59">
        <f>1440-Handicaps2023!I74</f>
        <v>1077</v>
      </c>
      <c r="J74" s="59">
        <f>1440-Handicaps2023!J74</f>
        <v>950</v>
      </c>
      <c r="K74" s="59">
        <f>1440-Handicaps2023!K74</f>
        <v>830</v>
      </c>
      <c r="L74" s="59">
        <f>1440-Handicaps2023!L74</f>
        <v>705</v>
      </c>
      <c r="M74" s="72">
        <f>1440-Handicaps2023!M74</f>
        <v>586</v>
      </c>
      <c r="N74" s="1">
        <f>1440-Handicaps2023!N74</f>
        <v>1277</v>
      </c>
      <c r="O74" s="1">
        <f>1440-Handicaps2023!O74</f>
        <v>1171</v>
      </c>
      <c r="P74" s="1">
        <f>1440-Handicaps2023!P74</f>
        <v>1057</v>
      </c>
      <c r="Q74" s="1">
        <f>1440-Handicaps2023!Q74</f>
        <v>954</v>
      </c>
      <c r="R74" s="1">
        <f>1440-Handicaps2023!R74</f>
        <v>842</v>
      </c>
      <c r="S74" s="1">
        <f>1440-Handicaps2023!S74</f>
        <v>730</v>
      </c>
      <c r="T74" s="58">
        <f>1440-Handicaps2023!T74</f>
        <v>1032</v>
      </c>
      <c r="U74" s="72">
        <f>1440-Handicaps2023!U74</f>
        <v>924</v>
      </c>
      <c r="V74" s="1">
        <f>1440-Handicaps2023!V74</f>
        <v>1327</v>
      </c>
      <c r="W74" s="1">
        <f>1440-Handicaps2023!W74</f>
        <v>1255</v>
      </c>
      <c r="X74" s="1">
        <f>1440-Handicaps2023!X74</f>
        <v>1164</v>
      </c>
      <c r="Y74" s="1">
        <f>1440-Handicaps2023!Y74</f>
        <v>1090</v>
      </c>
      <c r="Z74" s="1">
        <f>1440-Handicaps2023!Z74</f>
        <v>1006</v>
      </c>
      <c r="AA74" s="1">
        <f>1440-Handicaps2023!AA74</f>
        <v>921</v>
      </c>
      <c r="AB74" s="58">
        <f>1440-Handicaps2023!AB74</f>
        <v>1358</v>
      </c>
      <c r="AC74" s="59">
        <f>1440-Handicaps2023!AC74</f>
        <v>1305</v>
      </c>
      <c r="AD74" s="59">
        <f>1440-Handicaps2023!AD74</f>
        <v>1248</v>
      </c>
      <c r="AE74" s="59">
        <f>1440-Handicaps2023!AE74</f>
        <v>1197</v>
      </c>
      <c r="AF74" s="59">
        <f>1440-Handicaps2023!AF74</f>
        <v>1141</v>
      </c>
      <c r="AG74" s="72">
        <f>1440-Handicaps2023!AG74</f>
        <v>1085</v>
      </c>
      <c r="AH74" s="1">
        <f>1440-Handicaps2023!AH74</f>
        <v>1014</v>
      </c>
      <c r="AI74" s="1">
        <f>1440-Handicaps2023!AI74</f>
        <v>947</v>
      </c>
      <c r="AJ74" s="1">
        <f>1440-Handicaps2023!AJ74</f>
        <v>841</v>
      </c>
      <c r="AK74" s="1">
        <f>1440-Handicaps2023!AK74</f>
        <v>634</v>
      </c>
      <c r="AL74" s="1">
        <f>1440-Handicaps2023!AL74</f>
        <v>410</v>
      </c>
      <c r="AM74" s="1">
        <f>1440-Handicaps2023!AM74</f>
        <v>283</v>
      </c>
      <c r="AN74" s="58">
        <f>1440-Handicaps2023!AN74</f>
        <v>1293</v>
      </c>
      <c r="AO74" s="59">
        <f>1440-Handicaps2023!AO74</f>
        <v>1226</v>
      </c>
      <c r="AP74" s="59">
        <f>1440-Handicaps2023!AP74</f>
        <v>1160</v>
      </c>
      <c r="AQ74" s="59">
        <f>1440-Handicaps2023!AQ74</f>
        <v>1077</v>
      </c>
      <c r="AR74" s="59">
        <f>1440-Handicaps2023!AR74</f>
        <v>984</v>
      </c>
      <c r="AS74" s="72">
        <f>1440-Handicaps2023!AS74</f>
        <v>891</v>
      </c>
      <c r="AT74" s="1">
        <f>1440-Handicaps2023!AT74</f>
        <v>1161</v>
      </c>
      <c r="AU74" s="1">
        <f>1440-Handicaps2023!AU74</f>
        <v>1120</v>
      </c>
      <c r="AV74" s="1">
        <f>1440-Handicaps2023!AV74</f>
        <v>997</v>
      </c>
      <c r="AW74" s="1">
        <f>1440-Handicaps2023!AW74</f>
        <v>865</v>
      </c>
      <c r="AX74" s="1">
        <f>1440-Handicaps2023!AX74</f>
        <v>832</v>
      </c>
      <c r="AY74" s="83">
        <f>1440-Handicaps2023!AY74</f>
        <v>1029</v>
      </c>
      <c r="AZ74" s="1">
        <f>1440-Handicaps2023!AZ74</f>
        <v>1037</v>
      </c>
      <c r="BA74" s="58">
        <f>1440-Handicaps2023!BA74</f>
        <v>1255</v>
      </c>
      <c r="BB74" s="59">
        <f>1440-Handicaps2023!BB74</f>
        <v>1197</v>
      </c>
      <c r="BC74" s="59">
        <f>1440-Handicaps2023!BC74</f>
        <v>1122</v>
      </c>
      <c r="BD74" s="59">
        <f>1440-Handicaps2023!BD74</f>
        <v>1032</v>
      </c>
      <c r="BE74" s="72">
        <f>1440-Handicaps2023!BE74</f>
        <v>936</v>
      </c>
      <c r="BF74" s="1">
        <f>1440-Handicaps2023!BF74</f>
        <v>1258</v>
      </c>
      <c r="BG74" s="1">
        <f>1440-Handicaps2023!BG74</f>
        <v>1177</v>
      </c>
      <c r="BH74" s="1">
        <f>1440-Handicaps2023!BH74</f>
        <v>1064</v>
      </c>
      <c r="BI74" s="58">
        <f>1440-Handicaps2023!BI74</f>
        <v>1301</v>
      </c>
      <c r="BJ74" s="59">
        <f>1440-Handicaps2023!BJ74</f>
        <v>1347</v>
      </c>
      <c r="BK74" s="59">
        <f>1440-Handicaps2023!BK74</f>
        <v>1279</v>
      </c>
      <c r="BL74" s="59">
        <f>1440-Handicaps2023!BL74</f>
        <v>1324</v>
      </c>
      <c r="BM74" s="59">
        <f>1440-Handicaps2023!BM74</f>
        <v>1053</v>
      </c>
      <c r="BN74" s="59">
        <f>1440-Handicaps2023!BN74</f>
        <v>1124</v>
      </c>
      <c r="BO74" s="59">
        <f>1440-Handicaps2023!BO74</f>
        <v>1060</v>
      </c>
      <c r="BP74" s="59">
        <f>1440-Handicaps2023!BP74</f>
        <v>1286</v>
      </c>
      <c r="BQ74" s="59">
        <f>1440-Handicaps2023!BQ74</f>
        <v>1361</v>
      </c>
      <c r="BR74" s="59">
        <f>1440-Handicaps2023!BR74</f>
        <v>1301</v>
      </c>
      <c r="BS74" s="59">
        <f>1440-Handicaps2023!BS74</f>
        <v>1347</v>
      </c>
      <c r="BT74" s="59">
        <f>1440-Handicaps2023!BT74</f>
        <v>1158</v>
      </c>
      <c r="BU74" s="59">
        <f>1440-Handicaps2023!BU74</f>
        <v>1147</v>
      </c>
      <c r="BV74" s="59">
        <f>1440-Handicaps2023!BV74</f>
        <v>1249</v>
      </c>
      <c r="BW74" s="59">
        <f>1440-Handicaps2023!BW74</f>
        <v>1249</v>
      </c>
      <c r="BX74" s="59">
        <f>1440-Handicaps2023!BX74</f>
        <v>1239</v>
      </c>
      <c r="BY74" s="59">
        <f>1440-Handicaps2023!BY74</f>
        <v>1302</v>
      </c>
      <c r="BZ74" s="59">
        <f>1440-Handicaps2023!BZ74</f>
        <v>1347</v>
      </c>
      <c r="CA74" s="59">
        <f>1440-Handicaps2023!CA74</f>
        <v>1280</v>
      </c>
      <c r="CB74" s="59">
        <f>1440-Handicaps2023!CB74</f>
        <v>1325</v>
      </c>
      <c r="CC74" s="59">
        <f>1440-Handicaps2023!CC74</f>
        <v>1056</v>
      </c>
      <c r="CD74" s="59">
        <f>1440-Handicaps2023!CD74</f>
        <v>1126</v>
      </c>
      <c r="CE74" s="59">
        <f>1440-Handicaps2023!CE74</f>
        <v>1062</v>
      </c>
      <c r="CF74" s="59">
        <f>1440-Handicaps2023!CF74</f>
        <v>1159</v>
      </c>
      <c r="CG74" s="59">
        <f>1440-Handicaps2023!CG74</f>
        <v>1250</v>
      </c>
      <c r="CH74" s="59">
        <f>1440-Handicaps2023!CH74</f>
        <v>1250</v>
      </c>
      <c r="CI74" s="59">
        <f>1440-Handicaps2023!CI74</f>
        <v>1148</v>
      </c>
      <c r="CJ74" s="72">
        <f>1440-Handicaps2023!CJ74</f>
        <v>1240</v>
      </c>
      <c r="CK74" s="1">
        <f>1440-Handicaps2023!CK74</f>
        <v>1385</v>
      </c>
      <c r="CL74" s="1">
        <f>1440-Handicaps2023!CL74</f>
        <v>1347</v>
      </c>
      <c r="CM74" s="1">
        <f>1440-Handicaps2023!CM74</f>
        <v>1318</v>
      </c>
      <c r="CN74" s="1">
        <f>1440-Handicaps2023!CN74</f>
        <v>1281</v>
      </c>
      <c r="CO74" s="1">
        <f>1440-Handicaps2023!CO74</f>
        <v>1236</v>
      </c>
      <c r="CP74" s="1">
        <f>1440-Handicaps2023!CP74</f>
        <v>1188</v>
      </c>
      <c r="CQ74" s="1">
        <f>1440-Handicaps2023!CQ74</f>
        <v>1142</v>
      </c>
      <c r="CR74" s="1">
        <f>1440-Handicaps2023!CR74</f>
        <v>1349</v>
      </c>
      <c r="CS74" s="1">
        <f>1440-Handicaps2023!CS74</f>
        <v>1308</v>
      </c>
      <c r="CT74" s="1">
        <f>1440-Handicaps2023!CT74</f>
        <v>1252</v>
      </c>
      <c r="CU74" s="1">
        <f>1440-Handicaps2023!CU74</f>
        <v>1185</v>
      </c>
      <c r="CV74" s="1">
        <f>1440-Handicaps2023!CV74</f>
        <v>1152</v>
      </c>
      <c r="CW74" s="1">
        <f>1440-Handicaps2023!CW74</f>
        <v>1120</v>
      </c>
      <c r="CX74" s="58">
        <f>1440-Handicaps2023!CX74</f>
        <v>1409</v>
      </c>
      <c r="CY74" s="59">
        <f>1440-Handicaps2023!CY74</f>
        <v>1389</v>
      </c>
      <c r="CZ74" s="59">
        <f>1440-Handicaps2023!CZ74</f>
        <v>1356</v>
      </c>
      <c r="DA74" s="59">
        <f>1440-Handicaps2023!DA74</f>
        <v>1332</v>
      </c>
      <c r="DB74" s="59">
        <f>1440-Handicaps2023!DB74</f>
        <v>1304</v>
      </c>
      <c r="DC74" s="59">
        <f>1440-Handicaps2023!DC74</f>
        <v>1276</v>
      </c>
      <c r="DD74" s="59">
        <f>1440-Handicaps2023!DD74</f>
        <v>1248</v>
      </c>
      <c r="DE74" s="59">
        <f>1440-Handicaps2023!DE74</f>
        <v>1236</v>
      </c>
      <c r="DF74" s="72">
        <f>1440-Handicaps2023!DF74</f>
        <v>1225</v>
      </c>
    </row>
    <row r="75" spans="1:110" ht="15.75" customHeight="1" x14ac:dyDescent="0.25">
      <c r="A75" s="56">
        <v>73</v>
      </c>
      <c r="B75" s="57">
        <f>1440-Handicaps2023!B75</f>
        <v>1177</v>
      </c>
      <c r="C75" s="1">
        <f>1440-Handicaps2023!C75</f>
        <v>1033</v>
      </c>
      <c r="D75" s="1">
        <f>1440-Handicaps2023!D75</f>
        <v>860</v>
      </c>
      <c r="E75" s="1">
        <f>1440-Handicaps2023!E75</f>
        <v>705</v>
      </c>
      <c r="F75" s="1">
        <f>1440-Handicaps2023!F75</f>
        <v>534</v>
      </c>
      <c r="G75" s="1">
        <f>1440-Handicaps2023!G75</f>
        <v>364</v>
      </c>
      <c r="H75" s="58">
        <f>1440-Handicaps2023!H75</f>
        <v>1204</v>
      </c>
      <c r="I75" s="59">
        <f>1440-Handicaps2023!I75</f>
        <v>1092</v>
      </c>
      <c r="J75" s="59">
        <f>1440-Handicaps2023!J75</f>
        <v>967</v>
      </c>
      <c r="K75" s="59">
        <f>1440-Handicaps2023!K75</f>
        <v>845</v>
      </c>
      <c r="L75" s="59">
        <f>1440-Handicaps2023!L75</f>
        <v>717</v>
      </c>
      <c r="M75" s="72">
        <f>1440-Handicaps2023!M75</f>
        <v>594</v>
      </c>
      <c r="N75" s="1">
        <f>1440-Handicaps2023!N75</f>
        <v>1286</v>
      </c>
      <c r="O75" s="1">
        <f>1440-Handicaps2023!O75</f>
        <v>1184</v>
      </c>
      <c r="P75" s="1">
        <f>1440-Handicaps2023!P75</f>
        <v>1072</v>
      </c>
      <c r="Q75" s="1">
        <f>1440-Handicaps2023!Q75</f>
        <v>969</v>
      </c>
      <c r="R75" s="1">
        <f>1440-Handicaps2023!R75</f>
        <v>855</v>
      </c>
      <c r="S75" s="1">
        <f>1440-Handicaps2023!S75</f>
        <v>739</v>
      </c>
      <c r="T75" s="58">
        <f>1440-Handicaps2023!T75</f>
        <v>1045</v>
      </c>
      <c r="U75" s="72">
        <f>1440-Handicaps2023!U75</f>
        <v>935</v>
      </c>
      <c r="V75" s="1">
        <f>1440-Handicaps2023!V75</f>
        <v>1334</v>
      </c>
      <c r="W75" s="1">
        <f>1440-Handicaps2023!W75</f>
        <v>1264</v>
      </c>
      <c r="X75" s="1">
        <f>1440-Handicaps2023!X75</f>
        <v>1176</v>
      </c>
      <c r="Y75" s="1">
        <f>1440-Handicaps2023!Y75</f>
        <v>1101</v>
      </c>
      <c r="Z75" s="1">
        <f>1440-Handicaps2023!Z75</f>
        <v>1016</v>
      </c>
      <c r="AA75" s="1">
        <f>1440-Handicaps2023!AA75</f>
        <v>928</v>
      </c>
      <c r="AB75" s="58">
        <f>1440-Handicaps2023!AB75</f>
        <v>1363</v>
      </c>
      <c r="AC75" s="59">
        <f>1440-Handicaps2023!AC75</f>
        <v>1312</v>
      </c>
      <c r="AD75" s="59">
        <f>1440-Handicaps2023!AD75</f>
        <v>1256</v>
      </c>
      <c r="AE75" s="59">
        <f>1440-Handicaps2023!AE75</f>
        <v>1204</v>
      </c>
      <c r="AF75" s="59">
        <f>1440-Handicaps2023!AF75</f>
        <v>1147</v>
      </c>
      <c r="AG75" s="72">
        <f>1440-Handicaps2023!AG75</f>
        <v>1089</v>
      </c>
      <c r="AH75" s="1">
        <f>1440-Handicaps2023!AH75</f>
        <v>1033</v>
      </c>
      <c r="AI75" s="1">
        <f>1440-Handicaps2023!AI75</f>
        <v>968</v>
      </c>
      <c r="AJ75" s="1">
        <f>1440-Handicaps2023!AJ75</f>
        <v>864</v>
      </c>
      <c r="AK75" s="1">
        <f>1440-Handicaps2023!AK75</f>
        <v>656</v>
      </c>
      <c r="AL75" s="1">
        <f>1440-Handicaps2023!AL75</f>
        <v>426</v>
      </c>
      <c r="AM75" s="1">
        <f>1440-Handicaps2023!AM75</f>
        <v>296</v>
      </c>
      <c r="AN75" s="58">
        <f>1440-Handicaps2023!AN75</f>
        <v>1301</v>
      </c>
      <c r="AO75" s="59">
        <f>1440-Handicaps2023!AO75</f>
        <v>1237</v>
      </c>
      <c r="AP75" s="59">
        <f>1440-Handicaps2023!AP75</f>
        <v>1171</v>
      </c>
      <c r="AQ75" s="59">
        <f>1440-Handicaps2023!AQ75</f>
        <v>1089</v>
      </c>
      <c r="AR75" s="59">
        <f>1440-Handicaps2023!AR75</f>
        <v>994</v>
      </c>
      <c r="AS75" s="72">
        <f>1440-Handicaps2023!AS75</f>
        <v>898</v>
      </c>
      <c r="AT75" s="1">
        <f>1440-Handicaps2023!AT75</f>
        <v>1171</v>
      </c>
      <c r="AU75" s="1">
        <f>1440-Handicaps2023!AU75</f>
        <v>1132</v>
      </c>
      <c r="AV75" s="1">
        <f>1440-Handicaps2023!AV75</f>
        <v>1007</v>
      </c>
      <c r="AW75" s="1">
        <f>1440-Handicaps2023!AW75</f>
        <v>871</v>
      </c>
      <c r="AX75" s="1">
        <f>1440-Handicaps2023!AX75</f>
        <v>837</v>
      </c>
      <c r="AY75" s="83">
        <f>1440-Handicaps2023!AY75</f>
        <v>1040</v>
      </c>
      <c r="AZ75" s="1">
        <f>1440-Handicaps2023!AZ75</f>
        <v>1051</v>
      </c>
      <c r="BA75" s="58">
        <f>1440-Handicaps2023!BA75</f>
        <v>1265</v>
      </c>
      <c r="BB75" s="59">
        <f>1440-Handicaps2023!BB75</f>
        <v>1208</v>
      </c>
      <c r="BC75" s="59">
        <f>1440-Handicaps2023!BC75</f>
        <v>1134</v>
      </c>
      <c r="BD75" s="59">
        <f>1440-Handicaps2023!BD75</f>
        <v>1044</v>
      </c>
      <c r="BE75" s="72">
        <f>1440-Handicaps2023!BE75</f>
        <v>945</v>
      </c>
      <c r="BF75" s="1">
        <f>1440-Handicaps2023!BF75</f>
        <v>1267</v>
      </c>
      <c r="BG75" s="1">
        <f>1440-Handicaps2023!BG75</f>
        <v>1189</v>
      </c>
      <c r="BH75" s="1">
        <f>1440-Handicaps2023!BH75</f>
        <v>1076</v>
      </c>
      <c r="BI75" s="58">
        <f>1440-Handicaps2023!BI75</f>
        <v>1306</v>
      </c>
      <c r="BJ75" s="59">
        <f>1440-Handicaps2023!BJ75</f>
        <v>1352</v>
      </c>
      <c r="BK75" s="59">
        <f>1440-Handicaps2023!BK75</f>
        <v>1284</v>
      </c>
      <c r="BL75" s="59">
        <f>1440-Handicaps2023!BL75</f>
        <v>1329</v>
      </c>
      <c r="BM75" s="59">
        <f>1440-Handicaps2023!BM75</f>
        <v>1062</v>
      </c>
      <c r="BN75" s="59">
        <f>1440-Handicaps2023!BN75</f>
        <v>1136</v>
      </c>
      <c r="BO75" s="59">
        <f>1440-Handicaps2023!BO75</f>
        <v>1072</v>
      </c>
      <c r="BP75" s="59">
        <f>1440-Handicaps2023!BP75</f>
        <v>1291</v>
      </c>
      <c r="BQ75" s="59">
        <f>1440-Handicaps2023!BQ75</f>
        <v>1366</v>
      </c>
      <c r="BR75" s="59">
        <f>1440-Handicaps2023!BR75</f>
        <v>1306</v>
      </c>
      <c r="BS75" s="59">
        <f>1440-Handicaps2023!BS75</f>
        <v>1352</v>
      </c>
      <c r="BT75" s="59">
        <f>1440-Handicaps2023!BT75</f>
        <v>1168</v>
      </c>
      <c r="BU75" s="59">
        <f>1440-Handicaps2023!BU75</f>
        <v>1157</v>
      </c>
      <c r="BV75" s="59">
        <f>1440-Handicaps2023!BV75</f>
        <v>1259</v>
      </c>
      <c r="BW75" s="59">
        <f>1440-Handicaps2023!BW75</f>
        <v>1259</v>
      </c>
      <c r="BX75" s="59">
        <f>1440-Handicaps2023!BX75</f>
        <v>1249</v>
      </c>
      <c r="BY75" s="59">
        <f>1440-Handicaps2023!BY75</f>
        <v>1307</v>
      </c>
      <c r="BZ75" s="59">
        <f>1440-Handicaps2023!BZ75</f>
        <v>1352</v>
      </c>
      <c r="CA75" s="59">
        <f>1440-Handicaps2023!CA75</f>
        <v>1285</v>
      </c>
      <c r="CB75" s="59">
        <f>1440-Handicaps2023!CB75</f>
        <v>1330</v>
      </c>
      <c r="CC75" s="59">
        <f>1440-Handicaps2023!CC75</f>
        <v>1064</v>
      </c>
      <c r="CD75" s="59">
        <f>1440-Handicaps2023!CD75</f>
        <v>1138</v>
      </c>
      <c r="CE75" s="59">
        <f>1440-Handicaps2023!CE75</f>
        <v>1074</v>
      </c>
      <c r="CF75" s="59">
        <f>1440-Handicaps2023!CF75</f>
        <v>1170</v>
      </c>
      <c r="CG75" s="59">
        <f>1440-Handicaps2023!CG75</f>
        <v>1260</v>
      </c>
      <c r="CH75" s="59">
        <f>1440-Handicaps2023!CH75</f>
        <v>1260</v>
      </c>
      <c r="CI75" s="59">
        <f>1440-Handicaps2023!CI75</f>
        <v>1158</v>
      </c>
      <c r="CJ75" s="72">
        <f>1440-Handicaps2023!CJ75</f>
        <v>1250</v>
      </c>
      <c r="CK75" s="1">
        <f>1440-Handicaps2023!CK75</f>
        <v>1388</v>
      </c>
      <c r="CL75" s="1">
        <f>1440-Handicaps2023!CL75</f>
        <v>1352</v>
      </c>
      <c r="CM75" s="1">
        <f>1440-Handicaps2023!CM75</f>
        <v>1324</v>
      </c>
      <c r="CN75" s="1">
        <f>1440-Handicaps2023!CN75</f>
        <v>1287</v>
      </c>
      <c r="CO75" s="1">
        <f>1440-Handicaps2023!CO75</f>
        <v>1242</v>
      </c>
      <c r="CP75" s="1">
        <f>1440-Handicaps2023!CP75</f>
        <v>1192</v>
      </c>
      <c r="CQ75" s="1">
        <f>1440-Handicaps2023!CQ75</f>
        <v>1145</v>
      </c>
      <c r="CR75" s="1">
        <f>1440-Handicaps2023!CR75</f>
        <v>1353</v>
      </c>
      <c r="CS75" s="1">
        <f>1440-Handicaps2023!CS75</f>
        <v>1314</v>
      </c>
      <c r="CT75" s="1">
        <f>1440-Handicaps2023!CT75</f>
        <v>1258</v>
      </c>
      <c r="CU75" s="1">
        <f>1440-Handicaps2023!CU75</f>
        <v>1189</v>
      </c>
      <c r="CV75" s="1">
        <f>1440-Handicaps2023!CV75</f>
        <v>1155</v>
      </c>
      <c r="CW75" s="1">
        <f>1440-Handicaps2023!CW75</f>
        <v>1122</v>
      </c>
      <c r="CX75" s="58">
        <f>1440-Handicaps2023!CX75</f>
        <v>1410</v>
      </c>
      <c r="CY75" s="59">
        <f>1440-Handicaps2023!CY75</f>
        <v>1392</v>
      </c>
      <c r="CZ75" s="59">
        <f>1440-Handicaps2023!CZ75</f>
        <v>1359</v>
      </c>
      <c r="DA75" s="59">
        <f>1440-Handicaps2023!DA75</f>
        <v>1336</v>
      </c>
      <c r="DB75" s="59">
        <f>1440-Handicaps2023!DB75</f>
        <v>1308</v>
      </c>
      <c r="DC75" s="59">
        <f>1440-Handicaps2023!DC75</f>
        <v>1279</v>
      </c>
      <c r="DD75" s="59">
        <f>1440-Handicaps2023!DD75</f>
        <v>1250</v>
      </c>
      <c r="DE75" s="59">
        <f>1440-Handicaps2023!DE75</f>
        <v>1237</v>
      </c>
      <c r="DF75" s="72">
        <f>1440-Handicaps2023!DF75</f>
        <v>1226</v>
      </c>
    </row>
    <row r="76" spans="1:110" ht="15.75" customHeight="1" thickBot="1" x14ac:dyDescent="0.3">
      <c r="A76" s="62">
        <v>74</v>
      </c>
      <c r="B76" s="63">
        <f>1440-Handicaps2023!B76</f>
        <v>1190</v>
      </c>
      <c r="C76" s="64">
        <f>1440-Handicaps2023!C76</f>
        <v>1051</v>
      </c>
      <c r="D76" s="64">
        <f>1440-Handicaps2023!D76</f>
        <v>882</v>
      </c>
      <c r="E76" s="64">
        <f>1440-Handicaps2023!E76</f>
        <v>726</v>
      </c>
      <c r="F76" s="64">
        <f>1440-Handicaps2023!F76</f>
        <v>552</v>
      </c>
      <c r="G76" s="64">
        <f>1440-Handicaps2023!G76</f>
        <v>377</v>
      </c>
      <c r="H76" s="65">
        <f>1440-Handicaps2023!H76</f>
        <v>1216</v>
      </c>
      <c r="I76" s="66">
        <f>1440-Handicaps2023!I76</f>
        <v>1107</v>
      </c>
      <c r="J76" s="66">
        <f>1440-Handicaps2023!J76</f>
        <v>983</v>
      </c>
      <c r="K76" s="66">
        <f>1440-Handicaps2023!K76</f>
        <v>861</v>
      </c>
      <c r="L76" s="66">
        <f>1440-Handicaps2023!L76</f>
        <v>729</v>
      </c>
      <c r="M76" s="73">
        <f>1440-Handicaps2023!M76</f>
        <v>601</v>
      </c>
      <c r="N76" s="64">
        <f>1440-Handicaps2023!N76</f>
        <v>1295</v>
      </c>
      <c r="O76" s="64">
        <f>1440-Handicaps2023!O76</f>
        <v>1196</v>
      </c>
      <c r="P76" s="64">
        <f>1440-Handicaps2023!P76</f>
        <v>1087</v>
      </c>
      <c r="Q76" s="64">
        <f>1440-Handicaps2023!Q76</f>
        <v>984</v>
      </c>
      <c r="R76" s="64">
        <f>1440-Handicaps2023!R76</f>
        <v>867</v>
      </c>
      <c r="S76" s="64">
        <f>1440-Handicaps2023!S76</f>
        <v>748</v>
      </c>
      <c r="T76" s="65">
        <f>1440-Handicaps2023!T76</f>
        <v>1059</v>
      </c>
      <c r="U76" s="73">
        <f>1440-Handicaps2023!U76</f>
        <v>946</v>
      </c>
      <c r="V76" s="64">
        <f>1440-Handicaps2023!V76</f>
        <v>1340</v>
      </c>
      <c r="W76" s="64">
        <f>1440-Handicaps2023!W76</f>
        <v>1273</v>
      </c>
      <c r="X76" s="64">
        <f>1440-Handicaps2023!X76</f>
        <v>1186</v>
      </c>
      <c r="Y76" s="64">
        <f>1440-Handicaps2023!Y76</f>
        <v>1112</v>
      </c>
      <c r="Z76" s="64">
        <f>1440-Handicaps2023!Z76</f>
        <v>1025</v>
      </c>
      <c r="AA76" s="64">
        <f>1440-Handicaps2023!AA76</f>
        <v>936</v>
      </c>
      <c r="AB76" s="65">
        <f>1440-Handicaps2023!AB76</f>
        <v>1367</v>
      </c>
      <c r="AC76" s="66">
        <f>1440-Handicaps2023!AC76</f>
        <v>1318</v>
      </c>
      <c r="AD76" s="66">
        <f>1440-Handicaps2023!AD76</f>
        <v>1263</v>
      </c>
      <c r="AE76" s="66">
        <f>1440-Handicaps2023!AE76</f>
        <v>1212</v>
      </c>
      <c r="AF76" s="66">
        <f>1440-Handicaps2023!AF76</f>
        <v>1153</v>
      </c>
      <c r="AG76" s="73">
        <f>1440-Handicaps2023!AG76</f>
        <v>1094</v>
      </c>
      <c r="AH76" s="64">
        <f>1440-Handicaps2023!AH76</f>
        <v>1051</v>
      </c>
      <c r="AI76" s="64">
        <f>1440-Handicaps2023!AI76</f>
        <v>989</v>
      </c>
      <c r="AJ76" s="64">
        <f>1440-Handicaps2023!AJ76</f>
        <v>887</v>
      </c>
      <c r="AK76" s="64">
        <f>1440-Handicaps2023!AK76</f>
        <v>679</v>
      </c>
      <c r="AL76" s="64">
        <f>1440-Handicaps2023!AL76</f>
        <v>443</v>
      </c>
      <c r="AM76" s="64">
        <f>1440-Handicaps2023!AM76</f>
        <v>309</v>
      </c>
      <c r="AN76" s="65">
        <f>1440-Handicaps2023!AN76</f>
        <v>1309</v>
      </c>
      <c r="AO76" s="66">
        <f>1440-Handicaps2023!AO76</f>
        <v>1247</v>
      </c>
      <c r="AP76" s="66">
        <f>1440-Handicaps2023!AP76</f>
        <v>1183</v>
      </c>
      <c r="AQ76" s="66">
        <f>1440-Handicaps2023!AQ76</f>
        <v>1101</v>
      </c>
      <c r="AR76" s="66">
        <f>1440-Handicaps2023!AR76</f>
        <v>1005</v>
      </c>
      <c r="AS76" s="73">
        <f>1440-Handicaps2023!AS76</f>
        <v>906</v>
      </c>
      <c r="AT76" s="64">
        <f>1440-Handicaps2023!AT76</f>
        <v>1182</v>
      </c>
      <c r="AU76" s="64">
        <f>1440-Handicaps2023!AU76</f>
        <v>1144</v>
      </c>
      <c r="AV76" s="64">
        <f>1440-Handicaps2023!AV76</f>
        <v>1018</v>
      </c>
      <c r="AW76" s="64">
        <f>1440-Handicaps2023!AW76</f>
        <v>878</v>
      </c>
      <c r="AX76" s="64">
        <f>1440-Handicaps2023!AX76</f>
        <v>843</v>
      </c>
      <c r="AY76" s="84">
        <f>1440-Handicaps2023!AY76</f>
        <v>1050</v>
      </c>
      <c r="AZ76" s="64">
        <f>1440-Handicaps2023!AZ76</f>
        <v>1065</v>
      </c>
      <c r="BA76" s="65">
        <f>1440-Handicaps2023!BA76</f>
        <v>1274</v>
      </c>
      <c r="BB76" s="66">
        <f>1440-Handicaps2023!BB76</f>
        <v>1219</v>
      </c>
      <c r="BC76" s="66">
        <f>1440-Handicaps2023!BC76</f>
        <v>1146</v>
      </c>
      <c r="BD76" s="66">
        <f>1440-Handicaps2023!BD76</f>
        <v>1055</v>
      </c>
      <c r="BE76" s="73">
        <f>1440-Handicaps2023!BE76</f>
        <v>955</v>
      </c>
      <c r="BF76" s="64">
        <f>1440-Handicaps2023!BF76</f>
        <v>1276</v>
      </c>
      <c r="BG76" s="64">
        <f>1440-Handicaps2023!BG76</f>
        <v>1200</v>
      </c>
      <c r="BH76" s="64">
        <f>1440-Handicaps2023!BH76</f>
        <v>1088</v>
      </c>
      <c r="BI76" s="65">
        <f>1440-Handicaps2023!BI76</f>
        <v>1312</v>
      </c>
      <c r="BJ76" s="66">
        <f>1440-Handicaps2023!BJ76</f>
        <v>1356</v>
      </c>
      <c r="BK76" s="66">
        <f>1440-Handicaps2023!BK76</f>
        <v>1289</v>
      </c>
      <c r="BL76" s="66">
        <f>1440-Handicaps2023!BL76</f>
        <v>1335</v>
      </c>
      <c r="BM76" s="66">
        <f>1440-Handicaps2023!BM76</f>
        <v>1071</v>
      </c>
      <c r="BN76" s="66">
        <f>1440-Handicaps2023!BN76</f>
        <v>1149</v>
      </c>
      <c r="BO76" s="66">
        <f>1440-Handicaps2023!BO76</f>
        <v>1085</v>
      </c>
      <c r="BP76" s="66">
        <f>1440-Handicaps2023!BP76</f>
        <v>1296</v>
      </c>
      <c r="BQ76" s="66">
        <f>1440-Handicaps2023!BQ76</f>
        <v>1370</v>
      </c>
      <c r="BR76" s="66">
        <f>1440-Handicaps2023!BR76</f>
        <v>1312</v>
      </c>
      <c r="BS76" s="66">
        <f>1440-Handicaps2023!BS76</f>
        <v>1356</v>
      </c>
      <c r="BT76" s="66">
        <f>1440-Handicaps2023!BT76</f>
        <v>1179</v>
      </c>
      <c r="BU76" s="66">
        <f>1440-Handicaps2023!BU76</f>
        <v>1167</v>
      </c>
      <c r="BV76" s="66">
        <f>1440-Handicaps2023!BV76</f>
        <v>1269</v>
      </c>
      <c r="BW76" s="66">
        <f>1440-Handicaps2023!BW76</f>
        <v>1269</v>
      </c>
      <c r="BX76" s="66">
        <f>1440-Handicaps2023!BX76</f>
        <v>1259</v>
      </c>
      <c r="BY76" s="66">
        <f>1440-Handicaps2023!BY76</f>
        <v>1312</v>
      </c>
      <c r="BZ76" s="66">
        <f>1440-Handicaps2023!BZ76</f>
        <v>1357</v>
      </c>
      <c r="CA76" s="66">
        <f>1440-Handicaps2023!CA76</f>
        <v>1290</v>
      </c>
      <c r="CB76" s="66">
        <f>1440-Handicaps2023!CB76</f>
        <v>1335</v>
      </c>
      <c r="CC76" s="66">
        <f>1440-Handicaps2023!CC76</f>
        <v>1073</v>
      </c>
      <c r="CD76" s="66">
        <f>1440-Handicaps2023!CD76</f>
        <v>1151</v>
      </c>
      <c r="CE76" s="66">
        <f>1440-Handicaps2023!CE76</f>
        <v>1086</v>
      </c>
      <c r="CF76" s="66">
        <f>1440-Handicaps2023!CF76</f>
        <v>1180</v>
      </c>
      <c r="CG76" s="66">
        <f>1440-Handicaps2023!CG76</f>
        <v>1270</v>
      </c>
      <c r="CH76" s="66">
        <f>1440-Handicaps2023!CH76</f>
        <v>1270</v>
      </c>
      <c r="CI76" s="66">
        <f>1440-Handicaps2023!CI76</f>
        <v>1168</v>
      </c>
      <c r="CJ76" s="73">
        <f>1440-Handicaps2023!CJ76</f>
        <v>1260</v>
      </c>
      <c r="CK76" s="64">
        <f>1440-Handicaps2023!CK76</f>
        <v>1391</v>
      </c>
      <c r="CL76" s="64">
        <f>1440-Handicaps2023!CL76</f>
        <v>1357</v>
      </c>
      <c r="CM76" s="64">
        <f>1440-Handicaps2023!CM76</f>
        <v>1329</v>
      </c>
      <c r="CN76" s="64">
        <f>1440-Handicaps2023!CN76</f>
        <v>1293</v>
      </c>
      <c r="CO76" s="64">
        <f>1440-Handicaps2023!CO76</f>
        <v>1247</v>
      </c>
      <c r="CP76" s="64">
        <f>1440-Handicaps2023!CP76</f>
        <v>1197</v>
      </c>
      <c r="CQ76" s="64">
        <f>1440-Handicaps2023!CQ76</f>
        <v>1148</v>
      </c>
      <c r="CR76" s="64">
        <f>1440-Handicaps2023!CR76</f>
        <v>1358</v>
      </c>
      <c r="CS76" s="64">
        <f>1440-Handicaps2023!CS76</f>
        <v>1320</v>
      </c>
      <c r="CT76" s="64">
        <f>1440-Handicaps2023!CT76</f>
        <v>1264</v>
      </c>
      <c r="CU76" s="64">
        <f>1440-Handicaps2023!CU76</f>
        <v>1194</v>
      </c>
      <c r="CV76" s="64">
        <f>1440-Handicaps2023!CV76</f>
        <v>1158</v>
      </c>
      <c r="CW76" s="64">
        <f>1440-Handicaps2023!CW76</f>
        <v>1124</v>
      </c>
      <c r="CX76" s="65">
        <f>1440-Handicaps2023!CX76</f>
        <v>1412</v>
      </c>
      <c r="CY76" s="66">
        <f>1440-Handicaps2023!CY76</f>
        <v>1394</v>
      </c>
      <c r="CZ76" s="66">
        <f>1440-Handicaps2023!CZ76</f>
        <v>1363</v>
      </c>
      <c r="DA76" s="66">
        <f>1440-Handicaps2023!DA76</f>
        <v>1340</v>
      </c>
      <c r="DB76" s="66">
        <f>1440-Handicaps2023!DB76</f>
        <v>1312</v>
      </c>
      <c r="DC76" s="66">
        <f>1440-Handicaps2023!DC76</f>
        <v>1281</v>
      </c>
      <c r="DD76" s="66">
        <f>1440-Handicaps2023!DD76</f>
        <v>1252</v>
      </c>
      <c r="DE76" s="66">
        <f>1440-Handicaps2023!DE76</f>
        <v>1238</v>
      </c>
      <c r="DF76" s="73">
        <f>1440-Handicaps2023!DF76</f>
        <v>1226</v>
      </c>
    </row>
    <row r="77" spans="1:110" ht="15.75" customHeight="1" x14ac:dyDescent="0.25">
      <c r="A77" s="56">
        <v>75</v>
      </c>
      <c r="B77" s="57">
        <f>1440-Handicaps2023!B77</f>
        <v>1204</v>
      </c>
      <c r="C77" s="1">
        <f>1440-Handicaps2023!C77</f>
        <v>1070</v>
      </c>
      <c r="D77" s="1">
        <f>1440-Handicaps2023!D77</f>
        <v>904</v>
      </c>
      <c r="E77" s="1">
        <f>1440-Handicaps2023!E77</f>
        <v>748</v>
      </c>
      <c r="F77" s="1">
        <f>1440-Handicaps2023!F77</f>
        <v>570</v>
      </c>
      <c r="G77" s="1">
        <f>1440-Handicaps2023!G77</f>
        <v>390</v>
      </c>
      <c r="H77" s="60">
        <f>1440-Handicaps2023!H77</f>
        <v>1227</v>
      </c>
      <c r="I77" s="61">
        <f>1440-Handicaps2023!I77</f>
        <v>1122</v>
      </c>
      <c r="J77" s="61">
        <f>1440-Handicaps2023!J77</f>
        <v>999</v>
      </c>
      <c r="K77" s="61">
        <f>1440-Handicaps2023!K77</f>
        <v>876</v>
      </c>
      <c r="L77" s="61">
        <f>1440-Handicaps2023!L77</f>
        <v>742</v>
      </c>
      <c r="M77" s="74">
        <f>1440-Handicaps2023!M77</f>
        <v>609</v>
      </c>
      <c r="N77" s="1">
        <f>1440-Handicaps2023!N77</f>
        <v>1303</v>
      </c>
      <c r="O77" s="1">
        <f>1440-Handicaps2023!O77</f>
        <v>1208</v>
      </c>
      <c r="P77" s="1">
        <f>1440-Handicaps2023!P77</f>
        <v>1101</v>
      </c>
      <c r="Q77" s="1">
        <f>1440-Handicaps2023!Q77</f>
        <v>999</v>
      </c>
      <c r="R77" s="1">
        <f>1440-Handicaps2023!R77</f>
        <v>880</v>
      </c>
      <c r="S77" s="1">
        <f>1440-Handicaps2023!S77</f>
        <v>758</v>
      </c>
      <c r="T77" s="60">
        <f>1440-Handicaps2023!T77</f>
        <v>1073</v>
      </c>
      <c r="U77" s="74">
        <f>1440-Handicaps2023!U77</f>
        <v>958</v>
      </c>
      <c r="V77" s="1">
        <f>1440-Handicaps2023!V77</f>
        <v>1345</v>
      </c>
      <c r="W77" s="1">
        <f>1440-Handicaps2023!W77</f>
        <v>1281</v>
      </c>
      <c r="X77" s="1">
        <f>1440-Handicaps2023!X77</f>
        <v>1197</v>
      </c>
      <c r="Y77" s="1">
        <f>1440-Handicaps2023!Y77</f>
        <v>1123</v>
      </c>
      <c r="Z77" s="1">
        <f>1440-Handicaps2023!Z77</f>
        <v>1036</v>
      </c>
      <c r="AA77" s="1">
        <f>1440-Handicaps2023!AA77</f>
        <v>943</v>
      </c>
      <c r="AB77" s="60">
        <f>1440-Handicaps2023!AB77</f>
        <v>1371</v>
      </c>
      <c r="AC77" s="61">
        <f>1440-Handicaps2023!AC77</f>
        <v>1324</v>
      </c>
      <c r="AD77" s="61">
        <f>1440-Handicaps2023!AD77</f>
        <v>1270</v>
      </c>
      <c r="AE77" s="61">
        <f>1440-Handicaps2023!AE77</f>
        <v>1219</v>
      </c>
      <c r="AF77" s="61">
        <f>1440-Handicaps2023!AF77</f>
        <v>1160</v>
      </c>
      <c r="AG77" s="74">
        <f>1440-Handicaps2023!AG77</f>
        <v>1099</v>
      </c>
      <c r="AH77" s="1">
        <f>1440-Handicaps2023!AH77</f>
        <v>1069</v>
      </c>
      <c r="AI77" s="1">
        <f>1440-Handicaps2023!AI77</f>
        <v>1009</v>
      </c>
      <c r="AJ77" s="1">
        <f>1440-Handicaps2023!AJ77</f>
        <v>910</v>
      </c>
      <c r="AK77" s="1">
        <f>1440-Handicaps2023!AK77</f>
        <v>702</v>
      </c>
      <c r="AL77" s="1">
        <f>1440-Handicaps2023!AL77</f>
        <v>461</v>
      </c>
      <c r="AM77" s="1">
        <f>1440-Handicaps2023!AM77</f>
        <v>322</v>
      </c>
      <c r="AN77" s="60">
        <f>1440-Handicaps2023!AN77</f>
        <v>1316</v>
      </c>
      <c r="AO77" s="61">
        <f>1440-Handicaps2023!AO77</f>
        <v>1256</v>
      </c>
      <c r="AP77" s="61">
        <f>1440-Handicaps2023!AP77</f>
        <v>1194</v>
      </c>
      <c r="AQ77" s="61">
        <f>1440-Handicaps2023!AQ77</f>
        <v>1113</v>
      </c>
      <c r="AR77" s="61">
        <f>1440-Handicaps2023!AR77</f>
        <v>1016</v>
      </c>
      <c r="AS77" s="74">
        <f>1440-Handicaps2023!AS77</f>
        <v>913</v>
      </c>
      <c r="AT77" s="1">
        <f>1440-Handicaps2023!AT77</f>
        <v>1192</v>
      </c>
      <c r="AU77" s="1">
        <f>1440-Handicaps2023!AU77</f>
        <v>1155</v>
      </c>
      <c r="AV77" s="1">
        <f>1440-Handicaps2023!AV77</f>
        <v>1028</v>
      </c>
      <c r="AW77" s="1">
        <f>1440-Handicaps2023!AW77</f>
        <v>885</v>
      </c>
      <c r="AX77" s="1">
        <f>1440-Handicaps2023!AX77</f>
        <v>848</v>
      </c>
      <c r="AY77" s="82">
        <f>1440-Handicaps2023!AY77</f>
        <v>1061</v>
      </c>
      <c r="AZ77" s="1">
        <f>1440-Handicaps2023!AZ77</f>
        <v>1080</v>
      </c>
      <c r="BA77" s="60">
        <f>1440-Handicaps2023!BA77</f>
        <v>1283</v>
      </c>
      <c r="BB77" s="61">
        <f>1440-Handicaps2023!BB77</f>
        <v>1230</v>
      </c>
      <c r="BC77" s="61">
        <f>1440-Handicaps2023!BC77</f>
        <v>1158</v>
      </c>
      <c r="BD77" s="61">
        <f>1440-Handicaps2023!BD77</f>
        <v>1067</v>
      </c>
      <c r="BE77" s="74">
        <f>1440-Handicaps2023!BE77</f>
        <v>964</v>
      </c>
      <c r="BF77" s="1">
        <f>1440-Handicaps2023!BF77</f>
        <v>1285</v>
      </c>
      <c r="BG77" s="1">
        <f>1440-Handicaps2023!BG77</f>
        <v>1211</v>
      </c>
      <c r="BH77" s="1">
        <f>1440-Handicaps2023!BH77</f>
        <v>1100</v>
      </c>
      <c r="BI77" s="60">
        <f>1440-Handicaps2023!BI77</f>
        <v>1317</v>
      </c>
      <c r="BJ77" s="61">
        <f>1440-Handicaps2023!BJ77</f>
        <v>1361</v>
      </c>
      <c r="BK77" s="61">
        <f>1440-Handicaps2023!BK77</f>
        <v>1294</v>
      </c>
      <c r="BL77" s="61">
        <f>1440-Handicaps2023!BL77</f>
        <v>1340</v>
      </c>
      <c r="BM77" s="61">
        <f>1440-Handicaps2023!BM77</f>
        <v>1080</v>
      </c>
      <c r="BN77" s="61">
        <f>1440-Handicaps2023!BN77</f>
        <v>1161</v>
      </c>
      <c r="BO77" s="61">
        <f>1440-Handicaps2023!BO77</f>
        <v>1097</v>
      </c>
      <c r="BP77" s="61">
        <f>1440-Handicaps2023!BP77</f>
        <v>1302</v>
      </c>
      <c r="BQ77" s="61">
        <f>1440-Handicaps2023!BQ77</f>
        <v>1374</v>
      </c>
      <c r="BR77" s="61">
        <f>1440-Handicaps2023!BR77</f>
        <v>1317</v>
      </c>
      <c r="BS77" s="61">
        <f>1440-Handicaps2023!BS77</f>
        <v>1361</v>
      </c>
      <c r="BT77" s="61">
        <f>1440-Handicaps2023!BT77</f>
        <v>1189</v>
      </c>
      <c r="BU77" s="61">
        <f>1440-Handicaps2023!BU77</f>
        <v>1178</v>
      </c>
      <c r="BV77" s="61">
        <f>1440-Handicaps2023!BV77</f>
        <v>1278</v>
      </c>
      <c r="BW77" s="61">
        <f>1440-Handicaps2023!BW77</f>
        <v>1278</v>
      </c>
      <c r="BX77" s="61">
        <f>1440-Handicaps2023!BX77</f>
        <v>1269</v>
      </c>
      <c r="BY77" s="61">
        <f>1440-Handicaps2023!BY77</f>
        <v>1317</v>
      </c>
      <c r="BZ77" s="61">
        <f>1440-Handicaps2023!BZ77</f>
        <v>1361</v>
      </c>
      <c r="CA77" s="61">
        <f>1440-Handicaps2023!CA77</f>
        <v>1295</v>
      </c>
      <c r="CB77" s="61">
        <f>1440-Handicaps2023!CB77</f>
        <v>1341</v>
      </c>
      <c r="CC77" s="61">
        <f>1440-Handicaps2023!CC77</f>
        <v>1082</v>
      </c>
      <c r="CD77" s="61">
        <f>1440-Handicaps2023!CD77</f>
        <v>1163</v>
      </c>
      <c r="CE77" s="61">
        <f>1440-Handicaps2023!CE77</f>
        <v>1098</v>
      </c>
      <c r="CF77" s="61">
        <f>1440-Handicaps2023!CF77</f>
        <v>1190</v>
      </c>
      <c r="CG77" s="61">
        <f>1440-Handicaps2023!CG77</f>
        <v>1279</v>
      </c>
      <c r="CH77" s="61">
        <f>1440-Handicaps2023!CH77</f>
        <v>1279</v>
      </c>
      <c r="CI77" s="61">
        <f>1440-Handicaps2023!CI77</f>
        <v>1179</v>
      </c>
      <c r="CJ77" s="74">
        <f>1440-Handicaps2023!CJ77</f>
        <v>1270</v>
      </c>
      <c r="CK77" s="1">
        <f>1440-Handicaps2023!CK77</f>
        <v>1394</v>
      </c>
      <c r="CL77" s="1">
        <f>1440-Handicaps2023!CL77</f>
        <v>1361</v>
      </c>
      <c r="CM77" s="1">
        <f>1440-Handicaps2023!CM77</f>
        <v>1335</v>
      </c>
      <c r="CN77" s="1">
        <f>1440-Handicaps2023!CN77</f>
        <v>1299</v>
      </c>
      <c r="CO77" s="1">
        <f>1440-Handicaps2023!CO77</f>
        <v>1253</v>
      </c>
      <c r="CP77" s="1">
        <f>1440-Handicaps2023!CP77</f>
        <v>1202</v>
      </c>
      <c r="CQ77" s="1">
        <f>1440-Handicaps2023!CQ77</f>
        <v>1151</v>
      </c>
      <c r="CR77" s="1">
        <f>1440-Handicaps2023!CR77</f>
        <v>1362</v>
      </c>
      <c r="CS77" s="1">
        <f>1440-Handicaps2023!CS77</f>
        <v>1325</v>
      </c>
      <c r="CT77" s="1">
        <f>1440-Handicaps2023!CT77</f>
        <v>1270</v>
      </c>
      <c r="CU77" s="1">
        <f>1440-Handicaps2023!CU77</f>
        <v>1198</v>
      </c>
      <c r="CV77" s="1">
        <f>1440-Handicaps2023!CV77</f>
        <v>1162</v>
      </c>
      <c r="CW77" s="1">
        <f>1440-Handicaps2023!CW77</f>
        <v>1126</v>
      </c>
      <c r="CX77" s="60">
        <f>1440-Handicaps2023!CX77</f>
        <v>1414</v>
      </c>
      <c r="CY77" s="61">
        <f>1440-Handicaps2023!CY77</f>
        <v>1397</v>
      </c>
      <c r="CZ77" s="61">
        <f>1440-Handicaps2023!CZ77</f>
        <v>1366</v>
      </c>
      <c r="DA77" s="61">
        <f>1440-Handicaps2023!DA77</f>
        <v>1343</v>
      </c>
      <c r="DB77" s="61">
        <f>1440-Handicaps2023!DB77</f>
        <v>1315</v>
      </c>
      <c r="DC77" s="61">
        <f>1440-Handicaps2023!DC77</f>
        <v>1284</v>
      </c>
      <c r="DD77" s="61">
        <f>1440-Handicaps2023!DD77</f>
        <v>1254</v>
      </c>
      <c r="DE77" s="61">
        <f>1440-Handicaps2023!DE77</f>
        <v>1239</v>
      </c>
      <c r="DF77" s="74">
        <f>1440-Handicaps2023!DF77</f>
        <v>1227</v>
      </c>
    </row>
    <row r="78" spans="1:110" ht="15.75" customHeight="1" x14ac:dyDescent="0.25">
      <c r="A78" s="56">
        <v>76</v>
      </c>
      <c r="B78" s="57">
        <f>1440-Handicaps2023!B78</f>
        <v>1217</v>
      </c>
      <c r="C78" s="1">
        <f>1440-Handicaps2023!C78</f>
        <v>1087</v>
      </c>
      <c r="D78" s="1">
        <f>1440-Handicaps2023!D78</f>
        <v>925</v>
      </c>
      <c r="E78" s="1">
        <f>1440-Handicaps2023!E78</f>
        <v>769</v>
      </c>
      <c r="F78" s="1">
        <f>1440-Handicaps2023!F78</f>
        <v>589</v>
      </c>
      <c r="G78" s="1">
        <f>1440-Handicaps2023!G78</f>
        <v>403</v>
      </c>
      <c r="H78" s="58">
        <f>1440-Handicaps2023!H78</f>
        <v>1238</v>
      </c>
      <c r="I78" s="59">
        <f>1440-Handicaps2023!I78</f>
        <v>1136</v>
      </c>
      <c r="J78" s="59">
        <f>1440-Handicaps2023!J78</f>
        <v>1016</v>
      </c>
      <c r="K78" s="59">
        <f>1440-Handicaps2023!K78</f>
        <v>892</v>
      </c>
      <c r="L78" s="59">
        <f>1440-Handicaps2023!L78</f>
        <v>755</v>
      </c>
      <c r="M78" s="72">
        <f>1440-Handicaps2023!M78</f>
        <v>617</v>
      </c>
      <c r="N78" s="1">
        <f>1440-Handicaps2023!N78</f>
        <v>1311</v>
      </c>
      <c r="O78" s="1">
        <f>1440-Handicaps2023!O78</f>
        <v>1220</v>
      </c>
      <c r="P78" s="1">
        <f>1440-Handicaps2023!P78</f>
        <v>1116</v>
      </c>
      <c r="Q78" s="1">
        <f>1440-Handicaps2023!Q78</f>
        <v>1014</v>
      </c>
      <c r="R78" s="1">
        <f>1440-Handicaps2023!R78</f>
        <v>894</v>
      </c>
      <c r="S78" s="1">
        <f>1440-Handicaps2023!S78</f>
        <v>767</v>
      </c>
      <c r="T78" s="58">
        <f>1440-Handicaps2023!T78</f>
        <v>1086</v>
      </c>
      <c r="U78" s="72">
        <f>1440-Handicaps2023!U78</f>
        <v>970</v>
      </c>
      <c r="V78" s="1">
        <f>1440-Handicaps2023!V78</f>
        <v>1351</v>
      </c>
      <c r="W78" s="1">
        <f>1440-Handicaps2023!W78</f>
        <v>1289</v>
      </c>
      <c r="X78" s="1">
        <f>1440-Handicaps2023!X78</f>
        <v>1208</v>
      </c>
      <c r="Y78" s="1">
        <f>1440-Handicaps2023!Y78</f>
        <v>1134</v>
      </c>
      <c r="Z78" s="1">
        <f>1440-Handicaps2023!Z78</f>
        <v>1046</v>
      </c>
      <c r="AA78" s="1">
        <f>1440-Handicaps2023!AA78</f>
        <v>951</v>
      </c>
      <c r="AB78" s="58">
        <f>1440-Handicaps2023!AB78</f>
        <v>1375</v>
      </c>
      <c r="AC78" s="59">
        <f>1440-Handicaps2023!AC78</f>
        <v>1330</v>
      </c>
      <c r="AD78" s="59">
        <f>1440-Handicaps2023!AD78</f>
        <v>1278</v>
      </c>
      <c r="AE78" s="59">
        <f>1440-Handicaps2023!AE78</f>
        <v>1227</v>
      </c>
      <c r="AF78" s="59">
        <f>1440-Handicaps2023!AF78</f>
        <v>1167</v>
      </c>
      <c r="AG78" s="72">
        <f>1440-Handicaps2023!AG78</f>
        <v>1103</v>
      </c>
      <c r="AH78" s="1">
        <f>1440-Handicaps2023!AH78</f>
        <v>1086</v>
      </c>
      <c r="AI78" s="1">
        <f>1440-Handicaps2023!AI78</f>
        <v>1029</v>
      </c>
      <c r="AJ78" s="1">
        <f>1440-Handicaps2023!AJ78</f>
        <v>933</v>
      </c>
      <c r="AK78" s="1">
        <f>1440-Handicaps2023!AK78</f>
        <v>724</v>
      </c>
      <c r="AL78" s="1">
        <f>1440-Handicaps2023!AL78</f>
        <v>479</v>
      </c>
      <c r="AM78" s="1">
        <f>1440-Handicaps2023!AM78</f>
        <v>336</v>
      </c>
      <c r="AN78" s="58">
        <f>1440-Handicaps2023!AN78</f>
        <v>1323</v>
      </c>
      <c r="AO78" s="59">
        <f>1440-Handicaps2023!AO78</f>
        <v>1266</v>
      </c>
      <c r="AP78" s="59">
        <f>1440-Handicaps2023!AP78</f>
        <v>1205</v>
      </c>
      <c r="AQ78" s="59">
        <f>1440-Handicaps2023!AQ78</f>
        <v>1125</v>
      </c>
      <c r="AR78" s="59">
        <f>1440-Handicaps2023!AR78</f>
        <v>1026</v>
      </c>
      <c r="AS78" s="72">
        <f>1440-Handicaps2023!AS78</f>
        <v>922</v>
      </c>
      <c r="AT78" s="1">
        <f>1440-Handicaps2023!AT78</f>
        <v>1203</v>
      </c>
      <c r="AU78" s="1">
        <f>1440-Handicaps2023!AU78</f>
        <v>1167</v>
      </c>
      <c r="AV78" s="1">
        <f>1440-Handicaps2023!AV78</f>
        <v>1039</v>
      </c>
      <c r="AW78" s="1">
        <f>1440-Handicaps2023!AW78</f>
        <v>892</v>
      </c>
      <c r="AX78" s="1">
        <f>1440-Handicaps2023!AX78</f>
        <v>854</v>
      </c>
      <c r="AY78" s="83">
        <f>1440-Handicaps2023!AY78</f>
        <v>1072</v>
      </c>
      <c r="AZ78" s="1">
        <f>1440-Handicaps2023!AZ78</f>
        <v>1094</v>
      </c>
      <c r="BA78" s="58">
        <f>1440-Handicaps2023!BA78</f>
        <v>1291</v>
      </c>
      <c r="BB78" s="59">
        <f>1440-Handicaps2023!BB78</f>
        <v>1240</v>
      </c>
      <c r="BC78" s="59">
        <f>1440-Handicaps2023!BC78</f>
        <v>1170</v>
      </c>
      <c r="BD78" s="59">
        <f>1440-Handicaps2023!BD78</f>
        <v>1079</v>
      </c>
      <c r="BE78" s="72">
        <f>1440-Handicaps2023!BE78</f>
        <v>974</v>
      </c>
      <c r="BF78" s="1">
        <f>1440-Handicaps2023!BF78</f>
        <v>1293</v>
      </c>
      <c r="BG78" s="1">
        <f>1440-Handicaps2023!BG78</f>
        <v>1222</v>
      </c>
      <c r="BH78" s="1">
        <f>1440-Handicaps2023!BH78</f>
        <v>1112</v>
      </c>
      <c r="BI78" s="58">
        <f>1440-Handicaps2023!BI78</f>
        <v>1322</v>
      </c>
      <c r="BJ78" s="59">
        <f>1440-Handicaps2023!BJ78</f>
        <v>1365</v>
      </c>
      <c r="BK78" s="59">
        <f>1440-Handicaps2023!BK78</f>
        <v>1299</v>
      </c>
      <c r="BL78" s="59">
        <f>1440-Handicaps2023!BL78</f>
        <v>1345</v>
      </c>
      <c r="BM78" s="59">
        <f>1440-Handicaps2023!BM78</f>
        <v>1090</v>
      </c>
      <c r="BN78" s="59">
        <f>1440-Handicaps2023!BN78</f>
        <v>1173</v>
      </c>
      <c r="BO78" s="59">
        <f>1440-Handicaps2023!BO78</f>
        <v>1109</v>
      </c>
      <c r="BP78" s="59">
        <f>1440-Handicaps2023!BP78</f>
        <v>1307</v>
      </c>
      <c r="BQ78" s="59">
        <f>1440-Handicaps2023!BQ78</f>
        <v>1378</v>
      </c>
      <c r="BR78" s="59">
        <f>1440-Handicaps2023!BR78</f>
        <v>1322</v>
      </c>
      <c r="BS78" s="59">
        <f>1440-Handicaps2023!BS78</f>
        <v>1365</v>
      </c>
      <c r="BT78" s="59">
        <f>1440-Handicaps2023!BT78</f>
        <v>1199</v>
      </c>
      <c r="BU78" s="59">
        <f>1440-Handicaps2023!BU78</f>
        <v>1188</v>
      </c>
      <c r="BV78" s="59">
        <f>1440-Handicaps2023!BV78</f>
        <v>1287</v>
      </c>
      <c r="BW78" s="59">
        <f>1440-Handicaps2023!BW78</f>
        <v>1287</v>
      </c>
      <c r="BX78" s="59">
        <f>1440-Handicaps2023!BX78</f>
        <v>1278</v>
      </c>
      <c r="BY78" s="59">
        <f>1440-Handicaps2023!BY78</f>
        <v>1322</v>
      </c>
      <c r="BZ78" s="59">
        <f>1440-Handicaps2023!BZ78</f>
        <v>1366</v>
      </c>
      <c r="CA78" s="59">
        <f>1440-Handicaps2023!CA78</f>
        <v>1300</v>
      </c>
      <c r="CB78" s="59">
        <f>1440-Handicaps2023!CB78</f>
        <v>1346</v>
      </c>
      <c r="CC78" s="59">
        <f>1440-Handicaps2023!CC78</f>
        <v>1091</v>
      </c>
      <c r="CD78" s="59">
        <f>1440-Handicaps2023!CD78</f>
        <v>1175</v>
      </c>
      <c r="CE78" s="59">
        <f>1440-Handicaps2023!CE78</f>
        <v>1110</v>
      </c>
      <c r="CF78" s="59">
        <f>1440-Handicaps2023!CF78</f>
        <v>1200</v>
      </c>
      <c r="CG78" s="59">
        <f>1440-Handicaps2023!CG78</f>
        <v>1288</v>
      </c>
      <c r="CH78" s="59">
        <f>1440-Handicaps2023!CH78</f>
        <v>1288</v>
      </c>
      <c r="CI78" s="59">
        <f>1440-Handicaps2023!CI78</f>
        <v>1189</v>
      </c>
      <c r="CJ78" s="72">
        <f>1440-Handicaps2023!CJ78</f>
        <v>1279</v>
      </c>
      <c r="CK78" s="1">
        <f>1440-Handicaps2023!CK78</f>
        <v>1397</v>
      </c>
      <c r="CL78" s="1">
        <f>1440-Handicaps2023!CL78</f>
        <v>1365</v>
      </c>
      <c r="CM78" s="1">
        <f>1440-Handicaps2023!CM78</f>
        <v>1340</v>
      </c>
      <c r="CN78" s="1">
        <f>1440-Handicaps2023!CN78</f>
        <v>1305</v>
      </c>
      <c r="CO78" s="1">
        <f>1440-Handicaps2023!CO78</f>
        <v>1259</v>
      </c>
      <c r="CP78" s="1">
        <f>1440-Handicaps2023!CP78</f>
        <v>1207</v>
      </c>
      <c r="CQ78" s="1">
        <f>1440-Handicaps2023!CQ78</f>
        <v>1154</v>
      </c>
      <c r="CR78" s="1">
        <f>1440-Handicaps2023!CR78</f>
        <v>1366</v>
      </c>
      <c r="CS78" s="1">
        <f>1440-Handicaps2023!CS78</f>
        <v>1331</v>
      </c>
      <c r="CT78" s="1">
        <f>1440-Handicaps2023!CT78</f>
        <v>1276</v>
      </c>
      <c r="CU78" s="1">
        <f>1440-Handicaps2023!CU78</f>
        <v>1203</v>
      </c>
      <c r="CV78" s="1">
        <f>1440-Handicaps2023!CV78</f>
        <v>1165</v>
      </c>
      <c r="CW78" s="1">
        <f>1440-Handicaps2023!CW78</f>
        <v>1129</v>
      </c>
      <c r="CX78" s="58">
        <f>1440-Handicaps2023!CX78</f>
        <v>1415</v>
      </c>
      <c r="CY78" s="59">
        <f>1440-Handicaps2023!CY78</f>
        <v>1399</v>
      </c>
      <c r="CZ78" s="59">
        <f>1440-Handicaps2023!CZ78</f>
        <v>1370</v>
      </c>
      <c r="DA78" s="59">
        <f>1440-Handicaps2023!DA78</f>
        <v>1347</v>
      </c>
      <c r="DB78" s="59">
        <f>1440-Handicaps2023!DB78</f>
        <v>1319</v>
      </c>
      <c r="DC78" s="59">
        <f>1440-Handicaps2023!DC78</f>
        <v>1287</v>
      </c>
      <c r="DD78" s="59">
        <f>1440-Handicaps2023!DD78</f>
        <v>1256</v>
      </c>
      <c r="DE78" s="59">
        <f>1440-Handicaps2023!DE78</f>
        <v>1241</v>
      </c>
      <c r="DF78" s="72">
        <f>1440-Handicaps2023!DF78</f>
        <v>1228</v>
      </c>
    </row>
    <row r="79" spans="1:110" ht="15.75" customHeight="1" x14ac:dyDescent="0.25">
      <c r="A79" s="56">
        <v>77</v>
      </c>
      <c r="B79" s="57">
        <f>1440-Handicaps2023!B79</f>
        <v>1229</v>
      </c>
      <c r="C79" s="1">
        <f>1440-Handicaps2023!C79</f>
        <v>1104</v>
      </c>
      <c r="D79" s="1">
        <f>1440-Handicaps2023!D79</f>
        <v>947</v>
      </c>
      <c r="E79" s="1">
        <f>1440-Handicaps2023!E79</f>
        <v>791</v>
      </c>
      <c r="F79" s="1">
        <f>1440-Handicaps2023!F79</f>
        <v>609</v>
      </c>
      <c r="G79" s="1">
        <f>1440-Handicaps2023!G79</f>
        <v>417</v>
      </c>
      <c r="H79" s="58">
        <f>1440-Handicaps2023!H79</f>
        <v>1249</v>
      </c>
      <c r="I79" s="59">
        <f>1440-Handicaps2023!I79</f>
        <v>1150</v>
      </c>
      <c r="J79" s="59">
        <f>1440-Handicaps2023!J79</f>
        <v>1032</v>
      </c>
      <c r="K79" s="59">
        <f>1440-Handicaps2023!K79</f>
        <v>908</v>
      </c>
      <c r="L79" s="59">
        <f>1440-Handicaps2023!L79</f>
        <v>768</v>
      </c>
      <c r="M79" s="72">
        <f>1440-Handicaps2023!M79</f>
        <v>626</v>
      </c>
      <c r="N79" s="1">
        <f>1440-Handicaps2023!N79</f>
        <v>1318</v>
      </c>
      <c r="O79" s="1">
        <f>1440-Handicaps2023!O79</f>
        <v>1231</v>
      </c>
      <c r="P79" s="1">
        <f>1440-Handicaps2023!P79</f>
        <v>1130</v>
      </c>
      <c r="Q79" s="1">
        <f>1440-Handicaps2023!Q79</f>
        <v>1029</v>
      </c>
      <c r="R79" s="1">
        <f>1440-Handicaps2023!R79</f>
        <v>907</v>
      </c>
      <c r="S79" s="1">
        <f>1440-Handicaps2023!S79</f>
        <v>777</v>
      </c>
      <c r="T79" s="58">
        <f>1440-Handicaps2023!T79</f>
        <v>1100</v>
      </c>
      <c r="U79" s="72">
        <f>1440-Handicaps2023!U79</f>
        <v>982</v>
      </c>
      <c r="V79" s="1">
        <f>1440-Handicaps2023!V79</f>
        <v>1356</v>
      </c>
      <c r="W79" s="1">
        <f>1440-Handicaps2023!W79</f>
        <v>1297</v>
      </c>
      <c r="X79" s="1">
        <f>1440-Handicaps2023!X79</f>
        <v>1218</v>
      </c>
      <c r="Y79" s="1">
        <f>1440-Handicaps2023!Y79</f>
        <v>1146</v>
      </c>
      <c r="Z79" s="1">
        <f>1440-Handicaps2023!Z79</f>
        <v>1057</v>
      </c>
      <c r="AA79" s="1">
        <f>1440-Handicaps2023!AA79</f>
        <v>959</v>
      </c>
      <c r="AB79" s="58">
        <f>1440-Handicaps2023!AB79</f>
        <v>1379</v>
      </c>
      <c r="AC79" s="59">
        <f>1440-Handicaps2023!AC79</f>
        <v>1335</v>
      </c>
      <c r="AD79" s="59">
        <f>1440-Handicaps2023!AD79</f>
        <v>1285</v>
      </c>
      <c r="AE79" s="59">
        <f>1440-Handicaps2023!AE79</f>
        <v>1234</v>
      </c>
      <c r="AF79" s="59">
        <f>1440-Handicaps2023!AF79</f>
        <v>1173</v>
      </c>
      <c r="AG79" s="72">
        <f>1440-Handicaps2023!AG79</f>
        <v>1108</v>
      </c>
      <c r="AH79" s="1">
        <f>1440-Handicaps2023!AH79</f>
        <v>1103</v>
      </c>
      <c r="AI79" s="1">
        <f>1440-Handicaps2023!AI79</f>
        <v>1048</v>
      </c>
      <c r="AJ79" s="1">
        <f>1440-Handicaps2023!AJ79</f>
        <v>955</v>
      </c>
      <c r="AK79" s="1">
        <f>1440-Handicaps2023!AK79</f>
        <v>747</v>
      </c>
      <c r="AL79" s="1">
        <f>1440-Handicaps2023!AL79</f>
        <v>498</v>
      </c>
      <c r="AM79" s="1">
        <f>1440-Handicaps2023!AM79</f>
        <v>351</v>
      </c>
      <c r="AN79" s="58">
        <f>1440-Handicaps2023!AN79</f>
        <v>1329</v>
      </c>
      <c r="AO79" s="59">
        <f>1440-Handicaps2023!AO79</f>
        <v>1275</v>
      </c>
      <c r="AP79" s="59">
        <f>1440-Handicaps2023!AP79</f>
        <v>1216</v>
      </c>
      <c r="AQ79" s="59">
        <f>1440-Handicaps2023!AQ79</f>
        <v>1136</v>
      </c>
      <c r="AR79" s="59">
        <f>1440-Handicaps2023!AR79</f>
        <v>1038</v>
      </c>
      <c r="AS79" s="72">
        <f>1440-Handicaps2023!AS79</f>
        <v>930</v>
      </c>
      <c r="AT79" s="1">
        <f>1440-Handicaps2023!AT79</f>
        <v>1213</v>
      </c>
      <c r="AU79" s="1">
        <f>1440-Handicaps2023!AU79</f>
        <v>1178</v>
      </c>
      <c r="AV79" s="1">
        <f>1440-Handicaps2023!AV79</f>
        <v>1050</v>
      </c>
      <c r="AW79" s="1">
        <f>1440-Handicaps2023!AW79</f>
        <v>899</v>
      </c>
      <c r="AX79" s="1">
        <f>1440-Handicaps2023!AX79</f>
        <v>860</v>
      </c>
      <c r="AY79" s="83">
        <f>1440-Handicaps2023!AY79</f>
        <v>1083</v>
      </c>
      <c r="AZ79" s="1">
        <f>1440-Handicaps2023!AZ79</f>
        <v>1108</v>
      </c>
      <c r="BA79" s="58">
        <f>1440-Handicaps2023!BA79</f>
        <v>1299</v>
      </c>
      <c r="BB79" s="59">
        <f>1440-Handicaps2023!BB79</f>
        <v>1250</v>
      </c>
      <c r="BC79" s="59">
        <f>1440-Handicaps2023!BC79</f>
        <v>1182</v>
      </c>
      <c r="BD79" s="59">
        <f>1440-Handicaps2023!BD79</f>
        <v>1091</v>
      </c>
      <c r="BE79" s="72">
        <f>1440-Handicaps2023!BE79</f>
        <v>984</v>
      </c>
      <c r="BF79" s="1">
        <f>1440-Handicaps2023!BF79</f>
        <v>1301</v>
      </c>
      <c r="BG79" s="1">
        <f>1440-Handicaps2023!BG79</f>
        <v>1232</v>
      </c>
      <c r="BH79" s="1">
        <f>1440-Handicaps2023!BH79</f>
        <v>1124</v>
      </c>
      <c r="BI79" s="58">
        <f>1440-Handicaps2023!BI79</f>
        <v>1327</v>
      </c>
      <c r="BJ79" s="59">
        <f>1440-Handicaps2023!BJ79</f>
        <v>1369</v>
      </c>
      <c r="BK79" s="59">
        <f>1440-Handicaps2023!BK79</f>
        <v>1304</v>
      </c>
      <c r="BL79" s="59">
        <f>1440-Handicaps2023!BL79</f>
        <v>1350</v>
      </c>
      <c r="BM79" s="59">
        <f>1440-Handicaps2023!BM79</f>
        <v>1099</v>
      </c>
      <c r="BN79" s="59">
        <f>1440-Handicaps2023!BN79</f>
        <v>1185</v>
      </c>
      <c r="BO79" s="59">
        <f>1440-Handicaps2023!BO79</f>
        <v>1121</v>
      </c>
      <c r="BP79" s="59">
        <f>1440-Handicaps2023!BP79</f>
        <v>1312</v>
      </c>
      <c r="BQ79" s="59">
        <f>1440-Handicaps2023!BQ79</f>
        <v>1381</v>
      </c>
      <c r="BR79" s="59">
        <f>1440-Handicaps2023!BR79</f>
        <v>1327</v>
      </c>
      <c r="BS79" s="59">
        <f>1440-Handicaps2023!BS79</f>
        <v>1369</v>
      </c>
      <c r="BT79" s="59">
        <f>1440-Handicaps2023!BT79</f>
        <v>1209</v>
      </c>
      <c r="BU79" s="59">
        <f>1440-Handicaps2023!BU79</f>
        <v>1198</v>
      </c>
      <c r="BV79" s="59">
        <f>1440-Handicaps2023!BV79</f>
        <v>1295</v>
      </c>
      <c r="BW79" s="59">
        <f>1440-Handicaps2023!BW79</f>
        <v>1295</v>
      </c>
      <c r="BX79" s="59">
        <f>1440-Handicaps2023!BX79</f>
        <v>1287</v>
      </c>
      <c r="BY79" s="59">
        <f>1440-Handicaps2023!BY79</f>
        <v>1327</v>
      </c>
      <c r="BZ79" s="59">
        <f>1440-Handicaps2023!BZ79</f>
        <v>1370</v>
      </c>
      <c r="CA79" s="59">
        <f>1440-Handicaps2023!CA79</f>
        <v>1305</v>
      </c>
      <c r="CB79" s="59">
        <f>1440-Handicaps2023!CB79</f>
        <v>1351</v>
      </c>
      <c r="CC79" s="59">
        <f>1440-Handicaps2023!CC79</f>
        <v>1101</v>
      </c>
      <c r="CD79" s="59">
        <f>1440-Handicaps2023!CD79</f>
        <v>1187</v>
      </c>
      <c r="CE79" s="59">
        <f>1440-Handicaps2023!CE79</f>
        <v>1122</v>
      </c>
      <c r="CF79" s="59">
        <f>1440-Handicaps2023!CF79</f>
        <v>1210</v>
      </c>
      <c r="CG79" s="59">
        <f>1440-Handicaps2023!CG79</f>
        <v>1296</v>
      </c>
      <c r="CH79" s="59">
        <f>1440-Handicaps2023!CH79</f>
        <v>1296</v>
      </c>
      <c r="CI79" s="59">
        <f>1440-Handicaps2023!CI79</f>
        <v>1199</v>
      </c>
      <c r="CJ79" s="72">
        <f>1440-Handicaps2023!CJ79</f>
        <v>1288</v>
      </c>
      <c r="CK79" s="1">
        <f>1440-Handicaps2023!CK79</f>
        <v>1400</v>
      </c>
      <c r="CL79" s="1">
        <f>1440-Handicaps2023!CL79</f>
        <v>1369</v>
      </c>
      <c r="CM79" s="1">
        <f>1440-Handicaps2023!CM79</f>
        <v>1345</v>
      </c>
      <c r="CN79" s="1">
        <f>1440-Handicaps2023!CN79</f>
        <v>1311</v>
      </c>
      <c r="CO79" s="1">
        <f>1440-Handicaps2023!CO79</f>
        <v>1265</v>
      </c>
      <c r="CP79" s="1">
        <f>1440-Handicaps2023!CP79</f>
        <v>1212</v>
      </c>
      <c r="CQ79" s="1">
        <f>1440-Handicaps2023!CQ79</f>
        <v>1158</v>
      </c>
      <c r="CR79" s="1">
        <f>1440-Handicaps2023!CR79</f>
        <v>1370</v>
      </c>
      <c r="CS79" s="1">
        <f>1440-Handicaps2023!CS79</f>
        <v>1336</v>
      </c>
      <c r="CT79" s="1">
        <f>1440-Handicaps2023!CT79</f>
        <v>1282</v>
      </c>
      <c r="CU79" s="1">
        <f>1440-Handicaps2023!CU79</f>
        <v>1208</v>
      </c>
      <c r="CV79" s="1">
        <f>1440-Handicaps2023!CV79</f>
        <v>1169</v>
      </c>
      <c r="CW79" s="1">
        <f>1440-Handicaps2023!CW79</f>
        <v>1131</v>
      </c>
      <c r="CX79" s="58">
        <f>1440-Handicaps2023!CX79</f>
        <v>1417</v>
      </c>
      <c r="CY79" s="59">
        <f>1440-Handicaps2023!CY79</f>
        <v>1402</v>
      </c>
      <c r="CZ79" s="59">
        <f>1440-Handicaps2023!CZ79</f>
        <v>1373</v>
      </c>
      <c r="DA79" s="59">
        <f>1440-Handicaps2023!DA79</f>
        <v>1351</v>
      </c>
      <c r="DB79" s="59">
        <f>1440-Handicaps2023!DB79</f>
        <v>1323</v>
      </c>
      <c r="DC79" s="59">
        <f>1440-Handicaps2023!DC79</f>
        <v>1290</v>
      </c>
      <c r="DD79" s="59">
        <f>1440-Handicaps2023!DD79</f>
        <v>1258</v>
      </c>
      <c r="DE79" s="59">
        <f>1440-Handicaps2023!DE79</f>
        <v>1242</v>
      </c>
      <c r="DF79" s="72">
        <f>1440-Handicaps2023!DF79</f>
        <v>1228</v>
      </c>
    </row>
    <row r="80" spans="1:110" ht="15.75" customHeight="1" x14ac:dyDescent="0.25">
      <c r="A80" s="56">
        <v>78</v>
      </c>
      <c r="B80" s="57">
        <f>1440-Handicaps2023!B80</f>
        <v>1241</v>
      </c>
      <c r="C80" s="1">
        <f>1440-Handicaps2023!C80</f>
        <v>1121</v>
      </c>
      <c r="D80" s="1">
        <f>1440-Handicaps2023!D80</f>
        <v>968</v>
      </c>
      <c r="E80" s="1">
        <f>1440-Handicaps2023!E80</f>
        <v>813</v>
      </c>
      <c r="F80" s="1">
        <f>1440-Handicaps2023!F80</f>
        <v>628</v>
      </c>
      <c r="G80" s="1">
        <f>1440-Handicaps2023!G80</f>
        <v>431</v>
      </c>
      <c r="H80" s="58">
        <f>1440-Handicaps2023!H80</f>
        <v>1259</v>
      </c>
      <c r="I80" s="59">
        <f>1440-Handicaps2023!I80</f>
        <v>1164</v>
      </c>
      <c r="J80" s="59">
        <f>1440-Handicaps2023!J80</f>
        <v>1048</v>
      </c>
      <c r="K80" s="59">
        <f>1440-Handicaps2023!K80</f>
        <v>924</v>
      </c>
      <c r="L80" s="59">
        <f>1440-Handicaps2023!L80</f>
        <v>781</v>
      </c>
      <c r="M80" s="72">
        <f>1440-Handicaps2023!M80</f>
        <v>635</v>
      </c>
      <c r="N80" s="1">
        <f>1440-Handicaps2023!N80</f>
        <v>1325</v>
      </c>
      <c r="O80" s="1">
        <f>1440-Handicaps2023!O80</f>
        <v>1242</v>
      </c>
      <c r="P80" s="1">
        <f>1440-Handicaps2023!P80</f>
        <v>1144</v>
      </c>
      <c r="Q80" s="1">
        <f>1440-Handicaps2023!Q80</f>
        <v>1044</v>
      </c>
      <c r="R80" s="1">
        <f>1440-Handicaps2023!R80</f>
        <v>921</v>
      </c>
      <c r="S80" s="1">
        <f>1440-Handicaps2023!S80</f>
        <v>788</v>
      </c>
      <c r="T80" s="58">
        <f>1440-Handicaps2023!T80</f>
        <v>1113</v>
      </c>
      <c r="U80" s="72">
        <f>1440-Handicaps2023!U80</f>
        <v>994</v>
      </c>
      <c r="V80" s="1">
        <f>1440-Handicaps2023!V80</f>
        <v>1361</v>
      </c>
      <c r="W80" s="1">
        <f>1440-Handicaps2023!W80</f>
        <v>1305</v>
      </c>
      <c r="X80" s="1">
        <f>1440-Handicaps2023!X80</f>
        <v>1228</v>
      </c>
      <c r="Y80" s="1">
        <f>1440-Handicaps2023!Y80</f>
        <v>1157</v>
      </c>
      <c r="Z80" s="1">
        <f>1440-Handicaps2023!Z80</f>
        <v>1067</v>
      </c>
      <c r="AA80" s="1">
        <f>1440-Handicaps2023!AA80</f>
        <v>968</v>
      </c>
      <c r="AB80" s="58">
        <f>1440-Handicaps2023!AB80</f>
        <v>1382</v>
      </c>
      <c r="AC80" s="59">
        <f>1440-Handicaps2023!AC80</f>
        <v>1341</v>
      </c>
      <c r="AD80" s="59">
        <f>1440-Handicaps2023!AD80</f>
        <v>1292</v>
      </c>
      <c r="AE80" s="59">
        <f>1440-Handicaps2023!AE80</f>
        <v>1242</v>
      </c>
      <c r="AF80" s="59">
        <f>1440-Handicaps2023!AF80</f>
        <v>1180</v>
      </c>
      <c r="AG80" s="72">
        <f>1440-Handicaps2023!AG80</f>
        <v>1114</v>
      </c>
      <c r="AH80" s="1">
        <f>1440-Handicaps2023!AH80</f>
        <v>1119</v>
      </c>
      <c r="AI80" s="1">
        <f>1440-Handicaps2023!AI80</f>
        <v>1067</v>
      </c>
      <c r="AJ80" s="1">
        <f>1440-Handicaps2023!AJ80</f>
        <v>976</v>
      </c>
      <c r="AK80" s="1">
        <f>1440-Handicaps2023!AK80</f>
        <v>770</v>
      </c>
      <c r="AL80" s="1">
        <f>1440-Handicaps2023!AL80</f>
        <v>516</v>
      </c>
      <c r="AM80" s="1">
        <f>1440-Handicaps2023!AM80</f>
        <v>366</v>
      </c>
      <c r="AN80" s="58">
        <f>1440-Handicaps2023!AN80</f>
        <v>1336</v>
      </c>
      <c r="AO80" s="59">
        <f>1440-Handicaps2023!AO80</f>
        <v>1283</v>
      </c>
      <c r="AP80" s="59">
        <f>1440-Handicaps2023!AP80</f>
        <v>1226</v>
      </c>
      <c r="AQ80" s="59">
        <f>1440-Handicaps2023!AQ80</f>
        <v>1148</v>
      </c>
      <c r="AR80" s="59">
        <f>1440-Handicaps2023!AR80</f>
        <v>1049</v>
      </c>
      <c r="AS80" s="72">
        <f>1440-Handicaps2023!AS80</f>
        <v>939</v>
      </c>
      <c r="AT80" s="1">
        <f>1440-Handicaps2023!AT80</f>
        <v>1223</v>
      </c>
      <c r="AU80" s="1">
        <f>1440-Handicaps2023!AU80</f>
        <v>1189</v>
      </c>
      <c r="AV80" s="1">
        <f>1440-Handicaps2023!AV80</f>
        <v>1062</v>
      </c>
      <c r="AW80" s="1">
        <f>1440-Handicaps2023!AW80</f>
        <v>907</v>
      </c>
      <c r="AX80" s="1">
        <f>1440-Handicaps2023!AX80</f>
        <v>867</v>
      </c>
      <c r="AY80" s="83">
        <f>1440-Handicaps2023!AY80</f>
        <v>1094</v>
      </c>
      <c r="AZ80" s="1">
        <f>1440-Handicaps2023!AZ80</f>
        <v>1122</v>
      </c>
      <c r="BA80" s="58">
        <f>1440-Handicaps2023!BA80</f>
        <v>1307</v>
      </c>
      <c r="BB80" s="59">
        <f>1440-Handicaps2023!BB80</f>
        <v>1260</v>
      </c>
      <c r="BC80" s="59">
        <f>1440-Handicaps2023!BC80</f>
        <v>1193</v>
      </c>
      <c r="BD80" s="59">
        <f>1440-Handicaps2023!BD80</f>
        <v>1103</v>
      </c>
      <c r="BE80" s="72">
        <f>1440-Handicaps2023!BE80</f>
        <v>994</v>
      </c>
      <c r="BF80" s="1">
        <f>1440-Handicaps2023!BF80</f>
        <v>1309</v>
      </c>
      <c r="BG80" s="1">
        <f>1440-Handicaps2023!BG80</f>
        <v>1243</v>
      </c>
      <c r="BH80" s="1">
        <f>1440-Handicaps2023!BH80</f>
        <v>1136</v>
      </c>
      <c r="BI80" s="58">
        <f>1440-Handicaps2023!BI80</f>
        <v>1332</v>
      </c>
      <c r="BJ80" s="59">
        <f>1440-Handicaps2023!BJ80</f>
        <v>1373</v>
      </c>
      <c r="BK80" s="59">
        <f>1440-Handicaps2023!BK80</f>
        <v>1309</v>
      </c>
      <c r="BL80" s="59">
        <f>1440-Handicaps2023!BL80</f>
        <v>1355</v>
      </c>
      <c r="BM80" s="59">
        <f>1440-Handicaps2023!BM80</f>
        <v>1109</v>
      </c>
      <c r="BN80" s="59">
        <f>1440-Handicaps2023!BN80</f>
        <v>1197</v>
      </c>
      <c r="BO80" s="59">
        <f>1440-Handicaps2023!BO80</f>
        <v>1133</v>
      </c>
      <c r="BP80" s="59">
        <f>1440-Handicaps2023!BP80</f>
        <v>1318</v>
      </c>
      <c r="BQ80" s="59">
        <f>1440-Handicaps2023!BQ80</f>
        <v>1385</v>
      </c>
      <c r="BR80" s="59">
        <f>1440-Handicaps2023!BR80</f>
        <v>1332</v>
      </c>
      <c r="BS80" s="59">
        <f>1440-Handicaps2023!BS80</f>
        <v>1373</v>
      </c>
      <c r="BT80" s="59">
        <f>1440-Handicaps2023!BT80</f>
        <v>1219</v>
      </c>
      <c r="BU80" s="59">
        <f>1440-Handicaps2023!BU80</f>
        <v>1208</v>
      </c>
      <c r="BV80" s="59">
        <f>1440-Handicaps2023!BV80</f>
        <v>1303</v>
      </c>
      <c r="BW80" s="59">
        <f>1440-Handicaps2023!BW80</f>
        <v>1303</v>
      </c>
      <c r="BX80" s="59">
        <f>1440-Handicaps2023!BX80</f>
        <v>1295</v>
      </c>
      <c r="BY80" s="59">
        <f>1440-Handicaps2023!BY80</f>
        <v>1332</v>
      </c>
      <c r="BZ80" s="59">
        <f>1440-Handicaps2023!BZ80</f>
        <v>1374</v>
      </c>
      <c r="CA80" s="59">
        <f>1440-Handicaps2023!CA80</f>
        <v>1310</v>
      </c>
      <c r="CB80" s="59">
        <f>1440-Handicaps2023!CB80</f>
        <v>1355</v>
      </c>
      <c r="CC80" s="59">
        <f>1440-Handicaps2023!CC80</f>
        <v>1110</v>
      </c>
      <c r="CD80" s="59">
        <f>1440-Handicaps2023!CD80</f>
        <v>1198</v>
      </c>
      <c r="CE80" s="59">
        <f>1440-Handicaps2023!CE80</f>
        <v>1135</v>
      </c>
      <c r="CF80" s="59">
        <f>1440-Handicaps2023!CF80</f>
        <v>1220</v>
      </c>
      <c r="CG80" s="59">
        <f>1440-Handicaps2023!CG80</f>
        <v>1304</v>
      </c>
      <c r="CH80" s="59">
        <f>1440-Handicaps2023!CH80</f>
        <v>1304</v>
      </c>
      <c r="CI80" s="59">
        <f>1440-Handicaps2023!CI80</f>
        <v>1209</v>
      </c>
      <c r="CJ80" s="72">
        <f>1440-Handicaps2023!CJ80</f>
        <v>1296</v>
      </c>
      <c r="CK80" s="1">
        <f>1440-Handicaps2023!CK80</f>
        <v>1402</v>
      </c>
      <c r="CL80" s="1">
        <f>1440-Handicaps2023!CL80</f>
        <v>1373</v>
      </c>
      <c r="CM80" s="1">
        <f>1440-Handicaps2023!CM80</f>
        <v>1350</v>
      </c>
      <c r="CN80" s="1">
        <f>1440-Handicaps2023!CN80</f>
        <v>1316</v>
      </c>
      <c r="CO80" s="1">
        <f>1440-Handicaps2023!CO80</f>
        <v>1271</v>
      </c>
      <c r="CP80" s="1">
        <f>1440-Handicaps2023!CP80</f>
        <v>1217</v>
      </c>
      <c r="CQ80" s="1">
        <f>1440-Handicaps2023!CQ80</f>
        <v>1161</v>
      </c>
      <c r="CR80" s="1">
        <f>1440-Handicaps2023!CR80</f>
        <v>1374</v>
      </c>
      <c r="CS80" s="1">
        <f>1440-Handicaps2023!CS80</f>
        <v>1341</v>
      </c>
      <c r="CT80" s="1">
        <f>1440-Handicaps2023!CT80</f>
        <v>1288</v>
      </c>
      <c r="CU80" s="1">
        <f>1440-Handicaps2023!CU80</f>
        <v>1213</v>
      </c>
      <c r="CV80" s="1">
        <f>1440-Handicaps2023!CV80</f>
        <v>1173</v>
      </c>
      <c r="CW80" s="1">
        <f>1440-Handicaps2023!CW80</f>
        <v>1134</v>
      </c>
      <c r="CX80" s="58">
        <f>1440-Handicaps2023!CX80</f>
        <v>1418</v>
      </c>
      <c r="CY80" s="59">
        <f>1440-Handicaps2023!CY80</f>
        <v>1404</v>
      </c>
      <c r="CZ80" s="59">
        <f>1440-Handicaps2023!CZ80</f>
        <v>1376</v>
      </c>
      <c r="DA80" s="59">
        <f>1440-Handicaps2023!DA80</f>
        <v>1355</v>
      </c>
      <c r="DB80" s="59">
        <f>1440-Handicaps2023!DB80</f>
        <v>1326</v>
      </c>
      <c r="DC80" s="59">
        <f>1440-Handicaps2023!DC80</f>
        <v>1293</v>
      </c>
      <c r="DD80" s="59">
        <f>1440-Handicaps2023!DD80</f>
        <v>1260</v>
      </c>
      <c r="DE80" s="59">
        <f>1440-Handicaps2023!DE80</f>
        <v>1244</v>
      </c>
      <c r="DF80" s="72">
        <f>1440-Handicaps2023!DF80</f>
        <v>1229</v>
      </c>
    </row>
    <row r="81" spans="1:110" ht="15.75" customHeight="1" thickBot="1" x14ac:dyDescent="0.3">
      <c r="A81" s="62">
        <v>79</v>
      </c>
      <c r="B81" s="63">
        <f>1440-Handicaps2023!B81</f>
        <v>1252</v>
      </c>
      <c r="C81" s="64">
        <f>1440-Handicaps2023!C81</f>
        <v>1137</v>
      </c>
      <c r="D81" s="64">
        <f>1440-Handicaps2023!D81</f>
        <v>988</v>
      </c>
      <c r="E81" s="64">
        <f>1440-Handicaps2023!E81</f>
        <v>835</v>
      </c>
      <c r="F81" s="64">
        <f>1440-Handicaps2023!F81</f>
        <v>648</v>
      </c>
      <c r="G81" s="64">
        <f>1440-Handicaps2023!G81</f>
        <v>446</v>
      </c>
      <c r="H81" s="65">
        <f>1440-Handicaps2023!H81</f>
        <v>1269</v>
      </c>
      <c r="I81" s="66">
        <f>1440-Handicaps2023!I81</f>
        <v>1177</v>
      </c>
      <c r="J81" s="66">
        <f>1440-Handicaps2023!J81</f>
        <v>1064</v>
      </c>
      <c r="K81" s="66">
        <f>1440-Handicaps2023!K81</f>
        <v>940</v>
      </c>
      <c r="L81" s="66">
        <f>1440-Handicaps2023!L81</f>
        <v>795</v>
      </c>
      <c r="M81" s="73">
        <f>1440-Handicaps2023!M81</f>
        <v>645</v>
      </c>
      <c r="N81" s="64">
        <f>1440-Handicaps2023!N81</f>
        <v>1332</v>
      </c>
      <c r="O81" s="64">
        <f>1440-Handicaps2023!O81</f>
        <v>1252</v>
      </c>
      <c r="P81" s="64">
        <f>1440-Handicaps2023!P81</f>
        <v>1157</v>
      </c>
      <c r="Q81" s="64">
        <f>1440-Handicaps2023!Q81</f>
        <v>1059</v>
      </c>
      <c r="R81" s="64">
        <f>1440-Handicaps2023!R81</f>
        <v>935</v>
      </c>
      <c r="S81" s="64">
        <f>1440-Handicaps2023!S81</f>
        <v>799</v>
      </c>
      <c r="T81" s="65">
        <f>1440-Handicaps2023!T81</f>
        <v>1127</v>
      </c>
      <c r="U81" s="73">
        <f>1440-Handicaps2023!U81</f>
        <v>1007</v>
      </c>
      <c r="V81" s="64">
        <f>1440-Handicaps2023!V81</f>
        <v>1366</v>
      </c>
      <c r="W81" s="64">
        <f>1440-Handicaps2023!W81</f>
        <v>1312</v>
      </c>
      <c r="X81" s="64">
        <f>1440-Handicaps2023!X81</f>
        <v>1238</v>
      </c>
      <c r="Y81" s="64">
        <f>1440-Handicaps2023!Y81</f>
        <v>1168</v>
      </c>
      <c r="Z81" s="64">
        <f>1440-Handicaps2023!Z81</f>
        <v>1078</v>
      </c>
      <c r="AA81" s="64">
        <f>1440-Handicaps2023!AA81</f>
        <v>976</v>
      </c>
      <c r="AB81" s="65">
        <f>1440-Handicaps2023!AB81</f>
        <v>1386</v>
      </c>
      <c r="AC81" s="66">
        <f>1440-Handicaps2023!AC81</f>
        <v>1346</v>
      </c>
      <c r="AD81" s="66">
        <f>1440-Handicaps2023!AD81</f>
        <v>1298</v>
      </c>
      <c r="AE81" s="66">
        <f>1440-Handicaps2023!AE81</f>
        <v>1249</v>
      </c>
      <c r="AF81" s="66">
        <f>1440-Handicaps2023!AF81</f>
        <v>1187</v>
      </c>
      <c r="AG81" s="73">
        <f>1440-Handicaps2023!AG81</f>
        <v>1119</v>
      </c>
      <c r="AH81" s="64">
        <f>1440-Handicaps2023!AH81</f>
        <v>1135</v>
      </c>
      <c r="AI81" s="64">
        <f>1440-Handicaps2023!AI81</f>
        <v>1085</v>
      </c>
      <c r="AJ81" s="64">
        <f>1440-Handicaps2023!AJ81</f>
        <v>998</v>
      </c>
      <c r="AK81" s="64">
        <f>1440-Handicaps2023!AK81</f>
        <v>793</v>
      </c>
      <c r="AL81" s="64">
        <f>1440-Handicaps2023!AL81</f>
        <v>536</v>
      </c>
      <c r="AM81" s="64">
        <f>1440-Handicaps2023!AM81</f>
        <v>381</v>
      </c>
      <c r="AN81" s="65">
        <f>1440-Handicaps2023!AN81</f>
        <v>1342</v>
      </c>
      <c r="AO81" s="66">
        <f>1440-Handicaps2023!AO81</f>
        <v>1292</v>
      </c>
      <c r="AP81" s="66">
        <f>1440-Handicaps2023!AP81</f>
        <v>1237</v>
      </c>
      <c r="AQ81" s="66">
        <f>1440-Handicaps2023!AQ81</f>
        <v>1160</v>
      </c>
      <c r="AR81" s="66">
        <f>1440-Handicaps2023!AR81</f>
        <v>1060</v>
      </c>
      <c r="AS81" s="73">
        <f>1440-Handicaps2023!AS81</f>
        <v>947</v>
      </c>
      <c r="AT81" s="64">
        <f>1440-Handicaps2023!AT81</f>
        <v>1232</v>
      </c>
      <c r="AU81" s="64">
        <f>1440-Handicaps2023!AU81</f>
        <v>1200</v>
      </c>
      <c r="AV81" s="64">
        <f>1440-Handicaps2023!AV81</f>
        <v>1073</v>
      </c>
      <c r="AW81" s="64">
        <f>1440-Handicaps2023!AW81</f>
        <v>915</v>
      </c>
      <c r="AX81" s="64">
        <f>1440-Handicaps2023!AX81</f>
        <v>873</v>
      </c>
      <c r="AY81" s="84">
        <f>1440-Handicaps2023!AY81</f>
        <v>1105</v>
      </c>
      <c r="AZ81" s="64">
        <f>1440-Handicaps2023!AZ81</f>
        <v>1135</v>
      </c>
      <c r="BA81" s="65">
        <f>1440-Handicaps2023!BA81</f>
        <v>1314</v>
      </c>
      <c r="BB81" s="66">
        <f>1440-Handicaps2023!BB81</f>
        <v>1269</v>
      </c>
      <c r="BC81" s="66">
        <f>1440-Handicaps2023!BC81</f>
        <v>1204</v>
      </c>
      <c r="BD81" s="66">
        <f>1440-Handicaps2023!BD81</f>
        <v>1115</v>
      </c>
      <c r="BE81" s="73">
        <f>1440-Handicaps2023!BE81</f>
        <v>1005</v>
      </c>
      <c r="BF81" s="64">
        <f>1440-Handicaps2023!BF81</f>
        <v>1316</v>
      </c>
      <c r="BG81" s="64">
        <f>1440-Handicaps2023!BG81</f>
        <v>1253</v>
      </c>
      <c r="BH81" s="64">
        <f>1440-Handicaps2023!BH81</f>
        <v>1148</v>
      </c>
      <c r="BI81" s="65">
        <f>1440-Handicaps2023!BI81</f>
        <v>1337</v>
      </c>
      <c r="BJ81" s="66">
        <f>1440-Handicaps2023!BJ81</f>
        <v>1377</v>
      </c>
      <c r="BK81" s="66">
        <f>1440-Handicaps2023!BK81</f>
        <v>1315</v>
      </c>
      <c r="BL81" s="66">
        <f>1440-Handicaps2023!BL81</f>
        <v>1360</v>
      </c>
      <c r="BM81" s="66">
        <f>1440-Handicaps2023!BM81</f>
        <v>1119</v>
      </c>
      <c r="BN81" s="66">
        <f>1440-Handicaps2023!BN81</f>
        <v>1208</v>
      </c>
      <c r="BO81" s="66">
        <f>1440-Handicaps2023!BO81</f>
        <v>1146</v>
      </c>
      <c r="BP81" s="66">
        <f>1440-Handicaps2023!BP81</f>
        <v>1323</v>
      </c>
      <c r="BQ81" s="66">
        <f>1440-Handicaps2023!BQ81</f>
        <v>1388</v>
      </c>
      <c r="BR81" s="66">
        <f>1440-Handicaps2023!BR81</f>
        <v>1337</v>
      </c>
      <c r="BS81" s="66">
        <f>1440-Handicaps2023!BS81</f>
        <v>1377</v>
      </c>
      <c r="BT81" s="66">
        <f>1440-Handicaps2023!BT81</f>
        <v>1229</v>
      </c>
      <c r="BU81" s="66">
        <f>1440-Handicaps2023!BU81</f>
        <v>1218</v>
      </c>
      <c r="BV81" s="66">
        <f>1440-Handicaps2023!BV81</f>
        <v>1311</v>
      </c>
      <c r="BW81" s="66">
        <f>1440-Handicaps2023!BW81</f>
        <v>1311</v>
      </c>
      <c r="BX81" s="66">
        <f>1440-Handicaps2023!BX81</f>
        <v>1303</v>
      </c>
      <c r="BY81" s="66">
        <f>1440-Handicaps2023!BY81</f>
        <v>1337</v>
      </c>
      <c r="BZ81" s="66">
        <f>1440-Handicaps2023!BZ81</f>
        <v>1377</v>
      </c>
      <c r="CA81" s="66">
        <f>1440-Handicaps2023!CA81</f>
        <v>1315</v>
      </c>
      <c r="CB81" s="66">
        <f>1440-Handicaps2023!CB81</f>
        <v>1360</v>
      </c>
      <c r="CC81" s="66">
        <f>1440-Handicaps2023!CC81</f>
        <v>1120</v>
      </c>
      <c r="CD81" s="66">
        <f>1440-Handicaps2023!CD81</f>
        <v>1210</v>
      </c>
      <c r="CE81" s="66">
        <f>1440-Handicaps2023!CE81</f>
        <v>1147</v>
      </c>
      <c r="CF81" s="66">
        <f>1440-Handicaps2023!CF81</f>
        <v>1230</v>
      </c>
      <c r="CG81" s="66">
        <f>1440-Handicaps2023!CG81</f>
        <v>1312</v>
      </c>
      <c r="CH81" s="66">
        <f>1440-Handicaps2023!CH81</f>
        <v>1312</v>
      </c>
      <c r="CI81" s="66">
        <f>1440-Handicaps2023!CI81</f>
        <v>1219</v>
      </c>
      <c r="CJ81" s="73">
        <f>1440-Handicaps2023!CJ81</f>
        <v>1304</v>
      </c>
      <c r="CK81" s="64">
        <f>1440-Handicaps2023!CK81</f>
        <v>1404</v>
      </c>
      <c r="CL81" s="64">
        <f>1440-Handicaps2023!CL81</f>
        <v>1377</v>
      </c>
      <c r="CM81" s="64">
        <f>1440-Handicaps2023!CM81</f>
        <v>1354</v>
      </c>
      <c r="CN81" s="64">
        <f>1440-Handicaps2023!CN81</f>
        <v>1322</v>
      </c>
      <c r="CO81" s="64">
        <f>1440-Handicaps2023!CO81</f>
        <v>1277</v>
      </c>
      <c r="CP81" s="64">
        <f>1440-Handicaps2023!CP81</f>
        <v>1222</v>
      </c>
      <c r="CQ81" s="64">
        <f>1440-Handicaps2023!CQ81</f>
        <v>1165</v>
      </c>
      <c r="CR81" s="64">
        <f>1440-Handicaps2023!CR81</f>
        <v>1378</v>
      </c>
      <c r="CS81" s="64">
        <f>1440-Handicaps2023!CS81</f>
        <v>1346</v>
      </c>
      <c r="CT81" s="64">
        <f>1440-Handicaps2023!CT81</f>
        <v>1294</v>
      </c>
      <c r="CU81" s="64">
        <f>1440-Handicaps2023!CU81</f>
        <v>1218</v>
      </c>
      <c r="CV81" s="64">
        <f>1440-Handicaps2023!CV81</f>
        <v>1177</v>
      </c>
      <c r="CW81" s="64">
        <f>1440-Handicaps2023!CW81</f>
        <v>1136</v>
      </c>
      <c r="CX81" s="65">
        <f>1440-Handicaps2023!CX81</f>
        <v>1419</v>
      </c>
      <c r="CY81" s="66">
        <f>1440-Handicaps2023!CY81</f>
        <v>1406</v>
      </c>
      <c r="CZ81" s="66">
        <f>1440-Handicaps2023!CZ81</f>
        <v>1380</v>
      </c>
      <c r="DA81" s="66">
        <f>1440-Handicaps2023!DA81</f>
        <v>1358</v>
      </c>
      <c r="DB81" s="66">
        <f>1440-Handicaps2023!DB81</f>
        <v>1330</v>
      </c>
      <c r="DC81" s="66">
        <f>1440-Handicaps2023!DC81</f>
        <v>1297</v>
      </c>
      <c r="DD81" s="66">
        <f>1440-Handicaps2023!DD81</f>
        <v>1262</v>
      </c>
      <c r="DE81" s="66">
        <f>1440-Handicaps2023!DE81</f>
        <v>1245</v>
      </c>
      <c r="DF81" s="73">
        <f>1440-Handicaps2023!DF81</f>
        <v>1230</v>
      </c>
    </row>
    <row r="82" spans="1:110" ht="15.75" customHeight="1" x14ac:dyDescent="0.25">
      <c r="A82" s="56">
        <v>80</v>
      </c>
      <c r="B82" s="57">
        <f>1440-Handicaps2023!B82</f>
        <v>1262</v>
      </c>
      <c r="C82" s="1">
        <f>1440-Handicaps2023!C82</f>
        <v>1153</v>
      </c>
      <c r="D82" s="1">
        <f>1440-Handicaps2023!D82</f>
        <v>1008</v>
      </c>
      <c r="E82" s="1">
        <f>1440-Handicaps2023!E82</f>
        <v>856</v>
      </c>
      <c r="F82" s="1">
        <f>1440-Handicaps2023!F82</f>
        <v>669</v>
      </c>
      <c r="G82" s="1">
        <f>1440-Handicaps2023!G82</f>
        <v>462</v>
      </c>
      <c r="H82" s="60">
        <f>1440-Handicaps2023!H82</f>
        <v>1278</v>
      </c>
      <c r="I82" s="61">
        <f>1440-Handicaps2023!I82</f>
        <v>1190</v>
      </c>
      <c r="J82" s="61">
        <f>1440-Handicaps2023!J82</f>
        <v>1080</v>
      </c>
      <c r="K82" s="61">
        <f>1440-Handicaps2023!K82</f>
        <v>956</v>
      </c>
      <c r="L82" s="61">
        <f>1440-Handicaps2023!L82</f>
        <v>809</v>
      </c>
      <c r="M82" s="74">
        <f>1440-Handicaps2023!M82</f>
        <v>654</v>
      </c>
      <c r="N82" s="1">
        <f>1440-Handicaps2023!N82</f>
        <v>1338</v>
      </c>
      <c r="O82" s="1">
        <f>1440-Handicaps2023!O82</f>
        <v>1262</v>
      </c>
      <c r="P82" s="1">
        <f>1440-Handicaps2023!P82</f>
        <v>1171</v>
      </c>
      <c r="Q82" s="1">
        <f>1440-Handicaps2023!Q82</f>
        <v>1074</v>
      </c>
      <c r="R82" s="1">
        <f>1440-Handicaps2023!R82</f>
        <v>950</v>
      </c>
      <c r="S82" s="1">
        <f>1440-Handicaps2023!S82</f>
        <v>810</v>
      </c>
      <c r="T82" s="60">
        <f>1440-Handicaps2023!T82</f>
        <v>1140</v>
      </c>
      <c r="U82" s="74">
        <f>1440-Handicaps2023!U82</f>
        <v>1019</v>
      </c>
      <c r="V82" s="1">
        <f>1440-Handicaps2023!V82</f>
        <v>1370</v>
      </c>
      <c r="W82" s="1">
        <f>1440-Handicaps2023!W82</f>
        <v>1319</v>
      </c>
      <c r="X82" s="1">
        <f>1440-Handicaps2023!X82</f>
        <v>1248</v>
      </c>
      <c r="Y82" s="1">
        <f>1440-Handicaps2023!Y82</f>
        <v>1179</v>
      </c>
      <c r="Z82" s="1">
        <f>1440-Handicaps2023!Z82</f>
        <v>1089</v>
      </c>
      <c r="AA82" s="1">
        <f>1440-Handicaps2023!AA82</f>
        <v>985</v>
      </c>
      <c r="AB82" s="60">
        <f>1440-Handicaps2023!AB82</f>
        <v>1389</v>
      </c>
      <c r="AC82" s="61">
        <f>1440-Handicaps2023!AC82</f>
        <v>1351</v>
      </c>
      <c r="AD82" s="61">
        <f>1440-Handicaps2023!AD82</f>
        <v>1305</v>
      </c>
      <c r="AE82" s="61">
        <f>1440-Handicaps2023!AE82</f>
        <v>1257</v>
      </c>
      <c r="AF82" s="61">
        <f>1440-Handicaps2023!AF82</f>
        <v>1195</v>
      </c>
      <c r="AG82" s="74">
        <f>1440-Handicaps2023!AG82</f>
        <v>1125</v>
      </c>
      <c r="AH82" s="1">
        <f>1440-Handicaps2023!AH82</f>
        <v>1150</v>
      </c>
      <c r="AI82" s="1">
        <f>1440-Handicaps2023!AI82</f>
        <v>1102</v>
      </c>
      <c r="AJ82" s="1">
        <f>1440-Handicaps2023!AJ82</f>
        <v>1018</v>
      </c>
      <c r="AK82" s="1">
        <f>1440-Handicaps2023!AK82</f>
        <v>816</v>
      </c>
      <c r="AL82" s="1">
        <f>1440-Handicaps2023!AL82</f>
        <v>555</v>
      </c>
      <c r="AM82" s="1">
        <f>1440-Handicaps2023!AM82</f>
        <v>397</v>
      </c>
      <c r="AN82" s="60">
        <f>1440-Handicaps2023!AN82</f>
        <v>1347</v>
      </c>
      <c r="AO82" s="61">
        <f>1440-Handicaps2023!AO82</f>
        <v>1300</v>
      </c>
      <c r="AP82" s="61">
        <f>1440-Handicaps2023!AP82</f>
        <v>1247</v>
      </c>
      <c r="AQ82" s="61">
        <f>1440-Handicaps2023!AQ82</f>
        <v>1171</v>
      </c>
      <c r="AR82" s="61">
        <f>1440-Handicaps2023!AR82</f>
        <v>1072</v>
      </c>
      <c r="AS82" s="74">
        <f>1440-Handicaps2023!AS82</f>
        <v>957</v>
      </c>
      <c r="AT82" s="1">
        <f>1440-Handicaps2023!AT82</f>
        <v>1242</v>
      </c>
      <c r="AU82" s="1">
        <f>1440-Handicaps2023!AU82</f>
        <v>1211</v>
      </c>
      <c r="AV82" s="1">
        <f>1440-Handicaps2023!AV82</f>
        <v>1084</v>
      </c>
      <c r="AW82" s="1">
        <f>1440-Handicaps2023!AW82</f>
        <v>923</v>
      </c>
      <c r="AX82" s="1">
        <f>1440-Handicaps2023!AX82</f>
        <v>880</v>
      </c>
      <c r="AY82" s="82">
        <f>1440-Handicaps2023!AY82</f>
        <v>1116</v>
      </c>
      <c r="AZ82" s="1">
        <f>1440-Handicaps2023!AZ82</f>
        <v>1149</v>
      </c>
      <c r="BA82" s="60">
        <f>1440-Handicaps2023!BA82</f>
        <v>1322</v>
      </c>
      <c r="BB82" s="61">
        <f>1440-Handicaps2023!BB82</f>
        <v>1278</v>
      </c>
      <c r="BC82" s="61">
        <f>1440-Handicaps2023!BC82</f>
        <v>1215</v>
      </c>
      <c r="BD82" s="61">
        <f>1440-Handicaps2023!BD82</f>
        <v>1128</v>
      </c>
      <c r="BE82" s="74">
        <f>1440-Handicaps2023!BE82</f>
        <v>1016</v>
      </c>
      <c r="BF82" s="1">
        <f>1440-Handicaps2023!BF82</f>
        <v>1323</v>
      </c>
      <c r="BG82" s="1">
        <f>1440-Handicaps2023!BG82</f>
        <v>1262</v>
      </c>
      <c r="BH82" s="1">
        <f>1440-Handicaps2023!BH82</f>
        <v>1160</v>
      </c>
      <c r="BI82" s="60">
        <f>1440-Handicaps2023!BI82</f>
        <v>1341</v>
      </c>
      <c r="BJ82" s="61">
        <f>1440-Handicaps2023!BJ82</f>
        <v>1381</v>
      </c>
      <c r="BK82" s="61">
        <f>1440-Handicaps2023!BK82</f>
        <v>1320</v>
      </c>
      <c r="BL82" s="61">
        <f>1440-Handicaps2023!BL82</f>
        <v>1364</v>
      </c>
      <c r="BM82" s="61">
        <f>1440-Handicaps2023!BM82</f>
        <v>1129</v>
      </c>
      <c r="BN82" s="61">
        <f>1440-Handicaps2023!BN82</f>
        <v>1220</v>
      </c>
      <c r="BO82" s="61">
        <f>1440-Handicaps2023!BO82</f>
        <v>1158</v>
      </c>
      <c r="BP82" s="61">
        <f>1440-Handicaps2023!BP82</f>
        <v>1328</v>
      </c>
      <c r="BQ82" s="61">
        <f>1440-Handicaps2023!BQ82</f>
        <v>1391</v>
      </c>
      <c r="BR82" s="61">
        <f>1440-Handicaps2023!BR82</f>
        <v>1341</v>
      </c>
      <c r="BS82" s="61">
        <f>1440-Handicaps2023!BS82</f>
        <v>1381</v>
      </c>
      <c r="BT82" s="61">
        <f>1440-Handicaps2023!BT82</f>
        <v>1238</v>
      </c>
      <c r="BU82" s="61">
        <f>1440-Handicaps2023!BU82</f>
        <v>1228</v>
      </c>
      <c r="BV82" s="61">
        <f>1440-Handicaps2023!BV82</f>
        <v>1318</v>
      </c>
      <c r="BW82" s="61">
        <f>1440-Handicaps2023!BW82</f>
        <v>1318</v>
      </c>
      <c r="BX82" s="61">
        <f>1440-Handicaps2023!BX82</f>
        <v>1311</v>
      </c>
      <c r="BY82" s="61">
        <f>1440-Handicaps2023!BY82</f>
        <v>1342</v>
      </c>
      <c r="BZ82" s="61">
        <f>1440-Handicaps2023!BZ82</f>
        <v>1381</v>
      </c>
      <c r="CA82" s="61">
        <f>1440-Handicaps2023!CA82</f>
        <v>1320</v>
      </c>
      <c r="CB82" s="61">
        <f>1440-Handicaps2023!CB82</f>
        <v>1364</v>
      </c>
      <c r="CC82" s="61">
        <f>1440-Handicaps2023!CC82</f>
        <v>1130</v>
      </c>
      <c r="CD82" s="61">
        <f>1440-Handicaps2023!CD82</f>
        <v>1221</v>
      </c>
      <c r="CE82" s="61">
        <f>1440-Handicaps2023!CE82</f>
        <v>1159</v>
      </c>
      <c r="CF82" s="61">
        <f>1440-Handicaps2023!CF82</f>
        <v>1239</v>
      </c>
      <c r="CG82" s="61">
        <f>1440-Handicaps2023!CG82</f>
        <v>1319</v>
      </c>
      <c r="CH82" s="61">
        <f>1440-Handicaps2023!CH82</f>
        <v>1319</v>
      </c>
      <c r="CI82" s="61">
        <f>1440-Handicaps2023!CI82</f>
        <v>1228</v>
      </c>
      <c r="CJ82" s="74">
        <f>1440-Handicaps2023!CJ82</f>
        <v>1312</v>
      </c>
      <c r="CK82" s="1">
        <f>1440-Handicaps2023!CK82</f>
        <v>1406</v>
      </c>
      <c r="CL82" s="1">
        <f>1440-Handicaps2023!CL82</f>
        <v>1381</v>
      </c>
      <c r="CM82" s="1">
        <f>1440-Handicaps2023!CM82</f>
        <v>1359</v>
      </c>
      <c r="CN82" s="1">
        <f>1440-Handicaps2023!CN82</f>
        <v>1327</v>
      </c>
      <c r="CO82" s="1">
        <f>1440-Handicaps2023!CO82</f>
        <v>1284</v>
      </c>
      <c r="CP82" s="1">
        <f>1440-Handicaps2023!CP82</f>
        <v>1228</v>
      </c>
      <c r="CQ82" s="1">
        <f>1440-Handicaps2023!CQ82</f>
        <v>1168</v>
      </c>
      <c r="CR82" s="1">
        <f>1440-Handicaps2023!CR82</f>
        <v>1381</v>
      </c>
      <c r="CS82" s="1">
        <f>1440-Handicaps2023!CS82</f>
        <v>1351</v>
      </c>
      <c r="CT82" s="1">
        <f>1440-Handicaps2023!CT82</f>
        <v>1300</v>
      </c>
      <c r="CU82" s="1">
        <f>1440-Handicaps2023!CU82</f>
        <v>1224</v>
      </c>
      <c r="CV82" s="1">
        <f>1440-Handicaps2023!CV82</f>
        <v>1181</v>
      </c>
      <c r="CW82" s="1">
        <f>1440-Handicaps2023!CW82</f>
        <v>1139</v>
      </c>
      <c r="CX82" s="60">
        <f>1440-Handicaps2023!CX82</f>
        <v>1421</v>
      </c>
      <c r="CY82" s="61">
        <f>1440-Handicaps2023!CY82</f>
        <v>1408</v>
      </c>
      <c r="CZ82" s="61">
        <f>1440-Handicaps2023!CZ82</f>
        <v>1383</v>
      </c>
      <c r="DA82" s="61">
        <f>1440-Handicaps2023!DA82</f>
        <v>1362</v>
      </c>
      <c r="DB82" s="61">
        <f>1440-Handicaps2023!DB82</f>
        <v>1334</v>
      </c>
      <c r="DC82" s="61">
        <f>1440-Handicaps2023!DC82</f>
        <v>1300</v>
      </c>
      <c r="DD82" s="61">
        <f>1440-Handicaps2023!DD82</f>
        <v>1264</v>
      </c>
      <c r="DE82" s="61">
        <f>1440-Handicaps2023!DE82</f>
        <v>1247</v>
      </c>
      <c r="DF82" s="74">
        <f>1440-Handicaps2023!DF82</f>
        <v>1231</v>
      </c>
    </row>
    <row r="83" spans="1:110" ht="15.75" customHeight="1" x14ac:dyDescent="0.25">
      <c r="A83" s="56">
        <v>81</v>
      </c>
      <c r="B83" s="57">
        <f>1440-Handicaps2023!B83</f>
        <v>1273</v>
      </c>
      <c r="C83" s="1">
        <f>1440-Handicaps2023!C83</f>
        <v>1168</v>
      </c>
      <c r="D83" s="1">
        <f>1440-Handicaps2023!D83</f>
        <v>1028</v>
      </c>
      <c r="E83" s="1">
        <f>1440-Handicaps2023!E83</f>
        <v>878</v>
      </c>
      <c r="F83" s="1">
        <f>1440-Handicaps2023!F83</f>
        <v>689</v>
      </c>
      <c r="G83" s="1">
        <f>1440-Handicaps2023!G83</f>
        <v>477</v>
      </c>
      <c r="H83" s="58">
        <f>1440-Handicaps2023!H83</f>
        <v>1287</v>
      </c>
      <c r="I83" s="59">
        <f>1440-Handicaps2023!I83</f>
        <v>1203</v>
      </c>
      <c r="J83" s="59">
        <f>1440-Handicaps2023!J83</f>
        <v>1095</v>
      </c>
      <c r="K83" s="59">
        <f>1440-Handicaps2023!K83</f>
        <v>972</v>
      </c>
      <c r="L83" s="59">
        <f>1440-Handicaps2023!L83</f>
        <v>823</v>
      </c>
      <c r="M83" s="72">
        <f>1440-Handicaps2023!M83</f>
        <v>664</v>
      </c>
      <c r="N83" s="1">
        <f>1440-Handicaps2023!N83</f>
        <v>1344</v>
      </c>
      <c r="O83" s="1">
        <f>1440-Handicaps2023!O83</f>
        <v>1272</v>
      </c>
      <c r="P83" s="1">
        <f>1440-Handicaps2023!P83</f>
        <v>1183</v>
      </c>
      <c r="Q83" s="1">
        <f>1440-Handicaps2023!Q83</f>
        <v>1088</v>
      </c>
      <c r="R83" s="1">
        <f>1440-Handicaps2023!R83</f>
        <v>964</v>
      </c>
      <c r="S83" s="1">
        <f>1440-Handicaps2023!S83</f>
        <v>821</v>
      </c>
      <c r="T83" s="58">
        <f>1440-Handicaps2023!T83</f>
        <v>1152</v>
      </c>
      <c r="U83" s="72">
        <f>1440-Handicaps2023!U83</f>
        <v>1032</v>
      </c>
      <c r="V83" s="1">
        <f>1440-Handicaps2023!V83</f>
        <v>1374</v>
      </c>
      <c r="W83" s="1">
        <f>1440-Handicaps2023!W83</f>
        <v>1326</v>
      </c>
      <c r="X83" s="1">
        <f>1440-Handicaps2023!X83</f>
        <v>1257</v>
      </c>
      <c r="Y83" s="1">
        <f>1440-Handicaps2023!Y83</f>
        <v>1190</v>
      </c>
      <c r="Z83" s="1">
        <f>1440-Handicaps2023!Z83</f>
        <v>1100</v>
      </c>
      <c r="AA83" s="1">
        <f>1440-Handicaps2023!AA83</f>
        <v>994</v>
      </c>
      <c r="AB83" s="58">
        <f>1440-Handicaps2023!AB83</f>
        <v>1392</v>
      </c>
      <c r="AC83" s="59">
        <f>1440-Handicaps2023!AC83</f>
        <v>1356</v>
      </c>
      <c r="AD83" s="59">
        <f>1440-Handicaps2023!AD83</f>
        <v>1311</v>
      </c>
      <c r="AE83" s="59">
        <f>1440-Handicaps2023!AE83</f>
        <v>1264</v>
      </c>
      <c r="AF83" s="59">
        <f>1440-Handicaps2023!AF83</f>
        <v>1202</v>
      </c>
      <c r="AG83" s="72">
        <f>1440-Handicaps2023!AG83</f>
        <v>1130</v>
      </c>
      <c r="AH83" s="1">
        <f>1440-Handicaps2023!AH83</f>
        <v>1164</v>
      </c>
      <c r="AI83" s="1">
        <f>1440-Handicaps2023!AI83</f>
        <v>1119</v>
      </c>
      <c r="AJ83" s="1">
        <f>1440-Handicaps2023!AJ83</f>
        <v>1039</v>
      </c>
      <c r="AK83" s="1">
        <f>1440-Handicaps2023!AK83</f>
        <v>839</v>
      </c>
      <c r="AL83" s="1">
        <f>1440-Handicaps2023!AL83</f>
        <v>575</v>
      </c>
      <c r="AM83" s="1">
        <f>1440-Handicaps2023!AM83</f>
        <v>414</v>
      </c>
      <c r="AN83" s="58">
        <f>1440-Handicaps2023!AN83</f>
        <v>1353</v>
      </c>
      <c r="AO83" s="59">
        <f>1440-Handicaps2023!AO83</f>
        <v>1307</v>
      </c>
      <c r="AP83" s="59">
        <f>1440-Handicaps2023!AP83</f>
        <v>1256</v>
      </c>
      <c r="AQ83" s="59">
        <f>1440-Handicaps2023!AQ83</f>
        <v>1183</v>
      </c>
      <c r="AR83" s="59">
        <f>1440-Handicaps2023!AR83</f>
        <v>1083</v>
      </c>
      <c r="AS83" s="72">
        <f>1440-Handicaps2023!AS83</f>
        <v>966</v>
      </c>
      <c r="AT83" s="1">
        <f>1440-Handicaps2023!AT83</f>
        <v>1251</v>
      </c>
      <c r="AU83" s="1">
        <f>1440-Handicaps2023!AU83</f>
        <v>1222</v>
      </c>
      <c r="AV83" s="1">
        <f>1440-Handicaps2023!AV83</f>
        <v>1096</v>
      </c>
      <c r="AW83" s="1">
        <f>1440-Handicaps2023!AW83</f>
        <v>931</v>
      </c>
      <c r="AX83" s="1">
        <f>1440-Handicaps2023!AX83</f>
        <v>887</v>
      </c>
      <c r="AY83" s="83">
        <f>1440-Handicaps2023!AY83</f>
        <v>1127</v>
      </c>
      <c r="AZ83" s="1">
        <f>1440-Handicaps2023!AZ83</f>
        <v>1162</v>
      </c>
      <c r="BA83" s="58">
        <f>1440-Handicaps2023!BA83</f>
        <v>1328</v>
      </c>
      <c r="BB83" s="59">
        <f>1440-Handicaps2023!BB83</f>
        <v>1287</v>
      </c>
      <c r="BC83" s="59">
        <f>1440-Handicaps2023!BC83</f>
        <v>1226</v>
      </c>
      <c r="BD83" s="59">
        <f>1440-Handicaps2023!BD83</f>
        <v>1140</v>
      </c>
      <c r="BE83" s="72">
        <f>1440-Handicaps2023!BE83</f>
        <v>1027</v>
      </c>
      <c r="BF83" s="1">
        <f>1440-Handicaps2023!BF83</f>
        <v>1330</v>
      </c>
      <c r="BG83" s="1">
        <f>1440-Handicaps2023!BG83</f>
        <v>1271</v>
      </c>
      <c r="BH83" s="1">
        <f>1440-Handicaps2023!BH83</f>
        <v>1172</v>
      </c>
      <c r="BI83" s="58">
        <f>1440-Handicaps2023!BI83</f>
        <v>1346</v>
      </c>
      <c r="BJ83" s="59">
        <f>1440-Handicaps2023!BJ83</f>
        <v>1384</v>
      </c>
      <c r="BK83" s="59">
        <f>1440-Handicaps2023!BK83</f>
        <v>1325</v>
      </c>
      <c r="BL83" s="59">
        <f>1440-Handicaps2023!BL83</f>
        <v>1368</v>
      </c>
      <c r="BM83" s="59">
        <f>1440-Handicaps2023!BM83</f>
        <v>1139</v>
      </c>
      <c r="BN83" s="59">
        <f>1440-Handicaps2023!BN83</f>
        <v>1231</v>
      </c>
      <c r="BO83" s="59">
        <f>1440-Handicaps2023!BO83</f>
        <v>1169</v>
      </c>
      <c r="BP83" s="59">
        <f>1440-Handicaps2023!BP83</f>
        <v>1333</v>
      </c>
      <c r="BQ83" s="59">
        <f>1440-Handicaps2023!BQ83</f>
        <v>1394</v>
      </c>
      <c r="BR83" s="59">
        <f>1440-Handicaps2023!BR83</f>
        <v>1346</v>
      </c>
      <c r="BS83" s="59">
        <f>1440-Handicaps2023!BS83</f>
        <v>1384</v>
      </c>
      <c r="BT83" s="59">
        <f>1440-Handicaps2023!BT83</f>
        <v>1248</v>
      </c>
      <c r="BU83" s="59">
        <f>1440-Handicaps2023!BU83</f>
        <v>1237</v>
      </c>
      <c r="BV83" s="59">
        <f>1440-Handicaps2023!BV83</f>
        <v>1325</v>
      </c>
      <c r="BW83" s="59">
        <f>1440-Handicaps2023!BW83</f>
        <v>1325</v>
      </c>
      <c r="BX83" s="59">
        <f>1440-Handicaps2023!BX83</f>
        <v>1318</v>
      </c>
      <c r="BY83" s="59">
        <f>1440-Handicaps2023!BY83</f>
        <v>1346</v>
      </c>
      <c r="BZ83" s="59">
        <f>1440-Handicaps2023!BZ83</f>
        <v>1384</v>
      </c>
      <c r="CA83" s="59">
        <f>1440-Handicaps2023!CA83</f>
        <v>1325</v>
      </c>
      <c r="CB83" s="59">
        <f>1440-Handicaps2023!CB83</f>
        <v>1368</v>
      </c>
      <c r="CC83" s="59">
        <f>1440-Handicaps2023!CC83</f>
        <v>1140</v>
      </c>
      <c r="CD83" s="59">
        <f>1440-Handicaps2023!CD83</f>
        <v>1232</v>
      </c>
      <c r="CE83" s="59">
        <f>1440-Handicaps2023!CE83</f>
        <v>1170</v>
      </c>
      <c r="CF83" s="59">
        <f>1440-Handicaps2023!CF83</f>
        <v>1248</v>
      </c>
      <c r="CG83" s="59">
        <f>1440-Handicaps2023!CG83</f>
        <v>1326</v>
      </c>
      <c r="CH83" s="59">
        <f>1440-Handicaps2023!CH83</f>
        <v>1326</v>
      </c>
      <c r="CI83" s="59">
        <f>1440-Handicaps2023!CI83</f>
        <v>1238</v>
      </c>
      <c r="CJ83" s="72">
        <f>1440-Handicaps2023!CJ83</f>
        <v>1319</v>
      </c>
      <c r="CK83" s="1">
        <f>1440-Handicaps2023!CK83</f>
        <v>1408</v>
      </c>
      <c r="CL83" s="1">
        <f>1440-Handicaps2023!CL83</f>
        <v>1384</v>
      </c>
      <c r="CM83" s="1">
        <f>1440-Handicaps2023!CM83</f>
        <v>1363</v>
      </c>
      <c r="CN83" s="1">
        <f>1440-Handicaps2023!CN83</f>
        <v>1333</v>
      </c>
      <c r="CO83" s="1">
        <f>1440-Handicaps2023!CO83</f>
        <v>1290</v>
      </c>
      <c r="CP83" s="1">
        <f>1440-Handicaps2023!CP83</f>
        <v>1233</v>
      </c>
      <c r="CQ83" s="1">
        <f>1440-Handicaps2023!CQ83</f>
        <v>1172</v>
      </c>
      <c r="CR83" s="1">
        <f>1440-Handicaps2023!CR83</f>
        <v>1385</v>
      </c>
      <c r="CS83" s="1">
        <f>1440-Handicaps2023!CS83</f>
        <v>1355</v>
      </c>
      <c r="CT83" s="1">
        <f>1440-Handicaps2023!CT83</f>
        <v>1306</v>
      </c>
      <c r="CU83" s="1">
        <f>1440-Handicaps2023!CU83</f>
        <v>1229</v>
      </c>
      <c r="CV83" s="1">
        <f>1440-Handicaps2023!CV83</f>
        <v>1185</v>
      </c>
      <c r="CW83" s="1">
        <f>1440-Handicaps2023!CW83</f>
        <v>1142</v>
      </c>
      <c r="CX83" s="58">
        <f>1440-Handicaps2023!CX83</f>
        <v>1422</v>
      </c>
      <c r="CY83" s="59">
        <f>1440-Handicaps2023!CY83</f>
        <v>1410</v>
      </c>
      <c r="CZ83" s="59">
        <f>1440-Handicaps2023!CZ83</f>
        <v>1386</v>
      </c>
      <c r="DA83" s="59">
        <f>1440-Handicaps2023!DA83</f>
        <v>1365</v>
      </c>
      <c r="DB83" s="59">
        <f>1440-Handicaps2023!DB83</f>
        <v>1338</v>
      </c>
      <c r="DC83" s="59">
        <f>1440-Handicaps2023!DC83</f>
        <v>1303</v>
      </c>
      <c r="DD83" s="59">
        <f>1440-Handicaps2023!DD83</f>
        <v>1266</v>
      </c>
      <c r="DE83" s="59">
        <f>1440-Handicaps2023!DE83</f>
        <v>1249</v>
      </c>
      <c r="DF83" s="72">
        <f>1440-Handicaps2023!DF83</f>
        <v>1232</v>
      </c>
    </row>
    <row r="84" spans="1:110" ht="15.75" customHeight="1" x14ac:dyDescent="0.25">
      <c r="A84" s="56">
        <v>82</v>
      </c>
      <c r="B84" s="57">
        <f>1440-Handicaps2023!B84</f>
        <v>1282</v>
      </c>
      <c r="C84" s="1">
        <f>1440-Handicaps2023!C84</f>
        <v>1182</v>
      </c>
      <c r="D84" s="1">
        <f>1440-Handicaps2023!D84</f>
        <v>1047</v>
      </c>
      <c r="E84" s="1">
        <f>1440-Handicaps2023!E84</f>
        <v>900</v>
      </c>
      <c r="F84" s="1">
        <f>1440-Handicaps2023!F84</f>
        <v>710</v>
      </c>
      <c r="G84" s="1">
        <f>1440-Handicaps2023!G84</f>
        <v>494</v>
      </c>
      <c r="H84" s="58">
        <f>1440-Handicaps2023!H84</f>
        <v>1296</v>
      </c>
      <c r="I84" s="59">
        <f>1440-Handicaps2023!I84</f>
        <v>1215</v>
      </c>
      <c r="J84" s="59">
        <f>1440-Handicaps2023!J84</f>
        <v>1110</v>
      </c>
      <c r="K84" s="59">
        <f>1440-Handicaps2023!K84</f>
        <v>988</v>
      </c>
      <c r="L84" s="59">
        <f>1440-Handicaps2023!L84</f>
        <v>838</v>
      </c>
      <c r="M84" s="72">
        <f>1440-Handicaps2023!M84</f>
        <v>675</v>
      </c>
      <c r="N84" s="1">
        <f>1440-Handicaps2023!N84</f>
        <v>1350</v>
      </c>
      <c r="O84" s="1">
        <f>1440-Handicaps2023!O84</f>
        <v>1281</v>
      </c>
      <c r="P84" s="1">
        <f>1440-Handicaps2023!P84</f>
        <v>1196</v>
      </c>
      <c r="Q84" s="1">
        <f>1440-Handicaps2023!Q84</f>
        <v>1103</v>
      </c>
      <c r="R84" s="1">
        <f>1440-Handicaps2023!R84</f>
        <v>979</v>
      </c>
      <c r="S84" s="1">
        <f>1440-Handicaps2023!S84</f>
        <v>833</v>
      </c>
      <c r="T84" s="58">
        <f>1440-Handicaps2023!T84</f>
        <v>1165</v>
      </c>
      <c r="U84" s="72">
        <f>1440-Handicaps2023!U84</f>
        <v>1045</v>
      </c>
      <c r="V84" s="1">
        <f>1440-Handicaps2023!V84</f>
        <v>1378</v>
      </c>
      <c r="W84" s="1">
        <f>1440-Handicaps2023!W84</f>
        <v>1332</v>
      </c>
      <c r="X84" s="1">
        <f>1440-Handicaps2023!X84</f>
        <v>1267</v>
      </c>
      <c r="Y84" s="1">
        <f>1440-Handicaps2023!Y84</f>
        <v>1201</v>
      </c>
      <c r="Z84" s="1">
        <f>1440-Handicaps2023!Z84</f>
        <v>1111</v>
      </c>
      <c r="AA84" s="1">
        <f>1440-Handicaps2023!AA84</f>
        <v>1003</v>
      </c>
      <c r="AB84" s="58">
        <f>1440-Handicaps2023!AB84</f>
        <v>1395</v>
      </c>
      <c r="AC84" s="59">
        <f>1440-Handicaps2023!AC84</f>
        <v>1360</v>
      </c>
      <c r="AD84" s="59">
        <f>1440-Handicaps2023!AD84</f>
        <v>1318</v>
      </c>
      <c r="AE84" s="59">
        <f>1440-Handicaps2023!AE84</f>
        <v>1271</v>
      </c>
      <c r="AF84" s="59">
        <f>1440-Handicaps2023!AF84</f>
        <v>1209</v>
      </c>
      <c r="AG84" s="72">
        <f>1440-Handicaps2023!AG84</f>
        <v>1136</v>
      </c>
      <c r="AH84" s="1">
        <f>1440-Handicaps2023!AH84</f>
        <v>1178</v>
      </c>
      <c r="AI84" s="1">
        <f>1440-Handicaps2023!AI84</f>
        <v>1135</v>
      </c>
      <c r="AJ84" s="1">
        <f>1440-Handicaps2023!AJ84</f>
        <v>1058</v>
      </c>
      <c r="AK84" s="1">
        <f>1440-Handicaps2023!AK84</f>
        <v>862</v>
      </c>
      <c r="AL84" s="1">
        <f>1440-Handicaps2023!AL84</f>
        <v>596</v>
      </c>
      <c r="AM84" s="1">
        <f>1440-Handicaps2023!AM84</f>
        <v>431</v>
      </c>
      <c r="AN84" s="58">
        <f>1440-Handicaps2023!AN84</f>
        <v>1358</v>
      </c>
      <c r="AO84" s="59">
        <f>1440-Handicaps2023!AO84</f>
        <v>1315</v>
      </c>
      <c r="AP84" s="59">
        <f>1440-Handicaps2023!AP84</f>
        <v>1266</v>
      </c>
      <c r="AQ84" s="59">
        <f>1440-Handicaps2023!AQ84</f>
        <v>1194</v>
      </c>
      <c r="AR84" s="59">
        <f>1440-Handicaps2023!AR84</f>
        <v>1095</v>
      </c>
      <c r="AS84" s="72">
        <f>1440-Handicaps2023!AS84</f>
        <v>976</v>
      </c>
      <c r="AT84" s="1">
        <f>1440-Handicaps2023!AT84</f>
        <v>1260</v>
      </c>
      <c r="AU84" s="1">
        <f>1440-Handicaps2023!AU84</f>
        <v>1232</v>
      </c>
      <c r="AV84" s="1">
        <f>1440-Handicaps2023!AV84</f>
        <v>1107</v>
      </c>
      <c r="AW84" s="1">
        <f>1440-Handicaps2023!AW84</f>
        <v>940</v>
      </c>
      <c r="AX84" s="1">
        <f>1440-Handicaps2023!AX84</f>
        <v>894</v>
      </c>
      <c r="AY84" s="83">
        <f>1440-Handicaps2023!AY84</f>
        <v>1138</v>
      </c>
      <c r="AZ84" s="1">
        <f>1440-Handicaps2023!AZ84</f>
        <v>1175</v>
      </c>
      <c r="BA84" s="58">
        <f>1440-Handicaps2023!BA84</f>
        <v>1335</v>
      </c>
      <c r="BB84" s="59">
        <f>1440-Handicaps2023!BB84</f>
        <v>1295</v>
      </c>
      <c r="BC84" s="59">
        <f>1440-Handicaps2023!BC84</f>
        <v>1236</v>
      </c>
      <c r="BD84" s="59">
        <f>1440-Handicaps2023!BD84</f>
        <v>1152</v>
      </c>
      <c r="BE84" s="72">
        <f>1440-Handicaps2023!BE84</f>
        <v>1039</v>
      </c>
      <c r="BF84" s="1">
        <f>1440-Handicaps2023!BF84</f>
        <v>1336</v>
      </c>
      <c r="BG84" s="1">
        <f>1440-Handicaps2023!BG84</f>
        <v>1280</v>
      </c>
      <c r="BH84" s="1">
        <f>1440-Handicaps2023!BH84</f>
        <v>1184</v>
      </c>
      <c r="BI84" s="58">
        <f>1440-Handicaps2023!BI84</f>
        <v>1350</v>
      </c>
      <c r="BJ84" s="59">
        <f>1440-Handicaps2023!BJ84</f>
        <v>1387</v>
      </c>
      <c r="BK84" s="59">
        <f>1440-Handicaps2023!BK84</f>
        <v>1330</v>
      </c>
      <c r="BL84" s="59">
        <f>1440-Handicaps2023!BL84</f>
        <v>1372</v>
      </c>
      <c r="BM84" s="59">
        <f>1440-Handicaps2023!BM84</f>
        <v>1149</v>
      </c>
      <c r="BN84" s="59">
        <f>1440-Handicaps2023!BN84</f>
        <v>1241</v>
      </c>
      <c r="BO84" s="59">
        <f>1440-Handicaps2023!BO84</f>
        <v>1181</v>
      </c>
      <c r="BP84" s="59">
        <f>1440-Handicaps2023!BP84</f>
        <v>1338</v>
      </c>
      <c r="BQ84" s="59">
        <f>1440-Handicaps2023!BQ84</f>
        <v>1397</v>
      </c>
      <c r="BR84" s="59">
        <f>1440-Handicaps2023!BR84</f>
        <v>1350</v>
      </c>
      <c r="BS84" s="59">
        <f>1440-Handicaps2023!BS84</f>
        <v>1387</v>
      </c>
      <c r="BT84" s="59">
        <f>1440-Handicaps2023!BT84</f>
        <v>1257</v>
      </c>
      <c r="BU84" s="59">
        <f>1440-Handicaps2023!BU84</f>
        <v>1246</v>
      </c>
      <c r="BV84" s="59">
        <f>1440-Handicaps2023!BV84</f>
        <v>1332</v>
      </c>
      <c r="BW84" s="59">
        <f>1440-Handicaps2023!BW84</f>
        <v>1332</v>
      </c>
      <c r="BX84" s="59">
        <f>1440-Handicaps2023!BX84</f>
        <v>1325</v>
      </c>
      <c r="BY84" s="59">
        <f>1440-Handicaps2023!BY84</f>
        <v>1351</v>
      </c>
      <c r="BZ84" s="59">
        <f>1440-Handicaps2023!BZ84</f>
        <v>1388</v>
      </c>
      <c r="CA84" s="59">
        <f>1440-Handicaps2023!CA84</f>
        <v>1330</v>
      </c>
      <c r="CB84" s="59">
        <f>1440-Handicaps2023!CB84</f>
        <v>1372</v>
      </c>
      <c r="CC84" s="59">
        <f>1440-Handicaps2023!CC84</f>
        <v>1150</v>
      </c>
      <c r="CD84" s="59">
        <f>1440-Handicaps2023!CD84</f>
        <v>1242</v>
      </c>
      <c r="CE84" s="59">
        <f>1440-Handicaps2023!CE84</f>
        <v>1182</v>
      </c>
      <c r="CF84" s="59">
        <f>1440-Handicaps2023!CF84</f>
        <v>1257</v>
      </c>
      <c r="CG84" s="59">
        <f>1440-Handicaps2023!CG84</f>
        <v>1333</v>
      </c>
      <c r="CH84" s="59">
        <f>1440-Handicaps2023!CH84</f>
        <v>1333</v>
      </c>
      <c r="CI84" s="59">
        <f>1440-Handicaps2023!CI84</f>
        <v>1247</v>
      </c>
      <c r="CJ84" s="72">
        <f>1440-Handicaps2023!CJ84</f>
        <v>1326</v>
      </c>
      <c r="CK84" s="1">
        <f>1440-Handicaps2023!CK84</f>
        <v>1410</v>
      </c>
      <c r="CL84" s="1">
        <f>1440-Handicaps2023!CL84</f>
        <v>1387</v>
      </c>
      <c r="CM84" s="1">
        <f>1440-Handicaps2023!CM84</f>
        <v>1367</v>
      </c>
      <c r="CN84" s="1">
        <f>1440-Handicaps2023!CN84</f>
        <v>1338</v>
      </c>
      <c r="CO84" s="1">
        <f>1440-Handicaps2023!CO84</f>
        <v>1296</v>
      </c>
      <c r="CP84" s="1">
        <f>1440-Handicaps2023!CP84</f>
        <v>1239</v>
      </c>
      <c r="CQ84" s="1">
        <f>1440-Handicaps2023!CQ84</f>
        <v>1176</v>
      </c>
      <c r="CR84" s="1">
        <f>1440-Handicaps2023!CR84</f>
        <v>1388</v>
      </c>
      <c r="CS84" s="1">
        <f>1440-Handicaps2023!CS84</f>
        <v>1360</v>
      </c>
      <c r="CT84" s="1">
        <f>1440-Handicaps2023!CT84</f>
        <v>1312</v>
      </c>
      <c r="CU84" s="1">
        <f>1440-Handicaps2023!CU84</f>
        <v>1235</v>
      </c>
      <c r="CV84" s="1">
        <f>1440-Handicaps2023!CV84</f>
        <v>1189</v>
      </c>
      <c r="CW84" s="1">
        <f>1440-Handicaps2023!CW84</f>
        <v>1144</v>
      </c>
      <c r="CX84" s="58">
        <f>1440-Handicaps2023!CX84</f>
        <v>1423</v>
      </c>
      <c r="CY84" s="59">
        <f>1440-Handicaps2023!CY84</f>
        <v>1411</v>
      </c>
      <c r="CZ84" s="59">
        <f>1440-Handicaps2023!CZ84</f>
        <v>1388</v>
      </c>
      <c r="DA84" s="59">
        <f>1440-Handicaps2023!DA84</f>
        <v>1369</v>
      </c>
      <c r="DB84" s="59">
        <f>1440-Handicaps2023!DB84</f>
        <v>1342</v>
      </c>
      <c r="DC84" s="59">
        <f>1440-Handicaps2023!DC84</f>
        <v>1307</v>
      </c>
      <c r="DD84" s="59">
        <f>1440-Handicaps2023!DD84</f>
        <v>1269</v>
      </c>
      <c r="DE84" s="59">
        <f>1440-Handicaps2023!DE84</f>
        <v>1250</v>
      </c>
      <c r="DF84" s="72">
        <f>1440-Handicaps2023!DF84</f>
        <v>1233</v>
      </c>
    </row>
    <row r="85" spans="1:110" ht="15.75" customHeight="1" x14ac:dyDescent="0.25">
      <c r="A85" s="56">
        <v>83</v>
      </c>
      <c r="B85" s="57">
        <f>1440-Handicaps2023!B85</f>
        <v>1291</v>
      </c>
      <c r="C85" s="1">
        <f>1440-Handicaps2023!C85</f>
        <v>1196</v>
      </c>
      <c r="D85" s="1">
        <f>1440-Handicaps2023!D85</f>
        <v>1066</v>
      </c>
      <c r="E85" s="1">
        <f>1440-Handicaps2023!E85</f>
        <v>921</v>
      </c>
      <c r="F85" s="1">
        <f>1440-Handicaps2023!F85</f>
        <v>731</v>
      </c>
      <c r="G85" s="1">
        <f>1440-Handicaps2023!G85</f>
        <v>510</v>
      </c>
      <c r="H85" s="58">
        <f>1440-Handicaps2023!H85</f>
        <v>1304</v>
      </c>
      <c r="I85" s="59">
        <f>1440-Handicaps2023!I85</f>
        <v>1226</v>
      </c>
      <c r="J85" s="59">
        <f>1440-Handicaps2023!J85</f>
        <v>1125</v>
      </c>
      <c r="K85" s="59">
        <f>1440-Handicaps2023!K85</f>
        <v>1004</v>
      </c>
      <c r="L85" s="59">
        <f>1440-Handicaps2023!L85</f>
        <v>853</v>
      </c>
      <c r="M85" s="72">
        <f>1440-Handicaps2023!M85</f>
        <v>685</v>
      </c>
      <c r="N85" s="1">
        <f>1440-Handicaps2023!N85</f>
        <v>1355</v>
      </c>
      <c r="O85" s="1">
        <f>1440-Handicaps2023!O85</f>
        <v>1290</v>
      </c>
      <c r="P85" s="1">
        <f>1440-Handicaps2023!P85</f>
        <v>1208</v>
      </c>
      <c r="Q85" s="1">
        <f>1440-Handicaps2023!Q85</f>
        <v>1117</v>
      </c>
      <c r="R85" s="1">
        <f>1440-Handicaps2023!R85</f>
        <v>993</v>
      </c>
      <c r="S85" s="1">
        <f>1440-Handicaps2023!S85</f>
        <v>845</v>
      </c>
      <c r="T85" s="58">
        <f>1440-Handicaps2023!T85</f>
        <v>1177</v>
      </c>
      <c r="U85" s="72">
        <f>1440-Handicaps2023!U85</f>
        <v>1058</v>
      </c>
      <c r="V85" s="1">
        <f>1440-Handicaps2023!V85</f>
        <v>1382</v>
      </c>
      <c r="W85" s="1">
        <f>1440-Handicaps2023!W85</f>
        <v>1338</v>
      </c>
      <c r="X85" s="1">
        <f>1440-Handicaps2023!X85</f>
        <v>1275</v>
      </c>
      <c r="Y85" s="1">
        <f>1440-Handicaps2023!Y85</f>
        <v>1211</v>
      </c>
      <c r="Z85" s="1">
        <f>1440-Handicaps2023!Z85</f>
        <v>1122</v>
      </c>
      <c r="AA85" s="1">
        <f>1440-Handicaps2023!AA85</f>
        <v>1013</v>
      </c>
      <c r="AB85" s="58">
        <f>1440-Handicaps2023!AB85</f>
        <v>1397</v>
      </c>
      <c r="AC85" s="59">
        <f>1440-Handicaps2023!AC85</f>
        <v>1365</v>
      </c>
      <c r="AD85" s="59">
        <f>1440-Handicaps2023!AD85</f>
        <v>1324</v>
      </c>
      <c r="AE85" s="59">
        <f>1440-Handicaps2023!AE85</f>
        <v>1278</v>
      </c>
      <c r="AF85" s="59">
        <f>1440-Handicaps2023!AF85</f>
        <v>1216</v>
      </c>
      <c r="AG85" s="72">
        <f>1440-Handicaps2023!AG85</f>
        <v>1142</v>
      </c>
      <c r="AH85" s="1">
        <f>1440-Handicaps2023!AH85</f>
        <v>1192</v>
      </c>
      <c r="AI85" s="1">
        <f>1440-Handicaps2023!AI85</f>
        <v>1151</v>
      </c>
      <c r="AJ85" s="1">
        <f>1440-Handicaps2023!AJ85</f>
        <v>1077</v>
      </c>
      <c r="AK85" s="1">
        <f>1440-Handicaps2023!AK85</f>
        <v>884</v>
      </c>
      <c r="AL85" s="1">
        <f>1440-Handicaps2023!AL85</f>
        <v>616</v>
      </c>
      <c r="AM85" s="1">
        <f>1440-Handicaps2023!AM85</f>
        <v>448</v>
      </c>
      <c r="AN85" s="58">
        <f>1440-Handicaps2023!AN85</f>
        <v>1363</v>
      </c>
      <c r="AO85" s="59">
        <f>1440-Handicaps2023!AO85</f>
        <v>1322</v>
      </c>
      <c r="AP85" s="59">
        <f>1440-Handicaps2023!AP85</f>
        <v>1275</v>
      </c>
      <c r="AQ85" s="59">
        <f>1440-Handicaps2023!AQ85</f>
        <v>1205</v>
      </c>
      <c r="AR85" s="59">
        <f>1440-Handicaps2023!AR85</f>
        <v>1107</v>
      </c>
      <c r="AS85" s="72">
        <f>1440-Handicaps2023!AS85</f>
        <v>985</v>
      </c>
      <c r="AT85" s="1">
        <f>1440-Handicaps2023!AT85</f>
        <v>1269</v>
      </c>
      <c r="AU85" s="1">
        <f>1440-Handicaps2023!AU85</f>
        <v>1242</v>
      </c>
      <c r="AV85" s="1">
        <f>1440-Handicaps2023!AV85</f>
        <v>1119</v>
      </c>
      <c r="AW85" s="1">
        <f>1440-Handicaps2023!AW85</f>
        <v>949</v>
      </c>
      <c r="AX85" s="1">
        <f>1440-Handicaps2023!AX85</f>
        <v>902</v>
      </c>
      <c r="AY85" s="83">
        <f>1440-Handicaps2023!AY85</f>
        <v>1148</v>
      </c>
      <c r="AZ85" s="1">
        <f>1440-Handicaps2023!AZ85</f>
        <v>1187</v>
      </c>
      <c r="BA85" s="58">
        <f>1440-Handicaps2023!BA85</f>
        <v>1341</v>
      </c>
      <c r="BB85" s="59">
        <f>1440-Handicaps2023!BB85</f>
        <v>1303</v>
      </c>
      <c r="BC85" s="59">
        <f>1440-Handicaps2023!BC85</f>
        <v>1247</v>
      </c>
      <c r="BD85" s="59">
        <f>1440-Handicaps2023!BD85</f>
        <v>1164</v>
      </c>
      <c r="BE85" s="72">
        <f>1440-Handicaps2023!BE85</f>
        <v>1050</v>
      </c>
      <c r="BF85" s="1">
        <f>1440-Handicaps2023!BF85</f>
        <v>1342</v>
      </c>
      <c r="BG85" s="1">
        <f>1440-Handicaps2023!BG85</f>
        <v>1289</v>
      </c>
      <c r="BH85" s="1">
        <f>1440-Handicaps2023!BH85</f>
        <v>1195</v>
      </c>
      <c r="BI85" s="58">
        <f>1440-Handicaps2023!BI85</f>
        <v>1355</v>
      </c>
      <c r="BJ85" s="59">
        <f>1440-Handicaps2023!BJ85</f>
        <v>1390</v>
      </c>
      <c r="BK85" s="59">
        <f>1440-Handicaps2023!BK85</f>
        <v>1334</v>
      </c>
      <c r="BL85" s="59">
        <f>1440-Handicaps2023!BL85</f>
        <v>1376</v>
      </c>
      <c r="BM85" s="59">
        <f>1440-Handicaps2023!BM85</f>
        <v>1159</v>
      </c>
      <c r="BN85" s="59">
        <f>1440-Handicaps2023!BN85</f>
        <v>1251</v>
      </c>
      <c r="BO85" s="59">
        <f>1440-Handicaps2023!BO85</f>
        <v>1193</v>
      </c>
      <c r="BP85" s="59">
        <f>1440-Handicaps2023!BP85</f>
        <v>1343</v>
      </c>
      <c r="BQ85" s="59">
        <f>1440-Handicaps2023!BQ85</f>
        <v>1399</v>
      </c>
      <c r="BR85" s="59">
        <f>1440-Handicaps2023!BR85</f>
        <v>1355</v>
      </c>
      <c r="BS85" s="59">
        <f>1440-Handicaps2023!BS85</f>
        <v>1390</v>
      </c>
      <c r="BT85" s="59">
        <f>1440-Handicaps2023!BT85</f>
        <v>1266</v>
      </c>
      <c r="BU85" s="59">
        <f>1440-Handicaps2023!BU85</f>
        <v>1256</v>
      </c>
      <c r="BV85" s="59">
        <f>1440-Handicaps2023!BV85</f>
        <v>1338</v>
      </c>
      <c r="BW85" s="59">
        <f>1440-Handicaps2023!BW85</f>
        <v>1338</v>
      </c>
      <c r="BX85" s="59">
        <f>1440-Handicaps2023!BX85</f>
        <v>1332</v>
      </c>
      <c r="BY85" s="59">
        <f>1440-Handicaps2023!BY85</f>
        <v>1355</v>
      </c>
      <c r="BZ85" s="59">
        <f>1440-Handicaps2023!BZ85</f>
        <v>1391</v>
      </c>
      <c r="CA85" s="59">
        <f>1440-Handicaps2023!CA85</f>
        <v>1335</v>
      </c>
      <c r="CB85" s="59">
        <f>1440-Handicaps2023!CB85</f>
        <v>1376</v>
      </c>
      <c r="CC85" s="59">
        <f>1440-Handicaps2023!CC85</f>
        <v>1160</v>
      </c>
      <c r="CD85" s="59">
        <f>1440-Handicaps2023!CD85</f>
        <v>1252</v>
      </c>
      <c r="CE85" s="59">
        <f>1440-Handicaps2023!CE85</f>
        <v>1193</v>
      </c>
      <c r="CF85" s="59">
        <f>1440-Handicaps2023!CF85</f>
        <v>1266</v>
      </c>
      <c r="CG85" s="59">
        <f>1440-Handicaps2023!CG85</f>
        <v>1339</v>
      </c>
      <c r="CH85" s="59">
        <f>1440-Handicaps2023!CH85</f>
        <v>1339</v>
      </c>
      <c r="CI85" s="59">
        <f>1440-Handicaps2023!CI85</f>
        <v>1256</v>
      </c>
      <c r="CJ85" s="72">
        <f>1440-Handicaps2023!CJ85</f>
        <v>1333</v>
      </c>
      <c r="CK85" s="1">
        <f>1440-Handicaps2023!CK85</f>
        <v>1412</v>
      </c>
      <c r="CL85" s="1">
        <f>1440-Handicaps2023!CL85</f>
        <v>1390</v>
      </c>
      <c r="CM85" s="1">
        <f>1440-Handicaps2023!CM85</f>
        <v>1371</v>
      </c>
      <c r="CN85" s="1">
        <f>1440-Handicaps2023!CN85</f>
        <v>1343</v>
      </c>
      <c r="CO85" s="1">
        <f>1440-Handicaps2023!CO85</f>
        <v>1302</v>
      </c>
      <c r="CP85" s="1">
        <f>1440-Handicaps2023!CP85</f>
        <v>1245</v>
      </c>
      <c r="CQ85" s="1">
        <f>1440-Handicaps2023!CQ85</f>
        <v>1180</v>
      </c>
      <c r="CR85" s="1">
        <f>1440-Handicaps2023!CR85</f>
        <v>1391</v>
      </c>
      <c r="CS85" s="1">
        <f>1440-Handicaps2023!CS85</f>
        <v>1364</v>
      </c>
      <c r="CT85" s="1">
        <f>1440-Handicaps2023!CT85</f>
        <v>1317</v>
      </c>
      <c r="CU85" s="1">
        <f>1440-Handicaps2023!CU85</f>
        <v>1241</v>
      </c>
      <c r="CV85" s="1">
        <f>1440-Handicaps2023!CV85</f>
        <v>1194</v>
      </c>
      <c r="CW85" s="1">
        <f>1440-Handicaps2023!CW85</f>
        <v>1147</v>
      </c>
      <c r="CX85" s="58">
        <f>1440-Handicaps2023!CX85</f>
        <v>1424</v>
      </c>
      <c r="CY85" s="59">
        <f>1440-Handicaps2023!CY85</f>
        <v>1413</v>
      </c>
      <c r="CZ85" s="59">
        <f>1440-Handicaps2023!CZ85</f>
        <v>1391</v>
      </c>
      <c r="DA85" s="59">
        <f>1440-Handicaps2023!DA85</f>
        <v>1372</v>
      </c>
      <c r="DB85" s="59">
        <f>1440-Handicaps2023!DB85</f>
        <v>1346</v>
      </c>
      <c r="DC85" s="59">
        <f>1440-Handicaps2023!DC85</f>
        <v>1310</v>
      </c>
      <c r="DD85" s="59">
        <f>1440-Handicaps2023!DD85</f>
        <v>1271</v>
      </c>
      <c r="DE85" s="59">
        <f>1440-Handicaps2023!DE85</f>
        <v>1252</v>
      </c>
      <c r="DF85" s="72">
        <f>1440-Handicaps2023!DF85</f>
        <v>1234</v>
      </c>
    </row>
    <row r="86" spans="1:110" ht="15.75" customHeight="1" thickBot="1" x14ac:dyDescent="0.3">
      <c r="A86" s="62">
        <v>84</v>
      </c>
      <c r="B86" s="63">
        <f>1440-Handicaps2023!B86</f>
        <v>1300</v>
      </c>
      <c r="C86" s="64">
        <f>1440-Handicaps2023!C86</f>
        <v>1209</v>
      </c>
      <c r="D86" s="64">
        <f>1440-Handicaps2023!D86</f>
        <v>1084</v>
      </c>
      <c r="E86" s="64">
        <f>1440-Handicaps2023!E86</f>
        <v>942</v>
      </c>
      <c r="F86" s="64">
        <f>1440-Handicaps2023!F86</f>
        <v>752</v>
      </c>
      <c r="G86" s="64">
        <f>1440-Handicaps2023!G86</f>
        <v>527</v>
      </c>
      <c r="H86" s="65">
        <f>1440-Handicaps2023!H86</f>
        <v>1312</v>
      </c>
      <c r="I86" s="66">
        <f>1440-Handicaps2023!I86</f>
        <v>1237</v>
      </c>
      <c r="J86" s="66">
        <f>1440-Handicaps2023!J86</f>
        <v>1139</v>
      </c>
      <c r="K86" s="66">
        <f>1440-Handicaps2023!K86</f>
        <v>1020</v>
      </c>
      <c r="L86" s="66">
        <f>1440-Handicaps2023!L86</f>
        <v>867</v>
      </c>
      <c r="M86" s="73">
        <f>1440-Handicaps2023!M86</f>
        <v>696</v>
      </c>
      <c r="N86" s="64">
        <f>1440-Handicaps2023!N86</f>
        <v>1361</v>
      </c>
      <c r="O86" s="64">
        <f>1440-Handicaps2023!O86</f>
        <v>1298</v>
      </c>
      <c r="P86" s="64">
        <f>1440-Handicaps2023!P86</f>
        <v>1220</v>
      </c>
      <c r="Q86" s="64">
        <f>1440-Handicaps2023!Q86</f>
        <v>1131</v>
      </c>
      <c r="R86" s="64">
        <f>1440-Handicaps2023!R86</f>
        <v>1008</v>
      </c>
      <c r="S86" s="64">
        <f>1440-Handicaps2023!S86</f>
        <v>857</v>
      </c>
      <c r="T86" s="65">
        <f>1440-Handicaps2023!T86</f>
        <v>1189</v>
      </c>
      <c r="U86" s="73">
        <f>1440-Handicaps2023!U86</f>
        <v>1071</v>
      </c>
      <c r="V86" s="64">
        <f>1440-Handicaps2023!V86</f>
        <v>1385</v>
      </c>
      <c r="W86" s="64">
        <f>1440-Handicaps2023!W86</f>
        <v>1344</v>
      </c>
      <c r="X86" s="64">
        <f>1440-Handicaps2023!X86</f>
        <v>1284</v>
      </c>
      <c r="Y86" s="64">
        <f>1440-Handicaps2023!Y86</f>
        <v>1221</v>
      </c>
      <c r="Z86" s="64">
        <f>1440-Handicaps2023!Z86</f>
        <v>1134</v>
      </c>
      <c r="AA86" s="64">
        <f>1440-Handicaps2023!AA86</f>
        <v>1023</v>
      </c>
      <c r="AB86" s="65">
        <f>1440-Handicaps2023!AB86</f>
        <v>1400</v>
      </c>
      <c r="AC86" s="66">
        <f>1440-Handicaps2023!AC86</f>
        <v>1369</v>
      </c>
      <c r="AD86" s="66">
        <f>1440-Handicaps2023!AD86</f>
        <v>1330</v>
      </c>
      <c r="AE86" s="66">
        <f>1440-Handicaps2023!AE86</f>
        <v>1285</v>
      </c>
      <c r="AF86" s="66">
        <f>1440-Handicaps2023!AF86</f>
        <v>1224</v>
      </c>
      <c r="AG86" s="73">
        <f>1440-Handicaps2023!AG86</f>
        <v>1148</v>
      </c>
      <c r="AH86" s="64">
        <f>1440-Handicaps2023!AH86</f>
        <v>1205</v>
      </c>
      <c r="AI86" s="64">
        <f>1440-Handicaps2023!AI86</f>
        <v>1166</v>
      </c>
      <c r="AJ86" s="64">
        <f>1440-Handicaps2023!AJ86</f>
        <v>1096</v>
      </c>
      <c r="AK86" s="64">
        <f>1440-Handicaps2023!AK86</f>
        <v>906</v>
      </c>
      <c r="AL86" s="64">
        <f>1440-Handicaps2023!AL86</f>
        <v>637</v>
      </c>
      <c r="AM86" s="64">
        <f>1440-Handicaps2023!AM86</f>
        <v>466</v>
      </c>
      <c r="AN86" s="65">
        <f>1440-Handicaps2023!AN86</f>
        <v>1367</v>
      </c>
      <c r="AO86" s="66">
        <f>1440-Handicaps2023!AO86</f>
        <v>1329</v>
      </c>
      <c r="AP86" s="66">
        <f>1440-Handicaps2023!AP86</f>
        <v>1283</v>
      </c>
      <c r="AQ86" s="66">
        <f>1440-Handicaps2023!AQ86</f>
        <v>1216</v>
      </c>
      <c r="AR86" s="66">
        <f>1440-Handicaps2023!AR86</f>
        <v>1119</v>
      </c>
      <c r="AS86" s="73">
        <f>1440-Handicaps2023!AS86</f>
        <v>996</v>
      </c>
      <c r="AT86" s="64">
        <f>1440-Handicaps2023!AT86</f>
        <v>1277</v>
      </c>
      <c r="AU86" s="64">
        <f>1440-Handicaps2023!AU86</f>
        <v>1252</v>
      </c>
      <c r="AV86" s="64">
        <f>1440-Handicaps2023!AV86</f>
        <v>1130</v>
      </c>
      <c r="AW86" s="64">
        <f>1440-Handicaps2023!AW86</f>
        <v>958</v>
      </c>
      <c r="AX86" s="64">
        <f>1440-Handicaps2023!AX86</f>
        <v>910</v>
      </c>
      <c r="AY86" s="84">
        <f>1440-Handicaps2023!AY86</f>
        <v>1159</v>
      </c>
      <c r="AZ86" s="64">
        <f>1440-Handicaps2023!AZ86</f>
        <v>1199</v>
      </c>
      <c r="BA86" s="65">
        <f>1440-Handicaps2023!BA86</f>
        <v>1347</v>
      </c>
      <c r="BB86" s="66">
        <f>1440-Handicaps2023!BB86</f>
        <v>1310</v>
      </c>
      <c r="BC86" s="66">
        <f>1440-Handicaps2023!BC86</f>
        <v>1256</v>
      </c>
      <c r="BD86" s="66">
        <f>1440-Handicaps2023!BD86</f>
        <v>1175</v>
      </c>
      <c r="BE86" s="73">
        <f>1440-Handicaps2023!BE86</f>
        <v>1062</v>
      </c>
      <c r="BF86" s="64">
        <f>1440-Handicaps2023!BF86</f>
        <v>1348</v>
      </c>
      <c r="BG86" s="64">
        <f>1440-Handicaps2023!BG86</f>
        <v>1297</v>
      </c>
      <c r="BH86" s="64">
        <f>1440-Handicaps2023!BH86</f>
        <v>1206</v>
      </c>
      <c r="BI86" s="65">
        <f>1440-Handicaps2023!BI86</f>
        <v>1359</v>
      </c>
      <c r="BJ86" s="66">
        <f>1440-Handicaps2023!BJ86</f>
        <v>1393</v>
      </c>
      <c r="BK86" s="66">
        <f>1440-Handicaps2023!BK86</f>
        <v>1339</v>
      </c>
      <c r="BL86" s="66">
        <f>1440-Handicaps2023!BL86</f>
        <v>1380</v>
      </c>
      <c r="BM86" s="66">
        <f>1440-Handicaps2023!BM86</f>
        <v>1169</v>
      </c>
      <c r="BN86" s="66">
        <f>1440-Handicaps2023!BN86</f>
        <v>1261</v>
      </c>
      <c r="BO86" s="66">
        <f>1440-Handicaps2023!BO86</f>
        <v>1204</v>
      </c>
      <c r="BP86" s="66">
        <f>1440-Handicaps2023!BP86</f>
        <v>1348</v>
      </c>
      <c r="BQ86" s="66">
        <f>1440-Handicaps2023!BQ86</f>
        <v>1402</v>
      </c>
      <c r="BR86" s="66">
        <f>1440-Handicaps2023!BR86</f>
        <v>1359</v>
      </c>
      <c r="BS86" s="66">
        <f>1440-Handicaps2023!BS86</f>
        <v>1393</v>
      </c>
      <c r="BT86" s="66">
        <f>1440-Handicaps2023!BT86</f>
        <v>1274</v>
      </c>
      <c r="BU86" s="66">
        <f>1440-Handicaps2023!BU86</f>
        <v>1264</v>
      </c>
      <c r="BV86" s="66">
        <f>1440-Handicaps2023!BV86</f>
        <v>1344</v>
      </c>
      <c r="BW86" s="66">
        <f>1440-Handicaps2023!BW86</f>
        <v>1344</v>
      </c>
      <c r="BX86" s="66">
        <f>1440-Handicaps2023!BX86</f>
        <v>1338</v>
      </c>
      <c r="BY86" s="66">
        <f>1440-Handicaps2023!BY86</f>
        <v>1359</v>
      </c>
      <c r="BZ86" s="66">
        <f>1440-Handicaps2023!BZ86</f>
        <v>1394</v>
      </c>
      <c r="CA86" s="66">
        <f>1440-Handicaps2023!CA86</f>
        <v>1339</v>
      </c>
      <c r="CB86" s="66">
        <f>1440-Handicaps2023!CB86</f>
        <v>1380</v>
      </c>
      <c r="CC86" s="66">
        <f>1440-Handicaps2023!CC86</f>
        <v>1171</v>
      </c>
      <c r="CD86" s="66">
        <f>1440-Handicaps2023!CD86</f>
        <v>1262</v>
      </c>
      <c r="CE86" s="66">
        <f>1440-Handicaps2023!CE86</f>
        <v>1205</v>
      </c>
      <c r="CF86" s="66">
        <f>1440-Handicaps2023!CF86</f>
        <v>1275</v>
      </c>
      <c r="CG86" s="66">
        <f>1440-Handicaps2023!CG86</f>
        <v>1345</v>
      </c>
      <c r="CH86" s="66">
        <f>1440-Handicaps2023!CH86</f>
        <v>1345</v>
      </c>
      <c r="CI86" s="66">
        <f>1440-Handicaps2023!CI86</f>
        <v>1265</v>
      </c>
      <c r="CJ86" s="73">
        <f>1440-Handicaps2023!CJ86</f>
        <v>1339</v>
      </c>
      <c r="CK86" s="64">
        <f>1440-Handicaps2023!CK86</f>
        <v>1414</v>
      </c>
      <c r="CL86" s="64">
        <f>1440-Handicaps2023!CL86</f>
        <v>1393</v>
      </c>
      <c r="CM86" s="64">
        <f>1440-Handicaps2023!CM86</f>
        <v>1375</v>
      </c>
      <c r="CN86" s="64">
        <f>1440-Handicaps2023!CN86</f>
        <v>1348</v>
      </c>
      <c r="CO86" s="64">
        <f>1440-Handicaps2023!CO86</f>
        <v>1307</v>
      </c>
      <c r="CP86" s="64">
        <f>1440-Handicaps2023!CP86</f>
        <v>1251</v>
      </c>
      <c r="CQ86" s="64">
        <f>1440-Handicaps2023!CQ86</f>
        <v>1184</v>
      </c>
      <c r="CR86" s="64">
        <f>1440-Handicaps2023!CR86</f>
        <v>1394</v>
      </c>
      <c r="CS86" s="64">
        <f>1440-Handicaps2023!CS86</f>
        <v>1368</v>
      </c>
      <c r="CT86" s="64">
        <f>1440-Handicaps2023!CT86</f>
        <v>1323</v>
      </c>
      <c r="CU86" s="64">
        <f>1440-Handicaps2023!CU86</f>
        <v>1247</v>
      </c>
      <c r="CV86" s="64">
        <f>1440-Handicaps2023!CV86</f>
        <v>1199</v>
      </c>
      <c r="CW86" s="64">
        <f>1440-Handicaps2023!CW86</f>
        <v>1151</v>
      </c>
      <c r="CX86" s="65">
        <f>1440-Handicaps2023!CX86</f>
        <v>1425</v>
      </c>
      <c r="CY86" s="66">
        <f>1440-Handicaps2023!CY86</f>
        <v>1415</v>
      </c>
      <c r="CZ86" s="66">
        <f>1440-Handicaps2023!CZ86</f>
        <v>1394</v>
      </c>
      <c r="DA86" s="66">
        <f>1440-Handicaps2023!DA86</f>
        <v>1376</v>
      </c>
      <c r="DB86" s="66">
        <f>1440-Handicaps2023!DB86</f>
        <v>1349</v>
      </c>
      <c r="DC86" s="66">
        <f>1440-Handicaps2023!DC86</f>
        <v>1314</v>
      </c>
      <c r="DD86" s="66">
        <f>1440-Handicaps2023!DD86</f>
        <v>1274</v>
      </c>
      <c r="DE86" s="66">
        <f>1440-Handicaps2023!DE86</f>
        <v>1254</v>
      </c>
      <c r="DF86" s="73">
        <f>1440-Handicaps2023!DF86</f>
        <v>1235</v>
      </c>
    </row>
    <row r="87" spans="1:110" ht="15.75" customHeight="1" x14ac:dyDescent="0.25">
      <c r="A87" s="56">
        <v>85</v>
      </c>
      <c r="B87" s="57">
        <f>1440-Handicaps2023!B87</f>
        <v>1308</v>
      </c>
      <c r="C87" s="1">
        <f>1440-Handicaps2023!C87</f>
        <v>1222</v>
      </c>
      <c r="D87" s="1">
        <f>1440-Handicaps2023!D87</f>
        <v>1101</v>
      </c>
      <c r="E87" s="1">
        <f>1440-Handicaps2023!E87</f>
        <v>962</v>
      </c>
      <c r="F87" s="1">
        <f>1440-Handicaps2023!F87</f>
        <v>773</v>
      </c>
      <c r="G87" s="1">
        <f>1440-Handicaps2023!G87</f>
        <v>545</v>
      </c>
      <c r="H87" s="60">
        <f>1440-Handicaps2023!H87</f>
        <v>1319</v>
      </c>
      <c r="I87" s="61">
        <f>1440-Handicaps2023!I87</f>
        <v>1248</v>
      </c>
      <c r="J87" s="61">
        <f>1440-Handicaps2023!J87</f>
        <v>1154</v>
      </c>
      <c r="K87" s="61">
        <f>1440-Handicaps2023!K87</f>
        <v>1036</v>
      </c>
      <c r="L87" s="61">
        <f>1440-Handicaps2023!L87</f>
        <v>883</v>
      </c>
      <c r="M87" s="74">
        <f>1440-Handicaps2023!M87</f>
        <v>708</v>
      </c>
      <c r="N87" s="1">
        <f>1440-Handicaps2023!N87</f>
        <v>1365</v>
      </c>
      <c r="O87" s="1">
        <f>1440-Handicaps2023!O87</f>
        <v>1306</v>
      </c>
      <c r="P87" s="1">
        <f>1440-Handicaps2023!P87</f>
        <v>1231</v>
      </c>
      <c r="Q87" s="1">
        <f>1440-Handicaps2023!Q87</f>
        <v>1145</v>
      </c>
      <c r="R87" s="1">
        <f>1440-Handicaps2023!R87</f>
        <v>1023</v>
      </c>
      <c r="S87" s="1">
        <f>1440-Handicaps2023!S87</f>
        <v>870</v>
      </c>
      <c r="T87" s="60">
        <f>1440-Handicaps2023!T87</f>
        <v>1201</v>
      </c>
      <c r="U87" s="74">
        <f>1440-Handicaps2023!U87</f>
        <v>1084</v>
      </c>
      <c r="V87" s="1">
        <f>1440-Handicaps2023!V87</f>
        <v>1389</v>
      </c>
      <c r="W87" s="1">
        <f>1440-Handicaps2023!W87</f>
        <v>1349</v>
      </c>
      <c r="X87" s="1">
        <f>1440-Handicaps2023!X87</f>
        <v>1292</v>
      </c>
      <c r="Y87" s="1">
        <f>1440-Handicaps2023!Y87</f>
        <v>1231</v>
      </c>
      <c r="Z87" s="1">
        <f>1440-Handicaps2023!Z87</f>
        <v>1145</v>
      </c>
      <c r="AA87" s="1">
        <f>1440-Handicaps2023!AA87</f>
        <v>1033</v>
      </c>
      <c r="AB87" s="60">
        <f>1440-Handicaps2023!AB87</f>
        <v>1402</v>
      </c>
      <c r="AC87" s="61">
        <f>1440-Handicaps2023!AC87</f>
        <v>1373</v>
      </c>
      <c r="AD87" s="61">
        <f>1440-Handicaps2023!AD87</f>
        <v>1335</v>
      </c>
      <c r="AE87" s="61">
        <f>1440-Handicaps2023!AE87</f>
        <v>1292</v>
      </c>
      <c r="AF87" s="61">
        <f>1440-Handicaps2023!AF87</f>
        <v>1231</v>
      </c>
      <c r="AG87" s="74">
        <f>1440-Handicaps2023!AG87</f>
        <v>1155</v>
      </c>
      <c r="AH87" s="1">
        <f>1440-Handicaps2023!AH87</f>
        <v>1218</v>
      </c>
      <c r="AI87" s="1">
        <f>1440-Handicaps2023!AI87</f>
        <v>1181</v>
      </c>
      <c r="AJ87" s="1">
        <f>1440-Handicaps2023!AJ87</f>
        <v>1113</v>
      </c>
      <c r="AK87" s="1">
        <f>1440-Handicaps2023!AK87</f>
        <v>928</v>
      </c>
      <c r="AL87" s="1">
        <f>1440-Handicaps2023!AL87</f>
        <v>658</v>
      </c>
      <c r="AM87" s="1">
        <f>1440-Handicaps2023!AM87</f>
        <v>484</v>
      </c>
      <c r="AN87" s="60">
        <f>1440-Handicaps2023!AN87</f>
        <v>1372</v>
      </c>
      <c r="AO87" s="61">
        <f>1440-Handicaps2023!AO87</f>
        <v>1335</v>
      </c>
      <c r="AP87" s="61">
        <f>1440-Handicaps2023!AP87</f>
        <v>1292</v>
      </c>
      <c r="AQ87" s="61">
        <f>1440-Handicaps2023!AQ87</f>
        <v>1226</v>
      </c>
      <c r="AR87" s="61">
        <f>1440-Handicaps2023!AR87</f>
        <v>1130</v>
      </c>
      <c r="AS87" s="74">
        <f>1440-Handicaps2023!AS87</f>
        <v>1006</v>
      </c>
      <c r="AT87" s="1">
        <f>1440-Handicaps2023!AT87</f>
        <v>1285</v>
      </c>
      <c r="AU87" s="1">
        <f>1440-Handicaps2023!AU87</f>
        <v>1261</v>
      </c>
      <c r="AV87" s="1">
        <f>1440-Handicaps2023!AV87</f>
        <v>1141</v>
      </c>
      <c r="AW87" s="1">
        <f>1440-Handicaps2023!AW87</f>
        <v>967</v>
      </c>
      <c r="AX87" s="1">
        <f>1440-Handicaps2023!AX87</f>
        <v>918</v>
      </c>
      <c r="AY87" s="82">
        <f>1440-Handicaps2023!AY87</f>
        <v>1170</v>
      </c>
      <c r="AZ87" s="1">
        <f>1440-Handicaps2023!AZ87</f>
        <v>1211</v>
      </c>
      <c r="BA87" s="60">
        <f>1440-Handicaps2023!BA87</f>
        <v>1352</v>
      </c>
      <c r="BB87" s="61">
        <f>1440-Handicaps2023!BB87</f>
        <v>1318</v>
      </c>
      <c r="BC87" s="61">
        <f>1440-Handicaps2023!BC87</f>
        <v>1266</v>
      </c>
      <c r="BD87" s="61">
        <f>1440-Handicaps2023!BD87</f>
        <v>1187</v>
      </c>
      <c r="BE87" s="74">
        <f>1440-Handicaps2023!BE87</f>
        <v>1074</v>
      </c>
      <c r="BF87" s="1">
        <f>1440-Handicaps2023!BF87</f>
        <v>1354</v>
      </c>
      <c r="BG87" s="1">
        <f>1440-Handicaps2023!BG87</f>
        <v>1305</v>
      </c>
      <c r="BH87" s="1">
        <f>1440-Handicaps2023!BH87</f>
        <v>1217</v>
      </c>
      <c r="BI87" s="60">
        <f>1440-Handicaps2023!BI87</f>
        <v>1363</v>
      </c>
      <c r="BJ87" s="61">
        <f>1440-Handicaps2023!BJ87</f>
        <v>1396</v>
      </c>
      <c r="BK87" s="61">
        <f>1440-Handicaps2023!BK87</f>
        <v>1344</v>
      </c>
      <c r="BL87" s="61">
        <f>1440-Handicaps2023!BL87</f>
        <v>1383</v>
      </c>
      <c r="BM87" s="61">
        <f>1440-Handicaps2023!BM87</f>
        <v>1180</v>
      </c>
      <c r="BN87" s="61">
        <f>1440-Handicaps2023!BN87</f>
        <v>1271</v>
      </c>
      <c r="BO87" s="61">
        <f>1440-Handicaps2023!BO87</f>
        <v>1215</v>
      </c>
      <c r="BP87" s="61">
        <f>1440-Handicaps2023!BP87</f>
        <v>1352</v>
      </c>
      <c r="BQ87" s="61">
        <f>1440-Handicaps2023!BQ87</f>
        <v>1404</v>
      </c>
      <c r="BR87" s="61">
        <f>1440-Handicaps2023!BR87</f>
        <v>1363</v>
      </c>
      <c r="BS87" s="61">
        <f>1440-Handicaps2023!BS87</f>
        <v>1396</v>
      </c>
      <c r="BT87" s="61">
        <f>1440-Handicaps2023!BT87</f>
        <v>1283</v>
      </c>
      <c r="BU87" s="61">
        <f>1440-Handicaps2023!BU87</f>
        <v>1273</v>
      </c>
      <c r="BV87" s="61">
        <f>1440-Handicaps2023!BV87</f>
        <v>1350</v>
      </c>
      <c r="BW87" s="61">
        <f>1440-Handicaps2023!BW87</f>
        <v>1350</v>
      </c>
      <c r="BX87" s="61">
        <f>1440-Handicaps2023!BX87</f>
        <v>1344</v>
      </c>
      <c r="BY87" s="61">
        <f>1440-Handicaps2023!BY87</f>
        <v>1363</v>
      </c>
      <c r="BZ87" s="61">
        <f>1440-Handicaps2023!BZ87</f>
        <v>1396</v>
      </c>
      <c r="CA87" s="61">
        <f>1440-Handicaps2023!CA87</f>
        <v>1344</v>
      </c>
      <c r="CB87" s="61">
        <f>1440-Handicaps2023!CB87</f>
        <v>1383</v>
      </c>
      <c r="CC87" s="61">
        <f>1440-Handicaps2023!CC87</f>
        <v>1181</v>
      </c>
      <c r="CD87" s="61">
        <f>1440-Handicaps2023!CD87</f>
        <v>1272</v>
      </c>
      <c r="CE87" s="61">
        <f>1440-Handicaps2023!CE87</f>
        <v>1216</v>
      </c>
      <c r="CF87" s="61">
        <f>1440-Handicaps2023!CF87</f>
        <v>1283</v>
      </c>
      <c r="CG87" s="61">
        <f>1440-Handicaps2023!CG87</f>
        <v>1351</v>
      </c>
      <c r="CH87" s="61">
        <f>1440-Handicaps2023!CH87</f>
        <v>1351</v>
      </c>
      <c r="CI87" s="61">
        <f>1440-Handicaps2023!CI87</f>
        <v>1274</v>
      </c>
      <c r="CJ87" s="74">
        <f>1440-Handicaps2023!CJ87</f>
        <v>1345</v>
      </c>
      <c r="CK87" s="1">
        <f>1440-Handicaps2023!CK87</f>
        <v>1415</v>
      </c>
      <c r="CL87" s="1">
        <f>1440-Handicaps2023!CL87</f>
        <v>1396</v>
      </c>
      <c r="CM87" s="1">
        <f>1440-Handicaps2023!CM87</f>
        <v>1379</v>
      </c>
      <c r="CN87" s="1">
        <f>1440-Handicaps2023!CN87</f>
        <v>1353</v>
      </c>
      <c r="CO87" s="1">
        <f>1440-Handicaps2023!CO87</f>
        <v>1313</v>
      </c>
      <c r="CP87" s="1">
        <f>1440-Handicaps2023!CP87</f>
        <v>1257</v>
      </c>
      <c r="CQ87" s="1">
        <f>1440-Handicaps2023!CQ87</f>
        <v>1189</v>
      </c>
      <c r="CR87" s="1">
        <f>1440-Handicaps2023!CR87</f>
        <v>1397</v>
      </c>
      <c r="CS87" s="1">
        <f>1440-Handicaps2023!CS87</f>
        <v>1372</v>
      </c>
      <c r="CT87" s="1">
        <f>1440-Handicaps2023!CT87</f>
        <v>1328</v>
      </c>
      <c r="CU87" s="1">
        <f>1440-Handicaps2023!CU87</f>
        <v>1252</v>
      </c>
      <c r="CV87" s="1">
        <f>1440-Handicaps2023!CV87</f>
        <v>1204</v>
      </c>
      <c r="CW87" s="1">
        <f>1440-Handicaps2023!CW87</f>
        <v>1154</v>
      </c>
      <c r="CX87" s="60">
        <f>1440-Handicaps2023!CX87</f>
        <v>1426</v>
      </c>
      <c r="CY87" s="61">
        <f>1440-Handicaps2023!CY87</f>
        <v>1416</v>
      </c>
      <c r="CZ87" s="61">
        <f>1440-Handicaps2023!CZ87</f>
        <v>1396</v>
      </c>
      <c r="DA87" s="61">
        <f>1440-Handicaps2023!DA87</f>
        <v>1379</v>
      </c>
      <c r="DB87" s="61">
        <f>1440-Handicaps2023!DB87</f>
        <v>1353</v>
      </c>
      <c r="DC87" s="61">
        <f>1440-Handicaps2023!DC87</f>
        <v>1318</v>
      </c>
      <c r="DD87" s="61">
        <f>1440-Handicaps2023!DD87</f>
        <v>1276</v>
      </c>
      <c r="DE87" s="61">
        <f>1440-Handicaps2023!DE87</f>
        <v>1256</v>
      </c>
      <c r="DF87" s="74">
        <f>1440-Handicaps2023!DF87</f>
        <v>1236</v>
      </c>
    </row>
    <row r="88" spans="1:110" ht="15.75" customHeight="1" x14ac:dyDescent="0.25">
      <c r="A88" s="56">
        <v>86</v>
      </c>
      <c r="B88" s="57">
        <f>1440-Handicaps2023!B88</f>
        <v>1316</v>
      </c>
      <c r="C88" s="1">
        <f>1440-Handicaps2023!C88</f>
        <v>1234</v>
      </c>
      <c r="D88" s="1">
        <f>1440-Handicaps2023!D88</f>
        <v>1118</v>
      </c>
      <c r="E88" s="1">
        <f>1440-Handicaps2023!E88</f>
        <v>983</v>
      </c>
      <c r="F88" s="1">
        <f>1440-Handicaps2023!F88</f>
        <v>795</v>
      </c>
      <c r="G88" s="1">
        <f>1440-Handicaps2023!G88</f>
        <v>563</v>
      </c>
      <c r="H88" s="58">
        <f>1440-Handicaps2023!H88</f>
        <v>1326</v>
      </c>
      <c r="I88" s="59">
        <f>1440-Handicaps2023!I88</f>
        <v>1259</v>
      </c>
      <c r="J88" s="59">
        <f>1440-Handicaps2023!J88</f>
        <v>1167</v>
      </c>
      <c r="K88" s="59">
        <f>1440-Handicaps2023!K88</f>
        <v>1052</v>
      </c>
      <c r="L88" s="59">
        <f>1440-Handicaps2023!L88</f>
        <v>898</v>
      </c>
      <c r="M88" s="72">
        <f>1440-Handicaps2023!M88</f>
        <v>719</v>
      </c>
      <c r="N88" s="1">
        <f>1440-Handicaps2023!N88</f>
        <v>1370</v>
      </c>
      <c r="O88" s="1">
        <f>1440-Handicaps2023!O88</f>
        <v>1314</v>
      </c>
      <c r="P88" s="1">
        <f>1440-Handicaps2023!P88</f>
        <v>1242</v>
      </c>
      <c r="Q88" s="1">
        <f>1440-Handicaps2023!Q88</f>
        <v>1158</v>
      </c>
      <c r="R88" s="1">
        <f>1440-Handicaps2023!R88</f>
        <v>1038</v>
      </c>
      <c r="S88" s="1">
        <f>1440-Handicaps2023!S88</f>
        <v>883</v>
      </c>
      <c r="T88" s="58">
        <f>1440-Handicaps2023!T88</f>
        <v>1213</v>
      </c>
      <c r="U88" s="72">
        <f>1440-Handicaps2023!U88</f>
        <v>1097</v>
      </c>
      <c r="V88" s="1">
        <f>1440-Handicaps2023!V88</f>
        <v>1392</v>
      </c>
      <c r="W88" s="1">
        <f>1440-Handicaps2023!W88</f>
        <v>1355</v>
      </c>
      <c r="X88" s="1">
        <f>1440-Handicaps2023!X88</f>
        <v>1300</v>
      </c>
      <c r="Y88" s="1">
        <f>1440-Handicaps2023!Y88</f>
        <v>1241</v>
      </c>
      <c r="Z88" s="1">
        <f>1440-Handicaps2023!Z88</f>
        <v>1156</v>
      </c>
      <c r="AA88" s="1">
        <f>1440-Handicaps2023!AA88</f>
        <v>1043</v>
      </c>
      <c r="AB88" s="58">
        <f>1440-Handicaps2023!AB88</f>
        <v>1405</v>
      </c>
      <c r="AC88" s="59">
        <f>1440-Handicaps2023!AC88</f>
        <v>1377</v>
      </c>
      <c r="AD88" s="59">
        <f>1440-Handicaps2023!AD88</f>
        <v>1341</v>
      </c>
      <c r="AE88" s="59">
        <f>1440-Handicaps2023!AE88</f>
        <v>1299</v>
      </c>
      <c r="AF88" s="59">
        <f>1440-Handicaps2023!AF88</f>
        <v>1239</v>
      </c>
      <c r="AG88" s="72">
        <f>1440-Handicaps2023!AG88</f>
        <v>1161</v>
      </c>
      <c r="AH88" s="1">
        <f>1440-Handicaps2023!AH88</f>
        <v>1230</v>
      </c>
      <c r="AI88" s="1">
        <f>1440-Handicaps2023!AI88</f>
        <v>1195</v>
      </c>
      <c r="AJ88" s="1">
        <f>1440-Handicaps2023!AJ88</f>
        <v>1130</v>
      </c>
      <c r="AK88" s="1">
        <f>1440-Handicaps2023!AK88</f>
        <v>950</v>
      </c>
      <c r="AL88" s="1">
        <f>1440-Handicaps2023!AL88</f>
        <v>679</v>
      </c>
      <c r="AM88" s="1">
        <f>1440-Handicaps2023!AM88</f>
        <v>503</v>
      </c>
      <c r="AN88" s="58">
        <f>1440-Handicaps2023!AN88</f>
        <v>1376</v>
      </c>
      <c r="AO88" s="59">
        <f>1440-Handicaps2023!AO88</f>
        <v>1341</v>
      </c>
      <c r="AP88" s="59">
        <f>1440-Handicaps2023!AP88</f>
        <v>1300</v>
      </c>
      <c r="AQ88" s="59">
        <f>1440-Handicaps2023!AQ88</f>
        <v>1237</v>
      </c>
      <c r="AR88" s="59">
        <f>1440-Handicaps2023!AR88</f>
        <v>1142</v>
      </c>
      <c r="AS88" s="72">
        <f>1440-Handicaps2023!AS88</f>
        <v>1016</v>
      </c>
      <c r="AT88" s="1">
        <f>1440-Handicaps2023!AT88</f>
        <v>1293</v>
      </c>
      <c r="AU88" s="1">
        <f>1440-Handicaps2023!AU88</f>
        <v>1270</v>
      </c>
      <c r="AV88" s="1">
        <f>1440-Handicaps2023!AV88</f>
        <v>1153</v>
      </c>
      <c r="AW88" s="1">
        <f>1440-Handicaps2023!AW88</f>
        <v>976</v>
      </c>
      <c r="AX88" s="1">
        <f>1440-Handicaps2023!AX88</f>
        <v>926</v>
      </c>
      <c r="AY88" s="83">
        <f>1440-Handicaps2023!AY88</f>
        <v>1180</v>
      </c>
      <c r="AZ88" s="1">
        <f>1440-Handicaps2023!AZ88</f>
        <v>1223</v>
      </c>
      <c r="BA88" s="58">
        <f>1440-Handicaps2023!BA88</f>
        <v>1357</v>
      </c>
      <c r="BB88" s="59">
        <f>1440-Handicaps2023!BB88</f>
        <v>1325</v>
      </c>
      <c r="BC88" s="59">
        <f>1440-Handicaps2023!BC88</f>
        <v>1275</v>
      </c>
      <c r="BD88" s="59">
        <f>1440-Handicaps2023!BD88</f>
        <v>1198</v>
      </c>
      <c r="BE88" s="72">
        <f>1440-Handicaps2023!BE88</f>
        <v>1086</v>
      </c>
      <c r="BF88" s="1">
        <f>1440-Handicaps2023!BF88</f>
        <v>1359</v>
      </c>
      <c r="BG88" s="1">
        <f>1440-Handicaps2023!BG88</f>
        <v>1312</v>
      </c>
      <c r="BH88" s="1">
        <f>1440-Handicaps2023!BH88</f>
        <v>1228</v>
      </c>
      <c r="BI88" s="58">
        <f>1440-Handicaps2023!BI88</f>
        <v>1367</v>
      </c>
      <c r="BJ88" s="59">
        <f>1440-Handicaps2023!BJ88</f>
        <v>1399</v>
      </c>
      <c r="BK88" s="59">
        <f>1440-Handicaps2023!BK88</f>
        <v>1348</v>
      </c>
      <c r="BL88" s="59">
        <f>1440-Handicaps2023!BL88</f>
        <v>1386</v>
      </c>
      <c r="BM88" s="59">
        <f>1440-Handicaps2023!BM88</f>
        <v>1190</v>
      </c>
      <c r="BN88" s="59">
        <f>1440-Handicaps2023!BN88</f>
        <v>1280</v>
      </c>
      <c r="BO88" s="59">
        <f>1440-Handicaps2023!BO88</f>
        <v>1226</v>
      </c>
      <c r="BP88" s="59">
        <f>1440-Handicaps2023!BP88</f>
        <v>1356</v>
      </c>
      <c r="BQ88" s="59">
        <f>1440-Handicaps2023!BQ88</f>
        <v>1406</v>
      </c>
      <c r="BR88" s="59">
        <f>1440-Handicaps2023!BR88</f>
        <v>1367</v>
      </c>
      <c r="BS88" s="59">
        <f>1440-Handicaps2023!BS88</f>
        <v>1399</v>
      </c>
      <c r="BT88" s="59">
        <f>1440-Handicaps2023!BT88</f>
        <v>1291</v>
      </c>
      <c r="BU88" s="59">
        <f>1440-Handicaps2023!BU88</f>
        <v>1281</v>
      </c>
      <c r="BV88" s="59">
        <f>1440-Handicaps2023!BV88</f>
        <v>1356</v>
      </c>
      <c r="BW88" s="59">
        <f>1440-Handicaps2023!BW88</f>
        <v>1356</v>
      </c>
      <c r="BX88" s="59">
        <f>1440-Handicaps2023!BX88</f>
        <v>1350</v>
      </c>
      <c r="BY88" s="59">
        <f>1440-Handicaps2023!BY88</f>
        <v>1367</v>
      </c>
      <c r="BZ88" s="59">
        <f>1440-Handicaps2023!BZ88</f>
        <v>1399</v>
      </c>
      <c r="CA88" s="59">
        <f>1440-Handicaps2023!CA88</f>
        <v>1349</v>
      </c>
      <c r="CB88" s="59">
        <f>1440-Handicaps2023!CB88</f>
        <v>1387</v>
      </c>
      <c r="CC88" s="59">
        <f>1440-Handicaps2023!CC88</f>
        <v>1191</v>
      </c>
      <c r="CD88" s="59">
        <f>1440-Handicaps2023!CD88</f>
        <v>1281</v>
      </c>
      <c r="CE88" s="59">
        <f>1440-Handicaps2023!CE88</f>
        <v>1226</v>
      </c>
      <c r="CF88" s="59">
        <f>1440-Handicaps2023!CF88</f>
        <v>1291</v>
      </c>
      <c r="CG88" s="59">
        <f>1440-Handicaps2023!CG88</f>
        <v>1356</v>
      </c>
      <c r="CH88" s="59">
        <f>1440-Handicaps2023!CH88</f>
        <v>1356</v>
      </c>
      <c r="CI88" s="59">
        <f>1440-Handicaps2023!CI88</f>
        <v>1282</v>
      </c>
      <c r="CJ88" s="72">
        <f>1440-Handicaps2023!CJ88</f>
        <v>1351</v>
      </c>
      <c r="CK88" s="1">
        <f>1440-Handicaps2023!CK88</f>
        <v>1417</v>
      </c>
      <c r="CL88" s="1">
        <f>1440-Handicaps2023!CL88</f>
        <v>1398</v>
      </c>
      <c r="CM88" s="1">
        <f>1440-Handicaps2023!CM88</f>
        <v>1382</v>
      </c>
      <c r="CN88" s="1">
        <f>1440-Handicaps2023!CN88</f>
        <v>1357</v>
      </c>
      <c r="CO88" s="1">
        <f>1440-Handicaps2023!CO88</f>
        <v>1319</v>
      </c>
      <c r="CP88" s="1">
        <f>1440-Handicaps2023!CP88</f>
        <v>1263</v>
      </c>
      <c r="CQ88" s="1">
        <f>1440-Handicaps2023!CQ88</f>
        <v>1193</v>
      </c>
      <c r="CR88" s="1">
        <f>1440-Handicaps2023!CR88</f>
        <v>1399</v>
      </c>
      <c r="CS88" s="1">
        <f>1440-Handicaps2023!CS88</f>
        <v>1376</v>
      </c>
      <c r="CT88" s="1">
        <f>1440-Handicaps2023!CT88</f>
        <v>1334</v>
      </c>
      <c r="CU88" s="1">
        <f>1440-Handicaps2023!CU88</f>
        <v>1258</v>
      </c>
      <c r="CV88" s="1">
        <f>1440-Handicaps2023!CV88</f>
        <v>1209</v>
      </c>
      <c r="CW88" s="1">
        <f>1440-Handicaps2023!CW88</f>
        <v>1157</v>
      </c>
      <c r="CX88" s="58">
        <f>1440-Handicaps2023!CX88</f>
        <v>1427</v>
      </c>
      <c r="CY88" s="59">
        <f>1440-Handicaps2023!CY88</f>
        <v>1418</v>
      </c>
      <c r="CZ88" s="59">
        <f>1440-Handicaps2023!CZ88</f>
        <v>1399</v>
      </c>
      <c r="DA88" s="59">
        <f>1440-Handicaps2023!DA88</f>
        <v>1382</v>
      </c>
      <c r="DB88" s="59">
        <f>1440-Handicaps2023!DB88</f>
        <v>1357</v>
      </c>
      <c r="DC88" s="59">
        <f>1440-Handicaps2023!DC88</f>
        <v>1321</v>
      </c>
      <c r="DD88" s="59">
        <f>1440-Handicaps2023!DD88</f>
        <v>1279</v>
      </c>
      <c r="DE88" s="59">
        <f>1440-Handicaps2023!DE88</f>
        <v>1258</v>
      </c>
      <c r="DF88" s="72">
        <f>1440-Handicaps2023!DF88</f>
        <v>1238</v>
      </c>
    </row>
    <row r="89" spans="1:110" ht="15.75" customHeight="1" x14ac:dyDescent="0.25">
      <c r="A89" s="56">
        <v>87</v>
      </c>
      <c r="B89" s="57">
        <f>1440-Handicaps2023!B89</f>
        <v>1324</v>
      </c>
      <c r="C89" s="1">
        <f>1440-Handicaps2023!C89</f>
        <v>1246</v>
      </c>
      <c r="D89" s="1">
        <f>1440-Handicaps2023!D89</f>
        <v>1135</v>
      </c>
      <c r="E89" s="1">
        <f>1440-Handicaps2023!E89</f>
        <v>1002</v>
      </c>
      <c r="F89" s="1">
        <f>1440-Handicaps2023!F89</f>
        <v>816</v>
      </c>
      <c r="G89" s="1">
        <f>1440-Handicaps2023!G89</f>
        <v>581</v>
      </c>
      <c r="H89" s="58">
        <f>1440-Handicaps2023!H89</f>
        <v>1333</v>
      </c>
      <c r="I89" s="59">
        <f>1440-Handicaps2023!I89</f>
        <v>1268</v>
      </c>
      <c r="J89" s="59">
        <f>1440-Handicaps2023!J89</f>
        <v>1181</v>
      </c>
      <c r="K89" s="59">
        <f>1440-Handicaps2023!K89</f>
        <v>1067</v>
      </c>
      <c r="L89" s="59">
        <f>1440-Handicaps2023!L89</f>
        <v>913</v>
      </c>
      <c r="M89" s="72">
        <f>1440-Handicaps2023!M89</f>
        <v>731</v>
      </c>
      <c r="N89" s="1">
        <f>1440-Handicaps2023!N89</f>
        <v>1374</v>
      </c>
      <c r="O89" s="1">
        <f>1440-Handicaps2023!O89</f>
        <v>1321</v>
      </c>
      <c r="P89" s="1">
        <f>1440-Handicaps2023!P89</f>
        <v>1253</v>
      </c>
      <c r="Q89" s="1">
        <f>1440-Handicaps2023!Q89</f>
        <v>1172</v>
      </c>
      <c r="R89" s="1">
        <f>1440-Handicaps2023!R89</f>
        <v>1053</v>
      </c>
      <c r="S89" s="1">
        <f>1440-Handicaps2023!S89</f>
        <v>896</v>
      </c>
      <c r="T89" s="58">
        <f>1440-Handicaps2023!T89</f>
        <v>1224</v>
      </c>
      <c r="U89" s="72">
        <f>1440-Handicaps2023!U89</f>
        <v>1110</v>
      </c>
      <c r="V89" s="1">
        <f>1440-Handicaps2023!V89</f>
        <v>1395</v>
      </c>
      <c r="W89" s="1">
        <f>1440-Handicaps2023!W89</f>
        <v>1360</v>
      </c>
      <c r="X89" s="1">
        <f>1440-Handicaps2023!X89</f>
        <v>1307</v>
      </c>
      <c r="Y89" s="1">
        <f>1440-Handicaps2023!Y89</f>
        <v>1251</v>
      </c>
      <c r="Z89" s="1">
        <f>1440-Handicaps2023!Z89</f>
        <v>1167</v>
      </c>
      <c r="AA89" s="1">
        <f>1440-Handicaps2023!AA89</f>
        <v>1053</v>
      </c>
      <c r="AB89" s="58">
        <f>1440-Handicaps2023!AB89</f>
        <v>1407</v>
      </c>
      <c r="AC89" s="59">
        <f>1440-Handicaps2023!AC89</f>
        <v>1380</v>
      </c>
      <c r="AD89" s="59">
        <f>1440-Handicaps2023!AD89</f>
        <v>1346</v>
      </c>
      <c r="AE89" s="59">
        <f>1440-Handicaps2023!AE89</f>
        <v>1306</v>
      </c>
      <c r="AF89" s="59">
        <f>1440-Handicaps2023!AF89</f>
        <v>1246</v>
      </c>
      <c r="AG89" s="72">
        <f>1440-Handicaps2023!AG89</f>
        <v>1168</v>
      </c>
      <c r="AH89" s="1">
        <f>1440-Handicaps2023!AH89</f>
        <v>1241</v>
      </c>
      <c r="AI89" s="1">
        <f>1440-Handicaps2023!AI89</f>
        <v>1208</v>
      </c>
      <c r="AJ89" s="1">
        <f>1440-Handicaps2023!AJ89</f>
        <v>1147</v>
      </c>
      <c r="AK89" s="1">
        <f>1440-Handicaps2023!AK89</f>
        <v>971</v>
      </c>
      <c r="AL89" s="1">
        <f>1440-Handicaps2023!AL89</f>
        <v>700</v>
      </c>
      <c r="AM89" s="1">
        <f>1440-Handicaps2023!AM89</f>
        <v>522</v>
      </c>
      <c r="AN89" s="58">
        <f>1440-Handicaps2023!AN89</f>
        <v>1380</v>
      </c>
      <c r="AO89" s="59">
        <f>1440-Handicaps2023!AO89</f>
        <v>1347</v>
      </c>
      <c r="AP89" s="59">
        <f>1440-Handicaps2023!AP89</f>
        <v>1307</v>
      </c>
      <c r="AQ89" s="59">
        <f>1440-Handicaps2023!AQ89</f>
        <v>1246</v>
      </c>
      <c r="AR89" s="59">
        <f>1440-Handicaps2023!AR89</f>
        <v>1154</v>
      </c>
      <c r="AS89" s="72">
        <f>1440-Handicaps2023!AS89</f>
        <v>1027</v>
      </c>
      <c r="AT89" s="1">
        <f>1440-Handicaps2023!AT89</f>
        <v>1301</v>
      </c>
      <c r="AU89" s="1">
        <f>1440-Handicaps2023!AU89</f>
        <v>1279</v>
      </c>
      <c r="AV89" s="1">
        <f>1440-Handicaps2023!AV89</f>
        <v>1164</v>
      </c>
      <c r="AW89" s="1">
        <f>1440-Handicaps2023!AW89</f>
        <v>986</v>
      </c>
      <c r="AX89" s="1">
        <f>1440-Handicaps2023!AX89</f>
        <v>935</v>
      </c>
      <c r="AY89" s="83">
        <f>1440-Handicaps2023!AY89</f>
        <v>1191</v>
      </c>
      <c r="AZ89" s="1">
        <f>1440-Handicaps2023!AZ89</f>
        <v>1234</v>
      </c>
      <c r="BA89" s="58">
        <f>1440-Handicaps2023!BA89</f>
        <v>1362</v>
      </c>
      <c r="BB89" s="59">
        <f>1440-Handicaps2023!BB89</f>
        <v>1331</v>
      </c>
      <c r="BC89" s="59">
        <f>1440-Handicaps2023!BC89</f>
        <v>1284</v>
      </c>
      <c r="BD89" s="59">
        <f>1440-Handicaps2023!BD89</f>
        <v>1209</v>
      </c>
      <c r="BE89" s="72">
        <f>1440-Handicaps2023!BE89</f>
        <v>1098</v>
      </c>
      <c r="BF89" s="1">
        <f>1440-Handicaps2023!BF89</f>
        <v>1364</v>
      </c>
      <c r="BG89" s="1">
        <f>1440-Handicaps2023!BG89</f>
        <v>1320</v>
      </c>
      <c r="BH89" s="1">
        <f>1440-Handicaps2023!BH89</f>
        <v>1238</v>
      </c>
      <c r="BI89" s="58">
        <f>1440-Handicaps2023!BI89</f>
        <v>1371</v>
      </c>
      <c r="BJ89" s="59">
        <f>1440-Handicaps2023!BJ89</f>
        <v>1401</v>
      </c>
      <c r="BK89" s="59">
        <f>1440-Handicaps2023!BK89</f>
        <v>1353</v>
      </c>
      <c r="BL89" s="59">
        <f>1440-Handicaps2023!BL89</f>
        <v>1390</v>
      </c>
      <c r="BM89" s="59">
        <f>1440-Handicaps2023!BM89</f>
        <v>1200</v>
      </c>
      <c r="BN89" s="59">
        <f>1440-Handicaps2023!BN89</f>
        <v>1289</v>
      </c>
      <c r="BO89" s="59">
        <f>1440-Handicaps2023!BO89</f>
        <v>1236</v>
      </c>
      <c r="BP89" s="59">
        <f>1440-Handicaps2023!BP89</f>
        <v>1361</v>
      </c>
      <c r="BQ89" s="59">
        <f>1440-Handicaps2023!BQ89</f>
        <v>1408</v>
      </c>
      <c r="BR89" s="59">
        <f>1440-Handicaps2023!BR89</f>
        <v>1371</v>
      </c>
      <c r="BS89" s="59">
        <f>1440-Handicaps2023!BS89</f>
        <v>1401</v>
      </c>
      <c r="BT89" s="59">
        <f>1440-Handicaps2023!BT89</f>
        <v>1298</v>
      </c>
      <c r="BU89" s="59">
        <f>1440-Handicaps2023!BU89</f>
        <v>1289</v>
      </c>
      <c r="BV89" s="59">
        <f>1440-Handicaps2023!BV89</f>
        <v>1361</v>
      </c>
      <c r="BW89" s="59">
        <f>1440-Handicaps2023!BW89</f>
        <v>1361</v>
      </c>
      <c r="BX89" s="59">
        <f>1440-Handicaps2023!BX89</f>
        <v>1356</v>
      </c>
      <c r="BY89" s="59">
        <f>1440-Handicaps2023!BY89</f>
        <v>1371</v>
      </c>
      <c r="BZ89" s="59">
        <f>1440-Handicaps2023!BZ89</f>
        <v>1401</v>
      </c>
      <c r="CA89" s="59">
        <f>1440-Handicaps2023!CA89</f>
        <v>1353</v>
      </c>
      <c r="CB89" s="59">
        <f>1440-Handicaps2023!CB89</f>
        <v>1390</v>
      </c>
      <c r="CC89" s="59">
        <f>1440-Handicaps2023!CC89</f>
        <v>1201</v>
      </c>
      <c r="CD89" s="59">
        <f>1440-Handicaps2023!CD89</f>
        <v>1289</v>
      </c>
      <c r="CE89" s="59">
        <f>1440-Handicaps2023!CE89</f>
        <v>1237</v>
      </c>
      <c r="CF89" s="59">
        <f>1440-Handicaps2023!CF89</f>
        <v>1299</v>
      </c>
      <c r="CG89" s="59">
        <f>1440-Handicaps2023!CG89</f>
        <v>1361</v>
      </c>
      <c r="CH89" s="59">
        <f>1440-Handicaps2023!CH89</f>
        <v>1361</v>
      </c>
      <c r="CI89" s="59">
        <f>1440-Handicaps2023!CI89</f>
        <v>1290</v>
      </c>
      <c r="CJ89" s="72">
        <f>1440-Handicaps2023!CJ89</f>
        <v>1356</v>
      </c>
      <c r="CK89" s="1">
        <f>1440-Handicaps2023!CK89</f>
        <v>1418</v>
      </c>
      <c r="CL89" s="1">
        <f>1440-Handicaps2023!CL89</f>
        <v>1401</v>
      </c>
      <c r="CM89" s="1">
        <f>1440-Handicaps2023!CM89</f>
        <v>1385</v>
      </c>
      <c r="CN89" s="1">
        <f>1440-Handicaps2023!CN89</f>
        <v>1362</v>
      </c>
      <c r="CO89" s="1">
        <f>1440-Handicaps2023!CO89</f>
        <v>1324</v>
      </c>
      <c r="CP89" s="1">
        <f>1440-Handicaps2023!CP89</f>
        <v>1269</v>
      </c>
      <c r="CQ89" s="1">
        <f>1440-Handicaps2023!CQ89</f>
        <v>1198</v>
      </c>
      <c r="CR89" s="1">
        <f>1440-Handicaps2023!CR89</f>
        <v>1402</v>
      </c>
      <c r="CS89" s="1">
        <f>1440-Handicaps2023!CS89</f>
        <v>1380</v>
      </c>
      <c r="CT89" s="1">
        <f>1440-Handicaps2023!CT89</f>
        <v>1339</v>
      </c>
      <c r="CU89" s="1">
        <f>1440-Handicaps2023!CU89</f>
        <v>1265</v>
      </c>
      <c r="CV89" s="1">
        <f>1440-Handicaps2023!CV89</f>
        <v>1214</v>
      </c>
      <c r="CW89" s="1">
        <f>1440-Handicaps2023!CW89</f>
        <v>1160</v>
      </c>
      <c r="CX89" s="58">
        <f>1440-Handicaps2023!CX89</f>
        <v>1428</v>
      </c>
      <c r="CY89" s="59">
        <f>1440-Handicaps2023!CY89</f>
        <v>1419</v>
      </c>
      <c r="CZ89" s="59">
        <f>1440-Handicaps2023!CZ89</f>
        <v>1401</v>
      </c>
      <c r="DA89" s="59">
        <f>1440-Handicaps2023!DA89</f>
        <v>1385</v>
      </c>
      <c r="DB89" s="59">
        <f>1440-Handicaps2023!DB89</f>
        <v>1360</v>
      </c>
      <c r="DC89" s="59">
        <f>1440-Handicaps2023!DC89</f>
        <v>1325</v>
      </c>
      <c r="DD89" s="59">
        <f>1440-Handicaps2023!DD89</f>
        <v>1282</v>
      </c>
      <c r="DE89" s="59">
        <f>1440-Handicaps2023!DE89</f>
        <v>1260</v>
      </c>
      <c r="DF89" s="72">
        <f>1440-Handicaps2023!DF89</f>
        <v>1239</v>
      </c>
    </row>
    <row r="90" spans="1:110" ht="15.75" customHeight="1" x14ac:dyDescent="0.25">
      <c r="A90" s="56">
        <v>88</v>
      </c>
      <c r="B90" s="57">
        <f>1440-Handicaps2023!B90</f>
        <v>1331</v>
      </c>
      <c r="C90" s="1">
        <f>1440-Handicaps2023!C90</f>
        <v>1257</v>
      </c>
      <c r="D90" s="1">
        <f>1440-Handicaps2023!D90</f>
        <v>1151</v>
      </c>
      <c r="E90" s="1">
        <f>1440-Handicaps2023!E90</f>
        <v>1022</v>
      </c>
      <c r="F90" s="1">
        <f>1440-Handicaps2023!F90</f>
        <v>837</v>
      </c>
      <c r="G90" s="1">
        <f>1440-Handicaps2023!G90</f>
        <v>600</v>
      </c>
      <c r="H90" s="58">
        <f>1440-Handicaps2023!H90</f>
        <v>1339</v>
      </c>
      <c r="I90" s="59">
        <f>1440-Handicaps2023!I90</f>
        <v>1278</v>
      </c>
      <c r="J90" s="59">
        <f>1440-Handicaps2023!J90</f>
        <v>1194</v>
      </c>
      <c r="K90" s="59">
        <f>1440-Handicaps2023!K90</f>
        <v>1082</v>
      </c>
      <c r="L90" s="59">
        <f>1440-Handicaps2023!L90</f>
        <v>928</v>
      </c>
      <c r="M90" s="72">
        <f>1440-Handicaps2023!M90</f>
        <v>743</v>
      </c>
      <c r="N90" s="1">
        <f>1440-Handicaps2023!N90</f>
        <v>1378</v>
      </c>
      <c r="O90" s="1">
        <f>1440-Handicaps2023!O90</f>
        <v>1328</v>
      </c>
      <c r="P90" s="1">
        <f>1440-Handicaps2023!P90</f>
        <v>1263</v>
      </c>
      <c r="Q90" s="1">
        <f>1440-Handicaps2023!Q90</f>
        <v>1184</v>
      </c>
      <c r="R90" s="1">
        <f>1440-Handicaps2023!R90</f>
        <v>1067</v>
      </c>
      <c r="S90" s="1">
        <f>1440-Handicaps2023!S90</f>
        <v>909</v>
      </c>
      <c r="T90" s="58">
        <f>1440-Handicaps2023!T90</f>
        <v>1235</v>
      </c>
      <c r="U90" s="72">
        <f>1440-Handicaps2023!U90</f>
        <v>1122</v>
      </c>
      <c r="V90" s="1">
        <f>1440-Handicaps2023!V90</f>
        <v>1398</v>
      </c>
      <c r="W90" s="1">
        <f>1440-Handicaps2023!W90</f>
        <v>1364</v>
      </c>
      <c r="X90" s="1">
        <f>1440-Handicaps2023!X90</f>
        <v>1315</v>
      </c>
      <c r="Y90" s="1">
        <f>1440-Handicaps2023!Y90</f>
        <v>1260</v>
      </c>
      <c r="Z90" s="1">
        <f>1440-Handicaps2023!Z90</f>
        <v>1178</v>
      </c>
      <c r="AA90" s="1">
        <f>1440-Handicaps2023!AA90</f>
        <v>1064</v>
      </c>
      <c r="AB90" s="58">
        <f>1440-Handicaps2023!AB90</f>
        <v>1409</v>
      </c>
      <c r="AC90" s="59">
        <f>1440-Handicaps2023!AC90</f>
        <v>1384</v>
      </c>
      <c r="AD90" s="59">
        <f>1440-Handicaps2023!AD90</f>
        <v>1351</v>
      </c>
      <c r="AE90" s="59">
        <f>1440-Handicaps2023!AE90</f>
        <v>1312</v>
      </c>
      <c r="AF90" s="59">
        <f>1440-Handicaps2023!AF90</f>
        <v>1253</v>
      </c>
      <c r="AG90" s="72">
        <f>1440-Handicaps2023!AG90</f>
        <v>1174</v>
      </c>
      <c r="AH90" s="1">
        <f>1440-Handicaps2023!AH90</f>
        <v>1252</v>
      </c>
      <c r="AI90" s="1">
        <f>1440-Handicaps2023!AI90</f>
        <v>1221</v>
      </c>
      <c r="AJ90" s="1">
        <f>1440-Handicaps2023!AJ90</f>
        <v>1163</v>
      </c>
      <c r="AK90" s="1">
        <f>1440-Handicaps2023!AK90</f>
        <v>992</v>
      </c>
      <c r="AL90" s="1">
        <f>1440-Handicaps2023!AL90</f>
        <v>721</v>
      </c>
      <c r="AM90" s="1">
        <f>1440-Handicaps2023!AM90</f>
        <v>542</v>
      </c>
      <c r="AN90" s="58">
        <f>1440-Handicaps2023!AN90</f>
        <v>1383</v>
      </c>
      <c r="AO90" s="59">
        <f>1440-Handicaps2023!AO90</f>
        <v>1352</v>
      </c>
      <c r="AP90" s="59">
        <f>1440-Handicaps2023!AP90</f>
        <v>1315</v>
      </c>
      <c r="AQ90" s="59">
        <f>1440-Handicaps2023!AQ90</f>
        <v>1256</v>
      </c>
      <c r="AR90" s="59">
        <f>1440-Handicaps2023!AR90</f>
        <v>1165</v>
      </c>
      <c r="AS90" s="72">
        <f>1440-Handicaps2023!AS90</f>
        <v>1038</v>
      </c>
      <c r="AT90" s="1">
        <f>1440-Handicaps2023!AT90</f>
        <v>1308</v>
      </c>
      <c r="AU90" s="1">
        <f>1440-Handicaps2023!AU90</f>
        <v>1287</v>
      </c>
      <c r="AV90" s="1">
        <f>1440-Handicaps2023!AV90</f>
        <v>1175</v>
      </c>
      <c r="AW90" s="1">
        <f>1440-Handicaps2023!AW90</f>
        <v>995</v>
      </c>
      <c r="AX90" s="1">
        <f>1440-Handicaps2023!AX90</f>
        <v>943</v>
      </c>
      <c r="AY90" s="83">
        <f>1440-Handicaps2023!AY90</f>
        <v>1201</v>
      </c>
      <c r="AZ90" s="1">
        <f>1440-Handicaps2023!AZ90</f>
        <v>1244</v>
      </c>
      <c r="BA90" s="58">
        <f>1440-Handicaps2023!BA90</f>
        <v>1367</v>
      </c>
      <c r="BB90" s="59">
        <f>1440-Handicaps2023!BB90</f>
        <v>1338</v>
      </c>
      <c r="BC90" s="59">
        <f>1440-Handicaps2023!BC90</f>
        <v>1292</v>
      </c>
      <c r="BD90" s="59">
        <f>1440-Handicaps2023!BD90</f>
        <v>1220</v>
      </c>
      <c r="BE90" s="72">
        <f>1440-Handicaps2023!BE90</f>
        <v>1110</v>
      </c>
      <c r="BF90" s="1">
        <f>1440-Handicaps2023!BF90</f>
        <v>1368</v>
      </c>
      <c r="BG90" s="1">
        <f>1440-Handicaps2023!BG90</f>
        <v>1326</v>
      </c>
      <c r="BH90" s="1">
        <f>1440-Handicaps2023!BH90</f>
        <v>1248</v>
      </c>
      <c r="BI90" s="58">
        <f>1440-Handicaps2023!BI90</f>
        <v>1374</v>
      </c>
      <c r="BJ90" s="59">
        <f>1440-Handicaps2023!BJ90</f>
        <v>1404</v>
      </c>
      <c r="BK90" s="59">
        <f>1440-Handicaps2023!BK90</f>
        <v>1357</v>
      </c>
      <c r="BL90" s="59">
        <f>1440-Handicaps2023!BL90</f>
        <v>1392</v>
      </c>
      <c r="BM90" s="59">
        <f>1440-Handicaps2023!BM90</f>
        <v>1210</v>
      </c>
      <c r="BN90" s="59">
        <f>1440-Handicaps2023!BN90</f>
        <v>1297</v>
      </c>
      <c r="BO90" s="59">
        <f>1440-Handicaps2023!BO90</f>
        <v>1246</v>
      </c>
      <c r="BP90" s="59">
        <f>1440-Handicaps2023!BP90</f>
        <v>1365</v>
      </c>
      <c r="BQ90" s="59">
        <f>1440-Handicaps2023!BQ90</f>
        <v>1410</v>
      </c>
      <c r="BR90" s="59">
        <f>1440-Handicaps2023!BR90</f>
        <v>1374</v>
      </c>
      <c r="BS90" s="59">
        <f>1440-Handicaps2023!BS90</f>
        <v>1404</v>
      </c>
      <c r="BT90" s="59">
        <f>1440-Handicaps2023!BT90</f>
        <v>1306</v>
      </c>
      <c r="BU90" s="59">
        <f>1440-Handicaps2023!BU90</f>
        <v>1297</v>
      </c>
      <c r="BV90" s="59">
        <f>1440-Handicaps2023!BV90</f>
        <v>1365</v>
      </c>
      <c r="BW90" s="59">
        <f>1440-Handicaps2023!BW90</f>
        <v>1365</v>
      </c>
      <c r="BX90" s="59">
        <f>1440-Handicaps2023!BX90</f>
        <v>1361</v>
      </c>
      <c r="BY90" s="59">
        <f>1440-Handicaps2023!BY90</f>
        <v>1375</v>
      </c>
      <c r="BZ90" s="59">
        <f>1440-Handicaps2023!BZ90</f>
        <v>1404</v>
      </c>
      <c r="CA90" s="59">
        <f>1440-Handicaps2023!CA90</f>
        <v>1357</v>
      </c>
      <c r="CB90" s="59">
        <f>1440-Handicaps2023!CB90</f>
        <v>1393</v>
      </c>
      <c r="CC90" s="59">
        <f>1440-Handicaps2023!CC90</f>
        <v>1211</v>
      </c>
      <c r="CD90" s="59">
        <f>1440-Handicaps2023!CD90</f>
        <v>1298</v>
      </c>
      <c r="CE90" s="59">
        <f>1440-Handicaps2023!CE90</f>
        <v>1247</v>
      </c>
      <c r="CF90" s="59">
        <f>1440-Handicaps2023!CF90</f>
        <v>1306</v>
      </c>
      <c r="CG90" s="59">
        <f>1440-Handicaps2023!CG90</f>
        <v>1366</v>
      </c>
      <c r="CH90" s="59">
        <f>1440-Handicaps2023!CH90</f>
        <v>1366</v>
      </c>
      <c r="CI90" s="59">
        <f>1440-Handicaps2023!CI90</f>
        <v>1298</v>
      </c>
      <c r="CJ90" s="72">
        <f>1440-Handicaps2023!CJ90</f>
        <v>1361</v>
      </c>
      <c r="CK90" s="1">
        <f>1440-Handicaps2023!CK90</f>
        <v>1420</v>
      </c>
      <c r="CL90" s="1">
        <f>1440-Handicaps2023!CL90</f>
        <v>1403</v>
      </c>
      <c r="CM90" s="1">
        <f>1440-Handicaps2023!CM90</f>
        <v>1389</v>
      </c>
      <c r="CN90" s="1">
        <f>1440-Handicaps2023!CN90</f>
        <v>1366</v>
      </c>
      <c r="CO90" s="1">
        <f>1440-Handicaps2023!CO90</f>
        <v>1330</v>
      </c>
      <c r="CP90" s="1">
        <f>1440-Handicaps2023!CP90</f>
        <v>1275</v>
      </c>
      <c r="CQ90" s="1">
        <f>1440-Handicaps2023!CQ90</f>
        <v>1203</v>
      </c>
      <c r="CR90" s="1">
        <f>1440-Handicaps2023!CR90</f>
        <v>1404</v>
      </c>
      <c r="CS90" s="1">
        <f>1440-Handicaps2023!CS90</f>
        <v>1383</v>
      </c>
      <c r="CT90" s="1">
        <f>1440-Handicaps2023!CT90</f>
        <v>1344</v>
      </c>
      <c r="CU90" s="1">
        <f>1440-Handicaps2023!CU90</f>
        <v>1271</v>
      </c>
      <c r="CV90" s="1">
        <f>1440-Handicaps2023!CV90</f>
        <v>1219</v>
      </c>
      <c r="CW90" s="1">
        <f>1440-Handicaps2023!CW90</f>
        <v>1164</v>
      </c>
      <c r="CX90" s="58">
        <f>1440-Handicaps2023!CX90</f>
        <v>1428</v>
      </c>
      <c r="CY90" s="59">
        <f>1440-Handicaps2023!CY90</f>
        <v>1420</v>
      </c>
      <c r="CZ90" s="59">
        <f>1440-Handicaps2023!CZ90</f>
        <v>1403</v>
      </c>
      <c r="DA90" s="59">
        <f>1440-Handicaps2023!DA90</f>
        <v>1388</v>
      </c>
      <c r="DB90" s="59">
        <f>1440-Handicaps2023!DB90</f>
        <v>1364</v>
      </c>
      <c r="DC90" s="59">
        <f>1440-Handicaps2023!DC90</f>
        <v>1329</v>
      </c>
      <c r="DD90" s="59">
        <f>1440-Handicaps2023!DD90</f>
        <v>1285</v>
      </c>
      <c r="DE90" s="59">
        <f>1440-Handicaps2023!DE90</f>
        <v>1262</v>
      </c>
      <c r="DF90" s="72">
        <f>1440-Handicaps2023!DF90</f>
        <v>1240</v>
      </c>
    </row>
    <row r="91" spans="1:110" ht="15.75" customHeight="1" thickBot="1" x14ac:dyDescent="0.3">
      <c r="A91" s="62">
        <v>89</v>
      </c>
      <c r="B91" s="63">
        <f>1440-Handicaps2023!B91</f>
        <v>1337</v>
      </c>
      <c r="C91" s="64">
        <f>1440-Handicaps2023!C91</f>
        <v>1267</v>
      </c>
      <c r="D91" s="64">
        <f>1440-Handicaps2023!D91</f>
        <v>1166</v>
      </c>
      <c r="E91" s="64">
        <f>1440-Handicaps2023!E91</f>
        <v>1041</v>
      </c>
      <c r="F91" s="64">
        <f>1440-Handicaps2023!F91</f>
        <v>858</v>
      </c>
      <c r="G91" s="64">
        <f>1440-Handicaps2023!G91</f>
        <v>619</v>
      </c>
      <c r="H91" s="65">
        <f>1440-Handicaps2023!H91</f>
        <v>1345</v>
      </c>
      <c r="I91" s="66">
        <f>1440-Handicaps2023!I91</f>
        <v>1287</v>
      </c>
      <c r="J91" s="66">
        <f>1440-Handicaps2023!J91</f>
        <v>1206</v>
      </c>
      <c r="K91" s="66">
        <f>1440-Handicaps2023!K91</f>
        <v>1097</v>
      </c>
      <c r="L91" s="66">
        <f>1440-Handicaps2023!L91</f>
        <v>944</v>
      </c>
      <c r="M91" s="73">
        <f>1440-Handicaps2023!M91</f>
        <v>756</v>
      </c>
      <c r="N91" s="64">
        <f>1440-Handicaps2023!N91</f>
        <v>1382</v>
      </c>
      <c r="O91" s="64">
        <f>1440-Handicaps2023!O91</f>
        <v>1334</v>
      </c>
      <c r="P91" s="64">
        <f>1440-Handicaps2023!P91</f>
        <v>1272</v>
      </c>
      <c r="Q91" s="64">
        <f>1440-Handicaps2023!Q91</f>
        <v>1197</v>
      </c>
      <c r="R91" s="64">
        <f>1440-Handicaps2023!R91</f>
        <v>1082</v>
      </c>
      <c r="S91" s="64">
        <f>1440-Handicaps2023!S91</f>
        <v>923</v>
      </c>
      <c r="T91" s="65">
        <f>1440-Handicaps2023!T91</f>
        <v>1245</v>
      </c>
      <c r="U91" s="73">
        <f>1440-Handicaps2023!U91</f>
        <v>1135</v>
      </c>
      <c r="V91" s="64">
        <f>1440-Handicaps2023!V91</f>
        <v>1400</v>
      </c>
      <c r="W91" s="64">
        <f>1440-Handicaps2023!W91</f>
        <v>1369</v>
      </c>
      <c r="X91" s="64">
        <f>1440-Handicaps2023!X91</f>
        <v>1322</v>
      </c>
      <c r="Y91" s="64">
        <f>1440-Handicaps2023!Y91</f>
        <v>1269</v>
      </c>
      <c r="Z91" s="64">
        <f>1440-Handicaps2023!Z91</f>
        <v>1189</v>
      </c>
      <c r="AA91" s="64">
        <f>1440-Handicaps2023!AA91</f>
        <v>1075</v>
      </c>
      <c r="AB91" s="65">
        <f>1440-Handicaps2023!AB91</f>
        <v>1411</v>
      </c>
      <c r="AC91" s="66">
        <f>1440-Handicaps2023!AC91</f>
        <v>1387</v>
      </c>
      <c r="AD91" s="66">
        <f>1440-Handicaps2023!AD91</f>
        <v>1356</v>
      </c>
      <c r="AE91" s="66">
        <f>1440-Handicaps2023!AE91</f>
        <v>1318</v>
      </c>
      <c r="AF91" s="66">
        <f>1440-Handicaps2023!AF91</f>
        <v>1261</v>
      </c>
      <c r="AG91" s="73">
        <f>1440-Handicaps2023!AG91</f>
        <v>1181</v>
      </c>
      <c r="AH91" s="64">
        <f>1440-Handicaps2023!AH91</f>
        <v>1263</v>
      </c>
      <c r="AI91" s="64">
        <f>1440-Handicaps2023!AI91</f>
        <v>1233</v>
      </c>
      <c r="AJ91" s="64">
        <f>1440-Handicaps2023!AJ91</f>
        <v>1178</v>
      </c>
      <c r="AK91" s="64">
        <f>1440-Handicaps2023!AK91</f>
        <v>1012</v>
      </c>
      <c r="AL91" s="64">
        <f>1440-Handicaps2023!AL91</f>
        <v>742</v>
      </c>
      <c r="AM91" s="64">
        <f>1440-Handicaps2023!AM91</f>
        <v>562</v>
      </c>
      <c r="AN91" s="65">
        <f>1440-Handicaps2023!AN91</f>
        <v>1387</v>
      </c>
      <c r="AO91" s="66">
        <f>1440-Handicaps2023!AO91</f>
        <v>1357</v>
      </c>
      <c r="AP91" s="66">
        <f>1440-Handicaps2023!AP91</f>
        <v>1322</v>
      </c>
      <c r="AQ91" s="66">
        <f>1440-Handicaps2023!AQ91</f>
        <v>1265</v>
      </c>
      <c r="AR91" s="66">
        <f>1440-Handicaps2023!AR91</f>
        <v>1177</v>
      </c>
      <c r="AS91" s="73">
        <f>1440-Handicaps2023!AS91</f>
        <v>1049</v>
      </c>
      <c r="AT91" s="64">
        <f>1440-Handicaps2023!AT91</f>
        <v>1315</v>
      </c>
      <c r="AU91" s="64">
        <f>1440-Handicaps2023!AU91</f>
        <v>1295</v>
      </c>
      <c r="AV91" s="64">
        <f>1440-Handicaps2023!AV91</f>
        <v>1186</v>
      </c>
      <c r="AW91" s="64">
        <f>1440-Handicaps2023!AW91</f>
        <v>1005</v>
      </c>
      <c r="AX91" s="64">
        <f>1440-Handicaps2023!AX91</f>
        <v>953</v>
      </c>
      <c r="AY91" s="84">
        <f>1440-Handicaps2023!AY91</f>
        <v>1211</v>
      </c>
      <c r="AZ91" s="64">
        <f>1440-Handicaps2023!AZ91</f>
        <v>1254</v>
      </c>
      <c r="BA91" s="65">
        <f>1440-Handicaps2023!BA91</f>
        <v>1371</v>
      </c>
      <c r="BB91" s="66">
        <f>1440-Handicaps2023!BB91</f>
        <v>1344</v>
      </c>
      <c r="BC91" s="66">
        <f>1440-Handicaps2023!BC91</f>
        <v>1300</v>
      </c>
      <c r="BD91" s="66">
        <f>1440-Handicaps2023!BD91</f>
        <v>1231</v>
      </c>
      <c r="BE91" s="73">
        <f>1440-Handicaps2023!BE91</f>
        <v>1122</v>
      </c>
      <c r="BF91" s="64">
        <f>1440-Handicaps2023!BF91</f>
        <v>1373</v>
      </c>
      <c r="BG91" s="64">
        <f>1440-Handicaps2023!BG91</f>
        <v>1333</v>
      </c>
      <c r="BH91" s="64">
        <f>1440-Handicaps2023!BH91</f>
        <v>1258</v>
      </c>
      <c r="BI91" s="65">
        <f>1440-Handicaps2023!BI91</f>
        <v>1378</v>
      </c>
      <c r="BJ91" s="66">
        <f>1440-Handicaps2023!BJ91</f>
        <v>1406</v>
      </c>
      <c r="BK91" s="66">
        <f>1440-Handicaps2023!BK91</f>
        <v>1361</v>
      </c>
      <c r="BL91" s="66">
        <f>1440-Handicaps2023!BL91</f>
        <v>1395</v>
      </c>
      <c r="BM91" s="66">
        <f>1440-Handicaps2023!BM91</f>
        <v>1220</v>
      </c>
      <c r="BN91" s="66">
        <f>1440-Handicaps2023!BN91</f>
        <v>1305</v>
      </c>
      <c r="BO91" s="66">
        <f>1440-Handicaps2023!BO91</f>
        <v>1256</v>
      </c>
      <c r="BP91" s="66">
        <f>1440-Handicaps2023!BP91</f>
        <v>1369</v>
      </c>
      <c r="BQ91" s="66">
        <f>1440-Handicaps2023!BQ91</f>
        <v>1412</v>
      </c>
      <c r="BR91" s="66">
        <f>1440-Handicaps2023!BR91</f>
        <v>1378</v>
      </c>
      <c r="BS91" s="66">
        <f>1440-Handicaps2023!BS91</f>
        <v>1406</v>
      </c>
      <c r="BT91" s="66">
        <f>1440-Handicaps2023!BT91</f>
        <v>1313</v>
      </c>
      <c r="BU91" s="66">
        <f>1440-Handicaps2023!BU91</f>
        <v>1305</v>
      </c>
      <c r="BV91" s="66">
        <f>1440-Handicaps2023!BV91</f>
        <v>1370</v>
      </c>
      <c r="BW91" s="66">
        <f>1440-Handicaps2023!BW91</f>
        <v>1370</v>
      </c>
      <c r="BX91" s="66">
        <f>1440-Handicaps2023!BX91</f>
        <v>1365</v>
      </c>
      <c r="BY91" s="66">
        <f>1440-Handicaps2023!BY91</f>
        <v>1378</v>
      </c>
      <c r="BZ91" s="66">
        <f>1440-Handicaps2023!BZ91</f>
        <v>1406</v>
      </c>
      <c r="CA91" s="66">
        <f>1440-Handicaps2023!CA91</f>
        <v>1361</v>
      </c>
      <c r="CB91" s="66">
        <f>1440-Handicaps2023!CB91</f>
        <v>1396</v>
      </c>
      <c r="CC91" s="66">
        <f>1440-Handicaps2023!CC91</f>
        <v>1221</v>
      </c>
      <c r="CD91" s="66">
        <f>1440-Handicaps2023!CD91</f>
        <v>1306</v>
      </c>
      <c r="CE91" s="66">
        <f>1440-Handicaps2023!CE91</f>
        <v>1257</v>
      </c>
      <c r="CF91" s="66">
        <f>1440-Handicaps2023!CF91</f>
        <v>1313</v>
      </c>
      <c r="CG91" s="66">
        <f>1440-Handicaps2023!CG91</f>
        <v>1370</v>
      </c>
      <c r="CH91" s="66">
        <f>1440-Handicaps2023!CH91</f>
        <v>1370</v>
      </c>
      <c r="CI91" s="66">
        <f>1440-Handicaps2023!CI91</f>
        <v>1305</v>
      </c>
      <c r="CJ91" s="73">
        <f>1440-Handicaps2023!CJ91</f>
        <v>1366</v>
      </c>
      <c r="CK91" s="64">
        <f>1440-Handicaps2023!CK91</f>
        <v>1421</v>
      </c>
      <c r="CL91" s="64">
        <f>1440-Handicaps2023!CL91</f>
        <v>1405</v>
      </c>
      <c r="CM91" s="64">
        <f>1440-Handicaps2023!CM91</f>
        <v>1392</v>
      </c>
      <c r="CN91" s="64">
        <f>1440-Handicaps2023!CN91</f>
        <v>1370</v>
      </c>
      <c r="CO91" s="64">
        <f>1440-Handicaps2023!CO91</f>
        <v>1335</v>
      </c>
      <c r="CP91" s="64">
        <f>1440-Handicaps2023!CP91</f>
        <v>1281</v>
      </c>
      <c r="CQ91" s="64">
        <f>1440-Handicaps2023!CQ91</f>
        <v>1207</v>
      </c>
      <c r="CR91" s="64">
        <f>1440-Handicaps2023!CR91</f>
        <v>1406</v>
      </c>
      <c r="CS91" s="64">
        <f>1440-Handicaps2023!CS91</f>
        <v>1386</v>
      </c>
      <c r="CT91" s="64">
        <f>1440-Handicaps2023!CT91</f>
        <v>1349</v>
      </c>
      <c r="CU91" s="64">
        <f>1440-Handicaps2023!CU91</f>
        <v>1277</v>
      </c>
      <c r="CV91" s="64">
        <f>1440-Handicaps2023!CV91</f>
        <v>1224</v>
      </c>
      <c r="CW91" s="64">
        <f>1440-Handicaps2023!CW91</f>
        <v>1168</v>
      </c>
      <c r="CX91" s="65">
        <f>1440-Handicaps2023!CX91</f>
        <v>1429</v>
      </c>
      <c r="CY91" s="66">
        <f>1440-Handicaps2023!CY91</f>
        <v>1421</v>
      </c>
      <c r="CZ91" s="66">
        <f>1440-Handicaps2023!CZ91</f>
        <v>1405</v>
      </c>
      <c r="DA91" s="66">
        <f>1440-Handicaps2023!DA91</f>
        <v>1390</v>
      </c>
      <c r="DB91" s="66">
        <f>1440-Handicaps2023!DB91</f>
        <v>1367</v>
      </c>
      <c r="DC91" s="66">
        <f>1440-Handicaps2023!DC91</f>
        <v>1333</v>
      </c>
      <c r="DD91" s="66">
        <f>1440-Handicaps2023!DD91</f>
        <v>1288</v>
      </c>
      <c r="DE91" s="66">
        <f>1440-Handicaps2023!DE91</f>
        <v>1265</v>
      </c>
      <c r="DF91" s="73">
        <f>1440-Handicaps2023!DF91</f>
        <v>1242</v>
      </c>
    </row>
    <row r="92" spans="1:110" ht="15.75" customHeight="1" x14ac:dyDescent="0.25">
      <c r="A92" s="56">
        <v>90</v>
      </c>
      <c r="B92" s="57">
        <f>1440-Handicaps2023!B92</f>
        <v>1344</v>
      </c>
      <c r="C92" s="1">
        <f>1440-Handicaps2023!C92</f>
        <v>1277</v>
      </c>
      <c r="D92" s="1">
        <f>1440-Handicaps2023!D92</f>
        <v>1181</v>
      </c>
      <c r="E92" s="1">
        <f>1440-Handicaps2023!E92</f>
        <v>1060</v>
      </c>
      <c r="F92" s="1">
        <f>1440-Handicaps2023!F92</f>
        <v>879</v>
      </c>
      <c r="G92" s="1">
        <f>1440-Handicaps2023!G92</f>
        <v>638</v>
      </c>
      <c r="H92" s="60">
        <f>1440-Handicaps2023!H92</f>
        <v>1351</v>
      </c>
      <c r="I92" s="61">
        <f>1440-Handicaps2023!I92</f>
        <v>1296</v>
      </c>
      <c r="J92" s="61">
        <f>1440-Handicaps2023!J92</f>
        <v>1218</v>
      </c>
      <c r="K92" s="61">
        <f>1440-Handicaps2023!K92</f>
        <v>1112</v>
      </c>
      <c r="L92" s="61">
        <f>1440-Handicaps2023!L92</f>
        <v>959</v>
      </c>
      <c r="M92" s="74">
        <f>1440-Handicaps2023!M92</f>
        <v>768</v>
      </c>
      <c r="N92" s="1">
        <f>1440-Handicaps2023!N92</f>
        <v>1386</v>
      </c>
      <c r="O92" s="1">
        <f>1440-Handicaps2023!O92</f>
        <v>1341</v>
      </c>
      <c r="P92" s="1">
        <f>1440-Handicaps2023!P92</f>
        <v>1282</v>
      </c>
      <c r="Q92" s="1">
        <f>1440-Handicaps2023!Q92</f>
        <v>1209</v>
      </c>
      <c r="R92" s="1">
        <f>1440-Handicaps2023!R92</f>
        <v>1096</v>
      </c>
      <c r="S92" s="1">
        <f>1440-Handicaps2023!S92</f>
        <v>937</v>
      </c>
      <c r="T92" s="60">
        <f>1440-Handicaps2023!T92</f>
        <v>1255</v>
      </c>
      <c r="U92" s="74">
        <f>1440-Handicaps2023!U92</f>
        <v>1148</v>
      </c>
      <c r="V92" s="1">
        <f>1440-Handicaps2023!V92</f>
        <v>1403</v>
      </c>
      <c r="W92" s="1">
        <f>1440-Handicaps2023!W92</f>
        <v>1373</v>
      </c>
      <c r="X92" s="1">
        <f>1440-Handicaps2023!X92</f>
        <v>1328</v>
      </c>
      <c r="Y92" s="1">
        <f>1440-Handicaps2023!Y92</f>
        <v>1278</v>
      </c>
      <c r="Z92" s="1">
        <f>1440-Handicaps2023!Z92</f>
        <v>1199</v>
      </c>
      <c r="AA92" s="1">
        <f>1440-Handicaps2023!AA92</f>
        <v>1085</v>
      </c>
      <c r="AB92" s="60">
        <f>1440-Handicaps2023!AB92</f>
        <v>1413</v>
      </c>
      <c r="AC92" s="61">
        <f>1440-Handicaps2023!AC92</f>
        <v>1390</v>
      </c>
      <c r="AD92" s="61">
        <f>1440-Handicaps2023!AD92</f>
        <v>1361</v>
      </c>
      <c r="AE92" s="61">
        <f>1440-Handicaps2023!AE92</f>
        <v>1324</v>
      </c>
      <c r="AF92" s="61">
        <f>1440-Handicaps2023!AF92</f>
        <v>1268</v>
      </c>
      <c r="AG92" s="74">
        <f>1440-Handicaps2023!AG92</f>
        <v>1188</v>
      </c>
      <c r="AH92" s="1">
        <f>1440-Handicaps2023!AH92</f>
        <v>1273</v>
      </c>
      <c r="AI92" s="1">
        <f>1440-Handicaps2023!AI92</f>
        <v>1245</v>
      </c>
      <c r="AJ92" s="1">
        <f>1440-Handicaps2023!AJ92</f>
        <v>1192</v>
      </c>
      <c r="AK92" s="1">
        <f>1440-Handicaps2023!AK92</f>
        <v>1032</v>
      </c>
      <c r="AL92" s="1">
        <f>1440-Handicaps2023!AL92</f>
        <v>763</v>
      </c>
      <c r="AM92" s="1">
        <f>1440-Handicaps2023!AM92</f>
        <v>582</v>
      </c>
      <c r="AN92" s="60">
        <f>1440-Handicaps2023!AN92</f>
        <v>1390</v>
      </c>
      <c r="AO92" s="61">
        <f>1440-Handicaps2023!AO92</f>
        <v>1362</v>
      </c>
      <c r="AP92" s="61">
        <f>1440-Handicaps2023!AP92</f>
        <v>1328</v>
      </c>
      <c r="AQ92" s="61">
        <f>1440-Handicaps2023!AQ92</f>
        <v>1274</v>
      </c>
      <c r="AR92" s="61">
        <f>1440-Handicaps2023!AR92</f>
        <v>1188</v>
      </c>
      <c r="AS92" s="74">
        <f>1440-Handicaps2023!AS92</f>
        <v>1060</v>
      </c>
      <c r="AT92" s="1">
        <f>1440-Handicaps2023!AT92</f>
        <v>1322</v>
      </c>
      <c r="AU92" s="1">
        <f>1440-Handicaps2023!AU92</f>
        <v>1303</v>
      </c>
      <c r="AV92" s="1">
        <f>1440-Handicaps2023!AV92</f>
        <v>1197</v>
      </c>
      <c r="AW92" s="1">
        <f>1440-Handicaps2023!AW92</f>
        <v>1015</v>
      </c>
      <c r="AX92" s="1">
        <f>1440-Handicaps2023!AX92</f>
        <v>962</v>
      </c>
      <c r="AY92" s="82">
        <f>1440-Handicaps2023!AY92</f>
        <v>1221</v>
      </c>
      <c r="AZ92" s="1">
        <f>1440-Handicaps2023!AZ92</f>
        <v>1264</v>
      </c>
      <c r="BA92" s="60">
        <f>1440-Handicaps2023!BA92</f>
        <v>1376</v>
      </c>
      <c r="BB92" s="61">
        <f>1440-Handicaps2023!BB92</f>
        <v>1349</v>
      </c>
      <c r="BC92" s="61">
        <f>1440-Handicaps2023!BC92</f>
        <v>1308</v>
      </c>
      <c r="BD92" s="61">
        <f>1440-Handicaps2023!BD92</f>
        <v>1241</v>
      </c>
      <c r="BE92" s="74">
        <f>1440-Handicaps2023!BE92</f>
        <v>1135</v>
      </c>
      <c r="BF92" s="1">
        <f>1440-Handicaps2023!BF92</f>
        <v>1377</v>
      </c>
      <c r="BG92" s="1">
        <f>1440-Handicaps2023!BG92</f>
        <v>1339</v>
      </c>
      <c r="BH92" s="1">
        <f>1440-Handicaps2023!BH92</f>
        <v>1267</v>
      </c>
      <c r="BI92" s="60">
        <f>1440-Handicaps2023!BI92</f>
        <v>1381</v>
      </c>
      <c r="BJ92" s="61">
        <f>1440-Handicaps2023!BJ92</f>
        <v>1408</v>
      </c>
      <c r="BK92" s="61">
        <f>1440-Handicaps2023!BK92</f>
        <v>1365</v>
      </c>
      <c r="BL92" s="61">
        <f>1440-Handicaps2023!BL92</f>
        <v>1398</v>
      </c>
      <c r="BM92" s="61">
        <f>1440-Handicaps2023!BM92</f>
        <v>1229</v>
      </c>
      <c r="BN92" s="61">
        <f>1440-Handicaps2023!BN92</f>
        <v>1313</v>
      </c>
      <c r="BO92" s="61">
        <f>1440-Handicaps2023!BO92</f>
        <v>1265</v>
      </c>
      <c r="BP92" s="61">
        <f>1440-Handicaps2023!BP92</f>
        <v>1373</v>
      </c>
      <c r="BQ92" s="61">
        <f>1440-Handicaps2023!BQ92</f>
        <v>1414</v>
      </c>
      <c r="BR92" s="61">
        <f>1440-Handicaps2023!BR92</f>
        <v>1381</v>
      </c>
      <c r="BS92" s="61">
        <f>1440-Handicaps2023!BS92</f>
        <v>1408</v>
      </c>
      <c r="BT92" s="61">
        <f>1440-Handicaps2023!BT92</f>
        <v>1320</v>
      </c>
      <c r="BU92" s="61">
        <f>1440-Handicaps2023!BU92</f>
        <v>1312</v>
      </c>
      <c r="BV92" s="61">
        <f>1440-Handicaps2023!BV92</f>
        <v>1374</v>
      </c>
      <c r="BW92" s="61">
        <f>1440-Handicaps2023!BW92</f>
        <v>1374</v>
      </c>
      <c r="BX92" s="61">
        <f>1440-Handicaps2023!BX92</f>
        <v>1370</v>
      </c>
      <c r="BY92" s="61">
        <f>1440-Handicaps2023!BY92</f>
        <v>1382</v>
      </c>
      <c r="BZ92" s="61">
        <f>1440-Handicaps2023!BZ92</f>
        <v>1408</v>
      </c>
      <c r="CA92" s="61">
        <f>1440-Handicaps2023!CA92</f>
        <v>1365</v>
      </c>
      <c r="CB92" s="61">
        <f>1440-Handicaps2023!CB92</f>
        <v>1398</v>
      </c>
      <c r="CC92" s="61">
        <f>1440-Handicaps2023!CC92</f>
        <v>1230</v>
      </c>
      <c r="CD92" s="61">
        <f>1440-Handicaps2023!CD92</f>
        <v>1313</v>
      </c>
      <c r="CE92" s="61">
        <f>1440-Handicaps2023!CE92</f>
        <v>1266</v>
      </c>
      <c r="CF92" s="61">
        <f>1440-Handicaps2023!CF92</f>
        <v>1320</v>
      </c>
      <c r="CG92" s="61">
        <f>1440-Handicaps2023!CG92</f>
        <v>1375</v>
      </c>
      <c r="CH92" s="61">
        <f>1440-Handicaps2023!CH92</f>
        <v>1375</v>
      </c>
      <c r="CI92" s="61">
        <f>1440-Handicaps2023!CI92</f>
        <v>1312</v>
      </c>
      <c r="CJ92" s="74">
        <f>1440-Handicaps2023!CJ92</f>
        <v>1370</v>
      </c>
      <c r="CK92" s="1">
        <f>1440-Handicaps2023!CK92</f>
        <v>1422</v>
      </c>
      <c r="CL92" s="1">
        <f>1440-Handicaps2023!CL92</f>
        <v>1408</v>
      </c>
      <c r="CM92" s="1">
        <f>1440-Handicaps2023!CM92</f>
        <v>1394</v>
      </c>
      <c r="CN92" s="1">
        <f>1440-Handicaps2023!CN92</f>
        <v>1374</v>
      </c>
      <c r="CO92" s="1">
        <f>1440-Handicaps2023!CO92</f>
        <v>1340</v>
      </c>
      <c r="CP92" s="1">
        <f>1440-Handicaps2023!CP92</f>
        <v>1287</v>
      </c>
      <c r="CQ92" s="1">
        <f>1440-Handicaps2023!CQ92</f>
        <v>1213</v>
      </c>
      <c r="CR92" s="1">
        <f>1440-Handicaps2023!CR92</f>
        <v>1408</v>
      </c>
      <c r="CS92" s="1">
        <f>1440-Handicaps2023!CS92</f>
        <v>1389</v>
      </c>
      <c r="CT92" s="1">
        <f>1440-Handicaps2023!CT92</f>
        <v>1353</v>
      </c>
      <c r="CU92" s="1">
        <f>1440-Handicaps2023!CU92</f>
        <v>1283</v>
      </c>
      <c r="CV92" s="1">
        <f>1440-Handicaps2023!CV92</f>
        <v>1230</v>
      </c>
      <c r="CW92" s="1">
        <f>1440-Handicaps2023!CW92</f>
        <v>1171</v>
      </c>
      <c r="CX92" s="60">
        <f>1440-Handicaps2023!CX92</f>
        <v>1430</v>
      </c>
      <c r="CY92" s="61">
        <f>1440-Handicaps2023!CY92</f>
        <v>1422</v>
      </c>
      <c r="CZ92" s="61">
        <f>1440-Handicaps2023!CZ92</f>
        <v>1407</v>
      </c>
      <c r="DA92" s="61">
        <f>1440-Handicaps2023!DA92</f>
        <v>1393</v>
      </c>
      <c r="DB92" s="61">
        <f>1440-Handicaps2023!DB92</f>
        <v>1371</v>
      </c>
      <c r="DC92" s="61">
        <f>1440-Handicaps2023!DC92</f>
        <v>1337</v>
      </c>
      <c r="DD92" s="61">
        <f>1440-Handicaps2023!DD92</f>
        <v>1291</v>
      </c>
      <c r="DE92" s="61">
        <f>1440-Handicaps2023!DE92</f>
        <v>1267</v>
      </c>
      <c r="DF92" s="74">
        <f>1440-Handicaps2023!DF92</f>
        <v>1243</v>
      </c>
    </row>
    <row r="93" spans="1:110" ht="15.75" customHeight="1" x14ac:dyDescent="0.25">
      <c r="A93" s="56">
        <v>91</v>
      </c>
      <c r="B93" s="57">
        <f>1440-Handicaps2023!B93</f>
        <v>1349</v>
      </c>
      <c r="C93" s="1">
        <f>1440-Handicaps2023!C93</f>
        <v>1287</v>
      </c>
      <c r="D93" s="1">
        <f>1440-Handicaps2023!D93</f>
        <v>1195</v>
      </c>
      <c r="E93" s="1">
        <f>1440-Handicaps2023!E93</f>
        <v>1078</v>
      </c>
      <c r="F93" s="1">
        <f>1440-Handicaps2023!F93</f>
        <v>900</v>
      </c>
      <c r="G93" s="1">
        <f>1440-Handicaps2023!G93</f>
        <v>657</v>
      </c>
      <c r="H93" s="58">
        <f>1440-Handicaps2023!H93</f>
        <v>1356</v>
      </c>
      <c r="I93" s="59">
        <f>1440-Handicaps2023!I93</f>
        <v>1304</v>
      </c>
      <c r="J93" s="59">
        <f>1440-Handicaps2023!J93</f>
        <v>1230</v>
      </c>
      <c r="K93" s="59">
        <f>1440-Handicaps2023!K93</f>
        <v>1127</v>
      </c>
      <c r="L93" s="59">
        <f>1440-Handicaps2023!L93</f>
        <v>975</v>
      </c>
      <c r="M93" s="72">
        <f>1440-Handicaps2023!M93</f>
        <v>781</v>
      </c>
      <c r="N93" s="1">
        <f>1440-Handicaps2023!N93</f>
        <v>1389</v>
      </c>
      <c r="O93" s="1">
        <f>1440-Handicaps2023!O93</f>
        <v>1347</v>
      </c>
      <c r="P93" s="1">
        <f>1440-Handicaps2023!P93</f>
        <v>1291</v>
      </c>
      <c r="Q93" s="1">
        <f>1440-Handicaps2023!Q93</f>
        <v>1221</v>
      </c>
      <c r="R93" s="1">
        <f>1440-Handicaps2023!R93</f>
        <v>1111</v>
      </c>
      <c r="S93" s="1">
        <f>1440-Handicaps2023!S93</f>
        <v>951</v>
      </c>
      <c r="T93" s="58">
        <f>1440-Handicaps2023!T93</f>
        <v>1265</v>
      </c>
      <c r="U93" s="72">
        <f>1440-Handicaps2023!U93</f>
        <v>1160</v>
      </c>
      <c r="V93" s="1">
        <f>1440-Handicaps2023!V93</f>
        <v>1405</v>
      </c>
      <c r="W93" s="1">
        <f>1440-Handicaps2023!W93</f>
        <v>1377</v>
      </c>
      <c r="X93" s="1">
        <f>1440-Handicaps2023!X93</f>
        <v>1335</v>
      </c>
      <c r="Y93" s="1">
        <f>1440-Handicaps2023!Y93</f>
        <v>1286</v>
      </c>
      <c r="Z93" s="1">
        <f>1440-Handicaps2023!Z93</f>
        <v>1210</v>
      </c>
      <c r="AA93" s="1">
        <f>1440-Handicaps2023!AA93</f>
        <v>1096</v>
      </c>
      <c r="AB93" s="58">
        <f>1440-Handicaps2023!AB93</f>
        <v>1414</v>
      </c>
      <c r="AC93" s="59">
        <f>1440-Handicaps2023!AC93</f>
        <v>1393</v>
      </c>
      <c r="AD93" s="59">
        <f>1440-Handicaps2023!AD93</f>
        <v>1365</v>
      </c>
      <c r="AE93" s="59">
        <f>1440-Handicaps2023!AE93</f>
        <v>1330</v>
      </c>
      <c r="AF93" s="59">
        <f>1440-Handicaps2023!AF93</f>
        <v>1275</v>
      </c>
      <c r="AG93" s="72">
        <f>1440-Handicaps2023!AG93</f>
        <v>1195</v>
      </c>
      <c r="AH93" s="1">
        <f>1440-Handicaps2023!AH93</f>
        <v>1282</v>
      </c>
      <c r="AI93" s="1">
        <f>1440-Handicaps2023!AI93</f>
        <v>1256</v>
      </c>
      <c r="AJ93" s="1">
        <f>1440-Handicaps2023!AJ93</f>
        <v>1206</v>
      </c>
      <c r="AK93" s="1">
        <f>1440-Handicaps2023!AK93</f>
        <v>1051</v>
      </c>
      <c r="AL93" s="1">
        <f>1440-Handicaps2023!AL93</f>
        <v>784</v>
      </c>
      <c r="AM93" s="1">
        <f>1440-Handicaps2023!AM93</f>
        <v>603</v>
      </c>
      <c r="AN93" s="58">
        <f>1440-Handicaps2023!AN93</f>
        <v>1393</v>
      </c>
      <c r="AO93" s="59">
        <f>1440-Handicaps2023!AO93</f>
        <v>1367</v>
      </c>
      <c r="AP93" s="59">
        <f>1440-Handicaps2023!AP93</f>
        <v>1335</v>
      </c>
      <c r="AQ93" s="59">
        <f>1440-Handicaps2023!AQ93</f>
        <v>1283</v>
      </c>
      <c r="AR93" s="59">
        <f>1440-Handicaps2023!AR93</f>
        <v>1199</v>
      </c>
      <c r="AS93" s="72">
        <f>1440-Handicaps2023!AS93</f>
        <v>1071</v>
      </c>
      <c r="AT93" s="1">
        <f>1440-Handicaps2023!AT93</f>
        <v>1329</v>
      </c>
      <c r="AU93" s="1">
        <f>1440-Handicaps2023!AU93</f>
        <v>1311</v>
      </c>
      <c r="AV93" s="1">
        <f>1440-Handicaps2023!AV93</f>
        <v>1207</v>
      </c>
      <c r="AW93" s="1">
        <f>1440-Handicaps2023!AW93</f>
        <v>1025</v>
      </c>
      <c r="AX93" s="1">
        <f>1440-Handicaps2023!AX93</f>
        <v>971</v>
      </c>
      <c r="AY93" s="83">
        <f>1440-Handicaps2023!AY93</f>
        <v>1231</v>
      </c>
      <c r="AZ93" s="1">
        <f>1440-Handicaps2023!AZ93</f>
        <v>1274</v>
      </c>
      <c r="BA93" s="58">
        <f>1440-Handicaps2023!BA93</f>
        <v>1380</v>
      </c>
      <c r="BB93" s="59">
        <f>1440-Handicaps2023!BB93</f>
        <v>1355</v>
      </c>
      <c r="BC93" s="59">
        <f>1440-Handicaps2023!BC93</f>
        <v>1315</v>
      </c>
      <c r="BD93" s="59">
        <f>1440-Handicaps2023!BD93</f>
        <v>1251</v>
      </c>
      <c r="BE93" s="72">
        <f>1440-Handicaps2023!BE93</f>
        <v>1147</v>
      </c>
      <c r="BF93" s="1">
        <f>1440-Handicaps2023!BF93</f>
        <v>1381</v>
      </c>
      <c r="BG93" s="1">
        <f>1440-Handicaps2023!BG93</f>
        <v>1345</v>
      </c>
      <c r="BH93" s="1">
        <f>1440-Handicaps2023!BH93</f>
        <v>1276</v>
      </c>
      <c r="BI93" s="58">
        <f>1440-Handicaps2023!BI93</f>
        <v>1385</v>
      </c>
      <c r="BJ93" s="59">
        <f>1440-Handicaps2023!BJ93</f>
        <v>1410</v>
      </c>
      <c r="BK93" s="59">
        <f>1440-Handicaps2023!BK93</f>
        <v>1369</v>
      </c>
      <c r="BL93" s="59">
        <f>1440-Handicaps2023!BL93</f>
        <v>1400</v>
      </c>
      <c r="BM93" s="59">
        <f>1440-Handicaps2023!BM93</f>
        <v>1239</v>
      </c>
      <c r="BN93" s="59">
        <f>1440-Handicaps2023!BN93</f>
        <v>1320</v>
      </c>
      <c r="BO93" s="59">
        <f>1440-Handicaps2023!BO93</f>
        <v>1275</v>
      </c>
      <c r="BP93" s="59">
        <f>1440-Handicaps2023!BP93</f>
        <v>1376</v>
      </c>
      <c r="BQ93" s="59">
        <f>1440-Handicaps2023!BQ93</f>
        <v>1416</v>
      </c>
      <c r="BR93" s="59">
        <f>1440-Handicaps2023!BR93</f>
        <v>1385</v>
      </c>
      <c r="BS93" s="59">
        <f>1440-Handicaps2023!BS93</f>
        <v>1410</v>
      </c>
      <c r="BT93" s="59">
        <f>1440-Handicaps2023!BT93</f>
        <v>1327</v>
      </c>
      <c r="BU93" s="59">
        <f>1440-Handicaps2023!BU93</f>
        <v>1319</v>
      </c>
      <c r="BV93" s="59">
        <f>1440-Handicaps2023!BV93</f>
        <v>1378</v>
      </c>
      <c r="BW93" s="59">
        <f>1440-Handicaps2023!BW93</f>
        <v>1378</v>
      </c>
      <c r="BX93" s="59">
        <f>1440-Handicaps2023!BX93</f>
        <v>1374</v>
      </c>
      <c r="BY93" s="59">
        <f>1440-Handicaps2023!BY93</f>
        <v>1385</v>
      </c>
      <c r="BZ93" s="59">
        <f>1440-Handicaps2023!BZ93</f>
        <v>1410</v>
      </c>
      <c r="CA93" s="59">
        <f>1440-Handicaps2023!CA93</f>
        <v>1369</v>
      </c>
      <c r="CB93" s="59">
        <f>1440-Handicaps2023!CB93</f>
        <v>1401</v>
      </c>
      <c r="CC93" s="59">
        <f>1440-Handicaps2023!CC93</f>
        <v>1240</v>
      </c>
      <c r="CD93" s="59">
        <f>1440-Handicaps2023!CD93</f>
        <v>1321</v>
      </c>
      <c r="CE93" s="59">
        <f>1440-Handicaps2023!CE93</f>
        <v>1275</v>
      </c>
      <c r="CF93" s="59">
        <f>1440-Handicaps2023!CF93</f>
        <v>1327</v>
      </c>
      <c r="CG93" s="59">
        <f>1440-Handicaps2023!CG93</f>
        <v>1379</v>
      </c>
      <c r="CH93" s="59">
        <f>1440-Handicaps2023!CH93</f>
        <v>1379</v>
      </c>
      <c r="CI93" s="59">
        <f>1440-Handicaps2023!CI93</f>
        <v>1319</v>
      </c>
      <c r="CJ93" s="72">
        <f>1440-Handicaps2023!CJ93</f>
        <v>1375</v>
      </c>
      <c r="CK93" s="1">
        <f>1440-Handicaps2023!CK93</f>
        <v>1423</v>
      </c>
      <c r="CL93" s="1">
        <f>1440-Handicaps2023!CL93</f>
        <v>1410</v>
      </c>
      <c r="CM93" s="1">
        <f>1440-Handicaps2023!CM93</f>
        <v>1397</v>
      </c>
      <c r="CN93" s="1">
        <f>1440-Handicaps2023!CN93</f>
        <v>1377</v>
      </c>
      <c r="CO93" s="1">
        <f>1440-Handicaps2023!CO93</f>
        <v>1345</v>
      </c>
      <c r="CP93" s="1">
        <f>1440-Handicaps2023!CP93</f>
        <v>1293</v>
      </c>
      <c r="CQ93" s="1">
        <f>1440-Handicaps2023!CQ93</f>
        <v>1218</v>
      </c>
      <c r="CR93" s="1">
        <f>1440-Handicaps2023!CR93</f>
        <v>1410</v>
      </c>
      <c r="CS93" s="1">
        <f>1440-Handicaps2023!CS93</f>
        <v>1392</v>
      </c>
      <c r="CT93" s="1">
        <f>1440-Handicaps2023!CT93</f>
        <v>1358</v>
      </c>
      <c r="CU93" s="1">
        <f>1440-Handicaps2023!CU93</f>
        <v>1289</v>
      </c>
      <c r="CV93" s="1">
        <f>1440-Handicaps2023!CV93</f>
        <v>1236</v>
      </c>
      <c r="CW93" s="1">
        <f>1440-Handicaps2023!CW93</f>
        <v>1175</v>
      </c>
      <c r="CX93" s="58">
        <f>1440-Handicaps2023!CX93</f>
        <v>1430</v>
      </c>
      <c r="CY93" s="59">
        <f>1440-Handicaps2023!CY93</f>
        <v>1424</v>
      </c>
      <c r="CZ93" s="59">
        <f>1440-Handicaps2023!CZ93</f>
        <v>1409</v>
      </c>
      <c r="DA93" s="59">
        <f>1440-Handicaps2023!DA93</f>
        <v>1396</v>
      </c>
      <c r="DB93" s="59">
        <f>1440-Handicaps2023!DB93</f>
        <v>1374</v>
      </c>
      <c r="DC93" s="59">
        <f>1440-Handicaps2023!DC93</f>
        <v>1340</v>
      </c>
      <c r="DD93" s="59">
        <f>1440-Handicaps2023!DD93</f>
        <v>1294</v>
      </c>
      <c r="DE93" s="59">
        <f>1440-Handicaps2023!DE93</f>
        <v>1269</v>
      </c>
      <c r="DF93" s="72">
        <f>1440-Handicaps2023!DF93</f>
        <v>1245</v>
      </c>
    </row>
    <row r="94" spans="1:110" ht="15.75" customHeight="1" x14ac:dyDescent="0.25">
      <c r="A94" s="56">
        <v>92</v>
      </c>
      <c r="B94" s="57">
        <f>1440-Handicaps2023!B94</f>
        <v>1355</v>
      </c>
      <c r="C94" s="1">
        <f>1440-Handicaps2023!C94</f>
        <v>1296</v>
      </c>
      <c r="D94" s="1">
        <f>1440-Handicaps2023!D94</f>
        <v>1208</v>
      </c>
      <c r="E94" s="1">
        <f>1440-Handicaps2023!E94</f>
        <v>1095</v>
      </c>
      <c r="F94" s="1">
        <f>1440-Handicaps2023!F94</f>
        <v>920</v>
      </c>
      <c r="G94" s="1">
        <f>1440-Handicaps2023!G94</f>
        <v>677</v>
      </c>
      <c r="H94" s="58">
        <f>1440-Handicaps2023!H94</f>
        <v>1361</v>
      </c>
      <c r="I94" s="59">
        <f>1440-Handicaps2023!I94</f>
        <v>1312</v>
      </c>
      <c r="J94" s="59">
        <f>1440-Handicaps2023!J94</f>
        <v>1241</v>
      </c>
      <c r="K94" s="59">
        <f>1440-Handicaps2023!K94</f>
        <v>1141</v>
      </c>
      <c r="L94" s="59">
        <f>1440-Handicaps2023!L94</f>
        <v>990</v>
      </c>
      <c r="M94" s="72">
        <f>1440-Handicaps2023!M94</f>
        <v>794</v>
      </c>
      <c r="N94" s="1">
        <f>1440-Handicaps2023!N94</f>
        <v>1392</v>
      </c>
      <c r="O94" s="1">
        <f>1440-Handicaps2023!O94</f>
        <v>1352</v>
      </c>
      <c r="P94" s="1">
        <f>1440-Handicaps2023!P94</f>
        <v>1299</v>
      </c>
      <c r="Q94" s="1">
        <f>1440-Handicaps2023!Q94</f>
        <v>1232</v>
      </c>
      <c r="R94" s="1">
        <f>1440-Handicaps2023!R94</f>
        <v>1125</v>
      </c>
      <c r="S94" s="1">
        <f>1440-Handicaps2023!S94</f>
        <v>965</v>
      </c>
      <c r="T94" s="58">
        <f>1440-Handicaps2023!T94</f>
        <v>1274</v>
      </c>
      <c r="U94" s="72">
        <f>1440-Handicaps2023!U94</f>
        <v>1172</v>
      </c>
      <c r="V94" s="1">
        <f>1440-Handicaps2023!V94</f>
        <v>1407</v>
      </c>
      <c r="W94" s="1">
        <f>1440-Handicaps2023!W94</f>
        <v>1381</v>
      </c>
      <c r="X94" s="1">
        <f>1440-Handicaps2023!X94</f>
        <v>1341</v>
      </c>
      <c r="Y94" s="1">
        <f>1440-Handicaps2023!Y94</f>
        <v>1294</v>
      </c>
      <c r="Z94" s="1">
        <f>1440-Handicaps2023!Z94</f>
        <v>1220</v>
      </c>
      <c r="AA94" s="1">
        <f>1440-Handicaps2023!AA94</f>
        <v>1107</v>
      </c>
      <c r="AB94" s="58">
        <f>1440-Handicaps2023!AB94</f>
        <v>1416</v>
      </c>
      <c r="AC94" s="59">
        <f>1440-Handicaps2023!AC94</f>
        <v>1396</v>
      </c>
      <c r="AD94" s="59">
        <f>1440-Handicaps2023!AD94</f>
        <v>1369</v>
      </c>
      <c r="AE94" s="59">
        <f>1440-Handicaps2023!AE94</f>
        <v>1336</v>
      </c>
      <c r="AF94" s="59">
        <f>1440-Handicaps2023!AF94</f>
        <v>1282</v>
      </c>
      <c r="AG94" s="72">
        <f>1440-Handicaps2023!AG94</f>
        <v>1202</v>
      </c>
      <c r="AH94" s="1">
        <f>1440-Handicaps2023!AH94</f>
        <v>1291</v>
      </c>
      <c r="AI94" s="1">
        <f>1440-Handicaps2023!AI94</f>
        <v>1267</v>
      </c>
      <c r="AJ94" s="1">
        <f>1440-Handicaps2023!AJ94</f>
        <v>1219</v>
      </c>
      <c r="AK94" s="1">
        <f>1440-Handicaps2023!AK94</f>
        <v>1070</v>
      </c>
      <c r="AL94" s="1">
        <f>1440-Handicaps2023!AL94</f>
        <v>805</v>
      </c>
      <c r="AM94" s="1">
        <f>1440-Handicaps2023!AM94</f>
        <v>624</v>
      </c>
      <c r="AN94" s="58">
        <f>1440-Handicaps2023!AN94</f>
        <v>1396</v>
      </c>
      <c r="AO94" s="59">
        <f>1440-Handicaps2023!AO94</f>
        <v>1371</v>
      </c>
      <c r="AP94" s="59">
        <f>1440-Handicaps2023!AP94</f>
        <v>1341</v>
      </c>
      <c r="AQ94" s="59">
        <f>1440-Handicaps2023!AQ94</f>
        <v>1291</v>
      </c>
      <c r="AR94" s="59">
        <f>1440-Handicaps2023!AR94</f>
        <v>1210</v>
      </c>
      <c r="AS94" s="72">
        <f>1440-Handicaps2023!AS94</f>
        <v>1083</v>
      </c>
      <c r="AT94" s="1">
        <f>1440-Handicaps2023!AT94</f>
        <v>1335</v>
      </c>
      <c r="AU94" s="1">
        <f>1440-Handicaps2023!AU94</f>
        <v>1318</v>
      </c>
      <c r="AV94" s="1">
        <f>1440-Handicaps2023!AV94</f>
        <v>1218</v>
      </c>
      <c r="AW94" s="1">
        <f>1440-Handicaps2023!AW94</f>
        <v>1035</v>
      </c>
      <c r="AX94" s="1">
        <f>1440-Handicaps2023!AX94</f>
        <v>981</v>
      </c>
      <c r="AY94" s="83">
        <f>1440-Handicaps2023!AY94</f>
        <v>1240</v>
      </c>
      <c r="AZ94" s="1">
        <f>1440-Handicaps2023!AZ94</f>
        <v>1283</v>
      </c>
      <c r="BA94" s="58">
        <f>1440-Handicaps2023!BA94</f>
        <v>1383</v>
      </c>
      <c r="BB94" s="59">
        <f>1440-Handicaps2023!BB94</f>
        <v>1360</v>
      </c>
      <c r="BC94" s="59">
        <f>1440-Handicaps2023!BC94</f>
        <v>1322</v>
      </c>
      <c r="BD94" s="59">
        <f>1440-Handicaps2023!BD94</f>
        <v>1261</v>
      </c>
      <c r="BE94" s="72">
        <f>1440-Handicaps2023!BE94</f>
        <v>1159</v>
      </c>
      <c r="BF94" s="1">
        <f>1440-Handicaps2023!BF94</f>
        <v>1384</v>
      </c>
      <c r="BG94" s="1">
        <f>1440-Handicaps2023!BG94</f>
        <v>1351</v>
      </c>
      <c r="BH94" s="1">
        <f>1440-Handicaps2023!BH94</f>
        <v>1285</v>
      </c>
      <c r="BI94" s="58">
        <f>1440-Handicaps2023!BI94</f>
        <v>1388</v>
      </c>
      <c r="BJ94" s="59">
        <f>1440-Handicaps2023!BJ94</f>
        <v>1412</v>
      </c>
      <c r="BK94" s="59">
        <f>1440-Handicaps2023!BK94</f>
        <v>1373</v>
      </c>
      <c r="BL94" s="59">
        <f>1440-Handicaps2023!BL94</f>
        <v>1403</v>
      </c>
      <c r="BM94" s="59">
        <f>1440-Handicaps2023!BM94</f>
        <v>1248</v>
      </c>
      <c r="BN94" s="59">
        <f>1440-Handicaps2023!BN94</f>
        <v>1327</v>
      </c>
      <c r="BO94" s="59">
        <f>1440-Handicaps2023!BO94</f>
        <v>1283</v>
      </c>
      <c r="BP94" s="59">
        <f>1440-Handicaps2023!BP94</f>
        <v>1380</v>
      </c>
      <c r="BQ94" s="59">
        <f>1440-Handicaps2023!BQ94</f>
        <v>1417</v>
      </c>
      <c r="BR94" s="59">
        <f>1440-Handicaps2023!BR94</f>
        <v>1388</v>
      </c>
      <c r="BS94" s="59">
        <f>1440-Handicaps2023!BS94</f>
        <v>1412</v>
      </c>
      <c r="BT94" s="59">
        <f>1440-Handicaps2023!BT94</f>
        <v>1333</v>
      </c>
      <c r="BU94" s="59">
        <f>1440-Handicaps2023!BU94</f>
        <v>1326</v>
      </c>
      <c r="BV94" s="59">
        <f>1440-Handicaps2023!BV94</f>
        <v>1382</v>
      </c>
      <c r="BW94" s="59">
        <f>1440-Handicaps2023!BW94</f>
        <v>1382</v>
      </c>
      <c r="BX94" s="59">
        <f>1440-Handicaps2023!BX94</f>
        <v>1378</v>
      </c>
      <c r="BY94" s="59">
        <f>1440-Handicaps2023!BY94</f>
        <v>1388</v>
      </c>
      <c r="BZ94" s="59">
        <f>1440-Handicaps2023!BZ94</f>
        <v>1412</v>
      </c>
      <c r="CA94" s="59">
        <f>1440-Handicaps2023!CA94</f>
        <v>1373</v>
      </c>
      <c r="CB94" s="59">
        <f>1440-Handicaps2023!CB94</f>
        <v>1403</v>
      </c>
      <c r="CC94" s="59">
        <f>1440-Handicaps2023!CC94</f>
        <v>1249</v>
      </c>
      <c r="CD94" s="59">
        <f>1440-Handicaps2023!CD94</f>
        <v>1327</v>
      </c>
      <c r="CE94" s="59">
        <f>1440-Handicaps2023!CE94</f>
        <v>1284</v>
      </c>
      <c r="CF94" s="59">
        <f>1440-Handicaps2023!CF94</f>
        <v>1333</v>
      </c>
      <c r="CG94" s="59">
        <f>1440-Handicaps2023!CG94</f>
        <v>1382</v>
      </c>
      <c r="CH94" s="59">
        <f>1440-Handicaps2023!CH94</f>
        <v>1382</v>
      </c>
      <c r="CI94" s="59">
        <f>1440-Handicaps2023!CI94</f>
        <v>1326</v>
      </c>
      <c r="CJ94" s="72">
        <f>1440-Handicaps2023!CJ94</f>
        <v>1379</v>
      </c>
      <c r="CK94" s="1">
        <f>1440-Handicaps2023!CK94</f>
        <v>1424</v>
      </c>
      <c r="CL94" s="1">
        <f>1440-Handicaps2023!CL94</f>
        <v>1411</v>
      </c>
      <c r="CM94" s="1">
        <f>1440-Handicaps2023!CM94</f>
        <v>1400</v>
      </c>
      <c r="CN94" s="1">
        <f>1440-Handicaps2023!CN94</f>
        <v>1381</v>
      </c>
      <c r="CO94" s="1">
        <f>1440-Handicaps2023!CO94</f>
        <v>1350</v>
      </c>
      <c r="CP94" s="1">
        <f>1440-Handicaps2023!CP94</f>
        <v>1299</v>
      </c>
      <c r="CQ94" s="1">
        <f>1440-Handicaps2023!CQ94</f>
        <v>1223</v>
      </c>
      <c r="CR94" s="1">
        <f>1440-Handicaps2023!CR94</f>
        <v>1412</v>
      </c>
      <c r="CS94" s="1">
        <f>1440-Handicaps2023!CS94</f>
        <v>1395</v>
      </c>
      <c r="CT94" s="1">
        <f>1440-Handicaps2023!CT94</f>
        <v>1362</v>
      </c>
      <c r="CU94" s="1">
        <f>1440-Handicaps2023!CU94</f>
        <v>1295</v>
      </c>
      <c r="CV94" s="1">
        <f>1440-Handicaps2023!CV94</f>
        <v>1241</v>
      </c>
      <c r="CW94" s="1">
        <f>1440-Handicaps2023!CW94</f>
        <v>1179</v>
      </c>
      <c r="CX94" s="58">
        <f>1440-Handicaps2023!CX94</f>
        <v>1431</v>
      </c>
      <c r="CY94" s="59">
        <f>1440-Handicaps2023!CY94</f>
        <v>1425</v>
      </c>
      <c r="CZ94" s="59">
        <f>1440-Handicaps2023!CZ94</f>
        <v>1411</v>
      </c>
      <c r="DA94" s="59">
        <f>1440-Handicaps2023!DA94</f>
        <v>1398</v>
      </c>
      <c r="DB94" s="59">
        <f>1440-Handicaps2023!DB94</f>
        <v>1377</v>
      </c>
      <c r="DC94" s="59">
        <f>1440-Handicaps2023!DC94</f>
        <v>1344</v>
      </c>
      <c r="DD94" s="59">
        <f>1440-Handicaps2023!DD94</f>
        <v>1297</v>
      </c>
      <c r="DE94" s="59">
        <f>1440-Handicaps2023!DE94</f>
        <v>1272</v>
      </c>
      <c r="DF94" s="72">
        <f>1440-Handicaps2023!DF94</f>
        <v>1247</v>
      </c>
    </row>
    <row r="95" spans="1:110" ht="15.75" customHeight="1" x14ac:dyDescent="0.25">
      <c r="A95" s="56">
        <v>93</v>
      </c>
      <c r="B95" s="57">
        <f>1440-Handicaps2023!B95</f>
        <v>1360</v>
      </c>
      <c r="C95" s="1">
        <f>1440-Handicaps2023!C95</f>
        <v>1304</v>
      </c>
      <c r="D95" s="1">
        <f>1440-Handicaps2023!D95</f>
        <v>1221</v>
      </c>
      <c r="E95" s="1">
        <f>1440-Handicaps2023!E95</f>
        <v>1112</v>
      </c>
      <c r="F95" s="1">
        <f>1440-Handicaps2023!F95</f>
        <v>940</v>
      </c>
      <c r="G95" s="1">
        <f>1440-Handicaps2023!G95</f>
        <v>696</v>
      </c>
      <c r="H95" s="58">
        <f>1440-Handicaps2023!H95</f>
        <v>1366</v>
      </c>
      <c r="I95" s="59">
        <f>1440-Handicaps2023!I95</f>
        <v>1319</v>
      </c>
      <c r="J95" s="59">
        <f>1440-Handicaps2023!J95</f>
        <v>1251</v>
      </c>
      <c r="K95" s="59">
        <f>1440-Handicaps2023!K95</f>
        <v>1155</v>
      </c>
      <c r="L95" s="59">
        <f>1440-Handicaps2023!L95</f>
        <v>1005</v>
      </c>
      <c r="M95" s="72">
        <f>1440-Handicaps2023!M95</f>
        <v>807</v>
      </c>
      <c r="N95" s="1">
        <f>1440-Handicaps2023!N95</f>
        <v>1395</v>
      </c>
      <c r="O95" s="1">
        <f>1440-Handicaps2023!O95</f>
        <v>1357</v>
      </c>
      <c r="P95" s="1">
        <f>1440-Handicaps2023!P95</f>
        <v>1307</v>
      </c>
      <c r="Q95" s="1">
        <f>1440-Handicaps2023!Q95</f>
        <v>1243</v>
      </c>
      <c r="R95" s="1">
        <f>1440-Handicaps2023!R95</f>
        <v>1138</v>
      </c>
      <c r="S95" s="1">
        <f>1440-Handicaps2023!S95</f>
        <v>979</v>
      </c>
      <c r="T95" s="58">
        <f>1440-Handicaps2023!T95</f>
        <v>1283</v>
      </c>
      <c r="U95" s="72">
        <f>1440-Handicaps2023!U95</f>
        <v>1184</v>
      </c>
      <c r="V95" s="1">
        <f>1440-Handicaps2023!V95</f>
        <v>1409</v>
      </c>
      <c r="W95" s="1">
        <f>1440-Handicaps2023!W95</f>
        <v>1384</v>
      </c>
      <c r="X95" s="1">
        <f>1440-Handicaps2023!X95</f>
        <v>1346</v>
      </c>
      <c r="Y95" s="1">
        <f>1440-Handicaps2023!Y95</f>
        <v>1302</v>
      </c>
      <c r="Z95" s="1">
        <f>1440-Handicaps2023!Z95</f>
        <v>1230</v>
      </c>
      <c r="AA95" s="1">
        <f>1440-Handicaps2023!AA95</f>
        <v>1118</v>
      </c>
      <c r="AB95" s="58">
        <f>1440-Handicaps2023!AB95</f>
        <v>1417</v>
      </c>
      <c r="AC95" s="59">
        <f>1440-Handicaps2023!AC95</f>
        <v>1398</v>
      </c>
      <c r="AD95" s="59">
        <f>1440-Handicaps2023!AD95</f>
        <v>1373</v>
      </c>
      <c r="AE95" s="59">
        <f>1440-Handicaps2023!AE95</f>
        <v>1341</v>
      </c>
      <c r="AF95" s="59">
        <f>1440-Handicaps2023!AF95</f>
        <v>1289</v>
      </c>
      <c r="AG95" s="72">
        <f>1440-Handicaps2023!AG95</f>
        <v>1209</v>
      </c>
      <c r="AH95" s="1">
        <f>1440-Handicaps2023!AH95</f>
        <v>1300</v>
      </c>
      <c r="AI95" s="1">
        <f>1440-Handicaps2023!AI95</f>
        <v>1277</v>
      </c>
      <c r="AJ95" s="1">
        <f>1440-Handicaps2023!AJ95</f>
        <v>1232</v>
      </c>
      <c r="AK95" s="1">
        <f>1440-Handicaps2023!AK95</f>
        <v>1088</v>
      </c>
      <c r="AL95" s="1">
        <f>1440-Handicaps2023!AL95</f>
        <v>826</v>
      </c>
      <c r="AM95" s="1">
        <f>1440-Handicaps2023!AM95</f>
        <v>646</v>
      </c>
      <c r="AN95" s="58">
        <f>1440-Handicaps2023!AN95</f>
        <v>1399</v>
      </c>
      <c r="AO95" s="59">
        <f>1440-Handicaps2023!AO95</f>
        <v>1376</v>
      </c>
      <c r="AP95" s="59">
        <f>1440-Handicaps2023!AP95</f>
        <v>1347</v>
      </c>
      <c r="AQ95" s="59">
        <f>1440-Handicaps2023!AQ95</f>
        <v>1299</v>
      </c>
      <c r="AR95" s="59">
        <f>1440-Handicaps2023!AR95</f>
        <v>1220</v>
      </c>
      <c r="AS95" s="72">
        <f>1440-Handicaps2023!AS95</f>
        <v>1094</v>
      </c>
      <c r="AT95" s="1">
        <f>1440-Handicaps2023!AT95</f>
        <v>1341</v>
      </c>
      <c r="AU95" s="1">
        <f>1440-Handicaps2023!AU95</f>
        <v>1325</v>
      </c>
      <c r="AV95" s="1">
        <f>1440-Handicaps2023!AV95</f>
        <v>1228</v>
      </c>
      <c r="AW95" s="1">
        <f>1440-Handicaps2023!AW95</f>
        <v>1045</v>
      </c>
      <c r="AX95" s="1">
        <f>1440-Handicaps2023!AX95</f>
        <v>991</v>
      </c>
      <c r="AY95" s="83">
        <f>1440-Handicaps2023!AY95</f>
        <v>1250</v>
      </c>
      <c r="AZ95" s="1">
        <f>1440-Handicaps2023!AZ95</f>
        <v>1291</v>
      </c>
      <c r="BA95" s="58">
        <f>1440-Handicaps2023!BA95</f>
        <v>1387</v>
      </c>
      <c r="BB95" s="59">
        <f>1440-Handicaps2023!BB95</f>
        <v>1364</v>
      </c>
      <c r="BC95" s="59">
        <f>1440-Handicaps2023!BC95</f>
        <v>1329</v>
      </c>
      <c r="BD95" s="59">
        <f>1440-Handicaps2023!BD95</f>
        <v>1270</v>
      </c>
      <c r="BE95" s="72">
        <f>1440-Handicaps2023!BE95</f>
        <v>1170</v>
      </c>
      <c r="BF95" s="1">
        <f>1440-Handicaps2023!BF95</f>
        <v>1388</v>
      </c>
      <c r="BG95" s="1">
        <f>1440-Handicaps2023!BG95</f>
        <v>1356</v>
      </c>
      <c r="BH95" s="1">
        <f>1440-Handicaps2023!BH95</f>
        <v>1294</v>
      </c>
      <c r="BI95" s="58">
        <f>1440-Handicaps2023!BI95</f>
        <v>1391</v>
      </c>
      <c r="BJ95" s="59">
        <f>1440-Handicaps2023!BJ95</f>
        <v>1413</v>
      </c>
      <c r="BK95" s="59">
        <f>1440-Handicaps2023!BK95</f>
        <v>1376</v>
      </c>
      <c r="BL95" s="59">
        <f>1440-Handicaps2023!BL95</f>
        <v>1405</v>
      </c>
      <c r="BM95" s="59">
        <f>1440-Handicaps2023!BM95</f>
        <v>1257</v>
      </c>
      <c r="BN95" s="59">
        <f>1440-Handicaps2023!BN95</f>
        <v>1333</v>
      </c>
      <c r="BO95" s="59">
        <f>1440-Handicaps2023!BO95</f>
        <v>1292</v>
      </c>
      <c r="BP95" s="59">
        <f>1440-Handicaps2023!BP95</f>
        <v>1383</v>
      </c>
      <c r="BQ95" s="59">
        <f>1440-Handicaps2023!BQ95</f>
        <v>1419</v>
      </c>
      <c r="BR95" s="59">
        <f>1440-Handicaps2023!BR95</f>
        <v>1391</v>
      </c>
      <c r="BS95" s="59">
        <f>1440-Handicaps2023!BS95</f>
        <v>1413</v>
      </c>
      <c r="BT95" s="59">
        <f>1440-Handicaps2023!BT95</f>
        <v>1339</v>
      </c>
      <c r="BU95" s="59">
        <f>1440-Handicaps2023!BU95</f>
        <v>1332</v>
      </c>
      <c r="BV95" s="59">
        <f>1440-Handicaps2023!BV95</f>
        <v>1386</v>
      </c>
      <c r="BW95" s="59">
        <f>1440-Handicaps2023!BW95</f>
        <v>1386</v>
      </c>
      <c r="BX95" s="59">
        <f>1440-Handicaps2023!BX95</f>
        <v>1382</v>
      </c>
      <c r="BY95" s="59">
        <f>1440-Handicaps2023!BY95</f>
        <v>1391</v>
      </c>
      <c r="BZ95" s="59">
        <f>1440-Handicaps2023!BZ95</f>
        <v>1414</v>
      </c>
      <c r="CA95" s="59">
        <f>1440-Handicaps2023!CA95</f>
        <v>1377</v>
      </c>
      <c r="CB95" s="59">
        <f>1440-Handicaps2023!CB95</f>
        <v>1405</v>
      </c>
      <c r="CC95" s="59">
        <f>1440-Handicaps2023!CC95</f>
        <v>1258</v>
      </c>
      <c r="CD95" s="59">
        <f>1440-Handicaps2023!CD95</f>
        <v>1334</v>
      </c>
      <c r="CE95" s="59">
        <f>1440-Handicaps2023!CE95</f>
        <v>1292</v>
      </c>
      <c r="CF95" s="59">
        <f>1440-Handicaps2023!CF95</f>
        <v>1339</v>
      </c>
      <c r="CG95" s="59">
        <f>1440-Handicaps2023!CG95</f>
        <v>1386</v>
      </c>
      <c r="CH95" s="59">
        <f>1440-Handicaps2023!CH95</f>
        <v>1386</v>
      </c>
      <c r="CI95" s="59">
        <f>1440-Handicaps2023!CI95</f>
        <v>1332</v>
      </c>
      <c r="CJ95" s="72">
        <f>1440-Handicaps2023!CJ95</f>
        <v>1382</v>
      </c>
      <c r="CK95" s="1">
        <f>1440-Handicaps2023!CK95</f>
        <v>1425</v>
      </c>
      <c r="CL95" s="1">
        <f>1440-Handicaps2023!CL95</f>
        <v>1413</v>
      </c>
      <c r="CM95" s="1">
        <f>1440-Handicaps2023!CM95</f>
        <v>1402</v>
      </c>
      <c r="CN95" s="1">
        <f>1440-Handicaps2023!CN95</f>
        <v>1384</v>
      </c>
      <c r="CO95" s="1">
        <f>1440-Handicaps2023!CO95</f>
        <v>1355</v>
      </c>
      <c r="CP95" s="1">
        <f>1440-Handicaps2023!CP95</f>
        <v>1305</v>
      </c>
      <c r="CQ95" s="1">
        <f>1440-Handicaps2023!CQ95</f>
        <v>1229</v>
      </c>
      <c r="CR95" s="1">
        <f>1440-Handicaps2023!CR95</f>
        <v>1414</v>
      </c>
      <c r="CS95" s="1">
        <f>1440-Handicaps2023!CS95</f>
        <v>1398</v>
      </c>
      <c r="CT95" s="1">
        <f>1440-Handicaps2023!CT95</f>
        <v>1367</v>
      </c>
      <c r="CU95" s="1">
        <f>1440-Handicaps2023!CU95</f>
        <v>1301</v>
      </c>
      <c r="CV95" s="1">
        <f>1440-Handicaps2023!CV95</f>
        <v>1247</v>
      </c>
      <c r="CW95" s="1">
        <f>1440-Handicaps2023!CW95</f>
        <v>1184</v>
      </c>
      <c r="CX95" s="58">
        <f>1440-Handicaps2023!CX95</f>
        <v>1431</v>
      </c>
      <c r="CY95" s="59">
        <f>1440-Handicaps2023!CY95</f>
        <v>1425</v>
      </c>
      <c r="CZ95" s="59">
        <f>1440-Handicaps2023!CZ95</f>
        <v>1413</v>
      </c>
      <c r="DA95" s="59">
        <f>1440-Handicaps2023!DA95</f>
        <v>1400</v>
      </c>
      <c r="DB95" s="59">
        <f>1440-Handicaps2023!DB95</f>
        <v>1380</v>
      </c>
      <c r="DC95" s="59">
        <f>1440-Handicaps2023!DC95</f>
        <v>1348</v>
      </c>
      <c r="DD95" s="59">
        <f>1440-Handicaps2023!DD95</f>
        <v>1301</v>
      </c>
      <c r="DE95" s="59">
        <f>1440-Handicaps2023!DE95</f>
        <v>1274</v>
      </c>
      <c r="DF95" s="72">
        <f>1440-Handicaps2023!DF95</f>
        <v>1248</v>
      </c>
    </row>
    <row r="96" spans="1:110" ht="15.75" customHeight="1" thickBot="1" x14ac:dyDescent="0.3">
      <c r="A96" s="62">
        <v>94</v>
      </c>
      <c r="B96" s="63">
        <f>1440-Handicaps2023!B96</f>
        <v>1365</v>
      </c>
      <c r="C96" s="64">
        <f>1440-Handicaps2023!C96</f>
        <v>1312</v>
      </c>
      <c r="D96" s="64">
        <f>1440-Handicaps2023!D96</f>
        <v>1233</v>
      </c>
      <c r="E96" s="64">
        <f>1440-Handicaps2023!E96</f>
        <v>1128</v>
      </c>
      <c r="F96" s="64">
        <f>1440-Handicaps2023!F96</f>
        <v>960</v>
      </c>
      <c r="G96" s="64">
        <f>1440-Handicaps2023!G96</f>
        <v>716</v>
      </c>
      <c r="H96" s="65">
        <f>1440-Handicaps2023!H96</f>
        <v>1370</v>
      </c>
      <c r="I96" s="66">
        <f>1440-Handicaps2023!I96</f>
        <v>1326</v>
      </c>
      <c r="J96" s="66">
        <f>1440-Handicaps2023!J96</f>
        <v>1262</v>
      </c>
      <c r="K96" s="66">
        <f>1440-Handicaps2023!K96</f>
        <v>1168</v>
      </c>
      <c r="L96" s="66">
        <f>1440-Handicaps2023!L96</f>
        <v>1021</v>
      </c>
      <c r="M96" s="73">
        <f>1440-Handicaps2023!M96</f>
        <v>821</v>
      </c>
      <c r="N96" s="64">
        <f>1440-Handicaps2023!N96</f>
        <v>1398</v>
      </c>
      <c r="O96" s="64">
        <f>1440-Handicaps2023!O96</f>
        <v>1362</v>
      </c>
      <c r="P96" s="64">
        <f>1440-Handicaps2023!P96</f>
        <v>1315</v>
      </c>
      <c r="Q96" s="64">
        <f>1440-Handicaps2023!Q96</f>
        <v>1253</v>
      </c>
      <c r="R96" s="64">
        <f>1440-Handicaps2023!R96</f>
        <v>1152</v>
      </c>
      <c r="S96" s="64">
        <f>1440-Handicaps2023!S96</f>
        <v>993</v>
      </c>
      <c r="T96" s="65">
        <f>1440-Handicaps2023!T96</f>
        <v>1291</v>
      </c>
      <c r="U96" s="73">
        <f>1440-Handicaps2023!U96</f>
        <v>1196</v>
      </c>
      <c r="V96" s="64">
        <f>1440-Handicaps2023!V96</f>
        <v>1411</v>
      </c>
      <c r="W96" s="64">
        <f>1440-Handicaps2023!W96</f>
        <v>1388</v>
      </c>
      <c r="X96" s="64">
        <f>1440-Handicaps2023!X96</f>
        <v>1352</v>
      </c>
      <c r="Y96" s="64">
        <f>1440-Handicaps2023!Y96</f>
        <v>1309</v>
      </c>
      <c r="Z96" s="64">
        <f>1440-Handicaps2023!Z96</f>
        <v>1240</v>
      </c>
      <c r="AA96" s="64">
        <f>1440-Handicaps2023!AA96</f>
        <v>1129</v>
      </c>
      <c r="AB96" s="65">
        <f>1440-Handicaps2023!AB96</f>
        <v>1419</v>
      </c>
      <c r="AC96" s="66">
        <f>1440-Handicaps2023!AC96</f>
        <v>1401</v>
      </c>
      <c r="AD96" s="66">
        <f>1440-Handicaps2023!AD96</f>
        <v>1377</v>
      </c>
      <c r="AE96" s="66">
        <f>1440-Handicaps2023!AE96</f>
        <v>1346</v>
      </c>
      <c r="AF96" s="66">
        <f>1440-Handicaps2023!AF96</f>
        <v>1296</v>
      </c>
      <c r="AG96" s="73">
        <f>1440-Handicaps2023!AG96</f>
        <v>1216</v>
      </c>
      <c r="AH96" s="64">
        <f>1440-Handicaps2023!AH96</f>
        <v>1308</v>
      </c>
      <c r="AI96" s="64">
        <f>1440-Handicaps2023!AI96</f>
        <v>1286</v>
      </c>
      <c r="AJ96" s="64">
        <f>1440-Handicaps2023!AJ96</f>
        <v>1244</v>
      </c>
      <c r="AK96" s="64">
        <f>1440-Handicaps2023!AK96</f>
        <v>1105</v>
      </c>
      <c r="AL96" s="64">
        <f>1440-Handicaps2023!AL96</f>
        <v>846</v>
      </c>
      <c r="AM96" s="64">
        <f>1440-Handicaps2023!AM96</f>
        <v>668</v>
      </c>
      <c r="AN96" s="65">
        <f>1440-Handicaps2023!AN96</f>
        <v>1401</v>
      </c>
      <c r="AO96" s="66">
        <f>1440-Handicaps2023!AO96</f>
        <v>1380</v>
      </c>
      <c r="AP96" s="66">
        <f>1440-Handicaps2023!AP96</f>
        <v>1352</v>
      </c>
      <c r="AQ96" s="66">
        <f>1440-Handicaps2023!AQ96</f>
        <v>1307</v>
      </c>
      <c r="AR96" s="66">
        <f>1440-Handicaps2023!AR96</f>
        <v>1230</v>
      </c>
      <c r="AS96" s="73">
        <f>1440-Handicaps2023!AS96</f>
        <v>1106</v>
      </c>
      <c r="AT96" s="64">
        <f>1440-Handicaps2023!AT96</f>
        <v>1346</v>
      </c>
      <c r="AU96" s="64">
        <f>1440-Handicaps2023!AU96</f>
        <v>1331</v>
      </c>
      <c r="AV96" s="64">
        <f>1440-Handicaps2023!AV96</f>
        <v>1238</v>
      </c>
      <c r="AW96" s="64">
        <f>1440-Handicaps2023!AW96</f>
        <v>1055</v>
      </c>
      <c r="AX96" s="64">
        <f>1440-Handicaps2023!AX96</f>
        <v>1002</v>
      </c>
      <c r="AY96" s="84">
        <f>1440-Handicaps2023!AY96</f>
        <v>1259</v>
      </c>
      <c r="AZ96" s="64">
        <f>1440-Handicaps2023!AZ96</f>
        <v>1300</v>
      </c>
      <c r="BA96" s="65">
        <f>1440-Handicaps2023!BA96</f>
        <v>1390</v>
      </c>
      <c r="BB96" s="66">
        <f>1440-Handicaps2023!BB96</f>
        <v>1369</v>
      </c>
      <c r="BC96" s="66">
        <f>1440-Handicaps2023!BC96</f>
        <v>1335</v>
      </c>
      <c r="BD96" s="66">
        <f>1440-Handicaps2023!BD96</f>
        <v>1279</v>
      </c>
      <c r="BE96" s="73">
        <f>1440-Handicaps2023!BE96</f>
        <v>1182</v>
      </c>
      <c r="BF96" s="64">
        <f>1440-Handicaps2023!BF96</f>
        <v>1391</v>
      </c>
      <c r="BG96" s="64">
        <f>1440-Handicaps2023!BG96</f>
        <v>1361</v>
      </c>
      <c r="BH96" s="64">
        <f>1440-Handicaps2023!BH96</f>
        <v>1302</v>
      </c>
      <c r="BI96" s="65">
        <f>1440-Handicaps2023!BI96</f>
        <v>1393</v>
      </c>
      <c r="BJ96" s="66">
        <f>1440-Handicaps2023!BJ96</f>
        <v>1415</v>
      </c>
      <c r="BK96" s="66">
        <f>1440-Handicaps2023!BK96</f>
        <v>1380</v>
      </c>
      <c r="BL96" s="66">
        <f>1440-Handicaps2023!BL96</f>
        <v>1407</v>
      </c>
      <c r="BM96" s="66">
        <f>1440-Handicaps2023!BM96</f>
        <v>1266</v>
      </c>
      <c r="BN96" s="66">
        <f>1440-Handicaps2023!BN96</f>
        <v>1340</v>
      </c>
      <c r="BO96" s="66">
        <f>1440-Handicaps2023!BO96</f>
        <v>1300</v>
      </c>
      <c r="BP96" s="66">
        <f>1440-Handicaps2023!BP96</f>
        <v>1386</v>
      </c>
      <c r="BQ96" s="66">
        <f>1440-Handicaps2023!BQ96</f>
        <v>1420</v>
      </c>
      <c r="BR96" s="66">
        <f>1440-Handicaps2023!BR96</f>
        <v>1393</v>
      </c>
      <c r="BS96" s="66">
        <f>1440-Handicaps2023!BS96</f>
        <v>1415</v>
      </c>
      <c r="BT96" s="66">
        <f>1440-Handicaps2023!BT96</f>
        <v>1345</v>
      </c>
      <c r="BU96" s="66">
        <f>1440-Handicaps2023!BU96</f>
        <v>1338</v>
      </c>
      <c r="BV96" s="66">
        <f>1440-Handicaps2023!BV96</f>
        <v>1389</v>
      </c>
      <c r="BW96" s="66">
        <f>1440-Handicaps2023!BW96</f>
        <v>1389</v>
      </c>
      <c r="BX96" s="66">
        <f>1440-Handicaps2023!BX96</f>
        <v>1386</v>
      </c>
      <c r="BY96" s="66">
        <f>1440-Handicaps2023!BY96</f>
        <v>1394</v>
      </c>
      <c r="BZ96" s="66">
        <f>1440-Handicaps2023!BZ96</f>
        <v>1415</v>
      </c>
      <c r="CA96" s="66">
        <f>1440-Handicaps2023!CA96</f>
        <v>1380</v>
      </c>
      <c r="CB96" s="66">
        <f>1440-Handicaps2023!CB96</f>
        <v>1407</v>
      </c>
      <c r="CC96" s="66">
        <f>1440-Handicaps2023!CC96</f>
        <v>1267</v>
      </c>
      <c r="CD96" s="66">
        <f>1440-Handicaps2023!CD96</f>
        <v>1340</v>
      </c>
      <c r="CE96" s="66">
        <f>1440-Handicaps2023!CE96</f>
        <v>1300</v>
      </c>
      <c r="CF96" s="66">
        <f>1440-Handicaps2023!CF96</f>
        <v>1345</v>
      </c>
      <c r="CG96" s="66">
        <f>1440-Handicaps2023!CG96</f>
        <v>1389</v>
      </c>
      <c r="CH96" s="66">
        <f>1440-Handicaps2023!CH96</f>
        <v>1389</v>
      </c>
      <c r="CI96" s="66">
        <f>1440-Handicaps2023!CI96</f>
        <v>1338</v>
      </c>
      <c r="CJ96" s="73">
        <f>1440-Handicaps2023!CJ96</f>
        <v>1386</v>
      </c>
      <c r="CK96" s="64">
        <f>1440-Handicaps2023!CK96</f>
        <v>1426</v>
      </c>
      <c r="CL96" s="64">
        <f>1440-Handicaps2023!CL96</f>
        <v>1415</v>
      </c>
      <c r="CM96" s="64">
        <f>1440-Handicaps2023!CM96</f>
        <v>1404</v>
      </c>
      <c r="CN96" s="64">
        <f>1440-Handicaps2023!CN96</f>
        <v>1387</v>
      </c>
      <c r="CO96" s="64">
        <f>1440-Handicaps2023!CO96</f>
        <v>1359</v>
      </c>
      <c r="CP96" s="64">
        <f>1440-Handicaps2023!CP96</f>
        <v>1311</v>
      </c>
      <c r="CQ96" s="64">
        <f>1440-Handicaps2023!CQ96</f>
        <v>1234</v>
      </c>
      <c r="CR96" s="64">
        <f>1440-Handicaps2023!CR96</f>
        <v>1415</v>
      </c>
      <c r="CS96" s="64">
        <f>1440-Handicaps2023!CS96</f>
        <v>1400</v>
      </c>
      <c r="CT96" s="64">
        <f>1440-Handicaps2023!CT96</f>
        <v>1371</v>
      </c>
      <c r="CU96" s="64">
        <f>1440-Handicaps2023!CU96</f>
        <v>1307</v>
      </c>
      <c r="CV96" s="64">
        <f>1440-Handicaps2023!CV96</f>
        <v>1253</v>
      </c>
      <c r="CW96" s="64">
        <f>1440-Handicaps2023!CW96</f>
        <v>1188</v>
      </c>
      <c r="CX96" s="65">
        <f>1440-Handicaps2023!CX96</f>
        <v>1432</v>
      </c>
      <c r="CY96" s="66">
        <f>1440-Handicaps2023!CY96</f>
        <v>1426</v>
      </c>
      <c r="CZ96" s="66">
        <f>1440-Handicaps2023!CZ96</f>
        <v>1414</v>
      </c>
      <c r="DA96" s="66">
        <f>1440-Handicaps2023!DA96</f>
        <v>1402</v>
      </c>
      <c r="DB96" s="66">
        <f>1440-Handicaps2023!DB96</f>
        <v>1383</v>
      </c>
      <c r="DC96" s="66">
        <f>1440-Handicaps2023!DC96</f>
        <v>1352</v>
      </c>
      <c r="DD96" s="66">
        <f>1440-Handicaps2023!DD96</f>
        <v>1304</v>
      </c>
      <c r="DE96" s="66">
        <f>1440-Handicaps2023!DE96</f>
        <v>1277</v>
      </c>
      <c r="DF96" s="73">
        <f>1440-Handicaps2023!DF96</f>
        <v>1250</v>
      </c>
    </row>
    <row r="97" spans="1:110" ht="15.75" customHeight="1" x14ac:dyDescent="0.25">
      <c r="A97" s="56">
        <v>95</v>
      </c>
      <c r="B97" s="57">
        <f>1440-Handicaps2023!B97</f>
        <v>1370</v>
      </c>
      <c r="C97" s="1">
        <f>1440-Handicaps2023!C97</f>
        <v>1320</v>
      </c>
      <c r="D97" s="1">
        <f>1440-Handicaps2023!D97</f>
        <v>1245</v>
      </c>
      <c r="E97" s="1">
        <f>1440-Handicaps2023!E97</f>
        <v>1144</v>
      </c>
      <c r="F97" s="1">
        <f>1440-Handicaps2023!F97</f>
        <v>980</v>
      </c>
      <c r="G97" s="1">
        <f>1440-Handicaps2023!G97</f>
        <v>736</v>
      </c>
      <c r="H97" s="60">
        <f>1440-Handicaps2023!H97</f>
        <v>1375</v>
      </c>
      <c r="I97" s="61">
        <f>1440-Handicaps2023!I97</f>
        <v>1333</v>
      </c>
      <c r="J97" s="61">
        <f>1440-Handicaps2023!J97</f>
        <v>1272</v>
      </c>
      <c r="K97" s="61">
        <f>1440-Handicaps2023!K97</f>
        <v>1181</v>
      </c>
      <c r="L97" s="61">
        <f>1440-Handicaps2023!L97</f>
        <v>1036</v>
      </c>
      <c r="M97" s="74">
        <f>1440-Handicaps2023!M97</f>
        <v>834</v>
      </c>
      <c r="N97" s="1">
        <f>1440-Handicaps2023!N97</f>
        <v>1401</v>
      </c>
      <c r="O97" s="1">
        <f>1440-Handicaps2023!O97</f>
        <v>1367</v>
      </c>
      <c r="P97" s="1">
        <f>1440-Handicaps2023!P97</f>
        <v>1322</v>
      </c>
      <c r="Q97" s="1">
        <f>1440-Handicaps2023!Q97</f>
        <v>1263</v>
      </c>
      <c r="R97" s="1">
        <f>1440-Handicaps2023!R97</f>
        <v>1165</v>
      </c>
      <c r="S97" s="1">
        <f>1440-Handicaps2023!S97</f>
        <v>1008</v>
      </c>
      <c r="T97" s="60">
        <f>1440-Handicaps2023!T97</f>
        <v>1300</v>
      </c>
      <c r="U97" s="74">
        <f>1440-Handicaps2023!U97</f>
        <v>1207</v>
      </c>
      <c r="V97" s="1">
        <f>1440-Handicaps2023!V97</f>
        <v>1413</v>
      </c>
      <c r="W97" s="1">
        <f>1440-Handicaps2023!W97</f>
        <v>1391</v>
      </c>
      <c r="X97" s="1">
        <f>1440-Handicaps2023!X97</f>
        <v>1357</v>
      </c>
      <c r="Y97" s="1">
        <f>1440-Handicaps2023!Y97</f>
        <v>1316</v>
      </c>
      <c r="Z97" s="1">
        <f>1440-Handicaps2023!Z97</f>
        <v>1249</v>
      </c>
      <c r="AA97" s="1">
        <f>1440-Handicaps2023!AA97</f>
        <v>1140</v>
      </c>
      <c r="AB97" s="60">
        <f>1440-Handicaps2023!AB97</f>
        <v>1420</v>
      </c>
      <c r="AC97" s="61">
        <f>1440-Handicaps2023!AC97</f>
        <v>1403</v>
      </c>
      <c r="AD97" s="61">
        <f>1440-Handicaps2023!AD97</f>
        <v>1381</v>
      </c>
      <c r="AE97" s="61">
        <f>1440-Handicaps2023!AE97</f>
        <v>1351</v>
      </c>
      <c r="AF97" s="61">
        <f>1440-Handicaps2023!AF97</f>
        <v>1302</v>
      </c>
      <c r="AG97" s="74">
        <f>1440-Handicaps2023!AG97</f>
        <v>1224</v>
      </c>
      <c r="AH97" s="1">
        <f>1440-Handicaps2023!AH97</f>
        <v>1316</v>
      </c>
      <c r="AI97" s="1">
        <f>1440-Handicaps2023!AI97</f>
        <v>1295</v>
      </c>
      <c r="AJ97" s="1">
        <f>1440-Handicaps2023!AJ97</f>
        <v>1255</v>
      </c>
      <c r="AK97" s="1">
        <f>1440-Handicaps2023!AK97</f>
        <v>1122</v>
      </c>
      <c r="AL97" s="1">
        <f>1440-Handicaps2023!AL97</f>
        <v>867</v>
      </c>
      <c r="AM97" s="1">
        <f>1440-Handicaps2023!AM97</f>
        <v>690</v>
      </c>
      <c r="AN97" s="60">
        <f>1440-Handicaps2023!AN97</f>
        <v>1404</v>
      </c>
      <c r="AO97" s="61">
        <f>1440-Handicaps2023!AO97</f>
        <v>1383</v>
      </c>
      <c r="AP97" s="61">
        <f>1440-Handicaps2023!AP97</f>
        <v>1357</v>
      </c>
      <c r="AQ97" s="61">
        <f>1440-Handicaps2023!AQ97</f>
        <v>1314</v>
      </c>
      <c r="AR97" s="61">
        <f>1440-Handicaps2023!AR97</f>
        <v>1240</v>
      </c>
      <c r="AS97" s="74">
        <f>1440-Handicaps2023!AS97</f>
        <v>1117</v>
      </c>
      <c r="AT97" s="1">
        <f>1440-Handicaps2023!AT97</f>
        <v>1352</v>
      </c>
      <c r="AU97" s="1">
        <f>1440-Handicaps2023!AU97</f>
        <v>1337</v>
      </c>
      <c r="AV97" s="1">
        <f>1440-Handicaps2023!AV97</f>
        <v>1247</v>
      </c>
      <c r="AW97" s="1">
        <f>1440-Handicaps2023!AW97</f>
        <v>1066</v>
      </c>
      <c r="AX97" s="1">
        <f>1440-Handicaps2023!AX97</f>
        <v>1012</v>
      </c>
      <c r="AY97" s="82">
        <f>1440-Handicaps2023!AY97</f>
        <v>1267</v>
      </c>
      <c r="AZ97" s="1">
        <f>1440-Handicaps2023!AZ97</f>
        <v>1308</v>
      </c>
      <c r="BA97" s="60">
        <f>1440-Handicaps2023!BA97</f>
        <v>1393</v>
      </c>
      <c r="BB97" s="61">
        <f>1440-Handicaps2023!BB97</f>
        <v>1373</v>
      </c>
      <c r="BC97" s="61">
        <f>1440-Handicaps2023!BC97</f>
        <v>1341</v>
      </c>
      <c r="BD97" s="61">
        <f>1440-Handicaps2023!BD97</f>
        <v>1287</v>
      </c>
      <c r="BE97" s="74">
        <f>1440-Handicaps2023!BE97</f>
        <v>1193</v>
      </c>
      <c r="BF97" s="1">
        <f>1440-Handicaps2023!BF97</f>
        <v>1394</v>
      </c>
      <c r="BG97" s="1">
        <f>1440-Handicaps2023!BG97</f>
        <v>1366</v>
      </c>
      <c r="BH97" s="1">
        <f>1440-Handicaps2023!BH97</f>
        <v>1309</v>
      </c>
      <c r="BI97" s="60">
        <f>1440-Handicaps2023!BI97</f>
        <v>1396</v>
      </c>
      <c r="BJ97" s="61">
        <f>1440-Handicaps2023!BJ97</f>
        <v>1417</v>
      </c>
      <c r="BK97" s="61">
        <f>1440-Handicaps2023!BK97</f>
        <v>1383</v>
      </c>
      <c r="BL97" s="61">
        <f>1440-Handicaps2023!BL97</f>
        <v>1409</v>
      </c>
      <c r="BM97" s="61">
        <f>1440-Handicaps2023!BM97</f>
        <v>1275</v>
      </c>
      <c r="BN97" s="61">
        <f>1440-Handicaps2023!BN97</f>
        <v>1346</v>
      </c>
      <c r="BO97" s="61">
        <f>1440-Handicaps2023!BO97</f>
        <v>1308</v>
      </c>
      <c r="BP97" s="61">
        <f>1440-Handicaps2023!BP97</f>
        <v>1389</v>
      </c>
      <c r="BQ97" s="61">
        <f>1440-Handicaps2023!BQ97</f>
        <v>1421</v>
      </c>
      <c r="BR97" s="61">
        <f>1440-Handicaps2023!BR97</f>
        <v>1396</v>
      </c>
      <c r="BS97" s="61">
        <f>1440-Handicaps2023!BS97</f>
        <v>1417</v>
      </c>
      <c r="BT97" s="61">
        <f>1440-Handicaps2023!BT97</f>
        <v>1350</v>
      </c>
      <c r="BU97" s="61">
        <f>1440-Handicaps2023!BU97</f>
        <v>1344</v>
      </c>
      <c r="BV97" s="61">
        <f>1440-Handicaps2023!BV97</f>
        <v>1392</v>
      </c>
      <c r="BW97" s="61">
        <f>1440-Handicaps2023!BW97</f>
        <v>1392</v>
      </c>
      <c r="BX97" s="61">
        <f>1440-Handicaps2023!BX97</f>
        <v>1389</v>
      </c>
      <c r="BY97" s="61">
        <f>1440-Handicaps2023!BY97</f>
        <v>1396</v>
      </c>
      <c r="BZ97" s="61">
        <f>1440-Handicaps2023!BZ97</f>
        <v>1417</v>
      </c>
      <c r="CA97" s="61">
        <f>1440-Handicaps2023!CA97</f>
        <v>1383</v>
      </c>
      <c r="CB97" s="61">
        <f>1440-Handicaps2023!CB97</f>
        <v>1409</v>
      </c>
      <c r="CC97" s="61">
        <f>1440-Handicaps2023!CC97</f>
        <v>1275</v>
      </c>
      <c r="CD97" s="61">
        <f>1440-Handicaps2023!CD97</f>
        <v>1346</v>
      </c>
      <c r="CE97" s="61">
        <f>1440-Handicaps2023!CE97</f>
        <v>1308</v>
      </c>
      <c r="CF97" s="61">
        <f>1440-Handicaps2023!CF97</f>
        <v>1350</v>
      </c>
      <c r="CG97" s="61">
        <f>1440-Handicaps2023!CG97</f>
        <v>1393</v>
      </c>
      <c r="CH97" s="61">
        <f>1440-Handicaps2023!CH97</f>
        <v>1393</v>
      </c>
      <c r="CI97" s="61">
        <f>1440-Handicaps2023!CI97</f>
        <v>1344</v>
      </c>
      <c r="CJ97" s="74">
        <f>1440-Handicaps2023!CJ97</f>
        <v>1389</v>
      </c>
      <c r="CK97" s="1">
        <f>1440-Handicaps2023!CK97</f>
        <v>1427</v>
      </c>
      <c r="CL97" s="1">
        <f>1440-Handicaps2023!CL97</f>
        <v>1416</v>
      </c>
      <c r="CM97" s="1">
        <f>1440-Handicaps2023!CM97</f>
        <v>1406</v>
      </c>
      <c r="CN97" s="1">
        <f>1440-Handicaps2023!CN97</f>
        <v>1390</v>
      </c>
      <c r="CO97" s="1">
        <f>1440-Handicaps2023!CO97</f>
        <v>1363</v>
      </c>
      <c r="CP97" s="1">
        <f>1440-Handicaps2023!CP97</f>
        <v>1316</v>
      </c>
      <c r="CQ97" s="1">
        <f>1440-Handicaps2023!CQ97</f>
        <v>1240</v>
      </c>
      <c r="CR97" s="1">
        <f>1440-Handicaps2023!CR97</f>
        <v>1417</v>
      </c>
      <c r="CS97" s="1">
        <f>1440-Handicaps2023!CS97</f>
        <v>1403</v>
      </c>
      <c r="CT97" s="1">
        <f>1440-Handicaps2023!CT97</f>
        <v>1374</v>
      </c>
      <c r="CU97" s="1">
        <f>1440-Handicaps2023!CU97</f>
        <v>1313</v>
      </c>
      <c r="CV97" s="1">
        <f>1440-Handicaps2023!CV97</f>
        <v>1259</v>
      </c>
      <c r="CW97" s="1">
        <f>1440-Handicaps2023!CW97</f>
        <v>1193</v>
      </c>
      <c r="CX97" s="60">
        <f>1440-Handicaps2023!CX97</f>
        <v>1432</v>
      </c>
      <c r="CY97" s="61">
        <f>1440-Handicaps2023!CY97</f>
        <v>1427</v>
      </c>
      <c r="CZ97" s="61">
        <f>1440-Handicaps2023!CZ97</f>
        <v>1416</v>
      </c>
      <c r="DA97" s="61">
        <f>1440-Handicaps2023!DA97</f>
        <v>1405</v>
      </c>
      <c r="DB97" s="61">
        <f>1440-Handicaps2023!DB97</f>
        <v>1386</v>
      </c>
      <c r="DC97" s="61">
        <f>1440-Handicaps2023!DC97</f>
        <v>1355</v>
      </c>
      <c r="DD97" s="61">
        <f>1440-Handicaps2023!DD97</f>
        <v>1308</v>
      </c>
      <c r="DE97" s="61">
        <f>1440-Handicaps2023!DE97</f>
        <v>1280</v>
      </c>
      <c r="DF97" s="74">
        <f>1440-Handicaps2023!DF97</f>
        <v>1252</v>
      </c>
    </row>
    <row r="98" spans="1:110" ht="15.75" customHeight="1" x14ac:dyDescent="0.25">
      <c r="A98" s="56">
        <v>96</v>
      </c>
      <c r="B98" s="57">
        <f>1440-Handicaps2023!B98</f>
        <v>1374</v>
      </c>
      <c r="C98" s="1">
        <f>1440-Handicaps2023!C98</f>
        <v>1327</v>
      </c>
      <c r="D98" s="1">
        <f>1440-Handicaps2023!D98</f>
        <v>1256</v>
      </c>
      <c r="E98" s="1">
        <f>1440-Handicaps2023!E98</f>
        <v>1160</v>
      </c>
      <c r="F98" s="1">
        <f>1440-Handicaps2023!F98</f>
        <v>999</v>
      </c>
      <c r="G98" s="1">
        <f>1440-Handicaps2023!G98</f>
        <v>756</v>
      </c>
      <c r="H98" s="58">
        <f>1440-Handicaps2023!H98</f>
        <v>1379</v>
      </c>
      <c r="I98" s="59">
        <f>1440-Handicaps2023!I98</f>
        <v>1339</v>
      </c>
      <c r="J98" s="59">
        <f>1440-Handicaps2023!J98</f>
        <v>1281</v>
      </c>
      <c r="K98" s="59">
        <f>1440-Handicaps2023!K98</f>
        <v>1194</v>
      </c>
      <c r="L98" s="59">
        <f>1440-Handicaps2023!L98</f>
        <v>1051</v>
      </c>
      <c r="M98" s="72">
        <f>1440-Handicaps2023!M98</f>
        <v>848</v>
      </c>
      <c r="N98" s="1">
        <f>1440-Handicaps2023!N98</f>
        <v>1403</v>
      </c>
      <c r="O98" s="1">
        <f>1440-Handicaps2023!O98</f>
        <v>1372</v>
      </c>
      <c r="P98" s="1">
        <f>1440-Handicaps2023!P98</f>
        <v>1329</v>
      </c>
      <c r="Q98" s="1">
        <f>1440-Handicaps2023!Q98</f>
        <v>1273</v>
      </c>
      <c r="R98" s="1">
        <f>1440-Handicaps2023!R98</f>
        <v>1178</v>
      </c>
      <c r="S98" s="1">
        <f>1440-Handicaps2023!S98</f>
        <v>1022</v>
      </c>
      <c r="T98" s="58">
        <f>1440-Handicaps2023!T98</f>
        <v>1307</v>
      </c>
      <c r="U98" s="72">
        <f>1440-Handicaps2023!U98</f>
        <v>1218</v>
      </c>
      <c r="V98" s="1">
        <f>1440-Handicaps2023!V98</f>
        <v>1415</v>
      </c>
      <c r="W98" s="1">
        <f>1440-Handicaps2023!W98</f>
        <v>1394</v>
      </c>
      <c r="X98" s="1">
        <f>1440-Handicaps2023!X98</f>
        <v>1362</v>
      </c>
      <c r="Y98" s="1">
        <f>1440-Handicaps2023!Y98</f>
        <v>1323</v>
      </c>
      <c r="Z98" s="1">
        <f>1440-Handicaps2023!Z98</f>
        <v>1258</v>
      </c>
      <c r="AA98" s="1">
        <f>1440-Handicaps2023!AA98</f>
        <v>1151</v>
      </c>
      <c r="AB98" s="58">
        <f>1440-Handicaps2023!AB98</f>
        <v>1421</v>
      </c>
      <c r="AC98" s="59">
        <f>1440-Handicaps2023!AC98</f>
        <v>1406</v>
      </c>
      <c r="AD98" s="59">
        <f>1440-Handicaps2023!AD98</f>
        <v>1384</v>
      </c>
      <c r="AE98" s="59">
        <f>1440-Handicaps2023!AE98</f>
        <v>1356</v>
      </c>
      <c r="AF98" s="59">
        <f>1440-Handicaps2023!AF98</f>
        <v>1309</v>
      </c>
      <c r="AG98" s="72">
        <f>1440-Handicaps2023!AG98</f>
        <v>1231</v>
      </c>
      <c r="AH98" s="1">
        <f>1440-Handicaps2023!AH98</f>
        <v>1323</v>
      </c>
      <c r="AI98" s="1">
        <f>1440-Handicaps2023!AI98</f>
        <v>1304</v>
      </c>
      <c r="AJ98" s="1">
        <f>1440-Handicaps2023!AJ98</f>
        <v>1266</v>
      </c>
      <c r="AK98" s="1">
        <f>1440-Handicaps2023!AK98</f>
        <v>1139</v>
      </c>
      <c r="AL98" s="1">
        <f>1440-Handicaps2023!AL98</f>
        <v>887</v>
      </c>
      <c r="AM98" s="1">
        <f>1440-Handicaps2023!AM98</f>
        <v>712</v>
      </c>
      <c r="AN98" s="58">
        <f>1440-Handicaps2023!AN98</f>
        <v>1406</v>
      </c>
      <c r="AO98" s="59">
        <f>1440-Handicaps2023!AO98</f>
        <v>1387</v>
      </c>
      <c r="AP98" s="59">
        <f>1440-Handicaps2023!AP98</f>
        <v>1362</v>
      </c>
      <c r="AQ98" s="59">
        <f>1440-Handicaps2023!AQ98</f>
        <v>1321</v>
      </c>
      <c r="AR98" s="59">
        <f>1440-Handicaps2023!AR98</f>
        <v>1250</v>
      </c>
      <c r="AS98" s="72">
        <f>1440-Handicaps2023!AS98</f>
        <v>1128</v>
      </c>
      <c r="AT98" s="1">
        <f>1440-Handicaps2023!AT98</f>
        <v>1357</v>
      </c>
      <c r="AU98" s="1">
        <f>1440-Handicaps2023!AU98</f>
        <v>1343</v>
      </c>
      <c r="AV98" s="1">
        <f>1440-Handicaps2023!AV98</f>
        <v>1257</v>
      </c>
      <c r="AW98" s="1">
        <f>1440-Handicaps2023!AW98</f>
        <v>1076</v>
      </c>
      <c r="AX98" s="1">
        <f>1440-Handicaps2023!AX98</f>
        <v>1023</v>
      </c>
      <c r="AY98" s="83">
        <f>1440-Handicaps2023!AY98</f>
        <v>1276</v>
      </c>
      <c r="AZ98" s="1">
        <f>1440-Handicaps2023!AZ98</f>
        <v>1315</v>
      </c>
      <c r="BA98" s="58">
        <f>1440-Handicaps2023!BA98</f>
        <v>1396</v>
      </c>
      <c r="BB98" s="59">
        <f>1440-Handicaps2023!BB98</f>
        <v>1377</v>
      </c>
      <c r="BC98" s="59">
        <f>1440-Handicaps2023!BC98</f>
        <v>1347</v>
      </c>
      <c r="BD98" s="59">
        <f>1440-Handicaps2023!BD98</f>
        <v>1296</v>
      </c>
      <c r="BE98" s="72">
        <f>1440-Handicaps2023!BE98</f>
        <v>1205</v>
      </c>
      <c r="BF98" s="1">
        <f>1440-Handicaps2023!BF98</f>
        <v>1397</v>
      </c>
      <c r="BG98" s="1">
        <f>1440-Handicaps2023!BG98</f>
        <v>1370</v>
      </c>
      <c r="BH98" s="1">
        <f>1440-Handicaps2023!BH98</f>
        <v>1317</v>
      </c>
      <c r="BI98" s="58">
        <f>1440-Handicaps2023!BI98</f>
        <v>1399</v>
      </c>
      <c r="BJ98" s="59">
        <f>1440-Handicaps2023!BJ98</f>
        <v>1418</v>
      </c>
      <c r="BK98" s="59">
        <f>1440-Handicaps2023!BK98</f>
        <v>1386</v>
      </c>
      <c r="BL98" s="59">
        <f>1440-Handicaps2023!BL98</f>
        <v>1411</v>
      </c>
      <c r="BM98" s="59">
        <f>1440-Handicaps2023!BM98</f>
        <v>1283</v>
      </c>
      <c r="BN98" s="59">
        <f>1440-Handicaps2023!BN98</f>
        <v>1351</v>
      </c>
      <c r="BO98" s="59">
        <f>1440-Handicaps2023!BO98</f>
        <v>1315</v>
      </c>
      <c r="BP98" s="59">
        <f>1440-Handicaps2023!BP98</f>
        <v>1392</v>
      </c>
      <c r="BQ98" s="59">
        <f>1440-Handicaps2023!BQ98</f>
        <v>1422</v>
      </c>
      <c r="BR98" s="59">
        <f>1440-Handicaps2023!BR98</f>
        <v>1399</v>
      </c>
      <c r="BS98" s="59">
        <f>1440-Handicaps2023!BS98</f>
        <v>1418</v>
      </c>
      <c r="BT98" s="59">
        <f>1440-Handicaps2023!BT98</f>
        <v>1355</v>
      </c>
      <c r="BU98" s="59">
        <f>1440-Handicaps2023!BU98</f>
        <v>1349</v>
      </c>
      <c r="BV98" s="59">
        <f>1440-Handicaps2023!BV98</f>
        <v>1395</v>
      </c>
      <c r="BW98" s="59">
        <f>1440-Handicaps2023!BW98</f>
        <v>1395</v>
      </c>
      <c r="BX98" s="59">
        <f>1440-Handicaps2023!BX98</f>
        <v>1392</v>
      </c>
      <c r="BY98" s="59">
        <f>1440-Handicaps2023!BY98</f>
        <v>1399</v>
      </c>
      <c r="BZ98" s="59">
        <f>1440-Handicaps2023!BZ98</f>
        <v>1418</v>
      </c>
      <c r="CA98" s="59">
        <f>1440-Handicaps2023!CA98</f>
        <v>1386</v>
      </c>
      <c r="CB98" s="59">
        <f>1440-Handicaps2023!CB98</f>
        <v>1411</v>
      </c>
      <c r="CC98" s="59">
        <f>1440-Handicaps2023!CC98</f>
        <v>1283</v>
      </c>
      <c r="CD98" s="59">
        <f>1440-Handicaps2023!CD98</f>
        <v>1352</v>
      </c>
      <c r="CE98" s="59">
        <f>1440-Handicaps2023!CE98</f>
        <v>1315</v>
      </c>
      <c r="CF98" s="59">
        <f>1440-Handicaps2023!CF98</f>
        <v>1356</v>
      </c>
      <c r="CG98" s="59">
        <f>1440-Handicaps2023!CG98</f>
        <v>1396</v>
      </c>
      <c r="CH98" s="59">
        <f>1440-Handicaps2023!CH98</f>
        <v>1396</v>
      </c>
      <c r="CI98" s="59">
        <f>1440-Handicaps2023!CI98</f>
        <v>1349</v>
      </c>
      <c r="CJ98" s="72">
        <f>1440-Handicaps2023!CJ98</f>
        <v>1393</v>
      </c>
      <c r="CK98" s="1">
        <f>1440-Handicaps2023!CK98</f>
        <v>1428</v>
      </c>
      <c r="CL98" s="1">
        <f>1440-Handicaps2023!CL98</f>
        <v>1418</v>
      </c>
      <c r="CM98" s="1">
        <f>1440-Handicaps2023!CM98</f>
        <v>1408</v>
      </c>
      <c r="CN98" s="1">
        <f>1440-Handicaps2023!CN98</f>
        <v>1393</v>
      </c>
      <c r="CO98" s="1">
        <f>1440-Handicaps2023!CO98</f>
        <v>1368</v>
      </c>
      <c r="CP98" s="1">
        <f>1440-Handicaps2023!CP98</f>
        <v>1322</v>
      </c>
      <c r="CQ98" s="1">
        <f>1440-Handicaps2023!CQ98</f>
        <v>1246</v>
      </c>
      <c r="CR98" s="1">
        <f>1440-Handicaps2023!CR98</f>
        <v>1418</v>
      </c>
      <c r="CS98" s="1">
        <f>1440-Handicaps2023!CS98</f>
        <v>1405</v>
      </c>
      <c r="CT98" s="1">
        <f>1440-Handicaps2023!CT98</f>
        <v>1378</v>
      </c>
      <c r="CU98" s="1">
        <f>1440-Handicaps2023!CU98</f>
        <v>1318</v>
      </c>
      <c r="CV98" s="1">
        <f>1440-Handicaps2023!CV98</f>
        <v>1265</v>
      </c>
      <c r="CW98" s="1">
        <f>1440-Handicaps2023!CW98</f>
        <v>1197</v>
      </c>
      <c r="CX98" s="58">
        <f>1440-Handicaps2023!CX98</f>
        <v>1433</v>
      </c>
      <c r="CY98" s="59">
        <f>1440-Handicaps2023!CY98</f>
        <v>1428</v>
      </c>
      <c r="CZ98" s="59">
        <f>1440-Handicaps2023!CZ98</f>
        <v>1417</v>
      </c>
      <c r="DA98" s="59">
        <f>1440-Handicaps2023!DA98</f>
        <v>1407</v>
      </c>
      <c r="DB98" s="59">
        <f>1440-Handicaps2023!DB98</f>
        <v>1389</v>
      </c>
      <c r="DC98" s="59">
        <f>1440-Handicaps2023!DC98</f>
        <v>1359</v>
      </c>
      <c r="DD98" s="59">
        <f>1440-Handicaps2023!DD98</f>
        <v>1311</v>
      </c>
      <c r="DE98" s="59">
        <f>1440-Handicaps2023!DE98</f>
        <v>1282</v>
      </c>
      <c r="DF98" s="72">
        <f>1440-Handicaps2023!DF98</f>
        <v>1254</v>
      </c>
    </row>
    <row r="99" spans="1:110" ht="15.75" customHeight="1" x14ac:dyDescent="0.25">
      <c r="A99" s="56">
        <v>97</v>
      </c>
      <c r="B99" s="57">
        <f>1440-Handicaps2023!B99</f>
        <v>1378</v>
      </c>
      <c r="C99" s="1">
        <f>1440-Handicaps2023!C99</f>
        <v>1334</v>
      </c>
      <c r="D99" s="1">
        <f>1440-Handicaps2023!D99</f>
        <v>1267</v>
      </c>
      <c r="E99" s="1">
        <f>1440-Handicaps2023!E99</f>
        <v>1174</v>
      </c>
      <c r="F99" s="1">
        <f>1440-Handicaps2023!F99</f>
        <v>1018</v>
      </c>
      <c r="G99" s="1">
        <f>1440-Handicaps2023!G99</f>
        <v>776</v>
      </c>
      <c r="H99" s="58">
        <f>1440-Handicaps2023!H99</f>
        <v>1383</v>
      </c>
      <c r="I99" s="59">
        <f>1440-Handicaps2023!I99</f>
        <v>1345</v>
      </c>
      <c r="J99" s="59">
        <f>1440-Handicaps2023!J99</f>
        <v>1290</v>
      </c>
      <c r="K99" s="59">
        <f>1440-Handicaps2023!K99</f>
        <v>1206</v>
      </c>
      <c r="L99" s="59">
        <f>1440-Handicaps2023!L99</f>
        <v>1066</v>
      </c>
      <c r="M99" s="72">
        <f>1440-Handicaps2023!M99</f>
        <v>861</v>
      </c>
      <c r="N99" s="1">
        <f>1440-Handicaps2023!N99</f>
        <v>1406</v>
      </c>
      <c r="O99" s="1">
        <f>1440-Handicaps2023!O99</f>
        <v>1376</v>
      </c>
      <c r="P99" s="1">
        <f>1440-Handicaps2023!P99</f>
        <v>1335</v>
      </c>
      <c r="Q99" s="1">
        <f>1440-Handicaps2023!Q99</f>
        <v>1282</v>
      </c>
      <c r="R99" s="1">
        <f>1440-Handicaps2023!R99</f>
        <v>1190</v>
      </c>
      <c r="S99" s="1">
        <f>1440-Handicaps2023!S99</f>
        <v>1037</v>
      </c>
      <c r="T99" s="58">
        <f>1440-Handicaps2023!T99</f>
        <v>1315</v>
      </c>
      <c r="U99" s="72">
        <f>1440-Handicaps2023!U99</f>
        <v>1229</v>
      </c>
      <c r="V99" s="1">
        <f>1440-Handicaps2023!V99</f>
        <v>1416</v>
      </c>
      <c r="W99" s="1">
        <f>1440-Handicaps2023!W99</f>
        <v>1397</v>
      </c>
      <c r="X99" s="1">
        <f>1440-Handicaps2023!X99</f>
        <v>1366</v>
      </c>
      <c r="Y99" s="1">
        <f>1440-Handicaps2023!Y99</f>
        <v>1330</v>
      </c>
      <c r="Z99" s="1">
        <f>1440-Handicaps2023!Z99</f>
        <v>1267</v>
      </c>
      <c r="AA99" s="1">
        <f>1440-Handicaps2023!AA99</f>
        <v>1161</v>
      </c>
      <c r="AB99" s="58">
        <f>1440-Handicaps2023!AB99</f>
        <v>1423</v>
      </c>
      <c r="AC99" s="59">
        <f>1440-Handicaps2023!AC99</f>
        <v>1408</v>
      </c>
      <c r="AD99" s="59">
        <f>1440-Handicaps2023!AD99</f>
        <v>1387</v>
      </c>
      <c r="AE99" s="59">
        <f>1440-Handicaps2023!AE99</f>
        <v>1361</v>
      </c>
      <c r="AF99" s="59">
        <f>1440-Handicaps2023!AF99</f>
        <v>1315</v>
      </c>
      <c r="AG99" s="72">
        <f>1440-Handicaps2023!AG99</f>
        <v>1238</v>
      </c>
      <c r="AH99" s="1">
        <f>1440-Handicaps2023!AH99</f>
        <v>1330</v>
      </c>
      <c r="AI99" s="1">
        <f>1440-Handicaps2023!AI99</f>
        <v>1312</v>
      </c>
      <c r="AJ99" s="1">
        <f>1440-Handicaps2023!AJ99</f>
        <v>1276</v>
      </c>
      <c r="AK99" s="1">
        <f>1440-Handicaps2023!AK99</f>
        <v>1154</v>
      </c>
      <c r="AL99" s="1">
        <f>1440-Handicaps2023!AL99</f>
        <v>906</v>
      </c>
      <c r="AM99" s="1">
        <f>1440-Handicaps2023!AM99</f>
        <v>734</v>
      </c>
      <c r="AN99" s="58">
        <f>1440-Handicaps2023!AN99</f>
        <v>1408</v>
      </c>
      <c r="AO99" s="59">
        <f>1440-Handicaps2023!AO99</f>
        <v>1390</v>
      </c>
      <c r="AP99" s="59">
        <f>1440-Handicaps2023!AP99</f>
        <v>1367</v>
      </c>
      <c r="AQ99" s="59">
        <f>1440-Handicaps2023!AQ99</f>
        <v>1328</v>
      </c>
      <c r="AR99" s="59">
        <f>1440-Handicaps2023!AR99</f>
        <v>1260</v>
      </c>
      <c r="AS99" s="72">
        <f>1440-Handicaps2023!AS99</f>
        <v>1140</v>
      </c>
      <c r="AT99" s="1">
        <f>1440-Handicaps2023!AT99</f>
        <v>1362</v>
      </c>
      <c r="AU99" s="1">
        <f>1440-Handicaps2023!AU99</f>
        <v>1349</v>
      </c>
      <c r="AV99" s="1">
        <f>1440-Handicaps2023!AV99</f>
        <v>1266</v>
      </c>
      <c r="AW99" s="1">
        <f>1440-Handicaps2023!AW99</f>
        <v>1086</v>
      </c>
      <c r="AX99" s="1">
        <f>1440-Handicaps2023!AX99</f>
        <v>1034</v>
      </c>
      <c r="AY99" s="83">
        <f>1440-Handicaps2023!AY99</f>
        <v>1284</v>
      </c>
      <c r="AZ99" s="1">
        <f>1440-Handicaps2023!AZ99</f>
        <v>1322</v>
      </c>
      <c r="BA99" s="58">
        <f>1440-Handicaps2023!BA99</f>
        <v>1399</v>
      </c>
      <c r="BB99" s="59">
        <f>1440-Handicaps2023!BB99</f>
        <v>1381</v>
      </c>
      <c r="BC99" s="59">
        <f>1440-Handicaps2023!BC99</f>
        <v>1353</v>
      </c>
      <c r="BD99" s="59">
        <f>1440-Handicaps2023!BD99</f>
        <v>1304</v>
      </c>
      <c r="BE99" s="72">
        <f>1440-Handicaps2023!BE99</f>
        <v>1216</v>
      </c>
      <c r="BF99" s="1">
        <f>1440-Handicaps2023!BF99</f>
        <v>1399</v>
      </c>
      <c r="BG99" s="1">
        <f>1440-Handicaps2023!BG99</f>
        <v>1374</v>
      </c>
      <c r="BH99" s="1">
        <f>1440-Handicaps2023!BH99</f>
        <v>1324</v>
      </c>
      <c r="BI99" s="58">
        <f>1440-Handicaps2023!BI99</f>
        <v>1401</v>
      </c>
      <c r="BJ99" s="59">
        <f>1440-Handicaps2023!BJ99</f>
        <v>1419</v>
      </c>
      <c r="BK99" s="59">
        <f>1440-Handicaps2023!BK99</f>
        <v>1389</v>
      </c>
      <c r="BL99" s="59">
        <f>1440-Handicaps2023!BL99</f>
        <v>1413</v>
      </c>
      <c r="BM99" s="59">
        <f>1440-Handicaps2023!BM99</f>
        <v>1291</v>
      </c>
      <c r="BN99" s="59">
        <f>1440-Handicaps2023!BN99</f>
        <v>1357</v>
      </c>
      <c r="BO99" s="59">
        <f>1440-Handicaps2023!BO99</f>
        <v>1322</v>
      </c>
      <c r="BP99" s="59">
        <f>1440-Handicaps2023!BP99</f>
        <v>1395</v>
      </c>
      <c r="BQ99" s="59">
        <f>1440-Handicaps2023!BQ99</f>
        <v>1423</v>
      </c>
      <c r="BR99" s="59">
        <f>1440-Handicaps2023!BR99</f>
        <v>1401</v>
      </c>
      <c r="BS99" s="59">
        <f>1440-Handicaps2023!BS99</f>
        <v>1419</v>
      </c>
      <c r="BT99" s="59">
        <f>1440-Handicaps2023!BT99</f>
        <v>1360</v>
      </c>
      <c r="BU99" s="59">
        <f>1440-Handicaps2023!BU99</f>
        <v>1355</v>
      </c>
      <c r="BV99" s="59">
        <f>1440-Handicaps2023!BV99</f>
        <v>1398</v>
      </c>
      <c r="BW99" s="59">
        <f>1440-Handicaps2023!BW99</f>
        <v>1398</v>
      </c>
      <c r="BX99" s="59">
        <f>1440-Handicaps2023!BX99</f>
        <v>1395</v>
      </c>
      <c r="BY99" s="59">
        <f>1440-Handicaps2023!BY99</f>
        <v>1401</v>
      </c>
      <c r="BZ99" s="59">
        <f>1440-Handicaps2023!BZ99</f>
        <v>1420</v>
      </c>
      <c r="CA99" s="59">
        <f>1440-Handicaps2023!CA99</f>
        <v>1389</v>
      </c>
      <c r="CB99" s="59">
        <f>1440-Handicaps2023!CB99</f>
        <v>1413</v>
      </c>
      <c r="CC99" s="59">
        <f>1440-Handicaps2023!CC99</f>
        <v>1291</v>
      </c>
      <c r="CD99" s="59">
        <f>1440-Handicaps2023!CD99</f>
        <v>1357</v>
      </c>
      <c r="CE99" s="59">
        <f>1440-Handicaps2023!CE99</f>
        <v>1322</v>
      </c>
      <c r="CF99" s="59">
        <f>1440-Handicaps2023!CF99</f>
        <v>1361</v>
      </c>
      <c r="CG99" s="59">
        <f>1440-Handicaps2023!CG99</f>
        <v>1398</v>
      </c>
      <c r="CH99" s="59">
        <f>1440-Handicaps2023!CH99</f>
        <v>1398</v>
      </c>
      <c r="CI99" s="59">
        <f>1440-Handicaps2023!CI99</f>
        <v>1355</v>
      </c>
      <c r="CJ99" s="72">
        <f>1440-Handicaps2023!CJ99</f>
        <v>1396</v>
      </c>
      <c r="CK99" s="1">
        <f>1440-Handicaps2023!CK99</f>
        <v>1429</v>
      </c>
      <c r="CL99" s="1">
        <f>1440-Handicaps2023!CL99</f>
        <v>1419</v>
      </c>
      <c r="CM99" s="1">
        <f>1440-Handicaps2023!CM99</f>
        <v>1410</v>
      </c>
      <c r="CN99" s="1">
        <f>1440-Handicaps2023!CN99</f>
        <v>1396</v>
      </c>
      <c r="CO99" s="1">
        <f>1440-Handicaps2023!CO99</f>
        <v>1372</v>
      </c>
      <c r="CP99" s="1">
        <f>1440-Handicaps2023!CP99</f>
        <v>1328</v>
      </c>
      <c r="CQ99" s="1">
        <f>1440-Handicaps2023!CQ99</f>
        <v>1252</v>
      </c>
      <c r="CR99" s="1">
        <f>1440-Handicaps2023!CR99</f>
        <v>1419</v>
      </c>
      <c r="CS99" s="1">
        <f>1440-Handicaps2023!CS99</f>
        <v>1407</v>
      </c>
      <c r="CT99" s="1">
        <f>1440-Handicaps2023!CT99</f>
        <v>1382</v>
      </c>
      <c r="CU99" s="1">
        <f>1440-Handicaps2023!CU99</f>
        <v>1324</v>
      </c>
      <c r="CV99" s="1">
        <f>1440-Handicaps2023!CV99</f>
        <v>1271</v>
      </c>
      <c r="CW99" s="1">
        <f>1440-Handicaps2023!CW99</f>
        <v>1202</v>
      </c>
      <c r="CX99" s="58">
        <f>1440-Handicaps2023!CX99</f>
        <v>1433</v>
      </c>
      <c r="CY99" s="59">
        <f>1440-Handicaps2023!CY99</f>
        <v>1429</v>
      </c>
      <c r="CZ99" s="59">
        <f>1440-Handicaps2023!CZ99</f>
        <v>1418</v>
      </c>
      <c r="DA99" s="59">
        <f>1440-Handicaps2023!DA99</f>
        <v>1409</v>
      </c>
      <c r="DB99" s="59">
        <f>1440-Handicaps2023!DB99</f>
        <v>1392</v>
      </c>
      <c r="DC99" s="59">
        <f>1440-Handicaps2023!DC99</f>
        <v>1363</v>
      </c>
      <c r="DD99" s="59">
        <f>1440-Handicaps2023!DD99</f>
        <v>1315</v>
      </c>
      <c r="DE99" s="59">
        <f>1440-Handicaps2023!DE99</f>
        <v>1285</v>
      </c>
      <c r="DF99" s="72">
        <f>1440-Handicaps2023!DF99</f>
        <v>1256</v>
      </c>
    </row>
    <row r="100" spans="1:110" ht="15.75" customHeight="1" x14ac:dyDescent="0.25">
      <c r="A100" s="56">
        <v>98</v>
      </c>
      <c r="B100" s="57">
        <f>1440-Handicaps2023!B100</f>
        <v>1382</v>
      </c>
      <c r="C100" s="1">
        <f>1440-Handicaps2023!C100</f>
        <v>1341</v>
      </c>
      <c r="D100" s="1">
        <f>1440-Handicaps2023!D100</f>
        <v>1277</v>
      </c>
      <c r="E100" s="1">
        <f>1440-Handicaps2023!E100</f>
        <v>1188</v>
      </c>
      <c r="F100" s="1">
        <f>1440-Handicaps2023!F100</f>
        <v>1037</v>
      </c>
      <c r="G100" s="1">
        <f>1440-Handicaps2023!G100</f>
        <v>796</v>
      </c>
      <c r="H100" s="58">
        <f>1440-Handicaps2023!H100</f>
        <v>1386</v>
      </c>
      <c r="I100" s="59">
        <f>1440-Handicaps2023!I100</f>
        <v>1351</v>
      </c>
      <c r="J100" s="59">
        <f>1440-Handicaps2023!J100</f>
        <v>1298</v>
      </c>
      <c r="K100" s="59">
        <f>1440-Handicaps2023!K100</f>
        <v>1218</v>
      </c>
      <c r="L100" s="59">
        <f>1440-Handicaps2023!L100</f>
        <v>1080</v>
      </c>
      <c r="M100" s="72">
        <f>1440-Handicaps2023!M100</f>
        <v>875</v>
      </c>
      <c r="N100" s="1">
        <f>1440-Handicaps2023!N100</f>
        <v>1408</v>
      </c>
      <c r="O100" s="1">
        <f>1440-Handicaps2023!O100</f>
        <v>1380</v>
      </c>
      <c r="P100" s="1">
        <f>1440-Handicaps2023!P100</f>
        <v>1342</v>
      </c>
      <c r="Q100" s="1">
        <f>1440-Handicaps2023!Q100</f>
        <v>1291</v>
      </c>
      <c r="R100" s="1">
        <f>1440-Handicaps2023!R100</f>
        <v>1203</v>
      </c>
      <c r="S100" s="1">
        <f>1440-Handicaps2023!S100</f>
        <v>1051</v>
      </c>
      <c r="T100" s="58">
        <f>1440-Handicaps2023!T100</f>
        <v>1322</v>
      </c>
      <c r="U100" s="72">
        <f>1440-Handicaps2023!U100</f>
        <v>1239</v>
      </c>
      <c r="V100" s="1">
        <f>1440-Handicaps2023!V100</f>
        <v>1418</v>
      </c>
      <c r="W100" s="1">
        <f>1440-Handicaps2023!W100</f>
        <v>1400</v>
      </c>
      <c r="X100" s="1">
        <f>1440-Handicaps2023!X100</f>
        <v>1371</v>
      </c>
      <c r="Y100" s="1">
        <f>1440-Handicaps2023!Y100</f>
        <v>1336</v>
      </c>
      <c r="Z100" s="1">
        <f>1440-Handicaps2023!Z100</f>
        <v>1276</v>
      </c>
      <c r="AA100" s="1">
        <f>1440-Handicaps2023!AA100</f>
        <v>1172</v>
      </c>
      <c r="AB100" s="58">
        <f>1440-Handicaps2023!AB100</f>
        <v>1424</v>
      </c>
      <c r="AC100" s="59">
        <f>1440-Handicaps2023!AC100</f>
        <v>1410</v>
      </c>
      <c r="AD100" s="59">
        <f>1440-Handicaps2023!AD100</f>
        <v>1391</v>
      </c>
      <c r="AE100" s="59">
        <f>1440-Handicaps2023!AE100</f>
        <v>1365</v>
      </c>
      <c r="AF100" s="59">
        <f>1440-Handicaps2023!AF100</f>
        <v>1321</v>
      </c>
      <c r="AG100" s="72">
        <f>1440-Handicaps2023!AG100</f>
        <v>1245</v>
      </c>
      <c r="AH100" s="1">
        <f>1440-Handicaps2023!AH100</f>
        <v>1337</v>
      </c>
      <c r="AI100" s="1">
        <f>1440-Handicaps2023!AI100</f>
        <v>1320</v>
      </c>
      <c r="AJ100" s="1">
        <f>1440-Handicaps2023!AJ100</f>
        <v>1286</v>
      </c>
      <c r="AK100" s="1">
        <f>1440-Handicaps2023!AK100</f>
        <v>1170</v>
      </c>
      <c r="AL100" s="1">
        <f>1440-Handicaps2023!AL100</f>
        <v>926</v>
      </c>
      <c r="AM100" s="1">
        <f>1440-Handicaps2023!AM100</f>
        <v>756</v>
      </c>
      <c r="AN100" s="58">
        <f>1440-Handicaps2023!AN100</f>
        <v>1410</v>
      </c>
      <c r="AO100" s="59">
        <f>1440-Handicaps2023!AO100</f>
        <v>1393</v>
      </c>
      <c r="AP100" s="59">
        <f>1440-Handicaps2023!AP100</f>
        <v>1371</v>
      </c>
      <c r="AQ100" s="59">
        <f>1440-Handicaps2023!AQ100</f>
        <v>1335</v>
      </c>
      <c r="AR100" s="59">
        <f>1440-Handicaps2023!AR100</f>
        <v>1269</v>
      </c>
      <c r="AS100" s="72">
        <f>1440-Handicaps2023!AS100</f>
        <v>1151</v>
      </c>
      <c r="AT100" s="1">
        <f>1440-Handicaps2023!AT100</f>
        <v>1366</v>
      </c>
      <c r="AU100" s="1">
        <f>1440-Handicaps2023!AU100</f>
        <v>1354</v>
      </c>
      <c r="AV100" s="1">
        <f>1440-Handicaps2023!AV100</f>
        <v>1275</v>
      </c>
      <c r="AW100" s="1">
        <f>1440-Handicaps2023!AW100</f>
        <v>1097</v>
      </c>
      <c r="AX100" s="1">
        <f>1440-Handicaps2023!AX100</f>
        <v>1045</v>
      </c>
      <c r="AY100" s="83">
        <f>1440-Handicaps2023!AY100</f>
        <v>1292</v>
      </c>
      <c r="AZ100" s="1">
        <f>1440-Handicaps2023!AZ100</f>
        <v>1329</v>
      </c>
      <c r="BA100" s="58">
        <f>1440-Handicaps2023!BA100</f>
        <v>1401</v>
      </c>
      <c r="BB100" s="59">
        <f>1440-Handicaps2023!BB100</f>
        <v>1385</v>
      </c>
      <c r="BC100" s="59">
        <f>1440-Handicaps2023!BC100</f>
        <v>1358</v>
      </c>
      <c r="BD100" s="59">
        <f>1440-Handicaps2023!BD100</f>
        <v>1311</v>
      </c>
      <c r="BE100" s="72">
        <f>1440-Handicaps2023!BE100</f>
        <v>1226</v>
      </c>
      <c r="BF100" s="1">
        <f>1440-Handicaps2023!BF100</f>
        <v>1402</v>
      </c>
      <c r="BG100" s="1">
        <f>1440-Handicaps2023!BG100</f>
        <v>1378</v>
      </c>
      <c r="BH100" s="1">
        <f>1440-Handicaps2023!BH100</f>
        <v>1330</v>
      </c>
      <c r="BI100" s="58">
        <f>1440-Handicaps2023!BI100</f>
        <v>1403</v>
      </c>
      <c r="BJ100" s="59">
        <f>1440-Handicaps2023!BJ100</f>
        <v>1421</v>
      </c>
      <c r="BK100" s="59">
        <f>1440-Handicaps2023!BK100</f>
        <v>1392</v>
      </c>
      <c r="BL100" s="59">
        <f>1440-Handicaps2023!BL100</f>
        <v>1415</v>
      </c>
      <c r="BM100" s="59">
        <f>1440-Handicaps2023!BM100</f>
        <v>1299</v>
      </c>
      <c r="BN100" s="59">
        <f>1440-Handicaps2023!BN100</f>
        <v>1362</v>
      </c>
      <c r="BO100" s="59">
        <f>1440-Handicaps2023!BO100</f>
        <v>1329</v>
      </c>
      <c r="BP100" s="59">
        <f>1440-Handicaps2023!BP100</f>
        <v>1398</v>
      </c>
      <c r="BQ100" s="59">
        <f>1440-Handicaps2023!BQ100</f>
        <v>1424</v>
      </c>
      <c r="BR100" s="59">
        <f>1440-Handicaps2023!BR100</f>
        <v>1403</v>
      </c>
      <c r="BS100" s="59">
        <f>1440-Handicaps2023!BS100</f>
        <v>1421</v>
      </c>
      <c r="BT100" s="59">
        <f>1440-Handicaps2023!BT100</f>
        <v>1365</v>
      </c>
      <c r="BU100" s="59">
        <f>1440-Handicaps2023!BU100</f>
        <v>1359</v>
      </c>
      <c r="BV100" s="59">
        <f>1440-Handicaps2023!BV100</f>
        <v>1401</v>
      </c>
      <c r="BW100" s="59">
        <f>1440-Handicaps2023!BW100</f>
        <v>1401</v>
      </c>
      <c r="BX100" s="59">
        <f>1440-Handicaps2023!BX100</f>
        <v>1398</v>
      </c>
      <c r="BY100" s="59">
        <f>1440-Handicaps2023!BY100</f>
        <v>1403</v>
      </c>
      <c r="BZ100" s="59">
        <f>1440-Handicaps2023!BZ100</f>
        <v>1421</v>
      </c>
      <c r="CA100" s="59">
        <f>1440-Handicaps2023!CA100</f>
        <v>1392</v>
      </c>
      <c r="CB100" s="59">
        <f>1440-Handicaps2023!CB100</f>
        <v>1415</v>
      </c>
      <c r="CC100" s="59">
        <f>1440-Handicaps2023!CC100</f>
        <v>1299</v>
      </c>
      <c r="CD100" s="59">
        <f>1440-Handicaps2023!CD100</f>
        <v>1362</v>
      </c>
      <c r="CE100" s="59">
        <f>1440-Handicaps2023!CE100</f>
        <v>1329</v>
      </c>
      <c r="CF100" s="59">
        <f>1440-Handicaps2023!CF100</f>
        <v>1365</v>
      </c>
      <c r="CG100" s="59">
        <f>1440-Handicaps2023!CG100</f>
        <v>1401</v>
      </c>
      <c r="CH100" s="59">
        <f>1440-Handicaps2023!CH100</f>
        <v>1401</v>
      </c>
      <c r="CI100" s="59">
        <f>1440-Handicaps2023!CI100</f>
        <v>1360</v>
      </c>
      <c r="CJ100" s="72">
        <f>1440-Handicaps2023!CJ100</f>
        <v>1398</v>
      </c>
      <c r="CK100" s="1">
        <f>1440-Handicaps2023!CK100</f>
        <v>1429</v>
      </c>
      <c r="CL100" s="1">
        <f>1440-Handicaps2023!CL100</f>
        <v>1420</v>
      </c>
      <c r="CM100" s="1">
        <f>1440-Handicaps2023!CM100</f>
        <v>1412</v>
      </c>
      <c r="CN100" s="1">
        <f>1440-Handicaps2023!CN100</f>
        <v>1399</v>
      </c>
      <c r="CO100" s="1">
        <f>1440-Handicaps2023!CO100</f>
        <v>1375</v>
      </c>
      <c r="CP100" s="1">
        <f>1440-Handicaps2023!CP100</f>
        <v>1333</v>
      </c>
      <c r="CQ100" s="1">
        <f>1440-Handicaps2023!CQ100</f>
        <v>1258</v>
      </c>
      <c r="CR100" s="1">
        <f>1440-Handicaps2023!CR100</f>
        <v>1421</v>
      </c>
      <c r="CS100" s="1">
        <f>1440-Handicaps2023!CS100</f>
        <v>1409</v>
      </c>
      <c r="CT100" s="1">
        <f>1440-Handicaps2023!CT100</f>
        <v>1385</v>
      </c>
      <c r="CU100" s="1">
        <f>1440-Handicaps2023!CU100</f>
        <v>1329</v>
      </c>
      <c r="CV100" s="1">
        <f>1440-Handicaps2023!CV100</f>
        <v>1277</v>
      </c>
      <c r="CW100" s="1">
        <f>1440-Handicaps2023!CW100</f>
        <v>1207</v>
      </c>
      <c r="CX100" s="58">
        <f>1440-Handicaps2023!CX100</f>
        <v>1434</v>
      </c>
      <c r="CY100" s="59">
        <f>1440-Handicaps2023!CY100</f>
        <v>1429</v>
      </c>
      <c r="CZ100" s="59">
        <f>1440-Handicaps2023!CZ100</f>
        <v>1420</v>
      </c>
      <c r="DA100" s="59">
        <f>1440-Handicaps2023!DA100</f>
        <v>1410</v>
      </c>
      <c r="DB100" s="59">
        <f>1440-Handicaps2023!DB100</f>
        <v>1394</v>
      </c>
      <c r="DC100" s="59">
        <f>1440-Handicaps2023!DC100</f>
        <v>1366</v>
      </c>
      <c r="DD100" s="59">
        <f>1440-Handicaps2023!DD100</f>
        <v>1319</v>
      </c>
      <c r="DE100" s="59">
        <f>1440-Handicaps2023!DE100</f>
        <v>1288</v>
      </c>
      <c r="DF100" s="72">
        <f>1440-Handicaps2023!DF100</f>
        <v>1258</v>
      </c>
    </row>
    <row r="101" spans="1:110" ht="15.75" customHeight="1" thickBot="1" x14ac:dyDescent="0.3">
      <c r="A101" s="62">
        <v>99</v>
      </c>
      <c r="B101" s="63">
        <f>1440-Handicaps2023!B101</f>
        <v>1386</v>
      </c>
      <c r="C101" s="64">
        <f>1440-Handicaps2023!C101</f>
        <v>1347</v>
      </c>
      <c r="D101" s="64">
        <f>1440-Handicaps2023!D101</f>
        <v>1286</v>
      </c>
      <c r="E101" s="64">
        <f>1440-Handicaps2023!E101</f>
        <v>1202</v>
      </c>
      <c r="F101" s="64">
        <f>1440-Handicaps2023!F101</f>
        <v>1055</v>
      </c>
      <c r="G101" s="64">
        <f>1440-Handicaps2023!G101</f>
        <v>816</v>
      </c>
      <c r="H101" s="65">
        <f>1440-Handicaps2023!H101</f>
        <v>1389</v>
      </c>
      <c r="I101" s="66">
        <f>1440-Handicaps2023!I101</f>
        <v>1356</v>
      </c>
      <c r="J101" s="66">
        <f>1440-Handicaps2023!J101</f>
        <v>1307</v>
      </c>
      <c r="K101" s="66">
        <f>1440-Handicaps2023!K101</f>
        <v>1230</v>
      </c>
      <c r="L101" s="66">
        <f>1440-Handicaps2023!L101</f>
        <v>1095</v>
      </c>
      <c r="M101" s="73">
        <f>1440-Handicaps2023!M101</f>
        <v>889</v>
      </c>
      <c r="N101" s="64">
        <f>1440-Handicaps2023!N101</f>
        <v>1410</v>
      </c>
      <c r="O101" s="64">
        <f>1440-Handicaps2023!O101</f>
        <v>1384</v>
      </c>
      <c r="P101" s="64">
        <f>1440-Handicaps2023!P101</f>
        <v>1348</v>
      </c>
      <c r="Q101" s="64">
        <f>1440-Handicaps2023!Q101</f>
        <v>1299</v>
      </c>
      <c r="R101" s="64">
        <f>1440-Handicaps2023!R101</f>
        <v>1214</v>
      </c>
      <c r="S101" s="64">
        <f>1440-Handicaps2023!S101</f>
        <v>1065</v>
      </c>
      <c r="T101" s="65">
        <f>1440-Handicaps2023!T101</f>
        <v>1329</v>
      </c>
      <c r="U101" s="73">
        <f>1440-Handicaps2023!U101</f>
        <v>1249</v>
      </c>
      <c r="V101" s="64">
        <f>1440-Handicaps2023!V101</f>
        <v>1419</v>
      </c>
      <c r="W101" s="64">
        <f>1440-Handicaps2023!W101</f>
        <v>1402</v>
      </c>
      <c r="X101" s="64">
        <f>1440-Handicaps2023!X101</f>
        <v>1375</v>
      </c>
      <c r="Y101" s="64">
        <f>1440-Handicaps2023!Y101</f>
        <v>1342</v>
      </c>
      <c r="Z101" s="64">
        <f>1440-Handicaps2023!Z101</f>
        <v>1284</v>
      </c>
      <c r="AA101" s="64">
        <f>1440-Handicaps2023!AA101</f>
        <v>1183</v>
      </c>
      <c r="AB101" s="65">
        <f>1440-Handicaps2023!AB101</f>
        <v>1425</v>
      </c>
      <c r="AC101" s="66">
        <f>1440-Handicaps2023!AC101</f>
        <v>1412</v>
      </c>
      <c r="AD101" s="66">
        <f>1440-Handicaps2023!AD101</f>
        <v>1394</v>
      </c>
      <c r="AE101" s="66">
        <f>1440-Handicaps2023!AE101</f>
        <v>1369</v>
      </c>
      <c r="AF101" s="66">
        <f>1440-Handicaps2023!AF101</f>
        <v>1327</v>
      </c>
      <c r="AG101" s="73">
        <f>1440-Handicaps2023!AG101</f>
        <v>1252</v>
      </c>
      <c r="AH101" s="64">
        <f>1440-Handicaps2023!AH101</f>
        <v>1343</v>
      </c>
      <c r="AI101" s="64">
        <f>1440-Handicaps2023!AI101</f>
        <v>1327</v>
      </c>
      <c r="AJ101" s="64">
        <f>1440-Handicaps2023!AJ101</f>
        <v>1295</v>
      </c>
      <c r="AK101" s="64">
        <f>1440-Handicaps2023!AK101</f>
        <v>1184</v>
      </c>
      <c r="AL101" s="64">
        <f>1440-Handicaps2023!AL101</f>
        <v>945</v>
      </c>
      <c r="AM101" s="64">
        <f>1440-Handicaps2023!AM101</f>
        <v>779</v>
      </c>
      <c r="AN101" s="65">
        <f>1440-Handicaps2023!AN101</f>
        <v>1412</v>
      </c>
      <c r="AO101" s="66">
        <f>1440-Handicaps2023!AO101</f>
        <v>1396</v>
      </c>
      <c r="AP101" s="66">
        <f>1440-Handicaps2023!AP101</f>
        <v>1376</v>
      </c>
      <c r="AQ101" s="66">
        <f>1440-Handicaps2023!AQ101</f>
        <v>1341</v>
      </c>
      <c r="AR101" s="66">
        <f>1440-Handicaps2023!AR101</f>
        <v>1278</v>
      </c>
      <c r="AS101" s="73">
        <f>1440-Handicaps2023!AS101</f>
        <v>1162</v>
      </c>
      <c r="AT101" s="64">
        <f>1440-Handicaps2023!AT101</f>
        <v>1370</v>
      </c>
      <c r="AU101" s="64">
        <f>1440-Handicaps2023!AU101</f>
        <v>1359</v>
      </c>
      <c r="AV101" s="64">
        <f>1440-Handicaps2023!AV101</f>
        <v>1283</v>
      </c>
      <c r="AW101" s="64">
        <f>1440-Handicaps2023!AW101</f>
        <v>1107</v>
      </c>
      <c r="AX101" s="64">
        <f>1440-Handicaps2023!AX101</f>
        <v>1056</v>
      </c>
      <c r="AY101" s="84">
        <f>1440-Handicaps2023!AY101</f>
        <v>1300</v>
      </c>
      <c r="AZ101" s="64">
        <f>1440-Handicaps2023!AZ101</f>
        <v>1336</v>
      </c>
      <c r="BA101" s="65">
        <f>1440-Handicaps2023!BA101</f>
        <v>1404</v>
      </c>
      <c r="BB101" s="66">
        <f>1440-Handicaps2023!BB101</f>
        <v>1388</v>
      </c>
      <c r="BC101" s="66">
        <f>1440-Handicaps2023!BC101</f>
        <v>1363</v>
      </c>
      <c r="BD101" s="66">
        <f>1440-Handicaps2023!BD101</f>
        <v>1318</v>
      </c>
      <c r="BE101" s="73">
        <f>1440-Handicaps2023!BE101</f>
        <v>1237</v>
      </c>
      <c r="BF101" s="64">
        <f>1440-Handicaps2023!BF101</f>
        <v>1404</v>
      </c>
      <c r="BG101" s="64">
        <f>1440-Handicaps2023!BG101</f>
        <v>1382</v>
      </c>
      <c r="BH101" s="64">
        <f>1440-Handicaps2023!BH101</f>
        <v>1337</v>
      </c>
      <c r="BI101" s="65">
        <f>1440-Handicaps2023!BI101</f>
        <v>1406</v>
      </c>
      <c r="BJ101" s="66">
        <f>1440-Handicaps2023!BJ101</f>
        <v>1422</v>
      </c>
      <c r="BK101" s="66">
        <f>1440-Handicaps2023!BK101</f>
        <v>1395</v>
      </c>
      <c r="BL101" s="66">
        <f>1440-Handicaps2023!BL101</f>
        <v>1416</v>
      </c>
      <c r="BM101" s="66">
        <f>1440-Handicaps2023!BM101</f>
        <v>1306</v>
      </c>
      <c r="BN101" s="66">
        <f>1440-Handicaps2023!BN101</f>
        <v>1366</v>
      </c>
      <c r="BO101" s="66">
        <f>1440-Handicaps2023!BO101</f>
        <v>1335</v>
      </c>
      <c r="BP101" s="66">
        <f>1440-Handicaps2023!BP101</f>
        <v>1400</v>
      </c>
      <c r="BQ101" s="66">
        <f>1440-Handicaps2023!BQ101</f>
        <v>1425</v>
      </c>
      <c r="BR101" s="66">
        <f>1440-Handicaps2023!BR101</f>
        <v>1406</v>
      </c>
      <c r="BS101" s="66">
        <f>1440-Handicaps2023!BS101</f>
        <v>1422</v>
      </c>
      <c r="BT101" s="66">
        <f>1440-Handicaps2023!BT101</f>
        <v>1369</v>
      </c>
      <c r="BU101" s="66">
        <f>1440-Handicaps2023!BU101</f>
        <v>1364</v>
      </c>
      <c r="BV101" s="66">
        <f>1440-Handicaps2023!BV101</f>
        <v>1403</v>
      </c>
      <c r="BW101" s="66">
        <f>1440-Handicaps2023!BW101</f>
        <v>1403</v>
      </c>
      <c r="BX101" s="66">
        <f>1440-Handicaps2023!BX101</f>
        <v>1401</v>
      </c>
      <c r="BY101" s="66">
        <f>1440-Handicaps2023!BY101</f>
        <v>1406</v>
      </c>
      <c r="BZ101" s="66">
        <f>1440-Handicaps2023!BZ101</f>
        <v>1422</v>
      </c>
      <c r="CA101" s="66">
        <f>1440-Handicaps2023!CA101</f>
        <v>1395</v>
      </c>
      <c r="CB101" s="66">
        <f>1440-Handicaps2023!CB101</f>
        <v>1416</v>
      </c>
      <c r="CC101" s="66">
        <f>1440-Handicaps2023!CC101</f>
        <v>1307</v>
      </c>
      <c r="CD101" s="66">
        <f>1440-Handicaps2023!CD101</f>
        <v>1367</v>
      </c>
      <c r="CE101" s="66">
        <f>1440-Handicaps2023!CE101</f>
        <v>1336</v>
      </c>
      <c r="CF101" s="66">
        <f>1440-Handicaps2023!CF101</f>
        <v>1370</v>
      </c>
      <c r="CG101" s="66">
        <f>1440-Handicaps2023!CG101</f>
        <v>1403</v>
      </c>
      <c r="CH101" s="66">
        <f>1440-Handicaps2023!CH101</f>
        <v>1403</v>
      </c>
      <c r="CI101" s="66">
        <f>1440-Handicaps2023!CI101</f>
        <v>1364</v>
      </c>
      <c r="CJ101" s="73">
        <f>1440-Handicaps2023!CJ101</f>
        <v>1401</v>
      </c>
      <c r="CK101" s="64">
        <f>1440-Handicaps2023!CK101</f>
        <v>1430</v>
      </c>
      <c r="CL101" s="64">
        <f>1440-Handicaps2023!CL101</f>
        <v>1422</v>
      </c>
      <c r="CM101" s="64">
        <f>1440-Handicaps2023!CM101</f>
        <v>1414</v>
      </c>
      <c r="CN101" s="64">
        <f>1440-Handicaps2023!CN101</f>
        <v>1401</v>
      </c>
      <c r="CO101" s="64">
        <f>1440-Handicaps2023!CO101</f>
        <v>1379</v>
      </c>
      <c r="CP101" s="64">
        <f>1440-Handicaps2023!CP101</f>
        <v>1338</v>
      </c>
      <c r="CQ101" s="64">
        <f>1440-Handicaps2023!CQ101</f>
        <v>1264</v>
      </c>
      <c r="CR101" s="64">
        <f>1440-Handicaps2023!CR101</f>
        <v>1422</v>
      </c>
      <c r="CS101" s="64">
        <f>1440-Handicaps2023!CS101</f>
        <v>1411</v>
      </c>
      <c r="CT101" s="64">
        <f>1440-Handicaps2023!CT101</f>
        <v>1388</v>
      </c>
      <c r="CU101" s="64">
        <f>1440-Handicaps2023!CU101</f>
        <v>1335</v>
      </c>
      <c r="CV101" s="64">
        <f>1440-Handicaps2023!CV101</f>
        <v>1283</v>
      </c>
      <c r="CW101" s="64">
        <f>1440-Handicaps2023!CW101</f>
        <v>1212</v>
      </c>
      <c r="CX101" s="65">
        <f>1440-Handicaps2023!CX101</f>
        <v>1434</v>
      </c>
      <c r="CY101" s="66">
        <f>1440-Handicaps2023!CY101</f>
        <v>1430</v>
      </c>
      <c r="CZ101" s="66">
        <f>1440-Handicaps2023!CZ101</f>
        <v>1421</v>
      </c>
      <c r="DA101" s="66">
        <f>1440-Handicaps2023!DA101</f>
        <v>1412</v>
      </c>
      <c r="DB101" s="66">
        <f>1440-Handicaps2023!DB101</f>
        <v>1397</v>
      </c>
      <c r="DC101" s="66">
        <f>1440-Handicaps2023!DC101</f>
        <v>1370</v>
      </c>
      <c r="DD101" s="66">
        <f>1440-Handicaps2023!DD101</f>
        <v>1322</v>
      </c>
      <c r="DE101" s="66">
        <f>1440-Handicaps2023!DE101</f>
        <v>1291</v>
      </c>
      <c r="DF101" s="73">
        <f>1440-Handicaps2023!DF101</f>
        <v>1260</v>
      </c>
    </row>
    <row r="102" spans="1:110" ht="15.75" customHeight="1" x14ac:dyDescent="0.25">
      <c r="A102" s="56">
        <v>100</v>
      </c>
      <c r="B102" s="57">
        <f>1440-Handicaps2023!B102</f>
        <v>1389</v>
      </c>
      <c r="C102" s="1">
        <f>1440-Handicaps2023!C102</f>
        <v>1352</v>
      </c>
      <c r="D102" s="1">
        <f>1440-Handicaps2023!D102</f>
        <v>1295</v>
      </c>
      <c r="E102" s="1">
        <f>1440-Handicaps2023!E102</f>
        <v>1215</v>
      </c>
      <c r="F102" s="1">
        <f>1440-Handicaps2023!F102</f>
        <v>1072</v>
      </c>
      <c r="G102" s="1">
        <f>1440-Handicaps2023!G102</f>
        <v>835</v>
      </c>
      <c r="H102" s="60">
        <f>1440-Handicaps2023!H102</f>
        <v>1393</v>
      </c>
      <c r="I102" s="61">
        <f>1440-Handicaps2023!I102</f>
        <v>1361</v>
      </c>
      <c r="J102" s="61">
        <f>1440-Handicaps2023!J102</f>
        <v>1314</v>
      </c>
      <c r="K102" s="61">
        <f>1440-Handicaps2023!K102</f>
        <v>1241</v>
      </c>
      <c r="L102" s="61">
        <f>1440-Handicaps2023!L102</f>
        <v>1109</v>
      </c>
      <c r="M102" s="74">
        <f>1440-Handicaps2023!M102</f>
        <v>903</v>
      </c>
      <c r="N102" s="1">
        <f>1440-Handicaps2023!N102</f>
        <v>1412</v>
      </c>
      <c r="O102" s="1">
        <f>1440-Handicaps2023!O102</f>
        <v>1387</v>
      </c>
      <c r="P102" s="1">
        <f>1440-Handicaps2023!P102</f>
        <v>1353</v>
      </c>
      <c r="Q102" s="1">
        <f>1440-Handicaps2023!Q102</f>
        <v>1307</v>
      </c>
      <c r="R102" s="1">
        <f>1440-Handicaps2023!R102</f>
        <v>1226</v>
      </c>
      <c r="S102" s="1">
        <f>1440-Handicaps2023!S102</f>
        <v>1080</v>
      </c>
      <c r="T102" s="60">
        <f>1440-Handicaps2023!T102</f>
        <v>1335</v>
      </c>
      <c r="U102" s="74">
        <f>1440-Handicaps2023!U102</f>
        <v>1259</v>
      </c>
      <c r="V102" s="1">
        <f>1440-Handicaps2023!V102</f>
        <v>1421</v>
      </c>
      <c r="W102" s="1">
        <f>1440-Handicaps2023!W102</f>
        <v>1404</v>
      </c>
      <c r="X102" s="1">
        <f>1440-Handicaps2023!X102</f>
        <v>1379</v>
      </c>
      <c r="Y102" s="1">
        <f>1440-Handicaps2023!Y102</f>
        <v>1348</v>
      </c>
      <c r="Z102" s="1">
        <f>1440-Handicaps2023!Z102</f>
        <v>1292</v>
      </c>
      <c r="AA102" s="1">
        <f>1440-Handicaps2023!AA102</f>
        <v>1193</v>
      </c>
      <c r="AB102" s="60">
        <f>1440-Handicaps2023!AB102</f>
        <v>1426</v>
      </c>
      <c r="AC102" s="61">
        <f>1440-Handicaps2023!AC102</f>
        <v>1413</v>
      </c>
      <c r="AD102" s="61">
        <f>1440-Handicaps2023!AD102</f>
        <v>1396</v>
      </c>
      <c r="AE102" s="61">
        <f>1440-Handicaps2023!AE102</f>
        <v>1373</v>
      </c>
      <c r="AF102" s="61">
        <f>1440-Handicaps2023!AF102</f>
        <v>1333</v>
      </c>
      <c r="AG102" s="74">
        <f>1440-Handicaps2023!AG102</f>
        <v>1260</v>
      </c>
      <c r="AH102" s="1">
        <f>1440-Handicaps2023!AH102</f>
        <v>1349</v>
      </c>
      <c r="AI102" s="1">
        <f>1440-Handicaps2023!AI102</f>
        <v>1334</v>
      </c>
      <c r="AJ102" s="1">
        <f>1440-Handicaps2023!AJ102</f>
        <v>1304</v>
      </c>
      <c r="AK102" s="1">
        <f>1440-Handicaps2023!AK102</f>
        <v>1198</v>
      </c>
      <c r="AL102" s="1">
        <f>1440-Handicaps2023!AL102</f>
        <v>964</v>
      </c>
      <c r="AM102" s="1">
        <f>1440-Handicaps2023!AM102</f>
        <v>801</v>
      </c>
      <c r="AN102" s="60">
        <f>1440-Handicaps2023!AN102</f>
        <v>1414</v>
      </c>
      <c r="AO102" s="61">
        <f>1440-Handicaps2023!AO102</f>
        <v>1399</v>
      </c>
      <c r="AP102" s="61">
        <f>1440-Handicaps2023!AP102</f>
        <v>1379</v>
      </c>
      <c r="AQ102" s="61">
        <f>1440-Handicaps2023!AQ102</f>
        <v>1346</v>
      </c>
      <c r="AR102" s="61">
        <f>1440-Handicaps2023!AR102</f>
        <v>1286</v>
      </c>
      <c r="AS102" s="74">
        <f>1440-Handicaps2023!AS102</f>
        <v>1173</v>
      </c>
      <c r="AT102" s="1">
        <f>1440-Handicaps2023!AT102</f>
        <v>1375</v>
      </c>
      <c r="AU102" s="1">
        <f>1440-Handicaps2023!AU102</f>
        <v>1364</v>
      </c>
      <c r="AV102" s="1">
        <f>1440-Handicaps2023!AV102</f>
        <v>1291</v>
      </c>
      <c r="AW102" s="1">
        <f>1440-Handicaps2023!AW102</f>
        <v>1117</v>
      </c>
      <c r="AX102" s="1">
        <f>1440-Handicaps2023!AX102</f>
        <v>1067</v>
      </c>
      <c r="AY102" s="82">
        <f>1440-Handicaps2023!AY102</f>
        <v>1307</v>
      </c>
      <c r="AZ102" s="1">
        <f>1440-Handicaps2023!AZ102</f>
        <v>1342</v>
      </c>
      <c r="BA102" s="60">
        <f>1440-Handicaps2023!BA102</f>
        <v>1406</v>
      </c>
      <c r="BB102" s="61">
        <f>1440-Handicaps2023!BB102</f>
        <v>1391</v>
      </c>
      <c r="BC102" s="61">
        <f>1440-Handicaps2023!BC102</f>
        <v>1367</v>
      </c>
      <c r="BD102" s="61">
        <f>1440-Handicaps2023!BD102</f>
        <v>1325</v>
      </c>
      <c r="BE102" s="74">
        <f>1440-Handicaps2023!BE102</f>
        <v>1247</v>
      </c>
      <c r="BF102" s="1">
        <f>1440-Handicaps2023!BF102</f>
        <v>1407</v>
      </c>
      <c r="BG102" s="1">
        <f>1440-Handicaps2023!BG102</f>
        <v>1386</v>
      </c>
      <c r="BH102" s="1">
        <f>1440-Handicaps2023!BH102</f>
        <v>1343</v>
      </c>
      <c r="BI102" s="60">
        <f>1440-Handicaps2023!BI102</f>
        <v>1408</v>
      </c>
      <c r="BJ102" s="61">
        <f>1440-Handicaps2023!BJ102</f>
        <v>1423</v>
      </c>
      <c r="BK102" s="61">
        <f>1440-Handicaps2023!BK102</f>
        <v>1397</v>
      </c>
      <c r="BL102" s="61">
        <f>1440-Handicaps2023!BL102</f>
        <v>1418</v>
      </c>
      <c r="BM102" s="61">
        <f>1440-Handicaps2023!BM102</f>
        <v>1313</v>
      </c>
      <c r="BN102" s="61">
        <f>1440-Handicaps2023!BN102</f>
        <v>1371</v>
      </c>
      <c r="BO102" s="61">
        <f>1440-Handicaps2023!BO102</f>
        <v>1341</v>
      </c>
      <c r="BP102" s="61">
        <f>1440-Handicaps2023!BP102</f>
        <v>1402</v>
      </c>
      <c r="BQ102" s="61">
        <f>1440-Handicaps2023!BQ102</f>
        <v>1426</v>
      </c>
      <c r="BR102" s="61">
        <f>1440-Handicaps2023!BR102</f>
        <v>1408</v>
      </c>
      <c r="BS102" s="61">
        <f>1440-Handicaps2023!BS102</f>
        <v>1423</v>
      </c>
      <c r="BT102" s="61">
        <f>1440-Handicaps2023!BT102</f>
        <v>1374</v>
      </c>
      <c r="BU102" s="61">
        <f>1440-Handicaps2023!BU102</f>
        <v>1369</v>
      </c>
      <c r="BV102" s="61">
        <f>1440-Handicaps2023!BV102</f>
        <v>1406</v>
      </c>
      <c r="BW102" s="61">
        <f>1440-Handicaps2023!BW102</f>
        <v>1406</v>
      </c>
      <c r="BX102" s="61">
        <f>1440-Handicaps2023!BX102</f>
        <v>1403</v>
      </c>
      <c r="BY102" s="61">
        <f>1440-Handicaps2023!BY102</f>
        <v>1408</v>
      </c>
      <c r="BZ102" s="61">
        <f>1440-Handicaps2023!BZ102</f>
        <v>1423</v>
      </c>
      <c r="CA102" s="61">
        <f>1440-Handicaps2023!CA102</f>
        <v>1398</v>
      </c>
      <c r="CB102" s="61">
        <f>1440-Handicaps2023!CB102</f>
        <v>1418</v>
      </c>
      <c r="CC102" s="61">
        <f>1440-Handicaps2023!CC102</f>
        <v>1314</v>
      </c>
      <c r="CD102" s="61">
        <f>1440-Handicaps2023!CD102</f>
        <v>1371</v>
      </c>
      <c r="CE102" s="61">
        <f>1440-Handicaps2023!CE102</f>
        <v>1342</v>
      </c>
      <c r="CF102" s="61">
        <f>1440-Handicaps2023!CF102</f>
        <v>1374</v>
      </c>
      <c r="CG102" s="61">
        <f>1440-Handicaps2023!CG102</f>
        <v>1406</v>
      </c>
      <c r="CH102" s="61">
        <f>1440-Handicaps2023!CH102</f>
        <v>1406</v>
      </c>
      <c r="CI102" s="61">
        <f>1440-Handicaps2023!CI102</f>
        <v>1369</v>
      </c>
      <c r="CJ102" s="74">
        <f>1440-Handicaps2023!CJ102</f>
        <v>1403</v>
      </c>
      <c r="CK102" s="1">
        <f>1440-Handicaps2023!CK102</f>
        <v>1431</v>
      </c>
      <c r="CL102" s="1">
        <f>1440-Handicaps2023!CL102</f>
        <v>1423</v>
      </c>
      <c r="CM102" s="1">
        <f>1440-Handicaps2023!CM102</f>
        <v>1415</v>
      </c>
      <c r="CN102" s="1">
        <f>1440-Handicaps2023!CN102</f>
        <v>1403</v>
      </c>
      <c r="CO102" s="1">
        <f>1440-Handicaps2023!CO102</f>
        <v>1382</v>
      </c>
      <c r="CP102" s="1">
        <f>1440-Handicaps2023!CP102</f>
        <v>1343</v>
      </c>
      <c r="CQ102" s="1">
        <f>1440-Handicaps2023!CQ102</f>
        <v>1270</v>
      </c>
      <c r="CR102" s="1">
        <f>1440-Handicaps2023!CR102</f>
        <v>1423</v>
      </c>
      <c r="CS102" s="1">
        <f>1440-Handicaps2023!CS102</f>
        <v>1413</v>
      </c>
      <c r="CT102" s="1">
        <f>1440-Handicaps2023!CT102</f>
        <v>1391</v>
      </c>
      <c r="CU102" s="1">
        <f>1440-Handicaps2023!CU102</f>
        <v>1340</v>
      </c>
      <c r="CV102" s="1">
        <f>1440-Handicaps2023!CV102</f>
        <v>1290</v>
      </c>
      <c r="CW102" s="1">
        <f>1440-Handicaps2023!CW102</f>
        <v>1217</v>
      </c>
      <c r="CX102" s="60">
        <f>1440-Handicaps2023!CX102</f>
        <v>1434</v>
      </c>
      <c r="CY102" s="61">
        <f>1440-Handicaps2023!CY102</f>
        <v>1431</v>
      </c>
      <c r="CZ102" s="61">
        <f>1440-Handicaps2023!CZ102</f>
        <v>1422</v>
      </c>
      <c r="DA102" s="61">
        <f>1440-Handicaps2023!DA102</f>
        <v>1414</v>
      </c>
      <c r="DB102" s="61">
        <f>1440-Handicaps2023!DB102</f>
        <v>1399</v>
      </c>
      <c r="DC102" s="61">
        <f>1440-Handicaps2023!DC102</f>
        <v>1373</v>
      </c>
      <c r="DD102" s="61">
        <f>1440-Handicaps2023!DD102</f>
        <v>1326</v>
      </c>
      <c r="DE102" s="61">
        <f>1440-Handicaps2023!DE102</f>
        <v>1295</v>
      </c>
      <c r="DF102" s="74">
        <f>1440-Handicaps2023!DF102</f>
        <v>1262</v>
      </c>
    </row>
    <row r="103" spans="1:110" ht="15.75" customHeight="1" x14ac:dyDescent="0.25">
      <c r="A103" s="56">
        <v>101</v>
      </c>
      <c r="B103" s="57">
        <f>1440-Handicaps2023!B103</f>
        <v>1393</v>
      </c>
      <c r="C103" s="1">
        <f>1440-Handicaps2023!C103</f>
        <v>1358</v>
      </c>
      <c r="D103" s="1">
        <f>1440-Handicaps2023!D103</f>
        <v>1304</v>
      </c>
      <c r="E103" s="1">
        <f>1440-Handicaps2023!E103</f>
        <v>1227</v>
      </c>
      <c r="F103" s="1">
        <f>1440-Handicaps2023!F103</f>
        <v>1089</v>
      </c>
      <c r="G103" s="1">
        <f>1440-Handicaps2023!G103</f>
        <v>855</v>
      </c>
      <c r="H103" s="58">
        <f>1440-Handicaps2023!H103</f>
        <v>1396</v>
      </c>
      <c r="I103" s="59">
        <f>1440-Handicaps2023!I103</f>
        <v>1366</v>
      </c>
      <c r="J103" s="59">
        <f>1440-Handicaps2023!J103</f>
        <v>1322</v>
      </c>
      <c r="K103" s="59">
        <f>1440-Handicaps2023!K103</f>
        <v>1251</v>
      </c>
      <c r="L103" s="59">
        <f>1440-Handicaps2023!L103</f>
        <v>1123</v>
      </c>
      <c r="M103" s="72">
        <f>1440-Handicaps2023!M103</f>
        <v>917</v>
      </c>
      <c r="N103" s="1">
        <f>1440-Handicaps2023!N103</f>
        <v>1414</v>
      </c>
      <c r="O103" s="1">
        <f>1440-Handicaps2023!O103</f>
        <v>1390</v>
      </c>
      <c r="P103" s="1">
        <f>1440-Handicaps2023!P103</f>
        <v>1358</v>
      </c>
      <c r="Q103" s="1">
        <f>1440-Handicaps2023!Q103</f>
        <v>1315</v>
      </c>
      <c r="R103" s="1">
        <f>1440-Handicaps2023!R103</f>
        <v>1237</v>
      </c>
      <c r="S103" s="1">
        <f>1440-Handicaps2023!S103</f>
        <v>1094</v>
      </c>
      <c r="T103" s="58">
        <f>1440-Handicaps2023!T103</f>
        <v>1341</v>
      </c>
      <c r="U103" s="72">
        <f>1440-Handicaps2023!U103</f>
        <v>1269</v>
      </c>
      <c r="V103" s="1">
        <f>1440-Handicaps2023!V103</f>
        <v>1422</v>
      </c>
      <c r="W103" s="1">
        <f>1440-Handicaps2023!W103</f>
        <v>1407</v>
      </c>
      <c r="X103" s="1">
        <f>1440-Handicaps2023!X103</f>
        <v>1383</v>
      </c>
      <c r="Y103" s="1">
        <f>1440-Handicaps2023!Y103</f>
        <v>1353</v>
      </c>
      <c r="Z103" s="1">
        <f>1440-Handicaps2023!Z103</f>
        <v>1300</v>
      </c>
      <c r="AA103" s="1">
        <f>1440-Handicaps2023!AA103</f>
        <v>1203</v>
      </c>
      <c r="AB103" s="58">
        <f>1440-Handicaps2023!AB103</f>
        <v>1427</v>
      </c>
      <c r="AC103" s="59">
        <f>1440-Handicaps2023!AC103</f>
        <v>1415</v>
      </c>
      <c r="AD103" s="59">
        <f>1440-Handicaps2023!AD103</f>
        <v>1399</v>
      </c>
      <c r="AE103" s="59">
        <f>1440-Handicaps2023!AE103</f>
        <v>1377</v>
      </c>
      <c r="AF103" s="59">
        <f>1440-Handicaps2023!AF103</f>
        <v>1338</v>
      </c>
      <c r="AG103" s="72">
        <f>1440-Handicaps2023!AG103</f>
        <v>1267</v>
      </c>
      <c r="AH103" s="1">
        <f>1440-Handicaps2023!AH103</f>
        <v>1355</v>
      </c>
      <c r="AI103" s="1">
        <f>1440-Handicaps2023!AI103</f>
        <v>1340</v>
      </c>
      <c r="AJ103" s="1">
        <f>1440-Handicaps2023!AJ103</f>
        <v>1312</v>
      </c>
      <c r="AK103" s="1">
        <f>1440-Handicaps2023!AK103</f>
        <v>1211</v>
      </c>
      <c r="AL103" s="1">
        <f>1440-Handicaps2023!AL103</f>
        <v>982</v>
      </c>
      <c r="AM103" s="1">
        <f>1440-Handicaps2023!AM103</f>
        <v>823</v>
      </c>
      <c r="AN103" s="58">
        <f>1440-Handicaps2023!AN103</f>
        <v>1416</v>
      </c>
      <c r="AO103" s="59">
        <f>1440-Handicaps2023!AO103</f>
        <v>1401</v>
      </c>
      <c r="AP103" s="59">
        <f>1440-Handicaps2023!AP103</f>
        <v>1383</v>
      </c>
      <c r="AQ103" s="59">
        <f>1440-Handicaps2023!AQ103</f>
        <v>1352</v>
      </c>
      <c r="AR103" s="59">
        <f>1440-Handicaps2023!AR103</f>
        <v>1294</v>
      </c>
      <c r="AS103" s="72">
        <f>1440-Handicaps2023!AS103</f>
        <v>1184</v>
      </c>
      <c r="AT103" s="1">
        <f>1440-Handicaps2023!AT103</f>
        <v>1379</v>
      </c>
      <c r="AU103" s="1">
        <f>1440-Handicaps2023!AU103</f>
        <v>1369</v>
      </c>
      <c r="AV103" s="1">
        <f>1440-Handicaps2023!AV103</f>
        <v>1299</v>
      </c>
      <c r="AW103" s="1">
        <f>1440-Handicaps2023!AW103</f>
        <v>1128</v>
      </c>
      <c r="AX103" s="1">
        <f>1440-Handicaps2023!AX103</f>
        <v>1079</v>
      </c>
      <c r="AY103" s="83">
        <f>1440-Handicaps2023!AY103</f>
        <v>1314</v>
      </c>
      <c r="AZ103" s="1">
        <f>1440-Handicaps2023!AZ103</f>
        <v>1348</v>
      </c>
      <c r="BA103" s="58">
        <f>1440-Handicaps2023!BA103</f>
        <v>1408</v>
      </c>
      <c r="BB103" s="59">
        <f>1440-Handicaps2023!BB103</f>
        <v>1394</v>
      </c>
      <c r="BC103" s="59">
        <f>1440-Handicaps2023!BC103</f>
        <v>1372</v>
      </c>
      <c r="BD103" s="59">
        <f>1440-Handicaps2023!BD103</f>
        <v>1332</v>
      </c>
      <c r="BE103" s="72">
        <f>1440-Handicaps2023!BE103</f>
        <v>1257</v>
      </c>
      <c r="BF103" s="1">
        <f>1440-Handicaps2023!BF103</f>
        <v>1409</v>
      </c>
      <c r="BG103" s="1">
        <f>1440-Handicaps2023!BG103</f>
        <v>1389</v>
      </c>
      <c r="BH103" s="1">
        <f>1440-Handicaps2023!BH103</f>
        <v>1348</v>
      </c>
      <c r="BI103" s="58">
        <f>1440-Handicaps2023!BI103</f>
        <v>1410</v>
      </c>
      <c r="BJ103" s="59">
        <f>1440-Handicaps2023!BJ103</f>
        <v>1424</v>
      </c>
      <c r="BK103" s="59">
        <f>1440-Handicaps2023!BK103</f>
        <v>1400</v>
      </c>
      <c r="BL103" s="59">
        <f>1440-Handicaps2023!BL103</f>
        <v>1419</v>
      </c>
      <c r="BM103" s="59">
        <f>1440-Handicaps2023!BM103</f>
        <v>1320</v>
      </c>
      <c r="BN103" s="59">
        <f>1440-Handicaps2023!BN103</f>
        <v>1375</v>
      </c>
      <c r="BO103" s="59">
        <f>1440-Handicaps2023!BO103</f>
        <v>1347</v>
      </c>
      <c r="BP103" s="59">
        <f>1440-Handicaps2023!BP103</f>
        <v>1405</v>
      </c>
      <c r="BQ103" s="59">
        <f>1440-Handicaps2023!BQ103</f>
        <v>1427</v>
      </c>
      <c r="BR103" s="59">
        <f>1440-Handicaps2023!BR103</f>
        <v>1410</v>
      </c>
      <c r="BS103" s="59">
        <f>1440-Handicaps2023!BS103</f>
        <v>1424</v>
      </c>
      <c r="BT103" s="59">
        <f>1440-Handicaps2023!BT103</f>
        <v>1378</v>
      </c>
      <c r="BU103" s="59">
        <f>1440-Handicaps2023!BU103</f>
        <v>1373</v>
      </c>
      <c r="BV103" s="59">
        <f>1440-Handicaps2023!BV103</f>
        <v>1408</v>
      </c>
      <c r="BW103" s="59">
        <f>1440-Handicaps2023!BW103</f>
        <v>1408</v>
      </c>
      <c r="BX103" s="59">
        <f>1440-Handicaps2023!BX103</f>
        <v>1406</v>
      </c>
      <c r="BY103" s="59">
        <f>1440-Handicaps2023!BY103</f>
        <v>1410</v>
      </c>
      <c r="BZ103" s="59">
        <f>1440-Handicaps2023!BZ103</f>
        <v>1424</v>
      </c>
      <c r="CA103" s="59">
        <f>1440-Handicaps2023!CA103</f>
        <v>1400</v>
      </c>
      <c r="CB103" s="59">
        <f>1440-Handicaps2023!CB103</f>
        <v>1419</v>
      </c>
      <c r="CC103" s="59">
        <f>1440-Handicaps2023!CC103</f>
        <v>1321</v>
      </c>
      <c r="CD103" s="59">
        <f>1440-Handicaps2023!CD103</f>
        <v>1375</v>
      </c>
      <c r="CE103" s="59">
        <f>1440-Handicaps2023!CE103</f>
        <v>1347</v>
      </c>
      <c r="CF103" s="59">
        <f>1440-Handicaps2023!CF103</f>
        <v>1378</v>
      </c>
      <c r="CG103" s="59">
        <f>1440-Handicaps2023!CG103</f>
        <v>1408</v>
      </c>
      <c r="CH103" s="59">
        <f>1440-Handicaps2023!CH103</f>
        <v>1408</v>
      </c>
      <c r="CI103" s="59">
        <f>1440-Handicaps2023!CI103</f>
        <v>1373</v>
      </c>
      <c r="CJ103" s="72">
        <f>1440-Handicaps2023!CJ103</f>
        <v>1406</v>
      </c>
      <c r="CK103" s="1">
        <f>1440-Handicaps2023!CK103</f>
        <v>1431</v>
      </c>
      <c r="CL103" s="1">
        <f>1440-Handicaps2023!CL103</f>
        <v>1424</v>
      </c>
      <c r="CM103" s="1">
        <f>1440-Handicaps2023!CM103</f>
        <v>1417</v>
      </c>
      <c r="CN103" s="1">
        <f>1440-Handicaps2023!CN103</f>
        <v>1406</v>
      </c>
      <c r="CO103" s="1">
        <f>1440-Handicaps2023!CO103</f>
        <v>1386</v>
      </c>
      <c r="CP103" s="1">
        <f>1440-Handicaps2023!CP103</f>
        <v>1348</v>
      </c>
      <c r="CQ103" s="1">
        <f>1440-Handicaps2023!CQ103</f>
        <v>1276</v>
      </c>
      <c r="CR103" s="1">
        <f>1440-Handicaps2023!CR103</f>
        <v>1424</v>
      </c>
      <c r="CS103" s="1">
        <f>1440-Handicaps2023!CS103</f>
        <v>1414</v>
      </c>
      <c r="CT103" s="1">
        <f>1440-Handicaps2023!CT103</f>
        <v>1394</v>
      </c>
      <c r="CU103" s="1">
        <f>1440-Handicaps2023!CU103</f>
        <v>1345</v>
      </c>
      <c r="CV103" s="1">
        <f>1440-Handicaps2023!CV103</f>
        <v>1296</v>
      </c>
      <c r="CW103" s="1">
        <f>1440-Handicaps2023!CW103</f>
        <v>1223</v>
      </c>
      <c r="CX103" s="58">
        <f>1440-Handicaps2023!CX103</f>
        <v>1435</v>
      </c>
      <c r="CY103" s="59">
        <f>1440-Handicaps2023!CY103</f>
        <v>1431</v>
      </c>
      <c r="CZ103" s="59">
        <f>1440-Handicaps2023!CZ103</f>
        <v>1423</v>
      </c>
      <c r="DA103" s="59">
        <f>1440-Handicaps2023!DA103</f>
        <v>1415</v>
      </c>
      <c r="DB103" s="59">
        <f>1440-Handicaps2023!DB103</f>
        <v>1401</v>
      </c>
      <c r="DC103" s="59">
        <f>1440-Handicaps2023!DC103</f>
        <v>1376</v>
      </c>
      <c r="DD103" s="59">
        <f>1440-Handicaps2023!DD103</f>
        <v>1330</v>
      </c>
      <c r="DE103" s="59">
        <f>1440-Handicaps2023!DE103</f>
        <v>1298</v>
      </c>
      <c r="DF103" s="72">
        <f>1440-Handicaps2023!DF103</f>
        <v>1264</v>
      </c>
    </row>
    <row r="104" spans="1:110" ht="15.75" customHeight="1" x14ac:dyDescent="0.25">
      <c r="A104" s="56">
        <v>102</v>
      </c>
      <c r="B104" s="57">
        <f>1440-Handicaps2023!B104</f>
        <v>1396</v>
      </c>
      <c r="C104" s="1">
        <f>1440-Handicaps2023!C104</f>
        <v>1363</v>
      </c>
      <c r="D104" s="1">
        <f>1440-Handicaps2023!D104</f>
        <v>1312</v>
      </c>
      <c r="E104" s="1">
        <f>1440-Handicaps2023!E104</f>
        <v>1239</v>
      </c>
      <c r="F104" s="1">
        <f>1440-Handicaps2023!F104</f>
        <v>1106</v>
      </c>
      <c r="G104" s="1">
        <f>1440-Handicaps2023!G104</f>
        <v>874</v>
      </c>
      <c r="H104" s="58">
        <f>1440-Handicaps2023!H104</f>
        <v>1398</v>
      </c>
      <c r="I104" s="59">
        <f>1440-Handicaps2023!I104</f>
        <v>1371</v>
      </c>
      <c r="J104" s="59">
        <f>1440-Handicaps2023!J104</f>
        <v>1329</v>
      </c>
      <c r="K104" s="59">
        <f>1440-Handicaps2023!K104</f>
        <v>1261</v>
      </c>
      <c r="L104" s="59">
        <f>1440-Handicaps2023!L104</f>
        <v>1137</v>
      </c>
      <c r="M104" s="72">
        <f>1440-Handicaps2023!M104</f>
        <v>931</v>
      </c>
      <c r="N104" s="1">
        <f>1440-Handicaps2023!N104</f>
        <v>1415</v>
      </c>
      <c r="O104" s="1">
        <f>1440-Handicaps2023!O104</f>
        <v>1393</v>
      </c>
      <c r="P104" s="1">
        <f>1440-Handicaps2023!P104</f>
        <v>1363</v>
      </c>
      <c r="Q104" s="1">
        <f>1440-Handicaps2023!Q104</f>
        <v>1322</v>
      </c>
      <c r="R104" s="1">
        <f>1440-Handicaps2023!R104</f>
        <v>1247</v>
      </c>
      <c r="S104" s="1">
        <f>1440-Handicaps2023!S104</f>
        <v>1108</v>
      </c>
      <c r="T104" s="58">
        <f>1440-Handicaps2023!T104</f>
        <v>1347</v>
      </c>
      <c r="U104" s="72">
        <f>1440-Handicaps2023!U104</f>
        <v>1278</v>
      </c>
      <c r="V104" s="1">
        <f>1440-Handicaps2023!V104</f>
        <v>1423</v>
      </c>
      <c r="W104" s="1">
        <f>1440-Handicaps2023!W104</f>
        <v>1409</v>
      </c>
      <c r="X104" s="1">
        <f>1440-Handicaps2023!X104</f>
        <v>1386</v>
      </c>
      <c r="Y104" s="1">
        <f>1440-Handicaps2023!Y104</f>
        <v>1358</v>
      </c>
      <c r="Z104" s="1">
        <f>1440-Handicaps2023!Z104</f>
        <v>1308</v>
      </c>
      <c r="AA104" s="1">
        <f>1440-Handicaps2023!AA104</f>
        <v>1213</v>
      </c>
      <c r="AB104" s="58">
        <f>1440-Handicaps2023!AB104</f>
        <v>1427</v>
      </c>
      <c r="AC104" s="59">
        <f>1440-Handicaps2023!AC104</f>
        <v>1416</v>
      </c>
      <c r="AD104" s="59">
        <f>1440-Handicaps2023!AD104</f>
        <v>1401</v>
      </c>
      <c r="AE104" s="59">
        <f>1440-Handicaps2023!AE104</f>
        <v>1381</v>
      </c>
      <c r="AF104" s="59">
        <f>1440-Handicaps2023!AF104</f>
        <v>1343</v>
      </c>
      <c r="AG104" s="72">
        <f>1440-Handicaps2023!AG104</f>
        <v>1274</v>
      </c>
      <c r="AH104" s="1">
        <f>1440-Handicaps2023!AH104</f>
        <v>1360</v>
      </c>
      <c r="AI104" s="1">
        <f>1440-Handicaps2023!AI104</f>
        <v>1346</v>
      </c>
      <c r="AJ104" s="1">
        <f>1440-Handicaps2023!AJ104</f>
        <v>1320</v>
      </c>
      <c r="AK104" s="1">
        <f>1440-Handicaps2023!AK104</f>
        <v>1224</v>
      </c>
      <c r="AL104" s="1">
        <f>1440-Handicaps2023!AL104</f>
        <v>1001</v>
      </c>
      <c r="AM104" s="1">
        <f>1440-Handicaps2023!AM104</f>
        <v>846</v>
      </c>
      <c r="AN104" s="58">
        <f>1440-Handicaps2023!AN104</f>
        <v>1417</v>
      </c>
      <c r="AO104" s="59">
        <f>1440-Handicaps2023!AO104</f>
        <v>1404</v>
      </c>
      <c r="AP104" s="59">
        <f>1440-Handicaps2023!AP104</f>
        <v>1387</v>
      </c>
      <c r="AQ104" s="59">
        <f>1440-Handicaps2023!AQ104</f>
        <v>1357</v>
      </c>
      <c r="AR104" s="59">
        <f>1440-Handicaps2023!AR104</f>
        <v>1302</v>
      </c>
      <c r="AS104" s="72">
        <f>1440-Handicaps2023!AS104</f>
        <v>1195</v>
      </c>
      <c r="AT104" s="1">
        <f>1440-Handicaps2023!AT104</f>
        <v>1382</v>
      </c>
      <c r="AU104" s="1">
        <f>1440-Handicaps2023!AU104</f>
        <v>1373</v>
      </c>
      <c r="AV104" s="1">
        <f>1440-Handicaps2023!AV104</f>
        <v>1307</v>
      </c>
      <c r="AW104" s="1">
        <f>1440-Handicaps2023!AW104</f>
        <v>1138</v>
      </c>
      <c r="AX104" s="1">
        <f>1440-Handicaps2023!AX104</f>
        <v>1090</v>
      </c>
      <c r="AY104" s="83">
        <f>1440-Handicaps2023!AY104</f>
        <v>1321</v>
      </c>
      <c r="AZ104" s="1">
        <f>1440-Handicaps2023!AZ104</f>
        <v>1353</v>
      </c>
      <c r="BA104" s="58">
        <f>1440-Handicaps2023!BA104</f>
        <v>1410</v>
      </c>
      <c r="BB104" s="59">
        <f>1440-Handicaps2023!BB104</f>
        <v>1397</v>
      </c>
      <c r="BC104" s="59">
        <f>1440-Handicaps2023!BC104</f>
        <v>1376</v>
      </c>
      <c r="BD104" s="59">
        <f>1440-Handicaps2023!BD104</f>
        <v>1338</v>
      </c>
      <c r="BE104" s="72">
        <f>1440-Handicaps2023!BE104</f>
        <v>1266</v>
      </c>
      <c r="BF104" s="1">
        <f>1440-Handicaps2023!BF104</f>
        <v>1411</v>
      </c>
      <c r="BG104" s="1">
        <f>1440-Handicaps2023!BG104</f>
        <v>1392</v>
      </c>
      <c r="BH104" s="1">
        <f>1440-Handicaps2023!BH104</f>
        <v>1354</v>
      </c>
      <c r="BI104" s="58">
        <f>1440-Handicaps2023!BI104</f>
        <v>1411</v>
      </c>
      <c r="BJ104" s="59">
        <f>1440-Handicaps2023!BJ104</f>
        <v>1425</v>
      </c>
      <c r="BK104" s="59">
        <f>1440-Handicaps2023!BK104</f>
        <v>1402</v>
      </c>
      <c r="BL104" s="59">
        <f>1440-Handicaps2023!BL104</f>
        <v>1420</v>
      </c>
      <c r="BM104" s="59">
        <f>1440-Handicaps2023!BM104</f>
        <v>1327</v>
      </c>
      <c r="BN104" s="59">
        <f>1440-Handicaps2023!BN104</f>
        <v>1379</v>
      </c>
      <c r="BO104" s="59">
        <f>1440-Handicaps2023!BO104</f>
        <v>1353</v>
      </c>
      <c r="BP104" s="59">
        <f>1440-Handicaps2023!BP104</f>
        <v>1407</v>
      </c>
      <c r="BQ104" s="59">
        <f>1440-Handicaps2023!BQ104</f>
        <v>1428</v>
      </c>
      <c r="BR104" s="59">
        <f>1440-Handicaps2023!BR104</f>
        <v>1411</v>
      </c>
      <c r="BS104" s="59">
        <f>1440-Handicaps2023!BS104</f>
        <v>1425</v>
      </c>
      <c r="BT104" s="59">
        <f>1440-Handicaps2023!BT104</f>
        <v>1381</v>
      </c>
      <c r="BU104" s="59">
        <f>1440-Handicaps2023!BU104</f>
        <v>1377</v>
      </c>
      <c r="BV104" s="59">
        <f>1440-Handicaps2023!BV104</f>
        <v>1410</v>
      </c>
      <c r="BW104" s="59">
        <f>1440-Handicaps2023!BW104</f>
        <v>1410</v>
      </c>
      <c r="BX104" s="59">
        <f>1440-Handicaps2023!BX104</f>
        <v>1408</v>
      </c>
      <c r="BY104" s="59">
        <f>1440-Handicaps2023!BY104</f>
        <v>1411</v>
      </c>
      <c r="BZ104" s="59">
        <f>1440-Handicaps2023!BZ104</f>
        <v>1425</v>
      </c>
      <c r="CA104" s="59">
        <f>1440-Handicaps2023!CA104</f>
        <v>1402</v>
      </c>
      <c r="CB104" s="59">
        <f>1440-Handicaps2023!CB104</f>
        <v>1420</v>
      </c>
      <c r="CC104" s="59">
        <f>1440-Handicaps2023!CC104</f>
        <v>1327</v>
      </c>
      <c r="CD104" s="59">
        <f>1440-Handicaps2023!CD104</f>
        <v>1379</v>
      </c>
      <c r="CE104" s="59">
        <f>1440-Handicaps2023!CE104</f>
        <v>1353</v>
      </c>
      <c r="CF104" s="59">
        <f>1440-Handicaps2023!CF104</f>
        <v>1382</v>
      </c>
      <c r="CG104" s="59">
        <f>1440-Handicaps2023!CG104</f>
        <v>1410</v>
      </c>
      <c r="CH104" s="59">
        <f>1440-Handicaps2023!CH104</f>
        <v>1410</v>
      </c>
      <c r="CI104" s="59">
        <f>1440-Handicaps2023!CI104</f>
        <v>1377</v>
      </c>
      <c r="CJ104" s="72">
        <f>1440-Handicaps2023!CJ104</f>
        <v>1408</v>
      </c>
      <c r="CK104" s="1">
        <f>1440-Handicaps2023!CK104</f>
        <v>1432</v>
      </c>
      <c r="CL104" s="1">
        <f>1440-Handicaps2023!CL104</f>
        <v>1425</v>
      </c>
      <c r="CM104" s="1">
        <f>1440-Handicaps2023!CM104</f>
        <v>1418</v>
      </c>
      <c r="CN104" s="1">
        <f>1440-Handicaps2023!CN104</f>
        <v>1408</v>
      </c>
      <c r="CO104" s="1">
        <f>1440-Handicaps2023!CO104</f>
        <v>1389</v>
      </c>
      <c r="CP104" s="1">
        <f>1440-Handicaps2023!CP104</f>
        <v>1353</v>
      </c>
      <c r="CQ104" s="1">
        <f>1440-Handicaps2023!CQ104</f>
        <v>1282</v>
      </c>
      <c r="CR104" s="1">
        <f>1440-Handicaps2023!CR104</f>
        <v>1425</v>
      </c>
      <c r="CS104" s="1">
        <f>1440-Handicaps2023!CS104</f>
        <v>1416</v>
      </c>
      <c r="CT104" s="1">
        <f>1440-Handicaps2023!CT104</f>
        <v>1397</v>
      </c>
      <c r="CU104" s="1">
        <f>1440-Handicaps2023!CU104</f>
        <v>1350</v>
      </c>
      <c r="CV104" s="1">
        <f>1440-Handicaps2023!CV104</f>
        <v>1301</v>
      </c>
      <c r="CW104" s="1">
        <f>1440-Handicaps2023!CW104</f>
        <v>1228</v>
      </c>
      <c r="CX104" s="58">
        <f>1440-Handicaps2023!CX104</f>
        <v>1435</v>
      </c>
      <c r="CY104" s="59">
        <f>1440-Handicaps2023!CY104</f>
        <v>1432</v>
      </c>
      <c r="CZ104" s="59">
        <f>1440-Handicaps2023!CZ104</f>
        <v>1424</v>
      </c>
      <c r="DA104" s="59">
        <f>1440-Handicaps2023!DA104</f>
        <v>1417</v>
      </c>
      <c r="DB104" s="59">
        <f>1440-Handicaps2023!DB104</f>
        <v>1404</v>
      </c>
      <c r="DC104" s="59">
        <f>1440-Handicaps2023!DC104</f>
        <v>1379</v>
      </c>
      <c r="DD104" s="59">
        <f>1440-Handicaps2023!DD104</f>
        <v>1334</v>
      </c>
      <c r="DE104" s="59">
        <f>1440-Handicaps2023!DE104</f>
        <v>1301</v>
      </c>
      <c r="DF104" s="72">
        <f>1440-Handicaps2023!DF104</f>
        <v>1266</v>
      </c>
    </row>
    <row r="105" spans="1:110" ht="15.75" customHeight="1" x14ac:dyDescent="0.25">
      <c r="A105" s="56">
        <v>103</v>
      </c>
      <c r="B105" s="57">
        <f>1440-Handicaps2023!B105</f>
        <v>1398</v>
      </c>
      <c r="C105" s="1">
        <f>1440-Handicaps2023!C105</f>
        <v>1368</v>
      </c>
      <c r="D105" s="1">
        <f>1440-Handicaps2023!D105</f>
        <v>1320</v>
      </c>
      <c r="E105" s="1">
        <f>1440-Handicaps2023!E105</f>
        <v>1251</v>
      </c>
      <c r="F105" s="1">
        <f>1440-Handicaps2023!F105</f>
        <v>1122</v>
      </c>
      <c r="G105" s="1">
        <f>1440-Handicaps2023!G105</f>
        <v>893</v>
      </c>
      <c r="H105" s="58">
        <f>1440-Handicaps2023!H105</f>
        <v>1401</v>
      </c>
      <c r="I105" s="59">
        <f>1440-Handicaps2023!I105</f>
        <v>1375</v>
      </c>
      <c r="J105" s="59">
        <f>1440-Handicaps2023!J105</f>
        <v>1335</v>
      </c>
      <c r="K105" s="59">
        <f>1440-Handicaps2023!K105</f>
        <v>1271</v>
      </c>
      <c r="L105" s="59">
        <f>1440-Handicaps2023!L105</f>
        <v>1150</v>
      </c>
      <c r="M105" s="72">
        <f>1440-Handicaps2023!M105</f>
        <v>945</v>
      </c>
      <c r="N105" s="1">
        <f>1440-Handicaps2023!N105</f>
        <v>1417</v>
      </c>
      <c r="O105" s="1">
        <f>1440-Handicaps2023!O105</f>
        <v>1396</v>
      </c>
      <c r="P105" s="1">
        <f>1440-Handicaps2023!P105</f>
        <v>1368</v>
      </c>
      <c r="Q105" s="1">
        <f>1440-Handicaps2023!Q105</f>
        <v>1329</v>
      </c>
      <c r="R105" s="1">
        <f>1440-Handicaps2023!R105</f>
        <v>1258</v>
      </c>
      <c r="S105" s="1">
        <f>1440-Handicaps2023!S105</f>
        <v>1121</v>
      </c>
      <c r="T105" s="58">
        <f>1440-Handicaps2023!T105</f>
        <v>1353</v>
      </c>
      <c r="U105" s="72">
        <f>1440-Handicaps2023!U105</f>
        <v>1286</v>
      </c>
      <c r="V105" s="1">
        <f>1440-Handicaps2023!V105</f>
        <v>1424</v>
      </c>
      <c r="W105" s="1">
        <f>1440-Handicaps2023!W105</f>
        <v>1411</v>
      </c>
      <c r="X105" s="1">
        <f>1440-Handicaps2023!X105</f>
        <v>1389</v>
      </c>
      <c r="Y105" s="1">
        <f>1440-Handicaps2023!Y105</f>
        <v>1363</v>
      </c>
      <c r="Z105" s="1">
        <f>1440-Handicaps2023!Z105</f>
        <v>1315</v>
      </c>
      <c r="AA105" s="1">
        <f>1440-Handicaps2023!AA105</f>
        <v>1223</v>
      </c>
      <c r="AB105" s="58">
        <f>1440-Handicaps2023!AB105</f>
        <v>1428</v>
      </c>
      <c r="AC105" s="59">
        <f>1440-Handicaps2023!AC105</f>
        <v>1418</v>
      </c>
      <c r="AD105" s="59">
        <f>1440-Handicaps2023!AD105</f>
        <v>1404</v>
      </c>
      <c r="AE105" s="59">
        <f>1440-Handicaps2023!AE105</f>
        <v>1384</v>
      </c>
      <c r="AF105" s="59">
        <f>1440-Handicaps2023!AF105</f>
        <v>1349</v>
      </c>
      <c r="AG105" s="72">
        <f>1440-Handicaps2023!AG105</f>
        <v>1280</v>
      </c>
      <c r="AH105" s="1">
        <f>1440-Handicaps2023!AH105</f>
        <v>1365</v>
      </c>
      <c r="AI105" s="1">
        <f>1440-Handicaps2023!AI105</f>
        <v>1352</v>
      </c>
      <c r="AJ105" s="1">
        <f>1440-Handicaps2023!AJ105</f>
        <v>1327</v>
      </c>
      <c r="AK105" s="1">
        <f>1440-Handicaps2023!AK105</f>
        <v>1236</v>
      </c>
      <c r="AL105" s="1">
        <f>1440-Handicaps2023!AL105</f>
        <v>1018</v>
      </c>
      <c r="AM105" s="1">
        <f>1440-Handicaps2023!AM105</f>
        <v>868</v>
      </c>
      <c r="AN105" s="58">
        <f>1440-Handicaps2023!AN105</f>
        <v>1419</v>
      </c>
      <c r="AO105" s="59">
        <f>1440-Handicaps2023!AO105</f>
        <v>1406</v>
      </c>
      <c r="AP105" s="59">
        <f>1440-Handicaps2023!AP105</f>
        <v>1390</v>
      </c>
      <c r="AQ105" s="59">
        <f>1440-Handicaps2023!AQ105</f>
        <v>1362</v>
      </c>
      <c r="AR105" s="59">
        <f>1440-Handicaps2023!AR105</f>
        <v>1310</v>
      </c>
      <c r="AS105" s="72">
        <f>1440-Handicaps2023!AS105</f>
        <v>1206</v>
      </c>
      <c r="AT105" s="1">
        <f>1440-Handicaps2023!AT105</f>
        <v>1386</v>
      </c>
      <c r="AU105" s="1">
        <f>1440-Handicaps2023!AU105</f>
        <v>1377</v>
      </c>
      <c r="AV105" s="1">
        <f>1440-Handicaps2023!AV105</f>
        <v>1314</v>
      </c>
      <c r="AW105" s="1">
        <f>1440-Handicaps2023!AW105</f>
        <v>1148</v>
      </c>
      <c r="AX105" s="1">
        <f>1440-Handicaps2023!AX105</f>
        <v>1102</v>
      </c>
      <c r="AY105" s="83">
        <f>1440-Handicaps2023!AY105</f>
        <v>1327</v>
      </c>
      <c r="AZ105" s="1">
        <f>1440-Handicaps2023!AZ105</f>
        <v>1358</v>
      </c>
      <c r="BA105" s="58">
        <f>1440-Handicaps2023!BA105</f>
        <v>1412</v>
      </c>
      <c r="BB105" s="59">
        <f>1440-Handicaps2023!BB105</f>
        <v>1400</v>
      </c>
      <c r="BC105" s="59">
        <f>1440-Handicaps2023!BC105</f>
        <v>1380</v>
      </c>
      <c r="BD105" s="59">
        <f>1440-Handicaps2023!BD105</f>
        <v>1344</v>
      </c>
      <c r="BE105" s="72">
        <f>1440-Handicaps2023!BE105</f>
        <v>1275</v>
      </c>
      <c r="BF105" s="1">
        <f>1440-Handicaps2023!BF105</f>
        <v>1413</v>
      </c>
      <c r="BG105" s="1">
        <f>1440-Handicaps2023!BG105</f>
        <v>1395</v>
      </c>
      <c r="BH105" s="1">
        <f>1440-Handicaps2023!BH105</f>
        <v>1359</v>
      </c>
      <c r="BI105" s="58">
        <f>1440-Handicaps2023!BI105</f>
        <v>1413</v>
      </c>
      <c r="BJ105" s="59">
        <f>1440-Handicaps2023!BJ105</f>
        <v>1426</v>
      </c>
      <c r="BK105" s="59">
        <f>1440-Handicaps2023!BK105</f>
        <v>1404</v>
      </c>
      <c r="BL105" s="59">
        <f>1440-Handicaps2023!BL105</f>
        <v>1422</v>
      </c>
      <c r="BM105" s="59">
        <f>1440-Handicaps2023!BM105</f>
        <v>1333</v>
      </c>
      <c r="BN105" s="59">
        <f>1440-Handicaps2023!BN105</f>
        <v>1383</v>
      </c>
      <c r="BO105" s="59">
        <f>1440-Handicaps2023!BO105</f>
        <v>1358</v>
      </c>
      <c r="BP105" s="59">
        <f>1440-Handicaps2023!BP105</f>
        <v>1409</v>
      </c>
      <c r="BQ105" s="59">
        <f>1440-Handicaps2023!BQ105</f>
        <v>1429</v>
      </c>
      <c r="BR105" s="59">
        <f>1440-Handicaps2023!BR105</f>
        <v>1413</v>
      </c>
      <c r="BS105" s="59">
        <f>1440-Handicaps2023!BS105</f>
        <v>1426</v>
      </c>
      <c r="BT105" s="59">
        <f>1440-Handicaps2023!BT105</f>
        <v>1385</v>
      </c>
      <c r="BU105" s="59">
        <f>1440-Handicaps2023!BU105</f>
        <v>1381</v>
      </c>
      <c r="BV105" s="59">
        <f>1440-Handicaps2023!BV105</f>
        <v>1412</v>
      </c>
      <c r="BW105" s="59">
        <f>1440-Handicaps2023!BW105</f>
        <v>1412</v>
      </c>
      <c r="BX105" s="59">
        <f>1440-Handicaps2023!BX105</f>
        <v>1410</v>
      </c>
      <c r="BY105" s="59">
        <f>1440-Handicaps2023!BY105</f>
        <v>1413</v>
      </c>
      <c r="BZ105" s="59">
        <f>1440-Handicaps2023!BZ105</f>
        <v>1426</v>
      </c>
      <c r="CA105" s="59">
        <f>1440-Handicaps2023!CA105</f>
        <v>1405</v>
      </c>
      <c r="CB105" s="59">
        <f>1440-Handicaps2023!CB105</f>
        <v>1422</v>
      </c>
      <c r="CC105" s="59">
        <f>1440-Handicaps2023!CC105</f>
        <v>1333</v>
      </c>
      <c r="CD105" s="59">
        <f>1440-Handicaps2023!CD105</f>
        <v>1383</v>
      </c>
      <c r="CE105" s="59">
        <f>1440-Handicaps2023!CE105</f>
        <v>1358</v>
      </c>
      <c r="CF105" s="59">
        <f>1440-Handicaps2023!CF105</f>
        <v>1385</v>
      </c>
      <c r="CG105" s="59">
        <f>1440-Handicaps2023!CG105</f>
        <v>1412</v>
      </c>
      <c r="CH105" s="59">
        <f>1440-Handicaps2023!CH105</f>
        <v>1412</v>
      </c>
      <c r="CI105" s="59">
        <f>1440-Handicaps2023!CI105</f>
        <v>1381</v>
      </c>
      <c r="CJ105" s="72">
        <f>1440-Handicaps2023!CJ105</f>
        <v>1410</v>
      </c>
      <c r="CK105" s="1">
        <f>1440-Handicaps2023!CK105</f>
        <v>1432</v>
      </c>
      <c r="CL105" s="1">
        <f>1440-Handicaps2023!CL105</f>
        <v>1426</v>
      </c>
      <c r="CM105" s="1">
        <f>1440-Handicaps2023!CM105</f>
        <v>1420</v>
      </c>
      <c r="CN105" s="1">
        <f>1440-Handicaps2023!CN105</f>
        <v>1410</v>
      </c>
      <c r="CO105" s="1">
        <f>1440-Handicaps2023!CO105</f>
        <v>1392</v>
      </c>
      <c r="CP105" s="1">
        <f>1440-Handicaps2023!CP105</f>
        <v>1357</v>
      </c>
      <c r="CQ105" s="1">
        <f>1440-Handicaps2023!CQ105</f>
        <v>1288</v>
      </c>
      <c r="CR105" s="1">
        <f>1440-Handicaps2023!CR105</f>
        <v>1426</v>
      </c>
      <c r="CS105" s="1">
        <f>1440-Handicaps2023!CS105</f>
        <v>1417</v>
      </c>
      <c r="CT105" s="1">
        <f>1440-Handicaps2023!CT105</f>
        <v>1399</v>
      </c>
      <c r="CU105" s="1">
        <f>1440-Handicaps2023!CU105</f>
        <v>1354</v>
      </c>
      <c r="CV105" s="1">
        <f>1440-Handicaps2023!CV105</f>
        <v>1307</v>
      </c>
      <c r="CW105" s="1">
        <f>1440-Handicaps2023!CW105</f>
        <v>1234</v>
      </c>
      <c r="CX105" s="58">
        <f>1440-Handicaps2023!CX105</f>
        <v>1435</v>
      </c>
      <c r="CY105" s="59">
        <f>1440-Handicaps2023!CY105</f>
        <v>1432</v>
      </c>
      <c r="CZ105" s="59">
        <f>1440-Handicaps2023!CZ105</f>
        <v>1425</v>
      </c>
      <c r="DA105" s="59">
        <f>1440-Handicaps2023!DA105</f>
        <v>1418</v>
      </c>
      <c r="DB105" s="59">
        <f>1440-Handicaps2023!DB105</f>
        <v>1406</v>
      </c>
      <c r="DC105" s="59">
        <f>1440-Handicaps2023!DC105</f>
        <v>1382</v>
      </c>
      <c r="DD105" s="59">
        <f>1440-Handicaps2023!DD105</f>
        <v>1338</v>
      </c>
      <c r="DE105" s="59">
        <f>1440-Handicaps2023!DE105</f>
        <v>1305</v>
      </c>
      <c r="DF105" s="72">
        <f>1440-Handicaps2023!DF105</f>
        <v>1269</v>
      </c>
    </row>
    <row r="106" spans="1:110" ht="15.75" customHeight="1" thickBot="1" x14ac:dyDescent="0.3">
      <c r="A106" s="62">
        <v>104</v>
      </c>
      <c r="B106" s="63">
        <f>1440-Handicaps2023!B106</f>
        <v>1401</v>
      </c>
      <c r="C106" s="64">
        <f>1440-Handicaps2023!C106</f>
        <v>1372</v>
      </c>
      <c r="D106" s="64">
        <f>1440-Handicaps2023!D106</f>
        <v>1327</v>
      </c>
      <c r="E106" s="64">
        <f>1440-Handicaps2023!E106</f>
        <v>1261</v>
      </c>
      <c r="F106" s="64">
        <f>1440-Handicaps2023!F106</f>
        <v>1138</v>
      </c>
      <c r="G106" s="64">
        <f>1440-Handicaps2023!G106</f>
        <v>912</v>
      </c>
      <c r="H106" s="65">
        <f>1440-Handicaps2023!H106</f>
        <v>1403</v>
      </c>
      <c r="I106" s="66">
        <f>1440-Handicaps2023!I106</f>
        <v>1379</v>
      </c>
      <c r="J106" s="66">
        <f>1440-Handicaps2023!J106</f>
        <v>1341</v>
      </c>
      <c r="K106" s="66">
        <f>1440-Handicaps2023!K106</f>
        <v>1280</v>
      </c>
      <c r="L106" s="66">
        <f>1440-Handicaps2023!L106</f>
        <v>1163</v>
      </c>
      <c r="M106" s="73">
        <f>1440-Handicaps2023!M106</f>
        <v>958</v>
      </c>
      <c r="N106" s="64">
        <f>1440-Handicaps2023!N106</f>
        <v>1418</v>
      </c>
      <c r="O106" s="64">
        <f>1440-Handicaps2023!O106</f>
        <v>1399</v>
      </c>
      <c r="P106" s="64">
        <f>1440-Handicaps2023!P106</f>
        <v>1373</v>
      </c>
      <c r="Q106" s="64">
        <f>1440-Handicaps2023!Q106</f>
        <v>1336</v>
      </c>
      <c r="R106" s="64">
        <f>1440-Handicaps2023!R106</f>
        <v>1267</v>
      </c>
      <c r="S106" s="64">
        <f>1440-Handicaps2023!S106</f>
        <v>1135</v>
      </c>
      <c r="T106" s="65">
        <f>1440-Handicaps2023!T106</f>
        <v>1358</v>
      </c>
      <c r="U106" s="73">
        <f>1440-Handicaps2023!U106</f>
        <v>1295</v>
      </c>
      <c r="V106" s="64">
        <f>1440-Handicaps2023!V106</f>
        <v>1425</v>
      </c>
      <c r="W106" s="64">
        <f>1440-Handicaps2023!W106</f>
        <v>1413</v>
      </c>
      <c r="X106" s="64">
        <f>1440-Handicaps2023!X106</f>
        <v>1393</v>
      </c>
      <c r="Y106" s="64">
        <f>1440-Handicaps2023!Y106</f>
        <v>1367</v>
      </c>
      <c r="Z106" s="64">
        <f>1440-Handicaps2023!Z106</f>
        <v>1322</v>
      </c>
      <c r="AA106" s="64">
        <f>1440-Handicaps2023!AA106</f>
        <v>1233</v>
      </c>
      <c r="AB106" s="65">
        <f>1440-Handicaps2023!AB106</f>
        <v>1429</v>
      </c>
      <c r="AC106" s="66">
        <f>1440-Handicaps2023!AC106</f>
        <v>1419</v>
      </c>
      <c r="AD106" s="66">
        <f>1440-Handicaps2023!AD106</f>
        <v>1406</v>
      </c>
      <c r="AE106" s="66">
        <f>1440-Handicaps2023!AE106</f>
        <v>1388</v>
      </c>
      <c r="AF106" s="66">
        <f>1440-Handicaps2023!AF106</f>
        <v>1353</v>
      </c>
      <c r="AG106" s="73">
        <f>1440-Handicaps2023!AG106</f>
        <v>1287</v>
      </c>
      <c r="AH106" s="64">
        <f>1440-Handicaps2023!AH106</f>
        <v>1369</v>
      </c>
      <c r="AI106" s="64">
        <f>1440-Handicaps2023!AI106</f>
        <v>1358</v>
      </c>
      <c r="AJ106" s="64">
        <f>1440-Handicaps2023!AJ106</f>
        <v>1334</v>
      </c>
      <c r="AK106" s="64">
        <f>1440-Handicaps2023!AK106</f>
        <v>1248</v>
      </c>
      <c r="AL106" s="64">
        <f>1440-Handicaps2023!AL106</f>
        <v>1036</v>
      </c>
      <c r="AM106" s="64">
        <f>1440-Handicaps2023!AM106</f>
        <v>890</v>
      </c>
      <c r="AN106" s="65">
        <f>1440-Handicaps2023!AN106</f>
        <v>1420</v>
      </c>
      <c r="AO106" s="66">
        <f>1440-Handicaps2023!AO106</f>
        <v>1408</v>
      </c>
      <c r="AP106" s="66">
        <f>1440-Handicaps2023!AP106</f>
        <v>1393</v>
      </c>
      <c r="AQ106" s="66">
        <f>1440-Handicaps2023!AQ106</f>
        <v>1367</v>
      </c>
      <c r="AR106" s="66">
        <f>1440-Handicaps2023!AR106</f>
        <v>1317</v>
      </c>
      <c r="AS106" s="73">
        <f>1440-Handicaps2023!AS106</f>
        <v>1216</v>
      </c>
      <c r="AT106" s="64">
        <f>1440-Handicaps2023!AT106</f>
        <v>1389</v>
      </c>
      <c r="AU106" s="64">
        <f>1440-Handicaps2023!AU106</f>
        <v>1381</v>
      </c>
      <c r="AV106" s="64">
        <f>1440-Handicaps2023!AV106</f>
        <v>1321</v>
      </c>
      <c r="AW106" s="64">
        <f>1440-Handicaps2023!AW106</f>
        <v>1159</v>
      </c>
      <c r="AX106" s="64">
        <f>1440-Handicaps2023!AX106</f>
        <v>1113</v>
      </c>
      <c r="AY106" s="84">
        <f>1440-Handicaps2023!AY106</f>
        <v>1334</v>
      </c>
      <c r="AZ106" s="64">
        <f>1440-Handicaps2023!AZ106</f>
        <v>1363</v>
      </c>
      <c r="BA106" s="65">
        <f>1440-Handicaps2023!BA106</f>
        <v>1414</v>
      </c>
      <c r="BB106" s="66">
        <f>1440-Handicaps2023!BB106</f>
        <v>1403</v>
      </c>
      <c r="BC106" s="66">
        <f>1440-Handicaps2023!BC106</f>
        <v>1384</v>
      </c>
      <c r="BD106" s="66">
        <f>1440-Handicaps2023!BD106</f>
        <v>1350</v>
      </c>
      <c r="BE106" s="73">
        <f>1440-Handicaps2023!BE106</f>
        <v>1284</v>
      </c>
      <c r="BF106" s="64">
        <f>1440-Handicaps2023!BF106</f>
        <v>1414</v>
      </c>
      <c r="BG106" s="64">
        <f>1440-Handicaps2023!BG106</f>
        <v>1398</v>
      </c>
      <c r="BH106" s="64">
        <f>1440-Handicaps2023!BH106</f>
        <v>1364</v>
      </c>
      <c r="BI106" s="65">
        <f>1440-Handicaps2023!BI106</f>
        <v>1415</v>
      </c>
      <c r="BJ106" s="66">
        <f>1440-Handicaps2023!BJ106</f>
        <v>1427</v>
      </c>
      <c r="BK106" s="66">
        <f>1440-Handicaps2023!BK106</f>
        <v>1407</v>
      </c>
      <c r="BL106" s="66">
        <f>1440-Handicaps2023!BL106</f>
        <v>1423</v>
      </c>
      <c r="BM106" s="66">
        <f>1440-Handicaps2023!BM106</f>
        <v>1339</v>
      </c>
      <c r="BN106" s="66">
        <f>1440-Handicaps2023!BN106</f>
        <v>1386</v>
      </c>
      <c r="BO106" s="66">
        <f>1440-Handicaps2023!BO106</f>
        <v>1363</v>
      </c>
      <c r="BP106" s="66">
        <f>1440-Handicaps2023!BP106</f>
        <v>1411</v>
      </c>
      <c r="BQ106" s="66">
        <f>1440-Handicaps2023!BQ106</f>
        <v>1429</v>
      </c>
      <c r="BR106" s="66">
        <f>1440-Handicaps2023!BR106</f>
        <v>1415</v>
      </c>
      <c r="BS106" s="66">
        <f>1440-Handicaps2023!BS106</f>
        <v>1427</v>
      </c>
      <c r="BT106" s="66">
        <f>1440-Handicaps2023!BT106</f>
        <v>1388</v>
      </c>
      <c r="BU106" s="66">
        <f>1440-Handicaps2023!BU106</f>
        <v>1384</v>
      </c>
      <c r="BV106" s="66">
        <f>1440-Handicaps2023!BV106</f>
        <v>1414</v>
      </c>
      <c r="BW106" s="66">
        <f>1440-Handicaps2023!BW106</f>
        <v>1414</v>
      </c>
      <c r="BX106" s="66">
        <f>1440-Handicaps2023!BX106</f>
        <v>1412</v>
      </c>
      <c r="BY106" s="66">
        <f>1440-Handicaps2023!BY106</f>
        <v>1415</v>
      </c>
      <c r="BZ106" s="66">
        <f>1440-Handicaps2023!BZ106</f>
        <v>1427</v>
      </c>
      <c r="CA106" s="66">
        <f>1440-Handicaps2023!CA106</f>
        <v>1407</v>
      </c>
      <c r="CB106" s="66">
        <f>1440-Handicaps2023!CB106</f>
        <v>1423</v>
      </c>
      <c r="CC106" s="66">
        <f>1440-Handicaps2023!CC106</f>
        <v>1339</v>
      </c>
      <c r="CD106" s="66">
        <f>1440-Handicaps2023!CD106</f>
        <v>1387</v>
      </c>
      <c r="CE106" s="66">
        <f>1440-Handicaps2023!CE106</f>
        <v>1363</v>
      </c>
      <c r="CF106" s="66">
        <f>1440-Handicaps2023!CF106</f>
        <v>1388</v>
      </c>
      <c r="CG106" s="66">
        <f>1440-Handicaps2023!CG106</f>
        <v>1414</v>
      </c>
      <c r="CH106" s="66">
        <f>1440-Handicaps2023!CH106</f>
        <v>1414</v>
      </c>
      <c r="CI106" s="66">
        <f>1440-Handicaps2023!CI106</f>
        <v>1385</v>
      </c>
      <c r="CJ106" s="73">
        <f>1440-Handicaps2023!CJ106</f>
        <v>1412</v>
      </c>
      <c r="CK106" s="64">
        <f>1440-Handicaps2023!CK106</f>
        <v>1433</v>
      </c>
      <c r="CL106" s="64">
        <f>1440-Handicaps2023!CL106</f>
        <v>1427</v>
      </c>
      <c r="CM106" s="64">
        <f>1440-Handicaps2023!CM106</f>
        <v>1421</v>
      </c>
      <c r="CN106" s="64">
        <f>1440-Handicaps2023!CN106</f>
        <v>1412</v>
      </c>
      <c r="CO106" s="64">
        <f>1440-Handicaps2023!CO106</f>
        <v>1395</v>
      </c>
      <c r="CP106" s="64">
        <f>1440-Handicaps2023!CP106</f>
        <v>1362</v>
      </c>
      <c r="CQ106" s="64">
        <f>1440-Handicaps2023!CQ106</f>
        <v>1294</v>
      </c>
      <c r="CR106" s="64">
        <f>1440-Handicaps2023!CR106</f>
        <v>1427</v>
      </c>
      <c r="CS106" s="64">
        <f>1440-Handicaps2023!CS106</f>
        <v>1419</v>
      </c>
      <c r="CT106" s="64">
        <f>1440-Handicaps2023!CT106</f>
        <v>1402</v>
      </c>
      <c r="CU106" s="64">
        <f>1440-Handicaps2023!CU106</f>
        <v>1359</v>
      </c>
      <c r="CV106" s="64">
        <f>1440-Handicaps2023!CV106</f>
        <v>1313</v>
      </c>
      <c r="CW106" s="64">
        <f>1440-Handicaps2023!CW106</f>
        <v>1239</v>
      </c>
      <c r="CX106" s="65">
        <f>1440-Handicaps2023!CX106</f>
        <v>1436</v>
      </c>
      <c r="CY106" s="66">
        <f>1440-Handicaps2023!CY106</f>
        <v>1433</v>
      </c>
      <c r="CZ106" s="66">
        <f>1440-Handicaps2023!CZ106</f>
        <v>1426</v>
      </c>
      <c r="DA106" s="66">
        <f>1440-Handicaps2023!DA106</f>
        <v>1419</v>
      </c>
      <c r="DB106" s="66">
        <f>1440-Handicaps2023!DB106</f>
        <v>1408</v>
      </c>
      <c r="DC106" s="66">
        <f>1440-Handicaps2023!DC106</f>
        <v>1385</v>
      </c>
      <c r="DD106" s="66">
        <f>1440-Handicaps2023!DD106</f>
        <v>1341</v>
      </c>
      <c r="DE106" s="66">
        <f>1440-Handicaps2023!DE106</f>
        <v>1308</v>
      </c>
      <c r="DF106" s="73">
        <f>1440-Handicaps2023!DF106</f>
        <v>1271</v>
      </c>
    </row>
    <row r="107" spans="1:110" ht="15.75" customHeight="1" x14ac:dyDescent="0.25">
      <c r="A107" s="56">
        <v>105</v>
      </c>
      <c r="B107" s="57">
        <f>1440-Handicaps2023!B107</f>
        <v>1403</v>
      </c>
      <c r="C107" s="1">
        <f>1440-Handicaps2023!C107</f>
        <v>1376</v>
      </c>
      <c r="D107" s="1">
        <f>1440-Handicaps2023!D107</f>
        <v>1334</v>
      </c>
      <c r="E107" s="1">
        <f>1440-Handicaps2023!E107</f>
        <v>1272</v>
      </c>
      <c r="F107" s="1">
        <f>1440-Handicaps2023!F107</f>
        <v>1153</v>
      </c>
      <c r="G107" s="1">
        <f>1440-Handicaps2023!G107</f>
        <v>931</v>
      </c>
      <c r="H107" s="60">
        <f>1440-Handicaps2023!H107</f>
        <v>1406</v>
      </c>
      <c r="I107" s="61">
        <f>1440-Handicaps2023!I107</f>
        <v>1383</v>
      </c>
      <c r="J107" s="61">
        <f>1440-Handicaps2023!J107</f>
        <v>1347</v>
      </c>
      <c r="K107" s="61">
        <f>1440-Handicaps2023!K107</f>
        <v>1289</v>
      </c>
      <c r="L107" s="61">
        <f>1440-Handicaps2023!L107</f>
        <v>1176</v>
      </c>
      <c r="M107" s="74">
        <f>1440-Handicaps2023!M107</f>
        <v>972</v>
      </c>
      <c r="N107" s="1">
        <f>1440-Handicaps2023!N107</f>
        <v>1420</v>
      </c>
      <c r="O107" s="1">
        <f>1440-Handicaps2023!O107</f>
        <v>1402</v>
      </c>
      <c r="P107" s="1">
        <f>1440-Handicaps2023!P107</f>
        <v>1377</v>
      </c>
      <c r="Q107" s="1">
        <f>1440-Handicaps2023!Q107</f>
        <v>1342</v>
      </c>
      <c r="R107" s="1">
        <f>1440-Handicaps2023!R107</f>
        <v>1277</v>
      </c>
      <c r="S107" s="1">
        <f>1440-Handicaps2023!S107</f>
        <v>1148</v>
      </c>
      <c r="T107" s="60">
        <f>1440-Handicaps2023!T107</f>
        <v>1363</v>
      </c>
      <c r="U107" s="74">
        <f>1440-Handicaps2023!U107</f>
        <v>1303</v>
      </c>
      <c r="V107" s="1">
        <f>1440-Handicaps2023!V107</f>
        <v>1426</v>
      </c>
      <c r="W107" s="1">
        <f>1440-Handicaps2023!W107</f>
        <v>1414</v>
      </c>
      <c r="X107" s="1">
        <f>1440-Handicaps2023!X107</f>
        <v>1396</v>
      </c>
      <c r="Y107" s="1">
        <f>1440-Handicaps2023!Y107</f>
        <v>1372</v>
      </c>
      <c r="Z107" s="1">
        <f>1440-Handicaps2023!Z107</f>
        <v>1328</v>
      </c>
      <c r="AA107" s="1">
        <f>1440-Handicaps2023!AA107</f>
        <v>1243</v>
      </c>
      <c r="AB107" s="60">
        <f>1440-Handicaps2023!AB107</f>
        <v>1430</v>
      </c>
      <c r="AC107" s="61">
        <f>1440-Handicaps2023!AC107</f>
        <v>1421</v>
      </c>
      <c r="AD107" s="61">
        <f>1440-Handicaps2023!AD107</f>
        <v>1408</v>
      </c>
      <c r="AE107" s="61">
        <f>1440-Handicaps2023!AE107</f>
        <v>1391</v>
      </c>
      <c r="AF107" s="61">
        <f>1440-Handicaps2023!AF107</f>
        <v>1358</v>
      </c>
      <c r="AG107" s="74">
        <f>1440-Handicaps2023!AG107</f>
        <v>1294</v>
      </c>
      <c r="AH107" s="1">
        <f>1440-Handicaps2023!AH107</f>
        <v>1374</v>
      </c>
      <c r="AI107" s="1">
        <f>1440-Handicaps2023!AI107</f>
        <v>1363</v>
      </c>
      <c r="AJ107" s="1">
        <f>1440-Handicaps2023!AJ107</f>
        <v>1341</v>
      </c>
      <c r="AK107" s="1">
        <f>1440-Handicaps2023!AK107</f>
        <v>1259</v>
      </c>
      <c r="AL107" s="1">
        <f>1440-Handicaps2023!AL107</f>
        <v>1053</v>
      </c>
      <c r="AM107" s="1">
        <f>1440-Handicaps2023!AM107</f>
        <v>911</v>
      </c>
      <c r="AN107" s="60">
        <f>1440-Handicaps2023!AN107</f>
        <v>1421</v>
      </c>
      <c r="AO107" s="61">
        <f>1440-Handicaps2023!AO107</f>
        <v>1410</v>
      </c>
      <c r="AP107" s="61">
        <f>1440-Handicaps2023!AP107</f>
        <v>1396</v>
      </c>
      <c r="AQ107" s="61">
        <f>1440-Handicaps2023!AQ107</f>
        <v>1371</v>
      </c>
      <c r="AR107" s="61">
        <f>1440-Handicaps2023!AR107</f>
        <v>1324</v>
      </c>
      <c r="AS107" s="74">
        <f>1440-Handicaps2023!AS107</f>
        <v>1226</v>
      </c>
      <c r="AT107" s="1">
        <f>1440-Handicaps2023!AT107</f>
        <v>1392</v>
      </c>
      <c r="AU107" s="1">
        <f>1440-Handicaps2023!AU107</f>
        <v>1384</v>
      </c>
      <c r="AV107" s="1">
        <f>1440-Handicaps2023!AV107</f>
        <v>1327</v>
      </c>
      <c r="AW107" s="1">
        <f>1440-Handicaps2023!AW107</f>
        <v>1169</v>
      </c>
      <c r="AX107" s="1">
        <f>1440-Handicaps2023!AX107</f>
        <v>1125</v>
      </c>
      <c r="AY107" s="82">
        <f>1440-Handicaps2023!AY107</f>
        <v>1340</v>
      </c>
      <c r="AZ107" s="1">
        <f>1440-Handicaps2023!AZ107</f>
        <v>1368</v>
      </c>
      <c r="BA107" s="60">
        <f>1440-Handicaps2023!BA107</f>
        <v>1416</v>
      </c>
      <c r="BB107" s="61">
        <f>1440-Handicaps2023!BB107</f>
        <v>1405</v>
      </c>
      <c r="BC107" s="61">
        <f>1440-Handicaps2023!BC107</f>
        <v>1387</v>
      </c>
      <c r="BD107" s="61">
        <f>1440-Handicaps2023!BD107</f>
        <v>1355</v>
      </c>
      <c r="BE107" s="74">
        <f>1440-Handicaps2023!BE107</f>
        <v>1292</v>
      </c>
      <c r="BF107" s="1">
        <f>1440-Handicaps2023!BF107</f>
        <v>1416</v>
      </c>
      <c r="BG107" s="1">
        <f>1440-Handicaps2023!BG107</f>
        <v>1401</v>
      </c>
      <c r="BH107" s="1">
        <f>1440-Handicaps2023!BH107</f>
        <v>1368</v>
      </c>
      <c r="BI107" s="60">
        <f>1440-Handicaps2023!BI107</f>
        <v>1416</v>
      </c>
      <c r="BJ107" s="61">
        <f>1440-Handicaps2023!BJ107</f>
        <v>1428</v>
      </c>
      <c r="BK107" s="61">
        <f>1440-Handicaps2023!BK107</f>
        <v>1409</v>
      </c>
      <c r="BL107" s="61">
        <f>1440-Handicaps2023!BL107</f>
        <v>1424</v>
      </c>
      <c r="BM107" s="61">
        <f>1440-Handicaps2023!BM107</f>
        <v>1345</v>
      </c>
      <c r="BN107" s="61">
        <f>1440-Handicaps2023!BN107</f>
        <v>1390</v>
      </c>
      <c r="BO107" s="61">
        <f>1440-Handicaps2023!BO107</f>
        <v>1367</v>
      </c>
      <c r="BP107" s="61">
        <f>1440-Handicaps2023!BP107</f>
        <v>1412</v>
      </c>
      <c r="BQ107" s="61">
        <f>1440-Handicaps2023!BQ107</f>
        <v>1430</v>
      </c>
      <c r="BR107" s="61">
        <f>1440-Handicaps2023!BR107</f>
        <v>1416</v>
      </c>
      <c r="BS107" s="61">
        <f>1440-Handicaps2023!BS107</f>
        <v>1428</v>
      </c>
      <c r="BT107" s="61">
        <f>1440-Handicaps2023!BT107</f>
        <v>1391</v>
      </c>
      <c r="BU107" s="61">
        <f>1440-Handicaps2023!BU107</f>
        <v>1388</v>
      </c>
      <c r="BV107" s="61">
        <f>1440-Handicaps2023!BV107</f>
        <v>1415</v>
      </c>
      <c r="BW107" s="61">
        <f>1440-Handicaps2023!BW107</f>
        <v>1415</v>
      </c>
      <c r="BX107" s="61">
        <f>1440-Handicaps2023!BX107</f>
        <v>1413</v>
      </c>
      <c r="BY107" s="61">
        <f>1440-Handicaps2023!BY107</f>
        <v>1416</v>
      </c>
      <c r="BZ107" s="61">
        <f>1440-Handicaps2023!BZ107</f>
        <v>1428</v>
      </c>
      <c r="CA107" s="61">
        <f>1440-Handicaps2023!CA107</f>
        <v>1409</v>
      </c>
      <c r="CB107" s="61">
        <f>1440-Handicaps2023!CB107</f>
        <v>1424</v>
      </c>
      <c r="CC107" s="61">
        <f>1440-Handicaps2023!CC107</f>
        <v>1345</v>
      </c>
      <c r="CD107" s="61">
        <f>1440-Handicaps2023!CD107</f>
        <v>1390</v>
      </c>
      <c r="CE107" s="61">
        <f>1440-Handicaps2023!CE107</f>
        <v>1368</v>
      </c>
      <c r="CF107" s="61">
        <f>1440-Handicaps2023!CF107</f>
        <v>1392</v>
      </c>
      <c r="CG107" s="61">
        <f>1440-Handicaps2023!CG107</f>
        <v>1415</v>
      </c>
      <c r="CH107" s="61">
        <f>1440-Handicaps2023!CH107</f>
        <v>1415</v>
      </c>
      <c r="CI107" s="61">
        <f>1440-Handicaps2023!CI107</f>
        <v>1388</v>
      </c>
      <c r="CJ107" s="74">
        <f>1440-Handicaps2023!CJ107</f>
        <v>1414</v>
      </c>
      <c r="CK107" s="1">
        <f>1440-Handicaps2023!CK107</f>
        <v>1433</v>
      </c>
      <c r="CL107" s="1">
        <f>1440-Handicaps2023!CL107</f>
        <v>1428</v>
      </c>
      <c r="CM107" s="1">
        <f>1440-Handicaps2023!CM107</f>
        <v>1422</v>
      </c>
      <c r="CN107" s="1">
        <f>1440-Handicaps2023!CN107</f>
        <v>1413</v>
      </c>
      <c r="CO107" s="1">
        <f>1440-Handicaps2023!CO107</f>
        <v>1397</v>
      </c>
      <c r="CP107" s="1">
        <f>1440-Handicaps2023!CP107</f>
        <v>1366</v>
      </c>
      <c r="CQ107" s="1">
        <f>1440-Handicaps2023!CQ107</f>
        <v>1300</v>
      </c>
      <c r="CR107" s="1">
        <f>1440-Handicaps2023!CR107</f>
        <v>1428</v>
      </c>
      <c r="CS107" s="1">
        <f>1440-Handicaps2023!CS107</f>
        <v>1420</v>
      </c>
      <c r="CT107" s="1">
        <f>1440-Handicaps2023!CT107</f>
        <v>1404</v>
      </c>
      <c r="CU107" s="1">
        <f>1440-Handicaps2023!CU107</f>
        <v>1363</v>
      </c>
      <c r="CV107" s="1">
        <f>1440-Handicaps2023!CV107</f>
        <v>1319</v>
      </c>
      <c r="CW107" s="1">
        <f>1440-Handicaps2023!CW107</f>
        <v>1245</v>
      </c>
      <c r="CX107" s="60">
        <f>1440-Handicaps2023!CX107</f>
        <v>1436</v>
      </c>
      <c r="CY107" s="61">
        <f>1440-Handicaps2023!CY107</f>
        <v>1433</v>
      </c>
      <c r="CZ107" s="61">
        <f>1440-Handicaps2023!CZ107</f>
        <v>1427</v>
      </c>
      <c r="DA107" s="61">
        <f>1440-Handicaps2023!DA107</f>
        <v>1421</v>
      </c>
      <c r="DB107" s="61">
        <f>1440-Handicaps2023!DB107</f>
        <v>1410</v>
      </c>
      <c r="DC107" s="61">
        <f>1440-Handicaps2023!DC107</f>
        <v>1388</v>
      </c>
      <c r="DD107" s="61">
        <f>1440-Handicaps2023!DD107</f>
        <v>1345</v>
      </c>
      <c r="DE107" s="61">
        <f>1440-Handicaps2023!DE107</f>
        <v>1312</v>
      </c>
      <c r="DF107" s="74">
        <f>1440-Handicaps2023!DF107</f>
        <v>1274</v>
      </c>
    </row>
    <row r="108" spans="1:110" ht="15.75" customHeight="1" x14ac:dyDescent="0.25">
      <c r="A108" s="56">
        <v>106</v>
      </c>
      <c r="B108" s="57">
        <f>1440-Handicaps2023!B108</f>
        <v>1406</v>
      </c>
      <c r="C108" s="1">
        <f>1440-Handicaps2023!C108</f>
        <v>1380</v>
      </c>
      <c r="D108" s="1">
        <f>1440-Handicaps2023!D108</f>
        <v>1341</v>
      </c>
      <c r="E108" s="1">
        <f>1440-Handicaps2023!E108</f>
        <v>1281</v>
      </c>
      <c r="F108" s="1">
        <f>1440-Handicaps2023!F108</f>
        <v>1167</v>
      </c>
      <c r="G108" s="1">
        <f>1440-Handicaps2023!G108</f>
        <v>949</v>
      </c>
      <c r="H108" s="58">
        <f>1440-Handicaps2023!H108</f>
        <v>1408</v>
      </c>
      <c r="I108" s="59">
        <f>1440-Handicaps2023!I108</f>
        <v>1386</v>
      </c>
      <c r="J108" s="59">
        <f>1440-Handicaps2023!J108</f>
        <v>1353</v>
      </c>
      <c r="K108" s="59">
        <f>1440-Handicaps2023!K108</f>
        <v>1298</v>
      </c>
      <c r="L108" s="59">
        <f>1440-Handicaps2023!L108</f>
        <v>1188</v>
      </c>
      <c r="M108" s="72">
        <f>1440-Handicaps2023!M108</f>
        <v>986</v>
      </c>
      <c r="N108" s="1">
        <f>1440-Handicaps2023!N108</f>
        <v>1421</v>
      </c>
      <c r="O108" s="1">
        <f>1440-Handicaps2023!O108</f>
        <v>1404</v>
      </c>
      <c r="P108" s="1">
        <f>1440-Handicaps2023!P108</f>
        <v>1381</v>
      </c>
      <c r="Q108" s="1">
        <f>1440-Handicaps2023!Q108</f>
        <v>1348</v>
      </c>
      <c r="R108" s="1">
        <f>1440-Handicaps2023!R108</f>
        <v>1286</v>
      </c>
      <c r="S108" s="1">
        <f>1440-Handicaps2023!S108</f>
        <v>1161</v>
      </c>
      <c r="T108" s="58">
        <f>1440-Handicaps2023!T108</f>
        <v>1367</v>
      </c>
      <c r="U108" s="72">
        <f>1440-Handicaps2023!U108</f>
        <v>1310</v>
      </c>
      <c r="V108" s="1">
        <f>1440-Handicaps2023!V108</f>
        <v>1427</v>
      </c>
      <c r="W108" s="1">
        <f>1440-Handicaps2023!W108</f>
        <v>1416</v>
      </c>
      <c r="X108" s="1">
        <f>1440-Handicaps2023!X108</f>
        <v>1398</v>
      </c>
      <c r="Y108" s="1">
        <f>1440-Handicaps2023!Y108</f>
        <v>1376</v>
      </c>
      <c r="Z108" s="1">
        <f>1440-Handicaps2023!Z108</f>
        <v>1334</v>
      </c>
      <c r="AA108" s="1">
        <f>1440-Handicaps2023!AA108</f>
        <v>1252</v>
      </c>
      <c r="AB108" s="58">
        <f>1440-Handicaps2023!AB108</f>
        <v>1430</v>
      </c>
      <c r="AC108" s="59">
        <f>1440-Handicaps2023!AC108</f>
        <v>1422</v>
      </c>
      <c r="AD108" s="59">
        <f>1440-Handicaps2023!AD108</f>
        <v>1410</v>
      </c>
      <c r="AE108" s="59">
        <f>1440-Handicaps2023!AE108</f>
        <v>1394</v>
      </c>
      <c r="AF108" s="59">
        <f>1440-Handicaps2023!AF108</f>
        <v>1363</v>
      </c>
      <c r="AG108" s="72">
        <f>1440-Handicaps2023!AG108</f>
        <v>1300</v>
      </c>
      <c r="AH108" s="1">
        <f>1440-Handicaps2023!AH108</f>
        <v>1378</v>
      </c>
      <c r="AI108" s="1">
        <f>1440-Handicaps2023!AI108</f>
        <v>1368</v>
      </c>
      <c r="AJ108" s="1">
        <f>1440-Handicaps2023!AJ108</f>
        <v>1347</v>
      </c>
      <c r="AK108" s="1">
        <f>1440-Handicaps2023!AK108</f>
        <v>1269</v>
      </c>
      <c r="AL108" s="1">
        <f>1440-Handicaps2023!AL108</f>
        <v>1070</v>
      </c>
      <c r="AM108" s="1">
        <f>1440-Handicaps2023!AM108</f>
        <v>933</v>
      </c>
      <c r="AN108" s="58">
        <f>1440-Handicaps2023!AN108</f>
        <v>1422</v>
      </c>
      <c r="AO108" s="59">
        <f>1440-Handicaps2023!AO108</f>
        <v>1412</v>
      </c>
      <c r="AP108" s="59">
        <f>1440-Handicaps2023!AP108</f>
        <v>1399</v>
      </c>
      <c r="AQ108" s="59">
        <f>1440-Handicaps2023!AQ108</f>
        <v>1375</v>
      </c>
      <c r="AR108" s="59">
        <f>1440-Handicaps2023!AR108</f>
        <v>1330</v>
      </c>
      <c r="AS108" s="72">
        <f>1440-Handicaps2023!AS108</f>
        <v>1236</v>
      </c>
      <c r="AT108" s="1">
        <f>1440-Handicaps2023!AT108</f>
        <v>1395</v>
      </c>
      <c r="AU108" s="1">
        <f>1440-Handicaps2023!AU108</f>
        <v>1388</v>
      </c>
      <c r="AV108" s="1">
        <f>1440-Handicaps2023!AV108</f>
        <v>1334</v>
      </c>
      <c r="AW108" s="1">
        <f>1440-Handicaps2023!AW108</f>
        <v>1179</v>
      </c>
      <c r="AX108" s="1">
        <f>1440-Handicaps2023!AX108</f>
        <v>1136</v>
      </c>
      <c r="AY108" s="83">
        <f>1440-Handicaps2023!AY108</f>
        <v>1345</v>
      </c>
      <c r="AZ108" s="1">
        <f>1440-Handicaps2023!AZ108</f>
        <v>1372</v>
      </c>
      <c r="BA108" s="58">
        <f>1440-Handicaps2023!BA108</f>
        <v>1417</v>
      </c>
      <c r="BB108" s="59">
        <f>1440-Handicaps2023!BB108</f>
        <v>1407</v>
      </c>
      <c r="BC108" s="59">
        <f>1440-Handicaps2023!BC108</f>
        <v>1390</v>
      </c>
      <c r="BD108" s="59">
        <f>1440-Handicaps2023!BD108</f>
        <v>1360</v>
      </c>
      <c r="BE108" s="72">
        <f>1440-Handicaps2023!BE108</f>
        <v>1300</v>
      </c>
      <c r="BF108" s="1">
        <f>1440-Handicaps2023!BF108</f>
        <v>1417</v>
      </c>
      <c r="BG108" s="1">
        <f>1440-Handicaps2023!BG108</f>
        <v>1403</v>
      </c>
      <c r="BH108" s="1">
        <f>1440-Handicaps2023!BH108</f>
        <v>1373</v>
      </c>
      <c r="BI108" s="58">
        <f>1440-Handicaps2023!BI108</f>
        <v>1418</v>
      </c>
      <c r="BJ108" s="59">
        <f>1440-Handicaps2023!BJ108</f>
        <v>1429</v>
      </c>
      <c r="BK108" s="59">
        <f>1440-Handicaps2023!BK108</f>
        <v>1410</v>
      </c>
      <c r="BL108" s="59">
        <f>1440-Handicaps2023!BL108</f>
        <v>1425</v>
      </c>
      <c r="BM108" s="59">
        <f>1440-Handicaps2023!BM108</f>
        <v>1350</v>
      </c>
      <c r="BN108" s="59">
        <f>1440-Handicaps2023!BN108</f>
        <v>1393</v>
      </c>
      <c r="BO108" s="59">
        <f>1440-Handicaps2023!BO108</f>
        <v>1372</v>
      </c>
      <c r="BP108" s="59">
        <f>1440-Handicaps2023!BP108</f>
        <v>1414</v>
      </c>
      <c r="BQ108" s="59">
        <f>1440-Handicaps2023!BQ108</f>
        <v>1431</v>
      </c>
      <c r="BR108" s="59">
        <f>1440-Handicaps2023!BR108</f>
        <v>1418</v>
      </c>
      <c r="BS108" s="59">
        <f>1440-Handicaps2023!BS108</f>
        <v>1429</v>
      </c>
      <c r="BT108" s="59">
        <f>1440-Handicaps2023!BT108</f>
        <v>1394</v>
      </c>
      <c r="BU108" s="59">
        <f>1440-Handicaps2023!BU108</f>
        <v>1391</v>
      </c>
      <c r="BV108" s="59">
        <f>1440-Handicaps2023!BV108</f>
        <v>1417</v>
      </c>
      <c r="BW108" s="59">
        <f>1440-Handicaps2023!BW108</f>
        <v>1417</v>
      </c>
      <c r="BX108" s="59">
        <f>1440-Handicaps2023!BX108</f>
        <v>1415</v>
      </c>
      <c r="BY108" s="59">
        <f>1440-Handicaps2023!BY108</f>
        <v>1418</v>
      </c>
      <c r="BZ108" s="59">
        <f>1440-Handicaps2023!BZ108</f>
        <v>1429</v>
      </c>
      <c r="CA108" s="59">
        <f>1440-Handicaps2023!CA108</f>
        <v>1411</v>
      </c>
      <c r="CB108" s="59">
        <f>1440-Handicaps2023!CB108</f>
        <v>1425</v>
      </c>
      <c r="CC108" s="59">
        <f>1440-Handicaps2023!CC108</f>
        <v>1351</v>
      </c>
      <c r="CD108" s="59">
        <f>1440-Handicaps2023!CD108</f>
        <v>1393</v>
      </c>
      <c r="CE108" s="59">
        <f>1440-Handicaps2023!CE108</f>
        <v>1372</v>
      </c>
      <c r="CF108" s="59">
        <f>1440-Handicaps2023!CF108</f>
        <v>1395</v>
      </c>
      <c r="CG108" s="59">
        <f>1440-Handicaps2023!CG108</f>
        <v>1417</v>
      </c>
      <c r="CH108" s="59">
        <f>1440-Handicaps2023!CH108</f>
        <v>1417</v>
      </c>
      <c r="CI108" s="59">
        <f>1440-Handicaps2023!CI108</f>
        <v>1391</v>
      </c>
      <c r="CJ108" s="72">
        <f>1440-Handicaps2023!CJ108</f>
        <v>1415</v>
      </c>
      <c r="CK108" s="1">
        <f>1440-Handicaps2023!CK108</f>
        <v>1434</v>
      </c>
      <c r="CL108" s="1">
        <f>1440-Handicaps2023!CL108</f>
        <v>1428</v>
      </c>
      <c r="CM108" s="1">
        <f>1440-Handicaps2023!CM108</f>
        <v>1423</v>
      </c>
      <c r="CN108" s="1">
        <f>1440-Handicaps2023!CN108</f>
        <v>1415</v>
      </c>
      <c r="CO108" s="1">
        <f>1440-Handicaps2023!CO108</f>
        <v>1400</v>
      </c>
      <c r="CP108" s="1">
        <f>1440-Handicaps2023!CP108</f>
        <v>1370</v>
      </c>
      <c r="CQ108" s="1">
        <f>1440-Handicaps2023!CQ108</f>
        <v>1306</v>
      </c>
      <c r="CR108" s="1">
        <f>1440-Handicaps2023!CR108</f>
        <v>1428</v>
      </c>
      <c r="CS108" s="1">
        <f>1440-Handicaps2023!CS108</f>
        <v>1421</v>
      </c>
      <c r="CT108" s="1">
        <f>1440-Handicaps2023!CT108</f>
        <v>1406</v>
      </c>
      <c r="CU108" s="1">
        <f>1440-Handicaps2023!CU108</f>
        <v>1367</v>
      </c>
      <c r="CV108" s="1">
        <f>1440-Handicaps2023!CV108</f>
        <v>1324</v>
      </c>
      <c r="CW108" s="1">
        <f>1440-Handicaps2023!CW108</f>
        <v>1251</v>
      </c>
      <c r="CX108" s="58">
        <f>1440-Handicaps2023!CX108</f>
        <v>1436</v>
      </c>
      <c r="CY108" s="59">
        <f>1440-Handicaps2023!CY108</f>
        <v>1434</v>
      </c>
      <c r="CZ108" s="59">
        <f>1440-Handicaps2023!CZ108</f>
        <v>1428</v>
      </c>
      <c r="DA108" s="59">
        <f>1440-Handicaps2023!DA108</f>
        <v>1422</v>
      </c>
      <c r="DB108" s="59">
        <f>1440-Handicaps2023!DB108</f>
        <v>1411</v>
      </c>
      <c r="DC108" s="59">
        <f>1440-Handicaps2023!DC108</f>
        <v>1391</v>
      </c>
      <c r="DD108" s="59">
        <f>1440-Handicaps2023!DD108</f>
        <v>1349</v>
      </c>
      <c r="DE108" s="59">
        <f>1440-Handicaps2023!DE108</f>
        <v>1315</v>
      </c>
      <c r="DF108" s="72">
        <f>1440-Handicaps2023!DF108</f>
        <v>1276</v>
      </c>
    </row>
    <row r="109" spans="1:110" ht="15.75" customHeight="1" x14ac:dyDescent="0.25">
      <c r="A109" s="56">
        <v>107</v>
      </c>
      <c r="B109" s="57">
        <f>1440-Handicaps2023!B109</f>
        <v>1408</v>
      </c>
      <c r="C109" s="1">
        <f>1440-Handicaps2023!C109</f>
        <v>1384</v>
      </c>
      <c r="D109" s="1">
        <f>1440-Handicaps2023!D109</f>
        <v>1347</v>
      </c>
      <c r="E109" s="1">
        <f>1440-Handicaps2023!E109</f>
        <v>1291</v>
      </c>
      <c r="F109" s="1">
        <f>1440-Handicaps2023!F109</f>
        <v>1181</v>
      </c>
      <c r="G109" s="1">
        <f>1440-Handicaps2023!G109</f>
        <v>967</v>
      </c>
      <c r="H109" s="58">
        <f>1440-Handicaps2023!H109</f>
        <v>1410</v>
      </c>
      <c r="I109" s="59">
        <f>1440-Handicaps2023!I109</f>
        <v>1390</v>
      </c>
      <c r="J109" s="59">
        <f>1440-Handicaps2023!J109</f>
        <v>1358</v>
      </c>
      <c r="K109" s="59">
        <f>1440-Handicaps2023!K109</f>
        <v>1306</v>
      </c>
      <c r="L109" s="59">
        <f>1440-Handicaps2023!L109</f>
        <v>1201</v>
      </c>
      <c r="M109" s="72">
        <f>1440-Handicaps2023!M109</f>
        <v>999</v>
      </c>
      <c r="N109" s="1">
        <f>1440-Handicaps2023!N109</f>
        <v>1422</v>
      </c>
      <c r="O109" s="1">
        <f>1440-Handicaps2023!O109</f>
        <v>1406</v>
      </c>
      <c r="P109" s="1">
        <f>1440-Handicaps2023!P109</f>
        <v>1384</v>
      </c>
      <c r="Q109" s="1">
        <f>1440-Handicaps2023!Q109</f>
        <v>1353</v>
      </c>
      <c r="R109" s="1">
        <f>1440-Handicaps2023!R109</f>
        <v>1294</v>
      </c>
      <c r="S109" s="1">
        <f>1440-Handicaps2023!S109</f>
        <v>1174</v>
      </c>
      <c r="T109" s="58">
        <f>1440-Handicaps2023!T109</f>
        <v>1372</v>
      </c>
      <c r="U109" s="72">
        <f>1440-Handicaps2023!U109</f>
        <v>1317</v>
      </c>
      <c r="V109" s="1">
        <f>1440-Handicaps2023!V109</f>
        <v>1428</v>
      </c>
      <c r="W109" s="1">
        <f>1440-Handicaps2023!W109</f>
        <v>1417</v>
      </c>
      <c r="X109" s="1">
        <f>1440-Handicaps2023!X109</f>
        <v>1401</v>
      </c>
      <c r="Y109" s="1">
        <f>1440-Handicaps2023!Y109</f>
        <v>1380</v>
      </c>
      <c r="Z109" s="1">
        <f>1440-Handicaps2023!Z109</f>
        <v>1340</v>
      </c>
      <c r="AA109" s="1">
        <f>1440-Handicaps2023!AA109</f>
        <v>1261</v>
      </c>
      <c r="AB109" s="58">
        <f>1440-Handicaps2023!AB109</f>
        <v>1431</v>
      </c>
      <c r="AC109" s="59">
        <f>1440-Handicaps2023!AC109</f>
        <v>1423</v>
      </c>
      <c r="AD109" s="59">
        <f>1440-Handicaps2023!AD109</f>
        <v>1412</v>
      </c>
      <c r="AE109" s="59">
        <f>1440-Handicaps2023!AE109</f>
        <v>1396</v>
      </c>
      <c r="AF109" s="59">
        <f>1440-Handicaps2023!AF109</f>
        <v>1367</v>
      </c>
      <c r="AG109" s="72">
        <f>1440-Handicaps2023!AG109</f>
        <v>1307</v>
      </c>
      <c r="AH109" s="1">
        <f>1440-Handicaps2023!AH109</f>
        <v>1382</v>
      </c>
      <c r="AI109" s="1">
        <f>1440-Handicaps2023!AI109</f>
        <v>1372</v>
      </c>
      <c r="AJ109" s="1">
        <f>1440-Handicaps2023!AJ109</f>
        <v>1353</v>
      </c>
      <c r="AK109" s="1">
        <f>1440-Handicaps2023!AK109</f>
        <v>1279</v>
      </c>
      <c r="AL109" s="1">
        <f>1440-Handicaps2023!AL109</f>
        <v>1086</v>
      </c>
      <c r="AM109" s="1">
        <f>1440-Handicaps2023!AM109</f>
        <v>954</v>
      </c>
      <c r="AN109" s="58">
        <f>1440-Handicaps2023!AN109</f>
        <v>1423</v>
      </c>
      <c r="AO109" s="59">
        <f>1440-Handicaps2023!AO109</f>
        <v>1414</v>
      </c>
      <c r="AP109" s="59">
        <f>1440-Handicaps2023!AP109</f>
        <v>1401</v>
      </c>
      <c r="AQ109" s="59">
        <f>1440-Handicaps2023!AQ109</f>
        <v>1379</v>
      </c>
      <c r="AR109" s="59">
        <f>1440-Handicaps2023!AR109</f>
        <v>1336</v>
      </c>
      <c r="AS109" s="72">
        <f>1440-Handicaps2023!AS109</f>
        <v>1246</v>
      </c>
      <c r="AT109" s="1">
        <f>1440-Handicaps2023!AT109</f>
        <v>1398</v>
      </c>
      <c r="AU109" s="1">
        <f>1440-Handicaps2023!AU109</f>
        <v>1391</v>
      </c>
      <c r="AV109" s="1">
        <f>1440-Handicaps2023!AV109</f>
        <v>1340</v>
      </c>
      <c r="AW109" s="1">
        <f>1440-Handicaps2023!AW109</f>
        <v>1189</v>
      </c>
      <c r="AX109" s="1">
        <f>1440-Handicaps2023!AX109</f>
        <v>1148</v>
      </c>
      <c r="AY109" s="83">
        <f>1440-Handicaps2023!AY109</f>
        <v>1351</v>
      </c>
      <c r="AZ109" s="1">
        <f>1440-Handicaps2023!AZ109</f>
        <v>1377</v>
      </c>
      <c r="BA109" s="58">
        <f>1440-Handicaps2023!BA109</f>
        <v>1419</v>
      </c>
      <c r="BB109" s="59">
        <f>1440-Handicaps2023!BB109</f>
        <v>1409</v>
      </c>
      <c r="BC109" s="59">
        <f>1440-Handicaps2023!BC109</f>
        <v>1393</v>
      </c>
      <c r="BD109" s="59">
        <f>1440-Handicaps2023!BD109</f>
        <v>1365</v>
      </c>
      <c r="BE109" s="72">
        <f>1440-Handicaps2023!BE109</f>
        <v>1308</v>
      </c>
      <c r="BF109" s="1">
        <f>1440-Handicaps2023!BF109</f>
        <v>1419</v>
      </c>
      <c r="BG109" s="1">
        <f>1440-Handicaps2023!BG109</f>
        <v>1405</v>
      </c>
      <c r="BH109" s="1">
        <f>1440-Handicaps2023!BH109</f>
        <v>1377</v>
      </c>
      <c r="BI109" s="58">
        <f>1440-Handicaps2023!BI109</f>
        <v>1419</v>
      </c>
      <c r="BJ109" s="59">
        <f>1440-Handicaps2023!BJ109</f>
        <v>1429</v>
      </c>
      <c r="BK109" s="59">
        <f>1440-Handicaps2023!BK109</f>
        <v>1412</v>
      </c>
      <c r="BL109" s="59">
        <f>1440-Handicaps2023!BL109</f>
        <v>1426</v>
      </c>
      <c r="BM109" s="59">
        <f>1440-Handicaps2023!BM109</f>
        <v>1356</v>
      </c>
      <c r="BN109" s="59">
        <f>1440-Handicaps2023!BN109</f>
        <v>1396</v>
      </c>
      <c r="BO109" s="59">
        <f>1440-Handicaps2023!BO109</f>
        <v>1376</v>
      </c>
      <c r="BP109" s="59">
        <f>1440-Handicaps2023!BP109</f>
        <v>1416</v>
      </c>
      <c r="BQ109" s="59">
        <f>1440-Handicaps2023!BQ109</f>
        <v>1431</v>
      </c>
      <c r="BR109" s="59">
        <f>1440-Handicaps2023!BR109</f>
        <v>1419</v>
      </c>
      <c r="BS109" s="59">
        <f>1440-Handicaps2023!BS109</f>
        <v>1429</v>
      </c>
      <c r="BT109" s="59">
        <f>1440-Handicaps2023!BT109</f>
        <v>1397</v>
      </c>
      <c r="BU109" s="59">
        <f>1440-Handicaps2023!BU109</f>
        <v>1394</v>
      </c>
      <c r="BV109" s="59">
        <f>1440-Handicaps2023!BV109</f>
        <v>1418</v>
      </c>
      <c r="BW109" s="59">
        <f>1440-Handicaps2023!BW109</f>
        <v>1418</v>
      </c>
      <c r="BX109" s="59">
        <f>1440-Handicaps2023!BX109</f>
        <v>1417</v>
      </c>
      <c r="BY109" s="59">
        <f>1440-Handicaps2023!BY109</f>
        <v>1419</v>
      </c>
      <c r="BZ109" s="59">
        <f>1440-Handicaps2023!BZ109</f>
        <v>1429</v>
      </c>
      <c r="CA109" s="59">
        <f>1440-Handicaps2023!CA109</f>
        <v>1412</v>
      </c>
      <c r="CB109" s="59">
        <f>1440-Handicaps2023!CB109</f>
        <v>1426</v>
      </c>
      <c r="CC109" s="59">
        <f>1440-Handicaps2023!CC109</f>
        <v>1356</v>
      </c>
      <c r="CD109" s="59">
        <f>1440-Handicaps2023!CD109</f>
        <v>1396</v>
      </c>
      <c r="CE109" s="59">
        <f>1440-Handicaps2023!CE109</f>
        <v>1376</v>
      </c>
      <c r="CF109" s="59">
        <f>1440-Handicaps2023!CF109</f>
        <v>1397</v>
      </c>
      <c r="CG109" s="59">
        <f>1440-Handicaps2023!CG109</f>
        <v>1418</v>
      </c>
      <c r="CH109" s="59">
        <f>1440-Handicaps2023!CH109</f>
        <v>1418</v>
      </c>
      <c r="CI109" s="59">
        <f>1440-Handicaps2023!CI109</f>
        <v>1394</v>
      </c>
      <c r="CJ109" s="72">
        <f>1440-Handicaps2023!CJ109</f>
        <v>1417</v>
      </c>
      <c r="CK109" s="1">
        <f>1440-Handicaps2023!CK109</f>
        <v>1434</v>
      </c>
      <c r="CL109" s="1">
        <f>1440-Handicaps2023!CL109</f>
        <v>1429</v>
      </c>
      <c r="CM109" s="1">
        <f>1440-Handicaps2023!CM109</f>
        <v>1424</v>
      </c>
      <c r="CN109" s="1">
        <f>1440-Handicaps2023!CN109</f>
        <v>1416</v>
      </c>
      <c r="CO109" s="1">
        <f>1440-Handicaps2023!CO109</f>
        <v>1402</v>
      </c>
      <c r="CP109" s="1">
        <f>1440-Handicaps2023!CP109</f>
        <v>1374</v>
      </c>
      <c r="CQ109" s="1">
        <f>1440-Handicaps2023!CQ109</f>
        <v>1312</v>
      </c>
      <c r="CR109" s="1">
        <f>1440-Handicaps2023!CR109</f>
        <v>1429</v>
      </c>
      <c r="CS109" s="1">
        <f>1440-Handicaps2023!CS109</f>
        <v>1422</v>
      </c>
      <c r="CT109" s="1">
        <f>1440-Handicaps2023!CT109</f>
        <v>1408</v>
      </c>
      <c r="CU109" s="1">
        <f>1440-Handicaps2023!CU109</f>
        <v>1371</v>
      </c>
      <c r="CV109" s="1">
        <f>1440-Handicaps2023!CV109</f>
        <v>1330</v>
      </c>
      <c r="CW109" s="1">
        <f>1440-Handicaps2023!CW109</f>
        <v>1257</v>
      </c>
      <c r="CX109" s="58">
        <f>1440-Handicaps2023!CX109</f>
        <v>1436</v>
      </c>
      <c r="CY109" s="59">
        <f>1440-Handicaps2023!CY109</f>
        <v>1434</v>
      </c>
      <c r="CZ109" s="59">
        <f>1440-Handicaps2023!CZ109</f>
        <v>1428</v>
      </c>
      <c r="DA109" s="59">
        <f>1440-Handicaps2023!DA109</f>
        <v>1423</v>
      </c>
      <c r="DB109" s="59">
        <f>1440-Handicaps2023!DB109</f>
        <v>1413</v>
      </c>
      <c r="DC109" s="59">
        <f>1440-Handicaps2023!DC109</f>
        <v>1394</v>
      </c>
      <c r="DD109" s="59">
        <f>1440-Handicaps2023!DD109</f>
        <v>1353</v>
      </c>
      <c r="DE109" s="59">
        <f>1440-Handicaps2023!DE109</f>
        <v>1319</v>
      </c>
      <c r="DF109" s="72">
        <f>1440-Handicaps2023!DF109</f>
        <v>1279</v>
      </c>
    </row>
    <row r="110" spans="1:110" ht="15.75" customHeight="1" x14ac:dyDescent="0.25">
      <c r="A110" s="56">
        <v>108</v>
      </c>
      <c r="B110" s="57">
        <f>1440-Handicaps2023!B110</f>
        <v>1410</v>
      </c>
      <c r="C110" s="1">
        <f>1440-Handicaps2023!C110</f>
        <v>1388</v>
      </c>
      <c r="D110" s="1">
        <f>1440-Handicaps2023!D110</f>
        <v>1353</v>
      </c>
      <c r="E110" s="1">
        <f>1440-Handicaps2023!E110</f>
        <v>1300</v>
      </c>
      <c r="F110" s="1">
        <f>1440-Handicaps2023!F110</f>
        <v>1195</v>
      </c>
      <c r="G110" s="1">
        <f>1440-Handicaps2023!G110</f>
        <v>985</v>
      </c>
      <c r="H110" s="58">
        <f>1440-Handicaps2023!H110</f>
        <v>1412</v>
      </c>
      <c r="I110" s="59">
        <f>1440-Handicaps2023!I110</f>
        <v>1393</v>
      </c>
      <c r="J110" s="59">
        <f>1440-Handicaps2023!J110</f>
        <v>1363</v>
      </c>
      <c r="K110" s="59">
        <f>1440-Handicaps2023!K110</f>
        <v>1314</v>
      </c>
      <c r="L110" s="59">
        <f>1440-Handicaps2023!L110</f>
        <v>1212</v>
      </c>
      <c r="M110" s="72">
        <f>1440-Handicaps2023!M110</f>
        <v>1013</v>
      </c>
      <c r="N110" s="1">
        <f>1440-Handicaps2023!N110</f>
        <v>1423</v>
      </c>
      <c r="O110" s="1">
        <f>1440-Handicaps2023!O110</f>
        <v>1408</v>
      </c>
      <c r="P110" s="1">
        <f>1440-Handicaps2023!P110</f>
        <v>1388</v>
      </c>
      <c r="Q110" s="1">
        <f>1440-Handicaps2023!Q110</f>
        <v>1359</v>
      </c>
      <c r="R110" s="1">
        <f>1440-Handicaps2023!R110</f>
        <v>1303</v>
      </c>
      <c r="S110" s="1">
        <f>1440-Handicaps2023!S110</f>
        <v>1186</v>
      </c>
      <c r="T110" s="58">
        <f>1440-Handicaps2023!T110</f>
        <v>1376</v>
      </c>
      <c r="U110" s="72">
        <f>1440-Handicaps2023!U110</f>
        <v>1324</v>
      </c>
      <c r="V110" s="1">
        <f>1440-Handicaps2023!V110</f>
        <v>1428</v>
      </c>
      <c r="W110" s="1">
        <f>1440-Handicaps2023!W110</f>
        <v>1419</v>
      </c>
      <c r="X110" s="1">
        <f>1440-Handicaps2023!X110</f>
        <v>1403</v>
      </c>
      <c r="Y110" s="1">
        <f>1440-Handicaps2023!Y110</f>
        <v>1383</v>
      </c>
      <c r="Z110" s="1">
        <f>1440-Handicaps2023!Z110</f>
        <v>1346</v>
      </c>
      <c r="AA110" s="1">
        <f>1440-Handicaps2023!AA110</f>
        <v>1269</v>
      </c>
      <c r="AB110" s="58">
        <f>1440-Handicaps2023!AB110</f>
        <v>1431</v>
      </c>
      <c r="AC110" s="59">
        <f>1440-Handicaps2023!AC110</f>
        <v>1424</v>
      </c>
      <c r="AD110" s="59">
        <f>1440-Handicaps2023!AD110</f>
        <v>1414</v>
      </c>
      <c r="AE110" s="59">
        <f>1440-Handicaps2023!AE110</f>
        <v>1399</v>
      </c>
      <c r="AF110" s="59">
        <f>1440-Handicaps2023!AF110</f>
        <v>1371</v>
      </c>
      <c r="AG110" s="72">
        <f>1440-Handicaps2023!AG110</f>
        <v>1313</v>
      </c>
      <c r="AH110" s="1">
        <f>1440-Handicaps2023!AH110</f>
        <v>1385</v>
      </c>
      <c r="AI110" s="1">
        <f>1440-Handicaps2023!AI110</f>
        <v>1376</v>
      </c>
      <c r="AJ110" s="1">
        <f>1440-Handicaps2023!AJ110</f>
        <v>1358</v>
      </c>
      <c r="AK110" s="1">
        <f>1440-Handicaps2023!AK110</f>
        <v>1289</v>
      </c>
      <c r="AL110" s="1">
        <f>1440-Handicaps2023!AL110</f>
        <v>1102</v>
      </c>
      <c r="AM110" s="1">
        <f>1440-Handicaps2023!AM110</f>
        <v>975</v>
      </c>
      <c r="AN110" s="58">
        <f>1440-Handicaps2023!AN110</f>
        <v>1425</v>
      </c>
      <c r="AO110" s="59">
        <f>1440-Handicaps2023!AO110</f>
        <v>1416</v>
      </c>
      <c r="AP110" s="59">
        <f>1440-Handicaps2023!AP110</f>
        <v>1404</v>
      </c>
      <c r="AQ110" s="59">
        <f>1440-Handicaps2023!AQ110</f>
        <v>1383</v>
      </c>
      <c r="AR110" s="59">
        <f>1440-Handicaps2023!AR110</f>
        <v>1342</v>
      </c>
      <c r="AS110" s="72">
        <f>1440-Handicaps2023!AS110</f>
        <v>1255</v>
      </c>
      <c r="AT110" s="1">
        <f>1440-Handicaps2023!AT110</f>
        <v>1400</v>
      </c>
      <c r="AU110" s="1">
        <f>1440-Handicaps2023!AU110</f>
        <v>1394</v>
      </c>
      <c r="AV110" s="1">
        <f>1440-Handicaps2023!AV110</f>
        <v>1345</v>
      </c>
      <c r="AW110" s="1">
        <f>1440-Handicaps2023!AW110</f>
        <v>1199</v>
      </c>
      <c r="AX110" s="1">
        <f>1440-Handicaps2023!AX110</f>
        <v>1159</v>
      </c>
      <c r="AY110" s="83">
        <f>1440-Handicaps2023!AY110</f>
        <v>1356</v>
      </c>
      <c r="AZ110" s="1">
        <f>1440-Handicaps2023!AZ110</f>
        <v>1380</v>
      </c>
      <c r="BA110" s="58">
        <f>1440-Handicaps2023!BA110</f>
        <v>1420</v>
      </c>
      <c r="BB110" s="59">
        <f>1440-Handicaps2023!BB110</f>
        <v>1411</v>
      </c>
      <c r="BC110" s="59">
        <f>1440-Handicaps2023!BC110</f>
        <v>1396</v>
      </c>
      <c r="BD110" s="59">
        <f>1440-Handicaps2023!BD110</f>
        <v>1369</v>
      </c>
      <c r="BE110" s="72">
        <f>1440-Handicaps2023!BE110</f>
        <v>1315</v>
      </c>
      <c r="BF110" s="1">
        <f>1440-Handicaps2023!BF110</f>
        <v>1420</v>
      </c>
      <c r="BG110" s="1">
        <f>1440-Handicaps2023!BG110</f>
        <v>1408</v>
      </c>
      <c r="BH110" s="1">
        <f>1440-Handicaps2023!BH110</f>
        <v>1381</v>
      </c>
      <c r="BI110" s="58">
        <f>1440-Handicaps2023!BI110</f>
        <v>1420</v>
      </c>
      <c r="BJ110" s="59">
        <f>1440-Handicaps2023!BJ110</f>
        <v>1430</v>
      </c>
      <c r="BK110" s="59">
        <f>1440-Handicaps2023!BK110</f>
        <v>1414</v>
      </c>
      <c r="BL110" s="59">
        <f>1440-Handicaps2023!BL110</f>
        <v>1427</v>
      </c>
      <c r="BM110" s="59">
        <f>1440-Handicaps2023!BM110</f>
        <v>1360</v>
      </c>
      <c r="BN110" s="59">
        <f>1440-Handicaps2023!BN110</f>
        <v>1399</v>
      </c>
      <c r="BO110" s="59">
        <f>1440-Handicaps2023!BO110</f>
        <v>1380</v>
      </c>
      <c r="BP110" s="59">
        <f>1440-Handicaps2023!BP110</f>
        <v>1417</v>
      </c>
      <c r="BQ110" s="59">
        <f>1440-Handicaps2023!BQ110</f>
        <v>1432</v>
      </c>
      <c r="BR110" s="59">
        <f>1440-Handicaps2023!BR110</f>
        <v>1420</v>
      </c>
      <c r="BS110" s="59">
        <f>1440-Handicaps2023!BS110</f>
        <v>1430</v>
      </c>
      <c r="BT110" s="59">
        <f>1440-Handicaps2023!BT110</f>
        <v>1400</v>
      </c>
      <c r="BU110" s="59">
        <f>1440-Handicaps2023!BU110</f>
        <v>1397</v>
      </c>
      <c r="BV110" s="59">
        <f>1440-Handicaps2023!BV110</f>
        <v>1420</v>
      </c>
      <c r="BW110" s="59">
        <f>1440-Handicaps2023!BW110</f>
        <v>1420</v>
      </c>
      <c r="BX110" s="59">
        <f>1440-Handicaps2023!BX110</f>
        <v>1418</v>
      </c>
      <c r="BY110" s="59">
        <f>1440-Handicaps2023!BY110</f>
        <v>1420</v>
      </c>
      <c r="BZ110" s="59">
        <f>1440-Handicaps2023!BZ110</f>
        <v>1430</v>
      </c>
      <c r="CA110" s="59">
        <f>1440-Handicaps2023!CA110</f>
        <v>1414</v>
      </c>
      <c r="CB110" s="59">
        <f>1440-Handicaps2023!CB110</f>
        <v>1427</v>
      </c>
      <c r="CC110" s="59">
        <f>1440-Handicaps2023!CC110</f>
        <v>1361</v>
      </c>
      <c r="CD110" s="59">
        <f>1440-Handicaps2023!CD110</f>
        <v>1399</v>
      </c>
      <c r="CE110" s="59">
        <f>1440-Handicaps2023!CE110</f>
        <v>1380</v>
      </c>
      <c r="CF110" s="59">
        <f>1440-Handicaps2023!CF110</f>
        <v>1400</v>
      </c>
      <c r="CG110" s="59">
        <f>1440-Handicaps2023!CG110</f>
        <v>1420</v>
      </c>
      <c r="CH110" s="59">
        <f>1440-Handicaps2023!CH110</f>
        <v>1420</v>
      </c>
      <c r="CI110" s="59">
        <f>1440-Handicaps2023!CI110</f>
        <v>1397</v>
      </c>
      <c r="CJ110" s="72">
        <f>1440-Handicaps2023!CJ110</f>
        <v>1418</v>
      </c>
      <c r="CK110" s="1">
        <f>1440-Handicaps2023!CK110</f>
        <v>1434</v>
      </c>
      <c r="CL110" s="1">
        <f>1440-Handicaps2023!CL110</f>
        <v>1430</v>
      </c>
      <c r="CM110" s="1">
        <f>1440-Handicaps2023!CM110</f>
        <v>1425</v>
      </c>
      <c r="CN110" s="1">
        <f>1440-Handicaps2023!CN110</f>
        <v>1418</v>
      </c>
      <c r="CO110" s="1">
        <f>1440-Handicaps2023!CO110</f>
        <v>1404</v>
      </c>
      <c r="CP110" s="1">
        <f>1440-Handicaps2023!CP110</f>
        <v>1377</v>
      </c>
      <c r="CQ110" s="1">
        <f>1440-Handicaps2023!CQ110</f>
        <v>1317</v>
      </c>
      <c r="CR110" s="1">
        <f>1440-Handicaps2023!CR110</f>
        <v>1430</v>
      </c>
      <c r="CS110" s="1">
        <f>1440-Handicaps2023!CS110</f>
        <v>1424</v>
      </c>
      <c r="CT110" s="1">
        <f>1440-Handicaps2023!CT110</f>
        <v>1410</v>
      </c>
      <c r="CU110" s="1">
        <f>1440-Handicaps2023!CU110</f>
        <v>1375</v>
      </c>
      <c r="CV110" s="1">
        <f>1440-Handicaps2023!CV110</f>
        <v>1335</v>
      </c>
      <c r="CW110" s="1">
        <f>1440-Handicaps2023!CW110</f>
        <v>1263</v>
      </c>
      <c r="CX110" s="58">
        <f>1440-Handicaps2023!CX110</f>
        <v>1437</v>
      </c>
      <c r="CY110" s="59">
        <f>1440-Handicaps2023!CY110</f>
        <v>1434</v>
      </c>
      <c r="CZ110" s="59">
        <f>1440-Handicaps2023!CZ110</f>
        <v>1429</v>
      </c>
      <c r="DA110" s="59">
        <f>1440-Handicaps2023!DA110</f>
        <v>1424</v>
      </c>
      <c r="DB110" s="59">
        <f>1440-Handicaps2023!DB110</f>
        <v>1415</v>
      </c>
      <c r="DC110" s="59">
        <f>1440-Handicaps2023!DC110</f>
        <v>1396</v>
      </c>
      <c r="DD110" s="59">
        <f>1440-Handicaps2023!DD110</f>
        <v>1356</v>
      </c>
      <c r="DE110" s="59">
        <f>1440-Handicaps2023!DE110</f>
        <v>1323</v>
      </c>
      <c r="DF110" s="72">
        <f>1440-Handicaps2023!DF110</f>
        <v>1282</v>
      </c>
    </row>
    <row r="111" spans="1:110" ht="15.75" customHeight="1" thickBot="1" x14ac:dyDescent="0.3">
      <c r="A111" s="62">
        <v>109</v>
      </c>
      <c r="B111" s="63">
        <f>1440-Handicaps2023!B111</f>
        <v>1412</v>
      </c>
      <c r="C111" s="64">
        <f>1440-Handicaps2023!C111</f>
        <v>1391</v>
      </c>
      <c r="D111" s="64">
        <f>1440-Handicaps2023!D111</f>
        <v>1358</v>
      </c>
      <c r="E111" s="64">
        <f>1440-Handicaps2023!E111</f>
        <v>1308</v>
      </c>
      <c r="F111" s="64">
        <f>1440-Handicaps2023!F111</f>
        <v>1208</v>
      </c>
      <c r="G111" s="64">
        <f>1440-Handicaps2023!G111</f>
        <v>1002</v>
      </c>
      <c r="H111" s="65">
        <f>1440-Handicaps2023!H111</f>
        <v>1414</v>
      </c>
      <c r="I111" s="66">
        <f>1440-Handicaps2023!I111</f>
        <v>1396</v>
      </c>
      <c r="J111" s="66">
        <f>1440-Handicaps2023!J111</f>
        <v>1368</v>
      </c>
      <c r="K111" s="66">
        <f>1440-Handicaps2023!K111</f>
        <v>1321</v>
      </c>
      <c r="L111" s="66">
        <f>1440-Handicaps2023!L111</f>
        <v>1223</v>
      </c>
      <c r="M111" s="73">
        <f>1440-Handicaps2023!M111</f>
        <v>1026</v>
      </c>
      <c r="N111" s="64">
        <f>1440-Handicaps2023!N111</f>
        <v>1424</v>
      </c>
      <c r="O111" s="64">
        <f>1440-Handicaps2023!O111</f>
        <v>1410</v>
      </c>
      <c r="P111" s="64">
        <f>1440-Handicaps2023!P111</f>
        <v>1391</v>
      </c>
      <c r="Q111" s="64">
        <f>1440-Handicaps2023!Q111</f>
        <v>1363</v>
      </c>
      <c r="R111" s="64">
        <f>1440-Handicaps2023!R111</f>
        <v>1310</v>
      </c>
      <c r="S111" s="64">
        <f>1440-Handicaps2023!S111</f>
        <v>1198</v>
      </c>
      <c r="T111" s="65">
        <f>1440-Handicaps2023!T111</f>
        <v>1380</v>
      </c>
      <c r="U111" s="73">
        <f>1440-Handicaps2023!U111</f>
        <v>1331</v>
      </c>
      <c r="V111" s="64">
        <f>1440-Handicaps2023!V111</f>
        <v>1429</v>
      </c>
      <c r="W111" s="64">
        <f>1440-Handicaps2023!W111</f>
        <v>1420</v>
      </c>
      <c r="X111" s="64">
        <f>1440-Handicaps2023!X111</f>
        <v>1406</v>
      </c>
      <c r="Y111" s="64">
        <f>1440-Handicaps2023!Y111</f>
        <v>1387</v>
      </c>
      <c r="Z111" s="64">
        <f>1440-Handicaps2023!Z111</f>
        <v>1352</v>
      </c>
      <c r="AA111" s="64">
        <f>1440-Handicaps2023!AA111</f>
        <v>1278</v>
      </c>
      <c r="AB111" s="65">
        <f>1440-Handicaps2023!AB111</f>
        <v>1432</v>
      </c>
      <c r="AC111" s="66">
        <f>1440-Handicaps2023!AC111</f>
        <v>1425</v>
      </c>
      <c r="AD111" s="66">
        <f>1440-Handicaps2023!AD111</f>
        <v>1415</v>
      </c>
      <c r="AE111" s="66">
        <f>1440-Handicaps2023!AE111</f>
        <v>1401</v>
      </c>
      <c r="AF111" s="66">
        <f>1440-Handicaps2023!AF111</f>
        <v>1375</v>
      </c>
      <c r="AG111" s="73">
        <f>1440-Handicaps2023!AG111</f>
        <v>1319</v>
      </c>
      <c r="AH111" s="64">
        <f>1440-Handicaps2023!AH111</f>
        <v>1389</v>
      </c>
      <c r="AI111" s="64">
        <f>1440-Handicaps2023!AI111</f>
        <v>1380</v>
      </c>
      <c r="AJ111" s="64">
        <f>1440-Handicaps2023!AJ111</f>
        <v>1363</v>
      </c>
      <c r="AK111" s="64">
        <f>1440-Handicaps2023!AK111</f>
        <v>1298</v>
      </c>
      <c r="AL111" s="64">
        <f>1440-Handicaps2023!AL111</f>
        <v>1117</v>
      </c>
      <c r="AM111" s="64">
        <f>1440-Handicaps2023!AM111</f>
        <v>995</v>
      </c>
      <c r="AN111" s="65">
        <f>1440-Handicaps2023!AN111</f>
        <v>1425</v>
      </c>
      <c r="AO111" s="66">
        <f>1440-Handicaps2023!AO111</f>
        <v>1417</v>
      </c>
      <c r="AP111" s="66">
        <f>1440-Handicaps2023!AP111</f>
        <v>1406</v>
      </c>
      <c r="AQ111" s="66">
        <f>1440-Handicaps2023!AQ111</f>
        <v>1386</v>
      </c>
      <c r="AR111" s="66">
        <f>1440-Handicaps2023!AR111</f>
        <v>1348</v>
      </c>
      <c r="AS111" s="73">
        <f>1440-Handicaps2023!AS111</f>
        <v>1264</v>
      </c>
      <c r="AT111" s="64">
        <f>1440-Handicaps2023!AT111</f>
        <v>1403</v>
      </c>
      <c r="AU111" s="64">
        <f>1440-Handicaps2023!AU111</f>
        <v>1397</v>
      </c>
      <c r="AV111" s="64">
        <f>1440-Handicaps2023!AV111</f>
        <v>1351</v>
      </c>
      <c r="AW111" s="64">
        <f>1440-Handicaps2023!AW111</f>
        <v>1208</v>
      </c>
      <c r="AX111" s="64">
        <f>1440-Handicaps2023!AX111</f>
        <v>1170</v>
      </c>
      <c r="AY111" s="84">
        <f>1440-Handicaps2023!AY111</f>
        <v>1361</v>
      </c>
      <c r="AZ111" s="64">
        <f>1440-Handicaps2023!AZ111</f>
        <v>1384</v>
      </c>
      <c r="BA111" s="65">
        <f>1440-Handicaps2023!BA111</f>
        <v>1421</v>
      </c>
      <c r="BB111" s="66">
        <f>1440-Handicaps2023!BB111</f>
        <v>1413</v>
      </c>
      <c r="BC111" s="66">
        <f>1440-Handicaps2023!BC111</f>
        <v>1399</v>
      </c>
      <c r="BD111" s="66">
        <f>1440-Handicaps2023!BD111</f>
        <v>1374</v>
      </c>
      <c r="BE111" s="73">
        <f>1440-Handicaps2023!BE111</f>
        <v>1322</v>
      </c>
      <c r="BF111" s="64">
        <f>1440-Handicaps2023!BF111</f>
        <v>1421</v>
      </c>
      <c r="BG111" s="64">
        <f>1440-Handicaps2023!BG111</f>
        <v>1410</v>
      </c>
      <c r="BH111" s="64">
        <f>1440-Handicaps2023!BH111</f>
        <v>1384</v>
      </c>
      <c r="BI111" s="65">
        <f>1440-Handicaps2023!BI111</f>
        <v>1422</v>
      </c>
      <c r="BJ111" s="66">
        <f>1440-Handicaps2023!BJ111</f>
        <v>1431</v>
      </c>
      <c r="BK111" s="66">
        <f>1440-Handicaps2023!BK111</f>
        <v>1415</v>
      </c>
      <c r="BL111" s="66">
        <f>1440-Handicaps2023!BL111</f>
        <v>1427</v>
      </c>
      <c r="BM111" s="66">
        <f>1440-Handicaps2023!BM111</f>
        <v>1365</v>
      </c>
      <c r="BN111" s="66">
        <f>1440-Handicaps2023!BN111</f>
        <v>1401</v>
      </c>
      <c r="BO111" s="66">
        <f>1440-Handicaps2023!BO111</f>
        <v>1384</v>
      </c>
      <c r="BP111" s="66">
        <f>1440-Handicaps2023!BP111</f>
        <v>1419</v>
      </c>
      <c r="BQ111" s="66">
        <f>1440-Handicaps2023!BQ111</f>
        <v>1432</v>
      </c>
      <c r="BR111" s="66">
        <f>1440-Handicaps2023!BR111</f>
        <v>1422</v>
      </c>
      <c r="BS111" s="66">
        <f>1440-Handicaps2023!BS111</f>
        <v>1431</v>
      </c>
      <c r="BT111" s="66">
        <f>1440-Handicaps2023!BT111</f>
        <v>1402</v>
      </c>
      <c r="BU111" s="66">
        <f>1440-Handicaps2023!BU111</f>
        <v>1399</v>
      </c>
      <c r="BV111" s="66">
        <f>1440-Handicaps2023!BV111</f>
        <v>1421</v>
      </c>
      <c r="BW111" s="66">
        <f>1440-Handicaps2023!BW111</f>
        <v>1421</v>
      </c>
      <c r="BX111" s="66">
        <f>1440-Handicaps2023!BX111</f>
        <v>1420</v>
      </c>
      <c r="BY111" s="66">
        <f>1440-Handicaps2023!BY111</f>
        <v>1422</v>
      </c>
      <c r="BZ111" s="66">
        <f>1440-Handicaps2023!BZ111</f>
        <v>1431</v>
      </c>
      <c r="CA111" s="66">
        <f>1440-Handicaps2023!CA111</f>
        <v>1416</v>
      </c>
      <c r="CB111" s="66">
        <f>1440-Handicaps2023!CB111</f>
        <v>1428</v>
      </c>
      <c r="CC111" s="66">
        <f>1440-Handicaps2023!CC111</f>
        <v>1365</v>
      </c>
      <c r="CD111" s="66">
        <f>1440-Handicaps2023!CD111</f>
        <v>1401</v>
      </c>
      <c r="CE111" s="66">
        <f>1440-Handicaps2023!CE111</f>
        <v>1384</v>
      </c>
      <c r="CF111" s="66">
        <f>1440-Handicaps2023!CF111</f>
        <v>1403</v>
      </c>
      <c r="CG111" s="66">
        <f>1440-Handicaps2023!CG111</f>
        <v>1421</v>
      </c>
      <c r="CH111" s="66">
        <f>1440-Handicaps2023!CH111</f>
        <v>1421</v>
      </c>
      <c r="CI111" s="66">
        <f>1440-Handicaps2023!CI111</f>
        <v>1400</v>
      </c>
      <c r="CJ111" s="73">
        <f>1440-Handicaps2023!CJ111</f>
        <v>1420</v>
      </c>
      <c r="CK111" s="64">
        <f>1440-Handicaps2023!CK111</f>
        <v>1435</v>
      </c>
      <c r="CL111" s="64">
        <f>1440-Handicaps2023!CL111</f>
        <v>1430</v>
      </c>
      <c r="CM111" s="64">
        <f>1440-Handicaps2023!CM111</f>
        <v>1426</v>
      </c>
      <c r="CN111" s="64">
        <f>1440-Handicaps2023!CN111</f>
        <v>1419</v>
      </c>
      <c r="CO111" s="64">
        <f>1440-Handicaps2023!CO111</f>
        <v>1407</v>
      </c>
      <c r="CP111" s="64">
        <f>1440-Handicaps2023!CP111</f>
        <v>1381</v>
      </c>
      <c r="CQ111" s="64">
        <f>1440-Handicaps2023!CQ111</f>
        <v>1323</v>
      </c>
      <c r="CR111" s="64">
        <f>1440-Handicaps2023!CR111</f>
        <v>1430</v>
      </c>
      <c r="CS111" s="64">
        <f>1440-Handicaps2023!CS111</f>
        <v>1425</v>
      </c>
      <c r="CT111" s="64">
        <f>1440-Handicaps2023!CT111</f>
        <v>1412</v>
      </c>
      <c r="CU111" s="64">
        <f>1440-Handicaps2023!CU111</f>
        <v>1379</v>
      </c>
      <c r="CV111" s="64">
        <f>1440-Handicaps2023!CV111</f>
        <v>1340</v>
      </c>
      <c r="CW111" s="64">
        <f>1440-Handicaps2023!CW111</f>
        <v>1269</v>
      </c>
      <c r="CX111" s="65">
        <f>1440-Handicaps2023!CX111</f>
        <v>1437</v>
      </c>
      <c r="CY111" s="66">
        <f>1440-Handicaps2023!CY111</f>
        <v>1435</v>
      </c>
      <c r="CZ111" s="66">
        <f>1440-Handicaps2023!CZ111</f>
        <v>1430</v>
      </c>
      <c r="DA111" s="66">
        <f>1440-Handicaps2023!DA111</f>
        <v>1425</v>
      </c>
      <c r="DB111" s="66">
        <f>1440-Handicaps2023!DB111</f>
        <v>1416</v>
      </c>
      <c r="DC111" s="66">
        <f>1440-Handicaps2023!DC111</f>
        <v>1398</v>
      </c>
      <c r="DD111" s="66">
        <f>1440-Handicaps2023!DD111</f>
        <v>1360</v>
      </c>
      <c r="DE111" s="66">
        <f>1440-Handicaps2023!DE111</f>
        <v>1327</v>
      </c>
      <c r="DF111" s="73">
        <f>1440-Handicaps2023!DF111</f>
        <v>1285</v>
      </c>
    </row>
    <row r="112" spans="1:110" ht="15.75" customHeight="1" x14ac:dyDescent="0.25">
      <c r="A112" s="56">
        <v>110</v>
      </c>
      <c r="B112" s="57">
        <f>1440-Handicaps2023!B112</f>
        <v>1414</v>
      </c>
      <c r="C112" s="1">
        <f>1440-Handicaps2023!C112</f>
        <v>1394</v>
      </c>
      <c r="D112" s="1">
        <f>1440-Handicaps2023!D112</f>
        <v>1363</v>
      </c>
      <c r="E112" s="1">
        <f>1440-Handicaps2023!E112</f>
        <v>1316</v>
      </c>
      <c r="F112" s="1">
        <f>1440-Handicaps2023!F112</f>
        <v>1220</v>
      </c>
      <c r="G112" s="1">
        <f>1440-Handicaps2023!G112</f>
        <v>1019</v>
      </c>
      <c r="H112" s="60">
        <f>1440-Handicaps2023!H112</f>
        <v>1415</v>
      </c>
      <c r="I112" s="61">
        <f>1440-Handicaps2023!I112</f>
        <v>1399</v>
      </c>
      <c r="J112" s="61">
        <f>1440-Handicaps2023!J112</f>
        <v>1372</v>
      </c>
      <c r="K112" s="61">
        <f>1440-Handicaps2023!K112</f>
        <v>1328</v>
      </c>
      <c r="L112" s="61">
        <f>1440-Handicaps2023!L112</f>
        <v>1234</v>
      </c>
      <c r="M112" s="74">
        <f>1440-Handicaps2023!M112</f>
        <v>1039</v>
      </c>
      <c r="N112" s="1">
        <f>1440-Handicaps2023!N112</f>
        <v>1425</v>
      </c>
      <c r="O112" s="1">
        <f>1440-Handicaps2023!O112</f>
        <v>1412</v>
      </c>
      <c r="P112" s="1">
        <f>1440-Handicaps2023!P112</f>
        <v>1394</v>
      </c>
      <c r="Q112" s="1">
        <f>1440-Handicaps2023!Q112</f>
        <v>1368</v>
      </c>
      <c r="R112" s="1">
        <f>1440-Handicaps2023!R112</f>
        <v>1318</v>
      </c>
      <c r="S112" s="1">
        <f>1440-Handicaps2023!S112</f>
        <v>1210</v>
      </c>
      <c r="T112" s="60">
        <f>1440-Handicaps2023!T112</f>
        <v>1384</v>
      </c>
      <c r="U112" s="74">
        <f>1440-Handicaps2023!U112</f>
        <v>1337</v>
      </c>
      <c r="V112" s="1">
        <f>1440-Handicaps2023!V112</f>
        <v>1430</v>
      </c>
      <c r="W112" s="1">
        <f>1440-Handicaps2023!W112</f>
        <v>1421</v>
      </c>
      <c r="X112" s="1">
        <f>1440-Handicaps2023!X112</f>
        <v>1408</v>
      </c>
      <c r="Y112" s="1">
        <f>1440-Handicaps2023!Y112</f>
        <v>1390</v>
      </c>
      <c r="Z112" s="1">
        <f>1440-Handicaps2023!Z112</f>
        <v>1357</v>
      </c>
      <c r="AA112" s="1">
        <f>1440-Handicaps2023!AA112</f>
        <v>1286</v>
      </c>
      <c r="AB112" s="60">
        <f>1440-Handicaps2023!AB112</f>
        <v>1432</v>
      </c>
      <c r="AC112" s="61">
        <f>1440-Handicaps2023!AC112</f>
        <v>1426</v>
      </c>
      <c r="AD112" s="61">
        <f>1440-Handicaps2023!AD112</f>
        <v>1417</v>
      </c>
      <c r="AE112" s="61">
        <f>1440-Handicaps2023!AE112</f>
        <v>1404</v>
      </c>
      <c r="AF112" s="61">
        <f>1440-Handicaps2023!AF112</f>
        <v>1379</v>
      </c>
      <c r="AG112" s="74">
        <f>1440-Handicaps2023!AG112</f>
        <v>1325</v>
      </c>
      <c r="AH112" s="1">
        <f>1440-Handicaps2023!AH112</f>
        <v>1392</v>
      </c>
      <c r="AI112" s="1">
        <f>1440-Handicaps2023!AI112</f>
        <v>1384</v>
      </c>
      <c r="AJ112" s="1">
        <f>1440-Handicaps2023!AJ112</f>
        <v>1368</v>
      </c>
      <c r="AK112" s="1">
        <f>1440-Handicaps2023!AK112</f>
        <v>1306</v>
      </c>
      <c r="AL112" s="1">
        <f>1440-Handicaps2023!AL112</f>
        <v>1132</v>
      </c>
      <c r="AM112" s="1">
        <f>1440-Handicaps2023!AM112</f>
        <v>1015</v>
      </c>
      <c r="AN112" s="60">
        <f>1440-Handicaps2023!AN112</f>
        <v>1426</v>
      </c>
      <c r="AO112" s="61">
        <f>1440-Handicaps2023!AO112</f>
        <v>1419</v>
      </c>
      <c r="AP112" s="61">
        <f>1440-Handicaps2023!AP112</f>
        <v>1408</v>
      </c>
      <c r="AQ112" s="61">
        <f>1440-Handicaps2023!AQ112</f>
        <v>1390</v>
      </c>
      <c r="AR112" s="61">
        <f>1440-Handicaps2023!AR112</f>
        <v>1353</v>
      </c>
      <c r="AS112" s="74">
        <f>1440-Handicaps2023!AS112</f>
        <v>1273</v>
      </c>
      <c r="AT112" s="1">
        <f>1440-Handicaps2023!AT112</f>
        <v>1405</v>
      </c>
      <c r="AU112" s="1">
        <f>1440-Handicaps2023!AU112</f>
        <v>1400</v>
      </c>
      <c r="AV112" s="1">
        <f>1440-Handicaps2023!AV112</f>
        <v>1356</v>
      </c>
      <c r="AW112" s="1">
        <f>1440-Handicaps2023!AW112</f>
        <v>1218</v>
      </c>
      <c r="AX112" s="1">
        <f>1440-Handicaps2023!AX112</f>
        <v>1181</v>
      </c>
      <c r="AY112" s="82">
        <f>1440-Handicaps2023!AY112</f>
        <v>1365</v>
      </c>
      <c r="AZ112" s="1">
        <f>1440-Handicaps2023!AZ112</f>
        <v>1388</v>
      </c>
      <c r="BA112" s="60">
        <f>1440-Handicaps2023!BA112</f>
        <v>1422</v>
      </c>
      <c r="BB112" s="61">
        <f>1440-Handicaps2023!BB112</f>
        <v>1415</v>
      </c>
      <c r="BC112" s="61">
        <f>1440-Handicaps2023!BC112</f>
        <v>1402</v>
      </c>
      <c r="BD112" s="61">
        <f>1440-Handicaps2023!BD112</f>
        <v>1378</v>
      </c>
      <c r="BE112" s="74">
        <f>1440-Handicaps2023!BE112</f>
        <v>1329</v>
      </c>
      <c r="BF112" s="1">
        <f>1440-Handicaps2023!BF112</f>
        <v>1423</v>
      </c>
      <c r="BG112" s="1">
        <f>1440-Handicaps2023!BG112</f>
        <v>1412</v>
      </c>
      <c r="BH112" s="1">
        <f>1440-Handicaps2023!BH112</f>
        <v>1388</v>
      </c>
      <c r="BI112" s="60">
        <f>1440-Handicaps2023!BI112</f>
        <v>1423</v>
      </c>
      <c r="BJ112" s="61">
        <f>1440-Handicaps2023!BJ112</f>
        <v>1431</v>
      </c>
      <c r="BK112" s="61">
        <f>1440-Handicaps2023!BK112</f>
        <v>1417</v>
      </c>
      <c r="BL112" s="61">
        <f>1440-Handicaps2023!BL112</f>
        <v>1428</v>
      </c>
      <c r="BM112" s="61">
        <f>1440-Handicaps2023!BM112</f>
        <v>1370</v>
      </c>
      <c r="BN112" s="61">
        <f>1440-Handicaps2023!BN112</f>
        <v>1404</v>
      </c>
      <c r="BO112" s="61">
        <f>1440-Handicaps2023!BO112</f>
        <v>1387</v>
      </c>
      <c r="BP112" s="61">
        <f>1440-Handicaps2023!BP112</f>
        <v>1420</v>
      </c>
      <c r="BQ112" s="61">
        <f>1440-Handicaps2023!BQ112</f>
        <v>1433</v>
      </c>
      <c r="BR112" s="61">
        <f>1440-Handicaps2023!BR112</f>
        <v>1423</v>
      </c>
      <c r="BS112" s="61">
        <f>1440-Handicaps2023!BS112</f>
        <v>1431</v>
      </c>
      <c r="BT112" s="61">
        <f>1440-Handicaps2023!BT112</f>
        <v>1405</v>
      </c>
      <c r="BU112" s="61">
        <f>1440-Handicaps2023!BU112</f>
        <v>1402</v>
      </c>
      <c r="BV112" s="61">
        <f>1440-Handicaps2023!BV112</f>
        <v>1422</v>
      </c>
      <c r="BW112" s="61">
        <f>1440-Handicaps2023!BW112</f>
        <v>1422</v>
      </c>
      <c r="BX112" s="61">
        <f>1440-Handicaps2023!BX112</f>
        <v>1421</v>
      </c>
      <c r="BY112" s="61">
        <f>1440-Handicaps2023!BY112</f>
        <v>1423</v>
      </c>
      <c r="BZ112" s="61">
        <f>1440-Handicaps2023!BZ112</f>
        <v>1431</v>
      </c>
      <c r="CA112" s="61">
        <f>1440-Handicaps2023!CA112</f>
        <v>1417</v>
      </c>
      <c r="CB112" s="61">
        <f>1440-Handicaps2023!CB112</f>
        <v>1428</v>
      </c>
      <c r="CC112" s="61">
        <f>1440-Handicaps2023!CC112</f>
        <v>1370</v>
      </c>
      <c r="CD112" s="61">
        <f>1440-Handicaps2023!CD112</f>
        <v>1404</v>
      </c>
      <c r="CE112" s="61">
        <f>1440-Handicaps2023!CE112</f>
        <v>1387</v>
      </c>
      <c r="CF112" s="61">
        <f>1440-Handicaps2023!CF112</f>
        <v>1405</v>
      </c>
      <c r="CG112" s="61">
        <f>1440-Handicaps2023!CG112</f>
        <v>1422</v>
      </c>
      <c r="CH112" s="61">
        <f>1440-Handicaps2023!CH112</f>
        <v>1422</v>
      </c>
      <c r="CI112" s="61">
        <f>1440-Handicaps2023!CI112</f>
        <v>1402</v>
      </c>
      <c r="CJ112" s="74">
        <f>1440-Handicaps2023!CJ112</f>
        <v>1421</v>
      </c>
      <c r="CK112" s="1">
        <f>1440-Handicaps2023!CK112</f>
        <v>1435</v>
      </c>
      <c r="CL112" s="1">
        <f>1440-Handicaps2023!CL112</f>
        <v>1431</v>
      </c>
      <c r="CM112" s="1">
        <f>1440-Handicaps2023!CM112</f>
        <v>1427</v>
      </c>
      <c r="CN112" s="1">
        <f>1440-Handicaps2023!CN112</f>
        <v>1421</v>
      </c>
      <c r="CO112" s="1">
        <f>1440-Handicaps2023!CO112</f>
        <v>1409</v>
      </c>
      <c r="CP112" s="1">
        <f>1440-Handicaps2023!CP112</f>
        <v>1384</v>
      </c>
      <c r="CQ112" s="1">
        <f>1440-Handicaps2023!CQ112</f>
        <v>1328</v>
      </c>
      <c r="CR112" s="1">
        <f>1440-Handicaps2023!CR112</f>
        <v>1431</v>
      </c>
      <c r="CS112" s="1">
        <f>1440-Handicaps2023!CS112</f>
        <v>1426</v>
      </c>
      <c r="CT112" s="1">
        <f>1440-Handicaps2023!CT112</f>
        <v>1414</v>
      </c>
      <c r="CU112" s="1">
        <f>1440-Handicaps2023!CU112</f>
        <v>1382</v>
      </c>
      <c r="CV112" s="1">
        <f>1440-Handicaps2023!CV112</f>
        <v>1345</v>
      </c>
      <c r="CW112" s="1">
        <f>1440-Handicaps2023!CW112</f>
        <v>1275</v>
      </c>
      <c r="CX112" s="60">
        <f>1440-Handicaps2023!CX112</f>
        <v>1437</v>
      </c>
      <c r="CY112" s="61">
        <f>1440-Handicaps2023!CY112</f>
        <v>1435</v>
      </c>
      <c r="CZ112" s="61">
        <f>1440-Handicaps2023!CZ112</f>
        <v>1430</v>
      </c>
      <c r="DA112" s="61">
        <f>1440-Handicaps2023!DA112</f>
        <v>1426</v>
      </c>
      <c r="DB112" s="61">
        <f>1440-Handicaps2023!DB112</f>
        <v>1417</v>
      </c>
      <c r="DC112" s="61">
        <f>1440-Handicaps2023!DC112</f>
        <v>1401</v>
      </c>
      <c r="DD112" s="61">
        <f>1440-Handicaps2023!DD112</f>
        <v>1364</v>
      </c>
      <c r="DE112" s="61">
        <f>1440-Handicaps2023!DE112</f>
        <v>1331</v>
      </c>
      <c r="DF112" s="74">
        <f>1440-Handicaps2023!DF112</f>
        <v>1288</v>
      </c>
    </row>
    <row r="113" spans="1:110" ht="15.75" customHeight="1" x14ac:dyDescent="0.25">
      <c r="A113" s="56">
        <v>111</v>
      </c>
      <c r="B113" s="57">
        <f>1440-Handicaps2023!B113</f>
        <v>1415</v>
      </c>
      <c r="C113" s="1">
        <f>1440-Handicaps2023!C113</f>
        <v>1397</v>
      </c>
      <c r="D113" s="1">
        <f>1440-Handicaps2023!D113</f>
        <v>1368</v>
      </c>
      <c r="E113" s="1">
        <f>1440-Handicaps2023!E113</f>
        <v>1323</v>
      </c>
      <c r="F113" s="1">
        <f>1440-Handicaps2023!F113</f>
        <v>1232</v>
      </c>
      <c r="G113" s="1">
        <f>1440-Handicaps2023!G113</f>
        <v>1036</v>
      </c>
      <c r="H113" s="58">
        <f>1440-Handicaps2023!H113</f>
        <v>1417</v>
      </c>
      <c r="I113" s="59">
        <f>1440-Handicaps2023!I113</f>
        <v>1401</v>
      </c>
      <c r="J113" s="59">
        <f>1440-Handicaps2023!J113</f>
        <v>1377</v>
      </c>
      <c r="K113" s="59">
        <f>1440-Handicaps2023!K113</f>
        <v>1334</v>
      </c>
      <c r="L113" s="59">
        <f>1440-Handicaps2023!L113</f>
        <v>1245</v>
      </c>
      <c r="M113" s="72">
        <f>1440-Handicaps2023!M113</f>
        <v>1053</v>
      </c>
      <c r="N113" s="1">
        <f>1440-Handicaps2023!N113</f>
        <v>1426</v>
      </c>
      <c r="O113" s="1">
        <f>1440-Handicaps2023!O113</f>
        <v>1414</v>
      </c>
      <c r="P113" s="1">
        <f>1440-Handicaps2023!P113</f>
        <v>1397</v>
      </c>
      <c r="Q113" s="1">
        <f>1440-Handicaps2023!Q113</f>
        <v>1373</v>
      </c>
      <c r="R113" s="1">
        <f>1440-Handicaps2023!R113</f>
        <v>1325</v>
      </c>
      <c r="S113" s="1">
        <f>1440-Handicaps2023!S113</f>
        <v>1221</v>
      </c>
      <c r="T113" s="58">
        <f>1440-Handicaps2023!T113</f>
        <v>1387</v>
      </c>
      <c r="U113" s="72">
        <f>1440-Handicaps2023!U113</f>
        <v>1343</v>
      </c>
      <c r="V113" s="1">
        <f>1440-Handicaps2023!V113</f>
        <v>1430</v>
      </c>
      <c r="W113" s="1">
        <f>1440-Handicaps2023!W113</f>
        <v>1423</v>
      </c>
      <c r="X113" s="1">
        <f>1440-Handicaps2023!X113</f>
        <v>1410</v>
      </c>
      <c r="Y113" s="1">
        <f>1440-Handicaps2023!Y113</f>
        <v>1393</v>
      </c>
      <c r="Z113" s="1">
        <f>1440-Handicaps2023!Z113</f>
        <v>1362</v>
      </c>
      <c r="AA113" s="1">
        <f>1440-Handicaps2023!AA113</f>
        <v>1294</v>
      </c>
      <c r="AB113" s="58">
        <f>1440-Handicaps2023!AB113</f>
        <v>1433</v>
      </c>
      <c r="AC113" s="59">
        <f>1440-Handicaps2023!AC113</f>
        <v>1427</v>
      </c>
      <c r="AD113" s="59">
        <f>1440-Handicaps2023!AD113</f>
        <v>1418</v>
      </c>
      <c r="AE113" s="59">
        <f>1440-Handicaps2023!AE113</f>
        <v>1406</v>
      </c>
      <c r="AF113" s="59">
        <f>1440-Handicaps2023!AF113</f>
        <v>1382</v>
      </c>
      <c r="AG113" s="72">
        <f>1440-Handicaps2023!AG113</f>
        <v>1330</v>
      </c>
      <c r="AH113" s="1">
        <f>1440-Handicaps2023!AH113</f>
        <v>1395</v>
      </c>
      <c r="AI113" s="1">
        <f>1440-Handicaps2023!AI113</f>
        <v>1388</v>
      </c>
      <c r="AJ113" s="1">
        <f>1440-Handicaps2023!AJ113</f>
        <v>1373</v>
      </c>
      <c r="AK113" s="1">
        <f>1440-Handicaps2023!AK113</f>
        <v>1314</v>
      </c>
      <c r="AL113" s="1">
        <f>1440-Handicaps2023!AL113</f>
        <v>1146</v>
      </c>
      <c r="AM113" s="1">
        <f>1440-Handicaps2023!AM113</f>
        <v>1034</v>
      </c>
      <c r="AN113" s="58">
        <f>1440-Handicaps2023!AN113</f>
        <v>1427</v>
      </c>
      <c r="AO113" s="59">
        <f>1440-Handicaps2023!AO113</f>
        <v>1420</v>
      </c>
      <c r="AP113" s="59">
        <f>1440-Handicaps2023!AP113</f>
        <v>1410</v>
      </c>
      <c r="AQ113" s="59">
        <f>1440-Handicaps2023!AQ113</f>
        <v>1393</v>
      </c>
      <c r="AR113" s="59">
        <f>1440-Handicaps2023!AR113</f>
        <v>1359</v>
      </c>
      <c r="AS113" s="72">
        <f>1440-Handicaps2023!AS113</f>
        <v>1282</v>
      </c>
      <c r="AT113" s="1">
        <f>1440-Handicaps2023!AT113</f>
        <v>1407</v>
      </c>
      <c r="AU113" s="1">
        <f>1440-Handicaps2023!AU113</f>
        <v>1402</v>
      </c>
      <c r="AV113" s="1">
        <f>1440-Handicaps2023!AV113</f>
        <v>1361</v>
      </c>
      <c r="AW113" s="1">
        <f>1440-Handicaps2023!AW113</f>
        <v>1227</v>
      </c>
      <c r="AX113" s="1">
        <f>1440-Handicaps2023!AX113</f>
        <v>1192</v>
      </c>
      <c r="AY113" s="83">
        <f>1440-Handicaps2023!AY113</f>
        <v>1370</v>
      </c>
      <c r="AZ113" s="1">
        <f>1440-Handicaps2023!AZ113</f>
        <v>1391</v>
      </c>
      <c r="BA113" s="58">
        <f>1440-Handicaps2023!BA113</f>
        <v>1423</v>
      </c>
      <c r="BB113" s="59">
        <f>1440-Handicaps2023!BB113</f>
        <v>1416</v>
      </c>
      <c r="BC113" s="59">
        <f>1440-Handicaps2023!BC113</f>
        <v>1404</v>
      </c>
      <c r="BD113" s="59">
        <f>1440-Handicaps2023!BD113</f>
        <v>1382</v>
      </c>
      <c r="BE113" s="72">
        <f>1440-Handicaps2023!BE113</f>
        <v>1335</v>
      </c>
      <c r="BF113" s="1">
        <f>1440-Handicaps2023!BF113</f>
        <v>1424</v>
      </c>
      <c r="BG113" s="1">
        <f>1440-Handicaps2023!BG113</f>
        <v>1413</v>
      </c>
      <c r="BH113" s="1">
        <f>1440-Handicaps2023!BH113</f>
        <v>1391</v>
      </c>
      <c r="BI113" s="58">
        <f>1440-Handicaps2023!BI113</f>
        <v>1424</v>
      </c>
      <c r="BJ113" s="59">
        <f>1440-Handicaps2023!BJ113</f>
        <v>1432</v>
      </c>
      <c r="BK113" s="59">
        <f>1440-Handicaps2023!BK113</f>
        <v>1418</v>
      </c>
      <c r="BL113" s="59">
        <f>1440-Handicaps2023!BL113</f>
        <v>1429</v>
      </c>
      <c r="BM113" s="59">
        <f>1440-Handicaps2023!BM113</f>
        <v>1374</v>
      </c>
      <c r="BN113" s="59">
        <f>1440-Handicaps2023!BN113</f>
        <v>1406</v>
      </c>
      <c r="BO113" s="59">
        <f>1440-Handicaps2023!BO113</f>
        <v>1390</v>
      </c>
      <c r="BP113" s="59">
        <f>1440-Handicaps2023!BP113</f>
        <v>1421</v>
      </c>
      <c r="BQ113" s="59">
        <f>1440-Handicaps2023!BQ113</f>
        <v>1433</v>
      </c>
      <c r="BR113" s="59">
        <f>1440-Handicaps2023!BR113</f>
        <v>1424</v>
      </c>
      <c r="BS113" s="59">
        <f>1440-Handicaps2023!BS113</f>
        <v>1432</v>
      </c>
      <c r="BT113" s="59">
        <f>1440-Handicaps2023!BT113</f>
        <v>1407</v>
      </c>
      <c r="BU113" s="59">
        <f>1440-Handicaps2023!BU113</f>
        <v>1404</v>
      </c>
      <c r="BV113" s="59">
        <f>1440-Handicaps2023!BV113</f>
        <v>1423</v>
      </c>
      <c r="BW113" s="59">
        <f>1440-Handicaps2023!BW113</f>
        <v>1423</v>
      </c>
      <c r="BX113" s="59">
        <f>1440-Handicaps2023!BX113</f>
        <v>1422</v>
      </c>
      <c r="BY113" s="59">
        <f>1440-Handicaps2023!BY113</f>
        <v>1424</v>
      </c>
      <c r="BZ113" s="59">
        <f>1440-Handicaps2023!BZ113</f>
        <v>1432</v>
      </c>
      <c r="CA113" s="59">
        <f>1440-Handicaps2023!CA113</f>
        <v>1418</v>
      </c>
      <c r="CB113" s="59">
        <f>1440-Handicaps2023!CB113</f>
        <v>1429</v>
      </c>
      <c r="CC113" s="59">
        <f>1440-Handicaps2023!CC113</f>
        <v>1374</v>
      </c>
      <c r="CD113" s="59">
        <f>1440-Handicaps2023!CD113</f>
        <v>1406</v>
      </c>
      <c r="CE113" s="59">
        <f>1440-Handicaps2023!CE113</f>
        <v>1390</v>
      </c>
      <c r="CF113" s="59">
        <f>1440-Handicaps2023!CF113</f>
        <v>1407</v>
      </c>
      <c r="CG113" s="59">
        <f>1440-Handicaps2023!CG113</f>
        <v>1423</v>
      </c>
      <c r="CH113" s="59">
        <f>1440-Handicaps2023!CH113</f>
        <v>1423</v>
      </c>
      <c r="CI113" s="59">
        <f>1440-Handicaps2023!CI113</f>
        <v>1404</v>
      </c>
      <c r="CJ113" s="72">
        <f>1440-Handicaps2023!CJ113</f>
        <v>1422</v>
      </c>
      <c r="CK113" s="1">
        <f>1440-Handicaps2023!CK113</f>
        <v>1435</v>
      </c>
      <c r="CL113" s="1">
        <f>1440-Handicaps2023!CL113</f>
        <v>1431</v>
      </c>
      <c r="CM113" s="1">
        <f>1440-Handicaps2023!CM113</f>
        <v>1428</v>
      </c>
      <c r="CN113" s="1">
        <f>1440-Handicaps2023!CN113</f>
        <v>1422</v>
      </c>
      <c r="CO113" s="1">
        <f>1440-Handicaps2023!CO113</f>
        <v>1411</v>
      </c>
      <c r="CP113" s="1">
        <f>1440-Handicaps2023!CP113</f>
        <v>1387</v>
      </c>
      <c r="CQ113" s="1">
        <f>1440-Handicaps2023!CQ113</f>
        <v>1334</v>
      </c>
      <c r="CR113" s="1">
        <f>1440-Handicaps2023!CR113</f>
        <v>1432</v>
      </c>
      <c r="CS113" s="1">
        <f>1440-Handicaps2023!CS113</f>
        <v>1426</v>
      </c>
      <c r="CT113" s="1">
        <f>1440-Handicaps2023!CT113</f>
        <v>1415</v>
      </c>
      <c r="CU113" s="1">
        <f>1440-Handicaps2023!CU113</f>
        <v>1385</v>
      </c>
      <c r="CV113" s="1">
        <f>1440-Handicaps2023!CV113</f>
        <v>1350</v>
      </c>
      <c r="CW113" s="1">
        <f>1440-Handicaps2023!CW113</f>
        <v>1282</v>
      </c>
      <c r="CX113" s="58">
        <f>1440-Handicaps2023!CX113</f>
        <v>1437</v>
      </c>
      <c r="CY113" s="59">
        <f>1440-Handicaps2023!CY113</f>
        <v>1435</v>
      </c>
      <c r="CZ113" s="59">
        <f>1440-Handicaps2023!CZ113</f>
        <v>1431</v>
      </c>
      <c r="DA113" s="59">
        <f>1440-Handicaps2023!DA113</f>
        <v>1427</v>
      </c>
      <c r="DB113" s="59">
        <f>1440-Handicaps2023!DB113</f>
        <v>1419</v>
      </c>
      <c r="DC113" s="59">
        <f>1440-Handicaps2023!DC113</f>
        <v>1403</v>
      </c>
      <c r="DD113" s="59">
        <f>1440-Handicaps2023!DD113</f>
        <v>1367</v>
      </c>
      <c r="DE113" s="59">
        <f>1440-Handicaps2023!DE113</f>
        <v>1334</v>
      </c>
      <c r="DF113" s="72">
        <f>1440-Handicaps2023!DF113</f>
        <v>1291</v>
      </c>
    </row>
    <row r="114" spans="1:110" ht="15.75" customHeight="1" x14ac:dyDescent="0.25">
      <c r="A114" s="56">
        <v>112</v>
      </c>
      <c r="B114" s="57">
        <f>1440-Handicaps2023!B114</f>
        <v>1417</v>
      </c>
      <c r="C114" s="1">
        <f>1440-Handicaps2023!C114</f>
        <v>1400</v>
      </c>
      <c r="D114" s="1">
        <f>1440-Handicaps2023!D114</f>
        <v>1372</v>
      </c>
      <c r="E114" s="1">
        <f>1440-Handicaps2023!E114</f>
        <v>1330</v>
      </c>
      <c r="F114" s="1">
        <f>1440-Handicaps2023!F114</f>
        <v>1243</v>
      </c>
      <c r="G114" s="1">
        <f>1440-Handicaps2023!G114</f>
        <v>1052</v>
      </c>
      <c r="H114" s="58">
        <f>1440-Handicaps2023!H114</f>
        <v>1418</v>
      </c>
      <c r="I114" s="59">
        <f>1440-Handicaps2023!I114</f>
        <v>1404</v>
      </c>
      <c r="J114" s="59">
        <f>1440-Handicaps2023!J114</f>
        <v>1381</v>
      </c>
      <c r="K114" s="59">
        <f>1440-Handicaps2023!K114</f>
        <v>1341</v>
      </c>
      <c r="L114" s="59">
        <f>1440-Handicaps2023!L114</f>
        <v>1255</v>
      </c>
      <c r="M114" s="72">
        <f>1440-Handicaps2023!M114</f>
        <v>1066</v>
      </c>
      <c r="N114" s="1">
        <f>1440-Handicaps2023!N114</f>
        <v>1427</v>
      </c>
      <c r="O114" s="1">
        <f>1440-Handicaps2023!O114</f>
        <v>1416</v>
      </c>
      <c r="P114" s="1">
        <f>1440-Handicaps2023!P114</f>
        <v>1400</v>
      </c>
      <c r="Q114" s="1">
        <f>1440-Handicaps2023!Q114</f>
        <v>1377</v>
      </c>
      <c r="R114" s="1">
        <f>1440-Handicaps2023!R114</f>
        <v>1332</v>
      </c>
      <c r="S114" s="1">
        <f>1440-Handicaps2023!S114</f>
        <v>1232</v>
      </c>
      <c r="T114" s="58">
        <f>1440-Handicaps2023!T114</f>
        <v>1390</v>
      </c>
      <c r="U114" s="72">
        <f>1440-Handicaps2023!U114</f>
        <v>1349</v>
      </c>
      <c r="V114" s="1">
        <f>1440-Handicaps2023!V114</f>
        <v>1431</v>
      </c>
      <c r="W114" s="1">
        <f>1440-Handicaps2023!W114</f>
        <v>1424</v>
      </c>
      <c r="X114" s="1">
        <f>1440-Handicaps2023!X114</f>
        <v>1412</v>
      </c>
      <c r="Y114" s="1">
        <f>1440-Handicaps2023!Y114</f>
        <v>1396</v>
      </c>
      <c r="Z114" s="1">
        <f>1440-Handicaps2023!Z114</f>
        <v>1366</v>
      </c>
      <c r="AA114" s="1">
        <f>1440-Handicaps2023!AA114</f>
        <v>1301</v>
      </c>
      <c r="AB114" s="58">
        <f>1440-Handicaps2023!AB114</f>
        <v>1433</v>
      </c>
      <c r="AC114" s="59">
        <f>1440-Handicaps2023!AC114</f>
        <v>1428</v>
      </c>
      <c r="AD114" s="59">
        <f>1440-Handicaps2023!AD114</f>
        <v>1420</v>
      </c>
      <c r="AE114" s="59">
        <f>1440-Handicaps2023!AE114</f>
        <v>1408</v>
      </c>
      <c r="AF114" s="59">
        <f>1440-Handicaps2023!AF114</f>
        <v>1386</v>
      </c>
      <c r="AG114" s="72">
        <f>1440-Handicaps2023!AG114</f>
        <v>1336</v>
      </c>
      <c r="AH114" s="1">
        <f>1440-Handicaps2023!AH114</f>
        <v>1398</v>
      </c>
      <c r="AI114" s="1">
        <f>1440-Handicaps2023!AI114</f>
        <v>1391</v>
      </c>
      <c r="AJ114" s="1">
        <f>1440-Handicaps2023!AJ114</f>
        <v>1377</v>
      </c>
      <c r="AK114" s="1">
        <f>1440-Handicaps2023!AK114</f>
        <v>1322</v>
      </c>
      <c r="AL114" s="1">
        <f>1440-Handicaps2023!AL114</f>
        <v>1160</v>
      </c>
      <c r="AM114" s="1">
        <f>1440-Handicaps2023!AM114</f>
        <v>1053</v>
      </c>
      <c r="AN114" s="58">
        <f>1440-Handicaps2023!AN114</f>
        <v>1428</v>
      </c>
      <c r="AO114" s="59">
        <f>1440-Handicaps2023!AO114</f>
        <v>1421</v>
      </c>
      <c r="AP114" s="59">
        <f>1440-Handicaps2023!AP114</f>
        <v>1412</v>
      </c>
      <c r="AQ114" s="59">
        <f>1440-Handicaps2023!AQ114</f>
        <v>1396</v>
      </c>
      <c r="AR114" s="59">
        <f>1440-Handicaps2023!AR114</f>
        <v>1363</v>
      </c>
      <c r="AS114" s="72">
        <f>1440-Handicaps2023!AS114</f>
        <v>1290</v>
      </c>
      <c r="AT114" s="1">
        <f>1440-Handicaps2023!AT114</f>
        <v>1409</v>
      </c>
      <c r="AU114" s="1">
        <f>1440-Handicaps2023!AU114</f>
        <v>1405</v>
      </c>
      <c r="AV114" s="1">
        <f>1440-Handicaps2023!AV114</f>
        <v>1366</v>
      </c>
      <c r="AW114" s="1">
        <f>1440-Handicaps2023!AW114</f>
        <v>1237</v>
      </c>
      <c r="AX114" s="1">
        <f>1440-Handicaps2023!AX114</f>
        <v>1203</v>
      </c>
      <c r="AY114" s="83">
        <f>1440-Handicaps2023!AY114</f>
        <v>1374</v>
      </c>
      <c r="AZ114" s="1">
        <f>1440-Handicaps2023!AZ114</f>
        <v>1394</v>
      </c>
      <c r="BA114" s="58">
        <f>1440-Handicaps2023!BA114</f>
        <v>1425</v>
      </c>
      <c r="BB114" s="59">
        <f>1440-Handicaps2023!BB114</f>
        <v>1418</v>
      </c>
      <c r="BC114" s="59">
        <f>1440-Handicaps2023!BC114</f>
        <v>1406</v>
      </c>
      <c r="BD114" s="59">
        <f>1440-Handicaps2023!BD114</f>
        <v>1385</v>
      </c>
      <c r="BE114" s="72">
        <f>1440-Handicaps2023!BE114</f>
        <v>1342</v>
      </c>
      <c r="BF114" s="1">
        <f>1440-Handicaps2023!BF114</f>
        <v>1425</v>
      </c>
      <c r="BG114" s="1">
        <f>1440-Handicaps2023!BG114</f>
        <v>1415</v>
      </c>
      <c r="BH114" s="1">
        <f>1440-Handicaps2023!BH114</f>
        <v>1394</v>
      </c>
      <c r="BI114" s="58">
        <f>1440-Handicaps2023!BI114</f>
        <v>1425</v>
      </c>
      <c r="BJ114" s="59">
        <f>1440-Handicaps2023!BJ114</f>
        <v>1432</v>
      </c>
      <c r="BK114" s="59">
        <f>1440-Handicaps2023!BK114</f>
        <v>1420</v>
      </c>
      <c r="BL114" s="59">
        <f>1440-Handicaps2023!BL114</f>
        <v>1430</v>
      </c>
      <c r="BM114" s="59">
        <f>1440-Handicaps2023!BM114</f>
        <v>1378</v>
      </c>
      <c r="BN114" s="59">
        <f>1440-Handicaps2023!BN114</f>
        <v>1408</v>
      </c>
      <c r="BO114" s="59">
        <f>1440-Handicaps2023!BO114</f>
        <v>1393</v>
      </c>
      <c r="BP114" s="59">
        <f>1440-Handicaps2023!BP114</f>
        <v>1422</v>
      </c>
      <c r="BQ114" s="59">
        <f>1440-Handicaps2023!BQ114</f>
        <v>1434</v>
      </c>
      <c r="BR114" s="59">
        <f>1440-Handicaps2023!BR114</f>
        <v>1425</v>
      </c>
      <c r="BS114" s="59">
        <f>1440-Handicaps2023!BS114</f>
        <v>1432</v>
      </c>
      <c r="BT114" s="59">
        <f>1440-Handicaps2023!BT114</f>
        <v>1409</v>
      </c>
      <c r="BU114" s="59">
        <f>1440-Handicaps2023!BU114</f>
        <v>1407</v>
      </c>
      <c r="BV114" s="59">
        <f>1440-Handicaps2023!BV114</f>
        <v>1424</v>
      </c>
      <c r="BW114" s="59">
        <f>1440-Handicaps2023!BW114</f>
        <v>1424</v>
      </c>
      <c r="BX114" s="59">
        <f>1440-Handicaps2023!BX114</f>
        <v>1423</v>
      </c>
      <c r="BY114" s="59">
        <f>1440-Handicaps2023!BY114</f>
        <v>1425</v>
      </c>
      <c r="BZ114" s="59">
        <f>1440-Handicaps2023!BZ114</f>
        <v>1432</v>
      </c>
      <c r="CA114" s="59">
        <f>1440-Handicaps2023!CA114</f>
        <v>1420</v>
      </c>
      <c r="CB114" s="59">
        <f>1440-Handicaps2023!CB114</f>
        <v>1430</v>
      </c>
      <c r="CC114" s="59">
        <f>1440-Handicaps2023!CC114</f>
        <v>1378</v>
      </c>
      <c r="CD114" s="59">
        <f>1440-Handicaps2023!CD114</f>
        <v>1408</v>
      </c>
      <c r="CE114" s="59">
        <f>1440-Handicaps2023!CE114</f>
        <v>1394</v>
      </c>
      <c r="CF114" s="59">
        <f>1440-Handicaps2023!CF114</f>
        <v>1409</v>
      </c>
      <c r="CG114" s="59">
        <f>1440-Handicaps2023!CG114</f>
        <v>1424</v>
      </c>
      <c r="CH114" s="59">
        <f>1440-Handicaps2023!CH114</f>
        <v>1424</v>
      </c>
      <c r="CI114" s="59">
        <f>1440-Handicaps2023!CI114</f>
        <v>1407</v>
      </c>
      <c r="CJ114" s="72">
        <f>1440-Handicaps2023!CJ114</f>
        <v>1423</v>
      </c>
      <c r="CK114" s="1">
        <f>1440-Handicaps2023!CK114</f>
        <v>1436</v>
      </c>
      <c r="CL114" s="1">
        <f>1440-Handicaps2023!CL114</f>
        <v>1432</v>
      </c>
      <c r="CM114" s="1">
        <f>1440-Handicaps2023!CM114</f>
        <v>1429</v>
      </c>
      <c r="CN114" s="1">
        <f>1440-Handicaps2023!CN114</f>
        <v>1423</v>
      </c>
      <c r="CO114" s="1">
        <f>1440-Handicaps2023!CO114</f>
        <v>1412</v>
      </c>
      <c r="CP114" s="1">
        <f>1440-Handicaps2023!CP114</f>
        <v>1391</v>
      </c>
      <c r="CQ114" s="1">
        <f>1440-Handicaps2023!CQ114</f>
        <v>1339</v>
      </c>
      <c r="CR114" s="1">
        <f>1440-Handicaps2023!CR114</f>
        <v>1432</v>
      </c>
      <c r="CS114" s="1">
        <f>1440-Handicaps2023!CS114</f>
        <v>1427</v>
      </c>
      <c r="CT114" s="1">
        <f>1440-Handicaps2023!CT114</f>
        <v>1417</v>
      </c>
      <c r="CU114" s="1">
        <f>1440-Handicaps2023!CU114</f>
        <v>1388</v>
      </c>
      <c r="CV114" s="1">
        <f>1440-Handicaps2023!CV114</f>
        <v>1355</v>
      </c>
      <c r="CW114" s="1">
        <f>1440-Handicaps2023!CW114</f>
        <v>1288</v>
      </c>
      <c r="CX114" s="58">
        <f>1440-Handicaps2023!CX114</f>
        <v>1437</v>
      </c>
      <c r="CY114" s="59">
        <f>1440-Handicaps2023!CY114</f>
        <v>1436</v>
      </c>
      <c r="CZ114" s="59">
        <f>1440-Handicaps2023!CZ114</f>
        <v>1432</v>
      </c>
      <c r="DA114" s="59">
        <f>1440-Handicaps2023!DA114</f>
        <v>1428</v>
      </c>
      <c r="DB114" s="59">
        <f>1440-Handicaps2023!DB114</f>
        <v>1420</v>
      </c>
      <c r="DC114" s="59">
        <f>1440-Handicaps2023!DC114</f>
        <v>1405</v>
      </c>
      <c r="DD114" s="59">
        <f>1440-Handicaps2023!DD114</f>
        <v>1370</v>
      </c>
      <c r="DE114" s="59">
        <f>1440-Handicaps2023!DE114</f>
        <v>1338</v>
      </c>
      <c r="DF114" s="72">
        <f>1440-Handicaps2023!DF114</f>
        <v>1294</v>
      </c>
    </row>
    <row r="115" spans="1:110" ht="15.75" customHeight="1" x14ac:dyDescent="0.25">
      <c r="A115" s="56">
        <v>113</v>
      </c>
      <c r="B115" s="57">
        <f>1440-Handicaps2023!B115</f>
        <v>1418</v>
      </c>
      <c r="C115" s="1">
        <f>1440-Handicaps2023!C115</f>
        <v>1402</v>
      </c>
      <c r="D115" s="1">
        <f>1440-Handicaps2023!D115</f>
        <v>1377</v>
      </c>
      <c r="E115" s="1">
        <f>1440-Handicaps2023!E115</f>
        <v>1337</v>
      </c>
      <c r="F115" s="1">
        <f>1440-Handicaps2023!F115</f>
        <v>1254</v>
      </c>
      <c r="G115" s="1">
        <f>1440-Handicaps2023!G115</f>
        <v>1068</v>
      </c>
      <c r="H115" s="58">
        <f>1440-Handicaps2023!H115</f>
        <v>1420</v>
      </c>
      <c r="I115" s="59">
        <f>1440-Handicaps2023!I115</f>
        <v>1406</v>
      </c>
      <c r="J115" s="59">
        <f>1440-Handicaps2023!J115</f>
        <v>1384</v>
      </c>
      <c r="K115" s="59">
        <f>1440-Handicaps2023!K115</f>
        <v>1347</v>
      </c>
      <c r="L115" s="59">
        <f>1440-Handicaps2023!L115</f>
        <v>1265</v>
      </c>
      <c r="M115" s="72">
        <f>1440-Handicaps2023!M115</f>
        <v>1078</v>
      </c>
      <c r="N115" s="1">
        <f>1440-Handicaps2023!N115</f>
        <v>1428</v>
      </c>
      <c r="O115" s="1">
        <f>1440-Handicaps2023!O115</f>
        <v>1417</v>
      </c>
      <c r="P115" s="1">
        <f>1440-Handicaps2023!P115</f>
        <v>1402</v>
      </c>
      <c r="Q115" s="1">
        <f>1440-Handicaps2023!Q115</f>
        <v>1381</v>
      </c>
      <c r="R115" s="1">
        <f>1440-Handicaps2023!R115</f>
        <v>1338</v>
      </c>
      <c r="S115" s="1">
        <f>1440-Handicaps2023!S115</f>
        <v>1243</v>
      </c>
      <c r="T115" s="58">
        <f>1440-Handicaps2023!T115</f>
        <v>1393</v>
      </c>
      <c r="U115" s="72">
        <f>1440-Handicaps2023!U115</f>
        <v>1354</v>
      </c>
      <c r="V115" s="1">
        <f>1440-Handicaps2023!V115</f>
        <v>1432</v>
      </c>
      <c r="W115" s="1">
        <f>1440-Handicaps2023!W115</f>
        <v>1425</v>
      </c>
      <c r="X115" s="1">
        <f>1440-Handicaps2023!X115</f>
        <v>1413</v>
      </c>
      <c r="Y115" s="1">
        <f>1440-Handicaps2023!Y115</f>
        <v>1399</v>
      </c>
      <c r="Z115" s="1">
        <f>1440-Handicaps2023!Z115</f>
        <v>1371</v>
      </c>
      <c r="AA115" s="1">
        <f>1440-Handicaps2023!AA115</f>
        <v>1309</v>
      </c>
      <c r="AB115" s="58">
        <f>1440-Handicaps2023!AB115</f>
        <v>1434</v>
      </c>
      <c r="AC115" s="59">
        <f>1440-Handicaps2023!AC115</f>
        <v>1428</v>
      </c>
      <c r="AD115" s="59">
        <f>1440-Handicaps2023!AD115</f>
        <v>1421</v>
      </c>
      <c r="AE115" s="59">
        <f>1440-Handicaps2023!AE115</f>
        <v>1410</v>
      </c>
      <c r="AF115" s="59">
        <f>1440-Handicaps2023!AF115</f>
        <v>1389</v>
      </c>
      <c r="AG115" s="72">
        <f>1440-Handicaps2023!AG115</f>
        <v>1341</v>
      </c>
      <c r="AH115" s="1">
        <f>1440-Handicaps2023!AH115</f>
        <v>1401</v>
      </c>
      <c r="AI115" s="1">
        <f>1440-Handicaps2023!AI115</f>
        <v>1394</v>
      </c>
      <c r="AJ115" s="1">
        <f>1440-Handicaps2023!AJ115</f>
        <v>1381</v>
      </c>
      <c r="AK115" s="1">
        <f>1440-Handicaps2023!AK115</f>
        <v>1329</v>
      </c>
      <c r="AL115" s="1">
        <f>1440-Handicaps2023!AL115</f>
        <v>1174</v>
      </c>
      <c r="AM115" s="1">
        <f>1440-Handicaps2023!AM115</f>
        <v>1072</v>
      </c>
      <c r="AN115" s="58">
        <f>1440-Handicaps2023!AN115</f>
        <v>1429</v>
      </c>
      <c r="AO115" s="59">
        <f>1440-Handicaps2023!AO115</f>
        <v>1422</v>
      </c>
      <c r="AP115" s="59">
        <f>1440-Handicaps2023!AP115</f>
        <v>1414</v>
      </c>
      <c r="AQ115" s="59">
        <f>1440-Handicaps2023!AQ115</f>
        <v>1398</v>
      </c>
      <c r="AR115" s="59">
        <f>1440-Handicaps2023!AR115</f>
        <v>1368</v>
      </c>
      <c r="AS115" s="72">
        <f>1440-Handicaps2023!AS115</f>
        <v>1298</v>
      </c>
      <c r="AT115" s="1">
        <f>1440-Handicaps2023!AT115</f>
        <v>1411</v>
      </c>
      <c r="AU115" s="1">
        <f>1440-Handicaps2023!AU115</f>
        <v>1407</v>
      </c>
      <c r="AV115" s="1">
        <f>1440-Handicaps2023!AV115</f>
        <v>1370</v>
      </c>
      <c r="AW115" s="1">
        <f>1440-Handicaps2023!AW115</f>
        <v>1246</v>
      </c>
      <c r="AX115" s="1">
        <f>1440-Handicaps2023!AX115</f>
        <v>1213</v>
      </c>
      <c r="AY115" s="83">
        <f>1440-Handicaps2023!AY115</f>
        <v>1378</v>
      </c>
      <c r="AZ115" s="1">
        <f>1440-Handicaps2023!AZ115</f>
        <v>1397</v>
      </c>
      <c r="BA115" s="58">
        <f>1440-Handicaps2023!BA115</f>
        <v>1426</v>
      </c>
      <c r="BB115" s="59">
        <f>1440-Handicaps2023!BB115</f>
        <v>1419</v>
      </c>
      <c r="BC115" s="59">
        <f>1440-Handicaps2023!BC115</f>
        <v>1408</v>
      </c>
      <c r="BD115" s="59">
        <f>1440-Handicaps2023!BD115</f>
        <v>1389</v>
      </c>
      <c r="BE115" s="72">
        <f>1440-Handicaps2023!BE115</f>
        <v>1347</v>
      </c>
      <c r="BF115" s="1">
        <f>1440-Handicaps2023!BF115</f>
        <v>1426</v>
      </c>
      <c r="BG115" s="1">
        <f>1440-Handicaps2023!BG115</f>
        <v>1417</v>
      </c>
      <c r="BH115" s="1">
        <f>1440-Handicaps2023!BH115</f>
        <v>1397</v>
      </c>
      <c r="BI115" s="58">
        <f>1440-Handicaps2023!BI115</f>
        <v>1426</v>
      </c>
      <c r="BJ115" s="59">
        <f>1440-Handicaps2023!BJ115</f>
        <v>1433</v>
      </c>
      <c r="BK115" s="59">
        <f>1440-Handicaps2023!BK115</f>
        <v>1421</v>
      </c>
      <c r="BL115" s="59">
        <f>1440-Handicaps2023!BL115</f>
        <v>1430</v>
      </c>
      <c r="BM115" s="59">
        <f>1440-Handicaps2023!BM115</f>
        <v>1382</v>
      </c>
      <c r="BN115" s="59">
        <f>1440-Handicaps2023!BN115</f>
        <v>1410</v>
      </c>
      <c r="BO115" s="59">
        <f>1440-Handicaps2023!BO115</f>
        <v>1396</v>
      </c>
      <c r="BP115" s="59">
        <f>1440-Handicaps2023!BP115</f>
        <v>1423</v>
      </c>
      <c r="BQ115" s="59">
        <f>1440-Handicaps2023!BQ115</f>
        <v>1434</v>
      </c>
      <c r="BR115" s="59">
        <f>1440-Handicaps2023!BR115</f>
        <v>1426</v>
      </c>
      <c r="BS115" s="59">
        <f>1440-Handicaps2023!BS115</f>
        <v>1433</v>
      </c>
      <c r="BT115" s="59">
        <f>1440-Handicaps2023!BT115</f>
        <v>1411</v>
      </c>
      <c r="BU115" s="59">
        <f>1440-Handicaps2023!BU115</f>
        <v>1409</v>
      </c>
      <c r="BV115" s="59">
        <f>1440-Handicaps2023!BV115</f>
        <v>1425</v>
      </c>
      <c r="BW115" s="59">
        <f>1440-Handicaps2023!BW115</f>
        <v>1425</v>
      </c>
      <c r="BX115" s="59">
        <f>1440-Handicaps2023!BX115</f>
        <v>1424</v>
      </c>
      <c r="BY115" s="59">
        <f>1440-Handicaps2023!BY115</f>
        <v>1426</v>
      </c>
      <c r="BZ115" s="59">
        <f>1440-Handicaps2023!BZ115</f>
        <v>1433</v>
      </c>
      <c r="CA115" s="59">
        <f>1440-Handicaps2023!CA115</f>
        <v>1421</v>
      </c>
      <c r="CB115" s="59">
        <f>1440-Handicaps2023!CB115</f>
        <v>1430</v>
      </c>
      <c r="CC115" s="59">
        <f>1440-Handicaps2023!CC115</f>
        <v>1382</v>
      </c>
      <c r="CD115" s="59">
        <f>1440-Handicaps2023!CD115</f>
        <v>1410</v>
      </c>
      <c r="CE115" s="59">
        <f>1440-Handicaps2023!CE115</f>
        <v>1396</v>
      </c>
      <c r="CF115" s="59">
        <f>1440-Handicaps2023!CF115</f>
        <v>1411</v>
      </c>
      <c r="CG115" s="59">
        <f>1440-Handicaps2023!CG115</f>
        <v>1425</v>
      </c>
      <c r="CH115" s="59">
        <f>1440-Handicaps2023!CH115</f>
        <v>1425</v>
      </c>
      <c r="CI115" s="59">
        <f>1440-Handicaps2023!CI115</f>
        <v>1409</v>
      </c>
      <c r="CJ115" s="72">
        <f>1440-Handicaps2023!CJ115</f>
        <v>1424</v>
      </c>
      <c r="CK115" s="1">
        <f>1440-Handicaps2023!CK115</f>
        <v>1436</v>
      </c>
      <c r="CL115" s="1">
        <f>1440-Handicaps2023!CL115</f>
        <v>1433</v>
      </c>
      <c r="CM115" s="1">
        <f>1440-Handicaps2023!CM115</f>
        <v>1429</v>
      </c>
      <c r="CN115" s="1">
        <f>1440-Handicaps2023!CN115</f>
        <v>1424</v>
      </c>
      <c r="CO115" s="1">
        <f>1440-Handicaps2023!CO115</f>
        <v>1414</v>
      </c>
      <c r="CP115" s="1">
        <f>1440-Handicaps2023!CP115</f>
        <v>1393</v>
      </c>
      <c r="CQ115" s="1">
        <f>1440-Handicaps2023!CQ115</f>
        <v>1344</v>
      </c>
      <c r="CR115" s="1">
        <f>1440-Handicaps2023!CR115</f>
        <v>1433</v>
      </c>
      <c r="CS115" s="1">
        <f>1440-Handicaps2023!CS115</f>
        <v>1428</v>
      </c>
      <c r="CT115" s="1">
        <f>1440-Handicaps2023!CT115</f>
        <v>1418</v>
      </c>
      <c r="CU115" s="1">
        <f>1440-Handicaps2023!CU115</f>
        <v>1391</v>
      </c>
      <c r="CV115" s="1">
        <f>1440-Handicaps2023!CV115</f>
        <v>1359</v>
      </c>
      <c r="CW115" s="1">
        <f>1440-Handicaps2023!CW115</f>
        <v>1294</v>
      </c>
      <c r="CX115" s="58">
        <f>1440-Handicaps2023!CX115</f>
        <v>1437</v>
      </c>
      <c r="CY115" s="59">
        <f>1440-Handicaps2023!CY115</f>
        <v>1436</v>
      </c>
      <c r="CZ115" s="59">
        <f>1440-Handicaps2023!CZ115</f>
        <v>1432</v>
      </c>
      <c r="DA115" s="59">
        <f>1440-Handicaps2023!DA115</f>
        <v>1428</v>
      </c>
      <c r="DB115" s="59">
        <f>1440-Handicaps2023!DB115</f>
        <v>1421</v>
      </c>
      <c r="DC115" s="59">
        <f>1440-Handicaps2023!DC115</f>
        <v>1407</v>
      </c>
      <c r="DD115" s="59">
        <f>1440-Handicaps2023!DD115</f>
        <v>1374</v>
      </c>
      <c r="DE115" s="59">
        <f>1440-Handicaps2023!DE115</f>
        <v>1342</v>
      </c>
      <c r="DF115" s="72">
        <f>1440-Handicaps2023!DF115</f>
        <v>1297</v>
      </c>
    </row>
    <row r="116" spans="1:110" ht="15.75" customHeight="1" thickBot="1" x14ac:dyDescent="0.3">
      <c r="A116" s="62">
        <v>114</v>
      </c>
      <c r="B116" s="63">
        <f>1440-Handicaps2023!B116</f>
        <v>1420</v>
      </c>
      <c r="C116" s="64">
        <f>1440-Handicaps2023!C116</f>
        <v>1405</v>
      </c>
      <c r="D116" s="64">
        <f>1440-Handicaps2023!D116</f>
        <v>1381</v>
      </c>
      <c r="E116" s="64">
        <f>1440-Handicaps2023!E116</f>
        <v>1343</v>
      </c>
      <c r="F116" s="64">
        <f>1440-Handicaps2023!F116</f>
        <v>1265</v>
      </c>
      <c r="G116" s="64">
        <f>1440-Handicaps2023!G116</f>
        <v>1084</v>
      </c>
      <c r="H116" s="65">
        <f>1440-Handicaps2023!H116</f>
        <v>1421</v>
      </c>
      <c r="I116" s="66">
        <f>1440-Handicaps2023!I116</f>
        <v>1408</v>
      </c>
      <c r="J116" s="66">
        <f>1440-Handicaps2023!J116</f>
        <v>1388</v>
      </c>
      <c r="K116" s="66">
        <f>1440-Handicaps2023!K116</f>
        <v>1352</v>
      </c>
      <c r="L116" s="66">
        <f>1440-Handicaps2023!L116</f>
        <v>1274</v>
      </c>
      <c r="M116" s="73">
        <f>1440-Handicaps2023!M116</f>
        <v>1091</v>
      </c>
      <c r="N116" s="64">
        <f>1440-Handicaps2023!N116</f>
        <v>1429</v>
      </c>
      <c r="O116" s="64">
        <f>1440-Handicaps2023!O116</f>
        <v>1419</v>
      </c>
      <c r="P116" s="64">
        <f>1440-Handicaps2023!P116</f>
        <v>1405</v>
      </c>
      <c r="Q116" s="64">
        <f>1440-Handicaps2023!Q116</f>
        <v>1384</v>
      </c>
      <c r="R116" s="64">
        <f>1440-Handicaps2023!R116</f>
        <v>1344</v>
      </c>
      <c r="S116" s="64">
        <f>1440-Handicaps2023!S116</f>
        <v>1253</v>
      </c>
      <c r="T116" s="65">
        <f>1440-Handicaps2023!T116</f>
        <v>1396</v>
      </c>
      <c r="U116" s="73">
        <f>1440-Handicaps2023!U116</f>
        <v>1359</v>
      </c>
      <c r="V116" s="64">
        <f>1440-Handicaps2023!V116</f>
        <v>1432</v>
      </c>
      <c r="W116" s="64">
        <f>1440-Handicaps2023!W116</f>
        <v>1426</v>
      </c>
      <c r="X116" s="64">
        <f>1440-Handicaps2023!X116</f>
        <v>1415</v>
      </c>
      <c r="Y116" s="64">
        <f>1440-Handicaps2023!Y116</f>
        <v>1401</v>
      </c>
      <c r="Z116" s="64">
        <f>1440-Handicaps2023!Z116</f>
        <v>1375</v>
      </c>
      <c r="AA116" s="64">
        <f>1440-Handicaps2023!AA116</f>
        <v>1316</v>
      </c>
      <c r="AB116" s="65">
        <f>1440-Handicaps2023!AB116</f>
        <v>1434</v>
      </c>
      <c r="AC116" s="66">
        <f>1440-Handicaps2023!AC116</f>
        <v>1429</v>
      </c>
      <c r="AD116" s="66">
        <f>1440-Handicaps2023!AD116</f>
        <v>1422</v>
      </c>
      <c r="AE116" s="66">
        <f>1440-Handicaps2023!AE116</f>
        <v>1412</v>
      </c>
      <c r="AF116" s="66">
        <f>1440-Handicaps2023!AF116</f>
        <v>1392</v>
      </c>
      <c r="AG116" s="73">
        <f>1440-Handicaps2023!AG116</f>
        <v>1346</v>
      </c>
      <c r="AH116" s="64">
        <f>1440-Handicaps2023!AH116</f>
        <v>1403</v>
      </c>
      <c r="AI116" s="64">
        <f>1440-Handicaps2023!AI116</f>
        <v>1397</v>
      </c>
      <c r="AJ116" s="64">
        <f>1440-Handicaps2023!AJ116</f>
        <v>1385</v>
      </c>
      <c r="AK116" s="64">
        <f>1440-Handicaps2023!AK116</f>
        <v>1336</v>
      </c>
      <c r="AL116" s="64">
        <f>1440-Handicaps2023!AL116</f>
        <v>1187</v>
      </c>
      <c r="AM116" s="64">
        <f>1440-Handicaps2023!AM116</f>
        <v>1089</v>
      </c>
      <c r="AN116" s="65">
        <f>1440-Handicaps2023!AN116</f>
        <v>1430</v>
      </c>
      <c r="AO116" s="66">
        <f>1440-Handicaps2023!AO116</f>
        <v>1423</v>
      </c>
      <c r="AP116" s="66">
        <f>1440-Handicaps2023!AP116</f>
        <v>1415</v>
      </c>
      <c r="AQ116" s="66">
        <f>1440-Handicaps2023!AQ116</f>
        <v>1401</v>
      </c>
      <c r="AR116" s="66">
        <f>1440-Handicaps2023!AR116</f>
        <v>1372</v>
      </c>
      <c r="AS116" s="73">
        <f>1440-Handicaps2023!AS116</f>
        <v>1305</v>
      </c>
      <c r="AT116" s="64">
        <f>1440-Handicaps2023!AT116</f>
        <v>1413</v>
      </c>
      <c r="AU116" s="64">
        <f>1440-Handicaps2023!AU116</f>
        <v>1409</v>
      </c>
      <c r="AV116" s="64">
        <f>1440-Handicaps2023!AV116</f>
        <v>1374</v>
      </c>
      <c r="AW116" s="64">
        <f>1440-Handicaps2023!AW116</f>
        <v>1254</v>
      </c>
      <c r="AX116" s="64">
        <f>1440-Handicaps2023!AX116</f>
        <v>1224</v>
      </c>
      <c r="AY116" s="84">
        <f>1440-Handicaps2023!AY116</f>
        <v>1382</v>
      </c>
      <c r="AZ116" s="64">
        <f>1440-Handicaps2023!AZ116</f>
        <v>1400</v>
      </c>
      <c r="BA116" s="65">
        <f>1440-Handicaps2023!BA116</f>
        <v>1426</v>
      </c>
      <c r="BB116" s="66">
        <f>1440-Handicaps2023!BB116</f>
        <v>1420</v>
      </c>
      <c r="BC116" s="66">
        <f>1440-Handicaps2023!BC116</f>
        <v>1410</v>
      </c>
      <c r="BD116" s="66">
        <f>1440-Handicaps2023!BD116</f>
        <v>1392</v>
      </c>
      <c r="BE116" s="73">
        <f>1440-Handicaps2023!BE116</f>
        <v>1353</v>
      </c>
      <c r="BF116" s="64">
        <f>1440-Handicaps2023!BF116</f>
        <v>1427</v>
      </c>
      <c r="BG116" s="64">
        <f>1440-Handicaps2023!BG116</f>
        <v>1418</v>
      </c>
      <c r="BH116" s="64">
        <f>1440-Handicaps2023!BH116</f>
        <v>1400</v>
      </c>
      <c r="BI116" s="65">
        <f>1440-Handicaps2023!BI116</f>
        <v>1427</v>
      </c>
      <c r="BJ116" s="66">
        <f>1440-Handicaps2023!BJ116</f>
        <v>1433</v>
      </c>
      <c r="BK116" s="66">
        <f>1440-Handicaps2023!BK116</f>
        <v>1422</v>
      </c>
      <c r="BL116" s="66">
        <f>1440-Handicaps2023!BL116</f>
        <v>1431</v>
      </c>
      <c r="BM116" s="66">
        <f>1440-Handicaps2023!BM116</f>
        <v>1385</v>
      </c>
      <c r="BN116" s="66">
        <f>1440-Handicaps2023!BN116</f>
        <v>1412</v>
      </c>
      <c r="BO116" s="66">
        <f>1440-Handicaps2023!BO116</f>
        <v>1399</v>
      </c>
      <c r="BP116" s="66">
        <f>1440-Handicaps2023!BP116</f>
        <v>1424</v>
      </c>
      <c r="BQ116" s="66">
        <f>1440-Handicaps2023!BQ116</f>
        <v>1434</v>
      </c>
      <c r="BR116" s="66">
        <f>1440-Handicaps2023!BR116</f>
        <v>1427</v>
      </c>
      <c r="BS116" s="66">
        <f>1440-Handicaps2023!BS116</f>
        <v>1433</v>
      </c>
      <c r="BT116" s="66">
        <f>1440-Handicaps2023!BT116</f>
        <v>1413</v>
      </c>
      <c r="BU116" s="66">
        <f>1440-Handicaps2023!BU116</f>
        <v>1411</v>
      </c>
      <c r="BV116" s="66">
        <f>1440-Handicaps2023!BV116</f>
        <v>1426</v>
      </c>
      <c r="BW116" s="66">
        <f>1440-Handicaps2023!BW116</f>
        <v>1426</v>
      </c>
      <c r="BX116" s="66">
        <f>1440-Handicaps2023!BX116</f>
        <v>1425</v>
      </c>
      <c r="BY116" s="66">
        <f>1440-Handicaps2023!BY116</f>
        <v>1427</v>
      </c>
      <c r="BZ116" s="66">
        <f>1440-Handicaps2023!BZ116</f>
        <v>1433</v>
      </c>
      <c r="CA116" s="66">
        <f>1440-Handicaps2023!CA116</f>
        <v>1422</v>
      </c>
      <c r="CB116" s="66">
        <f>1440-Handicaps2023!CB116</f>
        <v>1431</v>
      </c>
      <c r="CC116" s="66">
        <f>1440-Handicaps2023!CC116</f>
        <v>1385</v>
      </c>
      <c r="CD116" s="66">
        <f>1440-Handicaps2023!CD116</f>
        <v>1412</v>
      </c>
      <c r="CE116" s="66">
        <f>1440-Handicaps2023!CE116</f>
        <v>1399</v>
      </c>
      <c r="CF116" s="66">
        <f>1440-Handicaps2023!CF116</f>
        <v>1413</v>
      </c>
      <c r="CG116" s="66">
        <f>1440-Handicaps2023!CG116</f>
        <v>1426</v>
      </c>
      <c r="CH116" s="66">
        <f>1440-Handicaps2023!CH116</f>
        <v>1426</v>
      </c>
      <c r="CI116" s="66">
        <f>1440-Handicaps2023!CI116</f>
        <v>1411</v>
      </c>
      <c r="CJ116" s="73">
        <f>1440-Handicaps2023!CJ116</f>
        <v>1425</v>
      </c>
      <c r="CK116" s="64">
        <f>1440-Handicaps2023!CK116</f>
        <v>1436</v>
      </c>
      <c r="CL116" s="64">
        <f>1440-Handicaps2023!CL116</f>
        <v>1433</v>
      </c>
      <c r="CM116" s="64">
        <f>1440-Handicaps2023!CM116</f>
        <v>1430</v>
      </c>
      <c r="CN116" s="64">
        <f>1440-Handicaps2023!CN116</f>
        <v>1425</v>
      </c>
      <c r="CO116" s="64">
        <f>1440-Handicaps2023!CO116</f>
        <v>1416</v>
      </c>
      <c r="CP116" s="64">
        <f>1440-Handicaps2023!CP116</f>
        <v>1396</v>
      </c>
      <c r="CQ116" s="64">
        <f>1440-Handicaps2023!CQ116</f>
        <v>1349</v>
      </c>
      <c r="CR116" s="64">
        <f>1440-Handicaps2023!CR116</f>
        <v>1433</v>
      </c>
      <c r="CS116" s="64">
        <f>1440-Handicaps2023!CS116</f>
        <v>1429</v>
      </c>
      <c r="CT116" s="64">
        <f>1440-Handicaps2023!CT116</f>
        <v>1420</v>
      </c>
      <c r="CU116" s="64">
        <f>1440-Handicaps2023!CU116</f>
        <v>1394</v>
      </c>
      <c r="CV116" s="64">
        <f>1440-Handicaps2023!CV116</f>
        <v>1363</v>
      </c>
      <c r="CW116" s="64">
        <f>1440-Handicaps2023!CW116</f>
        <v>1300</v>
      </c>
      <c r="CX116" s="65">
        <f>1440-Handicaps2023!CX116</f>
        <v>1438</v>
      </c>
      <c r="CY116" s="66">
        <f>1440-Handicaps2023!CY116</f>
        <v>1436</v>
      </c>
      <c r="CZ116" s="66">
        <f>1440-Handicaps2023!CZ116</f>
        <v>1433</v>
      </c>
      <c r="DA116" s="66">
        <f>1440-Handicaps2023!DA116</f>
        <v>1429</v>
      </c>
      <c r="DB116" s="66">
        <f>1440-Handicaps2023!DB116</f>
        <v>1422</v>
      </c>
      <c r="DC116" s="66">
        <f>1440-Handicaps2023!DC116</f>
        <v>1409</v>
      </c>
      <c r="DD116" s="66">
        <f>1440-Handicaps2023!DD116</f>
        <v>1377</v>
      </c>
      <c r="DE116" s="66">
        <f>1440-Handicaps2023!DE116</f>
        <v>1346</v>
      </c>
      <c r="DF116" s="73">
        <f>1440-Handicaps2023!DF116</f>
        <v>1300</v>
      </c>
    </row>
    <row r="117" spans="1:110" ht="15.75" customHeight="1" x14ac:dyDescent="0.25">
      <c r="A117" s="56">
        <v>115</v>
      </c>
      <c r="B117" s="57">
        <f>1440-Handicaps2023!B117</f>
        <v>1421</v>
      </c>
      <c r="C117" s="1">
        <f>1440-Handicaps2023!C117</f>
        <v>1407</v>
      </c>
      <c r="D117" s="1">
        <f>1440-Handicaps2023!D117</f>
        <v>1384</v>
      </c>
      <c r="E117" s="1">
        <f>1440-Handicaps2023!E117</f>
        <v>1349</v>
      </c>
      <c r="F117" s="1">
        <f>1440-Handicaps2023!F117</f>
        <v>1274</v>
      </c>
      <c r="G117" s="1">
        <f>1440-Handicaps2023!G117</f>
        <v>1099</v>
      </c>
      <c r="H117" s="60">
        <f>1440-Handicaps2023!H117</f>
        <v>1422</v>
      </c>
      <c r="I117" s="61">
        <f>1440-Handicaps2023!I117</f>
        <v>1410</v>
      </c>
      <c r="J117" s="61">
        <f>1440-Handicaps2023!J117</f>
        <v>1391</v>
      </c>
      <c r="K117" s="61">
        <f>1440-Handicaps2023!K117</f>
        <v>1358</v>
      </c>
      <c r="L117" s="61">
        <f>1440-Handicaps2023!L117</f>
        <v>1283</v>
      </c>
      <c r="M117" s="74">
        <f>1440-Handicaps2023!M117</f>
        <v>1104</v>
      </c>
      <c r="N117" s="1">
        <f>1440-Handicaps2023!N117</f>
        <v>1429</v>
      </c>
      <c r="O117" s="1">
        <f>1440-Handicaps2023!O117</f>
        <v>1420</v>
      </c>
      <c r="P117" s="1">
        <f>1440-Handicaps2023!P117</f>
        <v>1407</v>
      </c>
      <c r="Q117" s="1">
        <f>1440-Handicaps2023!Q117</f>
        <v>1388</v>
      </c>
      <c r="R117" s="1">
        <f>1440-Handicaps2023!R117</f>
        <v>1350</v>
      </c>
      <c r="S117" s="1">
        <f>1440-Handicaps2023!S117</f>
        <v>1263</v>
      </c>
      <c r="T117" s="60">
        <f>1440-Handicaps2023!T117</f>
        <v>1399</v>
      </c>
      <c r="U117" s="74">
        <f>1440-Handicaps2023!U117</f>
        <v>1364</v>
      </c>
      <c r="V117" s="1">
        <f>1440-Handicaps2023!V117</f>
        <v>1433</v>
      </c>
      <c r="W117" s="1">
        <f>1440-Handicaps2023!W117</f>
        <v>1427</v>
      </c>
      <c r="X117" s="1">
        <f>1440-Handicaps2023!X117</f>
        <v>1417</v>
      </c>
      <c r="Y117" s="1">
        <f>1440-Handicaps2023!Y117</f>
        <v>1404</v>
      </c>
      <c r="Z117" s="1">
        <f>1440-Handicaps2023!Z117</f>
        <v>1379</v>
      </c>
      <c r="AA117" s="1">
        <f>1440-Handicaps2023!AA117</f>
        <v>1323</v>
      </c>
      <c r="AB117" s="60">
        <f>1440-Handicaps2023!AB117</f>
        <v>1434</v>
      </c>
      <c r="AC117" s="61">
        <f>1440-Handicaps2023!AC117</f>
        <v>1430</v>
      </c>
      <c r="AD117" s="61">
        <f>1440-Handicaps2023!AD117</f>
        <v>1423</v>
      </c>
      <c r="AE117" s="61">
        <f>1440-Handicaps2023!AE117</f>
        <v>1414</v>
      </c>
      <c r="AF117" s="61">
        <f>1440-Handicaps2023!AF117</f>
        <v>1395</v>
      </c>
      <c r="AG117" s="74">
        <f>1440-Handicaps2023!AG117</f>
        <v>1351</v>
      </c>
      <c r="AH117" s="1">
        <f>1440-Handicaps2023!AH117</f>
        <v>1405</v>
      </c>
      <c r="AI117" s="1">
        <f>1440-Handicaps2023!AI117</f>
        <v>1400</v>
      </c>
      <c r="AJ117" s="1">
        <f>1440-Handicaps2023!AJ117</f>
        <v>1388</v>
      </c>
      <c r="AK117" s="1">
        <f>1440-Handicaps2023!AK117</f>
        <v>1342</v>
      </c>
      <c r="AL117" s="1">
        <f>1440-Handicaps2023!AL117</f>
        <v>1200</v>
      </c>
      <c r="AM117" s="1">
        <f>1440-Handicaps2023!AM117</f>
        <v>1107</v>
      </c>
      <c r="AN117" s="60">
        <f>1440-Handicaps2023!AN117</f>
        <v>1430</v>
      </c>
      <c r="AO117" s="61">
        <f>1440-Handicaps2023!AO117</f>
        <v>1425</v>
      </c>
      <c r="AP117" s="61">
        <f>1440-Handicaps2023!AP117</f>
        <v>1417</v>
      </c>
      <c r="AQ117" s="61">
        <f>1440-Handicaps2023!AQ117</f>
        <v>1404</v>
      </c>
      <c r="AR117" s="61">
        <f>1440-Handicaps2023!AR117</f>
        <v>1376</v>
      </c>
      <c r="AS117" s="74">
        <f>1440-Handicaps2023!AS117</f>
        <v>1313</v>
      </c>
      <c r="AT117" s="1">
        <f>1440-Handicaps2023!AT117</f>
        <v>1415</v>
      </c>
      <c r="AU117" s="1">
        <f>1440-Handicaps2023!AU117</f>
        <v>1411</v>
      </c>
      <c r="AV117" s="1">
        <f>1440-Handicaps2023!AV117</f>
        <v>1378</v>
      </c>
      <c r="AW117" s="1">
        <f>1440-Handicaps2023!AW117</f>
        <v>1263</v>
      </c>
      <c r="AX117" s="1">
        <f>1440-Handicaps2023!AX117</f>
        <v>1234</v>
      </c>
      <c r="AY117" s="82">
        <f>1440-Handicaps2023!AY117</f>
        <v>1385</v>
      </c>
      <c r="AZ117" s="1">
        <f>1440-Handicaps2023!AZ117</f>
        <v>1402</v>
      </c>
      <c r="BA117" s="60">
        <f>1440-Handicaps2023!BA117</f>
        <v>1427</v>
      </c>
      <c r="BB117" s="61">
        <f>1440-Handicaps2023!BB117</f>
        <v>1422</v>
      </c>
      <c r="BC117" s="61">
        <f>1440-Handicaps2023!BC117</f>
        <v>1412</v>
      </c>
      <c r="BD117" s="61">
        <f>1440-Handicaps2023!BD117</f>
        <v>1395</v>
      </c>
      <c r="BE117" s="74">
        <f>1440-Handicaps2023!BE117</f>
        <v>1358</v>
      </c>
      <c r="BF117" s="1">
        <f>1440-Handicaps2023!BF117</f>
        <v>1427</v>
      </c>
      <c r="BG117" s="1">
        <f>1440-Handicaps2023!BG117</f>
        <v>1420</v>
      </c>
      <c r="BH117" s="1">
        <f>1440-Handicaps2023!BH117</f>
        <v>1402</v>
      </c>
      <c r="BI117" s="60">
        <f>1440-Handicaps2023!BI117</f>
        <v>1427</v>
      </c>
      <c r="BJ117" s="61">
        <f>1440-Handicaps2023!BJ117</f>
        <v>1434</v>
      </c>
      <c r="BK117" s="61">
        <f>1440-Handicaps2023!BK117</f>
        <v>1423</v>
      </c>
      <c r="BL117" s="61">
        <f>1440-Handicaps2023!BL117</f>
        <v>1431</v>
      </c>
      <c r="BM117" s="61">
        <f>1440-Handicaps2023!BM117</f>
        <v>1388</v>
      </c>
      <c r="BN117" s="61">
        <f>1440-Handicaps2023!BN117</f>
        <v>1414</v>
      </c>
      <c r="BO117" s="61">
        <f>1440-Handicaps2023!BO117</f>
        <v>1402</v>
      </c>
      <c r="BP117" s="61">
        <f>1440-Handicaps2023!BP117</f>
        <v>1425</v>
      </c>
      <c r="BQ117" s="61">
        <f>1440-Handicaps2023!BQ117</f>
        <v>1435</v>
      </c>
      <c r="BR117" s="61">
        <f>1440-Handicaps2023!BR117</f>
        <v>1427</v>
      </c>
      <c r="BS117" s="61">
        <f>1440-Handicaps2023!BS117</f>
        <v>1434</v>
      </c>
      <c r="BT117" s="61">
        <f>1440-Handicaps2023!BT117</f>
        <v>1415</v>
      </c>
      <c r="BU117" s="61">
        <f>1440-Handicaps2023!BU117</f>
        <v>1412</v>
      </c>
      <c r="BV117" s="61">
        <f>1440-Handicaps2023!BV117</f>
        <v>1427</v>
      </c>
      <c r="BW117" s="61">
        <f>1440-Handicaps2023!BW117</f>
        <v>1427</v>
      </c>
      <c r="BX117" s="61">
        <f>1440-Handicaps2023!BX117</f>
        <v>1426</v>
      </c>
      <c r="BY117" s="61">
        <f>1440-Handicaps2023!BY117</f>
        <v>1427</v>
      </c>
      <c r="BZ117" s="61">
        <f>1440-Handicaps2023!BZ117</f>
        <v>1434</v>
      </c>
      <c r="CA117" s="61">
        <f>1440-Handicaps2023!CA117</f>
        <v>1423</v>
      </c>
      <c r="CB117" s="61">
        <f>1440-Handicaps2023!CB117</f>
        <v>1432</v>
      </c>
      <c r="CC117" s="61">
        <f>1440-Handicaps2023!CC117</f>
        <v>1389</v>
      </c>
      <c r="CD117" s="61">
        <f>1440-Handicaps2023!CD117</f>
        <v>1414</v>
      </c>
      <c r="CE117" s="61">
        <f>1440-Handicaps2023!CE117</f>
        <v>1402</v>
      </c>
      <c r="CF117" s="61">
        <f>1440-Handicaps2023!CF117</f>
        <v>1415</v>
      </c>
      <c r="CG117" s="61">
        <f>1440-Handicaps2023!CG117</f>
        <v>1427</v>
      </c>
      <c r="CH117" s="61">
        <f>1440-Handicaps2023!CH117</f>
        <v>1427</v>
      </c>
      <c r="CI117" s="61">
        <f>1440-Handicaps2023!CI117</f>
        <v>1413</v>
      </c>
      <c r="CJ117" s="74">
        <f>1440-Handicaps2023!CJ117</f>
        <v>1426</v>
      </c>
      <c r="CK117" s="1">
        <f>1440-Handicaps2023!CK117</f>
        <v>1436</v>
      </c>
      <c r="CL117" s="1">
        <f>1440-Handicaps2023!CL117</f>
        <v>1433</v>
      </c>
      <c r="CM117" s="1">
        <f>1440-Handicaps2023!CM117</f>
        <v>1431</v>
      </c>
      <c r="CN117" s="1">
        <f>1440-Handicaps2023!CN117</f>
        <v>1426</v>
      </c>
      <c r="CO117" s="1">
        <f>1440-Handicaps2023!CO117</f>
        <v>1417</v>
      </c>
      <c r="CP117" s="1">
        <f>1440-Handicaps2023!CP117</f>
        <v>1399</v>
      </c>
      <c r="CQ117" s="1">
        <f>1440-Handicaps2023!CQ117</f>
        <v>1353</v>
      </c>
      <c r="CR117" s="1">
        <f>1440-Handicaps2023!CR117</f>
        <v>1433</v>
      </c>
      <c r="CS117" s="1">
        <f>1440-Handicaps2023!CS117</f>
        <v>1430</v>
      </c>
      <c r="CT117" s="1">
        <f>1440-Handicaps2023!CT117</f>
        <v>1421</v>
      </c>
      <c r="CU117" s="1">
        <f>1440-Handicaps2023!CU117</f>
        <v>1397</v>
      </c>
      <c r="CV117" s="1">
        <f>1440-Handicaps2023!CV117</f>
        <v>1368</v>
      </c>
      <c r="CW117" s="1">
        <f>1440-Handicaps2023!CW117</f>
        <v>1306</v>
      </c>
      <c r="CX117" s="60">
        <f>1440-Handicaps2023!CX117</f>
        <v>1438</v>
      </c>
      <c r="CY117" s="61">
        <f>1440-Handicaps2023!CY117</f>
        <v>1436</v>
      </c>
      <c r="CZ117" s="61">
        <f>1440-Handicaps2023!CZ117</f>
        <v>1433</v>
      </c>
      <c r="DA117" s="61">
        <f>1440-Handicaps2023!DA117</f>
        <v>1430</v>
      </c>
      <c r="DB117" s="61">
        <f>1440-Handicaps2023!DB117</f>
        <v>1423</v>
      </c>
      <c r="DC117" s="61">
        <f>1440-Handicaps2023!DC117</f>
        <v>1411</v>
      </c>
      <c r="DD117" s="61">
        <f>1440-Handicaps2023!DD117</f>
        <v>1380</v>
      </c>
      <c r="DE117" s="61">
        <f>1440-Handicaps2023!DE117</f>
        <v>1350</v>
      </c>
      <c r="DF117" s="74">
        <f>1440-Handicaps2023!DF117</f>
        <v>1304</v>
      </c>
    </row>
    <row r="118" spans="1:110" ht="15.75" customHeight="1" x14ac:dyDescent="0.25">
      <c r="A118" s="56">
        <v>116</v>
      </c>
      <c r="B118" s="57">
        <f>1440-Handicaps2023!B118</f>
        <v>1422</v>
      </c>
      <c r="C118" s="1">
        <f>1440-Handicaps2023!C118</f>
        <v>1409</v>
      </c>
      <c r="D118" s="1">
        <f>1440-Handicaps2023!D118</f>
        <v>1388</v>
      </c>
      <c r="E118" s="1">
        <f>1440-Handicaps2023!E118</f>
        <v>1355</v>
      </c>
      <c r="F118" s="1">
        <f>1440-Handicaps2023!F118</f>
        <v>1284</v>
      </c>
      <c r="G118" s="1">
        <f>1440-Handicaps2023!G118</f>
        <v>1113</v>
      </c>
      <c r="H118" s="58">
        <f>1440-Handicaps2023!H118</f>
        <v>1423</v>
      </c>
      <c r="I118" s="59">
        <f>1440-Handicaps2023!I118</f>
        <v>1412</v>
      </c>
      <c r="J118" s="59">
        <f>1440-Handicaps2023!J118</f>
        <v>1394</v>
      </c>
      <c r="K118" s="59">
        <f>1440-Handicaps2023!K118</f>
        <v>1363</v>
      </c>
      <c r="L118" s="59">
        <f>1440-Handicaps2023!L118</f>
        <v>1292</v>
      </c>
      <c r="M118" s="72">
        <f>1440-Handicaps2023!M118</f>
        <v>1116</v>
      </c>
      <c r="N118" s="1">
        <f>1440-Handicaps2023!N118</f>
        <v>1430</v>
      </c>
      <c r="O118" s="1">
        <f>1440-Handicaps2023!O118</f>
        <v>1421</v>
      </c>
      <c r="P118" s="1">
        <f>1440-Handicaps2023!P118</f>
        <v>1409</v>
      </c>
      <c r="Q118" s="1">
        <f>1440-Handicaps2023!Q118</f>
        <v>1391</v>
      </c>
      <c r="R118" s="1">
        <f>1440-Handicaps2023!R118</f>
        <v>1355</v>
      </c>
      <c r="S118" s="1">
        <f>1440-Handicaps2023!S118</f>
        <v>1273</v>
      </c>
      <c r="T118" s="58">
        <f>1440-Handicaps2023!T118</f>
        <v>1402</v>
      </c>
      <c r="U118" s="72">
        <f>1440-Handicaps2023!U118</f>
        <v>1369</v>
      </c>
      <c r="V118" s="1">
        <f>1440-Handicaps2023!V118</f>
        <v>1433</v>
      </c>
      <c r="W118" s="1">
        <f>1440-Handicaps2023!W118</f>
        <v>1427</v>
      </c>
      <c r="X118" s="1">
        <f>1440-Handicaps2023!X118</f>
        <v>1418</v>
      </c>
      <c r="Y118" s="1">
        <f>1440-Handicaps2023!Y118</f>
        <v>1406</v>
      </c>
      <c r="Z118" s="1">
        <f>1440-Handicaps2023!Z118</f>
        <v>1382</v>
      </c>
      <c r="AA118" s="1">
        <f>1440-Handicaps2023!AA118</f>
        <v>1329</v>
      </c>
      <c r="AB118" s="58">
        <f>1440-Handicaps2023!AB118</f>
        <v>1435</v>
      </c>
      <c r="AC118" s="59">
        <f>1440-Handicaps2023!AC118</f>
        <v>1430</v>
      </c>
      <c r="AD118" s="59">
        <f>1440-Handicaps2023!AD118</f>
        <v>1424</v>
      </c>
      <c r="AE118" s="59">
        <f>1440-Handicaps2023!AE118</f>
        <v>1415</v>
      </c>
      <c r="AF118" s="59">
        <f>1440-Handicaps2023!AF118</f>
        <v>1397</v>
      </c>
      <c r="AG118" s="72">
        <f>1440-Handicaps2023!AG118</f>
        <v>1356</v>
      </c>
      <c r="AH118" s="1">
        <f>1440-Handicaps2023!AH118</f>
        <v>1408</v>
      </c>
      <c r="AI118" s="1">
        <f>1440-Handicaps2023!AI118</f>
        <v>1402</v>
      </c>
      <c r="AJ118" s="1">
        <f>1440-Handicaps2023!AJ118</f>
        <v>1392</v>
      </c>
      <c r="AK118" s="1">
        <f>1440-Handicaps2023!AK118</f>
        <v>1348</v>
      </c>
      <c r="AL118" s="1">
        <f>1440-Handicaps2023!AL118</f>
        <v>1212</v>
      </c>
      <c r="AM118" s="1">
        <f>1440-Handicaps2023!AM118</f>
        <v>1124</v>
      </c>
      <c r="AN118" s="58">
        <f>1440-Handicaps2023!AN118</f>
        <v>1431</v>
      </c>
      <c r="AO118" s="59">
        <f>1440-Handicaps2023!AO118</f>
        <v>1425</v>
      </c>
      <c r="AP118" s="59">
        <f>1440-Handicaps2023!AP118</f>
        <v>1418</v>
      </c>
      <c r="AQ118" s="59">
        <f>1440-Handicaps2023!AQ118</f>
        <v>1406</v>
      </c>
      <c r="AR118" s="59">
        <f>1440-Handicaps2023!AR118</f>
        <v>1380</v>
      </c>
      <c r="AS118" s="72">
        <f>1440-Handicaps2023!AS118</f>
        <v>1320</v>
      </c>
      <c r="AT118" s="1">
        <f>1440-Handicaps2023!AT118</f>
        <v>1416</v>
      </c>
      <c r="AU118" s="1">
        <f>1440-Handicaps2023!AU118</f>
        <v>1413</v>
      </c>
      <c r="AV118" s="1">
        <f>1440-Handicaps2023!AV118</f>
        <v>1382</v>
      </c>
      <c r="AW118" s="1">
        <f>1440-Handicaps2023!AW118</f>
        <v>1271</v>
      </c>
      <c r="AX118" s="1">
        <f>1440-Handicaps2023!AX118</f>
        <v>1243</v>
      </c>
      <c r="AY118" s="83">
        <f>1440-Handicaps2023!AY118</f>
        <v>1388</v>
      </c>
      <c r="AZ118" s="1">
        <f>1440-Handicaps2023!AZ118</f>
        <v>1405</v>
      </c>
      <c r="BA118" s="58">
        <f>1440-Handicaps2023!BA118</f>
        <v>1428</v>
      </c>
      <c r="BB118" s="59">
        <f>1440-Handicaps2023!BB118</f>
        <v>1423</v>
      </c>
      <c r="BC118" s="59">
        <f>1440-Handicaps2023!BC118</f>
        <v>1414</v>
      </c>
      <c r="BD118" s="59">
        <f>1440-Handicaps2023!BD118</f>
        <v>1398</v>
      </c>
      <c r="BE118" s="72">
        <f>1440-Handicaps2023!BE118</f>
        <v>1363</v>
      </c>
      <c r="BF118" s="1">
        <f>1440-Handicaps2023!BF118</f>
        <v>1428</v>
      </c>
      <c r="BG118" s="1">
        <f>1440-Handicaps2023!BG118</f>
        <v>1421</v>
      </c>
      <c r="BH118" s="1">
        <f>1440-Handicaps2023!BH118</f>
        <v>1404</v>
      </c>
      <c r="BI118" s="58">
        <f>1440-Handicaps2023!BI118</f>
        <v>1428</v>
      </c>
      <c r="BJ118" s="59">
        <f>1440-Handicaps2023!BJ118</f>
        <v>1434</v>
      </c>
      <c r="BK118" s="59">
        <f>1440-Handicaps2023!BK118</f>
        <v>1424</v>
      </c>
      <c r="BL118" s="59">
        <f>1440-Handicaps2023!BL118</f>
        <v>1432</v>
      </c>
      <c r="BM118" s="59">
        <f>1440-Handicaps2023!BM118</f>
        <v>1392</v>
      </c>
      <c r="BN118" s="59">
        <f>1440-Handicaps2023!BN118</f>
        <v>1415</v>
      </c>
      <c r="BO118" s="59">
        <f>1440-Handicaps2023!BO118</f>
        <v>1404</v>
      </c>
      <c r="BP118" s="59">
        <f>1440-Handicaps2023!BP118</f>
        <v>1426</v>
      </c>
      <c r="BQ118" s="59">
        <f>1440-Handicaps2023!BQ118</f>
        <v>1435</v>
      </c>
      <c r="BR118" s="59">
        <f>1440-Handicaps2023!BR118</f>
        <v>1428</v>
      </c>
      <c r="BS118" s="59">
        <f>1440-Handicaps2023!BS118</f>
        <v>1434</v>
      </c>
      <c r="BT118" s="59">
        <f>1440-Handicaps2023!BT118</f>
        <v>1416</v>
      </c>
      <c r="BU118" s="59">
        <f>1440-Handicaps2023!BU118</f>
        <v>1414</v>
      </c>
      <c r="BV118" s="59">
        <f>1440-Handicaps2023!BV118</f>
        <v>1428</v>
      </c>
      <c r="BW118" s="59">
        <f>1440-Handicaps2023!BW118</f>
        <v>1428</v>
      </c>
      <c r="BX118" s="59">
        <f>1440-Handicaps2023!BX118</f>
        <v>1427</v>
      </c>
      <c r="BY118" s="59">
        <f>1440-Handicaps2023!BY118</f>
        <v>1428</v>
      </c>
      <c r="BZ118" s="59">
        <f>1440-Handicaps2023!BZ118</f>
        <v>1434</v>
      </c>
      <c r="CA118" s="59">
        <f>1440-Handicaps2023!CA118</f>
        <v>1424</v>
      </c>
      <c r="CB118" s="59">
        <f>1440-Handicaps2023!CB118</f>
        <v>1432</v>
      </c>
      <c r="CC118" s="59">
        <f>1440-Handicaps2023!CC118</f>
        <v>1392</v>
      </c>
      <c r="CD118" s="59">
        <f>1440-Handicaps2023!CD118</f>
        <v>1416</v>
      </c>
      <c r="CE118" s="59">
        <f>1440-Handicaps2023!CE118</f>
        <v>1404</v>
      </c>
      <c r="CF118" s="59">
        <f>1440-Handicaps2023!CF118</f>
        <v>1416</v>
      </c>
      <c r="CG118" s="59">
        <f>1440-Handicaps2023!CG118</f>
        <v>1428</v>
      </c>
      <c r="CH118" s="59">
        <f>1440-Handicaps2023!CH118</f>
        <v>1428</v>
      </c>
      <c r="CI118" s="59">
        <f>1440-Handicaps2023!CI118</f>
        <v>1414</v>
      </c>
      <c r="CJ118" s="72">
        <f>1440-Handicaps2023!CJ118</f>
        <v>1427</v>
      </c>
      <c r="CK118" s="1">
        <f>1440-Handicaps2023!CK118</f>
        <v>1436</v>
      </c>
      <c r="CL118" s="1">
        <f>1440-Handicaps2023!CL118</f>
        <v>1434</v>
      </c>
      <c r="CM118" s="1">
        <f>1440-Handicaps2023!CM118</f>
        <v>1431</v>
      </c>
      <c r="CN118" s="1">
        <f>1440-Handicaps2023!CN118</f>
        <v>1427</v>
      </c>
      <c r="CO118" s="1">
        <f>1440-Handicaps2023!CO118</f>
        <v>1419</v>
      </c>
      <c r="CP118" s="1">
        <f>1440-Handicaps2023!CP118</f>
        <v>1401</v>
      </c>
      <c r="CQ118" s="1">
        <f>1440-Handicaps2023!CQ118</f>
        <v>1358</v>
      </c>
      <c r="CR118" s="1">
        <f>1440-Handicaps2023!CR118</f>
        <v>1434</v>
      </c>
      <c r="CS118" s="1">
        <f>1440-Handicaps2023!CS118</f>
        <v>1430</v>
      </c>
      <c r="CT118" s="1">
        <f>1440-Handicaps2023!CT118</f>
        <v>1422</v>
      </c>
      <c r="CU118" s="1">
        <f>1440-Handicaps2023!CU118</f>
        <v>1400</v>
      </c>
      <c r="CV118" s="1">
        <f>1440-Handicaps2023!CV118</f>
        <v>1372</v>
      </c>
      <c r="CW118" s="1">
        <f>1440-Handicaps2023!CW118</f>
        <v>1311</v>
      </c>
      <c r="CX118" s="58">
        <f>1440-Handicaps2023!CX118</f>
        <v>1438</v>
      </c>
      <c r="CY118" s="59">
        <f>1440-Handicaps2023!CY118</f>
        <v>1436</v>
      </c>
      <c r="CZ118" s="59">
        <f>1440-Handicaps2023!CZ118</f>
        <v>1433</v>
      </c>
      <c r="DA118" s="59">
        <f>1440-Handicaps2023!DA118</f>
        <v>1430</v>
      </c>
      <c r="DB118" s="59">
        <f>1440-Handicaps2023!DB118</f>
        <v>1424</v>
      </c>
      <c r="DC118" s="59">
        <f>1440-Handicaps2023!DC118</f>
        <v>1412</v>
      </c>
      <c r="DD118" s="59">
        <f>1440-Handicaps2023!DD118</f>
        <v>1383</v>
      </c>
      <c r="DE118" s="59">
        <f>1440-Handicaps2023!DE118</f>
        <v>1353</v>
      </c>
      <c r="DF118" s="72">
        <f>1440-Handicaps2023!DF118</f>
        <v>1307</v>
      </c>
    </row>
    <row r="119" spans="1:110" ht="15.75" customHeight="1" x14ac:dyDescent="0.25">
      <c r="A119" s="56">
        <v>117</v>
      </c>
      <c r="B119" s="57">
        <f>1440-Handicaps2023!B119</f>
        <v>1423</v>
      </c>
      <c r="C119" s="1">
        <f>1440-Handicaps2023!C119</f>
        <v>1411</v>
      </c>
      <c r="D119" s="1">
        <f>1440-Handicaps2023!D119</f>
        <v>1391</v>
      </c>
      <c r="E119" s="1">
        <f>1440-Handicaps2023!E119</f>
        <v>1360</v>
      </c>
      <c r="F119" s="1">
        <f>1440-Handicaps2023!F119</f>
        <v>1293</v>
      </c>
      <c r="G119" s="1">
        <f>1440-Handicaps2023!G119</f>
        <v>1128</v>
      </c>
      <c r="H119" s="58">
        <f>1440-Handicaps2023!H119</f>
        <v>1424</v>
      </c>
      <c r="I119" s="59">
        <f>1440-Handicaps2023!I119</f>
        <v>1414</v>
      </c>
      <c r="J119" s="59">
        <f>1440-Handicaps2023!J119</f>
        <v>1397</v>
      </c>
      <c r="K119" s="59">
        <f>1440-Handicaps2023!K119</f>
        <v>1367</v>
      </c>
      <c r="L119" s="59">
        <f>1440-Handicaps2023!L119</f>
        <v>1300</v>
      </c>
      <c r="M119" s="72">
        <f>1440-Handicaps2023!M119</f>
        <v>1128</v>
      </c>
      <c r="N119" s="1">
        <f>1440-Handicaps2023!N119</f>
        <v>1431</v>
      </c>
      <c r="O119" s="1">
        <f>1440-Handicaps2023!O119</f>
        <v>1423</v>
      </c>
      <c r="P119" s="1">
        <f>1440-Handicaps2023!P119</f>
        <v>1411</v>
      </c>
      <c r="Q119" s="1">
        <f>1440-Handicaps2023!Q119</f>
        <v>1394</v>
      </c>
      <c r="R119" s="1">
        <f>1440-Handicaps2023!R119</f>
        <v>1360</v>
      </c>
      <c r="S119" s="1">
        <f>1440-Handicaps2023!S119</f>
        <v>1282</v>
      </c>
      <c r="T119" s="58">
        <f>1440-Handicaps2023!T119</f>
        <v>1404</v>
      </c>
      <c r="U119" s="72">
        <f>1440-Handicaps2023!U119</f>
        <v>1373</v>
      </c>
      <c r="V119" s="1">
        <f>1440-Handicaps2023!V119</f>
        <v>1434</v>
      </c>
      <c r="W119" s="1">
        <f>1440-Handicaps2023!W119</f>
        <v>1428</v>
      </c>
      <c r="X119" s="1">
        <f>1440-Handicaps2023!X119</f>
        <v>1420</v>
      </c>
      <c r="Y119" s="1">
        <f>1440-Handicaps2023!Y119</f>
        <v>1408</v>
      </c>
      <c r="Z119" s="1">
        <f>1440-Handicaps2023!Z119</f>
        <v>1386</v>
      </c>
      <c r="AA119" s="1">
        <f>1440-Handicaps2023!AA119</f>
        <v>1335</v>
      </c>
      <c r="AB119" s="58">
        <f>1440-Handicaps2023!AB119</f>
        <v>1435</v>
      </c>
      <c r="AC119" s="59">
        <f>1440-Handicaps2023!AC119</f>
        <v>1431</v>
      </c>
      <c r="AD119" s="59">
        <f>1440-Handicaps2023!AD119</f>
        <v>1425</v>
      </c>
      <c r="AE119" s="59">
        <f>1440-Handicaps2023!AE119</f>
        <v>1417</v>
      </c>
      <c r="AF119" s="59">
        <f>1440-Handicaps2023!AF119</f>
        <v>1400</v>
      </c>
      <c r="AG119" s="72">
        <f>1440-Handicaps2023!AG119</f>
        <v>1361</v>
      </c>
      <c r="AH119" s="1">
        <f>1440-Handicaps2023!AH119</f>
        <v>1410</v>
      </c>
      <c r="AI119" s="1">
        <f>1440-Handicaps2023!AI119</f>
        <v>1405</v>
      </c>
      <c r="AJ119" s="1">
        <f>1440-Handicaps2023!AJ119</f>
        <v>1395</v>
      </c>
      <c r="AK119" s="1">
        <f>1440-Handicaps2023!AK119</f>
        <v>1354</v>
      </c>
      <c r="AL119" s="1">
        <f>1440-Handicaps2023!AL119</f>
        <v>1224</v>
      </c>
      <c r="AM119" s="1">
        <f>1440-Handicaps2023!AM119</f>
        <v>1140</v>
      </c>
      <c r="AN119" s="58">
        <f>1440-Handicaps2023!AN119</f>
        <v>1431</v>
      </c>
      <c r="AO119" s="59">
        <f>1440-Handicaps2023!AO119</f>
        <v>1426</v>
      </c>
      <c r="AP119" s="59">
        <f>1440-Handicaps2023!AP119</f>
        <v>1420</v>
      </c>
      <c r="AQ119" s="59">
        <f>1440-Handicaps2023!AQ119</f>
        <v>1408</v>
      </c>
      <c r="AR119" s="59">
        <f>1440-Handicaps2023!AR119</f>
        <v>1384</v>
      </c>
      <c r="AS119" s="72">
        <f>1440-Handicaps2023!AS119</f>
        <v>1326</v>
      </c>
      <c r="AT119" s="1">
        <f>1440-Handicaps2023!AT119</f>
        <v>1418</v>
      </c>
      <c r="AU119" s="1">
        <f>1440-Handicaps2023!AU119</f>
        <v>1414</v>
      </c>
      <c r="AV119" s="1">
        <f>1440-Handicaps2023!AV119</f>
        <v>1386</v>
      </c>
      <c r="AW119" s="1">
        <f>1440-Handicaps2023!AW119</f>
        <v>1279</v>
      </c>
      <c r="AX119" s="1">
        <f>1440-Handicaps2023!AX119</f>
        <v>1253</v>
      </c>
      <c r="AY119" s="83">
        <f>1440-Handicaps2023!AY119</f>
        <v>1392</v>
      </c>
      <c r="AZ119" s="1">
        <f>1440-Handicaps2023!AZ119</f>
        <v>1407</v>
      </c>
      <c r="BA119" s="58">
        <f>1440-Handicaps2023!BA119</f>
        <v>1429</v>
      </c>
      <c r="BB119" s="59">
        <f>1440-Handicaps2023!BB119</f>
        <v>1424</v>
      </c>
      <c r="BC119" s="59">
        <f>1440-Handicaps2023!BC119</f>
        <v>1416</v>
      </c>
      <c r="BD119" s="59">
        <f>1440-Handicaps2023!BD119</f>
        <v>1400</v>
      </c>
      <c r="BE119" s="72">
        <f>1440-Handicaps2023!BE119</f>
        <v>1368</v>
      </c>
      <c r="BF119" s="1">
        <f>1440-Handicaps2023!BF119</f>
        <v>1429</v>
      </c>
      <c r="BG119" s="1">
        <f>1440-Handicaps2023!BG119</f>
        <v>1422</v>
      </c>
      <c r="BH119" s="1">
        <f>1440-Handicaps2023!BH119</f>
        <v>1407</v>
      </c>
      <c r="BI119" s="58">
        <f>1440-Handicaps2023!BI119</f>
        <v>1429</v>
      </c>
      <c r="BJ119" s="59">
        <f>1440-Handicaps2023!BJ119</f>
        <v>1434</v>
      </c>
      <c r="BK119" s="59">
        <f>1440-Handicaps2023!BK119</f>
        <v>1425</v>
      </c>
      <c r="BL119" s="59">
        <f>1440-Handicaps2023!BL119</f>
        <v>1432</v>
      </c>
      <c r="BM119" s="59">
        <f>1440-Handicaps2023!BM119</f>
        <v>1395</v>
      </c>
      <c r="BN119" s="59">
        <f>1440-Handicaps2023!BN119</f>
        <v>1417</v>
      </c>
      <c r="BO119" s="59">
        <f>1440-Handicaps2023!BO119</f>
        <v>1406</v>
      </c>
      <c r="BP119" s="59">
        <f>1440-Handicaps2023!BP119</f>
        <v>1427</v>
      </c>
      <c r="BQ119" s="59">
        <f>1440-Handicaps2023!BQ119</f>
        <v>1435</v>
      </c>
      <c r="BR119" s="59">
        <f>1440-Handicaps2023!BR119</f>
        <v>1429</v>
      </c>
      <c r="BS119" s="59">
        <f>1440-Handicaps2023!BS119</f>
        <v>1434</v>
      </c>
      <c r="BT119" s="59">
        <f>1440-Handicaps2023!BT119</f>
        <v>1418</v>
      </c>
      <c r="BU119" s="59">
        <f>1440-Handicaps2023!BU119</f>
        <v>1416</v>
      </c>
      <c r="BV119" s="59">
        <f>1440-Handicaps2023!BV119</f>
        <v>1429</v>
      </c>
      <c r="BW119" s="59">
        <f>1440-Handicaps2023!BW119</f>
        <v>1429</v>
      </c>
      <c r="BX119" s="59">
        <f>1440-Handicaps2023!BX119</f>
        <v>1428</v>
      </c>
      <c r="BY119" s="59">
        <f>1440-Handicaps2023!BY119</f>
        <v>1429</v>
      </c>
      <c r="BZ119" s="59">
        <f>1440-Handicaps2023!BZ119</f>
        <v>1434</v>
      </c>
      <c r="CA119" s="59">
        <f>1440-Handicaps2023!CA119</f>
        <v>1425</v>
      </c>
      <c r="CB119" s="59">
        <f>1440-Handicaps2023!CB119</f>
        <v>1433</v>
      </c>
      <c r="CC119" s="59">
        <f>1440-Handicaps2023!CC119</f>
        <v>1395</v>
      </c>
      <c r="CD119" s="59">
        <f>1440-Handicaps2023!CD119</f>
        <v>1417</v>
      </c>
      <c r="CE119" s="59">
        <f>1440-Handicaps2023!CE119</f>
        <v>1406</v>
      </c>
      <c r="CF119" s="59">
        <f>1440-Handicaps2023!CF119</f>
        <v>1418</v>
      </c>
      <c r="CG119" s="59">
        <f>1440-Handicaps2023!CG119</f>
        <v>1429</v>
      </c>
      <c r="CH119" s="59">
        <f>1440-Handicaps2023!CH119</f>
        <v>1429</v>
      </c>
      <c r="CI119" s="59">
        <f>1440-Handicaps2023!CI119</f>
        <v>1416</v>
      </c>
      <c r="CJ119" s="72">
        <f>1440-Handicaps2023!CJ119</f>
        <v>1428</v>
      </c>
      <c r="CK119" s="1">
        <f>1440-Handicaps2023!CK119</f>
        <v>1437</v>
      </c>
      <c r="CL119" s="1">
        <f>1440-Handicaps2023!CL119</f>
        <v>1434</v>
      </c>
      <c r="CM119" s="1">
        <f>1440-Handicaps2023!CM119</f>
        <v>1432</v>
      </c>
      <c r="CN119" s="1">
        <f>1440-Handicaps2023!CN119</f>
        <v>1428</v>
      </c>
      <c r="CO119" s="1">
        <f>1440-Handicaps2023!CO119</f>
        <v>1420</v>
      </c>
      <c r="CP119" s="1">
        <f>1440-Handicaps2023!CP119</f>
        <v>1404</v>
      </c>
      <c r="CQ119" s="1">
        <f>1440-Handicaps2023!CQ119</f>
        <v>1362</v>
      </c>
      <c r="CR119" s="1">
        <f>1440-Handicaps2023!CR119</f>
        <v>1434</v>
      </c>
      <c r="CS119" s="1">
        <f>1440-Handicaps2023!CS119</f>
        <v>1431</v>
      </c>
      <c r="CT119" s="1">
        <f>1440-Handicaps2023!CT119</f>
        <v>1423</v>
      </c>
      <c r="CU119" s="1">
        <f>1440-Handicaps2023!CU119</f>
        <v>1402</v>
      </c>
      <c r="CV119" s="1">
        <f>1440-Handicaps2023!CV119</f>
        <v>1375</v>
      </c>
      <c r="CW119" s="1">
        <f>1440-Handicaps2023!CW119</f>
        <v>1317</v>
      </c>
      <c r="CX119" s="58">
        <f>1440-Handicaps2023!CX119</f>
        <v>1438</v>
      </c>
      <c r="CY119" s="59">
        <f>1440-Handicaps2023!CY119</f>
        <v>1437</v>
      </c>
      <c r="CZ119" s="59">
        <f>1440-Handicaps2023!CZ119</f>
        <v>1434</v>
      </c>
      <c r="DA119" s="59">
        <f>1440-Handicaps2023!DA119</f>
        <v>1431</v>
      </c>
      <c r="DB119" s="59">
        <f>1440-Handicaps2023!DB119</f>
        <v>1425</v>
      </c>
      <c r="DC119" s="59">
        <f>1440-Handicaps2023!DC119</f>
        <v>1414</v>
      </c>
      <c r="DD119" s="59">
        <f>1440-Handicaps2023!DD119</f>
        <v>1386</v>
      </c>
      <c r="DE119" s="59">
        <f>1440-Handicaps2023!DE119</f>
        <v>1357</v>
      </c>
      <c r="DF119" s="72">
        <f>1440-Handicaps2023!DF119</f>
        <v>1311</v>
      </c>
    </row>
    <row r="120" spans="1:110" ht="15.75" customHeight="1" x14ac:dyDescent="0.25">
      <c r="A120" s="56">
        <v>118</v>
      </c>
      <c r="B120" s="57">
        <f>1440-Handicaps2023!B120</f>
        <v>1425</v>
      </c>
      <c r="C120" s="1">
        <f>1440-Handicaps2023!C120</f>
        <v>1413</v>
      </c>
      <c r="D120" s="1">
        <f>1440-Handicaps2023!D120</f>
        <v>1394</v>
      </c>
      <c r="E120" s="1">
        <f>1440-Handicaps2023!E120</f>
        <v>1365</v>
      </c>
      <c r="F120" s="1">
        <f>1440-Handicaps2023!F120</f>
        <v>1301</v>
      </c>
      <c r="G120" s="1">
        <f>1440-Handicaps2023!G120</f>
        <v>1141</v>
      </c>
      <c r="H120" s="58">
        <f>1440-Handicaps2023!H120</f>
        <v>1425</v>
      </c>
      <c r="I120" s="59">
        <f>1440-Handicaps2023!I120</f>
        <v>1416</v>
      </c>
      <c r="J120" s="59">
        <f>1440-Handicaps2023!J120</f>
        <v>1400</v>
      </c>
      <c r="K120" s="59">
        <f>1440-Handicaps2023!K120</f>
        <v>1372</v>
      </c>
      <c r="L120" s="59">
        <f>1440-Handicaps2023!L120</f>
        <v>1308</v>
      </c>
      <c r="M120" s="72">
        <f>1440-Handicaps2023!M120</f>
        <v>1140</v>
      </c>
      <c r="N120" s="1">
        <f>1440-Handicaps2023!N120</f>
        <v>1431</v>
      </c>
      <c r="O120" s="1">
        <f>1440-Handicaps2023!O120</f>
        <v>1424</v>
      </c>
      <c r="P120" s="1">
        <f>1440-Handicaps2023!P120</f>
        <v>1413</v>
      </c>
      <c r="Q120" s="1">
        <f>1440-Handicaps2023!Q120</f>
        <v>1397</v>
      </c>
      <c r="R120" s="1">
        <f>1440-Handicaps2023!R120</f>
        <v>1365</v>
      </c>
      <c r="S120" s="1">
        <f>1440-Handicaps2023!S120</f>
        <v>1290</v>
      </c>
      <c r="T120" s="58">
        <f>1440-Handicaps2023!T120</f>
        <v>1406</v>
      </c>
      <c r="U120" s="72">
        <f>1440-Handicaps2023!U120</f>
        <v>1377</v>
      </c>
      <c r="V120" s="1">
        <f>1440-Handicaps2023!V120</f>
        <v>1434</v>
      </c>
      <c r="W120" s="1">
        <f>1440-Handicaps2023!W120</f>
        <v>1429</v>
      </c>
      <c r="X120" s="1">
        <f>1440-Handicaps2023!X120</f>
        <v>1421</v>
      </c>
      <c r="Y120" s="1">
        <f>1440-Handicaps2023!Y120</f>
        <v>1410</v>
      </c>
      <c r="Z120" s="1">
        <f>1440-Handicaps2023!Z120</f>
        <v>1389</v>
      </c>
      <c r="AA120" s="1">
        <f>1440-Handicaps2023!AA120</f>
        <v>1341</v>
      </c>
      <c r="AB120" s="58">
        <f>1440-Handicaps2023!AB120</f>
        <v>1435</v>
      </c>
      <c r="AC120" s="59">
        <f>1440-Handicaps2023!AC120</f>
        <v>1432</v>
      </c>
      <c r="AD120" s="59">
        <f>1440-Handicaps2023!AD120</f>
        <v>1426</v>
      </c>
      <c r="AE120" s="59">
        <f>1440-Handicaps2023!AE120</f>
        <v>1418</v>
      </c>
      <c r="AF120" s="59">
        <f>1440-Handicaps2023!AF120</f>
        <v>1402</v>
      </c>
      <c r="AG120" s="72">
        <f>1440-Handicaps2023!AG120</f>
        <v>1365</v>
      </c>
      <c r="AH120" s="1">
        <f>1440-Handicaps2023!AH120</f>
        <v>1412</v>
      </c>
      <c r="AI120" s="1">
        <f>1440-Handicaps2023!AI120</f>
        <v>1407</v>
      </c>
      <c r="AJ120" s="1">
        <f>1440-Handicaps2023!AJ120</f>
        <v>1398</v>
      </c>
      <c r="AK120" s="1">
        <f>1440-Handicaps2023!AK120</f>
        <v>1359</v>
      </c>
      <c r="AL120" s="1">
        <f>1440-Handicaps2023!AL120</f>
        <v>1235</v>
      </c>
      <c r="AM120" s="1">
        <f>1440-Handicaps2023!AM120</f>
        <v>1155</v>
      </c>
      <c r="AN120" s="58">
        <f>1440-Handicaps2023!AN120</f>
        <v>1432</v>
      </c>
      <c r="AO120" s="59">
        <f>1440-Handicaps2023!AO120</f>
        <v>1427</v>
      </c>
      <c r="AP120" s="59">
        <f>1440-Handicaps2023!AP120</f>
        <v>1421</v>
      </c>
      <c r="AQ120" s="59">
        <f>1440-Handicaps2023!AQ120</f>
        <v>1410</v>
      </c>
      <c r="AR120" s="59">
        <f>1440-Handicaps2023!AR120</f>
        <v>1387</v>
      </c>
      <c r="AS120" s="72">
        <f>1440-Handicaps2023!AS120</f>
        <v>1333</v>
      </c>
      <c r="AT120" s="1">
        <f>1440-Handicaps2023!AT120</f>
        <v>1419</v>
      </c>
      <c r="AU120" s="1">
        <f>1440-Handicaps2023!AU120</f>
        <v>1416</v>
      </c>
      <c r="AV120" s="1">
        <f>1440-Handicaps2023!AV120</f>
        <v>1389</v>
      </c>
      <c r="AW120" s="1">
        <f>1440-Handicaps2023!AW120</f>
        <v>1287</v>
      </c>
      <c r="AX120" s="1">
        <f>1440-Handicaps2023!AX120</f>
        <v>1262</v>
      </c>
      <c r="AY120" s="83">
        <f>1440-Handicaps2023!AY120</f>
        <v>1395</v>
      </c>
      <c r="AZ120" s="1">
        <f>1440-Handicaps2023!AZ120</f>
        <v>1409</v>
      </c>
      <c r="BA120" s="58">
        <f>1440-Handicaps2023!BA120</f>
        <v>1430</v>
      </c>
      <c r="BB120" s="59">
        <f>1440-Handicaps2023!BB120</f>
        <v>1425</v>
      </c>
      <c r="BC120" s="59">
        <f>1440-Handicaps2023!BC120</f>
        <v>1417</v>
      </c>
      <c r="BD120" s="59">
        <f>1440-Handicaps2023!BD120</f>
        <v>1403</v>
      </c>
      <c r="BE120" s="72">
        <f>1440-Handicaps2023!BE120</f>
        <v>1372</v>
      </c>
      <c r="BF120" s="1">
        <f>1440-Handicaps2023!BF120</f>
        <v>1430</v>
      </c>
      <c r="BG120" s="1">
        <f>1440-Handicaps2023!BG120</f>
        <v>1423</v>
      </c>
      <c r="BH120" s="1">
        <f>1440-Handicaps2023!BH120</f>
        <v>1409</v>
      </c>
      <c r="BI120" s="58">
        <f>1440-Handicaps2023!BI120</f>
        <v>1430</v>
      </c>
      <c r="BJ120" s="59">
        <f>1440-Handicaps2023!BJ120</f>
        <v>1435</v>
      </c>
      <c r="BK120" s="59">
        <f>1440-Handicaps2023!BK120</f>
        <v>1426</v>
      </c>
      <c r="BL120" s="59">
        <f>1440-Handicaps2023!BL120</f>
        <v>1433</v>
      </c>
      <c r="BM120" s="59">
        <f>1440-Handicaps2023!BM120</f>
        <v>1397</v>
      </c>
      <c r="BN120" s="59">
        <f>1440-Handicaps2023!BN120</f>
        <v>1419</v>
      </c>
      <c r="BO120" s="59">
        <f>1440-Handicaps2023!BO120</f>
        <v>1408</v>
      </c>
      <c r="BP120" s="59">
        <f>1440-Handicaps2023!BP120</f>
        <v>1428</v>
      </c>
      <c r="BQ120" s="59">
        <f>1440-Handicaps2023!BQ120</f>
        <v>1436</v>
      </c>
      <c r="BR120" s="59">
        <f>1440-Handicaps2023!BR120</f>
        <v>1430</v>
      </c>
      <c r="BS120" s="59">
        <f>1440-Handicaps2023!BS120</f>
        <v>1435</v>
      </c>
      <c r="BT120" s="59">
        <f>1440-Handicaps2023!BT120</f>
        <v>1419</v>
      </c>
      <c r="BU120" s="59">
        <f>1440-Handicaps2023!BU120</f>
        <v>1417</v>
      </c>
      <c r="BV120" s="59">
        <f>1440-Handicaps2023!BV120</f>
        <v>1429</v>
      </c>
      <c r="BW120" s="59">
        <f>1440-Handicaps2023!BW120</f>
        <v>1429</v>
      </c>
      <c r="BX120" s="59">
        <f>1440-Handicaps2023!BX120</f>
        <v>1429</v>
      </c>
      <c r="BY120" s="59">
        <f>1440-Handicaps2023!BY120</f>
        <v>1430</v>
      </c>
      <c r="BZ120" s="59">
        <f>1440-Handicaps2023!BZ120</f>
        <v>1435</v>
      </c>
      <c r="CA120" s="59">
        <f>1440-Handicaps2023!CA120</f>
        <v>1426</v>
      </c>
      <c r="CB120" s="59">
        <f>1440-Handicaps2023!CB120</f>
        <v>1433</v>
      </c>
      <c r="CC120" s="59">
        <f>1440-Handicaps2023!CC120</f>
        <v>1397</v>
      </c>
      <c r="CD120" s="59">
        <f>1440-Handicaps2023!CD120</f>
        <v>1419</v>
      </c>
      <c r="CE120" s="59">
        <f>1440-Handicaps2023!CE120</f>
        <v>1408</v>
      </c>
      <c r="CF120" s="59">
        <f>1440-Handicaps2023!CF120</f>
        <v>1419</v>
      </c>
      <c r="CG120" s="59">
        <f>1440-Handicaps2023!CG120</f>
        <v>1429</v>
      </c>
      <c r="CH120" s="59">
        <f>1440-Handicaps2023!CH120</f>
        <v>1429</v>
      </c>
      <c r="CI120" s="59">
        <f>1440-Handicaps2023!CI120</f>
        <v>1417</v>
      </c>
      <c r="CJ120" s="72">
        <f>1440-Handicaps2023!CJ120</f>
        <v>1429</v>
      </c>
      <c r="CK120" s="1">
        <f>1440-Handicaps2023!CK120</f>
        <v>1437</v>
      </c>
      <c r="CL120" s="1">
        <f>1440-Handicaps2023!CL120</f>
        <v>1435</v>
      </c>
      <c r="CM120" s="1">
        <f>1440-Handicaps2023!CM120</f>
        <v>1432</v>
      </c>
      <c r="CN120" s="1">
        <f>1440-Handicaps2023!CN120</f>
        <v>1428</v>
      </c>
      <c r="CO120" s="1">
        <f>1440-Handicaps2023!CO120</f>
        <v>1421</v>
      </c>
      <c r="CP120" s="1">
        <f>1440-Handicaps2023!CP120</f>
        <v>1406</v>
      </c>
      <c r="CQ120" s="1">
        <f>1440-Handicaps2023!CQ120</f>
        <v>1366</v>
      </c>
      <c r="CR120" s="1">
        <f>1440-Handicaps2023!CR120</f>
        <v>1435</v>
      </c>
      <c r="CS120" s="1">
        <f>1440-Handicaps2023!CS120</f>
        <v>1431</v>
      </c>
      <c r="CT120" s="1">
        <f>1440-Handicaps2023!CT120</f>
        <v>1424</v>
      </c>
      <c r="CU120" s="1">
        <f>1440-Handicaps2023!CU120</f>
        <v>1404</v>
      </c>
      <c r="CV120" s="1">
        <f>1440-Handicaps2023!CV120</f>
        <v>1379</v>
      </c>
      <c r="CW120" s="1">
        <f>1440-Handicaps2023!CW120</f>
        <v>1323</v>
      </c>
      <c r="CX120" s="58">
        <f>1440-Handicaps2023!CX120</f>
        <v>1438</v>
      </c>
      <c r="CY120" s="59">
        <f>1440-Handicaps2023!CY120</f>
        <v>1437</v>
      </c>
      <c r="CZ120" s="59">
        <f>1440-Handicaps2023!CZ120</f>
        <v>1434</v>
      </c>
      <c r="DA120" s="59">
        <f>1440-Handicaps2023!DA120</f>
        <v>1431</v>
      </c>
      <c r="DB120" s="59">
        <f>1440-Handicaps2023!DB120</f>
        <v>1426</v>
      </c>
      <c r="DC120" s="59">
        <f>1440-Handicaps2023!DC120</f>
        <v>1416</v>
      </c>
      <c r="DD120" s="59">
        <f>1440-Handicaps2023!DD120</f>
        <v>1389</v>
      </c>
      <c r="DE120" s="59">
        <f>1440-Handicaps2023!DE120</f>
        <v>1361</v>
      </c>
      <c r="DF120" s="72">
        <f>1440-Handicaps2023!DF120</f>
        <v>1314</v>
      </c>
    </row>
    <row r="121" spans="1:110" ht="15.75" customHeight="1" thickBot="1" x14ac:dyDescent="0.3">
      <c r="A121" s="62">
        <v>119</v>
      </c>
      <c r="B121" s="63">
        <f>1440-Handicaps2023!B121</f>
        <v>1425</v>
      </c>
      <c r="C121" s="64">
        <f>1440-Handicaps2023!C121</f>
        <v>1415</v>
      </c>
      <c r="D121" s="64">
        <f>1440-Handicaps2023!D121</f>
        <v>1397</v>
      </c>
      <c r="E121" s="64">
        <f>1440-Handicaps2023!E121</f>
        <v>1370</v>
      </c>
      <c r="F121" s="64">
        <f>1440-Handicaps2023!F121</f>
        <v>1310</v>
      </c>
      <c r="G121" s="64">
        <f>1440-Handicaps2023!G121</f>
        <v>1155</v>
      </c>
      <c r="H121" s="65">
        <f>1440-Handicaps2023!H121</f>
        <v>1426</v>
      </c>
      <c r="I121" s="66">
        <f>1440-Handicaps2023!I121</f>
        <v>1417</v>
      </c>
      <c r="J121" s="66">
        <f>1440-Handicaps2023!J121</f>
        <v>1402</v>
      </c>
      <c r="K121" s="66">
        <f>1440-Handicaps2023!K121</f>
        <v>1376</v>
      </c>
      <c r="L121" s="66">
        <f>1440-Handicaps2023!L121</f>
        <v>1315</v>
      </c>
      <c r="M121" s="73">
        <f>1440-Handicaps2023!M121</f>
        <v>1152</v>
      </c>
      <c r="N121" s="64">
        <f>1440-Handicaps2023!N121</f>
        <v>1432</v>
      </c>
      <c r="O121" s="64">
        <f>1440-Handicaps2023!O121</f>
        <v>1425</v>
      </c>
      <c r="P121" s="64">
        <f>1440-Handicaps2023!P121</f>
        <v>1415</v>
      </c>
      <c r="Q121" s="64">
        <f>1440-Handicaps2023!Q121</f>
        <v>1400</v>
      </c>
      <c r="R121" s="64">
        <f>1440-Handicaps2023!R121</f>
        <v>1370</v>
      </c>
      <c r="S121" s="64">
        <f>1440-Handicaps2023!S121</f>
        <v>1299</v>
      </c>
      <c r="T121" s="65">
        <f>1440-Handicaps2023!T121</f>
        <v>1408</v>
      </c>
      <c r="U121" s="73">
        <f>1440-Handicaps2023!U121</f>
        <v>1381</v>
      </c>
      <c r="V121" s="64">
        <f>1440-Handicaps2023!V121</f>
        <v>1434</v>
      </c>
      <c r="W121" s="64">
        <f>1440-Handicaps2023!W121</f>
        <v>1430</v>
      </c>
      <c r="X121" s="64">
        <f>1440-Handicaps2023!X121</f>
        <v>1422</v>
      </c>
      <c r="Y121" s="64">
        <f>1440-Handicaps2023!Y121</f>
        <v>1412</v>
      </c>
      <c r="Z121" s="64">
        <f>1440-Handicaps2023!Z121</f>
        <v>1392</v>
      </c>
      <c r="AA121" s="64">
        <f>1440-Handicaps2023!AA121</f>
        <v>1347</v>
      </c>
      <c r="AB121" s="65">
        <f>1440-Handicaps2023!AB121</f>
        <v>1436</v>
      </c>
      <c r="AC121" s="66">
        <f>1440-Handicaps2023!AC121</f>
        <v>1432</v>
      </c>
      <c r="AD121" s="66">
        <f>1440-Handicaps2023!AD121</f>
        <v>1427</v>
      </c>
      <c r="AE121" s="66">
        <f>1440-Handicaps2023!AE121</f>
        <v>1420</v>
      </c>
      <c r="AF121" s="66">
        <f>1440-Handicaps2023!AF121</f>
        <v>1405</v>
      </c>
      <c r="AG121" s="73">
        <f>1440-Handicaps2023!AG121</f>
        <v>1369</v>
      </c>
      <c r="AH121" s="64">
        <f>1440-Handicaps2023!AH121</f>
        <v>1413</v>
      </c>
      <c r="AI121" s="64">
        <f>1440-Handicaps2023!AI121</f>
        <v>1409</v>
      </c>
      <c r="AJ121" s="64">
        <f>1440-Handicaps2023!AJ121</f>
        <v>1400</v>
      </c>
      <c r="AK121" s="64">
        <f>1440-Handicaps2023!AK121</f>
        <v>1364</v>
      </c>
      <c r="AL121" s="64">
        <f>1440-Handicaps2023!AL121</f>
        <v>1246</v>
      </c>
      <c r="AM121" s="64">
        <f>1440-Handicaps2023!AM121</f>
        <v>1170</v>
      </c>
      <c r="AN121" s="65">
        <f>1440-Handicaps2023!AN121</f>
        <v>1432</v>
      </c>
      <c r="AO121" s="66">
        <f>1440-Handicaps2023!AO121</f>
        <v>1428</v>
      </c>
      <c r="AP121" s="66">
        <f>1440-Handicaps2023!AP121</f>
        <v>1422</v>
      </c>
      <c r="AQ121" s="66">
        <f>1440-Handicaps2023!AQ121</f>
        <v>1412</v>
      </c>
      <c r="AR121" s="66">
        <f>1440-Handicaps2023!AR121</f>
        <v>1391</v>
      </c>
      <c r="AS121" s="73">
        <f>1440-Handicaps2023!AS121</f>
        <v>1339</v>
      </c>
      <c r="AT121" s="64">
        <f>1440-Handicaps2023!AT121</f>
        <v>1421</v>
      </c>
      <c r="AU121" s="64">
        <f>1440-Handicaps2023!AU121</f>
        <v>1418</v>
      </c>
      <c r="AV121" s="64">
        <f>1440-Handicaps2023!AV121</f>
        <v>1392</v>
      </c>
      <c r="AW121" s="64">
        <f>1440-Handicaps2023!AW121</f>
        <v>1295</v>
      </c>
      <c r="AX121" s="64">
        <f>1440-Handicaps2023!AX121</f>
        <v>1271</v>
      </c>
      <c r="AY121" s="84">
        <f>1440-Handicaps2023!AY121</f>
        <v>1397</v>
      </c>
      <c r="AZ121" s="64">
        <f>1440-Handicaps2023!AZ121</f>
        <v>1411</v>
      </c>
      <c r="BA121" s="65">
        <f>1440-Handicaps2023!BA121</f>
        <v>1430</v>
      </c>
      <c r="BB121" s="66">
        <f>1440-Handicaps2023!BB121</f>
        <v>1426</v>
      </c>
      <c r="BC121" s="66">
        <f>1440-Handicaps2023!BC121</f>
        <v>1419</v>
      </c>
      <c r="BD121" s="66">
        <f>1440-Handicaps2023!BD121</f>
        <v>1405</v>
      </c>
      <c r="BE121" s="73">
        <f>1440-Handicaps2023!BE121</f>
        <v>1376</v>
      </c>
      <c r="BF121" s="64">
        <f>1440-Handicaps2023!BF121</f>
        <v>1430</v>
      </c>
      <c r="BG121" s="64">
        <f>1440-Handicaps2023!BG121</f>
        <v>1424</v>
      </c>
      <c r="BH121" s="64">
        <f>1440-Handicaps2023!BH121</f>
        <v>1411</v>
      </c>
      <c r="BI121" s="65">
        <f>1440-Handicaps2023!BI121</f>
        <v>1430</v>
      </c>
      <c r="BJ121" s="66">
        <f>1440-Handicaps2023!BJ121</f>
        <v>1435</v>
      </c>
      <c r="BK121" s="66">
        <f>1440-Handicaps2023!BK121</f>
        <v>1427</v>
      </c>
      <c r="BL121" s="66">
        <f>1440-Handicaps2023!BL121</f>
        <v>1433</v>
      </c>
      <c r="BM121" s="66">
        <f>1440-Handicaps2023!BM121</f>
        <v>1400</v>
      </c>
      <c r="BN121" s="66">
        <f>1440-Handicaps2023!BN121</f>
        <v>1420</v>
      </c>
      <c r="BO121" s="66">
        <f>1440-Handicaps2023!BO121</f>
        <v>1410</v>
      </c>
      <c r="BP121" s="66">
        <f>1440-Handicaps2023!BP121</f>
        <v>1429</v>
      </c>
      <c r="BQ121" s="66">
        <f>1440-Handicaps2023!BQ121</f>
        <v>1436</v>
      </c>
      <c r="BR121" s="66">
        <f>1440-Handicaps2023!BR121</f>
        <v>1430</v>
      </c>
      <c r="BS121" s="66">
        <f>1440-Handicaps2023!BS121</f>
        <v>1435</v>
      </c>
      <c r="BT121" s="66">
        <f>1440-Handicaps2023!BT121</f>
        <v>1420</v>
      </c>
      <c r="BU121" s="66">
        <f>1440-Handicaps2023!BU121</f>
        <v>1419</v>
      </c>
      <c r="BV121" s="66">
        <f>1440-Handicaps2023!BV121</f>
        <v>1430</v>
      </c>
      <c r="BW121" s="66">
        <f>1440-Handicaps2023!BW121</f>
        <v>1430</v>
      </c>
      <c r="BX121" s="66">
        <f>1440-Handicaps2023!BX121</f>
        <v>1429</v>
      </c>
      <c r="BY121" s="66">
        <f>1440-Handicaps2023!BY121</f>
        <v>1430</v>
      </c>
      <c r="BZ121" s="66">
        <f>1440-Handicaps2023!BZ121</f>
        <v>1435</v>
      </c>
      <c r="CA121" s="66">
        <f>1440-Handicaps2023!CA121</f>
        <v>1427</v>
      </c>
      <c r="CB121" s="66">
        <f>1440-Handicaps2023!CB121</f>
        <v>1433</v>
      </c>
      <c r="CC121" s="66">
        <f>1440-Handicaps2023!CC121</f>
        <v>1400</v>
      </c>
      <c r="CD121" s="66">
        <f>1440-Handicaps2023!CD121</f>
        <v>1420</v>
      </c>
      <c r="CE121" s="66">
        <f>1440-Handicaps2023!CE121</f>
        <v>1410</v>
      </c>
      <c r="CF121" s="66">
        <f>1440-Handicaps2023!CF121</f>
        <v>1420</v>
      </c>
      <c r="CG121" s="66">
        <f>1440-Handicaps2023!CG121</f>
        <v>1430</v>
      </c>
      <c r="CH121" s="66">
        <f>1440-Handicaps2023!CH121</f>
        <v>1430</v>
      </c>
      <c r="CI121" s="66">
        <f>1440-Handicaps2023!CI121</f>
        <v>1419</v>
      </c>
      <c r="CJ121" s="73">
        <f>1440-Handicaps2023!CJ121</f>
        <v>1429</v>
      </c>
      <c r="CK121" s="64">
        <f>1440-Handicaps2023!CK121</f>
        <v>1437</v>
      </c>
      <c r="CL121" s="64">
        <f>1440-Handicaps2023!CL121</f>
        <v>1435</v>
      </c>
      <c r="CM121" s="64">
        <f>1440-Handicaps2023!CM121</f>
        <v>1433</v>
      </c>
      <c r="CN121" s="64">
        <f>1440-Handicaps2023!CN121</f>
        <v>1429</v>
      </c>
      <c r="CO121" s="64">
        <f>1440-Handicaps2023!CO121</f>
        <v>1422</v>
      </c>
      <c r="CP121" s="64">
        <f>1440-Handicaps2023!CP121</f>
        <v>1408</v>
      </c>
      <c r="CQ121" s="64">
        <f>1440-Handicaps2023!CQ121</f>
        <v>1370</v>
      </c>
      <c r="CR121" s="64">
        <f>1440-Handicaps2023!CR121</f>
        <v>1435</v>
      </c>
      <c r="CS121" s="64">
        <f>1440-Handicaps2023!CS121</f>
        <v>1432</v>
      </c>
      <c r="CT121" s="64">
        <f>1440-Handicaps2023!CT121</f>
        <v>1425</v>
      </c>
      <c r="CU121" s="64">
        <f>1440-Handicaps2023!CU121</f>
        <v>1406</v>
      </c>
      <c r="CV121" s="64">
        <f>1440-Handicaps2023!CV121</f>
        <v>1382</v>
      </c>
      <c r="CW121" s="64">
        <f>1440-Handicaps2023!CW121</f>
        <v>1328</v>
      </c>
      <c r="CX121" s="65">
        <f>1440-Handicaps2023!CX121</f>
        <v>1438</v>
      </c>
      <c r="CY121" s="66">
        <f>1440-Handicaps2023!CY121</f>
        <v>1437</v>
      </c>
      <c r="CZ121" s="66">
        <f>1440-Handicaps2023!CZ121</f>
        <v>1435</v>
      </c>
      <c r="DA121" s="66">
        <f>1440-Handicaps2023!DA121</f>
        <v>1432</v>
      </c>
      <c r="DB121" s="66">
        <f>1440-Handicaps2023!DB121</f>
        <v>1427</v>
      </c>
      <c r="DC121" s="66">
        <f>1440-Handicaps2023!DC121</f>
        <v>1417</v>
      </c>
      <c r="DD121" s="66">
        <f>1440-Handicaps2023!DD121</f>
        <v>1392</v>
      </c>
      <c r="DE121" s="66">
        <f>1440-Handicaps2023!DE121</f>
        <v>1364</v>
      </c>
      <c r="DF121" s="73">
        <f>1440-Handicaps2023!DF121</f>
        <v>1318</v>
      </c>
    </row>
    <row r="122" spans="1:110" ht="15.75" customHeight="1" x14ac:dyDescent="0.25">
      <c r="A122" s="56">
        <v>120</v>
      </c>
      <c r="B122" s="57">
        <f>1440-Handicaps2023!B122</f>
        <v>1426</v>
      </c>
      <c r="C122" s="1">
        <f>1440-Handicaps2023!C122</f>
        <v>1416</v>
      </c>
      <c r="D122" s="1">
        <f>1440-Handicaps2023!D122</f>
        <v>1400</v>
      </c>
      <c r="E122" s="1">
        <f>1440-Handicaps2023!E122</f>
        <v>1374</v>
      </c>
      <c r="F122" s="1">
        <f>1440-Handicaps2023!F122</f>
        <v>1317</v>
      </c>
      <c r="G122" s="1">
        <f>1440-Handicaps2023!G122</f>
        <v>1168</v>
      </c>
      <c r="H122" s="60">
        <f>1440-Handicaps2023!H122</f>
        <v>1427</v>
      </c>
      <c r="I122" s="61">
        <f>1440-Handicaps2023!I122</f>
        <v>1419</v>
      </c>
      <c r="J122" s="61">
        <f>1440-Handicaps2023!J122</f>
        <v>1405</v>
      </c>
      <c r="K122" s="61">
        <f>1440-Handicaps2023!K122</f>
        <v>1380</v>
      </c>
      <c r="L122" s="61">
        <f>1440-Handicaps2023!L122</f>
        <v>1322</v>
      </c>
      <c r="M122" s="74">
        <f>1440-Handicaps2023!M122</f>
        <v>1163</v>
      </c>
      <c r="N122" s="1">
        <f>1440-Handicaps2023!N122</f>
        <v>1432</v>
      </c>
      <c r="O122" s="1">
        <f>1440-Handicaps2023!O122</f>
        <v>1426</v>
      </c>
      <c r="P122" s="1">
        <f>1440-Handicaps2023!P122</f>
        <v>1416</v>
      </c>
      <c r="Q122" s="1">
        <f>1440-Handicaps2023!Q122</f>
        <v>1402</v>
      </c>
      <c r="R122" s="1">
        <f>1440-Handicaps2023!R122</f>
        <v>1374</v>
      </c>
      <c r="S122" s="1">
        <f>1440-Handicaps2023!S122</f>
        <v>1307</v>
      </c>
      <c r="T122" s="60">
        <f>1440-Handicaps2023!T122</f>
        <v>1410</v>
      </c>
      <c r="U122" s="74">
        <f>1440-Handicaps2023!U122</f>
        <v>1385</v>
      </c>
      <c r="V122" s="1">
        <f>1440-Handicaps2023!V122</f>
        <v>1435</v>
      </c>
      <c r="W122" s="1">
        <f>1440-Handicaps2023!W122</f>
        <v>1430</v>
      </c>
      <c r="X122" s="1">
        <f>1440-Handicaps2023!X122</f>
        <v>1423</v>
      </c>
      <c r="Y122" s="1">
        <f>1440-Handicaps2023!Y122</f>
        <v>1414</v>
      </c>
      <c r="Z122" s="1">
        <f>1440-Handicaps2023!Z122</f>
        <v>1395</v>
      </c>
      <c r="AA122" s="1">
        <f>1440-Handicaps2023!AA122</f>
        <v>1352</v>
      </c>
      <c r="AB122" s="60">
        <f>1440-Handicaps2023!AB122</f>
        <v>1436</v>
      </c>
      <c r="AC122" s="61">
        <f>1440-Handicaps2023!AC122</f>
        <v>1433</v>
      </c>
      <c r="AD122" s="61">
        <f>1440-Handicaps2023!AD122</f>
        <v>1428</v>
      </c>
      <c r="AE122" s="61">
        <f>1440-Handicaps2023!AE122</f>
        <v>1421</v>
      </c>
      <c r="AF122" s="61">
        <f>1440-Handicaps2023!AF122</f>
        <v>1407</v>
      </c>
      <c r="AG122" s="74">
        <f>1440-Handicaps2023!AG122</f>
        <v>1373</v>
      </c>
      <c r="AH122" s="1">
        <f>1440-Handicaps2023!AH122</f>
        <v>1415</v>
      </c>
      <c r="AI122" s="1">
        <f>1440-Handicaps2023!AI122</f>
        <v>1411</v>
      </c>
      <c r="AJ122" s="1">
        <f>1440-Handicaps2023!AJ122</f>
        <v>1403</v>
      </c>
      <c r="AK122" s="1">
        <f>1440-Handicaps2023!AK122</f>
        <v>1369</v>
      </c>
      <c r="AL122" s="1">
        <f>1440-Handicaps2023!AL122</f>
        <v>1256</v>
      </c>
      <c r="AM122" s="1">
        <f>1440-Handicaps2023!AM122</f>
        <v>1185</v>
      </c>
      <c r="AN122" s="60">
        <f>1440-Handicaps2023!AN122</f>
        <v>1433</v>
      </c>
      <c r="AO122" s="61">
        <f>1440-Handicaps2023!AO122</f>
        <v>1429</v>
      </c>
      <c r="AP122" s="61">
        <f>1440-Handicaps2023!AP122</f>
        <v>1423</v>
      </c>
      <c r="AQ122" s="61">
        <f>1440-Handicaps2023!AQ122</f>
        <v>1414</v>
      </c>
      <c r="AR122" s="61">
        <f>1440-Handicaps2023!AR122</f>
        <v>1394</v>
      </c>
      <c r="AS122" s="74">
        <f>1440-Handicaps2023!AS122</f>
        <v>1345</v>
      </c>
      <c r="AT122" s="1">
        <f>1440-Handicaps2023!AT122</f>
        <v>1422</v>
      </c>
      <c r="AU122" s="1">
        <f>1440-Handicaps2023!AU122</f>
        <v>1419</v>
      </c>
      <c r="AV122" s="1">
        <f>1440-Handicaps2023!AV122</f>
        <v>1395</v>
      </c>
      <c r="AW122" s="1">
        <f>1440-Handicaps2023!AW122</f>
        <v>1302</v>
      </c>
      <c r="AX122" s="1">
        <f>1440-Handicaps2023!AX122</f>
        <v>1280</v>
      </c>
      <c r="AY122" s="82">
        <f>1440-Handicaps2023!AY122</f>
        <v>1400</v>
      </c>
      <c r="AZ122" s="1">
        <f>1440-Handicaps2023!AZ122</f>
        <v>1413</v>
      </c>
      <c r="BA122" s="60">
        <f>1440-Handicaps2023!BA122</f>
        <v>1431</v>
      </c>
      <c r="BB122" s="61">
        <f>1440-Handicaps2023!BB122</f>
        <v>1427</v>
      </c>
      <c r="BC122" s="61">
        <f>1440-Handicaps2023!BC122</f>
        <v>1420</v>
      </c>
      <c r="BD122" s="61">
        <f>1440-Handicaps2023!BD122</f>
        <v>1407</v>
      </c>
      <c r="BE122" s="74">
        <f>1440-Handicaps2023!BE122</f>
        <v>1380</v>
      </c>
      <c r="BF122" s="1">
        <f>1440-Handicaps2023!BF122</f>
        <v>1431</v>
      </c>
      <c r="BG122" s="1">
        <f>1440-Handicaps2023!BG122</f>
        <v>1425</v>
      </c>
      <c r="BH122" s="1">
        <f>1440-Handicaps2023!BH122</f>
        <v>1413</v>
      </c>
      <c r="BI122" s="60">
        <f>1440-Handicaps2023!BI122</f>
        <v>1431</v>
      </c>
      <c r="BJ122" s="61">
        <f>1440-Handicaps2023!BJ122</f>
        <v>1435</v>
      </c>
      <c r="BK122" s="61">
        <f>1440-Handicaps2023!BK122</f>
        <v>1428</v>
      </c>
      <c r="BL122" s="61">
        <f>1440-Handicaps2023!BL122</f>
        <v>1434</v>
      </c>
      <c r="BM122" s="61">
        <f>1440-Handicaps2023!BM122</f>
        <v>1402</v>
      </c>
      <c r="BN122" s="61">
        <f>1440-Handicaps2023!BN122</f>
        <v>1421</v>
      </c>
      <c r="BO122" s="61">
        <f>1440-Handicaps2023!BO122</f>
        <v>1412</v>
      </c>
      <c r="BP122" s="61">
        <f>1440-Handicaps2023!BP122</f>
        <v>1429</v>
      </c>
      <c r="BQ122" s="61">
        <f>1440-Handicaps2023!BQ122</f>
        <v>1436</v>
      </c>
      <c r="BR122" s="61">
        <f>1440-Handicaps2023!BR122</f>
        <v>1431</v>
      </c>
      <c r="BS122" s="61">
        <f>1440-Handicaps2023!BS122</f>
        <v>1435</v>
      </c>
      <c r="BT122" s="61">
        <f>1440-Handicaps2023!BT122</f>
        <v>1422</v>
      </c>
      <c r="BU122" s="61">
        <f>1440-Handicaps2023!BU122</f>
        <v>1420</v>
      </c>
      <c r="BV122" s="61">
        <f>1440-Handicaps2023!BV122</f>
        <v>1431</v>
      </c>
      <c r="BW122" s="61">
        <f>1440-Handicaps2023!BW122</f>
        <v>1431</v>
      </c>
      <c r="BX122" s="61">
        <f>1440-Handicaps2023!BX122</f>
        <v>1430</v>
      </c>
      <c r="BY122" s="61">
        <f>1440-Handicaps2023!BY122</f>
        <v>1431</v>
      </c>
      <c r="BZ122" s="61">
        <f>1440-Handicaps2023!BZ122</f>
        <v>1435</v>
      </c>
      <c r="CA122" s="61">
        <f>1440-Handicaps2023!CA122</f>
        <v>1428</v>
      </c>
      <c r="CB122" s="61">
        <f>1440-Handicaps2023!CB122</f>
        <v>1434</v>
      </c>
      <c r="CC122" s="61">
        <f>1440-Handicaps2023!CC122</f>
        <v>1403</v>
      </c>
      <c r="CD122" s="61">
        <f>1440-Handicaps2023!CD122</f>
        <v>1421</v>
      </c>
      <c r="CE122" s="61">
        <f>1440-Handicaps2023!CE122</f>
        <v>1412</v>
      </c>
      <c r="CF122" s="61">
        <f>1440-Handicaps2023!CF122</f>
        <v>1422</v>
      </c>
      <c r="CG122" s="61">
        <f>1440-Handicaps2023!CG122</f>
        <v>1431</v>
      </c>
      <c r="CH122" s="61">
        <f>1440-Handicaps2023!CH122</f>
        <v>1431</v>
      </c>
      <c r="CI122" s="61">
        <f>1440-Handicaps2023!CI122</f>
        <v>1420</v>
      </c>
      <c r="CJ122" s="74">
        <f>1440-Handicaps2023!CJ122</f>
        <v>1430</v>
      </c>
      <c r="CK122" s="1">
        <f>1440-Handicaps2023!CK122</f>
        <v>1437</v>
      </c>
      <c r="CL122" s="1">
        <f>1440-Handicaps2023!CL122</f>
        <v>1435</v>
      </c>
      <c r="CM122" s="1">
        <f>1440-Handicaps2023!CM122</f>
        <v>1433</v>
      </c>
      <c r="CN122" s="1">
        <f>1440-Handicaps2023!CN122</f>
        <v>1430</v>
      </c>
      <c r="CO122" s="1">
        <f>1440-Handicaps2023!CO122</f>
        <v>1423</v>
      </c>
      <c r="CP122" s="1">
        <f>1440-Handicaps2023!CP122</f>
        <v>1410</v>
      </c>
      <c r="CQ122" s="1">
        <f>1440-Handicaps2023!CQ122</f>
        <v>1374</v>
      </c>
      <c r="CR122" s="1">
        <f>1440-Handicaps2023!CR122</f>
        <v>1435</v>
      </c>
      <c r="CS122" s="1">
        <f>1440-Handicaps2023!CS122</f>
        <v>1432</v>
      </c>
      <c r="CT122" s="1">
        <f>1440-Handicaps2023!CT122</f>
        <v>1426</v>
      </c>
      <c r="CU122" s="1">
        <f>1440-Handicaps2023!CU122</f>
        <v>1408</v>
      </c>
      <c r="CV122" s="1">
        <f>1440-Handicaps2023!CV122</f>
        <v>1386</v>
      </c>
      <c r="CW122" s="1">
        <f>1440-Handicaps2023!CW122</f>
        <v>1333</v>
      </c>
      <c r="CX122" s="60">
        <f>1440-Handicaps2023!CX122</f>
        <v>1438</v>
      </c>
      <c r="CY122" s="61">
        <f>1440-Handicaps2023!CY122</f>
        <v>1437</v>
      </c>
      <c r="CZ122" s="61">
        <f>1440-Handicaps2023!CZ122</f>
        <v>1435</v>
      </c>
      <c r="DA122" s="61">
        <f>1440-Handicaps2023!DA122</f>
        <v>1432</v>
      </c>
      <c r="DB122" s="61">
        <f>1440-Handicaps2023!DB122</f>
        <v>1428</v>
      </c>
      <c r="DC122" s="61">
        <f>1440-Handicaps2023!DC122</f>
        <v>1418</v>
      </c>
      <c r="DD122" s="61">
        <f>1440-Handicaps2023!DD122</f>
        <v>1394</v>
      </c>
      <c r="DE122" s="61">
        <f>1440-Handicaps2023!DE122</f>
        <v>1368</v>
      </c>
      <c r="DF122" s="74">
        <f>1440-Handicaps2023!DF122</f>
        <v>1322</v>
      </c>
    </row>
    <row r="123" spans="1:110" ht="15.75" customHeight="1" x14ac:dyDescent="0.25">
      <c r="A123" s="56">
        <v>121</v>
      </c>
      <c r="B123" s="57">
        <f>1440-Handicaps2023!B123</f>
        <v>1427</v>
      </c>
      <c r="C123" s="1">
        <f>1440-Handicaps2023!C123</f>
        <v>1418</v>
      </c>
      <c r="D123" s="1">
        <f>1440-Handicaps2023!D123</f>
        <v>1403</v>
      </c>
      <c r="E123" s="1">
        <f>1440-Handicaps2023!E123</f>
        <v>1378</v>
      </c>
      <c r="F123" s="1">
        <f>1440-Handicaps2023!F123</f>
        <v>1325</v>
      </c>
      <c r="G123" s="1">
        <f>1440-Handicaps2023!G123</f>
        <v>1180</v>
      </c>
      <c r="H123" s="58">
        <f>1440-Handicaps2023!H123</f>
        <v>1428</v>
      </c>
      <c r="I123" s="59">
        <f>1440-Handicaps2023!I123</f>
        <v>1420</v>
      </c>
      <c r="J123" s="59">
        <f>1440-Handicaps2023!J123</f>
        <v>1407</v>
      </c>
      <c r="K123" s="59">
        <f>1440-Handicaps2023!K123</f>
        <v>1384</v>
      </c>
      <c r="L123" s="59">
        <f>1440-Handicaps2023!L123</f>
        <v>1329</v>
      </c>
      <c r="M123" s="72">
        <f>1440-Handicaps2023!M123</f>
        <v>1175</v>
      </c>
      <c r="N123" s="1">
        <f>1440-Handicaps2023!N123</f>
        <v>1433</v>
      </c>
      <c r="O123" s="1">
        <f>1440-Handicaps2023!O123</f>
        <v>1427</v>
      </c>
      <c r="P123" s="1">
        <f>1440-Handicaps2023!P123</f>
        <v>1418</v>
      </c>
      <c r="Q123" s="1">
        <f>1440-Handicaps2023!Q123</f>
        <v>1405</v>
      </c>
      <c r="R123" s="1">
        <f>1440-Handicaps2023!R123</f>
        <v>1378</v>
      </c>
      <c r="S123" s="1">
        <f>1440-Handicaps2023!S123</f>
        <v>1314</v>
      </c>
      <c r="T123" s="58">
        <f>1440-Handicaps2023!T123</f>
        <v>1412</v>
      </c>
      <c r="U123" s="72">
        <f>1440-Handicaps2023!U123</f>
        <v>1388</v>
      </c>
      <c r="V123" s="1">
        <f>1440-Handicaps2023!V123</f>
        <v>1435</v>
      </c>
      <c r="W123" s="1">
        <f>1440-Handicaps2023!W123</f>
        <v>1431</v>
      </c>
      <c r="X123" s="1">
        <f>1440-Handicaps2023!X123</f>
        <v>1424</v>
      </c>
      <c r="Y123" s="1">
        <f>1440-Handicaps2023!Y123</f>
        <v>1415</v>
      </c>
      <c r="Z123" s="1">
        <f>1440-Handicaps2023!Z123</f>
        <v>1398</v>
      </c>
      <c r="AA123" s="1">
        <f>1440-Handicaps2023!AA123</f>
        <v>1357</v>
      </c>
      <c r="AB123" s="58">
        <f>1440-Handicaps2023!AB123</f>
        <v>1436</v>
      </c>
      <c r="AC123" s="59">
        <f>1440-Handicaps2023!AC123</f>
        <v>1433</v>
      </c>
      <c r="AD123" s="59">
        <f>1440-Handicaps2023!AD123</f>
        <v>1429</v>
      </c>
      <c r="AE123" s="59">
        <f>1440-Handicaps2023!AE123</f>
        <v>1422</v>
      </c>
      <c r="AF123" s="59">
        <f>1440-Handicaps2023!AF123</f>
        <v>1409</v>
      </c>
      <c r="AG123" s="72">
        <f>1440-Handicaps2023!AG123</f>
        <v>1377</v>
      </c>
      <c r="AH123" s="1">
        <f>1440-Handicaps2023!AH123</f>
        <v>1417</v>
      </c>
      <c r="AI123" s="1">
        <f>1440-Handicaps2023!AI123</f>
        <v>1413</v>
      </c>
      <c r="AJ123" s="1">
        <f>1440-Handicaps2023!AJ123</f>
        <v>1405</v>
      </c>
      <c r="AK123" s="1">
        <f>1440-Handicaps2023!AK123</f>
        <v>1374</v>
      </c>
      <c r="AL123" s="1">
        <f>1440-Handicaps2023!AL123</f>
        <v>1266</v>
      </c>
      <c r="AM123" s="1">
        <f>1440-Handicaps2023!AM123</f>
        <v>1198</v>
      </c>
      <c r="AN123" s="58">
        <f>1440-Handicaps2023!AN123</f>
        <v>1433</v>
      </c>
      <c r="AO123" s="59">
        <f>1440-Handicaps2023!AO123</f>
        <v>1430</v>
      </c>
      <c r="AP123" s="59">
        <f>1440-Handicaps2023!AP123</f>
        <v>1424</v>
      </c>
      <c r="AQ123" s="59">
        <f>1440-Handicaps2023!AQ123</f>
        <v>1415</v>
      </c>
      <c r="AR123" s="59">
        <f>1440-Handicaps2023!AR123</f>
        <v>1397</v>
      </c>
      <c r="AS123" s="72">
        <f>1440-Handicaps2023!AS123</f>
        <v>1350</v>
      </c>
      <c r="AT123" s="1">
        <f>1440-Handicaps2023!AT123</f>
        <v>1423</v>
      </c>
      <c r="AU123" s="1">
        <f>1440-Handicaps2023!AU123</f>
        <v>1420</v>
      </c>
      <c r="AV123" s="1">
        <f>1440-Handicaps2023!AV123</f>
        <v>1398</v>
      </c>
      <c r="AW123" s="1">
        <f>1440-Handicaps2023!AW123</f>
        <v>1309</v>
      </c>
      <c r="AX123" s="1">
        <f>1440-Handicaps2023!AX123</f>
        <v>1288</v>
      </c>
      <c r="AY123" s="83">
        <f>1440-Handicaps2023!AY123</f>
        <v>1402</v>
      </c>
      <c r="AZ123" s="1">
        <f>1440-Handicaps2023!AZ123</f>
        <v>1414</v>
      </c>
      <c r="BA123" s="58">
        <f>1440-Handicaps2023!BA123</f>
        <v>1431</v>
      </c>
      <c r="BB123" s="59">
        <f>1440-Handicaps2023!BB123</f>
        <v>1428</v>
      </c>
      <c r="BC123" s="59">
        <f>1440-Handicaps2023!BC123</f>
        <v>1421</v>
      </c>
      <c r="BD123" s="59">
        <f>1440-Handicaps2023!BD123</f>
        <v>1409</v>
      </c>
      <c r="BE123" s="72">
        <f>1440-Handicaps2023!BE123</f>
        <v>1384</v>
      </c>
      <c r="BF123" s="1">
        <f>1440-Handicaps2023!BF123</f>
        <v>1432</v>
      </c>
      <c r="BG123" s="1">
        <f>1440-Handicaps2023!BG123</f>
        <v>1426</v>
      </c>
      <c r="BH123" s="1">
        <f>1440-Handicaps2023!BH123</f>
        <v>1414</v>
      </c>
      <c r="BI123" s="58">
        <f>1440-Handicaps2023!BI123</f>
        <v>1431</v>
      </c>
      <c r="BJ123" s="59">
        <f>1440-Handicaps2023!BJ123</f>
        <v>1436</v>
      </c>
      <c r="BK123" s="59">
        <f>1440-Handicaps2023!BK123</f>
        <v>1429</v>
      </c>
      <c r="BL123" s="59">
        <f>1440-Handicaps2023!BL123</f>
        <v>1434</v>
      </c>
      <c r="BM123" s="59">
        <f>1440-Handicaps2023!BM123</f>
        <v>1405</v>
      </c>
      <c r="BN123" s="59">
        <f>1440-Handicaps2023!BN123</f>
        <v>1422</v>
      </c>
      <c r="BO123" s="59">
        <f>1440-Handicaps2023!BO123</f>
        <v>1414</v>
      </c>
      <c r="BP123" s="59">
        <f>1440-Handicaps2023!BP123</f>
        <v>1430</v>
      </c>
      <c r="BQ123" s="59">
        <f>1440-Handicaps2023!BQ123</f>
        <v>1436</v>
      </c>
      <c r="BR123" s="59">
        <f>1440-Handicaps2023!BR123</f>
        <v>1431</v>
      </c>
      <c r="BS123" s="59">
        <f>1440-Handicaps2023!BS123</f>
        <v>1436</v>
      </c>
      <c r="BT123" s="59">
        <f>1440-Handicaps2023!BT123</f>
        <v>1423</v>
      </c>
      <c r="BU123" s="59">
        <f>1440-Handicaps2023!BU123</f>
        <v>1421</v>
      </c>
      <c r="BV123" s="59">
        <f>1440-Handicaps2023!BV123</f>
        <v>1431</v>
      </c>
      <c r="BW123" s="59">
        <f>1440-Handicaps2023!BW123</f>
        <v>1431</v>
      </c>
      <c r="BX123" s="59">
        <f>1440-Handicaps2023!BX123</f>
        <v>1431</v>
      </c>
      <c r="BY123" s="59">
        <f>1440-Handicaps2023!BY123</f>
        <v>1431</v>
      </c>
      <c r="BZ123" s="59">
        <f>1440-Handicaps2023!BZ123</f>
        <v>1436</v>
      </c>
      <c r="CA123" s="59">
        <f>1440-Handicaps2023!CA123</f>
        <v>1429</v>
      </c>
      <c r="CB123" s="59">
        <f>1440-Handicaps2023!CB123</f>
        <v>1434</v>
      </c>
      <c r="CC123" s="59">
        <f>1440-Handicaps2023!CC123</f>
        <v>1405</v>
      </c>
      <c r="CD123" s="59">
        <f>1440-Handicaps2023!CD123</f>
        <v>1422</v>
      </c>
      <c r="CE123" s="59">
        <f>1440-Handicaps2023!CE123</f>
        <v>1414</v>
      </c>
      <c r="CF123" s="59">
        <f>1440-Handicaps2023!CF123</f>
        <v>1423</v>
      </c>
      <c r="CG123" s="59">
        <f>1440-Handicaps2023!CG123</f>
        <v>1431</v>
      </c>
      <c r="CH123" s="59">
        <f>1440-Handicaps2023!CH123</f>
        <v>1431</v>
      </c>
      <c r="CI123" s="59">
        <f>1440-Handicaps2023!CI123</f>
        <v>1421</v>
      </c>
      <c r="CJ123" s="72">
        <f>1440-Handicaps2023!CJ123</f>
        <v>1431</v>
      </c>
      <c r="CK123" s="1">
        <f>1440-Handicaps2023!CK123</f>
        <v>1437</v>
      </c>
      <c r="CL123" s="1">
        <f>1440-Handicaps2023!CL123</f>
        <v>1435</v>
      </c>
      <c r="CM123" s="1">
        <f>1440-Handicaps2023!CM123</f>
        <v>1434</v>
      </c>
      <c r="CN123" s="1">
        <f>1440-Handicaps2023!CN123</f>
        <v>1430</v>
      </c>
      <c r="CO123" s="1">
        <f>1440-Handicaps2023!CO123</f>
        <v>1424</v>
      </c>
      <c r="CP123" s="1">
        <f>1440-Handicaps2023!CP123</f>
        <v>1412</v>
      </c>
      <c r="CQ123" s="1">
        <f>1440-Handicaps2023!CQ123</f>
        <v>1378</v>
      </c>
      <c r="CR123" s="1">
        <f>1440-Handicaps2023!CR123</f>
        <v>1436</v>
      </c>
      <c r="CS123" s="1">
        <f>1440-Handicaps2023!CS123</f>
        <v>1433</v>
      </c>
      <c r="CT123" s="1">
        <f>1440-Handicaps2023!CT123</f>
        <v>1427</v>
      </c>
      <c r="CU123" s="1">
        <f>1440-Handicaps2023!CU123</f>
        <v>1410</v>
      </c>
      <c r="CV123" s="1">
        <f>1440-Handicaps2023!CV123</f>
        <v>1389</v>
      </c>
      <c r="CW123" s="1">
        <f>1440-Handicaps2023!CW123</f>
        <v>1339</v>
      </c>
      <c r="CX123" s="58">
        <f>1440-Handicaps2023!CX123</f>
        <v>1438</v>
      </c>
      <c r="CY123" s="59">
        <f>1440-Handicaps2023!CY123</f>
        <v>1437</v>
      </c>
      <c r="CZ123" s="59">
        <f>1440-Handicaps2023!CZ123</f>
        <v>1435</v>
      </c>
      <c r="DA123" s="59">
        <f>1440-Handicaps2023!DA123</f>
        <v>1433</v>
      </c>
      <c r="DB123" s="59">
        <f>1440-Handicaps2023!DB123</f>
        <v>1429</v>
      </c>
      <c r="DC123" s="59">
        <f>1440-Handicaps2023!DC123</f>
        <v>1420</v>
      </c>
      <c r="DD123" s="59">
        <f>1440-Handicaps2023!DD123</f>
        <v>1397</v>
      </c>
      <c r="DE123" s="59">
        <f>1440-Handicaps2023!DE123</f>
        <v>1371</v>
      </c>
      <c r="DF123" s="72">
        <f>1440-Handicaps2023!DF123</f>
        <v>1326</v>
      </c>
    </row>
    <row r="124" spans="1:110" ht="15.75" customHeight="1" x14ac:dyDescent="0.25">
      <c r="A124" s="56">
        <v>122</v>
      </c>
      <c r="B124" s="57">
        <f>1440-Handicaps2023!B124</f>
        <v>1428</v>
      </c>
      <c r="C124" s="1">
        <f>1440-Handicaps2023!C124</f>
        <v>1419</v>
      </c>
      <c r="D124" s="1">
        <f>1440-Handicaps2023!D124</f>
        <v>1405</v>
      </c>
      <c r="E124" s="1">
        <f>1440-Handicaps2023!E124</f>
        <v>1382</v>
      </c>
      <c r="F124" s="1">
        <f>1440-Handicaps2023!F124</f>
        <v>1331</v>
      </c>
      <c r="G124" s="1">
        <f>1440-Handicaps2023!G124</f>
        <v>1193</v>
      </c>
      <c r="H124" s="58">
        <f>1440-Handicaps2023!H124</f>
        <v>1429</v>
      </c>
      <c r="I124" s="59">
        <f>1440-Handicaps2023!I124</f>
        <v>1421</v>
      </c>
      <c r="J124" s="59">
        <f>1440-Handicaps2023!J124</f>
        <v>1409</v>
      </c>
      <c r="K124" s="59">
        <f>1440-Handicaps2023!K124</f>
        <v>1387</v>
      </c>
      <c r="L124" s="59">
        <f>1440-Handicaps2023!L124</f>
        <v>1336</v>
      </c>
      <c r="M124" s="72">
        <f>1440-Handicaps2023!M124</f>
        <v>1186</v>
      </c>
      <c r="N124" s="1">
        <f>1440-Handicaps2023!N124</f>
        <v>1433</v>
      </c>
      <c r="O124" s="1">
        <f>1440-Handicaps2023!O124</f>
        <v>1427</v>
      </c>
      <c r="P124" s="1">
        <f>1440-Handicaps2023!P124</f>
        <v>1419</v>
      </c>
      <c r="Q124" s="1">
        <f>1440-Handicaps2023!Q124</f>
        <v>1407</v>
      </c>
      <c r="R124" s="1">
        <f>1440-Handicaps2023!R124</f>
        <v>1382</v>
      </c>
      <c r="S124" s="1">
        <f>1440-Handicaps2023!S124</f>
        <v>1321</v>
      </c>
      <c r="T124" s="58">
        <f>1440-Handicaps2023!T124</f>
        <v>1414</v>
      </c>
      <c r="U124" s="72">
        <f>1440-Handicaps2023!U124</f>
        <v>1391</v>
      </c>
      <c r="V124" s="1">
        <f>1440-Handicaps2023!V124</f>
        <v>1435</v>
      </c>
      <c r="W124" s="1">
        <f>1440-Handicaps2023!W124</f>
        <v>1431</v>
      </c>
      <c r="X124" s="1">
        <f>1440-Handicaps2023!X124</f>
        <v>1425</v>
      </c>
      <c r="Y124" s="1">
        <f>1440-Handicaps2023!Y124</f>
        <v>1417</v>
      </c>
      <c r="Z124" s="1">
        <f>1440-Handicaps2023!Z124</f>
        <v>1401</v>
      </c>
      <c r="AA124" s="1">
        <f>1440-Handicaps2023!AA124</f>
        <v>1362</v>
      </c>
      <c r="AB124" s="58">
        <f>1440-Handicaps2023!AB124</f>
        <v>1436</v>
      </c>
      <c r="AC124" s="59">
        <f>1440-Handicaps2023!AC124</f>
        <v>1433</v>
      </c>
      <c r="AD124" s="59">
        <f>1440-Handicaps2023!AD124</f>
        <v>1429</v>
      </c>
      <c r="AE124" s="59">
        <f>1440-Handicaps2023!AE124</f>
        <v>1423</v>
      </c>
      <c r="AF124" s="59">
        <f>1440-Handicaps2023!AF124</f>
        <v>1411</v>
      </c>
      <c r="AG124" s="72">
        <f>1440-Handicaps2023!AG124</f>
        <v>1380</v>
      </c>
      <c r="AH124" s="1">
        <f>1440-Handicaps2023!AH124</f>
        <v>1418</v>
      </c>
      <c r="AI124" s="1">
        <f>1440-Handicaps2023!AI124</f>
        <v>1415</v>
      </c>
      <c r="AJ124" s="1">
        <f>1440-Handicaps2023!AJ124</f>
        <v>1407</v>
      </c>
      <c r="AK124" s="1">
        <f>1440-Handicaps2023!AK124</f>
        <v>1378</v>
      </c>
      <c r="AL124" s="1">
        <f>1440-Handicaps2023!AL124</f>
        <v>1276</v>
      </c>
      <c r="AM124" s="1">
        <f>1440-Handicaps2023!AM124</f>
        <v>1212</v>
      </c>
      <c r="AN124" s="58">
        <f>1440-Handicaps2023!AN124</f>
        <v>1434</v>
      </c>
      <c r="AO124" s="59">
        <f>1440-Handicaps2023!AO124</f>
        <v>1430</v>
      </c>
      <c r="AP124" s="59">
        <f>1440-Handicaps2023!AP124</f>
        <v>1425</v>
      </c>
      <c r="AQ124" s="59">
        <f>1440-Handicaps2023!AQ124</f>
        <v>1417</v>
      </c>
      <c r="AR124" s="59">
        <f>1440-Handicaps2023!AR124</f>
        <v>1399</v>
      </c>
      <c r="AS124" s="72">
        <f>1440-Handicaps2023!AS124</f>
        <v>1355</v>
      </c>
      <c r="AT124" s="1">
        <f>1440-Handicaps2023!AT124</f>
        <v>1424</v>
      </c>
      <c r="AU124" s="1">
        <f>1440-Handicaps2023!AU124</f>
        <v>1422</v>
      </c>
      <c r="AV124" s="1">
        <f>1440-Handicaps2023!AV124</f>
        <v>1400</v>
      </c>
      <c r="AW124" s="1">
        <f>1440-Handicaps2023!AW124</f>
        <v>1316</v>
      </c>
      <c r="AX124" s="1">
        <f>1440-Handicaps2023!AX124</f>
        <v>1296</v>
      </c>
      <c r="AY124" s="83">
        <f>1440-Handicaps2023!AY124</f>
        <v>1405</v>
      </c>
      <c r="AZ124" s="1">
        <f>1440-Handicaps2023!AZ124</f>
        <v>1416</v>
      </c>
      <c r="BA124" s="58">
        <f>1440-Handicaps2023!BA124</f>
        <v>1432</v>
      </c>
      <c r="BB124" s="59">
        <f>1440-Handicaps2023!BB124</f>
        <v>1428</v>
      </c>
      <c r="BC124" s="59">
        <f>1440-Handicaps2023!BC124</f>
        <v>1422</v>
      </c>
      <c r="BD124" s="59">
        <f>1440-Handicaps2023!BD124</f>
        <v>1411</v>
      </c>
      <c r="BE124" s="72">
        <f>1440-Handicaps2023!BE124</f>
        <v>1387</v>
      </c>
      <c r="BF124" s="1">
        <f>1440-Handicaps2023!BF124</f>
        <v>1432</v>
      </c>
      <c r="BG124" s="1">
        <f>1440-Handicaps2023!BG124</f>
        <v>1427</v>
      </c>
      <c r="BH124" s="1">
        <f>1440-Handicaps2023!BH124</f>
        <v>1416</v>
      </c>
      <c r="BI124" s="58">
        <f>1440-Handicaps2023!BI124</f>
        <v>1432</v>
      </c>
      <c r="BJ124" s="59">
        <f>1440-Handicaps2023!BJ124</f>
        <v>1436</v>
      </c>
      <c r="BK124" s="59">
        <f>1440-Handicaps2023!BK124</f>
        <v>1429</v>
      </c>
      <c r="BL124" s="59">
        <f>1440-Handicaps2023!BL124</f>
        <v>1435</v>
      </c>
      <c r="BM124" s="59">
        <f>1440-Handicaps2023!BM124</f>
        <v>1407</v>
      </c>
      <c r="BN124" s="59">
        <f>1440-Handicaps2023!BN124</f>
        <v>1423</v>
      </c>
      <c r="BO124" s="59">
        <f>1440-Handicaps2023!BO124</f>
        <v>1416</v>
      </c>
      <c r="BP124" s="59">
        <f>1440-Handicaps2023!BP124</f>
        <v>1431</v>
      </c>
      <c r="BQ124" s="59">
        <f>1440-Handicaps2023!BQ124</f>
        <v>1437</v>
      </c>
      <c r="BR124" s="59">
        <f>1440-Handicaps2023!BR124</f>
        <v>1432</v>
      </c>
      <c r="BS124" s="59">
        <f>1440-Handicaps2023!BS124</f>
        <v>1436</v>
      </c>
      <c r="BT124" s="59">
        <f>1440-Handicaps2023!BT124</f>
        <v>1424</v>
      </c>
      <c r="BU124" s="59">
        <f>1440-Handicaps2023!BU124</f>
        <v>1423</v>
      </c>
      <c r="BV124" s="59">
        <f>1440-Handicaps2023!BV124</f>
        <v>1432</v>
      </c>
      <c r="BW124" s="59">
        <f>1440-Handicaps2023!BW124</f>
        <v>1432</v>
      </c>
      <c r="BX124" s="59">
        <f>1440-Handicaps2023!BX124</f>
        <v>1431</v>
      </c>
      <c r="BY124" s="59">
        <f>1440-Handicaps2023!BY124</f>
        <v>1432</v>
      </c>
      <c r="BZ124" s="59">
        <f>1440-Handicaps2023!BZ124</f>
        <v>1436</v>
      </c>
      <c r="CA124" s="59">
        <f>1440-Handicaps2023!CA124</f>
        <v>1429</v>
      </c>
      <c r="CB124" s="59">
        <f>1440-Handicaps2023!CB124</f>
        <v>1435</v>
      </c>
      <c r="CC124" s="59">
        <f>1440-Handicaps2023!CC124</f>
        <v>1407</v>
      </c>
      <c r="CD124" s="59">
        <f>1440-Handicaps2023!CD124</f>
        <v>1424</v>
      </c>
      <c r="CE124" s="59">
        <f>1440-Handicaps2023!CE124</f>
        <v>1416</v>
      </c>
      <c r="CF124" s="59">
        <f>1440-Handicaps2023!CF124</f>
        <v>1424</v>
      </c>
      <c r="CG124" s="59">
        <f>1440-Handicaps2023!CG124</f>
        <v>1432</v>
      </c>
      <c r="CH124" s="59">
        <f>1440-Handicaps2023!CH124</f>
        <v>1432</v>
      </c>
      <c r="CI124" s="59">
        <f>1440-Handicaps2023!CI124</f>
        <v>1423</v>
      </c>
      <c r="CJ124" s="72">
        <f>1440-Handicaps2023!CJ124</f>
        <v>1431</v>
      </c>
      <c r="CK124" s="1">
        <f>1440-Handicaps2023!CK124</f>
        <v>1438</v>
      </c>
      <c r="CL124" s="1">
        <f>1440-Handicaps2023!CL124</f>
        <v>1436</v>
      </c>
      <c r="CM124" s="1">
        <f>1440-Handicaps2023!CM124</f>
        <v>1434</v>
      </c>
      <c r="CN124" s="1">
        <f>1440-Handicaps2023!CN124</f>
        <v>1431</v>
      </c>
      <c r="CO124" s="1">
        <f>1440-Handicaps2023!CO124</f>
        <v>1425</v>
      </c>
      <c r="CP124" s="1">
        <f>1440-Handicaps2023!CP124</f>
        <v>1413</v>
      </c>
      <c r="CQ124" s="1">
        <f>1440-Handicaps2023!CQ124</f>
        <v>1381</v>
      </c>
      <c r="CR124" s="1">
        <f>1440-Handicaps2023!CR124</f>
        <v>1436</v>
      </c>
      <c r="CS124" s="1">
        <f>1440-Handicaps2023!CS124</f>
        <v>1433</v>
      </c>
      <c r="CT124" s="1">
        <f>1440-Handicaps2023!CT124</f>
        <v>1428</v>
      </c>
      <c r="CU124" s="1">
        <f>1440-Handicaps2023!CU124</f>
        <v>1412</v>
      </c>
      <c r="CV124" s="1">
        <f>1440-Handicaps2023!CV124</f>
        <v>1392</v>
      </c>
      <c r="CW124" s="1">
        <f>1440-Handicaps2023!CW124</f>
        <v>1344</v>
      </c>
      <c r="CX124" s="58">
        <f>1440-Handicaps2023!CX124</f>
        <v>1438</v>
      </c>
      <c r="CY124" s="59">
        <f>1440-Handicaps2023!CY124</f>
        <v>1437</v>
      </c>
      <c r="CZ124" s="59">
        <f>1440-Handicaps2023!CZ124</f>
        <v>1435</v>
      </c>
      <c r="DA124" s="59">
        <f>1440-Handicaps2023!DA124</f>
        <v>1433</v>
      </c>
      <c r="DB124" s="59">
        <f>1440-Handicaps2023!DB124</f>
        <v>1429</v>
      </c>
      <c r="DC124" s="59">
        <f>1440-Handicaps2023!DC124</f>
        <v>1421</v>
      </c>
      <c r="DD124" s="59">
        <f>1440-Handicaps2023!DD124</f>
        <v>1399</v>
      </c>
      <c r="DE124" s="59">
        <f>1440-Handicaps2023!DE124</f>
        <v>1374</v>
      </c>
      <c r="DF124" s="72">
        <f>1440-Handicaps2023!DF124</f>
        <v>1329</v>
      </c>
    </row>
    <row r="125" spans="1:110" ht="15.75" customHeight="1" x14ac:dyDescent="0.25">
      <c r="A125" s="56">
        <v>123</v>
      </c>
      <c r="B125" s="57">
        <f>1440-Handicaps2023!B125</f>
        <v>1429</v>
      </c>
      <c r="C125" s="1">
        <f>1440-Handicaps2023!C125</f>
        <v>1421</v>
      </c>
      <c r="D125" s="1">
        <f>1440-Handicaps2023!D125</f>
        <v>1407</v>
      </c>
      <c r="E125" s="1">
        <f>1440-Handicaps2023!E125</f>
        <v>1386</v>
      </c>
      <c r="F125" s="1">
        <f>1440-Handicaps2023!F125</f>
        <v>1338</v>
      </c>
      <c r="G125" s="1">
        <f>1440-Handicaps2023!G125</f>
        <v>1205</v>
      </c>
      <c r="H125" s="58">
        <f>1440-Handicaps2023!H125</f>
        <v>1429</v>
      </c>
      <c r="I125" s="59">
        <f>1440-Handicaps2023!I125</f>
        <v>1422</v>
      </c>
      <c r="J125" s="59">
        <f>1440-Handicaps2023!J125</f>
        <v>1411</v>
      </c>
      <c r="K125" s="59">
        <f>1440-Handicaps2023!K125</f>
        <v>1390</v>
      </c>
      <c r="L125" s="59">
        <f>1440-Handicaps2023!L125</f>
        <v>1342</v>
      </c>
      <c r="M125" s="72">
        <f>1440-Handicaps2023!M125</f>
        <v>1197</v>
      </c>
      <c r="N125" s="1">
        <f>1440-Handicaps2023!N125</f>
        <v>1434</v>
      </c>
      <c r="O125" s="1">
        <f>1440-Handicaps2023!O125</f>
        <v>1428</v>
      </c>
      <c r="P125" s="1">
        <f>1440-Handicaps2023!P125</f>
        <v>1420</v>
      </c>
      <c r="Q125" s="1">
        <f>1440-Handicaps2023!Q125</f>
        <v>1409</v>
      </c>
      <c r="R125" s="1">
        <f>1440-Handicaps2023!R125</f>
        <v>1386</v>
      </c>
      <c r="S125" s="1">
        <f>1440-Handicaps2023!S125</f>
        <v>1328</v>
      </c>
      <c r="T125" s="58">
        <f>1440-Handicaps2023!T125</f>
        <v>1416</v>
      </c>
      <c r="U125" s="72">
        <f>1440-Handicaps2023!U125</f>
        <v>1394</v>
      </c>
      <c r="V125" s="1">
        <f>1440-Handicaps2023!V125</f>
        <v>1436</v>
      </c>
      <c r="W125" s="1">
        <f>1440-Handicaps2023!W125</f>
        <v>1432</v>
      </c>
      <c r="X125" s="1">
        <f>1440-Handicaps2023!X125</f>
        <v>1426</v>
      </c>
      <c r="Y125" s="1">
        <f>1440-Handicaps2023!Y125</f>
        <v>1418</v>
      </c>
      <c r="Z125" s="1">
        <f>1440-Handicaps2023!Z125</f>
        <v>1403</v>
      </c>
      <c r="AA125" s="1">
        <f>1440-Handicaps2023!AA125</f>
        <v>1366</v>
      </c>
      <c r="AB125" s="58">
        <f>1440-Handicaps2023!AB125</f>
        <v>1437</v>
      </c>
      <c r="AC125" s="59">
        <f>1440-Handicaps2023!AC125</f>
        <v>1434</v>
      </c>
      <c r="AD125" s="59">
        <f>1440-Handicaps2023!AD125</f>
        <v>1430</v>
      </c>
      <c r="AE125" s="59">
        <f>1440-Handicaps2023!AE125</f>
        <v>1424</v>
      </c>
      <c r="AF125" s="59">
        <f>1440-Handicaps2023!AF125</f>
        <v>1413</v>
      </c>
      <c r="AG125" s="72">
        <f>1440-Handicaps2023!AG125</f>
        <v>1384</v>
      </c>
      <c r="AH125" s="1">
        <f>1440-Handicaps2023!AH125</f>
        <v>1420</v>
      </c>
      <c r="AI125" s="1">
        <f>1440-Handicaps2023!AI125</f>
        <v>1416</v>
      </c>
      <c r="AJ125" s="1">
        <f>1440-Handicaps2023!AJ125</f>
        <v>1410</v>
      </c>
      <c r="AK125" s="1">
        <f>1440-Handicaps2023!AK125</f>
        <v>1382</v>
      </c>
      <c r="AL125" s="1">
        <f>1440-Handicaps2023!AL125</f>
        <v>1285</v>
      </c>
      <c r="AM125" s="1">
        <f>1440-Handicaps2023!AM125</f>
        <v>1224</v>
      </c>
      <c r="AN125" s="58">
        <f>1440-Handicaps2023!AN125</f>
        <v>1434</v>
      </c>
      <c r="AO125" s="59">
        <f>1440-Handicaps2023!AO125</f>
        <v>1431</v>
      </c>
      <c r="AP125" s="59">
        <f>1440-Handicaps2023!AP125</f>
        <v>1426</v>
      </c>
      <c r="AQ125" s="59">
        <f>1440-Handicaps2023!AQ125</f>
        <v>1418</v>
      </c>
      <c r="AR125" s="59">
        <f>1440-Handicaps2023!AR125</f>
        <v>1402</v>
      </c>
      <c r="AS125" s="72">
        <f>1440-Handicaps2023!AS125</f>
        <v>1360</v>
      </c>
      <c r="AT125" s="1">
        <f>1440-Handicaps2023!AT125</f>
        <v>1425</v>
      </c>
      <c r="AU125" s="1">
        <f>1440-Handicaps2023!AU125</f>
        <v>1423</v>
      </c>
      <c r="AV125" s="1">
        <f>1440-Handicaps2023!AV125</f>
        <v>1403</v>
      </c>
      <c r="AW125" s="1">
        <f>1440-Handicaps2023!AW125</f>
        <v>1323</v>
      </c>
      <c r="AX125" s="1">
        <f>1440-Handicaps2023!AX125</f>
        <v>1304</v>
      </c>
      <c r="AY125" s="83">
        <f>1440-Handicaps2023!AY125</f>
        <v>1407</v>
      </c>
      <c r="AZ125" s="1">
        <f>1440-Handicaps2023!AZ125</f>
        <v>1418</v>
      </c>
      <c r="BA125" s="58">
        <f>1440-Handicaps2023!BA125</f>
        <v>1432</v>
      </c>
      <c r="BB125" s="59">
        <f>1440-Handicaps2023!BB125</f>
        <v>1429</v>
      </c>
      <c r="BC125" s="59">
        <f>1440-Handicaps2023!BC125</f>
        <v>1424</v>
      </c>
      <c r="BD125" s="59">
        <f>1440-Handicaps2023!BD125</f>
        <v>1413</v>
      </c>
      <c r="BE125" s="72">
        <f>1440-Handicaps2023!BE125</f>
        <v>1390</v>
      </c>
      <c r="BF125" s="1">
        <f>1440-Handicaps2023!BF125</f>
        <v>1433</v>
      </c>
      <c r="BG125" s="1">
        <f>1440-Handicaps2023!BG125</f>
        <v>1428</v>
      </c>
      <c r="BH125" s="1">
        <f>1440-Handicaps2023!BH125</f>
        <v>1418</v>
      </c>
      <c r="BI125" s="58">
        <f>1440-Handicaps2023!BI125</f>
        <v>1432</v>
      </c>
      <c r="BJ125" s="59">
        <f>1440-Handicaps2023!BJ125</f>
        <v>1436</v>
      </c>
      <c r="BK125" s="59">
        <f>1440-Handicaps2023!BK125</f>
        <v>1430</v>
      </c>
      <c r="BL125" s="59">
        <f>1440-Handicaps2023!BL125</f>
        <v>1435</v>
      </c>
      <c r="BM125" s="59">
        <f>1440-Handicaps2023!BM125</f>
        <v>1409</v>
      </c>
      <c r="BN125" s="59">
        <f>1440-Handicaps2023!BN125</f>
        <v>1425</v>
      </c>
      <c r="BO125" s="59">
        <f>1440-Handicaps2023!BO125</f>
        <v>1417</v>
      </c>
      <c r="BP125" s="59">
        <f>1440-Handicaps2023!BP125</f>
        <v>1431</v>
      </c>
      <c r="BQ125" s="59">
        <f>1440-Handicaps2023!BQ125</f>
        <v>1437</v>
      </c>
      <c r="BR125" s="59">
        <f>1440-Handicaps2023!BR125</f>
        <v>1432</v>
      </c>
      <c r="BS125" s="59">
        <f>1440-Handicaps2023!BS125</f>
        <v>1436</v>
      </c>
      <c r="BT125" s="59">
        <f>1440-Handicaps2023!BT125</f>
        <v>1425</v>
      </c>
      <c r="BU125" s="59">
        <f>1440-Handicaps2023!BU125</f>
        <v>1424</v>
      </c>
      <c r="BV125" s="59">
        <f>1440-Handicaps2023!BV125</f>
        <v>1432</v>
      </c>
      <c r="BW125" s="59">
        <f>1440-Handicaps2023!BW125</f>
        <v>1432</v>
      </c>
      <c r="BX125" s="59">
        <f>1440-Handicaps2023!BX125</f>
        <v>1432</v>
      </c>
      <c r="BY125" s="59">
        <f>1440-Handicaps2023!BY125</f>
        <v>1432</v>
      </c>
      <c r="BZ125" s="59">
        <f>1440-Handicaps2023!BZ125</f>
        <v>1436</v>
      </c>
      <c r="CA125" s="59">
        <f>1440-Handicaps2023!CA125</f>
        <v>1430</v>
      </c>
      <c r="CB125" s="59">
        <f>1440-Handicaps2023!CB125</f>
        <v>1435</v>
      </c>
      <c r="CC125" s="59">
        <f>1440-Handicaps2023!CC125</f>
        <v>1409</v>
      </c>
      <c r="CD125" s="59">
        <f>1440-Handicaps2023!CD125</f>
        <v>1425</v>
      </c>
      <c r="CE125" s="59">
        <f>1440-Handicaps2023!CE125</f>
        <v>1417</v>
      </c>
      <c r="CF125" s="59">
        <f>1440-Handicaps2023!CF125</f>
        <v>1425</v>
      </c>
      <c r="CG125" s="59">
        <f>1440-Handicaps2023!CG125</f>
        <v>1432</v>
      </c>
      <c r="CH125" s="59">
        <f>1440-Handicaps2023!CH125</f>
        <v>1432</v>
      </c>
      <c r="CI125" s="59">
        <f>1440-Handicaps2023!CI125</f>
        <v>1424</v>
      </c>
      <c r="CJ125" s="72">
        <f>1440-Handicaps2023!CJ125</f>
        <v>1432</v>
      </c>
      <c r="CK125" s="1">
        <f>1440-Handicaps2023!CK125</f>
        <v>1438</v>
      </c>
      <c r="CL125" s="1">
        <f>1440-Handicaps2023!CL125</f>
        <v>1436</v>
      </c>
      <c r="CM125" s="1">
        <f>1440-Handicaps2023!CM125</f>
        <v>1434</v>
      </c>
      <c r="CN125" s="1">
        <f>1440-Handicaps2023!CN125</f>
        <v>1432</v>
      </c>
      <c r="CO125" s="1">
        <f>1440-Handicaps2023!CO125</f>
        <v>1426</v>
      </c>
      <c r="CP125" s="1">
        <f>1440-Handicaps2023!CP125</f>
        <v>1415</v>
      </c>
      <c r="CQ125" s="1">
        <f>1440-Handicaps2023!CQ125</f>
        <v>1385</v>
      </c>
      <c r="CR125" s="1">
        <f>1440-Handicaps2023!CR125</f>
        <v>1436</v>
      </c>
      <c r="CS125" s="1">
        <f>1440-Handicaps2023!CS125</f>
        <v>1434</v>
      </c>
      <c r="CT125" s="1">
        <f>1440-Handicaps2023!CT125</f>
        <v>1429</v>
      </c>
      <c r="CU125" s="1">
        <f>1440-Handicaps2023!CU125</f>
        <v>1414</v>
      </c>
      <c r="CV125" s="1">
        <f>1440-Handicaps2023!CV125</f>
        <v>1395</v>
      </c>
      <c r="CW125" s="1">
        <f>1440-Handicaps2023!CW125</f>
        <v>1349</v>
      </c>
      <c r="CX125" s="58">
        <f>1440-Handicaps2023!CX125</f>
        <v>1438</v>
      </c>
      <c r="CY125" s="59">
        <f>1440-Handicaps2023!CY125</f>
        <v>1438</v>
      </c>
      <c r="CZ125" s="59">
        <f>1440-Handicaps2023!CZ125</f>
        <v>1436</v>
      </c>
      <c r="DA125" s="59">
        <f>1440-Handicaps2023!DA125</f>
        <v>1434</v>
      </c>
      <c r="DB125" s="59">
        <f>1440-Handicaps2023!DB125</f>
        <v>1430</v>
      </c>
      <c r="DC125" s="59">
        <f>1440-Handicaps2023!DC125</f>
        <v>1422</v>
      </c>
      <c r="DD125" s="59">
        <f>1440-Handicaps2023!DD125</f>
        <v>1401</v>
      </c>
      <c r="DE125" s="59">
        <f>1440-Handicaps2023!DE125</f>
        <v>1377</v>
      </c>
      <c r="DF125" s="72">
        <f>1440-Handicaps2023!DF125</f>
        <v>1333</v>
      </c>
    </row>
    <row r="126" spans="1:110" ht="15.75" customHeight="1" thickBot="1" x14ac:dyDescent="0.3">
      <c r="A126" s="62">
        <v>124</v>
      </c>
      <c r="B126" s="63">
        <f>1440-Handicaps2023!B126</f>
        <v>1430</v>
      </c>
      <c r="C126" s="64">
        <f>1440-Handicaps2023!C126</f>
        <v>1422</v>
      </c>
      <c r="D126" s="64">
        <f>1440-Handicaps2023!D126</f>
        <v>1409</v>
      </c>
      <c r="E126" s="64">
        <f>1440-Handicaps2023!E126</f>
        <v>1389</v>
      </c>
      <c r="F126" s="64">
        <f>1440-Handicaps2023!F126</f>
        <v>1344</v>
      </c>
      <c r="G126" s="64">
        <f>1440-Handicaps2023!G126</f>
        <v>1216</v>
      </c>
      <c r="H126" s="65">
        <f>1440-Handicaps2023!H126</f>
        <v>1430</v>
      </c>
      <c r="I126" s="66">
        <f>1440-Handicaps2023!I126</f>
        <v>1424</v>
      </c>
      <c r="J126" s="66">
        <f>1440-Handicaps2023!J126</f>
        <v>1413</v>
      </c>
      <c r="K126" s="66">
        <f>1440-Handicaps2023!K126</f>
        <v>1394</v>
      </c>
      <c r="L126" s="66">
        <f>1440-Handicaps2023!L126</f>
        <v>1348</v>
      </c>
      <c r="M126" s="73">
        <f>1440-Handicaps2023!M126</f>
        <v>1207</v>
      </c>
      <c r="N126" s="64">
        <f>1440-Handicaps2023!N126</f>
        <v>1434</v>
      </c>
      <c r="O126" s="64">
        <f>1440-Handicaps2023!O126</f>
        <v>1429</v>
      </c>
      <c r="P126" s="64">
        <f>1440-Handicaps2023!P126</f>
        <v>1422</v>
      </c>
      <c r="Q126" s="64">
        <f>1440-Handicaps2023!Q126</f>
        <v>1411</v>
      </c>
      <c r="R126" s="64">
        <f>1440-Handicaps2023!R126</f>
        <v>1389</v>
      </c>
      <c r="S126" s="64">
        <f>1440-Handicaps2023!S126</f>
        <v>1335</v>
      </c>
      <c r="T126" s="65">
        <f>1440-Handicaps2023!T126</f>
        <v>1417</v>
      </c>
      <c r="U126" s="73">
        <f>1440-Handicaps2023!U126</f>
        <v>1397</v>
      </c>
      <c r="V126" s="64">
        <f>1440-Handicaps2023!V126</f>
        <v>1436</v>
      </c>
      <c r="W126" s="64">
        <f>1440-Handicaps2023!W126</f>
        <v>1432</v>
      </c>
      <c r="X126" s="64">
        <f>1440-Handicaps2023!X126</f>
        <v>1427</v>
      </c>
      <c r="Y126" s="64">
        <f>1440-Handicaps2023!Y126</f>
        <v>1420</v>
      </c>
      <c r="Z126" s="64">
        <f>1440-Handicaps2023!Z126</f>
        <v>1405</v>
      </c>
      <c r="AA126" s="64">
        <f>1440-Handicaps2023!AA126</f>
        <v>1371</v>
      </c>
      <c r="AB126" s="65">
        <f>1440-Handicaps2023!AB126</f>
        <v>1437</v>
      </c>
      <c r="AC126" s="66">
        <f>1440-Handicaps2023!AC126</f>
        <v>1434</v>
      </c>
      <c r="AD126" s="66">
        <f>1440-Handicaps2023!AD126</f>
        <v>1431</v>
      </c>
      <c r="AE126" s="66">
        <f>1440-Handicaps2023!AE126</f>
        <v>1425</v>
      </c>
      <c r="AF126" s="66">
        <f>1440-Handicaps2023!AF126</f>
        <v>1414</v>
      </c>
      <c r="AG126" s="73">
        <f>1440-Handicaps2023!AG126</f>
        <v>1387</v>
      </c>
      <c r="AH126" s="64">
        <f>1440-Handicaps2023!AH126</f>
        <v>1421</v>
      </c>
      <c r="AI126" s="64">
        <f>1440-Handicaps2023!AI126</f>
        <v>1418</v>
      </c>
      <c r="AJ126" s="64">
        <f>1440-Handicaps2023!AJ126</f>
        <v>1412</v>
      </c>
      <c r="AK126" s="64">
        <f>1440-Handicaps2023!AK126</f>
        <v>1385</v>
      </c>
      <c r="AL126" s="64">
        <f>1440-Handicaps2023!AL126</f>
        <v>1294</v>
      </c>
      <c r="AM126" s="64">
        <f>1440-Handicaps2023!AM126</f>
        <v>1236</v>
      </c>
      <c r="AN126" s="65">
        <f>1440-Handicaps2023!AN126</f>
        <v>1434</v>
      </c>
      <c r="AO126" s="66">
        <f>1440-Handicaps2023!AO126</f>
        <v>1431</v>
      </c>
      <c r="AP126" s="66">
        <f>1440-Handicaps2023!AP126</f>
        <v>1427</v>
      </c>
      <c r="AQ126" s="66">
        <f>1440-Handicaps2023!AQ126</f>
        <v>1420</v>
      </c>
      <c r="AR126" s="66">
        <f>1440-Handicaps2023!AR126</f>
        <v>1404</v>
      </c>
      <c r="AS126" s="73">
        <f>1440-Handicaps2023!AS126</f>
        <v>1365</v>
      </c>
      <c r="AT126" s="64">
        <f>1440-Handicaps2023!AT126</f>
        <v>1426</v>
      </c>
      <c r="AU126" s="64">
        <f>1440-Handicaps2023!AU126</f>
        <v>1424</v>
      </c>
      <c r="AV126" s="64">
        <f>1440-Handicaps2023!AV126</f>
        <v>1405</v>
      </c>
      <c r="AW126" s="64">
        <f>1440-Handicaps2023!AW126</f>
        <v>1329</v>
      </c>
      <c r="AX126" s="64">
        <f>1440-Handicaps2023!AX126</f>
        <v>1311</v>
      </c>
      <c r="AY126" s="84">
        <f>1440-Handicaps2023!AY126</f>
        <v>1409</v>
      </c>
      <c r="AZ126" s="64">
        <f>1440-Handicaps2023!AZ126</f>
        <v>1419</v>
      </c>
      <c r="BA126" s="65">
        <f>1440-Handicaps2023!BA126</f>
        <v>1433</v>
      </c>
      <c r="BB126" s="66">
        <f>1440-Handicaps2023!BB126</f>
        <v>1430</v>
      </c>
      <c r="BC126" s="66">
        <f>1440-Handicaps2023!BC126</f>
        <v>1425</v>
      </c>
      <c r="BD126" s="66">
        <f>1440-Handicaps2023!BD126</f>
        <v>1415</v>
      </c>
      <c r="BE126" s="73">
        <f>1440-Handicaps2023!BE126</f>
        <v>1394</v>
      </c>
      <c r="BF126" s="64">
        <f>1440-Handicaps2023!BF126</f>
        <v>1433</v>
      </c>
      <c r="BG126" s="64">
        <f>1440-Handicaps2023!BG126</f>
        <v>1429</v>
      </c>
      <c r="BH126" s="64">
        <f>1440-Handicaps2023!BH126</f>
        <v>1419</v>
      </c>
      <c r="BI126" s="65">
        <f>1440-Handicaps2023!BI126</f>
        <v>1433</v>
      </c>
      <c r="BJ126" s="66">
        <f>1440-Handicaps2023!BJ126</f>
        <v>1436</v>
      </c>
      <c r="BK126" s="66">
        <f>1440-Handicaps2023!BK126</f>
        <v>1431</v>
      </c>
      <c r="BL126" s="66">
        <f>1440-Handicaps2023!BL126</f>
        <v>1435</v>
      </c>
      <c r="BM126" s="66">
        <f>1440-Handicaps2023!BM126</f>
        <v>1411</v>
      </c>
      <c r="BN126" s="66">
        <f>1440-Handicaps2023!BN126</f>
        <v>1426</v>
      </c>
      <c r="BO126" s="66">
        <f>1440-Handicaps2023!BO126</f>
        <v>1419</v>
      </c>
      <c r="BP126" s="66">
        <f>1440-Handicaps2023!BP126</f>
        <v>1432</v>
      </c>
      <c r="BQ126" s="66">
        <f>1440-Handicaps2023!BQ126</f>
        <v>1437</v>
      </c>
      <c r="BR126" s="66">
        <f>1440-Handicaps2023!BR126</f>
        <v>1433</v>
      </c>
      <c r="BS126" s="66">
        <f>1440-Handicaps2023!BS126</f>
        <v>1436</v>
      </c>
      <c r="BT126" s="66">
        <f>1440-Handicaps2023!BT126</f>
        <v>1426</v>
      </c>
      <c r="BU126" s="66">
        <f>1440-Handicaps2023!BU126</f>
        <v>1425</v>
      </c>
      <c r="BV126" s="66">
        <f>1440-Handicaps2023!BV126</f>
        <v>1433</v>
      </c>
      <c r="BW126" s="66">
        <f>1440-Handicaps2023!BW126</f>
        <v>1433</v>
      </c>
      <c r="BX126" s="66">
        <f>1440-Handicaps2023!BX126</f>
        <v>1432</v>
      </c>
      <c r="BY126" s="66">
        <f>1440-Handicaps2023!BY126</f>
        <v>1433</v>
      </c>
      <c r="BZ126" s="66">
        <f>1440-Handicaps2023!BZ126</f>
        <v>1436</v>
      </c>
      <c r="CA126" s="66">
        <f>1440-Handicaps2023!CA126</f>
        <v>1431</v>
      </c>
      <c r="CB126" s="66">
        <f>1440-Handicaps2023!CB126</f>
        <v>1435</v>
      </c>
      <c r="CC126" s="66">
        <f>1440-Handicaps2023!CC126</f>
        <v>1411</v>
      </c>
      <c r="CD126" s="66">
        <f>1440-Handicaps2023!CD126</f>
        <v>1426</v>
      </c>
      <c r="CE126" s="66">
        <f>1440-Handicaps2023!CE126</f>
        <v>1419</v>
      </c>
      <c r="CF126" s="66">
        <f>1440-Handicaps2023!CF126</f>
        <v>1426</v>
      </c>
      <c r="CG126" s="66">
        <f>1440-Handicaps2023!CG126</f>
        <v>1433</v>
      </c>
      <c r="CH126" s="66">
        <f>1440-Handicaps2023!CH126</f>
        <v>1433</v>
      </c>
      <c r="CI126" s="66">
        <f>1440-Handicaps2023!CI126</f>
        <v>1425</v>
      </c>
      <c r="CJ126" s="73">
        <f>1440-Handicaps2023!CJ126</f>
        <v>1432</v>
      </c>
      <c r="CK126" s="64">
        <f>1440-Handicaps2023!CK126</f>
        <v>1438</v>
      </c>
      <c r="CL126" s="64">
        <f>1440-Handicaps2023!CL126</f>
        <v>1436</v>
      </c>
      <c r="CM126" s="64">
        <f>1440-Handicaps2023!CM126</f>
        <v>1435</v>
      </c>
      <c r="CN126" s="64">
        <f>1440-Handicaps2023!CN126</f>
        <v>1432</v>
      </c>
      <c r="CO126" s="64">
        <f>1440-Handicaps2023!CO126</f>
        <v>1427</v>
      </c>
      <c r="CP126" s="64">
        <f>1440-Handicaps2023!CP126</f>
        <v>1417</v>
      </c>
      <c r="CQ126" s="64">
        <f>1440-Handicaps2023!CQ126</f>
        <v>1388</v>
      </c>
      <c r="CR126" s="64">
        <f>1440-Handicaps2023!CR126</f>
        <v>1436</v>
      </c>
      <c r="CS126" s="64">
        <f>1440-Handicaps2023!CS126</f>
        <v>1434</v>
      </c>
      <c r="CT126" s="64">
        <f>1440-Handicaps2023!CT126</f>
        <v>1429</v>
      </c>
      <c r="CU126" s="64">
        <f>1440-Handicaps2023!CU126</f>
        <v>1415</v>
      </c>
      <c r="CV126" s="64">
        <f>1440-Handicaps2023!CV126</f>
        <v>1397</v>
      </c>
      <c r="CW126" s="64">
        <f>1440-Handicaps2023!CW126</f>
        <v>1353</v>
      </c>
      <c r="CX126" s="65">
        <f>1440-Handicaps2023!CX126</f>
        <v>1439</v>
      </c>
      <c r="CY126" s="66">
        <f>1440-Handicaps2023!CY126</f>
        <v>1438</v>
      </c>
      <c r="CZ126" s="66">
        <f>1440-Handicaps2023!CZ126</f>
        <v>1436</v>
      </c>
      <c r="DA126" s="66">
        <f>1440-Handicaps2023!DA126</f>
        <v>1434</v>
      </c>
      <c r="DB126" s="66">
        <f>1440-Handicaps2023!DB126</f>
        <v>1431</v>
      </c>
      <c r="DC126" s="66">
        <f>1440-Handicaps2023!DC126</f>
        <v>1423</v>
      </c>
      <c r="DD126" s="66">
        <f>1440-Handicaps2023!DD126</f>
        <v>1403</v>
      </c>
      <c r="DE126" s="66">
        <f>1440-Handicaps2023!DE126</f>
        <v>1381</v>
      </c>
      <c r="DF126" s="73">
        <f>1440-Handicaps2023!DF126</f>
        <v>1337</v>
      </c>
    </row>
    <row r="127" spans="1:110" ht="15.75" customHeight="1" x14ac:dyDescent="0.25">
      <c r="A127" s="56">
        <v>125</v>
      </c>
      <c r="B127" s="57">
        <f>1440-Handicaps2023!B127</f>
        <v>1430</v>
      </c>
      <c r="C127" s="1">
        <f>1440-Handicaps2023!C127</f>
        <v>1423</v>
      </c>
      <c r="D127" s="1">
        <f>1440-Handicaps2023!D127</f>
        <v>1411</v>
      </c>
      <c r="E127" s="1">
        <f>1440-Handicaps2023!E127</f>
        <v>1392</v>
      </c>
      <c r="F127" s="1">
        <f>1440-Handicaps2023!F127</f>
        <v>1350</v>
      </c>
      <c r="G127" s="1">
        <f>1440-Handicaps2023!G127</f>
        <v>1227</v>
      </c>
      <c r="H127" s="60">
        <f>1440-Handicaps2023!H127</f>
        <v>1431</v>
      </c>
      <c r="I127" s="61">
        <f>1440-Handicaps2023!I127</f>
        <v>1425</v>
      </c>
      <c r="J127" s="61">
        <f>1440-Handicaps2023!J127</f>
        <v>1415</v>
      </c>
      <c r="K127" s="61">
        <f>1440-Handicaps2023!K127</f>
        <v>1396</v>
      </c>
      <c r="L127" s="61">
        <f>1440-Handicaps2023!L127</f>
        <v>1353</v>
      </c>
      <c r="M127" s="74">
        <f>1440-Handicaps2023!M127</f>
        <v>1218</v>
      </c>
      <c r="N127" s="1">
        <f>1440-Handicaps2023!N127</f>
        <v>1434</v>
      </c>
      <c r="O127" s="1">
        <f>1440-Handicaps2023!O127</f>
        <v>1430</v>
      </c>
      <c r="P127" s="1">
        <f>1440-Handicaps2023!P127</f>
        <v>1423</v>
      </c>
      <c r="Q127" s="1">
        <f>1440-Handicaps2023!Q127</f>
        <v>1413</v>
      </c>
      <c r="R127" s="1">
        <f>1440-Handicaps2023!R127</f>
        <v>1392</v>
      </c>
      <c r="S127" s="1">
        <f>1440-Handicaps2023!S127</f>
        <v>1341</v>
      </c>
      <c r="T127" s="60">
        <f>1440-Handicaps2023!T127</f>
        <v>1419</v>
      </c>
      <c r="U127" s="74">
        <f>1440-Handicaps2023!U127</f>
        <v>1400</v>
      </c>
      <c r="V127" s="1">
        <f>1440-Handicaps2023!V127</f>
        <v>1436</v>
      </c>
      <c r="W127" s="1">
        <f>1440-Handicaps2023!W127</f>
        <v>1433</v>
      </c>
      <c r="X127" s="1">
        <f>1440-Handicaps2023!X127</f>
        <v>1428</v>
      </c>
      <c r="Y127" s="1">
        <f>1440-Handicaps2023!Y127</f>
        <v>1421</v>
      </c>
      <c r="Z127" s="1">
        <f>1440-Handicaps2023!Z127</f>
        <v>1408</v>
      </c>
      <c r="AA127" s="1">
        <f>1440-Handicaps2023!AA127</f>
        <v>1375</v>
      </c>
      <c r="AB127" s="60">
        <f>1440-Handicaps2023!AB127</f>
        <v>1437</v>
      </c>
      <c r="AC127" s="61">
        <f>1440-Handicaps2023!AC127</f>
        <v>1435</v>
      </c>
      <c r="AD127" s="61">
        <f>1440-Handicaps2023!AD127</f>
        <v>1431</v>
      </c>
      <c r="AE127" s="61">
        <f>1440-Handicaps2023!AE127</f>
        <v>1426</v>
      </c>
      <c r="AF127" s="61">
        <f>1440-Handicaps2023!AF127</f>
        <v>1416</v>
      </c>
      <c r="AG127" s="74">
        <f>1440-Handicaps2023!AG127</f>
        <v>1390</v>
      </c>
      <c r="AH127" s="1">
        <f>1440-Handicaps2023!AH127</f>
        <v>1422</v>
      </c>
      <c r="AI127" s="1">
        <f>1440-Handicaps2023!AI127</f>
        <v>1419</v>
      </c>
      <c r="AJ127" s="1">
        <f>1440-Handicaps2023!AJ127</f>
        <v>1413</v>
      </c>
      <c r="AK127" s="1">
        <f>1440-Handicaps2023!AK127</f>
        <v>1389</v>
      </c>
      <c r="AL127" s="1">
        <f>1440-Handicaps2023!AL127</f>
        <v>1302</v>
      </c>
      <c r="AM127" s="1">
        <f>1440-Handicaps2023!AM127</f>
        <v>1248</v>
      </c>
      <c r="AN127" s="60">
        <f>1440-Handicaps2023!AN127</f>
        <v>1435</v>
      </c>
      <c r="AO127" s="61">
        <f>1440-Handicaps2023!AO127</f>
        <v>1432</v>
      </c>
      <c r="AP127" s="61">
        <f>1440-Handicaps2023!AP127</f>
        <v>1428</v>
      </c>
      <c r="AQ127" s="61">
        <f>1440-Handicaps2023!AQ127</f>
        <v>1421</v>
      </c>
      <c r="AR127" s="61">
        <f>1440-Handicaps2023!AR127</f>
        <v>1406</v>
      </c>
      <c r="AS127" s="74">
        <f>1440-Handicaps2023!AS127</f>
        <v>1369</v>
      </c>
      <c r="AT127" s="1">
        <f>1440-Handicaps2023!AT127</f>
        <v>1427</v>
      </c>
      <c r="AU127" s="1">
        <f>1440-Handicaps2023!AU127</f>
        <v>1425</v>
      </c>
      <c r="AV127" s="1">
        <f>1440-Handicaps2023!AV127</f>
        <v>1407</v>
      </c>
      <c r="AW127" s="1">
        <f>1440-Handicaps2023!AW127</f>
        <v>1335</v>
      </c>
      <c r="AX127" s="1">
        <f>1440-Handicaps2023!AX127</f>
        <v>1318</v>
      </c>
      <c r="AY127" s="82">
        <f>1440-Handicaps2023!AY127</f>
        <v>1411</v>
      </c>
      <c r="AZ127" s="1">
        <f>1440-Handicaps2023!AZ127</f>
        <v>1420</v>
      </c>
      <c r="BA127" s="60">
        <f>1440-Handicaps2023!BA127</f>
        <v>1433</v>
      </c>
      <c r="BB127" s="61">
        <f>1440-Handicaps2023!BB127</f>
        <v>1430</v>
      </c>
      <c r="BC127" s="61">
        <f>1440-Handicaps2023!BC127</f>
        <v>1426</v>
      </c>
      <c r="BD127" s="61">
        <f>1440-Handicaps2023!BD127</f>
        <v>1416</v>
      </c>
      <c r="BE127" s="74">
        <f>1440-Handicaps2023!BE127</f>
        <v>1396</v>
      </c>
      <c r="BF127" s="1">
        <f>1440-Handicaps2023!BF127</f>
        <v>1433</v>
      </c>
      <c r="BG127" s="1">
        <f>1440-Handicaps2023!BG127</f>
        <v>1429</v>
      </c>
      <c r="BH127" s="1">
        <f>1440-Handicaps2023!BH127</f>
        <v>1420</v>
      </c>
      <c r="BI127" s="60">
        <f>1440-Handicaps2023!BI127</f>
        <v>1433</v>
      </c>
      <c r="BJ127" s="61">
        <f>1440-Handicaps2023!BJ127</f>
        <v>1436</v>
      </c>
      <c r="BK127" s="61">
        <f>1440-Handicaps2023!BK127</f>
        <v>1431</v>
      </c>
      <c r="BL127" s="61">
        <f>1440-Handicaps2023!BL127</f>
        <v>1435</v>
      </c>
      <c r="BM127" s="61">
        <f>1440-Handicaps2023!BM127</f>
        <v>1413</v>
      </c>
      <c r="BN127" s="61">
        <f>1440-Handicaps2023!BN127</f>
        <v>1426</v>
      </c>
      <c r="BO127" s="61">
        <f>1440-Handicaps2023!BO127</f>
        <v>1420</v>
      </c>
      <c r="BP127" s="61">
        <f>1440-Handicaps2023!BP127</f>
        <v>1432</v>
      </c>
      <c r="BQ127" s="61">
        <f>1440-Handicaps2023!BQ127</f>
        <v>1437</v>
      </c>
      <c r="BR127" s="61">
        <f>1440-Handicaps2023!BR127</f>
        <v>1433</v>
      </c>
      <c r="BS127" s="61">
        <f>1440-Handicaps2023!BS127</f>
        <v>1436</v>
      </c>
      <c r="BT127" s="61">
        <f>1440-Handicaps2023!BT127</f>
        <v>1427</v>
      </c>
      <c r="BU127" s="61">
        <f>1440-Handicaps2023!BU127</f>
        <v>1426</v>
      </c>
      <c r="BV127" s="61">
        <f>1440-Handicaps2023!BV127</f>
        <v>1433</v>
      </c>
      <c r="BW127" s="61">
        <f>1440-Handicaps2023!BW127</f>
        <v>1433</v>
      </c>
      <c r="BX127" s="61">
        <f>1440-Handicaps2023!BX127</f>
        <v>1433</v>
      </c>
      <c r="BY127" s="61">
        <f>1440-Handicaps2023!BY127</f>
        <v>1433</v>
      </c>
      <c r="BZ127" s="61">
        <f>1440-Handicaps2023!BZ127</f>
        <v>1436</v>
      </c>
      <c r="CA127" s="61">
        <f>1440-Handicaps2023!CA127</f>
        <v>1431</v>
      </c>
      <c r="CB127" s="61">
        <f>1440-Handicaps2023!CB127</f>
        <v>1435</v>
      </c>
      <c r="CC127" s="61">
        <f>1440-Handicaps2023!CC127</f>
        <v>1413</v>
      </c>
      <c r="CD127" s="61">
        <f>1440-Handicaps2023!CD127</f>
        <v>1426</v>
      </c>
      <c r="CE127" s="61">
        <f>1440-Handicaps2023!CE127</f>
        <v>1420</v>
      </c>
      <c r="CF127" s="61">
        <f>1440-Handicaps2023!CF127</f>
        <v>1427</v>
      </c>
      <c r="CG127" s="61">
        <f>1440-Handicaps2023!CG127</f>
        <v>1433</v>
      </c>
      <c r="CH127" s="61">
        <f>1440-Handicaps2023!CH127</f>
        <v>1433</v>
      </c>
      <c r="CI127" s="61">
        <f>1440-Handicaps2023!CI127</f>
        <v>1426</v>
      </c>
      <c r="CJ127" s="74">
        <f>1440-Handicaps2023!CJ127</f>
        <v>1433</v>
      </c>
      <c r="CK127" s="1">
        <f>1440-Handicaps2023!CK127</f>
        <v>1438</v>
      </c>
      <c r="CL127" s="1">
        <f>1440-Handicaps2023!CL127</f>
        <v>1436</v>
      </c>
      <c r="CM127" s="1">
        <f>1440-Handicaps2023!CM127</f>
        <v>1435</v>
      </c>
      <c r="CN127" s="1">
        <f>1440-Handicaps2023!CN127</f>
        <v>1433</v>
      </c>
      <c r="CO127" s="1">
        <f>1440-Handicaps2023!CO127</f>
        <v>1428</v>
      </c>
      <c r="CP127" s="1">
        <f>1440-Handicaps2023!CP127</f>
        <v>1418</v>
      </c>
      <c r="CQ127" s="1">
        <f>1440-Handicaps2023!CQ127</f>
        <v>1391</v>
      </c>
      <c r="CR127" s="1">
        <f>1440-Handicaps2023!CR127</f>
        <v>1436</v>
      </c>
      <c r="CS127" s="1">
        <f>1440-Handicaps2023!CS127</f>
        <v>1434</v>
      </c>
      <c r="CT127" s="1">
        <f>1440-Handicaps2023!CT127</f>
        <v>1430</v>
      </c>
      <c r="CU127" s="1">
        <f>1440-Handicaps2023!CU127</f>
        <v>1417</v>
      </c>
      <c r="CV127" s="1">
        <f>1440-Handicaps2023!CV127</f>
        <v>1400</v>
      </c>
      <c r="CW127" s="1">
        <f>1440-Handicaps2023!CW127</f>
        <v>1358</v>
      </c>
      <c r="CX127" s="60">
        <f>1440-Handicaps2023!CX127</f>
        <v>1439</v>
      </c>
      <c r="CY127" s="61">
        <f>1440-Handicaps2023!CY127</f>
        <v>1438</v>
      </c>
      <c r="CZ127" s="61">
        <f>1440-Handicaps2023!CZ127</f>
        <v>1436</v>
      </c>
      <c r="DA127" s="61">
        <f>1440-Handicaps2023!DA127</f>
        <v>1434</v>
      </c>
      <c r="DB127" s="61">
        <f>1440-Handicaps2023!DB127</f>
        <v>1431</v>
      </c>
      <c r="DC127" s="61">
        <f>1440-Handicaps2023!DC127</f>
        <v>1424</v>
      </c>
      <c r="DD127" s="61">
        <f>1440-Handicaps2023!DD127</f>
        <v>1406</v>
      </c>
      <c r="DE127" s="61">
        <f>1440-Handicaps2023!DE127</f>
        <v>1384</v>
      </c>
      <c r="DF127" s="74">
        <f>1440-Handicaps2023!DF127</f>
        <v>1341</v>
      </c>
    </row>
    <row r="128" spans="1:110" ht="15.75" customHeight="1" x14ac:dyDescent="0.25">
      <c r="A128" s="56">
        <v>126</v>
      </c>
      <c r="B128" s="57">
        <f>1440-Handicaps2023!B128</f>
        <v>1431</v>
      </c>
      <c r="C128" s="1">
        <f>1440-Handicaps2023!C128</f>
        <v>1424</v>
      </c>
      <c r="D128" s="1">
        <f>1440-Handicaps2023!D128</f>
        <v>1413</v>
      </c>
      <c r="E128" s="1">
        <f>1440-Handicaps2023!E128</f>
        <v>1395</v>
      </c>
      <c r="F128" s="1">
        <f>1440-Handicaps2023!F128</f>
        <v>1355</v>
      </c>
      <c r="G128" s="1">
        <f>1440-Handicaps2023!G128</f>
        <v>1238</v>
      </c>
      <c r="H128" s="58">
        <f>1440-Handicaps2023!H128</f>
        <v>1431</v>
      </c>
      <c r="I128" s="59">
        <f>1440-Handicaps2023!I128</f>
        <v>1426</v>
      </c>
      <c r="J128" s="59">
        <f>1440-Handicaps2023!J128</f>
        <v>1416</v>
      </c>
      <c r="K128" s="59">
        <f>1440-Handicaps2023!K128</f>
        <v>1399</v>
      </c>
      <c r="L128" s="59">
        <f>1440-Handicaps2023!L128</f>
        <v>1358</v>
      </c>
      <c r="M128" s="72">
        <f>1440-Handicaps2023!M128</f>
        <v>1228</v>
      </c>
      <c r="N128" s="1">
        <f>1440-Handicaps2023!N128</f>
        <v>1435</v>
      </c>
      <c r="O128" s="1">
        <f>1440-Handicaps2023!O128</f>
        <v>1430</v>
      </c>
      <c r="P128" s="1">
        <f>1440-Handicaps2023!P128</f>
        <v>1424</v>
      </c>
      <c r="Q128" s="1">
        <f>1440-Handicaps2023!Q128</f>
        <v>1415</v>
      </c>
      <c r="R128" s="1">
        <f>1440-Handicaps2023!R128</f>
        <v>1395</v>
      </c>
      <c r="S128" s="1">
        <f>1440-Handicaps2023!S128</f>
        <v>1347</v>
      </c>
      <c r="T128" s="58">
        <f>1440-Handicaps2023!T128</f>
        <v>1420</v>
      </c>
      <c r="U128" s="72">
        <f>1440-Handicaps2023!U128</f>
        <v>1402</v>
      </c>
      <c r="V128" s="1">
        <f>1440-Handicaps2023!V128</f>
        <v>1436</v>
      </c>
      <c r="W128" s="1">
        <f>1440-Handicaps2023!W128</f>
        <v>1433</v>
      </c>
      <c r="X128" s="1">
        <f>1440-Handicaps2023!X128</f>
        <v>1429</v>
      </c>
      <c r="Y128" s="1">
        <f>1440-Handicaps2023!Y128</f>
        <v>1422</v>
      </c>
      <c r="Z128" s="1">
        <f>1440-Handicaps2023!Z128</f>
        <v>1410</v>
      </c>
      <c r="AA128" s="1">
        <f>1440-Handicaps2023!AA128</f>
        <v>1379</v>
      </c>
      <c r="AB128" s="58">
        <f>1440-Handicaps2023!AB128</f>
        <v>1437</v>
      </c>
      <c r="AC128" s="59">
        <f>1440-Handicaps2023!AC128</f>
        <v>1435</v>
      </c>
      <c r="AD128" s="59">
        <f>1440-Handicaps2023!AD128</f>
        <v>1432</v>
      </c>
      <c r="AE128" s="59">
        <f>1440-Handicaps2023!AE128</f>
        <v>1427</v>
      </c>
      <c r="AF128" s="59">
        <f>1440-Handicaps2023!AF128</f>
        <v>1417</v>
      </c>
      <c r="AG128" s="72">
        <f>1440-Handicaps2023!AG128</f>
        <v>1393</v>
      </c>
      <c r="AH128" s="1">
        <f>1440-Handicaps2023!AH128</f>
        <v>1423</v>
      </c>
      <c r="AI128" s="1">
        <f>1440-Handicaps2023!AI128</f>
        <v>1421</v>
      </c>
      <c r="AJ128" s="1">
        <f>1440-Handicaps2023!AJ128</f>
        <v>1415</v>
      </c>
      <c r="AK128" s="1">
        <f>1440-Handicaps2023!AK128</f>
        <v>1392</v>
      </c>
      <c r="AL128" s="1">
        <f>1440-Handicaps2023!AL128</f>
        <v>1310</v>
      </c>
      <c r="AM128" s="1">
        <f>1440-Handicaps2023!AM128</f>
        <v>1259</v>
      </c>
      <c r="AN128" s="58">
        <f>1440-Handicaps2023!AN128</f>
        <v>1435</v>
      </c>
      <c r="AO128" s="59">
        <f>1440-Handicaps2023!AO128</f>
        <v>1432</v>
      </c>
      <c r="AP128" s="59">
        <f>1440-Handicaps2023!AP128</f>
        <v>1429</v>
      </c>
      <c r="AQ128" s="59">
        <f>1440-Handicaps2023!AQ128</f>
        <v>1422</v>
      </c>
      <c r="AR128" s="59">
        <f>1440-Handicaps2023!AR128</f>
        <v>1409</v>
      </c>
      <c r="AS128" s="72">
        <f>1440-Handicaps2023!AS128</f>
        <v>1374</v>
      </c>
      <c r="AT128" s="1">
        <f>1440-Handicaps2023!AT128</f>
        <v>1428</v>
      </c>
      <c r="AU128" s="1">
        <f>1440-Handicaps2023!AU128</f>
        <v>1426</v>
      </c>
      <c r="AV128" s="1">
        <f>1440-Handicaps2023!AV128</f>
        <v>1409</v>
      </c>
      <c r="AW128" s="1">
        <f>1440-Handicaps2023!AW128</f>
        <v>1341</v>
      </c>
      <c r="AX128" s="1">
        <f>1440-Handicaps2023!AX128</f>
        <v>1325</v>
      </c>
      <c r="AY128" s="83">
        <f>1440-Handicaps2023!AY128</f>
        <v>1413</v>
      </c>
      <c r="AZ128" s="1">
        <f>1440-Handicaps2023!AZ128</f>
        <v>1422</v>
      </c>
      <c r="BA128" s="58">
        <f>1440-Handicaps2023!BA128</f>
        <v>1434</v>
      </c>
      <c r="BB128" s="59">
        <f>1440-Handicaps2023!BB128</f>
        <v>1431</v>
      </c>
      <c r="BC128" s="59">
        <f>1440-Handicaps2023!BC128</f>
        <v>1427</v>
      </c>
      <c r="BD128" s="59">
        <f>1440-Handicaps2023!BD128</f>
        <v>1418</v>
      </c>
      <c r="BE128" s="72">
        <f>1440-Handicaps2023!BE128</f>
        <v>1399</v>
      </c>
      <c r="BF128" s="1">
        <f>1440-Handicaps2023!BF128</f>
        <v>1434</v>
      </c>
      <c r="BG128" s="1">
        <f>1440-Handicaps2023!BG128</f>
        <v>1430</v>
      </c>
      <c r="BH128" s="1">
        <f>1440-Handicaps2023!BH128</f>
        <v>1422</v>
      </c>
      <c r="BI128" s="58">
        <f>1440-Handicaps2023!BI128</f>
        <v>1434</v>
      </c>
      <c r="BJ128" s="59">
        <f>1440-Handicaps2023!BJ128</f>
        <v>1437</v>
      </c>
      <c r="BK128" s="59">
        <f>1440-Handicaps2023!BK128</f>
        <v>1432</v>
      </c>
      <c r="BL128" s="59">
        <f>1440-Handicaps2023!BL128</f>
        <v>1436</v>
      </c>
      <c r="BM128" s="59">
        <f>1440-Handicaps2023!BM128</f>
        <v>1415</v>
      </c>
      <c r="BN128" s="59">
        <f>1440-Handicaps2023!BN128</f>
        <v>1427</v>
      </c>
      <c r="BO128" s="59">
        <f>1440-Handicaps2023!BO128</f>
        <v>1421</v>
      </c>
      <c r="BP128" s="59">
        <f>1440-Handicaps2023!BP128</f>
        <v>1433</v>
      </c>
      <c r="BQ128" s="59">
        <f>1440-Handicaps2023!BQ128</f>
        <v>1437</v>
      </c>
      <c r="BR128" s="59">
        <f>1440-Handicaps2023!BR128</f>
        <v>1434</v>
      </c>
      <c r="BS128" s="59">
        <f>1440-Handicaps2023!BS128</f>
        <v>1437</v>
      </c>
      <c r="BT128" s="59">
        <f>1440-Handicaps2023!BT128</f>
        <v>1428</v>
      </c>
      <c r="BU128" s="59">
        <f>1440-Handicaps2023!BU128</f>
        <v>1427</v>
      </c>
      <c r="BV128" s="59">
        <f>1440-Handicaps2023!BV128</f>
        <v>1434</v>
      </c>
      <c r="BW128" s="59">
        <f>1440-Handicaps2023!BW128</f>
        <v>1434</v>
      </c>
      <c r="BX128" s="59">
        <f>1440-Handicaps2023!BX128</f>
        <v>1433</v>
      </c>
      <c r="BY128" s="59">
        <f>1440-Handicaps2023!BY128</f>
        <v>1434</v>
      </c>
      <c r="BZ128" s="59">
        <f>1440-Handicaps2023!BZ128</f>
        <v>1437</v>
      </c>
      <c r="CA128" s="59">
        <f>1440-Handicaps2023!CA128</f>
        <v>1432</v>
      </c>
      <c r="CB128" s="59">
        <f>1440-Handicaps2023!CB128</f>
        <v>1436</v>
      </c>
      <c r="CC128" s="59">
        <f>1440-Handicaps2023!CC128</f>
        <v>1415</v>
      </c>
      <c r="CD128" s="59">
        <f>1440-Handicaps2023!CD128</f>
        <v>1427</v>
      </c>
      <c r="CE128" s="59">
        <f>1440-Handicaps2023!CE128</f>
        <v>1421</v>
      </c>
      <c r="CF128" s="59">
        <f>1440-Handicaps2023!CF128</f>
        <v>1428</v>
      </c>
      <c r="CG128" s="59">
        <f>1440-Handicaps2023!CG128</f>
        <v>1434</v>
      </c>
      <c r="CH128" s="59">
        <f>1440-Handicaps2023!CH128</f>
        <v>1434</v>
      </c>
      <c r="CI128" s="59">
        <f>1440-Handicaps2023!CI128</f>
        <v>1427</v>
      </c>
      <c r="CJ128" s="72">
        <f>1440-Handicaps2023!CJ128</f>
        <v>1433</v>
      </c>
      <c r="CK128" s="1">
        <f>1440-Handicaps2023!CK128</f>
        <v>1438</v>
      </c>
      <c r="CL128" s="1">
        <f>1440-Handicaps2023!CL128</f>
        <v>1437</v>
      </c>
      <c r="CM128" s="1">
        <f>1440-Handicaps2023!CM128</f>
        <v>1435</v>
      </c>
      <c r="CN128" s="1">
        <f>1440-Handicaps2023!CN128</f>
        <v>1433</v>
      </c>
      <c r="CO128" s="1">
        <f>1440-Handicaps2023!CO128</f>
        <v>1429</v>
      </c>
      <c r="CP128" s="1">
        <f>1440-Handicaps2023!CP128</f>
        <v>1419</v>
      </c>
      <c r="CQ128" s="1">
        <f>1440-Handicaps2023!CQ128</f>
        <v>1394</v>
      </c>
      <c r="CR128" s="1">
        <f>1440-Handicaps2023!CR128</f>
        <v>1437</v>
      </c>
      <c r="CS128" s="1">
        <f>1440-Handicaps2023!CS128</f>
        <v>1435</v>
      </c>
      <c r="CT128" s="1">
        <f>1440-Handicaps2023!CT128</f>
        <v>1431</v>
      </c>
      <c r="CU128" s="1">
        <f>1440-Handicaps2023!CU128</f>
        <v>1418</v>
      </c>
      <c r="CV128" s="1">
        <f>1440-Handicaps2023!CV128</f>
        <v>1402</v>
      </c>
      <c r="CW128" s="1">
        <f>1440-Handicaps2023!CW128</f>
        <v>1362</v>
      </c>
      <c r="CX128" s="58">
        <f>1440-Handicaps2023!CX128</f>
        <v>1439</v>
      </c>
      <c r="CY128" s="59">
        <f>1440-Handicaps2023!CY128</f>
        <v>1438</v>
      </c>
      <c r="CZ128" s="59">
        <f>1440-Handicaps2023!CZ128</f>
        <v>1436</v>
      </c>
      <c r="DA128" s="59">
        <f>1440-Handicaps2023!DA128</f>
        <v>1435</v>
      </c>
      <c r="DB128" s="59">
        <f>1440-Handicaps2023!DB128</f>
        <v>1432</v>
      </c>
      <c r="DC128" s="59">
        <f>1440-Handicaps2023!DC128</f>
        <v>1425</v>
      </c>
      <c r="DD128" s="59">
        <f>1440-Handicaps2023!DD128</f>
        <v>1407</v>
      </c>
      <c r="DE128" s="59">
        <f>1440-Handicaps2023!DE128</f>
        <v>1386</v>
      </c>
      <c r="DF128" s="72">
        <f>1440-Handicaps2023!DF128</f>
        <v>1345</v>
      </c>
    </row>
    <row r="129" spans="1:110" ht="15.75" customHeight="1" x14ac:dyDescent="0.25">
      <c r="A129" s="56">
        <v>127</v>
      </c>
      <c r="B129" s="57">
        <f>1440-Handicaps2023!B129</f>
        <v>1431</v>
      </c>
      <c r="C129" s="1">
        <f>1440-Handicaps2023!C129</f>
        <v>1425</v>
      </c>
      <c r="D129" s="1">
        <f>1440-Handicaps2023!D129</f>
        <v>1415</v>
      </c>
      <c r="E129" s="1">
        <f>1440-Handicaps2023!E129</f>
        <v>1398</v>
      </c>
      <c r="F129" s="1">
        <f>1440-Handicaps2023!F129</f>
        <v>1361</v>
      </c>
      <c r="G129" s="1">
        <f>1440-Handicaps2023!G129</f>
        <v>1248</v>
      </c>
      <c r="H129" s="58">
        <f>1440-Handicaps2023!H129</f>
        <v>1432</v>
      </c>
      <c r="I129" s="59">
        <f>1440-Handicaps2023!I129</f>
        <v>1426</v>
      </c>
      <c r="J129" s="59">
        <f>1440-Handicaps2023!J129</f>
        <v>1418</v>
      </c>
      <c r="K129" s="59">
        <f>1440-Handicaps2023!K129</f>
        <v>1402</v>
      </c>
      <c r="L129" s="59">
        <f>1440-Handicaps2023!L129</f>
        <v>1363</v>
      </c>
      <c r="M129" s="72">
        <f>1440-Handicaps2023!M129</f>
        <v>1238</v>
      </c>
      <c r="N129" s="1">
        <f>1440-Handicaps2023!N129</f>
        <v>1435</v>
      </c>
      <c r="O129" s="1">
        <f>1440-Handicaps2023!O129</f>
        <v>1431</v>
      </c>
      <c r="P129" s="1">
        <f>1440-Handicaps2023!P129</f>
        <v>1425</v>
      </c>
      <c r="Q129" s="1">
        <f>1440-Handicaps2023!Q129</f>
        <v>1416</v>
      </c>
      <c r="R129" s="1">
        <f>1440-Handicaps2023!R129</f>
        <v>1398</v>
      </c>
      <c r="S129" s="1">
        <f>1440-Handicaps2023!S129</f>
        <v>1352</v>
      </c>
      <c r="T129" s="58">
        <f>1440-Handicaps2023!T129</f>
        <v>1421</v>
      </c>
      <c r="U129" s="72">
        <f>1440-Handicaps2023!U129</f>
        <v>1405</v>
      </c>
      <c r="V129" s="1">
        <f>1440-Handicaps2023!V129</f>
        <v>1436</v>
      </c>
      <c r="W129" s="1">
        <f>1440-Handicaps2023!W129</f>
        <v>1434</v>
      </c>
      <c r="X129" s="1">
        <f>1440-Handicaps2023!X129</f>
        <v>1429</v>
      </c>
      <c r="Y129" s="1">
        <f>1440-Handicaps2023!Y129</f>
        <v>1423</v>
      </c>
      <c r="Z129" s="1">
        <f>1440-Handicaps2023!Z129</f>
        <v>1411</v>
      </c>
      <c r="AA129" s="1">
        <f>1440-Handicaps2023!AA129</f>
        <v>1382</v>
      </c>
      <c r="AB129" s="58">
        <f>1440-Handicaps2023!AB129</f>
        <v>1437</v>
      </c>
      <c r="AC129" s="59">
        <f>1440-Handicaps2023!AC129</f>
        <v>1435</v>
      </c>
      <c r="AD129" s="59">
        <f>1440-Handicaps2023!AD129</f>
        <v>1432</v>
      </c>
      <c r="AE129" s="59">
        <f>1440-Handicaps2023!AE129</f>
        <v>1428</v>
      </c>
      <c r="AF129" s="59">
        <f>1440-Handicaps2023!AF129</f>
        <v>1419</v>
      </c>
      <c r="AG129" s="72">
        <f>1440-Handicaps2023!AG129</f>
        <v>1396</v>
      </c>
      <c r="AH129" s="1">
        <f>1440-Handicaps2023!AH129</f>
        <v>1424</v>
      </c>
      <c r="AI129" s="1">
        <f>1440-Handicaps2023!AI129</f>
        <v>1422</v>
      </c>
      <c r="AJ129" s="1">
        <f>1440-Handicaps2023!AJ129</f>
        <v>1417</v>
      </c>
      <c r="AK129" s="1">
        <f>1440-Handicaps2023!AK129</f>
        <v>1395</v>
      </c>
      <c r="AL129" s="1">
        <f>1440-Handicaps2023!AL129</f>
        <v>1318</v>
      </c>
      <c r="AM129" s="1">
        <f>1440-Handicaps2023!AM129</f>
        <v>1269</v>
      </c>
      <c r="AN129" s="58">
        <f>1440-Handicaps2023!AN129</f>
        <v>1435</v>
      </c>
      <c r="AO129" s="59">
        <f>1440-Handicaps2023!AO129</f>
        <v>1433</v>
      </c>
      <c r="AP129" s="59">
        <f>1440-Handicaps2023!AP129</f>
        <v>1429</v>
      </c>
      <c r="AQ129" s="59">
        <f>1440-Handicaps2023!AQ129</f>
        <v>1423</v>
      </c>
      <c r="AR129" s="59">
        <f>1440-Handicaps2023!AR129</f>
        <v>1410</v>
      </c>
      <c r="AS129" s="72">
        <f>1440-Handicaps2023!AS129</f>
        <v>1378</v>
      </c>
      <c r="AT129" s="1">
        <f>1440-Handicaps2023!AT129</f>
        <v>1428</v>
      </c>
      <c r="AU129" s="1">
        <f>1440-Handicaps2023!AU129</f>
        <v>1427</v>
      </c>
      <c r="AV129" s="1">
        <f>1440-Handicaps2023!AV129</f>
        <v>1411</v>
      </c>
      <c r="AW129" s="1">
        <f>1440-Handicaps2023!AW129</f>
        <v>1347</v>
      </c>
      <c r="AX129" s="1">
        <f>1440-Handicaps2023!AX129</f>
        <v>1331</v>
      </c>
      <c r="AY129" s="83">
        <f>1440-Handicaps2023!AY129</f>
        <v>1415</v>
      </c>
      <c r="AZ129" s="1">
        <f>1440-Handicaps2023!AZ129</f>
        <v>1423</v>
      </c>
      <c r="BA129" s="58">
        <f>1440-Handicaps2023!BA129</f>
        <v>1434</v>
      </c>
      <c r="BB129" s="59">
        <f>1440-Handicaps2023!BB129</f>
        <v>1432</v>
      </c>
      <c r="BC129" s="59">
        <f>1440-Handicaps2023!BC129</f>
        <v>1427</v>
      </c>
      <c r="BD129" s="59">
        <f>1440-Handicaps2023!BD129</f>
        <v>1419</v>
      </c>
      <c r="BE129" s="72">
        <f>1440-Handicaps2023!BE129</f>
        <v>1402</v>
      </c>
      <c r="BF129" s="1">
        <f>1440-Handicaps2023!BF129</f>
        <v>1434</v>
      </c>
      <c r="BG129" s="1">
        <f>1440-Handicaps2023!BG129</f>
        <v>1431</v>
      </c>
      <c r="BH129" s="1">
        <f>1440-Handicaps2023!BH129</f>
        <v>1423</v>
      </c>
      <c r="BI129" s="58">
        <f>1440-Handicaps2023!BI129</f>
        <v>1434</v>
      </c>
      <c r="BJ129" s="59">
        <f>1440-Handicaps2023!BJ129</f>
        <v>1437</v>
      </c>
      <c r="BK129" s="59">
        <f>1440-Handicaps2023!BK129</f>
        <v>1432</v>
      </c>
      <c r="BL129" s="59">
        <f>1440-Handicaps2023!BL129</f>
        <v>1436</v>
      </c>
      <c r="BM129" s="59">
        <f>1440-Handicaps2023!BM129</f>
        <v>1416</v>
      </c>
      <c r="BN129" s="59">
        <f>1440-Handicaps2023!BN129</f>
        <v>1428</v>
      </c>
      <c r="BO129" s="59">
        <f>1440-Handicaps2023!BO129</f>
        <v>1422</v>
      </c>
      <c r="BP129" s="59">
        <f>1440-Handicaps2023!BP129</f>
        <v>1433</v>
      </c>
      <c r="BQ129" s="59">
        <f>1440-Handicaps2023!BQ129</f>
        <v>1437</v>
      </c>
      <c r="BR129" s="59">
        <f>1440-Handicaps2023!BR129</f>
        <v>1434</v>
      </c>
      <c r="BS129" s="59">
        <f>1440-Handicaps2023!BS129</f>
        <v>1437</v>
      </c>
      <c r="BT129" s="59">
        <f>1440-Handicaps2023!BT129</f>
        <v>1428</v>
      </c>
      <c r="BU129" s="59">
        <f>1440-Handicaps2023!BU129</f>
        <v>1427</v>
      </c>
      <c r="BV129" s="59">
        <f>1440-Handicaps2023!BV129</f>
        <v>1434</v>
      </c>
      <c r="BW129" s="59">
        <f>1440-Handicaps2023!BW129</f>
        <v>1434</v>
      </c>
      <c r="BX129" s="59">
        <f>1440-Handicaps2023!BX129</f>
        <v>1434</v>
      </c>
      <c r="BY129" s="59">
        <f>1440-Handicaps2023!BY129</f>
        <v>1434</v>
      </c>
      <c r="BZ129" s="59">
        <f>1440-Handicaps2023!BZ129</f>
        <v>1437</v>
      </c>
      <c r="CA129" s="59">
        <f>1440-Handicaps2023!CA129</f>
        <v>1432</v>
      </c>
      <c r="CB129" s="59">
        <f>1440-Handicaps2023!CB129</f>
        <v>1436</v>
      </c>
      <c r="CC129" s="59">
        <f>1440-Handicaps2023!CC129</f>
        <v>1416</v>
      </c>
      <c r="CD129" s="59">
        <f>1440-Handicaps2023!CD129</f>
        <v>1428</v>
      </c>
      <c r="CE129" s="59">
        <f>1440-Handicaps2023!CE129</f>
        <v>1423</v>
      </c>
      <c r="CF129" s="59">
        <f>1440-Handicaps2023!CF129</f>
        <v>1428</v>
      </c>
      <c r="CG129" s="59">
        <f>1440-Handicaps2023!CG129</f>
        <v>1434</v>
      </c>
      <c r="CH129" s="59">
        <f>1440-Handicaps2023!CH129</f>
        <v>1434</v>
      </c>
      <c r="CI129" s="59">
        <f>1440-Handicaps2023!CI129</f>
        <v>1427</v>
      </c>
      <c r="CJ129" s="72">
        <f>1440-Handicaps2023!CJ129</f>
        <v>1434</v>
      </c>
      <c r="CK129" s="1">
        <f>1440-Handicaps2023!CK129</f>
        <v>1438</v>
      </c>
      <c r="CL129" s="1">
        <f>1440-Handicaps2023!CL129</f>
        <v>1437</v>
      </c>
      <c r="CM129" s="1">
        <f>1440-Handicaps2023!CM129</f>
        <v>1436</v>
      </c>
      <c r="CN129" s="1">
        <f>1440-Handicaps2023!CN129</f>
        <v>1433</v>
      </c>
      <c r="CO129" s="1">
        <f>1440-Handicaps2023!CO129</f>
        <v>1429</v>
      </c>
      <c r="CP129" s="1">
        <f>1440-Handicaps2023!CP129</f>
        <v>1421</v>
      </c>
      <c r="CQ129" s="1">
        <f>1440-Handicaps2023!CQ129</f>
        <v>1397</v>
      </c>
      <c r="CR129" s="1">
        <f>1440-Handicaps2023!CR129</f>
        <v>1437</v>
      </c>
      <c r="CS129" s="1">
        <f>1440-Handicaps2023!CS129</f>
        <v>1435</v>
      </c>
      <c r="CT129" s="1">
        <f>1440-Handicaps2023!CT129</f>
        <v>1431</v>
      </c>
      <c r="CU129" s="1">
        <f>1440-Handicaps2023!CU129</f>
        <v>1420</v>
      </c>
      <c r="CV129" s="1">
        <f>1440-Handicaps2023!CV129</f>
        <v>1404</v>
      </c>
      <c r="CW129" s="1">
        <f>1440-Handicaps2023!CW129</f>
        <v>1366</v>
      </c>
      <c r="CX129" s="58">
        <f>1440-Handicaps2023!CX129</f>
        <v>1439</v>
      </c>
      <c r="CY129" s="59">
        <f>1440-Handicaps2023!CY129</f>
        <v>1438</v>
      </c>
      <c r="CZ129" s="59">
        <f>1440-Handicaps2023!CZ129</f>
        <v>1437</v>
      </c>
      <c r="DA129" s="59">
        <f>1440-Handicaps2023!DA129</f>
        <v>1435</v>
      </c>
      <c r="DB129" s="59">
        <f>1440-Handicaps2023!DB129</f>
        <v>1432</v>
      </c>
      <c r="DC129" s="59">
        <f>1440-Handicaps2023!DC129</f>
        <v>1426</v>
      </c>
      <c r="DD129" s="59">
        <f>1440-Handicaps2023!DD129</f>
        <v>1409</v>
      </c>
      <c r="DE129" s="59">
        <f>1440-Handicaps2023!DE129</f>
        <v>1389</v>
      </c>
      <c r="DF129" s="72">
        <f>1440-Handicaps2023!DF129</f>
        <v>1349</v>
      </c>
    </row>
    <row r="130" spans="1:110" ht="15.75" customHeight="1" x14ac:dyDescent="0.25">
      <c r="A130" s="56">
        <v>128</v>
      </c>
      <c r="B130" s="57">
        <f>1440-Handicaps2023!B130</f>
        <v>1432</v>
      </c>
      <c r="C130" s="1">
        <f>1440-Handicaps2023!C130</f>
        <v>1426</v>
      </c>
      <c r="D130" s="1">
        <f>1440-Handicaps2023!D130</f>
        <v>1416</v>
      </c>
      <c r="E130" s="1">
        <f>1440-Handicaps2023!E130</f>
        <v>1401</v>
      </c>
      <c r="F130" s="1">
        <f>1440-Handicaps2023!F130</f>
        <v>1366</v>
      </c>
      <c r="G130" s="1">
        <f>1440-Handicaps2023!G130</f>
        <v>1258</v>
      </c>
      <c r="H130" s="58">
        <f>1440-Handicaps2023!H130</f>
        <v>1432</v>
      </c>
      <c r="I130" s="59">
        <f>1440-Handicaps2023!I130</f>
        <v>1427</v>
      </c>
      <c r="J130" s="59">
        <f>1440-Handicaps2023!J130</f>
        <v>1419</v>
      </c>
      <c r="K130" s="59">
        <f>1440-Handicaps2023!K130</f>
        <v>1404</v>
      </c>
      <c r="L130" s="59">
        <f>1440-Handicaps2023!L130</f>
        <v>1368</v>
      </c>
      <c r="M130" s="72">
        <f>1440-Handicaps2023!M130</f>
        <v>1247</v>
      </c>
      <c r="N130" s="1">
        <f>1440-Handicaps2023!N130</f>
        <v>1435</v>
      </c>
      <c r="O130" s="1">
        <f>1440-Handicaps2023!O130</f>
        <v>1431</v>
      </c>
      <c r="P130" s="1">
        <f>1440-Handicaps2023!P130</f>
        <v>1426</v>
      </c>
      <c r="Q130" s="1">
        <f>1440-Handicaps2023!Q130</f>
        <v>1418</v>
      </c>
      <c r="R130" s="1">
        <f>1440-Handicaps2023!R130</f>
        <v>1401</v>
      </c>
      <c r="S130" s="1">
        <f>1440-Handicaps2023!S130</f>
        <v>1358</v>
      </c>
      <c r="T130" s="58">
        <f>1440-Handicaps2023!T130</f>
        <v>1423</v>
      </c>
      <c r="U130" s="72">
        <f>1440-Handicaps2023!U130</f>
        <v>1407</v>
      </c>
      <c r="V130" s="1">
        <f>1440-Handicaps2023!V130</f>
        <v>1437</v>
      </c>
      <c r="W130" s="1">
        <f>1440-Handicaps2023!W130</f>
        <v>1434</v>
      </c>
      <c r="X130" s="1">
        <f>1440-Handicaps2023!X130</f>
        <v>1430</v>
      </c>
      <c r="Y130" s="1">
        <f>1440-Handicaps2023!Y130</f>
        <v>1424</v>
      </c>
      <c r="Z130" s="1">
        <f>1440-Handicaps2023!Z130</f>
        <v>1413</v>
      </c>
      <c r="AA130" s="1">
        <f>1440-Handicaps2023!AA130</f>
        <v>1386</v>
      </c>
      <c r="AB130" s="58">
        <f>1440-Handicaps2023!AB130</f>
        <v>1437</v>
      </c>
      <c r="AC130" s="59">
        <f>1440-Handicaps2023!AC130</f>
        <v>1435</v>
      </c>
      <c r="AD130" s="59">
        <f>1440-Handicaps2023!AD130</f>
        <v>1433</v>
      </c>
      <c r="AE130" s="59">
        <f>1440-Handicaps2023!AE130</f>
        <v>1429</v>
      </c>
      <c r="AF130" s="59">
        <f>1440-Handicaps2023!AF130</f>
        <v>1420</v>
      </c>
      <c r="AG130" s="72">
        <f>1440-Handicaps2023!AG130</f>
        <v>1399</v>
      </c>
      <c r="AH130" s="1">
        <f>1440-Handicaps2023!AH130</f>
        <v>1425</v>
      </c>
      <c r="AI130" s="1">
        <f>1440-Handicaps2023!AI130</f>
        <v>1423</v>
      </c>
      <c r="AJ130" s="1">
        <f>1440-Handicaps2023!AJ130</f>
        <v>1418</v>
      </c>
      <c r="AK130" s="1">
        <f>1440-Handicaps2023!AK130</f>
        <v>1398</v>
      </c>
      <c r="AL130" s="1">
        <f>1440-Handicaps2023!AL130</f>
        <v>1325</v>
      </c>
      <c r="AM130" s="1">
        <f>1440-Handicaps2023!AM130</f>
        <v>1279</v>
      </c>
      <c r="AN130" s="58">
        <f>1440-Handicaps2023!AN130</f>
        <v>1436</v>
      </c>
      <c r="AO130" s="59">
        <f>1440-Handicaps2023!AO130</f>
        <v>1433</v>
      </c>
      <c r="AP130" s="59">
        <f>1440-Handicaps2023!AP130</f>
        <v>1430</v>
      </c>
      <c r="AQ130" s="59">
        <f>1440-Handicaps2023!AQ130</f>
        <v>1424</v>
      </c>
      <c r="AR130" s="59">
        <f>1440-Handicaps2023!AR130</f>
        <v>1412</v>
      </c>
      <c r="AS130" s="72">
        <f>1440-Handicaps2023!AS130</f>
        <v>1381</v>
      </c>
      <c r="AT130" s="1">
        <f>1440-Handicaps2023!AT130</f>
        <v>1429</v>
      </c>
      <c r="AU130" s="1">
        <f>1440-Handicaps2023!AU130</f>
        <v>1428</v>
      </c>
      <c r="AV130" s="1">
        <f>1440-Handicaps2023!AV130</f>
        <v>1413</v>
      </c>
      <c r="AW130" s="1">
        <f>1440-Handicaps2023!AW130</f>
        <v>1352</v>
      </c>
      <c r="AX130" s="1">
        <f>1440-Handicaps2023!AX130</f>
        <v>1337</v>
      </c>
      <c r="AY130" s="83">
        <f>1440-Handicaps2023!AY130</f>
        <v>1416</v>
      </c>
      <c r="AZ130" s="1">
        <f>1440-Handicaps2023!AZ130</f>
        <v>1424</v>
      </c>
      <c r="BA130" s="58">
        <f>1440-Handicaps2023!BA130</f>
        <v>1434</v>
      </c>
      <c r="BB130" s="59">
        <f>1440-Handicaps2023!BB130</f>
        <v>1432</v>
      </c>
      <c r="BC130" s="59">
        <f>1440-Handicaps2023!BC130</f>
        <v>1428</v>
      </c>
      <c r="BD130" s="59">
        <f>1440-Handicaps2023!BD130</f>
        <v>1421</v>
      </c>
      <c r="BE130" s="72">
        <f>1440-Handicaps2023!BE130</f>
        <v>1404</v>
      </c>
      <c r="BF130" s="1">
        <f>1440-Handicaps2023!BF130</f>
        <v>1435</v>
      </c>
      <c r="BG130" s="1">
        <f>1440-Handicaps2023!BG130</f>
        <v>1431</v>
      </c>
      <c r="BH130" s="1">
        <f>1440-Handicaps2023!BH130</f>
        <v>1424</v>
      </c>
      <c r="BI130" s="58">
        <f>1440-Handicaps2023!BI130</f>
        <v>1434</v>
      </c>
      <c r="BJ130" s="59">
        <f>1440-Handicaps2023!BJ130</f>
        <v>1437</v>
      </c>
      <c r="BK130" s="59">
        <f>1440-Handicaps2023!BK130</f>
        <v>1433</v>
      </c>
      <c r="BL130" s="59">
        <f>1440-Handicaps2023!BL130</f>
        <v>1436</v>
      </c>
      <c r="BM130" s="59">
        <f>1440-Handicaps2023!BM130</f>
        <v>1418</v>
      </c>
      <c r="BN130" s="59">
        <f>1440-Handicaps2023!BN130</f>
        <v>1429</v>
      </c>
      <c r="BO130" s="59">
        <f>1440-Handicaps2023!BO130</f>
        <v>1424</v>
      </c>
      <c r="BP130" s="59">
        <f>1440-Handicaps2023!BP130</f>
        <v>1434</v>
      </c>
      <c r="BQ130" s="59">
        <f>1440-Handicaps2023!BQ130</f>
        <v>1438</v>
      </c>
      <c r="BR130" s="59">
        <f>1440-Handicaps2023!BR130</f>
        <v>1434</v>
      </c>
      <c r="BS130" s="59">
        <f>1440-Handicaps2023!BS130</f>
        <v>1437</v>
      </c>
      <c r="BT130" s="59">
        <f>1440-Handicaps2023!BT130</f>
        <v>1429</v>
      </c>
      <c r="BU130" s="59">
        <f>1440-Handicaps2023!BU130</f>
        <v>1428</v>
      </c>
      <c r="BV130" s="59">
        <f>1440-Handicaps2023!BV130</f>
        <v>1434</v>
      </c>
      <c r="BW130" s="59">
        <f>1440-Handicaps2023!BW130</f>
        <v>1434</v>
      </c>
      <c r="BX130" s="59">
        <f>1440-Handicaps2023!BX130</f>
        <v>1434</v>
      </c>
      <c r="BY130" s="59">
        <f>1440-Handicaps2023!BY130</f>
        <v>1434</v>
      </c>
      <c r="BZ130" s="59">
        <f>1440-Handicaps2023!BZ130</f>
        <v>1437</v>
      </c>
      <c r="CA130" s="59">
        <f>1440-Handicaps2023!CA130</f>
        <v>1433</v>
      </c>
      <c r="CB130" s="59">
        <f>1440-Handicaps2023!CB130</f>
        <v>1436</v>
      </c>
      <c r="CC130" s="59">
        <f>1440-Handicaps2023!CC130</f>
        <v>1418</v>
      </c>
      <c r="CD130" s="59">
        <f>1440-Handicaps2023!CD130</f>
        <v>1429</v>
      </c>
      <c r="CE130" s="59">
        <f>1440-Handicaps2023!CE130</f>
        <v>1424</v>
      </c>
      <c r="CF130" s="59">
        <f>1440-Handicaps2023!CF130</f>
        <v>1429</v>
      </c>
      <c r="CG130" s="59">
        <f>1440-Handicaps2023!CG130</f>
        <v>1434</v>
      </c>
      <c r="CH130" s="59">
        <f>1440-Handicaps2023!CH130</f>
        <v>1434</v>
      </c>
      <c r="CI130" s="59">
        <f>1440-Handicaps2023!CI130</f>
        <v>1428</v>
      </c>
      <c r="CJ130" s="72">
        <f>1440-Handicaps2023!CJ130</f>
        <v>1434</v>
      </c>
      <c r="CK130" s="1">
        <f>1440-Handicaps2023!CK130</f>
        <v>1438</v>
      </c>
      <c r="CL130" s="1">
        <f>1440-Handicaps2023!CL130</f>
        <v>1437</v>
      </c>
      <c r="CM130" s="1">
        <f>1440-Handicaps2023!CM130</f>
        <v>1436</v>
      </c>
      <c r="CN130" s="1">
        <f>1440-Handicaps2023!CN130</f>
        <v>1434</v>
      </c>
      <c r="CO130" s="1">
        <f>1440-Handicaps2023!CO130</f>
        <v>1430</v>
      </c>
      <c r="CP130" s="1">
        <f>1440-Handicaps2023!CP130</f>
        <v>1422</v>
      </c>
      <c r="CQ130" s="1">
        <f>1440-Handicaps2023!CQ130</f>
        <v>1399</v>
      </c>
      <c r="CR130" s="1">
        <f>1440-Handicaps2023!CR130</f>
        <v>1437</v>
      </c>
      <c r="CS130" s="1">
        <f>1440-Handicaps2023!CS130</f>
        <v>1435</v>
      </c>
      <c r="CT130" s="1">
        <f>1440-Handicaps2023!CT130</f>
        <v>1432</v>
      </c>
      <c r="CU130" s="1">
        <f>1440-Handicaps2023!CU130</f>
        <v>1421</v>
      </c>
      <c r="CV130" s="1">
        <f>1440-Handicaps2023!CV130</f>
        <v>1407</v>
      </c>
      <c r="CW130" s="1">
        <f>1440-Handicaps2023!CW130</f>
        <v>1370</v>
      </c>
      <c r="CX130" s="58">
        <f>1440-Handicaps2023!CX130</f>
        <v>1439</v>
      </c>
      <c r="CY130" s="59">
        <f>1440-Handicaps2023!CY130</f>
        <v>1438</v>
      </c>
      <c r="CZ130" s="59">
        <f>1440-Handicaps2023!CZ130</f>
        <v>1437</v>
      </c>
      <c r="DA130" s="59">
        <f>1440-Handicaps2023!DA130</f>
        <v>1435</v>
      </c>
      <c r="DB130" s="59">
        <f>1440-Handicaps2023!DB130</f>
        <v>1433</v>
      </c>
      <c r="DC130" s="59">
        <f>1440-Handicaps2023!DC130</f>
        <v>1427</v>
      </c>
      <c r="DD130" s="59">
        <f>1440-Handicaps2023!DD130</f>
        <v>1411</v>
      </c>
      <c r="DE130" s="59">
        <f>1440-Handicaps2023!DE130</f>
        <v>1392</v>
      </c>
      <c r="DF130" s="72">
        <f>1440-Handicaps2023!DF130</f>
        <v>1352</v>
      </c>
    </row>
    <row r="131" spans="1:110" ht="15.75" customHeight="1" thickBot="1" x14ac:dyDescent="0.3">
      <c r="A131" s="62">
        <v>129</v>
      </c>
      <c r="B131" s="63">
        <f>1440-Handicaps2023!B131</f>
        <v>1432</v>
      </c>
      <c r="C131" s="64">
        <f>1440-Handicaps2023!C131</f>
        <v>1427</v>
      </c>
      <c r="D131" s="64">
        <f>1440-Handicaps2023!D131</f>
        <v>1418</v>
      </c>
      <c r="E131" s="64">
        <f>1440-Handicaps2023!E131</f>
        <v>1403</v>
      </c>
      <c r="F131" s="64">
        <f>1440-Handicaps2023!F131</f>
        <v>1370</v>
      </c>
      <c r="G131" s="64">
        <f>1440-Handicaps2023!G131</f>
        <v>1267</v>
      </c>
      <c r="H131" s="65">
        <f>1440-Handicaps2023!H131</f>
        <v>1433</v>
      </c>
      <c r="I131" s="66">
        <f>1440-Handicaps2023!I131</f>
        <v>1428</v>
      </c>
      <c r="J131" s="66">
        <f>1440-Handicaps2023!J131</f>
        <v>1420</v>
      </c>
      <c r="K131" s="66">
        <f>1440-Handicaps2023!K131</f>
        <v>1406</v>
      </c>
      <c r="L131" s="66">
        <f>1440-Handicaps2023!L131</f>
        <v>1372</v>
      </c>
      <c r="M131" s="73">
        <f>1440-Handicaps2023!M131</f>
        <v>1256</v>
      </c>
      <c r="N131" s="64">
        <f>1440-Handicaps2023!N131</f>
        <v>1436</v>
      </c>
      <c r="O131" s="64">
        <f>1440-Handicaps2023!O131</f>
        <v>1432</v>
      </c>
      <c r="P131" s="64">
        <f>1440-Handicaps2023!P131</f>
        <v>1427</v>
      </c>
      <c r="Q131" s="64">
        <f>1440-Handicaps2023!Q131</f>
        <v>1419</v>
      </c>
      <c r="R131" s="64">
        <f>1440-Handicaps2023!R131</f>
        <v>1403</v>
      </c>
      <c r="S131" s="64">
        <f>1440-Handicaps2023!S131</f>
        <v>1363</v>
      </c>
      <c r="T131" s="65">
        <f>1440-Handicaps2023!T131</f>
        <v>1424</v>
      </c>
      <c r="U131" s="73">
        <f>1440-Handicaps2023!U131</f>
        <v>1409</v>
      </c>
      <c r="V131" s="64">
        <f>1440-Handicaps2023!V131</f>
        <v>1437</v>
      </c>
      <c r="W131" s="64">
        <f>1440-Handicaps2023!W131</f>
        <v>1435</v>
      </c>
      <c r="X131" s="64">
        <f>1440-Handicaps2023!X131</f>
        <v>1431</v>
      </c>
      <c r="Y131" s="64">
        <f>1440-Handicaps2023!Y131</f>
        <v>1425</v>
      </c>
      <c r="Z131" s="64">
        <f>1440-Handicaps2023!Z131</f>
        <v>1415</v>
      </c>
      <c r="AA131" s="64">
        <f>1440-Handicaps2023!AA131</f>
        <v>1389</v>
      </c>
      <c r="AB131" s="65">
        <f>1440-Handicaps2023!AB131</f>
        <v>1438</v>
      </c>
      <c r="AC131" s="66">
        <f>1440-Handicaps2023!AC131</f>
        <v>1436</v>
      </c>
      <c r="AD131" s="66">
        <f>1440-Handicaps2023!AD131</f>
        <v>1433</v>
      </c>
      <c r="AE131" s="66">
        <f>1440-Handicaps2023!AE131</f>
        <v>1429</v>
      </c>
      <c r="AF131" s="66">
        <f>1440-Handicaps2023!AF131</f>
        <v>1421</v>
      </c>
      <c r="AG131" s="73">
        <f>1440-Handicaps2023!AG131</f>
        <v>1401</v>
      </c>
      <c r="AH131" s="64">
        <f>1440-Handicaps2023!AH131</f>
        <v>1426</v>
      </c>
      <c r="AI131" s="64">
        <f>1440-Handicaps2023!AI131</f>
        <v>1424</v>
      </c>
      <c r="AJ131" s="64">
        <f>1440-Handicaps2023!AJ131</f>
        <v>1420</v>
      </c>
      <c r="AK131" s="64">
        <f>1440-Handicaps2023!AK131</f>
        <v>1401</v>
      </c>
      <c r="AL131" s="64">
        <f>1440-Handicaps2023!AL131</f>
        <v>1331</v>
      </c>
      <c r="AM131" s="64">
        <f>1440-Handicaps2023!AM131</f>
        <v>1289</v>
      </c>
      <c r="AN131" s="65">
        <f>1440-Handicaps2023!AN131</f>
        <v>1436</v>
      </c>
      <c r="AO131" s="66">
        <f>1440-Handicaps2023!AO131</f>
        <v>1434</v>
      </c>
      <c r="AP131" s="66">
        <f>1440-Handicaps2023!AP131</f>
        <v>1431</v>
      </c>
      <c r="AQ131" s="66">
        <f>1440-Handicaps2023!AQ131</f>
        <v>1425</v>
      </c>
      <c r="AR131" s="66">
        <f>1440-Handicaps2023!AR131</f>
        <v>1414</v>
      </c>
      <c r="AS131" s="73">
        <f>1440-Handicaps2023!AS131</f>
        <v>1385</v>
      </c>
      <c r="AT131" s="64">
        <f>1440-Handicaps2023!AT131</f>
        <v>1430</v>
      </c>
      <c r="AU131" s="64">
        <f>1440-Handicaps2023!AU131</f>
        <v>1428</v>
      </c>
      <c r="AV131" s="64">
        <f>1440-Handicaps2023!AV131</f>
        <v>1415</v>
      </c>
      <c r="AW131" s="64">
        <f>1440-Handicaps2023!AW131</f>
        <v>1357</v>
      </c>
      <c r="AX131" s="64">
        <f>1440-Handicaps2023!AX131</f>
        <v>1343</v>
      </c>
      <c r="AY131" s="84">
        <f>1440-Handicaps2023!AY131</f>
        <v>1418</v>
      </c>
      <c r="AZ131" s="64">
        <f>1440-Handicaps2023!AZ131</f>
        <v>1425</v>
      </c>
      <c r="BA131" s="65">
        <f>1440-Handicaps2023!BA131</f>
        <v>1435</v>
      </c>
      <c r="BB131" s="66">
        <f>1440-Handicaps2023!BB131</f>
        <v>1433</v>
      </c>
      <c r="BC131" s="66">
        <f>1440-Handicaps2023!BC131</f>
        <v>1429</v>
      </c>
      <c r="BD131" s="66">
        <f>1440-Handicaps2023!BD131</f>
        <v>1422</v>
      </c>
      <c r="BE131" s="73">
        <f>1440-Handicaps2023!BE131</f>
        <v>1406</v>
      </c>
      <c r="BF131" s="64">
        <f>1440-Handicaps2023!BF131</f>
        <v>1435</v>
      </c>
      <c r="BG131" s="64">
        <f>1440-Handicaps2023!BG131</f>
        <v>1432</v>
      </c>
      <c r="BH131" s="64">
        <f>1440-Handicaps2023!BH131</f>
        <v>1425</v>
      </c>
      <c r="BI131" s="65">
        <f>1440-Handicaps2023!BI131</f>
        <v>1435</v>
      </c>
      <c r="BJ131" s="66">
        <f>1440-Handicaps2023!BJ131</f>
        <v>1437</v>
      </c>
      <c r="BK131" s="66">
        <f>1440-Handicaps2023!BK131</f>
        <v>1433</v>
      </c>
      <c r="BL131" s="66">
        <f>1440-Handicaps2023!BL131</f>
        <v>1436</v>
      </c>
      <c r="BM131" s="66">
        <f>1440-Handicaps2023!BM131</f>
        <v>1419</v>
      </c>
      <c r="BN131" s="66">
        <f>1440-Handicaps2023!BN131</f>
        <v>1430</v>
      </c>
      <c r="BO131" s="66">
        <f>1440-Handicaps2023!BO131</f>
        <v>1425</v>
      </c>
      <c r="BP131" s="66">
        <f>1440-Handicaps2023!BP131</f>
        <v>1434</v>
      </c>
      <c r="BQ131" s="66">
        <f>1440-Handicaps2023!BQ131</f>
        <v>1438</v>
      </c>
      <c r="BR131" s="66">
        <f>1440-Handicaps2023!BR131</f>
        <v>1435</v>
      </c>
      <c r="BS131" s="66">
        <f>1440-Handicaps2023!BS131</f>
        <v>1437</v>
      </c>
      <c r="BT131" s="66">
        <f>1440-Handicaps2023!BT131</f>
        <v>1430</v>
      </c>
      <c r="BU131" s="66">
        <f>1440-Handicaps2023!BU131</f>
        <v>1429</v>
      </c>
      <c r="BV131" s="66">
        <f>1440-Handicaps2023!BV131</f>
        <v>1435</v>
      </c>
      <c r="BW131" s="66">
        <f>1440-Handicaps2023!BW131</f>
        <v>1435</v>
      </c>
      <c r="BX131" s="66">
        <f>1440-Handicaps2023!BX131</f>
        <v>1434</v>
      </c>
      <c r="BY131" s="66">
        <f>1440-Handicaps2023!BY131</f>
        <v>1435</v>
      </c>
      <c r="BZ131" s="66">
        <f>1440-Handicaps2023!BZ131</f>
        <v>1437</v>
      </c>
      <c r="CA131" s="66">
        <f>1440-Handicaps2023!CA131</f>
        <v>1433</v>
      </c>
      <c r="CB131" s="66">
        <f>1440-Handicaps2023!CB131</f>
        <v>1436</v>
      </c>
      <c r="CC131" s="66">
        <f>1440-Handicaps2023!CC131</f>
        <v>1419</v>
      </c>
      <c r="CD131" s="66">
        <f>1440-Handicaps2023!CD131</f>
        <v>1430</v>
      </c>
      <c r="CE131" s="66">
        <f>1440-Handicaps2023!CE131</f>
        <v>1425</v>
      </c>
      <c r="CF131" s="66">
        <f>1440-Handicaps2023!CF131</f>
        <v>1430</v>
      </c>
      <c r="CG131" s="66">
        <f>1440-Handicaps2023!CG131</f>
        <v>1435</v>
      </c>
      <c r="CH131" s="66">
        <f>1440-Handicaps2023!CH131</f>
        <v>1435</v>
      </c>
      <c r="CI131" s="66">
        <f>1440-Handicaps2023!CI131</f>
        <v>1429</v>
      </c>
      <c r="CJ131" s="73">
        <f>1440-Handicaps2023!CJ131</f>
        <v>1434</v>
      </c>
      <c r="CK131" s="64">
        <f>1440-Handicaps2023!CK131</f>
        <v>1438</v>
      </c>
      <c r="CL131" s="64">
        <f>1440-Handicaps2023!CL131</f>
        <v>1437</v>
      </c>
      <c r="CM131" s="64">
        <f>1440-Handicaps2023!CM131</f>
        <v>1436</v>
      </c>
      <c r="CN131" s="64">
        <f>1440-Handicaps2023!CN131</f>
        <v>1434</v>
      </c>
      <c r="CO131" s="64">
        <f>1440-Handicaps2023!CO131</f>
        <v>1431</v>
      </c>
      <c r="CP131" s="64">
        <f>1440-Handicaps2023!CP131</f>
        <v>1423</v>
      </c>
      <c r="CQ131" s="64">
        <f>1440-Handicaps2023!CQ131</f>
        <v>1402</v>
      </c>
      <c r="CR131" s="64">
        <f>1440-Handicaps2023!CR131</f>
        <v>1437</v>
      </c>
      <c r="CS131" s="64">
        <f>1440-Handicaps2023!CS131</f>
        <v>1436</v>
      </c>
      <c r="CT131" s="64">
        <f>1440-Handicaps2023!CT131</f>
        <v>1432</v>
      </c>
      <c r="CU131" s="64">
        <f>1440-Handicaps2023!CU131</f>
        <v>1422</v>
      </c>
      <c r="CV131" s="64">
        <f>1440-Handicaps2023!CV131</f>
        <v>1409</v>
      </c>
      <c r="CW131" s="64">
        <f>1440-Handicaps2023!CW131</f>
        <v>1374</v>
      </c>
      <c r="CX131" s="65">
        <f>1440-Handicaps2023!CX131</f>
        <v>1439</v>
      </c>
      <c r="CY131" s="66">
        <f>1440-Handicaps2023!CY131</f>
        <v>1438</v>
      </c>
      <c r="CZ131" s="66">
        <f>1440-Handicaps2023!CZ131</f>
        <v>1437</v>
      </c>
      <c r="DA131" s="66">
        <f>1440-Handicaps2023!DA131</f>
        <v>1436</v>
      </c>
      <c r="DB131" s="66">
        <f>1440-Handicaps2023!DB131</f>
        <v>1433</v>
      </c>
      <c r="DC131" s="66">
        <f>1440-Handicaps2023!DC131</f>
        <v>1428</v>
      </c>
      <c r="DD131" s="66">
        <f>1440-Handicaps2023!DD131</f>
        <v>1413</v>
      </c>
      <c r="DE131" s="66">
        <f>1440-Handicaps2023!DE131</f>
        <v>1395</v>
      </c>
      <c r="DF131" s="73">
        <f>1440-Handicaps2023!DF131</f>
        <v>1356</v>
      </c>
    </row>
    <row r="132" spans="1:110" ht="15.75" customHeight="1" x14ac:dyDescent="0.25">
      <c r="A132" s="56">
        <v>130</v>
      </c>
      <c r="B132" s="57">
        <f>1440-Handicaps2023!B132</f>
        <v>1433</v>
      </c>
      <c r="C132" s="1">
        <f>1440-Handicaps2023!C132</f>
        <v>1428</v>
      </c>
      <c r="D132" s="1">
        <f>1440-Handicaps2023!D132</f>
        <v>1419</v>
      </c>
      <c r="E132" s="1">
        <f>1440-Handicaps2023!E132</f>
        <v>1406</v>
      </c>
      <c r="F132" s="1">
        <f>1440-Handicaps2023!F132</f>
        <v>1374</v>
      </c>
      <c r="G132" s="1">
        <f>1440-Handicaps2023!G132</f>
        <v>1276</v>
      </c>
      <c r="H132" s="60">
        <f>1440-Handicaps2023!H132</f>
        <v>1433</v>
      </c>
      <c r="I132" s="61">
        <f>1440-Handicaps2023!I132</f>
        <v>1429</v>
      </c>
      <c r="J132" s="61">
        <f>1440-Handicaps2023!J132</f>
        <v>1422</v>
      </c>
      <c r="K132" s="61">
        <f>1440-Handicaps2023!K132</f>
        <v>1409</v>
      </c>
      <c r="L132" s="61">
        <f>1440-Handicaps2023!L132</f>
        <v>1376</v>
      </c>
      <c r="M132" s="74">
        <f>1440-Handicaps2023!M132</f>
        <v>1265</v>
      </c>
      <c r="N132" s="1">
        <f>1440-Handicaps2023!N132</f>
        <v>1436</v>
      </c>
      <c r="O132" s="1">
        <f>1440-Handicaps2023!O132</f>
        <v>1432</v>
      </c>
      <c r="P132" s="1">
        <f>1440-Handicaps2023!P132</f>
        <v>1428</v>
      </c>
      <c r="Q132" s="1">
        <f>1440-Handicaps2023!Q132</f>
        <v>1420</v>
      </c>
      <c r="R132" s="1">
        <f>1440-Handicaps2023!R132</f>
        <v>1405</v>
      </c>
      <c r="S132" s="1">
        <f>1440-Handicaps2023!S132</f>
        <v>1367</v>
      </c>
      <c r="T132" s="60">
        <f>1440-Handicaps2023!T132</f>
        <v>1425</v>
      </c>
      <c r="U132" s="74">
        <f>1440-Handicaps2023!U132</f>
        <v>1411</v>
      </c>
      <c r="V132" s="1">
        <f>1440-Handicaps2023!V132</f>
        <v>1437</v>
      </c>
      <c r="W132" s="1">
        <f>1440-Handicaps2023!W132</f>
        <v>1435</v>
      </c>
      <c r="X132" s="1">
        <f>1440-Handicaps2023!X132</f>
        <v>1431</v>
      </c>
      <c r="Y132" s="1">
        <f>1440-Handicaps2023!Y132</f>
        <v>1426</v>
      </c>
      <c r="Z132" s="1">
        <f>1440-Handicaps2023!Z132</f>
        <v>1417</v>
      </c>
      <c r="AA132" s="1">
        <f>1440-Handicaps2023!AA132</f>
        <v>1392</v>
      </c>
      <c r="AB132" s="60">
        <f>1440-Handicaps2023!AB132</f>
        <v>1438</v>
      </c>
      <c r="AC132" s="61">
        <f>1440-Handicaps2023!AC132</f>
        <v>1436</v>
      </c>
      <c r="AD132" s="61">
        <f>1440-Handicaps2023!AD132</f>
        <v>1434</v>
      </c>
      <c r="AE132" s="61">
        <f>1440-Handicaps2023!AE132</f>
        <v>1430</v>
      </c>
      <c r="AF132" s="61">
        <f>1440-Handicaps2023!AF132</f>
        <v>1422</v>
      </c>
      <c r="AG132" s="74">
        <f>1440-Handicaps2023!AG132</f>
        <v>1403</v>
      </c>
      <c r="AH132" s="1">
        <f>1440-Handicaps2023!AH132</f>
        <v>1427</v>
      </c>
      <c r="AI132" s="1">
        <f>1440-Handicaps2023!AI132</f>
        <v>1425</v>
      </c>
      <c r="AJ132" s="1">
        <f>1440-Handicaps2023!AJ132</f>
        <v>1421</v>
      </c>
      <c r="AK132" s="1">
        <f>1440-Handicaps2023!AK132</f>
        <v>1403</v>
      </c>
      <c r="AL132" s="1">
        <f>1440-Handicaps2023!AL132</f>
        <v>1338</v>
      </c>
      <c r="AM132" s="1">
        <f>1440-Handicaps2023!AM132</f>
        <v>1298</v>
      </c>
      <c r="AN132" s="60">
        <f>1440-Handicaps2023!AN132</f>
        <v>1436</v>
      </c>
      <c r="AO132" s="61">
        <f>1440-Handicaps2023!AO132</f>
        <v>1434</v>
      </c>
      <c r="AP132" s="61">
        <f>1440-Handicaps2023!AP132</f>
        <v>1431</v>
      </c>
      <c r="AQ132" s="61">
        <f>1440-Handicaps2023!AQ132</f>
        <v>1426</v>
      </c>
      <c r="AR132" s="61">
        <f>1440-Handicaps2023!AR132</f>
        <v>1416</v>
      </c>
      <c r="AS132" s="74">
        <f>1440-Handicaps2023!AS132</f>
        <v>1388</v>
      </c>
      <c r="AT132" s="1">
        <f>1440-Handicaps2023!AT132</f>
        <v>1430</v>
      </c>
      <c r="AU132" s="1">
        <f>1440-Handicaps2023!AU132</f>
        <v>1429</v>
      </c>
      <c r="AV132" s="1">
        <f>1440-Handicaps2023!AV132</f>
        <v>1416</v>
      </c>
      <c r="AW132" s="1">
        <f>1440-Handicaps2023!AW132</f>
        <v>1362</v>
      </c>
      <c r="AX132" s="1">
        <f>1440-Handicaps2023!AX132</f>
        <v>1349</v>
      </c>
      <c r="AY132" s="82">
        <f>1440-Handicaps2023!AY132</f>
        <v>1419</v>
      </c>
      <c r="AZ132" s="1">
        <f>1440-Handicaps2023!AZ132</f>
        <v>1426</v>
      </c>
      <c r="BA132" s="60">
        <f>1440-Handicaps2023!BA132</f>
        <v>1435</v>
      </c>
      <c r="BB132" s="61">
        <f>1440-Handicaps2023!BB132</f>
        <v>1433</v>
      </c>
      <c r="BC132" s="61">
        <f>1440-Handicaps2023!BC132</f>
        <v>1430</v>
      </c>
      <c r="BD132" s="61">
        <f>1440-Handicaps2023!BD132</f>
        <v>1423</v>
      </c>
      <c r="BE132" s="74">
        <f>1440-Handicaps2023!BE132</f>
        <v>1408</v>
      </c>
      <c r="BF132" s="1">
        <f>1440-Handicaps2023!BF132</f>
        <v>1435</v>
      </c>
      <c r="BG132" s="1">
        <f>1440-Handicaps2023!BG132</f>
        <v>1432</v>
      </c>
      <c r="BH132" s="1">
        <f>1440-Handicaps2023!BH132</f>
        <v>1426</v>
      </c>
      <c r="BI132" s="60">
        <f>1440-Handicaps2023!BI132</f>
        <v>1435</v>
      </c>
      <c r="BJ132" s="61">
        <f>1440-Handicaps2023!BJ132</f>
        <v>1437</v>
      </c>
      <c r="BK132" s="61">
        <f>1440-Handicaps2023!BK132</f>
        <v>1434</v>
      </c>
      <c r="BL132" s="61">
        <f>1440-Handicaps2023!BL132</f>
        <v>1437</v>
      </c>
      <c r="BM132" s="61">
        <f>1440-Handicaps2023!BM132</f>
        <v>1420</v>
      </c>
      <c r="BN132" s="61">
        <f>1440-Handicaps2023!BN132</f>
        <v>1430</v>
      </c>
      <c r="BO132" s="61">
        <f>1440-Handicaps2023!BO132</f>
        <v>1426</v>
      </c>
      <c r="BP132" s="61">
        <f>1440-Handicaps2023!BP132</f>
        <v>1434</v>
      </c>
      <c r="BQ132" s="61">
        <f>1440-Handicaps2023!BQ132</f>
        <v>1438</v>
      </c>
      <c r="BR132" s="61">
        <f>1440-Handicaps2023!BR132</f>
        <v>1435</v>
      </c>
      <c r="BS132" s="61">
        <f>1440-Handicaps2023!BS132</f>
        <v>1437</v>
      </c>
      <c r="BT132" s="61">
        <f>1440-Handicaps2023!BT132</f>
        <v>1430</v>
      </c>
      <c r="BU132" s="61">
        <f>1440-Handicaps2023!BU132</f>
        <v>1430</v>
      </c>
      <c r="BV132" s="61">
        <f>1440-Handicaps2023!BV132</f>
        <v>1435</v>
      </c>
      <c r="BW132" s="61">
        <f>1440-Handicaps2023!BW132</f>
        <v>1435</v>
      </c>
      <c r="BX132" s="61">
        <f>1440-Handicaps2023!BX132</f>
        <v>1435</v>
      </c>
      <c r="BY132" s="61">
        <f>1440-Handicaps2023!BY132</f>
        <v>1435</v>
      </c>
      <c r="BZ132" s="61">
        <f>1440-Handicaps2023!BZ132</f>
        <v>1437</v>
      </c>
      <c r="CA132" s="61">
        <f>1440-Handicaps2023!CA132</f>
        <v>1434</v>
      </c>
      <c r="CB132" s="61">
        <f>1440-Handicaps2023!CB132</f>
        <v>1437</v>
      </c>
      <c r="CC132" s="61">
        <f>1440-Handicaps2023!CC132</f>
        <v>1420</v>
      </c>
      <c r="CD132" s="61">
        <f>1440-Handicaps2023!CD132</f>
        <v>1430</v>
      </c>
      <c r="CE132" s="61">
        <f>1440-Handicaps2023!CE132</f>
        <v>1426</v>
      </c>
      <c r="CF132" s="61">
        <f>1440-Handicaps2023!CF132</f>
        <v>1430</v>
      </c>
      <c r="CG132" s="61">
        <f>1440-Handicaps2023!CG132</f>
        <v>1435</v>
      </c>
      <c r="CH132" s="61">
        <f>1440-Handicaps2023!CH132</f>
        <v>1435</v>
      </c>
      <c r="CI132" s="61">
        <f>1440-Handicaps2023!CI132</f>
        <v>1430</v>
      </c>
      <c r="CJ132" s="74">
        <f>1440-Handicaps2023!CJ132</f>
        <v>1435</v>
      </c>
      <c r="CK132" s="1">
        <f>1440-Handicaps2023!CK132</f>
        <v>1438</v>
      </c>
      <c r="CL132" s="1">
        <f>1440-Handicaps2023!CL132</f>
        <v>1437</v>
      </c>
      <c r="CM132" s="1">
        <f>1440-Handicaps2023!CM132</f>
        <v>1436</v>
      </c>
      <c r="CN132" s="1">
        <f>1440-Handicaps2023!CN132</f>
        <v>1435</v>
      </c>
      <c r="CO132" s="1">
        <f>1440-Handicaps2023!CO132</f>
        <v>1431</v>
      </c>
      <c r="CP132" s="1">
        <f>1440-Handicaps2023!CP132</f>
        <v>1424</v>
      </c>
      <c r="CQ132" s="1">
        <f>1440-Handicaps2023!CQ132</f>
        <v>1404</v>
      </c>
      <c r="CR132" s="1">
        <f>1440-Handicaps2023!CR132</f>
        <v>1437</v>
      </c>
      <c r="CS132" s="1">
        <f>1440-Handicaps2023!CS132</f>
        <v>1436</v>
      </c>
      <c r="CT132" s="1">
        <f>1440-Handicaps2023!CT132</f>
        <v>1433</v>
      </c>
      <c r="CU132" s="1">
        <f>1440-Handicaps2023!CU132</f>
        <v>1423</v>
      </c>
      <c r="CV132" s="1">
        <f>1440-Handicaps2023!CV132</f>
        <v>1411</v>
      </c>
      <c r="CW132" s="1">
        <f>1440-Handicaps2023!CW132</f>
        <v>1378</v>
      </c>
      <c r="CX132" s="60">
        <f>1440-Handicaps2023!CX132</f>
        <v>1439</v>
      </c>
      <c r="CY132" s="61">
        <f>1440-Handicaps2023!CY132</f>
        <v>1438</v>
      </c>
      <c r="CZ132" s="61">
        <f>1440-Handicaps2023!CZ132</f>
        <v>1437</v>
      </c>
      <c r="DA132" s="61">
        <f>1440-Handicaps2023!DA132</f>
        <v>1436</v>
      </c>
      <c r="DB132" s="61">
        <f>1440-Handicaps2023!DB132</f>
        <v>1434</v>
      </c>
      <c r="DC132" s="61">
        <f>1440-Handicaps2023!DC132</f>
        <v>1428</v>
      </c>
      <c r="DD132" s="61">
        <f>1440-Handicaps2023!DD132</f>
        <v>1414</v>
      </c>
      <c r="DE132" s="61">
        <f>1440-Handicaps2023!DE132</f>
        <v>1397</v>
      </c>
      <c r="DF132" s="74">
        <f>1440-Handicaps2023!DF132</f>
        <v>1360</v>
      </c>
    </row>
    <row r="133" spans="1:110" ht="15.75" customHeight="1" x14ac:dyDescent="0.25">
      <c r="A133" s="56">
        <v>131</v>
      </c>
      <c r="B133" s="57">
        <f>1440-Handicaps2023!B133</f>
        <v>1433</v>
      </c>
      <c r="C133" s="1">
        <f>1440-Handicaps2023!C133</f>
        <v>1429</v>
      </c>
      <c r="D133" s="1">
        <f>1440-Handicaps2023!D133</f>
        <v>1421</v>
      </c>
      <c r="E133" s="1">
        <f>1440-Handicaps2023!E133</f>
        <v>1408</v>
      </c>
      <c r="F133" s="1">
        <f>1440-Handicaps2023!F133</f>
        <v>1379</v>
      </c>
      <c r="G133" s="1">
        <f>1440-Handicaps2023!G133</f>
        <v>1285</v>
      </c>
      <c r="H133" s="58">
        <f>1440-Handicaps2023!H133</f>
        <v>1434</v>
      </c>
      <c r="I133" s="59">
        <f>1440-Handicaps2023!I133</f>
        <v>1430</v>
      </c>
      <c r="J133" s="59">
        <f>1440-Handicaps2023!J133</f>
        <v>1423</v>
      </c>
      <c r="K133" s="59">
        <f>1440-Handicaps2023!K133</f>
        <v>1411</v>
      </c>
      <c r="L133" s="59">
        <f>1440-Handicaps2023!L133</f>
        <v>1380</v>
      </c>
      <c r="M133" s="72">
        <f>1440-Handicaps2023!M133</f>
        <v>1274</v>
      </c>
      <c r="N133" s="1">
        <f>1440-Handicaps2023!N133</f>
        <v>1436</v>
      </c>
      <c r="O133" s="1">
        <f>1440-Handicaps2023!O133</f>
        <v>1433</v>
      </c>
      <c r="P133" s="1">
        <f>1440-Handicaps2023!P133</f>
        <v>1428</v>
      </c>
      <c r="Q133" s="1">
        <f>1440-Handicaps2023!Q133</f>
        <v>1422</v>
      </c>
      <c r="R133" s="1">
        <f>1440-Handicaps2023!R133</f>
        <v>1408</v>
      </c>
      <c r="S133" s="1">
        <f>1440-Handicaps2023!S133</f>
        <v>1372</v>
      </c>
      <c r="T133" s="58">
        <f>1440-Handicaps2023!T133</f>
        <v>1426</v>
      </c>
      <c r="U133" s="72">
        <f>1440-Handicaps2023!U133</f>
        <v>1413</v>
      </c>
      <c r="V133" s="1">
        <f>1440-Handicaps2023!V133</f>
        <v>1437</v>
      </c>
      <c r="W133" s="1">
        <f>1440-Handicaps2023!W133</f>
        <v>1435</v>
      </c>
      <c r="X133" s="1">
        <f>1440-Handicaps2023!X133</f>
        <v>1432</v>
      </c>
      <c r="Y133" s="1">
        <f>1440-Handicaps2023!Y133</f>
        <v>1427</v>
      </c>
      <c r="Z133" s="1">
        <f>1440-Handicaps2023!Z133</f>
        <v>1418</v>
      </c>
      <c r="AA133" s="1">
        <f>1440-Handicaps2023!AA133</f>
        <v>1395</v>
      </c>
      <c r="AB133" s="58">
        <f>1440-Handicaps2023!AB133</f>
        <v>1438</v>
      </c>
      <c r="AC133" s="59">
        <f>1440-Handicaps2023!AC133</f>
        <v>1436</v>
      </c>
      <c r="AD133" s="59">
        <f>1440-Handicaps2023!AD133</f>
        <v>1434</v>
      </c>
      <c r="AE133" s="59">
        <f>1440-Handicaps2023!AE133</f>
        <v>1431</v>
      </c>
      <c r="AF133" s="59">
        <f>1440-Handicaps2023!AF133</f>
        <v>1424</v>
      </c>
      <c r="AG133" s="72">
        <f>1440-Handicaps2023!AG133</f>
        <v>1406</v>
      </c>
      <c r="AH133" s="1">
        <f>1440-Handicaps2023!AH133</f>
        <v>1428</v>
      </c>
      <c r="AI133" s="1">
        <f>1440-Handicaps2023!AI133</f>
        <v>1426</v>
      </c>
      <c r="AJ133" s="1">
        <f>1440-Handicaps2023!AJ133</f>
        <v>1422</v>
      </c>
      <c r="AK133" s="1">
        <f>1440-Handicaps2023!AK133</f>
        <v>1406</v>
      </c>
      <c r="AL133" s="1">
        <f>1440-Handicaps2023!AL133</f>
        <v>1344</v>
      </c>
      <c r="AM133" s="1">
        <f>1440-Handicaps2023!AM133</f>
        <v>1306</v>
      </c>
      <c r="AN133" s="58">
        <f>1440-Handicaps2023!AN133</f>
        <v>1436</v>
      </c>
      <c r="AO133" s="59">
        <f>1440-Handicaps2023!AO133</f>
        <v>1434</v>
      </c>
      <c r="AP133" s="59">
        <f>1440-Handicaps2023!AP133</f>
        <v>1432</v>
      </c>
      <c r="AQ133" s="59">
        <f>1440-Handicaps2023!AQ133</f>
        <v>1427</v>
      </c>
      <c r="AR133" s="59">
        <f>1440-Handicaps2023!AR133</f>
        <v>1417</v>
      </c>
      <c r="AS133" s="72">
        <f>1440-Handicaps2023!AS133</f>
        <v>1392</v>
      </c>
      <c r="AT133" s="1">
        <f>1440-Handicaps2023!AT133</f>
        <v>1431</v>
      </c>
      <c r="AU133" s="1">
        <f>1440-Handicaps2023!AU133</f>
        <v>1430</v>
      </c>
      <c r="AV133" s="1">
        <f>1440-Handicaps2023!AV133</f>
        <v>1418</v>
      </c>
      <c r="AW133" s="1">
        <f>1440-Handicaps2023!AW133</f>
        <v>1366</v>
      </c>
      <c r="AX133" s="1">
        <f>1440-Handicaps2023!AX133</f>
        <v>1354</v>
      </c>
      <c r="AY133" s="83">
        <f>1440-Handicaps2023!AY133</f>
        <v>1420</v>
      </c>
      <c r="AZ133" s="1">
        <f>1440-Handicaps2023!AZ133</f>
        <v>1427</v>
      </c>
      <c r="BA133" s="58">
        <f>1440-Handicaps2023!BA133</f>
        <v>1435</v>
      </c>
      <c r="BB133" s="59">
        <f>1440-Handicaps2023!BB133</f>
        <v>1434</v>
      </c>
      <c r="BC133" s="59">
        <f>1440-Handicaps2023!BC133</f>
        <v>1430</v>
      </c>
      <c r="BD133" s="59">
        <f>1440-Handicaps2023!BD133</f>
        <v>1424</v>
      </c>
      <c r="BE133" s="72">
        <f>1440-Handicaps2023!BE133</f>
        <v>1410</v>
      </c>
      <c r="BF133" s="1">
        <f>1440-Handicaps2023!BF133</f>
        <v>1435</v>
      </c>
      <c r="BG133" s="1">
        <f>1440-Handicaps2023!BG133</f>
        <v>1433</v>
      </c>
      <c r="BH133" s="1">
        <f>1440-Handicaps2023!BH133</f>
        <v>1427</v>
      </c>
      <c r="BI133" s="58">
        <f>1440-Handicaps2023!BI133</f>
        <v>1435</v>
      </c>
      <c r="BJ133" s="59">
        <f>1440-Handicaps2023!BJ133</f>
        <v>1437</v>
      </c>
      <c r="BK133" s="59">
        <f>1440-Handicaps2023!BK133</f>
        <v>1434</v>
      </c>
      <c r="BL133" s="59">
        <f>1440-Handicaps2023!BL133</f>
        <v>1437</v>
      </c>
      <c r="BM133" s="59">
        <f>1440-Handicaps2023!BM133</f>
        <v>1422</v>
      </c>
      <c r="BN133" s="59">
        <f>1440-Handicaps2023!BN133</f>
        <v>1431</v>
      </c>
      <c r="BO133" s="59">
        <f>1440-Handicaps2023!BO133</f>
        <v>1427</v>
      </c>
      <c r="BP133" s="59">
        <f>1440-Handicaps2023!BP133</f>
        <v>1435</v>
      </c>
      <c r="BQ133" s="59">
        <f>1440-Handicaps2023!BQ133</f>
        <v>1438</v>
      </c>
      <c r="BR133" s="59">
        <f>1440-Handicaps2023!BR133</f>
        <v>1435</v>
      </c>
      <c r="BS133" s="59">
        <f>1440-Handicaps2023!BS133</f>
        <v>1437</v>
      </c>
      <c r="BT133" s="59">
        <f>1440-Handicaps2023!BT133</f>
        <v>1431</v>
      </c>
      <c r="BU133" s="59">
        <f>1440-Handicaps2023!BU133</f>
        <v>1430</v>
      </c>
      <c r="BV133" s="59">
        <f>1440-Handicaps2023!BV133</f>
        <v>1435</v>
      </c>
      <c r="BW133" s="59">
        <f>1440-Handicaps2023!BW133</f>
        <v>1435</v>
      </c>
      <c r="BX133" s="59">
        <f>1440-Handicaps2023!BX133</f>
        <v>1435</v>
      </c>
      <c r="BY133" s="59">
        <f>1440-Handicaps2023!BY133</f>
        <v>1435</v>
      </c>
      <c r="BZ133" s="59">
        <f>1440-Handicaps2023!BZ133</f>
        <v>1438</v>
      </c>
      <c r="CA133" s="59">
        <f>1440-Handicaps2023!CA133</f>
        <v>1434</v>
      </c>
      <c r="CB133" s="59">
        <f>1440-Handicaps2023!CB133</f>
        <v>1437</v>
      </c>
      <c r="CC133" s="59">
        <f>1440-Handicaps2023!CC133</f>
        <v>1422</v>
      </c>
      <c r="CD133" s="59">
        <f>1440-Handicaps2023!CD133</f>
        <v>1431</v>
      </c>
      <c r="CE133" s="59">
        <f>1440-Handicaps2023!CE133</f>
        <v>1427</v>
      </c>
      <c r="CF133" s="59">
        <f>1440-Handicaps2023!CF133</f>
        <v>1431</v>
      </c>
      <c r="CG133" s="59">
        <f>1440-Handicaps2023!CG133</f>
        <v>1435</v>
      </c>
      <c r="CH133" s="59">
        <f>1440-Handicaps2023!CH133</f>
        <v>1435</v>
      </c>
      <c r="CI133" s="59">
        <f>1440-Handicaps2023!CI133</f>
        <v>1430</v>
      </c>
      <c r="CJ133" s="72">
        <f>1440-Handicaps2023!CJ133</f>
        <v>1435</v>
      </c>
      <c r="CK133" s="1">
        <f>1440-Handicaps2023!CK133</f>
        <v>1438</v>
      </c>
      <c r="CL133" s="1">
        <f>1440-Handicaps2023!CL133</f>
        <v>1437</v>
      </c>
      <c r="CM133" s="1">
        <f>1440-Handicaps2023!CM133</f>
        <v>1437</v>
      </c>
      <c r="CN133" s="1">
        <f>1440-Handicaps2023!CN133</f>
        <v>1435</v>
      </c>
      <c r="CO133" s="1">
        <f>1440-Handicaps2023!CO133</f>
        <v>1432</v>
      </c>
      <c r="CP133" s="1">
        <f>1440-Handicaps2023!CP133</f>
        <v>1425</v>
      </c>
      <c r="CQ133" s="1">
        <f>1440-Handicaps2023!CQ133</f>
        <v>1406</v>
      </c>
      <c r="CR133" s="1">
        <f>1440-Handicaps2023!CR133</f>
        <v>1437</v>
      </c>
      <c r="CS133" s="1">
        <f>1440-Handicaps2023!CS133</f>
        <v>1436</v>
      </c>
      <c r="CT133" s="1">
        <f>1440-Handicaps2023!CT133</f>
        <v>1433</v>
      </c>
      <c r="CU133" s="1">
        <f>1440-Handicaps2023!CU133</f>
        <v>1424</v>
      </c>
      <c r="CV133" s="1">
        <f>1440-Handicaps2023!CV133</f>
        <v>1412</v>
      </c>
      <c r="CW133" s="1">
        <f>1440-Handicaps2023!CW133</f>
        <v>1381</v>
      </c>
      <c r="CX133" s="58">
        <f>1440-Handicaps2023!CX133</f>
        <v>1439</v>
      </c>
      <c r="CY133" s="59">
        <f>1440-Handicaps2023!CY133</f>
        <v>1438</v>
      </c>
      <c r="CZ133" s="59">
        <f>1440-Handicaps2023!CZ133</f>
        <v>1437</v>
      </c>
      <c r="DA133" s="59">
        <f>1440-Handicaps2023!DA133</f>
        <v>1436</v>
      </c>
      <c r="DB133" s="59">
        <f>1440-Handicaps2023!DB133</f>
        <v>1434</v>
      </c>
      <c r="DC133" s="59">
        <f>1440-Handicaps2023!DC133</f>
        <v>1429</v>
      </c>
      <c r="DD133" s="59">
        <f>1440-Handicaps2023!DD133</f>
        <v>1416</v>
      </c>
      <c r="DE133" s="59">
        <f>1440-Handicaps2023!DE133</f>
        <v>1399</v>
      </c>
      <c r="DF133" s="72">
        <f>1440-Handicaps2023!DF133</f>
        <v>1363</v>
      </c>
    </row>
    <row r="134" spans="1:110" ht="15.75" customHeight="1" x14ac:dyDescent="0.25">
      <c r="A134" s="56">
        <v>132</v>
      </c>
      <c r="B134" s="57">
        <f>1440-Handicaps2023!B134</f>
        <v>1434</v>
      </c>
      <c r="C134" s="1">
        <f>1440-Handicaps2023!C134</f>
        <v>1429</v>
      </c>
      <c r="D134" s="1">
        <f>1440-Handicaps2023!D134</f>
        <v>1422</v>
      </c>
      <c r="E134" s="1">
        <f>1440-Handicaps2023!E134</f>
        <v>1410</v>
      </c>
      <c r="F134" s="1">
        <f>1440-Handicaps2023!F134</f>
        <v>1382</v>
      </c>
      <c r="G134" s="1">
        <f>1440-Handicaps2023!G134</f>
        <v>1293</v>
      </c>
      <c r="H134" s="58">
        <f>1440-Handicaps2023!H134</f>
        <v>1434</v>
      </c>
      <c r="I134" s="59">
        <f>1440-Handicaps2023!I134</f>
        <v>1430</v>
      </c>
      <c r="J134" s="59">
        <f>1440-Handicaps2023!J134</f>
        <v>1424</v>
      </c>
      <c r="K134" s="59">
        <f>1440-Handicaps2023!K134</f>
        <v>1412</v>
      </c>
      <c r="L134" s="59">
        <f>1440-Handicaps2023!L134</f>
        <v>1384</v>
      </c>
      <c r="M134" s="72">
        <f>1440-Handicaps2023!M134</f>
        <v>1282</v>
      </c>
      <c r="N134" s="1">
        <f>1440-Handicaps2023!N134</f>
        <v>1436</v>
      </c>
      <c r="O134" s="1">
        <f>1440-Handicaps2023!O134</f>
        <v>1433</v>
      </c>
      <c r="P134" s="1">
        <f>1440-Handicaps2023!P134</f>
        <v>1429</v>
      </c>
      <c r="Q134" s="1">
        <f>1440-Handicaps2023!Q134</f>
        <v>1423</v>
      </c>
      <c r="R134" s="1">
        <f>1440-Handicaps2023!R134</f>
        <v>1410</v>
      </c>
      <c r="S134" s="1">
        <f>1440-Handicaps2023!S134</f>
        <v>1376</v>
      </c>
      <c r="T134" s="58">
        <f>1440-Handicaps2023!T134</f>
        <v>1427</v>
      </c>
      <c r="U134" s="72">
        <f>1440-Handicaps2023!U134</f>
        <v>1415</v>
      </c>
      <c r="V134" s="1">
        <f>1440-Handicaps2023!V134</f>
        <v>1437</v>
      </c>
      <c r="W134" s="1">
        <f>1440-Handicaps2023!W134</f>
        <v>1435</v>
      </c>
      <c r="X134" s="1">
        <f>1440-Handicaps2023!X134</f>
        <v>1432</v>
      </c>
      <c r="Y134" s="1">
        <f>1440-Handicaps2023!Y134</f>
        <v>1428</v>
      </c>
      <c r="Z134" s="1">
        <f>1440-Handicaps2023!Z134</f>
        <v>1419</v>
      </c>
      <c r="AA134" s="1">
        <f>1440-Handicaps2023!AA134</f>
        <v>1398</v>
      </c>
      <c r="AB134" s="58">
        <f>1440-Handicaps2023!AB134</f>
        <v>1438</v>
      </c>
      <c r="AC134" s="59">
        <f>1440-Handicaps2023!AC134</f>
        <v>1436</v>
      </c>
      <c r="AD134" s="59">
        <f>1440-Handicaps2023!AD134</f>
        <v>1434</v>
      </c>
      <c r="AE134" s="59">
        <f>1440-Handicaps2023!AE134</f>
        <v>1431</v>
      </c>
      <c r="AF134" s="59">
        <f>1440-Handicaps2023!AF134</f>
        <v>1425</v>
      </c>
      <c r="AG134" s="72">
        <f>1440-Handicaps2023!AG134</f>
        <v>1408</v>
      </c>
      <c r="AH134" s="1">
        <f>1440-Handicaps2023!AH134</f>
        <v>1429</v>
      </c>
      <c r="AI134" s="1">
        <f>1440-Handicaps2023!AI134</f>
        <v>1427</v>
      </c>
      <c r="AJ134" s="1">
        <f>1440-Handicaps2023!AJ134</f>
        <v>1423</v>
      </c>
      <c r="AK134" s="1">
        <f>1440-Handicaps2023!AK134</f>
        <v>1408</v>
      </c>
      <c r="AL134" s="1">
        <f>1440-Handicaps2023!AL134</f>
        <v>1350</v>
      </c>
      <c r="AM134" s="1">
        <f>1440-Handicaps2023!AM134</f>
        <v>1314</v>
      </c>
      <c r="AN134" s="58">
        <f>1440-Handicaps2023!AN134</f>
        <v>1437</v>
      </c>
      <c r="AO134" s="59">
        <f>1440-Handicaps2023!AO134</f>
        <v>1435</v>
      </c>
      <c r="AP134" s="59">
        <f>1440-Handicaps2023!AP134</f>
        <v>1432</v>
      </c>
      <c r="AQ134" s="59">
        <f>1440-Handicaps2023!AQ134</f>
        <v>1428</v>
      </c>
      <c r="AR134" s="59">
        <f>1440-Handicaps2023!AR134</f>
        <v>1419</v>
      </c>
      <c r="AS134" s="72">
        <f>1440-Handicaps2023!AS134</f>
        <v>1395</v>
      </c>
      <c r="AT134" s="1">
        <f>1440-Handicaps2023!AT134</f>
        <v>1432</v>
      </c>
      <c r="AU134" s="1">
        <f>1440-Handicaps2023!AU134</f>
        <v>1430</v>
      </c>
      <c r="AV134" s="1">
        <f>1440-Handicaps2023!AV134</f>
        <v>1419</v>
      </c>
      <c r="AW134" s="1">
        <f>1440-Handicaps2023!AW134</f>
        <v>1370</v>
      </c>
      <c r="AX134" s="1">
        <f>1440-Handicaps2023!AX134</f>
        <v>1359</v>
      </c>
      <c r="AY134" s="83">
        <f>1440-Handicaps2023!AY134</f>
        <v>1422</v>
      </c>
      <c r="AZ134" s="1">
        <f>1440-Handicaps2023!AZ134</f>
        <v>1428</v>
      </c>
      <c r="BA134" s="58">
        <f>1440-Handicaps2023!BA134</f>
        <v>1436</v>
      </c>
      <c r="BB134" s="59">
        <f>1440-Handicaps2023!BB134</f>
        <v>1434</v>
      </c>
      <c r="BC134" s="59">
        <f>1440-Handicaps2023!BC134</f>
        <v>1431</v>
      </c>
      <c r="BD134" s="59">
        <f>1440-Handicaps2023!BD134</f>
        <v>1425</v>
      </c>
      <c r="BE134" s="72">
        <f>1440-Handicaps2023!BE134</f>
        <v>1412</v>
      </c>
      <c r="BF134" s="1">
        <f>1440-Handicaps2023!BF134</f>
        <v>1436</v>
      </c>
      <c r="BG134" s="1">
        <f>1440-Handicaps2023!BG134</f>
        <v>1433</v>
      </c>
      <c r="BH134" s="1">
        <f>1440-Handicaps2023!BH134</f>
        <v>1428</v>
      </c>
      <c r="BI134" s="58">
        <f>1440-Handicaps2023!BI134</f>
        <v>1436</v>
      </c>
      <c r="BJ134" s="59">
        <f>1440-Handicaps2023!BJ134</f>
        <v>1438</v>
      </c>
      <c r="BK134" s="59">
        <f>1440-Handicaps2023!BK134</f>
        <v>1434</v>
      </c>
      <c r="BL134" s="59">
        <f>1440-Handicaps2023!BL134</f>
        <v>1437</v>
      </c>
      <c r="BM134" s="59">
        <f>1440-Handicaps2023!BM134</f>
        <v>1423</v>
      </c>
      <c r="BN134" s="59">
        <f>1440-Handicaps2023!BN134</f>
        <v>1431</v>
      </c>
      <c r="BO134" s="59">
        <f>1440-Handicaps2023!BO134</f>
        <v>1427</v>
      </c>
      <c r="BP134" s="59">
        <f>1440-Handicaps2023!BP134</f>
        <v>1435</v>
      </c>
      <c r="BQ134" s="59">
        <f>1440-Handicaps2023!BQ134</f>
        <v>1438</v>
      </c>
      <c r="BR134" s="59">
        <f>1440-Handicaps2023!BR134</f>
        <v>1436</v>
      </c>
      <c r="BS134" s="59">
        <f>1440-Handicaps2023!BS134</f>
        <v>1438</v>
      </c>
      <c r="BT134" s="59">
        <f>1440-Handicaps2023!BT134</f>
        <v>1432</v>
      </c>
      <c r="BU134" s="59">
        <f>1440-Handicaps2023!BU134</f>
        <v>1431</v>
      </c>
      <c r="BV134" s="59">
        <f>1440-Handicaps2023!BV134</f>
        <v>1436</v>
      </c>
      <c r="BW134" s="59">
        <f>1440-Handicaps2023!BW134</f>
        <v>1436</v>
      </c>
      <c r="BX134" s="59">
        <f>1440-Handicaps2023!BX134</f>
        <v>1435</v>
      </c>
      <c r="BY134" s="59">
        <f>1440-Handicaps2023!BY134</f>
        <v>1436</v>
      </c>
      <c r="BZ134" s="59">
        <f>1440-Handicaps2023!BZ134</f>
        <v>1438</v>
      </c>
      <c r="CA134" s="59">
        <f>1440-Handicaps2023!CA134</f>
        <v>1434</v>
      </c>
      <c r="CB134" s="59">
        <f>1440-Handicaps2023!CB134</f>
        <v>1437</v>
      </c>
      <c r="CC134" s="59">
        <f>1440-Handicaps2023!CC134</f>
        <v>1423</v>
      </c>
      <c r="CD134" s="59">
        <f>1440-Handicaps2023!CD134</f>
        <v>1431</v>
      </c>
      <c r="CE134" s="59">
        <f>1440-Handicaps2023!CE134</f>
        <v>1427</v>
      </c>
      <c r="CF134" s="59">
        <f>1440-Handicaps2023!CF134</f>
        <v>1432</v>
      </c>
      <c r="CG134" s="59">
        <f>1440-Handicaps2023!CG134</f>
        <v>1436</v>
      </c>
      <c r="CH134" s="59">
        <f>1440-Handicaps2023!CH134</f>
        <v>1436</v>
      </c>
      <c r="CI134" s="59">
        <f>1440-Handicaps2023!CI134</f>
        <v>1431</v>
      </c>
      <c r="CJ134" s="72">
        <f>1440-Handicaps2023!CJ134</f>
        <v>1435</v>
      </c>
      <c r="CK134" s="1">
        <f>1440-Handicaps2023!CK134</f>
        <v>1438</v>
      </c>
      <c r="CL134" s="1">
        <f>1440-Handicaps2023!CL134</f>
        <v>1438</v>
      </c>
      <c r="CM134" s="1">
        <f>1440-Handicaps2023!CM134</f>
        <v>1437</v>
      </c>
      <c r="CN134" s="1">
        <f>1440-Handicaps2023!CN134</f>
        <v>1435</v>
      </c>
      <c r="CO134" s="1">
        <f>1440-Handicaps2023!CO134</f>
        <v>1432</v>
      </c>
      <c r="CP134" s="1">
        <f>1440-Handicaps2023!CP134</f>
        <v>1426</v>
      </c>
      <c r="CQ134" s="1">
        <f>1440-Handicaps2023!CQ134</f>
        <v>1408</v>
      </c>
      <c r="CR134" s="1">
        <f>1440-Handicaps2023!CR134</f>
        <v>1438</v>
      </c>
      <c r="CS134" s="1">
        <f>1440-Handicaps2023!CS134</f>
        <v>1436</v>
      </c>
      <c r="CT134" s="1">
        <f>1440-Handicaps2023!CT134</f>
        <v>1434</v>
      </c>
      <c r="CU134" s="1">
        <f>1440-Handicaps2023!CU134</f>
        <v>1425</v>
      </c>
      <c r="CV134" s="1">
        <f>1440-Handicaps2023!CV134</f>
        <v>1414</v>
      </c>
      <c r="CW134" s="1">
        <f>1440-Handicaps2023!CW134</f>
        <v>1385</v>
      </c>
      <c r="CX134" s="58">
        <f>1440-Handicaps2023!CX134</f>
        <v>1439</v>
      </c>
      <c r="CY134" s="59">
        <f>1440-Handicaps2023!CY134</f>
        <v>1438</v>
      </c>
      <c r="CZ134" s="59">
        <f>1440-Handicaps2023!CZ134</f>
        <v>1437</v>
      </c>
      <c r="DA134" s="59">
        <f>1440-Handicaps2023!DA134</f>
        <v>1436</v>
      </c>
      <c r="DB134" s="59">
        <f>1440-Handicaps2023!DB134</f>
        <v>1434</v>
      </c>
      <c r="DC134" s="59">
        <f>1440-Handicaps2023!DC134</f>
        <v>1430</v>
      </c>
      <c r="DD134" s="59">
        <f>1440-Handicaps2023!DD134</f>
        <v>1417</v>
      </c>
      <c r="DE134" s="59">
        <f>1440-Handicaps2023!DE134</f>
        <v>1402</v>
      </c>
      <c r="DF134" s="72">
        <f>1440-Handicaps2023!DF134</f>
        <v>1367</v>
      </c>
    </row>
    <row r="135" spans="1:110" ht="15.75" customHeight="1" x14ac:dyDescent="0.25">
      <c r="A135" s="56">
        <v>133</v>
      </c>
      <c r="B135" s="57">
        <f>1440-Handicaps2023!B135</f>
        <v>1434</v>
      </c>
      <c r="C135" s="1">
        <f>1440-Handicaps2023!C135</f>
        <v>1430</v>
      </c>
      <c r="D135" s="1">
        <f>1440-Handicaps2023!D135</f>
        <v>1423</v>
      </c>
      <c r="E135" s="1">
        <f>1440-Handicaps2023!E135</f>
        <v>1412</v>
      </c>
      <c r="F135" s="1">
        <f>1440-Handicaps2023!F135</f>
        <v>1386</v>
      </c>
      <c r="G135" s="1">
        <f>1440-Handicaps2023!G135</f>
        <v>1301</v>
      </c>
      <c r="H135" s="58">
        <f>1440-Handicaps2023!H135</f>
        <v>1434</v>
      </c>
      <c r="I135" s="59">
        <f>1440-Handicaps2023!I135</f>
        <v>1431</v>
      </c>
      <c r="J135" s="59">
        <f>1440-Handicaps2023!J135</f>
        <v>1425</v>
      </c>
      <c r="K135" s="59">
        <f>1440-Handicaps2023!K135</f>
        <v>1414</v>
      </c>
      <c r="L135" s="59">
        <f>1440-Handicaps2023!L135</f>
        <v>1387</v>
      </c>
      <c r="M135" s="72">
        <f>1440-Handicaps2023!M135</f>
        <v>1291</v>
      </c>
      <c r="N135" s="1">
        <f>1440-Handicaps2023!N135</f>
        <v>1437</v>
      </c>
      <c r="O135" s="1">
        <f>1440-Handicaps2023!O135</f>
        <v>1434</v>
      </c>
      <c r="P135" s="1">
        <f>1440-Handicaps2023!P135</f>
        <v>1430</v>
      </c>
      <c r="Q135" s="1">
        <f>1440-Handicaps2023!Q135</f>
        <v>1424</v>
      </c>
      <c r="R135" s="1">
        <f>1440-Handicaps2023!R135</f>
        <v>1412</v>
      </c>
      <c r="S135" s="1">
        <f>1440-Handicaps2023!S135</f>
        <v>1380</v>
      </c>
      <c r="T135" s="58">
        <f>1440-Handicaps2023!T135</f>
        <v>1427</v>
      </c>
      <c r="U135" s="72">
        <f>1440-Handicaps2023!U135</f>
        <v>1416</v>
      </c>
      <c r="V135" s="1">
        <f>1440-Handicaps2023!V135</f>
        <v>1437</v>
      </c>
      <c r="W135" s="1">
        <f>1440-Handicaps2023!W135</f>
        <v>1436</v>
      </c>
      <c r="X135" s="1">
        <f>1440-Handicaps2023!X135</f>
        <v>1433</v>
      </c>
      <c r="Y135" s="1">
        <f>1440-Handicaps2023!Y135</f>
        <v>1429</v>
      </c>
      <c r="Z135" s="1">
        <f>1440-Handicaps2023!Z135</f>
        <v>1421</v>
      </c>
      <c r="AA135" s="1">
        <f>1440-Handicaps2023!AA135</f>
        <v>1401</v>
      </c>
      <c r="AB135" s="58">
        <f>1440-Handicaps2023!AB135</f>
        <v>1438</v>
      </c>
      <c r="AC135" s="59">
        <f>1440-Handicaps2023!AC135</f>
        <v>1437</v>
      </c>
      <c r="AD135" s="59">
        <f>1440-Handicaps2023!AD135</f>
        <v>1435</v>
      </c>
      <c r="AE135" s="59">
        <f>1440-Handicaps2023!AE135</f>
        <v>1432</v>
      </c>
      <c r="AF135" s="59">
        <f>1440-Handicaps2023!AF135</f>
        <v>1426</v>
      </c>
      <c r="AG135" s="72">
        <f>1440-Handicaps2023!AG135</f>
        <v>1410</v>
      </c>
      <c r="AH135" s="1">
        <f>1440-Handicaps2023!AH135</f>
        <v>1429</v>
      </c>
      <c r="AI135" s="1">
        <f>1440-Handicaps2023!AI135</f>
        <v>1428</v>
      </c>
      <c r="AJ135" s="1">
        <f>1440-Handicaps2023!AJ135</f>
        <v>1424</v>
      </c>
      <c r="AK135" s="1">
        <f>1440-Handicaps2023!AK135</f>
        <v>1410</v>
      </c>
      <c r="AL135" s="1">
        <f>1440-Handicaps2023!AL135</f>
        <v>1355</v>
      </c>
      <c r="AM135" s="1">
        <f>1440-Handicaps2023!AM135</f>
        <v>1322</v>
      </c>
      <c r="AN135" s="58">
        <f>1440-Handicaps2023!AN135</f>
        <v>1437</v>
      </c>
      <c r="AO135" s="59">
        <f>1440-Handicaps2023!AO135</f>
        <v>1435</v>
      </c>
      <c r="AP135" s="59">
        <f>1440-Handicaps2023!AP135</f>
        <v>1433</v>
      </c>
      <c r="AQ135" s="59">
        <f>1440-Handicaps2023!AQ135</f>
        <v>1429</v>
      </c>
      <c r="AR135" s="59">
        <f>1440-Handicaps2023!AR135</f>
        <v>1420</v>
      </c>
      <c r="AS135" s="72">
        <f>1440-Handicaps2023!AS135</f>
        <v>1397</v>
      </c>
      <c r="AT135" s="1">
        <f>1440-Handicaps2023!AT135</f>
        <v>1432</v>
      </c>
      <c r="AU135" s="1">
        <f>1440-Handicaps2023!AU135</f>
        <v>1431</v>
      </c>
      <c r="AV135" s="1">
        <f>1440-Handicaps2023!AV135</f>
        <v>1421</v>
      </c>
      <c r="AW135" s="1">
        <f>1440-Handicaps2023!AW135</f>
        <v>1375</v>
      </c>
      <c r="AX135" s="1">
        <f>1440-Handicaps2023!AX135</f>
        <v>1364</v>
      </c>
      <c r="AY135" s="83">
        <f>1440-Handicaps2023!AY135</f>
        <v>1423</v>
      </c>
      <c r="AZ135" s="1">
        <f>1440-Handicaps2023!AZ135</f>
        <v>1428</v>
      </c>
      <c r="BA135" s="58">
        <f>1440-Handicaps2023!BA135</f>
        <v>1436</v>
      </c>
      <c r="BB135" s="59">
        <f>1440-Handicaps2023!BB135</f>
        <v>1434</v>
      </c>
      <c r="BC135" s="59">
        <f>1440-Handicaps2023!BC135</f>
        <v>1431</v>
      </c>
      <c r="BD135" s="59">
        <f>1440-Handicaps2023!BD135</f>
        <v>1426</v>
      </c>
      <c r="BE135" s="72">
        <f>1440-Handicaps2023!BE135</f>
        <v>1414</v>
      </c>
      <c r="BF135" s="1">
        <f>1440-Handicaps2023!BF135</f>
        <v>1436</v>
      </c>
      <c r="BG135" s="1">
        <f>1440-Handicaps2023!BG135</f>
        <v>1434</v>
      </c>
      <c r="BH135" s="1">
        <f>1440-Handicaps2023!BH135</f>
        <v>1428</v>
      </c>
      <c r="BI135" s="58">
        <f>1440-Handicaps2023!BI135</f>
        <v>1436</v>
      </c>
      <c r="BJ135" s="59">
        <f>1440-Handicaps2023!BJ135</f>
        <v>1438</v>
      </c>
      <c r="BK135" s="59">
        <f>1440-Handicaps2023!BK135</f>
        <v>1435</v>
      </c>
      <c r="BL135" s="59">
        <f>1440-Handicaps2023!BL135</f>
        <v>1437</v>
      </c>
      <c r="BM135" s="59">
        <f>1440-Handicaps2023!BM135</f>
        <v>1424</v>
      </c>
      <c r="BN135" s="59">
        <f>1440-Handicaps2023!BN135</f>
        <v>1432</v>
      </c>
      <c r="BO135" s="59">
        <f>1440-Handicaps2023!BO135</f>
        <v>1428</v>
      </c>
      <c r="BP135" s="59">
        <f>1440-Handicaps2023!BP135</f>
        <v>1435</v>
      </c>
      <c r="BQ135" s="59">
        <f>1440-Handicaps2023!BQ135</f>
        <v>1438</v>
      </c>
      <c r="BR135" s="59">
        <f>1440-Handicaps2023!BR135</f>
        <v>1436</v>
      </c>
      <c r="BS135" s="59">
        <f>1440-Handicaps2023!BS135</f>
        <v>1438</v>
      </c>
      <c r="BT135" s="59">
        <f>1440-Handicaps2023!BT135</f>
        <v>1432</v>
      </c>
      <c r="BU135" s="59">
        <f>1440-Handicaps2023!BU135</f>
        <v>1431</v>
      </c>
      <c r="BV135" s="59">
        <f>1440-Handicaps2023!BV135</f>
        <v>1436</v>
      </c>
      <c r="BW135" s="59">
        <f>1440-Handicaps2023!BW135</f>
        <v>1436</v>
      </c>
      <c r="BX135" s="59">
        <f>1440-Handicaps2023!BX135</f>
        <v>1436</v>
      </c>
      <c r="BY135" s="59">
        <f>1440-Handicaps2023!BY135</f>
        <v>1436</v>
      </c>
      <c r="BZ135" s="59">
        <f>1440-Handicaps2023!BZ135</f>
        <v>1438</v>
      </c>
      <c r="CA135" s="59">
        <f>1440-Handicaps2023!CA135</f>
        <v>1435</v>
      </c>
      <c r="CB135" s="59">
        <f>1440-Handicaps2023!CB135</f>
        <v>1437</v>
      </c>
      <c r="CC135" s="59">
        <f>1440-Handicaps2023!CC135</f>
        <v>1424</v>
      </c>
      <c r="CD135" s="59">
        <f>1440-Handicaps2023!CD135</f>
        <v>1432</v>
      </c>
      <c r="CE135" s="59">
        <f>1440-Handicaps2023!CE135</f>
        <v>1428</v>
      </c>
      <c r="CF135" s="59">
        <f>1440-Handicaps2023!CF135</f>
        <v>1432</v>
      </c>
      <c r="CG135" s="59">
        <f>1440-Handicaps2023!CG135</f>
        <v>1436</v>
      </c>
      <c r="CH135" s="59">
        <f>1440-Handicaps2023!CH135</f>
        <v>1436</v>
      </c>
      <c r="CI135" s="59">
        <f>1440-Handicaps2023!CI135</f>
        <v>1431</v>
      </c>
      <c r="CJ135" s="72">
        <f>1440-Handicaps2023!CJ135</f>
        <v>1436</v>
      </c>
      <c r="CK135" s="1">
        <f>1440-Handicaps2023!CK135</f>
        <v>1439</v>
      </c>
      <c r="CL135" s="1">
        <f>1440-Handicaps2023!CL135</f>
        <v>1438</v>
      </c>
      <c r="CM135" s="1">
        <f>1440-Handicaps2023!CM135</f>
        <v>1437</v>
      </c>
      <c r="CN135" s="1">
        <f>1440-Handicaps2023!CN135</f>
        <v>1435</v>
      </c>
      <c r="CO135" s="1">
        <f>1440-Handicaps2023!CO135</f>
        <v>1433</v>
      </c>
      <c r="CP135" s="1">
        <f>1440-Handicaps2023!CP135</f>
        <v>1427</v>
      </c>
      <c r="CQ135" s="1">
        <f>1440-Handicaps2023!CQ135</f>
        <v>1410</v>
      </c>
      <c r="CR135" s="1">
        <f>1440-Handicaps2023!CR135</f>
        <v>1438</v>
      </c>
      <c r="CS135" s="1">
        <f>1440-Handicaps2023!CS135</f>
        <v>1437</v>
      </c>
      <c r="CT135" s="1">
        <f>1440-Handicaps2023!CT135</f>
        <v>1434</v>
      </c>
      <c r="CU135" s="1">
        <f>1440-Handicaps2023!CU135</f>
        <v>1426</v>
      </c>
      <c r="CV135" s="1">
        <f>1440-Handicaps2023!CV135</f>
        <v>1416</v>
      </c>
      <c r="CW135" s="1">
        <f>1440-Handicaps2023!CW135</f>
        <v>1388</v>
      </c>
      <c r="CX135" s="58">
        <f>1440-Handicaps2023!CX135</f>
        <v>1439</v>
      </c>
      <c r="CY135" s="59">
        <f>1440-Handicaps2023!CY135</f>
        <v>1439</v>
      </c>
      <c r="CZ135" s="59">
        <f>1440-Handicaps2023!CZ135</f>
        <v>1438</v>
      </c>
      <c r="DA135" s="59">
        <f>1440-Handicaps2023!DA135</f>
        <v>1437</v>
      </c>
      <c r="DB135" s="59">
        <f>1440-Handicaps2023!DB135</f>
        <v>1435</v>
      </c>
      <c r="DC135" s="59">
        <f>1440-Handicaps2023!DC135</f>
        <v>1430</v>
      </c>
      <c r="DD135" s="59">
        <f>1440-Handicaps2023!DD135</f>
        <v>1419</v>
      </c>
      <c r="DE135" s="59">
        <f>1440-Handicaps2023!DE135</f>
        <v>1404</v>
      </c>
      <c r="DF135" s="72">
        <f>1440-Handicaps2023!DF135</f>
        <v>1370</v>
      </c>
    </row>
    <row r="136" spans="1:110" ht="15.75" customHeight="1" thickBot="1" x14ac:dyDescent="0.3">
      <c r="A136" s="62">
        <v>134</v>
      </c>
      <c r="B136" s="63">
        <f>1440-Handicaps2023!B136</f>
        <v>1434</v>
      </c>
      <c r="C136" s="64">
        <f>1440-Handicaps2023!C136</f>
        <v>1431</v>
      </c>
      <c r="D136" s="64">
        <f>1440-Handicaps2023!D136</f>
        <v>1424</v>
      </c>
      <c r="E136" s="64">
        <f>1440-Handicaps2023!E136</f>
        <v>1414</v>
      </c>
      <c r="F136" s="64">
        <f>1440-Handicaps2023!F136</f>
        <v>1389</v>
      </c>
      <c r="G136" s="64">
        <f>1440-Handicaps2023!G136</f>
        <v>1309</v>
      </c>
      <c r="H136" s="65">
        <f>1440-Handicaps2023!H136</f>
        <v>1435</v>
      </c>
      <c r="I136" s="66">
        <f>1440-Handicaps2023!I136</f>
        <v>1431</v>
      </c>
      <c r="J136" s="66">
        <f>1440-Handicaps2023!J136</f>
        <v>1426</v>
      </c>
      <c r="K136" s="66">
        <f>1440-Handicaps2023!K136</f>
        <v>1416</v>
      </c>
      <c r="L136" s="66">
        <f>1440-Handicaps2023!L136</f>
        <v>1391</v>
      </c>
      <c r="M136" s="73">
        <f>1440-Handicaps2023!M136</f>
        <v>1298</v>
      </c>
      <c r="N136" s="64">
        <f>1440-Handicaps2023!N136</f>
        <v>1437</v>
      </c>
      <c r="O136" s="64">
        <f>1440-Handicaps2023!O136</f>
        <v>1434</v>
      </c>
      <c r="P136" s="64">
        <f>1440-Handicaps2023!P136</f>
        <v>1430</v>
      </c>
      <c r="Q136" s="64">
        <f>1440-Handicaps2023!Q136</f>
        <v>1425</v>
      </c>
      <c r="R136" s="64">
        <f>1440-Handicaps2023!R136</f>
        <v>1413</v>
      </c>
      <c r="S136" s="64">
        <f>1440-Handicaps2023!S136</f>
        <v>1383</v>
      </c>
      <c r="T136" s="65">
        <f>1440-Handicaps2023!T136</f>
        <v>1428</v>
      </c>
      <c r="U136" s="73">
        <f>1440-Handicaps2023!U136</f>
        <v>1418</v>
      </c>
      <c r="V136" s="64">
        <f>1440-Handicaps2023!V136</f>
        <v>1438</v>
      </c>
      <c r="W136" s="64">
        <f>1440-Handicaps2023!W136</f>
        <v>1436</v>
      </c>
      <c r="X136" s="64">
        <f>1440-Handicaps2023!X136</f>
        <v>1433</v>
      </c>
      <c r="Y136" s="64">
        <f>1440-Handicaps2023!Y136</f>
        <v>1429</v>
      </c>
      <c r="Z136" s="64">
        <f>1440-Handicaps2023!Z136</f>
        <v>1422</v>
      </c>
      <c r="AA136" s="64">
        <f>1440-Handicaps2023!AA136</f>
        <v>1403</v>
      </c>
      <c r="AB136" s="65">
        <f>1440-Handicaps2023!AB136</f>
        <v>1438</v>
      </c>
      <c r="AC136" s="66">
        <f>1440-Handicaps2023!AC136</f>
        <v>1437</v>
      </c>
      <c r="AD136" s="66">
        <f>1440-Handicaps2023!AD136</f>
        <v>1435</v>
      </c>
      <c r="AE136" s="66">
        <f>1440-Handicaps2023!AE136</f>
        <v>1432</v>
      </c>
      <c r="AF136" s="66">
        <f>1440-Handicaps2023!AF136</f>
        <v>1426</v>
      </c>
      <c r="AG136" s="73">
        <f>1440-Handicaps2023!AG136</f>
        <v>1411</v>
      </c>
      <c r="AH136" s="64">
        <f>1440-Handicaps2023!AH136</f>
        <v>1430</v>
      </c>
      <c r="AI136" s="64">
        <f>1440-Handicaps2023!AI136</f>
        <v>1429</v>
      </c>
      <c r="AJ136" s="64">
        <f>1440-Handicaps2023!AJ136</f>
        <v>1425</v>
      </c>
      <c r="AK136" s="64">
        <f>1440-Handicaps2023!AK136</f>
        <v>1412</v>
      </c>
      <c r="AL136" s="64">
        <f>1440-Handicaps2023!AL136</f>
        <v>1360</v>
      </c>
      <c r="AM136" s="64">
        <f>1440-Handicaps2023!AM136</f>
        <v>1329</v>
      </c>
      <c r="AN136" s="65">
        <f>1440-Handicaps2023!AN136</f>
        <v>1437</v>
      </c>
      <c r="AO136" s="66">
        <f>1440-Handicaps2023!AO136</f>
        <v>1435</v>
      </c>
      <c r="AP136" s="66">
        <f>1440-Handicaps2023!AP136</f>
        <v>1433</v>
      </c>
      <c r="AQ136" s="66">
        <f>1440-Handicaps2023!AQ136</f>
        <v>1429</v>
      </c>
      <c r="AR136" s="66">
        <f>1440-Handicaps2023!AR136</f>
        <v>1421</v>
      </c>
      <c r="AS136" s="73">
        <f>1440-Handicaps2023!AS136</f>
        <v>1400</v>
      </c>
      <c r="AT136" s="64">
        <f>1440-Handicaps2023!AT136</f>
        <v>1433</v>
      </c>
      <c r="AU136" s="64">
        <f>1440-Handicaps2023!AU136</f>
        <v>1432</v>
      </c>
      <c r="AV136" s="64">
        <f>1440-Handicaps2023!AV136</f>
        <v>1422</v>
      </c>
      <c r="AW136" s="64">
        <f>1440-Handicaps2023!AW136</f>
        <v>1378</v>
      </c>
      <c r="AX136" s="64">
        <f>1440-Handicaps2023!AX136</f>
        <v>1368</v>
      </c>
      <c r="AY136" s="84">
        <f>1440-Handicaps2023!AY136</f>
        <v>1424</v>
      </c>
      <c r="AZ136" s="64">
        <f>1440-Handicaps2023!AZ136</f>
        <v>1429</v>
      </c>
      <c r="BA136" s="65">
        <f>1440-Handicaps2023!BA136</f>
        <v>1436</v>
      </c>
      <c r="BB136" s="66">
        <f>1440-Handicaps2023!BB136</f>
        <v>1435</v>
      </c>
      <c r="BC136" s="66">
        <f>1440-Handicaps2023!BC136</f>
        <v>1432</v>
      </c>
      <c r="BD136" s="66">
        <f>1440-Handicaps2023!BD136</f>
        <v>1427</v>
      </c>
      <c r="BE136" s="73">
        <f>1440-Handicaps2023!BE136</f>
        <v>1416</v>
      </c>
      <c r="BF136" s="64">
        <f>1440-Handicaps2023!BF136</f>
        <v>1436</v>
      </c>
      <c r="BG136" s="64">
        <f>1440-Handicaps2023!BG136</f>
        <v>1434</v>
      </c>
      <c r="BH136" s="64">
        <f>1440-Handicaps2023!BH136</f>
        <v>1429</v>
      </c>
      <c r="BI136" s="65">
        <f>1440-Handicaps2023!BI136</f>
        <v>1436</v>
      </c>
      <c r="BJ136" s="66">
        <f>1440-Handicaps2023!BJ136</f>
        <v>1438</v>
      </c>
      <c r="BK136" s="66">
        <f>1440-Handicaps2023!BK136</f>
        <v>1435</v>
      </c>
      <c r="BL136" s="66">
        <f>1440-Handicaps2023!BL136</f>
        <v>1437</v>
      </c>
      <c r="BM136" s="66">
        <f>1440-Handicaps2023!BM136</f>
        <v>1425</v>
      </c>
      <c r="BN136" s="66">
        <f>1440-Handicaps2023!BN136</f>
        <v>1432</v>
      </c>
      <c r="BO136" s="66">
        <f>1440-Handicaps2023!BO136</f>
        <v>1429</v>
      </c>
      <c r="BP136" s="66">
        <f>1440-Handicaps2023!BP136</f>
        <v>1436</v>
      </c>
      <c r="BQ136" s="66">
        <f>1440-Handicaps2023!BQ136</f>
        <v>1438</v>
      </c>
      <c r="BR136" s="66">
        <f>1440-Handicaps2023!BR136</f>
        <v>1436</v>
      </c>
      <c r="BS136" s="66">
        <f>1440-Handicaps2023!BS136</f>
        <v>1438</v>
      </c>
      <c r="BT136" s="66">
        <f>1440-Handicaps2023!BT136</f>
        <v>1433</v>
      </c>
      <c r="BU136" s="66">
        <f>1440-Handicaps2023!BU136</f>
        <v>1432</v>
      </c>
      <c r="BV136" s="66">
        <f>1440-Handicaps2023!BV136</f>
        <v>1436</v>
      </c>
      <c r="BW136" s="66">
        <f>1440-Handicaps2023!BW136</f>
        <v>1436</v>
      </c>
      <c r="BX136" s="66">
        <f>1440-Handicaps2023!BX136</f>
        <v>1436</v>
      </c>
      <c r="BY136" s="66">
        <f>1440-Handicaps2023!BY136</f>
        <v>1436</v>
      </c>
      <c r="BZ136" s="66">
        <f>1440-Handicaps2023!BZ136</f>
        <v>1438</v>
      </c>
      <c r="CA136" s="66">
        <f>1440-Handicaps2023!CA136</f>
        <v>1435</v>
      </c>
      <c r="CB136" s="66">
        <f>1440-Handicaps2023!CB136</f>
        <v>1437</v>
      </c>
      <c r="CC136" s="66">
        <f>1440-Handicaps2023!CC136</f>
        <v>1425</v>
      </c>
      <c r="CD136" s="66">
        <f>1440-Handicaps2023!CD136</f>
        <v>1432</v>
      </c>
      <c r="CE136" s="66">
        <f>1440-Handicaps2023!CE136</f>
        <v>1429</v>
      </c>
      <c r="CF136" s="66">
        <f>1440-Handicaps2023!CF136</f>
        <v>1433</v>
      </c>
      <c r="CG136" s="66">
        <f>1440-Handicaps2023!CG136</f>
        <v>1436</v>
      </c>
      <c r="CH136" s="66">
        <f>1440-Handicaps2023!CH136</f>
        <v>1436</v>
      </c>
      <c r="CI136" s="66">
        <f>1440-Handicaps2023!CI136</f>
        <v>1432</v>
      </c>
      <c r="CJ136" s="73">
        <f>1440-Handicaps2023!CJ136</f>
        <v>1436</v>
      </c>
      <c r="CK136" s="64">
        <f>1440-Handicaps2023!CK136</f>
        <v>1439</v>
      </c>
      <c r="CL136" s="64">
        <f>1440-Handicaps2023!CL136</f>
        <v>1438</v>
      </c>
      <c r="CM136" s="64">
        <f>1440-Handicaps2023!CM136</f>
        <v>1437</v>
      </c>
      <c r="CN136" s="64">
        <f>1440-Handicaps2023!CN136</f>
        <v>1436</v>
      </c>
      <c r="CO136" s="64">
        <f>1440-Handicaps2023!CO136</f>
        <v>1433</v>
      </c>
      <c r="CP136" s="64">
        <f>1440-Handicaps2023!CP136</f>
        <v>1428</v>
      </c>
      <c r="CQ136" s="64">
        <f>1440-Handicaps2023!CQ136</f>
        <v>1412</v>
      </c>
      <c r="CR136" s="64">
        <f>1440-Handicaps2023!CR136</f>
        <v>1438</v>
      </c>
      <c r="CS136" s="64">
        <f>1440-Handicaps2023!CS136</f>
        <v>1437</v>
      </c>
      <c r="CT136" s="64">
        <f>1440-Handicaps2023!CT136</f>
        <v>1434</v>
      </c>
      <c r="CU136" s="64">
        <f>1440-Handicaps2023!CU136</f>
        <v>1427</v>
      </c>
      <c r="CV136" s="64">
        <f>1440-Handicaps2023!CV136</f>
        <v>1417</v>
      </c>
      <c r="CW136" s="64">
        <f>1440-Handicaps2023!CW136</f>
        <v>1391</v>
      </c>
      <c r="CX136" s="65">
        <f>1440-Handicaps2023!CX136</f>
        <v>1439</v>
      </c>
      <c r="CY136" s="66">
        <f>1440-Handicaps2023!CY136</f>
        <v>1439</v>
      </c>
      <c r="CZ136" s="66">
        <f>1440-Handicaps2023!CZ136</f>
        <v>1438</v>
      </c>
      <c r="DA136" s="66">
        <f>1440-Handicaps2023!DA136</f>
        <v>1437</v>
      </c>
      <c r="DB136" s="66">
        <f>1440-Handicaps2023!DB136</f>
        <v>1435</v>
      </c>
      <c r="DC136" s="66">
        <f>1440-Handicaps2023!DC136</f>
        <v>1431</v>
      </c>
      <c r="DD136" s="66">
        <f>1440-Handicaps2023!DD136</f>
        <v>1420</v>
      </c>
      <c r="DE136" s="66">
        <f>1440-Handicaps2023!DE136</f>
        <v>1406</v>
      </c>
      <c r="DF136" s="73">
        <f>1440-Handicaps2023!DF136</f>
        <v>1373</v>
      </c>
    </row>
    <row r="137" spans="1:110" ht="15.75" customHeight="1" x14ac:dyDescent="0.25">
      <c r="A137" s="56">
        <v>135</v>
      </c>
      <c r="B137" s="57">
        <f>1440-Handicaps2023!B137</f>
        <v>1435</v>
      </c>
      <c r="C137" s="1">
        <f>1440-Handicaps2023!C137</f>
        <v>1431</v>
      </c>
      <c r="D137" s="1">
        <f>1440-Handicaps2023!D137</f>
        <v>1425</v>
      </c>
      <c r="E137" s="1">
        <f>1440-Handicaps2023!E137</f>
        <v>1415</v>
      </c>
      <c r="F137" s="1">
        <f>1440-Handicaps2023!F137</f>
        <v>1393</v>
      </c>
      <c r="G137" s="1">
        <f>1440-Handicaps2023!G137</f>
        <v>1316</v>
      </c>
      <c r="H137" s="60">
        <f>1440-Handicaps2023!H137</f>
        <v>1435</v>
      </c>
      <c r="I137" s="61">
        <f>1440-Handicaps2023!I137</f>
        <v>1432</v>
      </c>
      <c r="J137" s="61">
        <f>1440-Handicaps2023!J137</f>
        <v>1427</v>
      </c>
      <c r="K137" s="61">
        <f>1440-Handicaps2023!K137</f>
        <v>1417</v>
      </c>
      <c r="L137" s="61">
        <f>1440-Handicaps2023!L137</f>
        <v>1394</v>
      </c>
      <c r="M137" s="74">
        <f>1440-Handicaps2023!M137</f>
        <v>1306</v>
      </c>
      <c r="N137" s="1">
        <f>1440-Handicaps2023!N137</f>
        <v>1437</v>
      </c>
      <c r="O137" s="1">
        <f>1440-Handicaps2023!O137</f>
        <v>1435</v>
      </c>
      <c r="P137" s="1">
        <f>1440-Handicaps2023!P137</f>
        <v>1431</v>
      </c>
      <c r="Q137" s="1">
        <f>1440-Handicaps2023!Q137</f>
        <v>1426</v>
      </c>
      <c r="R137" s="1">
        <f>1440-Handicaps2023!R137</f>
        <v>1415</v>
      </c>
      <c r="S137" s="1">
        <f>1440-Handicaps2023!S137</f>
        <v>1387</v>
      </c>
      <c r="T137" s="60">
        <f>1440-Handicaps2023!T137</f>
        <v>1429</v>
      </c>
      <c r="U137" s="74">
        <f>1440-Handicaps2023!U137</f>
        <v>1419</v>
      </c>
      <c r="V137" s="1">
        <f>1440-Handicaps2023!V137</f>
        <v>1438</v>
      </c>
      <c r="W137" s="1">
        <f>1440-Handicaps2023!W137</f>
        <v>1436</v>
      </c>
      <c r="X137" s="1">
        <f>1440-Handicaps2023!X137</f>
        <v>1434</v>
      </c>
      <c r="Y137" s="1">
        <f>1440-Handicaps2023!Y137</f>
        <v>1430</v>
      </c>
      <c r="Z137" s="1">
        <f>1440-Handicaps2023!Z137</f>
        <v>1423</v>
      </c>
      <c r="AA137" s="1">
        <f>1440-Handicaps2023!AA137</f>
        <v>1405</v>
      </c>
      <c r="AB137" s="60">
        <f>1440-Handicaps2023!AB137</f>
        <v>1438</v>
      </c>
      <c r="AC137" s="61">
        <f>1440-Handicaps2023!AC137</f>
        <v>1437</v>
      </c>
      <c r="AD137" s="61">
        <f>1440-Handicaps2023!AD137</f>
        <v>1435</v>
      </c>
      <c r="AE137" s="61">
        <f>1440-Handicaps2023!AE137</f>
        <v>1433</v>
      </c>
      <c r="AF137" s="61">
        <f>1440-Handicaps2023!AF137</f>
        <v>1427</v>
      </c>
      <c r="AG137" s="74">
        <f>1440-Handicaps2023!AG137</f>
        <v>1413</v>
      </c>
      <c r="AH137" s="1">
        <f>1440-Handicaps2023!AH137</f>
        <v>1431</v>
      </c>
      <c r="AI137" s="1">
        <f>1440-Handicaps2023!AI137</f>
        <v>1429</v>
      </c>
      <c r="AJ137" s="1">
        <f>1440-Handicaps2023!AJ137</f>
        <v>1426</v>
      </c>
      <c r="AK137" s="1">
        <f>1440-Handicaps2023!AK137</f>
        <v>1414</v>
      </c>
      <c r="AL137" s="1">
        <f>1440-Handicaps2023!AL137</f>
        <v>1365</v>
      </c>
      <c r="AM137" s="1">
        <f>1440-Handicaps2023!AM137</f>
        <v>1336</v>
      </c>
      <c r="AN137" s="60">
        <f>1440-Handicaps2023!AN137</f>
        <v>1437</v>
      </c>
      <c r="AO137" s="61">
        <f>1440-Handicaps2023!AO137</f>
        <v>1436</v>
      </c>
      <c r="AP137" s="61">
        <f>1440-Handicaps2023!AP137</f>
        <v>1434</v>
      </c>
      <c r="AQ137" s="61">
        <f>1440-Handicaps2023!AQ137</f>
        <v>1430</v>
      </c>
      <c r="AR137" s="61">
        <f>1440-Handicaps2023!AR137</f>
        <v>1422</v>
      </c>
      <c r="AS137" s="74">
        <f>1440-Handicaps2023!AS137</f>
        <v>1402</v>
      </c>
      <c r="AT137" s="1">
        <f>1440-Handicaps2023!AT137</f>
        <v>1433</v>
      </c>
      <c r="AU137" s="1">
        <f>1440-Handicaps2023!AU137</f>
        <v>1432</v>
      </c>
      <c r="AV137" s="1">
        <f>1440-Handicaps2023!AV137</f>
        <v>1423</v>
      </c>
      <c r="AW137" s="1">
        <f>1440-Handicaps2023!AW137</f>
        <v>1382</v>
      </c>
      <c r="AX137" s="1">
        <f>1440-Handicaps2023!AX137</f>
        <v>1373</v>
      </c>
      <c r="AY137" s="82">
        <f>1440-Handicaps2023!AY137</f>
        <v>1425</v>
      </c>
      <c r="AZ137" s="1">
        <f>1440-Handicaps2023!AZ137</f>
        <v>1430</v>
      </c>
      <c r="BA137" s="60">
        <f>1440-Handicaps2023!BA137</f>
        <v>1436</v>
      </c>
      <c r="BB137" s="61">
        <f>1440-Handicaps2023!BB137</f>
        <v>1435</v>
      </c>
      <c r="BC137" s="61">
        <f>1440-Handicaps2023!BC137</f>
        <v>1432</v>
      </c>
      <c r="BD137" s="61">
        <f>1440-Handicaps2023!BD137</f>
        <v>1428</v>
      </c>
      <c r="BE137" s="74">
        <f>1440-Handicaps2023!BE137</f>
        <v>1417</v>
      </c>
      <c r="BF137" s="1">
        <f>1440-Handicaps2023!BF137</f>
        <v>1436</v>
      </c>
      <c r="BG137" s="1">
        <f>1440-Handicaps2023!BG137</f>
        <v>1434</v>
      </c>
      <c r="BH137" s="1">
        <f>1440-Handicaps2023!BH137</f>
        <v>1430</v>
      </c>
      <c r="BI137" s="60">
        <f>1440-Handicaps2023!BI137</f>
        <v>1436</v>
      </c>
      <c r="BJ137" s="61">
        <f>1440-Handicaps2023!BJ137</f>
        <v>1438</v>
      </c>
      <c r="BK137" s="61">
        <f>1440-Handicaps2023!BK137</f>
        <v>1435</v>
      </c>
      <c r="BL137" s="61">
        <f>1440-Handicaps2023!BL137</f>
        <v>1437</v>
      </c>
      <c r="BM137" s="61">
        <f>1440-Handicaps2023!BM137</f>
        <v>1426</v>
      </c>
      <c r="BN137" s="61">
        <f>1440-Handicaps2023!BN137</f>
        <v>1433</v>
      </c>
      <c r="BO137" s="61">
        <f>1440-Handicaps2023!BO137</f>
        <v>1430</v>
      </c>
      <c r="BP137" s="61">
        <f>1440-Handicaps2023!BP137</f>
        <v>1436</v>
      </c>
      <c r="BQ137" s="61">
        <f>1440-Handicaps2023!BQ137</f>
        <v>1438</v>
      </c>
      <c r="BR137" s="61">
        <f>1440-Handicaps2023!BR137</f>
        <v>1436</v>
      </c>
      <c r="BS137" s="61">
        <f>1440-Handicaps2023!BS137</f>
        <v>1438</v>
      </c>
      <c r="BT137" s="61">
        <f>1440-Handicaps2023!BT137</f>
        <v>1433</v>
      </c>
      <c r="BU137" s="61">
        <f>1440-Handicaps2023!BU137</f>
        <v>1432</v>
      </c>
      <c r="BV137" s="61">
        <f>1440-Handicaps2023!BV137</f>
        <v>1436</v>
      </c>
      <c r="BW137" s="61">
        <f>1440-Handicaps2023!BW137</f>
        <v>1436</v>
      </c>
      <c r="BX137" s="61">
        <f>1440-Handicaps2023!BX137</f>
        <v>1436</v>
      </c>
      <c r="BY137" s="61">
        <f>1440-Handicaps2023!BY137</f>
        <v>1436</v>
      </c>
      <c r="BZ137" s="61">
        <f>1440-Handicaps2023!BZ137</f>
        <v>1438</v>
      </c>
      <c r="CA137" s="61">
        <f>1440-Handicaps2023!CA137</f>
        <v>1435</v>
      </c>
      <c r="CB137" s="61">
        <f>1440-Handicaps2023!CB137</f>
        <v>1437</v>
      </c>
      <c r="CC137" s="61">
        <f>1440-Handicaps2023!CC137</f>
        <v>1426</v>
      </c>
      <c r="CD137" s="61">
        <f>1440-Handicaps2023!CD137</f>
        <v>1433</v>
      </c>
      <c r="CE137" s="61">
        <f>1440-Handicaps2023!CE137</f>
        <v>1430</v>
      </c>
      <c r="CF137" s="61">
        <f>1440-Handicaps2023!CF137</f>
        <v>1433</v>
      </c>
      <c r="CG137" s="61">
        <f>1440-Handicaps2023!CG137</f>
        <v>1436</v>
      </c>
      <c r="CH137" s="61">
        <f>1440-Handicaps2023!CH137</f>
        <v>1436</v>
      </c>
      <c r="CI137" s="61">
        <f>1440-Handicaps2023!CI137</f>
        <v>1432</v>
      </c>
      <c r="CJ137" s="74">
        <f>1440-Handicaps2023!CJ137</f>
        <v>1436</v>
      </c>
      <c r="CK137" s="1">
        <f>1440-Handicaps2023!CK137</f>
        <v>1439</v>
      </c>
      <c r="CL137" s="1">
        <f>1440-Handicaps2023!CL137</f>
        <v>1438</v>
      </c>
      <c r="CM137" s="1">
        <f>1440-Handicaps2023!CM137</f>
        <v>1437</v>
      </c>
      <c r="CN137" s="1">
        <f>1440-Handicaps2023!CN137</f>
        <v>1436</v>
      </c>
      <c r="CO137" s="1">
        <f>1440-Handicaps2023!CO137</f>
        <v>1434</v>
      </c>
      <c r="CP137" s="1">
        <f>1440-Handicaps2023!CP137</f>
        <v>1428</v>
      </c>
      <c r="CQ137" s="1">
        <f>1440-Handicaps2023!CQ137</f>
        <v>1414</v>
      </c>
      <c r="CR137" s="1">
        <f>1440-Handicaps2023!CR137</f>
        <v>1438</v>
      </c>
      <c r="CS137" s="1">
        <f>1440-Handicaps2023!CS137</f>
        <v>1437</v>
      </c>
      <c r="CT137" s="1">
        <f>1440-Handicaps2023!CT137</f>
        <v>1435</v>
      </c>
      <c r="CU137" s="1">
        <f>1440-Handicaps2023!CU137</f>
        <v>1428</v>
      </c>
      <c r="CV137" s="1">
        <f>1440-Handicaps2023!CV137</f>
        <v>1419</v>
      </c>
      <c r="CW137" s="1">
        <f>1440-Handicaps2023!CW137</f>
        <v>1394</v>
      </c>
      <c r="CX137" s="60">
        <f>1440-Handicaps2023!CX137</f>
        <v>1439</v>
      </c>
      <c r="CY137" s="61">
        <f>1440-Handicaps2023!CY137</f>
        <v>1439</v>
      </c>
      <c r="CZ137" s="61">
        <f>1440-Handicaps2023!CZ137</f>
        <v>1438</v>
      </c>
      <c r="DA137" s="61">
        <f>1440-Handicaps2023!DA137</f>
        <v>1437</v>
      </c>
      <c r="DB137" s="61">
        <f>1440-Handicaps2023!DB137</f>
        <v>1435</v>
      </c>
      <c r="DC137" s="61">
        <f>1440-Handicaps2023!DC137</f>
        <v>1432</v>
      </c>
      <c r="DD137" s="61">
        <f>1440-Handicaps2023!DD137</f>
        <v>1421</v>
      </c>
      <c r="DE137" s="61">
        <f>1440-Handicaps2023!DE137</f>
        <v>1408</v>
      </c>
      <c r="DF137" s="74">
        <f>1440-Handicaps2023!DF137</f>
        <v>1377</v>
      </c>
    </row>
    <row r="138" spans="1:110" ht="15.75" customHeight="1" x14ac:dyDescent="0.25">
      <c r="A138" s="56">
        <v>136</v>
      </c>
      <c r="B138" s="57">
        <f>1440-Handicaps2023!B138</f>
        <v>1435</v>
      </c>
      <c r="C138" s="1">
        <f>1440-Handicaps2023!C138</f>
        <v>1432</v>
      </c>
      <c r="D138" s="1">
        <f>1440-Handicaps2023!D138</f>
        <v>1426</v>
      </c>
      <c r="E138" s="1">
        <f>1440-Handicaps2023!E138</f>
        <v>1417</v>
      </c>
      <c r="F138" s="1">
        <f>1440-Handicaps2023!F138</f>
        <v>1396</v>
      </c>
      <c r="G138" s="1">
        <f>1440-Handicaps2023!G138</f>
        <v>1323</v>
      </c>
      <c r="H138" s="58">
        <f>1440-Handicaps2023!H138</f>
        <v>1435</v>
      </c>
      <c r="I138" s="59">
        <f>1440-Handicaps2023!I138</f>
        <v>1432</v>
      </c>
      <c r="J138" s="59">
        <f>1440-Handicaps2023!J138</f>
        <v>1428</v>
      </c>
      <c r="K138" s="59">
        <f>1440-Handicaps2023!K138</f>
        <v>1419</v>
      </c>
      <c r="L138" s="59">
        <f>1440-Handicaps2023!L138</f>
        <v>1397</v>
      </c>
      <c r="M138" s="72">
        <f>1440-Handicaps2023!M138</f>
        <v>1313</v>
      </c>
      <c r="N138" s="1">
        <f>1440-Handicaps2023!N138</f>
        <v>1437</v>
      </c>
      <c r="O138" s="1">
        <f>1440-Handicaps2023!O138</f>
        <v>1435</v>
      </c>
      <c r="P138" s="1">
        <f>1440-Handicaps2023!P138</f>
        <v>1432</v>
      </c>
      <c r="Q138" s="1">
        <f>1440-Handicaps2023!Q138</f>
        <v>1427</v>
      </c>
      <c r="R138" s="1">
        <f>1440-Handicaps2023!R138</f>
        <v>1417</v>
      </c>
      <c r="S138" s="1">
        <f>1440-Handicaps2023!S138</f>
        <v>1390</v>
      </c>
      <c r="T138" s="58">
        <f>1440-Handicaps2023!T138</f>
        <v>1430</v>
      </c>
      <c r="U138" s="72">
        <f>1440-Handicaps2023!U138</f>
        <v>1420</v>
      </c>
      <c r="V138" s="1">
        <f>1440-Handicaps2023!V138</f>
        <v>1438</v>
      </c>
      <c r="W138" s="1">
        <f>1440-Handicaps2023!W138</f>
        <v>1436</v>
      </c>
      <c r="X138" s="1">
        <f>1440-Handicaps2023!X138</f>
        <v>1434</v>
      </c>
      <c r="Y138" s="1">
        <f>1440-Handicaps2023!Y138</f>
        <v>1431</v>
      </c>
      <c r="Z138" s="1">
        <f>1440-Handicaps2023!Z138</f>
        <v>1424</v>
      </c>
      <c r="AA138" s="1">
        <f>1440-Handicaps2023!AA138</f>
        <v>1407</v>
      </c>
      <c r="AB138" s="58">
        <f>1440-Handicaps2023!AB138</f>
        <v>1438</v>
      </c>
      <c r="AC138" s="59">
        <f>1440-Handicaps2023!AC138</f>
        <v>1437</v>
      </c>
      <c r="AD138" s="59">
        <f>1440-Handicaps2023!AD138</f>
        <v>1436</v>
      </c>
      <c r="AE138" s="59">
        <f>1440-Handicaps2023!AE138</f>
        <v>1433</v>
      </c>
      <c r="AF138" s="59">
        <f>1440-Handicaps2023!AF138</f>
        <v>1428</v>
      </c>
      <c r="AG138" s="72">
        <f>1440-Handicaps2023!AG138</f>
        <v>1415</v>
      </c>
      <c r="AH138" s="1">
        <f>1440-Handicaps2023!AH138</f>
        <v>1431</v>
      </c>
      <c r="AI138" s="1">
        <f>1440-Handicaps2023!AI138</f>
        <v>1430</v>
      </c>
      <c r="AJ138" s="1">
        <f>1440-Handicaps2023!AJ138</f>
        <v>1427</v>
      </c>
      <c r="AK138" s="1">
        <f>1440-Handicaps2023!AK138</f>
        <v>1415</v>
      </c>
      <c r="AL138" s="1">
        <f>1440-Handicaps2023!AL138</f>
        <v>1370</v>
      </c>
      <c r="AM138" s="1">
        <f>1440-Handicaps2023!AM138</f>
        <v>1342</v>
      </c>
      <c r="AN138" s="58">
        <f>1440-Handicaps2023!AN138</f>
        <v>1437</v>
      </c>
      <c r="AO138" s="59">
        <f>1440-Handicaps2023!AO138</f>
        <v>1436</v>
      </c>
      <c r="AP138" s="59">
        <f>1440-Handicaps2023!AP138</f>
        <v>1434</v>
      </c>
      <c r="AQ138" s="59">
        <f>1440-Handicaps2023!AQ138</f>
        <v>1431</v>
      </c>
      <c r="AR138" s="59">
        <f>1440-Handicaps2023!AR138</f>
        <v>1424</v>
      </c>
      <c r="AS138" s="72">
        <f>1440-Handicaps2023!AS138</f>
        <v>1405</v>
      </c>
      <c r="AT138" s="1">
        <f>1440-Handicaps2023!AT138</f>
        <v>1434</v>
      </c>
      <c r="AU138" s="1">
        <f>1440-Handicaps2023!AU138</f>
        <v>1433</v>
      </c>
      <c r="AV138" s="1">
        <f>1440-Handicaps2023!AV138</f>
        <v>1424</v>
      </c>
      <c r="AW138" s="1">
        <f>1440-Handicaps2023!AW138</f>
        <v>1386</v>
      </c>
      <c r="AX138" s="1">
        <f>1440-Handicaps2023!AX138</f>
        <v>1377</v>
      </c>
      <c r="AY138" s="83">
        <f>1440-Handicaps2023!AY138</f>
        <v>1426</v>
      </c>
      <c r="AZ138" s="1">
        <f>1440-Handicaps2023!AZ138</f>
        <v>1430</v>
      </c>
      <c r="BA138" s="58">
        <f>1440-Handicaps2023!BA138</f>
        <v>1437</v>
      </c>
      <c r="BB138" s="59">
        <f>1440-Handicaps2023!BB138</f>
        <v>1435</v>
      </c>
      <c r="BC138" s="59">
        <f>1440-Handicaps2023!BC138</f>
        <v>1433</v>
      </c>
      <c r="BD138" s="59">
        <f>1440-Handicaps2023!BD138</f>
        <v>1428</v>
      </c>
      <c r="BE138" s="72">
        <f>1440-Handicaps2023!BE138</f>
        <v>1419</v>
      </c>
      <c r="BF138" s="1">
        <f>1440-Handicaps2023!BF138</f>
        <v>1437</v>
      </c>
      <c r="BG138" s="1">
        <f>1440-Handicaps2023!BG138</f>
        <v>1435</v>
      </c>
      <c r="BH138" s="1">
        <f>1440-Handicaps2023!BH138</f>
        <v>1430</v>
      </c>
      <c r="BI138" s="58">
        <f>1440-Handicaps2023!BI138</f>
        <v>1437</v>
      </c>
      <c r="BJ138" s="59">
        <f>1440-Handicaps2023!BJ138</f>
        <v>1438</v>
      </c>
      <c r="BK138" s="59">
        <f>1440-Handicaps2023!BK138</f>
        <v>1436</v>
      </c>
      <c r="BL138" s="59">
        <f>1440-Handicaps2023!BL138</f>
        <v>1438</v>
      </c>
      <c r="BM138" s="59">
        <f>1440-Handicaps2023!BM138</f>
        <v>1427</v>
      </c>
      <c r="BN138" s="59">
        <f>1440-Handicaps2023!BN138</f>
        <v>1433</v>
      </c>
      <c r="BO138" s="59">
        <f>1440-Handicaps2023!BO138</f>
        <v>1430</v>
      </c>
      <c r="BP138" s="59">
        <f>1440-Handicaps2023!BP138</f>
        <v>1436</v>
      </c>
      <c r="BQ138" s="59">
        <f>1440-Handicaps2023!BQ138</f>
        <v>1438</v>
      </c>
      <c r="BR138" s="59">
        <f>1440-Handicaps2023!BR138</f>
        <v>1437</v>
      </c>
      <c r="BS138" s="59">
        <f>1440-Handicaps2023!BS138</f>
        <v>1438</v>
      </c>
      <c r="BT138" s="59">
        <f>1440-Handicaps2023!BT138</f>
        <v>1433</v>
      </c>
      <c r="BU138" s="59">
        <f>1440-Handicaps2023!BU138</f>
        <v>1433</v>
      </c>
      <c r="BV138" s="59">
        <f>1440-Handicaps2023!BV138</f>
        <v>1437</v>
      </c>
      <c r="BW138" s="59">
        <f>1440-Handicaps2023!BW138</f>
        <v>1437</v>
      </c>
      <c r="BX138" s="59">
        <f>1440-Handicaps2023!BX138</f>
        <v>1436</v>
      </c>
      <c r="BY138" s="59">
        <f>1440-Handicaps2023!BY138</f>
        <v>1437</v>
      </c>
      <c r="BZ138" s="59">
        <f>1440-Handicaps2023!BZ138</f>
        <v>1438</v>
      </c>
      <c r="CA138" s="59">
        <f>1440-Handicaps2023!CA138</f>
        <v>1436</v>
      </c>
      <c r="CB138" s="59">
        <f>1440-Handicaps2023!CB138</f>
        <v>1438</v>
      </c>
      <c r="CC138" s="59">
        <f>1440-Handicaps2023!CC138</f>
        <v>1427</v>
      </c>
      <c r="CD138" s="59">
        <f>1440-Handicaps2023!CD138</f>
        <v>1433</v>
      </c>
      <c r="CE138" s="59">
        <f>1440-Handicaps2023!CE138</f>
        <v>1430</v>
      </c>
      <c r="CF138" s="59">
        <f>1440-Handicaps2023!CF138</f>
        <v>1433</v>
      </c>
      <c r="CG138" s="59">
        <f>1440-Handicaps2023!CG138</f>
        <v>1437</v>
      </c>
      <c r="CH138" s="59">
        <f>1440-Handicaps2023!CH138</f>
        <v>1437</v>
      </c>
      <c r="CI138" s="59">
        <f>1440-Handicaps2023!CI138</f>
        <v>1433</v>
      </c>
      <c r="CJ138" s="72">
        <f>1440-Handicaps2023!CJ138</f>
        <v>1436</v>
      </c>
      <c r="CK138" s="1">
        <f>1440-Handicaps2023!CK138</f>
        <v>1439</v>
      </c>
      <c r="CL138" s="1">
        <f>1440-Handicaps2023!CL138</f>
        <v>1438</v>
      </c>
      <c r="CM138" s="1">
        <f>1440-Handicaps2023!CM138</f>
        <v>1437</v>
      </c>
      <c r="CN138" s="1">
        <f>1440-Handicaps2023!CN138</f>
        <v>1436</v>
      </c>
      <c r="CO138" s="1">
        <f>1440-Handicaps2023!CO138</f>
        <v>1434</v>
      </c>
      <c r="CP138" s="1">
        <f>1440-Handicaps2023!CP138</f>
        <v>1429</v>
      </c>
      <c r="CQ138" s="1">
        <f>1440-Handicaps2023!CQ138</f>
        <v>1415</v>
      </c>
      <c r="CR138" s="1">
        <f>1440-Handicaps2023!CR138</f>
        <v>1438</v>
      </c>
      <c r="CS138" s="1">
        <f>1440-Handicaps2023!CS138</f>
        <v>1437</v>
      </c>
      <c r="CT138" s="1">
        <f>1440-Handicaps2023!CT138</f>
        <v>1435</v>
      </c>
      <c r="CU138" s="1">
        <f>1440-Handicaps2023!CU138</f>
        <v>1429</v>
      </c>
      <c r="CV138" s="1">
        <f>1440-Handicaps2023!CV138</f>
        <v>1420</v>
      </c>
      <c r="CW138" s="1">
        <f>1440-Handicaps2023!CW138</f>
        <v>1396</v>
      </c>
      <c r="CX138" s="58">
        <f>1440-Handicaps2023!CX138</f>
        <v>1439</v>
      </c>
      <c r="CY138" s="59">
        <f>1440-Handicaps2023!CY138</f>
        <v>1439</v>
      </c>
      <c r="CZ138" s="59">
        <f>1440-Handicaps2023!CZ138</f>
        <v>1438</v>
      </c>
      <c r="DA138" s="59">
        <f>1440-Handicaps2023!DA138</f>
        <v>1437</v>
      </c>
      <c r="DB138" s="59">
        <f>1440-Handicaps2023!DB138</f>
        <v>1436</v>
      </c>
      <c r="DC138" s="59">
        <f>1440-Handicaps2023!DC138</f>
        <v>1432</v>
      </c>
      <c r="DD138" s="59">
        <f>1440-Handicaps2023!DD138</f>
        <v>1422</v>
      </c>
      <c r="DE138" s="59">
        <f>1440-Handicaps2023!DE138</f>
        <v>1410</v>
      </c>
      <c r="DF138" s="72">
        <f>1440-Handicaps2023!DF138</f>
        <v>1380</v>
      </c>
    </row>
    <row r="139" spans="1:110" ht="15.75" customHeight="1" x14ac:dyDescent="0.25">
      <c r="A139" s="56">
        <v>137</v>
      </c>
      <c r="B139" s="57">
        <f>1440-Handicaps2023!B139</f>
        <v>1435</v>
      </c>
      <c r="C139" s="1">
        <f>1440-Handicaps2023!C139</f>
        <v>1432</v>
      </c>
      <c r="D139" s="1">
        <f>1440-Handicaps2023!D139</f>
        <v>1427</v>
      </c>
      <c r="E139" s="1">
        <f>1440-Handicaps2023!E139</f>
        <v>1418</v>
      </c>
      <c r="F139" s="1">
        <f>1440-Handicaps2023!F139</f>
        <v>1398</v>
      </c>
      <c r="G139" s="1">
        <f>1440-Handicaps2023!G139</f>
        <v>1330</v>
      </c>
      <c r="H139" s="58">
        <f>1440-Handicaps2023!H139</f>
        <v>1436</v>
      </c>
      <c r="I139" s="59">
        <f>1440-Handicaps2023!I139</f>
        <v>1433</v>
      </c>
      <c r="J139" s="59">
        <f>1440-Handicaps2023!J139</f>
        <v>1428</v>
      </c>
      <c r="K139" s="59">
        <f>1440-Handicaps2023!K139</f>
        <v>1420</v>
      </c>
      <c r="L139" s="59">
        <f>1440-Handicaps2023!L139</f>
        <v>1399</v>
      </c>
      <c r="M139" s="72">
        <f>1440-Handicaps2023!M139</f>
        <v>1320</v>
      </c>
      <c r="N139" s="1">
        <f>1440-Handicaps2023!N139</f>
        <v>1437</v>
      </c>
      <c r="O139" s="1">
        <f>1440-Handicaps2023!O139</f>
        <v>1435</v>
      </c>
      <c r="P139" s="1">
        <f>1440-Handicaps2023!P139</f>
        <v>1432</v>
      </c>
      <c r="Q139" s="1">
        <f>1440-Handicaps2023!Q139</f>
        <v>1428</v>
      </c>
      <c r="R139" s="1">
        <f>1440-Handicaps2023!R139</f>
        <v>1418</v>
      </c>
      <c r="S139" s="1">
        <f>1440-Handicaps2023!S139</f>
        <v>1393</v>
      </c>
      <c r="T139" s="58">
        <f>1440-Handicaps2023!T139</f>
        <v>1430</v>
      </c>
      <c r="U139" s="72">
        <f>1440-Handicaps2023!U139</f>
        <v>1422</v>
      </c>
      <c r="V139" s="1">
        <f>1440-Handicaps2023!V139</f>
        <v>1438</v>
      </c>
      <c r="W139" s="1">
        <f>1440-Handicaps2023!W139</f>
        <v>1437</v>
      </c>
      <c r="X139" s="1">
        <f>1440-Handicaps2023!X139</f>
        <v>1434</v>
      </c>
      <c r="Y139" s="1">
        <f>1440-Handicaps2023!Y139</f>
        <v>1431</v>
      </c>
      <c r="Z139" s="1">
        <f>1440-Handicaps2023!Z139</f>
        <v>1425</v>
      </c>
      <c r="AA139" s="1">
        <f>1440-Handicaps2023!AA139</f>
        <v>1409</v>
      </c>
      <c r="AB139" s="58">
        <f>1440-Handicaps2023!AB139</f>
        <v>1438</v>
      </c>
      <c r="AC139" s="59">
        <f>1440-Handicaps2023!AC139</f>
        <v>1437</v>
      </c>
      <c r="AD139" s="59">
        <f>1440-Handicaps2023!AD139</f>
        <v>1436</v>
      </c>
      <c r="AE139" s="59">
        <f>1440-Handicaps2023!AE139</f>
        <v>1434</v>
      </c>
      <c r="AF139" s="59">
        <f>1440-Handicaps2023!AF139</f>
        <v>1429</v>
      </c>
      <c r="AG139" s="72">
        <f>1440-Handicaps2023!AG139</f>
        <v>1416</v>
      </c>
      <c r="AH139" s="1">
        <f>1440-Handicaps2023!AH139</f>
        <v>1432</v>
      </c>
      <c r="AI139" s="1">
        <f>1440-Handicaps2023!AI139</f>
        <v>1431</v>
      </c>
      <c r="AJ139" s="1">
        <f>1440-Handicaps2023!AJ139</f>
        <v>1428</v>
      </c>
      <c r="AK139" s="1">
        <f>1440-Handicaps2023!AK139</f>
        <v>1417</v>
      </c>
      <c r="AL139" s="1">
        <f>1440-Handicaps2023!AL139</f>
        <v>1374</v>
      </c>
      <c r="AM139" s="1">
        <f>1440-Handicaps2023!AM139</f>
        <v>1348</v>
      </c>
      <c r="AN139" s="58">
        <f>1440-Handicaps2023!AN139</f>
        <v>1437</v>
      </c>
      <c r="AO139" s="59">
        <f>1440-Handicaps2023!AO139</f>
        <v>1436</v>
      </c>
      <c r="AP139" s="59">
        <f>1440-Handicaps2023!AP139</f>
        <v>1434</v>
      </c>
      <c r="AQ139" s="59">
        <f>1440-Handicaps2023!AQ139</f>
        <v>1431</v>
      </c>
      <c r="AR139" s="59">
        <f>1440-Handicaps2023!AR139</f>
        <v>1425</v>
      </c>
      <c r="AS139" s="72">
        <f>1440-Handicaps2023!AS139</f>
        <v>1407</v>
      </c>
      <c r="AT139" s="1">
        <f>1440-Handicaps2023!AT139</f>
        <v>1434</v>
      </c>
      <c r="AU139" s="1">
        <f>1440-Handicaps2023!AU139</f>
        <v>1433</v>
      </c>
      <c r="AV139" s="1">
        <f>1440-Handicaps2023!AV139</f>
        <v>1425</v>
      </c>
      <c r="AW139" s="1">
        <f>1440-Handicaps2023!AW139</f>
        <v>1389</v>
      </c>
      <c r="AX139" s="1">
        <f>1440-Handicaps2023!AX139</f>
        <v>1381</v>
      </c>
      <c r="AY139" s="83">
        <f>1440-Handicaps2023!AY139</f>
        <v>1427</v>
      </c>
      <c r="AZ139" s="1">
        <f>1440-Handicaps2023!AZ139</f>
        <v>1431</v>
      </c>
      <c r="BA139" s="58">
        <f>1440-Handicaps2023!BA139</f>
        <v>1437</v>
      </c>
      <c r="BB139" s="59">
        <f>1440-Handicaps2023!BB139</f>
        <v>1436</v>
      </c>
      <c r="BC139" s="59">
        <f>1440-Handicaps2023!BC139</f>
        <v>1433</v>
      </c>
      <c r="BD139" s="59">
        <f>1440-Handicaps2023!BD139</f>
        <v>1429</v>
      </c>
      <c r="BE139" s="72">
        <f>1440-Handicaps2023!BE139</f>
        <v>1420</v>
      </c>
      <c r="BF139" s="1">
        <f>1440-Handicaps2023!BF139</f>
        <v>1437</v>
      </c>
      <c r="BG139" s="1">
        <f>1440-Handicaps2023!BG139</f>
        <v>1435</v>
      </c>
      <c r="BH139" s="1">
        <f>1440-Handicaps2023!BH139</f>
        <v>1431</v>
      </c>
      <c r="BI139" s="58">
        <f>1440-Handicaps2023!BI139</f>
        <v>1437</v>
      </c>
      <c r="BJ139" s="59">
        <f>1440-Handicaps2023!BJ139</f>
        <v>1438</v>
      </c>
      <c r="BK139" s="59">
        <f>1440-Handicaps2023!BK139</f>
        <v>1436</v>
      </c>
      <c r="BL139" s="59">
        <f>1440-Handicaps2023!BL139</f>
        <v>1438</v>
      </c>
      <c r="BM139" s="59">
        <f>1440-Handicaps2023!BM139</f>
        <v>1428</v>
      </c>
      <c r="BN139" s="59">
        <f>1440-Handicaps2023!BN139</f>
        <v>1434</v>
      </c>
      <c r="BO139" s="59">
        <f>1440-Handicaps2023!BO139</f>
        <v>1431</v>
      </c>
      <c r="BP139" s="59">
        <f>1440-Handicaps2023!BP139</f>
        <v>1436</v>
      </c>
      <c r="BQ139" s="59">
        <f>1440-Handicaps2023!BQ139</f>
        <v>1438</v>
      </c>
      <c r="BR139" s="59">
        <f>1440-Handicaps2023!BR139</f>
        <v>1437</v>
      </c>
      <c r="BS139" s="59">
        <f>1440-Handicaps2023!BS139</f>
        <v>1438</v>
      </c>
      <c r="BT139" s="59">
        <f>1440-Handicaps2023!BT139</f>
        <v>1434</v>
      </c>
      <c r="BU139" s="59">
        <f>1440-Handicaps2023!BU139</f>
        <v>1433</v>
      </c>
      <c r="BV139" s="59">
        <f>1440-Handicaps2023!BV139</f>
        <v>1437</v>
      </c>
      <c r="BW139" s="59">
        <f>1440-Handicaps2023!BW139</f>
        <v>1437</v>
      </c>
      <c r="BX139" s="59">
        <f>1440-Handicaps2023!BX139</f>
        <v>1437</v>
      </c>
      <c r="BY139" s="59">
        <f>1440-Handicaps2023!BY139</f>
        <v>1437</v>
      </c>
      <c r="BZ139" s="59">
        <f>1440-Handicaps2023!BZ139</f>
        <v>1438</v>
      </c>
      <c r="CA139" s="59">
        <f>1440-Handicaps2023!CA139</f>
        <v>1436</v>
      </c>
      <c r="CB139" s="59">
        <f>1440-Handicaps2023!CB139</f>
        <v>1438</v>
      </c>
      <c r="CC139" s="59">
        <f>1440-Handicaps2023!CC139</f>
        <v>1428</v>
      </c>
      <c r="CD139" s="59">
        <f>1440-Handicaps2023!CD139</f>
        <v>1434</v>
      </c>
      <c r="CE139" s="59">
        <f>1440-Handicaps2023!CE139</f>
        <v>1431</v>
      </c>
      <c r="CF139" s="59">
        <f>1440-Handicaps2023!CF139</f>
        <v>1434</v>
      </c>
      <c r="CG139" s="59">
        <f>1440-Handicaps2023!CG139</f>
        <v>1437</v>
      </c>
      <c r="CH139" s="59">
        <f>1440-Handicaps2023!CH139</f>
        <v>1437</v>
      </c>
      <c r="CI139" s="59">
        <f>1440-Handicaps2023!CI139</f>
        <v>1433</v>
      </c>
      <c r="CJ139" s="72">
        <f>1440-Handicaps2023!CJ139</f>
        <v>1437</v>
      </c>
      <c r="CK139" s="1">
        <f>1440-Handicaps2023!CK139</f>
        <v>1439</v>
      </c>
      <c r="CL139" s="1">
        <f>1440-Handicaps2023!CL139</f>
        <v>1438</v>
      </c>
      <c r="CM139" s="1">
        <f>1440-Handicaps2023!CM139</f>
        <v>1438</v>
      </c>
      <c r="CN139" s="1">
        <f>1440-Handicaps2023!CN139</f>
        <v>1436</v>
      </c>
      <c r="CO139" s="1">
        <f>1440-Handicaps2023!CO139</f>
        <v>1434</v>
      </c>
      <c r="CP139" s="1">
        <f>1440-Handicaps2023!CP139</f>
        <v>1430</v>
      </c>
      <c r="CQ139" s="1">
        <f>1440-Handicaps2023!CQ139</f>
        <v>1417</v>
      </c>
      <c r="CR139" s="1">
        <f>1440-Handicaps2023!CR139</f>
        <v>1438</v>
      </c>
      <c r="CS139" s="1">
        <f>1440-Handicaps2023!CS139</f>
        <v>1437</v>
      </c>
      <c r="CT139" s="1">
        <f>1440-Handicaps2023!CT139</f>
        <v>1435</v>
      </c>
      <c r="CU139" s="1">
        <f>1440-Handicaps2023!CU139</f>
        <v>1429</v>
      </c>
      <c r="CV139" s="1">
        <f>1440-Handicaps2023!CV139</f>
        <v>1421</v>
      </c>
      <c r="CW139" s="1">
        <f>1440-Handicaps2023!CW139</f>
        <v>1399</v>
      </c>
      <c r="CX139" s="58">
        <f>1440-Handicaps2023!CX139</f>
        <v>1439</v>
      </c>
      <c r="CY139" s="59">
        <f>1440-Handicaps2023!CY139</f>
        <v>1439</v>
      </c>
      <c r="CZ139" s="59">
        <f>1440-Handicaps2023!CZ139</f>
        <v>1438</v>
      </c>
      <c r="DA139" s="59">
        <f>1440-Handicaps2023!DA139</f>
        <v>1437</v>
      </c>
      <c r="DB139" s="59">
        <f>1440-Handicaps2023!DB139</f>
        <v>1436</v>
      </c>
      <c r="DC139" s="59">
        <f>1440-Handicaps2023!DC139</f>
        <v>1433</v>
      </c>
      <c r="DD139" s="59">
        <f>1440-Handicaps2023!DD139</f>
        <v>1423</v>
      </c>
      <c r="DE139" s="59">
        <f>1440-Handicaps2023!DE139</f>
        <v>1411</v>
      </c>
      <c r="DF139" s="72">
        <f>1440-Handicaps2023!DF139</f>
        <v>1383</v>
      </c>
    </row>
    <row r="140" spans="1:110" ht="15.75" customHeight="1" x14ac:dyDescent="0.25">
      <c r="A140" s="56">
        <v>138</v>
      </c>
      <c r="B140" s="57">
        <f>1440-Handicaps2023!B140</f>
        <v>1436</v>
      </c>
      <c r="C140" s="1">
        <f>1440-Handicaps2023!C140</f>
        <v>1433</v>
      </c>
      <c r="D140" s="1">
        <f>1440-Handicaps2023!D140</f>
        <v>1428</v>
      </c>
      <c r="E140" s="1">
        <f>1440-Handicaps2023!E140</f>
        <v>1420</v>
      </c>
      <c r="F140" s="1">
        <f>1440-Handicaps2023!F140</f>
        <v>1401</v>
      </c>
      <c r="G140" s="1">
        <f>1440-Handicaps2023!G140</f>
        <v>1336</v>
      </c>
      <c r="H140" s="58">
        <f>1440-Handicaps2023!H140</f>
        <v>1436</v>
      </c>
      <c r="I140" s="59">
        <f>1440-Handicaps2023!I140</f>
        <v>1433</v>
      </c>
      <c r="J140" s="59">
        <f>1440-Handicaps2023!J140</f>
        <v>1429</v>
      </c>
      <c r="K140" s="59">
        <f>1440-Handicaps2023!K140</f>
        <v>1421</v>
      </c>
      <c r="L140" s="59">
        <f>1440-Handicaps2023!L140</f>
        <v>1402</v>
      </c>
      <c r="M140" s="72">
        <f>1440-Handicaps2023!M140</f>
        <v>1326</v>
      </c>
      <c r="N140" s="1">
        <f>1440-Handicaps2023!N140</f>
        <v>1437</v>
      </c>
      <c r="O140" s="1">
        <f>1440-Handicaps2023!O140</f>
        <v>1435</v>
      </c>
      <c r="P140" s="1">
        <f>1440-Handicaps2023!P140</f>
        <v>1433</v>
      </c>
      <c r="Q140" s="1">
        <f>1440-Handicaps2023!Q140</f>
        <v>1428</v>
      </c>
      <c r="R140" s="1">
        <f>1440-Handicaps2023!R140</f>
        <v>1420</v>
      </c>
      <c r="S140" s="1">
        <f>1440-Handicaps2023!S140</f>
        <v>1396</v>
      </c>
      <c r="T140" s="58">
        <f>1440-Handicaps2023!T140</f>
        <v>1431</v>
      </c>
      <c r="U140" s="72">
        <f>1440-Handicaps2023!U140</f>
        <v>1423</v>
      </c>
      <c r="V140" s="1">
        <f>1440-Handicaps2023!V140</f>
        <v>1438</v>
      </c>
      <c r="W140" s="1">
        <f>1440-Handicaps2023!W140</f>
        <v>1437</v>
      </c>
      <c r="X140" s="1">
        <f>1440-Handicaps2023!X140</f>
        <v>1435</v>
      </c>
      <c r="Y140" s="1">
        <f>1440-Handicaps2023!Y140</f>
        <v>1432</v>
      </c>
      <c r="Z140" s="1">
        <f>1440-Handicaps2023!Z140</f>
        <v>1426</v>
      </c>
      <c r="AA140" s="1">
        <f>1440-Handicaps2023!AA140</f>
        <v>1411</v>
      </c>
      <c r="AB140" s="58">
        <f>1440-Handicaps2023!AB140</f>
        <v>1438</v>
      </c>
      <c r="AC140" s="59">
        <f>1440-Handicaps2023!AC140</f>
        <v>1437</v>
      </c>
      <c r="AD140" s="59">
        <f>1440-Handicaps2023!AD140</f>
        <v>1436</v>
      </c>
      <c r="AE140" s="59">
        <f>1440-Handicaps2023!AE140</f>
        <v>1434</v>
      </c>
      <c r="AF140" s="59">
        <f>1440-Handicaps2023!AF140</f>
        <v>1430</v>
      </c>
      <c r="AG140" s="72">
        <f>1440-Handicaps2023!AG140</f>
        <v>1418</v>
      </c>
      <c r="AH140" s="1">
        <f>1440-Handicaps2023!AH140</f>
        <v>1432</v>
      </c>
      <c r="AI140" s="1">
        <f>1440-Handicaps2023!AI140</f>
        <v>1431</v>
      </c>
      <c r="AJ140" s="1">
        <f>1440-Handicaps2023!AJ140</f>
        <v>1429</v>
      </c>
      <c r="AK140" s="1">
        <f>1440-Handicaps2023!AK140</f>
        <v>1418</v>
      </c>
      <c r="AL140" s="1">
        <f>1440-Handicaps2023!AL140</f>
        <v>1378</v>
      </c>
      <c r="AM140" s="1">
        <f>1440-Handicaps2023!AM140</f>
        <v>1354</v>
      </c>
      <c r="AN140" s="58">
        <f>1440-Handicaps2023!AN140</f>
        <v>1438</v>
      </c>
      <c r="AO140" s="59">
        <f>1440-Handicaps2023!AO140</f>
        <v>1436</v>
      </c>
      <c r="AP140" s="59">
        <f>1440-Handicaps2023!AP140</f>
        <v>1435</v>
      </c>
      <c r="AQ140" s="59">
        <f>1440-Handicaps2023!AQ140</f>
        <v>1432</v>
      </c>
      <c r="AR140" s="59">
        <f>1440-Handicaps2023!AR140</f>
        <v>1426</v>
      </c>
      <c r="AS140" s="72">
        <f>1440-Handicaps2023!AS140</f>
        <v>1409</v>
      </c>
      <c r="AT140" s="1">
        <f>1440-Handicaps2023!AT140</f>
        <v>1434</v>
      </c>
      <c r="AU140" s="1">
        <f>1440-Handicaps2023!AU140</f>
        <v>1433</v>
      </c>
      <c r="AV140" s="1">
        <f>1440-Handicaps2023!AV140</f>
        <v>1426</v>
      </c>
      <c r="AW140" s="1">
        <f>1440-Handicaps2023!AW140</f>
        <v>1392</v>
      </c>
      <c r="AX140" s="1">
        <f>1440-Handicaps2023!AX140</f>
        <v>1384</v>
      </c>
      <c r="AY140" s="83">
        <f>1440-Handicaps2023!AY140</f>
        <v>1428</v>
      </c>
      <c r="AZ140" s="1">
        <f>1440-Handicaps2023!AZ140</f>
        <v>1432</v>
      </c>
      <c r="BA140" s="58">
        <f>1440-Handicaps2023!BA140</f>
        <v>1437</v>
      </c>
      <c r="BB140" s="59">
        <f>1440-Handicaps2023!BB140</f>
        <v>1436</v>
      </c>
      <c r="BC140" s="59">
        <f>1440-Handicaps2023!BC140</f>
        <v>1434</v>
      </c>
      <c r="BD140" s="59">
        <f>1440-Handicaps2023!BD140</f>
        <v>1430</v>
      </c>
      <c r="BE140" s="72">
        <f>1440-Handicaps2023!BE140</f>
        <v>1421</v>
      </c>
      <c r="BF140" s="1">
        <f>1440-Handicaps2023!BF140</f>
        <v>1437</v>
      </c>
      <c r="BG140" s="1">
        <f>1440-Handicaps2023!BG140</f>
        <v>1435</v>
      </c>
      <c r="BH140" s="1">
        <f>1440-Handicaps2023!BH140</f>
        <v>1432</v>
      </c>
      <c r="BI140" s="58">
        <f>1440-Handicaps2023!BI140</f>
        <v>1437</v>
      </c>
      <c r="BJ140" s="59">
        <f>1440-Handicaps2023!BJ140</f>
        <v>1438</v>
      </c>
      <c r="BK140" s="59">
        <f>1440-Handicaps2023!BK140</f>
        <v>1436</v>
      </c>
      <c r="BL140" s="59">
        <f>1440-Handicaps2023!BL140</f>
        <v>1438</v>
      </c>
      <c r="BM140" s="59">
        <f>1440-Handicaps2023!BM140</f>
        <v>1428</v>
      </c>
      <c r="BN140" s="59">
        <f>1440-Handicaps2023!BN140</f>
        <v>1434</v>
      </c>
      <c r="BO140" s="59">
        <f>1440-Handicaps2023!BO140</f>
        <v>1431</v>
      </c>
      <c r="BP140" s="59">
        <f>1440-Handicaps2023!BP140</f>
        <v>1437</v>
      </c>
      <c r="BQ140" s="59">
        <f>1440-Handicaps2023!BQ140</f>
        <v>1439</v>
      </c>
      <c r="BR140" s="59">
        <f>1440-Handicaps2023!BR140</f>
        <v>1437</v>
      </c>
      <c r="BS140" s="59">
        <f>1440-Handicaps2023!BS140</f>
        <v>1438</v>
      </c>
      <c r="BT140" s="59">
        <f>1440-Handicaps2023!BT140</f>
        <v>1434</v>
      </c>
      <c r="BU140" s="59">
        <f>1440-Handicaps2023!BU140</f>
        <v>1434</v>
      </c>
      <c r="BV140" s="59">
        <f>1440-Handicaps2023!BV140</f>
        <v>1437</v>
      </c>
      <c r="BW140" s="59">
        <f>1440-Handicaps2023!BW140</f>
        <v>1437</v>
      </c>
      <c r="BX140" s="59">
        <f>1440-Handicaps2023!BX140</f>
        <v>1437</v>
      </c>
      <c r="BY140" s="59">
        <f>1440-Handicaps2023!BY140</f>
        <v>1437</v>
      </c>
      <c r="BZ140" s="59">
        <f>1440-Handicaps2023!BZ140</f>
        <v>1438</v>
      </c>
      <c r="CA140" s="59">
        <f>1440-Handicaps2023!CA140</f>
        <v>1436</v>
      </c>
      <c r="CB140" s="59">
        <f>1440-Handicaps2023!CB140</f>
        <v>1438</v>
      </c>
      <c r="CC140" s="59">
        <f>1440-Handicaps2023!CC140</f>
        <v>1428</v>
      </c>
      <c r="CD140" s="59">
        <f>1440-Handicaps2023!CD140</f>
        <v>1434</v>
      </c>
      <c r="CE140" s="59">
        <f>1440-Handicaps2023!CE140</f>
        <v>1431</v>
      </c>
      <c r="CF140" s="59">
        <f>1440-Handicaps2023!CF140</f>
        <v>1434</v>
      </c>
      <c r="CG140" s="59">
        <f>1440-Handicaps2023!CG140</f>
        <v>1437</v>
      </c>
      <c r="CH140" s="59">
        <f>1440-Handicaps2023!CH140</f>
        <v>1437</v>
      </c>
      <c r="CI140" s="59">
        <f>1440-Handicaps2023!CI140</f>
        <v>1434</v>
      </c>
      <c r="CJ140" s="72">
        <f>1440-Handicaps2023!CJ140</f>
        <v>1437</v>
      </c>
      <c r="CK140" s="1">
        <f>1440-Handicaps2023!CK140</f>
        <v>1439</v>
      </c>
      <c r="CL140" s="1">
        <f>1440-Handicaps2023!CL140</f>
        <v>1438</v>
      </c>
      <c r="CM140" s="1">
        <f>1440-Handicaps2023!CM140</f>
        <v>1438</v>
      </c>
      <c r="CN140" s="1">
        <f>1440-Handicaps2023!CN140</f>
        <v>1437</v>
      </c>
      <c r="CO140" s="1">
        <f>1440-Handicaps2023!CO140</f>
        <v>1435</v>
      </c>
      <c r="CP140" s="1">
        <f>1440-Handicaps2023!CP140</f>
        <v>1430</v>
      </c>
      <c r="CQ140" s="1">
        <f>1440-Handicaps2023!CQ140</f>
        <v>1418</v>
      </c>
      <c r="CR140" s="1">
        <f>1440-Handicaps2023!CR140</f>
        <v>1438</v>
      </c>
      <c r="CS140" s="1">
        <f>1440-Handicaps2023!CS140</f>
        <v>1437</v>
      </c>
      <c r="CT140" s="1">
        <f>1440-Handicaps2023!CT140</f>
        <v>1436</v>
      </c>
      <c r="CU140" s="1">
        <f>1440-Handicaps2023!CU140</f>
        <v>1430</v>
      </c>
      <c r="CV140" s="1">
        <f>1440-Handicaps2023!CV140</f>
        <v>1422</v>
      </c>
      <c r="CW140" s="1">
        <f>1440-Handicaps2023!CW140</f>
        <v>1401</v>
      </c>
      <c r="CX140" s="58">
        <f>1440-Handicaps2023!CX140</f>
        <v>1439</v>
      </c>
      <c r="CY140" s="59">
        <f>1440-Handicaps2023!CY140</f>
        <v>1439</v>
      </c>
      <c r="CZ140" s="59">
        <f>1440-Handicaps2023!CZ140</f>
        <v>1438</v>
      </c>
      <c r="DA140" s="59">
        <f>1440-Handicaps2023!DA140</f>
        <v>1437</v>
      </c>
      <c r="DB140" s="59">
        <f>1440-Handicaps2023!DB140</f>
        <v>1436</v>
      </c>
      <c r="DC140" s="59">
        <f>1440-Handicaps2023!DC140</f>
        <v>1433</v>
      </c>
      <c r="DD140" s="59">
        <f>1440-Handicaps2023!DD140</f>
        <v>1424</v>
      </c>
      <c r="DE140" s="59">
        <f>1440-Handicaps2023!DE140</f>
        <v>1413</v>
      </c>
      <c r="DF140" s="72">
        <f>1440-Handicaps2023!DF140</f>
        <v>1386</v>
      </c>
    </row>
    <row r="141" spans="1:110" ht="15.75" customHeight="1" thickBot="1" x14ac:dyDescent="0.3">
      <c r="A141" s="62">
        <v>139</v>
      </c>
      <c r="B141" s="63">
        <f>1440-Handicaps2023!B141</f>
        <v>1436</v>
      </c>
      <c r="C141" s="64">
        <f>1440-Handicaps2023!C141</f>
        <v>1433</v>
      </c>
      <c r="D141" s="64">
        <f>1440-Handicaps2023!D141</f>
        <v>1429</v>
      </c>
      <c r="E141" s="64">
        <f>1440-Handicaps2023!E141</f>
        <v>1421</v>
      </c>
      <c r="F141" s="64">
        <f>1440-Handicaps2023!F141</f>
        <v>1403</v>
      </c>
      <c r="G141" s="64">
        <f>1440-Handicaps2023!G141</f>
        <v>1342</v>
      </c>
      <c r="H141" s="65">
        <f>1440-Handicaps2023!H141</f>
        <v>1436</v>
      </c>
      <c r="I141" s="66">
        <f>1440-Handicaps2023!I141</f>
        <v>1434</v>
      </c>
      <c r="J141" s="66">
        <f>1440-Handicaps2023!J141</f>
        <v>1430</v>
      </c>
      <c r="K141" s="66">
        <f>1440-Handicaps2023!K141</f>
        <v>1423</v>
      </c>
      <c r="L141" s="66">
        <f>1440-Handicaps2023!L141</f>
        <v>1404</v>
      </c>
      <c r="M141" s="73">
        <f>1440-Handicaps2023!M141</f>
        <v>1333</v>
      </c>
      <c r="N141" s="64">
        <f>1440-Handicaps2023!N141</f>
        <v>1438</v>
      </c>
      <c r="O141" s="64">
        <f>1440-Handicaps2023!O141</f>
        <v>1436</v>
      </c>
      <c r="P141" s="64">
        <f>1440-Handicaps2023!P141</f>
        <v>1433</v>
      </c>
      <c r="Q141" s="64">
        <f>1440-Handicaps2023!Q141</f>
        <v>1429</v>
      </c>
      <c r="R141" s="64">
        <f>1440-Handicaps2023!R141</f>
        <v>1421</v>
      </c>
      <c r="S141" s="64">
        <f>1440-Handicaps2023!S141</f>
        <v>1399</v>
      </c>
      <c r="T141" s="65">
        <f>1440-Handicaps2023!T141</f>
        <v>1431</v>
      </c>
      <c r="U141" s="73">
        <f>1440-Handicaps2023!U141</f>
        <v>1424</v>
      </c>
      <c r="V141" s="64">
        <f>1440-Handicaps2023!V141</f>
        <v>1438</v>
      </c>
      <c r="W141" s="64">
        <f>1440-Handicaps2023!W141</f>
        <v>1437</v>
      </c>
      <c r="X141" s="64">
        <f>1440-Handicaps2023!X141</f>
        <v>1435</v>
      </c>
      <c r="Y141" s="64">
        <f>1440-Handicaps2023!Y141</f>
        <v>1432</v>
      </c>
      <c r="Z141" s="64">
        <f>1440-Handicaps2023!Z141</f>
        <v>1427</v>
      </c>
      <c r="AA141" s="64">
        <f>1440-Handicaps2023!AA141</f>
        <v>1413</v>
      </c>
      <c r="AB141" s="65">
        <f>1440-Handicaps2023!AB141</f>
        <v>1439</v>
      </c>
      <c r="AC141" s="66">
        <f>1440-Handicaps2023!AC141</f>
        <v>1438</v>
      </c>
      <c r="AD141" s="66">
        <f>1440-Handicaps2023!AD141</f>
        <v>1436</v>
      </c>
      <c r="AE141" s="66">
        <f>1440-Handicaps2023!AE141</f>
        <v>1434</v>
      </c>
      <c r="AF141" s="66">
        <f>1440-Handicaps2023!AF141</f>
        <v>1430</v>
      </c>
      <c r="AG141" s="73">
        <f>1440-Handicaps2023!AG141</f>
        <v>1419</v>
      </c>
      <c r="AH141" s="64">
        <f>1440-Handicaps2023!AH141</f>
        <v>1433</v>
      </c>
      <c r="AI141" s="64">
        <f>1440-Handicaps2023!AI141</f>
        <v>1432</v>
      </c>
      <c r="AJ141" s="64">
        <f>1440-Handicaps2023!AJ141</f>
        <v>1429</v>
      </c>
      <c r="AK141" s="64">
        <f>1440-Handicaps2023!AK141</f>
        <v>1420</v>
      </c>
      <c r="AL141" s="64">
        <f>1440-Handicaps2023!AL141</f>
        <v>1382</v>
      </c>
      <c r="AM141" s="64">
        <f>1440-Handicaps2023!AM141</f>
        <v>1359</v>
      </c>
      <c r="AN141" s="65">
        <f>1440-Handicaps2023!AN141</f>
        <v>1438</v>
      </c>
      <c r="AO141" s="66">
        <f>1440-Handicaps2023!AO141</f>
        <v>1437</v>
      </c>
      <c r="AP141" s="66">
        <f>1440-Handicaps2023!AP141</f>
        <v>1435</v>
      </c>
      <c r="AQ141" s="66">
        <f>1440-Handicaps2023!AQ141</f>
        <v>1432</v>
      </c>
      <c r="AR141" s="66">
        <f>1440-Handicaps2023!AR141</f>
        <v>1427</v>
      </c>
      <c r="AS141" s="73">
        <f>1440-Handicaps2023!AS141</f>
        <v>1411</v>
      </c>
      <c r="AT141" s="64">
        <f>1440-Handicaps2023!AT141</f>
        <v>1435</v>
      </c>
      <c r="AU141" s="64">
        <f>1440-Handicaps2023!AU141</f>
        <v>1434</v>
      </c>
      <c r="AV141" s="64">
        <f>1440-Handicaps2023!AV141</f>
        <v>1427</v>
      </c>
      <c r="AW141" s="64">
        <f>1440-Handicaps2023!AW141</f>
        <v>1395</v>
      </c>
      <c r="AX141" s="64">
        <f>1440-Handicaps2023!AX141</f>
        <v>1388</v>
      </c>
      <c r="AY141" s="84">
        <f>1440-Handicaps2023!AY141</f>
        <v>1428</v>
      </c>
      <c r="AZ141" s="64">
        <f>1440-Handicaps2023!AZ141</f>
        <v>1432</v>
      </c>
      <c r="BA141" s="65">
        <f>1440-Handicaps2023!BA141</f>
        <v>1437</v>
      </c>
      <c r="BB141" s="66">
        <f>1440-Handicaps2023!BB141</f>
        <v>1436</v>
      </c>
      <c r="BC141" s="66">
        <f>1440-Handicaps2023!BC141</f>
        <v>1434</v>
      </c>
      <c r="BD141" s="66">
        <f>1440-Handicaps2023!BD141</f>
        <v>1431</v>
      </c>
      <c r="BE141" s="73">
        <f>1440-Handicaps2023!BE141</f>
        <v>1423</v>
      </c>
      <c r="BF141" s="64">
        <f>1440-Handicaps2023!BF141</f>
        <v>1437</v>
      </c>
      <c r="BG141" s="64">
        <f>1440-Handicaps2023!BG141</f>
        <v>1436</v>
      </c>
      <c r="BH141" s="64">
        <f>1440-Handicaps2023!BH141</f>
        <v>1432</v>
      </c>
      <c r="BI141" s="65">
        <f>1440-Handicaps2023!BI141</f>
        <v>1437</v>
      </c>
      <c r="BJ141" s="66">
        <f>1440-Handicaps2023!BJ141</f>
        <v>1438</v>
      </c>
      <c r="BK141" s="66">
        <f>1440-Handicaps2023!BK141</f>
        <v>1436</v>
      </c>
      <c r="BL141" s="66">
        <f>1440-Handicaps2023!BL141</f>
        <v>1438</v>
      </c>
      <c r="BM141" s="66">
        <f>1440-Handicaps2023!BM141</f>
        <v>1429</v>
      </c>
      <c r="BN141" s="66">
        <f>1440-Handicaps2023!BN141</f>
        <v>1434</v>
      </c>
      <c r="BO141" s="66">
        <f>1440-Handicaps2023!BO141</f>
        <v>1432</v>
      </c>
      <c r="BP141" s="66">
        <f>1440-Handicaps2023!BP141</f>
        <v>1437</v>
      </c>
      <c r="BQ141" s="66">
        <f>1440-Handicaps2023!BQ141</f>
        <v>1439</v>
      </c>
      <c r="BR141" s="66">
        <f>1440-Handicaps2023!BR141</f>
        <v>1437</v>
      </c>
      <c r="BS141" s="66">
        <f>1440-Handicaps2023!BS141</f>
        <v>1438</v>
      </c>
      <c r="BT141" s="66">
        <f>1440-Handicaps2023!BT141</f>
        <v>1435</v>
      </c>
      <c r="BU141" s="66">
        <f>1440-Handicaps2023!BU141</f>
        <v>1434</v>
      </c>
      <c r="BV141" s="66">
        <f>1440-Handicaps2023!BV141</f>
        <v>1437</v>
      </c>
      <c r="BW141" s="66">
        <f>1440-Handicaps2023!BW141</f>
        <v>1437</v>
      </c>
      <c r="BX141" s="66">
        <f>1440-Handicaps2023!BX141</f>
        <v>1437</v>
      </c>
      <c r="BY141" s="66">
        <f>1440-Handicaps2023!BY141</f>
        <v>1437</v>
      </c>
      <c r="BZ141" s="66">
        <f>1440-Handicaps2023!BZ141</f>
        <v>1438</v>
      </c>
      <c r="CA141" s="66">
        <f>1440-Handicaps2023!CA141</f>
        <v>1436</v>
      </c>
      <c r="CB141" s="66">
        <f>1440-Handicaps2023!CB141</f>
        <v>1438</v>
      </c>
      <c r="CC141" s="66">
        <f>1440-Handicaps2023!CC141</f>
        <v>1429</v>
      </c>
      <c r="CD141" s="66">
        <f>1440-Handicaps2023!CD141</f>
        <v>1434</v>
      </c>
      <c r="CE141" s="66">
        <f>1440-Handicaps2023!CE141</f>
        <v>1432</v>
      </c>
      <c r="CF141" s="66">
        <f>1440-Handicaps2023!CF141</f>
        <v>1435</v>
      </c>
      <c r="CG141" s="66">
        <f>1440-Handicaps2023!CG141</f>
        <v>1437</v>
      </c>
      <c r="CH141" s="66">
        <f>1440-Handicaps2023!CH141</f>
        <v>1437</v>
      </c>
      <c r="CI141" s="66">
        <f>1440-Handicaps2023!CI141</f>
        <v>1434</v>
      </c>
      <c r="CJ141" s="73">
        <f>1440-Handicaps2023!CJ141</f>
        <v>1437</v>
      </c>
      <c r="CK141" s="64">
        <f>1440-Handicaps2023!CK141</f>
        <v>1439</v>
      </c>
      <c r="CL141" s="64">
        <f>1440-Handicaps2023!CL141</f>
        <v>1438</v>
      </c>
      <c r="CM141" s="64">
        <f>1440-Handicaps2023!CM141</f>
        <v>1438</v>
      </c>
      <c r="CN141" s="64">
        <f>1440-Handicaps2023!CN141</f>
        <v>1437</v>
      </c>
      <c r="CO141" s="64">
        <f>1440-Handicaps2023!CO141</f>
        <v>1435</v>
      </c>
      <c r="CP141" s="64">
        <f>1440-Handicaps2023!CP141</f>
        <v>1431</v>
      </c>
      <c r="CQ141" s="64">
        <f>1440-Handicaps2023!CQ141</f>
        <v>1420</v>
      </c>
      <c r="CR141" s="64">
        <f>1440-Handicaps2023!CR141</f>
        <v>1438</v>
      </c>
      <c r="CS141" s="64">
        <f>1440-Handicaps2023!CS141</f>
        <v>1438</v>
      </c>
      <c r="CT141" s="64">
        <f>1440-Handicaps2023!CT141</f>
        <v>1436</v>
      </c>
      <c r="CU141" s="64">
        <f>1440-Handicaps2023!CU141</f>
        <v>1431</v>
      </c>
      <c r="CV141" s="64">
        <f>1440-Handicaps2023!CV141</f>
        <v>1423</v>
      </c>
      <c r="CW141" s="64">
        <f>1440-Handicaps2023!CW141</f>
        <v>1404</v>
      </c>
      <c r="CX141" s="65">
        <f>1440-Handicaps2023!CX141</f>
        <v>1439</v>
      </c>
      <c r="CY141" s="66">
        <f>1440-Handicaps2023!CY141</f>
        <v>1439</v>
      </c>
      <c r="CZ141" s="66">
        <f>1440-Handicaps2023!CZ141</f>
        <v>1438</v>
      </c>
      <c r="DA141" s="66">
        <f>1440-Handicaps2023!DA141</f>
        <v>1438</v>
      </c>
      <c r="DB141" s="66">
        <f>1440-Handicaps2023!DB141</f>
        <v>1436</v>
      </c>
      <c r="DC141" s="66">
        <f>1440-Handicaps2023!DC141</f>
        <v>1433</v>
      </c>
      <c r="DD141" s="66">
        <f>1440-Handicaps2023!DD141</f>
        <v>1425</v>
      </c>
      <c r="DE141" s="66">
        <f>1440-Handicaps2023!DE141</f>
        <v>1415</v>
      </c>
      <c r="DF141" s="73">
        <f>1440-Handicaps2023!DF141</f>
        <v>1389</v>
      </c>
    </row>
    <row r="142" spans="1:110" ht="15.75" customHeight="1" x14ac:dyDescent="0.25">
      <c r="A142" s="56">
        <v>140</v>
      </c>
      <c r="B142" s="57">
        <f>1440-Handicaps2023!B142</f>
        <v>1436</v>
      </c>
      <c r="C142" s="1">
        <f>1440-Handicaps2023!C142</f>
        <v>1434</v>
      </c>
      <c r="D142" s="1">
        <f>1440-Handicaps2023!D142</f>
        <v>1429</v>
      </c>
      <c r="E142" s="1">
        <f>1440-Handicaps2023!E142</f>
        <v>1422</v>
      </c>
      <c r="F142" s="1">
        <f>1440-Handicaps2023!F142</f>
        <v>1406</v>
      </c>
      <c r="G142" s="1">
        <f>1440-Handicaps2023!G142</f>
        <v>1348</v>
      </c>
      <c r="H142" s="60">
        <f>1440-Handicaps2023!H142</f>
        <v>1436</v>
      </c>
      <c r="I142" s="61">
        <f>1440-Handicaps2023!I142</f>
        <v>1434</v>
      </c>
      <c r="J142" s="61">
        <f>1440-Handicaps2023!J142</f>
        <v>1430</v>
      </c>
      <c r="K142" s="61">
        <f>1440-Handicaps2023!K142</f>
        <v>1424</v>
      </c>
      <c r="L142" s="61">
        <f>1440-Handicaps2023!L142</f>
        <v>1407</v>
      </c>
      <c r="M142" s="74">
        <f>1440-Handicaps2023!M142</f>
        <v>1339</v>
      </c>
      <c r="N142" s="1">
        <f>1440-Handicaps2023!N142</f>
        <v>1438</v>
      </c>
      <c r="O142" s="1">
        <f>1440-Handicaps2023!O142</f>
        <v>1436</v>
      </c>
      <c r="P142" s="1">
        <f>1440-Handicaps2023!P142</f>
        <v>1433</v>
      </c>
      <c r="Q142" s="1">
        <f>1440-Handicaps2023!Q142</f>
        <v>1430</v>
      </c>
      <c r="R142" s="1">
        <f>1440-Handicaps2023!R142</f>
        <v>1422</v>
      </c>
      <c r="S142" s="1">
        <f>1440-Handicaps2023!S142</f>
        <v>1402</v>
      </c>
      <c r="T142" s="60">
        <f>1440-Handicaps2023!T142</f>
        <v>1432</v>
      </c>
      <c r="U142" s="74">
        <f>1440-Handicaps2023!U142</f>
        <v>1425</v>
      </c>
      <c r="V142" s="1">
        <f>1440-Handicaps2023!V142</f>
        <v>1438</v>
      </c>
      <c r="W142" s="1">
        <f>1440-Handicaps2023!W142</f>
        <v>1437</v>
      </c>
      <c r="X142" s="1">
        <f>1440-Handicaps2023!X142</f>
        <v>1435</v>
      </c>
      <c r="Y142" s="1">
        <f>1440-Handicaps2023!Y142</f>
        <v>1433</v>
      </c>
      <c r="Z142" s="1">
        <f>1440-Handicaps2023!Z142</f>
        <v>1428</v>
      </c>
      <c r="AA142" s="1">
        <f>1440-Handicaps2023!AA142</f>
        <v>1415</v>
      </c>
      <c r="AB142" s="60">
        <f>1440-Handicaps2023!AB142</f>
        <v>1439</v>
      </c>
      <c r="AC142" s="61">
        <f>1440-Handicaps2023!AC142</f>
        <v>1438</v>
      </c>
      <c r="AD142" s="61">
        <f>1440-Handicaps2023!AD142</f>
        <v>1436</v>
      </c>
      <c r="AE142" s="61">
        <f>1440-Handicaps2023!AE142</f>
        <v>1435</v>
      </c>
      <c r="AF142" s="61">
        <f>1440-Handicaps2023!AF142</f>
        <v>1431</v>
      </c>
      <c r="AG142" s="74">
        <f>1440-Handicaps2023!AG142</f>
        <v>1421</v>
      </c>
      <c r="AH142" s="1">
        <f>1440-Handicaps2023!AH142</f>
        <v>1433</v>
      </c>
      <c r="AI142" s="1">
        <f>1440-Handicaps2023!AI142</f>
        <v>1432</v>
      </c>
      <c r="AJ142" s="1">
        <f>1440-Handicaps2023!AJ142</f>
        <v>1430</v>
      </c>
      <c r="AK142" s="1">
        <f>1440-Handicaps2023!AK142</f>
        <v>1421</v>
      </c>
      <c r="AL142" s="1">
        <f>1440-Handicaps2023!AL142</f>
        <v>1386</v>
      </c>
      <c r="AM142" s="1">
        <f>1440-Handicaps2023!AM142</f>
        <v>1364</v>
      </c>
      <c r="AN142" s="60">
        <f>1440-Handicaps2023!AN142</f>
        <v>1438</v>
      </c>
      <c r="AO142" s="61">
        <f>1440-Handicaps2023!AO142</f>
        <v>1437</v>
      </c>
      <c r="AP142" s="61">
        <f>1440-Handicaps2023!AP142</f>
        <v>1435</v>
      </c>
      <c r="AQ142" s="61">
        <f>1440-Handicaps2023!AQ142</f>
        <v>1433</v>
      </c>
      <c r="AR142" s="61">
        <f>1440-Handicaps2023!AR142</f>
        <v>1427</v>
      </c>
      <c r="AS142" s="74">
        <f>1440-Handicaps2023!AS142</f>
        <v>1413</v>
      </c>
      <c r="AT142" s="1">
        <f>1440-Handicaps2023!AT142</f>
        <v>1435</v>
      </c>
      <c r="AU142" s="1">
        <f>1440-Handicaps2023!AU142</f>
        <v>1434</v>
      </c>
      <c r="AV142" s="1">
        <f>1440-Handicaps2023!AV142</f>
        <v>1428</v>
      </c>
      <c r="AW142" s="1">
        <f>1440-Handicaps2023!AW142</f>
        <v>1398</v>
      </c>
      <c r="AX142" s="1">
        <f>1440-Handicaps2023!AX142</f>
        <v>1391</v>
      </c>
      <c r="AY142" s="82">
        <f>1440-Handicaps2023!AY142</f>
        <v>1429</v>
      </c>
      <c r="AZ142" s="1">
        <f>1440-Handicaps2023!AZ142</f>
        <v>1433</v>
      </c>
      <c r="BA142" s="60">
        <f>1440-Handicaps2023!BA142</f>
        <v>1437</v>
      </c>
      <c r="BB142" s="61">
        <f>1440-Handicaps2023!BB142</f>
        <v>1436</v>
      </c>
      <c r="BC142" s="61">
        <f>1440-Handicaps2023!BC142</f>
        <v>1434</v>
      </c>
      <c r="BD142" s="61">
        <f>1440-Handicaps2023!BD142</f>
        <v>1431</v>
      </c>
      <c r="BE142" s="74">
        <f>1440-Handicaps2023!BE142</f>
        <v>1424</v>
      </c>
      <c r="BF142" s="1">
        <f>1440-Handicaps2023!BF142</f>
        <v>1437</v>
      </c>
      <c r="BG142" s="1">
        <f>1440-Handicaps2023!BG142</f>
        <v>1436</v>
      </c>
      <c r="BH142" s="1">
        <f>1440-Handicaps2023!BH142</f>
        <v>1433</v>
      </c>
      <c r="BI142" s="60">
        <f>1440-Handicaps2023!BI142</f>
        <v>1437</v>
      </c>
      <c r="BJ142" s="61">
        <f>1440-Handicaps2023!BJ142</f>
        <v>1438</v>
      </c>
      <c r="BK142" s="61">
        <f>1440-Handicaps2023!BK142</f>
        <v>1436</v>
      </c>
      <c r="BL142" s="61">
        <f>1440-Handicaps2023!BL142</f>
        <v>1438</v>
      </c>
      <c r="BM142" s="61">
        <f>1440-Handicaps2023!BM142</f>
        <v>1430</v>
      </c>
      <c r="BN142" s="61">
        <f>1440-Handicaps2023!BN142</f>
        <v>1435</v>
      </c>
      <c r="BO142" s="61">
        <f>1440-Handicaps2023!BO142</f>
        <v>1432</v>
      </c>
      <c r="BP142" s="61">
        <f>1440-Handicaps2023!BP142</f>
        <v>1437</v>
      </c>
      <c r="BQ142" s="61">
        <f>1440-Handicaps2023!BQ142</f>
        <v>1439</v>
      </c>
      <c r="BR142" s="61">
        <f>1440-Handicaps2023!BR142</f>
        <v>1437</v>
      </c>
      <c r="BS142" s="61">
        <f>1440-Handicaps2023!BS142</f>
        <v>1438</v>
      </c>
      <c r="BT142" s="61">
        <f>1440-Handicaps2023!BT142</f>
        <v>1435</v>
      </c>
      <c r="BU142" s="61">
        <f>1440-Handicaps2023!BU142</f>
        <v>1435</v>
      </c>
      <c r="BV142" s="61">
        <f>1440-Handicaps2023!BV142</f>
        <v>1437</v>
      </c>
      <c r="BW142" s="61">
        <f>1440-Handicaps2023!BW142</f>
        <v>1437</v>
      </c>
      <c r="BX142" s="61">
        <f>1440-Handicaps2023!BX142</f>
        <v>1437</v>
      </c>
      <c r="BY142" s="61">
        <f>1440-Handicaps2023!BY142</f>
        <v>1437</v>
      </c>
      <c r="BZ142" s="61">
        <f>1440-Handicaps2023!BZ142</f>
        <v>1438</v>
      </c>
      <c r="CA142" s="61">
        <f>1440-Handicaps2023!CA142</f>
        <v>1436</v>
      </c>
      <c r="CB142" s="61">
        <f>1440-Handicaps2023!CB142</f>
        <v>1438</v>
      </c>
      <c r="CC142" s="61">
        <f>1440-Handicaps2023!CC142</f>
        <v>1430</v>
      </c>
      <c r="CD142" s="61">
        <f>1440-Handicaps2023!CD142</f>
        <v>1435</v>
      </c>
      <c r="CE142" s="61">
        <f>1440-Handicaps2023!CE142</f>
        <v>1432</v>
      </c>
      <c r="CF142" s="61">
        <f>1440-Handicaps2023!CF142</f>
        <v>1435</v>
      </c>
      <c r="CG142" s="61">
        <f>1440-Handicaps2023!CG142</f>
        <v>1437</v>
      </c>
      <c r="CH142" s="61">
        <f>1440-Handicaps2023!CH142</f>
        <v>1437</v>
      </c>
      <c r="CI142" s="61">
        <f>1440-Handicaps2023!CI142</f>
        <v>1435</v>
      </c>
      <c r="CJ142" s="74">
        <f>1440-Handicaps2023!CJ142</f>
        <v>1437</v>
      </c>
      <c r="CK142" s="1">
        <f>1440-Handicaps2023!CK142</f>
        <v>1439</v>
      </c>
      <c r="CL142" s="1">
        <f>1440-Handicaps2023!CL142</f>
        <v>1438</v>
      </c>
      <c r="CM142" s="1">
        <f>1440-Handicaps2023!CM142</f>
        <v>1438</v>
      </c>
      <c r="CN142" s="1">
        <f>1440-Handicaps2023!CN142</f>
        <v>1437</v>
      </c>
      <c r="CO142" s="1">
        <f>1440-Handicaps2023!CO142</f>
        <v>1435</v>
      </c>
      <c r="CP142" s="1">
        <f>1440-Handicaps2023!CP142</f>
        <v>1432</v>
      </c>
      <c r="CQ142" s="1">
        <f>1440-Handicaps2023!CQ142</f>
        <v>1421</v>
      </c>
      <c r="CR142" s="1">
        <f>1440-Handicaps2023!CR142</f>
        <v>1438</v>
      </c>
      <c r="CS142" s="1">
        <f>1440-Handicaps2023!CS142</f>
        <v>1438</v>
      </c>
      <c r="CT142" s="1">
        <f>1440-Handicaps2023!CT142</f>
        <v>1436</v>
      </c>
      <c r="CU142" s="1">
        <f>1440-Handicaps2023!CU142</f>
        <v>1431</v>
      </c>
      <c r="CV142" s="1">
        <f>1440-Handicaps2023!CV142</f>
        <v>1424</v>
      </c>
      <c r="CW142" s="1">
        <f>1440-Handicaps2023!CW142</f>
        <v>1406</v>
      </c>
      <c r="CX142" s="60">
        <f>1440-Handicaps2023!CX142</f>
        <v>1439</v>
      </c>
      <c r="CY142" s="61">
        <f>1440-Handicaps2023!CY142</f>
        <v>1439</v>
      </c>
      <c r="CZ142" s="61">
        <f>1440-Handicaps2023!CZ142</f>
        <v>1438</v>
      </c>
      <c r="DA142" s="61">
        <f>1440-Handicaps2023!DA142</f>
        <v>1438</v>
      </c>
      <c r="DB142" s="61">
        <f>1440-Handicaps2023!DB142</f>
        <v>1436</v>
      </c>
      <c r="DC142" s="61">
        <f>1440-Handicaps2023!DC142</f>
        <v>1434</v>
      </c>
      <c r="DD142" s="61">
        <f>1440-Handicaps2023!DD142</f>
        <v>1426</v>
      </c>
      <c r="DE142" s="61">
        <f>1440-Handicaps2023!DE142</f>
        <v>1416</v>
      </c>
      <c r="DF142" s="74">
        <f>1440-Handicaps2023!DF142</f>
        <v>1391</v>
      </c>
    </row>
    <row r="143" spans="1:110" ht="15.75" customHeight="1" x14ac:dyDescent="0.25">
      <c r="A143" s="56">
        <v>141</v>
      </c>
      <c r="B143" s="57">
        <f>1440-Handicaps2023!B143</f>
        <v>1436</v>
      </c>
      <c r="C143" s="1">
        <f>1440-Handicaps2023!C143</f>
        <v>1434</v>
      </c>
      <c r="D143" s="1">
        <f>1440-Handicaps2023!D143</f>
        <v>1430</v>
      </c>
      <c r="E143" s="1">
        <f>1440-Handicaps2023!E143</f>
        <v>1423</v>
      </c>
      <c r="F143" s="1">
        <f>1440-Handicaps2023!F143</f>
        <v>1408</v>
      </c>
      <c r="G143" s="1">
        <f>1440-Handicaps2023!G143</f>
        <v>1353</v>
      </c>
      <c r="H143" s="58">
        <f>1440-Handicaps2023!H143</f>
        <v>1437</v>
      </c>
      <c r="I143" s="59">
        <f>1440-Handicaps2023!I143</f>
        <v>1434</v>
      </c>
      <c r="J143" s="59">
        <f>1440-Handicaps2023!J143</f>
        <v>1431</v>
      </c>
      <c r="K143" s="59">
        <f>1440-Handicaps2023!K143</f>
        <v>1425</v>
      </c>
      <c r="L143" s="59">
        <f>1440-Handicaps2023!L143</f>
        <v>1409</v>
      </c>
      <c r="M143" s="72">
        <f>1440-Handicaps2023!M143</f>
        <v>1344</v>
      </c>
      <c r="N143" s="1">
        <f>1440-Handicaps2023!N143</f>
        <v>1438</v>
      </c>
      <c r="O143" s="1">
        <f>1440-Handicaps2023!O143</f>
        <v>1436</v>
      </c>
      <c r="P143" s="1">
        <f>1440-Handicaps2023!P143</f>
        <v>1434</v>
      </c>
      <c r="Q143" s="1">
        <f>1440-Handicaps2023!Q143</f>
        <v>1430</v>
      </c>
      <c r="R143" s="1">
        <f>1440-Handicaps2023!R143</f>
        <v>1423</v>
      </c>
      <c r="S143" s="1">
        <f>1440-Handicaps2023!S143</f>
        <v>1404</v>
      </c>
      <c r="T143" s="58">
        <f>1440-Handicaps2023!T143</f>
        <v>1432</v>
      </c>
      <c r="U143" s="72">
        <f>1440-Handicaps2023!U143</f>
        <v>1426</v>
      </c>
      <c r="V143" s="1">
        <f>1440-Handicaps2023!V143</f>
        <v>1438</v>
      </c>
      <c r="W143" s="1">
        <f>1440-Handicaps2023!W143</f>
        <v>1437</v>
      </c>
      <c r="X143" s="1">
        <f>1440-Handicaps2023!X143</f>
        <v>1436</v>
      </c>
      <c r="Y143" s="1">
        <f>1440-Handicaps2023!Y143</f>
        <v>1433</v>
      </c>
      <c r="Z143" s="1">
        <f>1440-Handicaps2023!Z143</f>
        <v>1429</v>
      </c>
      <c r="AA143" s="1">
        <f>1440-Handicaps2023!AA143</f>
        <v>1416</v>
      </c>
      <c r="AB143" s="58">
        <f>1440-Handicaps2023!AB143</f>
        <v>1439</v>
      </c>
      <c r="AC143" s="59">
        <f>1440-Handicaps2023!AC143</f>
        <v>1438</v>
      </c>
      <c r="AD143" s="59">
        <f>1440-Handicaps2023!AD143</f>
        <v>1437</v>
      </c>
      <c r="AE143" s="59">
        <f>1440-Handicaps2023!AE143</f>
        <v>1435</v>
      </c>
      <c r="AF143" s="59">
        <f>1440-Handicaps2023!AF143</f>
        <v>1431</v>
      </c>
      <c r="AG143" s="72">
        <f>1440-Handicaps2023!AG143</f>
        <v>1422</v>
      </c>
      <c r="AH143" s="1">
        <f>1440-Handicaps2023!AH143</f>
        <v>1434</v>
      </c>
      <c r="AI143" s="1">
        <f>1440-Handicaps2023!AI143</f>
        <v>1433</v>
      </c>
      <c r="AJ143" s="1">
        <f>1440-Handicaps2023!AJ143</f>
        <v>1431</v>
      </c>
      <c r="AK143" s="1">
        <f>1440-Handicaps2023!AK143</f>
        <v>1422</v>
      </c>
      <c r="AL143" s="1">
        <f>1440-Handicaps2023!AL143</f>
        <v>1389</v>
      </c>
      <c r="AM143" s="1">
        <f>1440-Handicaps2023!AM143</f>
        <v>1369</v>
      </c>
      <c r="AN143" s="58">
        <f>1440-Handicaps2023!AN143</f>
        <v>1438</v>
      </c>
      <c r="AO143" s="59">
        <f>1440-Handicaps2023!AO143</f>
        <v>1437</v>
      </c>
      <c r="AP143" s="59">
        <f>1440-Handicaps2023!AP143</f>
        <v>1436</v>
      </c>
      <c r="AQ143" s="59">
        <f>1440-Handicaps2023!AQ143</f>
        <v>1433</v>
      </c>
      <c r="AR143" s="59">
        <f>1440-Handicaps2023!AR143</f>
        <v>1428</v>
      </c>
      <c r="AS143" s="72">
        <f>1440-Handicaps2023!AS143</f>
        <v>1415</v>
      </c>
      <c r="AT143" s="1">
        <f>1440-Handicaps2023!AT143</f>
        <v>1435</v>
      </c>
      <c r="AU143" s="1">
        <f>1440-Handicaps2023!AU143</f>
        <v>1435</v>
      </c>
      <c r="AV143" s="1">
        <f>1440-Handicaps2023!AV143</f>
        <v>1428</v>
      </c>
      <c r="AW143" s="1">
        <f>1440-Handicaps2023!AW143</f>
        <v>1400</v>
      </c>
      <c r="AX143" s="1">
        <f>1440-Handicaps2023!AX143</f>
        <v>1394</v>
      </c>
      <c r="AY143" s="83">
        <f>1440-Handicaps2023!AY143</f>
        <v>1430</v>
      </c>
      <c r="AZ143" s="1">
        <f>1440-Handicaps2023!AZ143</f>
        <v>1433</v>
      </c>
      <c r="BA143" s="58">
        <f>1440-Handicaps2023!BA143</f>
        <v>1437</v>
      </c>
      <c r="BB143" s="59">
        <f>1440-Handicaps2023!BB143</f>
        <v>1436</v>
      </c>
      <c r="BC143" s="59">
        <f>1440-Handicaps2023!BC143</f>
        <v>1435</v>
      </c>
      <c r="BD143" s="59">
        <f>1440-Handicaps2023!BD143</f>
        <v>1432</v>
      </c>
      <c r="BE143" s="72">
        <f>1440-Handicaps2023!BE143</f>
        <v>1425</v>
      </c>
      <c r="BF143" s="1">
        <f>1440-Handicaps2023!BF143</f>
        <v>1437</v>
      </c>
      <c r="BG143" s="1">
        <f>1440-Handicaps2023!BG143</f>
        <v>1436</v>
      </c>
      <c r="BH143" s="1">
        <f>1440-Handicaps2023!BH143</f>
        <v>1433</v>
      </c>
      <c r="BI143" s="58">
        <f>1440-Handicaps2023!BI143</f>
        <v>1437</v>
      </c>
      <c r="BJ143" s="59">
        <f>1440-Handicaps2023!BJ143</f>
        <v>1438</v>
      </c>
      <c r="BK143" s="59">
        <f>1440-Handicaps2023!BK143</f>
        <v>1437</v>
      </c>
      <c r="BL143" s="59">
        <f>1440-Handicaps2023!BL143</f>
        <v>1438</v>
      </c>
      <c r="BM143" s="59">
        <f>1440-Handicaps2023!BM143</f>
        <v>1430</v>
      </c>
      <c r="BN143" s="59">
        <f>1440-Handicaps2023!BN143</f>
        <v>1435</v>
      </c>
      <c r="BO143" s="59">
        <f>1440-Handicaps2023!BO143</f>
        <v>1433</v>
      </c>
      <c r="BP143" s="59">
        <f>1440-Handicaps2023!BP143</f>
        <v>1437</v>
      </c>
      <c r="BQ143" s="59">
        <f>1440-Handicaps2023!BQ143</f>
        <v>1439</v>
      </c>
      <c r="BR143" s="59">
        <f>1440-Handicaps2023!BR143</f>
        <v>1437</v>
      </c>
      <c r="BS143" s="59">
        <f>1440-Handicaps2023!BS143</f>
        <v>1438</v>
      </c>
      <c r="BT143" s="59">
        <f>1440-Handicaps2023!BT143</f>
        <v>1435</v>
      </c>
      <c r="BU143" s="59">
        <f>1440-Handicaps2023!BU143</f>
        <v>1435</v>
      </c>
      <c r="BV143" s="59">
        <f>1440-Handicaps2023!BV143</f>
        <v>1437</v>
      </c>
      <c r="BW143" s="59">
        <f>1440-Handicaps2023!BW143</f>
        <v>1437</v>
      </c>
      <c r="BX143" s="59">
        <f>1440-Handicaps2023!BX143</f>
        <v>1437</v>
      </c>
      <c r="BY143" s="59">
        <f>1440-Handicaps2023!BY143</f>
        <v>1437</v>
      </c>
      <c r="BZ143" s="59">
        <f>1440-Handicaps2023!BZ143</f>
        <v>1438</v>
      </c>
      <c r="CA143" s="59">
        <f>1440-Handicaps2023!CA143</f>
        <v>1437</v>
      </c>
      <c r="CB143" s="59">
        <f>1440-Handicaps2023!CB143</f>
        <v>1438</v>
      </c>
      <c r="CC143" s="59">
        <f>1440-Handicaps2023!CC143</f>
        <v>1430</v>
      </c>
      <c r="CD143" s="59">
        <f>1440-Handicaps2023!CD143</f>
        <v>1435</v>
      </c>
      <c r="CE143" s="59">
        <f>1440-Handicaps2023!CE143</f>
        <v>1433</v>
      </c>
      <c r="CF143" s="59">
        <f>1440-Handicaps2023!CF143</f>
        <v>1435</v>
      </c>
      <c r="CG143" s="59">
        <f>1440-Handicaps2023!CG143</f>
        <v>1437</v>
      </c>
      <c r="CH143" s="59">
        <f>1440-Handicaps2023!CH143</f>
        <v>1437</v>
      </c>
      <c r="CI143" s="59">
        <f>1440-Handicaps2023!CI143</f>
        <v>1435</v>
      </c>
      <c r="CJ143" s="72">
        <f>1440-Handicaps2023!CJ143</f>
        <v>1437</v>
      </c>
      <c r="CK143" s="1">
        <f>1440-Handicaps2023!CK143</f>
        <v>1439</v>
      </c>
      <c r="CL143" s="1">
        <f>1440-Handicaps2023!CL143</f>
        <v>1438</v>
      </c>
      <c r="CM143" s="1">
        <f>1440-Handicaps2023!CM143</f>
        <v>1438</v>
      </c>
      <c r="CN143" s="1">
        <f>1440-Handicaps2023!CN143</f>
        <v>1437</v>
      </c>
      <c r="CO143" s="1">
        <f>1440-Handicaps2023!CO143</f>
        <v>1436</v>
      </c>
      <c r="CP143" s="1">
        <f>1440-Handicaps2023!CP143</f>
        <v>1432</v>
      </c>
      <c r="CQ143" s="1">
        <f>1440-Handicaps2023!CQ143</f>
        <v>1422</v>
      </c>
      <c r="CR143" s="1">
        <f>1440-Handicaps2023!CR143</f>
        <v>1438</v>
      </c>
      <c r="CS143" s="1">
        <f>1440-Handicaps2023!CS143</f>
        <v>1438</v>
      </c>
      <c r="CT143" s="1">
        <f>1440-Handicaps2023!CT143</f>
        <v>1436</v>
      </c>
      <c r="CU143" s="1">
        <f>1440-Handicaps2023!CU143</f>
        <v>1432</v>
      </c>
      <c r="CV143" s="1">
        <f>1440-Handicaps2023!CV143</f>
        <v>1425</v>
      </c>
      <c r="CW143" s="1">
        <f>1440-Handicaps2023!CW143</f>
        <v>1408</v>
      </c>
      <c r="CX143" s="58">
        <f>1440-Handicaps2023!CX143</f>
        <v>1439</v>
      </c>
      <c r="CY143" s="59">
        <f>1440-Handicaps2023!CY143</f>
        <v>1439</v>
      </c>
      <c r="CZ143" s="59">
        <f>1440-Handicaps2023!CZ143</f>
        <v>1438</v>
      </c>
      <c r="DA143" s="59">
        <f>1440-Handicaps2023!DA143</f>
        <v>1438</v>
      </c>
      <c r="DB143" s="59">
        <f>1440-Handicaps2023!DB143</f>
        <v>1437</v>
      </c>
      <c r="DC143" s="59">
        <f>1440-Handicaps2023!DC143</f>
        <v>1434</v>
      </c>
      <c r="DD143" s="59">
        <f>1440-Handicaps2023!DD143</f>
        <v>1427</v>
      </c>
      <c r="DE143" s="59">
        <f>1440-Handicaps2023!DE143</f>
        <v>1418</v>
      </c>
      <c r="DF143" s="72">
        <f>1440-Handicaps2023!DF143</f>
        <v>1394</v>
      </c>
    </row>
    <row r="144" spans="1:110" ht="15.75" customHeight="1" x14ac:dyDescent="0.25">
      <c r="A144" s="56">
        <v>142</v>
      </c>
      <c r="B144" s="57">
        <f>1440-Handicaps2023!B144</f>
        <v>1437</v>
      </c>
      <c r="C144" s="1">
        <f>1440-Handicaps2023!C144</f>
        <v>1434</v>
      </c>
      <c r="D144" s="1">
        <f>1440-Handicaps2023!D144</f>
        <v>1431</v>
      </c>
      <c r="E144" s="1">
        <f>1440-Handicaps2023!E144</f>
        <v>1425</v>
      </c>
      <c r="F144" s="1">
        <f>1440-Handicaps2023!F144</f>
        <v>1410</v>
      </c>
      <c r="G144" s="1">
        <f>1440-Handicaps2023!G144</f>
        <v>1358</v>
      </c>
      <c r="H144" s="58">
        <f>1440-Handicaps2023!H144</f>
        <v>1437</v>
      </c>
      <c r="I144" s="59">
        <f>1440-Handicaps2023!I144</f>
        <v>1435</v>
      </c>
      <c r="J144" s="59">
        <f>1440-Handicaps2023!J144</f>
        <v>1432</v>
      </c>
      <c r="K144" s="59">
        <f>1440-Handicaps2023!K144</f>
        <v>1426</v>
      </c>
      <c r="L144" s="59">
        <f>1440-Handicaps2023!L144</f>
        <v>1411</v>
      </c>
      <c r="M144" s="72">
        <f>1440-Handicaps2023!M144</f>
        <v>1350</v>
      </c>
      <c r="N144" s="1">
        <f>1440-Handicaps2023!N144</f>
        <v>1438</v>
      </c>
      <c r="O144" s="1">
        <f>1440-Handicaps2023!O144</f>
        <v>1436</v>
      </c>
      <c r="P144" s="1">
        <f>1440-Handicaps2023!P144</f>
        <v>1434</v>
      </c>
      <c r="Q144" s="1">
        <f>1440-Handicaps2023!Q144</f>
        <v>1431</v>
      </c>
      <c r="R144" s="1">
        <f>1440-Handicaps2023!R144</f>
        <v>1424</v>
      </c>
      <c r="S144" s="1">
        <f>1440-Handicaps2023!S144</f>
        <v>1406</v>
      </c>
      <c r="T144" s="58">
        <f>1440-Handicaps2023!T144</f>
        <v>1433</v>
      </c>
      <c r="U144" s="72">
        <f>1440-Handicaps2023!U144</f>
        <v>1427</v>
      </c>
      <c r="V144" s="1">
        <f>1440-Handicaps2023!V144</f>
        <v>1438</v>
      </c>
      <c r="W144" s="1">
        <f>1440-Handicaps2023!W144</f>
        <v>1437</v>
      </c>
      <c r="X144" s="1">
        <f>1440-Handicaps2023!X144</f>
        <v>1436</v>
      </c>
      <c r="Y144" s="1">
        <f>1440-Handicaps2023!Y144</f>
        <v>1434</v>
      </c>
      <c r="Z144" s="1">
        <f>1440-Handicaps2023!Z144</f>
        <v>1429</v>
      </c>
      <c r="AA144" s="1">
        <f>1440-Handicaps2023!AA144</f>
        <v>1418</v>
      </c>
      <c r="AB144" s="58">
        <f>1440-Handicaps2023!AB144</f>
        <v>1439</v>
      </c>
      <c r="AC144" s="59">
        <f>1440-Handicaps2023!AC144</f>
        <v>1438</v>
      </c>
      <c r="AD144" s="59">
        <f>1440-Handicaps2023!AD144</f>
        <v>1437</v>
      </c>
      <c r="AE144" s="59">
        <f>1440-Handicaps2023!AE144</f>
        <v>1435</v>
      </c>
      <c r="AF144" s="59">
        <f>1440-Handicaps2023!AF144</f>
        <v>1432</v>
      </c>
      <c r="AG144" s="72">
        <f>1440-Handicaps2023!AG144</f>
        <v>1423</v>
      </c>
      <c r="AH144" s="1">
        <f>1440-Handicaps2023!AH144</f>
        <v>1434</v>
      </c>
      <c r="AI144" s="1">
        <f>1440-Handicaps2023!AI144</f>
        <v>1433</v>
      </c>
      <c r="AJ144" s="1">
        <f>1440-Handicaps2023!AJ144</f>
        <v>1431</v>
      </c>
      <c r="AK144" s="1">
        <f>1440-Handicaps2023!AK144</f>
        <v>1423</v>
      </c>
      <c r="AL144" s="1">
        <f>1440-Handicaps2023!AL144</f>
        <v>1392</v>
      </c>
      <c r="AM144" s="1">
        <f>1440-Handicaps2023!AM144</f>
        <v>1373</v>
      </c>
      <c r="AN144" s="58">
        <f>1440-Handicaps2023!AN144</f>
        <v>1438</v>
      </c>
      <c r="AO144" s="59">
        <f>1440-Handicaps2023!AO144</f>
        <v>1437</v>
      </c>
      <c r="AP144" s="59">
        <f>1440-Handicaps2023!AP144</f>
        <v>1436</v>
      </c>
      <c r="AQ144" s="59">
        <f>1440-Handicaps2023!AQ144</f>
        <v>1434</v>
      </c>
      <c r="AR144" s="59">
        <f>1440-Handicaps2023!AR144</f>
        <v>1429</v>
      </c>
      <c r="AS144" s="72">
        <f>1440-Handicaps2023!AS144</f>
        <v>1416</v>
      </c>
      <c r="AT144" s="1">
        <f>1440-Handicaps2023!AT144</f>
        <v>1436</v>
      </c>
      <c r="AU144" s="1">
        <f>1440-Handicaps2023!AU144</f>
        <v>1435</v>
      </c>
      <c r="AV144" s="1">
        <f>1440-Handicaps2023!AV144</f>
        <v>1429</v>
      </c>
      <c r="AW144" s="1">
        <f>1440-Handicaps2023!AW144</f>
        <v>1403</v>
      </c>
      <c r="AX144" s="1">
        <f>1440-Handicaps2023!AX144</f>
        <v>1397</v>
      </c>
      <c r="AY144" s="83">
        <f>1440-Handicaps2023!AY144</f>
        <v>1430</v>
      </c>
      <c r="AZ144" s="1">
        <f>1440-Handicaps2023!AZ144</f>
        <v>1433</v>
      </c>
      <c r="BA144" s="58">
        <f>1440-Handicaps2023!BA144</f>
        <v>1438</v>
      </c>
      <c r="BB144" s="59">
        <f>1440-Handicaps2023!BB144</f>
        <v>1437</v>
      </c>
      <c r="BC144" s="59">
        <f>1440-Handicaps2023!BC144</f>
        <v>1435</v>
      </c>
      <c r="BD144" s="59">
        <f>1440-Handicaps2023!BD144</f>
        <v>1432</v>
      </c>
      <c r="BE144" s="72">
        <f>1440-Handicaps2023!BE144</f>
        <v>1426</v>
      </c>
      <c r="BF144" s="1">
        <f>1440-Handicaps2023!BF144</f>
        <v>1438</v>
      </c>
      <c r="BG144" s="1">
        <f>1440-Handicaps2023!BG144</f>
        <v>1436</v>
      </c>
      <c r="BH144" s="1">
        <f>1440-Handicaps2023!BH144</f>
        <v>1433</v>
      </c>
      <c r="BI144" s="58">
        <f>1440-Handicaps2023!BI144</f>
        <v>1438</v>
      </c>
      <c r="BJ144" s="59">
        <f>1440-Handicaps2023!BJ144</f>
        <v>1439</v>
      </c>
      <c r="BK144" s="59">
        <f>1440-Handicaps2023!BK144</f>
        <v>1437</v>
      </c>
      <c r="BL144" s="59">
        <f>1440-Handicaps2023!BL144</f>
        <v>1438</v>
      </c>
      <c r="BM144" s="59">
        <f>1440-Handicaps2023!BM144</f>
        <v>1431</v>
      </c>
      <c r="BN144" s="59">
        <f>1440-Handicaps2023!BN144</f>
        <v>1435</v>
      </c>
      <c r="BO144" s="59">
        <f>1440-Handicaps2023!BO144</f>
        <v>1433</v>
      </c>
      <c r="BP144" s="59">
        <f>1440-Handicaps2023!BP144</f>
        <v>1437</v>
      </c>
      <c r="BQ144" s="59">
        <f>1440-Handicaps2023!BQ144</f>
        <v>1439</v>
      </c>
      <c r="BR144" s="59">
        <f>1440-Handicaps2023!BR144</f>
        <v>1438</v>
      </c>
      <c r="BS144" s="59">
        <f>1440-Handicaps2023!BS144</f>
        <v>1439</v>
      </c>
      <c r="BT144" s="59">
        <f>1440-Handicaps2023!BT144</f>
        <v>1435</v>
      </c>
      <c r="BU144" s="59">
        <f>1440-Handicaps2023!BU144</f>
        <v>1435</v>
      </c>
      <c r="BV144" s="59">
        <f>1440-Handicaps2023!BV144</f>
        <v>1438</v>
      </c>
      <c r="BW144" s="59">
        <f>1440-Handicaps2023!BW144</f>
        <v>1438</v>
      </c>
      <c r="BX144" s="59">
        <f>1440-Handicaps2023!BX144</f>
        <v>1437</v>
      </c>
      <c r="BY144" s="59">
        <f>1440-Handicaps2023!BY144</f>
        <v>1438</v>
      </c>
      <c r="BZ144" s="59">
        <f>1440-Handicaps2023!BZ144</f>
        <v>1439</v>
      </c>
      <c r="CA144" s="59">
        <f>1440-Handicaps2023!CA144</f>
        <v>1437</v>
      </c>
      <c r="CB144" s="59">
        <f>1440-Handicaps2023!CB144</f>
        <v>1438</v>
      </c>
      <c r="CC144" s="59">
        <f>1440-Handicaps2023!CC144</f>
        <v>1431</v>
      </c>
      <c r="CD144" s="59">
        <f>1440-Handicaps2023!CD144</f>
        <v>1435</v>
      </c>
      <c r="CE144" s="59">
        <f>1440-Handicaps2023!CE144</f>
        <v>1433</v>
      </c>
      <c r="CF144" s="59">
        <f>1440-Handicaps2023!CF144</f>
        <v>1435</v>
      </c>
      <c r="CG144" s="59">
        <f>1440-Handicaps2023!CG144</f>
        <v>1438</v>
      </c>
      <c r="CH144" s="59">
        <f>1440-Handicaps2023!CH144</f>
        <v>1438</v>
      </c>
      <c r="CI144" s="59">
        <f>1440-Handicaps2023!CI144</f>
        <v>1435</v>
      </c>
      <c r="CJ144" s="72">
        <f>1440-Handicaps2023!CJ144</f>
        <v>1437</v>
      </c>
      <c r="CK144" s="1">
        <f>1440-Handicaps2023!CK144</f>
        <v>1439</v>
      </c>
      <c r="CL144" s="1">
        <f>1440-Handicaps2023!CL144</f>
        <v>1439</v>
      </c>
      <c r="CM144" s="1">
        <f>1440-Handicaps2023!CM144</f>
        <v>1438</v>
      </c>
      <c r="CN144" s="1">
        <f>1440-Handicaps2023!CN144</f>
        <v>1437</v>
      </c>
      <c r="CO144" s="1">
        <f>1440-Handicaps2023!CO144</f>
        <v>1436</v>
      </c>
      <c r="CP144" s="1">
        <f>1440-Handicaps2023!CP144</f>
        <v>1433</v>
      </c>
      <c r="CQ144" s="1">
        <f>1440-Handicaps2023!CQ144</f>
        <v>1423</v>
      </c>
      <c r="CR144" s="1">
        <f>1440-Handicaps2023!CR144</f>
        <v>1439</v>
      </c>
      <c r="CS144" s="1">
        <f>1440-Handicaps2023!CS144</f>
        <v>1438</v>
      </c>
      <c r="CT144" s="1">
        <f>1440-Handicaps2023!CT144</f>
        <v>1436</v>
      </c>
      <c r="CU144" s="1">
        <f>1440-Handicaps2023!CU144</f>
        <v>1432</v>
      </c>
      <c r="CV144" s="1">
        <f>1440-Handicaps2023!CV144</f>
        <v>1426</v>
      </c>
      <c r="CW144" s="1">
        <f>1440-Handicaps2023!CW144</f>
        <v>1410</v>
      </c>
      <c r="CX144" s="58">
        <f>1440-Handicaps2023!CX144</f>
        <v>1439</v>
      </c>
      <c r="CY144" s="59">
        <f>1440-Handicaps2023!CY144</f>
        <v>1439</v>
      </c>
      <c r="CZ144" s="59">
        <f>1440-Handicaps2023!CZ144</f>
        <v>1438</v>
      </c>
      <c r="DA144" s="59">
        <f>1440-Handicaps2023!DA144</f>
        <v>1438</v>
      </c>
      <c r="DB144" s="59">
        <f>1440-Handicaps2023!DB144</f>
        <v>1437</v>
      </c>
      <c r="DC144" s="59">
        <f>1440-Handicaps2023!DC144</f>
        <v>1435</v>
      </c>
      <c r="DD144" s="59">
        <f>1440-Handicaps2023!DD144</f>
        <v>1428</v>
      </c>
      <c r="DE144" s="59">
        <f>1440-Handicaps2023!DE144</f>
        <v>1419</v>
      </c>
      <c r="DF144" s="72">
        <f>1440-Handicaps2023!DF144</f>
        <v>1396</v>
      </c>
    </row>
    <row r="145" spans="1:110" ht="15.75" customHeight="1" x14ac:dyDescent="0.25">
      <c r="A145" s="56">
        <v>143</v>
      </c>
      <c r="B145" s="57">
        <f>1440-Handicaps2023!B145</f>
        <v>1437</v>
      </c>
      <c r="C145" s="1">
        <f>1440-Handicaps2023!C145</f>
        <v>1435</v>
      </c>
      <c r="D145" s="1">
        <f>1440-Handicaps2023!D145</f>
        <v>1431</v>
      </c>
      <c r="E145" s="1">
        <f>1440-Handicaps2023!E145</f>
        <v>1425</v>
      </c>
      <c r="F145" s="1">
        <f>1440-Handicaps2023!F145</f>
        <v>1412</v>
      </c>
      <c r="G145" s="1">
        <f>1440-Handicaps2023!G145</f>
        <v>1363</v>
      </c>
      <c r="H145" s="58">
        <f>1440-Handicaps2023!H145</f>
        <v>1437</v>
      </c>
      <c r="I145" s="59">
        <f>1440-Handicaps2023!I145</f>
        <v>1435</v>
      </c>
      <c r="J145" s="59">
        <f>1440-Handicaps2023!J145</f>
        <v>1432</v>
      </c>
      <c r="K145" s="59">
        <f>1440-Handicaps2023!K145</f>
        <v>1427</v>
      </c>
      <c r="L145" s="59">
        <f>1440-Handicaps2023!L145</f>
        <v>1413</v>
      </c>
      <c r="M145" s="72">
        <f>1440-Handicaps2023!M145</f>
        <v>1355</v>
      </c>
      <c r="N145" s="1">
        <f>1440-Handicaps2023!N145</f>
        <v>1438</v>
      </c>
      <c r="O145" s="1">
        <f>1440-Handicaps2023!O145</f>
        <v>1437</v>
      </c>
      <c r="P145" s="1">
        <f>1440-Handicaps2023!P145</f>
        <v>1435</v>
      </c>
      <c r="Q145" s="1">
        <f>1440-Handicaps2023!Q145</f>
        <v>1432</v>
      </c>
      <c r="R145" s="1">
        <f>1440-Handicaps2023!R145</f>
        <v>1425</v>
      </c>
      <c r="S145" s="1">
        <f>1440-Handicaps2023!S145</f>
        <v>1408</v>
      </c>
      <c r="T145" s="58">
        <f>1440-Handicaps2023!T145</f>
        <v>1433</v>
      </c>
      <c r="U145" s="72">
        <f>1440-Handicaps2023!U145</f>
        <v>1428</v>
      </c>
      <c r="V145" s="1">
        <f>1440-Handicaps2023!V145</f>
        <v>1438</v>
      </c>
      <c r="W145" s="1">
        <f>1440-Handicaps2023!W145</f>
        <v>1438</v>
      </c>
      <c r="X145" s="1">
        <f>1440-Handicaps2023!X145</f>
        <v>1436</v>
      </c>
      <c r="Y145" s="1">
        <f>1440-Handicaps2023!Y145</f>
        <v>1434</v>
      </c>
      <c r="Z145" s="1">
        <f>1440-Handicaps2023!Z145</f>
        <v>1430</v>
      </c>
      <c r="AA145" s="1">
        <f>1440-Handicaps2023!AA145</f>
        <v>1419</v>
      </c>
      <c r="AB145" s="58">
        <f>1440-Handicaps2023!AB145</f>
        <v>1439</v>
      </c>
      <c r="AC145" s="59">
        <f>1440-Handicaps2023!AC145</f>
        <v>1438</v>
      </c>
      <c r="AD145" s="59">
        <f>1440-Handicaps2023!AD145</f>
        <v>1437</v>
      </c>
      <c r="AE145" s="59">
        <f>1440-Handicaps2023!AE145</f>
        <v>1436</v>
      </c>
      <c r="AF145" s="59">
        <f>1440-Handicaps2023!AF145</f>
        <v>1432</v>
      </c>
      <c r="AG145" s="72">
        <f>1440-Handicaps2023!AG145</f>
        <v>1424</v>
      </c>
      <c r="AH145" s="1">
        <f>1440-Handicaps2023!AH145</f>
        <v>1434</v>
      </c>
      <c r="AI145" s="1">
        <f>1440-Handicaps2023!AI145</f>
        <v>1434</v>
      </c>
      <c r="AJ145" s="1">
        <f>1440-Handicaps2023!AJ145</f>
        <v>1432</v>
      </c>
      <c r="AK145" s="1">
        <f>1440-Handicaps2023!AK145</f>
        <v>1424</v>
      </c>
      <c r="AL145" s="1">
        <f>1440-Handicaps2023!AL145</f>
        <v>1395</v>
      </c>
      <c r="AM145" s="1">
        <f>1440-Handicaps2023!AM145</f>
        <v>1378</v>
      </c>
      <c r="AN145" s="58">
        <f>1440-Handicaps2023!AN145</f>
        <v>1438</v>
      </c>
      <c r="AO145" s="59">
        <f>1440-Handicaps2023!AO145</f>
        <v>1437</v>
      </c>
      <c r="AP145" s="59">
        <f>1440-Handicaps2023!AP145</f>
        <v>1436</v>
      </c>
      <c r="AQ145" s="59">
        <f>1440-Handicaps2023!AQ145</f>
        <v>1434</v>
      </c>
      <c r="AR145" s="59">
        <f>1440-Handicaps2023!AR145</f>
        <v>1430</v>
      </c>
      <c r="AS145" s="72">
        <f>1440-Handicaps2023!AS145</f>
        <v>1418</v>
      </c>
      <c r="AT145" s="1">
        <f>1440-Handicaps2023!AT145</f>
        <v>1436</v>
      </c>
      <c r="AU145" s="1">
        <f>1440-Handicaps2023!AU145</f>
        <v>1435</v>
      </c>
      <c r="AV145" s="1">
        <f>1440-Handicaps2023!AV145</f>
        <v>1430</v>
      </c>
      <c r="AW145" s="1">
        <f>1440-Handicaps2023!AW145</f>
        <v>1405</v>
      </c>
      <c r="AX145" s="1">
        <f>1440-Handicaps2023!AX145</f>
        <v>1399</v>
      </c>
      <c r="AY145" s="83">
        <f>1440-Handicaps2023!AY145</f>
        <v>1431</v>
      </c>
      <c r="AZ145" s="1">
        <f>1440-Handicaps2023!AZ145</f>
        <v>1434</v>
      </c>
      <c r="BA145" s="58">
        <f>1440-Handicaps2023!BA145</f>
        <v>1438</v>
      </c>
      <c r="BB145" s="59">
        <f>1440-Handicaps2023!BB145</f>
        <v>1437</v>
      </c>
      <c r="BC145" s="59">
        <f>1440-Handicaps2023!BC145</f>
        <v>1435</v>
      </c>
      <c r="BD145" s="59">
        <f>1440-Handicaps2023!BD145</f>
        <v>1433</v>
      </c>
      <c r="BE145" s="72">
        <f>1440-Handicaps2023!BE145</f>
        <v>1427</v>
      </c>
      <c r="BF145" s="1">
        <f>1440-Handicaps2023!BF145</f>
        <v>1438</v>
      </c>
      <c r="BG145" s="1">
        <f>1440-Handicaps2023!BG145</f>
        <v>1437</v>
      </c>
      <c r="BH145" s="1">
        <f>1440-Handicaps2023!BH145</f>
        <v>1434</v>
      </c>
      <c r="BI145" s="58">
        <f>1440-Handicaps2023!BI145</f>
        <v>1438</v>
      </c>
      <c r="BJ145" s="59">
        <f>1440-Handicaps2023!BJ145</f>
        <v>1439</v>
      </c>
      <c r="BK145" s="59">
        <f>1440-Handicaps2023!BK145</f>
        <v>1437</v>
      </c>
      <c r="BL145" s="59">
        <f>1440-Handicaps2023!BL145</f>
        <v>1438</v>
      </c>
      <c r="BM145" s="59">
        <f>1440-Handicaps2023!BM145</f>
        <v>1432</v>
      </c>
      <c r="BN145" s="59">
        <f>1440-Handicaps2023!BN145</f>
        <v>1436</v>
      </c>
      <c r="BO145" s="59">
        <f>1440-Handicaps2023!BO145</f>
        <v>1434</v>
      </c>
      <c r="BP145" s="59">
        <f>1440-Handicaps2023!BP145</f>
        <v>1437</v>
      </c>
      <c r="BQ145" s="59">
        <f>1440-Handicaps2023!BQ145</f>
        <v>1439</v>
      </c>
      <c r="BR145" s="59">
        <f>1440-Handicaps2023!BR145</f>
        <v>1438</v>
      </c>
      <c r="BS145" s="59">
        <f>1440-Handicaps2023!BS145</f>
        <v>1439</v>
      </c>
      <c r="BT145" s="59">
        <f>1440-Handicaps2023!BT145</f>
        <v>1436</v>
      </c>
      <c r="BU145" s="59">
        <f>1440-Handicaps2023!BU145</f>
        <v>1435</v>
      </c>
      <c r="BV145" s="59">
        <f>1440-Handicaps2023!BV145</f>
        <v>1438</v>
      </c>
      <c r="BW145" s="59">
        <f>1440-Handicaps2023!BW145</f>
        <v>1438</v>
      </c>
      <c r="BX145" s="59">
        <f>1440-Handicaps2023!BX145</f>
        <v>1438</v>
      </c>
      <c r="BY145" s="59">
        <f>1440-Handicaps2023!BY145</f>
        <v>1438</v>
      </c>
      <c r="BZ145" s="59">
        <f>1440-Handicaps2023!BZ145</f>
        <v>1439</v>
      </c>
      <c r="CA145" s="59">
        <f>1440-Handicaps2023!CA145</f>
        <v>1437</v>
      </c>
      <c r="CB145" s="59">
        <f>1440-Handicaps2023!CB145</f>
        <v>1438</v>
      </c>
      <c r="CC145" s="59">
        <f>1440-Handicaps2023!CC145</f>
        <v>1432</v>
      </c>
      <c r="CD145" s="59">
        <f>1440-Handicaps2023!CD145</f>
        <v>1436</v>
      </c>
      <c r="CE145" s="59">
        <f>1440-Handicaps2023!CE145</f>
        <v>1434</v>
      </c>
      <c r="CF145" s="59">
        <f>1440-Handicaps2023!CF145</f>
        <v>1436</v>
      </c>
      <c r="CG145" s="59">
        <f>1440-Handicaps2023!CG145</f>
        <v>1438</v>
      </c>
      <c r="CH145" s="59">
        <f>1440-Handicaps2023!CH145</f>
        <v>1438</v>
      </c>
      <c r="CI145" s="59">
        <f>1440-Handicaps2023!CI145</f>
        <v>1435</v>
      </c>
      <c r="CJ145" s="72">
        <f>1440-Handicaps2023!CJ145</f>
        <v>1438</v>
      </c>
      <c r="CK145" s="1">
        <f>1440-Handicaps2023!CK145</f>
        <v>1439</v>
      </c>
      <c r="CL145" s="1">
        <f>1440-Handicaps2023!CL145</f>
        <v>1439</v>
      </c>
      <c r="CM145" s="1">
        <f>1440-Handicaps2023!CM145</f>
        <v>1438</v>
      </c>
      <c r="CN145" s="1">
        <f>1440-Handicaps2023!CN145</f>
        <v>1437</v>
      </c>
      <c r="CO145" s="1">
        <f>1440-Handicaps2023!CO145</f>
        <v>1436</v>
      </c>
      <c r="CP145" s="1">
        <f>1440-Handicaps2023!CP145</f>
        <v>1433</v>
      </c>
      <c r="CQ145" s="1">
        <f>1440-Handicaps2023!CQ145</f>
        <v>1424</v>
      </c>
      <c r="CR145" s="1">
        <f>1440-Handicaps2023!CR145</f>
        <v>1439</v>
      </c>
      <c r="CS145" s="1">
        <f>1440-Handicaps2023!CS145</f>
        <v>1438</v>
      </c>
      <c r="CT145" s="1">
        <f>1440-Handicaps2023!CT145</f>
        <v>1437</v>
      </c>
      <c r="CU145" s="1">
        <f>1440-Handicaps2023!CU145</f>
        <v>1433</v>
      </c>
      <c r="CV145" s="1">
        <f>1440-Handicaps2023!CV145</f>
        <v>1427</v>
      </c>
      <c r="CW145" s="1">
        <f>1440-Handicaps2023!CW145</f>
        <v>1412</v>
      </c>
      <c r="CX145" s="58">
        <f>1440-Handicaps2023!CX145</f>
        <v>1439</v>
      </c>
      <c r="CY145" s="59">
        <f>1440-Handicaps2023!CY145</f>
        <v>1439</v>
      </c>
      <c r="CZ145" s="59">
        <f>1440-Handicaps2023!CZ145</f>
        <v>1439</v>
      </c>
      <c r="DA145" s="59">
        <f>1440-Handicaps2023!DA145</f>
        <v>1438</v>
      </c>
      <c r="DB145" s="59">
        <f>1440-Handicaps2023!DB145</f>
        <v>1437</v>
      </c>
      <c r="DC145" s="59">
        <f>1440-Handicaps2023!DC145</f>
        <v>1435</v>
      </c>
      <c r="DD145" s="59">
        <f>1440-Handicaps2023!DD145</f>
        <v>1429</v>
      </c>
      <c r="DE145" s="59">
        <f>1440-Handicaps2023!DE145</f>
        <v>1420</v>
      </c>
      <c r="DF145" s="72">
        <f>1440-Handicaps2023!DF145</f>
        <v>1399</v>
      </c>
    </row>
    <row r="146" spans="1:110" ht="15.75" customHeight="1" thickBot="1" x14ac:dyDescent="0.3">
      <c r="A146" s="62">
        <v>144</v>
      </c>
      <c r="B146" s="63">
        <f>1440-Handicaps2023!B146</f>
        <v>1437</v>
      </c>
      <c r="C146" s="64">
        <f>1440-Handicaps2023!C146</f>
        <v>1435</v>
      </c>
      <c r="D146" s="64">
        <f>1440-Handicaps2023!D146</f>
        <v>1432</v>
      </c>
      <c r="E146" s="64">
        <f>1440-Handicaps2023!E146</f>
        <v>1426</v>
      </c>
      <c r="F146" s="64">
        <f>1440-Handicaps2023!F146</f>
        <v>1414</v>
      </c>
      <c r="G146" s="64">
        <f>1440-Handicaps2023!G146</f>
        <v>1368</v>
      </c>
      <c r="H146" s="65">
        <f>1440-Handicaps2023!H146</f>
        <v>1437</v>
      </c>
      <c r="I146" s="66">
        <f>1440-Handicaps2023!I146</f>
        <v>1435</v>
      </c>
      <c r="J146" s="66">
        <f>1440-Handicaps2023!J146</f>
        <v>1433</v>
      </c>
      <c r="K146" s="66">
        <f>1440-Handicaps2023!K146</f>
        <v>1427</v>
      </c>
      <c r="L146" s="66">
        <f>1440-Handicaps2023!L146</f>
        <v>1414</v>
      </c>
      <c r="M146" s="73">
        <f>1440-Handicaps2023!M146</f>
        <v>1360</v>
      </c>
      <c r="N146" s="64">
        <f>1440-Handicaps2023!N146</f>
        <v>1438</v>
      </c>
      <c r="O146" s="64">
        <f>1440-Handicaps2023!O146</f>
        <v>1437</v>
      </c>
      <c r="P146" s="64">
        <f>1440-Handicaps2023!P146</f>
        <v>1435</v>
      </c>
      <c r="Q146" s="64">
        <f>1440-Handicaps2023!Q146</f>
        <v>1432</v>
      </c>
      <c r="R146" s="64">
        <f>1440-Handicaps2023!R146</f>
        <v>1426</v>
      </c>
      <c r="S146" s="64">
        <f>1440-Handicaps2023!S146</f>
        <v>1410</v>
      </c>
      <c r="T146" s="65">
        <f>1440-Handicaps2023!T146</f>
        <v>1434</v>
      </c>
      <c r="U146" s="73">
        <f>1440-Handicaps2023!U146</f>
        <v>1428</v>
      </c>
      <c r="V146" s="64">
        <f>1440-Handicaps2023!V146</f>
        <v>1439</v>
      </c>
      <c r="W146" s="64">
        <f>1440-Handicaps2023!W146</f>
        <v>1438</v>
      </c>
      <c r="X146" s="64">
        <f>1440-Handicaps2023!X146</f>
        <v>1436</v>
      </c>
      <c r="Y146" s="64">
        <f>1440-Handicaps2023!Y146</f>
        <v>1434</v>
      </c>
      <c r="Z146" s="64">
        <f>1440-Handicaps2023!Z146</f>
        <v>1431</v>
      </c>
      <c r="AA146" s="64">
        <f>1440-Handicaps2023!AA146</f>
        <v>1421</v>
      </c>
      <c r="AB146" s="65">
        <f>1440-Handicaps2023!AB146</f>
        <v>1439</v>
      </c>
      <c r="AC146" s="66">
        <f>1440-Handicaps2023!AC146</f>
        <v>1438</v>
      </c>
      <c r="AD146" s="66">
        <f>1440-Handicaps2023!AD146</f>
        <v>1437</v>
      </c>
      <c r="AE146" s="66">
        <f>1440-Handicaps2023!AE146</f>
        <v>1436</v>
      </c>
      <c r="AF146" s="66">
        <f>1440-Handicaps2023!AF146</f>
        <v>1433</v>
      </c>
      <c r="AG146" s="73">
        <f>1440-Handicaps2023!AG146</f>
        <v>1425</v>
      </c>
      <c r="AH146" s="64">
        <f>1440-Handicaps2023!AH146</f>
        <v>1435</v>
      </c>
      <c r="AI146" s="64">
        <f>1440-Handicaps2023!AI146</f>
        <v>1434</v>
      </c>
      <c r="AJ146" s="64">
        <f>1440-Handicaps2023!AJ146</f>
        <v>1432</v>
      </c>
      <c r="AK146" s="64">
        <f>1440-Handicaps2023!AK146</f>
        <v>1425</v>
      </c>
      <c r="AL146" s="64">
        <f>1440-Handicaps2023!AL146</f>
        <v>1398</v>
      </c>
      <c r="AM146" s="64">
        <f>1440-Handicaps2023!AM146</f>
        <v>1382</v>
      </c>
      <c r="AN146" s="65">
        <f>1440-Handicaps2023!AN146</f>
        <v>1438</v>
      </c>
      <c r="AO146" s="66">
        <f>1440-Handicaps2023!AO146</f>
        <v>1437</v>
      </c>
      <c r="AP146" s="66">
        <f>1440-Handicaps2023!AP146</f>
        <v>1436</v>
      </c>
      <c r="AQ146" s="66">
        <f>1440-Handicaps2023!AQ146</f>
        <v>1434</v>
      </c>
      <c r="AR146" s="66">
        <f>1440-Handicaps2023!AR146</f>
        <v>1430</v>
      </c>
      <c r="AS146" s="73">
        <f>1440-Handicaps2023!AS146</f>
        <v>1419</v>
      </c>
      <c r="AT146" s="64">
        <f>1440-Handicaps2023!AT146</f>
        <v>1436</v>
      </c>
      <c r="AU146" s="64">
        <f>1440-Handicaps2023!AU146</f>
        <v>1435</v>
      </c>
      <c r="AV146" s="64">
        <f>1440-Handicaps2023!AV146</f>
        <v>1431</v>
      </c>
      <c r="AW146" s="64">
        <f>1440-Handicaps2023!AW146</f>
        <v>1407</v>
      </c>
      <c r="AX146" s="64">
        <f>1440-Handicaps2023!AX146</f>
        <v>1402</v>
      </c>
      <c r="AY146" s="84">
        <f>1440-Handicaps2023!AY146</f>
        <v>1432</v>
      </c>
      <c r="AZ146" s="64">
        <f>1440-Handicaps2023!AZ146</f>
        <v>1434</v>
      </c>
      <c r="BA146" s="65">
        <f>1440-Handicaps2023!BA146</f>
        <v>1438</v>
      </c>
      <c r="BB146" s="66">
        <f>1440-Handicaps2023!BB146</f>
        <v>1437</v>
      </c>
      <c r="BC146" s="66">
        <f>1440-Handicaps2023!BC146</f>
        <v>1436</v>
      </c>
      <c r="BD146" s="66">
        <f>1440-Handicaps2023!BD146</f>
        <v>1433</v>
      </c>
      <c r="BE146" s="73">
        <f>1440-Handicaps2023!BE146</f>
        <v>1427</v>
      </c>
      <c r="BF146" s="64">
        <f>1440-Handicaps2023!BF146</f>
        <v>1438</v>
      </c>
      <c r="BG146" s="64">
        <f>1440-Handicaps2023!BG146</f>
        <v>1437</v>
      </c>
      <c r="BH146" s="64">
        <f>1440-Handicaps2023!BH146</f>
        <v>1434</v>
      </c>
      <c r="BI146" s="65">
        <f>1440-Handicaps2023!BI146</f>
        <v>1438</v>
      </c>
      <c r="BJ146" s="66">
        <f>1440-Handicaps2023!BJ146</f>
        <v>1439</v>
      </c>
      <c r="BK146" s="66">
        <f>1440-Handicaps2023!BK146</f>
        <v>1437</v>
      </c>
      <c r="BL146" s="66">
        <f>1440-Handicaps2023!BL146</f>
        <v>1438</v>
      </c>
      <c r="BM146" s="66">
        <f>1440-Handicaps2023!BM146</f>
        <v>1432</v>
      </c>
      <c r="BN146" s="66">
        <f>1440-Handicaps2023!BN146</f>
        <v>1436</v>
      </c>
      <c r="BO146" s="66">
        <f>1440-Handicaps2023!BO146</f>
        <v>1434</v>
      </c>
      <c r="BP146" s="66">
        <f>1440-Handicaps2023!BP146</f>
        <v>1438</v>
      </c>
      <c r="BQ146" s="66">
        <f>1440-Handicaps2023!BQ146</f>
        <v>1439</v>
      </c>
      <c r="BR146" s="66">
        <f>1440-Handicaps2023!BR146</f>
        <v>1438</v>
      </c>
      <c r="BS146" s="66">
        <f>1440-Handicaps2023!BS146</f>
        <v>1439</v>
      </c>
      <c r="BT146" s="66">
        <f>1440-Handicaps2023!BT146</f>
        <v>1436</v>
      </c>
      <c r="BU146" s="66">
        <f>1440-Handicaps2023!BU146</f>
        <v>1436</v>
      </c>
      <c r="BV146" s="66">
        <f>1440-Handicaps2023!BV146</f>
        <v>1438</v>
      </c>
      <c r="BW146" s="66">
        <f>1440-Handicaps2023!BW146</f>
        <v>1438</v>
      </c>
      <c r="BX146" s="66">
        <f>1440-Handicaps2023!BX146</f>
        <v>1438</v>
      </c>
      <c r="BY146" s="66">
        <f>1440-Handicaps2023!BY146</f>
        <v>1438</v>
      </c>
      <c r="BZ146" s="66">
        <f>1440-Handicaps2023!BZ146</f>
        <v>1439</v>
      </c>
      <c r="CA146" s="66">
        <f>1440-Handicaps2023!CA146</f>
        <v>1437</v>
      </c>
      <c r="CB146" s="66">
        <f>1440-Handicaps2023!CB146</f>
        <v>1438</v>
      </c>
      <c r="CC146" s="66">
        <f>1440-Handicaps2023!CC146</f>
        <v>1432</v>
      </c>
      <c r="CD146" s="66">
        <f>1440-Handicaps2023!CD146</f>
        <v>1436</v>
      </c>
      <c r="CE146" s="66">
        <f>1440-Handicaps2023!CE146</f>
        <v>1434</v>
      </c>
      <c r="CF146" s="66">
        <f>1440-Handicaps2023!CF146</f>
        <v>1436</v>
      </c>
      <c r="CG146" s="66">
        <f>1440-Handicaps2023!CG146</f>
        <v>1438</v>
      </c>
      <c r="CH146" s="66">
        <f>1440-Handicaps2023!CH146</f>
        <v>1438</v>
      </c>
      <c r="CI146" s="66">
        <f>1440-Handicaps2023!CI146</f>
        <v>1436</v>
      </c>
      <c r="CJ146" s="73">
        <f>1440-Handicaps2023!CJ146</f>
        <v>1438</v>
      </c>
      <c r="CK146" s="64">
        <f>1440-Handicaps2023!CK146</f>
        <v>1439</v>
      </c>
      <c r="CL146" s="64">
        <f>1440-Handicaps2023!CL146</f>
        <v>1439</v>
      </c>
      <c r="CM146" s="64">
        <f>1440-Handicaps2023!CM146</f>
        <v>1438</v>
      </c>
      <c r="CN146" s="64">
        <f>1440-Handicaps2023!CN146</f>
        <v>1438</v>
      </c>
      <c r="CO146" s="64">
        <f>1440-Handicaps2023!CO146</f>
        <v>1436</v>
      </c>
      <c r="CP146" s="64">
        <f>1440-Handicaps2023!CP146</f>
        <v>1433</v>
      </c>
      <c r="CQ146" s="64">
        <f>1440-Handicaps2023!CQ146</f>
        <v>1425</v>
      </c>
      <c r="CR146" s="64">
        <f>1440-Handicaps2023!CR146</f>
        <v>1439</v>
      </c>
      <c r="CS146" s="64">
        <f>1440-Handicaps2023!CS146</f>
        <v>1438</v>
      </c>
      <c r="CT146" s="64">
        <f>1440-Handicaps2023!CT146</f>
        <v>1437</v>
      </c>
      <c r="CU146" s="64">
        <f>1440-Handicaps2023!CU146</f>
        <v>1433</v>
      </c>
      <c r="CV146" s="64">
        <f>1440-Handicaps2023!CV146</f>
        <v>1428</v>
      </c>
      <c r="CW146" s="64">
        <f>1440-Handicaps2023!CW146</f>
        <v>1414</v>
      </c>
      <c r="CX146" s="65">
        <f>1440-Handicaps2023!CX146</f>
        <v>1439</v>
      </c>
      <c r="CY146" s="66">
        <f>1440-Handicaps2023!CY146</f>
        <v>1439</v>
      </c>
      <c r="CZ146" s="66">
        <f>1440-Handicaps2023!CZ146</f>
        <v>1439</v>
      </c>
      <c r="DA146" s="66">
        <f>1440-Handicaps2023!DA146</f>
        <v>1438</v>
      </c>
      <c r="DB146" s="66">
        <f>1440-Handicaps2023!DB146</f>
        <v>1437</v>
      </c>
      <c r="DC146" s="66">
        <f>1440-Handicaps2023!DC146</f>
        <v>1435</v>
      </c>
      <c r="DD146" s="66">
        <f>1440-Handicaps2023!DD146</f>
        <v>1429</v>
      </c>
      <c r="DE146" s="66">
        <f>1440-Handicaps2023!DE146</f>
        <v>1421</v>
      </c>
      <c r="DF146" s="73">
        <f>1440-Handicaps2023!DF146</f>
        <v>1401</v>
      </c>
    </row>
    <row r="147" spans="1:110" ht="15.75" customHeight="1" x14ac:dyDescent="0.25">
      <c r="A147" s="56">
        <v>145</v>
      </c>
      <c r="B147" s="57">
        <f>1440-Handicaps2023!B147</f>
        <v>1437</v>
      </c>
      <c r="C147" s="1">
        <f>1440-Handicaps2023!C147</f>
        <v>1435</v>
      </c>
      <c r="D147" s="1">
        <f>1440-Handicaps2023!D147</f>
        <v>1432</v>
      </c>
      <c r="E147" s="1">
        <f>1440-Handicaps2023!E147</f>
        <v>1427</v>
      </c>
      <c r="F147" s="1">
        <f>1440-Handicaps2023!F147</f>
        <v>1415</v>
      </c>
      <c r="G147" s="1">
        <f>1440-Handicaps2023!G147</f>
        <v>1372</v>
      </c>
      <c r="H147" s="60">
        <f>1440-Handicaps2023!H147</f>
        <v>1437</v>
      </c>
      <c r="I147" s="61">
        <f>1440-Handicaps2023!I147</f>
        <v>1436</v>
      </c>
      <c r="J147" s="61">
        <f>1440-Handicaps2023!J147</f>
        <v>1433</v>
      </c>
      <c r="K147" s="61">
        <f>1440-Handicaps2023!K147</f>
        <v>1428</v>
      </c>
      <c r="L147" s="61">
        <f>1440-Handicaps2023!L147</f>
        <v>1416</v>
      </c>
      <c r="M147" s="74">
        <f>1440-Handicaps2023!M147</f>
        <v>1365</v>
      </c>
      <c r="N147" s="1">
        <f>1440-Handicaps2023!N147</f>
        <v>1438</v>
      </c>
      <c r="O147" s="1">
        <f>1440-Handicaps2023!O147</f>
        <v>1437</v>
      </c>
      <c r="P147" s="1">
        <f>1440-Handicaps2023!P147</f>
        <v>1435</v>
      </c>
      <c r="Q147" s="1">
        <f>1440-Handicaps2023!Q147</f>
        <v>1433</v>
      </c>
      <c r="R147" s="1">
        <f>1440-Handicaps2023!R147</f>
        <v>1427</v>
      </c>
      <c r="S147" s="1">
        <f>1440-Handicaps2023!S147</f>
        <v>1412</v>
      </c>
      <c r="T147" s="60">
        <f>1440-Handicaps2023!T147</f>
        <v>1434</v>
      </c>
      <c r="U147" s="74">
        <f>1440-Handicaps2023!U147</f>
        <v>1429</v>
      </c>
      <c r="V147" s="1">
        <f>1440-Handicaps2023!V147</f>
        <v>1439</v>
      </c>
      <c r="W147" s="1">
        <f>1440-Handicaps2023!W147</f>
        <v>1438</v>
      </c>
      <c r="X147" s="1">
        <f>1440-Handicaps2023!X147</f>
        <v>1437</v>
      </c>
      <c r="Y147" s="1">
        <f>1440-Handicaps2023!Y147</f>
        <v>1435</v>
      </c>
      <c r="Z147" s="1">
        <f>1440-Handicaps2023!Z147</f>
        <v>1431</v>
      </c>
      <c r="AA147" s="1">
        <f>1440-Handicaps2023!AA147</f>
        <v>1422</v>
      </c>
      <c r="AB147" s="60">
        <f>1440-Handicaps2023!AB147</f>
        <v>1439</v>
      </c>
      <c r="AC147" s="61">
        <f>1440-Handicaps2023!AC147</f>
        <v>1438</v>
      </c>
      <c r="AD147" s="61">
        <f>1440-Handicaps2023!AD147</f>
        <v>1437</v>
      </c>
      <c r="AE147" s="61">
        <f>1440-Handicaps2023!AE147</f>
        <v>1436</v>
      </c>
      <c r="AF147" s="61">
        <f>1440-Handicaps2023!AF147</f>
        <v>1433</v>
      </c>
      <c r="AG147" s="74">
        <f>1440-Handicaps2023!AG147</f>
        <v>1426</v>
      </c>
      <c r="AH147" s="1">
        <f>1440-Handicaps2023!AH147</f>
        <v>1435</v>
      </c>
      <c r="AI147" s="1">
        <f>1440-Handicaps2023!AI147</f>
        <v>1434</v>
      </c>
      <c r="AJ147" s="1">
        <f>1440-Handicaps2023!AJ147</f>
        <v>1433</v>
      </c>
      <c r="AK147" s="1">
        <f>1440-Handicaps2023!AK147</f>
        <v>1426</v>
      </c>
      <c r="AL147" s="1">
        <f>1440-Handicaps2023!AL147</f>
        <v>1401</v>
      </c>
      <c r="AM147" s="1">
        <f>1440-Handicaps2023!AM147</f>
        <v>1385</v>
      </c>
      <c r="AN147" s="60">
        <f>1440-Handicaps2023!AN147</f>
        <v>1438</v>
      </c>
      <c r="AO147" s="61">
        <f>1440-Handicaps2023!AO147</f>
        <v>1438</v>
      </c>
      <c r="AP147" s="61">
        <f>1440-Handicaps2023!AP147</f>
        <v>1437</v>
      </c>
      <c r="AQ147" s="61">
        <f>1440-Handicaps2023!AQ147</f>
        <v>1435</v>
      </c>
      <c r="AR147" s="61">
        <f>1440-Handicaps2023!AR147</f>
        <v>1431</v>
      </c>
      <c r="AS147" s="74">
        <f>1440-Handicaps2023!AS147</f>
        <v>1420</v>
      </c>
      <c r="AT147" s="1">
        <f>1440-Handicaps2023!AT147</f>
        <v>1436</v>
      </c>
      <c r="AU147" s="1">
        <f>1440-Handicaps2023!AU147</f>
        <v>1436</v>
      </c>
      <c r="AV147" s="1">
        <f>1440-Handicaps2023!AV147</f>
        <v>1431</v>
      </c>
      <c r="AW147" s="1">
        <f>1440-Handicaps2023!AW147</f>
        <v>1409</v>
      </c>
      <c r="AX147" s="1">
        <f>1440-Handicaps2023!AX147</f>
        <v>1404</v>
      </c>
      <c r="AY147" s="82">
        <f>1440-Handicaps2023!AY147</f>
        <v>1432</v>
      </c>
      <c r="AZ147" s="1">
        <f>1440-Handicaps2023!AZ147</f>
        <v>1435</v>
      </c>
      <c r="BA147" s="60">
        <f>1440-Handicaps2023!BA147</f>
        <v>1438</v>
      </c>
      <c r="BB147" s="61">
        <f>1440-Handicaps2023!BB147</f>
        <v>1437</v>
      </c>
      <c r="BC147" s="61">
        <f>1440-Handicaps2023!BC147</f>
        <v>1436</v>
      </c>
      <c r="BD147" s="61">
        <f>1440-Handicaps2023!BD147</f>
        <v>1434</v>
      </c>
      <c r="BE147" s="74">
        <f>1440-Handicaps2023!BE147</f>
        <v>1428</v>
      </c>
      <c r="BF147" s="1">
        <f>1440-Handicaps2023!BF147</f>
        <v>1438</v>
      </c>
      <c r="BG147" s="1">
        <f>1440-Handicaps2023!BG147</f>
        <v>1437</v>
      </c>
      <c r="BH147" s="1">
        <f>1440-Handicaps2023!BH147</f>
        <v>1435</v>
      </c>
      <c r="BI147" s="60">
        <f>1440-Handicaps2023!BI147</f>
        <v>1438</v>
      </c>
      <c r="BJ147" s="61">
        <f>1440-Handicaps2023!BJ147</f>
        <v>1439</v>
      </c>
      <c r="BK147" s="61">
        <f>1440-Handicaps2023!BK147</f>
        <v>1437</v>
      </c>
      <c r="BL147" s="61">
        <f>1440-Handicaps2023!BL147</f>
        <v>1438</v>
      </c>
      <c r="BM147" s="61">
        <f>1440-Handicaps2023!BM147</f>
        <v>1433</v>
      </c>
      <c r="BN147" s="61">
        <f>1440-Handicaps2023!BN147</f>
        <v>1436</v>
      </c>
      <c r="BO147" s="61">
        <f>1440-Handicaps2023!BO147</f>
        <v>1434</v>
      </c>
      <c r="BP147" s="61">
        <f>1440-Handicaps2023!BP147</f>
        <v>1438</v>
      </c>
      <c r="BQ147" s="61">
        <f>1440-Handicaps2023!BQ147</f>
        <v>1439</v>
      </c>
      <c r="BR147" s="61">
        <f>1440-Handicaps2023!BR147</f>
        <v>1438</v>
      </c>
      <c r="BS147" s="61">
        <f>1440-Handicaps2023!BS147</f>
        <v>1439</v>
      </c>
      <c r="BT147" s="61">
        <f>1440-Handicaps2023!BT147</f>
        <v>1436</v>
      </c>
      <c r="BU147" s="61">
        <f>1440-Handicaps2023!BU147</f>
        <v>1436</v>
      </c>
      <c r="BV147" s="61">
        <f>1440-Handicaps2023!BV147</f>
        <v>1438</v>
      </c>
      <c r="BW147" s="61">
        <f>1440-Handicaps2023!BW147</f>
        <v>1438</v>
      </c>
      <c r="BX147" s="61">
        <f>1440-Handicaps2023!BX147</f>
        <v>1438</v>
      </c>
      <c r="BY147" s="61">
        <f>1440-Handicaps2023!BY147</f>
        <v>1438</v>
      </c>
      <c r="BZ147" s="61">
        <f>1440-Handicaps2023!BZ147</f>
        <v>1439</v>
      </c>
      <c r="CA147" s="61">
        <f>1440-Handicaps2023!CA147</f>
        <v>1437</v>
      </c>
      <c r="CB147" s="61">
        <f>1440-Handicaps2023!CB147</f>
        <v>1438</v>
      </c>
      <c r="CC147" s="61">
        <f>1440-Handicaps2023!CC147</f>
        <v>1433</v>
      </c>
      <c r="CD147" s="61">
        <f>1440-Handicaps2023!CD147</f>
        <v>1436</v>
      </c>
      <c r="CE147" s="61">
        <f>1440-Handicaps2023!CE147</f>
        <v>1435</v>
      </c>
      <c r="CF147" s="61">
        <f>1440-Handicaps2023!CF147</f>
        <v>1436</v>
      </c>
      <c r="CG147" s="61">
        <f>1440-Handicaps2023!CG147</f>
        <v>1438</v>
      </c>
      <c r="CH147" s="61">
        <f>1440-Handicaps2023!CH147</f>
        <v>1438</v>
      </c>
      <c r="CI147" s="61">
        <f>1440-Handicaps2023!CI147</f>
        <v>1436</v>
      </c>
      <c r="CJ147" s="74">
        <f>1440-Handicaps2023!CJ147</f>
        <v>1438</v>
      </c>
      <c r="CK147" s="1">
        <f>1440-Handicaps2023!CK147</f>
        <v>1439</v>
      </c>
      <c r="CL147" s="1">
        <f>1440-Handicaps2023!CL147</f>
        <v>1439</v>
      </c>
      <c r="CM147" s="1">
        <f>1440-Handicaps2023!CM147</f>
        <v>1438</v>
      </c>
      <c r="CN147" s="1">
        <f>1440-Handicaps2023!CN147</f>
        <v>1438</v>
      </c>
      <c r="CO147" s="1">
        <f>1440-Handicaps2023!CO147</f>
        <v>1437</v>
      </c>
      <c r="CP147" s="1">
        <f>1440-Handicaps2023!CP147</f>
        <v>1434</v>
      </c>
      <c r="CQ147" s="1">
        <f>1440-Handicaps2023!CQ147</f>
        <v>1426</v>
      </c>
      <c r="CR147" s="1">
        <f>1440-Handicaps2023!CR147</f>
        <v>1439</v>
      </c>
      <c r="CS147" s="1">
        <f>1440-Handicaps2023!CS147</f>
        <v>1438</v>
      </c>
      <c r="CT147" s="1">
        <f>1440-Handicaps2023!CT147</f>
        <v>1437</v>
      </c>
      <c r="CU147" s="1">
        <f>1440-Handicaps2023!CU147</f>
        <v>1434</v>
      </c>
      <c r="CV147" s="1">
        <f>1440-Handicaps2023!CV147</f>
        <v>1429</v>
      </c>
      <c r="CW147" s="1">
        <f>1440-Handicaps2023!CW147</f>
        <v>1415</v>
      </c>
      <c r="CX147" s="60">
        <f>1440-Handicaps2023!CX147</f>
        <v>1439</v>
      </c>
      <c r="CY147" s="61">
        <f>1440-Handicaps2023!CY147</f>
        <v>1439</v>
      </c>
      <c r="CZ147" s="61">
        <f>1440-Handicaps2023!CZ147</f>
        <v>1439</v>
      </c>
      <c r="DA147" s="61">
        <f>1440-Handicaps2023!DA147</f>
        <v>1438</v>
      </c>
      <c r="DB147" s="61">
        <f>1440-Handicaps2023!DB147</f>
        <v>1437</v>
      </c>
      <c r="DC147" s="61">
        <f>1440-Handicaps2023!DC147</f>
        <v>1435</v>
      </c>
      <c r="DD147" s="61">
        <f>1440-Handicaps2023!DD147</f>
        <v>1430</v>
      </c>
      <c r="DE147" s="61">
        <f>1440-Handicaps2023!DE147</f>
        <v>1422</v>
      </c>
      <c r="DF147" s="74">
        <f>1440-Handicaps2023!DF147</f>
        <v>1403</v>
      </c>
    </row>
    <row r="148" spans="1:110" ht="15.75" customHeight="1" x14ac:dyDescent="0.25">
      <c r="A148" s="56">
        <v>146</v>
      </c>
      <c r="B148" s="57">
        <f>1440-Handicaps2023!B148</f>
        <v>1437</v>
      </c>
      <c r="C148" s="1">
        <f>1440-Handicaps2023!C148</f>
        <v>1436</v>
      </c>
      <c r="D148" s="1">
        <f>1440-Handicaps2023!D148</f>
        <v>1433</v>
      </c>
      <c r="E148" s="1">
        <f>1440-Handicaps2023!E148</f>
        <v>1428</v>
      </c>
      <c r="F148" s="1">
        <f>1440-Handicaps2023!F148</f>
        <v>1417</v>
      </c>
      <c r="G148" s="1">
        <f>1440-Handicaps2023!G148</f>
        <v>1376</v>
      </c>
      <c r="H148" s="58">
        <f>1440-Handicaps2023!H148</f>
        <v>1437</v>
      </c>
      <c r="I148" s="59">
        <f>1440-Handicaps2023!I148</f>
        <v>1436</v>
      </c>
      <c r="J148" s="59">
        <f>1440-Handicaps2023!J148</f>
        <v>1434</v>
      </c>
      <c r="K148" s="59">
        <f>1440-Handicaps2023!K148</f>
        <v>1429</v>
      </c>
      <c r="L148" s="59">
        <f>1440-Handicaps2023!L148</f>
        <v>1417</v>
      </c>
      <c r="M148" s="72">
        <f>1440-Handicaps2023!M148</f>
        <v>1369</v>
      </c>
      <c r="N148" s="1">
        <f>1440-Handicaps2023!N148</f>
        <v>1438</v>
      </c>
      <c r="O148" s="1">
        <f>1440-Handicaps2023!O148</f>
        <v>1437</v>
      </c>
      <c r="P148" s="1">
        <f>1440-Handicaps2023!P148</f>
        <v>1436</v>
      </c>
      <c r="Q148" s="1">
        <f>1440-Handicaps2023!Q148</f>
        <v>1433</v>
      </c>
      <c r="R148" s="1">
        <f>1440-Handicaps2023!R148</f>
        <v>1428</v>
      </c>
      <c r="S148" s="1">
        <f>1440-Handicaps2023!S148</f>
        <v>1414</v>
      </c>
      <c r="T148" s="58">
        <f>1440-Handicaps2023!T148</f>
        <v>1435</v>
      </c>
      <c r="U148" s="72">
        <f>1440-Handicaps2023!U148</f>
        <v>1430</v>
      </c>
      <c r="V148" s="1">
        <f>1440-Handicaps2023!V148</f>
        <v>1439</v>
      </c>
      <c r="W148" s="1">
        <f>1440-Handicaps2023!W148</f>
        <v>1438</v>
      </c>
      <c r="X148" s="1">
        <f>1440-Handicaps2023!X148</f>
        <v>1437</v>
      </c>
      <c r="Y148" s="1">
        <f>1440-Handicaps2023!Y148</f>
        <v>1435</v>
      </c>
      <c r="Z148" s="1">
        <f>1440-Handicaps2023!Z148</f>
        <v>1432</v>
      </c>
      <c r="AA148" s="1">
        <f>1440-Handicaps2023!AA148</f>
        <v>1423</v>
      </c>
      <c r="AB148" s="58">
        <f>1440-Handicaps2023!AB148</f>
        <v>1439</v>
      </c>
      <c r="AC148" s="59">
        <f>1440-Handicaps2023!AC148</f>
        <v>1438</v>
      </c>
      <c r="AD148" s="59">
        <f>1440-Handicaps2023!AD148</f>
        <v>1438</v>
      </c>
      <c r="AE148" s="59">
        <f>1440-Handicaps2023!AE148</f>
        <v>1436</v>
      </c>
      <c r="AF148" s="59">
        <f>1440-Handicaps2023!AF148</f>
        <v>1434</v>
      </c>
      <c r="AG148" s="72">
        <f>1440-Handicaps2023!AG148</f>
        <v>1427</v>
      </c>
      <c r="AH148" s="1">
        <f>1440-Handicaps2023!AH148</f>
        <v>1435</v>
      </c>
      <c r="AI148" s="1">
        <f>1440-Handicaps2023!AI148</f>
        <v>1435</v>
      </c>
      <c r="AJ148" s="1">
        <f>1440-Handicaps2023!AJ148</f>
        <v>1433</v>
      </c>
      <c r="AK148" s="1">
        <f>1440-Handicaps2023!AK148</f>
        <v>1427</v>
      </c>
      <c r="AL148" s="1">
        <f>1440-Handicaps2023!AL148</f>
        <v>1403</v>
      </c>
      <c r="AM148" s="1">
        <f>1440-Handicaps2023!AM148</f>
        <v>1389</v>
      </c>
      <c r="AN148" s="58">
        <f>1440-Handicaps2023!AN148</f>
        <v>1438</v>
      </c>
      <c r="AO148" s="59">
        <f>1440-Handicaps2023!AO148</f>
        <v>1438</v>
      </c>
      <c r="AP148" s="59">
        <f>1440-Handicaps2023!AP148</f>
        <v>1437</v>
      </c>
      <c r="AQ148" s="59">
        <f>1440-Handicaps2023!AQ148</f>
        <v>1435</v>
      </c>
      <c r="AR148" s="59">
        <f>1440-Handicaps2023!AR148</f>
        <v>1431</v>
      </c>
      <c r="AS148" s="72">
        <f>1440-Handicaps2023!AS148</f>
        <v>1422</v>
      </c>
      <c r="AT148" s="1">
        <f>1440-Handicaps2023!AT148</f>
        <v>1436</v>
      </c>
      <c r="AU148" s="1">
        <f>1440-Handicaps2023!AU148</f>
        <v>1436</v>
      </c>
      <c r="AV148" s="1">
        <f>1440-Handicaps2023!AV148</f>
        <v>1432</v>
      </c>
      <c r="AW148" s="1">
        <f>1440-Handicaps2023!AW148</f>
        <v>1411</v>
      </c>
      <c r="AX148" s="1">
        <f>1440-Handicaps2023!AX148</f>
        <v>1407</v>
      </c>
      <c r="AY148" s="83">
        <f>1440-Handicaps2023!AY148</f>
        <v>1433</v>
      </c>
      <c r="AZ148" s="1">
        <f>1440-Handicaps2023!AZ148</f>
        <v>1435</v>
      </c>
      <c r="BA148" s="58">
        <f>1440-Handicaps2023!BA148</f>
        <v>1438</v>
      </c>
      <c r="BB148" s="59">
        <f>1440-Handicaps2023!BB148</f>
        <v>1437</v>
      </c>
      <c r="BC148" s="59">
        <f>1440-Handicaps2023!BC148</f>
        <v>1436</v>
      </c>
      <c r="BD148" s="59">
        <f>1440-Handicaps2023!BD148</f>
        <v>1434</v>
      </c>
      <c r="BE148" s="72">
        <f>1440-Handicaps2023!BE148</f>
        <v>1429</v>
      </c>
      <c r="BF148" s="1">
        <f>1440-Handicaps2023!BF148</f>
        <v>1438</v>
      </c>
      <c r="BG148" s="1">
        <f>1440-Handicaps2023!BG148</f>
        <v>1437</v>
      </c>
      <c r="BH148" s="1">
        <f>1440-Handicaps2023!BH148</f>
        <v>1435</v>
      </c>
      <c r="BI148" s="58">
        <f>1440-Handicaps2023!BI148</f>
        <v>1438</v>
      </c>
      <c r="BJ148" s="59">
        <f>1440-Handicaps2023!BJ148</f>
        <v>1439</v>
      </c>
      <c r="BK148" s="59">
        <f>1440-Handicaps2023!BK148</f>
        <v>1437</v>
      </c>
      <c r="BL148" s="59">
        <f>1440-Handicaps2023!BL148</f>
        <v>1439</v>
      </c>
      <c r="BM148" s="59">
        <f>1440-Handicaps2023!BM148</f>
        <v>1433</v>
      </c>
      <c r="BN148" s="59">
        <f>1440-Handicaps2023!BN148</f>
        <v>1436</v>
      </c>
      <c r="BO148" s="59">
        <f>1440-Handicaps2023!BO148</f>
        <v>1435</v>
      </c>
      <c r="BP148" s="59">
        <f>1440-Handicaps2023!BP148</f>
        <v>1438</v>
      </c>
      <c r="BQ148" s="59">
        <f>1440-Handicaps2023!BQ148</f>
        <v>1439</v>
      </c>
      <c r="BR148" s="59">
        <f>1440-Handicaps2023!BR148</f>
        <v>1438</v>
      </c>
      <c r="BS148" s="59">
        <f>1440-Handicaps2023!BS148</f>
        <v>1439</v>
      </c>
      <c r="BT148" s="59">
        <f>1440-Handicaps2023!BT148</f>
        <v>1436</v>
      </c>
      <c r="BU148" s="59">
        <f>1440-Handicaps2023!BU148</f>
        <v>1436</v>
      </c>
      <c r="BV148" s="59">
        <f>1440-Handicaps2023!BV148</f>
        <v>1438</v>
      </c>
      <c r="BW148" s="59">
        <f>1440-Handicaps2023!BW148</f>
        <v>1438</v>
      </c>
      <c r="BX148" s="59">
        <f>1440-Handicaps2023!BX148</f>
        <v>1438</v>
      </c>
      <c r="BY148" s="59">
        <f>1440-Handicaps2023!BY148</f>
        <v>1438</v>
      </c>
      <c r="BZ148" s="59">
        <f>1440-Handicaps2023!BZ148</f>
        <v>1439</v>
      </c>
      <c r="CA148" s="59">
        <f>1440-Handicaps2023!CA148</f>
        <v>1437</v>
      </c>
      <c r="CB148" s="59">
        <f>1440-Handicaps2023!CB148</f>
        <v>1439</v>
      </c>
      <c r="CC148" s="59">
        <f>1440-Handicaps2023!CC148</f>
        <v>1433</v>
      </c>
      <c r="CD148" s="59">
        <f>1440-Handicaps2023!CD148</f>
        <v>1436</v>
      </c>
      <c r="CE148" s="59">
        <f>1440-Handicaps2023!CE148</f>
        <v>1435</v>
      </c>
      <c r="CF148" s="59">
        <f>1440-Handicaps2023!CF148</f>
        <v>1436</v>
      </c>
      <c r="CG148" s="59">
        <f>1440-Handicaps2023!CG148</f>
        <v>1438</v>
      </c>
      <c r="CH148" s="59">
        <f>1440-Handicaps2023!CH148</f>
        <v>1438</v>
      </c>
      <c r="CI148" s="59">
        <f>1440-Handicaps2023!CI148</f>
        <v>1436</v>
      </c>
      <c r="CJ148" s="72">
        <f>1440-Handicaps2023!CJ148</f>
        <v>1438</v>
      </c>
      <c r="CK148" s="1">
        <f>1440-Handicaps2023!CK148</f>
        <v>1439</v>
      </c>
      <c r="CL148" s="1">
        <f>1440-Handicaps2023!CL148</f>
        <v>1439</v>
      </c>
      <c r="CM148" s="1">
        <f>1440-Handicaps2023!CM148</f>
        <v>1438</v>
      </c>
      <c r="CN148" s="1">
        <f>1440-Handicaps2023!CN148</f>
        <v>1438</v>
      </c>
      <c r="CO148" s="1">
        <f>1440-Handicaps2023!CO148</f>
        <v>1437</v>
      </c>
      <c r="CP148" s="1">
        <f>1440-Handicaps2023!CP148</f>
        <v>1434</v>
      </c>
      <c r="CQ148" s="1">
        <f>1440-Handicaps2023!CQ148</f>
        <v>1427</v>
      </c>
      <c r="CR148" s="1">
        <f>1440-Handicaps2023!CR148</f>
        <v>1439</v>
      </c>
      <c r="CS148" s="1">
        <f>1440-Handicaps2023!CS148</f>
        <v>1438</v>
      </c>
      <c r="CT148" s="1">
        <f>1440-Handicaps2023!CT148</f>
        <v>1437</v>
      </c>
      <c r="CU148" s="1">
        <f>1440-Handicaps2023!CU148</f>
        <v>1434</v>
      </c>
      <c r="CV148" s="1">
        <f>1440-Handicaps2023!CV148</f>
        <v>1429</v>
      </c>
      <c r="CW148" s="1">
        <f>1440-Handicaps2023!CW148</f>
        <v>1417</v>
      </c>
      <c r="CX148" s="58">
        <f>1440-Handicaps2023!CX148</f>
        <v>1439</v>
      </c>
      <c r="CY148" s="59">
        <f>1440-Handicaps2023!CY148</f>
        <v>1439</v>
      </c>
      <c r="CZ148" s="59">
        <f>1440-Handicaps2023!CZ148</f>
        <v>1439</v>
      </c>
      <c r="DA148" s="59">
        <f>1440-Handicaps2023!DA148</f>
        <v>1438</v>
      </c>
      <c r="DB148" s="59">
        <f>1440-Handicaps2023!DB148</f>
        <v>1437</v>
      </c>
      <c r="DC148" s="59">
        <f>1440-Handicaps2023!DC148</f>
        <v>1436</v>
      </c>
      <c r="DD148" s="59">
        <f>1440-Handicaps2023!DD148</f>
        <v>1431</v>
      </c>
      <c r="DE148" s="59">
        <f>1440-Handicaps2023!DE148</f>
        <v>1424</v>
      </c>
      <c r="DF148" s="72">
        <f>1440-Handicaps2023!DF148</f>
        <v>1405</v>
      </c>
    </row>
    <row r="149" spans="1:110" ht="15.75" customHeight="1" x14ac:dyDescent="0.25">
      <c r="A149" s="56">
        <v>147</v>
      </c>
      <c r="B149" s="57">
        <f>1440-Handicaps2023!B149</f>
        <v>1437</v>
      </c>
      <c r="C149" s="1">
        <f>1440-Handicaps2023!C149</f>
        <v>1436</v>
      </c>
      <c r="D149" s="1">
        <f>1440-Handicaps2023!D149</f>
        <v>1433</v>
      </c>
      <c r="E149" s="1">
        <f>1440-Handicaps2023!E149</f>
        <v>1429</v>
      </c>
      <c r="F149" s="1">
        <f>1440-Handicaps2023!F149</f>
        <v>1418</v>
      </c>
      <c r="G149" s="1">
        <f>1440-Handicaps2023!G149</f>
        <v>1380</v>
      </c>
      <c r="H149" s="58">
        <f>1440-Handicaps2023!H149</f>
        <v>1438</v>
      </c>
      <c r="I149" s="59">
        <f>1440-Handicaps2023!I149</f>
        <v>1436</v>
      </c>
      <c r="J149" s="59">
        <f>1440-Handicaps2023!J149</f>
        <v>1434</v>
      </c>
      <c r="K149" s="59">
        <f>1440-Handicaps2023!K149</f>
        <v>1430</v>
      </c>
      <c r="L149" s="59">
        <f>1440-Handicaps2023!L149</f>
        <v>1419</v>
      </c>
      <c r="M149" s="72">
        <f>1440-Handicaps2023!M149</f>
        <v>1373</v>
      </c>
      <c r="N149" s="1">
        <f>1440-Handicaps2023!N149</f>
        <v>1438</v>
      </c>
      <c r="O149" s="1">
        <f>1440-Handicaps2023!O149</f>
        <v>1437</v>
      </c>
      <c r="P149" s="1">
        <f>1440-Handicaps2023!P149</f>
        <v>1436</v>
      </c>
      <c r="Q149" s="1">
        <f>1440-Handicaps2023!Q149</f>
        <v>1433</v>
      </c>
      <c r="R149" s="1">
        <f>1440-Handicaps2023!R149</f>
        <v>1429</v>
      </c>
      <c r="S149" s="1">
        <f>1440-Handicaps2023!S149</f>
        <v>1416</v>
      </c>
      <c r="T149" s="58">
        <f>1440-Handicaps2023!T149</f>
        <v>1435</v>
      </c>
      <c r="U149" s="72">
        <f>1440-Handicaps2023!U149</f>
        <v>1430</v>
      </c>
      <c r="V149" s="1">
        <f>1440-Handicaps2023!V149</f>
        <v>1439</v>
      </c>
      <c r="W149" s="1">
        <f>1440-Handicaps2023!W149</f>
        <v>1438</v>
      </c>
      <c r="X149" s="1">
        <f>1440-Handicaps2023!X149</f>
        <v>1437</v>
      </c>
      <c r="Y149" s="1">
        <f>1440-Handicaps2023!Y149</f>
        <v>1435</v>
      </c>
      <c r="Z149" s="1">
        <f>1440-Handicaps2023!Z149</f>
        <v>1432</v>
      </c>
      <c r="AA149" s="1">
        <f>1440-Handicaps2023!AA149</f>
        <v>1424</v>
      </c>
      <c r="AB149" s="58">
        <f>1440-Handicaps2023!AB149</f>
        <v>1439</v>
      </c>
      <c r="AC149" s="59">
        <f>1440-Handicaps2023!AC149</f>
        <v>1438</v>
      </c>
      <c r="AD149" s="59">
        <f>1440-Handicaps2023!AD149</f>
        <v>1438</v>
      </c>
      <c r="AE149" s="59">
        <f>1440-Handicaps2023!AE149</f>
        <v>1436</v>
      </c>
      <c r="AF149" s="59">
        <f>1440-Handicaps2023!AF149</f>
        <v>1434</v>
      </c>
      <c r="AG149" s="72">
        <f>1440-Handicaps2023!AG149</f>
        <v>1428</v>
      </c>
      <c r="AH149" s="1">
        <f>1440-Handicaps2023!AH149</f>
        <v>1436</v>
      </c>
      <c r="AI149" s="1">
        <f>1440-Handicaps2023!AI149</f>
        <v>1435</v>
      </c>
      <c r="AJ149" s="1">
        <f>1440-Handicaps2023!AJ149</f>
        <v>1434</v>
      </c>
      <c r="AK149" s="1">
        <f>1440-Handicaps2023!AK149</f>
        <v>1428</v>
      </c>
      <c r="AL149" s="1">
        <f>1440-Handicaps2023!AL149</f>
        <v>1405</v>
      </c>
      <c r="AM149" s="1">
        <f>1440-Handicaps2023!AM149</f>
        <v>1392</v>
      </c>
      <c r="AN149" s="58">
        <f>1440-Handicaps2023!AN149</f>
        <v>1438</v>
      </c>
      <c r="AO149" s="59">
        <f>1440-Handicaps2023!AO149</f>
        <v>1438</v>
      </c>
      <c r="AP149" s="59">
        <f>1440-Handicaps2023!AP149</f>
        <v>1437</v>
      </c>
      <c r="AQ149" s="59">
        <f>1440-Handicaps2023!AQ149</f>
        <v>1435</v>
      </c>
      <c r="AR149" s="59">
        <f>1440-Handicaps2023!AR149</f>
        <v>1432</v>
      </c>
      <c r="AS149" s="72">
        <f>1440-Handicaps2023!AS149</f>
        <v>1423</v>
      </c>
      <c r="AT149" s="1">
        <f>1440-Handicaps2023!AT149</f>
        <v>1437</v>
      </c>
      <c r="AU149" s="1">
        <f>1440-Handicaps2023!AU149</f>
        <v>1436</v>
      </c>
      <c r="AV149" s="1">
        <f>1440-Handicaps2023!AV149</f>
        <v>1432</v>
      </c>
      <c r="AW149" s="1">
        <f>1440-Handicaps2023!AW149</f>
        <v>1413</v>
      </c>
      <c r="AX149" s="1">
        <f>1440-Handicaps2023!AX149</f>
        <v>1409</v>
      </c>
      <c r="AY149" s="83">
        <f>1440-Handicaps2023!AY149</f>
        <v>1433</v>
      </c>
      <c r="AZ149" s="1">
        <f>1440-Handicaps2023!AZ149</f>
        <v>1435</v>
      </c>
      <c r="BA149" s="58">
        <f>1440-Handicaps2023!BA149</f>
        <v>1438</v>
      </c>
      <c r="BB149" s="59">
        <f>1440-Handicaps2023!BB149</f>
        <v>1437</v>
      </c>
      <c r="BC149" s="59">
        <f>1440-Handicaps2023!BC149</f>
        <v>1436</v>
      </c>
      <c r="BD149" s="59">
        <f>1440-Handicaps2023!BD149</f>
        <v>1434</v>
      </c>
      <c r="BE149" s="72">
        <f>1440-Handicaps2023!BE149</f>
        <v>1430</v>
      </c>
      <c r="BF149" s="1">
        <f>1440-Handicaps2023!BF149</f>
        <v>1438</v>
      </c>
      <c r="BG149" s="1">
        <f>1440-Handicaps2023!BG149</f>
        <v>1437</v>
      </c>
      <c r="BH149" s="1">
        <f>1440-Handicaps2023!BH149</f>
        <v>1435</v>
      </c>
      <c r="BI149" s="58">
        <f>1440-Handicaps2023!BI149</f>
        <v>1438</v>
      </c>
      <c r="BJ149" s="59">
        <f>1440-Handicaps2023!BJ149</f>
        <v>1439</v>
      </c>
      <c r="BK149" s="59">
        <f>1440-Handicaps2023!BK149</f>
        <v>1438</v>
      </c>
      <c r="BL149" s="59">
        <f>1440-Handicaps2023!BL149</f>
        <v>1439</v>
      </c>
      <c r="BM149" s="59">
        <f>1440-Handicaps2023!BM149</f>
        <v>1433</v>
      </c>
      <c r="BN149" s="59">
        <f>1440-Handicaps2023!BN149</f>
        <v>1437</v>
      </c>
      <c r="BO149" s="59">
        <f>1440-Handicaps2023!BO149</f>
        <v>1435</v>
      </c>
      <c r="BP149" s="59">
        <f>1440-Handicaps2023!BP149</f>
        <v>1438</v>
      </c>
      <c r="BQ149" s="59">
        <f>1440-Handicaps2023!BQ149</f>
        <v>1439</v>
      </c>
      <c r="BR149" s="59">
        <f>1440-Handicaps2023!BR149</f>
        <v>1438</v>
      </c>
      <c r="BS149" s="59">
        <f>1440-Handicaps2023!BS149</f>
        <v>1439</v>
      </c>
      <c r="BT149" s="59">
        <f>1440-Handicaps2023!BT149</f>
        <v>1437</v>
      </c>
      <c r="BU149" s="59">
        <f>1440-Handicaps2023!BU149</f>
        <v>1436</v>
      </c>
      <c r="BV149" s="59">
        <f>1440-Handicaps2023!BV149</f>
        <v>1438</v>
      </c>
      <c r="BW149" s="59">
        <f>1440-Handicaps2023!BW149</f>
        <v>1438</v>
      </c>
      <c r="BX149" s="59">
        <f>1440-Handicaps2023!BX149</f>
        <v>1438</v>
      </c>
      <c r="BY149" s="59">
        <f>1440-Handicaps2023!BY149</f>
        <v>1438</v>
      </c>
      <c r="BZ149" s="59">
        <f>1440-Handicaps2023!BZ149</f>
        <v>1439</v>
      </c>
      <c r="CA149" s="59">
        <f>1440-Handicaps2023!CA149</f>
        <v>1438</v>
      </c>
      <c r="CB149" s="59">
        <f>1440-Handicaps2023!CB149</f>
        <v>1439</v>
      </c>
      <c r="CC149" s="59">
        <f>1440-Handicaps2023!CC149</f>
        <v>1433</v>
      </c>
      <c r="CD149" s="59">
        <f>1440-Handicaps2023!CD149</f>
        <v>1437</v>
      </c>
      <c r="CE149" s="59">
        <f>1440-Handicaps2023!CE149</f>
        <v>1435</v>
      </c>
      <c r="CF149" s="59">
        <f>1440-Handicaps2023!CF149</f>
        <v>1437</v>
      </c>
      <c r="CG149" s="59">
        <f>1440-Handicaps2023!CG149</f>
        <v>1438</v>
      </c>
      <c r="CH149" s="59">
        <f>1440-Handicaps2023!CH149</f>
        <v>1438</v>
      </c>
      <c r="CI149" s="59">
        <f>1440-Handicaps2023!CI149</f>
        <v>1436</v>
      </c>
      <c r="CJ149" s="72">
        <f>1440-Handicaps2023!CJ149</f>
        <v>1438</v>
      </c>
      <c r="CK149" s="1">
        <f>1440-Handicaps2023!CK149</f>
        <v>1439</v>
      </c>
      <c r="CL149" s="1">
        <f>1440-Handicaps2023!CL149</f>
        <v>1439</v>
      </c>
      <c r="CM149" s="1">
        <f>1440-Handicaps2023!CM149</f>
        <v>1438</v>
      </c>
      <c r="CN149" s="1">
        <f>1440-Handicaps2023!CN149</f>
        <v>1438</v>
      </c>
      <c r="CO149" s="1">
        <f>1440-Handicaps2023!CO149</f>
        <v>1437</v>
      </c>
      <c r="CP149" s="1">
        <f>1440-Handicaps2023!CP149</f>
        <v>1435</v>
      </c>
      <c r="CQ149" s="1">
        <f>1440-Handicaps2023!CQ149</f>
        <v>1428</v>
      </c>
      <c r="CR149" s="1">
        <f>1440-Handicaps2023!CR149</f>
        <v>1439</v>
      </c>
      <c r="CS149" s="1">
        <f>1440-Handicaps2023!CS149</f>
        <v>1438</v>
      </c>
      <c r="CT149" s="1">
        <f>1440-Handicaps2023!CT149</f>
        <v>1437</v>
      </c>
      <c r="CU149" s="1">
        <f>1440-Handicaps2023!CU149</f>
        <v>1434</v>
      </c>
      <c r="CV149" s="1">
        <f>1440-Handicaps2023!CV149</f>
        <v>1430</v>
      </c>
      <c r="CW149" s="1">
        <f>1440-Handicaps2023!CW149</f>
        <v>1418</v>
      </c>
      <c r="CX149" s="58">
        <f>1440-Handicaps2023!CX149</f>
        <v>1439</v>
      </c>
      <c r="CY149" s="59">
        <f>1440-Handicaps2023!CY149</f>
        <v>1439</v>
      </c>
      <c r="CZ149" s="59">
        <f>1440-Handicaps2023!CZ149</f>
        <v>1439</v>
      </c>
      <c r="DA149" s="59">
        <f>1440-Handicaps2023!DA149</f>
        <v>1438</v>
      </c>
      <c r="DB149" s="59">
        <f>1440-Handicaps2023!DB149</f>
        <v>1438</v>
      </c>
      <c r="DC149" s="59">
        <f>1440-Handicaps2023!DC149</f>
        <v>1436</v>
      </c>
      <c r="DD149" s="59">
        <f>1440-Handicaps2023!DD149</f>
        <v>1431</v>
      </c>
      <c r="DE149" s="59">
        <f>1440-Handicaps2023!DE149</f>
        <v>1425</v>
      </c>
      <c r="DF149" s="72">
        <f>1440-Handicaps2023!DF149</f>
        <v>1407</v>
      </c>
    </row>
    <row r="150" spans="1:110" ht="15.75" customHeight="1" x14ac:dyDescent="0.25">
      <c r="A150" s="56">
        <v>148</v>
      </c>
      <c r="B150" s="57">
        <f>1440-Handicaps2023!B150</f>
        <v>1438</v>
      </c>
      <c r="C150" s="1">
        <f>1440-Handicaps2023!C150</f>
        <v>1436</v>
      </c>
      <c r="D150" s="1">
        <f>1440-Handicaps2023!D150</f>
        <v>1434</v>
      </c>
      <c r="E150" s="1">
        <f>1440-Handicaps2023!E150</f>
        <v>1430</v>
      </c>
      <c r="F150" s="1">
        <f>1440-Handicaps2023!F150</f>
        <v>1420</v>
      </c>
      <c r="G150" s="1">
        <f>1440-Handicaps2023!G150</f>
        <v>1384</v>
      </c>
      <c r="H150" s="58">
        <f>1440-Handicaps2023!H150</f>
        <v>1438</v>
      </c>
      <c r="I150" s="59">
        <f>1440-Handicaps2023!I150</f>
        <v>1436</v>
      </c>
      <c r="J150" s="59">
        <f>1440-Handicaps2023!J150</f>
        <v>1434</v>
      </c>
      <c r="K150" s="59">
        <f>1440-Handicaps2023!K150</f>
        <v>1430</v>
      </c>
      <c r="L150" s="59">
        <f>1440-Handicaps2023!L150</f>
        <v>1420</v>
      </c>
      <c r="M150" s="72">
        <f>1440-Handicaps2023!M150</f>
        <v>1377</v>
      </c>
      <c r="N150" s="1">
        <f>1440-Handicaps2023!N150</f>
        <v>1438</v>
      </c>
      <c r="O150" s="1">
        <f>1440-Handicaps2023!O150</f>
        <v>1437</v>
      </c>
      <c r="P150" s="1">
        <f>1440-Handicaps2023!P150</f>
        <v>1436</v>
      </c>
      <c r="Q150" s="1">
        <f>1440-Handicaps2023!Q150</f>
        <v>1434</v>
      </c>
      <c r="R150" s="1">
        <f>1440-Handicaps2023!R150</f>
        <v>1429</v>
      </c>
      <c r="S150" s="1">
        <f>1440-Handicaps2023!S150</f>
        <v>1417</v>
      </c>
      <c r="T150" s="58">
        <f>1440-Handicaps2023!T150</f>
        <v>1435</v>
      </c>
      <c r="U150" s="72">
        <f>1440-Handicaps2023!U150</f>
        <v>1431</v>
      </c>
      <c r="V150" s="1">
        <f>1440-Handicaps2023!V150</f>
        <v>1439</v>
      </c>
      <c r="W150" s="1">
        <f>1440-Handicaps2023!W150</f>
        <v>1438</v>
      </c>
      <c r="X150" s="1">
        <f>1440-Handicaps2023!X150</f>
        <v>1437</v>
      </c>
      <c r="Y150" s="1">
        <f>1440-Handicaps2023!Y150</f>
        <v>1436</v>
      </c>
      <c r="Z150" s="1">
        <f>1440-Handicaps2023!Z150</f>
        <v>1433</v>
      </c>
      <c r="AA150" s="1">
        <f>1440-Handicaps2023!AA150</f>
        <v>1425</v>
      </c>
      <c r="AB150" s="58">
        <f>1440-Handicaps2023!AB150</f>
        <v>1439</v>
      </c>
      <c r="AC150" s="59">
        <f>1440-Handicaps2023!AC150</f>
        <v>1438</v>
      </c>
      <c r="AD150" s="59">
        <f>1440-Handicaps2023!AD150</f>
        <v>1438</v>
      </c>
      <c r="AE150" s="59">
        <f>1440-Handicaps2023!AE150</f>
        <v>1437</v>
      </c>
      <c r="AF150" s="59">
        <f>1440-Handicaps2023!AF150</f>
        <v>1434</v>
      </c>
      <c r="AG150" s="72">
        <f>1440-Handicaps2023!AG150</f>
        <v>1428</v>
      </c>
      <c r="AH150" s="1">
        <f>1440-Handicaps2023!AH150</f>
        <v>1436</v>
      </c>
      <c r="AI150" s="1">
        <f>1440-Handicaps2023!AI150</f>
        <v>1435</v>
      </c>
      <c r="AJ150" s="1">
        <f>1440-Handicaps2023!AJ150</f>
        <v>1434</v>
      </c>
      <c r="AK150" s="1">
        <f>1440-Handicaps2023!AK150</f>
        <v>1429</v>
      </c>
      <c r="AL150" s="1">
        <f>1440-Handicaps2023!AL150</f>
        <v>1408</v>
      </c>
      <c r="AM150" s="1">
        <f>1440-Handicaps2023!AM150</f>
        <v>1395</v>
      </c>
      <c r="AN150" s="58">
        <f>1440-Handicaps2023!AN150</f>
        <v>1439</v>
      </c>
      <c r="AO150" s="59">
        <f>1440-Handicaps2023!AO150</f>
        <v>1438</v>
      </c>
      <c r="AP150" s="59">
        <f>1440-Handicaps2023!AP150</f>
        <v>1437</v>
      </c>
      <c r="AQ150" s="59">
        <f>1440-Handicaps2023!AQ150</f>
        <v>1436</v>
      </c>
      <c r="AR150" s="59">
        <f>1440-Handicaps2023!AR150</f>
        <v>1432</v>
      </c>
      <c r="AS150" s="72">
        <f>1440-Handicaps2023!AS150</f>
        <v>1424</v>
      </c>
      <c r="AT150" s="1">
        <f>1440-Handicaps2023!AT150</f>
        <v>1437</v>
      </c>
      <c r="AU150" s="1">
        <f>1440-Handicaps2023!AU150</f>
        <v>1436</v>
      </c>
      <c r="AV150" s="1">
        <f>1440-Handicaps2023!AV150</f>
        <v>1433</v>
      </c>
      <c r="AW150" s="1">
        <f>1440-Handicaps2023!AW150</f>
        <v>1415</v>
      </c>
      <c r="AX150" s="1">
        <f>1440-Handicaps2023!AX150</f>
        <v>1411</v>
      </c>
      <c r="AY150" s="83">
        <f>1440-Handicaps2023!AY150</f>
        <v>1433</v>
      </c>
      <c r="AZ150" s="1">
        <f>1440-Handicaps2023!AZ150</f>
        <v>1435</v>
      </c>
      <c r="BA150" s="58">
        <f>1440-Handicaps2023!BA150</f>
        <v>1438</v>
      </c>
      <c r="BB150" s="59">
        <f>1440-Handicaps2023!BB150</f>
        <v>1438</v>
      </c>
      <c r="BC150" s="59">
        <f>1440-Handicaps2023!BC150</f>
        <v>1437</v>
      </c>
      <c r="BD150" s="59">
        <f>1440-Handicaps2023!BD150</f>
        <v>1435</v>
      </c>
      <c r="BE150" s="72">
        <f>1440-Handicaps2023!BE150</f>
        <v>1430</v>
      </c>
      <c r="BF150" s="1">
        <f>1440-Handicaps2023!BF150</f>
        <v>1438</v>
      </c>
      <c r="BG150" s="1">
        <f>1440-Handicaps2023!BG150</f>
        <v>1437</v>
      </c>
      <c r="BH150" s="1">
        <f>1440-Handicaps2023!BH150</f>
        <v>1435</v>
      </c>
      <c r="BI150" s="58">
        <f>1440-Handicaps2023!BI150</f>
        <v>1438</v>
      </c>
      <c r="BJ150" s="59">
        <f>1440-Handicaps2023!BJ150</f>
        <v>1439</v>
      </c>
      <c r="BK150" s="59">
        <f>1440-Handicaps2023!BK150</f>
        <v>1438</v>
      </c>
      <c r="BL150" s="59">
        <f>1440-Handicaps2023!BL150</f>
        <v>1439</v>
      </c>
      <c r="BM150" s="59">
        <f>1440-Handicaps2023!BM150</f>
        <v>1434</v>
      </c>
      <c r="BN150" s="59">
        <f>1440-Handicaps2023!BN150</f>
        <v>1437</v>
      </c>
      <c r="BO150" s="59">
        <f>1440-Handicaps2023!BO150</f>
        <v>1435</v>
      </c>
      <c r="BP150" s="59">
        <f>1440-Handicaps2023!BP150</f>
        <v>1438</v>
      </c>
      <c r="BQ150" s="59">
        <f>1440-Handicaps2023!BQ150</f>
        <v>1439</v>
      </c>
      <c r="BR150" s="59">
        <f>1440-Handicaps2023!BR150</f>
        <v>1438</v>
      </c>
      <c r="BS150" s="59">
        <f>1440-Handicaps2023!BS150</f>
        <v>1439</v>
      </c>
      <c r="BT150" s="59">
        <f>1440-Handicaps2023!BT150</f>
        <v>1437</v>
      </c>
      <c r="BU150" s="59">
        <f>1440-Handicaps2023!BU150</f>
        <v>1437</v>
      </c>
      <c r="BV150" s="59">
        <f>1440-Handicaps2023!BV150</f>
        <v>1438</v>
      </c>
      <c r="BW150" s="59">
        <f>1440-Handicaps2023!BW150</f>
        <v>1438</v>
      </c>
      <c r="BX150" s="59">
        <f>1440-Handicaps2023!BX150</f>
        <v>1438</v>
      </c>
      <c r="BY150" s="59">
        <f>1440-Handicaps2023!BY150</f>
        <v>1438</v>
      </c>
      <c r="BZ150" s="59">
        <f>1440-Handicaps2023!BZ150</f>
        <v>1439</v>
      </c>
      <c r="CA150" s="59">
        <f>1440-Handicaps2023!CA150</f>
        <v>1438</v>
      </c>
      <c r="CB150" s="59">
        <f>1440-Handicaps2023!CB150</f>
        <v>1439</v>
      </c>
      <c r="CC150" s="59">
        <f>1440-Handicaps2023!CC150</f>
        <v>1434</v>
      </c>
      <c r="CD150" s="59">
        <f>1440-Handicaps2023!CD150</f>
        <v>1437</v>
      </c>
      <c r="CE150" s="59">
        <f>1440-Handicaps2023!CE150</f>
        <v>1435</v>
      </c>
      <c r="CF150" s="59">
        <f>1440-Handicaps2023!CF150</f>
        <v>1437</v>
      </c>
      <c r="CG150" s="59">
        <f>1440-Handicaps2023!CG150</f>
        <v>1438</v>
      </c>
      <c r="CH150" s="59">
        <f>1440-Handicaps2023!CH150</f>
        <v>1438</v>
      </c>
      <c r="CI150" s="59">
        <f>1440-Handicaps2023!CI150</f>
        <v>1437</v>
      </c>
      <c r="CJ150" s="72">
        <f>1440-Handicaps2023!CJ150</f>
        <v>1438</v>
      </c>
      <c r="CK150" s="1">
        <f>1440-Handicaps2023!CK150</f>
        <v>1439</v>
      </c>
      <c r="CL150" s="1">
        <f>1440-Handicaps2023!CL150</f>
        <v>1439</v>
      </c>
      <c r="CM150" s="1">
        <f>1440-Handicaps2023!CM150</f>
        <v>1439</v>
      </c>
      <c r="CN150" s="1">
        <f>1440-Handicaps2023!CN150</f>
        <v>1438</v>
      </c>
      <c r="CO150" s="1">
        <f>1440-Handicaps2023!CO150</f>
        <v>1437</v>
      </c>
      <c r="CP150" s="1">
        <f>1440-Handicaps2023!CP150</f>
        <v>1435</v>
      </c>
      <c r="CQ150" s="1">
        <f>1440-Handicaps2023!CQ150</f>
        <v>1428</v>
      </c>
      <c r="CR150" s="1">
        <f>1440-Handicaps2023!CR150</f>
        <v>1439</v>
      </c>
      <c r="CS150" s="1">
        <f>1440-Handicaps2023!CS150</f>
        <v>1438</v>
      </c>
      <c r="CT150" s="1">
        <f>1440-Handicaps2023!CT150</f>
        <v>1437</v>
      </c>
      <c r="CU150" s="1">
        <f>1440-Handicaps2023!CU150</f>
        <v>1435</v>
      </c>
      <c r="CV150" s="1">
        <f>1440-Handicaps2023!CV150</f>
        <v>1431</v>
      </c>
      <c r="CW150" s="1">
        <f>1440-Handicaps2023!CW150</f>
        <v>1419</v>
      </c>
      <c r="CX150" s="58">
        <f>1440-Handicaps2023!CX150</f>
        <v>1439</v>
      </c>
      <c r="CY150" s="59">
        <f>1440-Handicaps2023!CY150</f>
        <v>1439</v>
      </c>
      <c r="CZ150" s="59">
        <f>1440-Handicaps2023!CZ150</f>
        <v>1439</v>
      </c>
      <c r="DA150" s="59">
        <f>1440-Handicaps2023!DA150</f>
        <v>1438</v>
      </c>
      <c r="DB150" s="59">
        <f>1440-Handicaps2023!DB150</f>
        <v>1438</v>
      </c>
      <c r="DC150" s="59">
        <f>1440-Handicaps2023!DC150</f>
        <v>1436</v>
      </c>
      <c r="DD150" s="59">
        <f>1440-Handicaps2023!DD150</f>
        <v>1432</v>
      </c>
      <c r="DE150" s="59">
        <f>1440-Handicaps2023!DE150</f>
        <v>1425</v>
      </c>
      <c r="DF150" s="72">
        <f>1440-Handicaps2023!DF150</f>
        <v>1409</v>
      </c>
    </row>
    <row r="151" spans="1:110" ht="15.75" customHeight="1" thickBot="1" x14ac:dyDescent="0.3">
      <c r="A151" s="62">
        <v>149</v>
      </c>
      <c r="B151" s="63">
        <f>1440-Handicaps2023!B151</f>
        <v>1438</v>
      </c>
      <c r="C151" s="64">
        <f>1440-Handicaps2023!C151</f>
        <v>1436</v>
      </c>
      <c r="D151" s="64">
        <f>1440-Handicaps2023!D151</f>
        <v>1434</v>
      </c>
      <c r="E151" s="64">
        <f>1440-Handicaps2023!E151</f>
        <v>1430</v>
      </c>
      <c r="F151" s="64">
        <f>1440-Handicaps2023!F151</f>
        <v>1421</v>
      </c>
      <c r="G151" s="64">
        <f>1440-Handicaps2023!G151</f>
        <v>1387</v>
      </c>
      <c r="H151" s="65">
        <f>1440-Handicaps2023!H151</f>
        <v>1438</v>
      </c>
      <c r="I151" s="66">
        <f>1440-Handicaps2023!I151</f>
        <v>1437</v>
      </c>
      <c r="J151" s="66">
        <f>1440-Handicaps2023!J151</f>
        <v>1435</v>
      </c>
      <c r="K151" s="66">
        <f>1440-Handicaps2023!K151</f>
        <v>1431</v>
      </c>
      <c r="L151" s="66">
        <f>1440-Handicaps2023!L151</f>
        <v>1421</v>
      </c>
      <c r="M151" s="73">
        <f>1440-Handicaps2023!M151</f>
        <v>1381</v>
      </c>
      <c r="N151" s="64">
        <f>1440-Handicaps2023!N151</f>
        <v>1439</v>
      </c>
      <c r="O151" s="64">
        <f>1440-Handicaps2023!O151</f>
        <v>1438</v>
      </c>
      <c r="P151" s="64">
        <f>1440-Handicaps2023!P151</f>
        <v>1436</v>
      </c>
      <c r="Q151" s="64">
        <f>1440-Handicaps2023!Q151</f>
        <v>1434</v>
      </c>
      <c r="R151" s="64">
        <f>1440-Handicaps2023!R151</f>
        <v>1430</v>
      </c>
      <c r="S151" s="64">
        <f>1440-Handicaps2023!S151</f>
        <v>1419</v>
      </c>
      <c r="T151" s="65">
        <f>1440-Handicaps2023!T151</f>
        <v>1435</v>
      </c>
      <c r="U151" s="73">
        <f>1440-Handicaps2023!U151</f>
        <v>1432</v>
      </c>
      <c r="V151" s="64">
        <f>1440-Handicaps2023!V151</f>
        <v>1439</v>
      </c>
      <c r="W151" s="64">
        <f>1440-Handicaps2023!W151</f>
        <v>1438</v>
      </c>
      <c r="X151" s="64">
        <f>1440-Handicaps2023!X151</f>
        <v>1437</v>
      </c>
      <c r="Y151" s="64">
        <f>1440-Handicaps2023!Y151</f>
        <v>1436</v>
      </c>
      <c r="Z151" s="64">
        <f>1440-Handicaps2023!Z151</f>
        <v>1433</v>
      </c>
      <c r="AA151" s="64">
        <f>1440-Handicaps2023!AA151</f>
        <v>1426</v>
      </c>
      <c r="AB151" s="65">
        <f>1440-Handicaps2023!AB151</f>
        <v>1439</v>
      </c>
      <c r="AC151" s="66">
        <f>1440-Handicaps2023!AC151</f>
        <v>1439</v>
      </c>
      <c r="AD151" s="66">
        <f>1440-Handicaps2023!AD151</f>
        <v>1438</v>
      </c>
      <c r="AE151" s="66">
        <f>1440-Handicaps2023!AE151</f>
        <v>1437</v>
      </c>
      <c r="AF151" s="66">
        <f>1440-Handicaps2023!AF151</f>
        <v>1435</v>
      </c>
      <c r="AG151" s="73">
        <f>1440-Handicaps2023!AG151</f>
        <v>1429</v>
      </c>
      <c r="AH151" s="64">
        <f>1440-Handicaps2023!AH151</f>
        <v>1436</v>
      </c>
      <c r="AI151" s="64">
        <f>1440-Handicaps2023!AI151</f>
        <v>1436</v>
      </c>
      <c r="AJ151" s="64">
        <f>1440-Handicaps2023!AJ151</f>
        <v>1434</v>
      </c>
      <c r="AK151" s="64">
        <f>1440-Handicaps2023!AK151</f>
        <v>1429</v>
      </c>
      <c r="AL151" s="64">
        <f>1440-Handicaps2023!AL151</f>
        <v>1410</v>
      </c>
      <c r="AM151" s="64">
        <f>1440-Handicaps2023!AM151</f>
        <v>1398</v>
      </c>
      <c r="AN151" s="65">
        <f>1440-Handicaps2023!AN151</f>
        <v>1439</v>
      </c>
      <c r="AO151" s="66">
        <f>1440-Handicaps2023!AO151</f>
        <v>1438</v>
      </c>
      <c r="AP151" s="66">
        <f>1440-Handicaps2023!AP151</f>
        <v>1437</v>
      </c>
      <c r="AQ151" s="66">
        <f>1440-Handicaps2023!AQ151</f>
        <v>1436</v>
      </c>
      <c r="AR151" s="66">
        <f>1440-Handicaps2023!AR151</f>
        <v>1433</v>
      </c>
      <c r="AS151" s="73">
        <f>1440-Handicaps2023!AS151</f>
        <v>1425</v>
      </c>
      <c r="AT151" s="64">
        <f>1440-Handicaps2023!AT151</f>
        <v>1437</v>
      </c>
      <c r="AU151" s="64">
        <f>1440-Handicaps2023!AU151</f>
        <v>1437</v>
      </c>
      <c r="AV151" s="64">
        <f>1440-Handicaps2023!AV151</f>
        <v>1433</v>
      </c>
      <c r="AW151" s="64">
        <f>1440-Handicaps2023!AW151</f>
        <v>1416</v>
      </c>
      <c r="AX151" s="64">
        <f>1440-Handicaps2023!AX151</f>
        <v>1412</v>
      </c>
      <c r="AY151" s="84">
        <f>1440-Handicaps2023!AY151</f>
        <v>1434</v>
      </c>
      <c r="AZ151" s="64">
        <f>1440-Handicaps2023!AZ151</f>
        <v>1436</v>
      </c>
      <c r="BA151" s="65">
        <f>1440-Handicaps2023!BA151</f>
        <v>1438</v>
      </c>
      <c r="BB151" s="66">
        <f>1440-Handicaps2023!BB151</f>
        <v>1438</v>
      </c>
      <c r="BC151" s="66">
        <f>1440-Handicaps2023!BC151</f>
        <v>1437</v>
      </c>
      <c r="BD151" s="66">
        <f>1440-Handicaps2023!BD151</f>
        <v>1435</v>
      </c>
      <c r="BE151" s="73">
        <f>1440-Handicaps2023!BE151</f>
        <v>1431</v>
      </c>
      <c r="BF151" s="64">
        <f>1440-Handicaps2023!BF151</f>
        <v>1438</v>
      </c>
      <c r="BG151" s="64">
        <f>1440-Handicaps2023!BG151</f>
        <v>1438</v>
      </c>
      <c r="BH151" s="64">
        <f>1440-Handicaps2023!BH151</f>
        <v>1436</v>
      </c>
      <c r="BI151" s="65">
        <f>1440-Handicaps2023!BI151</f>
        <v>1438</v>
      </c>
      <c r="BJ151" s="66">
        <f>1440-Handicaps2023!BJ151</f>
        <v>1439</v>
      </c>
      <c r="BK151" s="66">
        <f>1440-Handicaps2023!BK151</f>
        <v>1438</v>
      </c>
      <c r="BL151" s="66">
        <f>1440-Handicaps2023!BL151</f>
        <v>1439</v>
      </c>
      <c r="BM151" s="66">
        <f>1440-Handicaps2023!BM151</f>
        <v>1434</v>
      </c>
      <c r="BN151" s="66">
        <f>1440-Handicaps2023!BN151</f>
        <v>1437</v>
      </c>
      <c r="BO151" s="66">
        <f>1440-Handicaps2023!BO151</f>
        <v>1436</v>
      </c>
      <c r="BP151" s="66">
        <f>1440-Handicaps2023!BP151</f>
        <v>1438</v>
      </c>
      <c r="BQ151" s="66">
        <f>1440-Handicaps2023!BQ151</f>
        <v>1439</v>
      </c>
      <c r="BR151" s="66">
        <f>1440-Handicaps2023!BR151</f>
        <v>1438</v>
      </c>
      <c r="BS151" s="66">
        <f>1440-Handicaps2023!BS151</f>
        <v>1439</v>
      </c>
      <c r="BT151" s="66">
        <f>1440-Handicaps2023!BT151</f>
        <v>1437</v>
      </c>
      <c r="BU151" s="66">
        <f>1440-Handicaps2023!BU151</f>
        <v>1437</v>
      </c>
      <c r="BV151" s="66">
        <f>1440-Handicaps2023!BV151</f>
        <v>1438</v>
      </c>
      <c r="BW151" s="66">
        <f>1440-Handicaps2023!BW151</f>
        <v>1438</v>
      </c>
      <c r="BX151" s="66">
        <f>1440-Handicaps2023!BX151</f>
        <v>1438</v>
      </c>
      <c r="BY151" s="66">
        <f>1440-Handicaps2023!BY151</f>
        <v>1438</v>
      </c>
      <c r="BZ151" s="66">
        <f>1440-Handicaps2023!BZ151</f>
        <v>1439</v>
      </c>
      <c r="CA151" s="66">
        <f>1440-Handicaps2023!CA151</f>
        <v>1438</v>
      </c>
      <c r="CB151" s="66">
        <f>1440-Handicaps2023!CB151</f>
        <v>1439</v>
      </c>
      <c r="CC151" s="66">
        <f>1440-Handicaps2023!CC151</f>
        <v>1434</v>
      </c>
      <c r="CD151" s="66">
        <f>1440-Handicaps2023!CD151</f>
        <v>1437</v>
      </c>
      <c r="CE151" s="66">
        <f>1440-Handicaps2023!CE151</f>
        <v>1436</v>
      </c>
      <c r="CF151" s="66">
        <f>1440-Handicaps2023!CF151</f>
        <v>1437</v>
      </c>
      <c r="CG151" s="66">
        <f>1440-Handicaps2023!CG151</f>
        <v>1438</v>
      </c>
      <c r="CH151" s="66">
        <f>1440-Handicaps2023!CH151</f>
        <v>1438</v>
      </c>
      <c r="CI151" s="66">
        <f>1440-Handicaps2023!CI151</f>
        <v>1437</v>
      </c>
      <c r="CJ151" s="73">
        <f>1440-Handicaps2023!CJ151</f>
        <v>1438</v>
      </c>
      <c r="CK151" s="64">
        <f>1440-Handicaps2023!CK151</f>
        <v>1439</v>
      </c>
      <c r="CL151" s="64">
        <f>1440-Handicaps2023!CL151</f>
        <v>1439</v>
      </c>
      <c r="CM151" s="64">
        <f>1440-Handicaps2023!CM151</f>
        <v>1439</v>
      </c>
      <c r="CN151" s="64">
        <f>1440-Handicaps2023!CN151</f>
        <v>1438</v>
      </c>
      <c r="CO151" s="64">
        <f>1440-Handicaps2023!CO151</f>
        <v>1437</v>
      </c>
      <c r="CP151" s="64">
        <f>1440-Handicaps2023!CP151</f>
        <v>1435</v>
      </c>
      <c r="CQ151" s="64">
        <f>1440-Handicaps2023!CQ151</f>
        <v>1429</v>
      </c>
      <c r="CR151" s="64">
        <f>1440-Handicaps2023!CR151</f>
        <v>1439</v>
      </c>
      <c r="CS151" s="64">
        <f>1440-Handicaps2023!CS151</f>
        <v>1439</v>
      </c>
      <c r="CT151" s="64">
        <f>1440-Handicaps2023!CT151</f>
        <v>1438</v>
      </c>
      <c r="CU151" s="64">
        <f>1440-Handicaps2023!CU151</f>
        <v>1435</v>
      </c>
      <c r="CV151" s="64">
        <f>1440-Handicaps2023!CV151</f>
        <v>1431</v>
      </c>
      <c r="CW151" s="64">
        <f>1440-Handicaps2023!CW151</f>
        <v>1421</v>
      </c>
      <c r="CX151" s="65">
        <f>1440-Handicaps2023!CX151</f>
        <v>1439</v>
      </c>
      <c r="CY151" s="66">
        <f>1440-Handicaps2023!CY151</f>
        <v>1439</v>
      </c>
      <c r="CZ151" s="66">
        <f>1440-Handicaps2023!CZ151</f>
        <v>1439</v>
      </c>
      <c r="DA151" s="66">
        <f>1440-Handicaps2023!DA151</f>
        <v>1439</v>
      </c>
      <c r="DB151" s="66">
        <f>1440-Handicaps2023!DB151</f>
        <v>1438</v>
      </c>
      <c r="DC151" s="66">
        <f>1440-Handicaps2023!DC151</f>
        <v>1436</v>
      </c>
      <c r="DD151" s="66">
        <f>1440-Handicaps2023!DD151</f>
        <v>1432</v>
      </c>
      <c r="DE151" s="66">
        <f>1440-Handicaps2023!DE151</f>
        <v>1426</v>
      </c>
      <c r="DF151" s="73">
        <f>1440-Handicaps2023!DF151</f>
        <v>1411</v>
      </c>
    </row>
    <row r="152" spans="1:110" ht="15.75" customHeight="1" thickBot="1" x14ac:dyDescent="0.3">
      <c r="A152" s="67">
        <v>150</v>
      </c>
      <c r="B152" s="68">
        <f>1440-Handicaps2023!B152</f>
        <v>1438</v>
      </c>
      <c r="C152" s="69">
        <f>1440-Handicaps2023!C152</f>
        <v>1437</v>
      </c>
      <c r="D152" s="69">
        <f>1440-Handicaps2023!D152</f>
        <v>1434</v>
      </c>
      <c r="E152" s="69">
        <f>1440-Handicaps2023!E152</f>
        <v>1431</v>
      </c>
      <c r="F152" s="69">
        <f>1440-Handicaps2023!F152</f>
        <v>1422</v>
      </c>
      <c r="G152" s="69">
        <f>1440-Handicaps2023!G152</f>
        <v>1390</v>
      </c>
      <c r="H152" s="70">
        <f>1440-Handicaps2023!H152</f>
        <v>1438</v>
      </c>
      <c r="I152" s="71">
        <f>1440-Handicaps2023!I152</f>
        <v>1437</v>
      </c>
      <c r="J152" s="71">
        <f>1440-Handicaps2023!J152</f>
        <v>1435</v>
      </c>
      <c r="K152" s="71">
        <f>1440-Handicaps2023!K152</f>
        <v>1432</v>
      </c>
      <c r="L152" s="71">
        <f>1440-Handicaps2023!L152</f>
        <v>1423</v>
      </c>
      <c r="M152" s="75">
        <f>1440-Handicaps2023!M152</f>
        <v>1385</v>
      </c>
      <c r="N152" s="69">
        <f>1440-Handicaps2023!N152</f>
        <v>1439</v>
      </c>
      <c r="O152" s="69">
        <f>1440-Handicaps2023!O152</f>
        <v>1438</v>
      </c>
      <c r="P152" s="69">
        <f>1440-Handicaps2023!P152</f>
        <v>1436</v>
      </c>
      <c r="Q152" s="69">
        <f>1440-Handicaps2023!Q152</f>
        <v>1435</v>
      </c>
      <c r="R152" s="69">
        <f>1440-Handicaps2023!R152</f>
        <v>1431</v>
      </c>
      <c r="S152" s="69">
        <f>1440-Handicaps2023!S152</f>
        <v>1420</v>
      </c>
      <c r="T152" s="70">
        <f>1440-Handicaps2023!T152</f>
        <v>1436</v>
      </c>
      <c r="U152" s="75">
        <f>1440-Handicaps2023!U152</f>
        <v>1432</v>
      </c>
      <c r="V152" s="69">
        <f>1440-Handicaps2023!V152</f>
        <v>1439</v>
      </c>
      <c r="W152" s="69">
        <f>1440-Handicaps2023!W152</f>
        <v>1438</v>
      </c>
      <c r="X152" s="69">
        <f>1440-Handicaps2023!X152</f>
        <v>1437</v>
      </c>
      <c r="Y152" s="69">
        <f>1440-Handicaps2023!Y152</f>
        <v>1436</v>
      </c>
      <c r="Z152" s="69">
        <f>1440-Handicaps2023!Z152</f>
        <v>1434</v>
      </c>
      <c r="AA152" s="69">
        <f>1440-Handicaps2023!AA152</f>
        <v>1427</v>
      </c>
      <c r="AB152" s="70">
        <f>1440-Handicaps2023!AB152</f>
        <v>1439</v>
      </c>
      <c r="AC152" s="71">
        <f>1440-Handicaps2023!AC152</f>
        <v>1439</v>
      </c>
      <c r="AD152" s="71">
        <f>1440-Handicaps2023!AD152</f>
        <v>1438</v>
      </c>
      <c r="AE152" s="71">
        <f>1440-Handicaps2023!AE152</f>
        <v>1437</v>
      </c>
      <c r="AF152" s="71">
        <f>1440-Handicaps2023!AF152</f>
        <v>1435</v>
      </c>
      <c r="AG152" s="75">
        <f>1440-Handicaps2023!AG152</f>
        <v>1430</v>
      </c>
      <c r="AH152" s="69">
        <f>1440-Handicaps2023!AH152</f>
        <v>1436</v>
      </c>
      <c r="AI152" s="69">
        <f>1440-Handicaps2023!AI152</f>
        <v>1436</v>
      </c>
      <c r="AJ152" s="69">
        <f>1440-Handicaps2023!AJ152</f>
        <v>1435</v>
      </c>
      <c r="AK152" s="69">
        <f>1440-Handicaps2023!AK152</f>
        <v>1430</v>
      </c>
      <c r="AL152" s="69">
        <f>1440-Handicaps2023!AL152</f>
        <v>1412</v>
      </c>
      <c r="AM152" s="69">
        <f>1440-Handicaps2023!AM152</f>
        <v>1401</v>
      </c>
      <c r="AN152" s="70">
        <f>1440-Handicaps2023!AN152</f>
        <v>1439</v>
      </c>
      <c r="AO152" s="71">
        <f>1440-Handicaps2023!AO152</f>
        <v>1438</v>
      </c>
      <c r="AP152" s="71">
        <f>1440-Handicaps2023!AP152</f>
        <v>1437</v>
      </c>
      <c r="AQ152" s="71">
        <f>1440-Handicaps2023!AQ152</f>
        <v>1436</v>
      </c>
      <c r="AR152" s="71">
        <f>1440-Handicaps2023!AR152</f>
        <v>1433</v>
      </c>
      <c r="AS152" s="75">
        <f>1440-Handicaps2023!AS152</f>
        <v>1426</v>
      </c>
      <c r="AT152" s="69">
        <f>1440-Handicaps2023!AT152</f>
        <v>1437</v>
      </c>
      <c r="AU152" s="69">
        <f>1440-Handicaps2023!AU152</f>
        <v>1437</v>
      </c>
      <c r="AV152" s="69">
        <f>1440-Handicaps2023!AV152</f>
        <v>1434</v>
      </c>
      <c r="AW152" s="69">
        <f>1440-Handicaps2023!AW152</f>
        <v>1418</v>
      </c>
      <c r="AX152" s="69">
        <f>1440-Handicaps2023!AX152</f>
        <v>1414</v>
      </c>
      <c r="AY152" s="85">
        <f>1440-Handicaps2023!AY152</f>
        <v>1434</v>
      </c>
      <c r="AZ152" s="69">
        <f>1440-Handicaps2023!AZ152</f>
        <v>1436</v>
      </c>
      <c r="BA152" s="70">
        <f>1440-Handicaps2023!BA152</f>
        <v>1438</v>
      </c>
      <c r="BB152" s="71">
        <f>1440-Handicaps2023!BB152</f>
        <v>1438</v>
      </c>
      <c r="BC152" s="71">
        <f>1440-Handicaps2023!BC152</f>
        <v>1437</v>
      </c>
      <c r="BD152" s="71">
        <f>1440-Handicaps2023!BD152</f>
        <v>1435</v>
      </c>
      <c r="BE152" s="75">
        <f>1440-Handicaps2023!BE152</f>
        <v>1431</v>
      </c>
      <c r="BF152" s="69">
        <f>1440-Handicaps2023!BF152</f>
        <v>1438</v>
      </c>
      <c r="BG152" s="69">
        <f>1440-Handicaps2023!BG152</f>
        <v>1438</v>
      </c>
      <c r="BH152" s="69">
        <f>1440-Handicaps2023!BH152</f>
        <v>1436</v>
      </c>
      <c r="BI152" s="70">
        <f>1440-Handicaps2023!BI152</f>
        <v>1438</v>
      </c>
      <c r="BJ152" s="71">
        <f>1440-Handicaps2023!BJ152</f>
        <v>1439</v>
      </c>
      <c r="BK152" s="71">
        <f>1440-Handicaps2023!BK152</f>
        <v>1438</v>
      </c>
      <c r="BL152" s="71">
        <f>1440-Handicaps2023!BL152</f>
        <v>1439</v>
      </c>
      <c r="BM152" s="71">
        <f>1440-Handicaps2023!BM152</f>
        <v>1435</v>
      </c>
      <c r="BN152" s="71">
        <f>1440-Handicaps2023!BN152</f>
        <v>1437</v>
      </c>
      <c r="BO152" s="71">
        <f>1440-Handicaps2023!BO152</f>
        <v>1436</v>
      </c>
      <c r="BP152" s="71">
        <f>1440-Handicaps2023!BP152</f>
        <v>1438</v>
      </c>
      <c r="BQ152" s="71">
        <f>1440-Handicaps2023!BQ152</f>
        <v>1439</v>
      </c>
      <c r="BR152" s="71">
        <f>1440-Handicaps2023!BR152</f>
        <v>1438</v>
      </c>
      <c r="BS152" s="71">
        <f>1440-Handicaps2023!BS152</f>
        <v>1439</v>
      </c>
      <c r="BT152" s="71">
        <f>1440-Handicaps2023!BT152</f>
        <v>1437</v>
      </c>
      <c r="BU152" s="71">
        <f>1440-Handicaps2023!BU152</f>
        <v>1437</v>
      </c>
      <c r="BV152" s="71">
        <f>1440-Handicaps2023!BV152</f>
        <v>1438</v>
      </c>
      <c r="BW152" s="71">
        <f>1440-Handicaps2023!BW152</f>
        <v>1438</v>
      </c>
      <c r="BX152" s="71">
        <f>1440-Handicaps2023!BX152</f>
        <v>1438</v>
      </c>
      <c r="BY152" s="71">
        <f>1440-Handicaps2023!BY152</f>
        <v>1438</v>
      </c>
      <c r="BZ152" s="71">
        <f>1440-Handicaps2023!BZ152</f>
        <v>1439</v>
      </c>
      <c r="CA152" s="71">
        <f>1440-Handicaps2023!CA152</f>
        <v>1438</v>
      </c>
      <c r="CB152" s="71">
        <f>1440-Handicaps2023!CB152</f>
        <v>1439</v>
      </c>
      <c r="CC152" s="71">
        <f>1440-Handicaps2023!CC152</f>
        <v>1435</v>
      </c>
      <c r="CD152" s="71">
        <f>1440-Handicaps2023!CD152</f>
        <v>1437</v>
      </c>
      <c r="CE152" s="71">
        <f>1440-Handicaps2023!CE152</f>
        <v>1436</v>
      </c>
      <c r="CF152" s="71">
        <f>1440-Handicaps2023!CF152</f>
        <v>1437</v>
      </c>
      <c r="CG152" s="71">
        <f>1440-Handicaps2023!CG152</f>
        <v>1438</v>
      </c>
      <c r="CH152" s="71">
        <f>1440-Handicaps2023!CH152</f>
        <v>1438</v>
      </c>
      <c r="CI152" s="71">
        <f>1440-Handicaps2023!CI152</f>
        <v>1437</v>
      </c>
      <c r="CJ152" s="75">
        <f>1440-Handicaps2023!CJ152</f>
        <v>1438</v>
      </c>
      <c r="CK152" s="69">
        <f>1440-Handicaps2023!CK152</f>
        <v>1439</v>
      </c>
      <c r="CL152" s="69">
        <f>1440-Handicaps2023!CL152</f>
        <v>1439</v>
      </c>
      <c r="CM152" s="69">
        <f>1440-Handicaps2023!CM152</f>
        <v>1439</v>
      </c>
      <c r="CN152" s="69">
        <f>1440-Handicaps2023!CN152</f>
        <v>1438</v>
      </c>
      <c r="CO152" s="69">
        <f>1440-Handicaps2023!CO152</f>
        <v>1437</v>
      </c>
      <c r="CP152" s="69">
        <f>1440-Handicaps2023!CP152</f>
        <v>1435</v>
      </c>
      <c r="CQ152" s="69">
        <f>1440-Handicaps2023!CQ152</f>
        <v>1430</v>
      </c>
      <c r="CR152" s="69">
        <f>1440-Handicaps2023!CR152</f>
        <v>1439</v>
      </c>
      <c r="CS152" s="69">
        <f>1440-Handicaps2023!CS152</f>
        <v>1439</v>
      </c>
      <c r="CT152" s="69">
        <f>1440-Handicaps2023!CT152</f>
        <v>1438</v>
      </c>
      <c r="CU152" s="69">
        <f>1440-Handicaps2023!CU152</f>
        <v>1435</v>
      </c>
      <c r="CV152" s="69">
        <f>1440-Handicaps2023!CV152</f>
        <v>1432</v>
      </c>
      <c r="CW152" s="69">
        <f>1440-Handicaps2023!CW152</f>
        <v>1422</v>
      </c>
      <c r="CX152" s="70">
        <f>1440-Handicaps2023!CX152</f>
        <v>1439</v>
      </c>
      <c r="CY152" s="71">
        <f>1440-Handicaps2023!CY152</f>
        <v>1439</v>
      </c>
      <c r="CZ152" s="71">
        <f>1440-Handicaps2023!CZ152</f>
        <v>1439</v>
      </c>
      <c r="DA152" s="71">
        <f>1440-Handicaps2023!DA152</f>
        <v>1439</v>
      </c>
      <c r="DB152" s="71">
        <f>1440-Handicaps2023!DB152</f>
        <v>1438</v>
      </c>
      <c r="DC152" s="71">
        <f>1440-Handicaps2023!DC152</f>
        <v>1437</v>
      </c>
      <c r="DD152" s="71">
        <f>1440-Handicaps2023!DD152</f>
        <v>1433</v>
      </c>
      <c r="DE152" s="71">
        <f>1440-Handicaps2023!DE152</f>
        <v>1427</v>
      </c>
      <c r="DF152" s="75">
        <f>1440-Handicaps2023!DF152</f>
        <v>1413</v>
      </c>
    </row>
  </sheetData>
  <sheetProtection algorithmName="SHA-512" hashValue="qt+bf1JfkxXEUXbgggrSLf6hZ1zykFwSvQTZwatSOCGu1EXavff9oqEL1b0Aj0qopLJEq84CNnHmMq4auADU6Q==" saltValue="Gp11xAssNmmVNR7ufgg5aA==" spinCount="100000" sheet="1" objects="1" scenarios="1"/>
  <pageMargins left="0.7" right="0.7" top="0.75" bottom="0.75" header="0.3" footer="0.3"/>
  <pageSetup paperSize="9" orientation="portrait" horizontalDpi="4294967293"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G23076"/>
  <sheetViews>
    <sheetView topLeftCell="B1" zoomScaleNormal="100" workbookViewId="0">
      <selection activeCell="B1" sqref="B1"/>
    </sheetView>
  </sheetViews>
  <sheetFormatPr defaultRowHeight="15" x14ac:dyDescent="0.25"/>
  <cols>
    <col min="1" max="1" width="57.140625" hidden="1" customWidth="1"/>
    <col min="2" max="2" width="6" customWidth="1"/>
    <col min="6" max="6" width="34" bestFit="1" customWidth="1"/>
  </cols>
  <sheetData>
    <row r="1" spans="1:7" x14ac:dyDescent="0.25">
      <c r="A1" t="str">
        <f>C1&amp;D1&amp;E1&amp;F1</f>
        <v>MenRecurve50+York</v>
      </c>
      <c r="B1">
        <v>1</v>
      </c>
      <c r="C1" t="s">
        <v>0</v>
      </c>
      <c r="D1" t="s">
        <v>4</v>
      </c>
      <c r="E1" t="s">
        <v>6</v>
      </c>
      <c r="F1" t="s">
        <v>3</v>
      </c>
      <c r="G1">
        <v>194</v>
      </c>
    </row>
    <row r="2" spans="1:7" x14ac:dyDescent="0.25">
      <c r="A2" t="str">
        <f t="shared" ref="A2:A65" si="0">C2&amp;D2&amp;E2&amp;F2</f>
        <v>MenRecurve50+York</v>
      </c>
      <c r="B2">
        <v>2</v>
      </c>
      <c r="C2" t="s">
        <v>0</v>
      </c>
      <c r="D2" t="s">
        <v>4</v>
      </c>
      <c r="E2" t="s">
        <v>6</v>
      </c>
      <c r="F2" t="s">
        <v>3</v>
      </c>
      <c r="G2">
        <v>285</v>
      </c>
    </row>
    <row r="3" spans="1:7" x14ac:dyDescent="0.25">
      <c r="A3" t="str">
        <f t="shared" si="0"/>
        <v>MenRecurve50+York</v>
      </c>
      <c r="B3">
        <v>3</v>
      </c>
      <c r="C3" t="s">
        <v>0</v>
      </c>
      <c r="D3" t="s">
        <v>4</v>
      </c>
      <c r="E3" t="s">
        <v>6</v>
      </c>
      <c r="F3" t="s">
        <v>3</v>
      </c>
      <c r="G3">
        <v>404</v>
      </c>
    </row>
    <row r="4" spans="1:7" x14ac:dyDescent="0.25">
      <c r="A4" t="str">
        <f t="shared" si="0"/>
        <v>MenRecurve50+York</v>
      </c>
      <c r="B4">
        <v>4</v>
      </c>
      <c r="C4" t="s">
        <v>0</v>
      </c>
      <c r="D4" t="s">
        <v>4</v>
      </c>
      <c r="E4" t="s">
        <v>6</v>
      </c>
      <c r="F4" t="s">
        <v>3</v>
      </c>
      <c r="G4">
        <v>544</v>
      </c>
    </row>
    <row r="5" spans="1:7" x14ac:dyDescent="0.25">
      <c r="A5" t="str">
        <f t="shared" si="0"/>
        <v>MenRecurve50+York</v>
      </c>
      <c r="B5">
        <v>5</v>
      </c>
      <c r="C5" t="s">
        <v>0</v>
      </c>
      <c r="D5" t="s">
        <v>4</v>
      </c>
      <c r="E5" t="s">
        <v>6</v>
      </c>
      <c r="F5" t="s">
        <v>3</v>
      </c>
      <c r="G5">
        <v>694</v>
      </c>
    </row>
    <row r="6" spans="1:7" x14ac:dyDescent="0.25">
      <c r="A6" t="str">
        <f t="shared" si="0"/>
        <v>MenRecurve50+York</v>
      </c>
      <c r="B6">
        <v>6</v>
      </c>
      <c r="C6" t="s">
        <v>0</v>
      </c>
      <c r="D6" t="s">
        <v>4</v>
      </c>
      <c r="E6" t="s">
        <v>6</v>
      </c>
      <c r="F6" t="s">
        <v>3</v>
      </c>
      <c r="G6">
        <v>839</v>
      </c>
    </row>
    <row r="7" spans="1:7" x14ac:dyDescent="0.25">
      <c r="A7" t="str">
        <f t="shared" si="0"/>
        <v>MenRecurve50+York</v>
      </c>
      <c r="B7">
        <v>7</v>
      </c>
      <c r="C7" t="s">
        <v>0</v>
      </c>
      <c r="D7" t="s">
        <v>4</v>
      </c>
      <c r="E7" t="s">
        <v>6</v>
      </c>
      <c r="F7" t="s">
        <v>3</v>
      </c>
      <c r="G7">
        <v>965</v>
      </c>
    </row>
    <row r="8" spans="1:7" x14ac:dyDescent="0.25">
      <c r="A8" t="str">
        <f t="shared" si="0"/>
        <v>MenRecurve50+York</v>
      </c>
      <c r="B8">
        <v>8</v>
      </c>
      <c r="C8" t="s">
        <v>0</v>
      </c>
      <c r="D8" t="s">
        <v>4</v>
      </c>
      <c r="E8" t="s">
        <v>6</v>
      </c>
      <c r="F8" t="s">
        <v>3</v>
      </c>
      <c r="G8">
        <v>1067</v>
      </c>
    </row>
    <row r="9" spans="1:7" x14ac:dyDescent="0.25">
      <c r="A9" t="str">
        <f t="shared" si="0"/>
        <v>MenRecurve50+York</v>
      </c>
      <c r="B9">
        <v>9</v>
      </c>
      <c r="C9" t="s">
        <v>0</v>
      </c>
      <c r="D9" t="s">
        <v>4</v>
      </c>
      <c r="E9" t="s">
        <v>6</v>
      </c>
      <c r="F9" t="s">
        <v>3</v>
      </c>
      <c r="G9">
        <v>1148</v>
      </c>
    </row>
    <row r="10" spans="1:7" x14ac:dyDescent="0.25">
      <c r="A10" t="str">
        <f t="shared" si="0"/>
        <v>MenRecurve50+Hereford / Bristol I</v>
      </c>
      <c r="B10">
        <v>1</v>
      </c>
      <c r="C10" t="s">
        <v>0</v>
      </c>
      <c r="D10" t="s">
        <v>4</v>
      </c>
      <c r="E10" t="s">
        <v>6</v>
      </c>
      <c r="F10" t="s">
        <v>52</v>
      </c>
      <c r="G10">
        <v>311</v>
      </c>
    </row>
    <row r="11" spans="1:7" x14ac:dyDescent="0.25">
      <c r="A11" t="str">
        <f t="shared" si="0"/>
        <v>MenRecurve50+Hereford / Bristol I</v>
      </c>
      <c r="B11">
        <v>2</v>
      </c>
      <c r="C11" t="s">
        <v>0</v>
      </c>
      <c r="D11" t="s">
        <v>4</v>
      </c>
      <c r="E11" t="s">
        <v>6</v>
      </c>
      <c r="F11" t="s">
        <v>52</v>
      </c>
      <c r="G11">
        <v>436</v>
      </c>
    </row>
    <row r="12" spans="1:7" x14ac:dyDescent="0.25">
      <c r="A12" t="str">
        <f t="shared" si="0"/>
        <v>MenRecurve50+Hereford / Bristol I</v>
      </c>
      <c r="B12">
        <v>3</v>
      </c>
      <c r="C12" t="s">
        <v>0</v>
      </c>
      <c r="D12" t="s">
        <v>4</v>
      </c>
      <c r="E12" t="s">
        <v>6</v>
      </c>
      <c r="F12" t="s">
        <v>52</v>
      </c>
      <c r="G12">
        <v>581</v>
      </c>
    </row>
    <row r="13" spans="1:7" x14ac:dyDescent="0.25">
      <c r="A13" t="str">
        <f t="shared" si="0"/>
        <v>MenRecurve50+Hereford / Bristol I</v>
      </c>
      <c r="B13">
        <v>4</v>
      </c>
      <c r="C13" t="s">
        <v>0</v>
      </c>
      <c r="D13" t="s">
        <v>4</v>
      </c>
      <c r="E13" t="s">
        <v>6</v>
      </c>
      <c r="F13" t="s">
        <v>52</v>
      </c>
      <c r="G13">
        <v>732</v>
      </c>
    </row>
    <row r="14" spans="1:7" x14ac:dyDescent="0.25">
      <c r="A14" t="str">
        <f t="shared" si="0"/>
        <v>MenRecurve50+Hereford / Bristol I</v>
      </c>
      <c r="B14">
        <v>5</v>
      </c>
      <c r="C14" t="s">
        <v>0</v>
      </c>
      <c r="D14" t="s">
        <v>4</v>
      </c>
      <c r="E14" t="s">
        <v>6</v>
      </c>
      <c r="F14" t="s">
        <v>52</v>
      </c>
      <c r="G14">
        <v>873</v>
      </c>
    </row>
    <row r="15" spans="1:7" x14ac:dyDescent="0.25">
      <c r="A15" t="str">
        <f t="shared" si="0"/>
        <v>MenRecurve50+Hereford / Bristol I</v>
      </c>
      <c r="B15">
        <v>6</v>
      </c>
      <c r="C15" t="s">
        <v>0</v>
      </c>
      <c r="D15" t="s">
        <v>4</v>
      </c>
      <c r="E15" t="s">
        <v>6</v>
      </c>
      <c r="F15" t="s">
        <v>52</v>
      </c>
      <c r="G15">
        <v>993</v>
      </c>
    </row>
    <row r="16" spans="1:7" x14ac:dyDescent="0.25">
      <c r="A16" t="str">
        <f t="shared" si="0"/>
        <v>MenRecurve50+Hereford / Bristol I</v>
      </c>
      <c r="B16">
        <v>7</v>
      </c>
      <c r="C16" t="s">
        <v>0</v>
      </c>
      <c r="D16" t="s">
        <v>4</v>
      </c>
      <c r="E16" t="s">
        <v>6</v>
      </c>
      <c r="F16" t="s">
        <v>52</v>
      </c>
      <c r="G16">
        <v>1089</v>
      </c>
    </row>
    <row r="17" spans="1:7" x14ac:dyDescent="0.25">
      <c r="A17" t="str">
        <f t="shared" si="0"/>
        <v>MenRecurve50+Hereford / Bristol I</v>
      </c>
      <c r="B17">
        <v>8</v>
      </c>
      <c r="C17" t="s">
        <v>0</v>
      </c>
      <c r="D17" t="s">
        <v>4</v>
      </c>
      <c r="E17" t="s">
        <v>6</v>
      </c>
      <c r="F17" t="s">
        <v>52</v>
      </c>
      <c r="G17">
        <v>1165</v>
      </c>
    </row>
    <row r="18" spans="1:7" x14ac:dyDescent="0.25">
      <c r="A18" t="str">
        <f t="shared" si="0"/>
        <v>MenRecurve50+Hereford / Bristol I</v>
      </c>
      <c r="B18">
        <v>9</v>
      </c>
      <c r="C18" t="s">
        <v>0</v>
      </c>
      <c r="D18" t="s">
        <v>4</v>
      </c>
      <c r="E18" t="s">
        <v>6</v>
      </c>
      <c r="F18" t="s">
        <v>52</v>
      </c>
      <c r="G18">
        <v>1222</v>
      </c>
    </row>
    <row r="19" spans="1:7" x14ac:dyDescent="0.25">
      <c r="A19" t="str">
        <f t="shared" si="0"/>
        <v>MenRecurve50+Bristol II</v>
      </c>
      <c r="B19">
        <v>1</v>
      </c>
      <c r="C19" t="s">
        <v>0</v>
      </c>
      <c r="D19" t="s">
        <v>4</v>
      </c>
      <c r="E19" t="s">
        <v>6</v>
      </c>
      <c r="F19" t="s">
        <v>7</v>
      </c>
      <c r="G19">
        <v>462</v>
      </c>
    </row>
    <row r="20" spans="1:7" x14ac:dyDescent="0.25">
      <c r="A20" t="str">
        <f t="shared" si="0"/>
        <v>MenRecurve50+Bristol II</v>
      </c>
      <c r="B20">
        <v>2</v>
      </c>
      <c r="C20" t="s">
        <v>0</v>
      </c>
      <c r="D20" t="s">
        <v>4</v>
      </c>
      <c r="E20" t="s">
        <v>6</v>
      </c>
      <c r="F20" t="s">
        <v>7</v>
      </c>
      <c r="G20">
        <v>613</v>
      </c>
    </row>
    <row r="21" spans="1:7" x14ac:dyDescent="0.25">
      <c r="A21" t="str">
        <f t="shared" si="0"/>
        <v>MenRecurve50+Bristol II</v>
      </c>
      <c r="B21">
        <v>3</v>
      </c>
      <c r="C21" t="s">
        <v>0</v>
      </c>
      <c r="D21" t="s">
        <v>4</v>
      </c>
      <c r="E21" t="s">
        <v>6</v>
      </c>
      <c r="F21" t="s">
        <v>7</v>
      </c>
      <c r="G21">
        <v>766</v>
      </c>
    </row>
    <row r="22" spans="1:7" x14ac:dyDescent="0.25">
      <c r="A22" t="str">
        <f t="shared" si="0"/>
        <v>MenRecurve50+Bristol II</v>
      </c>
      <c r="B22">
        <v>4</v>
      </c>
      <c r="C22" t="s">
        <v>0</v>
      </c>
      <c r="D22" t="s">
        <v>4</v>
      </c>
      <c r="E22" t="s">
        <v>6</v>
      </c>
      <c r="F22" t="s">
        <v>7</v>
      </c>
      <c r="G22">
        <v>905</v>
      </c>
    </row>
    <row r="23" spans="1:7" x14ac:dyDescent="0.25">
      <c r="A23" t="str">
        <f t="shared" si="0"/>
        <v>MenRecurve50+Bristol II</v>
      </c>
      <c r="B23">
        <v>5</v>
      </c>
      <c r="C23" t="s">
        <v>0</v>
      </c>
      <c r="D23" t="s">
        <v>4</v>
      </c>
      <c r="E23" t="s">
        <v>6</v>
      </c>
      <c r="F23" t="s">
        <v>7</v>
      </c>
      <c r="G23">
        <v>1019</v>
      </c>
    </row>
    <row r="24" spans="1:7" x14ac:dyDescent="0.25">
      <c r="A24" t="str">
        <f t="shared" si="0"/>
        <v>MenRecurve50+Bristol III</v>
      </c>
      <c r="B24">
        <v>1</v>
      </c>
      <c r="C24" t="s">
        <v>0</v>
      </c>
      <c r="D24" t="s">
        <v>4</v>
      </c>
      <c r="E24" t="s">
        <v>6</v>
      </c>
      <c r="F24" t="s">
        <v>8</v>
      </c>
      <c r="G24">
        <v>616</v>
      </c>
    </row>
    <row r="25" spans="1:7" x14ac:dyDescent="0.25">
      <c r="A25" t="str">
        <f t="shared" si="0"/>
        <v>MenRecurve50+Bristol III</v>
      </c>
      <c r="B25">
        <v>2</v>
      </c>
      <c r="C25" t="s">
        <v>0</v>
      </c>
      <c r="D25" t="s">
        <v>4</v>
      </c>
      <c r="E25" t="s">
        <v>6</v>
      </c>
      <c r="F25" t="s">
        <v>8</v>
      </c>
      <c r="G25">
        <v>767</v>
      </c>
    </row>
    <row r="26" spans="1:7" x14ac:dyDescent="0.25">
      <c r="A26" t="str">
        <f t="shared" si="0"/>
        <v>MenRecurve50+Bristol III</v>
      </c>
      <c r="B26">
        <v>3</v>
      </c>
      <c r="C26" t="s">
        <v>0</v>
      </c>
      <c r="D26" t="s">
        <v>4</v>
      </c>
      <c r="E26" t="s">
        <v>6</v>
      </c>
      <c r="F26" t="s">
        <v>8</v>
      </c>
      <c r="G26">
        <v>905</v>
      </c>
    </row>
    <row r="27" spans="1:7" x14ac:dyDescent="0.25">
      <c r="A27" t="str">
        <f t="shared" si="0"/>
        <v>MenRecurve50+Bristol III</v>
      </c>
      <c r="B27">
        <v>4</v>
      </c>
      <c r="C27" t="s">
        <v>0</v>
      </c>
      <c r="D27" t="s">
        <v>4</v>
      </c>
      <c r="E27" t="s">
        <v>6</v>
      </c>
      <c r="F27" t="s">
        <v>8</v>
      </c>
      <c r="G27">
        <v>1019</v>
      </c>
    </row>
    <row r="28" spans="1:7" x14ac:dyDescent="0.25">
      <c r="A28" t="str">
        <f t="shared" si="0"/>
        <v>MenRecurve50+Bristol IV</v>
      </c>
      <c r="B28">
        <v>1</v>
      </c>
      <c r="C28" t="s">
        <v>0</v>
      </c>
      <c r="D28" t="s">
        <v>4</v>
      </c>
      <c r="E28" t="s">
        <v>6</v>
      </c>
      <c r="F28" t="s">
        <v>9</v>
      </c>
      <c r="G28">
        <v>802</v>
      </c>
    </row>
    <row r="29" spans="1:7" x14ac:dyDescent="0.25">
      <c r="A29" t="str">
        <f t="shared" si="0"/>
        <v>MenRecurve50+Bristol IV</v>
      </c>
      <c r="B29">
        <v>2</v>
      </c>
      <c r="C29" t="s">
        <v>0</v>
      </c>
      <c r="D29" t="s">
        <v>4</v>
      </c>
      <c r="E29" t="s">
        <v>6</v>
      </c>
      <c r="F29" t="s">
        <v>9</v>
      </c>
      <c r="G29">
        <v>933</v>
      </c>
    </row>
    <row r="30" spans="1:7" x14ac:dyDescent="0.25">
      <c r="A30" t="str">
        <f t="shared" si="0"/>
        <v>MenRecurve50+Bristol IV</v>
      </c>
      <c r="B30">
        <v>3</v>
      </c>
      <c r="C30" t="s">
        <v>0</v>
      </c>
      <c r="D30" t="s">
        <v>4</v>
      </c>
      <c r="E30" t="s">
        <v>6</v>
      </c>
      <c r="F30" t="s">
        <v>9</v>
      </c>
      <c r="G30">
        <v>1041</v>
      </c>
    </row>
    <row r="31" spans="1:7" x14ac:dyDescent="0.25">
      <c r="A31" t="str">
        <f t="shared" si="0"/>
        <v>MenRecurve50+Bristol V</v>
      </c>
      <c r="B31">
        <v>1</v>
      </c>
      <c r="C31" t="s">
        <v>0</v>
      </c>
      <c r="D31" t="s">
        <v>4</v>
      </c>
      <c r="E31" t="s">
        <v>6</v>
      </c>
      <c r="F31" t="s">
        <v>10</v>
      </c>
      <c r="G31">
        <v>1001</v>
      </c>
    </row>
    <row r="32" spans="1:7" x14ac:dyDescent="0.25">
      <c r="A32" t="str">
        <f t="shared" si="0"/>
        <v>MenRecurve50+Bristol V</v>
      </c>
      <c r="B32">
        <v>2</v>
      </c>
      <c r="C32" t="s">
        <v>0</v>
      </c>
      <c r="D32" t="s">
        <v>4</v>
      </c>
      <c r="E32" t="s">
        <v>6</v>
      </c>
      <c r="F32" t="s">
        <v>10</v>
      </c>
      <c r="G32">
        <v>1094</v>
      </c>
    </row>
    <row r="33" spans="1:7" x14ac:dyDescent="0.25">
      <c r="A33" t="str">
        <f t="shared" si="0"/>
        <v>MenRecurve50+St. George</v>
      </c>
      <c r="B33">
        <v>1</v>
      </c>
      <c r="C33" t="s">
        <v>0</v>
      </c>
      <c r="D33" t="s">
        <v>4</v>
      </c>
      <c r="E33" t="s">
        <v>6</v>
      </c>
      <c r="F33" t="s">
        <v>115</v>
      </c>
      <c r="G33">
        <v>176</v>
      </c>
    </row>
    <row r="34" spans="1:7" x14ac:dyDescent="0.25">
      <c r="A34" t="str">
        <f t="shared" si="0"/>
        <v>MenRecurve50+St. George</v>
      </c>
      <c r="B34">
        <v>2</v>
      </c>
      <c r="C34" t="s">
        <v>0</v>
      </c>
      <c r="D34" t="s">
        <v>4</v>
      </c>
      <c r="E34" t="s">
        <v>6</v>
      </c>
      <c r="F34" t="s">
        <v>115</v>
      </c>
      <c r="G34">
        <v>254</v>
      </c>
    </row>
    <row r="35" spans="1:7" x14ac:dyDescent="0.25">
      <c r="A35" t="str">
        <f t="shared" si="0"/>
        <v>MenRecurve50+St. George</v>
      </c>
      <c r="B35">
        <v>3</v>
      </c>
      <c r="C35" t="s">
        <v>0</v>
      </c>
      <c r="D35" t="s">
        <v>4</v>
      </c>
      <c r="E35" t="s">
        <v>6</v>
      </c>
      <c r="F35" t="s">
        <v>115</v>
      </c>
      <c r="G35">
        <v>351</v>
      </c>
    </row>
    <row r="36" spans="1:7" x14ac:dyDescent="0.25">
      <c r="A36" t="str">
        <f t="shared" si="0"/>
        <v>MenRecurve50+St. George</v>
      </c>
      <c r="B36">
        <v>4</v>
      </c>
      <c r="C36" t="s">
        <v>0</v>
      </c>
      <c r="D36" t="s">
        <v>4</v>
      </c>
      <c r="E36" t="s">
        <v>6</v>
      </c>
      <c r="F36" t="s">
        <v>115</v>
      </c>
      <c r="G36">
        <v>460</v>
      </c>
    </row>
    <row r="37" spans="1:7" x14ac:dyDescent="0.25">
      <c r="A37" t="str">
        <f t="shared" si="0"/>
        <v>MenRecurve50+St. George</v>
      </c>
      <c r="B37">
        <v>5</v>
      </c>
      <c r="C37" t="s">
        <v>0</v>
      </c>
      <c r="D37" t="s">
        <v>4</v>
      </c>
      <c r="E37" t="s">
        <v>6</v>
      </c>
      <c r="F37" t="s">
        <v>115</v>
      </c>
      <c r="G37">
        <v>570</v>
      </c>
    </row>
    <row r="38" spans="1:7" x14ac:dyDescent="0.25">
      <c r="A38" t="str">
        <f t="shared" si="0"/>
        <v>MenRecurve50+St. George</v>
      </c>
      <c r="B38">
        <v>6</v>
      </c>
      <c r="C38" t="s">
        <v>0</v>
      </c>
      <c r="D38" t="s">
        <v>4</v>
      </c>
      <c r="E38" t="s">
        <v>6</v>
      </c>
      <c r="F38" t="s">
        <v>115</v>
      </c>
      <c r="G38">
        <v>671</v>
      </c>
    </row>
    <row r="39" spans="1:7" x14ac:dyDescent="0.25">
      <c r="A39" t="str">
        <f t="shared" si="0"/>
        <v>MenRecurve50+Albion / Long Windsor</v>
      </c>
      <c r="B39">
        <v>1</v>
      </c>
      <c r="C39" t="s">
        <v>0</v>
      </c>
      <c r="D39" t="s">
        <v>4</v>
      </c>
      <c r="E39" t="s">
        <v>6</v>
      </c>
      <c r="F39" t="s">
        <v>128</v>
      </c>
      <c r="G39">
        <v>269</v>
      </c>
    </row>
    <row r="40" spans="1:7" x14ac:dyDescent="0.25">
      <c r="A40" t="str">
        <f t="shared" si="0"/>
        <v>MenRecurve50+Albion / Long Windsor</v>
      </c>
      <c r="B40">
        <v>2</v>
      </c>
      <c r="C40" t="s">
        <v>0</v>
      </c>
      <c r="D40" t="s">
        <v>4</v>
      </c>
      <c r="E40" t="s">
        <v>6</v>
      </c>
      <c r="F40" t="s">
        <v>128</v>
      </c>
      <c r="G40">
        <v>371</v>
      </c>
    </row>
    <row r="41" spans="1:7" x14ac:dyDescent="0.25">
      <c r="A41" t="str">
        <f t="shared" si="0"/>
        <v>MenRecurve50+Albion / Long Windsor</v>
      </c>
      <c r="B41">
        <v>3</v>
      </c>
      <c r="C41" t="s">
        <v>0</v>
      </c>
      <c r="D41" t="s">
        <v>4</v>
      </c>
      <c r="E41" t="s">
        <v>6</v>
      </c>
      <c r="F41" t="s">
        <v>128</v>
      </c>
      <c r="G41">
        <v>482</v>
      </c>
    </row>
    <row r="42" spans="1:7" x14ac:dyDescent="0.25">
      <c r="A42" t="str">
        <f t="shared" si="0"/>
        <v>MenRecurve50+Albion / Long Windsor</v>
      </c>
      <c r="B42">
        <v>4</v>
      </c>
      <c r="C42" t="s">
        <v>0</v>
      </c>
      <c r="D42" t="s">
        <v>4</v>
      </c>
      <c r="E42" t="s">
        <v>6</v>
      </c>
      <c r="F42" t="s">
        <v>128</v>
      </c>
      <c r="G42">
        <v>592</v>
      </c>
    </row>
    <row r="43" spans="1:7" x14ac:dyDescent="0.25">
      <c r="A43" t="str">
        <f t="shared" si="0"/>
        <v>MenRecurve50+Albion / Long Windsor</v>
      </c>
      <c r="B43">
        <v>5</v>
      </c>
      <c r="C43" t="s">
        <v>0</v>
      </c>
      <c r="D43" t="s">
        <v>4</v>
      </c>
      <c r="E43" t="s">
        <v>6</v>
      </c>
      <c r="F43" t="s">
        <v>128</v>
      </c>
      <c r="G43">
        <v>691</v>
      </c>
    </row>
    <row r="44" spans="1:7" x14ac:dyDescent="0.25">
      <c r="A44" t="str">
        <f t="shared" si="0"/>
        <v>MenRecurve50+Albion / Long Windsor</v>
      </c>
      <c r="B44">
        <v>6</v>
      </c>
      <c r="C44" t="s">
        <v>0</v>
      </c>
      <c r="D44" t="s">
        <v>4</v>
      </c>
      <c r="E44" t="s">
        <v>6</v>
      </c>
      <c r="F44" t="s">
        <v>128</v>
      </c>
      <c r="G44">
        <v>774</v>
      </c>
    </row>
    <row r="45" spans="1:7" x14ac:dyDescent="0.25">
      <c r="A45" t="str">
        <f t="shared" si="0"/>
        <v>MenRecurve50+Windsor</v>
      </c>
      <c r="B45">
        <v>1</v>
      </c>
      <c r="C45" t="s">
        <v>0</v>
      </c>
      <c r="D45" t="s">
        <v>4</v>
      </c>
      <c r="E45" t="s">
        <v>6</v>
      </c>
      <c r="F45" t="s">
        <v>11</v>
      </c>
      <c r="G45">
        <v>384</v>
      </c>
    </row>
    <row r="46" spans="1:7" x14ac:dyDescent="0.25">
      <c r="A46" t="str">
        <f t="shared" si="0"/>
        <v>MenRecurve50+Windsor</v>
      </c>
      <c r="B46">
        <v>2</v>
      </c>
      <c r="C46" t="s">
        <v>0</v>
      </c>
      <c r="D46" t="s">
        <v>4</v>
      </c>
      <c r="E46" t="s">
        <v>6</v>
      </c>
      <c r="F46" t="s">
        <v>11</v>
      </c>
      <c r="G46">
        <v>498</v>
      </c>
    </row>
    <row r="47" spans="1:7" x14ac:dyDescent="0.25">
      <c r="A47" t="str">
        <f t="shared" si="0"/>
        <v>MenRecurve50+Windsor</v>
      </c>
      <c r="B47">
        <v>3</v>
      </c>
      <c r="C47" t="s">
        <v>0</v>
      </c>
      <c r="D47" t="s">
        <v>4</v>
      </c>
      <c r="E47" t="s">
        <v>6</v>
      </c>
      <c r="F47" t="s">
        <v>11</v>
      </c>
      <c r="G47">
        <v>610</v>
      </c>
    </row>
    <row r="48" spans="1:7" x14ac:dyDescent="0.25">
      <c r="A48" t="str">
        <f t="shared" si="0"/>
        <v>MenRecurve50+Windsor</v>
      </c>
      <c r="B48">
        <v>4</v>
      </c>
      <c r="C48" t="s">
        <v>0</v>
      </c>
      <c r="D48" t="s">
        <v>4</v>
      </c>
      <c r="E48" t="s">
        <v>6</v>
      </c>
      <c r="F48" t="s">
        <v>11</v>
      </c>
      <c r="G48">
        <v>707</v>
      </c>
    </row>
    <row r="49" spans="1:7" x14ac:dyDescent="0.25">
      <c r="A49" t="str">
        <f t="shared" si="0"/>
        <v>MenRecurve50+Windsor</v>
      </c>
      <c r="B49">
        <v>5</v>
      </c>
      <c r="C49" t="s">
        <v>0</v>
      </c>
      <c r="D49" t="s">
        <v>4</v>
      </c>
      <c r="E49" t="s">
        <v>6</v>
      </c>
      <c r="F49" t="s">
        <v>11</v>
      </c>
      <c r="G49">
        <v>788</v>
      </c>
    </row>
    <row r="50" spans="1:7" x14ac:dyDescent="0.25">
      <c r="A50" t="str">
        <f t="shared" si="0"/>
        <v>MenRecurve50+Windsor 50</v>
      </c>
      <c r="B50">
        <v>1</v>
      </c>
      <c r="C50" t="s">
        <v>0</v>
      </c>
      <c r="D50" t="s">
        <v>4</v>
      </c>
      <c r="E50" t="s">
        <v>6</v>
      </c>
      <c r="F50" t="s">
        <v>12</v>
      </c>
      <c r="G50">
        <v>508</v>
      </c>
    </row>
    <row r="51" spans="1:7" x14ac:dyDescent="0.25">
      <c r="A51" t="str">
        <f t="shared" si="0"/>
        <v>MenRecurve50+Windsor 50</v>
      </c>
      <c r="B51">
        <v>2</v>
      </c>
      <c r="C51" t="s">
        <v>0</v>
      </c>
      <c r="D51" t="s">
        <v>4</v>
      </c>
      <c r="E51" t="s">
        <v>6</v>
      </c>
      <c r="F51" t="s">
        <v>12</v>
      </c>
      <c r="G51">
        <v>617</v>
      </c>
    </row>
    <row r="52" spans="1:7" x14ac:dyDescent="0.25">
      <c r="A52" t="str">
        <f t="shared" si="0"/>
        <v>MenRecurve50+Windsor 50</v>
      </c>
      <c r="B52">
        <v>3</v>
      </c>
      <c r="C52" t="s">
        <v>0</v>
      </c>
      <c r="D52" t="s">
        <v>4</v>
      </c>
      <c r="E52" t="s">
        <v>6</v>
      </c>
      <c r="F52" t="s">
        <v>12</v>
      </c>
      <c r="G52">
        <v>713</v>
      </c>
    </row>
    <row r="53" spans="1:7" x14ac:dyDescent="0.25">
      <c r="A53" t="str">
        <f t="shared" si="0"/>
        <v>MenRecurve50+Windsor 50</v>
      </c>
      <c r="B53">
        <v>4</v>
      </c>
      <c r="C53" t="s">
        <v>0</v>
      </c>
      <c r="D53" t="s">
        <v>4</v>
      </c>
      <c r="E53" t="s">
        <v>6</v>
      </c>
      <c r="F53" t="s">
        <v>12</v>
      </c>
      <c r="G53">
        <v>792</v>
      </c>
    </row>
    <row r="54" spans="1:7" x14ac:dyDescent="0.25">
      <c r="A54" t="str">
        <f t="shared" si="0"/>
        <v>MenRecurve50+Windsor 40</v>
      </c>
      <c r="B54">
        <v>1</v>
      </c>
      <c r="C54" t="s">
        <v>0</v>
      </c>
      <c r="D54" t="s">
        <v>4</v>
      </c>
      <c r="E54" t="s">
        <v>6</v>
      </c>
      <c r="F54" t="s">
        <v>13</v>
      </c>
      <c r="G54">
        <v>652</v>
      </c>
    </row>
    <row r="55" spans="1:7" x14ac:dyDescent="0.25">
      <c r="A55" t="str">
        <f t="shared" si="0"/>
        <v>MenRecurve50+Windsor 40</v>
      </c>
      <c r="B55">
        <v>2</v>
      </c>
      <c r="C55" t="s">
        <v>0</v>
      </c>
      <c r="D55" t="s">
        <v>4</v>
      </c>
      <c r="E55" t="s">
        <v>6</v>
      </c>
      <c r="F55" t="s">
        <v>13</v>
      </c>
      <c r="G55">
        <v>741</v>
      </c>
    </row>
    <row r="56" spans="1:7" x14ac:dyDescent="0.25">
      <c r="A56" t="str">
        <f t="shared" si="0"/>
        <v>MenRecurve50+Windsor 40</v>
      </c>
      <c r="B56">
        <v>3</v>
      </c>
      <c r="C56" t="s">
        <v>0</v>
      </c>
      <c r="D56" t="s">
        <v>4</v>
      </c>
      <c r="E56" t="s">
        <v>6</v>
      </c>
      <c r="F56" t="s">
        <v>13</v>
      </c>
      <c r="G56">
        <v>814</v>
      </c>
    </row>
    <row r="57" spans="1:7" x14ac:dyDescent="0.25">
      <c r="A57" t="str">
        <f t="shared" si="0"/>
        <v>MenRecurve50+Windsor 30</v>
      </c>
      <c r="B57">
        <v>1</v>
      </c>
      <c r="C57" t="s">
        <v>0</v>
      </c>
      <c r="D57" t="s">
        <v>4</v>
      </c>
      <c r="E57" t="s">
        <v>6</v>
      </c>
      <c r="F57" t="s">
        <v>14</v>
      </c>
      <c r="G57">
        <v>800</v>
      </c>
    </row>
    <row r="58" spans="1:7" x14ac:dyDescent="0.25">
      <c r="A58" t="str">
        <f t="shared" si="0"/>
        <v>MenRecurve50+Windsor 30</v>
      </c>
      <c r="B58">
        <v>2</v>
      </c>
      <c r="C58" t="s">
        <v>0</v>
      </c>
      <c r="D58" t="s">
        <v>4</v>
      </c>
      <c r="E58" t="s">
        <v>6</v>
      </c>
      <c r="F58" t="s">
        <v>14</v>
      </c>
      <c r="G58">
        <v>857</v>
      </c>
    </row>
    <row r="59" spans="1:7" x14ac:dyDescent="0.25">
      <c r="A59" t="str">
        <f t="shared" si="0"/>
        <v>MenRecurve50+New Western</v>
      </c>
      <c r="B59">
        <v>1</v>
      </c>
      <c r="C59" t="s">
        <v>0</v>
      </c>
      <c r="D59" t="s">
        <v>4</v>
      </c>
      <c r="E59" t="s">
        <v>6</v>
      </c>
      <c r="F59" t="s">
        <v>15</v>
      </c>
      <c r="G59">
        <v>111</v>
      </c>
    </row>
    <row r="60" spans="1:7" x14ac:dyDescent="0.25">
      <c r="A60" t="str">
        <f t="shared" si="0"/>
        <v>MenRecurve50+New Western</v>
      </c>
      <c r="B60">
        <v>2</v>
      </c>
      <c r="C60" t="s">
        <v>0</v>
      </c>
      <c r="D60" t="s">
        <v>4</v>
      </c>
      <c r="E60" t="s">
        <v>6</v>
      </c>
      <c r="F60" t="s">
        <v>15</v>
      </c>
      <c r="G60">
        <v>168</v>
      </c>
    </row>
    <row r="61" spans="1:7" x14ac:dyDescent="0.25">
      <c r="A61" t="str">
        <f t="shared" si="0"/>
        <v>MenRecurve50+New Western</v>
      </c>
      <c r="B61">
        <v>3</v>
      </c>
      <c r="C61" t="s">
        <v>0</v>
      </c>
      <c r="D61" t="s">
        <v>4</v>
      </c>
      <c r="E61" t="s">
        <v>6</v>
      </c>
      <c r="F61" t="s">
        <v>15</v>
      </c>
      <c r="G61">
        <v>244</v>
      </c>
    </row>
    <row r="62" spans="1:7" x14ac:dyDescent="0.25">
      <c r="A62" t="str">
        <f t="shared" si="0"/>
        <v>MenRecurve50+New Western</v>
      </c>
      <c r="B62">
        <v>4</v>
      </c>
      <c r="C62" t="s">
        <v>0</v>
      </c>
      <c r="D62" t="s">
        <v>4</v>
      </c>
      <c r="E62" t="s">
        <v>6</v>
      </c>
      <c r="F62" t="s">
        <v>15</v>
      </c>
      <c r="G62">
        <v>337</v>
      </c>
    </row>
    <row r="63" spans="1:7" x14ac:dyDescent="0.25">
      <c r="A63" t="str">
        <f t="shared" si="0"/>
        <v>MenRecurve50+New Western</v>
      </c>
      <c r="B63">
        <v>5</v>
      </c>
      <c r="C63" t="s">
        <v>0</v>
      </c>
      <c r="D63" t="s">
        <v>4</v>
      </c>
      <c r="E63" t="s">
        <v>6</v>
      </c>
      <c r="F63" t="s">
        <v>15</v>
      </c>
      <c r="G63">
        <v>441</v>
      </c>
    </row>
    <row r="64" spans="1:7" x14ac:dyDescent="0.25">
      <c r="A64" t="str">
        <f t="shared" si="0"/>
        <v>MenRecurve50+New Western</v>
      </c>
      <c r="B64">
        <v>6</v>
      </c>
      <c r="C64" t="s">
        <v>0</v>
      </c>
      <c r="D64" t="s">
        <v>4</v>
      </c>
      <c r="E64" t="s">
        <v>6</v>
      </c>
      <c r="F64" t="s">
        <v>15</v>
      </c>
      <c r="G64">
        <v>541</v>
      </c>
    </row>
    <row r="65" spans="1:7" x14ac:dyDescent="0.25">
      <c r="A65" t="str">
        <f t="shared" si="0"/>
        <v>MenRecurve50+Long Western</v>
      </c>
      <c r="B65">
        <v>1</v>
      </c>
      <c r="C65" t="s">
        <v>0</v>
      </c>
      <c r="D65" t="s">
        <v>4</v>
      </c>
      <c r="E65" t="s">
        <v>6</v>
      </c>
      <c r="F65" t="s">
        <v>16</v>
      </c>
      <c r="G65">
        <v>193</v>
      </c>
    </row>
    <row r="66" spans="1:7" x14ac:dyDescent="0.25">
      <c r="A66" t="str">
        <f t="shared" ref="A66:A129" si="1">C66&amp;D66&amp;E66&amp;F66</f>
        <v>MenRecurve50+Long Western</v>
      </c>
      <c r="B66">
        <v>2</v>
      </c>
      <c r="C66" t="s">
        <v>0</v>
      </c>
      <c r="D66" t="s">
        <v>4</v>
      </c>
      <c r="E66" t="s">
        <v>6</v>
      </c>
      <c r="F66" t="s">
        <v>16</v>
      </c>
      <c r="G66">
        <v>275</v>
      </c>
    </row>
    <row r="67" spans="1:7" x14ac:dyDescent="0.25">
      <c r="A67" t="str">
        <f t="shared" si="1"/>
        <v>MenRecurve50+Long Western</v>
      </c>
      <c r="B67">
        <v>3</v>
      </c>
      <c r="C67" t="s">
        <v>0</v>
      </c>
      <c r="D67" t="s">
        <v>4</v>
      </c>
      <c r="E67" t="s">
        <v>6</v>
      </c>
      <c r="F67" t="s">
        <v>16</v>
      </c>
      <c r="G67">
        <v>372</v>
      </c>
    </row>
    <row r="68" spans="1:7" x14ac:dyDescent="0.25">
      <c r="A68" t="str">
        <f t="shared" si="1"/>
        <v>MenRecurve50+Long Western</v>
      </c>
      <c r="B68">
        <v>4</v>
      </c>
      <c r="C68" t="s">
        <v>0</v>
      </c>
      <c r="D68" t="s">
        <v>4</v>
      </c>
      <c r="E68" t="s">
        <v>6</v>
      </c>
      <c r="F68" t="s">
        <v>16</v>
      </c>
      <c r="G68">
        <v>475</v>
      </c>
    </row>
    <row r="69" spans="1:7" x14ac:dyDescent="0.25">
      <c r="A69" t="str">
        <f t="shared" si="1"/>
        <v>MenRecurve50+Long Western</v>
      </c>
      <c r="B69">
        <v>5</v>
      </c>
      <c r="C69" t="s">
        <v>0</v>
      </c>
      <c r="D69" t="s">
        <v>4</v>
      </c>
      <c r="E69" t="s">
        <v>6</v>
      </c>
      <c r="F69" t="s">
        <v>16</v>
      </c>
      <c r="G69">
        <v>571</v>
      </c>
    </row>
    <row r="70" spans="1:7" x14ac:dyDescent="0.25">
      <c r="A70" t="str">
        <f t="shared" si="1"/>
        <v>MenRecurve50+Long Western</v>
      </c>
      <c r="B70">
        <v>6</v>
      </c>
      <c r="C70" t="s">
        <v>0</v>
      </c>
      <c r="D70" t="s">
        <v>4</v>
      </c>
      <c r="E70" t="s">
        <v>6</v>
      </c>
      <c r="F70" t="s">
        <v>16</v>
      </c>
      <c r="G70">
        <v>654</v>
      </c>
    </row>
    <row r="71" spans="1:7" x14ac:dyDescent="0.25">
      <c r="A71" t="str">
        <f t="shared" si="1"/>
        <v>MenRecurve50+Western</v>
      </c>
      <c r="B71">
        <v>1</v>
      </c>
      <c r="C71" t="s">
        <v>0</v>
      </c>
      <c r="D71" t="s">
        <v>4</v>
      </c>
      <c r="E71" t="s">
        <v>6</v>
      </c>
      <c r="F71" t="s">
        <v>17</v>
      </c>
      <c r="G71">
        <v>289</v>
      </c>
    </row>
    <row r="72" spans="1:7" x14ac:dyDescent="0.25">
      <c r="A72" t="str">
        <f t="shared" si="1"/>
        <v>MenRecurve50+Western</v>
      </c>
      <c r="B72">
        <v>2</v>
      </c>
      <c r="C72" t="s">
        <v>0</v>
      </c>
      <c r="D72" t="s">
        <v>4</v>
      </c>
      <c r="E72" t="s">
        <v>6</v>
      </c>
      <c r="F72" t="s">
        <v>17</v>
      </c>
      <c r="G72">
        <v>391</v>
      </c>
    </row>
    <row r="73" spans="1:7" x14ac:dyDescent="0.25">
      <c r="A73" t="str">
        <f t="shared" si="1"/>
        <v>MenRecurve50+Western</v>
      </c>
      <c r="B73">
        <v>3</v>
      </c>
      <c r="C73" t="s">
        <v>0</v>
      </c>
      <c r="D73" t="s">
        <v>4</v>
      </c>
      <c r="E73" t="s">
        <v>6</v>
      </c>
      <c r="F73" t="s">
        <v>17</v>
      </c>
      <c r="G73">
        <v>495</v>
      </c>
    </row>
    <row r="74" spans="1:7" x14ac:dyDescent="0.25">
      <c r="A74" t="str">
        <f t="shared" si="1"/>
        <v>MenRecurve50+Western</v>
      </c>
      <c r="B74">
        <v>4</v>
      </c>
      <c r="C74" t="s">
        <v>0</v>
      </c>
      <c r="D74" t="s">
        <v>4</v>
      </c>
      <c r="E74" t="s">
        <v>6</v>
      </c>
      <c r="F74" t="s">
        <v>17</v>
      </c>
      <c r="G74">
        <v>591</v>
      </c>
    </row>
    <row r="75" spans="1:7" x14ac:dyDescent="0.25">
      <c r="A75" t="str">
        <f t="shared" si="1"/>
        <v>MenRecurve50+Western</v>
      </c>
      <c r="B75">
        <v>5</v>
      </c>
      <c r="C75" t="s">
        <v>0</v>
      </c>
      <c r="D75" t="s">
        <v>4</v>
      </c>
      <c r="E75" t="s">
        <v>6</v>
      </c>
      <c r="F75" t="s">
        <v>17</v>
      </c>
      <c r="G75">
        <v>670</v>
      </c>
    </row>
    <row r="76" spans="1:7" x14ac:dyDescent="0.25">
      <c r="A76" t="str">
        <f t="shared" si="1"/>
        <v>MenRecurve50+Western 50</v>
      </c>
      <c r="B76">
        <v>1</v>
      </c>
      <c r="C76" t="s">
        <v>0</v>
      </c>
      <c r="D76" t="s">
        <v>4</v>
      </c>
      <c r="E76" t="s">
        <v>6</v>
      </c>
      <c r="F76" t="s">
        <v>18</v>
      </c>
      <c r="G76">
        <v>389</v>
      </c>
    </row>
    <row r="77" spans="1:7" x14ac:dyDescent="0.25">
      <c r="A77" t="str">
        <f t="shared" si="1"/>
        <v>MenRecurve50+Western 50</v>
      </c>
      <c r="B77">
        <v>2</v>
      </c>
      <c r="C77" t="s">
        <v>0</v>
      </c>
      <c r="D77" t="s">
        <v>4</v>
      </c>
      <c r="E77" t="s">
        <v>6</v>
      </c>
      <c r="F77" t="s">
        <v>18</v>
      </c>
      <c r="G77">
        <v>493</v>
      </c>
    </row>
    <row r="78" spans="1:7" x14ac:dyDescent="0.25">
      <c r="A78" t="str">
        <f t="shared" si="1"/>
        <v>MenRecurve50+Western 50</v>
      </c>
      <c r="B78">
        <v>3</v>
      </c>
      <c r="C78" t="s">
        <v>0</v>
      </c>
      <c r="D78" t="s">
        <v>4</v>
      </c>
      <c r="E78" t="s">
        <v>6</v>
      </c>
      <c r="F78" t="s">
        <v>18</v>
      </c>
      <c r="G78">
        <v>588</v>
      </c>
    </row>
    <row r="79" spans="1:7" x14ac:dyDescent="0.25">
      <c r="A79" t="str">
        <f t="shared" si="1"/>
        <v>MenRecurve50+Western 50</v>
      </c>
      <c r="B79">
        <v>4</v>
      </c>
      <c r="C79" t="s">
        <v>0</v>
      </c>
      <c r="D79" t="s">
        <v>4</v>
      </c>
      <c r="E79" t="s">
        <v>6</v>
      </c>
      <c r="F79" t="s">
        <v>18</v>
      </c>
      <c r="G79">
        <v>668</v>
      </c>
    </row>
    <row r="80" spans="1:7" x14ac:dyDescent="0.25">
      <c r="A80" t="str">
        <f t="shared" si="1"/>
        <v>MenRecurve50+Western 40</v>
      </c>
      <c r="B80">
        <v>1</v>
      </c>
      <c r="C80" t="s">
        <v>0</v>
      </c>
      <c r="D80" t="s">
        <v>4</v>
      </c>
      <c r="E80" t="s">
        <v>6</v>
      </c>
      <c r="F80" t="s">
        <v>19</v>
      </c>
      <c r="G80">
        <v>512</v>
      </c>
    </row>
    <row r="81" spans="1:7" x14ac:dyDescent="0.25">
      <c r="A81" t="str">
        <f t="shared" si="1"/>
        <v>MenRecurve50+Western 40</v>
      </c>
      <c r="B81">
        <v>2</v>
      </c>
      <c r="C81" t="s">
        <v>0</v>
      </c>
      <c r="D81" t="s">
        <v>4</v>
      </c>
      <c r="E81" t="s">
        <v>6</v>
      </c>
      <c r="F81" t="s">
        <v>19</v>
      </c>
      <c r="G81">
        <v>604</v>
      </c>
    </row>
    <row r="82" spans="1:7" x14ac:dyDescent="0.25">
      <c r="A82" t="str">
        <f t="shared" si="1"/>
        <v>MenRecurve50+Western 40</v>
      </c>
      <c r="B82">
        <v>3</v>
      </c>
      <c r="C82" t="s">
        <v>0</v>
      </c>
      <c r="D82" t="s">
        <v>4</v>
      </c>
      <c r="E82" t="s">
        <v>6</v>
      </c>
      <c r="F82" t="s">
        <v>19</v>
      </c>
      <c r="G82">
        <v>680</v>
      </c>
    </row>
    <row r="83" spans="1:7" x14ac:dyDescent="0.25">
      <c r="A83" t="str">
        <f t="shared" si="1"/>
        <v>MenRecurve50+Western 30</v>
      </c>
      <c r="B83">
        <v>1</v>
      </c>
      <c r="C83" t="s">
        <v>0</v>
      </c>
      <c r="D83" t="s">
        <v>4</v>
      </c>
      <c r="E83" t="s">
        <v>6</v>
      </c>
      <c r="F83" t="s">
        <v>20</v>
      </c>
      <c r="G83">
        <v>647</v>
      </c>
    </row>
    <row r="84" spans="1:7" x14ac:dyDescent="0.25">
      <c r="A84" t="str">
        <f t="shared" si="1"/>
        <v>MenRecurve50+Western 30</v>
      </c>
      <c r="B84">
        <v>2</v>
      </c>
      <c r="C84" t="s">
        <v>0</v>
      </c>
      <c r="D84" t="s">
        <v>4</v>
      </c>
      <c r="E84" t="s">
        <v>6</v>
      </c>
      <c r="F84" t="s">
        <v>20</v>
      </c>
      <c r="G84">
        <v>714</v>
      </c>
    </row>
    <row r="85" spans="1:7" x14ac:dyDescent="0.25">
      <c r="A85" t="str">
        <f t="shared" si="1"/>
        <v>MenRecurve50+American</v>
      </c>
      <c r="B85">
        <v>1</v>
      </c>
      <c r="C85" t="s">
        <v>0</v>
      </c>
      <c r="D85" t="s">
        <v>4</v>
      </c>
      <c r="E85" t="s">
        <v>6</v>
      </c>
      <c r="F85" t="s">
        <v>21</v>
      </c>
      <c r="G85">
        <v>320</v>
      </c>
    </row>
    <row r="86" spans="1:7" x14ac:dyDescent="0.25">
      <c r="A86" t="str">
        <f t="shared" si="1"/>
        <v>MenRecurve50+American</v>
      </c>
      <c r="B86">
        <v>2</v>
      </c>
      <c r="C86" t="s">
        <v>0</v>
      </c>
      <c r="D86" t="s">
        <v>4</v>
      </c>
      <c r="E86" t="s">
        <v>6</v>
      </c>
      <c r="F86" t="s">
        <v>21</v>
      </c>
      <c r="G86">
        <v>415</v>
      </c>
    </row>
    <row r="87" spans="1:7" x14ac:dyDescent="0.25">
      <c r="A87" t="str">
        <f t="shared" si="1"/>
        <v>MenRecurve50+American</v>
      </c>
      <c r="B87">
        <v>3</v>
      </c>
      <c r="C87" t="s">
        <v>0</v>
      </c>
      <c r="D87" t="s">
        <v>4</v>
      </c>
      <c r="E87" t="s">
        <v>6</v>
      </c>
      <c r="F87" t="s">
        <v>21</v>
      </c>
      <c r="G87">
        <v>508</v>
      </c>
    </row>
    <row r="88" spans="1:7" x14ac:dyDescent="0.25">
      <c r="A88" t="str">
        <f t="shared" si="1"/>
        <v>MenRecurve50+American</v>
      </c>
      <c r="B88">
        <v>4</v>
      </c>
      <c r="C88" t="s">
        <v>0</v>
      </c>
      <c r="D88" t="s">
        <v>4</v>
      </c>
      <c r="E88" t="s">
        <v>6</v>
      </c>
      <c r="F88" t="s">
        <v>21</v>
      </c>
      <c r="G88">
        <v>590</v>
      </c>
    </row>
    <row r="89" spans="1:7" x14ac:dyDescent="0.25">
      <c r="A89" t="str">
        <f t="shared" si="1"/>
        <v>MenRecurve50+American</v>
      </c>
      <c r="B89">
        <v>5</v>
      </c>
      <c r="C89" t="s">
        <v>0</v>
      </c>
      <c r="D89" t="s">
        <v>4</v>
      </c>
      <c r="E89" t="s">
        <v>6</v>
      </c>
      <c r="F89" t="s">
        <v>21</v>
      </c>
      <c r="G89">
        <v>656</v>
      </c>
    </row>
    <row r="90" spans="1:7" x14ac:dyDescent="0.25">
      <c r="A90" t="str">
        <f t="shared" si="1"/>
        <v>MenRecurve50+St. Nicholas</v>
      </c>
      <c r="B90">
        <v>1</v>
      </c>
      <c r="C90" t="s">
        <v>0</v>
      </c>
      <c r="D90" t="s">
        <v>4</v>
      </c>
      <c r="E90" t="s">
        <v>6</v>
      </c>
      <c r="F90" t="s">
        <v>116</v>
      </c>
      <c r="G90">
        <v>440</v>
      </c>
    </row>
    <row r="91" spans="1:7" x14ac:dyDescent="0.25">
      <c r="A91" t="str">
        <f t="shared" si="1"/>
        <v>MenRecurve50+St. Nicholas</v>
      </c>
      <c r="B91">
        <v>2</v>
      </c>
      <c r="C91" t="s">
        <v>0</v>
      </c>
      <c r="D91" t="s">
        <v>4</v>
      </c>
      <c r="E91" t="s">
        <v>6</v>
      </c>
      <c r="F91" t="s">
        <v>116</v>
      </c>
      <c r="G91">
        <v>521</v>
      </c>
    </row>
    <row r="92" spans="1:7" x14ac:dyDescent="0.25">
      <c r="A92" t="str">
        <f t="shared" si="1"/>
        <v>MenRecurve50+St. Nicholas</v>
      </c>
      <c r="B92">
        <v>3</v>
      </c>
      <c r="C92" t="s">
        <v>0</v>
      </c>
      <c r="D92" t="s">
        <v>4</v>
      </c>
      <c r="E92" t="s">
        <v>6</v>
      </c>
      <c r="F92" t="s">
        <v>116</v>
      </c>
      <c r="G92">
        <v>590</v>
      </c>
    </row>
    <row r="93" spans="1:7" x14ac:dyDescent="0.25">
      <c r="A93" t="str">
        <f t="shared" si="1"/>
        <v>MenRecurve50+New National</v>
      </c>
      <c r="B93">
        <v>1</v>
      </c>
      <c r="C93" t="s">
        <v>0</v>
      </c>
      <c r="D93" t="s">
        <v>4</v>
      </c>
      <c r="E93" t="s">
        <v>6</v>
      </c>
      <c r="F93" t="s">
        <v>22</v>
      </c>
      <c r="G93">
        <v>77</v>
      </c>
    </row>
    <row r="94" spans="1:7" x14ac:dyDescent="0.25">
      <c r="A94" t="str">
        <f t="shared" si="1"/>
        <v>MenRecurve50+New National</v>
      </c>
      <c r="B94">
        <v>2</v>
      </c>
      <c r="C94" t="s">
        <v>0</v>
      </c>
      <c r="D94" t="s">
        <v>4</v>
      </c>
      <c r="E94" t="s">
        <v>6</v>
      </c>
      <c r="F94" t="s">
        <v>22</v>
      </c>
      <c r="G94">
        <v>116</v>
      </c>
    </row>
    <row r="95" spans="1:7" x14ac:dyDescent="0.25">
      <c r="A95" t="str">
        <f t="shared" si="1"/>
        <v>MenRecurve50+New National</v>
      </c>
      <c r="B95">
        <v>3</v>
      </c>
      <c r="C95" t="s">
        <v>0</v>
      </c>
      <c r="D95" t="s">
        <v>4</v>
      </c>
      <c r="E95" t="s">
        <v>6</v>
      </c>
      <c r="F95" t="s">
        <v>22</v>
      </c>
      <c r="G95">
        <v>170</v>
      </c>
    </row>
    <row r="96" spans="1:7" x14ac:dyDescent="0.25">
      <c r="A96" t="str">
        <f t="shared" si="1"/>
        <v>MenRecurve50+New National</v>
      </c>
      <c r="B96">
        <v>4</v>
      </c>
      <c r="C96" t="s">
        <v>0</v>
      </c>
      <c r="D96" t="s">
        <v>4</v>
      </c>
      <c r="E96" t="s">
        <v>6</v>
      </c>
      <c r="F96" t="s">
        <v>22</v>
      </c>
      <c r="G96">
        <v>238</v>
      </c>
    </row>
    <row r="97" spans="1:7" x14ac:dyDescent="0.25">
      <c r="A97" t="str">
        <f t="shared" si="1"/>
        <v>MenRecurve50+New National</v>
      </c>
      <c r="B97">
        <v>5</v>
      </c>
      <c r="C97" t="s">
        <v>0</v>
      </c>
      <c r="D97" t="s">
        <v>4</v>
      </c>
      <c r="E97" t="s">
        <v>6</v>
      </c>
      <c r="F97" t="s">
        <v>22</v>
      </c>
      <c r="G97">
        <v>315</v>
      </c>
    </row>
    <row r="98" spans="1:7" x14ac:dyDescent="0.25">
      <c r="A98" t="str">
        <f t="shared" si="1"/>
        <v>MenRecurve50+New National</v>
      </c>
      <c r="B98">
        <v>6</v>
      </c>
      <c r="C98" t="s">
        <v>0</v>
      </c>
      <c r="D98" t="s">
        <v>4</v>
      </c>
      <c r="E98" t="s">
        <v>6</v>
      </c>
      <c r="F98" t="s">
        <v>22</v>
      </c>
      <c r="G98">
        <v>392</v>
      </c>
    </row>
    <row r="99" spans="1:7" x14ac:dyDescent="0.25">
      <c r="A99" t="str">
        <f t="shared" si="1"/>
        <v>MenRecurve50+Long National</v>
      </c>
      <c r="B99">
        <v>1</v>
      </c>
      <c r="C99" t="s">
        <v>0</v>
      </c>
      <c r="D99" t="s">
        <v>4</v>
      </c>
      <c r="E99" t="s">
        <v>6</v>
      </c>
      <c r="F99" t="s">
        <v>23</v>
      </c>
      <c r="G99">
        <v>132</v>
      </c>
    </row>
    <row r="100" spans="1:7" x14ac:dyDescent="0.25">
      <c r="A100" t="str">
        <f t="shared" si="1"/>
        <v>MenRecurve50+Long National</v>
      </c>
      <c r="B100">
        <v>2</v>
      </c>
      <c r="C100" t="s">
        <v>0</v>
      </c>
      <c r="D100" t="s">
        <v>4</v>
      </c>
      <c r="E100" t="s">
        <v>6</v>
      </c>
      <c r="F100" t="s">
        <v>23</v>
      </c>
      <c r="G100">
        <v>190</v>
      </c>
    </row>
    <row r="101" spans="1:7" x14ac:dyDescent="0.25">
      <c r="A101" t="str">
        <f t="shared" si="1"/>
        <v>MenRecurve50+Long National</v>
      </c>
      <c r="B101">
        <v>3</v>
      </c>
      <c r="C101" t="s">
        <v>0</v>
      </c>
      <c r="D101" t="s">
        <v>4</v>
      </c>
      <c r="E101" t="s">
        <v>6</v>
      </c>
      <c r="F101" t="s">
        <v>23</v>
      </c>
      <c r="G101">
        <v>260</v>
      </c>
    </row>
    <row r="102" spans="1:7" x14ac:dyDescent="0.25">
      <c r="A102" t="str">
        <f t="shared" si="1"/>
        <v>MenRecurve50+Long National</v>
      </c>
      <c r="B102">
        <v>4</v>
      </c>
      <c r="C102" t="s">
        <v>0</v>
      </c>
      <c r="D102" t="s">
        <v>4</v>
      </c>
      <c r="E102" t="s">
        <v>6</v>
      </c>
      <c r="F102" t="s">
        <v>23</v>
      </c>
      <c r="G102">
        <v>337</v>
      </c>
    </row>
    <row r="103" spans="1:7" x14ac:dyDescent="0.25">
      <c r="A103" t="str">
        <f t="shared" si="1"/>
        <v>MenRecurve50+Long National</v>
      </c>
      <c r="B103">
        <v>5</v>
      </c>
      <c r="C103" t="s">
        <v>0</v>
      </c>
      <c r="D103" t="s">
        <v>4</v>
      </c>
      <c r="E103" t="s">
        <v>6</v>
      </c>
      <c r="F103" t="s">
        <v>23</v>
      </c>
      <c r="G103">
        <v>412</v>
      </c>
    </row>
    <row r="104" spans="1:7" x14ac:dyDescent="0.25">
      <c r="A104" t="str">
        <f t="shared" si="1"/>
        <v>MenRecurve50+Long National</v>
      </c>
      <c r="B104">
        <v>6</v>
      </c>
      <c r="C104" t="s">
        <v>0</v>
      </c>
      <c r="D104" t="s">
        <v>4</v>
      </c>
      <c r="E104" t="s">
        <v>6</v>
      </c>
      <c r="F104" t="s">
        <v>23</v>
      </c>
      <c r="G104">
        <v>477</v>
      </c>
    </row>
    <row r="105" spans="1:7" x14ac:dyDescent="0.25">
      <c r="A105" t="str">
        <f t="shared" si="1"/>
        <v>MenRecurve50+National</v>
      </c>
      <c r="B105">
        <v>1</v>
      </c>
      <c r="C105" t="s">
        <v>0</v>
      </c>
      <c r="D105" t="s">
        <v>4</v>
      </c>
      <c r="E105" t="s">
        <v>6</v>
      </c>
      <c r="F105" t="s">
        <v>24</v>
      </c>
      <c r="G105">
        <v>207</v>
      </c>
    </row>
    <row r="106" spans="1:7" x14ac:dyDescent="0.25">
      <c r="A106" t="str">
        <f t="shared" si="1"/>
        <v>MenRecurve50+National</v>
      </c>
      <c r="B106">
        <v>2</v>
      </c>
      <c r="C106" t="s">
        <v>0</v>
      </c>
      <c r="D106" t="s">
        <v>4</v>
      </c>
      <c r="E106" t="s">
        <v>6</v>
      </c>
      <c r="F106" t="s">
        <v>24</v>
      </c>
      <c r="G106">
        <v>281</v>
      </c>
    </row>
    <row r="107" spans="1:7" x14ac:dyDescent="0.25">
      <c r="A107" t="str">
        <f t="shared" si="1"/>
        <v>MenRecurve50+National</v>
      </c>
      <c r="B107">
        <v>3</v>
      </c>
      <c r="C107" t="s">
        <v>0</v>
      </c>
      <c r="D107" t="s">
        <v>4</v>
      </c>
      <c r="E107" t="s">
        <v>6</v>
      </c>
      <c r="F107" t="s">
        <v>24</v>
      </c>
      <c r="G107">
        <v>360</v>
      </c>
    </row>
    <row r="108" spans="1:7" x14ac:dyDescent="0.25">
      <c r="A108" t="str">
        <f t="shared" si="1"/>
        <v>MenRecurve50+National</v>
      </c>
      <c r="B108">
        <v>4</v>
      </c>
      <c r="C108" t="s">
        <v>0</v>
      </c>
      <c r="D108" t="s">
        <v>4</v>
      </c>
      <c r="E108" t="s">
        <v>6</v>
      </c>
      <c r="F108" t="s">
        <v>24</v>
      </c>
      <c r="G108">
        <v>433</v>
      </c>
    </row>
    <row r="109" spans="1:7" x14ac:dyDescent="0.25">
      <c r="A109" t="str">
        <f t="shared" si="1"/>
        <v>MenRecurve50+National</v>
      </c>
      <c r="B109">
        <v>5</v>
      </c>
      <c r="C109" t="s">
        <v>0</v>
      </c>
      <c r="D109" t="s">
        <v>4</v>
      </c>
      <c r="E109" t="s">
        <v>6</v>
      </c>
      <c r="F109" t="s">
        <v>24</v>
      </c>
      <c r="G109">
        <v>495</v>
      </c>
    </row>
    <row r="110" spans="1:7" x14ac:dyDescent="0.25">
      <c r="A110" t="str">
        <f t="shared" si="1"/>
        <v>MenRecurve50+National 50</v>
      </c>
      <c r="B110">
        <v>1</v>
      </c>
      <c r="C110" t="s">
        <v>0</v>
      </c>
      <c r="D110" t="s">
        <v>4</v>
      </c>
      <c r="E110" t="s">
        <v>6</v>
      </c>
      <c r="F110" t="s">
        <v>25</v>
      </c>
      <c r="G110">
        <v>278</v>
      </c>
    </row>
    <row r="111" spans="1:7" x14ac:dyDescent="0.25">
      <c r="A111" t="str">
        <f t="shared" si="1"/>
        <v>MenRecurve50+National 50</v>
      </c>
      <c r="B111">
        <v>2</v>
      </c>
      <c r="C111" t="s">
        <v>0</v>
      </c>
      <c r="D111" t="s">
        <v>4</v>
      </c>
      <c r="E111" t="s">
        <v>6</v>
      </c>
      <c r="F111" t="s">
        <v>25</v>
      </c>
      <c r="G111">
        <v>356</v>
      </c>
    </row>
    <row r="112" spans="1:7" x14ac:dyDescent="0.25">
      <c r="A112" t="str">
        <f t="shared" si="1"/>
        <v>MenRecurve50+National 50</v>
      </c>
      <c r="B112">
        <v>3</v>
      </c>
      <c r="C112" t="s">
        <v>0</v>
      </c>
      <c r="D112" t="s">
        <v>4</v>
      </c>
      <c r="E112" t="s">
        <v>6</v>
      </c>
      <c r="F112" t="s">
        <v>25</v>
      </c>
      <c r="G112">
        <v>430</v>
      </c>
    </row>
    <row r="113" spans="1:7" x14ac:dyDescent="0.25">
      <c r="A113" t="str">
        <f t="shared" si="1"/>
        <v>MenRecurve50+National 50</v>
      </c>
      <c r="B113">
        <v>4</v>
      </c>
      <c r="C113" t="s">
        <v>0</v>
      </c>
      <c r="D113" t="s">
        <v>4</v>
      </c>
      <c r="E113" t="s">
        <v>6</v>
      </c>
      <c r="F113" t="s">
        <v>25</v>
      </c>
      <c r="G113">
        <v>491</v>
      </c>
    </row>
    <row r="114" spans="1:7" x14ac:dyDescent="0.25">
      <c r="A114" t="str">
        <f t="shared" si="1"/>
        <v>MenRecurve50+National 40</v>
      </c>
      <c r="B114">
        <v>1</v>
      </c>
      <c r="C114" t="s">
        <v>0</v>
      </c>
      <c r="D114" t="s">
        <v>4</v>
      </c>
      <c r="E114" t="s">
        <v>6</v>
      </c>
      <c r="F114" t="s">
        <v>26</v>
      </c>
      <c r="G114">
        <v>367</v>
      </c>
    </row>
    <row r="115" spans="1:7" x14ac:dyDescent="0.25">
      <c r="A115" t="str">
        <f t="shared" si="1"/>
        <v>MenRecurve50+National 40</v>
      </c>
      <c r="B115">
        <v>2</v>
      </c>
      <c r="C115" t="s">
        <v>0</v>
      </c>
      <c r="D115" t="s">
        <v>4</v>
      </c>
      <c r="E115" t="s">
        <v>6</v>
      </c>
      <c r="F115" t="s">
        <v>26</v>
      </c>
      <c r="G115">
        <v>439</v>
      </c>
    </row>
    <row r="116" spans="1:7" x14ac:dyDescent="0.25">
      <c r="A116" t="str">
        <f t="shared" si="1"/>
        <v>MenRecurve50+National 40</v>
      </c>
      <c r="B116">
        <v>3</v>
      </c>
      <c r="C116" t="s">
        <v>0</v>
      </c>
      <c r="D116" t="s">
        <v>4</v>
      </c>
      <c r="E116" t="s">
        <v>6</v>
      </c>
      <c r="F116" t="s">
        <v>26</v>
      </c>
      <c r="G116">
        <v>499</v>
      </c>
    </row>
    <row r="117" spans="1:7" x14ac:dyDescent="0.25">
      <c r="A117" t="str">
        <f t="shared" si="1"/>
        <v>MenRecurve50+National 30</v>
      </c>
      <c r="B117">
        <v>1</v>
      </c>
      <c r="C117" t="s">
        <v>0</v>
      </c>
      <c r="D117" t="s">
        <v>4</v>
      </c>
      <c r="E117" t="s">
        <v>6</v>
      </c>
      <c r="F117" t="s">
        <v>27</v>
      </c>
      <c r="G117">
        <v>468</v>
      </c>
    </row>
    <row r="118" spans="1:7" x14ac:dyDescent="0.25">
      <c r="A118" t="str">
        <f t="shared" si="1"/>
        <v>MenRecurve50+National 30</v>
      </c>
      <c r="B118">
        <v>2</v>
      </c>
      <c r="C118" t="s">
        <v>0</v>
      </c>
      <c r="D118" t="s">
        <v>4</v>
      </c>
      <c r="E118" t="s">
        <v>6</v>
      </c>
      <c r="F118" t="s">
        <v>27</v>
      </c>
      <c r="G118">
        <v>522</v>
      </c>
    </row>
    <row r="119" spans="1:7" x14ac:dyDescent="0.25">
      <c r="A119" t="str">
        <f t="shared" si="1"/>
        <v>MenRecurve50+New Warwick</v>
      </c>
      <c r="B119">
        <v>1</v>
      </c>
      <c r="C119" t="s">
        <v>0</v>
      </c>
      <c r="D119" t="s">
        <v>4</v>
      </c>
      <c r="E119" t="s">
        <v>6</v>
      </c>
      <c r="F119" t="s">
        <v>28</v>
      </c>
      <c r="G119">
        <v>56</v>
      </c>
    </row>
    <row r="120" spans="1:7" x14ac:dyDescent="0.25">
      <c r="A120" t="str">
        <f t="shared" si="1"/>
        <v>MenRecurve50+New Warwick</v>
      </c>
      <c r="B120">
        <v>2</v>
      </c>
      <c r="C120" t="s">
        <v>0</v>
      </c>
      <c r="D120" t="s">
        <v>4</v>
      </c>
      <c r="E120" t="s">
        <v>6</v>
      </c>
      <c r="F120" t="s">
        <v>28</v>
      </c>
      <c r="G120">
        <v>84</v>
      </c>
    </row>
    <row r="121" spans="1:7" x14ac:dyDescent="0.25">
      <c r="A121" t="str">
        <f t="shared" si="1"/>
        <v>MenRecurve50+New Warwick</v>
      </c>
      <c r="B121">
        <v>3</v>
      </c>
      <c r="C121" t="s">
        <v>0</v>
      </c>
      <c r="D121" t="s">
        <v>4</v>
      </c>
      <c r="E121" t="s">
        <v>6</v>
      </c>
      <c r="F121" t="s">
        <v>28</v>
      </c>
      <c r="G121">
        <v>122</v>
      </c>
    </row>
    <row r="122" spans="1:7" x14ac:dyDescent="0.25">
      <c r="A122" t="str">
        <f t="shared" si="1"/>
        <v>MenRecurve50+New Warwick</v>
      </c>
      <c r="B122">
        <v>4</v>
      </c>
      <c r="C122" t="s">
        <v>0</v>
      </c>
      <c r="D122" t="s">
        <v>4</v>
      </c>
      <c r="E122" t="s">
        <v>6</v>
      </c>
      <c r="F122" t="s">
        <v>28</v>
      </c>
      <c r="G122">
        <v>169</v>
      </c>
    </row>
    <row r="123" spans="1:7" x14ac:dyDescent="0.25">
      <c r="A123" t="str">
        <f t="shared" si="1"/>
        <v>MenRecurve50+New Warwick</v>
      </c>
      <c r="B123">
        <v>5</v>
      </c>
      <c r="C123" t="s">
        <v>0</v>
      </c>
      <c r="D123" t="s">
        <v>4</v>
      </c>
      <c r="E123" t="s">
        <v>6</v>
      </c>
      <c r="F123" t="s">
        <v>28</v>
      </c>
      <c r="G123">
        <v>221</v>
      </c>
    </row>
    <row r="124" spans="1:7" x14ac:dyDescent="0.25">
      <c r="A124" t="str">
        <f t="shared" si="1"/>
        <v>MenRecurve50+New Warwick</v>
      </c>
      <c r="B124">
        <v>6</v>
      </c>
      <c r="C124" t="s">
        <v>0</v>
      </c>
      <c r="D124" t="s">
        <v>4</v>
      </c>
      <c r="E124" t="s">
        <v>6</v>
      </c>
      <c r="F124" t="s">
        <v>28</v>
      </c>
      <c r="G124">
        <v>271</v>
      </c>
    </row>
    <row r="125" spans="1:7" x14ac:dyDescent="0.25">
      <c r="A125" t="str">
        <f t="shared" si="1"/>
        <v>MenRecurve50+Long Warwick</v>
      </c>
      <c r="B125">
        <v>1</v>
      </c>
      <c r="C125" t="s">
        <v>0</v>
      </c>
      <c r="D125" t="s">
        <v>4</v>
      </c>
      <c r="E125" t="s">
        <v>6</v>
      </c>
      <c r="F125" t="s">
        <v>29</v>
      </c>
      <c r="G125">
        <v>97</v>
      </c>
    </row>
    <row r="126" spans="1:7" x14ac:dyDescent="0.25">
      <c r="A126" t="str">
        <f t="shared" si="1"/>
        <v>MenRecurve50+Long Warwick</v>
      </c>
      <c r="B126">
        <v>2</v>
      </c>
      <c r="C126" t="s">
        <v>0</v>
      </c>
      <c r="D126" t="s">
        <v>4</v>
      </c>
      <c r="E126" t="s">
        <v>6</v>
      </c>
      <c r="F126" t="s">
        <v>29</v>
      </c>
      <c r="G126">
        <v>138</v>
      </c>
    </row>
    <row r="127" spans="1:7" x14ac:dyDescent="0.25">
      <c r="A127" t="str">
        <f t="shared" si="1"/>
        <v>MenRecurve50+Long Warwick</v>
      </c>
      <c r="B127">
        <v>3</v>
      </c>
      <c r="C127" t="s">
        <v>0</v>
      </c>
      <c r="D127" t="s">
        <v>4</v>
      </c>
      <c r="E127" t="s">
        <v>6</v>
      </c>
      <c r="F127" t="s">
        <v>29</v>
      </c>
      <c r="G127">
        <v>186</v>
      </c>
    </row>
    <row r="128" spans="1:7" x14ac:dyDescent="0.25">
      <c r="A128" t="str">
        <f t="shared" si="1"/>
        <v>MenRecurve50+Long Warwick</v>
      </c>
      <c r="B128">
        <v>4</v>
      </c>
      <c r="C128" t="s">
        <v>0</v>
      </c>
      <c r="D128" t="s">
        <v>4</v>
      </c>
      <c r="E128" t="s">
        <v>6</v>
      </c>
      <c r="F128" t="s">
        <v>29</v>
      </c>
      <c r="G128">
        <v>238</v>
      </c>
    </row>
    <row r="129" spans="1:7" x14ac:dyDescent="0.25">
      <c r="A129" t="str">
        <f t="shared" si="1"/>
        <v>MenRecurve50+Long Warwick</v>
      </c>
      <c r="B129">
        <v>5</v>
      </c>
      <c r="C129" t="s">
        <v>0</v>
      </c>
      <c r="D129" t="s">
        <v>4</v>
      </c>
      <c r="E129" t="s">
        <v>6</v>
      </c>
      <c r="F129" t="s">
        <v>29</v>
      </c>
      <c r="G129">
        <v>286</v>
      </c>
    </row>
    <row r="130" spans="1:7" x14ac:dyDescent="0.25">
      <c r="A130" t="str">
        <f t="shared" ref="A130:A193" si="2">C130&amp;D130&amp;E130&amp;F130</f>
        <v>MenRecurve50+Long Warwick</v>
      </c>
      <c r="B130">
        <v>6</v>
      </c>
      <c r="C130" t="s">
        <v>0</v>
      </c>
      <c r="D130" t="s">
        <v>4</v>
      </c>
      <c r="E130" t="s">
        <v>6</v>
      </c>
      <c r="F130" t="s">
        <v>29</v>
      </c>
      <c r="G130">
        <v>327</v>
      </c>
    </row>
    <row r="131" spans="1:7" x14ac:dyDescent="0.25">
      <c r="A131" t="str">
        <f t="shared" si="2"/>
        <v>MenRecurve50+Warwick</v>
      </c>
      <c r="B131">
        <v>1</v>
      </c>
      <c r="C131" t="s">
        <v>0</v>
      </c>
      <c r="D131" t="s">
        <v>4</v>
      </c>
      <c r="E131" t="s">
        <v>6</v>
      </c>
      <c r="F131" t="s">
        <v>30</v>
      </c>
      <c r="G131">
        <v>145</v>
      </c>
    </row>
    <row r="132" spans="1:7" x14ac:dyDescent="0.25">
      <c r="A132" t="str">
        <f t="shared" si="2"/>
        <v>MenRecurve50+Warwick</v>
      </c>
      <c r="B132">
        <v>2</v>
      </c>
      <c r="C132" t="s">
        <v>0</v>
      </c>
      <c r="D132" t="s">
        <v>4</v>
      </c>
      <c r="E132" t="s">
        <v>6</v>
      </c>
      <c r="F132" t="s">
        <v>30</v>
      </c>
      <c r="G132">
        <v>196</v>
      </c>
    </row>
    <row r="133" spans="1:7" x14ac:dyDescent="0.25">
      <c r="A133" t="str">
        <f t="shared" si="2"/>
        <v>MenRecurve50+Warwick</v>
      </c>
      <c r="B133">
        <v>3</v>
      </c>
      <c r="C133" t="s">
        <v>0</v>
      </c>
      <c r="D133" t="s">
        <v>4</v>
      </c>
      <c r="E133" t="s">
        <v>6</v>
      </c>
      <c r="F133" t="s">
        <v>30</v>
      </c>
      <c r="G133">
        <v>248</v>
      </c>
    </row>
    <row r="134" spans="1:7" x14ac:dyDescent="0.25">
      <c r="A134" t="str">
        <f t="shared" si="2"/>
        <v>MenRecurve50+Warwick</v>
      </c>
      <c r="B134">
        <v>4</v>
      </c>
      <c r="C134" t="s">
        <v>0</v>
      </c>
      <c r="D134" t="s">
        <v>4</v>
      </c>
      <c r="E134" t="s">
        <v>6</v>
      </c>
      <c r="F134" t="s">
        <v>30</v>
      </c>
      <c r="G134">
        <v>296</v>
      </c>
    </row>
    <row r="135" spans="1:7" x14ac:dyDescent="0.25">
      <c r="A135" t="str">
        <f t="shared" si="2"/>
        <v>MenRecurve50+Warwick</v>
      </c>
      <c r="B135">
        <v>5</v>
      </c>
      <c r="C135" t="s">
        <v>0</v>
      </c>
      <c r="D135" t="s">
        <v>4</v>
      </c>
      <c r="E135" t="s">
        <v>6</v>
      </c>
      <c r="F135" t="s">
        <v>30</v>
      </c>
      <c r="G135">
        <v>335</v>
      </c>
    </row>
    <row r="136" spans="1:7" x14ac:dyDescent="0.25">
      <c r="A136" t="str">
        <f t="shared" si="2"/>
        <v>MenRecurve50+Warwick 50</v>
      </c>
      <c r="B136">
        <v>1</v>
      </c>
      <c r="C136" t="s">
        <v>0</v>
      </c>
      <c r="D136" t="s">
        <v>4</v>
      </c>
      <c r="E136" t="s">
        <v>6</v>
      </c>
      <c r="F136" t="s">
        <v>31</v>
      </c>
      <c r="G136">
        <v>195</v>
      </c>
    </row>
    <row r="137" spans="1:7" x14ac:dyDescent="0.25">
      <c r="A137" t="str">
        <f t="shared" si="2"/>
        <v>MenRecurve50+Warwick 50</v>
      </c>
      <c r="B137">
        <v>2</v>
      </c>
      <c r="C137" t="s">
        <v>0</v>
      </c>
      <c r="D137" t="s">
        <v>4</v>
      </c>
      <c r="E137" t="s">
        <v>6</v>
      </c>
      <c r="F137" t="s">
        <v>31</v>
      </c>
      <c r="G137">
        <v>247</v>
      </c>
    </row>
    <row r="138" spans="1:7" x14ac:dyDescent="0.25">
      <c r="A138" t="str">
        <f t="shared" si="2"/>
        <v>MenRecurve50+Warwick 50</v>
      </c>
      <c r="B138">
        <v>3</v>
      </c>
      <c r="C138" t="s">
        <v>0</v>
      </c>
      <c r="D138" t="s">
        <v>4</v>
      </c>
      <c r="E138" t="s">
        <v>6</v>
      </c>
      <c r="F138" t="s">
        <v>31</v>
      </c>
      <c r="G138">
        <v>294</v>
      </c>
    </row>
    <row r="139" spans="1:7" x14ac:dyDescent="0.25">
      <c r="A139" t="str">
        <f t="shared" si="2"/>
        <v>MenRecurve50+Warwick 50</v>
      </c>
      <c r="B139">
        <v>4</v>
      </c>
      <c r="C139" t="s">
        <v>0</v>
      </c>
      <c r="D139" t="s">
        <v>4</v>
      </c>
      <c r="E139" t="s">
        <v>6</v>
      </c>
      <c r="F139" t="s">
        <v>31</v>
      </c>
      <c r="G139">
        <v>334</v>
      </c>
    </row>
    <row r="140" spans="1:7" x14ac:dyDescent="0.25">
      <c r="A140" t="str">
        <f t="shared" si="2"/>
        <v>MenRecurve50+Warwick 40</v>
      </c>
      <c r="B140">
        <v>1</v>
      </c>
      <c r="C140" t="s">
        <v>0</v>
      </c>
      <c r="D140" t="s">
        <v>4</v>
      </c>
      <c r="E140" t="s">
        <v>6</v>
      </c>
      <c r="F140" t="s">
        <v>32</v>
      </c>
      <c r="G140">
        <v>256</v>
      </c>
    </row>
    <row r="141" spans="1:7" x14ac:dyDescent="0.25">
      <c r="A141" t="str">
        <f t="shared" si="2"/>
        <v>MenRecurve50+Warwick 40</v>
      </c>
      <c r="B141">
        <v>2</v>
      </c>
      <c r="C141" t="s">
        <v>0</v>
      </c>
      <c r="D141" t="s">
        <v>4</v>
      </c>
      <c r="E141" t="s">
        <v>6</v>
      </c>
      <c r="F141" t="s">
        <v>32</v>
      </c>
      <c r="G141">
        <v>302</v>
      </c>
    </row>
    <row r="142" spans="1:7" x14ac:dyDescent="0.25">
      <c r="A142" t="str">
        <f t="shared" si="2"/>
        <v>MenRecurve50+Warwick 40</v>
      </c>
      <c r="B142">
        <v>3</v>
      </c>
      <c r="C142" t="s">
        <v>0</v>
      </c>
      <c r="D142" t="s">
        <v>4</v>
      </c>
      <c r="E142" t="s">
        <v>6</v>
      </c>
      <c r="F142" t="s">
        <v>32</v>
      </c>
      <c r="G142">
        <v>340</v>
      </c>
    </row>
    <row r="143" spans="1:7" x14ac:dyDescent="0.25">
      <c r="A143" t="str">
        <f t="shared" si="2"/>
        <v>MenRecurve50+Warwick 30</v>
      </c>
      <c r="B143">
        <v>1</v>
      </c>
      <c r="C143" t="s">
        <v>0</v>
      </c>
      <c r="D143" t="s">
        <v>4</v>
      </c>
      <c r="E143" t="s">
        <v>6</v>
      </c>
      <c r="F143" t="s">
        <v>33</v>
      </c>
      <c r="G143">
        <v>324</v>
      </c>
    </row>
    <row r="144" spans="1:7" x14ac:dyDescent="0.25">
      <c r="A144" t="str">
        <f t="shared" si="2"/>
        <v>MenRecurve50+Warwick 30</v>
      </c>
      <c r="B144">
        <v>2</v>
      </c>
      <c r="C144" t="s">
        <v>0</v>
      </c>
      <c r="D144" t="s">
        <v>4</v>
      </c>
      <c r="E144" t="s">
        <v>6</v>
      </c>
      <c r="F144" t="s">
        <v>33</v>
      </c>
      <c r="G144">
        <v>357</v>
      </c>
    </row>
    <row r="145" spans="1:7" x14ac:dyDescent="0.25">
      <c r="A145" t="str">
        <f t="shared" si="2"/>
        <v>MenRecurve50+WA 1440 (90m)</v>
      </c>
      <c r="B145">
        <v>1</v>
      </c>
      <c r="C145" t="s">
        <v>0</v>
      </c>
      <c r="D145" t="s">
        <v>4</v>
      </c>
      <c r="E145" t="s">
        <v>6</v>
      </c>
      <c r="F145" t="s">
        <v>73</v>
      </c>
      <c r="G145">
        <v>313</v>
      </c>
    </row>
    <row r="146" spans="1:7" x14ac:dyDescent="0.25">
      <c r="A146" t="str">
        <f t="shared" si="2"/>
        <v>MenRecurve50+WA 1440 (90m)</v>
      </c>
      <c r="B146">
        <v>2</v>
      </c>
      <c r="C146" t="s">
        <v>0</v>
      </c>
      <c r="D146" t="s">
        <v>4</v>
      </c>
      <c r="E146" t="s">
        <v>6</v>
      </c>
      <c r="F146" t="s">
        <v>73</v>
      </c>
      <c r="G146">
        <v>435</v>
      </c>
    </row>
    <row r="147" spans="1:7" x14ac:dyDescent="0.25">
      <c r="A147" t="str">
        <f t="shared" si="2"/>
        <v>MenRecurve50+WA 1440 (90m)</v>
      </c>
      <c r="B147">
        <v>3</v>
      </c>
      <c r="C147" t="s">
        <v>0</v>
      </c>
      <c r="D147" t="s">
        <v>4</v>
      </c>
      <c r="E147" t="s">
        <v>6</v>
      </c>
      <c r="F147" t="s">
        <v>73</v>
      </c>
      <c r="G147">
        <v>577</v>
      </c>
    </row>
    <row r="148" spans="1:7" x14ac:dyDescent="0.25">
      <c r="A148" t="str">
        <f t="shared" si="2"/>
        <v>MenRecurve50+WA 1440 (90m)</v>
      </c>
      <c r="B148">
        <v>4</v>
      </c>
      <c r="C148" t="s">
        <v>0</v>
      </c>
      <c r="D148" t="s">
        <v>4</v>
      </c>
      <c r="E148" t="s">
        <v>6</v>
      </c>
      <c r="F148" t="s">
        <v>73</v>
      </c>
      <c r="G148">
        <v>728</v>
      </c>
    </row>
    <row r="149" spans="1:7" x14ac:dyDescent="0.25">
      <c r="A149" t="str">
        <f t="shared" si="2"/>
        <v>MenRecurve50+WA 1440 (90m)</v>
      </c>
      <c r="B149">
        <v>5</v>
      </c>
      <c r="C149" t="s">
        <v>0</v>
      </c>
      <c r="D149" t="s">
        <v>4</v>
      </c>
      <c r="E149" t="s">
        <v>6</v>
      </c>
      <c r="F149" t="s">
        <v>73</v>
      </c>
      <c r="G149">
        <v>877</v>
      </c>
    </row>
    <row r="150" spans="1:7" x14ac:dyDescent="0.25">
      <c r="A150" t="str">
        <f t="shared" si="2"/>
        <v>MenRecurve50+WA 1440 (90m)</v>
      </c>
      <c r="B150">
        <v>6</v>
      </c>
      <c r="C150" t="s">
        <v>0</v>
      </c>
      <c r="D150" t="s">
        <v>4</v>
      </c>
      <c r="E150" t="s">
        <v>6</v>
      </c>
      <c r="F150" t="s">
        <v>73</v>
      </c>
      <c r="G150">
        <v>1008</v>
      </c>
    </row>
    <row r="151" spans="1:7" x14ac:dyDescent="0.25">
      <c r="A151" t="str">
        <f t="shared" si="2"/>
        <v>MenRecurve50+WA 1440 (90m)</v>
      </c>
      <c r="B151">
        <v>7</v>
      </c>
      <c r="C151" t="s">
        <v>0</v>
      </c>
      <c r="D151" t="s">
        <v>4</v>
      </c>
      <c r="E151" t="s">
        <v>6</v>
      </c>
      <c r="F151" t="s">
        <v>73</v>
      </c>
      <c r="G151">
        <v>1117</v>
      </c>
    </row>
    <row r="152" spans="1:7" x14ac:dyDescent="0.25">
      <c r="A152" t="str">
        <f t="shared" si="2"/>
        <v>MenRecurve50+WA 1440 (90m)</v>
      </c>
      <c r="B152">
        <v>8</v>
      </c>
      <c r="C152" t="s">
        <v>0</v>
      </c>
      <c r="D152" t="s">
        <v>4</v>
      </c>
      <c r="E152" t="s">
        <v>6</v>
      </c>
      <c r="F152" t="s">
        <v>73</v>
      </c>
      <c r="G152">
        <v>1203</v>
      </c>
    </row>
    <row r="153" spans="1:7" x14ac:dyDescent="0.25">
      <c r="A153" t="str">
        <f t="shared" si="2"/>
        <v>MenRecurve50+WA 1440 (90m)</v>
      </c>
      <c r="B153">
        <v>9</v>
      </c>
      <c r="C153" t="s">
        <v>0</v>
      </c>
      <c r="D153" t="s">
        <v>4</v>
      </c>
      <c r="E153" t="s">
        <v>6</v>
      </c>
      <c r="F153" t="s">
        <v>73</v>
      </c>
      <c r="G153">
        <v>1270</v>
      </c>
    </row>
    <row r="154" spans="1:7" x14ac:dyDescent="0.25">
      <c r="A154" t="str">
        <f t="shared" si="2"/>
        <v>MenRecurve50+WA 1440 (70m) / Metric I</v>
      </c>
      <c r="B154">
        <v>1</v>
      </c>
      <c r="C154" t="s">
        <v>0</v>
      </c>
      <c r="D154" t="s">
        <v>4</v>
      </c>
      <c r="E154" t="s">
        <v>6</v>
      </c>
      <c r="F154" t="s">
        <v>74</v>
      </c>
      <c r="G154">
        <v>364</v>
      </c>
    </row>
    <row r="155" spans="1:7" x14ac:dyDescent="0.25">
      <c r="A155" t="str">
        <f t="shared" si="2"/>
        <v>MenRecurve50+WA 1440 (70m) / Metric I</v>
      </c>
      <c r="B155">
        <v>2</v>
      </c>
      <c r="C155" t="s">
        <v>0</v>
      </c>
      <c r="D155" t="s">
        <v>4</v>
      </c>
      <c r="E155" t="s">
        <v>6</v>
      </c>
      <c r="F155" t="s">
        <v>74</v>
      </c>
      <c r="G155">
        <v>503</v>
      </c>
    </row>
    <row r="156" spans="1:7" x14ac:dyDescent="0.25">
      <c r="A156" t="str">
        <f t="shared" si="2"/>
        <v>MenRecurve50+WA 1440 (70m) / Metric I</v>
      </c>
      <c r="B156">
        <v>3</v>
      </c>
      <c r="C156" t="s">
        <v>0</v>
      </c>
      <c r="D156" t="s">
        <v>4</v>
      </c>
      <c r="E156" t="s">
        <v>6</v>
      </c>
      <c r="F156" t="s">
        <v>74</v>
      </c>
      <c r="G156">
        <v>659</v>
      </c>
    </row>
    <row r="157" spans="1:7" x14ac:dyDescent="0.25">
      <c r="A157" t="str">
        <f t="shared" si="2"/>
        <v>MenRecurve50+WA 1440 (70m) / Metric I</v>
      </c>
      <c r="B157">
        <v>4</v>
      </c>
      <c r="C157" t="s">
        <v>0</v>
      </c>
      <c r="D157" t="s">
        <v>4</v>
      </c>
      <c r="E157" t="s">
        <v>6</v>
      </c>
      <c r="F157" t="s">
        <v>74</v>
      </c>
      <c r="G157">
        <v>817</v>
      </c>
    </row>
    <row r="158" spans="1:7" x14ac:dyDescent="0.25">
      <c r="A158" t="str">
        <f t="shared" si="2"/>
        <v>MenRecurve50+WA 1440 (70m) / Metric I</v>
      </c>
      <c r="B158">
        <v>5</v>
      </c>
      <c r="C158" t="s">
        <v>0</v>
      </c>
      <c r="D158" t="s">
        <v>4</v>
      </c>
      <c r="E158" t="s">
        <v>6</v>
      </c>
      <c r="F158" t="s">
        <v>74</v>
      </c>
      <c r="G158">
        <v>960</v>
      </c>
    </row>
    <row r="159" spans="1:7" x14ac:dyDescent="0.25">
      <c r="A159" t="str">
        <f t="shared" si="2"/>
        <v>MenRecurve50+WA 1440 (70m) / Metric I</v>
      </c>
      <c r="B159">
        <v>6</v>
      </c>
      <c r="C159" t="s">
        <v>0</v>
      </c>
      <c r="D159" t="s">
        <v>4</v>
      </c>
      <c r="E159" t="s">
        <v>6</v>
      </c>
      <c r="F159" t="s">
        <v>74</v>
      </c>
      <c r="G159">
        <v>1079</v>
      </c>
    </row>
    <row r="160" spans="1:7" x14ac:dyDescent="0.25">
      <c r="A160" t="str">
        <f t="shared" si="2"/>
        <v>MenRecurve50+WA 1440 (70m) / Metric I</v>
      </c>
      <c r="B160">
        <v>7</v>
      </c>
      <c r="C160" t="s">
        <v>0</v>
      </c>
      <c r="D160" t="s">
        <v>4</v>
      </c>
      <c r="E160" t="s">
        <v>6</v>
      </c>
      <c r="F160" t="s">
        <v>74</v>
      </c>
      <c r="G160">
        <v>1173</v>
      </c>
    </row>
    <row r="161" spans="1:7" x14ac:dyDescent="0.25">
      <c r="A161" t="str">
        <f t="shared" si="2"/>
        <v>MenRecurve50+WA 1440 (70m) / Metric I</v>
      </c>
      <c r="B161">
        <v>8</v>
      </c>
      <c r="C161" t="s">
        <v>0</v>
      </c>
      <c r="D161" t="s">
        <v>4</v>
      </c>
      <c r="E161" t="s">
        <v>6</v>
      </c>
      <c r="F161" t="s">
        <v>74</v>
      </c>
      <c r="G161">
        <v>1247</v>
      </c>
    </row>
    <row r="162" spans="1:7" x14ac:dyDescent="0.25">
      <c r="A162" t="str">
        <f t="shared" si="2"/>
        <v>MenRecurve50+WA 1440 (70m) / Metric I</v>
      </c>
      <c r="B162">
        <v>9</v>
      </c>
      <c r="C162" t="s">
        <v>0</v>
      </c>
      <c r="D162" t="s">
        <v>4</v>
      </c>
      <c r="E162" t="s">
        <v>6</v>
      </c>
      <c r="F162" t="s">
        <v>74</v>
      </c>
      <c r="G162">
        <v>1305</v>
      </c>
    </row>
    <row r="163" spans="1:7" x14ac:dyDescent="0.25">
      <c r="A163" t="str">
        <f t="shared" si="2"/>
        <v>MenRecurve50+WA 1440 (60m) / Metric II</v>
      </c>
      <c r="B163">
        <v>1</v>
      </c>
      <c r="C163" t="s">
        <v>0</v>
      </c>
      <c r="D163" t="s">
        <v>4</v>
      </c>
      <c r="E163" t="s">
        <v>6</v>
      </c>
      <c r="F163" t="s">
        <v>75</v>
      </c>
      <c r="G163">
        <v>453</v>
      </c>
    </row>
    <row r="164" spans="1:7" x14ac:dyDescent="0.25">
      <c r="A164" t="str">
        <f t="shared" si="2"/>
        <v>MenRecurve50+WA 1440 (60m) / Metric II</v>
      </c>
      <c r="B164">
        <v>2</v>
      </c>
      <c r="C164" t="s">
        <v>0</v>
      </c>
      <c r="D164" t="s">
        <v>4</v>
      </c>
      <c r="E164" t="s">
        <v>6</v>
      </c>
      <c r="F164" t="s">
        <v>75</v>
      </c>
      <c r="G164">
        <v>611</v>
      </c>
    </row>
    <row r="165" spans="1:7" x14ac:dyDescent="0.25">
      <c r="A165" t="str">
        <f t="shared" si="2"/>
        <v>MenRecurve50+WA 1440 (60m) / Metric II</v>
      </c>
      <c r="B165">
        <v>3</v>
      </c>
      <c r="C165" t="s">
        <v>0</v>
      </c>
      <c r="D165" t="s">
        <v>4</v>
      </c>
      <c r="E165" t="s">
        <v>6</v>
      </c>
      <c r="F165" t="s">
        <v>75</v>
      </c>
      <c r="G165">
        <v>776</v>
      </c>
    </row>
    <row r="166" spans="1:7" x14ac:dyDescent="0.25">
      <c r="A166" t="str">
        <f t="shared" si="2"/>
        <v>MenRecurve50+WA 1440 (60m) / Metric II</v>
      </c>
      <c r="B166">
        <v>4</v>
      </c>
      <c r="C166" t="s">
        <v>0</v>
      </c>
      <c r="D166" t="s">
        <v>4</v>
      </c>
      <c r="E166" t="s">
        <v>6</v>
      </c>
      <c r="F166" t="s">
        <v>75</v>
      </c>
      <c r="G166">
        <v>927</v>
      </c>
    </row>
    <row r="167" spans="1:7" x14ac:dyDescent="0.25">
      <c r="A167" t="str">
        <f t="shared" si="2"/>
        <v>MenRecurve50+WA 1440 (60m) / Metric II</v>
      </c>
      <c r="B167">
        <v>5</v>
      </c>
      <c r="C167" t="s">
        <v>0</v>
      </c>
      <c r="D167" t="s">
        <v>4</v>
      </c>
      <c r="E167" t="s">
        <v>6</v>
      </c>
      <c r="F167" t="s">
        <v>75</v>
      </c>
      <c r="G167">
        <v>1052</v>
      </c>
    </row>
    <row r="168" spans="1:7" x14ac:dyDescent="0.25">
      <c r="A168" t="str">
        <f t="shared" si="2"/>
        <v>MenRecurve50+Metric III</v>
      </c>
      <c r="B168">
        <v>1</v>
      </c>
      <c r="C168" t="s">
        <v>0</v>
      </c>
      <c r="D168" t="s">
        <v>4</v>
      </c>
      <c r="E168" t="s">
        <v>6</v>
      </c>
      <c r="F168" t="s">
        <v>34</v>
      </c>
      <c r="G168">
        <v>658</v>
      </c>
    </row>
    <row r="169" spans="1:7" x14ac:dyDescent="0.25">
      <c r="A169" t="str">
        <f t="shared" si="2"/>
        <v>MenRecurve50+Metric III</v>
      </c>
      <c r="B169">
        <v>2</v>
      </c>
      <c r="C169" t="s">
        <v>0</v>
      </c>
      <c r="D169" t="s">
        <v>4</v>
      </c>
      <c r="E169" t="s">
        <v>6</v>
      </c>
      <c r="F169" t="s">
        <v>34</v>
      </c>
      <c r="G169">
        <v>817</v>
      </c>
    </row>
    <row r="170" spans="1:7" x14ac:dyDescent="0.25">
      <c r="A170" t="str">
        <f t="shared" si="2"/>
        <v>MenRecurve50+Metric III</v>
      </c>
      <c r="B170">
        <v>3</v>
      </c>
      <c r="C170" t="s">
        <v>0</v>
      </c>
      <c r="D170" t="s">
        <v>4</v>
      </c>
      <c r="E170" t="s">
        <v>6</v>
      </c>
      <c r="F170" t="s">
        <v>34</v>
      </c>
      <c r="G170">
        <v>960</v>
      </c>
    </row>
    <row r="171" spans="1:7" x14ac:dyDescent="0.25">
      <c r="A171" t="str">
        <f t="shared" si="2"/>
        <v>MenRecurve50+Metric III</v>
      </c>
      <c r="B171">
        <v>4</v>
      </c>
      <c r="C171" t="s">
        <v>0</v>
      </c>
      <c r="D171" t="s">
        <v>4</v>
      </c>
      <c r="E171" t="s">
        <v>6</v>
      </c>
      <c r="F171" t="s">
        <v>34</v>
      </c>
      <c r="G171">
        <v>1079</v>
      </c>
    </row>
    <row r="172" spans="1:7" x14ac:dyDescent="0.25">
      <c r="A172" t="str">
        <f t="shared" si="2"/>
        <v>MenRecurve50+Metric IV</v>
      </c>
      <c r="B172">
        <v>1</v>
      </c>
      <c r="C172" t="s">
        <v>0</v>
      </c>
      <c r="D172" t="s">
        <v>4</v>
      </c>
      <c r="E172" t="s">
        <v>6</v>
      </c>
      <c r="F172" t="s">
        <v>35</v>
      </c>
      <c r="G172">
        <v>914</v>
      </c>
    </row>
    <row r="173" spans="1:7" x14ac:dyDescent="0.25">
      <c r="A173" t="str">
        <f t="shared" si="2"/>
        <v>MenRecurve50+Metric IV</v>
      </c>
      <c r="B173">
        <v>2</v>
      </c>
      <c r="C173" t="s">
        <v>0</v>
      </c>
      <c r="D173" t="s">
        <v>4</v>
      </c>
      <c r="E173" t="s">
        <v>6</v>
      </c>
      <c r="F173" t="s">
        <v>35</v>
      </c>
      <c r="G173">
        <v>1039</v>
      </c>
    </row>
    <row r="174" spans="1:7" x14ac:dyDescent="0.25">
      <c r="A174" t="str">
        <f t="shared" si="2"/>
        <v>MenRecurve50+Metric IV</v>
      </c>
      <c r="B174">
        <v>3</v>
      </c>
      <c r="C174" t="s">
        <v>0</v>
      </c>
      <c r="D174" t="s">
        <v>4</v>
      </c>
      <c r="E174" t="s">
        <v>6</v>
      </c>
      <c r="F174" t="s">
        <v>35</v>
      </c>
      <c r="G174">
        <v>1141</v>
      </c>
    </row>
    <row r="175" spans="1:7" x14ac:dyDescent="0.25">
      <c r="A175" t="str">
        <f t="shared" si="2"/>
        <v>MenRecurve50+Metric V</v>
      </c>
      <c r="B175">
        <v>1</v>
      </c>
      <c r="C175" t="s">
        <v>0</v>
      </c>
      <c r="D175" t="s">
        <v>4</v>
      </c>
      <c r="E175" t="s">
        <v>6</v>
      </c>
      <c r="F175" t="s">
        <v>36</v>
      </c>
      <c r="G175">
        <v>1067</v>
      </c>
    </row>
    <row r="176" spans="1:7" x14ac:dyDescent="0.25">
      <c r="A176" t="str">
        <f t="shared" si="2"/>
        <v>MenRecurve50+Metric V</v>
      </c>
      <c r="B176">
        <v>2</v>
      </c>
      <c r="C176" t="s">
        <v>0</v>
      </c>
      <c r="D176" t="s">
        <v>4</v>
      </c>
      <c r="E176" t="s">
        <v>6</v>
      </c>
      <c r="F176" t="s">
        <v>36</v>
      </c>
      <c r="G176">
        <v>1163</v>
      </c>
    </row>
    <row r="177" spans="1:7" x14ac:dyDescent="0.25">
      <c r="A177" t="str">
        <f t="shared" si="2"/>
        <v>MenRecurve50+Long Metric (Men)</v>
      </c>
      <c r="B177">
        <v>1</v>
      </c>
      <c r="C177" t="s">
        <v>0</v>
      </c>
      <c r="D177" t="s">
        <v>4</v>
      </c>
      <c r="E177" t="s">
        <v>6</v>
      </c>
      <c r="F177" t="s">
        <v>37</v>
      </c>
      <c r="G177">
        <v>101</v>
      </c>
    </row>
    <row r="178" spans="1:7" x14ac:dyDescent="0.25">
      <c r="A178" t="str">
        <f t="shared" si="2"/>
        <v>MenRecurve50+Long Metric (Men)</v>
      </c>
      <c r="B178">
        <v>2</v>
      </c>
      <c r="C178" t="s">
        <v>0</v>
      </c>
      <c r="D178" t="s">
        <v>4</v>
      </c>
      <c r="E178" t="s">
        <v>6</v>
      </c>
      <c r="F178" t="s">
        <v>37</v>
      </c>
      <c r="G178">
        <v>151</v>
      </c>
    </row>
    <row r="179" spans="1:7" x14ac:dyDescent="0.25">
      <c r="A179" t="str">
        <f t="shared" si="2"/>
        <v>MenRecurve50+Long Metric (Men)</v>
      </c>
      <c r="B179">
        <v>3</v>
      </c>
      <c r="C179" t="s">
        <v>0</v>
      </c>
      <c r="D179" t="s">
        <v>4</v>
      </c>
      <c r="E179" t="s">
        <v>6</v>
      </c>
      <c r="F179" t="s">
        <v>37</v>
      </c>
      <c r="G179">
        <v>216</v>
      </c>
    </row>
    <row r="180" spans="1:7" x14ac:dyDescent="0.25">
      <c r="A180" t="str">
        <f t="shared" si="2"/>
        <v>MenRecurve50+Long Metric (Men)</v>
      </c>
      <c r="B180">
        <v>4</v>
      </c>
      <c r="C180" t="s">
        <v>0</v>
      </c>
      <c r="D180" t="s">
        <v>4</v>
      </c>
      <c r="E180" t="s">
        <v>6</v>
      </c>
      <c r="F180" t="s">
        <v>37</v>
      </c>
      <c r="G180">
        <v>293</v>
      </c>
    </row>
    <row r="181" spans="1:7" x14ac:dyDescent="0.25">
      <c r="A181" t="str">
        <f t="shared" si="2"/>
        <v>MenRecurve50+Long Metric (Men)</v>
      </c>
      <c r="B181">
        <v>5</v>
      </c>
      <c r="C181" t="s">
        <v>0</v>
      </c>
      <c r="D181" t="s">
        <v>4</v>
      </c>
      <c r="E181" t="s">
        <v>6</v>
      </c>
      <c r="F181" t="s">
        <v>37</v>
      </c>
      <c r="G181">
        <v>375</v>
      </c>
    </row>
    <row r="182" spans="1:7" x14ac:dyDescent="0.25">
      <c r="A182" t="str">
        <f t="shared" si="2"/>
        <v>MenRecurve50+Long Metric (Men)</v>
      </c>
      <c r="B182">
        <v>6</v>
      </c>
      <c r="C182" t="s">
        <v>0</v>
      </c>
      <c r="D182" t="s">
        <v>4</v>
      </c>
      <c r="E182" t="s">
        <v>6</v>
      </c>
      <c r="F182" t="s">
        <v>37</v>
      </c>
      <c r="G182">
        <v>452</v>
      </c>
    </row>
    <row r="183" spans="1:7" x14ac:dyDescent="0.25">
      <c r="A183" t="str">
        <f t="shared" si="2"/>
        <v>MenRecurve50+Long Metric (Women) / Long Metric I</v>
      </c>
      <c r="B183">
        <v>1</v>
      </c>
      <c r="C183" t="s">
        <v>0</v>
      </c>
      <c r="D183" t="s">
        <v>4</v>
      </c>
      <c r="E183" t="s">
        <v>6</v>
      </c>
      <c r="F183" t="s">
        <v>79</v>
      </c>
      <c r="G183">
        <v>152</v>
      </c>
    </row>
    <row r="184" spans="1:7" x14ac:dyDescent="0.25">
      <c r="A184" t="str">
        <f t="shared" si="2"/>
        <v>MenRecurve50+Long Metric (Women) / Long Metric I</v>
      </c>
      <c r="B184">
        <v>2</v>
      </c>
      <c r="C184" t="s">
        <v>0</v>
      </c>
      <c r="D184" t="s">
        <v>4</v>
      </c>
      <c r="E184" t="s">
        <v>6</v>
      </c>
      <c r="F184" t="s">
        <v>79</v>
      </c>
      <c r="G184">
        <v>219</v>
      </c>
    </row>
    <row r="185" spans="1:7" x14ac:dyDescent="0.25">
      <c r="A185" t="str">
        <f t="shared" si="2"/>
        <v>MenRecurve50+Long Metric (Women) / Long Metric I</v>
      </c>
      <c r="B185">
        <v>3</v>
      </c>
      <c r="C185" t="s">
        <v>0</v>
      </c>
      <c r="D185" t="s">
        <v>4</v>
      </c>
      <c r="E185" t="s">
        <v>6</v>
      </c>
      <c r="F185" t="s">
        <v>79</v>
      </c>
      <c r="G185">
        <v>298</v>
      </c>
    </row>
    <row r="186" spans="1:7" x14ac:dyDescent="0.25">
      <c r="A186" t="str">
        <f t="shared" si="2"/>
        <v>MenRecurve50+Long Metric (Women) / Long Metric I</v>
      </c>
      <c r="B186">
        <v>4</v>
      </c>
      <c r="C186" t="s">
        <v>0</v>
      </c>
      <c r="D186" t="s">
        <v>4</v>
      </c>
      <c r="E186" t="s">
        <v>6</v>
      </c>
      <c r="F186" t="s">
        <v>79</v>
      </c>
      <c r="G186">
        <v>382</v>
      </c>
    </row>
    <row r="187" spans="1:7" x14ac:dyDescent="0.25">
      <c r="A187" t="str">
        <f t="shared" si="2"/>
        <v>MenRecurve50+Long Metric (Women) / Long Metric I</v>
      </c>
      <c r="B187">
        <v>5</v>
      </c>
      <c r="C187" t="s">
        <v>0</v>
      </c>
      <c r="D187" t="s">
        <v>4</v>
      </c>
      <c r="E187" t="s">
        <v>6</v>
      </c>
      <c r="F187" t="s">
        <v>79</v>
      </c>
      <c r="G187">
        <v>459</v>
      </c>
    </row>
    <row r="188" spans="1:7" x14ac:dyDescent="0.25">
      <c r="A188" t="str">
        <f t="shared" si="2"/>
        <v>MenRecurve50+Long Metric (Women) / Long Metric I</v>
      </c>
      <c r="B188">
        <v>6</v>
      </c>
      <c r="C188" t="s">
        <v>0</v>
      </c>
      <c r="D188" t="s">
        <v>4</v>
      </c>
      <c r="E188" t="s">
        <v>6</v>
      </c>
      <c r="F188" t="s">
        <v>79</v>
      </c>
      <c r="G188">
        <v>523</v>
      </c>
    </row>
    <row r="189" spans="1:7" x14ac:dyDescent="0.25">
      <c r="A189" t="str">
        <f t="shared" si="2"/>
        <v>MenRecurve50+Long Metric II</v>
      </c>
      <c r="B189">
        <v>1</v>
      </c>
      <c r="C189" t="s">
        <v>0</v>
      </c>
      <c r="D189" t="s">
        <v>4</v>
      </c>
      <c r="E189" t="s">
        <v>6</v>
      </c>
      <c r="F189" t="s">
        <v>38</v>
      </c>
      <c r="G189">
        <v>208</v>
      </c>
    </row>
    <row r="190" spans="1:7" x14ac:dyDescent="0.25">
      <c r="A190" t="str">
        <f t="shared" si="2"/>
        <v>MenRecurve50+Long Metric II</v>
      </c>
      <c r="B190">
        <v>2</v>
      </c>
      <c r="C190" t="s">
        <v>0</v>
      </c>
      <c r="D190" t="s">
        <v>4</v>
      </c>
      <c r="E190" t="s">
        <v>6</v>
      </c>
      <c r="F190" t="s">
        <v>38</v>
      </c>
      <c r="G190">
        <v>286</v>
      </c>
    </row>
    <row r="191" spans="1:7" x14ac:dyDescent="0.25">
      <c r="A191" t="str">
        <f t="shared" si="2"/>
        <v>MenRecurve50+Long Metric II</v>
      </c>
      <c r="B191">
        <v>3</v>
      </c>
      <c r="C191" t="s">
        <v>0</v>
      </c>
      <c r="D191" t="s">
        <v>4</v>
      </c>
      <c r="E191" t="s">
        <v>6</v>
      </c>
      <c r="F191" t="s">
        <v>38</v>
      </c>
      <c r="G191">
        <v>370</v>
      </c>
    </row>
    <row r="192" spans="1:7" x14ac:dyDescent="0.25">
      <c r="A192" t="str">
        <f t="shared" si="2"/>
        <v>MenRecurve50+Long Metric II</v>
      </c>
      <c r="B192">
        <v>4</v>
      </c>
      <c r="C192" t="s">
        <v>0</v>
      </c>
      <c r="D192" t="s">
        <v>4</v>
      </c>
      <c r="E192" t="s">
        <v>6</v>
      </c>
      <c r="F192" t="s">
        <v>38</v>
      </c>
      <c r="G192">
        <v>448</v>
      </c>
    </row>
    <row r="193" spans="1:7" x14ac:dyDescent="0.25">
      <c r="A193" t="str">
        <f t="shared" si="2"/>
        <v>MenRecurve50+Long Metric II</v>
      </c>
      <c r="B193">
        <v>5</v>
      </c>
      <c r="C193" t="s">
        <v>0</v>
      </c>
      <c r="D193" t="s">
        <v>4</v>
      </c>
      <c r="E193" t="s">
        <v>6</v>
      </c>
      <c r="F193" t="s">
        <v>38</v>
      </c>
      <c r="G193">
        <v>514</v>
      </c>
    </row>
    <row r="194" spans="1:7" x14ac:dyDescent="0.25">
      <c r="A194" t="str">
        <f t="shared" ref="A194:A257" si="3">C194&amp;D194&amp;E194&amp;F194</f>
        <v>MenRecurve50+Long Metric III</v>
      </c>
      <c r="B194">
        <v>1</v>
      </c>
      <c r="C194" t="s">
        <v>0</v>
      </c>
      <c r="D194" t="s">
        <v>4</v>
      </c>
      <c r="E194" t="s">
        <v>6</v>
      </c>
      <c r="F194" t="s">
        <v>39</v>
      </c>
      <c r="G194">
        <v>286</v>
      </c>
    </row>
    <row r="195" spans="1:7" x14ac:dyDescent="0.25">
      <c r="A195" t="str">
        <f t="shared" si="3"/>
        <v>MenRecurve50+Long Metric III</v>
      </c>
      <c r="B195">
        <v>2</v>
      </c>
      <c r="C195" t="s">
        <v>0</v>
      </c>
      <c r="D195" t="s">
        <v>4</v>
      </c>
      <c r="E195" t="s">
        <v>6</v>
      </c>
      <c r="F195" t="s">
        <v>39</v>
      </c>
      <c r="G195">
        <v>369</v>
      </c>
    </row>
    <row r="196" spans="1:7" x14ac:dyDescent="0.25">
      <c r="A196" t="str">
        <f t="shared" si="3"/>
        <v>MenRecurve50+Long Metric III</v>
      </c>
      <c r="B196">
        <v>3</v>
      </c>
      <c r="C196" t="s">
        <v>0</v>
      </c>
      <c r="D196" t="s">
        <v>4</v>
      </c>
      <c r="E196" t="s">
        <v>6</v>
      </c>
      <c r="F196" t="s">
        <v>39</v>
      </c>
      <c r="G196">
        <v>447</v>
      </c>
    </row>
    <row r="197" spans="1:7" x14ac:dyDescent="0.25">
      <c r="A197" t="str">
        <f t="shared" si="3"/>
        <v>MenRecurve50+Long Metric III</v>
      </c>
      <c r="B197">
        <v>4</v>
      </c>
      <c r="C197" t="s">
        <v>0</v>
      </c>
      <c r="D197" t="s">
        <v>4</v>
      </c>
      <c r="E197" t="s">
        <v>6</v>
      </c>
      <c r="F197" t="s">
        <v>39</v>
      </c>
      <c r="G197">
        <v>513</v>
      </c>
    </row>
    <row r="198" spans="1:7" x14ac:dyDescent="0.25">
      <c r="A198" t="str">
        <f t="shared" si="3"/>
        <v>MenRecurve50+Long Metric IV</v>
      </c>
      <c r="B198">
        <v>1</v>
      </c>
      <c r="C198" t="s">
        <v>0</v>
      </c>
      <c r="D198" t="s">
        <v>4</v>
      </c>
      <c r="E198" t="s">
        <v>6</v>
      </c>
      <c r="F198" t="s">
        <v>40</v>
      </c>
      <c r="G198">
        <v>385</v>
      </c>
    </row>
    <row r="199" spans="1:7" x14ac:dyDescent="0.25">
      <c r="A199" t="str">
        <f t="shared" si="3"/>
        <v>MenRecurve50+Long Metric IV</v>
      </c>
      <c r="B199">
        <v>2</v>
      </c>
      <c r="C199" t="s">
        <v>0</v>
      </c>
      <c r="D199" t="s">
        <v>4</v>
      </c>
      <c r="E199" t="s">
        <v>6</v>
      </c>
      <c r="F199" t="s">
        <v>40</v>
      </c>
      <c r="G199">
        <v>461</v>
      </c>
    </row>
    <row r="200" spans="1:7" x14ac:dyDescent="0.25">
      <c r="A200" t="str">
        <f t="shared" si="3"/>
        <v>MenRecurve50+Long Metric IV</v>
      </c>
      <c r="B200">
        <v>3</v>
      </c>
      <c r="C200" t="s">
        <v>0</v>
      </c>
      <c r="D200" t="s">
        <v>4</v>
      </c>
      <c r="E200" t="s">
        <v>6</v>
      </c>
      <c r="F200" t="s">
        <v>40</v>
      </c>
      <c r="G200">
        <v>524</v>
      </c>
    </row>
    <row r="201" spans="1:7" x14ac:dyDescent="0.25">
      <c r="A201" t="str">
        <f t="shared" si="3"/>
        <v>MenRecurve50+Long Metric V</v>
      </c>
      <c r="B201">
        <v>1</v>
      </c>
      <c r="C201" t="s">
        <v>0</v>
      </c>
      <c r="D201" t="s">
        <v>4</v>
      </c>
      <c r="E201" t="s">
        <v>6</v>
      </c>
      <c r="F201" t="s">
        <v>41</v>
      </c>
      <c r="G201">
        <v>497</v>
      </c>
    </row>
    <row r="202" spans="1:7" x14ac:dyDescent="0.25">
      <c r="A202" t="str">
        <f t="shared" si="3"/>
        <v>MenRecurve50+Long Metric V</v>
      </c>
      <c r="B202">
        <v>2</v>
      </c>
      <c r="C202" t="s">
        <v>0</v>
      </c>
      <c r="D202" t="s">
        <v>4</v>
      </c>
      <c r="E202" t="s">
        <v>6</v>
      </c>
      <c r="F202" t="s">
        <v>41</v>
      </c>
      <c r="G202">
        <v>553</v>
      </c>
    </row>
    <row r="203" spans="1:7" x14ac:dyDescent="0.25">
      <c r="A203" t="str">
        <f t="shared" si="3"/>
        <v>MenRecurve50+Short Metric / Short Metric I</v>
      </c>
      <c r="B203">
        <v>1</v>
      </c>
      <c r="C203" t="s">
        <v>0</v>
      </c>
      <c r="D203" t="s">
        <v>4</v>
      </c>
      <c r="E203" t="s">
        <v>6</v>
      </c>
      <c r="F203" t="s">
        <v>131</v>
      </c>
      <c r="G203">
        <v>212</v>
      </c>
    </row>
    <row r="204" spans="1:7" x14ac:dyDescent="0.25">
      <c r="A204" t="str">
        <f t="shared" si="3"/>
        <v>MenRecurve50+Short Metric / Short Metric I</v>
      </c>
      <c r="B204">
        <v>2</v>
      </c>
      <c r="C204" t="s">
        <v>0</v>
      </c>
      <c r="D204" t="s">
        <v>4</v>
      </c>
      <c r="E204" t="s">
        <v>6</v>
      </c>
      <c r="F204" t="s">
        <v>131</v>
      </c>
      <c r="G204">
        <v>285</v>
      </c>
    </row>
    <row r="205" spans="1:7" x14ac:dyDescent="0.25">
      <c r="A205" t="str">
        <f t="shared" si="3"/>
        <v>MenRecurve50+Short Metric / Short Metric I</v>
      </c>
      <c r="B205">
        <v>3</v>
      </c>
      <c r="C205" t="s">
        <v>0</v>
      </c>
      <c r="D205" t="s">
        <v>4</v>
      </c>
      <c r="E205" t="s">
        <v>6</v>
      </c>
      <c r="F205" t="s">
        <v>131</v>
      </c>
      <c r="G205">
        <v>361</v>
      </c>
    </row>
    <row r="206" spans="1:7" x14ac:dyDescent="0.25">
      <c r="A206" t="str">
        <f t="shared" si="3"/>
        <v>MenRecurve50+Short Metric / Short Metric I</v>
      </c>
      <c r="B206">
        <v>4</v>
      </c>
      <c r="C206" t="s">
        <v>0</v>
      </c>
      <c r="D206" t="s">
        <v>4</v>
      </c>
      <c r="E206" t="s">
        <v>6</v>
      </c>
      <c r="F206" t="s">
        <v>131</v>
      </c>
      <c r="G206">
        <v>435</v>
      </c>
    </row>
    <row r="207" spans="1:7" x14ac:dyDescent="0.25">
      <c r="A207" t="str">
        <f t="shared" si="3"/>
        <v>MenRecurve50+Short Metric II</v>
      </c>
      <c r="B207">
        <v>1</v>
      </c>
      <c r="C207" t="s">
        <v>0</v>
      </c>
      <c r="D207" t="s">
        <v>4</v>
      </c>
      <c r="E207" t="s">
        <v>6</v>
      </c>
      <c r="F207" t="s">
        <v>42</v>
      </c>
      <c r="G207">
        <v>245</v>
      </c>
    </row>
    <row r="208" spans="1:7" x14ac:dyDescent="0.25">
      <c r="A208" t="str">
        <f t="shared" si="3"/>
        <v>MenRecurve50+Short Metric II</v>
      </c>
      <c r="B208">
        <v>2</v>
      </c>
      <c r="C208" t="s">
        <v>0</v>
      </c>
      <c r="D208" t="s">
        <v>4</v>
      </c>
      <c r="E208" t="s">
        <v>6</v>
      </c>
      <c r="F208" t="s">
        <v>42</v>
      </c>
      <c r="G208">
        <v>326</v>
      </c>
    </row>
    <row r="209" spans="1:7" x14ac:dyDescent="0.25">
      <c r="A209" t="str">
        <f t="shared" si="3"/>
        <v>MenRecurve50+Short Metric II</v>
      </c>
      <c r="B209">
        <v>3</v>
      </c>
      <c r="C209" t="s">
        <v>0</v>
      </c>
      <c r="D209" t="s">
        <v>4</v>
      </c>
      <c r="E209" t="s">
        <v>6</v>
      </c>
      <c r="F209" t="s">
        <v>42</v>
      </c>
      <c r="G209">
        <v>407</v>
      </c>
    </row>
    <row r="210" spans="1:7" x14ac:dyDescent="0.25">
      <c r="A210" t="str">
        <f t="shared" si="3"/>
        <v>MenRecurve50+Short Metric III</v>
      </c>
      <c r="B210">
        <v>1</v>
      </c>
      <c r="C210" t="s">
        <v>0</v>
      </c>
      <c r="D210" t="s">
        <v>4</v>
      </c>
      <c r="E210" t="s">
        <v>6</v>
      </c>
      <c r="F210" t="s">
        <v>43</v>
      </c>
      <c r="G210">
        <v>373</v>
      </c>
    </row>
    <row r="211" spans="1:7" x14ac:dyDescent="0.25">
      <c r="A211" t="str">
        <f t="shared" si="3"/>
        <v>MenRecurve50+Short Metric III</v>
      </c>
      <c r="B211">
        <v>2</v>
      </c>
      <c r="C211" t="s">
        <v>0</v>
      </c>
      <c r="D211" t="s">
        <v>4</v>
      </c>
      <c r="E211" t="s">
        <v>6</v>
      </c>
      <c r="F211" t="s">
        <v>43</v>
      </c>
      <c r="G211">
        <v>448</v>
      </c>
    </row>
    <row r="212" spans="1:7" x14ac:dyDescent="0.25">
      <c r="A212" t="str">
        <f t="shared" si="3"/>
        <v>MenRecurve50+Short Metric IV</v>
      </c>
      <c r="B212">
        <v>1</v>
      </c>
      <c r="C212" t="s">
        <v>0</v>
      </c>
      <c r="D212" t="s">
        <v>4</v>
      </c>
      <c r="E212" t="s">
        <v>6</v>
      </c>
      <c r="F212" t="s">
        <v>44</v>
      </c>
      <c r="G212">
        <v>529</v>
      </c>
    </row>
    <row r="213" spans="1:7" x14ac:dyDescent="0.25">
      <c r="A213" t="str">
        <f t="shared" si="3"/>
        <v>MenRecurve50+WA Standard Bow</v>
      </c>
      <c r="B213">
        <v>1</v>
      </c>
      <c r="C213" t="s">
        <v>0</v>
      </c>
      <c r="D213" t="s">
        <v>4</v>
      </c>
      <c r="E213" t="s">
        <v>6</v>
      </c>
      <c r="F213" t="s">
        <v>80</v>
      </c>
      <c r="G213">
        <v>341</v>
      </c>
    </row>
    <row r="214" spans="1:7" x14ac:dyDescent="0.25">
      <c r="A214" t="str">
        <f t="shared" si="3"/>
        <v>MenRecurve50+WA Standard Bow</v>
      </c>
      <c r="B214">
        <v>2</v>
      </c>
      <c r="C214" t="s">
        <v>0</v>
      </c>
      <c r="D214" t="s">
        <v>4</v>
      </c>
      <c r="E214" t="s">
        <v>6</v>
      </c>
      <c r="F214" t="s">
        <v>80</v>
      </c>
      <c r="G214">
        <v>416</v>
      </c>
    </row>
    <row r="215" spans="1:7" x14ac:dyDescent="0.25">
      <c r="A215" t="str">
        <f t="shared" si="3"/>
        <v>MenRecurve50+WA Standard Bow</v>
      </c>
      <c r="B215">
        <v>3</v>
      </c>
      <c r="C215" t="s">
        <v>0</v>
      </c>
      <c r="D215" t="s">
        <v>4</v>
      </c>
      <c r="E215" t="s">
        <v>6</v>
      </c>
      <c r="F215" t="s">
        <v>80</v>
      </c>
      <c r="G215">
        <v>485</v>
      </c>
    </row>
    <row r="216" spans="1:7" x14ac:dyDescent="0.25">
      <c r="A216" t="str">
        <f t="shared" si="3"/>
        <v>MenRecurve50+WA Standard Bow</v>
      </c>
      <c r="B216">
        <v>4</v>
      </c>
      <c r="C216" t="s">
        <v>0</v>
      </c>
      <c r="D216" t="s">
        <v>4</v>
      </c>
      <c r="E216" t="s">
        <v>6</v>
      </c>
      <c r="F216" t="s">
        <v>80</v>
      </c>
      <c r="G216">
        <v>543</v>
      </c>
    </row>
    <row r="217" spans="1:7" x14ac:dyDescent="0.25">
      <c r="A217" t="str">
        <f t="shared" si="3"/>
        <v>MenRecurve50+WA 900</v>
      </c>
      <c r="B217">
        <v>1</v>
      </c>
      <c r="C217" t="s">
        <v>0</v>
      </c>
      <c r="D217" t="s">
        <v>4</v>
      </c>
      <c r="E217" t="s">
        <v>6</v>
      </c>
      <c r="F217" t="s">
        <v>46</v>
      </c>
      <c r="G217">
        <v>311</v>
      </c>
    </row>
    <row r="218" spans="1:7" x14ac:dyDescent="0.25">
      <c r="A218" t="str">
        <f t="shared" si="3"/>
        <v>MenRecurve50+WA 900</v>
      </c>
      <c r="B218">
        <v>2</v>
      </c>
      <c r="C218" t="s">
        <v>0</v>
      </c>
      <c r="D218" t="s">
        <v>4</v>
      </c>
      <c r="E218" t="s">
        <v>6</v>
      </c>
      <c r="F218" t="s">
        <v>46</v>
      </c>
      <c r="G218">
        <v>411</v>
      </c>
    </row>
    <row r="219" spans="1:7" x14ac:dyDescent="0.25">
      <c r="A219" t="str">
        <f t="shared" si="3"/>
        <v>MenRecurve50+WA 900</v>
      </c>
      <c r="B219">
        <v>3</v>
      </c>
      <c r="C219" t="s">
        <v>0</v>
      </c>
      <c r="D219" t="s">
        <v>4</v>
      </c>
      <c r="E219" t="s">
        <v>6</v>
      </c>
      <c r="F219" t="s">
        <v>46</v>
      </c>
      <c r="G219">
        <v>510</v>
      </c>
    </row>
    <row r="220" spans="1:7" x14ac:dyDescent="0.25">
      <c r="A220" t="str">
        <f t="shared" si="3"/>
        <v>MenRecurve50+WA 900</v>
      </c>
      <c r="B220">
        <v>4</v>
      </c>
      <c r="C220" t="s">
        <v>0</v>
      </c>
      <c r="D220" t="s">
        <v>4</v>
      </c>
      <c r="E220" t="s">
        <v>6</v>
      </c>
      <c r="F220" t="s">
        <v>46</v>
      </c>
      <c r="G220">
        <v>600</v>
      </c>
    </row>
    <row r="221" spans="1:7" x14ac:dyDescent="0.25">
      <c r="A221" t="str">
        <f t="shared" si="3"/>
        <v>MenRecurve50+WA 900</v>
      </c>
      <c r="B221">
        <v>5</v>
      </c>
      <c r="C221" t="s">
        <v>0</v>
      </c>
      <c r="D221" t="s">
        <v>4</v>
      </c>
      <c r="E221" t="s">
        <v>6</v>
      </c>
      <c r="F221" t="s">
        <v>46</v>
      </c>
      <c r="G221">
        <v>674</v>
      </c>
    </row>
    <row r="222" spans="1:7" x14ac:dyDescent="0.25">
      <c r="A222" t="str">
        <f t="shared" si="3"/>
        <v>MenRecurve50+WA 70m</v>
      </c>
      <c r="B222">
        <v>1</v>
      </c>
      <c r="C222" t="s">
        <v>0</v>
      </c>
      <c r="D222" t="s">
        <v>4</v>
      </c>
      <c r="E222" t="s">
        <v>6</v>
      </c>
      <c r="F222" t="s">
        <v>47</v>
      </c>
      <c r="G222">
        <v>129</v>
      </c>
    </row>
    <row r="223" spans="1:7" x14ac:dyDescent="0.25">
      <c r="A223" t="str">
        <f t="shared" si="3"/>
        <v>MenRecurve50+WA 70m</v>
      </c>
      <c r="B223">
        <v>2</v>
      </c>
      <c r="C223" t="s">
        <v>0</v>
      </c>
      <c r="D223" t="s">
        <v>4</v>
      </c>
      <c r="E223" t="s">
        <v>6</v>
      </c>
      <c r="F223" t="s">
        <v>47</v>
      </c>
      <c r="G223">
        <v>190</v>
      </c>
    </row>
    <row r="224" spans="1:7" x14ac:dyDescent="0.25">
      <c r="A224" t="str">
        <f t="shared" si="3"/>
        <v>MenRecurve50+WA 70m</v>
      </c>
      <c r="B224">
        <v>3</v>
      </c>
      <c r="C224" t="s">
        <v>0</v>
      </c>
      <c r="D224" t="s">
        <v>4</v>
      </c>
      <c r="E224" t="s">
        <v>6</v>
      </c>
      <c r="F224" t="s">
        <v>47</v>
      </c>
      <c r="G224">
        <v>265</v>
      </c>
    </row>
    <row r="225" spans="1:7" x14ac:dyDescent="0.25">
      <c r="A225" t="str">
        <f t="shared" si="3"/>
        <v>MenRecurve50+WA 70m</v>
      </c>
      <c r="B225">
        <v>4</v>
      </c>
      <c r="C225" t="s">
        <v>0</v>
      </c>
      <c r="D225" t="s">
        <v>4</v>
      </c>
      <c r="E225" t="s">
        <v>6</v>
      </c>
      <c r="F225" t="s">
        <v>47</v>
      </c>
      <c r="G225">
        <v>349</v>
      </c>
    </row>
    <row r="226" spans="1:7" x14ac:dyDescent="0.25">
      <c r="A226" t="str">
        <f t="shared" si="3"/>
        <v>MenRecurve50+WA 70m</v>
      </c>
      <c r="B226">
        <v>5</v>
      </c>
      <c r="C226" t="s">
        <v>0</v>
      </c>
      <c r="D226" t="s">
        <v>4</v>
      </c>
      <c r="E226" t="s">
        <v>6</v>
      </c>
      <c r="F226" t="s">
        <v>47</v>
      </c>
      <c r="G226">
        <v>431</v>
      </c>
    </row>
    <row r="227" spans="1:7" x14ac:dyDescent="0.25">
      <c r="A227" t="str">
        <f t="shared" si="3"/>
        <v>MenRecurve50+WA 70m</v>
      </c>
      <c r="B227">
        <v>6</v>
      </c>
      <c r="C227" t="s">
        <v>0</v>
      </c>
      <c r="D227" t="s">
        <v>4</v>
      </c>
      <c r="E227" t="s">
        <v>6</v>
      </c>
      <c r="F227" t="s">
        <v>47</v>
      </c>
      <c r="G227">
        <v>500</v>
      </c>
    </row>
    <row r="228" spans="1:7" x14ac:dyDescent="0.25">
      <c r="A228" t="str">
        <f t="shared" si="3"/>
        <v>MenRecurve50+WA 70m</v>
      </c>
      <c r="B228">
        <v>7</v>
      </c>
      <c r="C228" t="s">
        <v>0</v>
      </c>
      <c r="D228" t="s">
        <v>4</v>
      </c>
      <c r="E228" t="s">
        <v>6</v>
      </c>
      <c r="F228" t="s">
        <v>47</v>
      </c>
      <c r="G228">
        <v>556</v>
      </c>
    </row>
    <row r="229" spans="1:7" x14ac:dyDescent="0.25">
      <c r="A229" t="str">
        <f t="shared" si="3"/>
        <v>MenRecurve50+WA 70m</v>
      </c>
      <c r="B229">
        <v>8</v>
      </c>
      <c r="C229" t="s">
        <v>0</v>
      </c>
      <c r="D229" t="s">
        <v>4</v>
      </c>
      <c r="E229" t="s">
        <v>6</v>
      </c>
      <c r="F229" t="s">
        <v>47</v>
      </c>
      <c r="G229">
        <v>599</v>
      </c>
    </row>
    <row r="230" spans="1:7" x14ac:dyDescent="0.25">
      <c r="A230" t="str">
        <f t="shared" si="3"/>
        <v>MenRecurve50+WA 70m</v>
      </c>
      <c r="B230">
        <v>9</v>
      </c>
      <c r="C230" t="s">
        <v>0</v>
      </c>
      <c r="D230" t="s">
        <v>4</v>
      </c>
      <c r="E230" t="s">
        <v>6</v>
      </c>
      <c r="F230" t="s">
        <v>47</v>
      </c>
      <c r="G230">
        <v>634</v>
      </c>
    </row>
    <row r="231" spans="1:7" x14ac:dyDescent="0.25">
      <c r="A231" t="str">
        <f t="shared" si="3"/>
        <v>MenRecurve50+WA 60m</v>
      </c>
      <c r="B231">
        <v>1</v>
      </c>
      <c r="C231" t="s">
        <v>0</v>
      </c>
      <c r="D231" t="s">
        <v>4</v>
      </c>
      <c r="E231" t="s">
        <v>6</v>
      </c>
      <c r="F231" t="s">
        <v>48</v>
      </c>
      <c r="G231">
        <v>176</v>
      </c>
    </row>
    <row r="232" spans="1:7" x14ac:dyDescent="0.25">
      <c r="A232" t="str">
        <f t="shared" si="3"/>
        <v>MenRecurve50+WA 60m</v>
      </c>
      <c r="B232">
        <v>2</v>
      </c>
      <c r="C232" t="s">
        <v>0</v>
      </c>
      <c r="D232" t="s">
        <v>4</v>
      </c>
      <c r="E232" t="s">
        <v>6</v>
      </c>
      <c r="F232" t="s">
        <v>48</v>
      </c>
      <c r="G232">
        <v>248</v>
      </c>
    </row>
    <row r="233" spans="1:7" x14ac:dyDescent="0.25">
      <c r="A233" t="str">
        <f t="shared" si="3"/>
        <v>MenRecurve50+WA 60m</v>
      </c>
      <c r="B233">
        <v>3</v>
      </c>
      <c r="C233" t="s">
        <v>0</v>
      </c>
      <c r="D233" t="s">
        <v>4</v>
      </c>
      <c r="E233" t="s">
        <v>6</v>
      </c>
      <c r="F233" t="s">
        <v>48</v>
      </c>
      <c r="G233">
        <v>332</v>
      </c>
    </row>
    <row r="234" spans="1:7" x14ac:dyDescent="0.25">
      <c r="A234" t="str">
        <f t="shared" si="3"/>
        <v>MenRecurve50+WA 60m</v>
      </c>
      <c r="B234">
        <v>4</v>
      </c>
      <c r="C234" t="s">
        <v>0</v>
      </c>
      <c r="D234" t="s">
        <v>4</v>
      </c>
      <c r="E234" t="s">
        <v>6</v>
      </c>
      <c r="F234" t="s">
        <v>48</v>
      </c>
      <c r="G234">
        <v>415</v>
      </c>
    </row>
    <row r="235" spans="1:7" x14ac:dyDescent="0.25">
      <c r="A235" t="str">
        <f t="shared" si="3"/>
        <v>MenRecurve50+WA 60m</v>
      </c>
      <c r="B235">
        <v>5</v>
      </c>
      <c r="C235" t="s">
        <v>0</v>
      </c>
      <c r="D235" t="s">
        <v>4</v>
      </c>
      <c r="E235" t="s">
        <v>6</v>
      </c>
      <c r="F235" t="s">
        <v>48</v>
      </c>
      <c r="G235">
        <v>487</v>
      </c>
    </row>
    <row r="236" spans="1:7" x14ac:dyDescent="0.25">
      <c r="A236" t="str">
        <f t="shared" si="3"/>
        <v>MenRecurve50+WA 60m</v>
      </c>
      <c r="B236">
        <v>6</v>
      </c>
      <c r="C236" t="s">
        <v>0</v>
      </c>
      <c r="D236" t="s">
        <v>4</v>
      </c>
      <c r="E236" t="s">
        <v>6</v>
      </c>
      <c r="F236" t="s">
        <v>48</v>
      </c>
      <c r="G236">
        <v>545</v>
      </c>
    </row>
    <row r="237" spans="1:7" x14ac:dyDescent="0.25">
      <c r="A237" t="str">
        <f t="shared" si="3"/>
        <v>MenRecurve50+WA 60m</v>
      </c>
      <c r="B237">
        <v>7</v>
      </c>
      <c r="C237" t="s">
        <v>0</v>
      </c>
      <c r="D237" t="s">
        <v>4</v>
      </c>
      <c r="E237" t="s">
        <v>6</v>
      </c>
      <c r="F237" t="s">
        <v>48</v>
      </c>
      <c r="G237">
        <v>591</v>
      </c>
    </row>
    <row r="238" spans="1:7" x14ac:dyDescent="0.25">
      <c r="A238" t="str">
        <f t="shared" si="3"/>
        <v>MenRecurve50+WA 60m</v>
      </c>
      <c r="B238">
        <v>8</v>
      </c>
      <c r="C238" t="s">
        <v>0</v>
      </c>
      <c r="D238" t="s">
        <v>4</v>
      </c>
      <c r="E238" t="s">
        <v>6</v>
      </c>
      <c r="F238" t="s">
        <v>48</v>
      </c>
      <c r="G238">
        <v>627</v>
      </c>
    </row>
    <row r="239" spans="1:7" x14ac:dyDescent="0.25">
      <c r="A239" t="str">
        <f t="shared" si="3"/>
        <v>MenRecurve50+WA 60m</v>
      </c>
      <c r="B239">
        <v>9</v>
      </c>
      <c r="C239" t="s">
        <v>0</v>
      </c>
      <c r="D239" t="s">
        <v>4</v>
      </c>
      <c r="E239" t="s">
        <v>6</v>
      </c>
      <c r="F239" t="s">
        <v>48</v>
      </c>
      <c r="G239">
        <v>655</v>
      </c>
    </row>
    <row r="240" spans="1:7" x14ac:dyDescent="0.25">
      <c r="A240" t="str">
        <f t="shared" si="3"/>
        <v>MenRecurve50+WA 50m (Barebow) / Metric 122-50</v>
      </c>
      <c r="B240">
        <v>1</v>
      </c>
      <c r="C240" t="s">
        <v>0</v>
      </c>
      <c r="D240" t="s">
        <v>4</v>
      </c>
      <c r="E240" t="s">
        <v>6</v>
      </c>
      <c r="F240" t="s">
        <v>76</v>
      </c>
      <c r="G240">
        <v>241</v>
      </c>
    </row>
    <row r="241" spans="1:7" x14ac:dyDescent="0.25">
      <c r="A241" t="str">
        <f t="shared" si="3"/>
        <v>MenRecurve50+WA 50m (Barebow) / Metric 122-50</v>
      </c>
      <c r="B241">
        <v>2</v>
      </c>
      <c r="C241" t="s">
        <v>0</v>
      </c>
      <c r="D241" t="s">
        <v>4</v>
      </c>
      <c r="E241" t="s">
        <v>6</v>
      </c>
      <c r="F241" t="s">
        <v>76</v>
      </c>
      <c r="G241">
        <v>324</v>
      </c>
    </row>
    <row r="242" spans="1:7" x14ac:dyDescent="0.25">
      <c r="A242" t="str">
        <f t="shared" si="3"/>
        <v>MenRecurve50+WA 50m (Barebow) / Metric 122-50</v>
      </c>
      <c r="B242">
        <v>3</v>
      </c>
      <c r="C242" t="s">
        <v>0</v>
      </c>
      <c r="D242" t="s">
        <v>4</v>
      </c>
      <c r="E242" t="s">
        <v>6</v>
      </c>
      <c r="F242" t="s">
        <v>76</v>
      </c>
      <c r="G242">
        <v>407</v>
      </c>
    </row>
    <row r="243" spans="1:7" x14ac:dyDescent="0.25">
      <c r="A243" t="str">
        <f t="shared" si="3"/>
        <v>MenRecurve50+WA 50m (Barebow) / Metric 122-50</v>
      </c>
      <c r="B243">
        <v>4</v>
      </c>
      <c r="C243" t="s">
        <v>0</v>
      </c>
      <c r="D243" t="s">
        <v>4</v>
      </c>
      <c r="E243" t="s">
        <v>6</v>
      </c>
      <c r="F243" t="s">
        <v>76</v>
      </c>
      <c r="G243">
        <v>481</v>
      </c>
    </row>
    <row r="244" spans="1:7" x14ac:dyDescent="0.25">
      <c r="A244" t="str">
        <f t="shared" si="3"/>
        <v>MenRecurve50+Metric 122-40</v>
      </c>
      <c r="B244">
        <v>1</v>
      </c>
      <c r="C244" t="s">
        <v>0</v>
      </c>
      <c r="D244" t="s">
        <v>4</v>
      </c>
      <c r="E244" t="s">
        <v>6</v>
      </c>
      <c r="F244" t="s">
        <v>49</v>
      </c>
      <c r="G244">
        <v>331</v>
      </c>
    </row>
    <row r="245" spans="1:7" x14ac:dyDescent="0.25">
      <c r="A245" t="str">
        <f t="shared" si="3"/>
        <v>MenRecurve50+Metric 122-40</v>
      </c>
      <c r="B245">
        <v>2</v>
      </c>
      <c r="C245" t="s">
        <v>0</v>
      </c>
      <c r="D245" t="s">
        <v>4</v>
      </c>
      <c r="E245" t="s">
        <v>6</v>
      </c>
      <c r="F245" t="s">
        <v>49</v>
      </c>
      <c r="G245">
        <v>414</v>
      </c>
    </row>
    <row r="246" spans="1:7" x14ac:dyDescent="0.25">
      <c r="A246" t="str">
        <f t="shared" si="3"/>
        <v>MenRecurve50+Metric 122-40</v>
      </c>
      <c r="B246">
        <v>3</v>
      </c>
      <c r="C246" t="s">
        <v>0</v>
      </c>
      <c r="D246" t="s">
        <v>4</v>
      </c>
      <c r="E246" t="s">
        <v>6</v>
      </c>
      <c r="F246" t="s">
        <v>49</v>
      </c>
      <c r="G246">
        <v>486</v>
      </c>
    </row>
    <row r="247" spans="1:7" x14ac:dyDescent="0.25">
      <c r="A247" t="str">
        <f t="shared" si="3"/>
        <v>MenRecurve50+Metric 122-30</v>
      </c>
      <c r="B247">
        <v>1</v>
      </c>
      <c r="C247" t="s">
        <v>0</v>
      </c>
      <c r="D247" t="s">
        <v>4</v>
      </c>
      <c r="E247" t="s">
        <v>6</v>
      </c>
      <c r="F247" t="s">
        <v>50</v>
      </c>
      <c r="G247">
        <v>440</v>
      </c>
    </row>
    <row r="248" spans="1:7" x14ac:dyDescent="0.25">
      <c r="A248" t="str">
        <f t="shared" si="3"/>
        <v>MenRecurve50+Metric 122-30</v>
      </c>
      <c r="B248">
        <v>2</v>
      </c>
      <c r="C248" t="s">
        <v>0</v>
      </c>
      <c r="D248" t="s">
        <v>4</v>
      </c>
      <c r="E248" t="s">
        <v>6</v>
      </c>
      <c r="F248" t="s">
        <v>50</v>
      </c>
      <c r="G248">
        <v>508</v>
      </c>
    </row>
    <row r="249" spans="1:7" x14ac:dyDescent="0.25">
      <c r="A249" t="str">
        <f t="shared" si="3"/>
        <v>MenRecurve50+WA 50m (Compound)</v>
      </c>
      <c r="B249">
        <v>1</v>
      </c>
      <c r="C249" t="s">
        <v>0</v>
      </c>
      <c r="D249" t="s">
        <v>4</v>
      </c>
      <c r="E249" t="s">
        <v>6</v>
      </c>
      <c r="F249" t="s">
        <v>59</v>
      </c>
      <c r="G249">
        <v>127</v>
      </c>
    </row>
    <row r="250" spans="1:7" x14ac:dyDescent="0.25">
      <c r="A250" t="str">
        <f t="shared" si="3"/>
        <v>MenRecurve50+WA 50m (Compound)</v>
      </c>
      <c r="B250">
        <v>2</v>
      </c>
      <c r="C250" t="s">
        <v>0</v>
      </c>
      <c r="D250" t="s">
        <v>4</v>
      </c>
      <c r="E250" t="s">
        <v>6</v>
      </c>
      <c r="F250" t="s">
        <v>59</v>
      </c>
      <c r="G250">
        <v>187</v>
      </c>
    </row>
    <row r="251" spans="1:7" x14ac:dyDescent="0.25">
      <c r="A251" t="str">
        <f t="shared" si="3"/>
        <v>MenRecurve50+WA 50m (Compound)</v>
      </c>
      <c r="B251">
        <v>3</v>
      </c>
      <c r="C251" t="s">
        <v>0</v>
      </c>
      <c r="D251" t="s">
        <v>4</v>
      </c>
      <c r="E251" t="s">
        <v>6</v>
      </c>
      <c r="F251" t="s">
        <v>59</v>
      </c>
      <c r="G251">
        <v>262</v>
      </c>
    </row>
    <row r="252" spans="1:7" x14ac:dyDescent="0.25">
      <c r="A252" t="str">
        <f t="shared" si="3"/>
        <v>MenRecurve50+WA 50m (Compound)</v>
      </c>
      <c r="B252">
        <v>4</v>
      </c>
      <c r="C252" t="s">
        <v>0</v>
      </c>
      <c r="D252" t="s">
        <v>4</v>
      </c>
      <c r="E252" t="s">
        <v>6</v>
      </c>
      <c r="F252" t="s">
        <v>59</v>
      </c>
      <c r="G252">
        <v>347</v>
      </c>
    </row>
    <row r="253" spans="1:7" x14ac:dyDescent="0.25">
      <c r="A253" t="str">
        <f t="shared" si="3"/>
        <v>MenRecurve50+Metric 80-40</v>
      </c>
      <c r="B253">
        <v>1</v>
      </c>
      <c r="C253" t="s">
        <v>0</v>
      </c>
      <c r="D253" t="s">
        <v>4</v>
      </c>
      <c r="E253" t="s">
        <v>6</v>
      </c>
      <c r="F253" t="s">
        <v>60</v>
      </c>
      <c r="G253">
        <v>192</v>
      </c>
    </row>
    <row r="254" spans="1:7" x14ac:dyDescent="0.25">
      <c r="A254" t="str">
        <f t="shared" si="3"/>
        <v>MenRecurve50+Metric 80-40</v>
      </c>
      <c r="B254">
        <v>2</v>
      </c>
      <c r="C254" t="s">
        <v>0</v>
      </c>
      <c r="D254" t="s">
        <v>4</v>
      </c>
      <c r="E254" t="s">
        <v>6</v>
      </c>
      <c r="F254" t="s">
        <v>60</v>
      </c>
      <c r="G254">
        <v>269</v>
      </c>
    </row>
    <row r="255" spans="1:7" x14ac:dyDescent="0.25">
      <c r="A255" t="str">
        <f t="shared" si="3"/>
        <v>MenRecurve50+Metric 80-40</v>
      </c>
      <c r="B255">
        <v>3</v>
      </c>
      <c r="C255" t="s">
        <v>0</v>
      </c>
      <c r="D255" t="s">
        <v>4</v>
      </c>
      <c r="E255" t="s">
        <v>6</v>
      </c>
      <c r="F255" t="s">
        <v>60</v>
      </c>
      <c r="G255">
        <v>353</v>
      </c>
    </row>
    <row r="256" spans="1:7" x14ac:dyDescent="0.25">
      <c r="A256" t="str">
        <f t="shared" si="3"/>
        <v>MenRecurve50+Metric 80-30</v>
      </c>
      <c r="B256">
        <v>1</v>
      </c>
      <c r="C256" t="s">
        <v>0</v>
      </c>
      <c r="D256" t="s">
        <v>4</v>
      </c>
      <c r="E256" t="s">
        <v>6</v>
      </c>
      <c r="F256" t="s">
        <v>61</v>
      </c>
      <c r="G256">
        <v>298</v>
      </c>
    </row>
    <row r="257" spans="1:7" x14ac:dyDescent="0.25">
      <c r="A257" t="str">
        <f t="shared" si="3"/>
        <v>MenRecurve50+Metric 80-30</v>
      </c>
      <c r="B257">
        <v>2</v>
      </c>
      <c r="C257" t="s">
        <v>0</v>
      </c>
      <c r="D257" t="s">
        <v>4</v>
      </c>
      <c r="E257" t="s">
        <v>6</v>
      </c>
      <c r="F257" t="s">
        <v>61</v>
      </c>
      <c r="G257">
        <v>382</v>
      </c>
    </row>
    <row r="258" spans="1:7" x14ac:dyDescent="0.25">
      <c r="A258" t="str">
        <f t="shared" ref="A258:A321" si="4">C258&amp;D258&amp;E258&amp;F258</f>
        <v>MenRecurveSeniorYork</v>
      </c>
      <c r="B258">
        <v>1</v>
      </c>
      <c r="C258" t="s">
        <v>0</v>
      </c>
      <c r="D258" t="s">
        <v>4</v>
      </c>
      <c r="E258" t="s">
        <v>51</v>
      </c>
      <c r="F258" t="s">
        <v>3</v>
      </c>
      <c r="G258">
        <v>278</v>
      </c>
    </row>
    <row r="259" spans="1:7" x14ac:dyDescent="0.25">
      <c r="A259" t="str">
        <f t="shared" si="4"/>
        <v>MenRecurveSeniorYork</v>
      </c>
      <c r="B259">
        <v>2</v>
      </c>
      <c r="C259" t="s">
        <v>0</v>
      </c>
      <c r="D259" t="s">
        <v>4</v>
      </c>
      <c r="E259" t="s">
        <v>51</v>
      </c>
      <c r="F259" t="s">
        <v>3</v>
      </c>
      <c r="G259">
        <v>394</v>
      </c>
    </row>
    <row r="260" spans="1:7" x14ac:dyDescent="0.25">
      <c r="A260" t="str">
        <f t="shared" si="4"/>
        <v>MenRecurveSeniorYork</v>
      </c>
      <c r="B260">
        <v>3</v>
      </c>
      <c r="C260" t="s">
        <v>0</v>
      </c>
      <c r="D260" t="s">
        <v>4</v>
      </c>
      <c r="E260" t="s">
        <v>51</v>
      </c>
      <c r="F260" t="s">
        <v>3</v>
      </c>
      <c r="G260">
        <v>534</v>
      </c>
    </row>
    <row r="261" spans="1:7" x14ac:dyDescent="0.25">
      <c r="A261" t="str">
        <f t="shared" si="4"/>
        <v>MenRecurveSeniorYork</v>
      </c>
      <c r="B261">
        <v>4</v>
      </c>
      <c r="C261" t="s">
        <v>0</v>
      </c>
      <c r="D261" t="s">
        <v>4</v>
      </c>
      <c r="E261" t="s">
        <v>51</v>
      </c>
      <c r="F261" t="s">
        <v>3</v>
      </c>
      <c r="G261">
        <v>684</v>
      </c>
    </row>
    <row r="262" spans="1:7" x14ac:dyDescent="0.25">
      <c r="A262" t="str">
        <f t="shared" si="4"/>
        <v>MenRecurveSeniorYork</v>
      </c>
      <c r="B262">
        <v>5</v>
      </c>
      <c r="C262" t="s">
        <v>0</v>
      </c>
      <c r="D262" t="s">
        <v>4</v>
      </c>
      <c r="E262" t="s">
        <v>51</v>
      </c>
      <c r="F262" t="s">
        <v>3</v>
      </c>
      <c r="G262">
        <v>829</v>
      </c>
    </row>
    <row r="263" spans="1:7" x14ac:dyDescent="0.25">
      <c r="A263" t="str">
        <f t="shared" si="4"/>
        <v>MenRecurveSeniorYork</v>
      </c>
      <c r="B263">
        <v>6</v>
      </c>
      <c r="C263" t="s">
        <v>0</v>
      </c>
      <c r="D263" t="s">
        <v>4</v>
      </c>
      <c r="E263" t="s">
        <v>51</v>
      </c>
      <c r="F263" t="s">
        <v>3</v>
      </c>
      <c r="G263">
        <v>957</v>
      </c>
    </row>
    <row r="264" spans="1:7" x14ac:dyDescent="0.25">
      <c r="A264" t="str">
        <f t="shared" si="4"/>
        <v>MenRecurveSeniorYork</v>
      </c>
      <c r="B264">
        <v>7</v>
      </c>
      <c r="C264" t="s">
        <v>0</v>
      </c>
      <c r="D264" t="s">
        <v>4</v>
      </c>
      <c r="E264" t="s">
        <v>51</v>
      </c>
      <c r="F264" t="s">
        <v>3</v>
      </c>
      <c r="G264">
        <v>1061</v>
      </c>
    </row>
    <row r="265" spans="1:7" x14ac:dyDescent="0.25">
      <c r="A265" t="str">
        <f t="shared" si="4"/>
        <v>MenRecurveSeniorYork</v>
      </c>
      <c r="B265">
        <v>8</v>
      </c>
      <c r="C265" t="s">
        <v>0</v>
      </c>
      <c r="D265" t="s">
        <v>4</v>
      </c>
      <c r="E265" t="s">
        <v>51</v>
      </c>
      <c r="F265" t="s">
        <v>3</v>
      </c>
      <c r="G265">
        <v>1142</v>
      </c>
    </row>
    <row r="266" spans="1:7" x14ac:dyDescent="0.25">
      <c r="A266" t="str">
        <f t="shared" si="4"/>
        <v>MenRecurveSeniorYork</v>
      </c>
      <c r="B266">
        <v>9</v>
      </c>
      <c r="C266" t="s">
        <v>0</v>
      </c>
      <c r="D266" t="s">
        <v>4</v>
      </c>
      <c r="E266" t="s">
        <v>51</v>
      </c>
      <c r="F266" t="s">
        <v>3</v>
      </c>
      <c r="G266">
        <v>1205</v>
      </c>
    </row>
    <row r="267" spans="1:7" x14ac:dyDescent="0.25">
      <c r="A267" t="str">
        <f t="shared" si="4"/>
        <v>MenRecurveSeniorHereford / Bristol I</v>
      </c>
      <c r="B267">
        <v>1</v>
      </c>
      <c r="C267" t="s">
        <v>0</v>
      </c>
      <c r="D267" t="s">
        <v>4</v>
      </c>
      <c r="E267" t="s">
        <v>51</v>
      </c>
      <c r="F267" t="s">
        <v>52</v>
      </c>
      <c r="G267">
        <v>427</v>
      </c>
    </row>
    <row r="268" spans="1:7" x14ac:dyDescent="0.25">
      <c r="A268" t="str">
        <f t="shared" si="4"/>
        <v>MenRecurveSeniorHereford / Bristol I</v>
      </c>
      <c r="B268">
        <v>2</v>
      </c>
      <c r="C268" t="s">
        <v>0</v>
      </c>
      <c r="D268" t="s">
        <v>4</v>
      </c>
      <c r="E268" t="s">
        <v>51</v>
      </c>
      <c r="F268" t="s">
        <v>52</v>
      </c>
      <c r="G268">
        <v>571</v>
      </c>
    </row>
    <row r="269" spans="1:7" x14ac:dyDescent="0.25">
      <c r="A269" t="str">
        <f t="shared" si="4"/>
        <v>MenRecurveSeniorHereford / Bristol I</v>
      </c>
      <c r="B269">
        <v>3</v>
      </c>
      <c r="C269" t="s">
        <v>0</v>
      </c>
      <c r="D269" t="s">
        <v>4</v>
      </c>
      <c r="E269" t="s">
        <v>51</v>
      </c>
      <c r="F269" t="s">
        <v>52</v>
      </c>
      <c r="G269">
        <v>721</v>
      </c>
    </row>
    <row r="270" spans="1:7" x14ac:dyDescent="0.25">
      <c r="A270" t="str">
        <f t="shared" si="4"/>
        <v>MenRecurveSeniorHereford / Bristol I</v>
      </c>
      <c r="B270">
        <v>4</v>
      </c>
      <c r="C270" t="s">
        <v>0</v>
      </c>
      <c r="D270" t="s">
        <v>4</v>
      </c>
      <c r="E270" t="s">
        <v>51</v>
      </c>
      <c r="F270" t="s">
        <v>52</v>
      </c>
      <c r="G270">
        <v>863</v>
      </c>
    </row>
    <row r="271" spans="1:7" x14ac:dyDescent="0.25">
      <c r="A271" t="str">
        <f t="shared" si="4"/>
        <v>MenRecurveSeniorHereford / Bristol I</v>
      </c>
      <c r="B271">
        <v>5</v>
      </c>
      <c r="C271" t="s">
        <v>0</v>
      </c>
      <c r="D271" t="s">
        <v>4</v>
      </c>
      <c r="E271" t="s">
        <v>51</v>
      </c>
      <c r="F271" t="s">
        <v>52</v>
      </c>
      <c r="G271">
        <v>985</v>
      </c>
    </row>
    <row r="272" spans="1:7" x14ac:dyDescent="0.25">
      <c r="A272" t="str">
        <f t="shared" si="4"/>
        <v>MenRecurveSeniorBristol II</v>
      </c>
      <c r="B272">
        <v>1</v>
      </c>
      <c r="C272" t="s">
        <v>0</v>
      </c>
      <c r="D272" t="s">
        <v>4</v>
      </c>
      <c r="E272" t="s">
        <v>51</v>
      </c>
      <c r="F272" t="s">
        <v>7</v>
      </c>
      <c r="G272">
        <v>602</v>
      </c>
    </row>
    <row r="273" spans="1:7" x14ac:dyDescent="0.25">
      <c r="A273" t="str">
        <f t="shared" si="4"/>
        <v>MenRecurveSeniorBristol II</v>
      </c>
      <c r="B273">
        <v>2</v>
      </c>
      <c r="C273" t="s">
        <v>0</v>
      </c>
      <c r="D273" t="s">
        <v>4</v>
      </c>
      <c r="E273" t="s">
        <v>51</v>
      </c>
      <c r="F273" t="s">
        <v>7</v>
      </c>
      <c r="G273">
        <v>755</v>
      </c>
    </row>
    <row r="274" spans="1:7" x14ac:dyDescent="0.25">
      <c r="A274" t="str">
        <f t="shared" si="4"/>
        <v>MenRecurveSeniorBristol II</v>
      </c>
      <c r="B274">
        <v>3</v>
      </c>
      <c r="C274" t="s">
        <v>0</v>
      </c>
      <c r="D274" t="s">
        <v>4</v>
      </c>
      <c r="E274" t="s">
        <v>51</v>
      </c>
      <c r="F274" t="s">
        <v>7</v>
      </c>
      <c r="G274">
        <v>895</v>
      </c>
    </row>
    <row r="275" spans="1:7" x14ac:dyDescent="0.25">
      <c r="A275" t="str">
        <f t="shared" si="4"/>
        <v>MenRecurveSeniorBristol II</v>
      </c>
      <c r="B275">
        <v>4</v>
      </c>
      <c r="C275" t="s">
        <v>0</v>
      </c>
      <c r="D275" t="s">
        <v>4</v>
      </c>
      <c r="E275" t="s">
        <v>51</v>
      </c>
      <c r="F275" t="s">
        <v>7</v>
      </c>
      <c r="G275">
        <v>1012</v>
      </c>
    </row>
    <row r="276" spans="1:7" x14ac:dyDescent="0.25">
      <c r="A276" t="str">
        <f t="shared" si="4"/>
        <v>MenRecurveSeniorBristol III</v>
      </c>
      <c r="B276">
        <v>1</v>
      </c>
      <c r="C276" t="s">
        <v>0</v>
      </c>
      <c r="D276" t="s">
        <v>4</v>
      </c>
      <c r="E276" t="s">
        <v>51</v>
      </c>
      <c r="F276" t="s">
        <v>8</v>
      </c>
      <c r="G276">
        <v>757</v>
      </c>
    </row>
    <row r="277" spans="1:7" x14ac:dyDescent="0.25">
      <c r="A277" t="str">
        <f t="shared" si="4"/>
        <v>MenRecurveSeniorBristol III</v>
      </c>
      <c r="B277">
        <v>2</v>
      </c>
      <c r="C277" t="s">
        <v>0</v>
      </c>
      <c r="D277" t="s">
        <v>4</v>
      </c>
      <c r="E277" t="s">
        <v>51</v>
      </c>
      <c r="F277" t="s">
        <v>8</v>
      </c>
      <c r="G277">
        <v>895</v>
      </c>
    </row>
    <row r="278" spans="1:7" x14ac:dyDescent="0.25">
      <c r="A278" t="str">
        <f t="shared" si="4"/>
        <v>MenRecurveSeniorBristol III</v>
      </c>
      <c r="B278">
        <v>3</v>
      </c>
      <c r="C278" t="s">
        <v>0</v>
      </c>
      <c r="D278" t="s">
        <v>4</v>
      </c>
      <c r="E278" t="s">
        <v>51</v>
      </c>
      <c r="F278" t="s">
        <v>8</v>
      </c>
      <c r="G278">
        <v>1012</v>
      </c>
    </row>
    <row r="279" spans="1:7" x14ac:dyDescent="0.25">
      <c r="A279" t="str">
        <f t="shared" si="4"/>
        <v>MenRecurveSeniorBristol IV</v>
      </c>
      <c r="B279">
        <v>1</v>
      </c>
      <c r="C279" t="s">
        <v>0</v>
      </c>
      <c r="D279" t="s">
        <v>4</v>
      </c>
      <c r="E279" t="s">
        <v>51</v>
      </c>
      <c r="F279" t="s">
        <v>9</v>
      </c>
      <c r="G279">
        <v>924</v>
      </c>
    </row>
    <row r="280" spans="1:7" x14ac:dyDescent="0.25">
      <c r="A280" t="str">
        <f t="shared" si="4"/>
        <v>MenRecurveSeniorBristol IV</v>
      </c>
      <c r="B280">
        <v>2</v>
      </c>
      <c r="C280" t="s">
        <v>0</v>
      </c>
      <c r="D280" t="s">
        <v>4</v>
      </c>
      <c r="E280" t="s">
        <v>51</v>
      </c>
      <c r="F280" t="s">
        <v>9</v>
      </c>
      <c r="G280">
        <v>1034</v>
      </c>
    </row>
    <row r="281" spans="1:7" x14ac:dyDescent="0.25">
      <c r="A281" t="str">
        <f t="shared" si="4"/>
        <v>MenRecurveSeniorBristol V</v>
      </c>
      <c r="B281">
        <v>1</v>
      </c>
      <c r="C281" t="s">
        <v>0</v>
      </c>
      <c r="D281" t="s">
        <v>4</v>
      </c>
      <c r="E281" t="s">
        <v>51</v>
      </c>
      <c r="F281" t="s">
        <v>10</v>
      </c>
      <c r="G281">
        <v>1088</v>
      </c>
    </row>
    <row r="282" spans="1:7" x14ac:dyDescent="0.25">
      <c r="A282" t="str">
        <f t="shared" si="4"/>
        <v>MenRecurveSeniorSt. George</v>
      </c>
      <c r="B282">
        <v>1</v>
      </c>
      <c r="C282" t="s">
        <v>0</v>
      </c>
      <c r="D282" t="s">
        <v>4</v>
      </c>
      <c r="E282" t="s">
        <v>51</v>
      </c>
      <c r="F282" t="s">
        <v>115</v>
      </c>
      <c r="G282">
        <v>248</v>
      </c>
    </row>
    <row r="283" spans="1:7" x14ac:dyDescent="0.25">
      <c r="A283" t="str">
        <f t="shared" si="4"/>
        <v>MenRecurveSeniorSt. George</v>
      </c>
      <c r="B283">
        <v>2</v>
      </c>
      <c r="C283" t="s">
        <v>0</v>
      </c>
      <c r="D283" t="s">
        <v>4</v>
      </c>
      <c r="E283" t="s">
        <v>51</v>
      </c>
      <c r="F283" t="s">
        <v>115</v>
      </c>
      <c r="G283">
        <v>344</v>
      </c>
    </row>
    <row r="284" spans="1:7" x14ac:dyDescent="0.25">
      <c r="A284" t="str">
        <f t="shared" si="4"/>
        <v>MenRecurveSeniorSt. George</v>
      </c>
      <c r="B284">
        <v>3</v>
      </c>
      <c r="C284" t="s">
        <v>0</v>
      </c>
      <c r="D284" t="s">
        <v>4</v>
      </c>
      <c r="E284" t="s">
        <v>51</v>
      </c>
      <c r="F284" t="s">
        <v>115</v>
      </c>
      <c r="G284">
        <v>452</v>
      </c>
    </row>
    <row r="285" spans="1:7" x14ac:dyDescent="0.25">
      <c r="A285" t="str">
        <f t="shared" si="4"/>
        <v>MenRecurveSeniorSt. George</v>
      </c>
      <c r="B285">
        <v>4</v>
      </c>
      <c r="C285" t="s">
        <v>0</v>
      </c>
      <c r="D285" t="s">
        <v>4</v>
      </c>
      <c r="E285" t="s">
        <v>51</v>
      </c>
      <c r="F285" t="s">
        <v>115</v>
      </c>
      <c r="G285">
        <v>562</v>
      </c>
    </row>
    <row r="286" spans="1:7" x14ac:dyDescent="0.25">
      <c r="A286" t="str">
        <f t="shared" si="4"/>
        <v>MenRecurveSeniorSt. George</v>
      </c>
      <c r="B286">
        <v>5</v>
      </c>
      <c r="C286" t="s">
        <v>0</v>
      </c>
      <c r="D286" t="s">
        <v>4</v>
      </c>
      <c r="E286" t="s">
        <v>51</v>
      </c>
      <c r="F286" t="s">
        <v>115</v>
      </c>
      <c r="G286">
        <v>665</v>
      </c>
    </row>
    <row r="287" spans="1:7" x14ac:dyDescent="0.25">
      <c r="A287" t="str">
        <f t="shared" si="4"/>
        <v>MenRecurveSeniorSt. George</v>
      </c>
      <c r="B287">
        <v>6</v>
      </c>
      <c r="C287" t="s">
        <v>0</v>
      </c>
      <c r="D287" t="s">
        <v>4</v>
      </c>
      <c r="E287" t="s">
        <v>51</v>
      </c>
      <c r="F287" t="s">
        <v>115</v>
      </c>
      <c r="G287">
        <v>752</v>
      </c>
    </row>
    <row r="288" spans="1:7" x14ac:dyDescent="0.25">
      <c r="A288" t="str">
        <f t="shared" si="4"/>
        <v>MenRecurveSeniorAlbion / Long Windsor</v>
      </c>
      <c r="B288">
        <v>1</v>
      </c>
      <c r="C288" t="s">
        <v>0</v>
      </c>
      <c r="D288" t="s">
        <v>4</v>
      </c>
      <c r="E288" t="s">
        <v>51</v>
      </c>
      <c r="F288" t="s">
        <v>128</v>
      </c>
      <c r="G288">
        <v>363</v>
      </c>
    </row>
    <row r="289" spans="1:7" x14ac:dyDescent="0.25">
      <c r="A289" t="str">
        <f t="shared" si="4"/>
        <v>MenRecurveSeniorAlbion / Long Windsor</v>
      </c>
      <c r="B289">
        <v>2</v>
      </c>
      <c r="C289" t="s">
        <v>0</v>
      </c>
      <c r="D289" t="s">
        <v>4</v>
      </c>
      <c r="E289" t="s">
        <v>51</v>
      </c>
      <c r="F289" t="s">
        <v>128</v>
      </c>
      <c r="G289">
        <v>474</v>
      </c>
    </row>
    <row r="290" spans="1:7" x14ac:dyDescent="0.25">
      <c r="A290" t="str">
        <f t="shared" si="4"/>
        <v>MenRecurveSeniorAlbion / Long Windsor</v>
      </c>
      <c r="B290">
        <v>3</v>
      </c>
      <c r="C290" t="s">
        <v>0</v>
      </c>
      <c r="D290" t="s">
        <v>4</v>
      </c>
      <c r="E290" t="s">
        <v>51</v>
      </c>
      <c r="F290" t="s">
        <v>128</v>
      </c>
      <c r="G290">
        <v>585</v>
      </c>
    </row>
    <row r="291" spans="1:7" x14ac:dyDescent="0.25">
      <c r="A291" t="str">
        <f t="shared" si="4"/>
        <v>MenRecurveSeniorAlbion / Long Windsor</v>
      </c>
      <c r="B291">
        <v>4</v>
      </c>
      <c r="C291" t="s">
        <v>0</v>
      </c>
      <c r="D291" t="s">
        <v>4</v>
      </c>
      <c r="E291" t="s">
        <v>51</v>
      </c>
      <c r="F291" t="s">
        <v>128</v>
      </c>
      <c r="G291">
        <v>685</v>
      </c>
    </row>
    <row r="292" spans="1:7" x14ac:dyDescent="0.25">
      <c r="A292" t="str">
        <f t="shared" si="4"/>
        <v>MenRecurveSeniorAlbion / Long Windsor</v>
      </c>
      <c r="B292">
        <v>5</v>
      </c>
      <c r="C292" t="s">
        <v>0</v>
      </c>
      <c r="D292" t="s">
        <v>4</v>
      </c>
      <c r="E292" t="s">
        <v>51</v>
      </c>
      <c r="F292" t="s">
        <v>128</v>
      </c>
      <c r="G292">
        <v>769</v>
      </c>
    </row>
    <row r="293" spans="1:7" x14ac:dyDescent="0.25">
      <c r="A293" t="str">
        <f t="shared" si="4"/>
        <v>MenRecurveSeniorWindsor</v>
      </c>
      <c r="B293">
        <v>1</v>
      </c>
      <c r="C293" t="s">
        <v>0</v>
      </c>
      <c r="D293" t="s">
        <v>4</v>
      </c>
      <c r="E293" t="s">
        <v>51</v>
      </c>
      <c r="F293" t="s">
        <v>11</v>
      </c>
      <c r="G293">
        <v>490</v>
      </c>
    </row>
    <row r="294" spans="1:7" x14ac:dyDescent="0.25">
      <c r="A294" t="str">
        <f t="shared" si="4"/>
        <v>MenRecurveSeniorWindsor</v>
      </c>
      <c r="B294">
        <v>2</v>
      </c>
      <c r="C294" t="s">
        <v>0</v>
      </c>
      <c r="D294" t="s">
        <v>4</v>
      </c>
      <c r="E294" t="s">
        <v>51</v>
      </c>
      <c r="F294" t="s">
        <v>11</v>
      </c>
      <c r="G294">
        <v>602</v>
      </c>
    </row>
    <row r="295" spans="1:7" x14ac:dyDescent="0.25">
      <c r="A295" t="str">
        <f t="shared" si="4"/>
        <v>MenRecurveSeniorWindsor</v>
      </c>
      <c r="B295">
        <v>3</v>
      </c>
      <c r="C295" t="s">
        <v>0</v>
      </c>
      <c r="D295" t="s">
        <v>4</v>
      </c>
      <c r="E295" t="s">
        <v>51</v>
      </c>
      <c r="F295" t="s">
        <v>11</v>
      </c>
      <c r="G295">
        <v>701</v>
      </c>
    </row>
    <row r="296" spans="1:7" x14ac:dyDescent="0.25">
      <c r="A296" t="str">
        <f t="shared" si="4"/>
        <v>MenRecurveSeniorWindsor</v>
      </c>
      <c r="B296">
        <v>4</v>
      </c>
      <c r="C296" t="s">
        <v>0</v>
      </c>
      <c r="D296" t="s">
        <v>4</v>
      </c>
      <c r="E296" t="s">
        <v>51</v>
      </c>
      <c r="F296" t="s">
        <v>11</v>
      </c>
      <c r="G296">
        <v>782</v>
      </c>
    </row>
    <row r="297" spans="1:7" x14ac:dyDescent="0.25">
      <c r="A297" t="str">
        <f t="shared" si="4"/>
        <v>MenRecurveSeniorWindsor 50</v>
      </c>
      <c r="B297">
        <v>1</v>
      </c>
      <c r="C297" t="s">
        <v>0</v>
      </c>
      <c r="D297" t="s">
        <v>4</v>
      </c>
      <c r="E297" t="s">
        <v>51</v>
      </c>
      <c r="F297" t="s">
        <v>12</v>
      </c>
      <c r="G297">
        <v>610</v>
      </c>
    </row>
    <row r="298" spans="1:7" x14ac:dyDescent="0.25">
      <c r="A298" t="str">
        <f t="shared" si="4"/>
        <v>MenRecurveSeniorWindsor 50</v>
      </c>
      <c r="B298">
        <v>2</v>
      </c>
      <c r="C298" t="s">
        <v>0</v>
      </c>
      <c r="D298" t="s">
        <v>4</v>
      </c>
      <c r="E298" t="s">
        <v>51</v>
      </c>
      <c r="F298" t="s">
        <v>12</v>
      </c>
      <c r="G298">
        <v>707</v>
      </c>
    </row>
    <row r="299" spans="1:7" x14ac:dyDescent="0.25">
      <c r="A299" t="str">
        <f t="shared" si="4"/>
        <v>MenRecurveSeniorWindsor 50</v>
      </c>
      <c r="B299">
        <v>3</v>
      </c>
      <c r="C299" t="s">
        <v>0</v>
      </c>
      <c r="D299" t="s">
        <v>4</v>
      </c>
      <c r="E299" t="s">
        <v>51</v>
      </c>
      <c r="F299" t="s">
        <v>12</v>
      </c>
      <c r="G299">
        <v>787</v>
      </c>
    </row>
    <row r="300" spans="1:7" x14ac:dyDescent="0.25">
      <c r="A300" t="str">
        <f t="shared" si="4"/>
        <v>MenRecurveSeniorWindsor 40</v>
      </c>
      <c r="B300">
        <v>1</v>
      </c>
      <c r="C300" t="s">
        <v>0</v>
      </c>
      <c r="D300" t="s">
        <v>4</v>
      </c>
      <c r="E300" t="s">
        <v>51</v>
      </c>
      <c r="F300" t="s">
        <v>13</v>
      </c>
      <c r="G300">
        <v>735</v>
      </c>
    </row>
    <row r="301" spans="1:7" x14ac:dyDescent="0.25">
      <c r="A301" t="str">
        <f t="shared" si="4"/>
        <v>MenRecurveSeniorWindsor 40</v>
      </c>
      <c r="B301">
        <v>2</v>
      </c>
      <c r="C301" t="s">
        <v>0</v>
      </c>
      <c r="D301" t="s">
        <v>4</v>
      </c>
      <c r="E301" t="s">
        <v>51</v>
      </c>
      <c r="F301" t="s">
        <v>13</v>
      </c>
      <c r="G301">
        <v>809</v>
      </c>
    </row>
    <row r="302" spans="1:7" x14ac:dyDescent="0.25">
      <c r="A302" t="str">
        <f t="shared" si="4"/>
        <v>MenRecurveSeniorWindsor 30</v>
      </c>
      <c r="B302">
        <v>1</v>
      </c>
      <c r="C302" t="s">
        <v>0</v>
      </c>
      <c r="D302" t="s">
        <v>4</v>
      </c>
      <c r="E302" t="s">
        <v>51</v>
      </c>
      <c r="F302" t="s">
        <v>14</v>
      </c>
      <c r="G302">
        <v>854</v>
      </c>
    </row>
    <row r="303" spans="1:7" x14ac:dyDescent="0.25">
      <c r="A303" t="str">
        <f t="shared" si="4"/>
        <v>MenRecurveSeniorNew Western</v>
      </c>
      <c r="B303">
        <v>1</v>
      </c>
      <c r="C303" t="s">
        <v>0</v>
      </c>
      <c r="D303" t="s">
        <v>4</v>
      </c>
      <c r="E303" t="s">
        <v>51</v>
      </c>
      <c r="F303" t="s">
        <v>15</v>
      </c>
      <c r="G303">
        <v>163</v>
      </c>
    </row>
    <row r="304" spans="1:7" x14ac:dyDescent="0.25">
      <c r="A304" t="str">
        <f t="shared" si="4"/>
        <v>MenRecurveSeniorNew Western</v>
      </c>
      <c r="B304">
        <v>2</v>
      </c>
      <c r="C304" t="s">
        <v>0</v>
      </c>
      <c r="D304" t="s">
        <v>4</v>
      </c>
      <c r="E304" t="s">
        <v>51</v>
      </c>
      <c r="F304" t="s">
        <v>15</v>
      </c>
      <c r="G304">
        <v>238</v>
      </c>
    </row>
    <row r="305" spans="1:7" x14ac:dyDescent="0.25">
      <c r="A305" t="str">
        <f t="shared" si="4"/>
        <v>MenRecurveSeniorNew Western</v>
      </c>
      <c r="B305">
        <v>3</v>
      </c>
      <c r="C305" t="s">
        <v>0</v>
      </c>
      <c r="D305" t="s">
        <v>4</v>
      </c>
      <c r="E305" t="s">
        <v>51</v>
      </c>
      <c r="F305" t="s">
        <v>15</v>
      </c>
      <c r="G305">
        <v>330</v>
      </c>
    </row>
    <row r="306" spans="1:7" x14ac:dyDescent="0.25">
      <c r="A306" t="str">
        <f t="shared" si="4"/>
        <v>MenRecurveSeniorNew Western</v>
      </c>
      <c r="B306">
        <v>4</v>
      </c>
      <c r="C306" t="s">
        <v>0</v>
      </c>
      <c r="D306" t="s">
        <v>4</v>
      </c>
      <c r="E306" t="s">
        <v>51</v>
      </c>
      <c r="F306" t="s">
        <v>15</v>
      </c>
      <c r="G306">
        <v>433</v>
      </c>
    </row>
    <row r="307" spans="1:7" x14ac:dyDescent="0.25">
      <c r="A307" t="str">
        <f t="shared" si="4"/>
        <v>MenRecurveSeniorNew Western</v>
      </c>
      <c r="B307">
        <v>5</v>
      </c>
      <c r="C307" t="s">
        <v>0</v>
      </c>
      <c r="D307" t="s">
        <v>4</v>
      </c>
      <c r="E307" t="s">
        <v>51</v>
      </c>
      <c r="F307" t="s">
        <v>15</v>
      </c>
      <c r="G307">
        <v>535</v>
      </c>
    </row>
    <row r="308" spans="1:7" x14ac:dyDescent="0.25">
      <c r="A308" t="str">
        <f t="shared" si="4"/>
        <v>MenRecurveSeniorNew Western</v>
      </c>
      <c r="B308">
        <v>6</v>
      </c>
      <c r="C308" t="s">
        <v>0</v>
      </c>
      <c r="D308" t="s">
        <v>4</v>
      </c>
      <c r="E308" t="s">
        <v>51</v>
      </c>
      <c r="F308" t="s">
        <v>15</v>
      </c>
      <c r="G308">
        <v>623</v>
      </c>
    </row>
    <row r="309" spans="1:7" x14ac:dyDescent="0.25">
      <c r="A309" t="str">
        <f t="shared" si="4"/>
        <v>MenRecurveSeniorLong Western</v>
      </c>
      <c r="B309">
        <v>1</v>
      </c>
      <c r="C309" t="s">
        <v>0</v>
      </c>
      <c r="D309" t="s">
        <v>4</v>
      </c>
      <c r="E309" t="s">
        <v>51</v>
      </c>
      <c r="F309" t="s">
        <v>16</v>
      </c>
      <c r="G309">
        <v>269</v>
      </c>
    </row>
    <row r="310" spans="1:7" x14ac:dyDescent="0.25">
      <c r="A310" t="str">
        <f t="shared" si="4"/>
        <v>MenRecurveSeniorLong Western</v>
      </c>
      <c r="B310">
        <v>2</v>
      </c>
      <c r="C310" t="s">
        <v>0</v>
      </c>
      <c r="D310" t="s">
        <v>4</v>
      </c>
      <c r="E310" t="s">
        <v>51</v>
      </c>
      <c r="F310" t="s">
        <v>16</v>
      </c>
      <c r="G310">
        <v>365</v>
      </c>
    </row>
    <row r="311" spans="1:7" x14ac:dyDescent="0.25">
      <c r="A311" t="str">
        <f t="shared" si="4"/>
        <v>MenRecurveSeniorLong Western</v>
      </c>
      <c r="B311">
        <v>3</v>
      </c>
      <c r="C311" t="s">
        <v>0</v>
      </c>
      <c r="D311" t="s">
        <v>4</v>
      </c>
      <c r="E311" t="s">
        <v>51</v>
      </c>
      <c r="F311" t="s">
        <v>16</v>
      </c>
      <c r="G311">
        <v>468</v>
      </c>
    </row>
    <row r="312" spans="1:7" x14ac:dyDescent="0.25">
      <c r="A312" t="str">
        <f t="shared" si="4"/>
        <v>MenRecurveSeniorLong Western</v>
      </c>
      <c r="B312">
        <v>4</v>
      </c>
      <c r="C312" t="s">
        <v>0</v>
      </c>
      <c r="D312" t="s">
        <v>4</v>
      </c>
      <c r="E312" t="s">
        <v>51</v>
      </c>
      <c r="F312" t="s">
        <v>16</v>
      </c>
      <c r="G312">
        <v>565</v>
      </c>
    </row>
    <row r="313" spans="1:7" x14ac:dyDescent="0.25">
      <c r="A313" t="str">
        <f t="shared" si="4"/>
        <v>MenRecurveSeniorLong Western</v>
      </c>
      <c r="B313">
        <v>5</v>
      </c>
      <c r="C313" t="s">
        <v>0</v>
      </c>
      <c r="D313" t="s">
        <v>4</v>
      </c>
      <c r="E313" t="s">
        <v>51</v>
      </c>
      <c r="F313" t="s">
        <v>16</v>
      </c>
      <c r="G313">
        <v>648</v>
      </c>
    </row>
    <row r="314" spans="1:7" x14ac:dyDescent="0.25">
      <c r="A314" t="str">
        <f t="shared" si="4"/>
        <v>MenRecurveSeniorWestern</v>
      </c>
      <c r="B314">
        <v>1</v>
      </c>
      <c r="C314" t="s">
        <v>0</v>
      </c>
      <c r="D314" t="s">
        <v>4</v>
      </c>
      <c r="E314" t="s">
        <v>51</v>
      </c>
      <c r="F314" t="s">
        <v>17</v>
      </c>
      <c r="G314">
        <v>383</v>
      </c>
    </row>
    <row r="315" spans="1:7" x14ac:dyDescent="0.25">
      <c r="A315" t="str">
        <f t="shared" si="4"/>
        <v>MenRecurveSeniorWestern</v>
      </c>
      <c r="B315">
        <v>2</v>
      </c>
      <c r="C315" t="s">
        <v>0</v>
      </c>
      <c r="D315" t="s">
        <v>4</v>
      </c>
      <c r="E315" t="s">
        <v>51</v>
      </c>
      <c r="F315" t="s">
        <v>17</v>
      </c>
      <c r="G315">
        <v>488</v>
      </c>
    </row>
    <row r="316" spans="1:7" x14ac:dyDescent="0.25">
      <c r="A316" t="str">
        <f t="shared" si="4"/>
        <v>MenRecurveSeniorWestern</v>
      </c>
      <c r="B316">
        <v>3</v>
      </c>
      <c r="C316" t="s">
        <v>0</v>
      </c>
      <c r="D316" t="s">
        <v>4</v>
      </c>
      <c r="E316" t="s">
        <v>51</v>
      </c>
      <c r="F316" t="s">
        <v>17</v>
      </c>
      <c r="G316">
        <v>584</v>
      </c>
    </row>
    <row r="317" spans="1:7" x14ac:dyDescent="0.25">
      <c r="A317" t="str">
        <f t="shared" si="4"/>
        <v>MenRecurveSeniorWestern</v>
      </c>
      <c r="B317">
        <v>4</v>
      </c>
      <c r="C317" t="s">
        <v>0</v>
      </c>
      <c r="D317" t="s">
        <v>4</v>
      </c>
      <c r="E317" t="s">
        <v>51</v>
      </c>
      <c r="F317" t="s">
        <v>17</v>
      </c>
      <c r="G317">
        <v>665</v>
      </c>
    </row>
    <row r="318" spans="1:7" x14ac:dyDescent="0.25">
      <c r="A318" t="str">
        <f t="shared" si="4"/>
        <v>MenRecurveSeniorWestern 50</v>
      </c>
      <c r="B318">
        <v>1</v>
      </c>
      <c r="C318" t="s">
        <v>0</v>
      </c>
      <c r="D318" t="s">
        <v>4</v>
      </c>
      <c r="E318" t="s">
        <v>51</v>
      </c>
      <c r="F318" t="s">
        <v>18</v>
      </c>
      <c r="G318">
        <v>486</v>
      </c>
    </row>
    <row r="319" spans="1:7" x14ac:dyDescent="0.25">
      <c r="A319" t="str">
        <f t="shared" si="4"/>
        <v>MenRecurveSeniorWestern 50</v>
      </c>
      <c r="B319">
        <v>2</v>
      </c>
      <c r="C319" t="s">
        <v>0</v>
      </c>
      <c r="D319" t="s">
        <v>4</v>
      </c>
      <c r="E319" t="s">
        <v>51</v>
      </c>
      <c r="F319" t="s">
        <v>18</v>
      </c>
      <c r="G319">
        <v>582</v>
      </c>
    </row>
    <row r="320" spans="1:7" x14ac:dyDescent="0.25">
      <c r="A320" t="str">
        <f t="shared" si="4"/>
        <v>MenRecurveSeniorWestern 50</v>
      </c>
      <c r="B320">
        <v>3</v>
      </c>
      <c r="C320" t="s">
        <v>0</v>
      </c>
      <c r="D320" t="s">
        <v>4</v>
      </c>
      <c r="E320" t="s">
        <v>51</v>
      </c>
      <c r="F320" t="s">
        <v>18</v>
      </c>
      <c r="G320">
        <v>663</v>
      </c>
    </row>
    <row r="321" spans="1:7" x14ac:dyDescent="0.25">
      <c r="A321" t="str">
        <f t="shared" si="4"/>
        <v>MenRecurveSeniorWestern 40</v>
      </c>
      <c r="B321">
        <v>1</v>
      </c>
      <c r="C321" t="s">
        <v>0</v>
      </c>
      <c r="D321" t="s">
        <v>4</v>
      </c>
      <c r="E321" t="s">
        <v>51</v>
      </c>
      <c r="F321" t="s">
        <v>19</v>
      </c>
      <c r="G321">
        <v>598</v>
      </c>
    </row>
    <row r="322" spans="1:7" x14ac:dyDescent="0.25">
      <c r="A322" t="str">
        <f t="shared" ref="A322:A385" si="5">C322&amp;D322&amp;E322&amp;F322</f>
        <v>MenRecurveSeniorWestern 40</v>
      </c>
      <c r="B322">
        <v>2</v>
      </c>
      <c r="C322" t="s">
        <v>0</v>
      </c>
      <c r="D322" t="s">
        <v>4</v>
      </c>
      <c r="E322" t="s">
        <v>51</v>
      </c>
      <c r="F322" t="s">
        <v>19</v>
      </c>
      <c r="G322">
        <v>675</v>
      </c>
    </row>
    <row r="323" spans="1:7" x14ac:dyDescent="0.25">
      <c r="A323" t="str">
        <f t="shared" si="5"/>
        <v>MenRecurveSeniorWestern 30</v>
      </c>
      <c r="B323">
        <v>1</v>
      </c>
      <c r="C323" t="s">
        <v>0</v>
      </c>
      <c r="D323" t="s">
        <v>4</v>
      </c>
      <c r="E323" t="s">
        <v>51</v>
      </c>
      <c r="F323" t="s">
        <v>20</v>
      </c>
      <c r="G323">
        <v>710</v>
      </c>
    </row>
    <row r="324" spans="1:7" x14ac:dyDescent="0.25">
      <c r="A324" t="str">
        <f t="shared" si="5"/>
        <v>MenRecurveSeniorAmerican</v>
      </c>
      <c r="B324">
        <v>1</v>
      </c>
      <c r="C324" t="s">
        <v>0</v>
      </c>
      <c r="D324" t="s">
        <v>4</v>
      </c>
      <c r="E324" t="s">
        <v>51</v>
      </c>
      <c r="F324" t="s">
        <v>21</v>
      </c>
      <c r="G324">
        <v>408</v>
      </c>
    </row>
    <row r="325" spans="1:7" x14ac:dyDescent="0.25">
      <c r="A325" t="str">
        <f t="shared" si="5"/>
        <v>MenRecurveSeniorAmerican</v>
      </c>
      <c r="B325">
        <v>2</v>
      </c>
      <c r="C325" t="s">
        <v>0</v>
      </c>
      <c r="D325" t="s">
        <v>4</v>
      </c>
      <c r="E325" t="s">
        <v>51</v>
      </c>
      <c r="F325" t="s">
        <v>21</v>
      </c>
      <c r="G325">
        <v>502</v>
      </c>
    </row>
    <row r="326" spans="1:7" x14ac:dyDescent="0.25">
      <c r="A326" t="str">
        <f t="shared" si="5"/>
        <v>MenRecurveSeniorAmerican</v>
      </c>
      <c r="B326">
        <v>3</v>
      </c>
      <c r="C326" t="s">
        <v>0</v>
      </c>
      <c r="D326" t="s">
        <v>4</v>
      </c>
      <c r="E326" t="s">
        <v>51</v>
      </c>
      <c r="F326" t="s">
        <v>21</v>
      </c>
      <c r="G326">
        <v>584</v>
      </c>
    </row>
    <row r="327" spans="1:7" x14ac:dyDescent="0.25">
      <c r="A327" t="str">
        <f t="shared" si="5"/>
        <v>MenRecurveSeniorAmerican</v>
      </c>
      <c r="B327">
        <v>4</v>
      </c>
      <c r="C327" t="s">
        <v>0</v>
      </c>
      <c r="D327" t="s">
        <v>4</v>
      </c>
      <c r="E327" t="s">
        <v>51</v>
      </c>
      <c r="F327" t="s">
        <v>21</v>
      </c>
      <c r="G327">
        <v>652</v>
      </c>
    </row>
    <row r="328" spans="1:7" x14ac:dyDescent="0.25">
      <c r="A328" t="str">
        <f t="shared" si="5"/>
        <v>MenRecurveSeniorSt. Nicholas</v>
      </c>
      <c r="B328">
        <v>1</v>
      </c>
      <c r="C328" t="s">
        <v>0</v>
      </c>
      <c r="D328" t="s">
        <v>4</v>
      </c>
      <c r="E328" t="s">
        <v>51</v>
      </c>
      <c r="F328" t="s">
        <v>116</v>
      </c>
      <c r="G328">
        <v>516</v>
      </c>
    </row>
    <row r="329" spans="1:7" x14ac:dyDescent="0.25">
      <c r="A329" t="str">
        <f t="shared" si="5"/>
        <v>MenRecurveSeniorSt. Nicholas</v>
      </c>
      <c r="B329">
        <v>2</v>
      </c>
      <c r="C329" t="s">
        <v>0</v>
      </c>
      <c r="D329" t="s">
        <v>4</v>
      </c>
      <c r="E329" t="s">
        <v>51</v>
      </c>
      <c r="F329" t="s">
        <v>116</v>
      </c>
      <c r="G329">
        <v>585</v>
      </c>
    </row>
    <row r="330" spans="1:7" x14ac:dyDescent="0.25">
      <c r="A330" t="str">
        <f t="shared" si="5"/>
        <v>MenRecurveSeniorNew National</v>
      </c>
      <c r="B330">
        <v>1</v>
      </c>
      <c r="C330" t="s">
        <v>0</v>
      </c>
      <c r="D330" t="s">
        <v>4</v>
      </c>
      <c r="E330" t="s">
        <v>51</v>
      </c>
      <c r="F330" t="s">
        <v>22</v>
      </c>
      <c r="G330">
        <v>113</v>
      </c>
    </row>
    <row r="331" spans="1:7" x14ac:dyDescent="0.25">
      <c r="A331" t="str">
        <f t="shared" si="5"/>
        <v>MenRecurveSeniorNew National</v>
      </c>
      <c r="B331">
        <v>2</v>
      </c>
      <c r="C331" t="s">
        <v>0</v>
      </c>
      <c r="D331" t="s">
        <v>4</v>
      </c>
      <c r="E331" t="s">
        <v>51</v>
      </c>
      <c r="F331" t="s">
        <v>22</v>
      </c>
      <c r="G331">
        <v>166</v>
      </c>
    </row>
    <row r="332" spans="1:7" x14ac:dyDescent="0.25">
      <c r="A332" t="str">
        <f t="shared" si="5"/>
        <v>MenRecurveSeniorNew National</v>
      </c>
      <c r="B332">
        <v>3</v>
      </c>
      <c r="C332" t="s">
        <v>0</v>
      </c>
      <c r="D332" t="s">
        <v>4</v>
      </c>
      <c r="E332" t="s">
        <v>51</v>
      </c>
      <c r="F332" t="s">
        <v>22</v>
      </c>
      <c r="G332">
        <v>233</v>
      </c>
    </row>
    <row r="333" spans="1:7" x14ac:dyDescent="0.25">
      <c r="A333" t="str">
        <f t="shared" si="5"/>
        <v>MenRecurveSeniorNew National</v>
      </c>
      <c r="B333">
        <v>4</v>
      </c>
      <c r="C333" t="s">
        <v>0</v>
      </c>
      <c r="D333" t="s">
        <v>4</v>
      </c>
      <c r="E333" t="s">
        <v>51</v>
      </c>
      <c r="F333" t="s">
        <v>22</v>
      </c>
      <c r="G333">
        <v>309</v>
      </c>
    </row>
    <row r="334" spans="1:7" x14ac:dyDescent="0.25">
      <c r="A334" t="str">
        <f t="shared" si="5"/>
        <v>MenRecurveSeniorNew National</v>
      </c>
      <c r="B334">
        <v>5</v>
      </c>
      <c r="C334" t="s">
        <v>0</v>
      </c>
      <c r="D334" t="s">
        <v>4</v>
      </c>
      <c r="E334" t="s">
        <v>51</v>
      </c>
      <c r="F334" t="s">
        <v>22</v>
      </c>
      <c r="G334">
        <v>386</v>
      </c>
    </row>
    <row r="335" spans="1:7" x14ac:dyDescent="0.25">
      <c r="A335" t="str">
        <f t="shared" si="5"/>
        <v>MenRecurveSeniorNew National</v>
      </c>
      <c r="B335">
        <v>6</v>
      </c>
      <c r="C335" t="s">
        <v>0</v>
      </c>
      <c r="D335" t="s">
        <v>4</v>
      </c>
      <c r="E335" t="s">
        <v>51</v>
      </c>
      <c r="F335" t="s">
        <v>22</v>
      </c>
      <c r="G335">
        <v>456</v>
      </c>
    </row>
    <row r="336" spans="1:7" x14ac:dyDescent="0.25">
      <c r="A336" t="str">
        <f t="shared" si="5"/>
        <v>MenRecurveSeniorLong National</v>
      </c>
      <c r="B336">
        <v>1</v>
      </c>
      <c r="C336" t="s">
        <v>0</v>
      </c>
      <c r="D336" t="s">
        <v>4</v>
      </c>
      <c r="E336" t="s">
        <v>51</v>
      </c>
      <c r="F336" t="s">
        <v>23</v>
      </c>
      <c r="G336">
        <v>185</v>
      </c>
    </row>
    <row r="337" spans="1:7" x14ac:dyDescent="0.25">
      <c r="A337" t="str">
        <f t="shared" si="5"/>
        <v>MenRecurveSeniorLong National</v>
      </c>
      <c r="B337">
        <v>2</v>
      </c>
      <c r="C337" t="s">
        <v>0</v>
      </c>
      <c r="D337" t="s">
        <v>4</v>
      </c>
      <c r="E337" t="s">
        <v>51</v>
      </c>
      <c r="F337" t="s">
        <v>23</v>
      </c>
      <c r="G337">
        <v>255</v>
      </c>
    </row>
    <row r="338" spans="1:7" x14ac:dyDescent="0.25">
      <c r="A338" t="str">
        <f t="shared" si="5"/>
        <v>MenRecurveSeniorLong National</v>
      </c>
      <c r="B338">
        <v>3</v>
      </c>
      <c r="C338" t="s">
        <v>0</v>
      </c>
      <c r="D338" t="s">
        <v>4</v>
      </c>
      <c r="E338" t="s">
        <v>51</v>
      </c>
      <c r="F338" t="s">
        <v>23</v>
      </c>
      <c r="G338">
        <v>332</v>
      </c>
    </row>
    <row r="339" spans="1:7" x14ac:dyDescent="0.25">
      <c r="A339" t="str">
        <f t="shared" si="5"/>
        <v>MenRecurveSeniorLong National</v>
      </c>
      <c r="B339">
        <v>4</v>
      </c>
      <c r="C339" t="s">
        <v>0</v>
      </c>
      <c r="D339" t="s">
        <v>4</v>
      </c>
      <c r="E339" t="s">
        <v>51</v>
      </c>
      <c r="F339" t="s">
        <v>23</v>
      </c>
      <c r="G339">
        <v>407</v>
      </c>
    </row>
    <row r="340" spans="1:7" x14ac:dyDescent="0.25">
      <c r="A340" t="str">
        <f t="shared" si="5"/>
        <v>MenRecurveSeniorLong National</v>
      </c>
      <c r="B340">
        <v>5</v>
      </c>
      <c r="C340" t="s">
        <v>0</v>
      </c>
      <c r="D340" t="s">
        <v>4</v>
      </c>
      <c r="E340" t="s">
        <v>51</v>
      </c>
      <c r="F340" t="s">
        <v>23</v>
      </c>
      <c r="G340">
        <v>473</v>
      </c>
    </row>
    <row r="341" spans="1:7" x14ac:dyDescent="0.25">
      <c r="A341" t="str">
        <f t="shared" si="5"/>
        <v>MenRecurveSeniorNational</v>
      </c>
      <c r="B341">
        <v>1</v>
      </c>
      <c r="C341" t="s">
        <v>0</v>
      </c>
      <c r="D341" t="s">
        <v>4</v>
      </c>
      <c r="E341" t="s">
        <v>51</v>
      </c>
      <c r="F341" t="s">
        <v>24</v>
      </c>
      <c r="G341">
        <v>276</v>
      </c>
    </row>
    <row r="342" spans="1:7" x14ac:dyDescent="0.25">
      <c r="A342" t="str">
        <f t="shared" si="5"/>
        <v>MenRecurveSeniorNational</v>
      </c>
      <c r="B342">
        <v>2</v>
      </c>
      <c r="C342" t="s">
        <v>0</v>
      </c>
      <c r="D342" t="s">
        <v>4</v>
      </c>
      <c r="E342" t="s">
        <v>51</v>
      </c>
      <c r="F342" t="s">
        <v>24</v>
      </c>
      <c r="G342">
        <v>354</v>
      </c>
    </row>
    <row r="343" spans="1:7" x14ac:dyDescent="0.25">
      <c r="A343" t="str">
        <f t="shared" si="5"/>
        <v>MenRecurveSeniorNational</v>
      </c>
      <c r="B343">
        <v>3</v>
      </c>
      <c r="C343" t="s">
        <v>0</v>
      </c>
      <c r="D343" t="s">
        <v>4</v>
      </c>
      <c r="E343" t="s">
        <v>51</v>
      </c>
      <c r="F343" t="s">
        <v>24</v>
      </c>
      <c r="G343">
        <v>428</v>
      </c>
    </row>
    <row r="344" spans="1:7" x14ac:dyDescent="0.25">
      <c r="A344" t="str">
        <f t="shared" si="5"/>
        <v>MenRecurveSeniorNational</v>
      </c>
      <c r="B344">
        <v>4</v>
      </c>
      <c r="C344" t="s">
        <v>0</v>
      </c>
      <c r="D344" t="s">
        <v>4</v>
      </c>
      <c r="E344" t="s">
        <v>51</v>
      </c>
      <c r="F344" t="s">
        <v>24</v>
      </c>
      <c r="G344">
        <v>491</v>
      </c>
    </row>
    <row r="345" spans="1:7" x14ac:dyDescent="0.25">
      <c r="A345" t="str">
        <f t="shared" si="5"/>
        <v>MenRecurveSeniorNational 50</v>
      </c>
      <c r="B345">
        <v>1</v>
      </c>
      <c r="C345" t="s">
        <v>0</v>
      </c>
      <c r="D345" t="s">
        <v>4</v>
      </c>
      <c r="E345" t="s">
        <v>51</v>
      </c>
      <c r="F345" t="s">
        <v>25</v>
      </c>
      <c r="G345">
        <v>350</v>
      </c>
    </row>
    <row r="346" spans="1:7" x14ac:dyDescent="0.25">
      <c r="A346" t="str">
        <f t="shared" si="5"/>
        <v>MenRecurveSeniorNational 50</v>
      </c>
      <c r="B346">
        <v>2</v>
      </c>
      <c r="C346" t="s">
        <v>0</v>
      </c>
      <c r="D346" t="s">
        <v>4</v>
      </c>
      <c r="E346" t="s">
        <v>51</v>
      </c>
      <c r="F346" t="s">
        <v>25</v>
      </c>
      <c r="G346">
        <v>425</v>
      </c>
    </row>
    <row r="347" spans="1:7" x14ac:dyDescent="0.25">
      <c r="A347" t="str">
        <f t="shared" si="5"/>
        <v>MenRecurveSeniorNational 50</v>
      </c>
      <c r="B347">
        <v>3</v>
      </c>
      <c r="C347" t="s">
        <v>0</v>
      </c>
      <c r="D347" t="s">
        <v>4</v>
      </c>
      <c r="E347" t="s">
        <v>51</v>
      </c>
      <c r="F347" t="s">
        <v>25</v>
      </c>
      <c r="G347">
        <v>487</v>
      </c>
    </row>
    <row r="348" spans="1:7" x14ac:dyDescent="0.25">
      <c r="A348" t="str">
        <f t="shared" si="5"/>
        <v>MenRecurveSeniorNational 40</v>
      </c>
      <c r="B348">
        <v>1</v>
      </c>
      <c r="C348" t="s">
        <v>0</v>
      </c>
      <c r="D348" t="s">
        <v>4</v>
      </c>
      <c r="E348" t="s">
        <v>51</v>
      </c>
      <c r="F348" t="s">
        <v>26</v>
      </c>
      <c r="G348">
        <v>434</v>
      </c>
    </row>
    <row r="349" spans="1:7" x14ac:dyDescent="0.25">
      <c r="A349" t="str">
        <f t="shared" si="5"/>
        <v>MenRecurveSeniorNational 40</v>
      </c>
      <c r="B349">
        <v>2</v>
      </c>
      <c r="C349" t="s">
        <v>0</v>
      </c>
      <c r="D349" t="s">
        <v>4</v>
      </c>
      <c r="E349" t="s">
        <v>51</v>
      </c>
      <c r="F349" t="s">
        <v>26</v>
      </c>
      <c r="G349">
        <v>495</v>
      </c>
    </row>
    <row r="350" spans="1:7" x14ac:dyDescent="0.25">
      <c r="A350" t="str">
        <f t="shared" si="5"/>
        <v>MenRecurveSeniorNational 30</v>
      </c>
      <c r="B350">
        <v>1</v>
      </c>
      <c r="C350" t="s">
        <v>0</v>
      </c>
      <c r="D350" t="s">
        <v>4</v>
      </c>
      <c r="E350" t="s">
        <v>51</v>
      </c>
      <c r="F350" t="s">
        <v>27</v>
      </c>
      <c r="G350">
        <v>519</v>
      </c>
    </row>
    <row r="351" spans="1:7" x14ac:dyDescent="0.25">
      <c r="A351" t="str">
        <f t="shared" si="5"/>
        <v>MenRecurveSeniorNew Warwick</v>
      </c>
      <c r="B351">
        <v>1</v>
      </c>
      <c r="C351" t="s">
        <v>0</v>
      </c>
      <c r="D351" t="s">
        <v>4</v>
      </c>
      <c r="E351" t="s">
        <v>51</v>
      </c>
      <c r="F351" t="s">
        <v>28</v>
      </c>
      <c r="G351">
        <v>82</v>
      </c>
    </row>
    <row r="352" spans="1:7" x14ac:dyDescent="0.25">
      <c r="A352" t="str">
        <f t="shared" si="5"/>
        <v>MenRecurveSeniorNew Warwick</v>
      </c>
      <c r="B352">
        <v>2</v>
      </c>
      <c r="C352" t="s">
        <v>0</v>
      </c>
      <c r="D352" t="s">
        <v>4</v>
      </c>
      <c r="E352" t="s">
        <v>51</v>
      </c>
      <c r="F352" t="s">
        <v>28</v>
      </c>
      <c r="G352">
        <v>119</v>
      </c>
    </row>
    <row r="353" spans="1:7" x14ac:dyDescent="0.25">
      <c r="A353" t="str">
        <f t="shared" si="5"/>
        <v>MenRecurveSeniorNew Warwick</v>
      </c>
      <c r="B353">
        <v>3</v>
      </c>
      <c r="C353" t="s">
        <v>0</v>
      </c>
      <c r="D353" t="s">
        <v>4</v>
      </c>
      <c r="E353" t="s">
        <v>51</v>
      </c>
      <c r="F353" t="s">
        <v>28</v>
      </c>
      <c r="G353">
        <v>165</v>
      </c>
    </row>
    <row r="354" spans="1:7" x14ac:dyDescent="0.25">
      <c r="A354" t="str">
        <f t="shared" si="5"/>
        <v>MenRecurveSeniorNew Warwick</v>
      </c>
      <c r="B354">
        <v>4</v>
      </c>
      <c r="C354" t="s">
        <v>0</v>
      </c>
      <c r="D354" t="s">
        <v>4</v>
      </c>
      <c r="E354" t="s">
        <v>51</v>
      </c>
      <c r="F354" t="s">
        <v>28</v>
      </c>
      <c r="G354">
        <v>217</v>
      </c>
    </row>
    <row r="355" spans="1:7" x14ac:dyDescent="0.25">
      <c r="A355" t="str">
        <f t="shared" si="5"/>
        <v>MenRecurveSeniorNew Warwick</v>
      </c>
      <c r="B355">
        <v>5</v>
      </c>
      <c r="C355" t="s">
        <v>0</v>
      </c>
      <c r="D355" t="s">
        <v>4</v>
      </c>
      <c r="E355" t="s">
        <v>51</v>
      </c>
      <c r="F355" t="s">
        <v>28</v>
      </c>
      <c r="G355">
        <v>268</v>
      </c>
    </row>
    <row r="356" spans="1:7" x14ac:dyDescent="0.25">
      <c r="A356" t="str">
        <f t="shared" si="5"/>
        <v>MenRecurveSeniorNew Warwick</v>
      </c>
      <c r="B356">
        <v>6</v>
      </c>
      <c r="C356" t="s">
        <v>0</v>
      </c>
      <c r="D356" t="s">
        <v>4</v>
      </c>
      <c r="E356" t="s">
        <v>51</v>
      </c>
      <c r="F356" t="s">
        <v>28</v>
      </c>
      <c r="G356">
        <v>312</v>
      </c>
    </row>
    <row r="357" spans="1:7" x14ac:dyDescent="0.25">
      <c r="A357" t="str">
        <f t="shared" si="5"/>
        <v>MenRecurveSeniorLong Warwick</v>
      </c>
      <c r="B357">
        <v>1</v>
      </c>
      <c r="C357" t="s">
        <v>0</v>
      </c>
      <c r="D357" t="s">
        <v>4</v>
      </c>
      <c r="E357" t="s">
        <v>51</v>
      </c>
      <c r="F357" t="s">
        <v>29</v>
      </c>
      <c r="G357">
        <v>135</v>
      </c>
    </row>
    <row r="358" spans="1:7" x14ac:dyDescent="0.25">
      <c r="A358" t="str">
        <f t="shared" si="5"/>
        <v>MenRecurveSeniorLong Warwick</v>
      </c>
      <c r="B358">
        <v>2</v>
      </c>
      <c r="C358" t="s">
        <v>0</v>
      </c>
      <c r="D358" t="s">
        <v>4</v>
      </c>
      <c r="E358" t="s">
        <v>51</v>
      </c>
      <c r="F358" t="s">
        <v>29</v>
      </c>
      <c r="G358">
        <v>183</v>
      </c>
    </row>
    <row r="359" spans="1:7" x14ac:dyDescent="0.25">
      <c r="A359" t="str">
        <f t="shared" si="5"/>
        <v>MenRecurveSeniorLong Warwick</v>
      </c>
      <c r="B359">
        <v>3</v>
      </c>
      <c r="C359" t="s">
        <v>0</v>
      </c>
      <c r="D359" t="s">
        <v>4</v>
      </c>
      <c r="E359" t="s">
        <v>51</v>
      </c>
      <c r="F359" t="s">
        <v>29</v>
      </c>
      <c r="G359">
        <v>234</v>
      </c>
    </row>
    <row r="360" spans="1:7" x14ac:dyDescent="0.25">
      <c r="A360" t="str">
        <f t="shared" si="5"/>
        <v>MenRecurveSeniorLong Warwick</v>
      </c>
      <c r="B360">
        <v>4</v>
      </c>
      <c r="C360" t="s">
        <v>0</v>
      </c>
      <c r="D360" t="s">
        <v>4</v>
      </c>
      <c r="E360" t="s">
        <v>51</v>
      </c>
      <c r="F360" t="s">
        <v>29</v>
      </c>
      <c r="G360">
        <v>283</v>
      </c>
    </row>
    <row r="361" spans="1:7" x14ac:dyDescent="0.25">
      <c r="A361" t="str">
        <f t="shared" si="5"/>
        <v>MenRecurveSeniorLong Warwick</v>
      </c>
      <c r="B361">
        <v>5</v>
      </c>
      <c r="C361" t="s">
        <v>0</v>
      </c>
      <c r="D361" t="s">
        <v>4</v>
      </c>
      <c r="E361" t="s">
        <v>51</v>
      </c>
      <c r="F361" t="s">
        <v>29</v>
      </c>
      <c r="G361">
        <v>324</v>
      </c>
    </row>
    <row r="362" spans="1:7" x14ac:dyDescent="0.25">
      <c r="A362" t="str">
        <f t="shared" si="5"/>
        <v>MenRecurveSeniorWarwick</v>
      </c>
      <c r="B362">
        <v>1</v>
      </c>
      <c r="C362" t="s">
        <v>0</v>
      </c>
      <c r="D362" t="s">
        <v>4</v>
      </c>
      <c r="E362" t="s">
        <v>51</v>
      </c>
      <c r="F362" t="s">
        <v>30</v>
      </c>
      <c r="G362">
        <v>192</v>
      </c>
    </row>
    <row r="363" spans="1:7" x14ac:dyDescent="0.25">
      <c r="A363" t="str">
        <f t="shared" si="5"/>
        <v>MenRecurveSeniorWarwick</v>
      </c>
      <c r="B363">
        <v>2</v>
      </c>
      <c r="C363" t="s">
        <v>0</v>
      </c>
      <c r="D363" t="s">
        <v>4</v>
      </c>
      <c r="E363" t="s">
        <v>51</v>
      </c>
      <c r="F363" t="s">
        <v>30</v>
      </c>
      <c r="G363">
        <v>244</v>
      </c>
    </row>
    <row r="364" spans="1:7" x14ac:dyDescent="0.25">
      <c r="A364" t="str">
        <f t="shared" si="5"/>
        <v>MenRecurveSeniorWarwick</v>
      </c>
      <c r="B364">
        <v>3</v>
      </c>
      <c r="C364" t="s">
        <v>0</v>
      </c>
      <c r="D364" t="s">
        <v>4</v>
      </c>
      <c r="E364" t="s">
        <v>51</v>
      </c>
      <c r="F364" t="s">
        <v>30</v>
      </c>
      <c r="G364">
        <v>292</v>
      </c>
    </row>
    <row r="365" spans="1:7" x14ac:dyDescent="0.25">
      <c r="A365" t="str">
        <f t="shared" si="5"/>
        <v>MenRecurveSeniorWarwick</v>
      </c>
      <c r="B365">
        <v>4</v>
      </c>
      <c r="C365" t="s">
        <v>0</v>
      </c>
      <c r="D365" t="s">
        <v>4</v>
      </c>
      <c r="E365" t="s">
        <v>51</v>
      </c>
      <c r="F365" t="s">
        <v>30</v>
      </c>
      <c r="G365">
        <v>333</v>
      </c>
    </row>
    <row r="366" spans="1:7" x14ac:dyDescent="0.25">
      <c r="A366" t="str">
        <f t="shared" si="5"/>
        <v>MenRecurveSeniorWarwick 50</v>
      </c>
      <c r="B366">
        <v>1</v>
      </c>
      <c r="C366" t="s">
        <v>0</v>
      </c>
      <c r="D366" t="s">
        <v>4</v>
      </c>
      <c r="E366" t="s">
        <v>51</v>
      </c>
      <c r="F366" t="s">
        <v>31</v>
      </c>
      <c r="G366">
        <v>243</v>
      </c>
    </row>
    <row r="367" spans="1:7" x14ac:dyDescent="0.25">
      <c r="A367" t="str">
        <f t="shared" si="5"/>
        <v>MenRecurveSeniorWarwick 50</v>
      </c>
      <c r="B367">
        <v>2</v>
      </c>
      <c r="C367" t="s">
        <v>0</v>
      </c>
      <c r="D367" t="s">
        <v>4</v>
      </c>
      <c r="E367" t="s">
        <v>51</v>
      </c>
      <c r="F367" t="s">
        <v>31</v>
      </c>
      <c r="G367">
        <v>291</v>
      </c>
    </row>
    <row r="368" spans="1:7" x14ac:dyDescent="0.25">
      <c r="A368" t="str">
        <f t="shared" si="5"/>
        <v>MenRecurveSeniorWarwick 50</v>
      </c>
      <c r="B368">
        <v>3</v>
      </c>
      <c r="C368" t="s">
        <v>0</v>
      </c>
      <c r="D368" t="s">
        <v>4</v>
      </c>
      <c r="E368" t="s">
        <v>51</v>
      </c>
      <c r="F368" t="s">
        <v>31</v>
      </c>
      <c r="G368">
        <v>332</v>
      </c>
    </row>
    <row r="369" spans="1:7" x14ac:dyDescent="0.25">
      <c r="A369" t="str">
        <f t="shared" si="5"/>
        <v>MenRecurveSeniorWarwick 40</v>
      </c>
      <c r="B369">
        <v>1</v>
      </c>
      <c r="C369" t="s">
        <v>0</v>
      </c>
      <c r="D369" t="s">
        <v>4</v>
      </c>
      <c r="E369" t="s">
        <v>51</v>
      </c>
      <c r="F369" t="s">
        <v>32</v>
      </c>
      <c r="G369">
        <v>299</v>
      </c>
    </row>
    <row r="370" spans="1:7" x14ac:dyDescent="0.25">
      <c r="A370" t="str">
        <f t="shared" si="5"/>
        <v>MenRecurveSeniorWarwick 40</v>
      </c>
      <c r="B370">
        <v>2</v>
      </c>
      <c r="C370" t="s">
        <v>0</v>
      </c>
      <c r="D370" t="s">
        <v>4</v>
      </c>
      <c r="E370" t="s">
        <v>51</v>
      </c>
      <c r="F370" t="s">
        <v>32</v>
      </c>
      <c r="G370">
        <v>338</v>
      </c>
    </row>
    <row r="371" spans="1:7" x14ac:dyDescent="0.25">
      <c r="A371" t="str">
        <f t="shared" si="5"/>
        <v>MenRecurveSeniorWarwick 30</v>
      </c>
      <c r="B371">
        <v>1</v>
      </c>
      <c r="C371" t="s">
        <v>0</v>
      </c>
      <c r="D371" t="s">
        <v>4</v>
      </c>
      <c r="E371" t="s">
        <v>51</v>
      </c>
      <c r="F371" t="s">
        <v>33</v>
      </c>
      <c r="G371">
        <v>355</v>
      </c>
    </row>
    <row r="372" spans="1:7" x14ac:dyDescent="0.25">
      <c r="A372" t="str">
        <f t="shared" si="5"/>
        <v>MenRecurveSeniorWA 1440 (90m)</v>
      </c>
      <c r="B372">
        <v>1</v>
      </c>
      <c r="C372" t="s">
        <v>0</v>
      </c>
      <c r="D372" t="s">
        <v>4</v>
      </c>
      <c r="E372" t="s">
        <v>51</v>
      </c>
      <c r="F372" t="s">
        <v>73</v>
      </c>
      <c r="G372">
        <v>426</v>
      </c>
    </row>
    <row r="373" spans="1:7" x14ac:dyDescent="0.25">
      <c r="A373" t="str">
        <f t="shared" si="5"/>
        <v>MenRecurveSeniorWA 1440 (90m)</v>
      </c>
      <c r="B373">
        <v>2</v>
      </c>
      <c r="C373" t="s">
        <v>0</v>
      </c>
      <c r="D373" t="s">
        <v>4</v>
      </c>
      <c r="E373" t="s">
        <v>51</v>
      </c>
      <c r="F373" t="s">
        <v>73</v>
      </c>
      <c r="G373">
        <v>566</v>
      </c>
    </row>
    <row r="374" spans="1:7" x14ac:dyDescent="0.25">
      <c r="A374" t="str">
        <f t="shared" si="5"/>
        <v>MenRecurveSeniorWA 1440 (90m)</v>
      </c>
      <c r="B374">
        <v>3</v>
      </c>
      <c r="C374" t="s">
        <v>0</v>
      </c>
      <c r="D374" t="s">
        <v>4</v>
      </c>
      <c r="E374" t="s">
        <v>51</v>
      </c>
      <c r="F374" t="s">
        <v>73</v>
      </c>
      <c r="G374">
        <v>717</v>
      </c>
    </row>
    <row r="375" spans="1:7" x14ac:dyDescent="0.25">
      <c r="A375" t="str">
        <f t="shared" si="5"/>
        <v>MenRecurveSeniorWA 1440 (90m)</v>
      </c>
      <c r="B375">
        <v>4</v>
      </c>
      <c r="C375" t="s">
        <v>0</v>
      </c>
      <c r="D375" t="s">
        <v>4</v>
      </c>
      <c r="E375" t="s">
        <v>51</v>
      </c>
      <c r="F375" t="s">
        <v>73</v>
      </c>
      <c r="G375">
        <v>866</v>
      </c>
    </row>
    <row r="376" spans="1:7" x14ac:dyDescent="0.25">
      <c r="A376" t="str">
        <f t="shared" si="5"/>
        <v>MenRecurveSeniorWA 1440 (90m)</v>
      </c>
      <c r="B376">
        <v>5</v>
      </c>
      <c r="C376" t="s">
        <v>0</v>
      </c>
      <c r="D376" t="s">
        <v>4</v>
      </c>
      <c r="E376" t="s">
        <v>51</v>
      </c>
      <c r="F376" t="s">
        <v>73</v>
      </c>
      <c r="G376">
        <v>999</v>
      </c>
    </row>
    <row r="377" spans="1:7" x14ac:dyDescent="0.25">
      <c r="A377" t="str">
        <f t="shared" si="5"/>
        <v>MenRecurveSeniorWA 1440 (90m)</v>
      </c>
      <c r="B377">
        <v>6</v>
      </c>
      <c r="C377" t="s">
        <v>0</v>
      </c>
      <c r="D377" t="s">
        <v>4</v>
      </c>
      <c r="E377" t="s">
        <v>51</v>
      </c>
      <c r="F377" t="s">
        <v>73</v>
      </c>
      <c r="G377">
        <v>1110</v>
      </c>
    </row>
    <row r="378" spans="1:7" x14ac:dyDescent="0.25">
      <c r="A378" t="str">
        <f t="shared" si="5"/>
        <v>MenRecurveSeniorWA 1440 (90m)</v>
      </c>
      <c r="B378">
        <v>7</v>
      </c>
      <c r="C378" t="s">
        <v>0</v>
      </c>
      <c r="D378" t="s">
        <v>4</v>
      </c>
      <c r="E378" t="s">
        <v>51</v>
      </c>
      <c r="F378" t="s">
        <v>73</v>
      </c>
      <c r="G378">
        <v>1197</v>
      </c>
    </row>
    <row r="379" spans="1:7" x14ac:dyDescent="0.25">
      <c r="A379" t="str">
        <f t="shared" si="5"/>
        <v>MenRecurveSeniorWA 1440 (90m)</v>
      </c>
      <c r="B379">
        <v>8</v>
      </c>
      <c r="C379" t="s">
        <v>0</v>
      </c>
      <c r="D379" t="s">
        <v>4</v>
      </c>
      <c r="E379" t="s">
        <v>51</v>
      </c>
      <c r="F379" t="s">
        <v>73</v>
      </c>
      <c r="G379">
        <v>1266</v>
      </c>
    </row>
    <row r="380" spans="1:7" x14ac:dyDescent="0.25">
      <c r="A380" t="str">
        <f t="shared" si="5"/>
        <v>MenRecurveSeniorWA 1440 (90m)</v>
      </c>
      <c r="B380">
        <v>9</v>
      </c>
      <c r="C380" t="s">
        <v>0</v>
      </c>
      <c r="D380" t="s">
        <v>4</v>
      </c>
      <c r="E380" t="s">
        <v>51</v>
      </c>
      <c r="F380" t="s">
        <v>73</v>
      </c>
      <c r="G380">
        <v>1320</v>
      </c>
    </row>
    <row r="381" spans="1:7" x14ac:dyDescent="0.25">
      <c r="A381" t="str">
        <f t="shared" si="5"/>
        <v>MenRecurveSeniorWA 1440 (70m) / Metric I</v>
      </c>
      <c r="B381">
        <v>1</v>
      </c>
      <c r="C381" t="s">
        <v>0</v>
      </c>
      <c r="D381" t="s">
        <v>4</v>
      </c>
      <c r="E381" t="s">
        <v>51</v>
      </c>
      <c r="F381" t="s">
        <v>74</v>
      </c>
      <c r="G381">
        <v>493</v>
      </c>
    </row>
    <row r="382" spans="1:7" x14ac:dyDescent="0.25">
      <c r="A382" t="str">
        <f t="shared" si="5"/>
        <v>MenRecurveSeniorWA 1440 (70m) / Metric I</v>
      </c>
      <c r="B382">
        <v>2</v>
      </c>
      <c r="C382" t="s">
        <v>0</v>
      </c>
      <c r="D382" t="s">
        <v>4</v>
      </c>
      <c r="E382" t="s">
        <v>51</v>
      </c>
      <c r="F382" t="s">
        <v>74</v>
      </c>
      <c r="G382">
        <v>648</v>
      </c>
    </row>
    <row r="383" spans="1:7" x14ac:dyDescent="0.25">
      <c r="A383" t="str">
        <f t="shared" si="5"/>
        <v>MenRecurveSeniorWA 1440 (70m) / Metric I</v>
      </c>
      <c r="B383">
        <v>3</v>
      </c>
      <c r="C383" t="s">
        <v>0</v>
      </c>
      <c r="D383" t="s">
        <v>4</v>
      </c>
      <c r="E383" t="s">
        <v>51</v>
      </c>
      <c r="F383" t="s">
        <v>74</v>
      </c>
      <c r="G383">
        <v>806</v>
      </c>
    </row>
    <row r="384" spans="1:7" x14ac:dyDescent="0.25">
      <c r="A384" t="str">
        <f t="shared" si="5"/>
        <v>MenRecurveSeniorWA 1440 (70m) / Metric I</v>
      </c>
      <c r="B384">
        <v>4</v>
      </c>
      <c r="C384" t="s">
        <v>0</v>
      </c>
      <c r="D384" t="s">
        <v>4</v>
      </c>
      <c r="E384" t="s">
        <v>51</v>
      </c>
      <c r="F384" t="s">
        <v>74</v>
      </c>
      <c r="G384">
        <v>951</v>
      </c>
    </row>
    <row r="385" spans="1:7" x14ac:dyDescent="0.25">
      <c r="A385" t="str">
        <f t="shared" si="5"/>
        <v>MenRecurveSeniorWA 1440 (70m) / Metric I</v>
      </c>
      <c r="B385">
        <v>5</v>
      </c>
      <c r="C385" t="s">
        <v>0</v>
      </c>
      <c r="D385" t="s">
        <v>4</v>
      </c>
      <c r="E385" t="s">
        <v>51</v>
      </c>
      <c r="F385" t="s">
        <v>74</v>
      </c>
      <c r="G385">
        <v>1071</v>
      </c>
    </row>
    <row r="386" spans="1:7" x14ac:dyDescent="0.25">
      <c r="A386" t="str">
        <f t="shared" ref="A386:A449" si="6">C386&amp;D386&amp;E386&amp;F386</f>
        <v>MenRecurveSeniorWA 1440 (60m) / Metric II</v>
      </c>
      <c r="B386">
        <v>1</v>
      </c>
      <c r="C386" t="s">
        <v>0</v>
      </c>
      <c r="D386" t="s">
        <v>4</v>
      </c>
      <c r="E386" t="s">
        <v>51</v>
      </c>
      <c r="F386" t="s">
        <v>75</v>
      </c>
      <c r="G386">
        <v>599</v>
      </c>
    </row>
    <row r="387" spans="1:7" x14ac:dyDescent="0.25">
      <c r="A387" t="str">
        <f t="shared" si="6"/>
        <v>MenRecurveSeniorWA 1440 (60m) / Metric II</v>
      </c>
      <c r="B387">
        <v>2</v>
      </c>
      <c r="C387" t="s">
        <v>0</v>
      </c>
      <c r="D387" t="s">
        <v>4</v>
      </c>
      <c r="E387" t="s">
        <v>51</v>
      </c>
      <c r="F387" t="s">
        <v>75</v>
      </c>
      <c r="G387">
        <v>764</v>
      </c>
    </row>
    <row r="388" spans="1:7" x14ac:dyDescent="0.25">
      <c r="A388" t="str">
        <f t="shared" si="6"/>
        <v>MenRecurveSeniorWA 1440 (60m) / Metric II</v>
      </c>
      <c r="B388">
        <v>3</v>
      </c>
      <c r="C388" t="s">
        <v>0</v>
      </c>
      <c r="D388" t="s">
        <v>4</v>
      </c>
      <c r="E388" t="s">
        <v>51</v>
      </c>
      <c r="F388" t="s">
        <v>75</v>
      </c>
      <c r="G388">
        <v>917</v>
      </c>
    </row>
    <row r="389" spans="1:7" x14ac:dyDescent="0.25">
      <c r="A389" t="str">
        <f t="shared" si="6"/>
        <v>MenRecurveSeniorWA 1440 (60m) / Metric II</v>
      </c>
      <c r="B389">
        <v>4</v>
      </c>
      <c r="C389" t="s">
        <v>0</v>
      </c>
      <c r="D389" t="s">
        <v>4</v>
      </c>
      <c r="E389" t="s">
        <v>51</v>
      </c>
      <c r="F389" t="s">
        <v>75</v>
      </c>
      <c r="G389">
        <v>1044</v>
      </c>
    </row>
    <row r="390" spans="1:7" x14ac:dyDescent="0.25">
      <c r="A390" t="str">
        <f t="shared" si="6"/>
        <v>MenRecurveSeniorMetric III</v>
      </c>
      <c r="B390">
        <v>1</v>
      </c>
      <c r="C390" t="s">
        <v>0</v>
      </c>
      <c r="D390" t="s">
        <v>4</v>
      </c>
      <c r="E390" t="s">
        <v>51</v>
      </c>
      <c r="F390" t="s">
        <v>34</v>
      </c>
      <c r="G390">
        <v>806</v>
      </c>
    </row>
    <row r="391" spans="1:7" x14ac:dyDescent="0.25">
      <c r="A391" t="str">
        <f t="shared" si="6"/>
        <v>MenRecurveSeniorMetric III</v>
      </c>
      <c r="B391">
        <v>2</v>
      </c>
      <c r="C391" t="s">
        <v>0</v>
      </c>
      <c r="D391" t="s">
        <v>4</v>
      </c>
      <c r="E391" t="s">
        <v>51</v>
      </c>
      <c r="F391" t="s">
        <v>34</v>
      </c>
      <c r="G391">
        <v>950</v>
      </c>
    </row>
    <row r="392" spans="1:7" x14ac:dyDescent="0.25">
      <c r="A392" t="str">
        <f t="shared" si="6"/>
        <v>MenRecurveSeniorMetric III</v>
      </c>
      <c r="B392">
        <v>3</v>
      </c>
      <c r="C392" t="s">
        <v>0</v>
      </c>
      <c r="D392" t="s">
        <v>4</v>
      </c>
      <c r="E392" t="s">
        <v>51</v>
      </c>
      <c r="F392" t="s">
        <v>34</v>
      </c>
      <c r="G392">
        <v>1071</v>
      </c>
    </row>
    <row r="393" spans="1:7" x14ac:dyDescent="0.25">
      <c r="A393" t="str">
        <f t="shared" si="6"/>
        <v>MenRecurveSeniorMetric IV</v>
      </c>
      <c r="B393">
        <v>1</v>
      </c>
      <c r="C393" t="s">
        <v>0</v>
      </c>
      <c r="D393" t="s">
        <v>4</v>
      </c>
      <c r="E393" t="s">
        <v>51</v>
      </c>
      <c r="F393" t="s">
        <v>35</v>
      </c>
      <c r="G393">
        <v>1030</v>
      </c>
    </row>
    <row r="394" spans="1:7" x14ac:dyDescent="0.25">
      <c r="A394" t="str">
        <f t="shared" si="6"/>
        <v>MenRecurveSeniorMetric IV</v>
      </c>
      <c r="B394">
        <v>2</v>
      </c>
      <c r="C394" t="s">
        <v>0</v>
      </c>
      <c r="D394" t="s">
        <v>4</v>
      </c>
      <c r="E394" t="s">
        <v>51</v>
      </c>
      <c r="F394" t="s">
        <v>35</v>
      </c>
      <c r="G394">
        <v>1134</v>
      </c>
    </row>
    <row r="395" spans="1:7" x14ac:dyDescent="0.25">
      <c r="A395" t="str">
        <f t="shared" si="6"/>
        <v>MenRecurveSeniorMetric V</v>
      </c>
      <c r="B395">
        <v>1</v>
      </c>
      <c r="C395" t="s">
        <v>0</v>
      </c>
      <c r="D395" t="s">
        <v>4</v>
      </c>
      <c r="E395" t="s">
        <v>51</v>
      </c>
      <c r="F395" t="s">
        <v>36</v>
      </c>
      <c r="G395">
        <v>1157</v>
      </c>
    </row>
    <row r="396" spans="1:7" x14ac:dyDescent="0.25">
      <c r="A396" t="str">
        <f t="shared" si="6"/>
        <v>MenRecurveSeniorLong Metric (Men)</v>
      </c>
      <c r="B396">
        <v>1</v>
      </c>
      <c r="C396" t="s">
        <v>0</v>
      </c>
      <c r="D396" t="s">
        <v>4</v>
      </c>
      <c r="E396" t="s">
        <v>51</v>
      </c>
      <c r="F396" t="s">
        <v>37</v>
      </c>
      <c r="G396">
        <v>147</v>
      </c>
    </row>
    <row r="397" spans="1:7" x14ac:dyDescent="0.25">
      <c r="A397" t="str">
        <f t="shared" si="6"/>
        <v>MenRecurveSeniorLong Metric (Men)</v>
      </c>
      <c r="B397">
        <v>2</v>
      </c>
      <c r="C397" t="s">
        <v>0</v>
      </c>
      <c r="D397" t="s">
        <v>4</v>
      </c>
      <c r="E397" t="s">
        <v>51</v>
      </c>
      <c r="F397" t="s">
        <v>37</v>
      </c>
      <c r="G397">
        <v>211</v>
      </c>
    </row>
    <row r="398" spans="1:7" x14ac:dyDescent="0.25">
      <c r="A398" t="str">
        <f t="shared" si="6"/>
        <v>MenRecurveSeniorLong Metric (Men)</v>
      </c>
      <c r="B398">
        <v>3</v>
      </c>
      <c r="C398" t="s">
        <v>0</v>
      </c>
      <c r="D398" t="s">
        <v>4</v>
      </c>
      <c r="E398" t="s">
        <v>51</v>
      </c>
      <c r="F398" t="s">
        <v>37</v>
      </c>
      <c r="G398">
        <v>288</v>
      </c>
    </row>
    <row r="399" spans="1:7" x14ac:dyDescent="0.25">
      <c r="A399" t="str">
        <f t="shared" si="6"/>
        <v>MenRecurveSeniorLong Metric (Men)</v>
      </c>
      <c r="B399">
        <v>4</v>
      </c>
      <c r="C399" t="s">
        <v>0</v>
      </c>
      <c r="D399" t="s">
        <v>4</v>
      </c>
      <c r="E399" t="s">
        <v>51</v>
      </c>
      <c r="F399" t="s">
        <v>37</v>
      </c>
      <c r="G399">
        <v>370</v>
      </c>
    </row>
    <row r="400" spans="1:7" x14ac:dyDescent="0.25">
      <c r="A400" t="str">
        <f t="shared" si="6"/>
        <v>MenRecurveSeniorLong Metric (Men)</v>
      </c>
      <c r="B400">
        <v>5</v>
      </c>
      <c r="C400" t="s">
        <v>0</v>
      </c>
      <c r="D400" t="s">
        <v>4</v>
      </c>
      <c r="E400" t="s">
        <v>51</v>
      </c>
      <c r="F400" t="s">
        <v>37</v>
      </c>
      <c r="G400">
        <v>447</v>
      </c>
    </row>
    <row r="401" spans="1:7" x14ac:dyDescent="0.25">
      <c r="A401" t="str">
        <f t="shared" si="6"/>
        <v>MenRecurveSeniorLong Metric (Men)</v>
      </c>
      <c r="B401">
        <v>6</v>
      </c>
      <c r="C401" t="s">
        <v>0</v>
      </c>
      <c r="D401" t="s">
        <v>4</v>
      </c>
      <c r="E401" t="s">
        <v>51</v>
      </c>
      <c r="F401" t="s">
        <v>37</v>
      </c>
      <c r="G401">
        <v>513</v>
      </c>
    </row>
    <row r="402" spans="1:7" x14ac:dyDescent="0.25">
      <c r="A402" t="str">
        <f t="shared" si="6"/>
        <v>MenRecurveSeniorLong Metric (Women) / Long Metric I</v>
      </c>
      <c r="B402">
        <v>1</v>
      </c>
      <c r="C402" t="s">
        <v>0</v>
      </c>
      <c r="D402" t="s">
        <v>4</v>
      </c>
      <c r="E402" t="s">
        <v>51</v>
      </c>
      <c r="F402" t="s">
        <v>79</v>
      </c>
      <c r="G402">
        <v>214</v>
      </c>
    </row>
    <row r="403" spans="1:7" x14ac:dyDescent="0.25">
      <c r="A403" t="str">
        <f t="shared" si="6"/>
        <v>MenRecurveSeniorLong Metric (Women) / Long Metric I</v>
      </c>
      <c r="B403">
        <v>2</v>
      </c>
      <c r="C403" t="s">
        <v>0</v>
      </c>
      <c r="D403" t="s">
        <v>4</v>
      </c>
      <c r="E403" t="s">
        <v>51</v>
      </c>
      <c r="F403" t="s">
        <v>79</v>
      </c>
      <c r="G403">
        <v>293</v>
      </c>
    </row>
    <row r="404" spans="1:7" x14ac:dyDescent="0.25">
      <c r="A404" t="str">
        <f t="shared" si="6"/>
        <v>MenRecurveSeniorLong Metric (Women) / Long Metric I</v>
      </c>
      <c r="B404">
        <v>3</v>
      </c>
      <c r="C404" t="s">
        <v>0</v>
      </c>
      <c r="D404" t="s">
        <v>4</v>
      </c>
      <c r="E404" t="s">
        <v>51</v>
      </c>
      <c r="F404" t="s">
        <v>79</v>
      </c>
      <c r="G404">
        <v>376</v>
      </c>
    </row>
    <row r="405" spans="1:7" x14ac:dyDescent="0.25">
      <c r="A405" t="str">
        <f t="shared" si="6"/>
        <v>MenRecurveSeniorLong Metric (Women) / Long Metric I</v>
      </c>
      <c r="B405">
        <v>4</v>
      </c>
      <c r="C405" t="s">
        <v>0</v>
      </c>
      <c r="D405" t="s">
        <v>4</v>
      </c>
      <c r="E405" t="s">
        <v>51</v>
      </c>
      <c r="F405" t="s">
        <v>79</v>
      </c>
      <c r="G405">
        <v>454</v>
      </c>
    </row>
    <row r="406" spans="1:7" x14ac:dyDescent="0.25">
      <c r="A406" t="str">
        <f t="shared" si="6"/>
        <v>MenRecurveSeniorLong Metric (Women) / Long Metric I</v>
      </c>
      <c r="B406">
        <v>5</v>
      </c>
      <c r="C406" t="s">
        <v>0</v>
      </c>
      <c r="D406" t="s">
        <v>4</v>
      </c>
      <c r="E406" t="s">
        <v>51</v>
      </c>
      <c r="F406" t="s">
        <v>79</v>
      </c>
      <c r="G406">
        <v>519</v>
      </c>
    </row>
    <row r="407" spans="1:7" x14ac:dyDescent="0.25">
      <c r="A407" t="str">
        <f t="shared" si="6"/>
        <v>MenRecurveSeniorLong Metric II</v>
      </c>
      <c r="B407">
        <v>1</v>
      </c>
      <c r="C407" t="s">
        <v>0</v>
      </c>
      <c r="D407" t="s">
        <v>4</v>
      </c>
      <c r="E407" t="s">
        <v>51</v>
      </c>
      <c r="F407" t="s">
        <v>38</v>
      </c>
      <c r="G407">
        <v>280</v>
      </c>
    </row>
    <row r="408" spans="1:7" x14ac:dyDescent="0.25">
      <c r="A408" t="str">
        <f t="shared" si="6"/>
        <v>MenRecurveSeniorLong Metric II</v>
      </c>
      <c r="B408">
        <v>2</v>
      </c>
      <c r="C408" t="s">
        <v>0</v>
      </c>
      <c r="D408" t="s">
        <v>4</v>
      </c>
      <c r="E408" t="s">
        <v>51</v>
      </c>
      <c r="F408" t="s">
        <v>38</v>
      </c>
      <c r="G408">
        <v>364</v>
      </c>
    </row>
    <row r="409" spans="1:7" x14ac:dyDescent="0.25">
      <c r="A409" t="str">
        <f t="shared" si="6"/>
        <v>MenRecurveSeniorLong Metric II</v>
      </c>
      <c r="B409">
        <v>3</v>
      </c>
      <c r="C409" t="s">
        <v>0</v>
      </c>
      <c r="D409" t="s">
        <v>4</v>
      </c>
      <c r="E409" t="s">
        <v>51</v>
      </c>
      <c r="F409" t="s">
        <v>38</v>
      </c>
      <c r="G409">
        <v>443</v>
      </c>
    </row>
    <row r="410" spans="1:7" x14ac:dyDescent="0.25">
      <c r="A410" t="str">
        <f t="shared" si="6"/>
        <v>MenRecurveSeniorLong Metric II</v>
      </c>
      <c r="B410">
        <v>4</v>
      </c>
      <c r="C410" t="s">
        <v>0</v>
      </c>
      <c r="D410" t="s">
        <v>4</v>
      </c>
      <c r="E410" t="s">
        <v>51</v>
      </c>
      <c r="F410" t="s">
        <v>38</v>
      </c>
      <c r="G410">
        <v>509</v>
      </c>
    </row>
    <row r="411" spans="1:7" x14ac:dyDescent="0.25">
      <c r="A411" t="str">
        <f t="shared" si="6"/>
        <v>MenRecurveSeniorLong Metric III</v>
      </c>
      <c r="B411">
        <v>1</v>
      </c>
      <c r="C411" t="s">
        <v>0</v>
      </c>
      <c r="D411" t="s">
        <v>4</v>
      </c>
      <c r="E411" t="s">
        <v>51</v>
      </c>
      <c r="F411" t="s">
        <v>39</v>
      </c>
      <c r="G411">
        <v>363</v>
      </c>
    </row>
    <row r="412" spans="1:7" x14ac:dyDescent="0.25">
      <c r="A412" t="str">
        <f t="shared" si="6"/>
        <v>MenRecurveSeniorLong Metric III</v>
      </c>
      <c r="B412">
        <v>2</v>
      </c>
      <c r="C412" t="s">
        <v>0</v>
      </c>
      <c r="D412" t="s">
        <v>4</v>
      </c>
      <c r="E412" t="s">
        <v>51</v>
      </c>
      <c r="F412" t="s">
        <v>39</v>
      </c>
      <c r="G412">
        <v>442</v>
      </c>
    </row>
    <row r="413" spans="1:7" x14ac:dyDescent="0.25">
      <c r="A413" t="str">
        <f t="shared" si="6"/>
        <v>MenRecurveSeniorLong Metric III</v>
      </c>
      <c r="B413">
        <v>3</v>
      </c>
      <c r="C413" t="s">
        <v>0</v>
      </c>
      <c r="D413" t="s">
        <v>4</v>
      </c>
      <c r="E413" t="s">
        <v>51</v>
      </c>
      <c r="F413" t="s">
        <v>39</v>
      </c>
      <c r="G413">
        <v>509</v>
      </c>
    </row>
    <row r="414" spans="1:7" x14ac:dyDescent="0.25">
      <c r="A414" t="str">
        <f t="shared" si="6"/>
        <v>MenRecurveSeniorLong Metric IV</v>
      </c>
      <c r="B414">
        <v>1</v>
      </c>
      <c r="C414" t="s">
        <v>0</v>
      </c>
      <c r="D414" t="s">
        <v>4</v>
      </c>
      <c r="E414" t="s">
        <v>51</v>
      </c>
      <c r="F414" t="s">
        <v>40</v>
      </c>
      <c r="G414">
        <v>456</v>
      </c>
    </row>
    <row r="415" spans="1:7" x14ac:dyDescent="0.25">
      <c r="A415" t="str">
        <f t="shared" si="6"/>
        <v>MenRecurveSeniorLong Metric IV</v>
      </c>
      <c r="B415">
        <v>2</v>
      </c>
      <c r="C415" t="s">
        <v>0</v>
      </c>
      <c r="D415" t="s">
        <v>4</v>
      </c>
      <c r="E415" t="s">
        <v>51</v>
      </c>
      <c r="F415" t="s">
        <v>40</v>
      </c>
      <c r="G415">
        <v>520</v>
      </c>
    </row>
    <row r="416" spans="1:7" x14ac:dyDescent="0.25">
      <c r="A416" t="str">
        <f t="shared" si="6"/>
        <v>MenRecurveSeniorLong Metric V</v>
      </c>
      <c r="B416">
        <v>1</v>
      </c>
      <c r="C416" t="s">
        <v>0</v>
      </c>
      <c r="D416" t="s">
        <v>4</v>
      </c>
      <c r="E416" t="s">
        <v>51</v>
      </c>
      <c r="F416" t="s">
        <v>41</v>
      </c>
      <c r="G416">
        <v>549</v>
      </c>
    </row>
    <row r="417" spans="1:7" x14ac:dyDescent="0.25">
      <c r="A417" t="str">
        <f t="shared" si="6"/>
        <v>MenRecurveSeniorShort Metric / Short Metric I</v>
      </c>
      <c r="B417">
        <v>1</v>
      </c>
      <c r="C417" t="s">
        <v>0</v>
      </c>
      <c r="D417" t="s">
        <v>4</v>
      </c>
      <c r="E417" t="s">
        <v>51</v>
      </c>
      <c r="F417" t="s">
        <v>131</v>
      </c>
      <c r="G417">
        <v>279</v>
      </c>
    </row>
    <row r="418" spans="1:7" x14ac:dyDescent="0.25">
      <c r="A418" t="str">
        <f t="shared" si="6"/>
        <v>MenRecurveSeniorShort Metric / Short Metric I</v>
      </c>
      <c r="B418">
        <v>2</v>
      </c>
      <c r="C418" t="s">
        <v>0</v>
      </c>
      <c r="D418" t="s">
        <v>4</v>
      </c>
      <c r="E418" t="s">
        <v>51</v>
      </c>
      <c r="F418" t="s">
        <v>131</v>
      </c>
      <c r="G418">
        <v>356</v>
      </c>
    </row>
    <row r="419" spans="1:7" x14ac:dyDescent="0.25">
      <c r="A419" t="str">
        <f t="shared" si="6"/>
        <v>MenRecurveSeniorShort Metric / Short Metric I</v>
      </c>
      <c r="B419">
        <v>3</v>
      </c>
      <c r="C419" t="s">
        <v>0</v>
      </c>
      <c r="D419" t="s">
        <v>4</v>
      </c>
      <c r="E419" t="s">
        <v>51</v>
      </c>
      <c r="F419" t="s">
        <v>131</v>
      </c>
      <c r="G419">
        <v>430</v>
      </c>
    </row>
    <row r="420" spans="1:7" x14ac:dyDescent="0.25">
      <c r="A420" t="str">
        <f t="shared" si="6"/>
        <v>MenRecurveSeniorShort Metric II</v>
      </c>
      <c r="B420">
        <v>1</v>
      </c>
      <c r="C420" t="s">
        <v>0</v>
      </c>
      <c r="D420" t="s">
        <v>4</v>
      </c>
      <c r="E420" t="s">
        <v>51</v>
      </c>
      <c r="F420" t="s">
        <v>42</v>
      </c>
      <c r="G420">
        <v>320</v>
      </c>
    </row>
    <row r="421" spans="1:7" x14ac:dyDescent="0.25">
      <c r="A421" t="str">
        <f t="shared" si="6"/>
        <v>MenRecurveSeniorShort Metric II</v>
      </c>
      <c r="B421">
        <v>2</v>
      </c>
      <c r="C421" t="s">
        <v>0</v>
      </c>
      <c r="D421" t="s">
        <v>4</v>
      </c>
      <c r="E421" t="s">
        <v>51</v>
      </c>
      <c r="F421" t="s">
        <v>42</v>
      </c>
      <c r="G421">
        <v>401</v>
      </c>
    </row>
    <row r="422" spans="1:7" x14ac:dyDescent="0.25">
      <c r="A422" t="str">
        <f t="shared" si="6"/>
        <v>MenRecurveSeniorShort Metric III</v>
      </c>
      <c r="B422">
        <v>1</v>
      </c>
      <c r="C422" t="s">
        <v>0</v>
      </c>
      <c r="D422" t="s">
        <v>4</v>
      </c>
      <c r="E422" t="s">
        <v>51</v>
      </c>
      <c r="F422" t="s">
        <v>43</v>
      </c>
      <c r="G422">
        <v>443</v>
      </c>
    </row>
    <row r="423" spans="1:7" x14ac:dyDescent="0.25">
      <c r="A423" t="str">
        <f t="shared" si="6"/>
        <v>MenRecurveSeniorWA Standard Bow</v>
      </c>
      <c r="B423">
        <v>1</v>
      </c>
      <c r="C423" t="s">
        <v>0</v>
      </c>
      <c r="D423" t="s">
        <v>4</v>
      </c>
      <c r="E423" t="s">
        <v>51</v>
      </c>
      <c r="F423" t="s">
        <v>80</v>
      </c>
      <c r="G423">
        <v>411</v>
      </c>
    </row>
    <row r="424" spans="1:7" x14ac:dyDescent="0.25">
      <c r="A424" t="str">
        <f t="shared" si="6"/>
        <v>MenRecurveSeniorWA Standard Bow</v>
      </c>
      <c r="B424">
        <v>2</v>
      </c>
      <c r="C424" t="s">
        <v>0</v>
      </c>
      <c r="D424" t="s">
        <v>4</v>
      </c>
      <c r="E424" t="s">
        <v>51</v>
      </c>
      <c r="F424" t="s">
        <v>80</v>
      </c>
      <c r="G424">
        <v>480</v>
      </c>
    </row>
    <row r="425" spans="1:7" x14ac:dyDescent="0.25">
      <c r="A425" t="str">
        <f t="shared" si="6"/>
        <v>MenRecurveSeniorWA Standard Bow</v>
      </c>
      <c r="B425">
        <v>3</v>
      </c>
      <c r="C425" t="s">
        <v>0</v>
      </c>
      <c r="D425" t="s">
        <v>4</v>
      </c>
      <c r="E425" t="s">
        <v>51</v>
      </c>
      <c r="F425" t="s">
        <v>80</v>
      </c>
      <c r="G425">
        <v>539</v>
      </c>
    </row>
    <row r="426" spans="1:7" x14ac:dyDescent="0.25">
      <c r="A426" t="str">
        <f t="shared" si="6"/>
        <v>MenRecurveSeniorWA 900</v>
      </c>
      <c r="B426">
        <v>1</v>
      </c>
      <c r="C426" t="s">
        <v>0</v>
      </c>
      <c r="D426" t="s">
        <v>4</v>
      </c>
      <c r="E426" t="s">
        <v>51</v>
      </c>
      <c r="F426" t="s">
        <v>46</v>
      </c>
      <c r="G426">
        <v>403</v>
      </c>
    </row>
    <row r="427" spans="1:7" x14ac:dyDescent="0.25">
      <c r="A427" t="str">
        <f t="shared" si="6"/>
        <v>MenRecurveSeniorWA 900</v>
      </c>
      <c r="B427">
        <v>2</v>
      </c>
      <c r="C427" t="s">
        <v>0</v>
      </c>
      <c r="D427" t="s">
        <v>4</v>
      </c>
      <c r="E427" t="s">
        <v>51</v>
      </c>
      <c r="F427" t="s">
        <v>46</v>
      </c>
      <c r="G427">
        <v>504</v>
      </c>
    </row>
    <row r="428" spans="1:7" x14ac:dyDescent="0.25">
      <c r="A428" t="str">
        <f t="shared" si="6"/>
        <v>MenRecurveSeniorWA 900</v>
      </c>
      <c r="B428">
        <v>3</v>
      </c>
      <c r="C428" t="s">
        <v>0</v>
      </c>
      <c r="D428" t="s">
        <v>4</v>
      </c>
      <c r="E428" t="s">
        <v>51</v>
      </c>
      <c r="F428" t="s">
        <v>46</v>
      </c>
      <c r="G428">
        <v>594</v>
      </c>
    </row>
    <row r="429" spans="1:7" x14ac:dyDescent="0.25">
      <c r="A429" t="str">
        <f t="shared" si="6"/>
        <v>MenRecurveSeniorWA 900</v>
      </c>
      <c r="B429">
        <v>4</v>
      </c>
      <c r="C429" t="s">
        <v>0</v>
      </c>
      <c r="D429" t="s">
        <v>4</v>
      </c>
      <c r="E429" t="s">
        <v>51</v>
      </c>
      <c r="F429" t="s">
        <v>46</v>
      </c>
      <c r="G429">
        <v>669</v>
      </c>
    </row>
    <row r="430" spans="1:7" x14ac:dyDescent="0.25">
      <c r="A430" t="str">
        <f t="shared" si="6"/>
        <v>MenRecurveSeniorWA 70m</v>
      </c>
      <c r="B430">
        <v>1</v>
      </c>
      <c r="C430" t="s">
        <v>0</v>
      </c>
      <c r="D430" t="s">
        <v>4</v>
      </c>
      <c r="E430" t="s">
        <v>51</v>
      </c>
      <c r="F430" t="s">
        <v>47</v>
      </c>
      <c r="G430">
        <v>185</v>
      </c>
    </row>
    <row r="431" spans="1:7" x14ac:dyDescent="0.25">
      <c r="A431" t="str">
        <f t="shared" si="6"/>
        <v>MenRecurveSeniorWA 70m</v>
      </c>
      <c r="B431">
        <v>2</v>
      </c>
      <c r="C431" t="s">
        <v>0</v>
      </c>
      <c r="D431" t="s">
        <v>4</v>
      </c>
      <c r="E431" t="s">
        <v>51</v>
      </c>
      <c r="F431" t="s">
        <v>47</v>
      </c>
      <c r="G431">
        <v>259</v>
      </c>
    </row>
    <row r="432" spans="1:7" x14ac:dyDescent="0.25">
      <c r="A432" t="str">
        <f t="shared" si="6"/>
        <v>MenRecurveSeniorWA 70m</v>
      </c>
      <c r="B432">
        <v>3</v>
      </c>
      <c r="C432" t="s">
        <v>0</v>
      </c>
      <c r="D432" t="s">
        <v>4</v>
      </c>
      <c r="E432" t="s">
        <v>51</v>
      </c>
      <c r="F432" t="s">
        <v>47</v>
      </c>
      <c r="G432">
        <v>343</v>
      </c>
    </row>
    <row r="433" spans="1:7" x14ac:dyDescent="0.25">
      <c r="A433" t="str">
        <f t="shared" si="6"/>
        <v>MenRecurveSeniorWA 70m</v>
      </c>
      <c r="B433">
        <v>4</v>
      </c>
      <c r="C433" t="s">
        <v>0</v>
      </c>
      <c r="D433" t="s">
        <v>4</v>
      </c>
      <c r="E433" t="s">
        <v>51</v>
      </c>
      <c r="F433" t="s">
        <v>47</v>
      </c>
      <c r="G433">
        <v>425</v>
      </c>
    </row>
    <row r="434" spans="1:7" x14ac:dyDescent="0.25">
      <c r="A434" t="str">
        <f t="shared" si="6"/>
        <v>MenRecurveSeniorWA 70m</v>
      </c>
      <c r="B434">
        <v>5</v>
      </c>
      <c r="C434" t="s">
        <v>0</v>
      </c>
      <c r="D434" t="s">
        <v>4</v>
      </c>
      <c r="E434" t="s">
        <v>51</v>
      </c>
      <c r="F434" t="s">
        <v>47</v>
      </c>
      <c r="G434">
        <v>496</v>
      </c>
    </row>
    <row r="435" spans="1:7" x14ac:dyDescent="0.25">
      <c r="A435" t="str">
        <f t="shared" si="6"/>
        <v>MenRecurveSeniorWA 70m</v>
      </c>
      <c r="B435">
        <v>6</v>
      </c>
      <c r="C435" t="s">
        <v>0</v>
      </c>
      <c r="D435" t="s">
        <v>4</v>
      </c>
      <c r="E435" t="s">
        <v>51</v>
      </c>
      <c r="F435" t="s">
        <v>47</v>
      </c>
      <c r="G435">
        <v>552</v>
      </c>
    </row>
    <row r="436" spans="1:7" x14ac:dyDescent="0.25">
      <c r="A436" t="str">
        <f t="shared" si="6"/>
        <v>MenRecurveSeniorWA 70m</v>
      </c>
      <c r="B436">
        <v>7</v>
      </c>
      <c r="C436" t="s">
        <v>0</v>
      </c>
      <c r="D436" t="s">
        <v>4</v>
      </c>
      <c r="E436" t="s">
        <v>51</v>
      </c>
      <c r="F436" t="s">
        <v>47</v>
      </c>
      <c r="G436">
        <v>597</v>
      </c>
    </row>
    <row r="437" spans="1:7" x14ac:dyDescent="0.25">
      <c r="A437" t="str">
        <f t="shared" si="6"/>
        <v>MenRecurveSeniorWA 70m</v>
      </c>
      <c r="B437">
        <v>8</v>
      </c>
      <c r="C437" t="s">
        <v>0</v>
      </c>
      <c r="D437" t="s">
        <v>4</v>
      </c>
      <c r="E437" t="s">
        <v>51</v>
      </c>
      <c r="F437" t="s">
        <v>47</v>
      </c>
      <c r="G437">
        <v>631</v>
      </c>
    </row>
    <row r="438" spans="1:7" x14ac:dyDescent="0.25">
      <c r="A438" t="str">
        <f t="shared" si="6"/>
        <v>MenRecurveSeniorWA 70m</v>
      </c>
      <c r="B438">
        <v>9</v>
      </c>
      <c r="C438" t="s">
        <v>0</v>
      </c>
      <c r="D438" t="s">
        <v>4</v>
      </c>
      <c r="E438" t="s">
        <v>51</v>
      </c>
      <c r="F438" t="s">
        <v>47</v>
      </c>
      <c r="G438">
        <v>659</v>
      </c>
    </row>
    <row r="439" spans="1:7" x14ac:dyDescent="0.25">
      <c r="A439" t="str">
        <f t="shared" si="6"/>
        <v>MenRecurveSeniorWA 60m</v>
      </c>
      <c r="B439">
        <v>1</v>
      </c>
      <c r="C439" t="s">
        <v>0</v>
      </c>
      <c r="D439" t="s">
        <v>4</v>
      </c>
      <c r="E439" t="s">
        <v>51</v>
      </c>
      <c r="F439" t="s">
        <v>48</v>
      </c>
      <c r="G439">
        <v>243</v>
      </c>
    </row>
    <row r="440" spans="1:7" x14ac:dyDescent="0.25">
      <c r="A440" t="str">
        <f t="shared" si="6"/>
        <v>MenRecurveSeniorWA 60m</v>
      </c>
      <c r="B440">
        <v>2</v>
      </c>
      <c r="C440" t="s">
        <v>0</v>
      </c>
      <c r="D440" t="s">
        <v>4</v>
      </c>
      <c r="E440" t="s">
        <v>51</v>
      </c>
      <c r="F440" t="s">
        <v>48</v>
      </c>
      <c r="G440">
        <v>326</v>
      </c>
    </row>
    <row r="441" spans="1:7" x14ac:dyDescent="0.25">
      <c r="A441" t="str">
        <f t="shared" si="6"/>
        <v>MenRecurveSeniorWA 60m</v>
      </c>
      <c r="B441">
        <v>3</v>
      </c>
      <c r="C441" t="s">
        <v>0</v>
      </c>
      <c r="D441" t="s">
        <v>4</v>
      </c>
      <c r="E441" t="s">
        <v>51</v>
      </c>
      <c r="F441" t="s">
        <v>48</v>
      </c>
      <c r="G441">
        <v>409</v>
      </c>
    </row>
    <row r="442" spans="1:7" x14ac:dyDescent="0.25">
      <c r="A442" t="str">
        <f t="shared" si="6"/>
        <v>MenRecurveSeniorWA 60m</v>
      </c>
      <c r="B442">
        <v>4</v>
      </c>
      <c r="C442" t="s">
        <v>0</v>
      </c>
      <c r="D442" t="s">
        <v>4</v>
      </c>
      <c r="E442" t="s">
        <v>51</v>
      </c>
      <c r="F442" t="s">
        <v>48</v>
      </c>
      <c r="G442">
        <v>482</v>
      </c>
    </row>
    <row r="443" spans="1:7" x14ac:dyDescent="0.25">
      <c r="A443" t="str">
        <f t="shared" si="6"/>
        <v>MenRecurveSeniorWA 50m (Barebow) / Metric 122-50</v>
      </c>
      <c r="B443">
        <v>1</v>
      </c>
      <c r="C443" t="s">
        <v>0</v>
      </c>
      <c r="D443" t="s">
        <v>4</v>
      </c>
      <c r="E443" t="s">
        <v>51</v>
      </c>
      <c r="F443" t="s">
        <v>76</v>
      </c>
      <c r="G443">
        <v>318</v>
      </c>
    </row>
    <row r="444" spans="1:7" x14ac:dyDescent="0.25">
      <c r="A444" t="str">
        <f t="shared" si="6"/>
        <v>MenRecurveSeniorWA 50m (Barebow) / Metric 122-50</v>
      </c>
      <c r="B444">
        <v>2</v>
      </c>
      <c r="C444" t="s">
        <v>0</v>
      </c>
      <c r="D444" t="s">
        <v>4</v>
      </c>
      <c r="E444" t="s">
        <v>51</v>
      </c>
      <c r="F444" t="s">
        <v>76</v>
      </c>
      <c r="G444">
        <v>402</v>
      </c>
    </row>
    <row r="445" spans="1:7" x14ac:dyDescent="0.25">
      <c r="A445" t="str">
        <f t="shared" si="6"/>
        <v>MenRecurveSeniorWA 50m (Barebow) / Metric 122-50</v>
      </c>
      <c r="B445">
        <v>3</v>
      </c>
      <c r="C445" t="s">
        <v>0</v>
      </c>
      <c r="D445" t="s">
        <v>4</v>
      </c>
      <c r="E445" t="s">
        <v>51</v>
      </c>
      <c r="F445" t="s">
        <v>76</v>
      </c>
      <c r="G445">
        <v>476</v>
      </c>
    </row>
    <row r="446" spans="1:7" x14ac:dyDescent="0.25">
      <c r="A446" t="str">
        <f t="shared" si="6"/>
        <v>MenRecurveSeniorMetric 122-40</v>
      </c>
      <c r="B446">
        <v>1</v>
      </c>
      <c r="C446" t="s">
        <v>0</v>
      </c>
      <c r="D446" t="s">
        <v>4</v>
      </c>
      <c r="E446" t="s">
        <v>51</v>
      </c>
      <c r="F446" t="s">
        <v>49</v>
      </c>
      <c r="G446">
        <v>408</v>
      </c>
    </row>
    <row r="447" spans="1:7" x14ac:dyDescent="0.25">
      <c r="A447" t="str">
        <f t="shared" si="6"/>
        <v>MenRecurveSeniorMetric 122-40</v>
      </c>
      <c r="B447">
        <v>2</v>
      </c>
      <c r="C447" t="s">
        <v>0</v>
      </c>
      <c r="D447" t="s">
        <v>4</v>
      </c>
      <c r="E447" t="s">
        <v>51</v>
      </c>
      <c r="F447" t="s">
        <v>49</v>
      </c>
      <c r="G447">
        <v>481</v>
      </c>
    </row>
    <row r="448" spans="1:7" x14ac:dyDescent="0.25">
      <c r="A448" t="str">
        <f t="shared" si="6"/>
        <v>MenRecurveSeniorMetric 122-30</v>
      </c>
      <c r="B448">
        <v>1</v>
      </c>
      <c r="C448" t="s">
        <v>0</v>
      </c>
      <c r="D448" t="s">
        <v>4</v>
      </c>
      <c r="E448" t="s">
        <v>51</v>
      </c>
      <c r="F448" t="s">
        <v>50</v>
      </c>
      <c r="G448">
        <v>504</v>
      </c>
    </row>
    <row r="449" spans="1:7" x14ac:dyDescent="0.25">
      <c r="A449" t="str">
        <f t="shared" si="6"/>
        <v>MenRecurveSeniorWA 50m (Compound)</v>
      </c>
      <c r="B449">
        <v>1</v>
      </c>
      <c r="C449" t="s">
        <v>0</v>
      </c>
      <c r="D449" t="s">
        <v>4</v>
      </c>
      <c r="E449" t="s">
        <v>51</v>
      </c>
      <c r="F449" t="s">
        <v>59</v>
      </c>
      <c r="G449">
        <v>182</v>
      </c>
    </row>
    <row r="450" spans="1:7" x14ac:dyDescent="0.25">
      <c r="A450" t="str">
        <f t="shared" ref="A450:A513" si="7">C450&amp;D450&amp;E450&amp;F450</f>
        <v>MenRecurveSeniorWA 50m (Compound)</v>
      </c>
      <c r="B450">
        <v>2</v>
      </c>
      <c r="C450" t="s">
        <v>0</v>
      </c>
      <c r="D450" t="s">
        <v>4</v>
      </c>
      <c r="E450" t="s">
        <v>51</v>
      </c>
      <c r="F450" t="s">
        <v>59</v>
      </c>
      <c r="G450">
        <v>257</v>
      </c>
    </row>
    <row r="451" spans="1:7" x14ac:dyDescent="0.25">
      <c r="A451" t="str">
        <f t="shared" si="7"/>
        <v>MenRecurveSeniorWA 50m (Compound)</v>
      </c>
      <c r="B451">
        <v>3</v>
      </c>
      <c r="C451" t="s">
        <v>0</v>
      </c>
      <c r="D451" t="s">
        <v>4</v>
      </c>
      <c r="E451" t="s">
        <v>51</v>
      </c>
      <c r="F451" t="s">
        <v>59</v>
      </c>
      <c r="G451">
        <v>341</v>
      </c>
    </row>
    <row r="452" spans="1:7" x14ac:dyDescent="0.25">
      <c r="A452" t="str">
        <f t="shared" si="7"/>
        <v>MenRecurveSeniorMetric 80-40</v>
      </c>
      <c r="B452">
        <v>1</v>
      </c>
      <c r="C452" t="s">
        <v>0</v>
      </c>
      <c r="D452" t="s">
        <v>4</v>
      </c>
      <c r="E452" t="s">
        <v>51</v>
      </c>
      <c r="F452" t="s">
        <v>60</v>
      </c>
      <c r="G452">
        <v>263</v>
      </c>
    </row>
    <row r="453" spans="1:7" x14ac:dyDescent="0.25">
      <c r="A453" t="str">
        <f t="shared" si="7"/>
        <v>MenRecurveSeniorMetric 80-40</v>
      </c>
      <c r="B453">
        <v>2</v>
      </c>
      <c r="C453" t="s">
        <v>0</v>
      </c>
      <c r="D453" t="s">
        <v>4</v>
      </c>
      <c r="E453" t="s">
        <v>51</v>
      </c>
      <c r="F453" t="s">
        <v>60</v>
      </c>
      <c r="G453">
        <v>347</v>
      </c>
    </row>
    <row r="454" spans="1:7" x14ac:dyDescent="0.25">
      <c r="A454" t="str">
        <f t="shared" si="7"/>
        <v>MenRecurveSeniorMetric 80-30</v>
      </c>
      <c r="B454">
        <v>1</v>
      </c>
      <c r="C454" t="s">
        <v>0</v>
      </c>
      <c r="D454" t="s">
        <v>4</v>
      </c>
      <c r="E454" t="s">
        <v>51</v>
      </c>
      <c r="F454" t="s">
        <v>61</v>
      </c>
      <c r="G454">
        <v>376</v>
      </c>
    </row>
    <row r="455" spans="1:7" x14ac:dyDescent="0.25">
      <c r="A455" t="str">
        <f t="shared" si="7"/>
        <v>MenRecurveU21York</v>
      </c>
      <c r="B455">
        <v>1</v>
      </c>
      <c r="C455" t="s">
        <v>0</v>
      </c>
      <c r="D455" t="s">
        <v>4</v>
      </c>
      <c r="E455" t="s">
        <v>5</v>
      </c>
      <c r="F455" t="s">
        <v>3</v>
      </c>
      <c r="G455">
        <v>194</v>
      </c>
    </row>
    <row r="456" spans="1:7" x14ac:dyDescent="0.25">
      <c r="A456" t="str">
        <f t="shared" si="7"/>
        <v>MenRecurveU21York</v>
      </c>
      <c r="B456">
        <v>2</v>
      </c>
      <c r="C456" t="s">
        <v>0</v>
      </c>
      <c r="D456" t="s">
        <v>4</v>
      </c>
      <c r="E456" t="s">
        <v>5</v>
      </c>
      <c r="F456" t="s">
        <v>3</v>
      </c>
      <c r="G456">
        <v>285</v>
      </c>
    </row>
    <row r="457" spans="1:7" x14ac:dyDescent="0.25">
      <c r="A457" t="str">
        <f t="shared" si="7"/>
        <v>MenRecurveU21York</v>
      </c>
      <c r="B457">
        <v>3</v>
      </c>
      <c r="C457" t="s">
        <v>0</v>
      </c>
      <c r="D457" t="s">
        <v>4</v>
      </c>
      <c r="E457" t="s">
        <v>5</v>
      </c>
      <c r="F457" t="s">
        <v>3</v>
      </c>
      <c r="G457">
        <v>404</v>
      </c>
    </row>
    <row r="458" spans="1:7" x14ac:dyDescent="0.25">
      <c r="A458" t="str">
        <f t="shared" si="7"/>
        <v>MenRecurveU21York</v>
      </c>
      <c r="B458">
        <v>4</v>
      </c>
      <c r="C458" t="s">
        <v>0</v>
      </c>
      <c r="D458" t="s">
        <v>4</v>
      </c>
      <c r="E458" t="s">
        <v>5</v>
      </c>
      <c r="F458" t="s">
        <v>3</v>
      </c>
      <c r="G458">
        <v>544</v>
      </c>
    </row>
    <row r="459" spans="1:7" x14ac:dyDescent="0.25">
      <c r="A459" t="str">
        <f t="shared" si="7"/>
        <v>MenRecurveU21York</v>
      </c>
      <c r="B459">
        <v>5</v>
      </c>
      <c r="C459" t="s">
        <v>0</v>
      </c>
      <c r="D459" t="s">
        <v>4</v>
      </c>
      <c r="E459" t="s">
        <v>5</v>
      </c>
      <c r="F459" t="s">
        <v>3</v>
      </c>
      <c r="G459">
        <v>694</v>
      </c>
    </row>
    <row r="460" spans="1:7" x14ac:dyDescent="0.25">
      <c r="A460" t="str">
        <f t="shared" si="7"/>
        <v>MenRecurveU21York</v>
      </c>
      <c r="B460">
        <v>6</v>
      </c>
      <c r="C460" t="s">
        <v>0</v>
      </c>
      <c r="D460" t="s">
        <v>4</v>
      </c>
      <c r="E460" t="s">
        <v>5</v>
      </c>
      <c r="F460" t="s">
        <v>3</v>
      </c>
      <c r="G460">
        <v>839</v>
      </c>
    </row>
    <row r="461" spans="1:7" x14ac:dyDescent="0.25">
      <c r="A461" t="str">
        <f t="shared" si="7"/>
        <v>MenRecurveU21York</v>
      </c>
      <c r="B461">
        <v>7</v>
      </c>
      <c r="C461" t="s">
        <v>0</v>
      </c>
      <c r="D461" t="s">
        <v>4</v>
      </c>
      <c r="E461" t="s">
        <v>5</v>
      </c>
      <c r="F461" t="s">
        <v>3</v>
      </c>
      <c r="G461">
        <v>965</v>
      </c>
    </row>
    <row r="462" spans="1:7" x14ac:dyDescent="0.25">
      <c r="A462" t="str">
        <f t="shared" si="7"/>
        <v>MenRecurveU21York</v>
      </c>
      <c r="B462">
        <v>8</v>
      </c>
      <c r="C462" t="s">
        <v>0</v>
      </c>
      <c r="D462" t="s">
        <v>4</v>
      </c>
      <c r="E462" t="s">
        <v>5</v>
      </c>
      <c r="F462" t="s">
        <v>3</v>
      </c>
      <c r="G462">
        <v>1067</v>
      </c>
    </row>
    <row r="463" spans="1:7" x14ac:dyDescent="0.25">
      <c r="A463" t="str">
        <f t="shared" si="7"/>
        <v>MenRecurveU21York</v>
      </c>
      <c r="B463">
        <v>9</v>
      </c>
      <c r="C463" t="s">
        <v>0</v>
      </c>
      <c r="D463" t="s">
        <v>4</v>
      </c>
      <c r="E463" t="s">
        <v>5</v>
      </c>
      <c r="F463" t="s">
        <v>3</v>
      </c>
      <c r="G463">
        <v>1148</v>
      </c>
    </row>
    <row r="464" spans="1:7" x14ac:dyDescent="0.25">
      <c r="A464" t="str">
        <f t="shared" si="7"/>
        <v>MenRecurveU21Hereford / Bristol I</v>
      </c>
      <c r="B464">
        <v>1</v>
      </c>
      <c r="C464" t="s">
        <v>0</v>
      </c>
      <c r="D464" t="s">
        <v>4</v>
      </c>
      <c r="E464" t="s">
        <v>5</v>
      </c>
      <c r="F464" t="s">
        <v>52</v>
      </c>
      <c r="G464">
        <v>311</v>
      </c>
    </row>
    <row r="465" spans="1:7" x14ac:dyDescent="0.25">
      <c r="A465" t="str">
        <f t="shared" si="7"/>
        <v>MenRecurveU21Hereford / Bristol I</v>
      </c>
      <c r="B465">
        <v>2</v>
      </c>
      <c r="C465" t="s">
        <v>0</v>
      </c>
      <c r="D465" t="s">
        <v>4</v>
      </c>
      <c r="E465" t="s">
        <v>5</v>
      </c>
      <c r="F465" t="s">
        <v>52</v>
      </c>
      <c r="G465">
        <v>436</v>
      </c>
    </row>
    <row r="466" spans="1:7" x14ac:dyDescent="0.25">
      <c r="A466" t="str">
        <f t="shared" si="7"/>
        <v>MenRecurveU21Hereford / Bristol I</v>
      </c>
      <c r="B466">
        <v>3</v>
      </c>
      <c r="C466" t="s">
        <v>0</v>
      </c>
      <c r="D466" t="s">
        <v>4</v>
      </c>
      <c r="E466" t="s">
        <v>5</v>
      </c>
      <c r="F466" t="s">
        <v>52</v>
      </c>
      <c r="G466">
        <v>581</v>
      </c>
    </row>
    <row r="467" spans="1:7" x14ac:dyDescent="0.25">
      <c r="A467" t="str">
        <f t="shared" si="7"/>
        <v>MenRecurveU21Hereford / Bristol I</v>
      </c>
      <c r="B467">
        <v>4</v>
      </c>
      <c r="C467" t="s">
        <v>0</v>
      </c>
      <c r="D467" t="s">
        <v>4</v>
      </c>
      <c r="E467" t="s">
        <v>5</v>
      </c>
      <c r="F467" t="s">
        <v>52</v>
      </c>
      <c r="G467">
        <v>732</v>
      </c>
    </row>
    <row r="468" spans="1:7" x14ac:dyDescent="0.25">
      <c r="A468" t="str">
        <f t="shared" si="7"/>
        <v>MenRecurveU21Hereford / Bristol I</v>
      </c>
      <c r="B468">
        <v>5</v>
      </c>
      <c r="C468" t="s">
        <v>0</v>
      </c>
      <c r="D468" t="s">
        <v>4</v>
      </c>
      <c r="E468" t="s">
        <v>5</v>
      </c>
      <c r="F468" t="s">
        <v>52</v>
      </c>
      <c r="G468">
        <v>873</v>
      </c>
    </row>
    <row r="469" spans="1:7" x14ac:dyDescent="0.25">
      <c r="A469" t="str">
        <f t="shared" si="7"/>
        <v>MenRecurveU21Bristol II</v>
      </c>
      <c r="B469">
        <v>1</v>
      </c>
      <c r="C469" t="s">
        <v>0</v>
      </c>
      <c r="D469" t="s">
        <v>4</v>
      </c>
      <c r="E469" t="s">
        <v>5</v>
      </c>
      <c r="F469" t="s">
        <v>7</v>
      </c>
      <c r="G469">
        <v>462</v>
      </c>
    </row>
    <row r="470" spans="1:7" x14ac:dyDescent="0.25">
      <c r="A470" t="str">
        <f t="shared" si="7"/>
        <v>MenRecurveU21Bristol II</v>
      </c>
      <c r="B470">
        <v>2</v>
      </c>
      <c r="C470" t="s">
        <v>0</v>
      </c>
      <c r="D470" t="s">
        <v>4</v>
      </c>
      <c r="E470" t="s">
        <v>5</v>
      </c>
      <c r="F470" t="s">
        <v>7</v>
      </c>
      <c r="G470">
        <v>613</v>
      </c>
    </row>
    <row r="471" spans="1:7" x14ac:dyDescent="0.25">
      <c r="A471" t="str">
        <f t="shared" si="7"/>
        <v>MenRecurveU21Bristol II</v>
      </c>
      <c r="B471">
        <v>3</v>
      </c>
      <c r="C471" t="s">
        <v>0</v>
      </c>
      <c r="D471" t="s">
        <v>4</v>
      </c>
      <c r="E471" t="s">
        <v>5</v>
      </c>
      <c r="F471" t="s">
        <v>7</v>
      </c>
      <c r="G471">
        <v>766</v>
      </c>
    </row>
    <row r="472" spans="1:7" x14ac:dyDescent="0.25">
      <c r="A472" t="str">
        <f t="shared" si="7"/>
        <v>MenRecurveU21Bristol II</v>
      </c>
      <c r="B472">
        <v>4</v>
      </c>
      <c r="C472" t="s">
        <v>0</v>
      </c>
      <c r="D472" t="s">
        <v>4</v>
      </c>
      <c r="E472" t="s">
        <v>5</v>
      </c>
      <c r="F472" t="s">
        <v>7</v>
      </c>
      <c r="G472">
        <v>905</v>
      </c>
    </row>
    <row r="473" spans="1:7" x14ac:dyDescent="0.25">
      <c r="A473" t="str">
        <f t="shared" si="7"/>
        <v>MenRecurveU21Bristol III</v>
      </c>
      <c r="B473">
        <v>1</v>
      </c>
      <c r="C473" t="s">
        <v>0</v>
      </c>
      <c r="D473" t="s">
        <v>4</v>
      </c>
      <c r="E473" t="s">
        <v>5</v>
      </c>
      <c r="F473" t="s">
        <v>8</v>
      </c>
      <c r="G473">
        <v>616</v>
      </c>
    </row>
    <row r="474" spans="1:7" x14ac:dyDescent="0.25">
      <c r="A474" t="str">
        <f t="shared" si="7"/>
        <v>MenRecurveU21Bristol III</v>
      </c>
      <c r="B474">
        <v>2</v>
      </c>
      <c r="C474" t="s">
        <v>0</v>
      </c>
      <c r="D474" t="s">
        <v>4</v>
      </c>
      <c r="E474" t="s">
        <v>5</v>
      </c>
      <c r="F474" t="s">
        <v>8</v>
      </c>
      <c r="G474">
        <v>767</v>
      </c>
    </row>
    <row r="475" spans="1:7" x14ac:dyDescent="0.25">
      <c r="A475" t="str">
        <f t="shared" si="7"/>
        <v>MenRecurveU21Bristol III</v>
      </c>
      <c r="B475">
        <v>3</v>
      </c>
      <c r="C475" t="s">
        <v>0</v>
      </c>
      <c r="D475" t="s">
        <v>4</v>
      </c>
      <c r="E475" t="s">
        <v>5</v>
      </c>
      <c r="F475" t="s">
        <v>8</v>
      </c>
      <c r="G475">
        <v>905</v>
      </c>
    </row>
    <row r="476" spans="1:7" x14ac:dyDescent="0.25">
      <c r="A476" t="str">
        <f t="shared" si="7"/>
        <v>MenRecurveU21Bristol IV</v>
      </c>
      <c r="B476">
        <v>1</v>
      </c>
      <c r="C476" t="s">
        <v>0</v>
      </c>
      <c r="D476" t="s">
        <v>4</v>
      </c>
      <c r="E476" t="s">
        <v>5</v>
      </c>
      <c r="F476" t="s">
        <v>9</v>
      </c>
      <c r="G476">
        <v>802</v>
      </c>
    </row>
    <row r="477" spans="1:7" x14ac:dyDescent="0.25">
      <c r="A477" t="str">
        <f t="shared" si="7"/>
        <v>MenRecurveU21Bristol IV</v>
      </c>
      <c r="B477">
        <v>2</v>
      </c>
      <c r="C477" t="s">
        <v>0</v>
      </c>
      <c r="D477" t="s">
        <v>4</v>
      </c>
      <c r="E477" t="s">
        <v>5</v>
      </c>
      <c r="F477" t="s">
        <v>9</v>
      </c>
      <c r="G477">
        <v>933</v>
      </c>
    </row>
    <row r="478" spans="1:7" x14ac:dyDescent="0.25">
      <c r="A478" t="str">
        <f t="shared" si="7"/>
        <v>MenRecurveU21Bristol V</v>
      </c>
      <c r="B478">
        <v>1</v>
      </c>
      <c r="C478" t="s">
        <v>0</v>
      </c>
      <c r="D478" t="s">
        <v>4</v>
      </c>
      <c r="E478" t="s">
        <v>5</v>
      </c>
      <c r="F478" t="s">
        <v>10</v>
      </c>
      <c r="G478">
        <v>1001</v>
      </c>
    </row>
    <row r="479" spans="1:7" x14ac:dyDescent="0.25">
      <c r="A479" t="str">
        <f t="shared" si="7"/>
        <v>MenRecurveU21St. George</v>
      </c>
      <c r="B479">
        <v>1</v>
      </c>
      <c r="C479" t="s">
        <v>0</v>
      </c>
      <c r="D479" t="s">
        <v>4</v>
      </c>
      <c r="E479" t="s">
        <v>5</v>
      </c>
      <c r="F479" t="s">
        <v>115</v>
      </c>
      <c r="G479">
        <v>176</v>
      </c>
    </row>
    <row r="480" spans="1:7" x14ac:dyDescent="0.25">
      <c r="A480" t="str">
        <f t="shared" si="7"/>
        <v>MenRecurveU21St. George</v>
      </c>
      <c r="B480">
        <v>2</v>
      </c>
      <c r="C480" t="s">
        <v>0</v>
      </c>
      <c r="D480" t="s">
        <v>4</v>
      </c>
      <c r="E480" t="s">
        <v>5</v>
      </c>
      <c r="F480" t="s">
        <v>115</v>
      </c>
      <c r="G480">
        <v>254</v>
      </c>
    </row>
    <row r="481" spans="1:7" x14ac:dyDescent="0.25">
      <c r="A481" t="str">
        <f t="shared" si="7"/>
        <v>MenRecurveU21St. George</v>
      </c>
      <c r="B481">
        <v>3</v>
      </c>
      <c r="C481" t="s">
        <v>0</v>
      </c>
      <c r="D481" t="s">
        <v>4</v>
      </c>
      <c r="E481" t="s">
        <v>5</v>
      </c>
      <c r="F481" t="s">
        <v>115</v>
      </c>
      <c r="G481">
        <v>351</v>
      </c>
    </row>
    <row r="482" spans="1:7" x14ac:dyDescent="0.25">
      <c r="A482" t="str">
        <f t="shared" si="7"/>
        <v>MenRecurveU21St. George</v>
      </c>
      <c r="B482">
        <v>4</v>
      </c>
      <c r="C482" t="s">
        <v>0</v>
      </c>
      <c r="D482" t="s">
        <v>4</v>
      </c>
      <c r="E482" t="s">
        <v>5</v>
      </c>
      <c r="F482" t="s">
        <v>115</v>
      </c>
      <c r="G482">
        <v>460</v>
      </c>
    </row>
    <row r="483" spans="1:7" x14ac:dyDescent="0.25">
      <c r="A483" t="str">
        <f t="shared" si="7"/>
        <v>MenRecurveU21St. George</v>
      </c>
      <c r="B483">
        <v>5</v>
      </c>
      <c r="C483" t="s">
        <v>0</v>
      </c>
      <c r="D483" t="s">
        <v>4</v>
      </c>
      <c r="E483" t="s">
        <v>5</v>
      </c>
      <c r="F483" t="s">
        <v>115</v>
      </c>
      <c r="G483">
        <v>570</v>
      </c>
    </row>
    <row r="484" spans="1:7" x14ac:dyDescent="0.25">
      <c r="A484" t="str">
        <f t="shared" si="7"/>
        <v>MenRecurveU21St. George</v>
      </c>
      <c r="B484">
        <v>6</v>
      </c>
      <c r="C484" t="s">
        <v>0</v>
      </c>
      <c r="D484" t="s">
        <v>4</v>
      </c>
      <c r="E484" t="s">
        <v>5</v>
      </c>
      <c r="F484" t="s">
        <v>115</v>
      </c>
      <c r="G484">
        <v>671</v>
      </c>
    </row>
    <row r="485" spans="1:7" x14ac:dyDescent="0.25">
      <c r="A485" t="str">
        <f t="shared" si="7"/>
        <v>MenRecurveU21Albion / Long Windsor</v>
      </c>
      <c r="B485">
        <v>1</v>
      </c>
      <c r="C485" t="s">
        <v>0</v>
      </c>
      <c r="D485" t="s">
        <v>4</v>
      </c>
      <c r="E485" t="s">
        <v>5</v>
      </c>
      <c r="F485" t="s">
        <v>128</v>
      </c>
      <c r="G485">
        <v>269</v>
      </c>
    </row>
    <row r="486" spans="1:7" x14ac:dyDescent="0.25">
      <c r="A486" t="str">
        <f t="shared" si="7"/>
        <v>MenRecurveU21Albion / Long Windsor</v>
      </c>
      <c r="B486">
        <v>2</v>
      </c>
      <c r="C486" t="s">
        <v>0</v>
      </c>
      <c r="D486" t="s">
        <v>4</v>
      </c>
      <c r="E486" t="s">
        <v>5</v>
      </c>
      <c r="F486" t="s">
        <v>128</v>
      </c>
      <c r="G486">
        <v>371</v>
      </c>
    </row>
    <row r="487" spans="1:7" x14ac:dyDescent="0.25">
      <c r="A487" t="str">
        <f t="shared" si="7"/>
        <v>MenRecurveU21Albion / Long Windsor</v>
      </c>
      <c r="B487">
        <v>3</v>
      </c>
      <c r="C487" t="s">
        <v>0</v>
      </c>
      <c r="D487" t="s">
        <v>4</v>
      </c>
      <c r="E487" t="s">
        <v>5</v>
      </c>
      <c r="F487" t="s">
        <v>128</v>
      </c>
      <c r="G487">
        <v>482</v>
      </c>
    </row>
    <row r="488" spans="1:7" x14ac:dyDescent="0.25">
      <c r="A488" t="str">
        <f t="shared" si="7"/>
        <v>MenRecurveU21Albion / Long Windsor</v>
      </c>
      <c r="B488">
        <v>4</v>
      </c>
      <c r="C488" t="s">
        <v>0</v>
      </c>
      <c r="D488" t="s">
        <v>4</v>
      </c>
      <c r="E488" t="s">
        <v>5</v>
      </c>
      <c r="F488" t="s">
        <v>128</v>
      </c>
      <c r="G488">
        <v>592</v>
      </c>
    </row>
    <row r="489" spans="1:7" x14ac:dyDescent="0.25">
      <c r="A489" t="str">
        <f t="shared" si="7"/>
        <v>MenRecurveU21Albion / Long Windsor</v>
      </c>
      <c r="B489">
        <v>5</v>
      </c>
      <c r="C489" t="s">
        <v>0</v>
      </c>
      <c r="D489" t="s">
        <v>4</v>
      </c>
      <c r="E489" t="s">
        <v>5</v>
      </c>
      <c r="F489" t="s">
        <v>128</v>
      </c>
      <c r="G489">
        <v>691</v>
      </c>
    </row>
    <row r="490" spans="1:7" x14ac:dyDescent="0.25">
      <c r="A490" t="str">
        <f t="shared" si="7"/>
        <v>MenRecurveU21Windsor</v>
      </c>
      <c r="B490">
        <v>1</v>
      </c>
      <c r="C490" t="s">
        <v>0</v>
      </c>
      <c r="D490" t="s">
        <v>4</v>
      </c>
      <c r="E490" t="s">
        <v>5</v>
      </c>
      <c r="F490" t="s">
        <v>11</v>
      </c>
      <c r="G490">
        <v>384</v>
      </c>
    </row>
    <row r="491" spans="1:7" x14ac:dyDescent="0.25">
      <c r="A491" t="str">
        <f t="shared" si="7"/>
        <v>MenRecurveU21Windsor</v>
      </c>
      <c r="B491">
        <v>2</v>
      </c>
      <c r="C491" t="s">
        <v>0</v>
      </c>
      <c r="D491" t="s">
        <v>4</v>
      </c>
      <c r="E491" t="s">
        <v>5</v>
      </c>
      <c r="F491" t="s">
        <v>11</v>
      </c>
      <c r="G491">
        <v>498</v>
      </c>
    </row>
    <row r="492" spans="1:7" x14ac:dyDescent="0.25">
      <c r="A492" t="str">
        <f t="shared" si="7"/>
        <v>MenRecurveU21Windsor</v>
      </c>
      <c r="B492">
        <v>3</v>
      </c>
      <c r="C492" t="s">
        <v>0</v>
      </c>
      <c r="D492" t="s">
        <v>4</v>
      </c>
      <c r="E492" t="s">
        <v>5</v>
      </c>
      <c r="F492" t="s">
        <v>11</v>
      </c>
      <c r="G492">
        <v>610</v>
      </c>
    </row>
    <row r="493" spans="1:7" x14ac:dyDescent="0.25">
      <c r="A493" t="str">
        <f t="shared" si="7"/>
        <v>MenRecurveU21Windsor</v>
      </c>
      <c r="B493">
        <v>4</v>
      </c>
      <c r="C493" t="s">
        <v>0</v>
      </c>
      <c r="D493" t="s">
        <v>4</v>
      </c>
      <c r="E493" t="s">
        <v>5</v>
      </c>
      <c r="F493" t="s">
        <v>11</v>
      </c>
      <c r="G493">
        <v>707</v>
      </c>
    </row>
    <row r="494" spans="1:7" x14ac:dyDescent="0.25">
      <c r="A494" t="str">
        <f t="shared" si="7"/>
        <v>MenRecurveU21Windsor 50</v>
      </c>
      <c r="B494">
        <v>1</v>
      </c>
      <c r="C494" t="s">
        <v>0</v>
      </c>
      <c r="D494" t="s">
        <v>4</v>
      </c>
      <c r="E494" t="s">
        <v>5</v>
      </c>
      <c r="F494" t="s">
        <v>12</v>
      </c>
      <c r="G494">
        <v>508</v>
      </c>
    </row>
    <row r="495" spans="1:7" x14ac:dyDescent="0.25">
      <c r="A495" t="str">
        <f t="shared" si="7"/>
        <v>MenRecurveU21Windsor 50</v>
      </c>
      <c r="B495">
        <v>2</v>
      </c>
      <c r="C495" t="s">
        <v>0</v>
      </c>
      <c r="D495" t="s">
        <v>4</v>
      </c>
      <c r="E495" t="s">
        <v>5</v>
      </c>
      <c r="F495" t="s">
        <v>12</v>
      </c>
      <c r="G495">
        <v>617</v>
      </c>
    </row>
    <row r="496" spans="1:7" x14ac:dyDescent="0.25">
      <c r="A496" t="str">
        <f t="shared" si="7"/>
        <v>MenRecurveU21Windsor 50</v>
      </c>
      <c r="B496">
        <v>3</v>
      </c>
      <c r="C496" t="s">
        <v>0</v>
      </c>
      <c r="D496" t="s">
        <v>4</v>
      </c>
      <c r="E496" t="s">
        <v>5</v>
      </c>
      <c r="F496" t="s">
        <v>12</v>
      </c>
      <c r="G496">
        <v>713</v>
      </c>
    </row>
    <row r="497" spans="1:7" x14ac:dyDescent="0.25">
      <c r="A497" t="str">
        <f t="shared" si="7"/>
        <v>MenRecurveU21Windsor 40</v>
      </c>
      <c r="B497">
        <v>1</v>
      </c>
      <c r="C497" t="s">
        <v>0</v>
      </c>
      <c r="D497" t="s">
        <v>4</v>
      </c>
      <c r="E497" t="s">
        <v>5</v>
      </c>
      <c r="F497" t="s">
        <v>13</v>
      </c>
      <c r="G497">
        <v>652</v>
      </c>
    </row>
    <row r="498" spans="1:7" x14ac:dyDescent="0.25">
      <c r="A498" t="str">
        <f t="shared" si="7"/>
        <v>MenRecurveU21Windsor 40</v>
      </c>
      <c r="B498">
        <v>2</v>
      </c>
      <c r="C498" t="s">
        <v>0</v>
      </c>
      <c r="D498" t="s">
        <v>4</v>
      </c>
      <c r="E498" t="s">
        <v>5</v>
      </c>
      <c r="F498" t="s">
        <v>13</v>
      </c>
      <c r="G498">
        <v>741</v>
      </c>
    </row>
    <row r="499" spans="1:7" x14ac:dyDescent="0.25">
      <c r="A499" t="str">
        <f t="shared" si="7"/>
        <v>MenRecurveU21Windsor 30</v>
      </c>
      <c r="B499">
        <v>1</v>
      </c>
      <c r="C499" t="s">
        <v>0</v>
      </c>
      <c r="D499" t="s">
        <v>4</v>
      </c>
      <c r="E499" t="s">
        <v>5</v>
      </c>
      <c r="F499" t="s">
        <v>14</v>
      </c>
      <c r="G499">
        <v>800</v>
      </c>
    </row>
    <row r="500" spans="1:7" x14ac:dyDescent="0.25">
      <c r="A500" t="str">
        <f t="shared" si="7"/>
        <v>MenRecurveU21New Western</v>
      </c>
      <c r="B500">
        <v>1</v>
      </c>
      <c r="C500" t="s">
        <v>0</v>
      </c>
      <c r="D500" t="s">
        <v>4</v>
      </c>
      <c r="E500" t="s">
        <v>5</v>
      </c>
      <c r="F500" t="s">
        <v>15</v>
      </c>
      <c r="G500">
        <v>111</v>
      </c>
    </row>
    <row r="501" spans="1:7" x14ac:dyDescent="0.25">
      <c r="A501" t="str">
        <f t="shared" si="7"/>
        <v>MenRecurveU21New Western</v>
      </c>
      <c r="B501">
        <v>2</v>
      </c>
      <c r="C501" t="s">
        <v>0</v>
      </c>
      <c r="D501" t="s">
        <v>4</v>
      </c>
      <c r="E501" t="s">
        <v>5</v>
      </c>
      <c r="F501" t="s">
        <v>15</v>
      </c>
      <c r="G501">
        <v>168</v>
      </c>
    </row>
    <row r="502" spans="1:7" x14ac:dyDescent="0.25">
      <c r="A502" t="str">
        <f t="shared" si="7"/>
        <v>MenRecurveU21New Western</v>
      </c>
      <c r="B502">
        <v>3</v>
      </c>
      <c r="C502" t="s">
        <v>0</v>
      </c>
      <c r="D502" t="s">
        <v>4</v>
      </c>
      <c r="E502" t="s">
        <v>5</v>
      </c>
      <c r="F502" t="s">
        <v>15</v>
      </c>
      <c r="G502">
        <v>244</v>
      </c>
    </row>
    <row r="503" spans="1:7" x14ac:dyDescent="0.25">
      <c r="A503" t="str">
        <f t="shared" si="7"/>
        <v>MenRecurveU21New Western</v>
      </c>
      <c r="B503">
        <v>4</v>
      </c>
      <c r="C503" t="s">
        <v>0</v>
      </c>
      <c r="D503" t="s">
        <v>4</v>
      </c>
      <c r="E503" t="s">
        <v>5</v>
      </c>
      <c r="F503" t="s">
        <v>15</v>
      </c>
      <c r="G503">
        <v>337</v>
      </c>
    </row>
    <row r="504" spans="1:7" x14ac:dyDescent="0.25">
      <c r="A504" t="str">
        <f t="shared" si="7"/>
        <v>MenRecurveU21New Western</v>
      </c>
      <c r="B504">
        <v>5</v>
      </c>
      <c r="C504" t="s">
        <v>0</v>
      </c>
      <c r="D504" t="s">
        <v>4</v>
      </c>
      <c r="E504" t="s">
        <v>5</v>
      </c>
      <c r="F504" t="s">
        <v>15</v>
      </c>
      <c r="G504">
        <v>441</v>
      </c>
    </row>
    <row r="505" spans="1:7" x14ac:dyDescent="0.25">
      <c r="A505" t="str">
        <f t="shared" si="7"/>
        <v>MenRecurveU21New Western</v>
      </c>
      <c r="B505">
        <v>6</v>
      </c>
      <c r="C505" t="s">
        <v>0</v>
      </c>
      <c r="D505" t="s">
        <v>4</v>
      </c>
      <c r="E505" t="s">
        <v>5</v>
      </c>
      <c r="F505" t="s">
        <v>15</v>
      </c>
      <c r="G505">
        <v>541</v>
      </c>
    </row>
    <row r="506" spans="1:7" x14ac:dyDescent="0.25">
      <c r="A506" t="str">
        <f t="shared" si="7"/>
        <v>MenRecurveU21Long Western</v>
      </c>
      <c r="B506">
        <v>1</v>
      </c>
      <c r="C506" t="s">
        <v>0</v>
      </c>
      <c r="D506" t="s">
        <v>4</v>
      </c>
      <c r="E506" t="s">
        <v>5</v>
      </c>
      <c r="F506" t="s">
        <v>16</v>
      </c>
      <c r="G506">
        <v>193</v>
      </c>
    </row>
    <row r="507" spans="1:7" x14ac:dyDescent="0.25">
      <c r="A507" t="str">
        <f t="shared" si="7"/>
        <v>MenRecurveU21Long Western</v>
      </c>
      <c r="B507">
        <v>2</v>
      </c>
      <c r="C507" t="s">
        <v>0</v>
      </c>
      <c r="D507" t="s">
        <v>4</v>
      </c>
      <c r="E507" t="s">
        <v>5</v>
      </c>
      <c r="F507" t="s">
        <v>16</v>
      </c>
      <c r="G507">
        <v>275</v>
      </c>
    </row>
    <row r="508" spans="1:7" x14ac:dyDescent="0.25">
      <c r="A508" t="str">
        <f t="shared" si="7"/>
        <v>MenRecurveU21Long Western</v>
      </c>
      <c r="B508">
        <v>3</v>
      </c>
      <c r="C508" t="s">
        <v>0</v>
      </c>
      <c r="D508" t="s">
        <v>4</v>
      </c>
      <c r="E508" t="s">
        <v>5</v>
      </c>
      <c r="F508" t="s">
        <v>16</v>
      </c>
      <c r="G508">
        <v>372</v>
      </c>
    </row>
    <row r="509" spans="1:7" x14ac:dyDescent="0.25">
      <c r="A509" t="str">
        <f t="shared" si="7"/>
        <v>MenRecurveU21Long Western</v>
      </c>
      <c r="B509">
        <v>4</v>
      </c>
      <c r="C509" t="s">
        <v>0</v>
      </c>
      <c r="D509" t="s">
        <v>4</v>
      </c>
      <c r="E509" t="s">
        <v>5</v>
      </c>
      <c r="F509" t="s">
        <v>16</v>
      </c>
      <c r="G509">
        <v>475</v>
      </c>
    </row>
    <row r="510" spans="1:7" x14ac:dyDescent="0.25">
      <c r="A510" t="str">
        <f t="shared" si="7"/>
        <v>MenRecurveU21Long Western</v>
      </c>
      <c r="B510">
        <v>5</v>
      </c>
      <c r="C510" t="s">
        <v>0</v>
      </c>
      <c r="D510" t="s">
        <v>4</v>
      </c>
      <c r="E510" t="s">
        <v>5</v>
      </c>
      <c r="F510" t="s">
        <v>16</v>
      </c>
      <c r="G510">
        <v>571</v>
      </c>
    </row>
    <row r="511" spans="1:7" x14ac:dyDescent="0.25">
      <c r="A511" t="str">
        <f t="shared" si="7"/>
        <v>MenRecurveU21Western</v>
      </c>
      <c r="B511">
        <v>1</v>
      </c>
      <c r="C511" t="s">
        <v>0</v>
      </c>
      <c r="D511" t="s">
        <v>4</v>
      </c>
      <c r="E511" t="s">
        <v>5</v>
      </c>
      <c r="F511" t="s">
        <v>17</v>
      </c>
      <c r="G511">
        <v>289</v>
      </c>
    </row>
    <row r="512" spans="1:7" x14ac:dyDescent="0.25">
      <c r="A512" t="str">
        <f t="shared" si="7"/>
        <v>MenRecurveU21Western</v>
      </c>
      <c r="B512">
        <v>2</v>
      </c>
      <c r="C512" t="s">
        <v>0</v>
      </c>
      <c r="D512" t="s">
        <v>4</v>
      </c>
      <c r="E512" t="s">
        <v>5</v>
      </c>
      <c r="F512" t="s">
        <v>17</v>
      </c>
      <c r="G512">
        <v>391</v>
      </c>
    </row>
    <row r="513" spans="1:7" x14ac:dyDescent="0.25">
      <c r="A513" t="str">
        <f t="shared" si="7"/>
        <v>MenRecurveU21Western</v>
      </c>
      <c r="B513">
        <v>3</v>
      </c>
      <c r="C513" t="s">
        <v>0</v>
      </c>
      <c r="D513" t="s">
        <v>4</v>
      </c>
      <c r="E513" t="s">
        <v>5</v>
      </c>
      <c r="F513" t="s">
        <v>17</v>
      </c>
      <c r="G513">
        <v>495</v>
      </c>
    </row>
    <row r="514" spans="1:7" x14ac:dyDescent="0.25">
      <c r="A514" t="str">
        <f t="shared" ref="A514:A577" si="8">C514&amp;D514&amp;E514&amp;F514</f>
        <v>MenRecurveU21Western</v>
      </c>
      <c r="B514">
        <v>4</v>
      </c>
      <c r="C514" t="s">
        <v>0</v>
      </c>
      <c r="D514" t="s">
        <v>4</v>
      </c>
      <c r="E514" t="s">
        <v>5</v>
      </c>
      <c r="F514" t="s">
        <v>17</v>
      </c>
      <c r="G514">
        <v>591</v>
      </c>
    </row>
    <row r="515" spans="1:7" x14ac:dyDescent="0.25">
      <c r="A515" t="str">
        <f t="shared" si="8"/>
        <v>MenRecurveU21Western 50</v>
      </c>
      <c r="B515">
        <v>1</v>
      </c>
      <c r="C515" t="s">
        <v>0</v>
      </c>
      <c r="D515" t="s">
        <v>4</v>
      </c>
      <c r="E515" t="s">
        <v>5</v>
      </c>
      <c r="F515" t="s">
        <v>18</v>
      </c>
      <c r="G515">
        <v>389</v>
      </c>
    </row>
    <row r="516" spans="1:7" x14ac:dyDescent="0.25">
      <c r="A516" t="str">
        <f t="shared" si="8"/>
        <v>MenRecurveU21Western 50</v>
      </c>
      <c r="B516">
        <v>2</v>
      </c>
      <c r="C516" t="s">
        <v>0</v>
      </c>
      <c r="D516" t="s">
        <v>4</v>
      </c>
      <c r="E516" t="s">
        <v>5</v>
      </c>
      <c r="F516" t="s">
        <v>18</v>
      </c>
      <c r="G516">
        <v>493</v>
      </c>
    </row>
    <row r="517" spans="1:7" x14ac:dyDescent="0.25">
      <c r="A517" t="str">
        <f t="shared" si="8"/>
        <v>MenRecurveU21Western 50</v>
      </c>
      <c r="B517">
        <v>3</v>
      </c>
      <c r="C517" t="s">
        <v>0</v>
      </c>
      <c r="D517" t="s">
        <v>4</v>
      </c>
      <c r="E517" t="s">
        <v>5</v>
      </c>
      <c r="F517" t="s">
        <v>18</v>
      </c>
      <c r="G517">
        <v>588</v>
      </c>
    </row>
    <row r="518" spans="1:7" x14ac:dyDescent="0.25">
      <c r="A518" t="str">
        <f t="shared" si="8"/>
        <v>MenRecurveU21Western 40</v>
      </c>
      <c r="B518">
        <v>1</v>
      </c>
      <c r="C518" t="s">
        <v>0</v>
      </c>
      <c r="D518" t="s">
        <v>4</v>
      </c>
      <c r="E518" t="s">
        <v>5</v>
      </c>
      <c r="F518" t="s">
        <v>19</v>
      </c>
      <c r="G518">
        <v>512</v>
      </c>
    </row>
    <row r="519" spans="1:7" x14ac:dyDescent="0.25">
      <c r="A519" t="str">
        <f t="shared" si="8"/>
        <v>MenRecurveU21Western 40</v>
      </c>
      <c r="B519">
        <v>2</v>
      </c>
      <c r="C519" t="s">
        <v>0</v>
      </c>
      <c r="D519" t="s">
        <v>4</v>
      </c>
      <c r="E519" t="s">
        <v>5</v>
      </c>
      <c r="F519" t="s">
        <v>19</v>
      </c>
      <c r="G519">
        <v>604</v>
      </c>
    </row>
    <row r="520" spans="1:7" x14ac:dyDescent="0.25">
      <c r="A520" t="str">
        <f t="shared" si="8"/>
        <v>MenRecurveU21Western 30</v>
      </c>
      <c r="B520">
        <v>1</v>
      </c>
      <c r="C520" t="s">
        <v>0</v>
      </c>
      <c r="D520" t="s">
        <v>4</v>
      </c>
      <c r="E520" t="s">
        <v>5</v>
      </c>
      <c r="F520" t="s">
        <v>20</v>
      </c>
      <c r="G520">
        <v>647</v>
      </c>
    </row>
    <row r="521" spans="1:7" x14ac:dyDescent="0.25">
      <c r="A521" t="str">
        <f t="shared" si="8"/>
        <v>MenRecurveU21American</v>
      </c>
      <c r="B521">
        <v>1</v>
      </c>
      <c r="C521" t="s">
        <v>0</v>
      </c>
      <c r="D521" t="s">
        <v>4</v>
      </c>
      <c r="E521" t="s">
        <v>5</v>
      </c>
      <c r="F521" t="s">
        <v>21</v>
      </c>
      <c r="G521">
        <v>320</v>
      </c>
    </row>
    <row r="522" spans="1:7" x14ac:dyDescent="0.25">
      <c r="A522" t="str">
        <f t="shared" si="8"/>
        <v>MenRecurveU21American</v>
      </c>
      <c r="B522">
        <v>2</v>
      </c>
      <c r="C522" t="s">
        <v>0</v>
      </c>
      <c r="D522" t="s">
        <v>4</v>
      </c>
      <c r="E522" t="s">
        <v>5</v>
      </c>
      <c r="F522" t="s">
        <v>21</v>
      </c>
      <c r="G522">
        <v>415</v>
      </c>
    </row>
    <row r="523" spans="1:7" x14ac:dyDescent="0.25">
      <c r="A523" t="str">
        <f t="shared" si="8"/>
        <v>MenRecurveU21American</v>
      </c>
      <c r="B523">
        <v>3</v>
      </c>
      <c r="C523" t="s">
        <v>0</v>
      </c>
      <c r="D523" t="s">
        <v>4</v>
      </c>
      <c r="E523" t="s">
        <v>5</v>
      </c>
      <c r="F523" t="s">
        <v>21</v>
      </c>
      <c r="G523">
        <v>508</v>
      </c>
    </row>
    <row r="524" spans="1:7" x14ac:dyDescent="0.25">
      <c r="A524" t="str">
        <f t="shared" si="8"/>
        <v>MenRecurveU21American</v>
      </c>
      <c r="B524">
        <v>4</v>
      </c>
      <c r="C524" t="s">
        <v>0</v>
      </c>
      <c r="D524" t="s">
        <v>4</v>
      </c>
      <c r="E524" t="s">
        <v>5</v>
      </c>
      <c r="F524" t="s">
        <v>21</v>
      </c>
      <c r="G524">
        <v>590</v>
      </c>
    </row>
    <row r="525" spans="1:7" x14ac:dyDescent="0.25">
      <c r="A525" t="str">
        <f t="shared" si="8"/>
        <v>MenRecurveU21St. Nicholas</v>
      </c>
      <c r="B525">
        <v>1</v>
      </c>
      <c r="C525" t="s">
        <v>0</v>
      </c>
      <c r="D525" t="s">
        <v>4</v>
      </c>
      <c r="E525" t="s">
        <v>5</v>
      </c>
      <c r="F525" t="s">
        <v>116</v>
      </c>
      <c r="G525">
        <v>440</v>
      </c>
    </row>
    <row r="526" spans="1:7" x14ac:dyDescent="0.25">
      <c r="A526" t="str">
        <f t="shared" si="8"/>
        <v>MenRecurveU21St. Nicholas</v>
      </c>
      <c r="B526">
        <v>2</v>
      </c>
      <c r="C526" t="s">
        <v>0</v>
      </c>
      <c r="D526" t="s">
        <v>4</v>
      </c>
      <c r="E526" t="s">
        <v>5</v>
      </c>
      <c r="F526" t="s">
        <v>116</v>
      </c>
      <c r="G526">
        <v>521</v>
      </c>
    </row>
    <row r="527" spans="1:7" x14ac:dyDescent="0.25">
      <c r="A527" t="str">
        <f t="shared" si="8"/>
        <v>MenRecurveU21New National</v>
      </c>
      <c r="B527">
        <v>1</v>
      </c>
      <c r="C527" t="s">
        <v>0</v>
      </c>
      <c r="D527" t="s">
        <v>4</v>
      </c>
      <c r="E527" t="s">
        <v>5</v>
      </c>
      <c r="F527" t="s">
        <v>22</v>
      </c>
      <c r="G527">
        <v>77</v>
      </c>
    </row>
    <row r="528" spans="1:7" x14ac:dyDescent="0.25">
      <c r="A528" t="str">
        <f t="shared" si="8"/>
        <v>MenRecurveU21New National</v>
      </c>
      <c r="B528">
        <v>2</v>
      </c>
      <c r="C528" t="s">
        <v>0</v>
      </c>
      <c r="D528" t="s">
        <v>4</v>
      </c>
      <c r="E528" t="s">
        <v>5</v>
      </c>
      <c r="F528" t="s">
        <v>22</v>
      </c>
      <c r="G528">
        <v>116</v>
      </c>
    </row>
    <row r="529" spans="1:7" x14ac:dyDescent="0.25">
      <c r="A529" t="str">
        <f t="shared" si="8"/>
        <v>MenRecurveU21New National</v>
      </c>
      <c r="B529">
        <v>3</v>
      </c>
      <c r="C529" t="s">
        <v>0</v>
      </c>
      <c r="D529" t="s">
        <v>4</v>
      </c>
      <c r="E529" t="s">
        <v>5</v>
      </c>
      <c r="F529" t="s">
        <v>22</v>
      </c>
      <c r="G529">
        <v>170</v>
      </c>
    </row>
    <row r="530" spans="1:7" x14ac:dyDescent="0.25">
      <c r="A530" t="str">
        <f t="shared" si="8"/>
        <v>MenRecurveU21New National</v>
      </c>
      <c r="B530">
        <v>4</v>
      </c>
      <c r="C530" t="s">
        <v>0</v>
      </c>
      <c r="D530" t="s">
        <v>4</v>
      </c>
      <c r="E530" t="s">
        <v>5</v>
      </c>
      <c r="F530" t="s">
        <v>22</v>
      </c>
      <c r="G530">
        <v>238</v>
      </c>
    </row>
    <row r="531" spans="1:7" x14ac:dyDescent="0.25">
      <c r="A531" t="str">
        <f t="shared" si="8"/>
        <v>MenRecurveU21New National</v>
      </c>
      <c r="B531">
        <v>5</v>
      </c>
      <c r="C531" t="s">
        <v>0</v>
      </c>
      <c r="D531" t="s">
        <v>4</v>
      </c>
      <c r="E531" t="s">
        <v>5</v>
      </c>
      <c r="F531" t="s">
        <v>22</v>
      </c>
      <c r="G531">
        <v>315</v>
      </c>
    </row>
    <row r="532" spans="1:7" x14ac:dyDescent="0.25">
      <c r="A532" t="str">
        <f t="shared" si="8"/>
        <v>MenRecurveU21New National</v>
      </c>
      <c r="B532">
        <v>6</v>
      </c>
      <c r="C532" t="s">
        <v>0</v>
      </c>
      <c r="D532" t="s">
        <v>4</v>
      </c>
      <c r="E532" t="s">
        <v>5</v>
      </c>
      <c r="F532" t="s">
        <v>22</v>
      </c>
      <c r="G532">
        <v>392</v>
      </c>
    </row>
    <row r="533" spans="1:7" x14ac:dyDescent="0.25">
      <c r="A533" t="str">
        <f t="shared" si="8"/>
        <v>MenRecurveU21Long National</v>
      </c>
      <c r="B533">
        <v>1</v>
      </c>
      <c r="C533" t="s">
        <v>0</v>
      </c>
      <c r="D533" t="s">
        <v>4</v>
      </c>
      <c r="E533" t="s">
        <v>5</v>
      </c>
      <c r="F533" t="s">
        <v>23</v>
      </c>
      <c r="G533">
        <v>132</v>
      </c>
    </row>
    <row r="534" spans="1:7" x14ac:dyDescent="0.25">
      <c r="A534" t="str">
        <f t="shared" si="8"/>
        <v>MenRecurveU21Long National</v>
      </c>
      <c r="B534">
        <v>2</v>
      </c>
      <c r="C534" t="s">
        <v>0</v>
      </c>
      <c r="D534" t="s">
        <v>4</v>
      </c>
      <c r="E534" t="s">
        <v>5</v>
      </c>
      <c r="F534" t="s">
        <v>23</v>
      </c>
      <c r="G534">
        <v>190</v>
      </c>
    </row>
    <row r="535" spans="1:7" x14ac:dyDescent="0.25">
      <c r="A535" t="str">
        <f t="shared" si="8"/>
        <v>MenRecurveU21Long National</v>
      </c>
      <c r="B535">
        <v>3</v>
      </c>
      <c r="C535" t="s">
        <v>0</v>
      </c>
      <c r="D535" t="s">
        <v>4</v>
      </c>
      <c r="E535" t="s">
        <v>5</v>
      </c>
      <c r="F535" t="s">
        <v>23</v>
      </c>
      <c r="G535">
        <v>260</v>
      </c>
    </row>
    <row r="536" spans="1:7" x14ac:dyDescent="0.25">
      <c r="A536" t="str">
        <f t="shared" si="8"/>
        <v>MenRecurveU21Long National</v>
      </c>
      <c r="B536">
        <v>4</v>
      </c>
      <c r="C536" t="s">
        <v>0</v>
      </c>
      <c r="D536" t="s">
        <v>4</v>
      </c>
      <c r="E536" t="s">
        <v>5</v>
      </c>
      <c r="F536" t="s">
        <v>23</v>
      </c>
      <c r="G536">
        <v>337</v>
      </c>
    </row>
    <row r="537" spans="1:7" x14ac:dyDescent="0.25">
      <c r="A537" t="str">
        <f t="shared" si="8"/>
        <v>MenRecurveU21Long National</v>
      </c>
      <c r="B537">
        <v>5</v>
      </c>
      <c r="C537" t="s">
        <v>0</v>
      </c>
      <c r="D537" t="s">
        <v>4</v>
      </c>
      <c r="E537" t="s">
        <v>5</v>
      </c>
      <c r="F537" t="s">
        <v>23</v>
      </c>
      <c r="G537">
        <v>412</v>
      </c>
    </row>
    <row r="538" spans="1:7" x14ac:dyDescent="0.25">
      <c r="A538" t="str">
        <f t="shared" si="8"/>
        <v>MenRecurveU21National</v>
      </c>
      <c r="B538">
        <v>1</v>
      </c>
      <c r="C538" t="s">
        <v>0</v>
      </c>
      <c r="D538" t="s">
        <v>4</v>
      </c>
      <c r="E538" t="s">
        <v>5</v>
      </c>
      <c r="F538" t="s">
        <v>24</v>
      </c>
      <c r="G538">
        <v>207</v>
      </c>
    </row>
    <row r="539" spans="1:7" x14ac:dyDescent="0.25">
      <c r="A539" t="str">
        <f t="shared" si="8"/>
        <v>MenRecurveU21National</v>
      </c>
      <c r="B539">
        <v>2</v>
      </c>
      <c r="C539" t="s">
        <v>0</v>
      </c>
      <c r="D539" t="s">
        <v>4</v>
      </c>
      <c r="E539" t="s">
        <v>5</v>
      </c>
      <c r="F539" t="s">
        <v>24</v>
      </c>
      <c r="G539">
        <v>281</v>
      </c>
    </row>
    <row r="540" spans="1:7" x14ac:dyDescent="0.25">
      <c r="A540" t="str">
        <f t="shared" si="8"/>
        <v>MenRecurveU21National</v>
      </c>
      <c r="B540">
        <v>3</v>
      </c>
      <c r="C540" t="s">
        <v>0</v>
      </c>
      <c r="D540" t="s">
        <v>4</v>
      </c>
      <c r="E540" t="s">
        <v>5</v>
      </c>
      <c r="F540" t="s">
        <v>24</v>
      </c>
      <c r="G540">
        <v>360</v>
      </c>
    </row>
    <row r="541" spans="1:7" x14ac:dyDescent="0.25">
      <c r="A541" t="str">
        <f t="shared" si="8"/>
        <v>MenRecurveU21National</v>
      </c>
      <c r="B541">
        <v>4</v>
      </c>
      <c r="C541" t="s">
        <v>0</v>
      </c>
      <c r="D541" t="s">
        <v>4</v>
      </c>
      <c r="E541" t="s">
        <v>5</v>
      </c>
      <c r="F541" t="s">
        <v>24</v>
      </c>
      <c r="G541">
        <v>433</v>
      </c>
    </row>
    <row r="542" spans="1:7" x14ac:dyDescent="0.25">
      <c r="A542" t="str">
        <f t="shared" si="8"/>
        <v>MenRecurveU21National 50</v>
      </c>
      <c r="B542">
        <v>1</v>
      </c>
      <c r="C542" t="s">
        <v>0</v>
      </c>
      <c r="D542" t="s">
        <v>4</v>
      </c>
      <c r="E542" t="s">
        <v>5</v>
      </c>
      <c r="F542" t="s">
        <v>25</v>
      </c>
      <c r="G542">
        <v>278</v>
      </c>
    </row>
    <row r="543" spans="1:7" x14ac:dyDescent="0.25">
      <c r="A543" t="str">
        <f t="shared" si="8"/>
        <v>MenRecurveU21National 50</v>
      </c>
      <c r="B543">
        <v>2</v>
      </c>
      <c r="C543" t="s">
        <v>0</v>
      </c>
      <c r="D543" t="s">
        <v>4</v>
      </c>
      <c r="E543" t="s">
        <v>5</v>
      </c>
      <c r="F543" t="s">
        <v>25</v>
      </c>
      <c r="G543">
        <v>356</v>
      </c>
    </row>
    <row r="544" spans="1:7" x14ac:dyDescent="0.25">
      <c r="A544" t="str">
        <f t="shared" si="8"/>
        <v>MenRecurveU21National 50</v>
      </c>
      <c r="B544">
        <v>3</v>
      </c>
      <c r="C544" t="s">
        <v>0</v>
      </c>
      <c r="D544" t="s">
        <v>4</v>
      </c>
      <c r="E544" t="s">
        <v>5</v>
      </c>
      <c r="F544" t="s">
        <v>25</v>
      </c>
      <c r="G544">
        <v>430</v>
      </c>
    </row>
    <row r="545" spans="1:7" x14ac:dyDescent="0.25">
      <c r="A545" t="str">
        <f t="shared" si="8"/>
        <v>MenRecurveU21National 40</v>
      </c>
      <c r="B545">
        <v>1</v>
      </c>
      <c r="C545" t="s">
        <v>0</v>
      </c>
      <c r="D545" t="s">
        <v>4</v>
      </c>
      <c r="E545" t="s">
        <v>5</v>
      </c>
      <c r="F545" t="s">
        <v>26</v>
      </c>
      <c r="G545">
        <v>367</v>
      </c>
    </row>
    <row r="546" spans="1:7" x14ac:dyDescent="0.25">
      <c r="A546" t="str">
        <f t="shared" si="8"/>
        <v>MenRecurveU21National 40</v>
      </c>
      <c r="B546">
        <v>2</v>
      </c>
      <c r="C546" t="s">
        <v>0</v>
      </c>
      <c r="D546" t="s">
        <v>4</v>
      </c>
      <c r="E546" t="s">
        <v>5</v>
      </c>
      <c r="F546" t="s">
        <v>26</v>
      </c>
      <c r="G546">
        <v>439</v>
      </c>
    </row>
    <row r="547" spans="1:7" x14ac:dyDescent="0.25">
      <c r="A547" t="str">
        <f t="shared" si="8"/>
        <v>MenRecurveU21National 30</v>
      </c>
      <c r="B547">
        <v>1</v>
      </c>
      <c r="C547" t="s">
        <v>0</v>
      </c>
      <c r="D547" t="s">
        <v>4</v>
      </c>
      <c r="E547" t="s">
        <v>5</v>
      </c>
      <c r="F547" t="s">
        <v>27</v>
      </c>
      <c r="G547">
        <v>468</v>
      </c>
    </row>
    <row r="548" spans="1:7" x14ac:dyDescent="0.25">
      <c r="A548" t="str">
        <f t="shared" si="8"/>
        <v>MenRecurveU21New Warwick</v>
      </c>
      <c r="B548">
        <v>1</v>
      </c>
      <c r="C548" t="s">
        <v>0</v>
      </c>
      <c r="D548" t="s">
        <v>4</v>
      </c>
      <c r="E548" t="s">
        <v>5</v>
      </c>
      <c r="F548" t="s">
        <v>28</v>
      </c>
      <c r="G548">
        <v>56</v>
      </c>
    </row>
    <row r="549" spans="1:7" x14ac:dyDescent="0.25">
      <c r="A549" t="str">
        <f t="shared" si="8"/>
        <v>MenRecurveU21New Warwick</v>
      </c>
      <c r="B549">
        <v>2</v>
      </c>
      <c r="C549" t="s">
        <v>0</v>
      </c>
      <c r="D549" t="s">
        <v>4</v>
      </c>
      <c r="E549" t="s">
        <v>5</v>
      </c>
      <c r="F549" t="s">
        <v>28</v>
      </c>
      <c r="G549">
        <v>84</v>
      </c>
    </row>
    <row r="550" spans="1:7" x14ac:dyDescent="0.25">
      <c r="A550" t="str">
        <f t="shared" si="8"/>
        <v>MenRecurveU21New Warwick</v>
      </c>
      <c r="B550">
        <v>3</v>
      </c>
      <c r="C550" t="s">
        <v>0</v>
      </c>
      <c r="D550" t="s">
        <v>4</v>
      </c>
      <c r="E550" t="s">
        <v>5</v>
      </c>
      <c r="F550" t="s">
        <v>28</v>
      </c>
      <c r="G550">
        <v>122</v>
      </c>
    </row>
    <row r="551" spans="1:7" x14ac:dyDescent="0.25">
      <c r="A551" t="str">
        <f t="shared" si="8"/>
        <v>MenRecurveU21New Warwick</v>
      </c>
      <c r="B551">
        <v>4</v>
      </c>
      <c r="C551" t="s">
        <v>0</v>
      </c>
      <c r="D551" t="s">
        <v>4</v>
      </c>
      <c r="E551" t="s">
        <v>5</v>
      </c>
      <c r="F551" t="s">
        <v>28</v>
      </c>
      <c r="G551">
        <v>169</v>
      </c>
    </row>
    <row r="552" spans="1:7" x14ac:dyDescent="0.25">
      <c r="A552" t="str">
        <f t="shared" si="8"/>
        <v>MenRecurveU21New Warwick</v>
      </c>
      <c r="B552">
        <v>5</v>
      </c>
      <c r="C552" t="s">
        <v>0</v>
      </c>
      <c r="D552" t="s">
        <v>4</v>
      </c>
      <c r="E552" t="s">
        <v>5</v>
      </c>
      <c r="F552" t="s">
        <v>28</v>
      </c>
      <c r="G552">
        <v>221</v>
      </c>
    </row>
    <row r="553" spans="1:7" x14ac:dyDescent="0.25">
      <c r="A553" t="str">
        <f t="shared" si="8"/>
        <v>MenRecurveU21New Warwick</v>
      </c>
      <c r="B553">
        <v>6</v>
      </c>
      <c r="C553" t="s">
        <v>0</v>
      </c>
      <c r="D553" t="s">
        <v>4</v>
      </c>
      <c r="E553" t="s">
        <v>5</v>
      </c>
      <c r="F553" t="s">
        <v>28</v>
      </c>
      <c r="G553">
        <v>271</v>
      </c>
    </row>
    <row r="554" spans="1:7" x14ac:dyDescent="0.25">
      <c r="A554" t="str">
        <f t="shared" si="8"/>
        <v>MenRecurveU21Long Warwick</v>
      </c>
      <c r="B554">
        <v>1</v>
      </c>
      <c r="C554" t="s">
        <v>0</v>
      </c>
      <c r="D554" t="s">
        <v>4</v>
      </c>
      <c r="E554" t="s">
        <v>5</v>
      </c>
      <c r="F554" t="s">
        <v>29</v>
      </c>
      <c r="G554">
        <v>97</v>
      </c>
    </row>
    <row r="555" spans="1:7" x14ac:dyDescent="0.25">
      <c r="A555" t="str">
        <f t="shared" si="8"/>
        <v>MenRecurveU21Long Warwick</v>
      </c>
      <c r="B555">
        <v>2</v>
      </c>
      <c r="C555" t="s">
        <v>0</v>
      </c>
      <c r="D555" t="s">
        <v>4</v>
      </c>
      <c r="E555" t="s">
        <v>5</v>
      </c>
      <c r="F555" t="s">
        <v>29</v>
      </c>
      <c r="G555">
        <v>138</v>
      </c>
    </row>
    <row r="556" spans="1:7" x14ac:dyDescent="0.25">
      <c r="A556" t="str">
        <f t="shared" si="8"/>
        <v>MenRecurveU21Long Warwick</v>
      </c>
      <c r="B556">
        <v>3</v>
      </c>
      <c r="C556" t="s">
        <v>0</v>
      </c>
      <c r="D556" t="s">
        <v>4</v>
      </c>
      <c r="E556" t="s">
        <v>5</v>
      </c>
      <c r="F556" t="s">
        <v>29</v>
      </c>
      <c r="G556">
        <v>186</v>
      </c>
    </row>
    <row r="557" spans="1:7" x14ac:dyDescent="0.25">
      <c r="A557" t="str">
        <f t="shared" si="8"/>
        <v>MenRecurveU21Long Warwick</v>
      </c>
      <c r="B557">
        <v>4</v>
      </c>
      <c r="C557" t="s">
        <v>0</v>
      </c>
      <c r="D557" t="s">
        <v>4</v>
      </c>
      <c r="E557" t="s">
        <v>5</v>
      </c>
      <c r="F557" t="s">
        <v>29</v>
      </c>
      <c r="G557">
        <v>238</v>
      </c>
    </row>
    <row r="558" spans="1:7" x14ac:dyDescent="0.25">
      <c r="A558" t="str">
        <f t="shared" si="8"/>
        <v>MenRecurveU21Long Warwick</v>
      </c>
      <c r="B558">
        <v>5</v>
      </c>
      <c r="C558" t="s">
        <v>0</v>
      </c>
      <c r="D558" t="s">
        <v>4</v>
      </c>
      <c r="E558" t="s">
        <v>5</v>
      </c>
      <c r="F558" t="s">
        <v>29</v>
      </c>
      <c r="G558">
        <v>286</v>
      </c>
    </row>
    <row r="559" spans="1:7" x14ac:dyDescent="0.25">
      <c r="A559" t="str">
        <f t="shared" si="8"/>
        <v>MenRecurveU21Warwick</v>
      </c>
      <c r="B559">
        <v>1</v>
      </c>
      <c r="C559" t="s">
        <v>0</v>
      </c>
      <c r="D559" t="s">
        <v>4</v>
      </c>
      <c r="E559" t="s">
        <v>5</v>
      </c>
      <c r="F559" t="s">
        <v>30</v>
      </c>
      <c r="G559">
        <v>145</v>
      </c>
    </row>
    <row r="560" spans="1:7" x14ac:dyDescent="0.25">
      <c r="A560" t="str">
        <f t="shared" si="8"/>
        <v>MenRecurveU21Warwick</v>
      </c>
      <c r="B560">
        <v>2</v>
      </c>
      <c r="C560" t="s">
        <v>0</v>
      </c>
      <c r="D560" t="s">
        <v>4</v>
      </c>
      <c r="E560" t="s">
        <v>5</v>
      </c>
      <c r="F560" t="s">
        <v>30</v>
      </c>
      <c r="G560">
        <v>196</v>
      </c>
    </row>
    <row r="561" spans="1:7" x14ac:dyDescent="0.25">
      <c r="A561" t="str">
        <f t="shared" si="8"/>
        <v>MenRecurveU21Warwick</v>
      </c>
      <c r="B561">
        <v>3</v>
      </c>
      <c r="C561" t="s">
        <v>0</v>
      </c>
      <c r="D561" t="s">
        <v>4</v>
      </c>
      <c r="E561" t="s">
        <v>5</v>
      </c>
      <c r="F561" t="s">
        <v>30</v>
      </c>
      <c r="G561">
        <v>248</v>
      </c>
    </row>
    <row r="562" spans="1:7" x14ac:dyDescent="0.25">
      <c r="A562" t="str">
        <f t="shared" si="8"/>
        <v>MenRecurveU21Warwick</v>
      </c>
      <c r="B562">
        <v>4</v>
      </c>
      <c r="C562" t="s">
        <v>0</v>
      </c>
      <c r="D562" t="s">
        <v>4</v>
      </c>
      <c r="E562" t="s">
        <v>5</v>
      </c>
      <c r="F562" t="s">
        <v>30</v>
      </c>
      <c r="G562">
        <v>296</v>
      </c>
    </row>
    <row r="563" spans="1:7" x14ac:dyDescent="0.25">
      <c r="A563" t="str">
        <f t="shared" si="8"/>
        <v>MenRecurveU21Warwick 50</v>
      </c>
      <c r="B563">
        <v>1</v>
      </c>
      <c r="C563" t="s">
        <v>0</v>
      </c>
      <c r="D563" t="s">
        <v>4</v>
      </c>
      <c r="E563" t="s">
        <v>5</v>
      </c>
      <c r="F563" t="s">
        <v>31</v>
      </c>
      <c r="G563">
        <v>195</v>
      </c>
    </row>
    <row r="564" spans="1:7" x14ac:dyDescent="0.25">
      <c r="A564" t="str">
        <f t="shared" si="8"/>
        <v>MenRecurveU21Warwick 50</v>
      </c>
      <c r="B564">
        <v>2</v>
      </c>
      <c r="C564" t="s">
        <v>0</v>
      </c>
      <c r="D564" t="s">
        <v>4</v>
      </c>
      <c r="E564" t="s">
        <v>5</v>
      </c>
      <c r="F564" t="s">
        <v>31</v>
      </c>
      <c r="G564">
        <v>247</v>
      </c>
    </row>
    <row r="565" spans="1:7" x14ac:dyDescent="0.25">
      <c r="A565" t="str">
        <f t="shared" si="8"/>
        <v>MenRecurveU21Warwick 50</v>
      </c>
      <c r="B565">
        <v>3</v>
      </c>
      <c r="C565" t="s">
        <v>0</v>
      </c>
      <c r="D565" t="s">
        <v>4</v>
      </c>
      <c r="E565" t="s">
        <v>5</v>
      </c>
      <c r="F565" t="s">
        <v>31</v>
      </c>
      <c r="G565">
        <v>294</v>
      </c>
    </row>
    <row r="566" spans="1:7" x14ac:dyDescent="0.25">
      <c r="A566" t="str">
        <f t="shared" si="8"/>
        <v>MenRecurveU21Warwick 40</v>
      </c>
      <c r="B566">
        <v>1</v>
      </c>
      <c r="C566" t="s">
        <v>0</v>
      </c>
      <c r="D566" t="s">
        <v>4</v>
      </c>
      <c r="E566" t="s">
        <v>5</v>
      </c>
      <c r="F566" t="s">
        <v>32</v>
      </c>
      <c r="G566">
        <v>256</v>
      </c>
    </row>
    <row r="567" spans="1:7" x14ac:dyDescent="0.25">
      <c r="A567" t="str">
        <f t="shared" si="8"/>
        <v>MenRecurveU21Warwick 40</v>
      </c>
      <c r="B567">
        <v>2</v>
      </c>
      <c r="C567" t="s">
        <v>0</v>
      </c>
      <c r="D567" t="s">
        <v>4</v>
      </c>
      <c r="E567" t="s">
        <v>5</v>
      </c>
      <c r="F567" t="s">
        <v>32</v>
      </c>
      <c r="G567">
        <v>302</v>
      </c>
    </row>
    <row r="568" spans="1:7" x14ac:dyDescent="0.25">
      <c r="A568" t="str">
        <f t="shared" si="8"/>
        <v>MenRecurveU21Warwick 30</v>
      </c>
      <c r="B568">
        <v>1</v>
      </c>
      <c r="C568" t="s">
        <v>0</v>
      </c>
      <c r="D568" t="s">
        <v>4</v>
      </c>
      <c r="E568" t="s">
        <v>5</v>
      </c>
      <c r="F568" t="s">
        <v>33</v>
      </c>
      <c r="G568">
        <v>324</v>
      </c>
    </row>
    <row r="569" spans="1:7" x14ac:dyDescent="0.25">
      <c r="A569" t="str">
        <f t="shared" si="8"/>
        <v>MenRecurveU21WA 1440 (90m)</v>
      </c>
      <c r="B569">
        <v>1</v>
      </c>
      <c r="C569" t="s">
        <v>0</v>
      </c>
      <c r="D569" t="s">
        <v>4</v>
      </c>
      <c r="E569" t="s">
        <v>5</v>
      </c>
      <c r="F569" t="s">
        <v>73</v>
      </c>
      <c r="G569">
        <v>313</v>
      </c>
    </row>
    <row r="570" spans="1:7" x14ac:dyDescent="0.25">
      <c r="A570" t="str">
        <f t="shared" si="8"/>
        <v>MenRecurveU21WA 1440 (90m)</v>
      </c>
      <c r="B570">
        <v>2</v>
      </c>
      <c r="C570" t="s">
        <v>0</v>
      </c>
      <c r="D570" t="s">
        <v>4</v>
      </c>
      <c r="E570" t="s">
        <v>5</v>
      </c>
      <c r="F570" t="s">
        <v>73</v>
      </c>
      <c r="G570">
        <v>435</v>
      </c>
    </row>
    <row r="571" spans="1:7" x14ac:dyDescent="0.25">
      <c r="A571" t="str">
        <f t="shared" si="8"/>
        <v>MenRecurveU21WA 1440 (90m)</v>
      </c>
      <c r="B571">
        <v>3</v>
      </c>
      <c r="C571" t="s">
        <v>0</v>
      </c>
      <c r="D571" t="s">
        <v>4</v>
      </c>
      <c r="E571" t="s">
        <v>5</v>
      </c>
      <c r="F571" t="s">
        <v>73</v>
      </c>
      <c r="G571">
        <v>577</v>
      </c>
    </row>
    <row r="572" spans="1:7" x14ac:dyDescent="0.25">
      <c r="A572" t="str">
        <f t="shared" si="8"/>
        <v>MenRecurveU21WA 1440 (90m)</v>
      </c>
      <c r="B572">
        <v>4</v>
      </c>
      <c r="C572" t="s">
        <v>0</v>
      </c>
      <c r="D572" t="s">
        <v>4</v>
      </c>
      <c r="E572" t="s">
        <v>5</v>
      </c>
      <c r="F572" t="s">
        <v>73</v>
      </c>
      <c r="G572">
        <v>728</v>
      </c>
    </row>
    <row r="573" spans="1:7" x14ac:dyDescent="0.25">
      <c r="A573" t="str">
        <f t="shared" si="8"/>
        <v>MenRecurveU21WA 1440 (90m)</v>
      </c>
      <c r="B573">
        <v>5</v>
      </c>
      <c r="C573" t="s">
        <v>0</v>
      </c>
      <c r="D573" t="s">
        <v>4</v>
      </c>
      <c r="E573" t="s">
        <v>5</v>
      </c>
      <c r="F573" t="s">
        <v>73</v>
      </c>
      <c r="G573">
        <v>877</v>
      </c>
    </row>
    <row r="574" spans="1:7" x14ac:dyDescent="0.25">
      <c r="A574" t="str">
        <f t="shared" si="8"/>
        <v>MenRecurveU21WA 1440 (90m)</v>
      </c>
      <c r="B574">
        <v>6</v>
      </c>
      <c r="C574" t="s">
        <v>0</v>
      </c>
      <c r="D574" t="s">
        <v>4</v>
      </c>
      <c r="E574" t="s">
        <v>5</v>
      </c>
      <c r="F574" t="s">
        <v>73</v>
      </c>
      <c r="G574">
        <v>1008</v>
      </c>
    </row>
    <row r="575" spans="1:7" x14ac:dyDescent="0.25">
      <c r="A575" t="str">
        <f t="shared" si="8"/>
        <v>MenRecurveU21WA 1440 (90m)</v>
      </c>
      <c r="B575">
        <v>7</v>
      </c>
      <c r="C575" t="s">
        <v>0</v>
      </c>
      <c r="D575" t="s">
        <v>4</v>
      </c>
      <c r="E575" t="s">
        <v>5</v>
      </c>
      <c r="F575" t="s">
        <v>73</v>
      </c>
      <c r="G575">
        <v>1117</v>
      </c>
    </row>
    <row r="576" spans="1:7" x14ac:dyDescent="0.25">
      <c r="A576" t="str">
        <f t="shared" si="8"/>
        <v>MenRecurveU21WA 1440 (90m)</v>
      </c>
      <c r="B576">
        <v>8</v>
      </c>
      <c r="C576" t="s">
        <v>0</v>
      </c>
      <c r="D576" t="s">
        <v>4</v>
      </c>
      <c r="E576" t="s">
        <v>5</v>
      </c>
      <c r="F576" t="s">
        <v>73</v>
      </c>
      <c r="G576">
        <v>1203</v>
      </c>
    </row>
    <row r="577" spans="1:7" x14ac:dyDescent="0.25">
      <c r="A577" t="str">
        <f t="shared" si="8"/>
        <v>MenRecurveU21WA 1440 (90m)</v>
      </c>
      <c r="B577">
        <v>9</v>
      </c>
      <c r="C577" t="s">
        <v>0</v>
      </c>
      <c r="D577" t="s">
        <v>4</v>
      </c>
      <c r="E577" t="s">
        <v>5</v>
      </c>
      <c r="F577" t="s">
        <v>73</v>
      </c>
      <c r="G577">
        <v>1270</v>
      </c>
    </row>
    <row r="578" spans="1:7" x14ac:dyDescent="0.25">
      <c r="A578" t="str">
        <f t="shared" ref="A578:A641" si="9">C578&amp;D578&amp;E578&amp;F578</f>
        <v>MenRecurveU21WA 1440 (70m) / Metric I</v>
      </c>
      <c r="B578">
        <v>1</v>
      </c>
      <c r="C578" t="s">
        <v>0</v>
      </c>
      <c r="D578" t="s">
        <v>4</v>
      </c>
      <c r="E578" t="s">
        <v>5</v>
      </c>
      <c r="F578" t="s">
        <v>74</v>
      </c>
      <c r="G578">
        <v>364</v>
      </c>
    </row>
    <row r="579" spans="1:7" x14ac:dyDescent="0.25">
      <c r="A579" t="str">
        <f t="shared" si="9"/>
        <v>MenRecurveU21WA 1440 (70m) / Metric I</v>
      </c>
      <c r="B579">
        <v>2</v>
      </c>
      <c r="C579" t="s">
        <v>0</v>
      </c>
      <c r="D579" t="s">
        <v>4</v>
      </c>
      <c r="E579" t="s">
        <v>5</v>
      </c>
      <c r="F579" t="s">
        <v>74</v>
      </c>
      <c r="G579">
        <v>503</v>
      </c>
    </row>
    <row r="580" spans="1:7" x14ac:dyDescent="0.25">
      <c r="A580" t="str">
        <f t="shared" si="9"/>
        <v>MenRecurveU21WA 1440 (70m) / Metric I</v>
      </c>
      <c r="B580">
        <v>3</v>
      </c>
      <c r="C580" t="s">
        <v>0</v>
      </c>
      <c r="D580" t="s">
        <v>4</v>
      </c>
      <c r="E580" t="s">
        <v>5</v>
      </c>
      <c r="F580" t="s">
        <v>74</v>
      </c>
      <c r="G580">
        <v>659</v>
      </c>
    </row>
    <row r="581" spans="1:7" x14ac:dyDescent="0.25">
      <c r="A581" t="str">
        <f t="shared" si="9"/>
        <v>MenRecurveU21WA 1440 (70m) / Metric I</v>
      </c>
      <c r="B581">
        <v>4</v>
      </c>
      <c r="C581" t="s">
        <v>0</v>
      </c>
      <c r="D581" t="s">
        <v>4</v>
      </c>
      <c r="E581" t="s">
        <v>5</v>
      </c>
      <c r="F581" t="s">
        <v>74</v>
      </c>
      <c r="G581">
        <v>817</v>
      </c>
    </row>
    <row r="582" spans="1:7" x14ac:dyDescent="0.25">
      <c r="A582" t="str">
        <f t="shared" si="9"/>
        <v>MenRecurveU21WA 1440 (70m) / Metric I</v>
      </c>
      <c r="B582">
        <v>5</v>
      </c>
      <c r="C582" t="s">
        <v>0</v>
      </c>
      <c r="D582" t="s">
        <v>4</v>
      </c>
      <c r="E582" t="s">
        <v>5</v>
      </c>
      <c r="F582" t="s">
        <v>74</v>
      </c>
      <c r="G582">
        <v>960</v>
      </c>
    </row>
    <row r="583" spans="1:7" x14ac:dyDescent="0.25">
      <c r="A583" t="str">
        <f t="shared" si="9"/>
        <v>MenRecurveU21WA 1440 (60m) / Metric II</v>
      </c>
      <c r="B583">
        <v>1</v>
      </c>
      <c r="C583" t="s">
        <v>0</v>
      </c>
      <c r="D583" t="s">
        <v>4</v>
      </c>
      <c r="E583" t="s">
        <v>5</v>
      </c>
      <c r="F583" t="s">
        <v>75</v>
      </c>
      <c r="G583">
        <v>453</v>
      </c>
    </row>
    <row r="584" spans="1:7" x14ac:dyDescent="0.25">
      <c r="A584" t="str">
        <f t="shared" si="9"/>
        <v>MenRecurveU21WA 1440 (60m) / Metric II</v>
      </c>
      <c r="B584">
        <v>2</v>
      </c>
      <c r="C584" t="s">
        <v>0</v>
      </c>
      <c r="D584" t="s">
        <v>4</v>
      </c>
      <c r="E584" t="s">
        <v>5</v>
      </c>
      <c r="F584" t="s">
        <v>75</v>
      </c>
      <c r="G584">
        <v>611</v>
      </c>
    </row>
    <row r="585" spans="1:7" x14ac:dyDescent="0.25">
      <c r="A585" t="str">
        <f t="shared" si="9"/>
        <v>MenRecurveU21WA 1440 (60m) / Metric II</v>
      </c>
      <c r="B585">
        <v>3</v>
      </c>
      <c r="C585" t="s">
        <v>0</v>
      </c>
      <c r="D585" t="s">
        <v>4</v>
      </c>
      <c r="E585" t="s">
        <v>5</v>
      </c>
      <c r="F585" t="s">
        <v>75</v>
      </c>
      <c r="G585">
        <v>776</v>
      </c>
    </row>
    <row r="586" spans="1:7" x14ac:dyDescent="0.25">
      <c r="A586" t="str">
        <f t="shared" si="9"/>
        <v>MenRecurveU21WA 1440 (60m) / Metric II</v>
      </c>
      <c r="B586">
        <v>4</v>
      </c>
      <c r="C586" t="s">
        <v>0</v>
      </c>
      <c r="D586" t="s">
        <v>4</v>
      </c>
      <c r="E586" t="s">
        <v>5</v>
      </c>
      <c r="F586" t="s">
        <v>75</v>
      </c>
      <c r="G586">
        <v>927</v>
      </c>
    </row>
    <row r="587" spans="1:7" x14ac:dyDescent="0.25">
      <c r="A587" t="str">
        <f t="shared" si="9"/>
        <v>MenRecurveU21Metric III</v>
      </c>
      <c r="B587">
        <v>1</v>
      </c>
      <c r="C587" t="s">
        <v>0</v>
      </c>
      <c r="D587" t="s">
        <v>4</v>
      </c>
      <c r="E587" t="s">
        <v>5</v>
      </c>
      <c r="F587" t="s">
        <v>34</v>
      </c>
      <c r="G587">
        <v>658</v>
      </c>
    </row>
    <row r="588" spans="1:7" x14ac:dyDescent="0.25">
      <c r="A588" t="str">
        <f t="shared" si="9"/>
        <v>MenRecurveU21Metric III</v>
      </c>
      <c r="B588">
        <v>2</v>
      </c>
      <c r="C588" t="s">
        <v>0</v>
      </c>
      <c r="D588" t="s">
        <v>4</v>
      </c>
      <c r="E588" t="s">
        <v>5</v>
      </c>
      <c r="F588" t="s">
        <v>34</v>
      </c>
      <c r="G588">
        <v>817</v>
      </c>
    </row>
    <row r="589" spans="1:7" x14ac:dyDescent="0.25">
      <c r="A589" t="str">
        <f t="shared" si="9"/>
        <v>MenRecurveU21Metric III</v>
      </c>
      <c r="B589">
        <v>3</v>
      </c>
      <c r="C589" t="s">
        <v>0</v>
      </c>
      <c r="D589" t="s">
        <v>4</v>
      </c>
      <c r="E589" t="s">
        <v>5</v>
      </c>
      <c r="F589" t="s">
        <v>34</v>
      </c>
      <c r="G589">
        <v>960</v>
      </c>
    </row>
    <row r="590" spans="1:7" x14ac:dyDescent="0.25">
      <c r="A590" t="str">
        <f t="shared" si="9"/>
        <v>MenRecurveU21Metric IV</v>
      </c>
      <c r="B590">
        <v>1</v>
      </c>
      <c r="C590" t="s">
        <v>0</v>
      </c>
      <c r="D590" t="s">
        <v>4</v>
      </c>
      <c r="E590" t="s">
        <v>5</v>
      </c>
      <c r="F590" t="s">
        <v>35</v>
      </c>
      <c r="G590">
        <v>914</v>
      </c>
    </row>
    <row r="591" spans="1:7" x14ac:dyDescent="0.25">
      <c r="A591" t="str">
        <f t="shared" si="9"/>
        <v>MenRecurveU21Metric IV</v>
      </c>
      <c r="B591">
        <v>2</v>
      </c>
      <c r="C591" t="s">
        <v>0</v>
      </c>
      <c r="D591" t="s">
        <v>4</v>
      </c>
      <c r="E591" t="s">
        <v>5</v>
      </c>
      <c r="F591" t="s">
        <v>35</v>
      </c>
      <c r="G591">
        <v>1039</v>
      </c>
    </row>
    <row r="592" spans="1:7" x14ac:dyDescent="0.25">
      <c r="A592" t="str">
        <f t="shared" si="9"/>
        <v>MenRecurveU21Metric V</v>
      </c>
      <c r="B592">
        <v>1</v>
      </c>
      <c r="C592" t="s">
        <v>0</v>
      </c>
      <c r="D592" t="s">
        <v>4</v>
      </c>
      <c r="E592" t="s">
        <v>5</v>
      </c>
      <c r="F592" t="s">
        <v>36</v>
      </c>
      <c r="G592">
        <v>1067</v>
      </c>
    </row>
    <row r="593" spans="1:7" x14ac:dyDescent="0.25">
      <c r="A593" t="str">
        <f t="shared" si="9"/>
        <v>MenRecurveU21Long Metric (Men)</v>
      </c>
      <c r="B593">
        <v>1</v>
      </c>
      <c r="C593" t="s">
        <v>0</v>
      </c>
      <c r="D593" t="s">
        <v>4</v>
      </c>
      <c r="E593" t="s">
        <v>5</v>
      </c>
      <c r="F593" t="s">
        <v>37</v>
      </c>
      <c r="G593">
        <v>101</v>
      </c>
    </row>
    <row r="594" spans="1:7" x14ac:dyDescent="0.25">
      <c r="A594" t="str">
        <f t="shared" si="9"/>
        <v>MenRecurveU21Long Metric (Men)</v>
      </c>
      <c r="B594">
        <v>2</v>
      </c>
      <c r="C594" t="s">
        <v>0</v>
      </c>
      <c r="D594" t="s">
        <v>4</v>
      </c>
      <c r="E594" t="s">
        <v>5</v>
      </c>
      <c r="F594" t="s">
        <v>37</v>
      </c>
      <c r="G594">
        <v>151</v>
      </c>
    </row>
    <row r="595" spans="1:7" x14ac:dyDescent="0.25">
      <c r="A595" t="str">
        <f t="shared" si="9"/>
        <v>MenRecurveU21Long Metric (Men)</v>
      </c>
      <c r="B595">
        <v>3</v>
      </c>
      <c r="C595" t="s">
        <v>0</v>
      </c>
      <c r="D595" t="s">
        <v>4</v>
      </c>
      <c r="E595" t="s">
        <v>5</v>
      </c>
      <c r="F595" t="s">
        <v>37</v>
      </c>
      <c r="G595">
        <v>216</v>
      </c>
    </row>
    <row r="596" spans="1:7" x14ac:dyDescent="0.25">
      <c r="A596" t="str">
        <f t="shared" si="9"/>
        <v>MenRecurveU21Long Metric (Men)</v>
      </c>
      <c r="B596">
        <v>4</v>
      </c>
      <c r="C596" t="s">
        <v>0</v>
      </c>
      <c r="D596" t="s">
        <v>4</v>
      </c>
      <c r="E596" t="s">
        <v>5</v>
      </c>
      <c r="F596" t="s">
        <v>37</v>
      </c>
      <c r="G596">
        <v>293</v>
      </c>
    </row>
    <row r="597" spans="1:7" x14ac:dyDescent="0.25">
      <c r="A597" t="str">
        <f t="shared" si="9"/>
        <v>MenRecurveU21Long Metric (Men)</v>
      </c>
      <c r="B597">
        <v>5</v>
      </c>
      <c r="C597" t="s">
        <v>0</v>
      </c>
      <c r="D597" t="s">
        <v>4</v>
      </c>
      <c r="E597" t="s">
        <v>5</v>
      </c>
      <c r="F597" t="s">
        <v>37</v>
      </c>
      <c r="G597">
        <v>375</v>
      </c>
    </row>
    <row r="598" spans="1:7" x14ac:dyDescent="0.25">
      <c r="A598" t="str">
        <f t="shared" si="9"/>
        <v>MenRecurveU21Long Metric (Men)</v>
      </c>
      <c r="B598">
        <v>6</v>
      </c>
      <c r="C598" t="s">
        <v>0</v>
      </c>
      <c r="D598" t="s">
        <v>4</v>
      </c>
      <c r="E598" t="s">
        <v>5</v>
      </c>
      <c r="F598" t="s">
        <v>37</v>
      </c>
      <c r="G598">
        <v>452</v>
      </c>
    </row>
    <row r="599" spans="1:7" x14ac:dyDescent="0.25">
      <c r="A599" t="str">
        <f t="shared" si="9"/>
        <v>MenRecurveU21Long Metric (Women) / Long Metric I</v>
      </c>
      <c r="B599">
        <v>1</v>
      </c>
      <c r="C599" t="s">
        <v>0</v>
      </c>
      <c r="D599" t="s">
        <v>4</v>
      </c>
      <c r="E599" t="s">
        <v>5</v>
      </c>
      <c r="F599" t="s">
        <v>79</v>
      </c>
      <c r="G599">
        <v>152</v>
      </c>
    </row>
    <row r="600" spans="1:7" x14ac:dyDescent="0.25">
      <c r="A600" t="str">
        <f t="shared" si="9"/>
        <v>MenRecurveU21Long Metric (Women) / Long Metric I</v>
      </c>
      <c r="B600">
        <v>2</v>
      </c>
      <c r="C600" t="s">
        <v>0</v>
      </c>
      <c r="D600" t="s">
        <v>4</v>
      </c>
      <c r="E600" t="s">
        <v>5</v>
      </c>
      <c r="F600" t="s">
        <v>79</v>
      </c>
      <c r="G600">
        <v>219</v>
      </c>
    </row>
    <row r="601" spans="1:7" x14ac:dyDescent="0.25">
      <c r="A601" t="str">
        <f t="shared" si="9"/>
        <v>MenRecurveU21Long Metric (Women) / Long Metric I</v>
      </c>
      <c r="B601">
        <v>3</v>
      </c>
      <c r="C601" t="s">
        <v>0</v>
      </c>
      <c r="D601" t="s">
        <v>4</v>
      </c>
      <c r="E601" t="s">
        <v>5</v>
      </c>
      <c r="F601" t="s">
        <v>79</v>
      </c>
      <c r="G601">
        <v>298</v>
      </c>
    </row>
    <row r="602" spans="1:7" x14ac:dyDescent="0.25">
      <c r="A602" t="str">
        <f t="shared" si="9"/>
        <v>MenRecurveU21Long Metric (Women) / Long Metric I</v>
      </c>
      <c r="B602">
        <v>4</v>
      </c>
      <c r="C602" t="s">
        <v>0</v>
      </c>
      <c r="D602" t="s">
        <v>4</v>
      </c>
      <c r="E602" t="s">
        <v>5</v>
      </c>
      <c r="F602" t="s">
        <v>79</v>
      </c>
      <c r="G602">
        <v>382</v>
      </c>
    </row>
    <row r="603" spans="1:7" x14ac:dyDescent="0.25">
      <c r="A603" t="str">
        <f t="shared" si="9"/>
        <v>MenRecurveU21Long Metric (Women) / Long Metric I</v>
      </c>
      <c r="B603">
        <v>5</v>
      </c>
      <c r="C603" t="s">
        <v>0</v>
      </c>
      <c r="D603" t="s">
        <v>4</v>
      </c>
      <c r="E603" t="s">
        <v>5</v>
      </c>
      <c r="F603" t="s">
        <v>79</v>
      </c>
      <c r="G603">
        <v>459</v>
      </c>
    </row>
    <row r="604" spans="1:7" x14ac:dyDescent="0.25">
      <c r="A604" t="str">
        <f t="shared" si="9"/>
        <v>MenRecurveU21Long Metric II</v>
      </c>
      <c r="B604">
        <v>1</v>
      </c>
      <c r="C604" t="s">
        <v>0</v>
      </c>
      <c r="D604" t="s">
        <v>4</v>
      </c>
      <c r="E604" t="s">
        <v>5</v>
      </c>
      <c r="F604" t="s">
        <v>38</v>
      </c>
      <c r="G604">
        <v>208</v>
      </c>
    </row>
    <row r="605" spans="1:7" x14ac:dyDescent="0.25">
      <c r="A605" t="str">
        <f t="shared" si="9"/>
        <v>MenRecurveU21Long Metric II</v>
      </c>
      <c r="B605">
        <v>2</v>
      </c>
      <c r="C605" t="s">
        <v>0</v>
      </c>
      <c r="D605" t="s">
        <v>4</v>
      </c>
      <c r="E605" t="s">
        <v>5</v>
      </c>
      <c r="F605" t="s">
        <v>38</v>
      </c>
      <c r="G605">
        <v>286</v>
      </c>
    </row>
    <row r="606" spans="1:7" x14ac:dyDescent="0.25">
      <c r="A606" t="str">
        <f t="shared" si="9"/>
        <v>MenRecurveU21Long Metric II</v>
      </c>
      <c r="B606">
        <v>3</v>
      </c>
      <c r="C606" t="s">
        <v>0</v>
      </c>
      <c r="D606" t="s">
        <v>4</v>
      </c>
      <c r="E606" t="s">
        <v>5</v>
      </c>
      <c r="F606" t="s">
        <v>38</v>
      </c>
      <c r="G606">
        <v>370</v>
      </c>
    </row>
    <row r="607" spans="1:7" x14ac:dyDescent="0.25">
      <c r="A607" t="str">
        <f t="shared" si="9"/>
        <v>MenRecurveU21Long Metric II</v>
      </c>
      <c r="B607">
        <v>4</v>
      </c>
      <c r="C607" t="s">
        <v>0</v>
      </c>
      <c r="D607" t="s">
        <v>4</v>
      </c>
      <c r="E607" t="s">
        <v>5</v>
      </c>
      <c r="F607" t="s">
        <v>38</v>
      </c>
      <c r="G607">
        <v>448</v>
      </c>
    </row>
    <row r="608" spans="1:7" x14ac:dyDescent="0.25">
      <c r="A608" t="str">
        <f t="shared" si="9"/>
        <v>MenRecurveU21Long Metric III</v>
      </c>
      <c r="B608">
        <v>1</v>
      </c>
      <c r="C608" t="s">
        <v>0</v>
      </c>
      <c r="D608" t="s">
        <v>4</v>
      </c>
      <c r="E608" t="s">
        <v>5</v>
      </c>
      <c r="F608" t="s">
        <v>39</v>
      </c>
      <c r="G608">
        <v>286</v>
      </c>
    </row>
    <row r="609" spans="1:7" x14ac:dyDescent="0.25">
      <c r="A609" t="str">
        <f t="shared" si="9"/>
        <v>MenRecurveU21Long Metric III</v>
      </c>
      <c r="B609">
        <v>2</v>
      </c>
      <c r="C609" t="s">
        <v>0</v>
      </c>
      <c r="D609" t="s">
        <v>4</v>
      </c>
      <c r="E609" t="s">
        <v>5</v>
      </c>
      <c r="F609" t="s">
        <v>39</v>
      </c>
      <c r="G609">
        <v>369</v>
      </c>
    </row>
    <row r="610" spans="1:7" x14ac:dyDescent="0.25">
      <c r="A610" t="str">
        <f t="shared" si="9"/>
        <v>MenRecurveU21Long Metric III</v>
      </c>
      <c r="B610">
        <v>3</v>
      </c>
      <c r="C610" t="s">
        <v>0</v>
      </c>
      <c r="D610" t="s">
        <v>4</v>
      </c>
      <c r="E610" t="s">
        <v>5</v>
      </c>
      <c r="F610" t="s">
        <v>39</v>
      </c>
      <c r="G610">
        <v>447</v>
      </c>
    </row>
    <row r="611" spans="1:7" x14ac:dyDescent="0.25">
      <c r="A611" t="str">
        <f t="shared" si="9"/>
        <v>MenRecurveU21Long Metric IV</v>
      </c>
      <c r="B611">
        <v>1</v>
      </c>
      <c r="C611" t="s">
        <v>0</v>
      </c>
      <c r="D611" t="s">
        <v>4</v>
      </c>
      <c r="E611" t="s">
        <v>5</v>
      </c>
      <c r="F611" t="s">
        <v>40</v>
      </c>
      <c r="G611">
        <v>385</v>
      </c>
    </row>
    <row r="612" spans="1:7" x14ac:dyDescent="0.25">
      <c r="A612" t="str">
        <f t="shared" si="9"/>
        <v>MenRecurveU21Long Metric IV</v>
      </c>
      <c r="B612">
        <v>2</v>
      </c>
      <c r="C612" t="s">
        <v>0</v>
      </c>
      <c r="D612" t="s">
        <v>4</v>
      </c>
      <c r="E612" t="s">
        <v>5</v>
      </c>
      <c r="F612" t="s">
        <v>40</v>
      </c>
      <c r="G612">
        <v>461</v>
      </c>
    </row>
    <row r="613" spans="1:7" x14ac:dyDescent="0.25">
      <c r="A613" t="str">
        <f t="shared" si="9"/>
        <v>MenRecurveU21Long Metric V</v>
      </c>
      <c r="B613">
        <v>1</v>
      </c>
      <c r="C613" t="s">
        <v>0</v>
      </c>
      <c r="D613" t="s">
        <v>4</v>
      </c>
      <c r="E613" t="s">
        <v>5</v>
      </c>
      <c r="F613" t="s">
        <v>41</v>
      </c>
      <c r="G613">
        <v>497</v>
      </c>
    </row>
    <row r="614" spans="1:7" x14ac:dyDescent="0.25">
      <c r="A614" t="str">
        <f t="shared" si="9"/>
        <v>MenRecurveU21Short Metric / Short Metric I</v>
      </c>
      <c r="B614">
        <v>1</v>
      </c>
      <c r="C614" t="s">
        <v>0</v>
      </c>
      <c r="D614" t="s">
        <v>4</v>
      </c>
      <c r="E614" t="s">
        <v>5</v>
      </c>
      <c r="F614" t="s">
        <v>131</v>
      </c>
      <c r="G614">
        <v>212</v>
      </c>
    </row>
    <row r="615" spans="1:7" x14ac:dyDescent="0.25">
      <c r="A615" t="str">
        <f t="shared" si="9"/>
        <v>MenRecurveU21Short Metric / Short Metric I</v>
      </c>
      <c r="B615">
        <v>2</v>
      </c>
      <c r="C615" t="s">
        <v>0</v>
      </c>
      <c r="D615" t="s">
        <v>4</v>
      </c>
      <c r="E615" t="s">
        <v>5</v>
      </c>
      <c r="F615" t="s">
        <v>131</v>
      </c>
      <c r="G615">
        <v>285</v>
      </c>
    </row>
    <row r="616" spans="1:7" x14ac:dyDescent="0.25">
      <c r="A616" t="str">
        <f t="shared" si="9"/>
        <v>MenRecurveU21Short Metric / Short Metric I</v>
      </c>
      <c r="B616">
        <v>3</v>
      </c>
      <c r="C616" t="s">
        <v>0</v>
      </c>
      <c r="D616" t="s">
        <v>4</v>
      </c>
      <c r="E616" t="s">
        <v>5</v>
      </c>
      <c r="F616" t="s">
        <v>131</v>
      </c>
      <c r="G616">
        <v>361</v>
      </c>
    </row>
    <row r="617" spans="1:7" x14ac:dyDescent="0.25">
      <c r="A617" t="str">
        <f t="shared" si="9"/>
        <v>MenRecurveU21Short Metric II</v>
      </c>
      <c r="B617">
        <v>1</v>
      </c>
      <c r="C617" t="s">
        <v>0</v>
      </c>
      <c r="D617" t="s">
        <v>4</v>
      </c>
      <c r="E617" t="s">
        <v>5</v>
      </c>
      <c r="F617" t="s">
        <v>42</v>
      </c>
      <c r="G617">
        <v>245</v>
      </c>
    </row>
    <row r="618" spans="1:7" x14ac:dyDescent="0.25">
      <c r="A618" t="str">
        <f t="shared" si="9"/>
        <v>MenRecurveU21Short Metric II</v>
      </c>
      <c r="B618">
        <v>2</v>
      </c>
      <c r="C618" t="s">
        <v>0</v>
      </c>
      <c r="D618" t="s">
        <v>4</v>
      </c>
      <c r="E618" t="s">
        <v>5</v>
      </c>
      <c r="F618" t="s">
        <v>42</v>
      </c>
      <c r="G618">
        <v>326</v>
      </c>
    </row>
    <row r="619" spans="1:7" x14ac:dyDescent="0.25">
      <c r="A619" t="str">
        <f t="shared" si="9"/>
        <v>MenRecurveU21Short Metric III</v>
      </c>
      <c r="B619">
        <v>1</v>
      </c>
      <c r="C619" t="s">
        <v>0</v>
      </c>
      <c r="D619" t="s">
        <v>4</v>
      </c>
      <c r="E619" t="s">
        <v>5</v>
      </c>
      <c r="F619" t="s">
        <v>43</v>
      </c>
      <c r="G619">
        <v>373</v>
      </c>
    </row>
    <row r="620" spans="1:7" x14ac:dyDescent="0.25">
      <c r="A620" t="str">
        <f t="shared" si="9"/>
        <v>MenRecurveU21WA Standard Bow</v>
      </c>
      <c r="B620">
        <v>1</v>
      </c>
      <c r="C620" t="s">
        <v>0</v>
      </c>
      <c r="D620" t="s">
        <v>4</v>
      </c>
      <c r="E620" t="s">
        <v>5</v>
      </c>
      <c r="F620" t="s">
        <v>80</v>
      </c>
      <c r="G620">
        <v>341</v>
      </c>
    </row>
    <row r="621" spans="1:7" x14ac:dyDescent="0.25">
      <c r="A621" t="str">
        <f t="shared" si="9"/>
        <v>MenRecurveU21WA Standard Bow</v>
      </c>
      <c r="B621">
        <v>2</v>
      </c>
      <c r="C621" t="s">
        <v>0</v>
      </c>
      <c r="D621" t="s">
        <v>4</v>
      </c>
      <c r="E621" t="s">
        <v>5</v>
      </c>
      <c r="F621" t="s">
        <v>80</v>
      </c>
      <c r="G621">
        <v>416</v>
      </c>
    </row>
    <row r="622" spans="1:7" x14ac:dyDescent="0.25">
      <c r="A622" t="str">
        <f t="shared" si="9"/>
        <v>MenRecurveU21WA Standard Bow</v>
      </c>
      <c r="B622">
        <v>3</v>
      </c>
      <c r="C622" t="s">
        <v>0</v>
      </c>
      <c r="D622" t="s">
        <v>4</v>
      </c>
      <c r="E622" t="s">
        <v>5</v>
      </c>
      <c r="F622" t="s">
        <v>80</v>
      </c>
      <c r="G622">
        <v>485</v>
      </c>
    </row>
    <row r="623" spans="1:7" x14ac:dyDescent="0.25">
      <c r="A623" t="str">
        <f t="shared" si="9"/>
        <v>MenRecurveU21WA 900</v>
      </c>
      <c r="B623">
        <v>1</v>
      </c>
      <c r="C623" t="s">
        <v>0</v>
      </c>
      <c r="D623" t="s">
        <v>4</v>
      </c>
      <c r="E623" t="s">
        <v>5</v>
      </c>
      <c r="F623" t="s">
        <v>46</v>
      </c>
      <c r="G623">
        <v>311</v>
      </c>
    </row>
    <row r="624" spans="1:7" x14ac:dyDescent="0.25">
      <c r="A624" t="str">
        <f t="shared" si="9"/>
        <v>MenRecurveU21WA 900</v>
      </c>
      <c r="B624">
        <v>2</v>
      </c>
      <c r="C624" t="s">
        <v>0</v>
      </c>
      <c r="D624" t="s">
        <v>4</v>
      </c>
      <c r="E624" t="s">
        <v>5</v>
      </c>
      <c r="F624" t="s">
        <v>46</v>
      </c>
      <c r="G624">
        <v>411</v>
      </c>
    </row>
    <row r="625" spans="1:7" x14ac:dyDescent="0.25">
      <c r="A625" t="str">
        <f t="shared" si="9"/>
        <v>MenRecurveU21WA 900</v>
      </c>
      <c r="B625">
        <v>3</v>
      </c>
      <c r="C625" t="s">
        <v>0</v>
      </c>
      <c r="D625" t="s">
        <v>4</v>
      </c>
      <c r="E625" t="s">
        <v>5</v>
      </c>
      <c r="F625" t="s">
        <v>46</v>
      </c>
      <c r="G625">
        <v>510</v>
      </c>
    </row>
    <row r="626" spans="1:7" x14ac:dyDescent="0.25">
      <c r="A626" t="str">
        <f t="shared" si="9"/>
        <v>MenRecurveU21WA 900</v>
      </c>
      <c r="B626">
        <v>4</v>
      </c>
      <c r="C626" t="s">
        <v>0</v>
      </c>
      <c r="D626" t="s">
        <v>4</v>
      </c>
      <c r="E626" t="s">
        <v>5</v>
      </c>
      <c r="F626" t="s">
        <v>46</v>
      </c>
      <c r="G626">
        <v>600</v>
      </c>
    </row>
    <row r="627" spans="1:7" x14ac:dyDescent="0.25">
      <c r="A627" t="str">
        <f t="shared" si="9"/>
        <v>MenRecurveU21WA 70m</v>
      </c>
      <c r="B627">
        <v>1</v>
      </c>
      <c r="C627" t="s">
        <v>0</v>
      </c>
      <c r="D627" t="s">
        <v>4</v>
      </c>
      <c r="E627" t="s">
        <v>5</v>
      </c>
      <c r="F627" t="s">
        <v>47</v>
      </c>
      <c r="G627">
        <v>129</v>
      </c>
    </row>
    <row r="628" spans="1:7" x14ac:dyDescent="0.25">
      <c r="A628" t="str">
        <f t="shared" si="9"/>
        <v>MenRecurveU21WA 70m</v>
      </c>
      <c r="B628">
        <v>2</v>
      </c>
      <c r="C628" t="s">
        <v>0</v>
      </c>
      <c r="D628" t="s">
        <v>4</v>
      </c>
      <c r="E628" t="s">
        <v>5</v>
      </c>
      <c r="F628" t="s">
        <v>47</v>
      </c>
      <c r="G628">
        <v>190</v>
      </c>
    </row>
    <row r="629" spans="1:7" x14ac:dyDescent="0.25">
      <c r="A629" t="str">
        <f t="shared" si="9"/>
        <v>MenRecurveU21WA 70m</v>
      </c>
      <c r="B629">
        <v>3</v>
      </c>
      <c r="C629" t="s">
        <v>0</v>
      </c>
      <c r="D629" t="s">
        <v>4</v>
      </c>
      <c r="E629" t="s">
        <v>5</v>
      </c>
      <c r="F629" t="s">
        <v>47</v>
      </c>
      <c r="G629">
        <v>265</v>
      </c>
    </row>
    <row r="630" spans="1:7" x14ac:dyDescent="0.25">
      <c r="A630" t="str">
        <f t="shared" si="9"/>
        <v>MenRecurveU21WA 70m</v>
      </c>
      <c r="B630">
        <v>4</v>
      </c>
      <c r="C630" t="s">
        <v>0</v>
      </c>
      <c r="D630" t="s">
        <v>4</v>
      </c>
      <c r="E630" t="s">
        <v>5</v>
      </c>
      <c r="F630" t="s">
        <v>47</v>
      </c>
      <c r="G630">
        <v>349</v>
      </c>
    </row>
    <row r="631" spans="1:7" x14ac:dyDescent="0.25">
      <c r="A631" t="str">
        <f t="shared" si="9"/>
        <v>MenRecurveU21WA 70m</v>
      </c>
      <c r="B631">
        <v>5</v>
      </c>
      <c r="C631" t="s">
        <v>0</v>
      </c>
      <c r="D631" t="s">
        <v>4</v>
      </c>
      <c r="E631" t="s">
        <v>5</v>
      </c>
      <c r="F631" t="s">
        <v>47</v>
      </c>
      <c r="G631">
        <v>431</v>
      </c>
    </row>
    <row r="632" spans="1:7" x14ac:dyDescent="0.25">
      <c r="A632" t="str">
        <f t="shared" si="9"/>
        <v>MenRecurveU21WA 70m</v>
      </c>
      <c r="B632">
        <v>6</v>
      </c>
      <c r="C632" t="s">
        <v>0</v>
      </c>
      <c r="D632" t="s">
        <v>4</v>
      </c>
      <c r="E632" t="s">
        <v>5</v>
      </c>
      <c r="F632" t="s">
        <v>47</v>
      </c>
      <c r="G632">
        <v>500</v>
      </c>
    </row>
    <row r="633" spans="1:7" x14ac:dyDescent="0.25">
      <c r="A633" t="str">
        <f t="shared" si="9"/>
        <v>MenRecurveU21WA 70m</v>
      </c>
      <c r="B633">
        <v>7</v>
      </c>
      <c r="C633" t="s">
        <v>0</v>
      </c>
      <c r="D633" t="s">
        <v>4</v>
      </c>
      <c r="E633" t="s">
        <v>5</v>
      </c>
      <c r="F633" t="s">
        <v>47</v>
      </c>
      <c r="G633">
        <v>556</v>
      </c>
    </row>
    <row r="634" spans="1:7" x14ac:dyDescent="0.25">
      <c r="A634" t="str">
        <f t="shared" si="9"/>
        <v>MenRecurveU21WA 70m</v>
      </c>
      <c r="B634">
        <v>8</v>
      </c>
      <c r="C634" t="s">
        <v>0</v>
      </c>
      <c r="D634" t="s">
        <v>4</v>
      </c>
      <c r="E634" t="s">
        <v>5</v>
      </c>
      <c r="F634" t="s">
        <v>47</v>
      </c>
      <c r="G634">
        <v>599</v>
      </c>
    </row>
    <row r="635" spans="1:7" x14ac:dyDescent="0.25">
      <c r="A635" t="str">
        <f t="shared" si="9"/>
        <v>MenRecurveU21WA 70m</v>
      </c>
      <c r="B635">
        <v>9</v>
      </c>
      <c r="C635" t="s">
        <v>0</v>
      </c>
      <c r="D635" t="s">
        <v>4</v>
      </c>
      <c r="E635" t="s">
        <v>5</v>
      </c>
      <c r="F635" t="s">
        <v>47</v>
      </c>
      <c r="G635">
        <v>634</v>
      </c>
    </row>
    <row r="636" spans="1:7" x14ac:dyDescent="0.25">
      <c r="A636" t="str">
        <f t="shared" si="9"/>
        <v>MenRecurveU21WA 60m</v>
      </c>
      <c r="B636">
        <v>1</v>
      </c>
      <c r="C636" t="s">
        <v>0</v>
      </c>
      <c r="D636" t="s">
        <v>4</v>
      </c>
      <c r="E636" t="s">
        <v>5</v>
      </c>
      <c r="F636" t="s">
        <v>48</v>
      </c>
      <c r="G636">
        <v>176</v>
      </c>
    </row>
    <row r="637" spans="1:7" x14ac:dyDescent="0.25">
      <c r="A637" t="str">
        <f t="shared" si="9"/>
        <v>MenRecurveU21WA 60m</v>
      </c>
      <c r="B637">
        <v>2</v>
      </c>
      <c r="C637" t="s">
        <v>0</v>
      </c>
      <c r="D637" t="s">
        <v>4</v>
      </c>
      <c r="E637" t="s">
        <v>5</v>
      </c>
      <c r="F637" t="s">
        <v>48</v>
      </c>
      <c r="G637">
        <v>248</v>
      </c>
    </row>
    <row r="638" spans="1:7" x14ac:dyDescent="0.25">
      <c r="A638" t="str">
        <f t="shared" si="9"/>
        <v>MenRecurveU21WA 60m</v>
      </c>
      <c r="B638">
        <v>3</v>
      </c>
      <c r="C638" t="s">
        <v>0</v>
      </c>
      <c r="D638" t="s">
        <v>4</v>
      </c>
      <c r="E638" t="s">
        <v>5</v>
      </c>
      <c r="F638" t="s">
        <v>48</v>
      </c>
      <c r="G638">
        <v>332</v>
      </c>
    </row>
    <row r="639" spans="1:7" x14ac:dyDescent="0.25">
      <c r="A639" t="str">
        <f t="shared" si="9"/>
        <v>MenRecurveU21WA 60m</v>
      </c>
      <c r="B639">
        <v>4</v>
      </c>
      <c r="C639" t="s">
        <v>0</v>
      </c>
      <c r="D639" t="s">
        <v>4</v>
      </c>
      <c r="E639" t="s">
        <v>5</v>
      </c>
      <c r="F639" t="s">
        <v>48</v>
      </c>
      <c r="G639">
        <v>415</v>
      </c>
    </row>
    <row r="640" spans="1:7" x14ac:dyDescent="0.25">
      <c r="A640" t="str">
        <f t="shared" si="9"/>
        <v>MenRecurveU21WA 50m (Barebow) / Metric 122-50</v>
      </c>
      <c r="B640">
        <v>1</v>
      </c>
      <c r="C640" t="s">
        <v>0</v>
      </c>
      <c r="D640" t="s">
        <v>4</v>
      </c>
      <c r="E640" t="s">
        <v>5</v>
      </c>
      <c r="F640" t="s">
        <v>76</v>
      </c>
      <c r="G640">
        <v>241</v>
      </c>
    </row>
    <row r="641" spans="1:7" x14ac:dyDescent="0.25">
      <c r="A641" t="str">
        <f t="shared" si="9"/>
        <v>MenRecurveU21WA 50m (Barebow) / Metric 122-50</v>
      </c>
      <c r="B641">
        <v>2</v>
      </c>
      <c r="C641" t="s">
        <v>0</v>
      </c>
      <c r="D641" t="s">
        <v>4</v>
      </c>
      <c r="E641" t="s">
        <v>5</v>
      </c>
      <c r="F641" t="s">
        <v>76</v>
      </c>
      <c r="G641">
        <v>324</v>
      </c>
    </row>
    <row r="642" spans="1:7" x14ac:dyDescent="0.25">
      <c r="A642" t="str">
        <f t="shared" ref="A642:A705" si="10">C642&amp;D642&amp;E642&amp;F642</f>
        <v>MenRecurveU21WA 50m (Barebow) / Metric 122-50</v>
      </c>
      <c r="B642">
        <v>3</v>
      </c>
      <c r="C642" t="s">
        <v>0</v>
      </c>
      <c r="D642" t="s">
        <v>4</v>
      </c>
      <c r="E642" t="s">
        <v>5</v>
      </c>
      <c r="F642" t="s">
        <v>76</v>
      </c>
      <c r="G642">
        <v>407</v>
      </c>
    </row>
    <row r="643" spans="1:7" x14ac:dyDescent="0.25">
      <c r="A643" t="str">
        <f t="shared" si="10"/>
        <v>MenRecurveU21Metric 122-40</v>
      </c>
      <c r="B643">
        <v>1</v>
      </c>
      <c r="C643" t="s">
        <v>0</v>
      </c>
      <c r="D643" t="s">
        <v>4</v>
      </c>
      <c r="E643" t="s">
        <v>5</v>
      </c>
      <c r="F643" t="s">
        <v>49</v>
      </c>
      <c r="G643">
        <v>331</v>
      </c>
    </row>
    <row r="644" spans="1:7" x14ac:dyDescent="0.25">
      <c r="A644" t="str">
        <f t="shared" si="10"/>
        <v>MenRecurveU21Metric 122-40</v>
      </c>
      <c r="B644">
        <v>2</v>
      </c>
      <c r="C644" t="s">
        <v>0</v>
      </c>
      <c r="D644" t="s">
        <v>4</v>
      </c>
      <c r="E644" t="s">
        <v>5</v>
      </c>
      <c r="F644" t="s">
        <v>49</v>
      </c>
      <c r="G644">
        <v>414</v>
      </c>
    </row>
    <row r="645" spans="1:7" x14ac:dyDescent="0.25">
      <c r="A645" t="str">
        <f t="shared" si="10"/>
        <v>MenRecurveU21Metric 122-30</v>
      </c>
      <c r="B645">
        <v>1</v>
      </c>
      <c r="C645" t="s">
        <v>0</v>
      </c>
      <c r="D645" t="s">
        <v>4</v>
      </c>
      <c r="E645" t="s">
        <v>5</v>
      </c>
      <c r="F645" t="s">
        <v>50</v>
      </c>
      <c r="G645">
        <v>440</v>
      </c>
    </row>
    <row r="646" spans="1:7" x14ac:dyDescent="0.25">
      <c r="A646" t="str">
        <f t="shared" si="10"/>
        <v>MenRecurveU21WA 50m (Compound)</v>
      </c>
      <c r="B646">
        <v>1</v>
      </c>
      <c r="C646" t="s">
        <v>0</v>
      </c>
      <c r="D646" t="s">
        <v>4</v>
      </c>
      <c r="E646" t="s">
        <v>5</v>
      </c>
      <c r="F646" t="s">
        <v>59</v>
      </c>
      <c r="G646">
        <v>127</v>
      </c>
    </row>
    <row r="647" spans="1:7" x14ac:dyDescent="0.25">
      <c r="A647" t="str">
        <f t="shared" si="10"/>
        <v>MenRecurveU21WA 50m (Compound)</v>
      </c>
      <c r="B647">
        <v>2</v>
      </c>
      <c r="C647" t="s">
        <v>0</v>
      </c>
      <c r="D647" t="s">
        <v>4</v>
      </c>
      <c r="E647" t="s">
        <v>5</v>
      </c>
      <c r="F647" t="s">
        <v>59</v>
      </c>
      <c r="G647">
        <v>187</v>
      </c>
    </row>
    <row r="648" spans="1:7" x14ac:dyDescent="0.25">
      <c r="A648" t="str">
        <f t="shared" si="10"/>
        <v>MenRecurveU21WA 50m (Compound)</v>
      </c>
      <c r="B648">
        <v>3</v>
      </c>
      <c r="C648" t="s">
        <v>0</v>
      </c>
      <c r="D648" t="s">
        <v>4</v>
      </c>
      <c r="E648" t="s">
        <v>5</v>
      </c>
      <c r="F648" t="s">
        <v>59</v>
      </c>
      <c r="G648">
        <v>262</v>
      </c>
    </row>
    <row r="649" spans="1:7" x14ac:dyDescent="0.25">
      <c r="A649" t="str">
        <f t="shared" si="10"/>
        <v>MenRecurveU21Metric 80-40</v>
      </c>
      <c r="B649">
        <v>1</v>
      </c>
      <c r="C649" t="s">
        <v>0</v>
      </c>
      <c r="D649" t="s">
        <v>4</v>
      </c>
      <c r="E649" t="s">
        <v>5</v>
      </c>
      <c r="F649" t="s">
        <v>60</v>
      </c>
      <c r="G649">
        <v>192</v>
      </c>
    </row>
    <row r="650" spans="1:7" x14ac:dyDescent="0.25">
      <c r="A650" t="str">
        <f t="shared" si="10"/>
        <v>MenRecurveU21Metric 80-40</v>
      </c>
      <c r="B650">
        <v>2</v>
      </c>
      <c r="C650" t="s">
        <v>0</v>
      </c>
      <c r="D650" t="s">
        <v>4</v>
      </c>
      <c r="E650" t="s">
        <v>5</v>
      </c>
      <c r="F650" t="s">
        <v>60</v>
      </c>
      <c r="G650">
        <v>269</v>
      </c>
    </row>
    <row r="651" spans="1:7" x14ac:dyDescent="0.25">
      <c r="A651" t="str">
        <f t="shared" si="10"/>
        <v>MenRecurveU21Metric 80-30</v>
      </c>
      <c r="B651">
        <v>1</v>
      </c>
      <c r="C651" t="s">
        <v>0</v>
      </c>
      <c r="D651" t="s">
        <v>4</v>
      </c>
      <c r="E651" t="s">
        <v>5</v>
      </c>
      <c r="F651" t="s">
        <v>61</v>
      </c>
      <c r="G651">
        <v>298</v>
      </c>
    </row>
    <row r="652" spans="1:7" x14ac:dyDescent="0.25">
      <c r="A652" t="str">
        <f t="shared" si="10"/>
        <v>MenRecurveU18York</v>
      </c>
      <c r="B652">
        <v>1</v>
      </c>
      <c r="C652" t="s">
        <v>0</v>
      </c>
      <c r="D652" t="s">
        <v>4</v>
      </c>
      <c r="E652" t="s">
        <v>53</v>
      </c>
      <c r="F652" t="s">
        <v>3</v>
      </c>
      <c r="G652">
        <v>132</v>
      </c>
    </row>
    <row r="653" spans="1:7" x14ac:dyDescent="0.25">
      <c r="A653" t="str">
        <f t="shared" si="10"/>
        <v>MenRecurveU18York</v>
      </c>
      <c r="B653">
        <v>2</v>
      </c>
      <c r="C653" t="s">
        <v>0</v>
      </c>
      <c r="D653" t="s">
        <v>4</v>
      </c>
      <c r="E653" t="s">
        <v>53</v>
      </c>
      <c r="F653" t="s">
        <v>3</v>
      </c>
      <c r="G653">
        <v>199</v>
      </c>
    </row>
    <row r="654" spans="1:7" x14ac:dyDescent="0.25">
      <c r="A654" t="str">
        <f t="shared" si="10"/>
        <v>MenRecurveU18York</v>
      </c>
      <c r="B654">
        <v>3</v>
      </c>
      <c r="C654" t="s">
        <v>0</v>
      </c>
      <c r="D654" t="s">
        <v>4</v>
      </c>
      <c r="E654" t="s">
        <v>53</v>
      </c>
      <c r="F654" t="s">
        <v>3</v>
      </c>
      <c r="G654">
        <v>293</v>
      </c>
    </row>
    <row r="655" spans="1:7" x14ac:dyDescent="0.25">
      <c r="A655" t="str">
        <f t="shared" si="10"/>
        <v>MenRecurveU18York</v>
      </c>
      <c r="B655">
        <v>4</v>
      </c>
      <c r="C655" t="s">
        <v>0</v>
      </c>
      <c r="D655" t="s">
        <v>4</v>
      </c>
      <c r="E655" t="s">
        <v>53</v>
      </c>
      <c r="F655" t="s">
        <v>3</v>
      </c>
      <c r="G655">
        <v>413</v>
      </c>
    </row>
    <row r="656" spans="1:7" x14ac:dyDescent="0.25">
      <c r="A656" t="str">
        <f t="shared" si="10"/>
        <v>MenRecurveU18York</v>
      </c>
      <c r="B656">
        <v>5</v>
      </c>
      <c r="C656" t="s">
        <v>0</v>
      </c>
      <c r="D656" t="s">
        <v>4</v>
      </c>
      <c r="E656" t="s">
        <v>53</v>
      </c>
      <c r="F656" t="s">
        <v>3</v>
      </c>
      <c r="G656">
        <v>555</v>
      </c>
    </row>
    <row r="657" spans="1:7" x14ac:dyDescent="0.25">
      <c r="A657" t="str">
        <f t="shared" si="10"/>
        <v>MenRecurveU18York</v>
      </c>
      <c r="B657">
        <v>6</v>
      </c>
      <c r="C657" t="s">
        <v>0</v>
      </c>
      <c r="D657" t="s">
        <v>4</v>
      </c>
      <c r="E657" t="s">
        <v>53</v>
      </c>
      <c r="F657" t="s">
        <v>3</v>
      </c>
      <c r="G657">
        <v>705</v>
      </c>
    </row>
    <row r="658" spans="1:7" x14ac:dyDescent="0.25">
      <c r="A658" t="str">
        <f t="shared" si="10"/>
        <v>MenRecurveU18York</v>
      </c>
      <c r="B658">
        <v>7</v>
      </c>
      <c r="C658" t="s">
        <v>0</v>
      </c>
      <c r="D658" t="s">
        <v>4</v>
      </c>
      <c r="E658" t="s">
        <v>53</v>
      </c>
      <c r="F658" t="s">
        <v>3</v>
      </c>
      <c r="G658">
        <v>849</v>
      </c>
    </row>
    <row r="659" spans="1:7" x14ac:dyDescent="0.25">
      <c r="A659" t="str">
        <f t="shared" si="10"/>
        <v>MenRecurveU18York</v>
      </c>
      <c r="B659">
        <v>8</v>
      </c>
      <c r="C659" t="s">
        <v>0</v>
      </c>
      <c r="D659" t="s">
        <v>4</v>
      </c>
      <c r="E659" t="s">
        <v>53</v>
      </c>
      <c r="F659" t="s">
        <v>3</v>
      </c>
      <c r="G659">
        <v>973</v>
      </c>
    </row>
    <row r="660" spans="1:7" x14ac:dyDescent="0.25">
      <c r="A660" t="str">
        <f t="shared" si="10"/>
        <v>MenRecurveU18York</v>
      </c>
      <c r="B660">
        <v>9</v>
      </c>
      <c r="C660" t="s">
        <v>0</v>
      </c>
      <c r="D660" t="s">
        <v>4</v>
      </c>
      <c r="E660" t="s">
        <v>53</v>
      </c>
      <c r="F660" t="s">
        <v>3</v>
      </c>
      <c r="G660">
        <v>1074</v>
      </c>
    </row>
    <row r="661" spans="1:7" x14ac:dyDescent="0.25">
      <c r="A661" t="str">
        <f t="shared" si="10"/>
        <v>MenRecurveU18Hereford / Bristol I</v>
      </c>
      <c r="B661">
        <v>1</v>
      </c>
      <c r="C661" t="s">
        <v>0</v>
      </c>
      <c r="D661" t="s">
        <v>4</v>
      </c>
      <c r="E661" t="s">
        <v>53</v>
      </c>
      <c r="F661" t="s">
        <v>52</v>
      </c>
      <c r="G661">
        <v>218</v>
      </c>
    </row>
    <row r="662" spans="1:7" x14ac:dyDescent="0.25">
      <c r="A662" t="str">
        <f t="shared" si="10"/>
        <v>MenRecurveU18Hereford / Bristol I</v>
      </c>
      <c r="B662">
        <v>2</v>
      </c>
      <c r="C662" t="s">
        <v>0</v>
      </c>
      <c r="D662" t="s">
        <v>4</v>
      </c>
      <c r="E662" t="s">
        <v>53</v>
      </c>
      <c r="F662" t="s">
        <v>52</v>
      </c>
      <c r="G662">
        <v>319</v>
      </c>
    </row>
    <row r="663" spans="1:7" x14ac:dyDescent="0.25">
      <c r="A663" t="str">
        <f t="shared" si="10"/>
        <v>MenRecurveU18Hereford / Bristol I</v>
      </c>
      <c r="B663">
        <v>3</v>
      </c>
      <c r="C663" t="s">
        <v>0</v>
      </c>
      <c r="D663" t="s">
        <v>4</v>
      </c>
      <c r="E663" t="s">
        <v>53</v>
      </c>
      <c r="F663" t="s">
        <v>52</v>
      </c>
      <c r="G663">
        <v>446</v>
      </c>
    </row>
    <row r="664" spans="1:7" x14ac:dyDescent="0.25">
      <c r="A664" t="str">
        <f t="shared" si="10"/>
        <v>MenRecurveU18Hereford / Bristol I</v>
      </c>
      <c r="B664">
        <v>4</v>
      </c>
      <c r="C664" t="s">
        <v>0</v>
      </c>
      <c r="D664" t="s">
        <v>4</v>
      </c>
      <c r="E664" t="s">
        <v>53</v>
      </c>
      <c r="F664" t="s">
        <v>52</v>
      </c>
      <c r="G664">
        <v>592</v>
      </c>
    </row>
    <row r="665" spans="1:7" x14ac:dyDescent="0.25">
      <c r="A665" t="str">
        <f t="shared" si="10"/>
        <v>MenRecurveU18Hereford / Bristol I</v>
      </c>
      <c r="B665">
        <v>5</v>
      </c>
      <c r="C665" t="s">
        <v>0</v>
      </c>
      <c r="D665" t="s">
        <v>4</v>
      </c>
      <c r="E665" t="s">
        <v>53</v>
      </c>
      <c r="F665" t="s">
        <v>52</v>
      </c>
      <c r="G665">
        <v>742</v>
      </c>
    </row>
    <row r="666" spans="1:7" x14ac:dyDescent="0.25">
      <c r="A666" t="str">
        <f t="shared" si="10"/>
        <v>MenRecurveU18Hereford / Bristol I</v>
      </c>
      <c r="B666">
        <v>6</v>
      </c>
      <c r="C666" t="s">
        <v>0</v>
      </c>
      <c r="D666" t="s">
        <v>4</v>
      </c>
      <c r="E666" t="s">
        <v>53</v>
      </c>
      <c r="F666" t="s">
        <v>52</v>
      </c>
      <c r="G666">
        <v>882</v>
      </c>
    </row>
    <row r="667" spans="1:7" x14ac:dyDescent="0.25">
      <c r="A667" t="str">
        <f t="shared" si="10"/>
        <v>MenRecurveU18Hereford / Bristol I</v>
      </c>
      <c r="B667">
        <v>7</v>
      </c>
      <c r="C667" t="s">
        <v>0</v>
      </c>
      <c r="D667" t="s">
        <v>4</v>
      </c>
      <c r="E667" t="s">
        <v>53</v>
      </c>
      <c r="F667" t="s">
        <v>52</v>
      </c>
      <c r="G667">
        <v>1000</v>
      </c>
    </row>
    <row r="668" spans="1:7" x14ac:dyDescent="0.25">
      <c r="A668" t="str">
        <f t="shared" si="10"/>
        <v>MenRecurveU18Hereford / Bristol I</v>
      </c>
      <c r="B668">
        <v>8</v>
      </c>
      <c r="C668" t="s">
        <v>0</v>
      </c>
      <c r="D668" t="s">
        <v>4</v>
      </c>
      <c r="E668" t="s">
        <v>53</v>
      </c>
      <c r="F668" t="s">
        <v>52</v>
      </c>
      <c r="G668">
        <v>1095</v>
      </c>
    </row>
    <row r="669" spans="1:7" x14ac:dyDescent="0.25">
      <c r="A669" t="str">
        <f t="shared" si="10"/>
        <v>MenRecurveU18Hereford / Bristol I</v>
      </c>
      <c r="B669">
        <v>9</v>
      </c>
      <c r="C669" t="s">
        <v>0</v>
      </c>
      <c r="D669" t="s">
        <v>4</v>
      </c>
      <c r="E669" t="s">
        <v>53</v>
      </c>
      <c r="F669" t="s">
        <v>52</v>
      </c>
      <c r="G669">
        <v>1169</v>
      </c>
    </row>
    <row r="670" spans="1:7" x14ac:dyDescent="0.25">
      <c r="A670" t="str">
        <f t="shared" si="10"/>
        <v>MenRecurveU18Bristol II</v>
      </c>
      <c r="B670">
        <v>1</v>
      </c>
      <c r="C670" t="s">
        <v>0</v>
      </c>
      <c r="D670" t="s">
        <v>4</v>
      </c>
      <c r="E670" t="s">
        <v>53</v>
      </c>
      <c r="F670" t="s">
        <v>7</v>
      </c>
      <c r="G670">
        <v>339</v>
      </c>
    </row>
    <row r="671" spans="1:7" x14ac:dyDescent="0.25">
      <c r="A671" t="str">
        <f t="shared" si="10"/>
        <v>MenRecurveU18Bristol II</v>
      </c>
      <c r="B671">
        <v>2</v>
      </c>
      <c r="C671" t="s">
        <v>0</v>
      </c>
      <c r="D671" t="s">
        <v>4</v>
      </c>
      <c r="E671" t="s">
        <v>53</v>
      </c>
      <c r="F671" t="s">
        <v>7</v>
      </c>
      <c r="G671">
        <v>472</v>
      </c>
    </row>
    <row r="672" spans="1:7" x14ac:dyDescent="0.25">
      <c r="A672" t="str">
        <f t="shared" si="10"/>
        <v>MenRecurveU18Bristol II</v>
      </c>
      <c r="B672">
        <v>3</v>
      </c>
      <c r="C672" t="s">
        <v>0</v>
      </c>
      <c r="D672" t="s">
        <v>4</v>
      </c>
      <c r="E672" t="s">
        <v>53</v>
      </c>
      <c r="F672" t="s">
        <v>7</v>
      </c>
      <c r="G672">
        <v>624</v>
      </c>
    </row>
    <row r="673" spans="1:7" x14ac:dyDescent="0.25">
      <c r="A673" t="str">
        <f t="shared" si="10"/>
        <v>MenRecurveU18Bristol II</v>
      </c>
      <c r="B673">
        <v>4</v>
      </c>
      <c r="C673" t="s">
        <v>0</v>
      </c>
      <c r="D673" t="s">
        <v>4</v>
      </c>
      <c r="E673" t="s">
        <v>53</v>
      </c>
      <c r="F673" t="s">
        <v>7</v>
      </c>
      <c r="G673">
        <v>777</v>
      </c>
    </row>
    <row r="674" spans="1:7" x14ac:dyDescent="0.25">
      <c r="A674" t="str">
        <f t="shared" si="10"/>
        <v>MenRecurveU18Bristol II</v>
      </c>
      <c r="B674">
        <v>5</v>
      </c>
      <c r="C674" t="s">
        <v>0</v>
      </c>
      <c r="D674" t="s">
        <v>4</v>
      </c>
      <c r="E674" t="s">
        <v>53</v>
      </c>
      <c r="F674" t="s">
        <v>7</v>
      </c>
      <c r="G674">
        <v>914</v>
      </c>
    </row>
    <row r="675" spans="1:7" x14ac:dyDescent="0.25">
      <c r="A675" t="str">
        <f t="shared" si="10"/>
        <v>MenRecurveU18Bristol III</v>
      </c>
      <c r="B675">
        <v>1</v>
      </c>
      <c r="C675" t="s">
        <v>0</v>
      </c>
      <c r="D675" t="s">
        <v>4</v>
      </c>
      <c r="E675" t="s">
        <v>53</v>
      </c>
      <c r="F675" t="s">
        <v>8</v>
      </c>
      <c r="G675">
        <v>478</v>
      </c>
    </row>
    <row r="676" spans="1:7" x14ac:dyDescent="0.25">
      <c r="A676" t="str">
        <f t="shared" si="10"/>
        <v>MenRecurveU18Bristol III</v>
      </c>
      <c r="B676">
        <v>2</v>
      </c>
      <c r="C676" t="s">
        <v>0</v>
      </c>
      <c r="D676" t="s">
        <v>4</v>
      </c>
      <c r="E676" t="s">
        <v>53</v>
      </c>
      <c r="F676" t="s">
        <v>8</v>
      </c>
      <c r="G676">
        <v>627</v>
      </c>
    </row>
    <row r="677" spans="1:7" x14ac:dyDescent="0.25">
      <c r="A677" t="str">
        <f t="shared" si="10"/>
        <v>MenRecurveU18Bristol III</v>
      </c>
      <c r="B677">
        <v>3</v>
      </c>
      <c r="C677" t="s">
        <v>0</v>
      </c>
      <c r="D677" t="s">
        <v>4</v>
      </c>
      <c r="E677" t="s">
        <v>53</v>
      </c>
      <c r="F677" t="s">
        <v>8</v>
      </c>
      <c r="G677">
        <v>778</v>
      </c>
    </row>
    <row r="678" spans="1:7" x14ac:dyDescent="0.25">
      <c r="A678" t="str">
        <f t="shared" si="10"/>
        <v>MenRecurveU18Bristol III</v>
      </c>
      <c r="B678">
        <v>4</v>
      </c>
      <c r="C678" t="s">
        <v>0</v>
      </c>
      <c r="D678" t="s">
        <v>4</v>
      </c>
      <c r="E678" t="s">
        <v>53</v>
      </c>
      <c r="F678" t="s">
        <v>8</v>
      </c>
      <c r="G678">
        <v>914</v>
      </c>
    </row>
    <row r="679" spans="1:7" x14ac:dyDescent="0.25">
      <c r="A679" t="str">
        <f t="shared" si="10"/>
        <v>MenRecurveU18Bristol IV</v>
      </c>
      <c r="B679">
        <v>1</v>
      </c>
      <c r="C679" t="s">
        <v>0</v>
      </c>
      <c r="D679" t="s">
        <v>4</v>
      </c>
      <c r="E679" t="s">
        <v>53</v>
      </c>
      <c r="F679" t="s">
        <v>9</v>
      </c>
      <c r="G679">
        <v>667</v>
      </c>
    </row>
    <row r="680" spans="1:7" x14ac:dyDescent="0.25">
      <c r="A680" t="str">
        <f t="shared" si="10"/>
        <v>MenRecurveU18Bristol IV</v>
      </c>
      <c r="B680">
        <v>2</v>
      </c>
      <c r="C680" t="s">
        <v>0</v>
      </c>
      <c r="D680" t="s">
        <v>4</v>
      </c>
      <c r="E680" t="s">
        <v>53</v>
      </c>
      <c r="F680" t="s">
        <v>9</v>
      </c>
      <c r="G680">
        <v>812</v>
      </c>
    </row>
    <row r="681" spans="1:7" x14ac:dyDescent="0.25">
      <c r="A681" t="str">
        <f t="shared" si="10"/>
        <v>MenRecurveU18Bristol IV</v>
      </c>
      <c r="B681">
        <v>3</v>
      </c>
      <c r="C681" t="s">
        <v>0</v>
      </c>
      <c r="D681" t="s">
        <v>4</v>
      </c>
      <c r="E681" t="s">
        <v>53</v>
      </c>
      <c r="F681" t="s">
        <v>9</v>
      </c>
      <c r="G681">
        <v>941</v>
      </c>
    </row>
    <row r="682" spans="1:7" x14ac:dyDescent="0.25">
      <c r="A682" t="str">
        <f t="shared" si="10"/>
        <v>MenRecurveU18Bristol V</v>
      </c>
      <c r="B682">
        <v>1</v>
      </c>
      <c r="C682" t="s">
        <v>0</v>
      </c>
      <c r="D682" t="s">
        <v>4</v>
      </c>
      <c r="E682" t="s">
        <v>53</v>
      </c>
      <c r="F682" t="s">
        <v>10</v>
      </c>
      <c r="G682">
        <v>895</v>
      </c>
    </row>
    <row r="683" spans="1:7" x14ac:dyDescent="0.25">
      <c r="A683" t="str">
        <f t="shared" si="10"/>
        <v>MenRecurveU18Bristol V</v>
      </c>
      <c r="B683">
        <v>2</v>
      </c>
      <c r="C683" t="s">
        <v>0</v>
      </c>
      <c r="D683" t="s">
        <v>4</v>
      </c>
      <c r="E683" t="s">
        <v>53</v>
      </c>
      <c r="F683" t="s">
        <v>10</v>
      </c>
      <c r="G683">
        <v>1009</v>
      </c>
    </row>
    <row r="684" spans="1:7" x14ac:dyDescent="0.25">
      <c r="A684" t="str">
        <f t="shared" si="10"/>
        <v>MenRecurveU18St. George</v>
      </c>
      <c r="B684">
        <v>1</v>
      </c>
      <c r="C684" t="s">
        <v>0</v>
      </c>
      <c r="D684" t="s">
        <v>4</v>
      </c>
      <c r="E684" t="s">
        <v>53</v>
      </c>
      <c r="F684" t="s">
        <v>115</v>
      </c>
      <c r="G684">
        <v>121</v>
      </c>
    </row>
    <row r="685" spans="1:7" x14ac:dyDescent="0.25">
      <c r="A685" t="str">
        <f t="shared" si="10"/>
        <v>MenRecurveU18St. George</v>
      </c>
      <c r="B685">
        <v>2</v>
      </c>
      <c r="C685" t="s">
        <v>0</v>
      </c>
      <c r="D685" t="s">
        <v>4</v>
      </c>
      <c r="E685" t="s">
        <v>53</v>
      </c>
      <c r="F685" t="s">
        <v>115</v>
      </c>
      <c r="G685">
        <v>181</v>
      </c>
    </row>
    <row r="686" spans="1:7" x14ac:dyDescent="0.25">
      <c r="A686" t="str">
        <f t="shared" si="10"/>
        <v>MenRecurveU18St. George</v>
      </c>
      <c r="B686">
        <v>3</v>
      </c>
      <c r="C686" t="s">
        <v>0</v>
      </c>
      <c r="D686" t="s">
        <v>4</v>
      </c>
      <c r="E686" t="s">
        <v>53</v>
      </c>
      <c r="F686" t="s">
        <v>115</v>
      </c>
      <c r="G686">
        <v>261</v>
      </c>
    </row>
    <row r="687" spans="1:7" x14ac:dyDescent="0.25">
      <c r="A687" t="str">
        <f t="shared" si="10"/>
        <v>MenRecurveU18St. George</v>
      </c>
      <c r="B687">
        <v>4</v>
      </c>
      <c r="C687" t="s">
        <v>0</v>
      </c>
      <c r="D687" t="s">
        <v>4</v>
      </c>
      <c r="E687" t="s">
        <v>53</v>
      </c>
      <c r="F687" t="s">
        <v>115</v>
      </c>
      <c r="G687">
        <v>359</v>
      </c>
    </row>
    <row r="688" spans="1:7" x14ac:dyDescent="0.25">
      <c r="A688" t="str">
        <f t="shared" si="10"/>
        <v>MenRecurveU18St. George</v>
      </c>
      <c r="B688">
        <v>5</v>
      </c>
      <c r="C688" t="s">
        <v>0</v>
      </c>
      <c r="D688" t="s">
        <v>4</v>
      </c>
      <c r="E688" t="s">
        <v>53</v>
      </c>
      <c r="F688" t="s">
        <v>115</v>
      </c>
      <c r="G688">
        <v>468</v>
      </c>
    </row>
    <row r="689" spans="1:7" x14ac:dyDescent="0.25">
      <c r="A689" t="str">
        <f t="shared" si="10"/>
        <v>MenRecurveU18St. George</v>
      </c>
      <c r="B689">
        <v>6</v>
      </c>
      <c r="C689" t="s">
        <v>0</v>
      </c>
      <c r="D689" t="s">
        <v>4</v>
      </c>
      <c r="E689" t="s">
        <v>53</v>
      </c>
      <c r="F689" t="s">
        <v>115</v>
      </c>
      <c r="G689">
        <v>578</v>
      </c>
    </row>
    <row r="690" spans="1:7" x14ac:dyDescent="0.25">
      <c r="A690" t="str">
        <f t="shared" si="10"/>
        <v>MenRecurveU18Albion / Long Windsor</v>
      </c>
      <c r="B690">
        <v>1</v>
      </c>
      <c r="C690" t="s">
        <v>0</v>
      </c>
      <c r="D690" t="s">
        <v>4</v>
      </c>
      <c r="E690" t="s">
        <v>53</v>
      </c>
      <c r="F690" t="s">
        <v>128</v>
      </c>
      <c r="G690">
        <v>192</v>
      </c>
    </row>
    <row r="691" spans="1:7" x14ac:dyDescent="0.25">
      <c r="A691" t="str">
        <f t="shared" si="10"/>
        <v>MenRecurveU18Albion / Long Windsor</v>
      </c>
      <c r="B691">
        <v>2</v>
      </c>
      <c r="C691" t="s">
        <v>0</v>
      </c>
      <c r="D691" t="s">
        <v>4</v>
      </c>
      <c r="E691" t="s">
        <v>53</v>
      </c>
      <c r="F691" t="s">
        <v>128</v>
      </c>
      <c r="G691">
        <v>276</v>
      </c>
    </row>
    <row r="692" spans="1:7" x14ac:dyDescent="0.25">
      <c r="A692" t="str">
        <f t="shared" si="10"/>
        <v>MenRecurveU18Albion / Long Windsor</v>
      </c>
      <c r="B692">
        <v>3</v>
      </c>
      <c r="C692" t="s">
        <v>0</v>
      </c>
      <c r="D692" t="s">
        <v>4</v>
      </c>
      <c r="E692" t="s">
        <v>53</v>
      </c>
      <c r="F692" t="s">
        <v>128</v>
      </c>
      <c r="G692">
        <v>378</v>
      </c>
    </row>
    <row r="693" spans="1:7" x14ac:dyDescent="0.25">
      <c r="A693" t="str">
        <f t="shared" si="10"/>
        <v>MenRecurveU18Albion / Long Windsor</v>
      </c>
      <c r="B693">
        <v>4</v>
      </c>
      <c r="C693" t="s">
        <v>0</v>
      </c>
      <c r="D693" t="s">
        <v>4</v>
      </c>
      <c r="E693" t="s">
        <v>53</v>
      </c>
      <c r="F693" t="s">
        <v>128</v>
      </c>
      <c r="G693">
        <v>490</v>
      </c>
    </row>
    <row r="694" spans="1:7" x14ac:dyDescent="0.25">
      <c r="A694" t="str">
        <f t="shared" si="10"/>
        <v>MenRecurveU18Albion / Long Windsor</v>
      </c>
      <c r="B694">
        <v>5</v>
      </c>
      <c r="C694" t="s">
        <v>0</v>
      </c>
      <c r="D694" t="s">
        <v>4</v>
      </c>
      <c r="E694" t="s">
        <v>53</v>
      </c>
      <c r="F694" t="s">
        <v>128</v>
      </c>
      <c r="G694">
        <v>600</v>
      </c>
    </row>
    <row r="695" spans="1:7" x14ac:dyDescent="0.25">
      <c r="A695" t="str">
        <f t="shared" si="10"/>
        <v>MenRecurveU18Albion / Long Windsor</v>
      </c>
      <c r="B695">
        <v>6</v>
      </c>
      <c r="C695" t="s">
        <v>0</v>
      </c>
      <c r="D695" t="s">
        <v>4</v>
      </c>
      <c r="E695" t="s">
        <v>53</v>
      </c>
      <c r="F695" t="s">
        <v>128</v>
      </c>
      <c r="G695">
        <v>698</v>
      </c>
    </row>
    <row r="696" spans="1:7" x14ac:dyDescent="0.25">
      <c r="A696" t="str">
        <f t="shared" si="10"/>
        <v>MenRecurveU18Windsor</v>
      </c>
      <c r="B696">
        <v>1</v>
      </c>
      <c r="C696" t="s">
        <v>0</v>
      </c>
      <c r="D696" t="s">
        <v>4</v>
      </c>
      <c r="E696" t="s">
        <v>53</v>
      </c>
      <c r="F696" t="s">
        <v>11</v>
      </c>
      <c r="G696">
        <v>286</v>
      </c>
    </row>
    <row r="697" spans="1:7" x14ac:dyDescent="0.25">
      <c r="A697" t="str">
        <f t="shared" si="10"/>
        <v>MenRecurveU18Windsor</v>
      </c>
      <c r="B697">
        <v>2</v>
      </c>
      <c r="C697" t="s">
        <v>0</v>
      </c>
      <c r="D697" t="s">
        <v>4</v>
      </c>
      <c r="E697" t="s">
        <v>53</v>
      </c>
      <c r="F697" t="s">
        <v>11</v>
      </c>
      <c r="G697">
        <v>392</v>
      </c>
    </row>
    <row r="698" spans="1:7" x14ac:dyDescent="0.25">
      <c r="A698" t="str">
        <f t="shared" si="10"/>
        <v>MenRecurveU18Windsor</v>
      </c>
      <c r="B698">
        <v>3</v>
      </c>
      <c r="C698" t="s">
        <v>0</v>
      </c>
      <c r="D698" t="s">
        <v>4</v>
      </c>
      <c r="E698" t="s">
        <v>53</v>
      </c>
      <c r="F698" t="s">
        <v>11</v>
      </c>
      <c r="G698">
        <v>506</v>
      </c>
    </row>
    <row r="699" spans="1:7" x14ac:dyDescent="0.25">
      <c r="A699" t="str">
        <f t="shared" si="10"/>
        <v>MenRecurveU18Windsor</v>
      </c>
      <c r="B699">
        <v>4</v>
      </c>
      <c r="C699" t="s">
        <v>0</v>
      </c>
      <c r="D699" t="s">
        <v>4</v>
      </c>
      <c r="E699" t="s">
        <v>53</v>
      </c>
      <c r="F699" t="s">
        <v>11</v>
      </c>
      <c r="G699">
        <v>617</v>
      </c>
    </row>
    <row r="700" spans="1:7" x14ac:dyDescent="0.25">
      <c r="A700" t="str">
        <f t="shared" si="10"/>
        <v>MenRecurveU18Windsor</v>
      </c>
      <c r="B700">
        <v>5</v>
      </c>
      <c r="C700" t="s">
        <v>0</v>
      </c>
      <c r="D700" t="s">
        <v>4</v>
      </c>
      <c r="E700" t="s">
        <v>53</v>
      </c>
      <c r="F700" t="s">
        <v>11</v>
      </c>
      <c r="G700">
        <v>714</v>
      </c>
    </row>
    <row r="701" spans="1:7" x14ac:dyDescent="0.25">
      <c r="A701" t="str">
        <f t="shared" si="10"/>
        <v>MenRecurveU18Windsor 50</v>
      </c>
      <c r="B701">
        <v>1</v>
      </c>
      <c r="C701" t="s">
        <v>0</v>
      </c>
      <c r="D701" t="s">
        <v>4</v>
      </c>
      <c r="E701" t="s">
        <v>53</v>
      </c>
      <c r="F701" t="s">
        <v>12</v>
      </c>
      <c r="G701">
        <v>404</v>
      </c>
    </row>
    <row r="702" spans="1:7" x14ac:dyDescent="0.25">
      <c r="A702" t="str">
        <f t="shared" si="10"/>
        <v>MenRecurveU18Windsor 50</v>
      </c>
      <c r="B702">
        <v>2</v>
      </c>
      <c r="C702" t="s">
        <v>0</v>
      </c>
      <c r="D702" t="s">
        <v>4</v>
      </c>
      <c r="E702" t="s">
        <v>53</v>
      </c>
      <c r="F702" t="s">
        <v>12</v>
      </c>
      <c r="G702">
        <v>516</v>
      </c>
    </row>
    <row r="703" spans="1:7" x14ac:dyDescent="0.25">
      <c r="A703" t="str">
        <f t="shared" si="10"/>
        <v>MenRecurveU18Windsor 50</v>
      </c>
      <c r="B703">
        <v>3</v>
      </c>
      <c r="C703" t="s">
        <v>0</v>
      </c>
      <c r="D703" t="s">
        <v>4</v>
      </c>
      <c r="E703" t="s">
        <v>53</v>
      </c>
      <c r="F703" t="s">
        <v>12</v>
      </c>
      <c r="G703">
        <v>625</v>
      </c>
    </row>
    <row r="704" spans="1:7" x14ac:dyDescent="0.25">
      <c r="A704" t="str">
        <f t="shared" si="10"/>
        <v>MenRecurveU18Windsor 50</v>
      </c>
      <c r="B704">
        <v>4</v>
      </c>
      <c r="C704" t="s">
        <v>0</v>
      </c>
      <c r="D704" t="s">
        <v>4</v>
      </c>
      <c r="E704" t="s">
        <v>53</v>
      </c>
      <c r="F704" t="s">
        <v>12</v>
      </c>
      <c r="G704">
        <v>719</v>
      </c>
    </row>
    <row r="705" spans="1:7" x14ac:dyDescent="0.25">
      <c r="A705" t="str">
        <f t="shared" si="10"/>
        <v>MenRecurveU18Windsor 40</v>
      </c>
      <c r="B705">
        <v>1</v>
      </c>
      <c r="C705" t="s">
        <v>0</v>
      </c>
      <c r="D705" t="s">
        <v>4</v>
      </c>
      <c r="E705" t="s">
        <v>53</v>
      </c>
      <c r="F705" t="s">
        <v>13</v>
      </c>
      <c r="G705">
        <v>557</v>
      </c>
    </row>
    <row r="706" spans="1:7" x14ac:dyDescent="0.25">
      <c r="A706" t="str">
        <f t="shared" ref="A706:A769" si="11">C706&amp;D706&amp;E706&amp;F706</f>
        <v>MenRecurveU18Windsor 40</v>
      </c>
      <c r="B706">
        <v>2</v>
      </c>
      <c r="C706" t="s">
        <v>0</v>
      </c>
      <c r="D706" t="s">
        <v>4</v>
      </c>
      <c r="E706" t="s">
        <v>53</v>
      </c>
      <c r="F706" t="s">
        <v>13</v>
      </c>
      <c r="G706">
        <v>659</v>
      </c>
    </row>
    <row r="707" spans="1:7" x14ac:dyDescent="0.25">
      <c r="A707" t="str">
        <f t="shared" si="11"/>
        <v>MenRecurveU18Windsor 40</v>
      </c>
      <c r="B707">
        <v>3</v>
      </c>
      <c r="C707" t="s">
        <v>0</v>
      </c>
      <c r="D707" t="s">
        <v>4</v>
      </c>
      <c r="E707" t="s">
        <v>53</v>
      </c>
      <c r="F707" t="s">
        <v>13</v>
      </c>
      <c r="G707">
        <v>747</v>
      </c>
    </row>
    <row r="708" spans="1:7" x14ac:dyDescent="0.25">
      <c r="A708" t="str">
        <f t="shared" si="11"/>
        <v>MenRecurveU18Windsor 30</v>
      </c>
      <c r="B708">
        <v>1</v>
      </c>
      <c r="C708" t="s">
        <v>0</v>
      </c>
      <c r="D708" t="s">
        <v>4</v>
      </c>
      <c r="E708" t="s">
        <v>53</v>
      </c>
      <c r="F708" t="s">
        <v>14</v>
      </c>
      <c r="G708">
        <v>732</v>
      </c>
    </row>
    <row r="709" spans="1:7" x14ac:dyDescent="0.25">
      <c r="A709" t="str">
        <f t="shared" si="11"/>
        <v>MenRecurveU18Windsor 30</v>
      </c>
      <c r="B709">
        <v>2</v>
      </c>
      <c r="C709" t="s">
        <v>0</v>
      </c>
      <c r="D709" t="s">
        <v>4</v>
      </c>
      <c r="E709" t="s">
        <v>53</v>
      </c>
      <c r="F709" t="s">
        <v>14</v>
      </c>
      <c r="G709">
        <v>805</v>
      </c>
    </row>
    <row r="710" spans="1:7" x14ac:dyDescent="0.25">
      <c r="A710" t="str">
        <f t="shared" si="11"/>
        <v>MenRecurveU18New Western</v>
      </c>
      <c r="B710">
        <v>1</v>
      </c>
      <c r="C710" t="s">
        <v>0</v>
      </c>
      <c r="D710" t="s">
        <v>4</v>
      </c>
      <c r="E710" t="s">
        <v>53</v>
      </c>
      <c r="F710" t="s">
        <v>15</v>
      </c>
      <c r="G710">
        <v>75</v>
      </c>
    </row>
    <row r="711" spans="1:7" x14ac:dyDescent="0.25">
      <c r="A711" t="str">
        <f t="shared" si="11"/>
        <v>MenRecurveU18New Western</v>
      </c>
      <c r="B711">
        <v>2</v>
      </c>
      <c r="C711" t="s">
        <v>0</v>
      </c>
      <c r="D711" t="s">
        <v>4</v>
      </c>
      <c r="E711" t="s">
        <v>53</v>
      </c>
      <c r="F711" t="s">
        <v>15</v>
      </c>
      <c r="G711">
        <v>115</v>
      </c>
    </row>
    <row r="712" spans="1:7" x14ac:dyDescent="0.25">
      <c r="A712" t="str">
        <f t="shared" si="11"/>
        <v>MenRecurveU18New Western</v>
      </c>
      <c r="B712">
        <v>3</v>
      </c>
      <c r="C712" t="s">
        <v>0</v>
      </c>
      <c r="D712" t="s">
        <v>4</v>
      </c>
      <c r="E712" t="s">
        <v>53</v>
      </c>
      <c r="F712" t="s">
        <v>15</v>
      </c>
      <c r="G712">
        <v>173</v>
      </c>
    </row>
    <row r="713" spans="1:7" x14ac:dyDescent="0.25">
      <c r="A713" t="str">
        <f t="shared" si="11"/>
        <v>MenRecurveU18New Western</v>
      </c>
      <c r="B713">
        <v>4</v>
      </c>
      <c r="C713" t="s">
        <v>0</v>
      </c>
      <c r="D713" t="s">
        <v>4</v>
      </c>
      <c r="E713" t="s">
        <v>53</v>
      </c>
      <c r="F713" t="s">
        <v>15</v>
      </c>
      <c r="G713">
        <v>250</v>
      </c>
    </row>
    <row r="714" spans="1:7" x14ac:dyDescent="0.25">
      <c r="A714" t="str">
        <f t="shared" si="11"/>
        <v>MenRecurveU18New Western</v>
      </c>
      <c r="B714">
        <v>5</v>
      </c>
      <c r="C714" t="s">
        <v>0</v>
      </c>
      <c r="D714" t="s">
        <v>4</v>
      </c>
      <c r="E714" t="s">
        <v>53</v>
      </c>
      <c r="F714" t="s">
        <v>15</v>
      </c>
      <c r="G714">
        <v>345</v>
      </c>
    </row>
    <row r="715" spans="1:7" x14ac:dyDescent="0.25">
      <c r="A715" t="str">
        <f t="shared" si="11"/>
        <v>MenRecurveU18New Western</v>
      </c>
      <c r="B715">
        <v>6</v>
      </c>
      <c r="C715" t="s">
        <v>0</v>
      </c>
      <c r="D715" t="s">
        <v>4</v>
      </c>
      <c r="E715" t="s">
        <v>53</v>
      </c>
      <c r="F715" t="s">
        <v>15</v>
      </c>
      <c r="G715">
        <v>448</v>
      </c>
    </row>
    <row r="716" spans="1:7" x14ac:dyDescent="0.25">
      <c r="A716" t="str">
        <f t="shared" si="11"/>
        <v>MenRecurveU18Long Western</v>
      </c>
      <c r="B716">
        <v>1</v>
      </c>
      <c r="C716" t="s">
        <v>0</v>
      </c>
      <c r="D716" t="s">
        <v>4</v>
      </c>
      <c r="E716" t="s">
        <v>53</v>
      </c>
      <c r="F716" t="s">
        <v>16</v>
      </c>
      <c r="G716">
        <v>134</v>
      </c>
    </row>
    <row r="717" spans="1:7" x14ac:dyDescent="0.25">
      <c r="A717" t="str">
        <f t="shared" si="11"/>
        <v>MenRecurveU18Long Western</v>
      </c>
      <c r="B717">
        <v>2</v>
      </c>
      <c r="C717" t="s">
        <v>0</v>
      </c>
      <c r="D717" t="s">
        <v>4</v>
      </c>
      <c r="E717" t="s">
        <v>53</v>
      </c>
      <c r="F717" t="s">
        <v>16</v>
      </c>
      <c r="G717">
        <v>198</v>
      </c>
    </row>
    <row r="718" spans="1:7" x14ac:dyDescent="0.25">
      <c r="A718" t="str">
        <f t="shared" si="11"/>
        <v>MenRecurveU18Long Western</v>
      </c>
      <c r="B718">
        <v>3</v>
      </c>
      <c r="C718" t="s">
        <v>0</v>
      </c>
      <c r="D718" t="s">
        <v>4</v>
      </c>
      <c r="E718" t="s">
        <v>53</v>
      </c>
      <c r="F718" t="s">
        <v>16</v>
      </c>
      <c r="G718">
        <v>282</v>
      </c>
    </row>
    <row r="719" spans="1:7" x14ac:dyDescent="0.25">
      <c r="A719" t="str">
        <f t="shared" si="11"/>
        <v>MenRecurveU18Long Western</v>
      </c>
      <c r="B719">
        <v>4</v>
      </c>
      <c r="C719" t="s">
        <v>0</v>
      </c>
      <c r="D719" t="s">
        <v>4</v>
      </c>
      <c r="E719" t="s">
        <v>53</v>
      </c>
      <c r="F719" t="s">
        <v>16</v>
      </c>
      <c r="G719">
        <v>380</v>
      </c>
    </row>
    <row r="720" spans="1:7" x14ac:dyDescent="0.25">
      <c r="A720" t="str">
        <f t="shared" si="11"/>
        <v>MenRecurveU18Long Western</v>
      </c>
      <c r="B720">
        <v>5</v>
      </c>
      <c r="C720" t="s">
        <v>0</v>
      </c>
      <c r="D720" t="s">
        <v>4</v>
      </c>
      <c r="E720" t="s">
        <v>53</v>
      </c>
      <c r="F720" t="s">
        <v>16</v>
      </c>
      <c r="G720">
        <v>482</v>
      </c>
    </row>
    <row r="721" spans="1:7" x14ac:dyDescent="0.25">
      <c r="A721" t="str">
        <f t="shared" si="11"/>
        <v>MenRecurveU18Long Western</v>
      </c>
      <c r="B721">
        <v>6</v>
      </c>
      <c r="C721" t="s">
        <v>0</v>
      </c>
      <c r="D721" t="s">
        <v>4</v>
      </c>
      <c r="E721" t="s">
        <v>53</v>
      </c>
      <c r="F721" t="s">
        <v>16</v>
      </c>
      <c r="G721">
        <v>578</v>
      </c>
    </row>
    <row r="722" spans="1:7" x14ac:dyDescent="0.25">
      <c r="A722" t="str">
        <f t="shared" si="11"/>
        <v>MenRecurveU18Western</v>
      </c>
      <c r="B722">
        <v>1</v>
      </c>
      <c r="C722" t="s">
        <v>0</v>
      </c>
      <c r="D722" t="s">
        <v>4</v>
      </c>
      <c r="E722" t="s">
        <v>53</v>
      </c>
      <c r="F722" t="s">
        <v>17</v>
      </c>
      <c r="G722">
        <v>209</v>
      </c>
    </row>
    <row r="723" spans="1:7" x14ac:dyDescent="0.25">
      <c r="A723" t="str">
        <f t="shared" si="11"/>
        <v>MenRecurveU18Western</v>
      </c>
      <c r="B723">
        <v>2</v>
      </c>
      <c r="C723" t="s">
        <v>0</v>
      </c>
      <c r="D723" t="s">
        <v>4</v>
      </c>
      <c r="E723" t="s">
        <v>53</v>
      </c>
      <c r="F723" t="s">
        <v>17</v>
      </c>
      <c r="G723">
        <v>296</v>
      </c>
    </row>
    <row r="724" spans="1:7" x14ac:dyDescent="0.25">
      <c r="A724" t="str">
        <f t="shared" si="11"/>
        <v>MenRecurveU18Western</v>
      </c>
      <c r="B724">
        <v>3</v>
      </c>
      <c r="C724" t="s">
        <v>0</v>
      </c>
      <c r="D724" t="s">
        <v>4</v>
      </c>
      <c r="E724" t="s">
        <v>53</v>
      </c>
      <c r="F724" t="s">
        <v>17</v>
      </c>
      <c r="G724">
        <v>398</v>
      </c>
    </row>
    <row r="725" spans="1:7" x14ac:dyDescent="0.25">
      <c r="A725" t="str">
        <f t="shared" si="11"/>
        <v>MenRecurveU18Western</v>
      </c>
      <c r="B725">
        <v>4</v>
      </c>
      <c r="C725" t="s">
        <v>0</v>
      </c>
      <c r="D725" t="s">
        <v>4</v>
      </c>
      <c r="E725" t="s">
        <v>53</v>
      </c>
      <c r="F725" t="s">
        <v>17</v>
      </c>
      <c r="G725">
        <v>502</v>
      </c>
    </row>
    <row r="726" spans="1:7" x14ac:dyDescent="0.25">
      <c r="A726" t="str">
        <f t="shared" si="11"/>
        <v>MenRecurveU18Western</v>
      </c>
      <c r="B726">
        <v>5</v>
      </c>
      <c r="C726" t="s">
        <v>0</v>
      </c>
      <c r="D726" t="s">
        <v>4</v>
      </c>
      <c r="E726" t="s">
        <v>53</v>
      </c>
      <c r="F726" t="s">
        <v>17</v>
      </c>
      <c r="G726">
        <v>597</v>
      </c>
    </row>
    <row r="727" spans="1:7" x14ac:dyDescent="0.25">
      <c r="A727" t="str">
        <f t="shared" si="11"/>
        <v>MenRecurveU18Western 50</v>
      </c>
      <c r="B727">
        <v>1</v>
      </c>
      <c r="C727" t="s">
        <v>0</v>
      </c>
      <c r="D727" t="s">
        <v>4</v>
      </c>
      <c r="E727" t="s">
        <v>53</v>
      </c>
      <c r="F727" t="s">
        <v>18</v>
      </c>
      <c r="G727">
        <v>295</v>
      </c>
    </row>
    <row r="728" spans="1:7" x14ac:dyDescent="0.25">
      <c r="A728" t="str">
        <f t="shared" si="11"/>
        <v>MenRecurveU18Western 50</v>
      </c>
      <c r="B728">
        <v>2</v>
      </c>
      <c r="C728" t="s">
        <v>0</v>
      </c>
      <c r="D728" t="s">
        <v>4</v>
      </c>
      <c r="E728" t="s">
        <v>53</v>
      </c>
      <c r="F728" t="s">
        <v>18</v>
      </c>
      <c r="G728">
        <v>396</v>
      </c>
    </row>
    <row r="729" spans="1:7" x14ac:dyDescent="0.25">
      <c r="A729" t="str">
        <f t="shared" si="11"/>
        <v>MenRecurveU18Western 50</v>
      </c>
      <c r="B729">
        <v>3</v>
      </c>
      <c r="C729" t="s">
        <v>0</v>
      </c>
      <c r="D729" t="s">
        <v>4</v>
      </c>
      <c r="E729" t="s">
        <v>53</v>
      </c>
      <c r="F729" t="s">
        <v>18</v>
      </c>
      <c r="G729">
        <v>500</v>
      </c>
    </row>
    <row r="730" spans="1:7" x14ac:dyDescent="0.25">
      <c r="A730" t="str">
        <f t="shared" si="11"/>
        <v>MenRecurveU18Western 50</v>
      </c>
      <c r="B730">
        <v>4</v>
      </c>
      <c r="C730" t="s">
        <v>0</v>
      </c>
      <c r="D730" t="s">
        <v>4</v>
      </c>
      <c r="E730" t="s">
        <v>53</v>
      </c>
      <c r="F730" t="s">
        <v>18</v>
      </c>
      <c r="G730">
        <v>594</v>
      </c>
    </row>
    <row r="731" spans="1:7" x14ac:dyDescent="0.25">
      <c r="A731" t="str">
        <f t="shared" si="11"/>
        <v>MenRecurveU18Western 40</v>
      </c>
      <c r="B731">
        <v>1</v>
      </c>
      <c r="C731" t="s">
        <v>0</v>
      </c>
      <c r="D731" t="s">
        <v>4</v>
      </c>
      <c r="E731" t="s">
        <v>53</v>
      </c>
      <c r="F731" t="s">
        <v>19</v>
      </c>
      <c r="G731">
        <v>417</v>
      </c>
    </row>
    <row r="732" spans="1:7" x14ac:dyDescent="0.25">
      <c r="A732" t="str">
        <f t="shared" si="11"/>
        <v>MenRecurveU18Western 40</v>
      </c>
      <c r="B732">
        <v>2</v>
      </c>
      <c r="C732" t="s">
        <v>0</v>
      </c>
      <c r="D732" t="s">
        <v>4</v>
      </c>
      <c r="E732" t="s">
        <v>53</v>
      </c>
      <c r="F732" t="s">
        <v>19</v>
      </c>
      <c r="G732">
        <v>519</v>
      </c>
    </row>
    <row r="733" spans="1:7" x14ac:dyDescent="0.25">
      <c r="A733" t="str">
        <f t="shared" si="11"/>
        <v>MenRecurveU18Western 40</v>
      </c>
      <c r="B733">
        <v>3</v>
      </c>
      <c r="C733" t="s">
        <v>0</v>
      </c>
      <c r="D733" t="s">
        <v>4</v>
      </c>
      <c r="E733" t="s">
        <v>53</v>
      </c>
      <c r="F733" t="s">
        <v>19</v>
      </c>
      <c r="G733">
        <v>610</v>
      </c>
    </row>
    <row r="734" spans="1:7" x14ac:dyDescent="0.25">
      <c r="A734" t="str">
        <f t="shared" si="11"/>
        <v>MenRecurveU18Western 30</v>
      </c>
      <c r="B734">
        <v>1</v>
      </c>
      <c r="C734" t="s">
        <v>0</v>
      </c>
      <c r="D734" t="s">
        <v>4</v>
      </c>
      <c r="E734" t="s">
        <v>53</v>
      </c>
      <c r="F734" t="s">
        <v>20</v>
      </c>
      <c r="G734">
        <v>570</v>
      </c>
    </row>
    <row r="735" spans="1:7" x14ac:dyDescent="0.25">
      <c r="A735" t="str">
        <f t="shared" si="11"/>
        <v>MenRecurveU18Western 30</v>
      </c>
      <c r="B735">
        <v>2</v>
      </c>
      <c r="C735" t="s">
        <v>0</v>
      </c>
      <c r="D735" t="s">
        <v>4</v>
      </c>
      <c r="E735" t="s">
        <v>53</v>
      </c>
      <c r="F735" t="s">
        <v>20</v>
      </c>
      <c r="G735">
        <v>652</v>
      </c>
    </row>
    <row r="736" spans="1:7" x14ac:dyDescent="0.25">
      <c r="A736" t="str">
        <f t="shared" si="11"/>
        <v>MenRecurveU18American</v>
      </c>
      <c r="B736">
        <v>1</v>
      </c>
      <c r="C736" t="s">
        <v>0</v>
      </c>
      <c r="D736" t="s">
        <v>4</v>
      </c>
      <c r="E736" t="s">
        <v>53</v>
      </c>
      <c r="F736" t="s">
        <v>21</v>
      </c>
      <c r="G736">
        <v>239</v>
      </c>
    </row>
    <row r="737" spans="1:7" x14ac:dyDescent="0.25">
      <c r="A737" t="str">
        <f t="shared" si="11"/>
        <v>MenRecurveU18American</v>
      </c>
      <c r="B737">
        <v>2</v>
      </c>
      <c r="C737" t="s">
        <v>0</v>
      </c>
      <c r="D737" t="s">
        <v>4</v>
      </c>
      <c r="E737" t="s">
        <v>53</v>
      </c>
      <c r="F737" t="s">
        <v>21</v>
      </c>
      <c r="G737">
        <v>327</v>
      </c>
    </row>
    <row r="738" spans="1:7" x14ac:dyDescent="0.25">
      <c r="A738" t="str">
        <f t="shared" si="11"/>
        <v>MenRecurveU18American</v>
      </c>
      <c r="B738">
        <v>3</v>
      </c>
      <c r="C738" t="s">
        <v>0</v>
      </c>
      <c r="D738" t="s">
        <v>4</v>
      </c>
      <c r="E738" t="s">
        <v>53</v>
      </c>
      <c r="F738" t="s">
        <v>21</v>
      </c>
      <c r="G738">
        <v>422</v>
      </c>
    </row>
    <row r="739" spans="1:7" x14ac:dyDescent="0.25">
      <c r="A739" t="str">
        <f t="shared" si="11"/>
        <v>MenRecurveU18American</v>
      </c>
      <c r="B739">
        <v>4</v>
      </c>
      <c r="C739" t="s">
        <v>0</v>
      </c>
      <c r="D739" t="s">
        <v>4</v>
      </c>
      <c r="E739" t="s">
        <v>53</v>
      </c>
      <c r="F739" t="s">
        <v>21</v>
      </c>
      <c r="G739">
        <v>514</v>
      </c>
    </row>
    <row r="740" spans="1:7" x14ac:dyDescent="0.25">
      <c r="A740" t="str">
        <f t="shared" si="11"/>
        <v>MenRecurveU18American</v>
      </c>
      <c r="B740">
        <v>5</v>
      </c>
      <c r="C740" t="s">
        <v>0</v>
      </c>
      <c r="D740" t="s">
        <v>4</v>
      </c>
      <c r="E740" t="s">
        <v>53</v>
      </c>
      <c r="F740" t="s">
        <v>21</v>
      </c>
      <c r="G740">
        <v>595</v>
      </c>
    </row>
    <row r="741" spans="1:7" x14ac:dyDescent="0.25">
      <c r="A741" t="str">
        <f t="shared" si="11"/>
        <v>MenRecurveU18St. Nicholas</v>
      </c>
      <c r="B741">
        <v>1</v>
      </c>
      <c r="C741" t="s">
        <v>0</v>
      </c>
      <c r="D741" t="s">
        <v>4</v>
      </c>
      <c r="E741" t="s">
        <v>53</v>
      </c>
      <c r="F741" t="s">
        <v>116</v>
      </c>
      <c r="G741">
        <v>356</v>
      </c>
    </row>
    <row r="742" spans="1:7" x14ac:dyDescent="0.25">
      <c r="A742" t="str">
        <f t="shared" si="11"/>
        <v>MenRecurveU18St. Nicholas</v>
      </c>
      <c r="B742">
        <v>2</v>
      </c>
      <c r="C742" t="s">
        <v>0</v>
      </c>
      <c r="D742" t="s">
        <v>4</v>
      </c>
      <c r="E742" t="s">
        <v>53</v>
      </c>
      <c r="F742" t="s">
        <v>116</v>
      </c>
      <c r="G742">
        <v>446</v>
      </c>
    </row>
    <row r="743" spans="1:7" x14ac:dyDescent="0.25">
      <c r="A743" t="str">
        <f t="shared" si="11"/>
        <v>MenRecurveU18St. Nicholas</v>
      </c>
      <c r="B743">
        <v>3</v>
      </c>
      <c r="C743" t="s">
        <v>0</v>
      </c>
      <c r="D743" t="s">
        <v>4</v>
      </c>
      <c r="E743" t="s">
        <v>53</v>
      </c>
      <c r="F743" t="s">
        <v>116</v>
      </c>
      <c r="G743">
        <v>527</v>
      </c>
    </row>
    <row r="744" spans="1:7" x14ac:dyDescent="0.25">
      <c r="A744" t="str">
        <f t="shared" si="11"/>
        <v>MenRecurveU18New National</v>
      </c>
      <c r="B744">
        <v>1</v>
      </c>
      <c r="C744" t="s">
        <v>0</v>
      </c>
      <c r="D744" t="s">
        <v>4</v>
      </c>
      <c r="E744" t="s">
        <v>53</v>
      </c>
      <c r="F744" t="s">
        <v>22</v>
      </c>
      <c r="G744">
        <v>51</v>
      </c>
    </row>
    <row r="745" spans="1:7" x14ac:dyDescent="0.25">
      <c r="A745" t="str">
        <f t="shared" si="11"/>
        <v>MenRecurveU18New National</v>
      </c>
      <c r="B745">
        <v>2</v>
      </c>
      <c r="C745" t="s">
        <v>0</v>
      </c>
      <c r="D745" t="s">
        <v>4</v>
      </c>
      <c r="E745" t="s">
        <v>53</v>
      </c>
      <c r="F745" t="s">
        <v>22</v>
      </c>
      <c r="G745">
        <v>79</v>
      </c>
    </row>
    <row r="746" spans="1:7" x14ac:dyDescent="0.25">
      <c r="A746" t="str">
        <f t="shared" si="11"/>
        <v>MenRecurveU18New National</v>
      </c>
      <c r="B746">
        <v>3</v>
      </c>
      <c r="C746" t="s">
        <v>0</v>
      </c>
      <c r="D746" t="s">
        <v>4</v>
      </c>
      <c r="E746" t="s">
        <v>53</v>
      </c>
      <c r="F746" t="s">
        <v>22</v>
      </c>
      <c r="G746">
        <v>119</v>
      </c>
    </row>
    <row r="747" spans="1:7" x14ac:dyDescent="0.25">
      <c r="A747" t="str">
        <f t="shared" si="11"/>
        <v>MenRecurveU18New National</v>
      </c>
      <c r="B747">
        <v>4</v>
      </c>
      <c r="C747" t="s">
        <v>0</v>
      </c>
      <c r="D747" t="s">
        <v>4</v>
      </c>
      <c r="E747" t="s">
        <v>53</v>
      </c>
      <c r="F747" t="s">
        <v>22</v>
      </c>
      <c r="G747">
        <v>174</v>
      </c>
    </row>
    <row r="748" spans="1:7" x14ac:dyDescent="0.25">
      <c r="A748" t="str">
        <f t="shared" si="11"/>
        <v>MenRecurveU18New National</v>
      </c>
      <c r="B748">
        <v>5</v>
      </c>
      <c r="C748" t="s">
        <v>0</v>
      </c>
      <c r="D748" t="s">
        <v>4</v>
      </c>
      <c r="E748" t="s">
        <v>53</v>
      </c>
      <c r="F748" t="s">
        <v>22</v>
      </c>
      <c r="G748">
        <v>243</v>
      </c>
    </row>
    <row r="749" spans="1:7" x14ac:dyDescent="0.25">
      <c r="A749" t="str">
        <f t="shared" si="11"/>
        <v>MenRecurveU18New National</v>
      </c>
      <c r="B749">
        <v>6</v>
      </c>
      <c r="C749" t="s">
        <v>0</v>
      </c>
      <c r="D749" t="s">
        <v>4</v>
      </c>
      <c r="E749" t="s">
        <v>53</v>
      </c>
      <c r="F749" t="s">
        <v>22</v>
      </c>
      <c r="G749">
        <v>320</v>
      </c>
    </row>
    <row r="750" spans="1:7" x14ac:dyDescent="0.25">
      <c r="A750" t="str">
        <f t="shared" si="11"/>
        <v>MenRecurveU18Long National</v>
      </c>
      <c r="B750">
        <v>1</v>
      </c>
      <c r="C750" t="s">
        <v>0</v>
      </c>
      <c r="D750" t="s">
        <v>4</v>
      </c>
      <c r="E750" t="s">
        <v>53</v>
      </c>
      <c r="F750" t="s">
        <v>23</v>
      </c>
      <c r="G750">
        <v>91</v>
      </c>
    </row>
    <row r="751" spans="1:7" x14ac:dyDescent="0.25">
      <c r="A751" t="str">
        <f t="shared" si="11"/>
        <v>MenRecurveU18Long National</v>
      </c>
      <c r="B751">
        <v>2</v>
      </c>
      <c r="C751" t="s">
        <v>0</v>
      </c>
      <c r="D751" t="s">
        <v>4</v>
      </c>
      <c r="E751" t="s">
        <v>53</v>
      </c>
      <c r="F751" t="s">
        <v>23</v>
      </c>
      <c r="G751">
        <v>135</v>
      </c>
    </row>
    <row r="752" spans="1:7" x14ac:dyDescent="0.25">
      <c r="A752" t="str">
        <f t="shared" si="11"/>
        <v>MenRecurveU18Long National</v>
      </c>
      <c r="B752">
        <v>3</v>
      </c>
      <c r="C752" t="s">
        <v>0</v>
      </c>
      <c r="D752" t="s">
        <v>4</v>
      </c>
      <c r="E752" t="s">
        <v>53</v>
      </c>
      <c r="F752" t="s">
        <v>23</v>
      </c>
      <c r="G752">
        <v>194</v>
      </c>
    </row>
    <row r="753" spans="1:7" x14ac:dyDescent="0.25">
      <c r="A753" t="str">
        <f t="shared" si="11"/>
        <v>MenRecurveU18Long National</v>
      </c>
      <c r="B753">
        <v>4</v>
      </c>
      <c r="C753" t="s">
        <v>0</v>
      </c>
      <c r="D753" t="s">
        <v>4</v>
      </c>
      <c r="E753" t="s">
        <v>53</v>
      </c>
      <c r="F753" t="s">
        <v>23</v>
      </c>
      <c r="G753">
        <v>266</v>
      </c>
    </row>
    <row r="754" spans="1:7" x14ac:dyDescent="0.25">
      <c r="A754" t="str">
        <f t="shared" si="11"/>
        <v>MenRecurveU18Long National</v>
      </c>
      <c r="B754">
        <v>5</v>
      </c>
      <c r="C754" t="s">
        <v>0</v>
      </c>
      <c r="D754" t="s">
        <v>4</v>
      </c>
      <c r="E754" t="s">
        <v>53</v>
      </c>
      <c r="F754" t="s">
        <v>23</v>
      </c>
      <c r="G754">
        <v>343</v>
      </c>
    </row>
    <row r="755" spans="1:7" x14ac:dyDescent="0.25">
      <c r="A755" t="str">
        <f t="shared" si="11"/>
        <v>MenRecurveU18Long National</v>
      </c>
      <c r="B755">
        <v>6</v>
      </c>
      <c r="C755" t="s">
        <v>0</v>
      </c>
      <c r="D755" t="s">
        <v>4</v>
      </c>
      <c r="E755" t="s">
        <v>53</v>
      </c>
      <c r="F755" t="s">
        <v>23</v>
      </c>
      <c r="G755">
        <v>417</v>
      </c>
    </row>
    <row r="756" spans="1:7" x14ac:dyDescent="0.25">
      <c r="A756" t="str">
        <f t="shared" si="11"/>
        <v>MenRecurveU18National</v>
      </c>
      <c r="B756">
        <v>1</v>
      </c>
      <c r="C756" t="s">
        <v>0</v>
      </c>
      <c r="D756" t="s">
        <v>4</v>
      </c>
      <c r="E756" t="s">
        <v>53</v>
      </c>
      <c r="F756" t="s">
        <v>24</v>
      </c>
      <c r="G756">
        <v>148</v>
      </c>
    </row>
    <row r="757" spans="1:7" x14ac:dyDescent="0.25">
      <c r="A757" t="str">
        <f t="shared" si="11"/>
        <v>MenRecurveU18National</v>
      </c>
      <c r="B757">
        <v>2</v>
      </c>
      <c r="C757" t="s">
        <v>0</v>
      </c>
      <c r="D757" t="s">
        <v>4</v>
      </c>
      <c r="E757" t="s">
        <v>53</v>
      </c>
      <c r="F757" t="s">
        <v>24</v>
      </c>
      <c r="G757">
        <v>212</v>
      </c>
    </row>
    <row r="758" spans="1:7" x14ac:dyDescent="0.25">
      <c r="A758" t="str">
        <f t="shared" si="11"/>
        <v>MenRecurveU18National</v>
      </c>
      <c r="B758">
        <v>3</v>
      </c>
      <c r="C758" t="s">
        <v>0</v>
      </c>
      <c r="D758" t="s">
        <v>4</v>
      </c>
      <c r="E758" t="s">
        <v>53</v>
      </c>
      <c r="F758" t="s">
        <v>24</v>
      </c>
      <c r="G758">
        <v>287</v>
      </c>
    </row>
    <row r="759" spans="1:7" x14ac:dyDescent="0.25">
      <c r="A759" t="str">
        <f t="shared" si="11"/>
        <v>MenRecurveU18National</v>
      </c>
      <c r="B759">
        <v>4</v>
      </c>
      <c r="C759" t="s">
        <v>0</v>
      </c>
      <c r="D759" t="s">
        <v>4</v>
      </c>
      <c r="E759" t="s">
        <v>53</v>
      </c>
      <c r="F759" t="s">
        <v>24</v>
      </c>
      <c r="G759">
        <v>366</v>
      </c>
    </row>
    <row r="760" spans="1:7" x14ac:dyDescent="0.25">
      <c r="A760" t="str">
        <f t="shared" si="11"/>
        <v>MenRecurveU18National</v>
      </c>
      <c r="B760">
        <v>5</v>
      </c>
      <c r="C760" t="s">
        <v>0</v>
      </c>
      <c r="D760" t="s">
        <v>4</v>
      </c>
      <c r="E760" t="s">
        <v>53</v>
      </c>
      <c r="F760" t="s">
        <v>24</v>
      </c>
      <c r="G760">
        <v>438</v>
      </c>
    </row>
    <row r="761" spans="1:7" x14ac:dyDescent="0.25">
      <c r="A761" t="str">
        <f t="shared" si="11"/>
        <v>MenRecurveU18National 50</v>
      </c>
      <c r="B761">
        <v>1</v>
      </c>
      <c r="C761" t="s">
        <v>0</v>
      </c>
      <c r="D761" t="s">
        <v>4</v>
      </c>
      <c r="E761" t="s">
        <v>53</v>
      </c>
      <c r="F761" t="s">
        <v>25</v>
      </c>
      <c r="G761">
        <v>209</v>
      </c>
    </row>
    <row r="762" spans="1:7" x14ac:dyDescent="0.25">
      <c r="A762" t="str">
        <f t="shared" si="11"/>
        <v>MenRecurveU18National 50</v>
      </c>
      <c r="B762">
        <v>2</v>
      </c>
      <c r="C762" t="s">
        <v>0</v>
      </c>
      <c r="D762" t="s">
        <v>4</v>
      </c>
      <c r="E762" t="s">
        <v>53</v>
      </c>
      <c r="F762" t="s">
        <v>25</v>
      </c>
      <c r="G762">
        <v>283</v>
      </c>
    </row>
    <row r="763" spans="1:7" x14ac:dyDescent="0.25">
      <c r="A763" t="str">
        <f t="shared" si="11"/>
        <v>MenRecurveU18National 50</v>
      </c>
      <c r="B763">
        <v>3</v>
      </c>
      <c r="C763" t="s">
        <v>0</v>
      </c>
      <c r="D763" t="s">
        <v>4</v>
      </c>
      <c r="E763" t="s">
        <v>53</v>
      </c>
      <c r="F763" t="s">
        <v>25</v>
      </c>
      <c r="G763">
        <v>362</v>
      </c>
    </row>
    <row r="764" spans="1:7" x14ac:dyDescent="0.25">
      <c r="A764" t="str">
        <f t="shared" si="11"/>
        <v>MenRecurveU18National 50</v>
      </c>
      <c r="B764">
        <v>4</v>
      </c>
      <c r="C764" t="s">
        <v>0</v>
      </c>
      <c r="D764" t="s">
        <v>4</v>
      </c>
      <c r="E764" t="s">
        <v>53</v>
      </c>
      <c r="F764" t="s">
        <v>25</v>
      </c>
      <c r="G764">
        <v>434</v>
      </c>
    </row>
    <row r="765" spans="1:7" x14ac:dyDescent="0.25">
      <c r="A765" t="str">
        <f t="shared" si="11"/>
        <v>MenRecurveU18National 40</v>
      </c>
      <c r="B765">
        <v>1</v>
      </c>
      <c r="C765" t="s">
        <v>0</v>
      </c>
      <c r="D765" t="s">
        <v>4</v>
      </c>
      <c r="E765" t="s">
        <v>53</v>
      </c>
      <c r="F765" t="s">
        <v>26</v>
      </c>
      <c r="G765">
        <v>295</v>
      </c>
    </row>
    <row r="766" spans="1:7" x14ac:dyDescent="0.25">
      <c r="A766" t="str">
        <f t="shared" si="11"/>
        <v>MenRecurveU18National 40</v>
      </c>
      <c r="B766">
        <v>2</v>
      </c>
      <c r="C766" t="s">
        <v>0</v>
      </c>
      <c r="D766" t="s">
        <v>4</v>
      </c>
      <c r="E766" t="s">
        <v>53</v>
      </c>
      <c r="F766" t="s">
        <v>26</v>
      </c>
      <c r="G766">
        <v>373</v>
      </c>
    </row>
    <row r="767" spans="1:7" x14ac:dyDescent="0.25">
      <c r="A767" t="str">
        <f t="shared" si="11"/>
        <v>MenRecurveU18National 40</v>
      </c>
      <c r="B767">
        <v>3</v>
      </c>
      <c r="C767" t="s">
        <v>0</v>
      </c>
      <c r="D767" t="s">
        <v>4</v>
      </c>
      <c r="E767" t="s">
        <v>53</v>
      </c>
      <c r="F767" t="s">
        <v>26</v>
      </c>
      <c r="G767">
        <v>444</v>
      </c>
    </row>
    <row r="768" spans="1:7" x14ac:dyDescent="0.25">
      <c r="A768" t="str">
        <f t="shared" si="11"/>
        <v>MenRecurveU18National 30</v>
      </c>
      <c r="B768">
        <v>1</v>
      </c>
      <c r="C768" t="s">
        <v>0</v>
      </c>
      <c r="D768" t="s">
        <v>4</v>
      </c>
      <c r="E768" t="s">
        <v>53</v>
      </c>
      <c r="F768" t="s">
        <v>27</v>
      </c>
      <c r="G768">
        <v>407</v>
      </c>
    </row>
    <row r="769" spans="1:7" x14ac:dyDescent="0.25">
      <c r="A769" t="str">
        <f t="shared" si="11"/>
        <v>MenRecurveU18National 30</v>
      </c>
      <c r="B769">
        <v>2</v>
      </c>
      <c r="C769" t="s">
        <v>0</v>
      </c>
      <c r="D769" t="s">
        <v>4</v>
      </c>
      <c r="E769" t="s">
        <v>53</v>
      </c>
      <c r="F769" t="s">
        <v>27</v>
      </c>
      <c r="G769">
        <v>472</v>
      </c>
    </row>
    <row r="770" spans="1:7" x14ac:dyDescent="0.25">
      <c r="A770" t="str">
        <f t="shared" ref="A770:A833" si="12">C770&amp;D770&amp;E770&amp;F770</f>
        <v>MenRecurveU18New Warwick</v>
      </c>
      <c r="B770">
        <v>1</v>
      </c>
      <c r="C770" t="s">
        <v>0</v>
      </c>
      <c r="D770" t="s">
        <v>4</v>
      </c>
      <c r="E770" t="s">
        <v>53</v>
      </c>
      <c r="F770" t="s">
        <v>28</v>
      </c>
      <c r="G770">
        <v>38</v>
      </c>
    </row>
    <row r="771" spans="1:7" x14ac:dyDescent="0.25">
      <c r="A771" t="str">
        <f t="shared" si="12"/>
        <v>MenRecurveU18New Warwick</v>
      </c>
      <c r="B771">
        <v>2</v>
      </c>
      <c r="C771" t="s">
        <v>0</v>
      </c>
      <c r="D771" t="s">
        <v>4</v>
      </c>
      <c r="E771" t="s">
        <v>53</v>
      </c>
      <c r="F771" t="s">
        <v>28</v>
      </c>
      <c r="G771">
        <v>58</v>
      </c>
    </row>
    <row r="772" spans="1:7" x14ac:dyDescent="0.25">
      <c r="A772" t="str">
        <f t="shared" si="12"/>
        <v>MenRecurveU18New Warwick</v>
      </c>
      <c r="B772">
        <v>3</v>
      </c>
      <c r="C772" t="s">
        <v>0</v>
      </c>
      <c r="D772" t="s">
        <v>4</v>
      </c>
      <c r="E772" t="s">
        <v>53</v>
      </c>
      <c r="F772" t="s">
        <v>28</v>
      </c>
      <c r="G772">
        <v>87</v>
      </c>
    </row>
    <row r="773" spans="1:7" x14ac:dyDescent="0.25">
      <c r="A773" t="str">
        <f t="shared" si="12"/>
        <v>MenRecurveU18New Warwick</v>
      </c>
      <c r="B773">
        <v>4</v>
      </c>
      <c r="C773" t="s">
        <v>0</v>
      </c>
      <c r="D773" t="s">
        <v>4</v>
      </c>
      <c r="E773" t="s">
        <v>53</v>
      </c>
      <c r="F773" t="s">
        <v>28</v>
      </c>
      <c r="G773">
        <v>125</v>
      </c>
    </row>
    <row r="774" spans="1:7" x14ac:dyDescent="0.25">
      <c r="A774" t="str">
        <f t="shared" si="12"/>
        <v>MenRecurveU18New Warwick</v>
      </c>
      <c r="B774">
        <v>5</v>
      </c>
      <c r="C774" t="s">
        <v>0</v>
      </c>
      <c r="D774" t="s">
        <v>4</v>
      </c>
      <c r="E774" t="s">
        <v>53</v>
      </c>
      <c r="F774" t="s">
        <v>28</v>
      </c>
      <c r="G774">
        <v>173</v>
      </c>
    </row>
    <row r="775" spans="1:7" x14ac:dyDescent="0.25">
      <c r="A775" t="str">
        <f t="shared" si="12"/>
        <v>MenRecurveU18New Warwick</v>
      </c>
      <c r="B775">
        <v>6</v>
      </c>
      <c r="C775" t="s">
        <v>0</v>
      </c>
      <c r="D775" t="s">
        <v>4</v>
      </c>
      <c r="E775" t="s">
        <v>53</v>
      </c>
      <c r="F775" t="s">
        <v>28</v>
      </c>
      <c r="G775">
        <v>224</v>
      </c>
    </row>
    <row r="776" spans="1:7" x14ac:dyDescent="0.25">
      <c r="A776" t="str">
        <f t="shared" si="12"/>
        <v>MenRecurveU18Long Warwick</v>
      </c>
      <c r="B776">
        <v>1</v>
      </c>
      <c r="C776" t="s">
        <v>0</v>
      </c>
      <c r="D776" t="s">
        <v>4</v>
      </c>
      <c r="E776" t="s">
        <v>53</v>
      </c>
      <c r="F776" t="s">
        <v>29</v>
      </c>
      <c r="G776">
        <v>67</v>
      </c>
    </row>
    <row r="777" spans="1:7" x14ac:dyDescent="0.25">
      <c r="A777" t="str">
        <f t="shared" si="12"/>
        <v>MenRecurveU18Long Warwick</v>
      </c>
      <c r="B777">
        <v>2</v>
      </c>
      <c r="C777" t="s">
        <v>0</v>
      </c>
      <c r="D777" t="s">
        <v>4</v>
      </c>
      <c r="E777" t="s">
        <v>53</v>
      </c>
      <c r="F777" t="s">
        <v>29</v>
      </c>
      <c r="G777">
        <v>99</v>
      </c>
    </row>
    <row r="778" spans="1:7" x14ac:dyDescent="0.25">
      <c r="A778" t="str">
        <f t="shared" si="12"/>
        <v>MenRecurveU18Long Warwick</v>
      </c>
      <c r="B778">
        <v>3</v>
      </c>
      <c r="C778" t="s">
        <v>0</v>
      </c>
      <c r="D778" t="s">
        <v>4</v>
      </c>
      <c r="E778" t="s">
        <v>53</v>
      </c>
      <c r="F778" t="s">
        <v>29</v>
      </c>
      <c r="G778">
        <v>141</v>
      </c>
    </row>
    <row r="779" spans="1:7" x14ac:dyDescent="0.25">
      <c r="A779" t="str">
        <f t="shared" si="12"/>
        <v>MenRecurveU18Long Warwick</v>
      </c>
      <c r="B779">
        <v>4</v>
      </c>
      <c r="C779" t="s">
        <v>0</v>
      </c>
      <c r="D779" t="s">
        <v>4</v>
      </c>
      <c r="E779" t="s">
        <v>53</v>
      </c>
      <c r="F779" t="s">
        <v>29</v>
      </c>
      <c r="G779">
        <v>190</v>
      </c>
    </row>
    <row r="780" spans="1:7" x14ac:dyDescent="0.25">
      <c r="A780" t="str">
        <f t="shared" si="12"/>
        <v>MenRecurveU18Long Warwick</v>
      </c>
      <c r="B780">
        <v>5</v>
      </c>
      <c r="C780" t="s">
        <v>0</v>
      </c>
      <c r="D780" t="s">
        <v>4</v>
      </c>
      <c r="E780" t="s">
        <v>53</v>
      </c>
      <c r="F780" t="s">
        <v>29</v>
      </c>
      <c r="G780">
        <v>241</v>
      </c>
    </row>
    <row r="781" spans="1:7" x14ac:dyDescent="0.25">
      <c r="A781" t="str">
        <f t="shared" si="12"/>
        <v>MenRecurveU18Long Warwick</v>
      </c>
      <c r="B781">
        <v>6</v>
      </c>
      <c r="C781" t="s">
        <v>0</v>
      </c>
      <c r="D781" t="s">
        <v>4</v>
      </c>
      <c r="E781" t="s">
        <v>53</v>
      </c>
      <c r="F781" t="s">
        <v>29</v>
      </c>
      <c r="G781">
        <v>289</v>
      </c>
    </row>
    <row r="782" spans="1:7" x14ac:dyDescent="0.25">
      <c r="A782" t="str">
        <f t="shared" si="12"/>
        <v>MenRecurveU18Warwick</v>
      </c>
      <c r="B782">
        <v>1</v>
      </c>
      <c r="C782" t="s">
        <v>0</v>
      </c>
      <c r="D782" t="s">
        <v>4</v>
      </c>
      <c r="E782" t="s">
        <v>53</v>
      </c>
      <c r="F782" t="s">
        <v>30</v>
      </c>
      <c r="G782">
        <v>105</v>
      </c>
    </row>
    <row r="783" spans="1:7" x14ac:dyDescent="0.25">
      <c r="A783" t="str">
        <f t="shared" si="12"/>
        <v>MenRecurveU18Warwick</v>
      </c>
      <c r="B783">
        <v>2</v>
      </c>
      <c r="C783" t="s">
        <v>0</v>
      </c>
      <c r="D783" t="s">
        <v>4</v>
      </c>
      <c r="E783" t="s">
        <v>53</v>
      </c>
      <c r="F783" t="s">
        <v>30</v>
      </c>
      <c r="G783">
        <v>148</v>
      </c>
    </row>
    <row r="784" spans="1:7" x14ac:dyDescent="0.25">
      <c r="A784" t="str">
        <f t="shared" si="12"/>
        <v>MenRecurveU18Warwick</v>
      </c>
      <c r="B784">
        <v>3</v>
      </c>
      <c r="C784" t="s">
        <v>0</v>
      </c>
      <c r="D784" t="s">
        <v>4</v>
      </c>
      <c r="E784" t="s">
        <v>53</v>
      </c>
      <c r="F784" t="s">
        <v>30</v>
      </c>
      <c r="G784">
        <v>199</v>
      </c>
    </row>
    <row r="785" spans="1:7" x14ac:dyDescent="0.25">
      <c r="A785" t="str">
        <f t="shared" si="12"/>
        <v>MenRecurveU18Warwick</v>
      </c>
      <c r="B785">
        <v>4</v>
      </c>
      <c r="C785" t="s">
        <v>0</v>
      </c>
      <c r="D785" t="s">
        <v>4</v>
      </c>
      <c r="E785" t="s">
        <v>53</v>
      </c>
      <c r="F785" t="s">
        <v>30</v>
      </c>
      <c r="G785">
        <v>251</v>
      </c>
    </row>
    <row r="786" spans="1:7" x14ac:dyDescent="0.25">
      <c r="A786" t="str">
        <f t="shared" si="12"/>
        <v>MenRecurveU18Warwick</v>
      </c>
      <c r="B786">
        <v>5</v>
      </c>
      <c r="C786" t="s">
        <v>0</v>
      </c>
      <c r="D786" t="s">
        <v>4</v>
      </c>
      <c r="E786" t="s">
        <v>53</v>
      </c>
      <c r="F786" t="s">
        <v>30</v>
      </c>
      <c r="G786">
        <v>299</v>
      </c>
    </row>
    <row r="787" spans="1:7" x14ac:dyDescent="0.25">
      <c r="A787" t="str">
        <f t="shared" si="12"/>
        <v>MenRecurveU18Warwick 50</v>
      </c>
      <c r="B787">
        <v>1</v>
      </c>
      <c r="C787" t="s">
        <v>0</v>
      </c>
      <c r="D787" t="s">
        <v>4</v>
      </c>
      <c r="E787" t="s">
        <v>53</v>
      </c>
      <c r="F787" t="s">
        <v>31</v>
      </c>
      <c r="G787">
        <v>148</v>
      </c>
    </row>
    <row r="788" spans="1:7" x14ac:dyDescent="0.25">
      <c r="A788" t="str">
        <f t="shared" si="12"/>
        <v>MenRecurveU18Warwick 50</v>
      </c>
      <c r="B788">
        <v>2</v>
      </c>
      <c r="C788" t="s">
        <v>0</v>
      </c>
      <c r="D788" t="s">
        <v>4</v>
      </c>
      <c r="E788" t="s">
        <v>53</v>
      </c>
      <c r="F788" t="s">
        <v>31</v>
      </c>
      <c r="G788">
        <v>198</v>
      </c>
    </row>
    <row r="789" spans="1:7" x14ac:dyDescent="0.25">
      <c r="A789" t="str">
        <f t="shared" si="12"/>
        <v>MenRecurveU18Warwick 50</v>
      </c>
      <c r="B789">
        <v>3</v>
      </c>
      <c r="C789" t="s">
        <v>0</v>
      </c>
      <c r="D789" t="s">
        <v>4</v>
      </c>
      <c r="E789" t="s">
        <v>53</v>
      </c>
      <c r="F789" t="s">
        <v>31</v>
      </c>
      <c r="G789">
        <v>250</v>
      </c>
    </row>
    <row r="790" spans="1:7" x14ac:dyDescent="0.25">
      <c r="A790" t="str">
        <f t="shared" si="12"/>
        <v>MenRecurveU18Warwick 50</v>
      </c>
      <c r="B790">
        <v>4</v>
      </c>
      <c r="C790" t="s">
        <v>0</v>
      </c>
      <c r="D790" t="s">
        <v>4</v>
      </c>
      <c r="E790" t="s">
        <v>53</v>
      </c>
      <c r="F790" t="s">
        <v>31</v>
      </c>
      <c r="G790">
        <v>297</v>
      </c>
    </row>
    <row r="791" spans="1:7" x14ac:dyDescent="0.25">
      <c r="A791" t="str">
        <f t="shared" si="12"/>
        <v>MenRecurveU18Warwick 40</v>
      </c>
      <c r="B791">
        <v>1</v>
      </c>
      <c r="C791" t="s">
        <v>0</v>
      </c>
      <c r="D791" t="s">
        <v>4</v>
      </c>
      <c r="E791" t="s">
        <v>53</v>
      </c>
      <c r="F791" t="s">
        <v>32</v>
      </c>
      <c r="G791">
        <v>209</v>
      </c>
    </row>
    <row r="792" spans="1:7" x14ac:dyDescent="0.25">
      <c r="A792" t="str">
        <f t="shared" si="12"/>
        <v>MenRecurveU18Warwick 40</v>
      </c>
      <c r="B792">
        <v>2</v>
      </c>
      <c r="C792" t="s">
        <v>0</v>
      </c>
      <c r="D792" t="s">
        <v>4</v>
      </c>
      <c r="E792" t="s">
        <v>53</v>
      </c>
      <c r="F792" t="s">
        <v>32</v>
      </c>
      <c r="G792">
        <v>260</v>
      </c>
    </row>
    <row r="793" spans="1:7" x14ac:dyDescent="0.25">
      <c r="A793" t="str">
        <f t="shared" si="12"/>
        <v>MenRecurveU18Warwick 40</v>
      </c>
      <c r="B793">
        <v>3</v>
      </c>
      <c r="C793" t="s">
        <v>0</v>
      </c>
      <c r="D793" t="s">
        <v>4</v>
      </c>
      <c r="E793" t="s">
        <v>53</v>
      </c>
      <c r="F793" t="s">
        <v>32</v>
      </c>
      <c r="G793">
        <v>305</v>
      </c>
    </row>
    <row r="794" spans="1:7" x14ac:dyDescent="0.25">
      <c r="A794" t="str">
        <f t="shared" si="12"/>
        <v>MenRecurveU18Warwick 30</v>
      </c>
      <c r="B794">
        <v>1</v>
      </c>
      <c r="C794" t="s">
        <v>0</v>
      </c>
      <c r="D794" t="s">
        <v>4</v>
      </c>
      <c r="E794" t="s">
        <v>53</v>
      </c>
      <c r="F794" t="s">
        <v>33</v>
      </c>
      <c r="G794">
        <v>285</v>
      </c>
    </row>
    <row r="795" spans="1:7" x14ac:dyDescent="0.25">
      <c r="A795" t="str">
        <f t="shared" si="12"/>
        <v>MenRecurveU18Warwick 30</v>
      </c>
      <c r="B795">
        <v>2</v>
      </c>
      <c r="C795" t="s">
        <v>0</v>
      </c>
      <c r="D795" t="s">
        <v>4</v>
      </c>
      <c r="E795" t="s">
        <v>53</v>
      </c>
      <c r="F795" t="s">
        <v>33</v>
      </c>
      <c r="G795">
        <v>326</v>
      </c>
    </row>
    <row r="796" spans="1:7" x14ac:dyDescent="0.25">
      <c r="A796" t="str">
        <f t="shared" si="12"/>
        <v>MenRecurveU18WA 1440 (90m)</v>
      </c>
      <c r="B796">
        <v>1</v>
      </c>
      <c r="C796" t="s">
        <v>0</v>
      </c>
      <c r="D796" t="s">
        <v>4</v>
      </c>
      <c r="E796" t="s">
        <v>53</v>
      </c>
      <c r="F796" t="s">
        <v>73</v>
      </c>
      <c r="G796">
        <v>222</v>
      </c>
    </row>
    <row r="797" spans="1:7" x14ac:dyDescent="0.25">
      <c r="A797" t="str">
        <f t="shared" si="12"/>
        <v>MenRecurveU18WA 1440 (90m)</v>
      </c>
      <c r="B797">
        <v>2</v>
      </c>
      <c r="C797" t="s">
        <v>0</v>
      </c>
      <c r="D797" t="s">
        <v>4</v>
      </c>
      <c r="E797" t="s">
        <v>53</v>
      </c>
      <c r="F797" t="s">
        <v>73</v>
      </c>
      <c r="G797">
        <v>321</v>
      </c>
    </row>
    <row r="798" spans="1:7" x14ac:dyDescent="0.25">
      <c r="A798" t="str">
        <f t="shared" si="12"/>
        <v>MenRecurveU18WA 1440 (90m)</v>
      </c>
      <c r="B798">
        <v>3</v>
      </c>
      <c r="C798" t="s">
        <v>0</v>
      </c>
      <c r="D798" t="s">
        <v>4</v>
      </c>
      <c r="E798" t="s">
        <v>53</v>
      </c>
      <c r="F798" t="s">
        <v>73</v>
      </c>
      <c r="G798">
        <v>445</v>
      </c>
    </row>
    <row r="799" spans="1:7" x14ac:dyDescent="0.25">
      <c r="A799" t="str">
        <f t="shared" si="12"/>
        <v>MenRecurveU18WA 1440 (90m)</v>
      </c>
      <c r="B799">
        <v>4</v>
      </c>
      <c r="C799" t="s">
        <v>0</v>
      </c>
      <c r="D799" t="s">
        <v>4</v>
      </c>
      <c r="E799" t="s">
        <v>53</v>
      </c>
      <c r="F799" t="s">
        <v>73</v>
      </c>
      <c r="G799">
        <v>587</v>
      </c>
    </row>
    <row r="800" spans="1:7" x14ac:dyDescent="0.25">
      <c r="A800" t="str">
        <f t="shared" si="12"/>
        <v>MenRecurveU18WA 1440 (90m)</v>
      </c>
      <c r="B800">
        <v>5</v>
      </c>
      <c r="C800" t="s">
        <v>0</v>
      </c>
      <c r="D800" t="s">
        <v>4</v>
      </c>
      <c r="E800" t="s">
        <v>53</v>
      </c>
      <c r="F800" t="s">
        <v>73</v>
      </c>
      <c r="G800">
        <v>739</v>
      </c>
    </row>
    <row r="801" spans="1:7" x14ac:dyDescent="0.25">
      <c r="A801" t="str">
        <f t="shared" si="12"/>
        <v>MenRecurveU18WA 1440 (90m)</v>
      </c>
      <c r="B801">
        <v>6</v>
      </c>
      <c r="C801" t="s">
        <v>0</v>
      </c>
      <c r="D801" t="s">
        <v>4</v>
      </c>
      <c r="E801" t="s">
        <v>53</v>
      </c>
      <c r="F801" t="s">
        <v>73</v>
      </c>
      <c r="G801">
        <v>887</v>
      </c>
    </row>
    <row r="802" spans="1:7" x14ac:dyDescent="0.25">
      <c r="A802" t="str">
        <f t="shared" si="12"/>
        <v>MenRecurveU18WA 1440 (90m)</v>
      </c>
      <c r="B802">
        <v>7</v>
      </c>
      <c r="C802" t="s">
        <v>0</v>
      </c>
      <c r="D802" t="s">
        <v>4</v>
      </c>
      <c r="E802" t="s">
        <v>53</v>
      </c>
      <c r="F802" t="s">
        <v>73</v>
      </c>
      <c r="G802">
        <v>1017</v>
      </c>
    </row>
    <row r="803" spans="1:7" x14ac:dyDescent="0.25">
      <c r="A803" t="str">
        <f t="shared" si="12"/>
        <v>MenRecurveU18WA 1440 (90m)</v>
      </c>
      <c r="B803">
        <v>8</v>
      </c>
      <c r="C803" t="s">
        <v>0</v>
      </c>
      <c r="D803" t="s">
        <v>4</v>
      </c>
      <c r="E803" t="s">
        <v>53</v>
      </c>
      <c r="F803" t="s">
        <v>73</v>
      </c>
      <c r="G803">
        <v>1124</v>
      </c>
    </row>
    <row r="804" spans="1:7" x14ac:dyDescent="0.25">
      <c r="A804" t="str">
        <f t="shared" si="12"/>
        <v>MenRecurveU18WA 1440 (90m)</v>
      </c>
      <c r="B804">
        <v>9</v>
      </c>
      <c r="C804" t="s">
        <v>0</v>
      </c>
      <c r="D804" t="s">
        <v>4</v>
      </c>
      <c r="E804" t="s">
        <v>53</v>
      </c>
      <c r="F804" t="s">
        <v>73</v>
      </c>
      <c r="G804">
        <v>1208</v>
      </c>
    </row>
    <row r="805" spans="1:7" x14ac:dyDescent="0.25">
      <c r="A805" t="str">
        <f t="shared" si="12"/>
        <v>MenRecurveU18WA 1440 (70m) / Metric I</v>
      </c>
      <c r="B805">
        <v>1</v>
      </c>
      <c r="C805" t="s">
        <v>0</v>
      </c>
      <c r="D805" t="s">
        <v>4</v>
      </c>
      <c r="E805" t="s">
        <v>53</v>
      </c>
      <c r="F805" t="s">
        <v>74</v>
      </c>
      <c r="G805">
        <v>259</v>
      </c>
    </row>
    <row r="806" spans="1:7" x14ac:dyDescent="0.25">
      <c r="A806" t="str">
        <f t="shared" si="12"/>
        <v>MenRecurveU18WA 1440 (70m) / Metric I</v>
      </c>
      <c r="B806">
        <v>2</v>
      </c>
      <c r="C806" t="s">
        <v>0</v>
      </c>
      <c r="D806" t="s">
        <v>4</v>
      </c>
      <c r="E806" t="s">
        <v>53</v>
      </c>
      <c r="F806" t="s">
        <v>74</v>
      </c>
      <c r="G806">
        <v>373</v>
      </c>
    </row>
    <row r="807" spans="1:7" x14ac:dyDescent="0.25">
      <c r="A807" t="str">
        <f t="shared" si="12"/>
        <v>MenRecurveU18WA 1440 (70m) / Metric I</v>
      </c>
      <c r="B807">
        <v>3</v>
      </c>
      <c r="C807" t="s">
        <v>0</v>
      </c>
      <c r="D807" t="s">
        <v>4</v>
      </c>
      <c r="E807" t="s">
        <v>53</v>
      </c>
      <c r="F807" t="s">
        <v>74</v>
      </c>
      <c r="G807">
        <v>514</v>
      </c>
    </row>
    <row r="808" spans="1:7" x14ac:dyDescent="0.25">
      <c r="A808" t="str">
        <f t="shared" si="12"/>
        <v>MenRecurveU18WA 1440 (70m) / Metric I</v>
      </c>
      <c r="B808">
        <v>4</v>
      </c>
      <c r="C808" t="s">
        <v>0</v>
      </c>
      <c r="D808" t="s">
        <v>4</v>
      </c>
      <c r="E808" t="s">
        <v>53</v>
      </c>
      <c r="F808" t="s">
        <v>74</v>
      </c>
      <c r="G808">
        <v>671</v>
      </c>
    </row>
    <row r="809" spans="1:7" x14ac:dyDescent="0.25">
      <c r="A809" t="str">
        <f t="shared" si="12"/>
        <v>MenRecurveU18WA 1440 (70m) / Metric I</v>
      </c>
      <c r="B809">
        <v>5</v>
      </c>
      <c r="C809" t="s">
        <v>0</v>
      </c>
      <c r="D809" t="s">
        <v>4</v>
      </c>
      <c r="E809" t="s">
        <v>53</v>
      </c>
      <c r="F809" t="s">
        <v>74</v>
      </c>
      <c r="G809">
        <v>828</v>
      </c>
    </row>
    <row r="810" spans="1:7" x14ac:dyDescent="0.25">
      <c r="A810" t="str">
        <f t="shared" si="12"/>
        <v>MenRecurveU18WA 1440 (70m) / Metric I</v>
      </c>
      <c r="B810">
        <v>6</v>
      </c>
      <c r="C810" t="s">
        <v>0</v>
      </c>
      <c r="D810" t="s">
        <v>4</v>
      </c>
      <c r="E810" t="s">
        <v>53</v>
      </c>
      <c r="F810" t="s">
        <v>74</v>
      </c>
      <c r="G810">
        <v>969</v>
      </c>
    </row>
    <row r="811" spans="1:7" x14ac:dyDescent="0.25">
      <c r="A811" t="str">
        <f t="shared" si="12"/>
        <v>MenRecurveU18WA 1440 (70m) / Metric I</v>
      </c>
      <c r="B811">
        <v>7</v>
      </c>
      <c r="C811" t="s">
        <v>0</v>
      </c>
      <c r="D811" t="s">
        <v>4</v>
      </c>
      <c r="E811" t="s">
        <v>53</v>
      </c>
      <c r="F811" t="s">
        <v>74</v>
      </c>
      <c r="G811">
        <v>1086</v>
      </c>
    </row>
    <row r="812" spans="1:7" x14ac:dyDescent="0.25">
      <c r="A812" t="str">
        <f t="shared" si="12"/>
        <v>MenRecurveU18WA 1440 (70m) / Metric I</v>
      </c>
      <c r="B812">
        <v>8</v>
      </c>
      <c r="C812" t="s">
        <v>0</v>
      </c>
      <c r="D812" t="s">
        <v>4</v>
      </c>
      <c r="E812" t="s">
        <v>53</v>
      </c>
      <c r="F812" t="s">
        <v>74</v>
      </c>
      <c r="G812">
        <v>1179</v>
      </c>
    </row>
    <row r="813" spans="1:7" x14ac:dyDescent="0.25">
      <c r="A813" t="str">
        <f t="shared" si="12"/>
        <v>MenRecurveU18WA 1440 (70m) / Metric I</v>
      </c>
      <c r="B813">
        <v>9</v>
      </c>
      <c r="C813" t="s">
        <v>0</v>
      </c>
      <c r="D813" t="s">
        <v>4</v>
      </c>
      <c r="E813" t="s">
        <v>53</v>
      </c>
      <c r="F813" t="s">
        <v>74</v>
      </c>
      <c r="G813">
        <v>1252</v>
      </c>
    </row>
    <row r="814" spans="1:7" x14ac:dyDescent="0.25">
      <c r="A814" t="str">
        <f t="shared" si="12"/>
        <v>MenRecurveU18WA 1440 (60m) / Metric II</v>
      </c>
      <c r="B814">
        <v>1</v>
      </c>
      <c r="C814" t="s">
        <v>0</v>
      </c>
      <c r="D814" t="s">
        <v>4</v>
      </c>
      <c r="E814" t="s">
        <v>53</v>
      </c>
      <c r="F814" t="s">
        <v>75</v>
      </c>
      <c r="G814">
        <v>327</v>
      </c>
    </row>
    <row r="815" spans="1:7" x14ac:dyDescent="0.25">
      <c r="A815" t="str">
        <f t="shared" si="12"/>
        <v>MenRecurveU18WA 1440 (60m) / Metric II</v>
      </c>
      <c r="B815">
        <v>2</v>
      </c>
      <c r="C815" t="s">
        <v>0</v>
      </c>
      <c r="D815" t="s">
        <v>4</v>
      </c>
      <c r="E815" t="s">
        <v>53</v>
      </c>
      <c r="F815" t="s">
        <v>75</v>
      </c>
      <c r="G815">
        <v>464</v>
      </c>
    </row>
    <row r="816" spans="1:7" x14ac:dyDescent="0.25">
      <c r="A816" t="str">
        <f t="shared" si="12"/>
        <v>MenRecurveU18WA 1440 (60m) / Metric II</v>
      </c>
      <c r="B816">
        <v>3</v>
      </c>
      <c r="C816" t="s">
        <v>0</v>
      </c>
      <c r="D816" t="s">
        <v>4</v>
      </c>
      <c r="E816" t="s">
        <v>53</v>
      </c>
      <c r="F816" t="s">
        <v>75</v>
      </c>
      <c r="G816">
        <v>623</v>
      </c>
    </row>
    <row r="817" spans="1:7" x14ac:dyDescent="0.25">
      <c r="A817" t="str">
        <f t="shared" si="12"/>
        <v>MenRecurveU18WA 1440 (60m) / Metric II</v>
      </c>
      <c r="B817">
        <v>4</v>
      </c>
      <c r="C817" t="s">
        <v>0</v>
      </c>
      <c r="D817" t="s">
        <v>4</v>
      </c>
      <c r="E817" t="s">
        <v>53</v>
      </c>
      <c r="F817" t="s">
        <v>75</v>
      </c>
      <c r="G817">
        <v>787</v>
      </c>
    </row>
    <row r="818" spans="1:7" x14ac:dyDescent="0.25">
      <c r="A818" t="str">
        <f t="shared" si="12"/>
        <v>MenRecurveU18WA 1440 (60m) / Metric II</v>
      </c>
      <c r="B818">
        <v>5</v>
      </c>
      <c r="C818" t="s">
        <v>0</v>
      </c>
      <c r="D818" t="s">
        <v>4</v>
      </c>
      <c r="E818" t="s">
        <v>53</v>
      </c>
      <c r="F818" t="s">
        <v>75</v>
      </c>
      <c r="G818">
        <v>937</v>
      </c>
    </row>
    <row r="819" spans="1:7" x14ac:dyDescent="0.25">
      <c r="A819" t="str">
        <f t="shared" si="12"/>
        <v>MenRecurveU18Metric III</v>
      </c>
      <c r="B819">
        <v>1</v>
      </c>
      <c r="C819" t="s">
        <v>0</v>
      </c>
      <c r="D819" t="s">
        <v>4</v>
      </c>
      <c r="E819" t="s">
        <v>53</v>
      </c>
      <c r="F819" t="s">
        <v>34</v>
      </c>
      <c r="G819">
        <v>512</v>
      </c>
    </row>
    <row r="820" spans="1:7" x14ac:dyDescent="0.25">
      <c r="A820" t="str">
        <f t="shared" si="12"/>
        <v>MenRecurveU18Metric III</v>
      </c>
      <c r="B820">
        <v>2</v>
      </c>
      <c r="C820" t="s">
        <v>0</v>
      </c>
      <c r="D820" t="s">
        <v>4</v>
      </c>
      <c r="E820" t="s">
        <v>53</v>
      </c>
      <c r="F820" t="s">
        <v>34</v>
      </c>
      <c r="G820">
        <v>670</v>
      </c>
    </row>
    <row r="821" spans="1:7" x14ac:dyDescent="0.25">
      <c r="A821" t="str">
        <f t="shared" si="12"/>
        <v>MenRecurveU18Metric III</v>
      </c>
      <c r="B821">
        <v>3</v>
      </c>
      <c r="C821" t="s">
        <v>0</v>
      </c>
      <c r="D821" t="s">
        <v>4</v>
      </c>
      <c r="E821" t="s">
        <v>53</v>
      </c>
      <c r="F821" t="s">
        <v>34</v>
      </c>
      <c r="G821">
        <v>828</v>
      </c>
    </row>
    <row r="822" spans="1:7" x14ac:dyDescent="0.25">
      <c r="A822" t="str">
        <f t="shared" si="12"/>
        <v>MenRecurveU18Metric III</v>
      </c>
      <c r="B822">
        <v>4</v>
      </c>
      <c r="C822" t="s">
        <v>0</v>
      </c>
      <c r="D822" t="s">
        <v>4</v>
      </c>
      <c r="E822" t="s">
        <v>53</v>
      </c>
      <c r="F822" t="s">
        <v>34</v>
      </c>
      <c r="G822">
        <v>969</v>
      </c>
    </row>
    <row r="823" spans="1:7" x14ac:dyDescent="0.25">
      <c r="A823" t="str">
        <f t="shared" si="12"/>
        <v>MenRecurveU18Metric IV</v>
      </c>
      <c r="B823">
        <v>1</v>
      </c>
      <c r="C823" t="s">
        <v>0</v>
      </c>
      <c r="D823" t="s">
        <v>4</v>
      </c>
      <c r="E823" t="s">
        <v>53</v>
      </c>
      <c r="F823" t="s">
        <v>35</v>
      </c>
      <c r="G823">
        <v>782</v>
      </c>
    </row>
    <row r="824" spans="1:7" x14ac:dyDescent="0.25">
      <c r="A824" t="str">
        <f t="shared" si="12"/>
        <v>MenRecurveU18Metric IV</v>
      </c>
      <c r="B824">
        <v>2</v>
      </c>
      <c r="C824" t="s">
        <v>0</v>
      </c>
      <c r="D824" t="s">
        <v>4</v>
      </c>
      <c r="E824" t="s">
        <v>53</v>
      </c>
      <c r="F824" t="s">
        <v>35</v>
      </c>
      <c r="G824">
        <v>924</v>
      </c>
    </row>
    <row r="825" spans="1:7" x14ac:dyDescent="0.25">
      <c r="A825" t="str">
        <f t="shared" si="12"/>
        <v>MenRecurveU18Metric IV</v>
      </c>
      <c r="B825">
        <v>3</v>
      </c>
      <c r="C825" t="s">
        <v>0</v>
      </c>
      <c r="D825" t="s">
        <v>4</v>
      </c>
      <c r="E825" t="s">
        <v>53</v>
      </c>
      <c r="F825" t="s">
        <v>35</v>
      </c>
      <c r="G825">
        <v>1047</v>
      </c>
    </row>
    <row r="826" spans="1:7" x14ac:dyDescent="0.25">
      <c r="A826" t="str">
        <f t="shared" si="12"/>
        <v>MenRecurveU18Metric V</v>
      </c>
      <c r="B826">
        <v>1</v>
      </c>
      <c r="C826" t="s">
        <v>0</v>
      </c>
      <c r="D826" t="s">
        <v>4</v>
      </c>
      <c r="E826" t="s">
        <v>53</v>
      </c>
      <c r="F826" t="s">
        <v>36</v>
      </c>
      <c r="G826">
        <v>956</v>
      </c>
    </row>
    <row r="827" spans="1:7" x14ac:dyDescent="0.25">
      <c r="A827" t="str">
        <f t="shared" si="12"/>
        <v>MenRecurveU18Metric V</v>
      </c>
      <c r="B827">
        <v>2</v>
      </c>
      <c r="C827" t="s">
        <v>0</v>
      </c>
      <c r="D827" t="s">
        <v>4</v>
      </c>
      <c r="E827" t="s">
        <v>53</v>
      </c>
      <c r="F827" t="s">
        <v>36</v>
      </c>
      <c r="G827">
        <v>1074</v>
      </c>
    </row>
    <row r="828" spans="1:7" x14ac:dyDescent="0.25">
      <c r="A828" t="str">
        <f t="shared" si="12"/>
        <v>MenRecurveU18Long Metric (Men)</v>
      </c>
      <c r="B828">
        <v>1</v>
      </c>
      <c r="C828" t="s">
        <v>0</v>
      </c>
      <c r="D828" t="s">
        <v>4</v>
      </c>
      <c r="E828" t="s">
        <v>53</v>
      </c>
      <c r="F828" t="s">
        <v>37</v>
      </c>
      <c r="G828">
        <v>68</v>
      </c>
    </row>
    <row r="829" spans="1:7" x14ac:dyDescent="0.25">
      <c r="A829" t="str">
        <f t="shared" si="12"/>
        <v>MenRecurveU18Long Metric (Men)</v>
      </c>
      <c r="B829">
        <v>2</v>
      </c>
      <c r="C829" t="s">
        <v>0</v>
      </c>
      <c r="D829" t="s">
        <v>4</v>
      </c>
      <c r="E829" t="s">
        <v>53</v>
      </c>
      <c r="F829" t="s">
        <v>37</v>
      </c>
      <c r="G829">
        <v>104</v>
      </c>
    </row>
    <row r="830" spans="1:7" x14ac:dyDescent="0.25">
      <c r="A830" t="str">
        <f t="shared" si="12"/>
        <v>MenRecurveU18Long Metric (Men)</v>
      </c>
      <c r="B830">
        <v>3</v>
      </c>
      <c r="C830" t="s">
        <v>0</v>
      </c>
      <c r="D830" t="s">
        <v>4</v>
      </c>
      <c r="E830" t="s">
        <v>53</v>
      </c>
      <c r="F830" t="s">
        <v>37</v>
      </c>
      <c r="G830">
        <v>155</v>
      </c>
    </row>
    <row r="831" spans="1:7" x14ac:dyDescent="0.25">
      <c r="A831" t="str">
        <f t="shared" si="12"/>
        <v>MenRecurveU18Long Metric (Men)</v>
      </c>
      <c r="B831">
        <v>4</v>
      </c>
      <c r="C831" t="s">
        <v>0</v>
      </c>
      <c r="D831" t="s">
        <v>4</v>
      </c>
      <c r="E831" t="s">
        <v>53</v>
      </c>
      <c r="F831" t="s">
        <v>37</v>
      </c>
      <c r="G831">
        <v>221</v>
      </c>
    </row>
    <row r="832" spans="1:7" x14ac:dyDescent="0.25">
      <c r="A832" t="str">
        <f t="shared" si="12"/>
        <v>MenRecurveU18Long Metric (Men)</v>
      </c>
      <c r="B832">
        <v>5</v>
      </c>
      <c r="C832" t="s">
        <v>0</v>
      </c>
      <c r="D832" t="s">
        <v>4</v>
      </c>
      <c r="E832" t="s">
        <v>53</v>
      </c>
      <c r="F832" t="s">
        <v>37</v>
      </c>
      <c r="G832">
        <v>299</v>
      </c>
    </row>
    <row r="833" spans="1:7" x14ac:dyDescent="0.25">
      <c r="A833" t="str">
        <f t="shared" si="12"/>
        <v>MenRecurveU18Long Metric (Men)</v>
      </c>
      <c r="B833">
        <v>6</v>
      </c>
      <c r="C833" t="s">
        <v>0</v>
      </c>
      <c r="D833" t="s">
        <v>4</v>
      </c>
      <c r="E833" t="s">
        <v>53</v>
      </c>
      <c r="F833" t="s">
        <v>37</v>
      </c>
      <c r="G833">
        <v>381</v>
      </c>
    </row>
    <row r="834" spans="1:7" x14ac:dyDescent="0.25">
      <c r="A834" t="str">
        <f t="shared" ref="A834:A897" si="13">C834&amp;D834&amp;E834&amp;F834</f>
        <v>MenRecurveU18Long Metric (Women) / Long Metric I</v>
      </c>
      <c r="B834">
        <v>1</v>
      </c>
      <c r="C834" t="s">
        <v>0</v>
      </c>
      <c r="D834" t="s">
        <v>4</v>
      </c>
      <c r="E834" t="s">
        <v>53</v>
      </c>
      <c r="F834" t="s">
        <v>79</v>
      </c>
      <c r="G834">
        <v>105</v>
      </c>
    </row>
    <row r="835" spans="1:7" x14ac:dyDescent="0.25">
      <c r="A835" t="str">
        <f t="shared" si="13"/>
        <v>MenRecurveU18Long Metric (Women) / Long Metric I</v>
      </c>
      <c r="B835">
        <v>2</v>
      </c>
      <c r="C835" t="s">
        <v>0</v>
      </c>
      <c r="D835" t="s">
        <v>4</v>
      </c>
      <c r="E835" t="s">
        <v>53</v>
      </c>
      <c r="F835" t="s">
        <v>79</v>
      </c>
      <c r="G835">
        <v>157</v>
      </c>
    </row>
    <row r="836" spans="1:7" x14ac:dyDescent="0.25">
      <c r="A836" t="str">
        <f t="shared" si="13"/>
        <v>MenRecurveU18Long Metric (Women) / Long Metric I</v>
      </c>
      <c r="B836">
        <v>3</v>
      </c>
      <c r="C836" t="s">
        <v>0</v>
      </c>
      <c r="D836" t="s">
        <v>4</v>
      </c>
      <c r="E836" t="s">
        <v>53</v>
      </c>
      <c r="F836" t="s">
        <v>79</v>
      </c>
      <c r="G836">
        <v>224</v>
      </c>
    </row>
    <row r="837" spans="1:7" x14ac:dyDescent="0.25">
      <c r="A837" t="str">
        <f t="shared" si="13"/>
        <v>MenRecurveU18Long Metric (Women) / Long Metric I</v>
      </c>
      <c r="B837">
        <v>4</v>
      </c>
      <c r="C837" t="s">
        <v>0</v>
      </c>
      <c r="D837" t="s">
        <v>4</v>
      </c>
      <c r="E837" t="s">
        <v>53</v>
      </c>
      <c r="F837" t="s">
        <v>79</v>
      </c>
      <c r="G837">
        <v>304</v>
      </c>
    </row>
    <row r="838" spans="1:7" x14ac:dyDescent="0.25">
      <c r="A838" t="str">
        <f t="shared" si="13"/>
        <v>MenRecurveU18Long Metric (Women) / Long Metric I</v>
      </c>
      <c r="B838">
        <v>5</v>
      </c>
      <c r="C838" t="s">
        <v>0</v>
      </c>
      <c r="D838" t="s">
        <v>4</v>
      </c>
      <c r="E838" t="s">
        <v>53</v>
      </c>
      <c r="F838" t="s">
        <v>79</v>
      </c>
      <c r="G838">
        <v>388</v>
      </c>
    </row>
    <row r="839" spans="1:7" x14ac:dyDescent="0.25">
      <c r="A839" t="str">
        <f t="shared" si="13"/>
        <v>MenRecurveU18Long Metric (Women) / Long Metric I</v>
      </c>
      <c r="B839">
        <v>6</v>
      </c>
      <c r="C839" t="s">
        <v>0</v>
      </c>
      <c r="D839" t="s">
        <v>4</v>
      </c>
      <c r="E839" t="s">
        <v>53</v>
      </c>
      <c r="F839" t="s">
        <v>79</v>
      </c>
      <c r="G839">
        <v>464</v>
      </c>
    </row>
    <row r="840" spans="1:7" x14ac:dyDescent="0.25">
      <c r="A840" t="str">
        <f t="shared" si="13"/>
        <v>MenRecurveU18Long Metric II</v>
      </c>
      <c r="B840">
        <v>1</v>
      </c>
      <c r="C840" t="s">
        <v>0</v>
      </c>
      <c r="D840" t="s">
        <v>4</v>
      </c>
      <c r="E840" t="s">
        <v>53</v>
      </c>
      <c r="F840" t="s">
        <v>38</v>
      </c>
      <c r="G840">
        <v>148</v>
      </c>
    </row>
    <row r="841" spans="1:7" x14ac:dyDescent="0.25">
      <c r="A841" t="str">
        <f t="shared" si="13"/>
        <v>MenRecurveU18Long Metric II</v>
      </c>
      <c r="B841">
        <v>2</v>
      </c>
      <c r="C841" t="s">
        <v>0</v>
      </c>
      <c r="D841" t="s">
        <v>4</v>
      </c>
      <c r="E841" t="s">
        <v>53</v>
      </c>
      <c r="F841" t="s">
        <v>38</v>
      </c>
      <c r="G841">
        <v>214</v>
      </c>
    </row>
    <row r="842" spans="1:7" x14ac:dyDescent="0.25">
      <c r="A842" t="str">
        <f t="shared" si="13"/>
        <v>MenRecurveU18Long Metric II</v>
      </c>
      <c r="B842">
        <v>3</v>
      </c>
      <c r="C842" t="s">
        <v>0</v>
      </c>
      <c r="D842" t="s">
        <v>4</v>
      </c>
      <c r="E842" t="s">
        <v>53</v>
      </c>
      <c r="F842" t="s">
        <v>38</v>
      </c>
      <c r="G842">
        <v>292</v>
      </c>
    </row>
    <row r="843" spans="1:7" x14ac:dyDescent="0.25">
      <c r="A843" t="str">
        <f t="shared" si="13"/>
        <v>MenRecurveU18Long Metric II</v>
      </c>
      <c r="B843">
        <v>4</v>
      </c>
      <c r="C843" t="s">
        <v>0</v>
      </c>
      <c r="D843" t="s">
        <v>4</v>
      </c>
      <c r="E843" t="s">
        <v>53</v>
      </c>
      <c r="F843" t="s">
        <v>38</v>
      </c>
      <c r="G843">
        <v>375</v>
      </c>
    </row>
    <row r="844" spans="1:7" x14ac:dyDescent="0.25">
      <c r="A844" t="str">
        <f t="shared" si="13"/>
        <v>MenRecurveU18Long Metric II</v>
      </c>
      <c r="B844">
        <v>5</v>
      </c>
      <c r="C844" t="s">
        <v>0</v>
      </c>
      <c r="D844" t="s">
        <v>4</v>
      </c>
      <c r="E844" t="s">
        <v>53</v>
      </c>
      <c r="F844" t="s">
        <v>38</v>
      </c>
      <c r="G844">
        <v>453</v>
      </c>
    </row>
    <row r="845" spans="1:7" x14ac:dyDescent="0.25">
      <c r="A845" t="str">
        <f t="shared" si="13"/>
        <v>MenRecurveU18Long Metric III</v>
      </c>
      <c r="B845">
        <v>1</v>
      </c>
      <c r="C845" t="s">
        <v>0</v>
      </c>
      <c r="D845" t="s">
        <v>4</v>
      </c>
      <c r="E845" t="s">
        <v>53</v>
      </c>
      <c r="F845" t="s">
        <v>39</v>
      </c>
      <c r="G845">
        <v>214</v>
      </c>
    </row>
    <row r="846" spans="1:7" x14ac:dyDescent="0.25">
      <c r="A846" t="str">
        <f t="shared" si="13"/>
        <v>MenRecurveU18Long Metric III</v>
      </c>
      <c r="B846">
        <v>2</v>
      </c>
      <c r="C846" t="s">
        <v>0</v>
      </c>
      <c r="D846" t="s">
        <v>4</v>
      </c>
      <c r="E846" t="s">
        <v>53</v>
      </c>
      <c r="F846" t="s">
        <v>39</v>
      </c>
      <c r="G846">
        <v>292</v>
      </c>
    </row>
    <row r="847" spans="1:7" x14ac:dyDescent="0.25">
      <c r="A847" t="str">
        <f t="shared" si="13"/>
        <v>MenRecurveU18Long Metric III</v>
      </c>
      <c r="B847">
        <v>3</v>
      </c>
      <c r="C847" t="s">
        <v>0</v>
      </c>
      <c r="D847" t="s">
        <v>4</v>
      </c>
      <c r="E847" t="s">
        <v>53</v>
      </c>
      <c r="F847" t="s">
        <v>39</v>
      </c>
      <c r="G847">
        <v>375</v>
      </c>
    </row>
    <row r="848" spans="1:7" x14ac:dyDescent="0.25">
      <c r="A848" t="str">
        <f t="shared" si="13"/>
        <v>MenRecurveU18Long Metric III</v>
      </c>
      <c r="B848">
        <v>4</v>
      </c>
      <c r="C848" t="s">
        <v>0</v>
      </c>
      <c r="D848" t="s">
        <v>4</v>
      </c>
      <c r="E848" t="s">
        <v>53</v>
      </c>
      <c r="F848" t="s">
        <v>39</v>
      </c>
      <c r="G848">
        <v>452</v>
      </c>
    </row>
    <row r="849" spans="1:7" x14ac:dyDescent="0.25">
      <c r="A849" t="str">
        <f t="shared" si="13"/>
        <v>MenRecurveU18Long Metric IV</v>
      </c>
      <c r="B849">
        <v>1</v>
      </c>
      <c r="C849" t="s">
        <v>0</v>
      </c>
      <c r="D849" t="s">
        <v>4</v>
      </c>
      <c r="E849" t="s">
        <v>53</v>
      </c>
      <c r="F849" t="s">
        <v>40</v>
      </c>
      <c r="G849">
        <v>310</v>
      </c>
    </row>
    <row r="850" spans="1:7" x14ac:dyDescent="0.25">
      <c r="A850" t="str">
        <f t="shared" si="13"/>
        <v>MenRecurveU18Long Metric IV</v>
      </c>
      <c r="B850">
        <v>2</v>
      </c>
      <c r="C850" t="s">
        <v>0</v>
      </c>
      <c r="D850" t="s">
        <v>4</v>
      </c>
      <c r="E850" t="s">
        <v>53</v>
      </c>
      <c r="F850" t="s">
        <v>40</v>
      </c>
      <c r="G850">
        <v>391</v>
      </c>
    </row>
    <row r="851" spans="1:7" x14ac:dyDescent="0.25">
      <c r="A851" t="str">
        <f t="shared" si="13"/>
        <v>MenRecurveU18Long Metric IV</v>
      </c>
      <c r="B851">
        <v>3</v>
      </c>
      <c r="C851" t="s">
        <v>0</v>
      </c>
      <c r="D851" t="s">
        <v>4</v>
      </c>
      <c r="E851" t="s">
        <v>53</v>
      </c>
      <c r="F851" t="s">
        <v>40</v>
      </c>
      <c r="G851">
        <v>466</v>
      </c>
    </row>
    <row r="852" spans="1:7" x14ac:dyDescent="0.25">
      <c r="A852" t="str">
        <f t="shared" si="13"/>
        <v>MenRecurveU18Long Metric V</v>
      </c>
      <c r="B852">
        <v>1</v>
      </c>
      <c r="C852" t="s">
        <v>0</v>
      </c>
      <c r="D852" t="s">
        <v>4</v>
      </c>
      <c r="E852" t="s">
        <v>53</v>
      </c>
      <c r="F852" t="s">
        <v>41</v>
      </c>
      <c r="G852">
        <v>434</v>
      </c>
    </row>
    <row r="853" spans="1:7" x14ac:dyDescent="0.25">
      <c r="A853" t="str">
        <f t="shared" si="13"/>
        <v>MenRecurveU18Long Metric V</v>
      </c>
      <c r="B853">
        <v>2</v>
      </c>
      <c r="C853" t="s">
        <v>0</v>
      </c>
      <c r="D853" t="s">
        <v>4</v>
      </c>
      <c r="E853" t="s">
        <v>53</v>
      </c>
      <c r="F853" t="s">
        <v>41</v>
      </c>
      <c r="G853">
        <v>501</v>
      </c>
    </row>
    <row r="854" spans="1:7" x14ac:dyDescent="0.25">
      <c r="A854" t="str">
        <f t="shared" si="13"/>
        <v>MenRecurveU18Short Metric / Short Metric I</v>
      </c>
      <c r="B854">
        <v>1</v>
      </c>
      <c r="C854" t="s">
        <v>0</v>
      </c>
      <c r="D854" t="s">
        <v>4</v>
      </c>
      <c r="E854" t="s">
        <v>53</v>
      </c>
      <c r="F854" t="s">
        <v>131</v>
      </c>
      <c r="G854">
        <v>155</v>
      </c>
    </row>
    <row r="855" spans="1:7" x14ac:dyDescent="0.25">
      <c r="A855" t="str">
        <f t="shared" si="13"/>
        <v>MenRecurveU18Short Metric / Short Metric I</v>
      </c>
      <c r="B855">
        <v>2</v>
      </c>
      <c r="C855" t="s">
        <v>0</v>
      </c>
      <c r="D855" t="s">
        <v>4</v>
      </c>
      <c r="E855" t="s">
        <v>53</v>
      </c>
      <c r="F855" t="s">
        <v>131</v>
      </c>
      <c r="G855">
        <v>217</v>
      </c>
    </row>
    <row r="856" spans="1:7" x14ac:dyDescent="0.25">
      <c r="A856" t="str">
        <f t="shared" si="13"/>
        <v>MenRecurveU18Short Metric / Short Metric I</v>
      </c>
      <c r="B856">
        <v>3</v>
      </c>
      <c r="C856" t="s">
        <v>0</v>
      </c>
      <c r="D856" t="s">
        <v>4</v>
      </c>
      <c r="E856" t="s">
        <v>53</v>
      </c>
      <c r="F856" t="s">
        <v>131</v>
      </c>
      <c r="G856">
        <v>290</v>
      </c>
    </row>
    <row r="857" spans="1:7" x14ac:dyDescent="0.25">
      <c r="A857" t="str">
        <f t="shared" si="13"/>
        <v>MenRecurveU18Short Metric / Short Metric I</v>
      </c>
      <c r="B857">
        <v>4</v>
      </c>
      <c r="C857" t="s">
        <v>0</v>
      </c>
      <c r="D857" t="s">
        <v>4</v>
      </c>
      <c r="E857" t="s">
        <v>53</v>
      </c>
      <c r="F857" t="s">
        <v>131</v>
      </c>
      <c r="G857">
        <v>367</v>
      </c>
    </row>
    <row r="858" spans="1:7" x14ac:dyDescent="0.25">
      <c r="A858" t="str">
        <f t="shared" si="13"/>
        <v>MenRecurveU18Short Metric II</v>
      </c>
      <c r="B858">
        <v>1</v>
      </c>
      <c r="C858" t="s">
        <v>0</v>
      </c>
      <c r="D858" t="s">
        <v>4</v>
      </c>
      <c r="E858" t="s">
        <v>53</v>
      </c>
      <c r="F858" t="s">
        <v>42</v>
      </c>
      <c r="G858">
        <v>179</v>
      </c>
    </row>
    <row r="859" spans="1:7" x14ac:dyDescent="0.25">
      <c r="A859" t="str">
        <f t="shared" si="13"/>
        <v>MenRecurveU18Short Metric II</v>
      </c>
      <c r="B859">
        <v>2</v>
      </c>
      <c r="C859" t="s">
        <v>0</v>
      </c>
      <c r="D859" t="s">
        <v>4</v>
      </c>
      <c r="E859" t="s">
        <v>53</v>
      </c>
      <c r="F859" t="s">
        <v>42</v>
      </c>
      <c r="G859">
        <v>251</v>
      </c>
    </row>
    <row r="860" spans="1:7" x14ac:dyDescent="0.25">
      <c r="A860" t="str">
        <f t="shared" si="13"/>
        <v>MenRecurveU18Short Metric II</v>
      </c>
      <c r="B860">
        <v>3</v>
      </c>
      <c r="C860" t="s">
        <v>0</v>
      </c>
      <c r="D860" t="s">
        <v>4</v>
      </c>
      <c r="E860" t="s">
        <v>53</v>
      </c>
      <c r="F860" t="s">
        <v>42</v>
      </c>
      <c r="G860">
        <v>331</v>
      </c>
    </row>
    <row r="861" spans="1:7" x14ac:dyDescent="0.25">
      <c r="A861" t="str">
        <f t="shared" si="13"/>
        <v>MenRecurveU18Short Metric III</v>
      </c>
      <c r="B861">
        <v>1</v>
      </c>
      <c r="C861" t="s">
        <v>0</v>
      </c>
      <c r="D861" t="s">
        <v>4</v>
      </c>
      <c r="E861" t="s">
        <v>53</v>
      </c>
      <c r="F861" t="s">
        <v>43</v>
      </c>
      <c r="G861">
        <v>299</v>
      </c>
    </row>
    <row r="862" spans="1:7" x14ac:dyDescent="0.25">
      <c r="A862" t="str">
        <f t="shared" si="13"/>
        <v>MenRecurveU18Short Metric III</v>
      </c>
      <c r="B862">
        <v>2</v>
      </c>
      <c r="C862" t="s">
        <v>0</v>
      </c>
      <c r="D862" t="s">
        <v>4</v>
      </c>
      <c r="E862" t="s">
        <v>53</v>
      </c>
      <c r="F862" t="s">
        <v>43</v>
      </c>
      <c r="G862">
        <v>378</v>
      </c>
    </row>
    <row r="863" spans="1:7" x14ac:dyDescent="0.25">
      <c r="A863" t="str">
        <f t="shared" si="13"/>
        <v>MenRecurveU18Short Metric IV</v>
      </c>
      <c r="B863">
        <v>1</v>
      </c>
      <c r="C863" t="s">
        <v>0</v>
      </c>
      <c r="D863" t="s">
        <v>4</v>
      </c>
      <c r="E863" t="s">
        <v>53</v>
      </c>
      <c r="F863" t="s">
        <v>44</v>
      </c>
      <c r="G863">
        <v>473</v>
      </c>
    </row>
    <row r="864" spans="1:7" x14ac:dyDescent="0.25">
      <c r="A864" t="str">
        <f t="shared" si="13"/>
        <v>MenRecurveU18WA Standard Bow</v>
      </c>
      <c r="B864">
        <v>1</v>
      </c>
      <c r="C864" t="s">
        <v>0</v>
      </c>
      <c r="D864" t="s">
        <v>4</v>
      </c>
      <c r="E864" t="s">
        <v>53</v>
      </c>
      <c r="F864" t="s">
        <v>80</v>
      </c>
      <c r="G864">
        <v>270</v>
      </c>
    </row>
    <row r="865" spans="1:7" x14ac:dyDescent="0.25">
      <c r="A865" t="str">
        <f t="shared" si="13"/>
        <v>MenRecurveU18WA Standard Bow</v>
      </c>
      <c r="B865">
        <v>2</v>
      </c>
      <c r="C865" t="s">
        <v>0</v>
      </c>
      <c r="D865" t="s">
        <v>4</v>
      </c>
      <c r="E865" t="s">
        <v>53</v>
      </c>
      <c r="F865" t="s">
        <v>80</v>
      </c>
      <c r="G865">
        <v>346</v>
      </c>
    </row>
    <row r="866" spans="1:7" x14ac:dyDescent="0.25">
      <c r="A866" t="str">
        <f t="shared" si="13"/>
        <v>MenRecurveU18WA Standard Bow</v>
      </c>
      <c r="B866">
        <v>3</v>
      </c>
      <c r="C866" t="s">
        <v>0</v>
      </c>
      <c r="D866" t="s">
        <v>4</v>
      </c>
      <c r="E866" t="s">
        <v>53</v>
      </c>
      <c r="F866" t="s">
        <v>80</v>
      </c>
      <c r="G866">
        <v>421</v>
      </c>
    </row>
    <row r="867" spans="1:7" x14ac:dyDescent="0.25">
      <c r="A867" t="str">
        <f t="shared" si="13"/>
        <v>MenRecurveU18WA Standard Bow</v>
      </c>
      <c r="B867">
        <v>4</v>
      </c>
      <c r="C867" t="s">
        <v>0</v>
      </c>
      <c r="D867" t="s">
        <v>4</v>
      </c>
      <c r="E867" t="s">
        <v>53</v>
      </c>
      <c r="F867" t="s">
        <v>80</v>
      </c>
      <c r="G867">
        <v>489</v>
      </c>
    </row>
    <row r="868" spans="1:7" x14ac:dyDescent="0.25">
      <c r="A868" t="str">
        <f t="shared" si="13"/>
        <v>MenRecurveU18WA 900</v>
      </c>
      <c r="B868">
        <v>1</v>
      </c>
      <c r="C868" t="s">
        <v>0</v>
      </c>
      <c r="D868" t="s">
        <v>4</v>
      </c>
      <c r="E868" t="s">
        <v>53</v>
      </c>
      <c r="F868" t="s">
        <v>46</v>
      </c>
      <c r="G868">
        <v>229</v>
      </c>
    </row>
    <row r="869" spans="1:7" x14ac:dyDescent="0.25">
      <c r="A869" t="str">
        <f t="shared" si="13"/>
        <v>MenRecurveU18WA 900</v>
      </c>
      <c r="B869">
        <v>2</v>
      </c>
      <c r="C869" t="s">
        <v>0</v>
      </c>
      <c r="D869" t="s">
        <v>4</v>
      </c>
      <c r="E869" t="s">
        <v>53</v>
      </c>
      <c r="F869" t="s">
        <v>46</v>
      </c>
      <c r="G869">
        <v>318</v>
      </c>
    </row>
    <row r="870" spans="1:7" x14ac:dyDescent="0.25">
      <c r="A870" t="str">
        <f t="shared" si="13"/>
        <v>MenRecurveU18WA 900</v>
      </c>
      <c r="B870">
        <v>3</v>
      </c>
      <c r="C870" t="s">
        <v>0</v>
      </c>
      <c r="D870" t="s">
        <v>4</v>
      </c>
      <c r="E870" t="s">
        <v>53</v>
      </c>
      <c r="F870" t="s">
        <v>46</v>
      </c>
      <c r="G870">
        <v>418</v>
      </c>
    </row>
    <row r="871" spans="1:7" x14ac:dyDescent="0.25">
      <c r="A871" t="str">
        <f t="shared" si="13"/>
        <v>MenRecurveU18WA 900</v>
      </c>
      <c r="B871">
        <v>4</v>
      </c>
      <c r="C871" t="s">
        <v>0</v>
      </c>
      <c r="D871" t="s">
        <v>4</v>
      </c>
      <c r="E871" t="s">
        <v>53</v>
      </c>
      <c r="F871" t="s">
        <v>46</v>
      </c>
      <c r="G871">
        <v>517</v>
      </c>
    </row>
    <row r="872" spans="1:7" x14ac:dyDescent="0.25">
      <c r="A872" t="str">
        <f t="shared" si="13"/>
        <v>MenRecurveU18WA 900</v>
      </c>
      <c r="B872">
        <v>5</v>
      </c>
      <c r="C872" t="s">
        <v>0</v>
      </c>
      <c r="D872" t="s">
        <v>4</v>
      </c>
      <c r="E872" t="s">
        <v>53</v>
      </c>
      <c r="F872" t="s">
        <v>46</v>
      </c>
      <c r="G872">
        <v>606</v>
      </c>
    </row>
    <row r="873" spans="1:7" x14ac:dyDescent="0.25">
      <c r="A873" t="str">
        <f t="shared" si="13"/>
        <v>MenRecurveU18WA 70m</v>
      </c>
      <c r="B873">
        <v>1</v>
      </c>
      <c r="C873" t="s">
        <v>0</v>
      </c>
      <c r="D873" t="s">
        <v>4</v>
      </c>
      <c r="E873" t="s">
        <v>53</v>
      </c>
      <c r="F873" t="s">
        <v>47</v>
      </c>
      <c r="G873">
        <v>88</v>
      </c>
    </row>
    <row r="874" spans="1:7" x14ac:dyDescent="0.25">
      <c r="A874" t="str">
        <f t="shared" si="13"/>
        <v>MenRecurveU18WA 70m</v>
      </c>
      <c r="B874">
        <v>2</v>
      </c>
      <c r="C874" t="s">
        <v>0</v>
      </c>
      <c r="D874" t="s">
        <v>4</v>
      </c>
      <c r="E874" t="s">
        <v>53</v>
      </c>
      <c r="F874" t="s">
        <v>47</v>
      </c>
      <c r="G874">
        <v>133</v>
      </c>
    </row>
    <row r="875" spans="1:7" x14ac:dyDescent="0.25">
      <c r="A875" t="str">
        <f t="shared" si="13"/>
        <v>MenRecurveU18WA 70m</v>
      </c>
      <c r="B875">
        <v>3</v>
      </c>
      <c r="C875" t="s">
        <v>0</v>
      </c>
      <c r="D875" t="s">
        <v>4</v>
      </c>
      <c r="E875" t="s">
        <v>53</v>
      </c>
      <c r="F875" t="s">
        <v>47</v>
      </c>
      <c r="G875">
        <v>194</v>
      </c>
    </row>
    <row r="876" spans="1:7" x14ac:dyDescent="0.25">
      <c r="A876" t="str">
        <f t="shared" si="13"/>
        <v>MenRecurveU18WA 70m</v>
      </c>
      <c r="B876">
        <v>4</v>
      </c>
      <c r="C876" t="s">
        <v>0</v>
      </c>
      <c r="D876" t="s">
        <v>4</v>
      </c>
      <c r="E876" t="s">
        <v>53</v>
      </c>
      <c r="F876" t="s">
        <v>47</v>
      </c>
      <c r="G876">
        <v>271</v>
      </c>
    </row>
    <row r="877" spans="1:7" x14ac:dyDescent="0.25">
      <c r="A877" t="str">
        <f t="shared" si="13"/>
        <v>MenRecurveU18WA 70m</v>
      </c>
      <c r="B877">
        <v>5</v>
      </c>
      <c r="C877" t="s">
        <v>0</v>
      </c>
      <c r="D877" t="s">
        <v>4</v>
      </c>
      <c r="E877" t="s">
        <v>53</v>
      </c>
      <c r="F877" t="s">
        <v>47</v>
      </c>
      <c r="G877">
        <v>355</v>
      </c>
    </row>
    <row r="878" spans="1:7" x14ac:dyDescent="0.25">
      <c r="A878" t="str">
        <f t="shared" si="13"/>
        <v>MenRecurveU18WA 70m</v>
      </c>
      <c r="B878">
        <v>6</v>
      </c>
      <c r="C878" t="s">
        <v>0</v>
      </c>
      <c r="D878" t="s">
        <v>4</v>
      </c>
      <c r="E878" t="s">
        <v>53</v>
      </c>
      <c r="F878" t="s">
        <v>47</v>
      </c>
      <c r="G878">
        <v>436</v>
      </c>
    </row>
    <row r="879" spans="1:7" x14ac:dyDescent="0.25">
      <c r="A879" t="str">
        <f t="shared" si="13"/>
        <v>MenRecurveU18WA 70m</v>
      </c>
      <c r="B879">
        <v>7</v>
      </c>
      <c r="C879" t="s">
        <v>0</v>
      </c>
      <c r="D879" t="s">
        <v>4</v>
      </c>
      <c r="E879" t="s">
        <v>53</v>
      </c>
      <c r="F879" t="s">
        <v>47</v>
      </c>
      <c r="G879">
        <v>505</v>
      </c>
    </row>
    <row r="880" spans="1:7" x14ac:dyDescent="0.25">
      <c r="A880" t="str">
        <f t="shared" si="13"/>
        <v>MenRecurveU18WA 70m</v>
      </c>
      <c r="B880">
        <v>8</v>
      </c>
      <c r="C880" t="s">
        <v>0</v>
      </c>
      <c r="D880" t="s">
        <v>4</v>
      </c>
      <c r="E880" t="s">
        <v>53</v>
      </c>
      <c r="F880" t="s">
        <v>47</v>
      </c>
      <c r="G880">
        <v>559</v>
      </c>
    </row>
    <row r="881" spans="1:7" x14ac:dyDescent="0.25">
      <c r="A881" t="str">
        <f t="shared" si="13"/>
        <v>MenRecurveU18WA 70m</v>
      </c>
      <c r="B881">
        <v>9</v>
      </c>
      <c r="C881" t="s">
        <v>0</v>
      </c>
      <c r="D881" t="s">
        <v>4</v>
      </c>
      <c r="E881" t="s">
        <v>53</v>
      </c>
      <c r="F881" t="s">
        <v>47</v>
      </c>
      <c r="G881">
        <v>602</v>
      </c>
    </row>
    <row r="882" spans="1:7" x14ac:dyDescent="0.25">
      <c r="A882" t="str">
        <f t="shared" si="13"/>
        <v>MenRecurveU18WA 60m</v>
      </c>
      <c r="B882">
        <v>1</v>
      </c>
      <c r="C882" t="s">
        <v>0</v>
      </c>
      <c r="D882" t="s">
        <v>4</v>
      </c>
      <c r="E882" t="s">
        <v>53</v>
      </c>
      <c r="F882" t="s">
        <v>48</v>
      </c>
      <c r="G882">
        <v>122</v>
      </c>
    </row>
    <row r="883" spans="1:7" x14ac:dyDescent="0.25">
      <c r="A883" t="str">
        <f t="shared" si="13"/>
        <v>MenRecurveU18WA 60m</v>
      </c>
      <c r="B883">
        <v>2</v>
      </c>
      <c r="C883" t="s">
        <v>0</v>
      </c>
      <c r="D883" t="s">
        <v>4</v>
      </c>
      <c r="E883" t="s">
        <v>53</v>
      </c>
      <c r="F883" t="s">
        <v>48</v>
      </c>
      <c r="G883">
        <v>180</v>
      </c>
    </row>
    <row r="884" spans="1:7" x14ac:dyDescent="0.25">
      <c r="A884" t="str">
        <f t="shared" si="13"/>
        <v>MenRecurveU18WA 60m</v>
      </c>
      <c r="B884">
        <v>3</v>
      </c>
      <c r="C884" t="s">
        <v>0</v>
      </c>
      <c r="D884" t="s">
        <v>4</v>
      </c>
      <c r="E884" t="s">
        <v>53</v>
      </c>
      <c r="F884" t="s">
        <v>48</v>
      </c>
      <c r="G884">
        <v>254</v>
      </c>
    </row>
    <row r="885" spans="1:7" x14ac:dyDescent="0.25">
      <c r="A885" t="str">
        <f t="shared" si="13"/>
        <v>MenRecurveU18WA 60m</v>
      </c>
      <c r="B885">
        <v>4</v>
      </c>
      <c r="C885" t="s">
        <v>0</v>
      </c>
      <c r="D885" t="s">
        <v>4</v>
      </c>
      <c r="E885" t="s">
        <v>53</v>
      </c>
      <c r="F885" t="s">
        <v>48</v>
      </c>
      <c r="G885">
        <v>338</v>
      </c>
    </row>
    <row r="886" spans="1:7" x14ac:dyDescent="0.25">
      <c r="A886" t="str">
        <f t="shared" si="13"/>
        <v>MenRecurveU18WA 60m</v>
      </c>
      <c r="B886">
        <v>5</v>
      </c>
      <c r="C886" t="s">
        <v>0</v>
      </c>
      <c r="D886" t="s">
        <v>4</v>
      </c>
      <c r="E886" t="s">
        <v>53</v>
      </c>
      <c r="F886" t="s">
        <v>48</v>
      </c>
      <c r="G886">
        <v>420</v>
      </c>
    </row>
    <row r="887" spans="1:7" x14ac:dyDescent="0.25">
      <c r="A887" t="str">
        <f t="shared" si="13"/>
        <v>MenRecurveU18WA 60m</v>
      </c>
      <c r="B887">
        <v>6</v>
      </c>
      <c r="C887" t="s">
        <v>0</v>
      </c>
      <c r="D887" t="s">
        <v>4</v>
      </c>
      <c r="E887" t="s">
        <v>53</v>
      </c>
      <c r="F887" t="s">
        <v>48</v>
      </c>
      <c r="G887">
        <v>492</v>
      </c>
    </row>
    <row r="888" spans="1:7" x14ac:dyDescent="0.25">
      <c r="A888" t="str">
        <f t="shared" si="13"/>
        <v>MenRecurveU18WA 60m</v>
      </c>
      <c r="B888">
        <v>7</v>
      </c>
      <c r="C888" t="s">
        <v>0</v>
      </c>
      <c r="D888" t="s">
        <v>4</v>
      </c>
      <c r="E888" t="s">
        <v>53</v>
      </c>
      <c r="F888" t="s">
        <v>48</v>
      </c>
      <c r="G888">
        <v>549</v>
      </c>
    </row>
    <row r="889" spans="1:7" x14ac:dyDescent="0.25">
      <c r="A889" t="str">
        <f t="shared" si="13"/>
        <v>MenRecurveU18WA 60m</v>
      </c>
      <c r="B889">
        <v>8</v>
      </c>
      <c r="C889" t="s">
        <v>0</v>
      </c>
      <c r="D889" t="s">
        <v>4</v>
      </c>
      <c r="E889" t="s">
        <v>53</v>
      </c>
      <c r="F889" t="s">
        <v>48</v>
      </c>
      <c r="G889">
        <v>594</v>
      </c>
    </row>
    <row r="890" spans="1:7" x14ac:dyDescent="0.25">
      <c r="A890" t="str">
        <f t="shared" si="13"/>
        <v>MenRecurveU18WA 60m</v>
      </c>
      <c r="B890">
        <v>9</v>
      </c>
      <c r="C890" t="s">
        <v>0</v>
      </c>
      <c r="D890" t="s">
        <v>4</v>
      </c>
      <c r="E890" t="s">
        <v>53</v>
      </c>
      <c r="F890" t="s">
        <v>48</v>
      </c>
      <c r="G890">
        <v>629</v>
      </c>
    </row>
    <row r="891" spans="1:7" x14ac:dyDescent="0.25">
      <c r="A891" t="str">
        <f t="shared" si="13"/>
        <v>MenRecurveU18WA 50m (Barebow) / Metric 122-50</v>
      </c>
      <c r="B891">
        <v>1</v>
      </c>
      <c r="C891" t="s">
        <v>0</v>
      </c>
      <c r="D891" t="s">
        <v>4</v>
      </c>
      <c r="E891" t="s">
        <v>53</v>
      </c>
      <c r="F891" t="s">
        <v>76</v>
      </c>
      <c r="G891">
        <v>174</v>
      </c>
    </row>
    <row r="892" spans="1:7" x14ac:dyDescent="0.25">
      <c r="A892" t="str">
        <f t="shared" si="13"/>
        <v>MenRecurveU18WA 50m (Barebow) / Metric 122-50</v>
      </c>
      <c r="B892">
        <v>2</v>
      </c>
      <c r="C892" t="s">
        <v>0</v>
      </c>
      <c r="D892" t="s">
        <v>4</v>
      </c>
      <c r="E892" t="s">
        <v>53</v>
      </c>
      <c r="F892" t="s">
        <v>76</v>
      </c>
      <c r="G892">
        <v>247</v>
      </c>
    </row>
    <row r="893" spans="1:7" x14ac:dyDescent="0.25">
      <c r="A893" t="str">
        <f t="shared" si="13"/>
        <v>MenRecurveU18WA 50m (Barebow) / Metric 122-50</v>
      </c>
      <c r="B893">
        <v>3</v>
      </c>
      <c r="C893" t="s">
        <v>0</v>
      </c>
      <c r="D893" t="s">
        <v>4</v>
      </c>
      <c r="E893" t="s">
        <v>53</v>
      </c>
      <c r="F893" t="s">
        <v>76</v>
      </c>
      <c r="G893">
        <v>330</v>
      </c>
    </row>
    <row r="894" spans="1:7" x14ac:dyDescent="0.25">
      <c r="A894" t="str">
        <f t="shared" si="13"/>
        <v>MenRecurveU18WA 50m (Barebow) / Metric 122-50</v>
      </c>
      <c r="B894">
        <v>4</v>
      </c>
      <c r="C894" t="s">
        <v>0</v>
      </c>
      <c r="D894" t="s">
        <v>4</v>
      </c>
      <c r="E894" t="s">
        <v>53</v>
      </c>
      <c r="F894" t="s">
        <v>76</v>
      </c>
      <c r="G894">
        <v>413</v>
      </c>
    </row>
    <row r="895" spans="1:7" x14ac:dyDescent="0.25">
      <c r="A895" t="str">
        <f t="shared" si="13"/>
        <v>MenRecurveU18Metric 122-40</v>
      </c>
      <c r="B895">
        <v>1</v>
      </c>
      <c r="C895" t="s">
        <v>0</v>
      </c>
      <c r="D895" t="s">
        <v>4</v>
      </c>
      <c r="E895" t="s">
        <v>53</v>
      </c>
      <c r="F895" t="s">
        <v>49</v>
      </c>
      <c r="G895">
        <v>253</v>
      </c>
    </row>
    <row r="896" spans="1:7" x14ac:dyDescent="0.25">
      <c r="A896" t="str">
        <f t="shared" si="13"/>
        <v>MenRecurveU18Metric 122-40</v>
      </c>
      <c r="B896">
        <v>2</v>
      </c>
      <c r="C896" t="s">
        <v>0</v>
      </c>
      <c r="D896" t="s">
        <v>4</v>
      </c>
      <c r="E896" t="s">
        <v>53</v>
      </c>
      <c r="F896" t="s">
        <v>49</v>
      </c>
      <c r="G896">
        <v>337</v>
      </c>
    </row>
    <row r="897" spans="1:7" x14ac:dyDescent="0.25">
      <c r="A897" t="str">
        <f t="shared" si="13"/>
        <v>MenRecurveU18Metric 122-40</v>
      </c>
      <c r="B897">
        <v>3</v>
      </c>
      <c r="C897" t="s">
        <v>0</v>
      </c>
      <c r="D897" t="s">
        <v>4</v>
      </c>
      <c r="E897" t="s">
        <v>53</v>
      </c>
      <c r="F897" t="s">
        <v>49</v>
      </c>
      <c r="G897">
        <v>419</v>
      </c>
    </row>
    <row r="898" spans="1:7" x14ac:dyDescent="0.25">
      <c r="A898" t="str">
        <f t="shared" ref="A898:A961" si="14">C898&amp;D898&amp;E898&amp;F898</f>
        <v>MenRecurveU18Metric 122-30</v>
      </c>
      <c r="B898">
        <v>1</v>
      </c>
      <c r="C898" t="s">
        <v>0</v>
      </c>
      <c r="D898" t="s">
        <v>4</v>
      </c>
      <c r="E898" t="s">
        <v>53</v>
      </c>
      <c r="F898" t="s">
        <v>50</v>
      </c>
      <c r="G898">
        <v>366</v>
      </c>
    </row>
    <row r="899" spans="1:7" x14ac:dyDescent="0.25">
      <c r="A899" t="str">
        <f t="shared" si="14"/>
        <v>MenRecurveU18Metric 122-30</v>
      </c>
      <c r="B899">
        <v>2</v>
      </c>
      <c r="C899" t="s">
        <v>0</v>
      </c>
      <c r="D899" t="s">
        <v>4</v>
      </c>
      <c r="E899" t="s">
        <v>53</v>
      </c>
      <c r="F899" t="s">
        <v>50</v>
      </c>
      <c r="G899">
        <v>446</v>
      </c>
    </row>
    <row r="900" spans="1:7" x14ac:dyDescent="0.25">
      <c r="A900" t="str">
        <f t="shared" si="14"/>
        <v>MenRecurveU18WA 50m (Compound)</v>
      </c>
      <c r="B900">
        <v>1</v>
      </c>
      <c r="C900" t="s">
        <v>0</v>
      </c>
      <c r="D900" t="s">
        <v>4</v>
      </c>
      <c r="E900" t="s">
        <v>53</v>
      </c>
      <c r="F900" t="s">
        <v>59</v>
      </c>
      <c r="G900">
        <v>86</v>
      </c>
    </row>
    <row r="901" spans="1:7" x14ac:dyDescent="0.25">
      <c r="A901" t="str">
        <f t="shared" si="14"/>
        <v>MenRecurveU18WA 50m (Compound)</v>
      </c>
      <c r="B901">
        <v>2</v>
      </c>
      <c r="C901" t="s">
        <v>0</v>
      </c>
      <c r="D901" t="s">
        <v>4</v>
      </c>
      <c r="E901" t="s">
        <v>53</v>
      </c>
      <c r="F901" t="s">
        <v>59</v>
      </c>
      <c r="G901">
        <v>131</v>
      </c>
    </row>
    <row r="902" spans="1:7" x14ac:dyDescent="0.25">
      <c r="A902" t="str">
        <f t="shared" si="14"/>
        <v>MenRecurveU18WA 50m (Compound)</v>
      </c>
      <c r="B902">
        <v>3</v>
      </c>
      <c r="C902" t="s">
        <v>0</v>
      </c>
      <c r="D902" t="s">
        <v>4</v>
      </c>
      <c r="E902" t="s">
        <v>53</v>
      </c>
      <c r="F902" t="s">
        <v>59</v>
      </c>
      <c r="G902">
        <v>192</v>
      </c>
    </row>
    <row r="903" spans="1:7" x14ac:dyDescent="0.25">
      <c r="A903" t="str">
        <f t="shared" si="14"/>
        <v>MenRecurveU18WA 50m (Compound)</v>
      </c>
      <c r="B903">
        <v>4</v>
      </c>
      <c r="C903" t="s">
        <v>0</v>
      </c>
      <c r="D903" t="s">
        <v>4</v>
      </c>
      <c r="E903" t="s">
        <v>53</v>
      </c>
      <c r="F903" t="s">
        <v>59</v>
      </c>
      <c r="G903">
        <v>268</v>
      </c>
    </row>
    <row r="904" spans="1:7" x14ac:dyDescent="0.25">
      <c r="A904" t="str">
        <f t="shared" si="14"/>
        <v>MenRecurveU18Metric 80-40</v>
      </c>
      <c r="B904">
        <v>1</v>
      </c>
      <c r="C904" t="s">
        <v>0</v>
      </c>
      <c r="D904" t="s">
        <v>4</v>
      </c>
      <c r="E904" t="s">
        <v>53</v>
      </c>
      <c r="F904" t="s">
        <v>60</v>
      </c>
      <c r="G904">
        <v>135</v>
      </c>
    </row>
    <row r="905" spans="1:7" x14ac:dyDescent="0.25">
      <c r="A905" t="str">
        <f t="shared" si="14"/>
        <v>MenRecurveU18Metric 80-40</v>
      </c>
      <c r="B905">
        <v>2</v>
      </c>
      <c r="C905" t="s">
        <v>0</v>
      </c>
      <c r="D905" t="s">
        <v>4</v>
      </c>
      <c r="E905" t="s">
        <v>53</v>
      </c>
      <c r="F905" t="s">
        <v>60</v>
      </c>
      <c r="G905">
        <v>197</v>
      </c>
    </row>
    <row r="906" spans="1:7" x14ac:dyDescent="0.25">
      <c r="A906" t="str">
        <f t="shared" si="14"/>
        <v>MenRecurveU18Metric 80-40</v>
      </c>
      <c r="B906">
        <v>3</v>
      </c>
      <c r="C906" t="s">
        <v>0</v>
      </c>
      <c r="D906" t="s">
        <v>4</v>
      </c>
      <c r="E906" t="s">
        <v>53</v>
      </c>
      <c r="F906" t="s">
        <v>60</v>
      </c>
      <c r="G906">
        <v>275</v>
      </c>
    </row>
    <row r="907" spans="1:7" x14ac:dyDescent="0.25">
      <c r="A907" t="str">
        <f t="shared" si="14"/>
        <v>MenRecurveU18Metric 80-30</v>
      </c>
      <c r="B907">
        <v>1</v>
      </c>
      <c r="C907" t="s">
        <v>0</v>
      </c>
      <c r="D907" t="s">
        <v>4</v>
      </c>
      <c r="E907" t="s">
        <v>53</v>
      </c>
      <c r="F907" t="s">
        <v>61</v>
      </c>
      <c r="G907">
        <v>223</v>
      </c>
    </row>
    <row r="908" spans="1:7" x14ac:dyDescent="0.25">
      <c r="A908" t="str">
        <f t="shared" si="14"/>
        <v>MenRecurveU18Metric 80-30</v>
      </c>
      <c r="B908">
        <v>2</v>
      </c>
      <c r="C908" t="s">
        <v>0</v>
      </c>
      <c r="D908" t="s">
        <v>4</v>
      </c>
      <c r="E908" t="s">
        <v>53</v>
      </c>
      <c r="F908" t="s">
        <v>61</v>
      </c>
      <c r="G908">
        <v>304</v>
      </c>
    </row>
    <row r="909" spans="1:7" x14ac:dyDescent="0.25">
      <c r="A909" t="str">
        <f t="shared" si="14"/>
        <v>MenRecurveU16York</v>
      </c>
      <c r="B909">
        <v>1</v>
      </c>
      <c r="C909" t="s">
        <v>0</v>
      </c>
      <c r="D909" t="s">
        <v>4</v>
      </c>
      <c r="E909" t="s">
        <v>54</v>
      </c>
      <c r="F909" t="s">
        <v>3</v>
      </c>
      <c r="G909">
        <v>88</v>
      </c>
    </row>
    <row r="910" spans="1:7" x14ac:dyDescent="0.25">
      <c r="A910" t="str">
        <f t="shared" si="14"/>
        <v>MenRecurveU16York</v>
      </c>
      <c r="B910">
        <v>2</v>
      </c>
      <c r="C910" t="s">
        <v>0</v>
      </c>
      <c r="D910" t="s">
        <v>4</v>
      </c>
      <c r="E910" t="s">
        <v>54</v>
      </c>
      <c r="F910" t="s">
        <v>3</v>
      </c>
      <c r="G910">
        <v>136</v>
      </c>
    </row>
    <row r="911" spans="1:7" x14ac:dyDescent="0.25">
      <c r="A911" t="str">
        <f t="shared" si="14"/>
        <v>MenRecurveU16York</v>
      </c>
      <c r="B911">
        <v>3</v>
      </c>
      <c r="C911" t="s">
        <v>0</v>
      </c>
      <c r="D911" t="s">
        <v>4</v>
      </c>
      <c r="E911" t="s">
        <v>54</v>
      </c>
      <c r="F911" t="s">
        <v>3</v>
      </c>
      <c r="G911">
        <v>205</v>
      </c>
    </row>
    <row r="912" spans="1:7" x14ac:dyDescent="0.25">
      <c r="A912" t="str">
        <f t="shared" si="14"/>
        <v>MenRecurveU16York</v>
      </c>
      <c r="B912">
        <v>4</v>
      </c>
      <c r="C912" t="s">
        <v>0</v>
      </c>
      <c r="D912" t="s">
        <v>4</v>
      </c>
      <c r="E912" t="s">
        <v>54</v>
      </c>
      <c r="F912" t="s">
        <v>3</v>
      </c>
      <c r="G912">
        <v>301</v>
      </c>
    </row>
    <row r="913" spans="1:7" x14ac:dyDescent="0.25">
      <c r="A913" t="str">
        <f t="shared" si="14"/>
        <v>MenRecurveU16York</v>
      </c>
      <c r="B913">
        <v>5</v>
      </c>
      <c r="C913" t="s">
        <v>0</v>
      </c>
      <c r="D913" t="s">
        <v>4</v>
      </c>
      <c r="E913" t="s">
        <v>54</v>
      </c>
      <c r="F913" t="s">
        <v>3</v>
      </c>
      <c r="G913">
        <v>423</v>
      </c>
    </row>
    <row r="914" spans="1:7" x14ac:dyDescent="0.25">
      <c r="A914" t="str">
        <f t="shared" si="14"/>
        <v>MenRecurveU16York</v>
      </c>
      <c r="B914">
        <v>6</v>
      </c>
      <c r="C914" t="s">
        <v>0</v>
      </c>
      <c r="D914" t="s">
        <v>4</v>
      </c>
      <c r="E914" t="s">
        <v>54</v>
      </c>
      <c r="F914" t="s">
        <v>3</v>
      </c>
      <c r="G914">
        <v>565</v>
      </c>
    </row>
    <row r="915" spans="1:7" x14ac:dyDescent="0.25">
      <c r="A915" t="str">
        <f t="shared" si="14"/>
        <v>MenRecurveU16York</v>
      </c>
      <c r="B915">
        <v>7</v>
      </c>
      <c r="C915" t="s">
        <v>0</v>
      </c>
      <c r="D915" t="s">
        <v>4</v>
      </c>
      <c r="E915" t="s">
        <v>54</v>
      </c>
      <c r="F915" t="s">
        <v>3</v>
      </c>
      <c r="G915">
        <v>716</v>
      </c>
    </row>
    <row r="916" spans="1:7" x14ac:dyDescent="0.25">
      <c r="A916" t="str">
        <f t="shared" si="14"/>
        <v>MenRecurveU16York</v>
      </c>
      <c r="B916">
        <v>8</v>
      </c>
      <c r="C916" t="s">
        <v>0</v>
      </c>
      <c r="D916" t="s">
        <v>4</v>
      </c>
      <c r="E916" t="s">
        <v>54</v>
      </c>
      <c r="F916" t="s">
        <v>3</v>
      </c>
      <c r="G916">
        <v>858</v>
      </c>
    </row>
    <row r="917" spans="1:7" x14ac:dyDescent="0.25">
      <c r="A917" t="str">
        <f t="shared" si="14"/>
        <v>MenRecurveU16York</v>
      </c>
      <c r="B917">
        <v>9</v>
      </c>
      <c r="C917" t="s">
        <v>0</v>
      </c>
      <c r="D917" t="s">
        <v>4</v>
      </c>
      <c r="E917" t="s">
        <v>54</v>
      </c>
      <c r="F917" t="s">
        <v>3</v>
      </c>
      <c r="G917">
        <v>981</v>
      </c>
    </row>
    <row r="918" spans="1:7" x14ac:dyDescent="0.25">
      <c r="A918" t="str">
        <f t="shared" si="14"/>
        <v>MenRecurveU16Hereford / Bristol I</v>
      </c>
      <c r="B918">
        <v>1</v>
      </c>
      <c r="C918" t="s">
        <v>0</v>
      </c>
      <c r="D918" t="s">
        <v>4</v>
      </c>
      <c r="E918" t="s">
        <v>54</v>
      </c>
      <c r="F918" t="s">
        <v>52</v>
      </c>
      <c r="G918">
        <v>149</v>
      </c>
    </row>
    <row r="919" spans="1:7" x14ac:dyDescent="0.25">
      <c r="A919" t="str">
        <f t="shared" si="14"/>
        <v>MenRecurveU16Hereford / Bristol I</v>
      </c>
      <c r="B919">
        <v>2</v>
      </c>
      <c r="C919" t="s">
        <v>0</v>
      </c>
      <c r="D919" t="s">
        <v>4</v>
      </c>
      <c r="E919" t="s">
        <v>54</v>
      </c>
      <c r="F919" t="s">
        <v>52</v>
      </c>
      <c r="G919">
        <v>224</v>
      </c>
    </row>
    <row r="920" spans="1:7" x14ac:dyDescent="0.25">
      <c r="A920" t="str">
        <f t="shared" si="14"/>
        <v>MenRecurveU16Hereford / Bristol I</v>
      </c>
      <c r="B920">
        <v>3</v>
      </c>
      <c r="C920" t="s">
        <v>0</v>
      </c>
      <c r="D920" t="s">
        <v>4</v>
      </c>
      <c r="E920" t="s">
        <v>54</v>
      </c>
      <c r="F920" t="s">
        <v>52</v>
      </c>
      <c r="G920">
        <v>327</v>
      </c>
    </row>
    <row r="921" spans="1:7" x14ac:dyDescent="0.25">
      <c r="A921" t="str">
        <f t="shared" si="14"/>
        <v>MenRecurveU16Hereford / Bristol I</v>
      </c>
      <c r="B921">
        <v>4</v>
      </c>
      <c r="C921" t="s">
        <v>0</v>
      </c>
      <c r="D921" t="s">
        <v>4</v>
      </c>
      <c r="E921" t="s">
        <v>54</v>
      </c>
      <c r="F921" t="s">
        <v>52</v>
      </c>
      <c r="G921">
        <v>456</v>
      </c>
    </row>
    <row r="922" spans="1:7" x14ac:dyDescent="0.25">
      <c r="A922" t="str">
        <f t="shared" si="14"/>
        <v>MenRecurveU16Hereford / Bristol I</v>
      </c>
      <c r="B922">
        <v>5</v>
      </c>
      <c r="C922" t="s">
        <v>0</v>
      </c>
      <c r="D922" t="s">
        <v>4</v>
      </c>
      <c r="E922" t="s">
        <v>54</v>
      </c>
      <c r="F922" t="s">
        <v>52</v>
      </c>
      <c r="G922">
        <v>603</v>
      </c>
    </row>
    <row r="923" spans="1:7" x14ac:dyDescent="0.25">
      <c r="A923" t="str">
        <f t="shared" si="14"/>
        <v>MenRecurveU16Hereford / Bristol I</v>
      </c>
      <c r="B923">
        <v>6</v>
      </c>
      <c r="C923" t="s">
        <v>0</v>
      </c>
      <c r="D923" t="s">
        <v>4</v>
      </c>
      <c r="E923" t="s">
        <v>54</v>
      </c>
      <c r="F923" t="s">
        <v>52</v>
      </c>
      <c r="G923">
        <v>753</v>
      </c>
    </row>
    <row r="924" spans="1:7" x14ac:dyDescent="0.25">
      <c r="A924" t="str">
        <f t="shared" si="14"/>
        <v>MenRecurveU16Hereford / Bristol I</v>
      </c>
      <c r="B924">
        <v>7</v>
      </c>
      <c r="C924" t="s">
        <v>0</v>
      </c>
      <c r="D924" t="s">
        <v>4</v>
      </c>
      <c r="E924" t="s">
        <v>54</v>
      </c>
      <c r="F924" t="s">
        <v>52</v>
      </c>
      <c r="G924">
        <v>891</v>
      </c>
    </row>
    <row r="925" spans="1:7" x14ac:dyDescent="0.25">
      <c r="A925" t="str">
        <f t="shared" si="14"/>
        <v>MenRecurveU16Hereford / Bristol I</v>
      </c>
      <c r="B925">
        <v>8</v>
      </c>
      <c r="C925" t="s">
        <v>0</v>
      </c>
      <c r="D925" t="s">
        <v>4</v>
      </c>
      <c r="E925" t="s">
        <v>54</v>
      </c>
      <c r="F925" t="s">
        <v>52</v>
      </c>
      <c r="G925">
        <v>1008</v>
      </c>
    </row>
    <row r="926" spans="1:7" x14ac:dyDescent="0.25">
      <c r="A926" t="str">
        <f t="shared" si="14"/>
        <v>MenRecurveU16Hereford / Bristol I</v>
      </c>
      <c r="B926">
        <v>9</v>
      </c>
      <c r="C926" t="s">
        <v>0</v>
      </c>
      <c r="D926" t="s">
        <v>4</v>
      </c>
      <c r="E926" t="s">
        <v>54</v>
      </c>
      <c r="F926" t="s">
        <v>52</v>
      </c>
      <c r="G926">
        <v>1101</v>
      </c>
    </row>
    <row r="927" spans="1:7" x14ac:dyDescent="0.25">
      <c r="A927" t="str">
        <f t="shared" si="14"/>
        <v>MenRecurveU16Bristol II</v>
      </c>
      <c r="B927">
        <v>1</v>
      </c>
      <c r="C927" t="s">
        <v>0</v>
      </c>
      <c r="D927" t="s">
        <v>4</v>
      </c>
      <c r="E927" t="s">
        <v>54</v>
      </c>
      <c r="F927" t="s">
        <v>7</v>
      </c>
      <c r="G927">
        <v>239</v>
      </c>
    </row>
    <row r="928" spans="1:7" x14ac:dyDescent="0.25">
      <c r="A928" t="str">
        <f t="shared" si="14"/>
        <v>MenRecurveU16Bristol II</v>
      </c>
      <c r="B928">
        <v>2</v>
      </c>
      <c r="C928" t="s">
        <v>0</v>
      </c>
      <c r="D928" t="s">
        <v>4</v>
      </c>
      <c r="E928" t="s">
        <v>54</v>
      </c>
      <c r="F928" t="s">
        <v>7</v>
      </c>
      <c r="G928">
        <v>347</v>
      </c>
    </row>
    <row r="929" spans="1:7" x14ac:dyDescent="0.25">
      <c r="A929" t="str">
        <f t="shared" si="14"/>
        <v>MenRecurveU16Bristol II</v>
      </c>
      <c r="B929">
        <v>3</v>
      </c>
      <c r="C929" t="s">
        <v>0</v>
      </c>
      <c r="D929" t="s">
        <v>4</v>
      </c>
      <c r="E929" t="s">
        <v>54</v>
      </c>
      <c r="F929" t="s">
        <v>7</v>
      </c>
      <c r="G929">
        <v>483</v>
      </c>
    </row>
    <row r="930" spans="1:7" x14ac:dyDescent="0.25">
      <c r="A930" t="str">
        <f t="shared" si="14"/>
        <v>MenRecurveU16Bristol II</v>
      </c>
      <c r="B930">
        <v>4</v>
      </c>
      <c r="C930" t="s">
        <v>0</v>
      </c>
      <c r="D930" t="s">
        <v>4</v>
      </c>
      <c r="E930" t="s">
        <v>54</v>
      </c>
      <c r="F930" t="s">
        <v>7</v>
      </c>
      <c r="G930">
        <v>635</v>
      </c>
    </row>
    <row r="931" spans="1:7" x14ac:dyDescent="0.25">
      <c r="A931" t="str">
        <f t="shared" si="14"/>
        <v>MenRecurveU16Bristol II</v>
      </c>
      <c r="B931">
        <v>5</v>
      </c>
      <c r="C931" t="s">
        <v>0</v>
      </c>
      <c r="D931" t="s">
        <v>4</v>
      </c>
      <c r="E931" t="s">
        <v>54</v>
      </c>
      <c r="F931" t="s">
        <v>7</v>
      </c>
      <c r="G931">
        <v>787</v>
      </c>
    </row>
    <row r="932" spans="1:7" x14ac:dyDescent="0.25">
      <c r="A932" t="str">
        <f t="shared" si="14"/>
        <v>MenRecurveU16Bristol II</v>
      </c>
      <c r="B932">
        <v>6</v>
      </c>
      <c r="C932" t="s">
        <v>0</v>
      </c>
      <c r="D932" t="s">
        <v>4</v>
      </c>
      <c r="E932" t="s">
        <v>54</v>
      </c>
      <c r="F932" t="s">
        <v>7</v>
      </c>
      <c r="G932">
        <v>922</v>
      </c>
    </row>
    <row r="933" spans="1:7" x14ac:dyDescent="0.25">
      <c r="A933" t="str">
        <f t="shared" si="14"/>
        <v>MenRecurveU16Bristol II</v>
      </c>
      <c r="B933">
        <v>7</v>
      </c>
      <c r="C933" t="s">
        <v>0</v>
      </c>
      <c r="D933" t="s">
        <v>4</v>
      </c>
      <c r="E933" t="s">
        <v>54</v>
      </c>
      <c r="F933" t="s">
        <v>7</v>
      </c>
      <c r="G933">
        <v>1034</v>
      </c>
    </row>
    <row r="934" spans="1:7" x14ac:dyDescent="0.25">
      <c r="A934" t="str">
        <f t="shared" si="14"/>
        <v>MenRecurveU16Bristol II</v>
      </c>
      <c r="B934">
        <v>8</v>
      </c>
      <c r="C934" t="s">
        <v>0</v>
      </c>
      <c r="D934" t="s">
        <v>4</v>
      </c>
      <c r="E934" t="s">
        <v>54</v>
      </c>
      <c r="F934" t="s">
        <v>7</v>
      </c>
      <c r="G934">
        <v>1122</v>
      </c>
    </row>
    <row r="935" spans="1:7" x14ac:dyDescent="0.25">
      <c r="A935" t="str">
        <f t="shared" si="14"/>
        <v>MenRecurveU16Bristol II</v>
      </c>
      <c r="B935">
        <v>9</v>
      </c>
      <c r="C935" t="s">
        <v>0</v>
      </c>
      <c r="D935" t="s">
        <v>4</v>
      </c>
      <c r="E935" t="s">
        <v>54</v>
      </c>
      <c r="F935" t="s">
        <v>7</v>
      </c>
      <c r="G935">
        <v>1190</v>
      </c>
    </row>
    <row r="936" spans="1:7" x14ac:dyDescent="0.25">
      <c r="A936" t="str">
        <f t="shared" si="14"/>
        <v>MenRecurveU16Bristol III</v>
      </c>
      <c r="B936">
        <v>1</v>
      </c>
      <c r="C936" t="s">
        <v>0</v>
      </c>
      <c r="D936" t="s">
        <v>4</v>
      </c>
      <c r="E936" t="s">
        <v>54</v>
      </c>
      <c r="F936" t="s">
        <v>8</v>
      </c>
      <c r="G936">
        <v>354</v>
      </c>
    </row>
    <row r="937" spans="1:7" x14ac:dyDescent="0.25">
      <c r="A937" t="str">
        <f t="shared" si="14"/>
        <v>MenRecurveU16Bristol III</v>
      </c>
      <c r="B937">
        <v>2</v>
      </c>
      <c r="C937" t="s">
        <v>0</v>
      </c>
      <c r="D937" t="s">
        <v>4</v>
      </c>
      <c r="E937" t="s">
        <v>54</v>
      </c>
      <c r="F937" t="s">
        <v>8</v>
      </c>
      <c r="G937">
        <v>488</v>
      </c>
    </row>
    <row r="938" spans="1:7" x14ac:dyDescent="0.25">
      <c r="A938" t="str">
        <f t="shared" si="14"/>
        <v>MenRecurveU16Bristol III</v>
      </c>
      <c r="B938">
        <v>3</v>
      </c>
      <c r="C938" t="s">
        <v>0</v>
      </c>
      <c r="D938" t="s">
        <v>4</v>
      </c>
      <c r="E938" t="s">
        <v>54</v>
      </c>
      <c r="F938" t="s">
        <v>8</v>
      </c>
      <c r="G938">
        <v>638</v>
      </c>
    </row>
    <row r="939" spans="1:7" x14ac:dyDescent="0.25">
      <c r="A939" t="str">
        <f t="shared" si="14"/>
        <v>MenRecurveU16Bristol III</v>
      </c>
      <c r="B939">
        <v>4</v>
      </c>
      <c r="C939" t="s">
        <v>0</v>
      </c>
      <c r="D939" t="s">
        <v>4</v>
      </c>
      <c r="E939" t="s">
        <v>54</v>
      </c>
      <c r="F939" t="s">
        <v>8</v>
      </c>
      <c r="G939">
        <v>788</v>
      </c>
    </row>
    <row r="940" spans="1:7" x14ac:dyDescent="0.25">
      <c r="A940" t="str">
        <f t="shared" si="14"/>
        <v>MenRecurveU16Bristol III</v>
      </c>
      <c r="B940">
        <v>5</v>
      </c>
      <c r="C940" t="s">
        <v>0</v>
      </c>
      <c r="D940" t="s">
        <v>4</v>
      </c>
      <c r="E940" t="s">
        <v>54</v>
      </c>
      <c r="F940" t="s">
        <v>8</v>
      </c>
      <c r="G940">
        <v>922</v>
      </c>
    </row>
    <row r="941" spans="1:7" x14ac:dyDescent="0.25">
      <c r="A941" t="str">
        <f t="shared" si="14"/>
        <v>MenRecurveU16Bristol IV</v>
      </c>
      <c r="B941">
        <v>1</v>
      </c>
      <c r="C941" t="s">
        <v>0</v>
      </c>
      <c r="D941" t="s">
        <v>4</v>
      </c>
      <c r="E941" t="s">
        <v>54</v>
      </c>
      <c r="F941" t="s">
        <v>9</v>
      </c>
      <c r="G941">
        <v>530</v>
      </c>
    </row>
    <row r="942" spans="1:7" x14ac:dyDescent="0.25">
      <c r="A942" t="str">
        <f t="shared" si="14"/>
        <v>MenRecurveU16Bristol IV</v>
      </c>
      <c r="B942">
        <v>2</v>
      </c>
      <c r="C942" t="s">
        <v>0</v>
      </c>
      <c r="D942" t="s">
        <v>4</v>
      </c>
      <c r="E942" t="s">
        <v>54</v>
      </c>
      <c r="F942" t="s">
        <v>9</v>
      </c>
      <c r="G942">
        <v>677</v>
      </c>
    </row>
    <row r="943" spans="1:7" x14ac:dyDescent="0.25">
      <c r="A943" t="str">
        <f t="shared" si="14"/>
        <v>MenRecurveU16Bristol IV</v>
      </c>
      <c r="B943">
        <v>3</v>
      </c>
      <c r="C943" t="s">
        <v>0</v>
      </c>
      <c r="D943" t="s">
        <v>4</v>
      </c>
      <c r="E943" t="s">
        <v>54</v>
      </c>
      <c r="F943" t="s">
        <v>9</v>
      </c>
      <c r="G943">
        <v>821</v>
      </c>
    </row>
    <row r="944" spans="1:7" x14ac:dyDescent="0.25">
      <c r="A944" t="str">
        <f t="shared" si="14"/>
        <v>MenRecurveU16Bristol IV</v>
      </c>
      <c r="B944">
        <v>4</v>
      </c>
      <c r="C944" t="s">
        <v>0</v>
      </c>
      <c r="D944" t="s">
        <v>4</v>
      </c>
      <c r="E944" t="s">
        <v>54</v>
      </c>
      <c r="F944" t="s">
        <v>9</v>
      </c>
      <c r="G944">
        <v>950</v>
      </c>
    </row>
    <row r="945" spans="1:7" x14ac:dyDescent="0.25">
      <c r="A945" t="str">
        <f t="shared" si="14"/>
        <v>MenRecurveU16Bristol V</v>
      </c>
      <c r="B945">
        <v>1</v>
      </c>
      <c r="C945" t="s">
        <v>0</v>
      </c>
      <c r="D945" t="s">
        <v>4</v>
      </c>
      <c r="E945" t="s">
        <v>54</v>
      </c>
      <c r="F945" t="s">
        <v>10</v>
      </c>
      <c r="G945">
        <v>773</v>
      </c>
    </row>
    <row r="946" spans="1:7" x14ac:dyDescent="0.25">
      <c r="A946" t="str">
        <f t="shared" si="14"/>
        <v>MenRecurveU16Bristol V</v>
      </c>
      <c r="B946">
        <v>2</v>
      </c>
      <c r="C946" t="s">
        <v>0</v>
      </c>
      <c r="D946" t="s">
        <v>4</v>
      </c>
      <c r="E946" t="s">
        <v>54</v>
      </c>
      <c r="F946" t="s">
        <v>10</v>
      </c>
      <c r="G946">
        <v>904</v>
      </c>
    </row>
    <row r="947" spans="1:7" x14ac:dyDescent="0.25">
      <c r="A947" t="str">
        <f t="shared" si="14"/>
        <v>MenRecurveU16Bristol V</v>
      </c>
      <c r="B947">
        <v>3</v>
      </c>
      <c r="C947" t="s">
        <v>0</v>
      </c>
      <c r="D947" t="s">
        <v>4</v>
      </c>
      <c r="E947" t="s">
        <v>54</v>
      </c>
      <c r="F947" t="s">
        <v>10</v>
      </c>
      <c r="G947">
        <v>1016</v>
      </c>
    </row>
    <row r="948" spans="1:7" x14ac:dyDescent="0.25">
      <c r="A948" t="str">
        <f t="shared" si="14"/>
        <v>MenRecurveU16St. George</v>
      </c>
      <c r="B948">
        <v>1</v>
      </c>
      <c r="C948" t="s">
        <v>0</v>
      </c>
      <c r="D948" t="s">
        <v>4</v>
      </c>
      <c r="E948" t="s">
        <v>54</v>
      </c>
      <c r="F948" t="s">
        <v>115</v>
      </c>
      <c r="G948">
        <v>81</v>
      </c>
    </row>
    <row r="949" spans="1:7" x14ac:dyDescent="0.25">
      <c r="A949" t="str">
        <f t="shared" si="14"/>
        <v>MenRecurveU16St. George</v>
      </c>
      <c r="B949">
        <v>2</v>
      </c>
      <c r="C949" t="s">
        <v>0</v>
      </c>
      <c r="D949" t="s">
        <v>4</v>
      </c>
      <c r="E949" t="s">
        <v>54</v>
      </c>
      <c r="F949" t="s">
        <v>115</v>
      </c>
      <c r="G949">
        <v>125</v>
      </c>
    </row>
    <row r="950" spans="1:7" x14ac:dyDescent="0.25">
      <c r="A950" t="str">
        <f t="shared" si="14"/>
        <v>MenRecurveU16St. George</v>
      </c>
      <c r="B950">
        <v>3</v>
      </c>
      <c r="C950" t="s">
        <v>0</v>
      </c>
      <c r="D950" t="s">
        <v>4</v>
      </c>
      <c r="E950" t="s">
        <v>54</v>
      </c>
      <c r="F950" t="s">
        <v>115</v>
      </c>
      <c r="G950">
        <v>186</v>
      </c>
    </row>
    <row r="951" spans="1:7" x14ac:dyDescent="0.25">
      <c r="A951" t="str">
        <f t="shared" si="14"/>
        <v>MenRecurveU16St. George</v>
      </c>
      <c r="B951">
        <v>4</v>
      </c>
      <c r="C951" t="s">
        <v>0</v>
      </c>
      <c r="D951" t="s">
        <v>4</v>
      </c>
      <c r="E951" t="s">
        <v>54</v>
      </c>
      <c r="F951" t="s">
        <v>115</v>
      </c>
      <c r="G951">
        <v>267</v>
      </c>
    </row>
    <row r="952" spans="1:7" x14ac:dyDescent="0.25">
      <c r="A952" t="str">
        <f t="shared" si="14"/>
        <v>MenRecurveU16St. George</v>
      </c>
      <c r="B952">
        <v>5</v>
      </c>
      <c r="C952" t="s">
        <v>0</v>
      </c>
      <c r="D952" t="s">
        <v>4</v>
      </c>
      <c r="E952" t="s">
        <v>54</v>
      </c>
      <c r="F952" t="s">
        <v>115</v>
      </c>
      <c r="G952">
        <v>366</v>
      </c>
    </row>
    <row r="953" spans="1:7" x14ac:dyDescent="0.25">
      <c r="A953" t="str">
        <f t="shared" si="14"/>
        <v>MenRecurveU16St. George</v>
      </c>
      <c r="B953">
        <v>6</v>
      </c>
      <c r="C953" t="s">
        <v>0</v>
      </c>
      <c r="D953" t="s">
        <v>4</v>
      </c>
      <c r="E953" t="s">
        <v>54</v>
      </c>
      <c r="F953" t="s">
        <v>115</v>
      </c>
      <c r="G953">
        <v>476</v>
      </c>
    </row>
    <row r="954" spans="1:7" x14ac:dyDescent="0.25">
      <c r="A954" t="str">
        <f t="shared" si="14"/>
        <v>MenRecurveU16Albion / Long Windsor</v>
      </c>
      <c r="B954">
        <v>1</v>
      </c>
      <c r="C954" t="s">
        <v>0</v>
      </c>
      <c r="D954" t="s">
        <v>4</v>
      </c>
      <c r="E954" t="s">
        <v>54</v>
      </c>
      <c r="F954" t="s">
        <v>128</v>
      </c>
      <c r="G954">
        <v>132</v>
      </c>
    </row>
    <row r="955" spans="1:7" x14ac:dyDescent="0.25">
      <c r="A955" t="str">
        <f t="shared" si="14"/>
        <v>MenRecurveU16Albion / Long Windsor</v>
      </c>
      <c r="B955">
        <v>2</v>
      </c>
      <c r="C955" t="s">
        <v>0</v>
      </c>
      <c r="D955" t="s">
        <v>4</v>
      </c>
      <c r="E955" t="s">
        <v>54</v>
      </c>
      <c r="F955" t="s">
        <v>128</v>
      </c>
      <c r="G955">
        <v>197</v>
      </c>
    </row>
    <row r="956" spans="1:7" x14ac:dyDescent="0.25">
      <c r="A956" t="str">
        <f t="shared" si="14"/>
        <v>MenRecurveU16Albion / Long Windsor</v>
      </c>
      <c r="B956">
        <v>3</v>
      </c>
      <c r="C956" t="s">
        <v>0</v>
      </c>
      <c r="D956" t="s">
        <v>4</v>
      </c>
      <c r="E956" t="s">
        <v>54</v>
      </c>
      <c r="F956" t="s">
        <v>128</v>
      </c>
      <c r="G956">
        <v>283</v>
      </c>
    </row>
    <row r="957" spans="1:7" x14ac:dyDescent="0.25">
      <c r="A957" t="str">
        <f t="shared" si="14"/>
        <v>MenRecurveU16Albion / Long Windsor</v>
      </c>
      <c r="B957">
        <v>4</v>
      </c>
      <c r="C957" t="s">
        <v>0</v>
      </c>
      <c r="D957" t="s">
        <v>4</v>
      </c>
      <c r="E957" t="s">
        <v>54</v>
      </c>
      <c r="F957" t="s">
        <v>128</v>
      </c>
      <c r="G957">
        <v>386</v>
      </c>
    </row>
    <row r="958" spans="1:7" x14ac:dyDescent="0.25">
      <c r="A958" t="str">
        <f t="shared" si="14"/>
        <v>MenRecurveU16Albion / Long Windsor</v>
      </c>
      <c r="B958">
        <v>5</v>
      </c>
      <c r="C958" t="s">
        <v>0</v>
      </c>
      <c r="D958" t="s">
        <v>4</v>
      </c>
      <c r="E958" t="s">
        <v>54</v>
      </c>
      <c r="F958" t="s">
        <v>128</v>
      </c>
      <c r="G958">
        <v>498</v>
      </c>
    </row>
    <row r="959" spans="1:7" x14ac:dyDescent="0.25">
      <c r="A959" t="str">
        <f t="shared" si="14"/>
        <v>MenRecurveU16Albion / Long Windsor</v>
      </c>
      <c r="B959">
        <v>6</v>
      </c>
      <c r="C959" t="s">
        <v>0</v>
      </c>
      <c r="D959" t="s">
        <v>4</v>
      </c>
      <c r="E959" t="s">
        <v>54</v>
      </c>
      <c r="F959" t="s">
        <v>128</v>
      </c>
      <c r="G959">
        <v>607</v>
      </c>
    </row>
    <row r="960" spans="1:7" x14ac:dyDescent="0.25">
      <c r="A960" t="str">
        <f t="shared" si="14"/>
        <v>MenRecurveU16Windsor</v>
      </c>
      <c r="B960">
        <v>1</v>
      </c>
      <c r="C960" t="s">
        <v>0</v>
      </c>
      <c r="D960" t="s">
        <v>4</v>
      </c>
      <c r="E960" t="s">
        <v>54</v>
      </c>
      <c r="F960" t="s">
        <v>11</v>
      </c>
      <c r="G960">
        <v>205</v>
      </c>
    </row>
    <row r="961" spans="1:7" x14ac:dyDescent="0.25">
      <c r="A961" t="str">
        <f t="shared" si="14"/>
        <v>MenRecurveU16Windsor</v>
      </c>
      <c r="B961">
        <v>2</v>
      </c>
      <c r="C961" t="s">
        <v>0</v>
      </c>
      <c r="D961" t="s">
        <v>4</v>
      </c>
      <c r="E961" t="s">
        <v>54</v>
      </c>
      <c r="F961" t="s">
        <v>11</v>
      </c>
      <c r="G961">
        <v>293</v>
      </c>
    </row>
    <row r="962" spans="1:7" x14ac:dyDescent="0.25">
      <c r="A962" t="str">
        <f t="shared" ref="A962:A1025" si="15">C962&amp;D962&amp;E962&amp;F962</f>
        <v>MenRecurveU16Windsor</v>
      </c>
      <c r="B962">
        <v>3</v>
      </c>
      <c r="C962" t="s">
        <v>0</v>
      </c>
      <c r="D962" t="s">
        <v>4</v>
      </c>
      <c r="E962" t="s">
        <v>54</v>
      </c>
      <c r="F962" t="s">
        <v>11</v>
      </c>
      <c r="G962">
        <v>400</v>
      </c>
    </row>
    <row r="963" spans="1:7" x14ac:dyDescent="0.25">
      <c r="A963" t="str">
        <f t="shared" si="15"/>
        <v>MenRecurveU16Windsor</v>
      </c>
      <c r="B963">
        <v>4</v>
      </c>
      <c r="C963" t="s">
        <v>0</v>
      </c>
      <c r="D963" t="s">
        <v>4</v>
      </c>
      <c r="E963" t="s">
        <v>54</v>
      </c>
      <c r="F963" t="s">
        <v>11</v>
      </c>
      <c r="G963">
        <v>515</v>
      </c>
    </row>
    <row r="964" spans="1:7" x14ac:dyDescent="0.25">
      <c r="A964" t="str">
        <f t="shared" si="15"/>
        <v>MenRecurveU16Windsor</v>
      </c>
      <c r="B964">
        <v>5</v>
      </c>
      <c r="C964" t="s">
        <v>0</v>
      </c>
      <c r="D964" t="s">
        <v>4</v>
      </c>
      <c r="E964" t="s">
        <v>54</v>
      </c>
      <c r="F964" t="s">
        <v>11</v>
      </c>
      <c r="G964">
        <v>625</v>
      </c>
    </row>
    <row r="965" spans="1:7" x14ac:dyDescent="0.25">
      <c r="A965" t="str">
        <f t="shared" si="15"/>
        <v>MenRecurveU16Windsor</v>
      </c>
      <c r="B965">
        <v>6</v>
      </c>
      <c r="C965" t="s">
        <v>0</v>
      </c>
      <c r="D965" t="s">
        <v>4</v>
      </c>
      <c r="E965" t="s">
        <v>54</v>
      </c>
      <c r="F965" t="s">
        <v>11</v>
      </c>
      <c r="G965">
        <v>720</v>
      </c>
    </row>
    <row r="966" spans="1:7" x14ac:dyDescent="0.25">
      <c r="A966" t="str">
        <f t="shared" si="15"/>
        <v>MenRecurveU16Windsor 50</v>
      </c>
      <c r="B966">
        <v>1</v>
      </c>
      <c r="C966" t="s">
        <v>0</v>
      </c>
      <c r="D966" t="s">
        <v>4</v>
      </c>
      <c r="E966" t="s">
        <v>54</v>
      </c>
      <c r="F966" t="s">
        <v>12</v>
      </c>
      <c r="G966">
        <v>306</v>
      </c>
    </row>
    <row r="967" spans="1:7" x14ac:dyDescent="0.25">
      <c r="A967" t="str">
        <f t="shared" si="15"/>
        <v>MenRecurveU16Windsor 50</v>
      </c>
      <c r="B967">
        <v>2</v>
      </c>
      <c r="C967" t="s">
        <v>0</v>
      </c>
      <c r="D967" t="s">
        <v>4</v>
      </c>
      <c r="E967" t="s">
        <v>54</v>
      </c>
      <c r="F967" t="s">
        <v>12</v>
      </c>
      <c r="G967">
        <v>412</v>
      </c>
    </row>
    <row r="968" spans="1:7" x14ac:dyDescent="0.25">
      <c r="A968" t="str">
        <f t="shared" si="15"/>
        <v>MenRecurveU16Windsor 50</v>
      </c>
      <c r="B968">
        <v>3</v>
      </c>
      <c r="C968" t="s">
        <v>0</v>
      </c>
      <c r="D968" t="s">
        <v>4</v>
      </c>
      <c r="E968" t="s">
        <v>54</v>
      </c>
      <c r="F968" t="s">
        <v>12</v>
      </c>
      <c r="G968">
        <v>524</v>
      </c>
    </row>
    <row r="969" spans="1:7" x14ac:dyDescent="0.25">
      <c r="A969" t="str">
        <f t="shared" si="15"/>
        <v>MenRecurveU16Windsor 50</v>
      </c>
      <c r="B969">
        <v>4</v>
      </c>
      <c r="C969" t="s">
        <v>0</v>
      </c>
      <c r="D969" t="s">
        <v>4</v>
      </c>
      <c r="E969" t="s">
        <v>54</v>
      </c>
      <c r="F969" t="s">
        <v>12</v>
      </c>
      <c r="G969">
        <v>632</v>
      </c>
    </row>
    <row r="970" spans="1:7" x14ac:dyDescent="0.25">
      <c r="A970" t="str">
        <f t="shared" si="15"/>
        <v>MenRecurveU16Windsor 50</v>
      </c>
      <c r="B970">
        <v>5</v>
      </c>
      <c r="C970" t="s">
        <v>0</v>
      </c>
      <c r="D970" t="s">
        <v>4</v>
      </c>
      <c r="E970" t="s">
        <v>54</v>
      </c>
      <c r="F970" t="s">
        <v>12</v>
      </c>
      <c r="G970">
        <v>725</v>
      </c>
    </row>
    <row r="971" spans="1:7" x14ac:dyDescent="0.25">
      <c r="A971" t="str">
        <f t="shared" si="15"/>
        <v>MenRecurveU16Windsor 40</v>
      </c>
      <c r="B971">
        <v>1</v>
      </c>
      <c r="C971" t="s">
        <v>0</v>
      </c>
      <c r="D971" t="s">
        <v>4</v>
      </c>
      <c r="E971" t="s">
        <v>54</v>
      </c>
      <c r="F971" t="s">
        <v>13</v>
      </c>
      <c r="G971">
        <v>458</v>
      </c>
    </row>
    <row r="972" spans="1:7" x14ac:dyDescent="0.25">
      <c r="A972" t="str">
        <f t="shared" si="15"/>
        <v>MenRecurveU16Windsor 40</v>
      </c>
      <c r="B972">
        <v>2</v>
      </c>
      <c r="C972" t="s">
        <v>0</v>
      </c>
      <c r="D972" t="s">
        <v>4</v>
      </c>
      <c r="E972" t="s">
        <v>54</v>
      </c>
      <c r="F972" t="s">
        <v>13</v>
      </c>
      <c r="G972">
        <v>565</v>
      </c>
    </row>
    <row r="973" spans="1:7" x14ac:dyDescent="0.25">
      <c r="A973" t="str">
        <f t="shared" si="15"/>
        <v>MenRecurveU16Windsor 40</v>
      </c>
      <c r="B973">
        <v>3</v>
      </c>
      <c r="C973" t="s">
        <v>0</v>
      </c>
      <c r="D973" t="s">
        <v>4</v>
      </c>
      <c r="E973" t="s">
        <v>54</v>
      </c>
      <c r="F973" t="s">
        <v>13</v>
      </c>
      <c r="G973">
        <v>666</v>
      </c>
    </row>
    <row r="974" spans="1:7" x14ac:dyDescent="0.25">
      <c r="A974" t="str">
        <f t="shared" si="15"/>
        <v>MenRecurveU16Windsor 40</v>
      </c>
      <c r="B974">
        <v>4</v>
      </c>
      <c r="C974" t="s">
        <v>0</v>
      </c>
      <c r="D974" t="s">
        <v>4</v>
      </c>
      <c r="E974" t="s">
        <v>54</v>
      </c>
      <c r="F974" t="s">
        <v>13</v>
      </c>
      <c r="G974">
        <v>752</v>
      </c>
    </row>
    <row r="975" spans="1:7" x14ac:dyDescent="0.25">
      <c r="A975" t="str">
        <f t="shared" si="15"/>
        <v>MenRecurveU16Windsor 30</v>
      </c>
      <c r="B975">
        <v>1</v>
      </c>
      <c r="C975" t="s">
        <v>0</v>
      </c>
      <c r="D975" t="s">
        <v>4</v>
      </c>
      <c r="E975" t="s">
        <v>54</v>
      </c>
      <c r="F975" t="s">
        <v>14</v>
      </c>
      <c r="G975">
        <v>652</v>
      </c>
    </row>
    <row r="976" spans="1:7" x14ac:dyDescent="0.25">
      <c r="A976" t="str">
        <f t="shared" si="15"/>
        <v>MenRecurveU16Windsor 30</v>
      </c>
      <c r="B976">
        <v>2</v>
      </c>
      <c r="C976" t="s">
        <v>0</v>
      </c>
      <c r="D976" t="s">
        <v>4</v>
      </c>
      <c r="E976" t="s">
        <v>54</v>
      </c>
      <c r="F976" t="s">
        <v>14</v>
      </c>
      <c r="G976">
        <v>738</v>
      </c>
    </row>
    <row r="977" spans="1:7" x14ac:dyDescent="0.25">
      <c r="A977" t="str">
        <f t="shared" si="15"/>
        <v>MenRecurveU16Windsor 30</v>
      </c>
      <c r="B977">
        <v>3</v>
      </c>
      <c r="C977" t="s">
        <v>0</v>
      </c>
      <c r="D977" t="s">
        <v>4</v>
      </c>
      <c r="E977" t="s">
        <v>54</v>
      </c>
      <c r="F977" t="s">
        <v>14</v>
      </c>
      <c r="G977">
        <v>809</v>
      </c>
    </row>
    <row r="978" spans="1:7" x14ac:dyDescent="0.25">
      <c r="A978" t="str">
        <f t="shared" si="15"/>
        <v>MenRecurveU16New Western</v>
      </c>
      <c r="B978">
        <v>1</v>
      </c>
      <c r="C978" t="s">
        <v>0</v>
      </c>
      <c r="D978" t="s">
        <v>4</v>
      </c>
      <c r="E978" t="s">
        <v>54</v>
      </c>
      <c r="F978" t="s">
        <v>15</v>
      </c>
      <c r="G978">
        <v>49</v>
      </c>
    </row>
    <row r="979" spans="1:7" x14ac:dyDescent="0.25">
      <c r="A979" t="str">
        <f t="shared" si="15"/>
        <v>MenRecurveU16New Western</v>
      </c>
      <c r="B979">
        <v>2</v>
      </c>
      <c r="C979" t="s">
        <v>0</v>
      </c>
      <c r="D979" t="s">
        <v>4</v>
      </c>
      <c r="E979" t="s">
        <v>54</v>
      </c>
      <c r="F979" t="s">
        <v>15</v>
      </c>
      <c r="G979">
        <v>77</v>
      </c>
    </row>
    <row r="980" spans="1:7" x14ac:dyDescent="0.25">
      <c r="A980" t="str">
        <f t="shared" si="15"/>
        <v>MenRecurveU16New Western</v>
      </c>
      <c r="B980">
        <v>3</v>
      </c>
      <c r="C980" t="s">
        <v>0</v>
      </c>
      <c r="D980" t="s">
        <v>4</v>
      </c>
      <c r="E980" t="s">
        <v>54</v>
      </c>
      <c r="F980" t="s">
        <v>15</v>
      </c>
      <c r="G980">
        <v>118</v>
      </c>
    </row>
    <row r="981" spans="1:7" x14ac:dyDescent="0.25">
      <c r="A981" t="str">
        <f t="shared" si="15"/>
        <v>MenRecurveU16New Western</v>
      </c>
      <c r="B981">
        <v>4</v>
      </c>
      <c r="C981" t="s">
        <v>0</v>
      </c>
      <c r="D981" t="s">
        <v>4</v>
      </c>
      <c r="E981" t="s">
        <v>54</v>
      </c>
      <c r="F981" t="s">
        <v>15</v>
      </c>
      <c r="G981">
        <v>177</v>
      </c>
    </row>
    <row r="982" spans="1:7" x14ac:dyDescent="0.25">
      <c r="A982" t="str">
        <f t="shared" si="15"/>
        <v>MenRecurveU16New Western</v>
      </c>
      <c r="B982">
        <v>5</v>
      </c>
      <c r="C982" t="s">
        <v>0</v>
      </c>
      <c r="D982" t="s">
        <v>4</v>
      </c>
      <c r="E982" t="s">
        <v>54</v>
      </c>
      <c r="F982" t="s">
        <v>15</v>
      </c>
      <c r="G982">
        <v>256</v>
      </c>
    </row>
    <row r="983" spans="1:7" x14ac:dyDescent="0.25">
      <c r="A983" t="str">
        <f t="shared" si="15"/>
        <v>MenRecurveU16New Western</v>
      </c>
      <c r="B983">
        <v>6</v>
      </c>
      <c r="C983" t="s">
        <v>0</v>
      </c>
      <c r="D983" t="s">
        <v>4</v>
      </c>
      <c r="E983" t="s">
        <v>54</v>
      </c>
      <c r="F983" t="s">
        <v>15</v>
      </c>
      <c r="G983">
        <v>352</v>
      </c>
    </row>
    <row r="984" spans="1:7" x14ac:dyDescent="0.25">
      <c r="A984" t="str">
        <f t="shared" si="15"/>
        <v>MenRecurveU16Long Western</v>
      </c>
      <c r="B984">
        <v>1</v>
      </c>
      <c r="C984" t="s">
        <v>0</v>
      </c>
      <c r="D984" t="s">
        <v>4</v>
      </c>
      <c r="E984" t="s">
        <v>54</v>
      </c>
      <c r="F984" t="s">
        <v>16</v>
      </c>
      <c r="G984">
        <v>91</v>
      </c>
    </row>
    <row r="985" spans="1:7" x14ac:dyDescent="0.25">
      <c r="A985" t="str">
        <f t="shared" si="15"/>
        <v>MenRecurveU16Long Western</v>
      </c>
      <c r="B985">
        <v>2</v>
      </c>
      <c r="C985" t="s">
        <v>0</v>
      </c>
      <c r="D985" t="s">
        <v>4</v>
      </c>
      <c r="E985" t="s">
        <v>54</v>
      </c>
      <c r="F985" t="s">
        <v>16</v>
      </c>
      <c r="G985">
        <v>138</v>
      </c>
    </row>
    <row r="986" spans="1:7" x14ac:dyDescent="0.25">
      <c r="A986" t="str">
        <f t="shared" si="15"/>
        <v>MenRecurveU16Long Western</v>
      </c>
      <c r="B986">
        <v>3</v>
      </c>
      <c r="C986" t="s">
        <v>0</v>
      </c>
      <c r="D986" t="s">
        <v>4</v>
      </c>
      <c r="E986" t="s">
        <v>54</v>
      </c>
      <c r="F986" t="s">
        <v>16</v>
      </c>
      <c r="G986">
        <v>204</v>
      </c>
    </row>
    <row r="987" spans="1:7" x14ac:dyDescent="0.25">
      <c r="A987" t="str">
        <f t="shared" si="15"/>
        <v>MenRecurveU16Long Western</v>
      </c>
      <c r="B987">
        <v>4</v>
      </c>
      <c r="C987" t="s">
        <v>0</v>
      </c>
      <c r="D987" t="s">
        <v>4</v>
      </c>
      <c r="E987" t="s">
        <v>54</v>
      </c>
      <c r="F987" t="s">
        <v>16</v>
      </c>
      <c r="G987">
        <v>288</v>
      </c>
    </row>
    <row r="988" spans="1:7" x14ac:dyDescent="0.25">
      <c r="A988" t="str">
        <f t="shared" si="15"/>
        <v>MenRecurveU16Long Western</v>
      </c>
      <c r="B988">
        <v>5</v>
      </c>
      <c r="C988" t="s">
        <v>0</v>
      </c>
      <c r="D988" t="s">
        <v>4</v>
      </c>
      <c r="E988" t="s">
        <v>54</v>
      </c>
      <c r="F988" t="s">
        <v>16</v>
      </c>
      <c r="G988">
        <v>387</v>
      </c>
    </row>
    <row r="989" spans="1:7" x14ac:dyDescent="0.25">
      <c r="A989" t="str">
        <f t="shared" si="15"/>
        <v>MenRecurveU16Long Western</v>
      </c>
      <c r="B989">
        <v>6</v>
      </c>
      <c r="C989" t="s">
        <v>0</v>
      </c>
      <c r="D989" t="s">
        <v>4</v>
      </c>
      <c r="E989" t="s">
        <v>54</v>
      </c>
      <c r="F989" t="s">
        <v>16</v>
      </c>
      <c r="G989">
        <v>489</v>
      </c>
    </row>
    <row r="990" spans="1:7" x14ac:dyDescent="0.25">
      <c r="A990" t="str">
        <f t="shared" si="15"/>
        <v>MenRecurveU16Western</v>
      </c>
      <c r="B990">
        <v>1</v>
      </c>
      <c r="C990" t="s">
        <v>0</v>
      </c>
      <c r="D990" t="s">
        <v>4</v>
      </c>
      <c r="E990" t="s">
        <v>54</v>
      </c>
      <c r="F990" t="s">
        <v>17</v>
      </c>
      <c r="G990">
        <v>145</v>
      </c>
    </row>
    <row r="991" spans="1:7" x14ac:dyDescent="0.25">
      <c r="A991" t="str">
        <f t="shared" si="15"/>
        <v>MenRecurveU16Western</v>
      </c>
      <c r="B991">
        <v>2</v>
      </c>
      <c r="C991" t="s">
        <v>0</v>
      </c>
      <c r="D991" t="s">
        <v>4</v>
      </c>
      <c r="E991" t="s">
        <v>54</v>
      </c>
      <c r="F991" t="s">
        <v>17</v>
      </c>
      <c r="G991">
        <v>214</v>
      </c>
    </row>
    <row r="992" spans="1:7" x14ac:dyDescent="0.25">
      <c r="A992" t="str">
        <f t="shared" si="15"/>
        <v>MenRecurveU16Western</v>
      </c>
      <c r="B992">
        <v>3</v>
      </c>
      <c r="C992" t="s">
        <v>0</v>
      </c>
      <c r="D992" t="s">
        <v>4</v>
      </c>
      <c r="E992" t="s">
        <v>54</v>
      </c>
      <c r="F992" t="s">
        <v>17</v>
      </c>
      <c r="G992">
        <v>303</v>
      </c>
    </row>
    <row r="993" spans="1:7" x14ac:dyDescent="0.25">
      <c r="A993" t="str">
        <f t="shared" si="15"/>
        <v>MenRecurveU16Western</v>
      </c>
      <c r="B993">
        <v>4</v>
      </c>
      <c r="C993" t="s">
        <v>0</v>
      </c>
      <c r="D993" t="s">
        <v>4</v>
      </c>
      <c r="E993" t="s">
        <v>54</v>
      </c>
      <c r="F993" t="s">
        <v>17</v>
      </c>
      <c r="G993">
        <v>406</v>
      </c>
    </row>
    <row r="994" spans="1:7" x14ac:dyDescent="0.25">
      <c r="A994" t="str">
        <f t="shared" si="15"/>
        <v>MenRecurveU16Western</v>
      </c>
      <c r="B994">
        <v>5</v>
      </c>
      <c r="C994" t="s">
        <v>0</v>
      </c>
      <c r="D994" t="s">
        <v>4</v>
      </c>
      <c r="E994" t="s">
        <v>54</v>
      </c>
      <c r="F994" t="s">
        <v>17</v>
      </c>
      <c r="G994">
        <v>510</v>
      </c>
    </row>
    <row r="995" spans="1:7" x14ac:dyDescent="0.25">
      <c r="A995" t="str">
        <f t="shared" si="15"/>
        <v>MenRecurveU16Western</v>
      </c>
      <c r="B995">
        <v>6</v>
      </c>
      <c r="C995" t="s">
        <v>0</v>
      </c>
      <c r="D995" t="s">
        <v>4</v>
      </c>
      <c r="E995" t="s">
        <v>54</v>
      </c>
      <c r="F995" t="s">
        <v>17</v>
      </c>
      <c r="G995">
        <v>603</v>
      </c>
    </row>
    <row r="996" spans="1:7" x14ac:dyDescent="0.25">
      <c r="A996" t="str">
        <f t="shared" si="15"/>
        <v>MenRecurveU16Western 50</v>
      </c>
      <c r="B996">
        <v>1</v>
      </c>
      <c r="C996" t="s">
        <v>0</v>
      </c>
      <c r="D996" t="s">
        <v>4</v>
      </c>
      <c r="E996" t="s">
        <v>54</v>
      </c>
      <c r="F996" t="s">
        <v>18</v>
      </c>
      <c r="G996">
        <v>214</v>
      </c>
    </row>
    <row r="997" spans="1:7" x14ac:dyDescent="0.25">
      <c r="A997" t="str">
        <f t="shared" si="15"/>
        <v>MenRecurveU16Western 50</v>
      </c>
      <c r="B997">
        <v>2</v>
      </c>
      <c r="C997" t="s">
        <v>0</v>
      </c>
      <c r="D997" t="s">
        <v>4</v>
      </c>
      <c r="E997" t="s">
        <v>54</v>
      </c>
      <c r="F997" t="s">
        <v>18</v>
      </c>
      <c r="G997">
        <v>302</v>
      </c>
    </row>
    <row r="998" spans="1:7" x14ac:dyDescent="0.25">
      <c r="A998" t="str">
        <f t="shared" si="15"/>
        <v>MenRecurveU16Western 50</v>
      </c>
      <c r="B998">
        <v>3</v>
      </c>
      <c r="C998" t="s">
        <v>0</v>
      </c>
      <c r="D998" t="s">
        <v>4</v>
      </c>
      <c r="E998" t="s">
        <v>54</v>
      </c>
      <c r="F998" t="s">
        <v>18</v>
      </c>
      <c r="G998">
        <v>404</v>
      </c>
    </row>
    <row r="999" spans="1:7" x14ac:dyDescent="0.25">
      <c r="A999" t="str">
        <f t="shared" si="15"/>
        <v>MenRecurveU16Western 50</v>
      </c>
      <c r="B999">
        <v>4</v>
      </c>
      <c r="C999" t="s">
        <v>0</v>
      </c>
      <c r="D999" t="s">
        <v>4</v>
      </c>
      <c r="E999" t="s">
        <v>54</v>
      </c>
      <c r="F999" t="s">
        <v>18</v>
      </c>
      <c r="G999">
        <v>507</v>
      </c>
    </row>
    <row r="1000" spans="1:7" x14ac:dyDescent="0.25">
      <c r="A1000" t="str">
        <f t="shared" si="15"/>
        <v>MenRecurveU16Western 50</v>
      </c>
      <c r="B1000">
        <v>5</v>
      </c>
      <c r="C1000" t="s">
        <v>0</v>
      </c>
      <c r="D1000" t="s">
        <v>4</v>
      </c>
      <c r="E1000" t="s">
        <v>54</v>
      </c>
      <c r="F1000" t="s">
        <v>18</v>
      </c>
      <c r="G1000">
        <v>601</v>
      </c>
    </row>
    <row r="1001" spans="1:7" x14ac:dyDescent="0.25">
      <c r="A1001" t="str">
        <f t="shared" si="15"/>
        <v>MenRecurveU16Western 40</v>
      </c>
      <c r="B1001">
        <v>1</v>
      </c>
      <c r="C1001" t="s">
        <v>0</v>
      </c>
      <c r="D1001" t="s">
        <v>4</v>
      </c>
      <c r="E1001" t="s">
        <v>54</v>
      </c>
      <c r="F1001" t="s">
        <v>19</v>
      </c>
      <c r="G1001">
        <v>322</v>
      </c>
    </row>
    <row r="1002" spans="1:7" x14ac:dyDescent="0.25">
      <c r="A1002" t="str">
        <f t="shared" si="15"/>
        <v>MenRecurveU16Western 40</v>
      </c>
      <c r="B1002">
        <v>2</v>
      </c>
      <c r="C1002" t="s">
        <v>0</v>
      </c>
      <c r="D1002" t="s">
        <v>4</v>
      </c>
      <c r="E1002" t="s">
        <v>54</v>
      </c>
      <c r="F1002" t="s">
        <v>19</v>
      </c>
      <c r="G1002">
        <v>424</v>
      </c>
    </row>
    <row r="1003" spans="1:7" x14ac:dyDescent="0.25">
      <c r="A1003" t="str">
        <f t="shared" si="15"/>
        <v>MenRecurveU16Western 40</v>
      </c>
      <c r="B1003">
        <v>3</v>
      </c>
      <c r="C1003" t="s">
        <v>0</v>
      </c>
      <c r="D1003" t="s">
        <v>4</v>
      </c>
      <c r="E1003" t="s">
        <v>54</v>
      </c>
      <c r="F1003" t="s">
        <v>19</v>
      </c>
      <c r="G1003">
        <v>526</v>
      </c>
    </row>
    <row r="1004" spans="1:7" x14ac:dyDescent="0.25">
      <c r="A1004" t="str">
        <f t="shared" si="15"/>
        <v>MenRecurveU16Western 40</v>
      </c>
      <c r="B1004">
        <v>4</v>
      </c>
      <c r="C1004" t="s">
        <v>0</v>
      </c>
      <c r="D1004" t="s">
        <v>4</v>
      </c>
      <c r="E1004" t="s">
        <v>54</v>
      </c>
      <c r="F1004" t="s">
        <v>19</v>
      </c>
      <c r="G1004">
        <v>616</v>
      </c>
    </row>
    <row r="1005" spans="1:7" x14ac:dyDescent="0.25">
      <c r="A1005" t="str">
        <f t="shared" si="15"/>
        <v>MenRecurveU16Western 30</v>
      </c>
      <c r="B1005">
        <v>1</v>
      </c>
      <c r="C1005" t="s">
        <v>0</v>
      </c>
      <c r="D1005" t="s">
        <v>4</v>
      </c>
      <c r="E1005" t="s">
        <v>54</v>
      </c>
      <c r="F1005" t="s">
        <v>20</v>
      </c>
      <c r="G1005">
        <v>482</v>
      </c>
    </row>
    <row r="1006" spans="1:7" x14ac:dyDescent="0.25">
      <c r="A1006" t="str">
        <f t="shared" si="15"/>
        <v>MenRecurveU16Western 30</v>
      </c>
      <c r="B1006">
        <v>2</v>
      </c>
      <c r="C1006" t="s">
        <v>0</v>
      </c>
      <c r="D1006" t="s">
        <v>4</v>
      </c>
      <c r="E1006" t="s">
        <v>54</v>
      </c>
      <c r="F1006" t="s">
        <v>20</v>
      </c>
      <c r="G1006">
        <v>577</v>
      </c>
    </row>
    <row r="1007" spans="1:7" x14ac:dyDescent="0.25">
      <c r="A1007" t="str">
        <f t="shared" si="15"/>
        <v>MenRecurveU16Western 30</v>
      </c>
      <c r="B1007">
        <v>3</v>
      </c>
      <c r="C1007" t="s">
        <v>0</v>
      </c>
      <c r="D1007" t="s">
        <v>4</v>
      </c>
      <c r="E1007" t="s">
        <v>54</v>
      </c>
      <c r="F1007" t="s">
        <v>20</v>
      </c>
      <c r="G1007">
        <v>657</v>
      </c>
    </row>
    <row r="1008" spans="1:7" x14ac:dyDescent="0.25">
      <c r="A1008" t="str">
        <f t="shared" si="15"/>
        <v>MenRecurveU16American</v>
      </c>
      <c r="B1008">
        <v>1</v>
      </c>
      <c r="C1008" t="s">
        <v>0</v>
      </c>
      <c r="D1008" t="s">
        <v>4</v>
      </c>
      <c r="E1008" t="s">
        <v>54</v>
      </c>
      <c r="F1008" t="s">
        <v>21</v>
      </c>
      <c r="G1008">
        <v>171</v>
      </c>
    </row>
    <row r="1009" spans="1:7" x14ac:dyDescent="0.25">
      <c r="A1009" t="str">
        <f t="shared" si="15"/>
        <v>MenRecurveU16American</v>
      </c>
      <c r="B1009">
        <v>2</v>
      </c>
      <c r="C1009" t="s">
        <v>0</v>
      </c>
      <c r="D1009" t="s">
        <v>4</v>
      </c>
      <c r="E1009" t="s">
        <v>54</v>
      </c>
      <c r="F1009" t="s">
        <v>21</v>
      </c>
      <c r="G1009">
        <v>245</v>
      </c>
    </row>
    <row r="1010" spans="1:7" x14ac:dyDescent="0.25">
      <c r="A1010" t="str">
        <f t="shared" si="15"/>
        <v>MenRecurveU16American</v>
      </c>
      <c r="B1010">
        <v>3</v>
      </c>
      <c r="C1010" t="s">
        <v>0</v>
      </c>
      <c r="D1010" t="s">
        <v>4</v>
      </c>
      <c r="E1010" t="s">
        <v>54</v>
      </c>
      <c r="F1010" t="s">
        <v>21</v>
      </c>
      <c r="G1010">
        <v>333</v>
      </c>
    </row>
    <row r="1011" spans="1:7" x14ac:dyDescent="0.25">
      <c r="A1011" t="str">
        <f t="shared" si="15"/>
        <v>MenRecurveU16American</v>
      </c>
      <c r="B1011">
        <v>4</v>
      </c>
      <c r="C1011" t="s">
        <v>0</v>
      </c>
      <c r="D1011" t="s">
        <v>4</v>
      </c>
      <c r="E1011" t="s">
        <v>54</v>
      </c>
      <c r="F1011" t="s">
        <v>21</v>
      </c>
      <c r="G1011">
        <v>429</v>
      </c>
    </row>
    <row r="1012" spans="1:7" x14ac:dyDescent="0.25">
      <c r="A1012" t="str">
        <f t="shared" si="15"/>
        <v>MenRecurveU16American</v>
      </c>
      <c r="B1012">
        <v>5</v>
      </c>
      <c r="C1012" t="s">
        <v>0</v>
      </c>
      <c r="D1012" t="s">
        <v>4</v>
      </c>
      <c r="E1012" t="s">
        <v>54</v>
      </c>
      <c r="F1012" t="s">
        <v>21</v>
      </c>
      <c r="G1012">
        <v>521</v>
      </c>
    </row>
    <row r="1013" spans="1:7" x14ac:dyDescent="0.25">
      <c r="A1013" t="str">
        <f t="shared" si="15"/>
        <v>MenRecurveU16American</v>
      </c>
      <c r="B1013">
        <v>6</v>
      </c>
      <c r="C1013" t="s">
        <v>0</v>
      </c>
      <c r="D1013" t="s">
        <v>4</v>
      </c>
      <c r="E1013" t="s">
        <v>54</v>
      </c>
      <c r="F1013" t="s">
        <v>21</v>
      </c>
      <c r="G1013">
        <v>600</v>
      </c>
    </row>
    <row r="1014" spans="1:7" x14ac:dyDescent="0.25">
      <c r="A1014" t="str">
        <f t="shared" si="15"/>
        <v>MenRecurveU16St. Nicholas</v>
      </c>
      <c r="B1014">
        <v>1</v>
      </c>
      <c r="C1014" t="s">
        <v>0</v>
      </c>
      <c r="D1014" t="s">
        <v>4</v>
      </c>
      <c r="E1014" t="s">
        <v>54</v>
      </c>
      <c r="F1014" t="s">
        <v>116</v>
      </c>
      <c r="G1014">
        <v>274</v>
      </c>
    </row>
    <row r="1015" spans="1:7" x14ac:dyDescent="0.25">
      <c r="A1015" t="str">
        <f t="shared" si="15"/>
        <v>MenRecurveU16St. Nicholas</v>
      </c>
      <c r="B1015">
        <v>2</v>
      </c>
      <c r="C1015" t="s">
        <v>0</v>
      </c>
      <c r="D1015" t="s">
        <v>4</v>
      </c>
      <c r="E1015" t="s">
        <v>54</v>
      </c>
      <c r="F1015" t="s">
        <v>116</v>
      </c>
      <c r="G1015">
        <v>363</v>
      </c>
    </row>
    <row r="1016" spans="1:7" x14ac:dyDescent="0.25">
      <c r="A1016" t="str">
        <f t="shared" si="15"/>
        <v>MenRecurveU16St. Nicholas</v>
      </c>
      <c r="B1016">
        <v>3</v>
      </c>
      <c r="C1016" t="s">
        <v>0</v>
      </c>
      <c r="D1016" t="s">
        <v>4</v>
      </c>
      <c r="E1016" t="s">
        <v>54</v>
      </c>
      <c r="F1016" t="s">
        <v>116</v>
      </c>
      <c r="G1016">
        <v>452</v>
      </c>
    </row>
    <row r="1017" spans="1:7" x14ac:dyDescent="0.25">
      <c r="A1017" t="str">
        <f t="shared" si="15"/>
        <v>MenRecurveU16St. Nicholas</v>
      </c>
      <c r="B1017">
        <v>4</v>
      </c>
      <c r="C1017" t="s">
        <v>0</v>
      </c>
      <c r="D1017" t="s">
        <v>4</v>
      </c>
      <c r="E1017" t="s">
        <v>54</v>
      </c>
      <c r="F1017" t="s">
        <v>116</v>
      </c>
      <c r="G1017">
        <v>532</v>
      </c>
    </row>
    <row r="1018" spans="1:7" x14ac:dyDescent="0.25">
      <c r="A1018" t="str">
        <f t="shared" si="15"/>
        <v>MenRecurveU16New National</v>
      </c>
      <c r="B1018">
        <v>1</v>
      </c>
      <c r="C1018" t="s">
        <v>0</v>
      </c>
      <c r="D1018" t="s">
        <v>4</v>
      </c>
      <c r="E1018" t="s">
        <v>54</v>
      </c>
      <c r="F1018" t="s">
        <v>22</v>
      </c>
      <c r="G1018">
        <v>34</v>
      </c>
    </row>
    <row r="1019" spans="1:7" x14ac:dyDescent="0.25">
      <c r="A1019" t="str">
        <f t="shared" si="15"/>
        <v>MenRecurveU16New National</v>
      </c>
      <c r="B1019">
        <v>2</v>
      </c>
      <c r="C1019" t="s">
        <v>0</v>
      </c>
      <c r="D1019" t="s">
        <v>4</v>
      </c>
      <c r="E1019" t="s">
        <v>54</v>
      </c>
      <c r="F1019" t="s">
        <v>22</v>
      </c>
      <c r="G1019">
        <v>53</v>
      </c>
    </row>
    <row r="1020" spans="1:7" x14ac:dyDescent="0.25">
      <c r="A1020" t="str">
        <f t="shared" si="15"/>
        <v>MenRecurveU16New National</v>
      </c>
      <c r="B1020">
        <v>3</v>
      </c>
      <c r="C1020" t="s">
        <v>0</v>
      </c>
      <c r="D1020" t="s">
        <v>4</v>
      </c>
      <c r="E1020" t="s">
        <v>54</v>
      </c>
      <c r="F1020" t="s">
        <v>22</v>
      </c>
      <c r="G1020">
        <v>82</v>
      </c>
    </row>
    <row r="1021" spans="1:7" x14ac:dyDescent="0.25">
      <c r="A1021" t="str">
        <f t="shared" si="15"/>
        <v>MenRecurveU16New National</v>
      </c>
      <c r="B1021">
        <v>4</v>
      </c>
      <c r="C1021" t="s">
        <v>0</v>
      </c>
      <c r="D1021" t="s">
        <v>4</v>
      </c>
      <c r="E1021" t="s">
        <v>54</v>
      </c>
      <c r="F1021" t="s">
        <v>22</v>
      </c>
      <c r="G1021">
        <v>123</v>
      </c>
    </row>
    <row r="1022" spans="1:7" x14ac:dyDescent="0.25">
      <c r="A1022" t="str">
        <f t="shared" si="15"/>
        <v>MenRecurveU16New National</v>
      </c>
      <c r="B1022">
        <v>5</v>
      </c>
      <c r="C1022" t="s">
        <v>0</v>
      </c>
      <c r="D1022" t="s">
        <v>4</v>
      </c>
      <c r="E1022" t="s">
        <v>54</v>
      </c>
      <c r="F1022" t="s">
        <v>22</v>
      </c>
      <c r="G1022">
        <v>179</v>
      </c>
    </row>
    <row r="1023" spans="1:7" x14ac:dyDescent="0.25">
      <c r="A1023" t="str">
        <f t="shared" si="15"/>
        <v>MenRecurveU16New National</v>
      </c>
      <c r="B1023">
        <v>6</v>
      </c>
      <c r="C1023" t="s">
        <v>0</v>
      </c>
      <c r="D1023" t="s">
        <v>4</v>
      </c>
      <c r="E1023" t="s">
        <v>54</v>
      </c>
      <c r="F1023" t="s">
        <v>22</v>
      </c>
      <c r="G1023">
        <v>248</v>
      </c>
    </row>
    <row r="1024" spans="1:7" x14ac:dyDescent="0.25">
      <c r="A1024" t="str">
        <f t="shared" si="15"/>
        <v>MenRecurveU16Long National</v>
      </c>
      <c r="B1024">
        <v>1</v>
      </c>
      <c r="C1024" t="s">
        <v>0</v>
      </c>
      <c r="D1024" t="s">
        <v>4</v>
      </c>
      <c r="E1024" t="s">
        <v>54</v>
      </c>
      <c r="F1024" t="s">
        <v>23</v>
      </c>
      <c r="G1024">
        <v>61</v>
      </c>
    </row>
    <row r="1025" spans="1:7" x14ac:dyDescent="0.25">
      <c r="A1025" t="str">
        <f t="shared" si="15"/>
        <v>MenRecurveU16Long National</v>
      </c>
      <c r="B1025">
        <v>2</v>
      </c>
      <c r="C1025" t="s">
        <v>0</v>
      </c>
      <c r="D1025" t="s">
        <v>4</v>
      </c>
      <c r="E1025" t="s">
        <v>54</v>
      </c>
      <c r="F1025" t="s">
        <v>23</v>
      </c>
      <c r="G1025">
        <v>93</v>
      </c>
    </row>
    <row r="1026" spans="1:7" x14ac:dyDescent="0.25">
      <c r="A1026" t="str">
        <f t="shared" ref="A1026:A1089" si="16">C1026&amp;D1026&amp;E1026&amp;F1026</f>
        <v>MenRecurveU16Long National</v>
      </c>
      <c r="B1026">
        <v>3</v>
      </c>
      <c r="C1026" t="s">
        <v>0</v>
      </c>
      <c r="D1026" t="s">
        <v>4</v>
      </c>
      <c r="E1026" t="s">
        <v>54</v>
      </c>
      <c r="F1026" t="s">
        <v>23</v>
      </c>
      <c r="G1026">
        <v>139</v>
      </c>
    </row>
    <row r="1027" spans="1:7" x14ac:dyDescent="0.25">
      <c r="A1027" t="str">
        <f t="shared" si="16"/>
        <v>MenRecurveU16Long National</v>
      </c>
      <c r="B1027">
        <v>4</v>
      </c>
      <c r="C1027" t="s">
        <v>0</v>
      </c>
      <c r="D1027" t="s">
        <v>4</v>
      </c>
      <c r="E1027" t="s">
        <v>54</v>
      </c>
      <c r="F1027" t="s">
        <v>23</v>
      </c>
      <c r="G1027">
        <v>199</v>
      </c>
    </row>
    <row r="1028" spans="1:7" x14ac:dyDescent="0.25">
      <c r="A1028" t="str">
        <f t="shared" si="16"/>
        <v>MenRecurveU16Long National</v>
      </c>
      <c r="B1028">
        <v>5</v>
      </c>
      <c r="C1028" t="s">
        <v>0</v>
      </c>
      <c r="D1028" t="s">
        <v>4</v>
      </c>
      <c r="E1028" t="s">
        <v>54</v>
      </c>
      <c r="F1028" t="s">
        <v>23</v>
      </c>
      <c r="G1028">
        <v>271</v>
      </c>
    </row>
    <row r="1029" spans="1:7" x14ac:dyDescent="0.25">
      <c r="A1029" t="str">
        <f t="shared" si="16"/>
        <v>MenRecurveU16Long National</v>
      </c>
      <c r="B1029">
        <v>6</v>
      </c>
      <c r="C1029" t="s">
        <v>0</v>
      </c>
      <c r="D1029" t="s">
        <v>4</v>
      </c>
      <c r="E1029" t="s">
        <v>54</v>
      </c>
      <c r="F1029" t="s">
        <v>23</v>
      </c>
      <c r="G1029">
        <v>348</v>
      </c>
    </row>
    <row r="1030" spans="1:7" x14ac:dyDescent="0.25">
      <c r="A1030" t="str">
        <f t="shared" si="16"/>
        <v>MenRecurveU16National</v>
      </c>
      <c r="B1030">
        <v>1</v>
      </c>
      <c r="C1030" t="s">
        <v>0</v>
      </c>
      <c r="D1030" t="s">
        <v>4</v>
      </c>
      <c r="E1030" t="s">
        <v>54</v>
      </c>
      <c r="F1030" t="s">
        <v>24</v>
      </c>
      <c r="G1030">
        <v>102</v>
      </c>
    </row>
    <row r="1031" spans="1:7" x14ac:dyDescent="0.25">
      <c r="A1031" t="str">
        <f t="shared" si="16"/>
        <v>MenRecurveU16National</v>
      </c>
      <c r="B1031">
        <v>2</v>
      </c>
      <c r="C1031" t="s">
        <v>0</v>
      </c>
      <c r="D1031" t="s">
        <v>4</v>
      </c>
      <c r="E1031" t="s">
        <v>54</v>
      </c>
      <c r="F1031" t="s">
        <v>24</v>
      </c>
      <c r="G1031">
        <v>152</v>
      </c>
    </row>
    <row r="1032" spans="1:7" x14ac:dyDescent="0.25">
      <c r="A1032" t="str">
        <f t="shared" si="16"/>
        <v>MenRecurveU16National</v>
      </c>
      <c r="B1032">
        <v>3</v>
      </c>
      <c r="C1032" t="s">
        <v>0</v>
      </c>
      <c r="D1032" t="s">
        <v>4</v>
      </c>
      <c r="E1032" t="s">
        <v>54</v>
      </c>
      <c r="F1032" t="s">
        <v>24</v>
      </c>
      <c r="G1032">
        <v>217</v>
      </c>
    </row>
    <row r="1033" spans="1:7" x14ac:dyDescent="0.25">
      <c r="A1033" t="str">
        <f t="shared" si="16"/>
        <v>MenRecurveU16National</v>
      </c>
      <c r="B1033">
        <v>4</v>
      </c>
      <c r="C1033" t="s">
        <v>0</v>
      </c>
      <c r="D1033" t="s">
        <v>4</v>
      </c>
      <c r="E1033" t="s">
        <v>54</v>
      </c>
      <c r="F1033" t="s">
        <v>24</v>
      </c>
      <c r="G1033">
        <v>292</v>
      </c>
    </row>
    <row r="1034" spans="1:7" x14ac:dyDescent="0.25">
      <c r="A1034" t="str">
        <f t="shared" si="16"/>
        <v>MenRecurveU16National</v>
      </c>
      <c r="B1034">
        <v>5</v>
      </c>
      <c r="C1034" t="s">
        <v>0</v>
      </c>
      <c r="D1034" t="s">
        <v>4</v>
      </c>
      <c r="E1034" t="s">
        <v>54</v>
      </c>
      <c r="F1034" t="s">
        <v>24</v>
      </c>
      <c r="G1034">
        <v>371</v>
      </c>
    </row>
    <row r="1035" spans="1:7" x14ac:dyDescent="0.25">
      <c r="A1035" t="str">
        <f t="shared" si="16"/>
        <v>MenRecurveU16National</v>
      </c>
      <c r="B1035">
        <v>6</v>
      </c>
      <c r="C1035" t="s">
        <v>0</v>
      </c>
      <c r="D1035" t="s">
        <v>4</v>
      </c>
      <c r="E1035" t="s">
        <v>54</v>
      </c>
      <c r="F1035" t="s">
        <v>24</v>
      </c>
      <c r="G1035">
        <v>443</v>
      </c>
    </row>
    <row r="1036" spans="1:7" x14ac:dyDescent="0.25">
      <c r="A1036" t="str">
        <f t="shared" si="16"/>
        <v>MenRecurveU16National 50</v>
      </c>
      <c r="B1036">
        <v>1</v>
      </c>
      <c r="C1036" t="s">
        <v>0</v>
      </c>
      <c r="D1036" t="s">
        <v>4</v>
      </c>
      <c r="E1036" t="s">
        <v>54</v>
      </c>
      <c r="F1036" t="s">
        <v>25</v>
      </c>
      <c r="G1036">
        <v>150</v>
      </c>
    </row>
    <row r="1037" spans="1:7" x14ac:dyDescent="0.25">
      <c r="A1037" t="str">
        <f t="shared" si="16"/>
        <v>MenRecurveU16National 50</v>
      </c>
      <c r="B1037">
        <v>2</v>
      </c>
      <c r="C1037" t="s">
        <v>0</v>
      </c>
      <c r="D1037" t="s">
        <v>4</v>
      </c>
      <c r="E1037" t="s">
        <v>54</v>
      </c>
      <c r="F1037" t="s">
        <v>25</v>
      </c>
      <c r="G1037">
        <v>214</v>
      </c>
    </row>
    <row r="1038" spans="1:7" x14ac:dyDescent="0.25">
      <c r="A1038" t="str">
        <f t="shared" si="16"/>
        <v>MenRecurveU16National 50</v>
      </c>
      <c r="B1038">
        <v>3</v>
      </c>
      <c r="C1038" t="s">
        <v>0</v>
      </c>
      <c r="D1038" t="s">
        <v>4</v>
      </c>
      <c r="E1038" t="s">
        <v>54</v>
      </c>
      <c r="F1038" t="s">
        <v>25</v>
      </c>
      <c r="G1038">
        <v>289</v>
      </c>
    </row>
    <row r="1039" spans="1:7" x14ac:dyDescent="0.25">
      <c r="A1039" t="str">
        <f t="shared" si="16"/>
        <v>MenRecurveU16National 50</v>
      </c>
      <c r="B1039">
        <v>4</v>
      </c>
      <c r="C1039" t="s">
        <v>0</v>
      </c>
      <c r="D1039" t="s">
        <v>4</v>
      </c>
      <c r="E1039" t="s">
        <v>54</v>
      </c>
      <c r="F1039" t="s">
        <v>25</v>
      </c>
      <c r="G1039">
        <v>367</v>
      </c>
    </row>
    <row r="1040" spans="1:7" x14ac:dyDescent="0.25">
      <c r="A1040" t="str">
        <f t="shared" si="16"/>
        <v>MenRecurveU16National 50</v>
      </c>
      <c r="B1040">
        <v>5</v>
      </c>
      <c r="C1040" t="s">
        <v>0</v>
      </c>
      <c r="D1040" t="s">
        <v>4</v>
      </c>
      <c r="E1040" t="s">
        <v>54</v>
      </c>
      <c r="F1040" t="s">
        <v>25</v>
      </c>
      <c r="G1040">
        <v>439</v>
      </c>
    </row>
    <row r="1041" spans="1:7" x14ac:dyDescent="0.25">
      <c r="A1041" t="str">
        <f t="shared" si="16"/>
        <v>MenRecurveU16National 40</v>
      </c>
      <c r="B1041">
        <v>1</v>
      </c>
      <c r="C1041" t="s">
        <v>0</v>
      </c>
      <c r="D1041" t="s">
        <v>4</v>
      </c>
      <c r="E1041" t="s">
        <v>54</v>
      </c>
      <c r="F1041" t="s">
        <v>26</v>
      </c>
      <c r="G1041">
        <v>225</v>
      </c>
    </row>
    <row r="1042" spans="1:7" x14ac:dyDescent="0.25">
      <c r="A1042" t="str">
        <f t="shared" si="16"/>
        <v>MenRecurveU16National 40</v>
      </c>
      <c r="B1042">
        <v>2</v>
      </c>
      <c r="C1042" t="s">
        <v>0</v>
      </c>
      <c r="D1042" t="s">
        <v>4</v>
      </c>
      <c r="E1042" t="s">
        <v>54</v>
      </c>
      <c r="F1042" t="s">
        <v>26</v>
      </c>
      <c r="G1042">
        <v>301</v>
      </c>
    </row>
    <row r="1043" spans="1:7" x14ac:dyDescent="0.25">
      <c r="A1043" t="str">
        <f t="shared" si="16"/>
        <v>MenRecurveU16National 40</v>
      </c>
      <c r="B1043">
        <v>3</v>
      </c>
      <c r="C1043" t="s">
        <v>0</v>
      </c>
      <c r="D1043" t="s">
        <v>4</v>
      </c>
      <c r="E1043" t="s">
        <v>54</v>
      </c>
      <c r="F1043" t="s">
        <v>26</v>
      </c>
      <c r="G1043">
        <v>378</v>
      </c>
    </row>
    <row r="1044" spans="1:7" x14ac:dyDescent="0.25">
      <c r="A1044" t="str">
        <f t="shared" si="16"/>
        <v>MenRecurveU16National 40</v>
      </c>
      <c r="B1044">
        <v>4</v>
      </c>
      <c r="C1044" t="s">
        <v>0</v>
      </c>
      <c r="D1044" t="s">
        <v>4</v>
      </c>
      <c r="E1044" t="s">
        <v>54</v>
      </c>
      <c r="F1044" t="s">
        <v>26</v>
      </c>
      <c r="G1044">
        <v>448</v>
      </c>
    </row>
    <row r="1045" spans="1:7" x14ac:dyDescent="0.25">
      <c r="A1045" t="str">
        <f t="shared" si="16"/>
        <v>MenRecurveU16National 30</v>
      </c>
      <c r="B1045">
        <v>1</v>
      </c>
      <c r="C1045" t="s">
        <v>0</v>
      </c>
      <c r="D1045" t="s">
        <v>4</v>
      </c>
      <c r="E1045" t="s">
        <v>54</v>
      </c>
      <c r="F1045" t="s">
        <v>27</v>
      </c>
      <c r="G1045">
        <v>339</v>
      </c>
    </row>
    <row r="1046" spans="1:7" x14ac:dyDescent="0.25">
      <c r="A1046" t="str">
        <f t="shared" si="16"/>
        <v>MenRecurveU16National 30</v>
      </c>
      <c r="B1046">
        <v>2</v>
      </c>
      <c r="C1046" t="s">
        <v>0</v>
      </c>
      <c r="D1046" t="s">
        <v>4</v>
      </c>
      <c r="E1046" t="s">
        <v>54</v>
      </c>
      <c r="F1046" t="s">
        <v>27</v>
      </c>
      <c r="G1046">
        <v>412</v>
      </c>
    </row>
    <row r="1047" spans="1:7" x14ac:dyDescent="0.25">
      <c r="A1047" t="str">
        <f t="shared" si="16"/>
        <v>MenRecurveU16National 30</v>
      </c>
      <c r="B1047">
        <v>3</v>
      </c>
      <c r="C1047" t="s">
        <v>0</v>
      </c>
      <c r="D1047" t="s">
        <v>4</v>
      </c>
      <c r="E1047" t="s">
        <v>54</v>
      </c>
      <c r="F1047" t="s">
        <v>27</v>
      </c>
      <c r="G1047">
        <v>477</v>
      </c>
    </row>
    <row r="1048" spans="1:7" x14ac:dyDescent="0.25">
      <c r="A1048" t="str">
        <f t="shared" si="16"/>
        <v>MenRecurveU16New Warwick</v>
      </c>
      <c r="B1048">
        <v>1</v>
      </c>
      <c r="C1048" t="s">
        <v>0</v>
      </c>
      <c r="D1048" t="s">
        <v>4</v>
      </c>
      <c r="E1048" t="s">
        <v>54</v>
      </c>
      <c r="F1048" t="s">
        <v>28</v>
      </c>
      <c r="G1048">
        <v>25</v>
      </c>
    </row>
    <row r="1049" spans="1:7" x14ac:dyDescent="0.25">
      <c r="A1049" t="str">
        <f t="shared" si="16"/>
        <v>MenRecurveU16New Warwick</v>
      </c>
      <c r="B1049">
        <v>2</v>
      </c>
      <c r="C1049" t="s">
        <v>0</v>
      </c>
      <c r="D1049" t="s">
        <v>4</v>
      </c>
      <c r="E1049" t="s">
        <v>54</v>
      </c>
      <c r="F1049" t="s">
        <v>28</v>
      </c>
      <c r="G1049">
        <v>39</v>
      </c>
    </row>
    <row r="1050" spans="1:7" x14ac:dyDescent="0.25">
      <c r="A1050" t="str">
        <f t="shared" si="16"/>
        <v>MenRecurveU16New Warwick</v>
      </c>
      <c r="B1050">
        <v>3</v>
      </c>
      <c r="C1050" t="s">
        <v>0</v>
      </c>
      <c r="D1050" t="s">
        <v>4</v>
      </c>
      <c r="E1050" t="s">
        <v>54</v>
      </c>
      <c r="F1050" t="s">
        <v>28</v>
      </c>
      <c r="G1050">
        <v>59</v>
      </c>
    </row>
    <row r="1051" spans="1:7" x14ac:dyDescent="0.25">
      <c r="A1051" t="str">
        <f t="shared" si="16"/>
        <v>MenRecurveU16New Warwick</v>
      </c>
      <c r="B1051">
        <v>4</v>
      </c>
      <c r="C1051" t="s">
        <v>0</v>
      </c>
      <c r="D1051" t="s">
        <v>4</v>
      </c>
      <c r="E1051" t="s">
        <v>54</v>
      </c>
      <c r="F1051" t="s">
        <v>28</v>
      </c>
      <c r="G1051">
        <v>89</v>
      </c>
    </row>
    <row r="1052" spans="1:7" x14ac:dyDescent="0.25">
      <c r="A1052" t="str">
        <f t="shared" si="16"/>
        <v>MenRecurveU16New Warwick</v>
      </c>
      <c r="B1052">
        <v>5</v>
      </c>
      <c r="C1052" t="s">
        <v>0</v>
      </c>
      <c r="D1052" t="s">
        <v>4</v>
      </c>
      <c r="E1052" t="s">
        <v>54</v>
      </c>
      <c r="F1052" t="s">
        <v>28</v>
      </c>
      <c r="G1052">
        <v>128</v>
      </c>
    </row>
    <row r="1053" spans="1:7" x14ac:dyDescent="0.25">
      <c r="A1053" t="str">
        <f t="shared" si="16"/>
        <v>MenRecurveU16New Warwick</v>
      </c>
      <c r="B1053">
        <v>6</v>
      </c>
      <c r="C1053" t="s">
        <v>0</v>
      </c>
      <c r="D1053" t="s">
        <v>4</v>
      </c>
      <c r="E1053" t="s">
        <v>54</v>
      </c>
      <c r="F1053" t="s">
        <v>28</v>
      </c>
      <c r="G1053">
        <v>176</v>
      </c>
    </row>
    <row r="1054" spans="1:7" x14ac:dyDescent="0.25">
      <c r="A1054" t="str">
        <f t="shared" si="16"/>
        <v>MenRecurveU16Long Warwick</v>
      </c>
      <c r="B1054">
        <v>1</v>
      </c>
      <c r="C1054" t="s">
        <v>0</v>
      </c>
      <c r="D1054" t="s">
        <v>4</v>
      </c>
      <c r="E1054" t="s">
        <v>54</v>
      </c>
      <c r="F1054" t="s">
        <v>29</v>
      </c>
      <c r="G1054">
        <v>46</v>
      </c>
    </row>
    <row r="1055" spans="1:7" x14ac:dyDescent="0.25">
      <c r="A1055" t="str">
        <f t="shared" si="16"/>
        <v>MenRecurveU16Long Warwick</v>
      </c>
      <c r="B1055">
        <v>2</v>
      </c>
      <c r="C1055" t="s">
        <v>0</v>
      </c>
      <c r="D1055" t="s">
        <v>4</v>
      </c>
      <c r="E1055" t="s">
        <v>54</v>
      </c>
      <c r="F1055" t="s">
        <v>29</v>
      </c>
      <c r="G1055">
        <v>69</v>
      </c>
    </row>
    <row r="1056" spans="1:7" x14ac:dyDescent="0.25">
      <c r="A1056" t="str">
        <f t="shared" si="16"/>
        <v>MenRecurveU16Long Warwick</v>
      </c>
      <c r="B1056">
        <v>3</v>
      </c>
      <c r="C1056" t="s">
        <v>0</v>
      </c>
      <c r="D1056" t="s">
        <v>4</v>
      </c>
      <c r="E1056" t="s">
        <v>54</v>
      </c>
      <c r="F1056" t="s">
        <v>29</v>
      </c>
      <c r="G1056">
        <v>102</v>
      </c>
    </row>
    <row r="1057" spans="1:7" x14ac:dyDescent="0.25">
      <c r="A1057" t="str">
        <f t="shared" si="16"/>
        <v>MenRecurveU16Long Warwick</v>
      </c>
      <c r="B1057">
        <v>4</v>
      </c>
      <c r="C1057" t="s">
        <v>0</v>
      </c>
      <c r="D1057" t="s">
        <v>4</v>
      </c>
      <c r="E1057" t="s">
        <v>54</v>
      </c>
      <c r="F1057" t="s">
        <v>29</v>
      </c>
      <c r="G1057">
        <v>144</v>
      </c>
    </row>
    <row r="1058" spans="1:7" x14ac:dyDescent="0.25">
      <c r="A1058" t="str">
        <f t="shared" si="16"/>
        <v>MenRecurveU16Long Warwick</v>
      </c>
      <c r="B1058">
        <v>5</v>
      </c>
      <c r="C1058" t="s">
        <v>0</v>
      </c>
      <c r="D1058" t="s">
        <v>4</v>
      </c>
      <c r="E1058" t="s">
        <v>54</v>
      </c>
      <c r="F1058" t="s">
        <v>29</v>
      </c>
      <c r="G1058">
        <v>194</v>
      </c>
    </row>
    <row r="1059" spans="1:7" x14ac:dyDescent="0.25">
      <c r="A1059" t="str">
        <f t="shared" si="16"/>
        <v>MenRecurveU16Long Warwick</v>
      </c>
      <c r="B1059">
        <v>6</v>
      </c>
      <c r="C1059" t="s">
        <v>0</v>
      </c>
      <c r="D1059" t="s">
        <v>4</v>
      </c>
      <c r="E1059" t="s">
        <v>54</v>
      </c>
      <c r="F1059" t="s">
        <v>29</v>
      </c>
      <c r="G1059">
        <v>245</v>
      </c>
    </row>
    <row r="1060" spans="1:7" x14ac:dyDescent="0.25">
      <c r="A1060" t="str">
        <f t="shared" si="16"/>
        <v>MenRecurveU16Warwick</v>
      </c>
      <c r="B1060">
        <v>1</v>
      </c>
      <c r="C1060" t="s">
        <v>0</v>
      </c>
      <c r="D1060" t="s">
        <v>4</v>
      </c>
      <c r="E1060" t="s">
        <v>54</v>
      </c>
      <c r="F1060" t="s">
        <v>30</v>
      </c>
      <c r="G1060">
        <v>73</v>
      </c>
    </row>
    <row r="1061" spans="1:7" x14ac:dyDescent="0.25">
      <c r="A1061" t="str">
        <f t="shared" si="16"/>
        <v>MenRecurveU16Warwick</v>
      </c>
      <c r="B1061">
        <v>2</v>
      </c>
      <c r="C1061" t="s">
        <v>0</v>
      </c>
      <c r="D1061" t="s">
        <v>4</v>
      </c>
      <c r="E1061" t="s">
        <v>54</v>
      </c>
      <c r="F1061" t="s">
        <v>30</v>
      </c>
      <c r="G1061">
        <v>107</v>
      </c>
    </row>
    <row r="1062" spans="1:7" x14ac:dyDescent="0.25">
      <c r="A1062" t="str">
        <f t="shared" si="16"/>
        <v>MenRecurveU16Warwick</v>
      </c>
      <c r="B1062">
        <v>3</v>
      </c>
      <c r="C1062" t="s">
        <v>0</v>
      </c>
      <c r="D1062" t="s">
        <v>4</v>
      </c>
      <c r="E1062" t="s">
        <v>54</v>
      </c>
      <c r="F1062" t="s">
        <v>30</v>
      </c>
      <c r="G1062">
        <v>152</v>
      </c>
    </row>
    <row r="1063" spans="1:7" x14ac:dyDescent="0.25">
      <c r="A1063" t="str">
        <f t="shared" si="16"/>
        <v>MenRecurveU16Warwick</v>
      </c>
      <c r="B1063">
        <v>4</v>
      </c>
      <c r="C1063" t="s">
        <v>0</v>
      </c>
      <c r="D1063" t="s">
        <v>4</v>
      </c>
      <c r="E1063" t="s">
        <v>54</v>
      </c>
      <c r="F1063" t="s">
        <v>30</v>
      </c>
      <c r="G1063">
        <v>203</v>
      </c>
    </row>
    <row r="1064" spans="1:7" x14ac:dyDescent="0.25">
      <c r="A1064" t="str">
        <f t="shared" si="16"/>
        <v>MenRecurveU16Warwick</v>
      </c>
      <c r="B1064">
        <v>5</v>
      </c>
      <c r="C1064" t="s">
        <v>0</v>
      </c>
      <c r="D1064" t="s">
        <v>4</v>
      </c>
      <c r="E1064" t="s">
        <v>54</v>
      </c>
      <c r="F1064" t="s">
        <v>30</v>
      </c>
      <c r="G1064">
        <v>255</v>
      </c>
    </row>
    <row r="1065" spans="1:7" x14ac:dyDescent="0.25">
      <c r="A1065" t="str">
        <f t="shared" si="16"/>
        <v>MenRecurveU16Warwick</v>
      </c>
      <c r="B1065">
        <v>6</v>
      </c>
      <c r="C1065" t="s">
        <v>0</v>
      </c>
      <c r="D1065" t="s">
        <v>4</v>
      </c>
      <c r="E1065" t="s">
        <v>54</v>
      </c>
      <c r="F1065" t="s">
        <v>30</v>
      </c>
      <c r="G1065">
        <v>302</v>
      </c>
    </row>
    <row r="1066" spans="1:7" x14ac:dyDescent="0.25">
      <c r="A1066" t="str">
        <f t="shared" si="16"/>
        <v>MenRecurveU16Warwick 50</v>
      </c>
      <c r="B1066">
        <v>1</v>
      </c>
      <c r="C1066" t="s">
        <v>0</v>
      </c>
      <c r="D1066" t="s">
        <v>4</v>
      </c>
      <c r="E1066" t="s">
        <v>54</v>
      </c>
      <c r="F1066" t="s">
        <v>31</v>
      </c>
      <c r="G1066">
        <v>107</v>
      </c>
    </row>
    <row r="1067" spans="1:7" x14ac:dyDescent="0.25">
      <c r="A1067" t="str">
        <f t="shared" si="16"/>
        <v>MenRecurveU16Warwick 50</v>
      </c>
      <c r="B1067">
        <v>2</v>
      </c>
      <c r="C1067" t="s">
        <v>0</v>
      </c>
      <c r="D1067" t="s">
        <v>4</v>
      </c>
      <c r="E1067" t="s">
        <v>54</v>
      </c>
      <c r="F1067" t="s">
        <v>31</v>
      </c>
      <c r="G1067">
        <v>151</v>
      </c>
    </row>
    <row r="1068" spans="1:7" x14ac:dyDescent="0.25">
      <c r="A1068" t="str">
        <f t="shared" si="16"/>
        <v>MenRecurveU16Warwick 50</v>
      </c>
      <c r="B1068">
        <v>3</v>
      </c>
      <c r="C1068" t="s">
        <v>0</v>
      </c>
      <c r="D1068" t="s">
        <v>4</v>
      </c>
      <c r="E1068" t="s">
        <v>54</v>
      </c>
      <c r="F1068" t="s">
        <v>31</v>
      </c>
      <c r="G1068">
        <v>202</v>
      </c>
    </row>
    <row r="1069" spans="1:7" x14ac:dyDescent="0.25">
      <c r="A1069" t="str">
        <f t="shared" si="16"/>
        <v>MenRecurveU16Warwick 50</v>
      </c>
      <c r="B1069">
        <v>4</v>
      </c>
      <c r="C1069" t="s">
        <v>0</v>
      </c>
      <c r="D1069" t="s">
        <v>4</v>
      </c>
      <c r="E1069" t="s">
        <v>54</v>
      </c>
      <c r="F1069" t="s">
        <v>31</v>
      </c>
      <c r="G1069">
        <v>254</v>
      </c>
    </row>
    <row r="1070" spans="1:7" x14ac:dyDescent="0.25">
      <c r="A1070" t="str">
        <f t="shared" si="16"/>
        <v>MenRecurveU16Warwick 50</v>
      </c>
      <c r="B1070">
        <v>5</v>
      </c>
      <c r="C1070" t="s">
        <v>0</v>
      </c>
      <c r="D1070" t="s">
        <v>4</v>
      </c>
      <c r="E1070" t="s">
        <v>54</v>
      </c>
      <c r="F1070" t="s">
        <v>31</v>
      </c>
      <c r="G1070">
        <v>301</v>
      </c>
    </row>
    <row r="1071" spans="1:7" x14ac:dyDescent="0.25">
      <c r="A1071" t="str">
        <f t="shared" si="16"/>
        <v>MenRecurveU16Warwick 40</v>
      </c>
      <c r="B1071">
        <v>1</v>
      </c>
      <c r="C1071" t="s">
        <v>0</v>
      </c>
      <c r="D1071" t="s">
        <v>4</v>
      </c>
      <c r="E1071" t="s">
        <v>54</v>
      </c>
      <c r="F1071" t="s">
        <v>32</v>
      </c>
      <c r="G1071">
        <v>161</v>
      </c>
    </row>
    <row r="1072" spans="1:7" x14ac:dyDescent="0.25">
      <c r="A1072" t="str">
        <f t="shared" si="16"/>
        <v>MenRecurveU16Warwick 40</v>
      </c>
      <c r="B1072">
        <v>2</v>
      </c>
      <c r="C1072" t="s">
        <v>0</v>
      </c>
      <c r="D1072" t="s">
        <v>4</v>
      </c>
      <c r="E1072" t="s">
        <v>54</v>
      </c>
      <c r="F1072" t="s">
        <v>32</v>
      </c>
      <c r="G1072">
        <v>212</v>
      </c>
    </row>
    <row r="1073" spans="1:7" x14ac:dyDescent="0.25">
      <c r="A1073" t="str">
        <f t="shared" si="16"/>
        <v>MenRecurveU16Warwick 40</v>
      </c>
      <c r="B1073">
        <v>3</v>
      </c>
      <c r="C1073" t="s">
        <v>0</v>
      </c>
      <c r="D1073" t="s">
        <v>4</v>
      </c>
      <c r="E1073" t="s">
        <v>54</v>
      </c>
      <c r="F1073" t="s">
        <v>32</v>
      </c>
      <c r="G1073">
        <v>263</v>
      </c>
    </row>
    <row r="1074" spans="1:7" x14ac:dyDescent="0.25">
      <c r="A1074" t="str">
        <f t="shared" si="16"/>
        <v>MenRecurveU16Warwick 40</v>
      </c>
      <c r="B1074">
        <v>4</v>
      </c>
      <c r="C1074" t="s">
        <v>0</v>
      </c>
      <c r="D1074" t="s">
        <v>4</v>
      </c>
      <c r="E1074" t="s">
        <v>54</v>
      </c>
      <c r="F1074" t="s">
        <v>32</v>
      </c>
      <c r="G1074">
        <v>308</v>
      </c>
    </row>
    <row r="1075" spans="1:7" x14ac:dyDescent="0.25">
      <c r="A1075" t="str">
        <f t="shared" si="16"/>
        <v>MenRecurveU16Warwick 30</v>
      </c>
      <c r="B1075">
        <v>1</v>
      </c>
      <c r="C1075" t="s">
        <v>0</v>
      </c>
      <c r="D1075" t="s">
        <v>4</v>
      </c>
      <c r="E1075" t="s">
        <v>54</v>
      </c>
      <c r="F1075" t="s">
        <v>33</v>
      </c>
      <c r="G1075">
        <v>241</v>
      </c>
    </row>
    <row r="1076" spans="1:7" x14ac:dyDescent="0.25">
      <c r="A1076" t="str">
        <f t="shared" si="16"/>
        <v>MenRecurveU16Warwick 30</v>
      </c>
      <c r="B1076">
        <v>2</v>
      </c>
      <c r="C1076" t="s">
        <v>0</v>
      </c>
      <c r="D1076" t="s">
        <v>4</v>
      </c>
      <c r="E1076" t="s">
        <v>54</v>
      </c>
      <c r="F1076" t="s">
        <v>33</v>
      </c>
      <c r="G1076">
        <v>289</v>
      </c>
    </row>
    <row r="1077" spans="1:7" x14ac:dyDescent="0.25">
      <c r="A1077" t="str">
        <f t="shared" si="16"/>
        <v>MenRecurveU16Warwick 30</v>
      </c>
      <c r="B1077">
        <v>3</v>
      </c>
      <c r="C1077" t="s">
        <v>0</v>
      </c>
      <c r="D1077" t="s">
        <v>4</v>
      </c>
      <c r="E1077" t="s">
        <v>54</v>
      </c>
      <c r="F1077" t="s">
        <v>33</v>
      </c>
      <c r="G1077">
        <v>329</v>
      </c>
    </row>
    <row r="1078" spans="1:7" x14ac:dyDescent="0.25">
      <c r="A1078" t="str">
        <f t="shared" si="16"/>
        <v>MenRecurveU16WA 1440 (90m)</v>
      </c>
      <c r="B1078">
        <v>1</v>
      </c>
      <c r="C1078" t="s">
        <v>0</v>
      </c>
      <c r="D1078" t="s">
        <v>4</v>
      </c>
      <c r="E1078" t="s">
        <v>54</v>
      </c>
      <c r="F1078" t="s">
        <v>73</v>
      </c>
      <c r="G1078">
        <v>153</v>
      </c>
    </row>
    <row r="1079" spans="1:7" x14ac:dyDescent="0.25">
      <c r="A1079" t="str">
        <f t="shared" si="16"/>
        <v>MenRecurveU16WA 1440 (90m)</v>
      </c>
      <c r="B1079">
        <v>2</v>
      </c>
      <c r="C1079" t="s">
        <v>0</v>
      </c>
      <c r="D1079" t="s">
        <v>4</v>
      </c>
      <c r="E1079" t="s">
        <v>54</v>
      </c>
      <c r="F1079" t="s">
        <v>73</v>
      </c>
      <c r="G1079">
        <v>229</v>
      </c>
    </row>
    <row r="1080" spans="1:7" x14ac:dyDescent="0.25">
      <c r="A1080" t="str">
        <f t="shared" si="16"/>
        <v>MenRecurveU16WA 1440 (90m)</v>
      </c>
      <c r="B1080">
        <v>3</v>
      </c>
      <c r="C1080" t="s">
        <v>0</v>
      </c>
      <c r="D1080" t="s">
        <v>4</v>
      </c>
      <c r="E1080" t="s">
        <v>54</v>
      </c>
      <c r="F1080" t="s">
        <v>73</v>
      </c>
      <c r="G1080">
        <v>329</v>
      </c>
    </row>
    <row r="1081" spans="1:7" x14ac:dyDescent="0.25">
      <c r="A1081" t="str">
        <f t="shared" si="16"/>
        <v>MenRecurveU16WA 1440 (90m)</v>
      </c>
      <c r="B1081">
        <v>4</v>
      </c>
      <c r="C1081" t="s">
        <v>0</v>
      </c>
      <c r="D1081" t="s">
        <v>4</v>
      </c>
      <c r="E1081" t="s">
        <v>54</v>
      </c>
      <c r="F1081" t="s">
        <v>73</v>
      </c>
      <c r="G1081">
        <v>454</v>
      </c>
    </row>
    <row r="1082" spans="1:7" x14ac:dyDescent="0.25">
      <c r="A1082" t="str">
        <f t="shared" si="16"/>
        <v>MenRecurveU16WA 1440 (90m)</v>
      </c>
      <c r="B1082">
        <v>5</v>
      </c>
      <c r="C1082" t="s">
        <v>0</v>
      </c>
      <c r="D1082" t="s">
        <v>4</v>
      </c>
      <c r="E1082" t="s">
        <v>54</v>
      </c>
      <c r="F1082" t="s">
        <v>73</v>
      </c>
      <c r="G1082">
        <v>598</v>
      </c>
    </row>
    <row r="1083" spans="1:7" x14ac:dyDescent="0.25">
      <c r="A1083" t="str">
        <f t="shared" si="16"/>
        <v>MenRecurveU16WA 1440 (90m)</v>
      </c>
      <c r="B1083">
        <v>6</v>
      </c>
      <c r="C1083" t="s">
        <v>0</v>
      </c>
      <c r="D1083" t="s">
        <v>4</v>
      </c>
      <c r="E1083" t="s">
        <v>54</v>
      </c>
      <c r="F1083" t="s">
        <v>73</v>
      </c>
      <c r="G1083">
        <v>750</v>
      </c>
    </row>
    <row r="1084" spans="1:7" x14ac:dyDescent="0.25">
      <c r="A1084" t="str">
        <f t="shared" si="16"/>
        <v>MenRecurveU16WA 1440 (90m)</v>
      </c>
      <c r="B1084">
        <v>7</v>
      </c>
      <c r="C1084" t="s">
        <v>0</v>
      </c>
      <c r="D1084" t="s">
        <v>4</v>
      </c>
      <c r="E1084" t="s">
        <v>54</v>
      </c>
      <c r="F1084" t="s">
        <v>73</v>
      </c>
      <c r="G1084">
        <v>897</v>
      </c>
    </row>
    <row r="1085" spans="1:7" x14ac:dyDescent="0.25">
      <c r="A1085" t="str">
        <f t="shared" si="16"/>
        <v>MenRecurveU16WA 1440 (90m)</v>
      </c>
      <c r="B1085">
        <v>8</v>
      </c>
      <c r="C1085" t="s">
        <v>0</v>
      </c>
      <c r="D1085" t="s">
        <v>4</v>
      </c>
      <c r="E1085" t="s">
        <v>54</v>
      </c>
      <c r="F1085" t="s">
        <v>73</v>
      </c>
      <c r="G1085">
        <v>1025</v>
      </c>
    </row>
    <row r="1086" spans="1:7" x14ac:dyDescent="0.25">
      <c r="A1086" t="str">
        <f t="shared" si="16"/>
        <v>MenRecurveU16WA 1440 (90m)</v>
      </c>
      <c r="B1086">
        <v>9</v>
      </c>
      <c r="C1086" t="s">
        <v>0</v>
      </c>
      <c r="D1086" t="s">
        <v>4</v>
      </c>
      <c r="E1086" t="s">
        <v>54</v>
      </c>
      <c r="F1086" t="s">
        <v>73</v>
      </c>
      <c r="G1086">
        <v>1130</v>
      </c>
    </row>
    <row r="1087" spans="1:7" x14ac:dyDescent="0.25">
      <c r="A1087" t="str">
        <f t="shared" si="16"/>
        <v>MenRecurveU16WA 1440 (70m) / Metric I</v>
      </c>
      <c r="B1087">
        <v>1</v>
      </c>
      <c r="C1087" t="s">
        <v>0</v>
      </c>
      <c r="D1087" t="s">
        <v>4</v>
      </c>
      <c r="E1087" t="s">
        <v>54</v>
      </c>
      <c r="F1087" t="s">
        <v>74</v>
      </c>
      <c r="G1087">
        <v>179</v>
      </c>
    </row>
    <row r="1088" spans="1:7" x14ac:dyDescent="0.25">
      <c r="A1088" t="str">
        <f t="shared" si="16"/>
        <v>MenRecurveU16WA 1440 (70m) / Metric I</v>
      </c>
      <c r="B1088">
        <v>2</v>
      </c>
      <c r="C1088" t="s">
        <v>0</v>
      </c>
      <c r="D1088" t="s">
        <v>4</v>
      </c>
      <c r="E1088" t="s">
        <v>54</v>
      </c>
      <c r="F1088" t="s">
        <v>74</v>
      </c>
      <c r="G1088">
        <v>266</v>
      </c>
    </row>
    <row r="1089" spans="1:7" x14ac:dyDescent="0.25">
      <c r="A1089" t="str">
        <f t="shared" si="16"/>
        <v>MenRecurveU16WA 1440 (70m) / Metric I</v>
      </c>
      <c r="B1089">
        <v>3</v>
      </c>
      <c r="C1089" t="s">
        <v>0</v>
      </c>
      <c r="D1089" t="s">
        <v>4</v>
      </c>
      <c r="E1089" t="s">
        <v>54</v>
      </c>
      <c r="F1089" t="s">
        <v>74</v>
      </c>
      <c r="G1089">
        <v>383</v>
      </c>
    </row>
    <row r="1090" spans="1:7" x14ac:dyDescent="0.25">
      <c r="A1090" t="str">
        <f t="shared" ref="A1090:A1153" si="17">C1090&amp;D1090&amp;E1090&amp;F1090</f>
        <v>MenRecurveU16WA 1440 (70m) / Metric I</v>
      </c>
      <c r="B1090">
        <v>4</v>
      </c>
      <c r="C1090" t="s">
        <v>0</v>
      </c>
      <c r="D1090" t="s">
        <v>4</v>
      </c>
      <c r="E1090" t="s">
        <v>54</v>
      </c>
      <c r="F1090" t="s">
        <v>74</v>
      </c>
      <c r="G1090">
        <v>525</v>
      </c>
    </row>
    <row r="1091" spans="1:7" x14ac:dyDescent="0.25">
      <c r="A1091" t="str">
        <f t="shared" si="17"/>
        <v>MenRecurveU16WA 1440 (70m) / Metric I</v>
      </c>
      <c r="B1091">
        <v>5</v>
      </c>
      <c r="C1091" t="s">
        <v>0</v>
      </c>
      <c r="D1091" t="s">
        <v>4</v>
      </c>
      <c r="E1091" t="s">
        <v>54</v>
      </c>
      <c r="F1091" t="s">
        <v>74</v>
      </c>
      <c r="G1091">
        <v>682</v>
      </c>
    </row>
    <row r="1092" spans="1:7" x14ac:dyDescent="0.25">
      <c r="A1092" t="str">
        <f t="shared" si="17"/>
        <v>MenRecurveU16WA 1440 (70m) / Metric I</v>
      </c>
      <c r="B1092">
        <v>6</v>
      </c>
      <c r="C1092" t="s">
        <v>0</v>
      </c>
      <c r="D1092" t="s">
        <v>4</v>
      </c>
      <c r="E1092" t="s">
        <v>54</v>
      </c>
      <c r="F1092" t="s">
        <v>74</v>
      </c>
      <c r="G1092">
        <v>839</v>
      </c>
    </row>
    <row r="1093" spans="1:7" x14ac:dyDescent="0.25">
      <c r="A1093" t="str">
        <f t="shared" si="17"/>
        <v>MenRecurveU16WA 1440 (70m) / Metric I</v>
      </c>
      <c r="B1093">
        <v>7</v>
      </c>
      <c r="C1093" t="s">
        <v>0</v>
      </c>
      <c r="D1093" t="s">
        <v>4</v>
      </c>
      <c r="E1093" t="s">
        <v>54</v>
      </c>
      <c r="F1093" t="s">
        <v>74</v>
      </c>
      <c r="G1093">
        <v>979</v>
      </c>
    </row>
    <row r="1094" spans="1:7" x14ac:dyDescent="0.25">
      <c r="A1094" t="str">
        <f t="shared" si="17"/>
        <v>MenRecurveU16WA 1440 (70m) / Metric I</v>
      </c>
      <c r="B1094">
        <v>8</v>
      </c>
      <c r="C1094" t="s">
        <v>0</v>
      </c>
      <c r="D1094" t="s">
        <v>4</v>
      </c>
      <c r="E1094" t="s">
        <v>54</v>
      </c>
      <c r="F1094" t="s">
        <v>74</v>
      </c>
      <c r="G1094">
        <v>1094</v>
      </c>
    </row>
    <row r="1095" spans="1:7" x14ac:dyDescent="0.25">
      <c r="A1095" t="str">
        <f t="shared" si="17"/>
        <v>MenRecurveU16WA 1440 (70m) / Metric I</v>
      </c>
      <c r="B1095">
        <v>9</v>
      </c>
      <c r="C1095" t="s">
        <v>0</v>
      </c>
      <c r="D1095" t="s">
        <v>4</v>
      </c>
      <c r="E1095" t="s">
        <v>54</v>
      </c>
      <c r="F1095" t="s">
        <v>74</v>
      </c>
      <c r="G1095">
        <v>1185</v>
      </c>
    </row>
    <row r="1096" spans="1:7" x14ac:dyDescent="0.25">
      <c r="A1096" t="str">
        <f t="shared" si="17"/>
        <v>MenRecurveU16WA 1440 (60m) / Metric II</v>
      </c>
      <c r="B1096">
        <v>1</v>
      </c>
      <c r="C1096" t="s">
        <v>0</v>
      </c>
      <c r="D1096" t="s">
        <v>4</v>
      </c>
      <c r="E1096" t="s">
        <v>54</v>
      </c>
      <c r="F1096" t="s">
        <v>75</v>
      </c>
      <c r="G1096">
        <v>227</v>
      </c>
    </row>
    <row r="1097" spans="1:7" x14ac:dyDescent="0.25">
      <c r="A1097" t="str">
        <f t="shared" si="17"/>
        <v>MenRecurveU16WA 1440 (60m) / Metric II</v>
      </c>
      <c r="B1097">
        <v>2</v>
      </c>
      <c r="C1097" t="s">
        <v>0</v>
      </c>
      <c r="D1097" t="s">
        <v>4</v>
      </c>
      <c r="E1097" t="s">
        <v>54</v>
      </c>
      <c r="F1097" t="s">
        <v>75</v>
      </c>
      <c r="G1097">
        <v>335</v>
      </c>
    </row>
    <row r="1098" spans="1:7" x14ac:dyDescent="0.25">
      <c r="A1098" t="str">
        <f t="shared" si="17"/>
        <v>MenRecurveU16WA 1440 (60m) / Metric II</v>
      </c>
      <c r="B1098">
        <v>3</v>
      </c>
      <c r="C1098" t="s">
        <v>0</v>
      </c>
      <c r="D1098" t="s">
        <v>4</v>
      </c>
      <c r="E1098" t="s">
        <v>54</v>
      </c>
      <c r="F1098" t="s">
        <v>75</v>
      </c>
      <c r="G1098">
        <v>474</v>
      </c>
    </row>
    <row r="1099" spans="1:7" x14ac:dyDescent="0.25">
      <c r="A1099" t="str">
        <f t="shared" si="17"/>
        <v>MenRecurveU16WA 1440 (60m) / Metric II</v>
      </c>
      <c r="B1099">
        <v>4</v>
      </c>
      <c r="C1099" t="s">
        <v>0</v>
      </c>
      <c r="D1099" t="s">
        <v>4</v>
      </c>
      <c r="E1099" t="s">
        <v>54</v>
      </c>
      <c r="F1099" t="s">
        <v>75</v>
      </c>
      <c r="G1099">
        <v>635</v>
      </c>
    </row>
    <row r="1100" spans="1:7" x14ac:dyDescent="0.25">
      <c r="A1100" t="str">
        <f t="shared" si="17"/>
        <v>MenRecurveU16WA 1440 (60m) / Metric II</v>
      </c>
      <c r="B1100">
        <v>5</v>
      </c>
      <c r="C1100" t="s">
        <v>0</v>
      </c>
      <c r="D1100" t="s">
        <v>4</v>
      </c>
      <c r="E1100" t="s">
        <v>54</v>
      </c>
      <c r="F1100" t="s">
        <v>75</v>
      </c>
      <c r="G1100">
        <v>799</v>
      </c>
    </row>
    <row r="1101" spans="1:7" x14ac:dyDescent="0.25">
      <c r="A1101" t="str">
        <f t="shared" si="17"/>
        <v>MenRecurveU16WA 1440 (60m) / Metric II</v>
      </c>
      <c r="B1101">
        <v>6</v>
      </c>
      <c r="C1101" t="s">
        <v>0</v>
      </c>
      <c r="D1101" t="s">
        <v>4</v>
      </c>
      <c r="E1101" t="s">
        <v>54</v>
      </c>
      <c r="F1101" t="s">
        <v>75</v>
      </c>
      <c r="G1101">
        <v>946</v>
      </c>
    </row>
    <row r="1102" spans="1:7" x14ac:dyDescent="0.25">
      <c r="A1102" t="str">
        <f t="shared" si="17"/>
        <v>MenRecurveU16WA 1440 (60m) / Metric II</v>
      </c>
      <c r="B1102">
        <v>7</v>
      </c>
      <c r="C1102" t="s">
        <v>0</v>
      </c>
      <c r="D1102" t="s">
        <v>4</v>
      </c>
      <c r="E1102" t="s">
        <v>54</v>
      </c>
      <c r="F1102" t="s">
        <v>75</v>
      </c>
      <c r="G1102">
        <v>1068</v>
      </c>
    </row>
    <row r="1103" spans="1:7" x14ac:dyDescent="0.25">
      <c r="A1103" t="str">
        <f t="shared" si="17"/>
        <v>MenRecurveU16WA 1440 (60m) / Metric II</v>
      </c>
      <c r="B1103">
        <v>8</v>
      </c>
      <c r="C1103" t="s">
        <v>0</v>
      </c>
      <c r="D1103" t="s">
        <v>4</v>
      </c>
      <c r="E1103" t="s">
        <v>54</v>
      </c>
      <c r="F1103" t="s">
        <v>75</v>
      </c>
      <c r="G1103">
        <v>1165</v>
      </c>
    </row>
    <row r="1104" spans="1:7" x14ac:dyDescent="0.25">
      <c r="A1104" t="str">
        <f t="shared" si="17"/>
        <v>MenRecurveU16WA 1440 (60m) / Metric II</v>
      </c>
      <c r="B1104">
        <v>9</v>
      </c>
      <c r="C1104" t="s">
        <v>0</v>
      </c>
      <c r="D1104" t="s">
        <v>4</v>
      </c>
      <c r="E1104" t="s">
        <v>54</v>
      </c>
      <c r="F1104" t="s">
        <v>75</v>
      </c>
      <c r="G1104">
        <v>1241</v>
      </c>
    </row>
    <row r="1105" spans="1:7" x14ac:dyDescent="0.25">
      <c r="A1105" t="str">
        <f t="shared" si="17"/>
        <v>MenRecurveU16Metric III</v>
      </c>
      <c r="B1105">
        <v>1</v>
      </c>
      <c r="C1105" t="s">
        <v>0</v>
      </c>
      <c r="D1105" t="s">
        <v>4</v>
      </c>
      <c r="E1105" t="s">
        <v>54</v>
      </c>
      <c r="F1105" t="s">
        <v>34</v>
      </c>
      <c r="G1105">
        <v>380</v>
      </c>
    </row>
    <row r="1106" spans="1:7" x14ac:dyDescent="0.25">
      <c r="A1106" t="str">
        <f t="shared" si="17"/>
        <v>MenRecurveU16Metric III</v>
      </c>
      <c r="B1106">
        <v>2</v>
      </c>
      <c r="C1106" t="s">
        <v>0</v>
      </c>
      <c r="D1106" t="s">
        <v>4</v>
      </c>
      <c r="E1106" t="s">
        <v>54</v>
      </c>
      <c r="F1106" t="s">
        <v>34</v>
      </c>
      <c r="G1106">
        <v>523</v>
      </c>
    </row>
    <row r="1107" spans="1:7" x14ac:dyDescent="0.25">
      <c r="A1107" t="str">
        <f t="shared" si="17"/>
        <v>MenRecurveU16Metric III</v>
      </c>
      <c r="B1107">
        <v>3</v>
      </c>
      <c r="C1107" t="s">
        <v>0</v>
      </c>
      <c r="D1107" t="s">
        <v>4</v>
      </c>
      <c r="E1107" t="s">
        <v>54</v>
      </c>
      <c r="F1107" t="s">
        <v>34</v>
      </c>
      <c r="G1107">
        <v>681</v>
      </c>
    </row>
    <row r="1108" spans="1:7" x14ac:dyDescent="0.25">
      <c r="A1108" t="str">
        <f t="shared" si="17"/>
        <v>MenRecurveU16Metric III</v>
      </c>
      <c r="B1108">
        <v>4</v>
      </c>
      <c r="C1108" t="s">
        <v>0</v>
      </c>
      <c r="D1108" t="s">
        <v>4</v>
      </c>
      <c r="E1108" t="s">
        <v>54</v>
      </c>
      <c r="F1108" t="s">
        <v>34</v>
      </c>
      <c r="G1108">
        <v>838</v>
      </c>
    </row>
    <row r="1109" spans="1:7" x14ac:dyDescent="0.25">
      <c r="A1109" t="str">
        <f t="shared" si="17"/>
        <v>MenRecurveU16Metric III</v>
      </c>
      <c r="B1109">
        <v>5</v>
      </c>
      <c r="C1109" t="s">
        <v>0</v>
      </c>
      <c r="D1109" t="s">
        <v>4</v>
      </c>
      <c r="E1109" t="s">
        <v>54</v>
      </c>
      <c r="F1109" t="s">
        <v>34</v>
      </c>
      <c r="G1109">
        <v>979</v>
      </c>
    </row>
    <row r="1110" spans="1:7" x14ac:dyDescent="0.25">
      <c r="A1110" t="str">
        <f t="shared" si="17"/>
        <v>MenRecurveU16Metric IV</v>
      </c>
      <c r="B1110">
        <v>1</v>
      </c>
      <c r="C1110" t="s">
        <v>0</v>
      </c>
      <c r="D1110" t="s">
        <v>4</v>
      </c>
      <c r="E1110" t="s">
        <v>54</v>
      </c>
      <c r="F1110" t="s">
        <v>35</v>
      </c>
      <c r="G1110">
        <v>645</v>
      </c>
    </row>
    <row r="1111" spans="1:7" x14ac:dyDescent="0.25">
      <c r="A1111" t="str">
        <f t="shared" si="17"/>
        <v>MenRecurveU16Metric IV</v>
      </c>
      <c r="B1111">
        <v>2</v>
      </c>
      <c r="C1111" t="s">
        <v>0</v>
      </c>
      <c r="D1111" t="s">
        <v>4</v>
      </c>
      <c r="E1111" t="s">
        <v>54</v>
      </c>
      <c r="F1111" t="s">
        <v>35</v>
      </c>
      <c r="G1111">
        <v>793</v>
      </c>
    </row>
    <row r="1112" spans="1:7" x14ac:dyDescent="0.25">
      <c r="A1112" t="str">
        <f t="shared" si="17"/>
        <v>MenRecurveU16Metric IV</v>
      </c>
      <c r="B1112">
        <v>3</v>
      </c>
      <c r="C1112" t="s">
        <v>0</v>
      </c>
      <c r="D1112" t="s">
        <v>4</v>
      </c>
      <c r="E1112" t="s">
        <v>54</v>
      </c>
      <c r="F1112" t="s">
        <v>35</v>
      </c>
      <c r="G1112">
        <v>933</v>
      </c>
    </row>
    <row r="1113" spans="1:7" x14ac:dyDescent="0.25">
      <c r="A1113" t="str">
        <f t="shared" si="17"/>
        <v>MenRecurveU16Metric IV</v>
      </c>
      <c r="B1113">
        <v>4</v>
      </c>
      <c r="C1113" t="s">
        <v>0</v>
      </c>
      <c r="D1113" t="s">
        <v>4</v>
      </c>
      <c r="E1113" t="s">
        <v>54</v>
      </c>
      <c r="F1113" t="s">
        <v>35</v>
      </c>
      <c r="G1113">
        <v>1055</v>
      </c>
    </row>
    <row r="1114" spans="1:7" x14ac:dyDescent="0.25">
      <c r="A1114" t="str">
        <f t="shared" si="17"/>
        <v>MenRecurveU16Metric V</v>
      </c>
      <c r="B1114">
        <v>1</v>
      </c>
      <c r="C1114" t="s">
        <v>0</v>
      </c>
      <c r="D1114" t="s">
        <v>4</v>
      </c>
      <c r="E1114" t="s">
        <v>54</v>
      </c>
      <c r="F1114" t="s">
        <v>36</v>
      </c>
      <c r="G1114">
        <v>826</v>
      </c>
    </row>
    <row r="1115" spans="1:7" x14ac:dyDescent="0.25">
      <c r="A1115" t="str">
        <f t="shared" si="17"/>
        <v>MenRecurveU16Metric V</v>
      </c>
      <c r="B1115">
        <v>2</v>
      </c>
      <c r="C1115" t="s">
        <v>0</v>
      </c>
      <c r="D1115" t="s">
        <v>4</v>
      </c>
      <c r="E1115" t="s">
        <v>54</v>
      </c>
      <c r="F1115" t="s">
        <v>36</v>
      </c>
      <c r="G1115">
        <v>965</v>
      </c>
    </row>
    <row r="1116" spans="1:7" x14ac:dyDescent="0.25">
      <c r="A1116" t="str">
        <f t="shared" si="17"/>
        <v>MenRecurveU16Metric V</v>
      </c>
      <c r="B1116">
        <v>3</v>
      </c>
      <c r="C1116" t="s">
        <v>0</v>
      </c>
      <c r="D1116" t="s">
        <v>4</v>
      </c>
      <c r="E1116" t="s">
        <v>54</v>
      </c>
      <c r="F1116" t="s">
        <v>36</v>
      </c>
      <c r="G1116">
        <v>1082</v>
      </c>
    </row>
    <row r="1117" spans="1:7" x14ac:dyDescent="0.25">
      <c r="A1117" t="str">
        <f t="shared" si="17"/>
        <v>MenRecurveU16Long Metric (Men)</v>
      </c>
      <c r="B1117">
        <v>1</v>
      </c>
      <c r="C1117" t="s">
        <v>0</v>
      </c>
      <c r="D1117" t="s">
        <v>4</v>
      </c>
      <c r="E1117" t="s">
        <v>54</v>
      </c>
      <c r="F1117" t="s">
        <v>37</v>
      </c>
      <c r="G1117">
        <v>45</v>
      </c>
    </row>
    <row r="1118" spans="1:7" x14ac:dyDescent="0.25">
      <c r="A1118" t="str">
        <f t="shared" si="17"/>
        <v>MenRecurveU16Long Metric (Men)</v>
      </c>
      <c r="B1118">
        <v>2</v>
      </c>
      <c r="C1118" t="s">
        <v>0</v>
      </c>
      <c r="D1118" t="s">
        <v>4</v>
      </c>
      <c r="E1118" t="s">
        <v>54</v>
      </c>
      <c r="F1118" t="s">
        <v>37</v>
      </c>
      <c r="G1118">
        <v>70</v>
      </c>
    </row>
    <row r="1119" spans="1:7" x14ac:dyDescent="0.25">
      <c r="A1119" t="str">
        <f t="shared" si="17"/>
        <v>MenRecurveU16Long Metric (Men)</v>
      </c>
      <c r="B1119">
        <v>3</v>
      </c>
      <c r="C1119" t="s">
        <v>0</v>
      </c>
      <c r="D1119" t="s">
        <v>4</v>
      </c>
      <c r="E1119" t="s">
        <v>54</v>
      </c>
      <c r="F1119" t="s">
        <v>37</v>
      </c>
      <c r="G1119">
        <v>107</v>
      </c>
    </row>
    <row r="1120" spans="1:7" x14ac:dyDescent="0.25">
      <c r="A1120" t="str">
        <f t="shared" si="17"/>
        <v>MenRecurveU16Long Metric (Men)</v>
      </c>
      <c r="B1120">
        <v>4</v>
      </c>
      <c r="C1120" t="s">
        <v>0</v>
      </c>
      <c r="D1120" t="s">
        <v>4</v>
      </c>
      <c r="E1120" t="s">
        <v>54</v>
      </c>
      <c r="F1120" t="s">
        <v>37</v>
      </c>
      <c r="G1120">
        <v>159</v>
      </c>
    </row>
    <row r="1121" spans="1:7" x14ac:dyDescent="0.25">
      <c r="A1121" t="str">
        <f t="shared" si="17"/>
        <v>MenRecurveU16Long Metric (Men)</v>
      </c>
      <c r="B1121">
        <v>5</v>
      </c>
      <c r="C1121" t="s">
        <v>0</v>
      </c>
      <c r="D1121" t="s">
        <v>4</v>
      </c>
      <c r="E1121" t="s">
        <v>54</v>
      </c>
      <c r="F1121" t="s">
        <v>37</v>
      </c>
      <c r="G1121">
        <v>226</v>
      </c>
    </row>
    <row r="1122" spans="1:7" x14ac:dyDescent="0.25">
      <c r="A1122" t="str">
        <f t="shared" si="17"/>
        <v>MenRecurveU16Long Metric (Men)</v>
      </c>
      <c r="B1122">
        <v>6</v>
      </c>
      <c r="C1122" t="s">
        <v>0</v>
      </c>
      <c r="D1122" t="s">
        <v>4</v>
      </c>
      <c r="E1122" t="s">
        <v>54</v>
      </c>
      <c r="F1122" t="s">
        <v>37</v>
      </c>
      <c r="G1122">
        <v>305</v>
      </c>
    </row>
    <row r="1123" spans="1:7" x14ac:dyDescent="0.25">
      <c r="A1123" t="str">
        <f t="shared" si="17"/>
        <v>MenRecurveU16Long Metric (Women) / Long Metric I</v>
      </c>
      <c r="B1123">
        <v>1</v>
      </c>
      <c r="C1123" t="s">
        <v>0</v>
      </c>
      <c r="D1123" t="s">
        <v>4</v>
      </c>
      <c r="E1123" t="s">
        <v>54</v>
      </c>
      <c r="F1123" t="s">
        <v>79</v>
      </c>
      <c r="G1123">
        <v>71</v>
      </c>
    </row>
    <row r="1124" spans="1:7" x14ac:dyDescent="0.25">
      <c r="A1124" t="str">
        <f t="shared" si="17"/>
        <v>MenRecurveU16Long Metric (Women) / Long Metric I</v>
      </c>
      <c r="B1124">
        <v>2</v>
      </c>
      <c r="C1124" t="s">
        <v>0</v>
      </c>
      <c r="D1124" t="s">
        <v>4</v>
      </c>
      <c r="E1124" t="s">
        <v>54</v>
      </c>
      <c r="F1124" t="s">
        <v>79</v>
      </c>
      <c r="G1124">
        <v>108</v>
      </c>
    </row>
    <row r="1125" spans="1:7" x14ac:dyDescent="0.25">
      <c r="A1125" t="str">
        <f t="shared" si="17"/>
        <v>MenRecurveU16Long Metric (Women) / Long Metric I</v>
      </c>
      <c r="B1125">
        <v>3</v>
      </c>
      <c r="C1125" t="s">
        <v>0</v>
      </c>
      <c r="D1125" t="s">
        <v>4</v>
      </c>
      <c r="E1125" t="s">
        <v>54</v>
      </c>
      <c r="F1125" t="s">
        <v>79</v>
      </c>
      <c r="G1125">
        <v>161</v>
      </c>
    </row>
    <row r="1126" spans="1:7" x14ac:dyDescent="0.25">
      <c r="A1126" t="str">
        <f t="shared" si="17"/>
        <v>MenRecurveU16Long Metric (Women) / Long Metric I</v>
      </c>
      <c r="B1126">
        <v>4</v>
      </c>
      <c r="C1126" t="s">
        <v>0</v>
      </c>
      <c r="D1126" t="s">
        <v>4</v>
      </c>
      <c r="E1126" t="s">
        <v>54</v>
      </c>
      <c r="F1126" t="s">
        <v>79</v>
      </c>
      <c r="G1126">
        <v>230</v>
      </c>
    </row>
    <row r="1127" spans="1:7" x14ac:dyDescent="0.25">
      <c r="A1127" t="str">
        <f t="shared" si="17"/>
        <v>MenRecurveU16Long Metric (Women) / Long Metric I</v>
      </c>
      <c r="B1127">
        <v>5</v>
      </c>
      <c r="C1127" t="s">
        <v>0</v>
      </c>
      <c r="D1127" t="s">
        <v>4</v>
      </c>
      <c r="E1127" t="s">
        <v>54</v>
      </c>
      <c r="F1127" t="s">
        <v>79</v>
      </c>
      <c r="G1127">
        <v>310</v>
      </c>
    </row>
    <row r="1128" spans="1:7" x14ac:dyDescent="0.25">
      <c r="A1128" t="str">
        <f t="shared" si="17"/>
        <v>MenRecurveU16Long Metric (Women) / Long Metric I</v>
      </c>
      <c r="B1128">
        <v>6</v>
      </c>
      <c r="C1128" t="s">
        <v>0</v>
      </c>
      <c r="D1128" t="s">
        <v>4</v>
      </c>
      <c r="E1128" t="s">
        <v>54</v>
      </c>
      <c r="F1128" t="s">
        <v>79</v>
      </c>
      <c r="G1128">
        <v>394</v>
      </c>
    </row>
    <row r="1129" spans="1:7" x14ac:dyDescent="0.25">
      <c r="A1129" t="str">
        <f t="shared" si="17"/>
        <v>MenRecurveU16Long Metric II</v>
      </c>
      <c r="B1129">
        <v>1</v>
      </c>
      <c r="C1129" t="s">
        <v>0</v>
      </c>
      <c r="D1129" t="s">
        <v>4</v>
      </c>
      <c r="E1129" t="s">
        <v>54</v>
      </c>
      <c r="F1129" t="s">
        <v>38</v>
      </c>
      <c r="G1129">
        <v>102</v>
      </c>
    </row>
    <row r="1130" spans="1:7" x14ac:dyDescent="0.25">
      <c r="A1130" t="str">
        <f t="shared" si="17"/>
        <v>MenRecurveU16Long Metric II</v>
      </c>
      <c r="B1130">
        <v>2</v>
      </c>
      <c r="C1130" t="s">
        <v>0</v>
      </c>
      <c r="D1130" t="s">
        <v>4</v>
      </c>
      <c r="E1130" t="s">
        <v>54</v>
      </c>
      <c r="F1130" t="s">
        <v>38</v>
      </c>
      <c r="G1130">
        <v>152</v>
      </c>
    </row>
    <row r="1131" spans="1:7" x14ac:dyDescent="0.25">
      <c r="A1131" t="str">
        <f t="shared" si="17"/>
        <v>MenRecurveU16Long Metric II</v>
      </c>
      <c r="B1131">
        <v>3</v>
      </c>
      <c r="C1131" t="s">
        <v>0</v>
      </c>
      <c r="D1131" t="s">
        <v>4</v>
      </c>
      <c r="E1131" t="s">
        <v>54</v>
      </c>
      <c r="F1131" t="s">
        <v>38</v>
      </c>
      <c r="G1131">
        <v>219</v>
      </c>
    </row>
    <row r="1132" spans="1:7" x14ac:dyDescent="0.25">
      <c r="A1132" t="str">
        <f t="shared" si="17"/>
        <v>MenRecurveU16Long Metric II</v>
      </c>
      <c r="B1132">
        <v>4</v>
      </c>
      <c r="C1132" t="s">
        <v>0</v>
      </c>
      <c r="D1132" t="s">
        <v>4</v>
      </c>
      <c r="E1132" t="s">
        <v>54</v>
      </c>
      <c r="F1132" t="s">
        <v>38</v>
      </c>
      <c r="G1132">
        <v>298</v>
      </c>
    </row>
    <row r="1133" spans="1:7" x14ac:dyDescent="0.25">
      <c r="A1133" t="str">
        <f t="shared" si="17"/>
        <v>MenRecurveU16Long Metric II</v>
      </c>
      <c r="B1133">
        <v>5</v>
      </c>
      <c r="C1133" t="s">
        <v>0</v>
      </c>
      <c r="D1133" t="s">
        <v>4</v>
      </c>
      <c r="E1133" t="s">
        <v>54</v>
      </c>
      <c r="F1133" t="s">
        <v>38</v>
      </c>
      <c r="G1133">
        <v>381</v>
      </c>
    </row>
    <row r="1134" spans="1:7" x14ac:dyDescent="0.25">
      <c r="A1134" t="str">
        <f t="shared" si="17"/>
        <v>MenRecurveU16Long Metric II</v>
      </c>
      <c r="B1134">
        <v>6</v>
      </c>
      <c r="C1134" t="s">
        <v>0</v>
      </c>
      <c r="D1134" t="s">
        <v>4</v>
      </c>
      <c r="E1134" t="s">
        <v>54</v>
      </c>
      <c r="F1134" t="s">
        <v>38</v>
      </c>
      <c r="G1134">
        <v>458</v>
      </c>
    </row>
    <row r="1135" spans="1:7" x14ac:dyDescent="0.25">
      <c r="A1135" t="str">
        <f t="shared" si="17"/>
        <v>MenRecurveU16Long Metric III</v>
      </c>
      <c r="B1135">
        <v>1</v>
      </c>
      <c r="C1135" t="s">
        <v>0</v>
      </c>
      <c r="D1135" t="s">
        <v>4</v>
      </c>
      <c r="E1135" t="s">
        <v>54</v>
      </c>
      <c r="F1135" t="s">
        <v>39</v>
      </c>
      <c r="G1135">
        <v>153</v>
      </c>
    </row>
    <row r="1136" spans="1:7" x14ac:dyDescent="0.25">
      <c r="A1136" t="str">
        <f t="shared" si="17"/>
        <v>MenRecurveU16Long Metric III</v>
      </c>
      <c r="B1136">
        <v>2</v>
      </c>
      <c r="C1136" t="s">
        <v>0</v>
      </c>
      <c r="D1136" t="s">
        <v>4</v>
      </c>
      <c r="E1136" t="s">
        <v>54</v>
      </c>
      <c r="F1136" t="s">
        <v>39</v>
      </c>
      <c r="G1136">
        <v>219</v>
      </c>
    </row>
    <row r="1137" spans="1:7" x14ac:dyDescent="0.25">
      <c r="A1137" t="str">
        <f t="shared" si="17"/>
        <v>MenRecurveU16Long Metric III</v>
      </c>
      <c r="B1137">
        <v>3</v>
      </c>
      <c r="C1137" t="s">
        <v>0</v>
      </c>
      <c r="D1137" t="s">
        <v>4</v>
      </c>
      <c r="E1137" t="s">
        <v>54</v>
      </c>
      <c r="F1137" t="s">
        <v>39</v>
      </c>
      <c r="G1137">
        <v>298</v>
      </c>
    </row>
    <row r="1138" spans="1:7" x14ac:dyDescent="0.25">
      <c r="A1138" t="str">
        <f t="shared" si="17"/>
        <v>MenRecurveU16Long Metric III</v>
      </c>
      <c r="B1138">
        <v>4</v>
      </c>
      <c r="C1138" t="s">
        <v>0</v>
      </c>
      <c r="D1138" t="s">
        <v>4</v>
      </c>
      <c r="E1138" t="s">
        <v>54</v>
      </c>
      <c r="F1138" t="s">
        <v>39</v>
      </c>
      <c r="G1138">
        <v>380</v>
      </c>
    </row>
    <row r="1139" spans="1:7" x14ac:dyDescent="0.25">
      <c r="A1139" t="str">
        <f t="shared" si="17"/>
        <v>MenRecurveU16Long Metric III</v>
      </c>
      <c r="B1139">
        <v>5</v>
      </c>
      <c r="C1139" t="s">
        <v>0</v>
      </c>
      <c r="D1139" t="s">
        <v>4</v>
      </c>
      <c r="E1139" t="s">
        <v>54</v>
      </c>
      <c r="F1139" t="s">
        <v>39</v>
      </c>
      <c r="G1139">
        <v>457</v>
      </c>
    </row>
    <row r="1140" spans="1:7" x14ac:dyDescent="0.25">
      <c r="A1140" t="str">
        <f t="shared" si="17"/>
        <v>MenRecurveU16Long Metric IV</v>
      </c>
      <c r="B1140">
        <v>1</v>
      </c>
      <c r="C1140" t="s">
        <v>0</v>
      </c>
      <c r="D1140" t="s">
        <v>4</v>
      </c>
      <c r="E1140" t="s">
        <v>54</v>
      </c>
      <c r="F1140" t="s">
        <v>40</v>
      </c>
      <c r="G1140">
        <v>236</v>
      </c>
    </row>
    <row r="1141" spans="1:7" x14ac:dyDescent="0.25">
      <c r="A1141" t="str">
        <f t="shared" si="17"/>
        <v>MenRecurveU16Long Metric IV</v>
      </c>
      <c r="B1141">
        <v>2</v>
      </c>
      <c r="C1141" t="s">
        <v>0</v>
      </c>
      <c r="D1141" t="s">
        <v>4</v>
      </c>
      <c r="E1141" t="s">
        <v>54</v>
      </c>
      <c r="F1141" t="s">
        <v>40</v>
      </c>
      <c r="G1141">
        <v>315</v>
      </c>
    </row>
    <row r="1142" spans="1:7" x14ac:dyDescent="0.25">
      <c r="A1142" t="str">
        <f t="shared" si="17"/>
        <v>MenRecurveU16Long Metric IV</v>
      </c>
      <c r="B1142">
        <v>3</v>
      </c>
      <c r="C1142" t="s">
        <v>0</v>
      </c>
      <c r="D1142" t="s">
        <v>4</v>
      </c>
      <c r="E1142" t="s">
        <v>54</v>
      </c>
      <c r="F1142" t="s">
        <v>40</v>
      </c>
      <c r="G1142">
        <v>397</v>
      </c>
    </row>
    <row r="1143" spans="1:7" x14ac:dyDescent="0.25">
      <c r="A1143" t="str">
        <f t="shared" si="17"/>
        <v>MenRecurveU16Long Metric IV</v>
      </c>
      <c r="B1143">
        <v>4</v>
      </c>
      <c r="C1143" t="s">
        <v>0</v>
      </c>
      <c r="D1143" t="s">
        <v>4</v>
      </c>
      <c r="E1143" t="s">
        <v>54</v>
      </c>
      <c r="F1143" t="s">
        <v>40</v>
      </c>
      <c r="G1143">
        <v>471</v>
      </c>
    </row>
    <row r="1144" spans="1:7" x14ac:dyDescent="0.25">
      <c r="A1144" t="str">
        <f t="shared" si="17"/>
        <v>MenRecurveU16Long Metric V</v>
      </c>
      <c r="B1144">
        <v>1</v>
      </c>
      <c r="C1144" t="s">
        <v>0</v>
      </c>
      <c r="D1144" t="s">
        <v>4</v>
      </c>
      <c r="E1144" t="s">
        <v>54</v>
      </c>
      <c r="F1144" t="s">
        <v>41</v>
      </c>
      <c r="G1144">
        <v>363</v>
      </c>
    </row>
    <row r="1145" spans="1:7" x14ac:dyDescent="0.25">
      <c r="A1145" t="str">
        <f t="shared" si="17"/>
        <v>MenRecurveU16Long Metric V</v>
      </c>
      <c r="B1145">
        <v>2</v>
      </c>
      <c r="C1145" t="s">
        <v>0</v>
      </c>
      <c r="D1145" t="s">
        <v>4</v>
      </c>
      <c r="E1145" t="s">
        <v>54</v>
      </c>
      <c r="F1145" t="s">
        <v>41</v>
      </c>
      <c r="G1145">
        <v>439</v>
      </c>
    </row>
    <row r="1146" spans="1:7" x14ac:dyDescent="0.25">
      <c r="A1146" t="str">
        <f t="shared" si="17"/>
        <v>MenRecurveU16Long Metric V</v>
      </c>
      <c r="B1146">
        <v>3</v>
      </c>
      <c r="C1146" t="s">
        <v>0</v>
      </c>
      <c r="D1146" t="s">
        <v>4</v>
      </c>
      <c r="E1146" t="s">
        <v>54</v>
      </c>
      <c r="F1146" t="s">
        <v>41</v>
      </c>
      <c r="G1146">
        <v>506</v>
      </c>
    </row>
    <row r="1147" spans="1:7" x14ac:dyDescent="0.25">
      <c r="A1147" t="str">
        <f t="shared" si="17"/>
        <v>MenRecurveU16Short Metric / Short Metric I</v>
      </c>
      <c r="B1147">
        <v>1</v>
      </c>
      <c r="C1147" t="s">
        <v>0</v>
      </c>
      <c r="D1147" t="s">
        <v>4</v>
      </c>
      <c r="E1147" t="s">
        <v>54</v>
      </c>
      <c r="F1147" t="s">
        <v>131</v>
      </c>
      <c r="G1147">
        <v>108</v>
      </c>
    </row>
    <row r="1148" spans="1:7" x14ac:dyDescent="0.25">
      <c r="A1148" t="str">
        <f t="shared" si="17"/>
        <v>MenRecurveU16Short Metric / Short Metric I</v>
      </c>
      <c r="B1148">
        <v>2</v>
      </c>
      <c r="C1148" t="s">
        <v>0</v>
      </c>
      <c r="D1148" t="s">
        <v>4</v>
      </c>
      <c r="E1148" t="s">
        <v>54</v>
      </c>
      <c r="F1148" t="s">
        <v>131</v>
      </c>
      <c r="G1148">
        <v>159</v>
      </c>
    </row>
    <row r="1149" spans="1:7" x14ac:dyDescent="0.25">
      <c r="A1149" t="str">
        <f t="shared" si="17"/>
        <v>MenRecurveU16Short Metric / Short Metric I</v>
      </c>
      <c r="B1149">
        <v>3</v>
      </c>
      <c r="C1149" t="s">
        <v>0</v>
      </c>
      <c r="D1149" t="s">
        <v>4</v>
      </c>
      <c r="E1149" t="s">
        <v>54</v>
      </c>
      <c r="F1149" t="s">
        <v>131</v>
      </c>
      <c r="G1149">
        <v>222</v>
      </c>
    </row>
    <row r="1150" spans="1:7" x14ac:dyDescent="0.25">
      <c r="A1150" t="str">
        <f t="shared" si="17"/>
        <v>MenRecurveU16Short Metric / Short Metric I</v>
      </c>
      <c r="B1150">
        <v>4</v>
      </c>
      <c r="C1150" t="s">
        <v>0</v>
      </c>
      <c r="D1150" t="s">
        <v>4</v>
      </c>
      <c r="E1150" t="s">
        <v>54</v>
      </c>
      <c r="F1150" t="s">
        <v>131</v>
      </c>
      <c r="G1150">
        <v>296</v>
      </c>
    </row>
    <row r="1151" spans="1:7" x14ac:dyDescent="0.25">
      <c r="A1151" t="str">
        <f t="shared" si="17"/>
        <v>MenRecurveU16Short Metric / Short Metric I</v>
      </c>
      <c r="B1151">
        <v>5</v>
      </c>
      <c r="C1151" t="s">
        <v>0</v>
      </c>
      <c r="D1151" t="s">
        <v>4</v>
      </c>
      <c r="E1151" t="s">
        <v>54</v>
      </c>
      <c r="F1151" t="s">
        <v>131</v>
      </c>
      <c r="G1151">
        <v>372</v>
      </c>
    </row>
    <row r="1152" spans="1:7" x14ac:dyDescent="0.25">
      <c r="A1152" t="str">
        <f t="shared" si="17"/>
        <v>MenRecurveU16Short Metric II</v>
      </c>
      <c r="B1152">
        <v>1</v>
      </c>
      <c r="C1152" t="s">
        <v>0</v>
      </c>
      <c r="D1152" t="s">
        <v>4</v>
      </c>
      <c r="E1152" t="s">
        <v>54</v>
      </c>
      <c r="F1152" t="s">
        <v>42</v>
      </c>
      <c r="G1152">
        <v>126</v>
      </c>
    </row>
    <row r="1153" spans="1:7" x14ac:dyDescent="0.25">
      <c r="A1153" t="str">
        <f t="shared" si="17"/>
        <v>MenRecurveU16Short Metric II</v>
      </c>
      <c r="B1153">
        <v>2</v>
      </c>
      <c r="C1153" t="s">
        <v>0</v>
      </c>
      <c r="D1153" t="s">
        <v>4</v>
      </c>
      <c r="E1153" t="s">
        <v>54</v>
      </c>
      <c r="F1153" t="s">
        <v>42</v>
      </c>
      <c r="G1153">
        <v>184</v>
      </c>
    </row>
    <row r="1154" spans="1:7" x14ac:dyDescent="0.25">
      <c r="A1154" t="str">
        <f t="shared" ref="A1154:A1217" si="18">C1154&amp;D1154&amp;E1154&amp;F1154</f>
        <v>MenRecurveU16Short Metric II</v>
      </c>
      <c r="B1154">
        <v>3</v>
      </c>
      <c r="C1154" t="s">
        <v>0</v>
      </c>
      <c r="D1154" t="s">
        <v>4</v>
      </c>
      <c r="E1154" t="s">
        <v>54</v>
      </c>
      <c r="F1154" t="s">
        <v>42</v>
      </c>
      <c r="G1154">
        <v>256</v>
      </c>
    </row>
    <row r="1155" spans="1:7" x14ac:dyDescent="0.25">
      <c r="A1155" t="str">
        <f t="shared" si="18"/>
        <v>MenRecurveU16Short Metric II</v>
      </c>
      <c r="B1155">
        <v>4</v>
      </c>
      <c r="C1155" t="s">
        <v>0</v>
      </c>
      <c r="D1155" t="s">
        <v>4</v>
      </c>
      <c r="E1155" t="s">
        <v>54</v>
      </c>
      <c r="F1155" t="s">
        <v>42</v>
      </c>
      <c r="G1155">
        <v>337</v>
      </c>
    </row>
    <row r="1156" spans="1:7" x14ac:dyDescent="0.25">
      <c r="A1156" t="str">
        <f t="shared" si="18"/>
        <v>MenRecurveU16Short Metric III</v>
      </c>
      <c r="B1156">
        <v>1</v>
      </c>
      <c r="C1156" t="s">
        <v>0</v>
      </c>
      <c r="D1156" t="s">
        <v>4</v>
      </c>
      <c r="E1156" t="s">
        <v>54</v>
      </c>
      <c r="F1156" t="s">
        <v>43</v>
      </c>
      <c r="G1156">
        <v>227</v>
      </c>
    </row>
    <row r="1157" spans="1:7" x14ac:dyDescent="0.25">
      <c r="A1157" t="str">
        <f t="shared" si="18"/>
        <v>MenRecurveU16Short Metric III</v>
      </c>
      <c r="B1157">
        <v>2</v>
      </c>
      <c r="C1157" t="s">
        <v>0</v>
      </c>
      <c r="D1157" t="s">
        <v>4</v>
      </c>
      <c r="E1157" t="s">
        <v>54</v>
      </c>
      <c r="F1157" t="s">
        <v>43</v>
      </c>
      <c r="G1157">
        <v>304</v>
      </c>
    </row>
    <row r="1158" spans="1:7" x14ac:dyDescent="0.25">
      <c r="A1158" t="str">
        <f t="shared" si="18"/>
        <v>MenRecurveU16Short Metric III</v>
      </c>
      <c r="B1158">
        <v>3</v>
      </c>
      <c r="C1158" t="s">
        <v>0</v>
      </c>
      <c r="D1158" t="s">
        <v>4</v>
      </c>
      <c r="E1158" t="s">
        <v>54</v>
      </c>
      <c r="F1158" t="s">
        <v>43</v>
      </c>
      <c r="G1158">
        <v>384</v>
      </c>
    </row>
    <row r="1159" spans="1:7" x14ac:dyDescent="0.25">
      <c r="A1159" t="str">
        <f t="shared" si="18"/>
        <v>MenRecurveU16Short Metric IV</v>
      </c>
      <c r="B1159">
        <v>1</v>
      </c>
      <c r="C1159" t="s">
        <v>0</v>
      </c>
      <c r="D1159" t="s">
        <v>4</v>
      </c>
      <c r="E1159" t="s">
        <v>54</v>
      </c>
      <c r="F1159" t="s">
        <v>44</v>
      </c>
      <c r="G1159">
        <v>410</v>
      </c>
    </row>
    <row r="1160" spans="1:7" x14ac:dyDescent="0.25">
      <c r="A1160" t="str">
        <f t="shared" si="18"/>
        <v>MenRecurveU16Short Metric IV</v>
      </c>
      <c r="B1160">
        <v>2</v>
      </c>
      <c r="C1160" t="s">
        <v>0</v>
      </c>
      <c r="D1160" t="s">
        <v>4</v>
      </c>
      <c r="E1160" t="s">
        <v>54</v>
      </c>
      <c r="F1160" t="s">
        <v>44</v>
      </c>
      <c r="G1160">
        <v>478</v>
      </c>
    </row>
    <row r="1161" spans="1:7" x14ac:dyDescent="0.25">
      <c r="A1161" t="str">
        <f t="shared" si="18"/>
        <v>MenRecurveU16Short Metric V</v>
      </c>
      <c r="B1161">
        <v>1</v>
      </c>
      <c r="C1161" t="s">
        <v>0</v>
      </c>
      <c r="D1161" t="s">
        <v>4</v>
      </c>
      <c r="E1161" t="s">
        <v>54</v>
      </c>
      <c r="F1161" t="s">
        <v>45</v>
      </c>
      <c r="G1161">
        <v>464</v>
      </c>
    </row>
    <row r="1162" spans="1:7" x14ac:dyDescent="0.25">
      <c r="A1162" t="str">
        <f t="shared" si="18"/>
        <v>MenRecurveU16WA Standard Bow</v>
      </c>
      <c r="B1162">
        <v>1</v>
      </c>
      <c r="C1162" t="s">
        <v>0</v>
      </c>
      <c r="D1162" t="s">
        <v>4</v>
      </c>
      <c r="E1162" t="s">
        <v>54</v>
      </c>
      <c r="F1162" t="s">
        <v>80</v>
      </c>
      <c r="G1162">
        <v>204</v>
      </c>
    </row>
    <row r="1163" spans="1:7" x14ac:dyDescent="0.25">
      <c r="A1163" t="str">
        <f t="shared" si="18"/>
        <v>MenRecurveU16WA Standard Bow</v>
      </c>
      <c r="B1163">
        <v>2</v>
      </c>
      <c r="C1163" t="s">
        <v>0</v>
      </c>
      <c r="D1163" t="s">
        <v>4</v>
      </c>
      <c r="E1163" t="s">
        <v>54</v>
      </c>
      <c r="F1163" t="s">
        <v>80</v>
      </c>
      <c r="G1163">
        <v>275</v>
      </c>
    </row>
    <row r="1164" spans="1:7" x14ac:dyDescent="0.25">
      <c r="A1164" t="str">
        <f t="shared" si="18"/>
        <v>MenRecurveU16WA Standard Bow</v>
      </c>
      <c r="B1164">
        <v>3</v>
      </c>
      <c r="C1164" t="s">
        <v>0</v>
      </c>
      <c r="D1164" t="s">
        <v>4</v>
      </c>
      <c r="E1164" t="s">
        <v>54</v>
      </c>
      <c r="F1164" t="s">
        <v>80</v>
      </c>
      <c r="G1164">
        <v>352</v>
      </c>
    </row>
    <row r="1165" spans="1:7" x14ac:dyDescent="0.25">
      <c r="A1165" t="str">
        <f t="shared" si="18"/>
        <v>MenRecurveU16WA Standard Bow</v>
      </c>
      <c r="B1165">
        <v>4</v>
      </c>
      <c r="C1165" t="s">
        <v>0</v>
      </c>
      <c r="D1165" t="s">
        <v>4</v>
      </c>
      <c r="E1165" t="s">
        <v>54</v>
      </c>
      <c r="F1165" t="s">
        <v>80</v>
      </c>
      <c r="G1165">
        <v>426</v>
      </c>
    </row>
    <row r="1166" spans="1:7" x14ac:dyDescent="0.25">
      <c r="A1166" t="str">
        <f t="shared" si="18"/>
        <v>MenRecurveU16WA Standard Bow</v>
      </c>
      <c r="B1166">
        <v>5</v>
      </c>
      <c r="C1166" t="s">
        <v>0</v>
      </c>
      <c r="D1166" t="s">
        <v>4</v>
      </c>
      <c r="E1166" t="s">
        <v>54</v>
      </c>
      <c r="F1166" t="s">
        <v>80</v>
      </c>
      <c r="G1166">
        <v>494</v>
      </c>
    </row>
    <row r="1167" spans="1:7" x14ac:dyDescent="0.25">
      <c r="A1167" t="str">
        <f t="shared" si="18"/>
        <v>MenRecurveU16WA 900</v>
      </c>
      <c r="B1167">
        <v>1</v>
      </c>
      <c r="C1167" t="s">
        <v>0</v>
      </c>
      <c r="D1167" t="s">
        <v>4</v>
      </c>
      <c r="E1167" t="s">
        <v>54</v>
      </c>
      <c r="F1167" t="s">
        <v>46</v>
      </c>
      <c r="G1167">
        <v>162</v>
      </c>
    </row>
    <row r="1168" spans="1:7" x14ac:dyDescent="0.25">
      <c r="A1168" t="str">
        <f t="shared" si="18"/>
        <v>MenRecurveU16WA 900</v>
      </c>
      <c r="B1168">
        <v>2</v>
      </c>
      <c r="C1168" t="s">
        <v>0</v>
      </c>
      <c r="D1168" t="s">
        <v>4</v>
      </c>
      <c r="E1168" t="s">
        <v>54</v>
      </c>
      <c r="F1168" t="s">
        <v>46</v>
      </c>
      <c r="G1168">
        <v>235</v>
      </c>
    </row>
    <row r="1169" spans="1:7" x14ac:dyDescent="0.25">
      <c r="A1169" t="str">
        <f t="shared" si="18"/>
        <v>MenRecurveU16WA 900</v>
      </c>
      <c r="B1169">
        <v>3</v>
      </c>
      <c r="C1169" t="s">
        <v>0</v>
      </c>
      <c r="D1169" t="s">
        <v>4</v>
      </c>
      <c r="E1169" t="s">
        <v>54</v>
      </c>
      <c r="F1169" t="s">
        <v>46</v>
      </c>
      <c r="G1169">
        <v>325</v>
      </c>
    </row>
    <row r="1170" spans="1:7" x14ac:dyDescent="0.25">
      <c r="A1170" t="str">
        <f t="shared" si="18"/>
        <v>MenRecurveU16WA 900</v>
      </c>
      <c r="B1170">
        <v>4</v>
      </c>
      <c r="C1170" t="s">
        <v>0</v>
      </c>
      <c r="D1170" t="s">
        <v>4</v>
      </c>
      <c r="E1170" t="s">
        <v>54</v>
      </c>
      <c r="F1170" t="s">
        <v>46</v>
      </c>
      <c r="G1170">
        <v>425</v>
      </c>
    </row>
    <row r="1171" spans="1:7" x14ac:dyDescent="0.25">
      <c r="A1171" t="str">
        <f t="shared" si="18"/>
        <v>MenRecurveU16WA 900</v>
      </c>
      <c r="B1171">
        <v>5</v>
      </c>
      <c r="C1171" t="s">
        <v>0</v>
      </c>
      <c r="D1171" t="s">
        <v>4</v>
      </c>
      <c r="E1171" t="s">
        <v>54</v>
      </c>
      <c r="F1171" t="s">
        <v>46</v>
      </c>
      <c r="G1171">
        <v>524</v>
      </c>
    </row>
    <row r="1172" spans="1:7" x14ac:dyDescent="0.25">
      <c r="A1172" t="str">
        <f t="shared" si="18"/>
        <v>MenRecurveU16WA 900</v>
      </c>
      <c r="B1172">
        <v>6</v>
      </c>
      <c r="C1172" t="s">
        <v>0</v>
      </c>
      <c r="D1172" t="s">
        <v>4</v>
      </c>
      <c r="E1172" t="s">
        <v>54</v>
      </c>
      <c r="F1172" t="s">
        <v>46</v>
      </c>
      <c r="G1172">
        <v>612</v>
      </c>
    </row>
    <row r="1173" spans="1:7" x14ac:dyDescent="0.25">
      <c r="A1173" t="str">
        <f t="shared" si="18"/>
        <v>MenRecurveU16WA 70m</v>
      </c>
      <c r="B1173">
        <v>1</v>
      </c>
      <c r="C1173" t="s">
        <v>0</v>
      </c>
      <c r="D1173" t="s">
        <v>4</v>
      </c>
      <c r="E1173" t="s">
        <v>54</v>
      </c>
      <c r="F1173" t="s">
        <v>47</v>
      </c>
      <c r="G1173">
        <v>59</v>
      </c>
    </row>
    <row r="1174" spans="1:7" x14ac:dyDescent="0.25">
      <c r="A1174" t="str">
        <f t="shared" si="18"/>
        <v>MenRecurveU16WA 70m</v>
      </c>
      <c r="B1174">
        <v>2</v>
      </c>
      <c r="C1174" t="s">
        <v>0</v>
      </c>
      <c r="D1174" t="s">
        <v>4</v>
      </c>
      <c r="E1174" t="s">
        <v>54</v>
      </c>
      <c r="F1174" t="s">
        <v>47</v>
      </c>
      <c r="G1174">
        <v>91</v>
      </c>
    </row>
    <row r="1175" spans="1:7" x14ac:dyDescent="0.25">
      <c r="A1175" t="str">
        <f t="shared" si="18"/>
        <v>MenRecurveU16WA 70m</v>
      </c>
      <c r="B1175">
        <v>3</v>
      </c>
      <c r="C1175" t="s">
        <v>0</v>
      </c>
      <c r="D1175" t="s">
        <v>4</v>
      </c>
      <c r="E1175" t="s">
        <v>54</v>
      </c>
      <c r="F1175" t="s">
        <v>47</v>
      </c>
      <c r="G1175">
        <v>137</v>
      </c>
    </row>
    <row r="1176" spans="1:7" x14ac:dyDescent="0.25">
      <c r="A1176" t="str">
        <f t="shared" si="18"/>
        <v>MenRecurveU16WA 70m</v>
      </c>
      <c r="B1176">
        <v>4</v>
      </c>
      <c r="C1176" t="s">
        <v>0</v>
      </c>
      <c r="D1176" t="s">
        <v>4</v>
      </c>
      <c r="E1176" t="s">
        <v>54</v>
      </c>
      <c r="F1176" t="s">
        <v>47</v>
      </c>
      <c r="G1176">
        <v>199</v>
      </c>
    </row>
    <row r="1177" spans="1:7" x14ac:dyDescent="0.25">
      <c r="A1177" t="str">
        <f t="shared" si="18"/>
        <v>MenRecurveU16WA 70m</v>
      </c>
      <c r="B1177">
        <v>5</v>
      </c>
      <c r="C1177" t="s">
        <v>0</v>
      </c>
      <c r="D1177" t="s">
        <v>4</v>
      </c>
      <c r="E1177" t="s">
        <v>54</v>
      </c>
      <c r="F1177" t="s">
        <v>47</v>
      </c>
      <c r="G1177">
        <v>277</v>
      </c>
    </row>
    <row r="1178" spans="1:7" x14ac:dyDescent="0.25">
      <c r="A1178" t="str">
        <f t="shared" si="18"/>
        <v>MenRecurveU16WA 70m</v>
      </c>
      <c r="B1178">
        <v>6</v>
      </c>
      <c r="C1178" t="s">
        <v>0</v>
      </c>
      <c r="D1178" t="s">
        <v>4</v>
      </c>
      <c r="E1178" t="s">
        <v>54</v>
      </c>
      <c r="F1178" t="s">
        <v>47</v>
      </c>
      <c r="G1178">
        <v>362</v>
      </c>
    </row>
    <row r="1179" spans="1:7" x14ac:dyDescent="0.25">
      <c r="A1179" t="str">
        <f t="shared" si="18"/>
        <v>MenRecurveU16WA 70m</v>
      </c>
      <c r="B1179">
        <v>7</v>
      </c>
      <c r="C1179" t="s">
        <v>0</v>
      </c>
      <c r="D1179" t="s">
        <v>4</v>
      </c>
      <c r="E1179" t="s">
        <v>54</v>
      </c>
      <c r="F1179" t="s">
        <v>47</v>
      </c>
      <c r="G1179">
        <v>442</v>
      </c>
    </row>
    <row r="1180" spans="1:7" x14ac:dyDescent="0.25">
      <c r="A1180" t="str">
        <f t="shared" si="18"/>
        <v>MenRecurveU16WA 70m</v>
      </c>
      <c r="B1180">
        <v>8</v>
      </c>
      <c r="C1180" t="s">
        <v>0</v>
      </c>
      <c r="D1180" t="s">
        <v>4</v>
      </c>
      <c r="E1180" t="s">
        <v>54</v>
      </c>
      <c r="F1180" t="s">
        <v>47</v>
      </c>
      <c r="G1180">
        <v>509</v>
      </c>
    </row>
    <row r="1181" spans="1:7" x14ac:dyDescent="0.25">
      <c r="A1181" t="str">
        <f t="shared" si="18"/>
        <v>MenRecurveU16WA 70m</v>
      </c>
      <c r="B1181">
        <v>9</v>
      </c>
      <c r="C1181" t="s">
        <v>0</v>
      </c>
      <c r="D1181" t="s">
        <v>4</v>
      </c>
      <c r="E1181" t="s">
        <v>54</v>
      </c>
      <c r="F1181" t="s">
        <v>47</v>
      </c>
      <c r="G1181">
        <v>563</v>
      </c>
    </row>
    <row r="1182" spans="1:7" x14ac:dyDescent="0.25">
      <c r="A1182" t="str">
        <f t="shared" si="18"/>
        <v>MenRecurveU16WA 60m</v>
      </c>
      <c r="B1182">
        <v>1</v>
      </c>
      <c r="C1182" t="s">
        <v>0</v>
      </c>
      <c r="D1182" t="s">
        <v>4</v>
      </c>
      <c r="E1182" t="s">
        <v>54</v>
      </c>
      <c r="F1182" t="s">
        <v>48</v>
      </c>
      <c r="G1182">
        <v>83</v>
      </c>
    </row>
    <row r="1183" spans="1:7" x14ac:dyDescent="0.25">
      <c r="A1183" t="str">
        <f t="shared" si="18"/>
        <v>MenRecurveU16WA 60m</v>
      </c>
      <c r="B1183">
        <v>2</v>
      </c>
      <c r="C1183" t="s">
        <v>0</v>
      </c>
      <c r="D1183" t="s">
        <v>4</v>
      </c>
      <c r="E1183" t="s">
        <v>54</v>
      </c>
      <c r="F1183" t="s">
        <v>48</v>
      </c>
      <c r="G1183">
        <v>126</v>
      </c>
    </row>
    <row r="1184" spans="1:7" x14ac:dyDescent="0.25">
      <c r="A1184" t="str">
        <f t="shared" si="18"/>
        <v>MenRecurveU16WA 60m</v>
      </c>
      <c r="B1184">
        <v>3</v>
      </c>
      <c r="C1184" t="s">
        <v>0</v>
      </c>
      <c r="D1184" t="s">
        <v>4</v>
      </c>
      <c r="E1184" t="s">
        <v>54</v>
      </c>
      <c r="F1184" t="s">
        <v>48</v>
      </c>
      <c r="G1184">
        <v>185</v>
      </c>
    </row>
    <row r="1185" spans="1:7" x14ac:dyDescent="0.25">
      <c r="A1185" t="str">
        <f t="shared" si="18"/>
        <v>MenRecurveU16WA 60m</v>
      </c>
      <c r="B1185">
        <v>4</v>
      </c>
      <c r="C1185" t="s">
        <v>0</v>
      </c>
      <c r="D1185" t="s">
        <v>4</v>
      </c>
      <c r="E1185" t="s">
        <v>54</v>
      </c>
      <c r="F1185" t="s">
        <v>48</v>
      </c>
      <c r="G1185">
        <v>260</v>
      </c>
    </row>
    <row r="1186" spans="1:7" x14ac:dyDescent="0.25">
      <c r="A1186" t="str">
        <f t="shared" si="18"/>
        <v>MenRecurveU16WA 60m</v>
      </c>
      <c r="B1186">
        <v>5</v>
      </c>
      <c r="C1186" t="s">
        <v>0</v>
      </c>
      <c r="D1186" t="s">
        <v>4</v>
      </c>
      <c r="E1186" t="s">
        <v>54</v>
      </c>
      <c r="F1186" t="s">
        <v>48</v>
      </c>
      <c r="G1186">
        <v>344</v>
      </c>
    </row>
    <row r="1187" spans="1:7" x14ac:dyDescent="0.25">
      <c r="A1187" t="str">
        <f t="shared" si="18"/>
        <v>MenRecurveU16WA 60m</v>
      </c>
      <c r="B1187">
        <v>6</v>
      </c>
      <c r="C1187" t="s">
        <v>0</v>
      </c>
      <c r="D1187" t="s">
        <v>4</v>
      </c>
      <c r="E1187" t="s">
        <v>54</v>
      </c>
      <c r="F1187" t="s">
        <v>48</v>
      </c>
      <c r="G1187">
        <v>426</v>
      </c>
    </row>
    <row r="1188" spans="1:7" x14ac:dyDescent="0.25">
      <c r="A1188" t="str">
        <f t="shared" si="18"/>
        <v>MenRecurveU16WA 60m</v>
      </c>
      <c r="B1188">
        <v>7</v>
      </c>
      <c r="C1188" t="s">
        <v>0</v>
      </c>
      <c r="D1188" t="s">
        <v>4</v>
      </c>
      <c r="E1188" t="s">
        <v>54</v>
      </c>
      <c r="F1188" t="s">
        <v>48</v>
      </c>
      <c r="G1188">
        <v>496</v>
      </c>
    </row>
    <row r="1189" spans="1:7" x14ac:dyDescent="0.25">
      <c r="A1189" t="str">
        <f t="shared" si="18"/>
        <v>MenRecurveU16WA 60m</v>
      </c>
      <c r="B1189">
        <v>8</v>
      </c>
      <c r="C1189" t="s">
        <v>0</v>
      </c>
      <c r="D1189" t="s">
        <v>4</v>
      </c>
      <c r="E1189" t="s">
        <v>54</v>
      </c>
      <c r="F1189" t="s">
        <v>48</v>
      </c>
      <c r="G1189">
        <v>552</v>
      </c>
    </row>
    <row r="1190" spans="1:7" x14ac:dyDescent="0.25">
      <c r="A1190" t="str">
        <f t="shared" si="18"/>
        <v>MenRecurveU16WA 60m</v>
      </c>
      <c r="B1190">
        <v>9</v>
      </c>
      <c r="C1190" t="s">
        <v>0</v>
      </c>
      <c r="D1190" t="s">
        <v>4</v>
      </c>
      <c r="E1190" t="s">
        <v>54</v>
      </c>
      <c r="F1190" t="s">
        <v>48</v>
      </c>
      <c r="G1190">
        <v>597</v>
      </c>
    </row>
    <row r="1191" spans="1:7" x14ac:dyDescent="0.25">
      <c r="A1191" t="str">
        <f t="shared" si="18"/>
        <v>MenRecurveU16WA 50m (Barebow) / Metric 122-50</v>
      </c>
      <c r="B1191">
        <v>1</v>
      </c>
      <c r="C1191" t="s">
        <v>0</v>
      </c>
      <c r="D1191" t="s">
        <v>4</v>
      </c>
      <c r="E1191" t="s">
        <v>54</v>
      </c>
      <c r="F1191" t="s">
        <v>76</v>
      </c>
      <c r="G1191">
        <v>121</v>
      </c>
    </row>
    <row r="1192" spans="1:7" x14ac:dyDescent="0.25">
      <c r="A1192" t="str">
        <f t="shared" si="18"/>
        <v>MenRecurveU16WA 50m (Barebow) / Metric 122-50</v>
      </c>
      <c r="B1192">
        <v>2</v>
      </c>
      <c r="C1192" t="s">
        <v>0</v>
      </c>
      <c r="D1192" t="s">
        <v>4</v>
      </c>
      <c r="E1192" t="s">
        <v>54</v>
      </c>
      <c r="F1192" t="s">
        <v>76</v>
      </c>
      <c r="G1192">
        <v>179</v>
      </c>
    </row>
    <row r="1193" spans="1:7" x14ac:dyDescent="0.25">
      <c r="A1193" t="str">
        <f t="shared" si="18"/>
        <v>MenRecurveU16WA 50m (Barebow) / Metric 122-50</v>
      </c>
      <c r="B1193">
        <v>3</v>
      </c>
      <c r="C1193" t="s">
        <v>0</v>
      </c>
      <c r="D1193" t="s">
        <v>4</v>
      </c>
      <c r="E1193" t="s">
        <v>54</v>
      </c>
      <c r="F1193" t="s">
        <v>76</v>
      </c>
      <c r="G1193">
        <v>253</v>
      </c>
    </row>
    <row r="1194" spans="1:7" x14ac:dyDescent="0.25">
      <c r="A1194" t="str">
        <f t="shared" si="18"/>
        <v>MenRecurveU16WA 50m (Barebow) / Metric 122-50</v>
      </c>
      <c r="B1194">
        <v>4</v>
      </c>
      <c r="C1194" t="s">
        <v>0</v>
      </c>
      <c r="D1194" t="s">
        <v>4</v>
      </c>
      <c r="E1194" t="s">
        <v>54</v>
      </c>
      <c r="F1194" t="s">
        <v>76</v>
      </c>
      <c r="G1194">
        <v>336</v>
      </c>
    </row>
    <row r="1195" spans="1:7" x14ac:dyDescent="0.25">
      <c r="A1195" t="str">
        <f t="shared" si="18"/>
        <v>MenRecurveU16WA 50m (Barebow) / Metric 122-50</v>
      </c>
      <c r="B1195">
        <v>5</v>
      </c>
      <c r="C1195" t="s">
        <v>0</v>
      </c>
      <c r="D1195" t="s">
        <v>4</v>
      </c>
      <c r="E1195" t="s">
        <v>54</v>
      </c>
      <c r="F1195" t="s">
        <v>76</v>
      </c>
      <c r="G1195">
        <v>419</v>
      </c>
    </row>
    <row r="1196" spans="1:7" x14ac:dyDescent="0.25">
      <c r="A1196" t="str">
        <f t="shared" si="18"/>
        <v>MenRecurveU16WA 50m (Barebow) / Metric 122-50</v>
      </c>
      <c r="B1196">
        <v>6</v>
      </c>
      <c r="C1196" t="s">
        <v>0</v>
      </c>
      <c r="D1196" t="s">
        <v>4</v>
      </c>
      <c r="E1196" t="s">
        <v>54</v>
      </c>
      <c r="F1196" t="s">
        <v>76</v>
      </c>
      <c r="G1196">
        <v>490</v>
      </c>
    </row>
    <row r="1197" spans="1:7" x14ac:dyDescent="0.25">
      <c r="A1197" t="str">
        <f t="shared" si="18"/>
        <v>MenRecurveU16WA 50m (Barebow) / Metric 122-50</v>
      </c>
      <c r="B1197">
        <v>7</v>
      </c>
      <c r="C1197" t="s">
        <v>0</v>
      </c>
      <c r="D1197" t="s">
        <v>4</v>
      </c>
      <c r="E1197" t="s">
        <v>54</v>
      </c>
      <c r="F1197" t="s">
        <v>76</v>
      </c>
      <c r="G1197">
        <v>548</v>
      </c>
    </row>
    <row r="1198" spans="1:7" x14ac:dyDescent="0.25">
      <c r="A1198" t="str">
        <f t="shared" si="18"/>
        <v>MenRecurveU16WA 50m (Barebow) / Metric 122-50</v>
      </c>
      <c r="B1198">
        <v>8</v>
      </c>
      <c r="C1198" t="s">
        <v>0</v>
      </c>
      <c r="D1198" t="s">
        <v>4</v>
      </c>
      <c r="E1198" t="s">
        <v>54</v>
      </c>
      <c r="F1198" t="s">
        <v>76</v>
      </c>
      <c r="G1198">
        <v>593</v>
      </c>
    </row>
    <row r="1199" spans="1:7" x14ac:dyDescent="0.25">
      <c r="A1199" t="str">
        <f t="shared" si="18"/>
        <v>MenRecurveU16WA 50m (Barebow) / Metric 122-50</v>
      </c>
      <c r="B1199">
        <v>9</v>
      </c>
      <c r="C1199" t="s">
        <v>0</v>
      </c>
      <c r="D1199" t="s">
        <v>4</v>
      </c>
      <c r="E1199" t="s">
        <v>54</v>
      </c>
      <c r="F1199" t="s">
        <v>76</v>
      </c>
      <c r="G1199">
        <v>629</v>
      </c>
    </row>
    <row r="1200" spans="1:7" x14ac:dyDescent="0.25">
      <c r="A1200" t="str">
        <f t="shared" si="18"/>
        <v>MenRecurveU16Metric 122-40</v>
      </c>
      <c r="B1200">
        <v>1</v>
      </c>
      <c r="C1200" t="s">
        <v>0</v>
      </c>
      <c r="D1200" t="s">
        <v>4</v>
      </c>
      <c r="E1200" t="s">
        <v>54</v>
      </c>
      <c r="F1200" t="s">
        <v>49</v>
      </c>
      <c r="G1200">
        <v>184</v>
      </c>
    </row>
    <row r="1201" spans="1:7" x14ac:dyDescent="0.25">
      <c r="A1201" t="str">
        <f t="shared" si="18"/>
        <v>MenRecurveU16Metric 122-40</v>
      </c>
      <c r="B1201">
        <v>2</v>
      </c>
      <c r="C1201" t="s">
        <v>0</v>
      </c>
      <c r="D1201" t="s">
        <v>4</v>
      </c>
      <c r="E1201" t="s">
        <v>54</v>
      </c>
      <c r="F1201" t="s">
        <v>49</v>
      </c>
      <c r="G1201">
        <v>259</v>
      </c>
    </row>
    <row r="1202" spans="1:7" x14ac:dyDescent="0.25">
      <c r="A1202" t="str">
        <f t="shared" si="18"/>
        <v>MenRecurveU16Metric 122-40</v>
      </c>
      <c r="B1202">
        <v>3</v>
      </c>
      <c r="C1202" t="s">
        <v>0</v>
      </c>
      <c r="D1202" t="s">
        <v>4</v>
      </c>
      <c r="E1202" t="s">
        <v>54</v>
      </c>
      <c r="F1202" t="s">
        <v>49</v>
      </c>
      <c r="G1202">
        <v>343</v>
      </c>
    </row>
    <row r="1203" spans="1:7" x14ac:dyDescent="0.25">
      <c r="A1203" t="str">
        <f t="shared" si="18"/>
        <v>MenRecurveU16Metric 122-40</v>
      </c>
      <c r="B1203">
        <v>4</v>
      </c>
      <c r="C1203" t="s">
        <v>0</v>
      </c>
      <c r="D1203" t="s">
        <v>4</v>
      </c>
      <c r="E1203" t="s">
        <v>54</v>
      </c>
      <c r="F1203" t="s">
        <v>49</v>
      </c>
      <c r="G1203">
        <v>425</v>
      </c>
    </row>
    <row r="1204" spans="1:7" x14ac:dyDescent="0.25">
      <c r="A1204" t="str">
        <f t="shared" si="18"/>
        <v>MenRecurveU16Metric 122-30</v>
      </c>
      <c r="B1204">
        <v>1</v>
      </c>
      <c r="C1204" t="s">
        <v>0</v>
      </c>
      <c r="D1204" t="s">
        <v>4</v>
      </c>
      <c r="E1204" t="s">
        <v>54</v>
      </c>
      <c r="F1204" t="s">
        <v>50</v>
      </c>
      <c r="G1204">
        <v>287</v>
      </c>
    </row>
    <row r="1205" spans="1:7" x14ac:dyDescent="0.25">
      <c r="A1205" t="str">
        <f t="shared" si="18"/>
        <v>MenRecurveU16Metric 122-30</v>
      </c>
      <c r="B1205">
        <v>2</v>
      </c>
      <c r="C1205" t="s">
        <v>0</v>
      </c>
      <c r="D1205" t="s">
        <v>4</v>
      </c>
      <c r="E1205" t="s">
        <v>54</v>
      </c>
      <c r="F1205" t="s">
        <v>50</v>
      </c>
      <c r="G1205">
        <v>372</v>
      </c>
    </row>
    <row r="1206" spans="1:7" x14ac:dyDescent="0.25">
      <c r="A1206" t="str">
        <f t="shared" si="18"/>
        <v>MenRecurveU16Metric 122-30</v>
      </c>
      <c r="B1206">
        <v>3</v>
      </c>
      <c r="C1206" t="s">
        <v>0</v>
      </c>
      <c r="D1206" t="s">
        <v>4</v>
      </c>
      <c r="E1206" t="s">
        <v>54</v>
      </c>
      <c r="F1206" t="s">
        <v>50</v>
      </c>
      <c r="G1206">
        <v>451</v>
      </c>
    </row>
    <row r="1207" spans="1:7" x14ac:dyDescent="0.25">
      <c r="A1207" t="str">
        <f t="shared" si="18"/>
        <v>MenRecurveU16WA 50m (Compound)</v>
      </c>
      <c r="B1207">
        <v>1</v>
      </c>
      <c r="C1207" t="s">
        <v>0</v>
      </c>
      <c r="D1207" t="s">
        <v>4</v>
      </c>
      <c r="E1207" t="s">
        <v>54</v>
      </c>
      <c r="F1207" t="s">
        <v>59</v>
      </c>
      <c r="G1207">
        <v>58</v>
      </c>
    </row>
    <row r="1208" spans="1:7" x14ac:dyDescent="0.25">
      <c r="A1208" t="str">
        <f t="shared" si="18"/>
        <v>MenRecurveU16WA 50m (Compound)</v>
      </c>
      <c r="B1208">
        <v>2</v>
      </c>
      <c r="C1208" t="s">
        <v>0</v>
      </c>
      <c r="D1208" t="s">
        <v>4</v>
      </c>
      <c r="E1208" t="s">
        <v>54</v>
      </c>
      <c r="F1208" t="s">
        <v>59</v>
      </c>
      <c r="G1208">
        <v>89</v>
      </c>
    </row>
    <row r="1209" spans="1:7" x14ac:dyDescent="0.25">
      <c r="A1209" t="str">
        <f t="shared" si="18"/>
        <v>MenRecurveU16WA 50m (Compound)</v>
      </c>
      <c r="B1209">
        <v>3</v>
      </c>
      <c r="C1209" t="s">
        <v>0</v>
      </c>
      <c r="D1209" t="s">
        <v>4</v>
      </c>
      <c r="E1209" t="s">
        <v>54</v>
      </c>
      <c r="F1209" t="s">
        <v>59</v>
      </c>
      <c r="G1209">
        <v>135</v>
      </c>
    </row>
    <row r="1210" spans="1:7" x14ac:dyDescent="0.25">
      <c r="A1210" t="str">
        <f t="shared" si="18"/>
        <v>MenRecurveU16WA 50m (Compound)</v>
      </c>
      <c r="B1210">
        <v>4</v>
      </c>
      <c r="C1210" t="s">
        <v>0</v>
      </c>
      <c r="D1210" t="s">
        <v>4</v>
      </c>
      <c r="E1210" t="s">
        <v>54</v>
      </c>
      <c r="F1210" t="s">
        <v>59</v>
      </c>
      <c r="G1210">
        <v>197</v>
      </c>
    </row>
    <row r="1211" spans="1:7" x14ac:dyDescent="0.25">
      <c r="A1211" t="str">
        <f t="shared" si="18"/>
        <v>MenRecurveU16WA 50m (Compound)</v>
      </c>
      <c r="B1211">
        <v>5</v>
      </c>
      <c r="C1211" t="s">
        <v>0</v>
      </c>
      <c r="D1211" t="s">
        <v>4</v>
      </c>
      <c r="E1211" t="s">
        <v>54</v>
      </c>
      <c r="F1211" t="s">
        <v>59</v>
      </c>
      <c r="G1211">
        <v>274</v>
      </c>
    </row>
    <row r="1212" spans="1:7" x14ac:dyDescent="0.25">
      <c r="A1212" t="str">
        <f t="shared" si="18"/>
        <v>MenRecurveU16Metric 80-40</v>
      </c>
      <c r="B1212">
        <v>1</v>
      </c>
      <c r="C1212" t="s">
        <v>0</v>
      </c>
      <c r="D1212" t="s">
        <v>4</v>
      </c>
      <c r="E1212" t="s">
        <v>54</v>
      </c>
      <c r="F1212" t="s">
        <v>60</v>
      </c>
      <c r="G1212">
        <v>92</v>
      </c>
    </row>
    <row r="1213" spans="1:7" x14ac:dyDescent="0.25">
      <c r="A1213" t="str">
        <f t="shared" si="18"/>
        <v>MenRecurveU16Metric 80-40</v>
      </c>
      <c r="B1213">
        <v>2</v>
      </c>
      <c r="C1213" t="s">
        <v>0</v>
      </c>
      <c r="D1213" t="s">
        <v>4</v>
      </c>
      <c r="E1213" t="s">
        <v>54</v>
      </c>
      <c r="F1213" t="s">
        <v>60</v>
      </c>
      <c r="G1213">
        <v>139</v>
      </c>
    </row>
    <row r="1214" spans="1:7" x14ac:dyDescent="0.25">
      <c r="A1214" t="str">
        <f t="shared" si="18"/>
        <v>MenRecurveU16Metric 80-40</v>
      </c>
      <c r="B1214">
        <v>3</v>
      </c>
      <c r="C1214" t="s">
        <v>0</v>
      </c>
      <c r="D1214" t="s">
        <v>4</v>
      </c>
      <c r="E1214" t="s">
        <v>54</v>
      </c>
      <c r="F1214" t="s">
        <v>60</v>
      </c>
      <c r="G1214">
        <v>202</v>
      </c>
    </row>
    <row r="1215" spans="1:7" x14ac:dyDescent="0.25">
      <c r="A1215" t="str">
        <f t="shared" si="18"/>
        <v>MenRecurveU16Metric 80-40</v>
      </c>
      <c r="B1215">
        <v>4</v>
      </c>
      <c r="C1215" t="s">
        <v>0</v>
      </c>
      <c r="D1215" t="s">
        <v>4</v>
      </c>
      <c r="E1215" t="s">
        <v>54</v>
      </c>
      <c r="F1215" t="s">
        <v>60</v>
      </c>
      <c r="G1215">
        <v>281</v>
      </c>
    </row>
    <row r="1216" spans="1:7" x14ac:dyDescent="0.25">
      <c r="A1216" t="str">
        <f t="shared" si="18"/>
        <v>MenRecurveU16Metric 80-30</v>
      </c>
      <c r="B1216">
        <v>1</v>
      </c>
      <c r="C1216" t="s">
        <v>0</v>
      </c>
      <c r="D1216" t="s">
        <v>4</v>
      </c>
      <c r="E1216" t="s">
        <v>54</v>
      </c>
      <c r="F1216" t="s">
        <v>61</v>
      </c>
      <c r="G1216">
        <v>159</v>
      </c>
    </row>
    <row r="1217" spans="1:7" x14ac:dyDescent="0.25">
      <c r="A1217" t="str">
        <f t="shared" si="18"/>
        <v>MenRecurveU16Metric 80-30</v>
      </c>
      <c r="B1217">
        <v>2</v>
      </c>
      <c r="C1217" t="s">
        <v>0</v>
      </c>
      <c r="D1217" t="s">
        <v>4</v>
      </c>
      <c r="E1217" t="s">
        <v>54</v>
      </c>
      <c r="F1217" t="s">
        <v>61</v>
      </c>
      <c r="G1217">
        <v>228</v>
      </c>
    </row>
    <row r="1218" spans="1:7" x14ac:dyDescent="0.25">
      <c r="A1218" t="str">
        <f t="shared" ref="A1218:A1281" si="19">C1218&amp;D1218&amp;E1218&amp;F1218</f>
        <v>MenRecurveU16Metric 80-30</v>
      </c>
      <c r="B1218">
        <v>3</v>
      </c>
      <c r="C1218" t="s">
        <v>0</v>
      </c>
      <c r="D1218" t="s">
        <v>4</v>
      </c>
      <c r="E1218" t="s">
        <v>54</v>
      </c>
      <c r="F1218" t="s">
        <v>61</v>
      </c>
      <c r="G1218">
        <v>310</v>
      </c>
    </row>
    <row r="1219" spans="1:7" x14ac:dyDescent="0.25">
      <c r="A1219" t="str">
        <f t="shared" si="19"/>
        <v>MenRecurveU15York</v>
      </c>
      <c r="B1219">
        <v>1</v>
      </c>
      <c r="C1219" t="s">
        <v>0</v>
      </c>
      <c r="D1219" t="s">
        <v>4</v>
      </c>
      <c r="E1219" t="s">
        <v>55</v>
      </c>
      <c r="F1219" t="s">
        <v>3</v>
      </c>
      <c r="G1219">
        <v>58</v>
      </c>
    </row>
    <row r="1220" spans="1:7" x14ac:dyDescent="0.25">
      <c r="A1220" t="str">
        <f t="shared" si="19"/>
        <v>MenRecurveU15York</v>
      </c>
      <c r="B1220">
        <v>2</v>
      </c>
      <c r="C1220" t="s">
        <v>0</v>
      </c>
      <c r="D1220" t="s">
        <v>4</v>
      </c>
      <c r="E1220" t="s">
        <v>55</v>
      </c>
      <c r="F1220" t="s">
        <v>3</v>
      </c>
      <c r="G1220">
        <v>91</v>
      </c>
    </row>
    <row r="1221" spans="1:7" x14ac:dyDescent="0.25">
      <c r="A1221" t="str">
        <f t="shared" si="19"/>
        <v>MenRecurveU15York</v>
      </c>
      <c r="B1221">
        <v>3</v>
      </c>
      <c r="C1221" t="s">
        <v>0</v>
      </c>
      <c r="D1221" t="s">
        <v>4</v>
      </c>
      <c r="E1221" t="s">
        <v>55</v>
      </c>
      <c r="F1221" t="s">
        <v>3</v>
      </c>
      <c r="G1221">
        <v>140</v>
      </c>
    </row>
    <row r="1222" spans="1:7" x14ac:dyDescent="0.25">
      <c r="A1222" t="str">
        <f t="shared" si="19"/>
        <v>MenRecurveU15York</v>
      </c>
      <c r="B1222">
        <v>4</v>
      </c>
      <c r="C1222" t="s">
        <v>0</v>
      </c>
      <c r="D1222" t="s">
        <v>4</v>
      </c>
      <c r="E1222" t="s">
        <v>55</v>
      </c>
      <c r="F1222" t="s">
        <v>3</v>
      </c>
      <c r="G1222">
        <v>211</v>
      </c>
    </row>
    <row r="1223" spans="1:7" x14ac:dyDescent="0.25">
      <c r="A1223" t="str">
        <f t="shared" si="19"/>
        <v>MenRecurveU15York</v>
      </c>
      <c r="B1223">
        <v>5</v>
      </c>
      <c r="C1223" t="s">
        <v>0</v>
      </c>
      <c r="D1223" t="s">
        <v>4</v>
      </c>
      <c r="E1223" t="s">
        <v>55</v>
      </c>
      <c r="F1223" t="s">
        <v>3</v>
      </c>
      <c r="G1223">
        <v>309</v>
      </c>
    </row>
    <row r="1224" spans="1:7" x14ac:dyDescent="0.25">
      <c r="A1224" t="str">
        <f t="shared" si="19"/>
        <v>MenRecurveU15York</v>
      </c>
      <c r="B1224">
        <v>6</v>
      </c>
      <c r="C1224" t="s">
        <v>0</v>
      </c>
      <c r="D1224" t="s">
        <v>4</v>
      </c>
      <c r="E1224" t="s">
        <v>55</v>
      </c>
      <c r="F1224" t="s">
        <v>3</v>
      </c>
      <c r="G1224">
        <v>432</v>
      </c>
    </row>
    <row r="1225" spans="1:7" x14ac:dyDescent="0.25">
      <c r="A1225" t="str">
        <f t="shared" si="19"/>
        <v>MenRecurveU15York</v>
      </c>
      <c r="B1225">
        <v>7</v>
      </c>
      <c r="C1225" t="s">
        <v>0</v>
      </c>
      <c r="D1225" t="s">
        <v>4</v>
      </c>
      <c r="E1225" t="s">
        <v>55</v>
      </c>
      <c r="F1225" t="s">
        <v>3</v>
      </c>
      <c r="G1225">
        <v>576</v>
      </c>
    </row>
    <row r="1226" spans="1:7" x14ac:dyDescent="0.25">
      <c r="A1226" t="str">
        <f t="shared" si="19"/>
        <v>MenRecurveU15York</v>
      </c>
      <c r="B1226">
        <v>8</v>
      </c>
      <c r="C1226" t="s">
        <v>0</v>
      </c>
      <c r="D1226" t="s">
        <v>4</v>
      </c>
      <c r="E1226" t="s">
        <v>55</v>
      </c>
      <c r="F1226" t="s">
        <v>3</v>
      </c>
      <c r="G1226">
        <v>726</v>
      </c>
    </row>
    <row r="1227" spans="1:7" x14ac:dyDescent="0.25">
      <c r="A1227" t="str">
        <f t="shared" si="19"/>
        <v>MenRecurveU15York</v>
      </c>
      <c r="B1227">
        <v>9</v>
      </c>
      <c r="C1227" t="s">
        <v>0</v>
      </c>
      <c r="D1227" t="s">
        <v>4</v>
      </c>
      <c r="E1227" t="s">
        <v>55</v>
      </c>
      <c r="F1227" t="s">
        <v>3</v>
      </c>
      <c r="G1227">
        <v>868</v>
      </c>
    </row>
    <row r="1228" spans="1:7" x14ac:dyDescent="0.25">
      <c r="A1228" t="str">
        <f t="shared" si="19"/>
        <v>MenRecurveU15Hereford / Bristol I</v>
      </c>
      <c r="B1228">
        <v>1</v>
      </c>
      <c r="C1228" t="s">
        <v>0</v>
      </c>
      <c r="D1228" t="s">
        <v>4</v>
      </c>
      <c r="E1228" t="s">
        <v>55</v>
      </c>
      <c r="F1228" t="s">
        <v>52</v>
      </c>
      <c r="G1228">
        <v>99</v>
      </c>
    </row>
    <row r="1229" spans="1:7" x14ac:dyDescent="0.25">
      <c r="A1229" t="str">
        <f t="shared" si="19"/>
        <v>MenRecurveU15Hereford / Bristol I</v>
      </c>
      <c r="B1229">
        <v>2</v>
      </c>
      <c r="C1229" t="s">
        <v>0</v>
      </c>
      <c r="D1229" t="s">
        <v>4</v>
      </c>
      <c r="E1229" t="s">
        <v>55</v>
      </c>
      <c r="F1229" t="s">
        <v>52</v>
      </c>
      <c r="G1229">
        <v>153</v>
      </c>
    </row>
    <row r="1230" spans="1:7" x14ac:dyDescent="0.25">
      <c r="A1230" t="str">
        <f t="shared" si="19"/>
        <v>MenRecurveU15Hereford / Bristol I</v>
      </c>
      <c r="B1230">
        <v>3</v>
      </c>
      <c r="C1230" t="s">
        <v>0</v>
      </c>
      <c r="D1230" t="s">
        <v>4</v>
      </c>
      <c r="E1230" t="s">
        <v>55</v>
      </c>
      <c r="F1230" t="s">
        <v>52</v>
      </c>
      <c r="G1230">
        <v>231</v>
      </c>
    </row>
    <row r="1231" spans="1:7" x14ac:dyDescent="0.25">
      <c r="A1231" t="str">
        <f t="shared" si="19"/>
        <v>MenRecurveU15Hereford / Bristol I</v>
      </c>
      <c r="B1231">
        <v>4</v>
      </c>
      <c r="C1231" t="s">
        <v>0</v>
      </c>
      <c r="D1231" t="s">
        <v>4</v>
      </c>
      <c r="E1231" t="s">
        <v>55</v>
      </c>
      <c r="F1231" t="s">
        <v>52</v>
      </c>
      <c r="G1231">
        <v>336</v>
      </c>
    </row>
    <row r="1232" spans="1:7" x14ac:dyDescent="0.25">
      <c r="A1232" t="str">
        <f t="shared" si="19"/>
        <v>MenRecurveU15Hereford / Bristol I</v>
      </c>
      <c r="B1232">
        <v>5</v>
      </c>
      <c r="C1232" t="s">
        <v>0</v>
      </c>
      <c r="D1232" t="s">
        <v>4</v>
      </c>
      <c r="E1232" t="s">
        <v>55</v>
      </c>
      <c r="F1232" t="s">
        <v>52</v>
      </c>
      <c r="G1232">
        <v>466</v>
      </c>
    </row>
    <row r="1233" spans="1:7" x14ac:dyDescent="0.25">
      <c r="A1233" t="str">
        <f t="shared" si="19"/>
        <v>MenRecurveU15Hereford / Bristol I</v>
      </c>
      <c r="B1233">
        <v>6</v>
      </c>
      <c r="C1233" t="s">
        <v>0</v>
      </c>
      <c r="D1233" t="s">
        <v>4</v>
      </c>
      <c r="E1233" t="s">
        <v>55</v>
      </c>
      <c r="F1233" t="s">
        <v>52</v>
      </c>
      <c r="G1233">
        <v>614</v>
      </c>
    </row>
    <row r="1234" spans="1:7" x14ac:dyDescent="0.25">
      <c r="A1234" t="str">
        <f t="shared" si="19"/>
        <v>MenRecurveU15Hereford / Bristol I</v>
      </c>
      <c r="B1234">
        <v>7</v>
      </c>
      <c r="C1234" t="s">
        <v>0</v>
      </c>
      <c r="D1234" t="s">
        <v>4</v>
      </c>
      <c r="E1234" t="s">
        <v>55</v>
      </c>
      <c r="F1234" t="s">
        <v>52</v>
      </c>
      <c r="G1234">
        <v>763</v>
      </c>
    </row>
    <row r="1235" spans="1:7" x14ac:dyDescent="0.25">
      <c r="A1235" t="str">
        <f t="shared" si="19"/>
        <v>MenRecurveU15Hereford / Bristol I</v>
      </c>
      <c r="B1235">
        <v>8</v>
      </c>
      <c r="C1235" t="s">
        <v>0</v>
      </c>
      <c r="D1235" t="s">
        <v>4</v>
      </c>
      <c r="E1235" t="s">
        <v>55</v>
      </c>
      <c r="F1235" t="s">
        <v>52</v>
      </c>
      <c r="G1235">
        <v>900</v>
      </c>
    </row>
    <row r="1236" spans="1:7" x14ac:dyDescent="0.25">
      <c r="A1236" t="str">
        <f t="shared" si="19"/>
        <v>MenRecurveU15Hereford / Bristol I</v>
      </c>
      <c r="B1236">
        <v>9</v>
      </c>
      <c r="C1236" t="s">
        <v>0</v>
      </c>
      <c r="D1236" t="s">
        <v>4</v>
      </c>
      <c r="E1236" t="s">
        <v>55</v>
      </c>
      <c r="F1236" t="s">
        <v>52</v>
      </c>
      <c r="G1236">
        <v>1015</v>
      </c>
    </row>
    <row r="1237" spans="1:7" x14ac:dyDescent="0.25">
      <c r="A1237" t="str">
        <f t="shared" si="19"/>
        <v>MenRecurveU15Bristol II</v>
      </c>
      <c r="B1237">
        <v>1</v>
      </c>
      <c r="C1237" t="s">
        <v>0</v>
      </c>
      <c r="D1237" t="s">
        <v>4</v>
      </c>
      <c r="E1237" t="s">
        <v>55</v>
      </c>
      <c r="F1237" t="s">
        <v>7</v>
      </c>
      <c r="G1237">
        <v>163</v>
      </c>
    </row>
    <row r="1238" spans="1:7" x14ac:dyDescent="0.25">
      <c r="A1238" t="str">
        <f t="shared" si="19"/>
        <v>MenRecurveU15Bristol II</v>
      </c>
      <c r="B1238">
        <v>2</v>
      </c>
      <c r="C1238" t="s">
        <v>0</v>
      </c>
      <c r="D1238" t="s">
        <v>4</v>
      </c>
      <c r="E1238" t="s">
        <v>55</v>
      </c>
      <c r="F1238" t="s">
        <v>7</v>
      </c>
      <c r="G1238">
        <v>245</v>
      </c>
    </row>
    <row r="1239" spans="1:7" x14ac:dyDescent="0.25">
      <c r="A1239" t="str">
        <f t="shared" si="19"/>
        <v>MenRecurveU15Bristol II</v>
      </c>
      <c r="B1239">
        <v>3</v>
      </c>
      <c r="C1239" t="s">
        <v>0</v>
      </c>
      <c r="D1239" t="s">
        <v>4</v>
      </c>
      <c r="E1239" t="s">
        <v>55</v>
      </c>
      <c r="F1239" t="s">
        <v>7</v>
      </c>
      <c r="G1239">
        <v>356</v>
      </c>
    </row>
    <row r="1240" spans="1:7" x14ac:dyDescent="0.25">
      <c r="A1240" t="str">
        <f t="shared" si="19"/>
        <v>MenRecurveU15Bristol II</v>
      </c>
      <c r="B1240">
        <v>4</v>
      </c>
      <c r="C1240" t="s">
        <v>0</v>
      </c>
      <c r="D1240" t="s">
        <v>4</v>
      </c>
      <c r="E1240" t="s">
        <v>55</v>
      </c>
      <c r="F1240" t="s">
        <v>7</v>
      </c>
      <c r="G1240">
        <v>493</v>
      </c>
    </row>
    <row r="1241" spans="1:7" x14ac:dyDescent="0.25">
      <c r="A1241" t="str">
        <f t="shared" si="19"/>
        <v>MenRecurveU15Bristol II</v>
      </c>
      <c r="B1241">
        <v>5</v>
      </c>
      <c r="C1241" t="s">
        <v>0</v>
      </c>
      <c r="D1241" t="s">
        <v>4</v>
      </c>
      <c r="E1241" t="s">
        <v>55</v>
      </c>
      <c r="F1241" t="s">
        <v>7</v>
      </c>
      <c r="G1241">
        <v>646</v>
      </c>
    </row>
    <row r="1242" spans="1:7" x14ac:dyDescent="0.25">
      <c r="A1242" t="str">
        <f t="shared" si="19"/>
        <v>MenRecurveU15Bristol II</v>
      </c>
      <c r="B1242">
        <v>6</v>
      </c>
      <c r="C1242" t="s">
        <v>0</v>
      </c>
      <c r="D1242" t="s">
        <v>4</v>
      </c>
      <c r="E1242" t="s">
        <v>55</v>
      </c>
      <c r="F1242" t="s">
        <v>7</v>
      </c>
      <c r="G1242">
        <v>797</v>
      </c>
    </row>
    <row r="1243" spans="1:7" x14ac:dyDescent="0.25">
      <c r="A1243" t="str">
        <f t="shared" si="19"/>
        <v>MenRecurveU15Bristol II</v>
      </c>
      <c r="B1243">
        <v>7</v>
      </c>
      <c r="C1243" t="s">
        <v>0</v>
      </c>
      <c r="D1243" t="s">
        <v>4</v>
      </c>
      <c r="E1243" t="s">
        <v>55</v>
      </c>
      <c r="F1243" t="s">
        <v>7</v>
      </c>
      <c r="G1243">
        <v>931</v>
      </c>
    </row>
    <row r="1244" spans="1:7" x14ac:dyDescent="0.25">
      <c r="A1244" t="str">
        <f t="shared" si="19"/>
        <v>MenRecurveU15Bristol II</v>
      </c>
      <c r="B1244">
        <v>8</v>
      </c>
      <c r="C1244" t="s">
        <v>0</v>
      </c>
      <c r="D1244" t="s">
        <v>4</v>
      </c>
      <c r="E1244" t="s">
        <v>55</v>
      </c>
      <c r="F1244" t="s">
        <v>7</v>
      </c>
      <c r="G1244">
        <v>1041</v>
      </c>
    </row>
    <row r="1245" spans="1:7" x14ac:dyDescent="0.25">
      <c r="A1245" t="str">
        <f t="shared" si="19"/>
        <v>MenRecurveU15Bristol II</v>
      </c>
      <c r="B1245">
        <v>9</v>
      </c>
      <c r="C1245" t="s">
        <v>0</v>
      </c>
      <c r="D1245" t="s">
        <v>4</v>
      </c>
      <c r="E1245" t="s">
        <v>55</v>
      </c>
      <c r="F1245" t="s">
        <v>7</v>
      </c>
      <c r="G1245">
        <v>1127</v>
      </c>
    </row>
    <row r="1246" spans="1:7" x14ac:dyDescent="0.25">
      <c r="A1246" t="str">
        <f t="shared" si="19"/>
        <v>MenRecurveU15Bristol III</v>
      </c>
      <c r="B1246">
        <v>1</v>
      </c>
      <c r="C1246" t="s">
        <v>0</v>
      </c>
      <c r="D1246" t="s">
        <v>4</v>
      </c>
      <c r="E1246" t="s">
        <v>55</v>
      </c>
      <c r="F1246" t="s">
        <v>8</v>
      </c>
      <c r="G1246">
        <v>252</v>
      </c>
    </row>
    <row r="1247" spans="1:7" x14ac:dyDescent="0.25">
      <c r="A1247" t="str">
        <f t="shared" si="19"/>
        <v>MenRecurveU15Bristol III</v>
      </c>
      <c r="B1247">
        <v>2</v>
      </c>
      <c r="C1247" t="s">
        <v>0</v>
      </c>
      <c r="D1247" t="s">
        <v>4</v>
      </c>
      <c r="E1247" t="s">
        <v>55</v>
      </c>
      <c r="F1247" t="s">
        <v>8</v>
      </c>
      <c r="G1247">
        <v>362</v>
      </c>
    </row>
    <row r="1248" spans="1:7" x14ac:dyDescent="0.25">
      <c r="A1248" t="str">
        <f t="shared" si="19"/>
        <v>MenRecurveU15Bristol III</v>
      </c>
      <c r="B1248">
        <v>3</v>
      </c>
      <c r="C1248" t="s">
        <v>0</v>
      </c>
      <c r="D1248" t="s">
        <v>4</v>
      </c>
      <c r="E1248" t="s">
        <v>55</v>
      </c>
      <c r="F1248" t="s">
        <v>8</v>
      </c>
      <c r="G1248">
        <v>498</v>
      </c>
    </row>
    <row r="1249" spans="1:7" x14ac:dyDescent="0.25">
      <c r="A1249" t="str">
        <f t="shared" si="19"/>
        <v>MenRecurveU15Bristol III</v>
      </c>
      <c r="B1249">
        <v>4</v>
      </c>
      <c r="C1249" t="s">
        <v>0</v>
      </c>
      <c r="D1249" t="s">
        <v>4</v>
      </c>
      <c r="E1249" t="s">
        <v>55</v>
      </c>
      <c r="F1249" t="s">
        <v>8</v>
      </c>
      <c r="G1249">
        <v>649</v>
      </c>
    </row>
    <row r="1250" spans="1:7" x14ac:dyDescent="0.25">
      <c r="A1250" t="str">
        <f t="shared" si="19"/>
        <v>MenRecurveU15Bristol III</v>
      </c>
      <c r="B1250">
        <v>5</v>
      </c>
      <c r="C1250" t="s">
        <v>0</v>
      </c>
      <c r="D1250" t="s">
        <v>4</v>
      </c>
      <c r="E1250" t="s">
        <v>55</v>
      </c>
      <c r="F1250" t="s">
        <v>8</v>
      </c>
      <c r="G1250">
        <v>798</v>
      </c>
    </row>
    <row r="1251" spans="1:7" x14ac:dyDescent="0.25">
      <c r="A1251" t="str">
        <f t="shared" si="19"/>
        <v>MenRecurveU15Bristol III</v>
      </c>
      <c r="B1251">
        <v>6</v>
      </c>
      <c r="C1251" t="s">
        <v>0</v>
      </c>
      <c r="D1251" t="s">
        <v>4</v>
      </c>
      <c r="E1251" t="s">
        <v>55</v>
      </c>
      <c r="F1251" t="s">
        <v>8</v>
      </c>
      <c r="G1251">
        <v>931</v>
      </c>
    </row>
    <row r="1252" spans="1:7" x14ac:dyDescent="0.25">
      <c r="A1252" t="str">
        <f t="shared" si="19"/>
        <v>MenRecurveU15Bristol III</v>
      </c>
      <c r="B1252">
        <v>7</v>
      </c>
      <c r="C1252" t="s">
        <v>0</v>
      </c>
      <c r="D1252" t="s">
        <v>4</v>
      </c>
      <c r="E1252" t="s">
        <v>55</v>
      </c>
      <c r="F1252" t="s">
        <v>8</v>
      </c>
      <c r="G1252">
        <v>1040</v>
      </c>
    </row>
    <row r="1253" spans="1:7" x14ac:dyDescent="0.25">
      <c r="A1253" t="str">
        <f t="shared" si="19"/>
        <v>MenRecurveU15Bristol III</v>
      </c>
      <c r="B1253">
        <v>8</v>
      </c>
      <c r="C1253" t="s">
        <v>0</v>
      </c>
      <c r="D1253" t="s">
        <v>4</v>
      </c>
      <c r="E1253" t="s">
        <v>55</v>
      </c>
      <c r="F1253" t="s">
        <v>8</v>
      </c>
      <c r="G1253">
        <v>1127</v>
      </c>
    </row>
    <row r="1254" spans="1:7" x14ac:dyDescent="0.25">
      <c r="A1254" t="str">
        <f t="shared" si="19"/>
        <v>MenRecurveU15Bristol III</v>
      </c>
      <c r="B1254">
        <v>9</v>
      </c>
      <c r="C1254" t="s">
        <v>0</v>
      </c>
      <c r="D1254" t="s">
        <v>4</v>
      </c>
      <c r="E1254" t="s">
        <v>55</v>
      </c>
      <c r="F1254" t="s">
        <v>8</v>
      </c>
      <c r="G1254">
        <v>1194</v>
      </c>
    </row>
    <row r="1255" spans="1:7" x14ac:dyDescent="0.25">
      <c r="A1255" t="str">
        <f t="shared" si="19"/>
        <v>MenRecurveU15Bristol IV</v>
      </c>
      <c r="B1255">
        <v>1</v>
      </c>
      <c r="C1255" t="s">
        <v>0</v>
      </c>
      <c r="D1255" t="s">
        <v>4</v>
      </c>
      <c r="E1255" t="s">
        <v>55</v>
      </c>
      <c r="F1255" t="s">
        <v>9</v>
      </c>
      <c r="G1255">
        <v>403</v>
      </c>
    </row>
    <row r="1256" spans="1:7" x14ac:dyDescent="0.25">
      <c r="A1256" t="str">
        <f t="shared" si="19"/>
        <v>MenRecurveU15Bristol IV</v>
      </c>
      <c r="B1256">
        <v>2</v>
      </c>
      <c r="C1256" t="s">
        <v>0</v>
      </c>
      <c r="D1256" t="s">
        <v>4</v>
      </c>
      <c r="E1256" t="s">
        <v>55</v>
      </c>
      <c r="F1256" t="s">
        <v>9</v>
      </c>
      <c r="G1256">
        <v>540</v>
      </c>
    </row>
    <row r="1257" spans="1:7" x14ac:dyDescent="0.25">
      <c r="A1257" t="str">
        <f t="shared" si="19"/>
        <v>MenRecurveU15Bristol IV</v>
      </c>
      <c r="B1257">
        <v>3</v>
      </c>
      <c r="C1257" t="s">
        <v>0</v>
      </c>
      <c r="D1257" t="s">
        <v>4</v>
      </c>
      <c r="E1257" t="s">
        <v>55</v>
      </c>
      <c r="F1257" t="s">
        <v>9</v>
      </c>
      <c r="G1257">
        <v>688</v>
      </c>
    </row>
    <row r="1258" spans="1:7" x14ac:dyDescent="0.25">
      <c r="A1258" t="str">
        <f t="shared" si="19"/>
        <v>MenRecurveU15Bristol IV</v>
      </c>
      <c r="B1258">
        <v>4</v>
      </c>
      <c r="C1258" t="s">
        <v>0</v>
      </c>
      <c r="D1258" t="s">
        <v>4</v>
      </c>
      <c r="E1258" t="s">
        <v>55</v>
      </c>
      <c r="F1258" t="s">
        <v>9</v>
      </c>
      <c r="G1258">
        <v>831</v>
      </c>
    </row>
    <row r="1259" spans="1:7" x14ac:dyDescent="0.25">
      <c r="A1259" t="str">
        <f t="shared" si="19"/>
        <v>MenRecurveU15Bristol V</v>
      </c>
      <c r="B1259">
        <v>1</v>
      </c>
      <c r="C1259" t="s">
        <v>0</v>
      </c>
      <c r="D1259" t="s">
        <v>4</v>
      </c>
      <c r="E1259" t="s">
        <v>55</v>
      </c>
      <c r="F1259" t="s">
        <v>10</v>
      </c>
      <c r="G1259">
        <v>644</v>
      </c>
    </row>
    <row r="1260" spans="1:7" x14ac:dyDescent="0.25">
      <c r="A1260" t="str">
        <f t="shared" si="19"/>
        <v>MenRecurveU15Bristol V</v>
      </c>
      <c r="B1260">
        <v>2</v>
      </c>
      <c r="C1260" t="s">
        <v>0</v>
      </c>
      <c r="D1260" t="s">
        <v>4</v>
      </c>
      <c r="E1260" t="s">
        <v>55</v>
      </c>
      <c r="F1260" t="s">
        <v>10</v>
      </c>
      <c r="G1260">
        <v>783</v>
      </c>
    </row>
    <row r="1261" spans="1:7" x14ac:dyDescent="0.25">
      <c r="A1261" t="str">
        <f t="shared" si="19"/>
        <v>MenRecurveU15Bristol V</v>
      </c>
      <c r="B1261">
        <v>3</v>
      </c>
      <c r="C1261" t="s">
        <v>0</v>
      </c>
      <c r="D1261" t="s">
        <v>4</v>
      </c>
      <c r="E1261" t="s">
        <v>55</v>
      </c>
      <c r="F1261" t="s">
        <v>10</v>
      </c>
      <c r="G1261">
        <v>913</v>
      </c>
    </row>
    <row r="1262" spans="1:7" x14ac:dyDescent="0.25">
      <c r="A1262" t="str">
        <f t="shared" si="19"/>
        <v>MenRecurveU15St. George</v>
      </c>
      <c r="B1262">
        <v>1</v>
      </c>
      <c r="C1262" t="s">
        <v>0</v>
      </c>
      <c r="D1262" t="s">
        <v>4</v>
      </c>
      <c r="E1262" t="s">
        <v>55</v>
      </c>
      <c r="F1262" t="s">
        <v>115</v>
      </c>
      <c r="G1262">
        <v>54</v>
      </c>
    </row>
    <row r="1263" spans="1:7" x14ac:dyDescent="0.25">
      <c r="A1263" t="str">
        <f t="shared" si="19"/>
        <v>MenRecurveU15St. George</v>
      </c>
      <c r="B1263">
        <v>2</v>
      </c>
      <c r="C1263" t="s">
        <v>0</v>
      </c>
      <c r="D1263" t="s">
        <v>4</v>
      </c>
      <c r="E1263" t="s">
        <v>55</v>
      </c>
      <c r="F1263" t="s">
        <v>115</v>
      </c>
      <c r="G1263">
        <v>84</v>
      </c>
    </row>
    <row r="1264" spans="1:7" x14ac:dyDescent="0.25">
      <c r="A1264" t="str">
        <f t="shared" si="19"/>
        <v>MenRecurveU15St. George</v>
      </c>
      <c r="B1264">
        <v>3</v>
      </c>
      <c r="C1264" t="s">
        <v>0</v>
      </c>
      <c r="D1264" t="s">
        <v>4</v>
      </c>
      <c r="E1264" t="s">
        <v>55</v>
      </c>
      <c r="F1264" t="s">
        <v>115</v>
      </c>
      <c r="G1264">
        <v>128</v>
      </c>
    </row>
    <row r="1265" spans="1:7" x14ac:dyDescent="0.25">
      <c r="A1265" t="str">
        <f t="shared" si="19"/>
        <v>MenRecurveU15St. George</v>
      </c>
      <c r="B1265">
        <v>4</v>
      </c>
      <c r="C1265" t="s">
        <v>0</v>
      </c>
      <c r="D1265" t="s">
        <v>4</v>
      </c>
      <c r="E1265" t="s">
        <v>55</v>
      </c>
      <c r="F1265" t="s">
        <v>115</v>
      </c>
      <c r="G1265">
        <v>191</v>
      </c>
    </row>
    <row r="1266" spans="1:7" x14ac:dyDescent="0.25">
      <c r="A1266" t="str">
        <f t="shared" si="19"/>
        <v>MenRecurveU15St. George</v>
      </c>
      <c r="B1266">
        <v>5</v>
      </c>
      <c r="C1266" t="s">
        <v>0</v>
      </c>
      <c r="D1266" t="s">
        <v>4</v>
      </c>
      <c r="E1266" t="s">
        <v>55</v>
      </c>
      <c r="F1266" t="s">
        <v>115</v>
      </c>
      <c r="G1266">
        <v>274</v>
      </c>
    </row>
    <row r="1267" spans="1:7" x14ac:dyDescent="0.25">
      <c r="A1267" t="str">
        <f t="shared" si="19"/>
        <v>MenRecurveU15St. George</v>
      </c>
      <c r="B1267">
        <v>6</v>
      </c>
      <c r="C1267" t="s">
        <v>0</v>
      </c>
      <c r="D1267" t="s">
        <v>4</v>
      </c>
      <c r="E1267" t="s">
        <v>55</v>
      </c>
      <c r="F1267" t="s">
        <v>115</v>
      </c>
      <c r="G1267">
        <v>374</v>
      </c>
    </row>
    <row r="1268" spans="1:7" x14ac:dyDescent="0.25">
      <c r="A1268" t="str">
        <f t="shared" si="19"/>
        <v>MenRecurveU15Albion / Long Windsor</v>
      </c>
      <c r="B1268">
        <v>1</v>
      </c>
      <c r="C1268" t="s">
        <v>0</v>
      </c>
      <c r="D1268" t="s">
        <v>4</v>
      </c>
      <c r="E1268" t="s">
        <v>55</v>
      </c>
      <c r="F1268" t="s">
        <v>128</v>
      </c>
      <c r="G1268">
        <v>89</v>
      </c>
    </row>
    <row r="1269" spans="1:7" x14ac:dyDescent="0.25">
      <c r="A1269" t="str">
        <f t="shared" si="19"/>
        <v>MenRecurveU15Albion / Long Windsor</v>
      </c>
      <c r="B1269">
        <v>2</v>
      </c>
      <c r="C1269" t="s">
        <v>0</v>
      </c>
      <c r="D1269" t="s">
        <v>4</v>
      </c>
      <c r="E1269" t="s">
        <v>55</v>
      </c>
      <c r="F1269" t="s">
        <v>128</v>
      </c>
      <c r="G1269">
        <v>136</v>
      </c>
    </row>
    <row r="1270" spans="1:7" x14ac:dyDescent="0.25">
      <c r="A1270" t="str">
        <f t="shared" si="19"/>
        <v>MenRecurveU15Albion / Long Windsor</v>
      </c>
      <c r="B1270">
        <v>3</v>
      </c>
      <c r="C1270" t="s">
        <v>0</v>
      </c>
      <c r="D1270" t="s">
        <v>4</v>
      </c>
      <c r="E1270" t="s">
        <v>55</v>
      </c>
      <c r="F1270" t="s">
        <v>128</v>
      </c>
      <c r="G1270">
        <v>203</v>
      </c>
    </row>
    <row r="1271" spans="1:7" x14ac:dyDescent="0.25">
      <c r="A1271" t="str">
        <f t="shared" si="19"/>
        <v>MenRecurveU15Albion / Long Windsor</v>
      </c>
      <c r="B1271">
        <v>4</v>
      </c>
      <c r="C1271" t="s">
        <v>0</v>
      </c>
      <c r="D1271" t="s">
        <v>4</v>
      </c>
      <c r="E1271" t="s">
        <v>55</v>
      </c>
      <c r="F1271" t="s">
        <v>128</v>
      </c>
      <c r="G1271">
        <v>290</v>
      </c>
    </row>
    <row r="1272" spans="1:7" x14ac:dyDescent="0.25">
      <c r="A1272" t="str">
        <f t="shared" si="19"/>
        <v>MenRecurveU15Albion / Long Windsor</v>
      </c>
      <c r="B1272">
        <v>5</v>
      </c>
      <c r="C1272" t="s">
        <v>0</v>
      </c>
      <c r="D1272" t="s">
        <v>4</v>
      </c>
      <c r="E1272" t="s">
        <v>55</v>
      </c>
      <c r="F1272" t="s">
        <v>128</v>
      </c>
      <c r="G1272">
        <v>394</v>
      </c>
    </row>
    <row r="1273" spans="1:7" x14ac:dyDescent="0.25">
      <c r="A1273" t="str">
        <f t="shared" si="19"/>
        <v>MenRecurveU15Albion / Long Windsor</v>
      </c>
      <c r="B1273">
        <v>6</v>
      </c>
      <c r="C1273" t="s">
        <v>0</v>
      </c>
      <c r="D1273" t="s">
        <v>4</v>
      </c>
      <c r="E1273" t="s">
        <v>55</v>
      </c>
      <c r="F1273" t="s">
        <v>128</v>
      </c>
      <c r="G1273">
        <v>506</v>
      </c>
    </row>
    <row r="1274" spans="1:7" x14ac:dyDescent="0.25">
      <c r="A1274" t="str">
        <f t="shared" si="19"/>
        <v>MenRecurveU15Windsor</v>
      </c>
      <c r="B1274">
        <v>1</v>
      </c>
      <c r="C1274" t="s">
        <v>0</v>
      </c>
      <c r="D1274" t="s">
        <v>4</v>
      </c>
      <c r="E1274" t="s">
        <v>55</v>
      </c>
      <c r="F1274" t="s">
        <v>11</v>
      </c>
      <c r="G1274">
        <v>142</v>
      </c>
    </row>
    <row r="1275" spans="1:7" x14ac:dyDescent="0.25">
      <c r="A1275" t="str">
        <f t="shared" si="19"/>
        <v>MenRecurveU15Windsor</v>
      </c>
      <c r="B1275">
        <v>2</v>
      </c>
      <c r="C1275" t="s">
        <v>0</v>
      </c>
      <c r="D1275" t="s">
        <v>4</v>
      </c>
      <c r="E1275" t="s">
        <v>55</v>
      </c>
      <c r="F1275" t="s">
        <v>11</v>
      </c>
      <c r="G1275">
        <v>210</v>
      </c>
    </row>
    <row r="1276" spans="1:7" x14ac:dyDescent="0.25">
      <c r="A1276" t="str">
        <f t="shared" si="19"/>
        <v>MenRecurveU15Windsor</v>
      </c>
      <c r="B1276">
        <v>3</v>
      </c>
      <c r="C1276" t="s">
        <v>0</v>
      </c>
      <c r="D1276" t="s">
        <v>4</v>
      </c>
      <c r="E1276" t="s">
        <v>55</v>
      </c>
      <c r="F1276" t="s">
        <v>11</v>
      </c>
      <c r="G1276">
        <v>301</v>
      </c>
    </row>
    <row r="1277" spans="1:7" x14ac:dyDescent="0.25">
      <c r="A1277" t="str">
        <f t="shared" si="19"/>
        <v>MenRecurveU15Windsor</v>
      </c>
      <c r="B1277">
        <v>4</v>
      </c>
      <c r="C1277" t="s">
        <v>0</v>
      </c>
      <c r="D1277" t="s">
        <v>4</v>
      </c>
      <c r="E1277" t="s">
        <v>55</v>
      </c>
      <c r="F1277" t="s">
        <v>11</v>
      </c>
      <c r="G1277">
        <v>408</v>
      </c>
    </row>
    <row r="1278" spans="1:7" x14ac:dyDescent="0.25">
      <c r="A1278" t="str">
        <f t="shared" si="19"/>
        <v>MenRecurveU15Windsor</v>
      </c>
      <c r="B1278">
        <v>5</v>
      </c>
      <c r="C1278" t="s">
        <v>0</v>
      </c>
      <c r="D1278" t="s">
        <v>4</v>
      </c>
      <c r="E1278" t="s">
        <v>55</v>
      </c>
      <c r="F1278" t="s">
        <v>11</v>
      </c>
      <c r="G1278">
        <v>523</v>
      </c>
    </row>
    <row r="1279" spans="1:7" x14ac:dyDescent="0.25">
      <c r="A1279" t="str">
        <f t="shared" si="19"/>
        <v>MenRecurveU15Windsor</v>
      </c>
      <c r="B1279">
        <v>6</v>
      </c>
      <c r="C1279" t="s">
        <v>0</v>
      </c>
      <c r="D1279" t="s">
        <v>4</v>
      </c>
      <c r="E1279" t="s">
        <v>55</v>
      </c>
      <c r="F1279" t="s">
        <v>11</v>
      </c>
      <c r="G1279">
        <v>632</v>
      </c>
    </row>
    <row r="1280" spans="1:7" x14ac:dyDescent="0.25">
      <c r="A1280" t="str">
        <f t="shared" si="19"/>
        <v>MenRecurveU15Windsor 50</v>
      </c>
      <c r="B1280">
        <v>1</v>
      </c>
      <c r="C1280" t="s">
        <v>0</v>
      </c>
      <c r="D1280" t="s">
        <v>4</v>
      </c>
      <c r="E1280" t="s">
        <v>55</v>
      </c>
      <c r="F1280" t="s">
        <v>12</v>
      </c>
      <c r="G1280">
        <v>222</v>
      </c>
    </row>
    <row r="1281" spans="1:7" x14ac:dyDescent="0.25">
      <c r="A1281" t="str">
        <f t="shared" si="19"/>
        <v>MenRecurveU15Windsor 50</v>
      </c>
      <c r="B1281">
        <v>2</v>
      </c>
      <c r="C1281" t="s">
        <v>0</v>
      </c>
      <c r="D1281" t="s">
        <v>4</v>
      </c>
      <c r="E1281" t="s">
        <v>55</v>
      </c>
      <c r="F1281" t="s">
        <v>12</v>
      </c>
      <c r="G1281">
        <v>313</v>
      </c>
    </row>
    <row r="1282" spans="1:7" x14ac:dyDescent="0.25">
      <c r="A1282" t="str">
        <f t="shared" ref="A1282:A1345" si="20">C1282&amp;D1282&amp;E1282&amp;F1282</f>
        <v>MenRecurveU15Windsor 50</v>
      </c>
      <c r="B1282">
        <v>3</v>
      </c>
      <c r="C1282" t="s">
        <v>0</v>
      </c>
      <c r="D1282" t="s">
        <v>4</v>
      </c>
      <c r="E1282" t="s">
        <v>55</v>
      </c>
      <c r="F1282" t="s">
        <v>12</v>
      </c>
      <c r="G1282">
        <v>420</v>
      </c>
    </row>
    <row r="1283" spans="1:7" x14ac:dyDescent="0.25">
      <c r="A1283" t="str">
        <f t="shared" si="20"/>
        <v>MenRecurveU15Windsor 50</v>
      </c>
      <c r="B1283">
        <v>4</v>
      </c>
      <c r="C1283" t="s">
        <v>0</v>
      </c>
      <c r="D1283" t="s">
        <v>4</v>
      </c>
      <c r="E1283" t="s">
        <v>55</v>
      </c>
      <c r="F1283" t="s">
        <v>12</v>
      </c>
      <c r="G1283">
        <v>532</v>
      </c>
    </row>
    <row r="1284" spans="1:7" x14ac:dyDescent="0.25">
      <c r="A1284" t="str">
        <f t="shared" si="20"/>
        <v>MenRecurveU15Windsor 50</v>
      </c>
      <c r="B1284">
        <v>5</v>
      </c>
      <c r="C1284" t="s">
        <v>0</v>
      </c>
      <c r="D1284" t="s">
        <v>4</v>
      </c>
      <c r="E1284" t="s">
        <v>55</v>
      </c>
      <c r="F1284" t="s">
        <v>12</v>
      </c>
      <c r="G1284">
        <v>639</v>
      </c>
    </row>
    <row r="1285" spans="1:7" x14ac:dyDescent="0.25">
      <c r="A1285" t="str">
        <f t="shared" si="20"/>
        <v>MenRecurveU15Windsor 50</v>
      </c>
      <c r="B1285">
        <v>6</v>
      </c>
      <c r="C1285" t="s">
        <v>0</v>
      </c>
      <c r="D1285" t="s">
        <v>4</v>
      </c>
      <c r="E1285" t="s">
        <v>55</v>
      </c>
      <c r="F1285" t="s">
        <v>12</v>
      </c>
      <c r="G1285">
        <v>731</v>
      </c>
    </row>
    <row r="1286" spans="1:7" x14ac:dyDescent="0.25">
      <c r="A1286" t="str">
        <f t="shared" si="20"/>
        <v>MenRecurveU15Windsor 40</v>
      </c>
      <c r="B1286">
        <v>1</v>
      </c>
      <c r="C1286" t="s">
        <v>0</v>
      </c>
      <c r="D1286" t="s">
        <v>4</v>
      </c>
      <c r="E1286" t="s">
        <v>55</v>
      </c>
      <c r="F1286" t="s">
        <v>13</v>
      </c>
      <c r="G1286">
        <v>360</v>
      </c>
    </row>
    <row r="1287" spans="1:7" x14ac:dyDescent="0.25">
      <c r="A1287" t="str">
        <f t="shared" si="20"/>
        <v>MenRecurveU15Windsor 40</v>
      </c>
      <c r="B1287">
        <v>2</v>
      </c>
      <c r="C1287" t="s">
        <v>0</v>
      </c>
      <c r="D1287" t="s">
        <v>4</v>
      </c>
      <c r="E1287" t="s">
        <v>55</v>
      </c>
      <c r="F1287" t="s">
        <v>13</v>
      </c>
      <c r="G1287">
        <v>465</v>
      </c>
    </row>
    <row r="1288" spans="1:7" x14ac:dyDescent="0.25">
      <c r="A1288" t="str">
        <f t="shared" si="20"/>
        <v>MenRecurveU15Windsor 40</v>
      </c>
      <c r="B1288">
        <v>3</v>
      </c>
      <c r="C1288" t="s">
        <v>0</v>
      </c>
      <c r="D1288" t="s">
        <v>4</v>
      </c>
      <c r="E1288" t="s">
        <v>55</v>
      </c>
      <c r="F1288" t="s">
        <v>13</v>
      </c>
      <c r="G1288">
        <v>573</v>
      </c>
    </row>
    <row r="1289" spans="1:7" x14ac:dyDescent="0.25">
      <c r="A1289" t="str">
        <f t="shared" si="20"/>
        <v>MenRecurveU15Windsor 40</v>
      </c>
      <c r="B1289">
        <v>4</v>
      </c>
      <c r="C1289" t="s">
        <v>0</v>
      </c>
      <c r="D1289" t="s">
        <v>4</v>
      </c>
      <c r="E1289" t="s">
        <v>55</v>
      </c>
      <c r="F1289" t="s">
        <v>13</v>
      </c>
      <c r="G1289">
        <v>672</v>
      </c>
    </row>
    <row r="1290" spans="1:7" x14ac:dyDescent="0.25">
      <c r="A1290" t="str">
        <f t="shared" si="20"/>
        <v>MenRecurveU15Windsor 30</v>
      </c>
      <c r="B1290">
        <v>1</v>
      </c>
      <c r="C1290" t="s">
        <v>0</v>
      </c>
      <c r="D1290" t="s">
        <v>4</v>
      </c>
      <c r="E1290" t="s">
        <v>55</v>
      </c>
      <c r="F1290" t="s">
        <v>14</v>
      </c>
      <c r="G1290">
        <v>565</v>
      </c>
    </row>
    <row r="1291" spans="1:7" x14ac:dyDescent="0.25">
      <c r="A1291" t="str">
        <f t="shared" si="20"/>
        <v>MenRecurveU15Windsor 30</v>
      </c>
      <c r="B1291">
        <v>2</v>
      </c>
      <c r="C1291" t="s">
        <v>0</v>
      </c>
      <c r="D1291" t="s">
        <v>4</v>
      </c>
      <c r="E1291" t="s">
        <v>55</v>
      </c>
      <c r="F1291" t="s">
        <v>14</v>
      </c>
      <c r="G1291">
        <v>659</v>
      </c>
    </row>
    <row r="1292" spans="1:7" x14ac:dyDescent="0.25">
      <c r="A1292" t="str">
        <f t="shared" si="20"/>
        <v>MenRecurveU15Windsor 30</v>
      </c>
      <c r="B1292">
        <v>3</v>
      </c>
      <c r="C1292" t="s">
        <v>0</v>
      </c>
      <c r="D1292" t="s">
        <v>4</v>
      </c>
      <c r="E1292" t="s">
        <v>55</v>
      </c>
      <c r="F1292" t="s">
        <v>14</v>
      </c>
      <c r="G1292">
        <v>744</v>
      </c>
    </row>
    <row r="1293" spans="1:7" x14ac:dyDescent="0.25">
      <c r="A1293" t="str">
        <f t="shared" si="20"/>
        <v>MenRecurveU15New Western</v>
      </c>
      <c r="B1293">
        <v>1</v>
      </c>
      <c r="C1293" t="s">
        <v>0</v>
      </c>
      <c r="D1293" t="s">
        <v>4</v>
      </c>
      <c r="E1293" t="s">
        <v>55</v>
      </c>
      <c r="F1293" t="s">
        <v>15</v>
      </c>
      <c r="G1293">
        <v>32</v>
      </c>
    </row>
    <row r="1294" spans="1:7" x14ac:dyDescent="0.25">
      <c r="A1294" t="str">
        <f t="shared" si="20"/>
        <v>MenRecurveU15New Western</v>
      </c>
      <c r="B1294">
        <v>2</v>
      </c>
      <c r="C1294" t="s">
        <v>0</v>
      </c>
      <c r="D1294" t="s">
        <v>4</v>
      </c>
      <c r="E1294" t="s">
        <v>55</v>
      </c>
      <c r="F1294" t="s">
        <v>15</v>
      </c>
      <c r="G1294">
        <v>51</v>
      </c>
    </row>
    <row r="1295" spans="1:7" x14ac:dyDescent="0.25">
      <c r="A1295" t="str">
        <f t="shared" si="20"/>
        <v>MenRecurveU15New Western</v>
      </c>
      <c r="B1295">
        <v>3</v>
      </c>
      <c r="C1295" t="s">
        <v>0</v>
      </c>
      <c r="D1295" t="s">
        <v>4</v>
      </c>
      <c r="E1295" t="s">
        <v>55</v>
      </c>
      <c r="F1295" t="s">
        <v>15</v>
      </c>
      <c r="G1295">
        <v>79</v>
      </c>
    </row>
    <row r="1296" spans="1:7" x14ac:dyDescent="0.25">
      <c r="A1296" t="str">
        <f t="shared" si="20"/>
        <v>MenRecurveU15New Western</v>
      </c>
      <c r="B1296">
        <v>4</v>
      </c>
      <c r="C1296" t="s">
        <v>0</v>
      </c>
      <c r="D1296" t="s">
        <v>4</v>
      </c>
      <c r="E1296" t="s">
        <v>55</v>
      </c>
      <c r="F1296" t="s">
        <v>15</v>
      </c>
      <c r="G1296">
        <v>122</v>
      </c>
    </row>
    <row r="1297" spans="1:7" x14ac:dyDescent="0.25">
      <c r="A1297" t="str">
        <f t="shared" si="20"/>
        <v>MenRecurveU15New Western</v>
      </c>
      <c r="B1297">
        <v>5</v>
      </c>
      <c r="C1297" t="s">
        <v>0</v>
      </c>
      <c r="D1297" t="s">
        <v>4</v>
      </c>
      <c r="E1297" t="s">
        <v>55</v>
      </c>
      <c r="F1297" t="s">
        <v>15</v>
      </c>
      <c r="G1297">
        <v>182</v>
      </c>
    </row>
    <row r="1298" spans="1:7" x14ac:dyDescent="0.25">
      <c r="A1298" t="str">
        <f t="shared" si="20"/>
        <v>MenRecurveU15New Western</v>
      </c>
      <c r="B1298">
        <v>6</v>
      </c>
      <c r="C1298" t="s">
        <v>0</v>
      </c>
      <c r="D1298" t="s">
        <v>4</v>
      </c>
      <c r="E1298" t="s">
        <v>55</v>
      </c>
      <c r="F1298" t="s">
        <v>15</v>
      </c>
      <c r="G1298">
        <v>262</v>
      </c>
    </row>
    <row r="1299" spans="1:7" x14ac:dyDescent="0.25">
      <c r="A1299" t="str">
        <f t="shared" si="20"/>
        <v>MenRecurveU15Long Western</v>
      </c>
      <c r="B1299">
        <v>1</v>
      </c>
      <c r="C1299" t="s">
        <v>0</v>
      </c>
      <c r="D1299" t="s">
        <v>4</v>
      </c>
      <c r="E1299" t="s">
        <v>55</v>
      </c>
      <c r="F1299" t="s">
        <v>16</v>
      </c>
      <c r="G1299">
        <v>60</v>
      </c>
    </row>
    <row r="1300" spans="1:7" x14ac:dyDescent="0.25">
      <c r="A1300" t="str">
        <f t="shared" si="20"/>
        <v>MenRecurveU15Long Western</v>
      </c>
      <c r="B1300">
        <v>2</v>
      </c>
      <c r="C1300" t="s">
        <v>0</v>
      </c>
      <c r="D1300" t="s">
        <v>4</v>
      </c>
      <c r="E1300" t="s">
        <v>55</v>
      </c>
      <c r="F1300" t="s">
        <v>16</v>
      </c>
      <c r="G1300">
        <v>93</v>
      </c>
    </row>
    <row r="1301" spans="1:7" x14ac:dyDescent="0.25">
      <c r="A1301" t="str">
        <f t="shared" si="20"/>
        <v>MenRecurveU15Long Western</v>
      </c>
      <c r="B1301">
        <v>3</v>
      </c>
      <c r="C1301" t="s">
        <v>0</v>
      </c>
      <c r="D1301" t="s">
        <v>4</v>
      </c>
      <c r="E1301" t="s">
        <v>55</v>
      </c>
      <c r="F1301" t="s">
        <v>16</v>
      </c>
      <c r="G1301">
        <v>142</v>
      </c>
    </row>
    <row r="1302" spans="1:7" x14ac:dyDescent="0.25">
      <c r="A1302" t="str">
        <f t="shared" si="20"/>
        <v>MenRecurveU15Long Western</v>
      </c>
      <c r="B1302">
        <v>4</v>
      </c>
      <c r="C1302" t="s">
        <v>0</v>
      </c>
      <c r="D1302" t="s">
        <v>4</v>
      </c>
      <c r="E1302" t="s">
        <v>55</v>
      </c>
      <c r="F1302" t="s">
        <v>16</v>
      </c>
      <c r="G1302">
        <v>209</v>
      </c>
    </row>
    <row r="1303" spans="1:7" x14ac:dyDescent="0.25">
      <c r="A1303" t="str">
        <f t="shared" si="20"/>
        <v>MenRecurveU15Long Western</v>
      </c>
      <c r="B1303">
        <v>5</v>
      </c>
      <c r="C1303" t="s">
        <v>0</v>
      </c>
      <c r="D1303" t="s">
        <v>4</v>
      </c>
      <c r="E1303" t="s">
        <v>55</v>
      </c>
      <c r="F1303" t="s">
        <v>16</v>
      </c>
      <c r="G1303">
        <v>295</v>
      </c>
    </row>
    <row r="1304" spans="1:7" x14ac:dyDescent="0.25">
      <c r="A1304" t="str">
        <f t="shared" si="20"/>
        <v>MenRecurveU15Long Western</v>
      </c>
      <c r="B1304">
        <v>6</v>
      </c>
      <c r="C1304" t="s">
        <v>0</v>
      </c>
      <c r="D1304" t="s">
        <v>4</v>
      </c>
      <c r="E1304" t="s">
        <v>55</v>
      </c>
      <c r="F1304" t="s">
        <v>16</v>
      </c>
      <c r="G1304">
        <v>394</v>
      </c>
    </row>
    <row r="1305" spans="1:7" x14ac:dyDescent="0.25">
      <c r="A1305" t="str">
        <f t="shared" si="20"/>
        <v>MenRecurveU15Western</v>
      </c>
      <c r="B1305">
        <v>1</v>
      </c>
      <c r="C1305" t="s">
        <v>0</v>
      </c>
      <c r="D1305" t="s">
        <v>4</v>
      </c>
      <c r="E1305" t="s">
        <v>55</v>
      </c>
      <c r="F1305" t="s">
        <v>17</v>
      </c>
      <c r="G1305">
        <v>98</v>
      </c>
    </row>
    <row r="1306" spans="1:7" x14ac:dyDescent="0.25">
      <c r="A1306" t="str">
        <f t="shared" si="20"/>
        <v>MenRecurveU15Western</v>
      </c>
      <c r="B1306">
        <v>2</v>
      </c>
      <c r="C1306" t="s">
        <v>0</v>
      </c>
      <c r="D1306" t="s">
        <v>4</v>
      </c>
      <c r="E1306" t="s">
        <v>55</v>
      </c>
      <c r="F1306" t="s">
        <v>17</v>
      </c>
      <c r="G1306">
        <v>149</v>
      </c>
    </row>
    <row r="1307" spans="1:7" x14ac:dyDescent="0.25">
      <c r="A1307" t="str">
        <f t="shared" si="20"/>
        <v>MenRecurveU15Western</v>
      </c>
      <c r="B1307">
        <v>3</v>
      </c>
      <c r="C1307" t="s">
        <v>0</v>
      </c>
      <c r="D1307" t="s">
        <v>4</v>
      </c>
      <c r="E1307" t="s">
        <v>55</v>
      </c>
      <c r="F1307" t="s">
        <v>17</v>
      </c>
      <c r="G1307">
        <v>220</v>
      </c>
    </row>
    <row r="1308" spans="1:7" x14ac:dyDescent="0.25">
      <c r="A1308" t="str">
        <f t="shared" si="20"/>
        <v>MenRecurveU15Western</v>
      </c>
      <c r="B1308">
        <v>4</v>
      </c>
      <c r="C1308" t="s">
        <v>0</v>
      </c>
      <c r="D1308" t="s">
        <v>4</v>
      </c>
      <c r="E1308" t="s">
        <v>55</v>
      </c>
      <c r="F1308" t="s">
        <v>17</v>
      </c>
      <c r="G1308">
        <v>310</v>
      </c>
    </row>
    <row r="1309" spans="1:7" x14ac:dyDescent="0.25">
      <c r="A1309" t="str">
        <f t="shared" si="20"/>
        <v>MenRecurveU15Western</v>
      </c>
      <c r="B1309">
        <v>5</v>
      </c>
      <c r="C1309" t="s">
        <v>0</v>
      </c>
      <c r="D1309" t="s">
        <v>4</v>
      </c>
      <c r="E1309" t="s">
        <v>55</v>
      </c>
      <c r="F1309" t="s">
        <v>17</v>
      </c>
      <c r="G1309">
        <v>413</v>
      </c>
    </row>
    <row r="1310" spans="1:7" x14ac:dyDescent="0.25">
      <c r="A1310" t="str">
        <f t="shared" si="20"/>
        <v>MenRecurveU15Western</v>
      </c>
      <c r="B1310">
        <v>6</v>
      </c>
      <c r="C1310" t="s">
        <v>0</v>
      </c>
      <c r="D1310" t="s">
        <v>4</v>
      </c>
      <c r="E1310" t="s">
        <v>55</v>
      </c>
      <c r="F1310" t="s">
        <v>17</v>
      </c>
      <c r="G1310">
        <v>517</v>
      </c>
    </row>
    <row r="1311" spans="1:7" x14ac:dyDescent="0.25">
      <c r="A1311" t="str">
        <f t="shared" si="20"/>
        <v>MenRecurveU15Western 50</v>
      </c>
      <c r="B1311">
        <v>1</v>
      </c>
      <c r="C1311" t="s">
        <v>0</v>
      </c>
      <c r="D1311" t="s">
        <v>4</v>
      </c>
      <c r="E1311" t="s">
        <v>55</v>
      </c>
      <c r="F1311" t="s">
        <v>18</v>
      </c>
      <c r="G1311">
        <v>149</v>
      </c>
    </row>
    <row r="1312" spans="1:7" x14ac:dyDescent="0.25">
      <c r="A1312" t="str">
        <f t="shared" si="20"/>
        <v>MenRecurveU15Western 50</v>
      </c>
      <c r="B1312">
        <v>2</v>
      </c>
      <c r="C1312" t="s">
        <v>0</v>
      </c>
      <c r="D1312" t="s">
        <v>4</v>
      </c>
      <c r="E1312" t="s">
        <v>55</v>
      </c>
      <c r="F1312" t="s">
        <v>18</v>
      </c>
      <c r="G1312">
        <v>219</v>
      </c>
    </row>
    <row r="1313" spans="1:7" x14ac:dyDescent="0.25">
      <c r="A1313" t="str">
        <f t="shared" si="20"/>
        <v>MenRecurveU15Western 50</v>
      </c>
      <c r="B1313">
        <v>3</v>
      </c>
      <c r="C1313" t="s">
        <v>0</v>
      </c>
      <c r="D1313" t="s">
        <v>4</v>
      </c>
      <c r="E1313" t="s">
        <v>55</v>
      </c>
      <c r="F1313" t="s">
        <v>18</v>
      </c>
      <c r="G1313">
        <v>309</v>
      </c>
    </row>
    <row r="1314" spans="1:7" x14ac:dyDescent="0.25">
      <c r="A1314" t="str">
        <f t="shared" si="20"/>
        <v>MenRecurveU15Western 50</v>
      </c>
      <c r="B1314">
        <v>4</v>
      </c>
      <c r="C1314" t="s">
        <v>0</v>
      </c>
      <c r="D1314" t="s">
        <v>4</v>
      </c>
      <c r="E1314" t="s">
        <v>55</v>
      </c>
      <c r="F1314" t="s">
        <v>18</v>
      </c>
      <c r="G1314">
        <v>411</v>
      </c>
    </row>
    <row r="1315" spans="1:7" x14ac:dyDescent="0.25">
      <c r="A1315" t="str">
        <f t="shared" si="20"/>
        <v>MenRecurveU15Western 50</v>
      </c>
      <c r="B1315">
        <v>5</v>
      </c>
      <c r="C1315" t="s">
        <v>0</v>
      </c>
      <c r="D1315" t="s">
        <v>4</v>
      </c>
      <c r="E1315" t="s">
        <v>55</v>
      </c>
      <c r="F1315" t="s">
        <v>18</v>
      </c>
      <c r="G1315">
        <v>514</v>
      </c>
    </row>
    <row r="1316" spans="1:7" x14ac:dyDescent="0.25">
      <c r="A1316" t="str">
        <f t="shared" si="20"/>
        <v>MenRecurveU15Western 50</v>
      </c>
      <c r="B1316">
        <v>6</v>
      </c>
      <c r="C1316" t="s">
        <v>0</v>
      </c>
      <c r="D1316" t="s">
        <v>4</v>
      </c>
      <c r="E1316" t="s">
        <v>55</v>
      </c>
      <c r="F1316" t="s">
        <v>18</v>
      </c>
      <c r="G1316">
        <v>607</v>
      </c>
    </row>
    <row r="1317" spans="1:7" x14ac:dyDescent="0.25">
      <c r="A1317" t="str">
        <f t="shared" si="20"/>
        <v>MenRecurveU15Western 40</v>
      </c>
      <c r="B1317">
        <v>1</v>
      </c>
      <c r="C1317" t="s">
        <v>0</v>
      </c>
      <c r="D1317" t="s">
        <v>4</v>
      </c>
      <c r="E1317" t="s">
        <v>55</v>
      </c>
      <c r="F1317" t="s">
        <v>19</v>
      </c>
      <c r="G1317">
        <v>237</v>
      </c>
    </row>
    <row r="1318" spans="1:7" x14ac:dyDescent="0.25">
      <c r="A1318" t="str">
        <f t="shared" si="20"/>
        <v>MenRecurveU15Western 40</v>
      </c>
      <c r="B1318">
        <v>2</v>
      </c>
      <c r="C1318" t="s">
        <v>0</v>
      </c>
      <c r="D1318" t="s">
        <v>4</v>
      </c>
      <c r="E1318" t="s">
        <v>55</v>
      </c>
      <c r="F1318" t="s">
        <v>19</v>
      </c>
      <c r="G1318">
        <v>329</v>
      </c>
    </row>
    <row r="1319" spans="1:7" x14ac:dyDescent="0.25">
      <c r="A1319" t="str">
        <f t="shared" si="20"/>
        <v>MenRecurveU15Western 40</v>
      </c>
      <c r="B1319">
        <v>3</v>
      </c>
      <c r="C1319" t="s">
        <v>0</v>
      </c>
      <c r="D1319" t="s">
        <v>4</v>
      </c>
      <c r="E1319" t="s">
        <v>55</v>
      </c>
      <c r="F1319" t="s">
        <v>19</v>
      </c>
      <c r="G1319">
        <v>432</v>
      </c>
    </row>
    <row r="1320" spans="1:7" x14ac:dyDescent="0.25">
      <c r="A1320" t="str">
        <f t="shared" si="20"/>
        <v>MenRecurveU15Western 40</v>
      </c>
      <c r="B1320">
        <v>4</v>
      </c>
      <c r="C1320" t="s">
        <v>0</v>
      </c>
      <c r="D1320" t="s">
        <v>4</v>
      </c>
      <c r="E1320" t="s">
        <v>55</v>
      </c>
      <c r="F1320" t="s">
        <v>19</v>
      </c>
      <c r="G1320">
        <v>533</v>
      </c>
    </row>
    <row r="1321" spans="1:7" x14ac:dyDescent="0.25">
      <c r="A1321" t="str">
        <f t="shared" si="20"/>
        <v>MenRecurveU15Western 30</v>
      </c>
      <c r="B1321">
        <v>1</v>
      </c>
      <c r="C1321" t="s">
        <v>0</v>
      </c>
      <c r="D1321" t="s">
        <v>4</v>
      </c>
      <c r="E1321" t="s">
        <v>55</v>
      </c>
      <c r="F1321" t="s">
        <v>20</v>
      </c>
      <c r="G1321">
        <v>389</v>
      </c>
    </row>
    <row r="1322" spans="1:7" x14ac:dyDescent="0.25">
      <c r="A1322" t="str">
        <f t="shared" si="20"/>
        <v>MenRecurveU15Western 30</v>
      </c>
      <c r="B1322">
        <v>2</v>
      </c>
      <c r="C1322" t="s">
        <v>0</v>
      </c>
      <c r="D1322" t="s">
        <v>4</v>
      </c>
      <c r="E1322" t="s">
        <v>55</v>
      </c>
      <c r="F1322" t="s">
        <v>20</v>
      </c>
      <c r="G1322">
        <v>489</v>
      </c>
    </row>
    <row r="1323" spans="1:7" x14ac:dyDescent="0.25">
      <c r="A1323" t="str">
        <f t="shared" si="20"/>
        <v>MenRecurveU15Western 30</v>
      </c>
      <c r="B1323">
        <v>3</v>
      </c>
      <c r="C1323" t="s">
        <v>0</v>
      </c>
      <c r="D1323" t="s">
        <v>4</v>
      </c>
      <c r="E1323" t="s">
        <v>55</v>
      </c>
      <c r="F1323" t="s">
        <v>20</v>
      </c>
      <c r="G1323">
        <v>583</v>
      </c>
    </row>
    <row r="1324" spans="1:7" x14ac:dyDescent="0.25">
      <c r="A1324" t="str">
        <f t="shared" si="20"/>
        <v>MenRecurveU15American</v>
      </c>
      <c r="B1324">
        <v>1</v>
      </c>
      <c r="C1324" t="s">
        <v>0</v>
      </c>
      <c r="D1324" t="s">
        <v>4</v>
      </c>
      <c r="E1324" t="s">
        <v>55</v>
      </c>
      <c r="F1324" t="s">
        <v>21</v>
      </c>
      <c r="G1324">
        <v>118</v>
      </c>
    </row>
    <row r="1325" spans="1:7" x14ac:dyDescent="0.25">
      <c r="A1325" t="str">
        <f t="shared" si="20"/>
        <v>MenRecurveU15American</v>
      </c>
      <c r="B1325">
        <v>2</v>
      </c>
      <c r="C1325" t="s">
        <v>0</v>
      </c>
      <c r="D1325" t="s">
        <v>4</v>
      </c>
      <c r="E1325" t="s">
        <v>55</v>
      </c>
      <c r="F1325" t="s">
        <v>21</v>
      </c>
      <c r="G1325">
        <v>175</v>
      </c>
    </row>
    <row r="1326" spans="1:7" x14ac:dyDescent="0.25">
      <c r="A1326" t="str">
        <f t="shared" si="20"/>
        <v>MenRecurveU15American</v>
      </c>
      <c r="B1326">
        <v>3</v>
      </c>
      <c r="C1326" t="s">
        <v>0</v>
      </c>
      <c r="D1326" t="s">
        <v>4</v>
      </c>
      <c r="E1326" t="s">
        <v>55</v>
      </c>
      <c r="F1326" t="s">
        <v>21</v>
      </c>
      <c r="G1326">
        <v>251</v>
      </c>
    </row>
    <row r="1327" spans="1:7" x14ac:dyDescent="0.25">
      <c r="A1327" t="str">
        <f t="shared" si="20"/>
        <v>MenRecurveU15American</v>
      </c>
      <c r="B1327">
        <v>4</v>
      </c>
      <c r="C1327" t="s">
        <v>0</v>
      </c>
      <c r="D1327" t="s">
        <v>4</v>
      </c>
      <c r="E1327" t="s">
        <v>55</v>
      </c>
      <c r="F1327" t="s">
        <v>21</v>
      </c>
      <c r="G1327">
        <v>340</v>
      </c>
    </row>
    <row r="1328" spans="1:7" x14ac:dyDescent="0.25">
      <c r="A1328" t="str">
        <f t="shared" si="20"/>
        <v>MenRecurveU15American</v>
      </c>
      <c r="B1328">
        <v>5</v>
      </c>
      <c r="C1328" t="s">
        <v>0</v>
      </c>
      <c r="D1328" t="s">
        <v>4</v>
      </c>
      <c r="E1328" t="s">
        <v>55</v>
      </c>
      <c r="F1328" t="s">
        <v>21</v>
      </c>
      <c r="G1328">
        <v>436</v>
      </c>
    </row>
    <row r="1329" spans="1:7" x14ac:dyDescent="0.25">
      <c r="A1329" t="str">
        <f t="shared" si="20"/>
        <v>MenRecurveU15American</v>
      </c>
      <c r="B1329">
        <v>6</v>
      </c>
      <c r="C1329" t="s">
        <v>0</v>
      </c>
      <c r="D1329" t="s">
        <v>4</v>
      </c>
      <c r="E1329" t="s">
        <v>55</v>
      </c>
      <c r="F1329" t="s">
        <v>21</v>
      </c>
      <c r="G1329">
        <v>527</v>
      </c>
    </row>
    <row r="1330" spans="1:7" x14ac:dyDescent="0.25">
      <c r="A1330" t="str">
        <f t="shared" si="20"/>
        <v>MenRecurveU15St. Nicholas</v>
      </c>
      <c r="B1330">
        <v>1</v>
      </c>
      <c r="C1330" t="s">
        <v>0</v>
      </c>
      <c r="D1330" t="s">
        <v>4</v>
      </c>
      <c r="E1330" t="s">
        <v>55</v>
      </c>
      <c r="F1330" t="s">
        <v>116</v>
      </c>
      <c r="G1330">
        <v>201</v>
      </c>
    </row>
    <row r="1331" spans="1:7" x14ac:dyDescent="0.25">
      <c r="A1331" t="str">
        <f t="shared" si="20"/>
        <v>MenRecurveU15St. Nicholas</v>
      </c>
      <c r="B1331">
        <v>2</v>
      </c>
      <c r="C1331" t="s">
        <v>0</v>
      </c>
      <c r="D1331" t="s">
        <v>4</v>
      </c>
      <c r="E1331" t="s">
        <v>55</v>
      </c>
      <c r="F1331" t="s">
        <v>116</v>
      </c>
      <c r="G1331">
        <v>280</v>
      </c>
    </row>
    <row r="1332" spans="1:7" x14ac:dyDescent="0.25">
      <c r="A1332" t="str">
        <f t="shared" si="20"/>
        <v>MenRecurveU15St. Nicholas</v>
      </c>
      <c r="B1332">
        <v>3</v>
      </c>
      <c r="C1332" t="s">
        <v>0</v>
      </c>
      <c r="D1332" t="s">
        <v>4</v>
      </c>
      <c r="E1332" t="s">
        <v>55</v>
      </c>
      <c r="F1332" t="s">
        <v>116</v>
      </c>
      <c r="G1332">
        <v>369</v>
      </c>
    </row>
    <row r="1333" spans="1:7" x14ac:dyDescent="0.25">
      <c r="A1333" t="str">
        <f t="shared" si="20"/>
        <v>MenRecurveU15St. Nicholas</v>
      </c>
      <c r="B1333">
        <v>4</v>
      </c>
      <c r="C1333" t="s">
        <v>0</v>
      </c>
      <c r="D1333" t="s">
        <v>4</v>
      </c>
      <c r="E1333" t="s">
        <v>55</v>
      </c>
      <c r="F1333" t="s">
        <v>116</v>
      </c>
      <c r="G1333">
        <v>458</v>
      </c>
    </row>
    <row r="1334" spans="1:7" x14ac:dyDescent="0.25">
      <c r="A1334" t="str">
        <f t="shared" si="20"/>
        <v>MenRecurveU15New National</v>
      </c>
      <c r="B1334">
        <v>1</v>
      </c>
      <c r="C1334" t="s">
        <v>0</v>
      </c>
      <c r="D1334" t="s">
        <v>4</v>
      </c>
      <c r="E1334" t="s">
        <v>55</v>
      </c>
      <c r="F1334" t="s">
        <v>22</v>
      </c>
      <c r="G1334">
        <v>22</v>
      </c>
    </row>
    <row r="1335" spans="1:7" x14ac:dyDescent="0.25">
      <c r="A1335" t="str">
        <f t="shared" si="20"/>
        <v>MenRecurveU15New National</v>
      </c>
      <c r="B1335">
        <v>2</v>
      </c>
      <c r="C1335" t="s">
        <v>0</v>
      </c>
      <c r="D1335" t="s">
        <v>4</v>
      </c>
      <c r="E1335" t="s">
        <v>55</v>
      </c>
      <c r="F1335" t="s">
        <v>22</v>
      </c>
      <c r="G1335">
        <v>35</v>
      </c>
    </row>
    <row r="1336" spans="1:7" x14ac:dyDescent="0.25">
      <c r="A1336" t="str">
        <f t="shared" si="20"/>
        <v>MenRecurveU15New National</v>
      </c>
      <c r="B1336">
        <v>3</v>
      </c>
      <c r="C1336" t="s">
        <v>0</v>
      </c>
      <c r="D1336" t="s">
        <v>4</v>
      </c>
      <c r="E1336" t="s">
        <v>55</v>
      </c>
      <c r="F1336" t="s">
        <v>22</v>
      </c>
      <c r="G1336">
        <v>55</v>
      </c>
    </row>
    <row r="1337" spans="1:7" x14ac:dyDescent="0.25">
      <c r="A1337" t="str">
        <f t="shared" si="20"/>
        <v>MenRecurveU15New National</v>
      </c>
      <c r="B1337">
        <v>4</v>
      </c>
      <c r="C1337" t="s">
        <v>0</v>
      </c>
      <c r="D1337" t="s">
        <v>4</v>
      </c>
      <c r="E1337" t="s">
        <v>55</v>
      </c>
      <c r="F1337" t="s">
        <v>22</v>
      </c>
      <c r="G1337">
        <v>84</v>
      </c>
    </row>
    <row r="1338" spans="1:7" x14ac:dyDescent="0.25">
      <c r="A1338" t="str">
        <f t="shared" si="20"/>
        <v>MenRecurveU15New National</v>
      </c>
      <c r="B1338">
        <v>5</v>
      </c>
      <c r="C1338" t="s">
        <v>0</v>
      </c>
      <c r="D1338" t="s">
        <v>4</v>
      </c>
      <c r="E1338" t="s">
        <v>55</v>
      </c>
      <c r="F1338" t="s">
        <v>22</v>
      </c>
      <c r="G1338">
        <v>126</v>
      </c>
    </row>
    <row r="1339" spans="1:7" x14ac:dyDescent="0.25">
      <c r="A1339" t="str">
        <f t="shared" si="20"/>
        <v>MenRecurveU15New National</v>
      </c>
      <c r="B1339">
        <v>6</v>
      </c>
      <c r="C1339" t="s">
        <v>0</v>
      </c>
      <c r="D1339" t="s">
        <v>4</v>
      </c>
      <c r="E1339" t="s">
        <v>55</v>
      </c>
      <c r="F1339" t="s">
        <v>22</v>
      </c>
      <c r="G1339">
        <v>183</v>
      </c>
    </row>
    <row r="1340" spans="1:7" x14ac:dyDescent="0.25">
      <c r="A1340" t="str">
        <f t="shared" si="20"/>
        <v>MenRecurveU15Long National</v>
      </c>
      <c r="B1340">
        <v>1</v>
      </c>
      <c r="C1340" t="s">
        <v>0</v>
      </c>
      <c r="D1340" t="s">
        <v>4</v>
      </c>
      <c r="E1340" t="s">
        <v>55</v>
      </c>
      <c r="F1340" t="s">
        <v>23</v>
      </c>
      <c r="G1340">
        <v>40</v>
      </c>
    </row>
    <row r="1341" spans="1:7" x14ac:dyDescent="0.25">
      <c r="A1341" t="str">
        <f t="shared" si="20"/>
        <v>MenRecurveU15Long National</v>
      </c>
      <c r="B1341">
        <v>2</v>
      </c>
      <c r="C1341" t="s">
        <v>0</v>
      </c>
      <c r="D1341" t="s">
        <v>4</v>
      </c>
      <c r="E1341" t="s">
        <v>55</v>
      </c>
      <c r="F1341" t="s">
        <v>23</v>
      </c>
      <c r="G1341">
        <v>63</v>
      </c>
    </row>
    <row r="1342" spans="1:7" x14ac:dyDescent="0.25">
      <c r="A1342" t="str">
        <f t="shared" si="20"/>
        <v>MenRecurveU15Long National</v>
      </c>
      <c r="B1342">
        <v>3</v>
      </c>
      <c r="C1342" t="s">
        <v>0</v>
      </c>
      <c r="D1342" t="s">
        <v>4</v>
      </c>
      <c r="E1342" t="s">
        <v>55</v>
      </c>
      <c r="F1342" t="s">
        <v>23</v>
      </c>
      <c r="G1342">
        <v>96</v>
      </c>
    </row>
    <row r="1343" spans="1:7" x14ac:dyDescent="0.25">
      <c r="A1343" t="str">
        <f t="shared" si="20"/>
        <v>MenRecurveU15Long National</v>
      </c>
      <c r="B1343">
        <v>4</v>
      </c>
      <c r="C1343" t="s">
        <v>0</v>
      </c>
      <c r="D1343" t="s">
        <v>4</v>
      </c>
      <c r="E1343" t="s">
        <v>55</v>
      </c>
      <c r="F1343" t="s">
        <v>23</v>
      </c>
      <c r="G1343">
        <v>143</v>
      </c>
    </row>
    <row r="1344" spans="1:7" x14ac:dyDescent="0.25">
      <c r="A1344" t="str">
        <f t="shared" si="20"/>
        <v>MenRecurveU15Long National</v>
      </c>
      <c r="B1344">
        <v>5</v>
      </c>
      <c r="C1344" t="s">
        <v>0</v>
      </c>
      <c r="D1344" t="s">
        <v>4</v>
      </c>
      <c r="E1344" t="s">
        <v>55</v>
      </c>
      <c r="F1344" t="s">
        <v>23</v>
      </c>
      <c r="G1344">
        <v>204</v>
      </c>
    </row>
    <row r="1345" spans="1:7" x14ac:dyDescent="0.25">
      <c r="A1345" t="str">
        <f t="shared" si="20"/>
        <v>MenRecurveU15Long National</v>
      </c>
      <c r="B1345">
        <v>6</v>
      </c>
      <c r="C1345" t="s">
        <v>0</v>
      </c>
      <c r="D1345" t="s">
        <v>4</v>
      </c>
      <c r="E1345" t="s">
        <v>55</v>
      </c>
      <c r="F1345" t="s">
        <v>23</v>
      </c>
      <c r="G1345">
        <v>276</v>
      </c>
    </row>
    <row r="1346" spans="1:7" x14ac:dyDescent="0.25">
      <c r="A1346" t="str">
        <f t="shared" ref="A1346:A1409" si="21">C1346&amp;D1346&amp;E1346&amp;F1346</f>
        <v>MenRecurveU15National</v>
      </c>
      <c r="B1346">
        <v>1</v>
      </c>
      <c r="C1346" t="s">
        <v>0</v>
      </c>
      <c r="D1346" t="s">
        <v>4</v>
      </c>
      <c r="E1346" t="s">
        <v>55</v>
      </c>
      <c r="F1346" t="s">
        <v>24</v>
      </c>
      <c r="G1346">
        <v>69</v>
      </c>
    </row>
    <row r="1347" spans="1:7" x14ac:dyDescent="0.25">
      <c r="A1347" t="str">
        <f t="shared" si="21"/>
        <v>MenRecurveU15National</v>
      </c>
      <c r="B1347">
        <v>2</v>
      </c>
      <c r="C1347" t="s">
        <v>0</v>
      </c>
      <c r="D1347" t="s">
        <v>4</v>
      </c>
      <c r="E1347" t="s">
        <v>55</v>
      </c>
      <c r="F1347" t="s">
        <v>24</v>
      </c>
      <c r="G1347">
        <v>105</v>
      </c>
    </row>
    <row r="1348" spans="1:7" x14ac:dyDescent="0.25">
      <c r="A1348" t="str">
        <f t="shared" si="21"/>
        <v>MenRecurveU15National</v>
      </c>
      <c r="B1348">
        <v>3</v>
      </c>
      <c r="C1348" t="s">
        <v>0</v>
      </c>
      <c r="D1348" t="s">
        <v>4</v>
      </c>
      <c r="E1348" t="s">
        <v>55</v>
      </c>
      <c r="F1348" t="s">
        <v>24</v>
      </c>
      <c r="G1348">
        <v>156</v>
      </c>
    </row>
    <row r="1349" spans="1:7" x14ac:dyDescent="0.25">
      <c r="A1349" t="str">
        <f t="shared" si="21"/>
        <v>MenRecurveU15National</v>
      </c>
      <c r="B1349">
        <v>4</v>
      </c>
      <c r="C1349" t="s">
        <v>0</v>
      </c>
      <c r="D1349" t="s">
        <v>4</v>
      </c>
      <c r="E1349" t="s">
        <v>55</v>
      </c>
      <c r="F1349" t="s">
        <v>24</v>
      </c>
      <c r="G1349">
        <v>222</v>
      </c>
    </row>
    <row r="1350" spans="1:7" x14ac:dyDescent="0.25">
      <c r="A1350" t="str">
        <f t="shared" si="21"/>
        <v>MenRecurveU15National</v>
      </c>
      <c r="B1350">
        <v>5</v>
      </c>
      <c r="C1350" t="s">
        <v>0</v>
      </c>
      <c r="D1350" t="s">
        <v>4</v>
      </c>
      <c r="E1350" t="s">
        <v>55</v>
      </c>
      <c r="F1350" t="s">
        <v>24</v>
      </c>
      <c r="G1350">
        <v>298</v>
      </c>
    </row>
    <row r="1351" spans="1:7" x14ac:dyDescent="0.25">
      <c r="A1351" t="str">
        <f t="shared" si="21"/>
        <v>MenRecurveU15National</v>
      </c>
      <c r="B1351">
        <v>6</v>
      </c>
      <c r="C1351" t="s">
        <v>0</v>
      </c>
      <c r="D1351" t="s">
        <v>4</v>
      </c>
      <c r="E1351" t="s">
        <v>55</v>
      </c>
      <c r="F1351" t="s">
        <v>24</v>
      </c>
      <c r="G1351">
        <v>376</v>
      </c>
    </row>
    <row r="1352" spans="1:7" x14ac:dyDescent="0.25">
      <c r="A1352" t="str">
        <f t="shared" si="21"/>
        <v>MenRecurveU15National 50</v>
      </c>
      <c r="B1352">
        <v>1</v>
      </c>
      <c r="C1352" t="s">
        <v>0</v>
      </c>
      <c r="D1352" t="s">
        <v>4</v>
      </c>
      <c r="E1352" t="s">
        <v>55</v>
      </c>
      <c r="F1352" t="s">
        <v>25</v>
      </c>
      <c r="G1352">
        <v>104</v>
      </c>
    </row>
    <row r="1353" spans="1:7" x14ac:dyDescent="0.25">
      <c r="A1353" t="str">
        <f t="shared" si="21"/>
        <v>MenRecurveU15National 50</v>
      </c>
      <c r="B1353">
        <v>2</v>
      </c>
      <c r="C1353" t="s">
        <v>0</v>
      </c>
      <c r="D1353" t="s">
        <v>4</v>
      </c>
      <c r="E1353" t="s">
        <v>55</v>
      </c>
      <c r="F1353" t="s">
        <v>25</v>
      </c>
      <c r="G1353">
        <v>154</v>
      </c>
    </row>
    <row r="1354" spans="1:7" x14ac:dyDescent="0.25">
      <c r="A1354" t="str">
        <f t="shared" si="21"/>
        <v>MenRecurveU15National 50</v>
      </c>
      <c r="B1354">
        <v>3</v>
      </c>
      <c r="C1354" t="s">
        <v>0</v>
      </c>
      <c r="D1354" t="s">
        <v>4</v>
      </c>
      <c r="E1354" t="s">
        <v>55</v>
      </c>
      <c r="F1354" t="s">
        <v>25</v>
      </c>
      <c r="G1354">
        <v>219</v>
      </c>
    </row>
    <row r="1355" spans="1:7" x14ac:dyDescent="0.25">
      <c r="A1355" t="str">
        <f t="shared" si="21"/>
        <v>MenRecurveU15National 50</v>
      </c>
      <c r="B1355">
        <v>4</v>
      </c>
      <c r="C1355" t="s">
        <v>0</v>
      </c>
      <c r="D1355" t="s">
        <v>4</v>
      </c>
      <c r="E1355" t="s">
        <v>55</v>
      </c>
      <c r="F1355" t="s">
        <v>25</v>
      </c>
      <c r="G1355">
        <v>294</v>
      </c>
    </row>
    <row r="1356" spans="1:7" x14ac:dyDescent="0.25">
      <c r="A1356" t="str">
        <f t="shared" si="21"/>
        <v>MenRecurveU15National 50</v>
      </c>
      <c r="B1356">
        <v>5</v>
      </c>
      <c r="C1356" t="s">
        <v>0</v>
      </c>
      <c r="D1356" t="s">
        <v>4</v>
      </c>
      <c r="E1356" t="s">
        <v>55</v>
      </c>
      <c r="F1356" t="s">
        <v>25</v>
      </c>
      <c r="G1356">
        <v>373</v>
      </c>
    </row>
    <row r="1357" spans="1:7" x14ac:dyDescent="0.25">
      <c r="A1357" t="str">
        <f t="shared" si="21"/>
        <v>MenRecurveU15National 50</v>
      </c>
      <c r="B1357">
        <v>6</v>
      </c>
      <c r="C1357" t="s">
        <v>0</v>
      </c>
      <c r="D1357" t="s">
        <v>4</v>
      </c>
      <c r="E1357" t="s">
        <v>55</v>
      </c>
      <c r="F1357" t="s">
        <v>25</v>
      </c>
      <c r="G1357">
        <v>444</v>
      </c>
    </row>
    <row r="1358" spans="1:7" x14ac:dyDescent="0.25">
      <c r="A1358" t="str">
        <f t="shared" si="21"/>
        <v>MenRecurveU15National 40</v>
      </c>
      <c r="B1358">
        <v>1</v>
      </c>
      <c r="C1358" t="s">
        <v>0</v>
      </c>
      <c r="D1358" t="s">
        <v>4</v>
      </c>
      <c r="E1358" t="s">
        <v>55</v>
      </c>
      <c r="F1358" t="s">
        <v>26</v>
      </c>
      <c r="G1358">
        <v>164</v>
      </c>
    </row>
    <row r="1359" spans="1:7" x14ac:dyDescent="0.25">
      <c r="A1359" t="str">
        <f t="shared" si="21"/>
        <v>MenRecurveU15National 40</v>
      </c>
      <c r="B1359">
        <v>2</v>
      </c>
      <c r="C1359" t="s">
        <v>0</v>
      </c>
      <c r="D1359" t="s">
        <v>4</v>
      </c>
      <c r="E1359" t="s">
        <v>55</v>
      </c>
      <c r="F1359" t="s">
        <v>26</v>
      </c>
      <c r="G1359">
        <v>230</v>
      </c>
    </row>
    <row r="1360" spans="1:7" x14ac:dyDescent="0.25">
      <c r="A1360" t="str">
        <f t="shared" si="21"/>
        <v>MenRecurveU15National 40</v>
      </c>
      <c r="B1360">
        <v>3</v>
      </c>
      <c r="C1360" t="s">
        <v>0</v>
      </c>
      <c r="D1360" t="s">
        <v>4</v>
      </c>
      <c r="E1360" t="s">
        <v>55</v>
      </c>
      <c r="F1360" t="s">
        <v>26</v>
      </c>
      <c r="G1360">
        <v>306</v>
      </c>
    </row>
    <row r="1361" spans="1:7" x14ac:dyDescent="0.25">
      <c r="A1361" t="str">
        <f t="shared" si="21"/>
        <v>MenRecurveU15National 40</v>
      </c>
      <c r="B1361">
        <v>4</v>
      </c>
      <c r="C1361" t="s">
        <v>0</v>
      </c>
      <c r="D1361" t="s">
        <v>4</v>
      </c>
      <c r="E1361" t="s">
        <v>55</v>
      </c>
      <c r="F1361" t="s">
        <v>26</v>
      </c>
      <c r="G1361">
        <v>383</v>
      </c>
    </row>
    <row r="1362" spans="1:7" x14ac:dyDescent="0.25">
      <c r="A1362" t="str">
        <f t="shared" si="21"/>
        <v>MenRecurveU15National 30</v>
      </c>
      <c r="B1362">
        <v>1</v>
      </c>
      <c r="C1362" t="s">
        <v>0</v>
      </c>
      <c r="D1362" t="s">
        <v>4</v>
      </c>
      <c r="E1362" t="s">
        <v>55</v>
      </c>
      <c r="F1362" t="s">
        <v>27</v>
      </c>
      <c r="G1362">
        <v>268</v>
      </c>
    </row>
    <row r="1363" spans="1:7" x14ac:dyDescent="0.25">
      <c r="A1363" t="str">
        <f t="shared" si="21"/>
        <v>MenRecurveU15National 30</v>
      </c>
      <c r="B1363">
        <v>2</v>
      </c>
      <c r="C1363" t="s">
        <v>0</v>
      </c>
      <c r="D1363" t="s">
        <v>4</v>
      </c>
      <c r="E1363" t="s">
        <v>55</v>
      </c>
      <c r="F1363" t="s">
        <v>27</v>
      </c>
      <c r="G1363">
        <v>344</v>
      </c>
    </row>
    <row r="1364" spans="1:7" x14ac:dyDescent="0.25">
      <c r="A1364" t="str">
        <f t="shared" si="21"/>
        <v>MenRecurveU15National 30</v>
      </c>
      <c r="B1364">
        <v>3</v>
      </c>
      <c r="C1364" t="s">
        <v>0</v>
      </c>
      <c r="D1364" t="s">
        <v>4</v>
      </c>
      <c r="E1364" t="s">
        <v>55</v>
      </c>
      <c r="F1364" t="s">
        <v>27</v>
      </c>
      <c r="G1364">
        <v>417</v>
      </c>
    </row>
    <row r="1365" spans="1:7" x14ac:dyDescent="0.25">
      <c r="A1365" t="str">
        <f t="shared" si="21"/>
        <v>MenRecurveU15New Warwick</v>
      </c>
      <c r="B1365">
        <v>1</v>
      </c>
      <c r="C1365" t="s">
        <v>0</v>
      </c>
      <c r="D1365" t="s">
        <v>4</v>
      </c>
      <c r="E1365" t="s">
        <v>55</v>
      </c>
      <c r="F1365" t="s">
        <v>28</v>
      </c>
      <c r="G1365">
        <v>16</v>
      </c>
    </row>
    <row r="1366" spans="1:7" x14ac:dyDescent="0.25">
      <c r="A1366" t="str">
        <f t="shared" si="21"/>
        <v>MenRecurveU15New Warwick</v>
      </c>
      <c r="B1366">
        <v>2</v>
      </c>
      <c r="C1366" t="s">
        <v>0</v>
      </c>
      <c r="D1366" t="s">
        <v>4</v>
      </c>
      <c r="E1366" t="s">
        <v>55</v>
      </c>
      <c r="F1366" t="s">
        <v>28</v>
      </c>
      <c r="G1366">
        <v>26</v>
      </c>
    </row>
    <row r="1367" spans="1:7" x14ac:dyDescent="0.25">
      <c r="A1367" t="str">
        <f t="shared" si="21"/>
        <v>MenRecurveU15New Warwick</v>
      </c>
      <c r="B1367">
        <v>3</v>
      </c>
      <c r="C1367" t="s">
        <v>0</v>
      </c>
      <c r="D1367" t="s">
        <v>4</v>
      </c>
      <c r="E1367" t="s">
        <v>55</v>
      </c>
      <c r="F1367" t="s">
        <v>28</v>
      </c>
      <c r="G1367">
        <v>40</v>
      </c>
    </row>
    <row r="1368" spans="1:7" x14ac:dyDescent="0.25">
      <c r="A1368" t="str">
        <f t="shared" si="21"/>
        <v>MenRecurveU15New Warwick</v>
      </c>
      <c r="B1368">
        <v>4</v>
      </c>
      <c r="C1368" t="s">
        <v>0</v>
      </c>
      <c r="D1368" t="s">
        <v>4</v>
      </c>
      <c r="E1368" t="s">
        <v>55</v>
      </c>
      <c r="F1368" t="s">
        <v>28</v>
      </c>
      <c r="G1368">
        <v>61</v>
      </c>
    </row>
    <row r="1369" spans="1:7" x14ac:dyDescent="0.25">
      <c r="A1369" t="str">
        <f t="shared" si="21"/>
        <v>MenRecurveU15New Warwick</v>
      </c>
      <c r="B1369">
        <v>5</v>
      </c>
      <c r="C1369" t="s">
        <v>0</v>
      </c>
      <c r="D1369" t="s">
        <v>4</v>
      </c>
      <c r="E1369" t="s">
        <v>55</v>
      </c>
      <c r="F1369" t="s">
        <v>28</v>
      </c>
      <c r="G1369">
        <v>91</v>
      </c>
    </row>
    <row r="1370" spans="1:7" x14ac:dyDescent="0.25">
      <c r="A1370" t="str">
        <f t="shared" si="21"/>
        <v>MenRecurveU15New Warwick</v>
      </c>
      <c r="B1370">
        <v>6</v>
      </c>
      <c r="C1370" t="s">
        <v>0</v>
      </c>
      <c r="D1370" t="s">
        <v>4</v>
      </c>
      <c r="E1370" t="s">
        <v>55</v>
      </c>
      <c r="F1370" t="s">
        <v>28</v>
      </c>
      <c r="G1370">
        <v>131</v>
      </c>
    </row>
    <row r="1371" spans="1:7" x14ac:dyDescent="0.25">
      <c r="A1371" t="str">
        <f t="shared" si="21"/>
        <v>MenRecurveU15Long Warwick</v>
      </c>
      <c r="B1371">
        <v>1</v>
      </c>
      <c r="C1371" t="s">
        <v>0</v>
      </c>
      <c r="D1371" t="s">
        <v>4</v>
      </c>
      <c r="E1371" t="s">
        <v>55</v>
      </c>
      <c r="F1371" t="s">
        <v>29</v>
      </c>
      <c r="G1371">
        <v>30</v>
      </c>
    </row>
    <row r="1372" spans="1:7" x14ac:dyDescent="0.25">
      <c r="A1372" t="str">
        <f t="shared" si="21"/>
        <v>MenRecurveU15Long Warwick</v>
      </c>
      <c r="B1372">
        <v>2</v>
      </c>
      <c r="C1372" t="s">
        <v>0</v>
      </c>
      <c r="D1372" t="s">
        <v>4</v>
      </c>
      <c r="E1372" t="s">
        <v>55</v>
      </c>
      <c r="F1372" t="s">
        <v>29</v>
      </c>
      <c r="G1372">
        <v>47</v>
      </c>
    </row>
    <row r="1373" spans="1:7" x14ac:dyDescent="0.25">
      <c r="A1373" t="str">
        <f t="shared" si="21"/>
        <v>MenRecurveU15Long Warwick</v>
      </c>
      <c r="B1373">
        <v>3</v>
      </c>
      <c r="C1373" t="s">
        <v>0</v>
      </c>
      <c r="D1373" t="s">
        <v>4</v>
      </c>
      <c r="E1373" t="s">
        <v>55</v>
      </c>
      <c r="F1373" t="s">
        <v>29</v>
      </c>
      <c r="G1373">
        <v>71</v>
      </c>
    </row>
    <row r="1374" spans="1:7" x14ac:dyDescent="0.25">
      <c r="A1374" t="str">
        <f t="shared" si="21"/>
        <v>MenRecurveU15Long Warwick</v>
      </c>
      <c r="B1374">
        <v>4</v>
      </c>
      <c r="C1374" t="s">
        <v>0</v>
      </c>
      <c r="D1374" t="s">
        <v>4</v>
      </c>
      <c r="E1374" t="s">
        <v>55</v>
      </c>
      <c r="F1374" t="s">
        <v>29</v>
      </c>
      <c r="G1374">
        <v>105</v>
      </c>
    </row>
    <row r="1375" spans="1:7" x14ac:dyDescent="0.25">
      <c r="A1375" t="str">
        <f t="shared" si="21"/>
        <v>MenRecurveU15Long Warwick</v>
      </c>
      <c r="B1375">
        <v>5</v>
      </c>
      <c r="C1375" t="s">
        <v>0</v>
      </c>
      <c r="D1375" t="s">
        <v>4</v>
      </c>
      <c r="E1375" t="s">
        <v>55</v>
      </c>
      <c r="F1375" t="s">
        <v>29</v>
      </c>
      <c r="G1375">
        <v>148</v>
      </c>
    </row>
    <row r="1376" spans="1:7" x14ac:dyDescent="0.25">
      <c r="A1376" t="str">
        <f t="shared" si="21"/>
        <v>MenRecurveU15Long Warwick</v>
      </c>
      <c r="B1376">
        <v>6</v>
      </c>
      <c r="C1376" t="s">
        <v>0</v>
      </c>
      <c r="D1376" t="s">
        <v>4</v>
      </c>
      <c r="E1376" t="s">
        <v>55</v>
      </c>
      <c r="F1376" t="s">
        <v>29</v>
      </c>
      <c r="G1376">
        <v>197</v>
      </c>
    </row>
    <row r="1377" spans="1:7" x14ac:dyDescent="0.25">
      <c r="A1377" t="str">
        <f t="shared" si="21"/>
        <v>MenRecurveU15Warwick</v>
      </c>
      <c r="B1377">
        <v>1</v>
      </c>
      <c r="C1377" t="s">
        <v>0</v>
      </c>
      <c r="D1377" t="s">
        <v>4</v>
      </c>
      <c r="E1377" t="s">
        <v>55</v>
      </c>
      <c r="F1377" t="s">
        <v>30</v>
      </c>
      <c r="G1377">
        <v>49</v>
      </c>
    </row>
    <row r="1378" spans="1:7" x14ac:dyDescent="0.25">
      <c r="A1378" t="str">
        <f t="shared" si="21"/>
        <v>MenRecurveU15Warwick</v>
      </c>
      <c r="B1378">
        <v>2</v>
      </c>
      <c r="C1378" t="s">
        <v>0</v>
      </c>
      <c r="D1378" t="s">
        <v>4</v>
      </c>
      <c r="E1378" t="s">
        <v>55</v>
      </c>
      <c r="F1378" t="s">
        <v>30</v>
      </c>
      <c r="G1378">
        <v>75</v>
      </c>
    </row>
    <row r="1379" spans="1:7" x14ac:dyDescent="0.25">
      <c r="A1379" t="str">
        <f t="shared" si="21"/>
        <v>MenRecurveU15Warwick</v>
      </c>
      <c r="B1379">
        <v>3</v>
      </c>
      <c r="C1379" t="s">
        <v>0</v>
      </c>
      <c r="D1379" t="s">
        <v>4</v>
      </c>
      <c r="E1379" t="s">
        <v>55</v>
      </c>
      <c r="F1379" t="s">
        <v>30</v>
      </c>
      <c r="G1379">
        <v>110</v>
      </c>
    </row>
    <row r="1380" spans="1:7" x14ac:dyDescent="0.25">
      <c r="A1380" t="str">
        <f t="shared" si="21"/>
        <v>MenRecurveU15Warwick</v>
      </c>
      <c r="B1380">
        <v>4</v>
      </c>
      <c r="C1380" t="s">
        <v>0</v>
      </c>
      <c r="D1380" t="s">
        <v>4</v>
      </c>
      <c r="E1380" t="s">
        <v>55</v>
      </c>
      <c r="F1380" t="s">
        <v>30</v>
      </c>
      <c r="G1380">
        <v>155</v>
      </c>
    </row>
    <row r="1381" spans="1:7" x14ac:dyDescent="0.25">
      <c r="A1381" t="str">
        <f t="shared" si="21"/>
        <v>MenRecurveU15Warwick</v>
      </c>
      <c r="B1381">
        <v>5</v>
      </c>
      <c r="C1381" t="s">
        <v>0</v>
      </c>
      <c r="D1381" t="s">
        <v>4</v>
      </c>
      <c r="E1381" t="s">
        <v>55</v>
      </c>
      <c r="F1381" t="s">
        <v>30</v>
      </c>
      <c r="G1381">
        <v>207</v>
      </c>
    </row>
    <row r="1382" spans="1:7" x14ac:dyDescent="0.25">
      <c r="A1382" t="str">
        <f t="shared" si="21"/>
        <v>MenRecurveU15Warwick</v>
      </c>
      <c r="B1382">
        <v>6</v>
      </c>
      <c r="C1382" t="s">
        <v>0</v>
      </c>
      <c r="D1382" t="s">
        <v>4</v>
      </c>
      <c r="E1382" t="s">
        <v>55</v>
      </c>
      <c r="F1382" t="s">
        <v>30</v>
      </c>
      <c r="G1382">
        <v>259</v>
      </c>
    </row>
    <row r="1383" spans="1:7" x14ac:dyDescent="0.25">
      <c r="A1383" t="str">
        <f t="shared" si="21"/>
        <v>MenRecurveU15Warwick 50</v>
      </c>
      <c r="B1383">
        <v>1</v>
      </c>
      <c r="C1383" t="s">
        <v>0</v>
      </c>
      <c r="D1383" t="s">
        <v>4</v>
      </c>
      <c r="E1383" t="s">
        <v>55</v>
      </c>
      <c r="F1383" t="s">
        <v>31</v>
      </c>
      <c r="G1383">
        <v>75</v>
      </c>
    </row>
    <row r="1384" spans="1:7" x14ac:dyDescent="0.25">
      <c r="A1384" t="str">
        <f t="shared" si="21"/>
        <v>MenRecurveU15Warwick 50</v>
      </c>
      <c r="B1384">
        <v>2</v>
      </c>
      <c r="C1384" t="s">
        <v>0</v>
      </c>
      <c r="D1384" t="s">
        <v>4</v>
      </c>
      <c r="E1384" t="s">
        <v>55</v>
      </c>
      <c r="F1384" t="s">
        <v>31</v>
      </c>
      <c r="G1384">
        <v>110</v>
      </c>
    </row>
    <row r="1385" spans="1:7" x14ac:dyDescent="0.25">
      <c r="A1385" t="str">
        <f t="shared" si="21"/>
        <v>MenRecurveU15Warwick 50</v>
      </c>
      <c r="B1385">
        <v>3</v>
      </c>
      <c r="C1385" t="s">
        <v>0</v>
      </c>
      <c r="D1385" t="s">
        <v>4</v>
      </c>
      <c r="E1385" t="s">
        <v>55</v>
      </c>
      <c r="F1385" t="s">
        <v>31</v>
      </c>
      <c r="G1385">
        <v>155</v>
      </c>
    </row>
    <row r="1386" spans="1:7" x14ac:dyDescent="0.25">
      <c r="A1386" t="str">
        <f t="shared" si="21"/>
        <v>MenRecurveU15Warwick 50</v>
      </c>
      <c r="B1386">
        <v>4</v>
      </c>
      <c r="C1386" t="s">
        <v>0</v>
      </c>
      <c r="D1386" t="s">
        <v>4</v>
      </c>
      <c r="E1386" t="s">
        <v>55</v>
      </c>
      <c r="F1386" t="s">
        <v>31</v>
      </c>
      <c r="G1386">
        <v>206</v>
      </c>
    </row>
    <row r="1387" spans="1:7" x14ac:dyDescent="0.25">
      <c r="A1387" t="str">
        <f t="shared" si="21"/>
        <v>MenRecurveU15Warwick 50</v>
      </c>
      <c r="B1387">
        <v>5</v>
      </c>
      <c r="C1387" t="s">
        <v>0</v>
      </c>
      <c r="D1387" t="s">
        <v>4</v>
      </c>
      <c r="E1387" t="s">
        <v>55</v>
      </c>
      <c r="F1387" t="s">
        <v>31</v>
      </c>
      <c r="G1387">
        <v>257</v>
      </c>
    </row>
    <row r="1388" spans="1:7" x14ac:dyDescent="0.25">
      <c r="A1388" t="str">
        <f t="shared" si="21"/>
        <v>MenRecurveU15Warwick 50</v>
      </c>
      <c r="B1388">
        <v>6</v>
      </c>
      <c r="C1388" t="s">
        <v>0</v>
      </c>
      <c r="D1388" t="s">
        <v>4</v>
      </c>
      <c r="E1388" t="s">
        <v>55</v>
      </c>
      <c r="F1388" t="s">
        <v>31</v>
      </c>
      <c r="G1388">
        <v>304</v>
      </c>
    </row>
    <row r="1389" spans="1:7" x14ac:dyDescent="0.25">
      <c r="A1389" t="str">
        <f t="shared" si="21"/>
        <v>MenRecurveU15Warwick 40</v>
      </c>
      <c r="B1389">
        <v>1</v>
      </c>
      <c r="C1389" t="s">
        <v>0</v>
      </c>
      <c r="D1389" t="s">
        <v>4</v>
      </c>
      <c r="E1389" t="s">
        <v>55</v>
      </c>
      <c r="F1389" t="s">
        <v>32</v>
      </c>
      <c r="G1389">
        <v>119</v>
      </c>
    </row>
    <row r="1390" spans="1:7" x14ac:dyDescent="0.25">
      <c r="A1390" t="str">
        <f t="shared" si="21"/>
        <v>MenRecurveU15Warwick 40</v>
      </c>
      <c r="B1390">
        <v>2</v>
      </c>
      <c r="C1390" t="s">
        <v>0</v>
      </c>
      <c r="D1390" t="s">
        <v>4</v>
      </c>
      <c r="E1390" t="s">
        <v>55</v>
      </c>
      <c r="F1390" t="s">
        <v>32</v>
      </c>
      <c r="G1390">
        <v>165</v>
      </c>
    </row>
    <row r="1391" spans="1:7" x14ac:dyDescent="0.25">
      <c r="A1391" t="str">
        <f t="shared" si="21"/>
        <v>MenRecurveU15Warwick 40</v>
      </c>
      <c r="B1391">
        <v>3</v>
      </c>
      <c r="C1391" t="s">
        <v>0</v>
      </c>
      <c r="D1391" t="s">
        <v>4</v>
      </c>
      <c r="E1391" t="s">
        <v>55</v>
      </c>
      <c r="F1391" t="s">
        <v>32</v>
      </c>
      <c r="G1391">
        <v>216</v>
      </c>
    </row>
    <row r="1392" spans="1:7" x14ac:dyDescent="0.25">
      <c r="A1392" t="str">
        <f t="shared" si="21"/>
        <v>MenRecurveU15Warwick 40</v>
      </c>
      <c r="B1392">
        <v>4</v>
      </c>
      <c r="C1392" t="s">
        <v>0</v>
      </c>
      <c r="D1392" t="s">
        <v>4</v>
      </c>
      <c r="E1392" t="s">
        <v>55</v>
      </c>
      <c r="F1392" t="s">
        <v>32</v>
      </c>
      <c r="G1392">
        <v>267</v>
      </c>
    </row>
    <row r="1393" spans="1:7" x14ac:dyDescent="0.25">
      <c r="A1393" t="str">
        <f t="shared" si="21"/>
        <v>MenRecurveU15Warwick 30</v>
      </c>
      <c r="B1393">
        <v>1</v>
      </c>
      <c r="C1393" t="s">
        <v>0</v>
      </c>
      <c r="D1393" t="s">
        <v>4</v>
      </c>
      <c r="E1393" t="s">
        <v>55</v>
      </c>
      <c r="F1393" t="s">
        <v>33</v>
      </c>
      <c r="G1393">
        <v>195</v>
      </c>
    </row>
    <row r="1394" spans="1:7" x14ac:dyDescent="0.25">
      <c r="A1394" t="str">
        <f t="shared" si="21"/>
        <v>MenRecurveU15Warwick 30</v>
      </c>
      <c r="B1394">
        <v>2</v>
      </c>
      <c r="C1394" t="s">
        <v>0</v>
      </c>
      <c r="D1394" t="s">
        <v>4</v>
      </c>
      <c r="E1394" t="s">
        <v>55</v>
      </c>
      <c r="F1394" t="s">
        <v>33</v>
      </c>
      <c r="G1394">
        <v>245</v>
      </c>
    </row>
    <row r="1395" spans="1:7" x14ac:dyDescent="0.25">
      <c r="A1395" t="str">
        <f t="shared" si="21"/>
        <v>MenRecurveU15Warwick 30</v>
      </c>
      <c r="B1395">
        <v>3</v>
      </c>
      <c r="C1395" t="s">
        <v>0</v>
      </c>
      <c r="D1395" t="s">
        <v>4</v>
      </c>
      <c r="E1395" t="s">
        <v>55</v>
      </c>
      <c r="F1395" t="s">
        <v>33</v>
      </c>
      <c r="G1395">
        <v>292</v>
      </c>
    </row>
    <row r="1396" spans="1:7" x14ac:dyDescent="0.25">
      <c r="A1396" t="str">
        <f t="shared" si="21"/>
        <v>MenRecurveU15WA 1440 (90m)</v>
      </c>
      <c r="B1396">
        <v>1</v>
      </c>
      <c r="C1396" t="s">
        <v>0</v>
      </c>
      <c r="D1396" t="s">
        <v>4</v>
      </c>
      <c r="E1396" t="s">
        <v>55</v>
      </c>
      <c r="F1396" t="s">
        <v>73</v>
      </c>
      <c r="G1396">
        <v>103</v>
      </c>
    </row>
    <row r="1397" spans="1:7" x14ac:dyDescent="0.25">
      <c r="A1397" t="str">
        <f t="shared" si="21"/>
        <v>MenRecurveU15WA 1440 (90m)</v>
      </c>
      <c r="B1397">
        <v>2</v>
      </c>
      <c r="C1397" t="s">
        <v>0</v>
      </c>
      <c r="D1397" t="s">
        <v>4</v>
      </c>
      <c r="E1397" t="s">
        <v>55</v>
      </c>
      <c r="F1397" t="s">
        <v>73</v>
      </c>
      <c r="G1397">
        <v>158</v>
      </c>
    </row>
    <row r="1398" spans="1:7" x14ac:dyDescent="0.25">
      <c r="A1398" t="str">
        <f t="shared" si="21"/>
        <v>MenRecurveU15WA 1440 (90m)</v>
      </c>
      <c r="B1398">
        <v>3</v>
      </c>
      <c r="C1398" t="s">
        <v>0</v>
      </c>
      <c r="D1398" t="s">
        <v>4</v>
      </c>
      <c r="E1398" t="s">
        <v>55</v>
      </c>
      <c r="F1398" t="s">
        <v>73</v>
      </c>
      <c r="G1398">
        <v>235</v>
      </c>
    </row>
    <row r="1399" spans="1:7" x14ac:dyDescent="0.25">
      <c r="A1399" t="str">
        <f t="shared" si="21"/>
        <v>MenRecurveU15WA 1440 (90m)</v>
      </c>
      <c r="B1399">
        <v>4</v>
      </c>
      <c r="C1399" t="s">
        <v>0</v>
      </c>
      <c r="D1399" t="s">
        <v>4</v>
      </c>
      <c r="E1399" t="s">
        <v>55</v>
      </c>
      <c r="F1399" t="s">
        <v>73</v>
      </c>
      <c r="G1399">
        <v>337</v>
      </c>
    </row>
    <row r="1400" spans="1:7" x14ac:dyDescent="0.25">
      <c r="A1400" t="str">
        <f t="shared" si="21"/>
        <v>MenRecurveU15WA 1440 (90m)</v>
      </c>
      <c r="B1400">
        <v>5</v>
      </c>
      <c r="C1400" t="s">
        <v>0</v>
      </c>
      <c r="D1400" t="s">
        <v>4</v>
      </c>
      <c r="E1400" t="s">
        <v>55</v>
      </c>
      <c r="F1400" t="s">
        <v>73</v>
      </c>
      <c r="G1400">
        <v>464</v>
      </c>
    </row>
    <row r="1401" spans="1:7" x14ac:dyDescent="0.25">
      <c r="A1401" t="str">
        <f t="shared" si="21"/>
        <v>MenRecurveU15WA 1440 (90m)</v>
      </c>
      <c r="B1401">
        <v>6</v>
      </c>
      <c r="C1401" t="s">
        <v>0</v>
      </c>
      <c r="D1401" t="s">
        <v>4</v>
      </c>
      <c r="E1401" t="s">
        <v>55</v>
      </c>
      <c r="F1401" t="s">
        <v>73</v>
      </c>
      <c r="G1401">
        <v>609</v>
      </c>
    </row>
    <row r="1402" spans="1:7" x14ac:dyDescent="0.25">
      <c r="A1402" t="str">
        <f t="shared" si="21"/>
        <v>MenRecurveU15WA 1440 (90m)</v>
      </c>
      <c r="B1402">
        <v>7</v>
      </c>
      <c r="C1402" t="s">
        <v>0</v>
      </c>
      <c r="D1402" t="s">
        <v>4</v>
      </c>
      <c r="E1402" t="s">
        <v>55</v>
      </c>
      <c r="F1402" t="s">
        <v>73</v>
      </c>
      <c r="G1402">
        <v>761</v>
      </c>
    </row>
    <row r="1403" spans="1:7" x14ac:dyDescent="0.25">
      <c r="A1403" t="str">
        <f t="shared" si="21"/>
        <v>MenRecurveU15WA 1440 (90m)</v>
      </c>
      <c r="B1403">
        <v>8</v>
      </c>
      <c r="C1403" t="s">
        <v>0</v>
      </c>
      <c r="D1403" t="s">
        <v>4</v>
      </c>
      <c r="E1403" t="s">
        <v>55</v>
      </c>
      <c r="F1403" t="s">
        <v>73</v>
      </c>
      <c r="G1403">
        <v>907</v>
      </c>
    </row>
    <row r="1404" spans="1:7" x14ac:dyDescent="0.25">
      <c r="A1404" t="str">
        <f t="shared" si="21"/>
        <v>MenRecurveU15WA 1440 (90m)</v>
      </c>
      <c r="B1404">
        <v>9</v>
      </c>
      <c r="C1404" t="s">
        <v>0</v>
      </c>
      <c r="D1404" t="s">
        <v>4</v>
      </c>
      <c r="E1404" t="s">
        <v>55</v>
      </c>
      <c r="F1404" t="s">
        <v>73</v>
      </c>
      <c r="G1404">
        <v>1033</v>
      </c>
    </row>
    <row r="1405" spans="1:7" x14ac:dyDescent="0.25">
      <c r="A1405" t="str">
        <f t="shared" si="21"/>
        <v>MenRecurveU15WA 1440 (70m) / Metric I</v>
      </c>
      <c r="B1405">
        <v>1</v>
      </c>
      <c r="C1405" t="s">
        <v>0</v>
      </c>
      <c r="D1405" t="s">
        <v>4</v>
      </c>
      <c r="E1405" t="s">
        <v>55</v>
      </c>
      <c r="F1405" t="s">
        <v>74</v>
      </c>
      <c r="G1405">
        <v>120</v>
      </c>
    </row>
    <row r="1406" spans="1:7" x14ac:dyDescent="0.25">
      <c r="A1406" t="str">
        <f t="shared" si="21"/>
        <v>MenRecurveU15WA 1440 (70m) / Metric I</v>
      </c>
      <c r="B1406">
        <v>2</v>
      </c>
      <c r="C1406" t="s">
        <v>0</v>
      </c>
      <c r="D1406" t="s">
        <v>4</v>
      </c>
      <c r="E1406" t="s">
        <v>55</v>
      </c>
      <c r="F1406" t="s">
        <v>74</v>
      </c>
      <c r="G1406">
        <v>184</v>
      </c>
    </row>
    <row r="1407" spans="1:7" x14ac:dyDescent="0.25">
      <c r="A1407" t="str">
        <f t="shared" si="21"/>
        <v>MenRecurveU15WA 1440 (70m) / Metric I</v>
      </c>
      <c r="B1407">
        <v>3</v>
      </c>
      <c r="C1407" t="s">
        <v>0</v>
      </c>
      <c r="D1407" t="s">
        <v>4</v>
      </c>
      <c r="E1407" t="s">
        <v>55</v>
      </c>
      <c r="F1407" t="s">
        <v>74</v>
      </c>
      <c r="G1407">
        <v>274</v>
      </c>
    </row>
    <row r="1408" spans="1:7" x14ac:dyDescent="0.25">
      <c r="A1408" t="str">
        <f t="shared" si="21"/>
        <v>MenRecurveU15WA 1440 (70m) / Metric I</v>
      </c>
      <c r="B1408">
        <v>4</v>
      </c>
      <c r="C1408" t="s">
        <v>0</v>
      </c>
      <c r="D1408" t="s">
        <v>4</v>
      </c>
      <c r="E1408" t="s">
        <v>55</v>
      </c>
      <c r="F1408" t="s">
        <v>74</v>
      </c>
      <c r="G1408">
        <v>392</v>
      </c>
    </row>
    <row r="1409" spans="1:7" x14ac:dyDescent="0.25">
      <c r="A1409" t="str">
        <f t="shared" si="21"/>
        <v>MenRecurveU15WA 1440 (70m) / Metric I</v>
      </c>
      <c r="B1409">
        <v>5</v>
      </c>
      <c r="C1409" t="s">
        <v>0</v>
      </c>
      <c r="D1409" t="s">
        <v>4</v>
      </c>
      <c r="E1409" t="s">
        <v>55</v>
      </c>
      <c r="F1409" t="s">
        <v>74</v>
      </c>
      <c r="G1409">
        <v>536</v>
      </c>
    </row>
    <row r="1410" spans="1:7" x14ac:dyDescent="0.25">
      <c r="A1410" t="str">
        <f t="shared" ref="A1410:A1473" si="22">C1410&amp;D1410&amp;E1410&amp;F1410</f>
        <v>MenRecurveU15WA 1440 (70m) / Metric I</v>
      </c>
      <c r="B1410">
        <v>6</v>
      </c>
      <c r="C1410" t="s">
        <v>0</v>
      </c>
      <c r="D1410" t="s">
        <v>4</v>
      </c>
      <c r="E1410" t="s">
        <v>55</v>
      </c>
      <c r="F1410" t="s">
        <v>74</v>
      </c>
      <c r="G1410">
        <v>693</v>
      </c>
    </row>
    <row r="1411" spans="1:7" x14ac:dyDescent="0.25">
      <c r="A1411" t="str">
        <f t="shared" si="22"/>
        <v>MenRecurveU15WA 1440 (70m) / Metric I</v>
      </c>
      <c r="B1411">
        <v>7</v>
      </c>
      <c r="C1411" t="s">
        <v>0</v>
      </c>
      <c r="D1411" t="s">
        <v>4</v>
      </c>
      <c r="E1411" t="s">
        <v>55</v>
      </c>
      <c r="F1411" t="s">
        <v>74</v>
      </c>
      <c r="G1411">
        <v>849</v>
      </c>
    </row>
    <row r="1412" spans="1:7" x14ac:dyDescent="0.25">
      <c r="A1412" t="str">
        <f t="shared" si="22"/>
        <v>MenRecurveU15WA 1440 (70m) / Metric I</v>
      </c>
      <c r="B1412">
        <v>8</v>
      </c>
      <c r="C1412" t="s">
        <v>0</v>
      </c>
      <c r="D1412" t="s">
        <v>4</v>
      </c>
      <c r="E1412" t="s">
        <v>55</v>
      </c>
      <c r="F1412" t="s">
        <v>74</v>
      </c>
      <c r="G1412">
        <v>988</v>
      </c>
    </row>
    <row r="1413" spans="1:7" x14ac:dyDescent="0.25">
      <c r="A1413" t="str">
        <f t="shared" si="22"/>
        <v>MenRecurveU15WA 1440 (70m) / Metric I</v>
      </c>
      <c r="B1413">
        <v>9</v>
      </c>
      <c r="C1413" t="s">
        <v>0</v>
      </c>
      <c r="D1413" t="s">
        <v>4</v>
      </c>
      <c r="E1413" t="s">
        <v>55</v>
      </c>
      <c r="F1413" t="s">
        <v>74</v>
      </c>
      <c r="G1413">
        <v>1101</v>
      </c>
    </row>
    <row r="1414" spans="1:7" x14ac:dyDescent="0.25">
      <c r="A1414" t="str">
        <f t="shared" si="22"/>
        <v>MenRecurveU15WA 1440 (60m) / Metric II</v>
      </c>
      <c r="B1414">
        <v>1</v>
      </c>
      <c r="C1414" t="s">
        <v>0</v>
      </c>
      <c r="D1414" t="s">
        <v>4</v>
      </c>
      <c r="E1414" t="s">
        <v>55</v>
      </c>
      <c r="F1414" t="s">
        <v>75</v>
      </c>
      <c r="G1414">
        <v>154</v>
      </c>
    </row>
    <row r="1415" spans="1:7" x14ac:dyDescent="0.25">
      <c r="A1415" t="str">
        <f t="shared" si="22"/>
        <v>MenRecurveU15WA 1440 (60m) / Metric II</v>
      </c>
      <c r="B1415">
        <v>2</v>
      </c>
      <c r="C1415" t="s">
        <v>0</v>
      </c>
      <c r="D1415" t="s">
        <v>4</v>
      </c>
      <c r="E1415" t="s">
        <v>55</v>
      </c>
      <c r="F1415" t="s">
        <v>75</v>
      </c>
      <c r="G1415">
        <v>234</v>
      </c>
    </row>
    <row r="1416" spans="1:7" x14ac:dyDescent="0.25">
      <c r="A1416" t="str">
        <f t="shared" si="22"/>
        <v>MenRecurveU15WA 1440 (60m) / Metric II</v>
      </c>
      <c r="B1416">
        <v>3</v>
      </c>
      <c r="C1416" t="s">
        <v>0</v>
      </c>
      <c r="D1416" t="s">
        <v>4</v>
      </c>
      <c r="E1416" t="s">
        <v>55</v>
      </c>
      <c r="F1416" t="s">
        <v>75</v>
      </c>
      <c r="G1416">
        <v>344</v>
      </c>
    </row>
    <row r="1417" spans="1:7" x14ac:dyDescent="0.25">
      <c r="A1417" t="str">
        <f t="shared" si="22"/>
        <v>MenRecurveU15WA 1440 (60m) / Metric II</v>
      </c>
      <c r="B1417">
        <v>4</v>
      </c>
      <c r="C1417" t="s">
        <v>0</v>
      </c>
      <c r="D1417" t="s">
        <v>4</v>
      </c>
      <c r="E1417" t="s">
        <v>55</v>
      </c>
      <c r="F1417" t="s">
        <v>75</v>
      </c>
      <c r="G1417">
        <v>485</v>
      </c>
    </row>
    <row r="1418" spans="1:7" x14ac:dyDescent="0.25">
      <c r="A1418" t="str">
        <f t="shared" si="22"/>
        <v>MenRecurveU15WA 1440 (60m) / Metric II</v>
      </c>
      <c r="B1418">
        <v>5</v>
      </c>
      <c r="C1418" t="s">
        <v>0</v>
      </c>
      <c r="D1418" t="s">
        <v>4</v>
      </c>
      <c r="E1418" t="s">
        <v>55</v>
      </c>
      <c r="F1418" t="s">
        <v>75</v>
      </c>
      <c r="G1418">
        <v>647</v>
      </c>
    </row>
    <row r="1419" spans="1:7" x14ac:dyDescent="0.25">
      <c r="A1419" t="str">
        <f t="shared" si="22"/>
        <v>MenRecurveU15WA 1440 (60m) / Metric II</v>
      </c>
      <c r="B1419">
        <v>6</v>
      </c>
      <c r="C1419" t="s">
        <v>0</v>
      </c>
      <c r="D1419" t="s">
        <v>4</v>
      </c>
      <c r="E1419" t="s">
        <v>55</v>
      </c>
      <c r="F1419" t="s">
        <v>75</v>
      </c>
      <c r="G1419">
        <v>810</v>
      </c>
    </row>
    <row r="1420" spans="1:7" x14ac:dyDescent="0.25">
      <c r="A1420" t="str">
        <f t="shared" si="22"/>
        <v>MenRecurveU15WA 1440 (60m) / Metric II</v>
      </c>
      <c r="B1420">
        <v>7</v>
      </c>
      <c r="C1420" t="s">
        <v>0</v>
      </c>
      <c r="D1420" t="s">
        <v>4</v>
      </c>
      <c r="E1420" t="s">
        <v>55</v>
      </c>
      <c r="F1420" t="s">
        <v>75</v>
      </c>
      <c r="G1420">
        <v>956</v>
      </c>
    </row>
    <row r="1421" spans="1:7" x14ac:dyDescent="0.25">
      <c r="A1421" t="str">
        <f t="shared" si="22"/>
        <v>MenRecurveU15WA 1440 (60m) / Metric II</v>
      </c>
      <c r="B1421">
        <v>8</v>
      </c>
      <c r="C1421" t="s">
        <v>0</v>
      </c>
      <c r="D1421" t="s">
        <v>4</v>
      </c>
      <c r="E1421" t="s">
        <v>55</v>
      </c>
      <c r="F1421" t="s">
        <v>75</v>
      </c>
      <c r="G1421">
        <v>1076</v>
      </c>
    </row>
    <row r="1422" spans="1:7" x14ac:dyDescent="0.25">
      <c r="A1422" t="str">
        <f t="shared" si="22"/>
        <v>MenRecurveU15WA 1440 (60m) / Metric II</v>
      </c>
      <c r="B1422">
        <v>9</v>
      </c>
      <c r="C1422" t="s">
        <v>0</v>
      </c>
      <c r="D1422" t="s">
        <v>4</v>
      </c>
      <c r="E1422" t="s">
        <v>55</v>
      </c>
      <c r="F1422" t="s">
        <v>75</v>
      </c>
      <c r="G1422">
        <v>1171</v>
      </c>
    </row>
    <row r="1423" spans="1:7" x14ac:dyDescent="0.25">
      <c r="A1423" t="str">
        <f t="shared" si="22"/>
        <v>MenRecurveU15Metric III</v>
      </c>
      <c r="B1423">
        <v>1</v>
      </c>
      <c r="C1423" t="s">
        <v>0</v>
      </c>
      <c r="D1423" t="s">
        <v>4</v>
      </c>
      <c r="E1423" t="s">
        <v>55</v>
      </c>
      <c r="F1423" t="s">
        <v>34</v>
      </c>
      <c r="G1423">
        <v>270</v>
      </c>
    </row>
    <row r="1424" spans="1:7" x14ac:dyDescent="0.25">
      <c r="A1424" t="str">
        <f t="shared" si="22"/>
        <v>MenRecurveU15Metric III</v>
      </c>
      <c r="B1424">
        <v>2</v>
      </c>
      <c r="C1424" t="s">
        <v>0</v>
      </c>
      <c r="D1424" t="s">
        <v>4</v>
      </c>
      <c r="E1424" t="s">
        <v>55</v>
      </c>
      <c r="F1424" t="s">
        <v>34</v>
      </c>
      <c r="G1424">
        <v>389</v>
      </c>
    </row>
    <row r="1425" spans="1:7" x14ac:dyDescent="0.25">
      <c r="A1425" t="str">
        <f t="shared" si="22"/>
        <v>MenRecurveU15Metric III</v>
      </c>
      <c r="B1425">
        <v>3</v>
      </c>
      <c r="C1425" t="s">
        <v>0</v>
      </c>
      <c r="D1425" t="s">
        <v>4</v>
      </c>
      <c r="E1425" t="s">
        <v>55</v>
      </c>
      <c r="F1425" t="s">
        <v>34</v>
      </c>
      <c r="G1425">
        <v>534</v>
      </c>
    </row>
    <row r="1426" spans="1:7" x14ac:dyDescent="0.25">
      <c r="A1426" t="str">
        <f t="shared" si="22"/>
        <v>MenRecurveU15Metric III</v>
      </c>
      <c r="B1426">
        <v>4</v>
      </c>
      <c r="C1426" t="s">
        <v>0</v>
      </c>
      <c r="D1426" t="s">
        <v>4</v>
      </c>
      <c r="E1426" t="s">
        <v>55</v>
      </c>
      <c r="F1426" t="s">
        <v>34</v>
      </c>
      <c r="G1426">
        <v>693</v>
      </c>
    </row>
    <row r="1427" spans="1:7" x14ac:dyDescent="0.25">
      <c r="A1427" t="str">
        <f t="shared" si="22"/>
        <v>MenRecurveU15Metric III</v>
      </c>
      <c r="B1427">
        <v>5</v>
      </c>
      <c r="C1427" t="s">
        <v>0</v>
      </c>
      <c r="D1427" t="s">
        <v>4</v>
      </c>
      <c r="E1427" t="s">
        <v>55</v>
      </c>
      <c r="F1427" t="s">
        <v>34</v>
      </c>
      <c r="G1427">
        <v>849</v>
      </c>
    </row>
    <row r="1428" spans="1:7" x14ac:dyDescent="0.25">
      <c r="A1428" t="str">
        <f t="shared" si="22"/>
        <v>MenRecurveU15Metric III</v>
      </c>
      <c r="B1428">
        <v>6</v>
      </c>
      <c r="C1428" t="s">
        <v>0</v>
      </c>
      <c r="D1428" t="s">
        <v>4</v>
      </c>
      <c r="E1428" t="s">
        <v>55</v>
      </c>
      <c r="F1428" t="s">
        <v>34</v>
      </c>
      <c r="G1428">
        <v>988</v>
      </c>
    </row>
    <row r="1429" spans="1:7" x14ac:dyDescent="0.25">
      <c r="A1429" t="str">
        <f t="shared" si="22"/>
        <v>MenRecurveU15Metric III</v>
      </c>
      <c r="B1429">
        <v>7</v>
      </c>
      <c r="C1429" t="s">
        <v>0</v>
      </c>
      <c r="D1429" t="s">
        <v>4</v>
      </c>
      <c r="E1429" t="s">
        <v>55</v>
      </c>
      <c r="F1429" t="s">
        <v>34</v>
      </c>
      <c r="G1429">
        <v>1101</v>
      </c>
    </row>
    <row r="1430" spans="1:7" x14ac:dyDescent="0.25">
      <c r="A1430" t="str">
        <f t="shared" si="22"/>
        <v>MenRecurveU15Metric III</v>
      </c>
      <c r="B1430">
        <v>8</v>
      </c>
      <c r="C1430" t="s">
        <v>0</v>
      </c>
      <c r="D1430" t="s">
        <v>4</v>
      </c>
      <c r="E1430" t="s">
        <v>55</v>
      </c>
      <c r="F1430" t="s">
        <v>34</v>
      </c>
      <c r="G1430">
        <v>1191</v>
      </c>
    </row>
    <row r="1431" spans="1:7" x14ac:dyDescent="0.25">
      <c r="A1431" t="str">
        <f t="shared" si="22"/>
        <v>MenRecurveU15Metric III</v>
      </c>
      <c r="B1431">
        <v>9</v>
      </c>
      <c r="C1431" t="s">
        <v>0</v>
      </c>
      <c r="D1431" t="s">
        <v>4</v>
      </c>
      <c r="E1431" t="s">
        <v>55</v>
      </c>
      <c r="F1431" t="s">
        <v>34</v>
      </c>
      <c r="G1431">
        <v>1261</v>
      </c>
    </row>
    <row r="1432" spans="1:7" x14ac:dyDescent="0.25">
      <c r="A1432" t="str">
        <f t="shared" si="22"/>
        <v>MenRecurveU15Metric IV</v>
      </c>
      <c r="B1432">
        <v>1</v>
      </c>
      <c r="C1432" t="s">
        <v>0</v>
      </c>
      <c r="D1432" t="s">
        <v>4</v>
      </c>
      <c r="E1432" t="s">
        <v>55</v>
      </c>
      <c r="F1432" t="s">
        <v>35</v>
      </c>
      <c r="G1432">
        <v>514</v>
      </c>
    </row>
    <row r="1433" spans="1:7" x14ac:dyDescent="0.25">
      <c r="A1433" t="str">
        <f t="shared" si="22"/>
        <v>MenRecurveU15Metric IV</v>
      </c>
      <c r="B1433">
        <v>2</v>
      </c>
      <c r="C1433" t="s">
        <v>0</v>
      </c>
      <c r="D1433" t="s">
        <v>4</v>
      </c>
      <c r="E1433" t="s">
        <v>55</v>
      </c>
      <c r="F1433" t="s">
        <v>35</v>
      </c>
      <c r="G1433">
        <v>656</v>
      </c>
    </row>
    <row r="1434" spans="1:7" x14ac:dyDescent="0.25">
      <c r="A1434" t="str">
        <f t="shared" si="22"/>
        <v>MenRecurveU15Metric IV</v>
      </c>
      <c r="B1434">
        <v>3</v>
      </c>
      <c r="C1434" t="s">
        <v>0</v>
      </c>
      <c r="D1434" t="s">
        <v>4</v>
      </c>
      <c r="E1434" t="s">
        <v>55</v>
      </c>
      <c r="F1434" t="s">
        <v>35</v>
      </c>
      <c r="G1434">
        <v>803</v>
      </c>
    </row>
    <row r="1435" spans="1:7" x14ac:dyDescent="0.25">
      <c r="A1435" t="str">
        <f t="shared" si="22"/>
        <v>MenRecurveU15Metric IV</v>
      </c>
      <c r="B1435">
        <v>4</v>
      </c>
      <c r="C1435" t="s">
        <v>0</v>
      </c>
      <c r="D1435" t="s">
        <v>4</v>
      </c>
      <c r="E1435" t="s">
        <v>55</v>
      </c>
      <c r="F1435" t="s">
        <v>35</v>
      </c>
      <c r="G1435">
        <v>942</v>
      </c>
    </row>
    <row r="1436" spans="1:7" x14ac:dyDescent="0.25">
      <c r="A1436" t="str">
        <f t="shared" si="22"/>
        <v>MenRecurveU15Metric V</v>
      </c>
      <c r="B1436">
        <v>1</v>
      </c>
      <c r="C1436" t="s">
        <v>0</v>
      </c>
      <c r="D1436" t="s">
        <v>4</v>
      </c>
      <c r="E1436" t="s">
        <v>55</v>
      </c>
      <c r="F1436" t="s">
        <v>36</v>
      </c>
      <c r="G1436">
        <v>684</v>
      </c>
    </row>
    <row r="1437" spans="1:7" x14ac:dyDescent="0.25">
      <c r="A1437" t="str">
        <f t="shared" si="22"/>
        <v>MenRecurveU15Metric V</v>
      </c>
      <c r="B1437">
        <v>2</v>
      </c>
      <c r="C1437" t="s">
        <v>0</v>
      </c>
      <c r="D1437" t="s">
        <v>4</v>
      </c>
      <c r="E1437" t="s">
        <v>55</v>
      </c>
      <c r="F1437" t="s">
        <v>36</v>
      </c>
      <c r="G1437">
        <v>837</v>
      </c>
    </row>
    <row r="1438" spans="1:7" x14ac:dyDescent="0.25">
      <c r="A1438" t="str">
        <f t="shared" si="22"/>
        <v>MenRecurveU15Metric V</v>
      </c>
      <c r="B1438">
        <v>3</v>
      </c>
      <c r="C1438" t="s">
        <v>0</v>
      </c>
      <c r="D1438" t="s">
        <v>4</v>
      </c>
      <c r="E1438" t="s">
        <v>55</v>
      </c>
      <c r="F1438" t="s">
        <v>36</v>
      </c>
      <c r="G1438">
        <v>974</v>
      </c>
    </row>
    <row r="1439" spans="1:7" x14ac:dyDescent="0.25">
      <c r="A1439" t="str">
        <f t="shared" si="22"/>
        <v>MenRecurveU15Long Metric (Men)</v>
      </c>
      <c r="B1439">
        <v>1</v>
      </c>
      <c r="C1439" t="s">
        <v>0</v>
      </c>
      <c r="D1439" t="s">
        <v>4</v>
      </c>
      <c r="E1439" t="s">
        <v>55</v>
      </c>
      <c r="F1439" t="s">
        <v>37</v>
      </c>
      <c r="G1439">
        <v>30</v>
      </c>
    </row>
    <row r="1440" spans="1:7" x14ac:dyDescent="0.25">
      <c r="A1440" t="str">
        <f t="shared" si="22"/>
        <v>MenRecurveU15Long Metric (Men)</v>
      </c>
      <c r="B1440">
        <v>2</v>
      </c>
      <c r="C1440" t="s">
        <v>0</v>
      </c>
      <c r="D1440" t="s">
        <v>4</v>
      </c>
      <c r="E1440" t="s">
        <v>55</v>
      </c>
      <c r="F1440" t="s">
        <v>37</v>
      </c>
      <c r="G1440">
        <v>47</v>
      </c>
    </row>
    <row r="1441" spans="1:7" x14ac:dyDescent="0.25">
      <c r="A1441" t="str">
        <f t="shared" si="22"/>
        <v>MenRecurveU15Long Metric (Men)</v>
      </c>
      <c r="B1441">
        <v>3</v>
      </c>
      <c r="C1441" t="s">
        <v>0</v>
      </c>
      <c r="D1441" t="s">
        <v>4</v>
      </c>
      <c r="E1441" t="s">
        <v>55</v>
      </c>
      <c r="F1441" t="s">
        <v>37</v>
      </c>
      <c r="G1441">
        <v>73</v>
      </c>
    </row>
    <row r="1442" spans="1:7" x14ac:dyDescent="0.25">
      <c r="A1442" t="str">
        <f t="shared" si="22"/>
        <v>MenRecurveU15Long Metric (Men)</v>
      </c>
      <c r="B1442">
        <v>4</v>
      </c>
      <c r="C1442" t="s">
        <v>0</v>
      </c>
      <c r="D1442" t="s">
        <v>4</v>
      </c>
      <c r="E1442" t="s">
        <v>55</v>
      </c>
      <c r="F1442" t="s">
        <v>37</v>
      </c>
      <c r="G1442">
        <v>111</v>
      </c>
    </row>
    <row r="1443" spans="1:7" x14ac:dyDescent="0.25">
      <c r="A1443" t="str">
        <f t="shared" si="22"/>
        <v>MenRecurveU15Long Metric (Men)</v>
      </c>
      <c r="B1443">
        <v>5</v>
      </c>
      <c r="C1443" t="s">
        <v>0</v>
      </c>
      <c r="D1443" t="s">
        <v>4</v>
      </c>
      <c r="E1443" t="s">
        <v>55</v>
      </c>
      <c r="F1443" t="s">
        <v>37</v>
      </c>
      <c r="G1443">
        <v>164</v>
      </c>
    </row>
    <row r="1444" spans="1:7" x14ac:dyDescent="0.25">
      <c r="A1444" t="str">
        <f t="shared" si="22"/>
        <v>MenRecurveU15Long Metric (Men)</v>
      </c>
      <c r="B1444">
        <v>6</v>
      </c>
      <c r="C1444" t="s">
        <v>0</v>
      </c>
      <c r="D1444" t="s">
        <v>4</v>
      </c>
      <c r="E1444" t="s">
        <v>55</v>
      </c>
      <c r="F1444" t="s">
        <v>37</v>
      </c>
      <c r="G1444">
        <v>232</v>
      </c>
    </row>
    <row r="1445" spans="1:7" x14ac:dyDescent="0.25">
      <c r="A1445" t="str">
        <f t="shared" si="22"/>
        <v>MenRecurveU15Long Metric (Women) / Long Metric I</v>
      </c>
      <c r="B1445">
        <v>1</v>
      </c>
      <c r="C1445" t="s">
        <v>0</v>
      </c>
      <c r="D1445" t="s">
        <v>4</v>
      </c>
      <c r="E1445" t="s">
        <v>55</v>
      </c>
      <c r="F1445" t="s">
        <v>79</v>
      </c>
      <c r="G1445">
        <v>47</v>
      </c>
    </row>
    <row r="1446" spans="1:7" x14ac:dyDescent="0.25">
      <c r="A1446" t="str">
        <f t="shared" si="22"/>
        <v>MenRecurveU15Long Metric (Women) / Long Metric I</v>
      </c>
      <c r="B1446">
        <v>2</v>
      </c>
      <c r="C1446" t="s">
        <v>0</v>
      </c>
      <c r="D1446" t="s">
        <v>4</v>
      </c>
      <c r="E1446" t="s">
        <v>55</v>
      </c>
      <c r="F1446" t="s">
        <v>79</v>
      </c>
      <c r="G1446">
        <v>73</v>
      </c>
    </row>
    <row r="1447" spans="1:7" x14ac:dyDescent="0.25">
      <c r="A1447" t="str">
        <f t="shared" si="22"/>
        <v>MenRecurveU15Long Metric (Women) / Long Metric I</v>
      </c>
      <c r="B1447">
        <v>3</v>
      </c>
      <c r="C1447" t="s">
        <v>0</v>
      </c>
      <c r="D1447" t="s">
        <v>4</v>
      </c>
      <c r="E1447" t="s">
        <v>55</v>
      </c>
      <c r="F1447" t="s">
        <v>79</v>
      </c>
      <c r="G1447">
        <v>111</v>
      </c>
    </row>
    <row r="1448" spans="1:7" x14ac:dyDescent="0.25">
      <c r="A1448" t="str">
        <f t="shared" si="22"/>
        <v>MenRecurveU15Long Metric (Women) / Long Metric I</v>
      </c>
      <c r="B1448">
        <v>4</v>
      </c>
      <c r="C1448" t="s">
        <v>0</v>
      </c>
      <c r="D1448" t="s">
        <v>4</v>
      </c>
      <c r="E1448" t="s">
        <v>55</v>
      </c>
      <c r="F1448" t="s">
        <v>79</v>
      </c>
      <c r="G1448">
        <v>165</v>
      </c>
    </row>
    <row r="1449" spans="1:7" x14ac:dyDescent="0.25">
      <c r="A1449" t="str">
        <f t="shared" si="22"/>
        <v>MenRecurveU15Long Metric (Women) / Long Metric I</v>
      </c>
      <c r="B1449">
        <v>5</v>
      </c>
      <c r="C1449" t="s">
        <v>0</v>
      </c>
      <c r="D1449" t="s">
        <v>4</v>
      </c>
      <c r="E1449" t="s">
        <v>55</v>
      </c>
      <c r="F1449" t="s">
        <v>79</v>
      </c>
      <c r="G1449">
        <v>235</v>
      </c>
    </row>
    <row r="1450" spans="1:7" x14ac:dyDescent="0.25">
      <c r="A1450" t="str">
        <f t="shared" si="22"/>
        <v>MenRecurveU15Long Metric (Women) / Long Metric I</v>
      </c>
      <c r="B1450">
        <v>6</v>
      </c>
      <c r="C1450" t="s">
        <v>0</v>
      </c>
      <c r="D1450" t="s">
        <v>4</v>
      </c>
      <c r="E1450" t="s">
        <v>55</v>
      </c>
      <c r="F1450" t="s">
        <v>79</v>
      </c>
      <c r="G1450">
        <v>316</v>
      </c>
    </row>
    <row r="1451" spans="1:7" x14ac:dyDescent="0.25">
      <c r="A1451" t="str">
        <f t="shared" si="22"/>
        <v>MenRecurveU15Long Metric II</v>
      </c>
      <c r="B1451">
        <v>1</v>
      </c>
      <c r="C1451" t="s">
        <v>0</v>
      </c>
      <c r="D1451" t="s">
        <v>4</v>
      </c>
      <c r="E1451" t="s">
        <v>55</v>
      </c>
      <c r="F1451" t="s">
        <v>38</v>
      </c>
      <c r="G1451">
        <v>69</v>
      </c>
    </row>
    <row r="1452" spans="1:7" x14ac:dyDescent="0.25">
      <c r="A1452" t="str">
        <f t="shared" si="22"/>
        <v>MenRecurveU15Long Metric II</v>
      </c>
      <c r="B1452">
        <v>2</v>
      </c>
      <c r="C1452" t="s">
        <v>0</v>
      </c>
      <c r="D1452" t="s">
        <v>4</v>
      </c>
      <c r="E1452" t="s">
        <v>55</v>
      </c>
      <c r="F1452" t="s">
        <v>38</v>
      </c>
      <c r="G1452">
        <v>105</v>
      </c>
    </row>
    <row r="1453" spans="1:7" x14ac:dyDescent="0.25">
      <c r="A1453" t="str">
        <f t="shared" si="22"/>
        <v>MenRecurveU15Long Metric II</v>
      </c>
      <c r="B1453">
        <v>3</v>
      </c>
      <c r="C1453" t="s">
        <v>0</v>
      </c>
      <c r="D1453" t="s">
        <v>4</v>
      </c>
      <c r="E1453" t="s">
        <v>55</v>
      </c>
      <c r="F1453" t="s">
        <v>38</v>
      </c>
      <c r="G1453">
        <v>157</v>
      </c>
    </row>
    <row r="1454" spans="1:7" x14ac:dyDescent="0.25">
      <c r="A1454" t="str">
        <f t="shared" si="22"/>
        <v>MenRecurveU15Long Metric II</v>
      </c>
      <c r="B1454">
        <v>4</v>
      </c>
      <c r="C1454" t="s">
        <v>0</v>
      </c>
      <c r="D1454" t="s">
        <v>4</v>
      </c>
      <c r="E1454" t="s">
        <v>55</v>
      </c>
      <c r="F1454" t="s">
        <v>38</v>
      </c>
      <c r="G1454">
        <v>224</v>
      </c>
    </row>
    <row r="1455" spans="1:7" x14ac:dyDescent="0.25">
      <c r="A1455" t="str">
        <f t="shared" si="22"/>
        <v>MenRecurveU15Long Metric II</v>
      </c>
      <c r="B1455">
        <v>5</v>
      </c>
      <c r="C1455" t="s">
        <v>0</v>
      </c>
      <c r="D1455" t="s">
        <v>4</v>
      </c>
      <c r="E1455" t="s">
        <v>55</v>
      </c>
      <c r="F1455" t="s">
        <v>38</v>
      </c>
      <c r="G1455">
        <v>304</v>
      </c>
    </row>
    <row r="1456" spans="1:7" x14ac:dyDescent="0.25">
      <c r="A1456" t="str">
        <f t="shared" si="22"/>
        <v>MenRecurveU15Long Metric II</v>
      </c>
      <c r="B1456">
        <v>6</v>
      </c>
      <c r="C1456" t="s">
        <v>0</v>
      </c>
      <c r="D1456" t="s">
        <v>4</v>
      </c>
      <c r="E1456" t="s">
        <v>55</v>
      </c>
      <c r="F1456" t="s">
        <v>38</v>
      </c>
      <c r="G1456">
        <v>387</v>
      </c>
    </row>
    <row r="1457" spans="1:7" x14ac:dyDescent="0.25">
      <c r="A1457" t="str">
        <f t="shared" si="22"/>
        <v>MenRecurveU15Long Metric III</v>
      </c>
      <c r="B1457">
        <v>1</v>
      </c>
      <c r="C1457" t="s">
        <v>0</v>
      </c>
      <c r="D1457" t="s">
        <v>4</v>
      </c>
      <c r="E1457" t="s">
        <v>55</v>
      </c>
      <c r="F1457" t="s">
        <v>39</v>
      </c>
      <c r="G1457">
        <v>105</v>
      </c>
    </row>
    <row r="1458" spans="1:7" x14ac:dyDescent="0.25">
      <c r="A1458" t="str">
        <f t="shared" si="22"/>
        <v>MenRecurveU15Long Metric III</v>
      </c>
      <c r="B1458">
        <v>2</v>
      </c>
      <c r="C1458" t="s">
        <v>0</v>
      </c>
      <c r="D1458" t="s">
        <v>4</v>
      </c>
      <c r="E1458" t="s">
        <v>55</v>
      </c>
      <c r="F1458" t="s">
        <v>39</v>
      </c>
      <c r="G1458">
        <v>157</v>
      </c>
    </row>
    <row r="1459" spans="1:7" x14ac:dyDescent="0.25">
      <c r="A1459" t="str">
        <f t="shared" si="22"/>
        <v>MenRecurveU15Long Metric III</v>
      </c>
      <c r="B1459">
        <v>3</v>
      </c>
      <c r="C1459" t="s">
        <v>0</v>
      </c>
      <c r="D1459" t="s">
        <v>4</v>
      </c>
      <c r="E1459" t="s">
        <v>55</v>
      </c>
      <c r="F1459" t="s">
        <v>39</v>
      </c>
      <c r="G1459">
        <v>224</v>
      </c>
    </row>
    <row r="1460" spans="1:7" x14ac:dyDescent="0.25">
      <c r="A1460" t="str">
        <f t="shared" si="22"/>
        <v>MenRecurveU15Long Metric III</v>
      </c>
      <c r="B1460">
        <v>4</v>
      </c>
      <c r="C1460" t="s">
        <v>0</v>
      </c>
      <c r="D1460" t="s">
        <v>4</v>
      </c>
      <c r="E1460" t="s">
        <v>55</v>
      </c>
      <c r="F1460" t="s">
        <v>39</v>
      </c>
      <c r="G1460">
        <v>304</v>
      </c>
    </row>
    <row r="1461" spans="1:7" x14ac:dyDescent="0.25">
      <c r="A1461" t="str">
        <f t="shared" si="22"/>
        <v>MenRecurveU15Long Metric III</v>
      </c>
      <c r="B1461">
        <v>5</v>
      </c>
      <c r="C1461" t="s">
        <v>0</v>
      </c>
      <c r="D1461" t="s">
        <v>4</v>
      </c>
      <c r="E1461" t="s">
        <v>55</v>
      </c>
      <c r="F1461" t="s">
        <v>39</v>
      </c>
      <c r="G1461">
        <v>386</v>
      </c>
    </row>
    <row r="1462" spans="1:7" x14ac:dyDescent="0.25">
      <c r="A1462" t="str">
        <f t="shared" si="22"/>
        <v>MenRecurveU15Long Metric III</v>
      </c>
      <c r="B1462">
        <v>6</v>
      </c>
      <c r="C1462" t="s">
        <v>0</v>
      </c>
      <c r="D1462" t="s">
        <v>4</v>
      </c>
      <c r="E1462" t="s">
        <v>55</v>
      </c>
      <c r="F1462" t="s">
        <v>39</v>
      </c>
      <c r="G1462">
        <v>462</v>
      </c>
    </row>
    <row r="1463" spans="1:7" x14ac:dyDescent="0.25">
      <c r="A1463" t="str">
        <f t="shared" si="22"/>
        <v>MenRecurveU15Long Metric IV</v>
      </c>
      <c r="B1463">
        <v>1</v>
      </c>
      <c r="C1463" t="s">
        <v>0</v>
      </c>
      <c r="D1463" t="s">
        <v>4</v>
      </c>
      <c r="E1463" t="s">
        <v>55</v>
      </c>
      <c r="F1463" t="s">
        <v>40</v>
      </c>
      <c r="G1463">
        <v>171</v>
      </c>
    </row>
    <row r="1464" spans="1:7" x14ac:dyDescent="0.25">
      <c r="A1464" t="str">
        <f t="shared" si="22"/>
        <v>MenRecurveU15Long Metric IV</v>
      </c>
      <c r="B1464">
        <v>2</v>
      </c>
      <c r="C1464" t="s">
        <v>0</v>
      </c>
      <c r="D1464" t="s">
        <v>4</v>
      </c>
      <c r="E1464" t="s">
        <v>55</v>
      </c>
      <c r="F1464" t="s">
        <v>40</v>
      </c>
      <c r="G1464">
        <v>241</v>
      </c>
    </row>
    <row r="1465" spans="1:7" x14ac:dyDescent="0.25">
      <c r="A1465" t="str">
        <f t="shared" si="22"/>
        <v>MenRecurveU15Long Metric IV</v>
      </c>
      <c r="B1465">
        <v>3</v>
      </c>
      <c r="C1465" t="s">
        <v>0</v>
      </c>
      <c r="D1465" t="s">
        <v>4</v>
      </c>
      <c r="E1465" t="s">
        <v>55</v>
      </c>
      <c r="F1465" t="s">
        <v>40</v>
      </c>
      <c r="G1465">
        <v>321</v>
      </c>
    </row>
    <row r="1466" spans="1:7" x14ac:dyDescent="0.25">
      <c r="A1466" t="str">
        <f t="shared" si="22"/>
        <v>MenRecurveU15Long Metric IV</v>
      </c>
      <c r="B1466">
        <v>4</v>
      </c>
      <c r="C1466" t="s">
        <v>0</v>
      </c>
      <c r="D1466" t="s">
        <v>4</v>
      </c>
      <c r="E1466" t="s">
        <v>55</v>
      </c>
      <c r="F1466" t="s">
        <v>40</v>
      </c>
      <c r="G1466">
        <v>402</v>
      </c>
    </row>
    <row r="1467" spans="1:7" x14ac:dyDescent="0.25">
      <c r="A1467" t="str">
        <f t="shared" si="22"/>
        <v>MenRecurveU15Long Metric V</v>
      </c>
      <c r="B1467">
        <v>1</v>
      </c>
      <c r="C1467" t="s">
        <v>0</v>
      </c>
      <c r="D1467" t="s">
        <v>4</v>
      </c>
      <c r="E1467" t="s">
        <v>55</v>
      </c>
      <c r="F1467" t="s">
        <v>41</v>
      </c>
      <c r="G1467">
        <v>289</v>
      </c>
    </row>
    <row r="1468" spans="1:7" x14ac:dyDescent="0.25">
      <c r="A1468" t="str">
        <f t="shared" si="22"/>
        <v>MenRecurveU15Long Metric V</v>
      </c>
      <c r="B1468">
        <v>2</v>
      </c>
      <c r="C1468" t="s">
        <v>0</v>
      </c>
      <c r="D1468" t="s">
        <v>4</v>
      </c>
      <c r="E1468" t="s">
        <v>55</v>
      </c>
      <c r="F1468" t="s">
        <v>41</v>
      </c>
      <c r="G1468">
        <v>369</v>
      </c>
    </row>
    <row r="1469" spans="1:7" x14ac:dyDescent="0.25">
      <c r="A1469" t="str">
        <f t="shared" si="22"/>
        <v>MenRecurveU15Long Metric V</v>
      </c>
      <c r="B1469">
        <v>3</v>
      </c>
      <c r="C1469" t="s">
        <v>0</v>
      </c>
      <c r="D1469" t="s">
        <v>4</v>
      </c>
      <c r="E1469" t="s">
        <v>55</v>
      </c>
      <c r="F1469" t="s">
        <v>41</v>
      </c>
      <c r="G1469">
        <v>444</v>
      </c>
    </row>
    <row r="1470" spans="1:7" x14ac:dyDescent="0.25">
      <c r="A1470" t="str">
        <f t="shared" si="22"/>
        <v>MenRecurveU15Short Metric / Short Metric I</v>
      </c>
      <c r="B1470">
        <v>1</v>
      </c>
      <c r="C1470" t="s">
        <v>0</v>
      </c>
      <c r="D1470" t="s">
        <v>4</v>
      </c>
      <c r="E1470" t="s">
        <v>55</v>
      </c>
      <c r="F1470" t="s">
        <v>131</v>
      </c>
      <c r="G1470">
        <v>74</v>
      </c>
    </row>
    <row r="1471" spans="1:7" x14ac:dyDescent="0.25">
      <c r="A1471" t="str">
        <f t="shared" si="22"/>
        <v>MenRecurveU15Short Metric / Short Metric I</v>
      </c>
      <c r="B1471">
        <v>2</v>
      </c>
      <c r="C1471" t="s">
        <v>0</v>
      </c>
      <c r="D1471" t="s">
        <v>4</v>
      </c>
      <c r="E1471" t="s">
        <v>55</v>
      </c>
      <c r="F1471" t="s">
        <v>131</v>
      </c>
      <c r="G1471">
        <v>111</v>
      </c>
    </row>
    <row r="1472" spans="1:7" x14ac:dyDescent="0.25">
      <c r="A1472" t="str">
        <f t="shared" si="22"/>
        <v>MenRecurveU15Short Metric / Short Metric I</v>
      </c>
      <c r="B1472">
        <v>3</v>
      </c>
      <c r="C1472" t="s">
        <v>0</v>
      </c>
      <c r="D1472" t="s">
        <v>4</v>
      </c>
      <c r="E1472" t="s">
        <v>55</v>
      </c>
      <c r="F1472" t="s">
        <v>131</v>
      </c>
      <c r="G1472">
        <v>163</v>
      </c>
    </row>
    <row r="1473" spans="1:7" x14ac:dyDescent="0.25">
      <c r="A1473" t="str">
        <f t="shared" si="22"/>
        <v>MenRecurveU15Short Metric / Short Metric I</v>
      </c>
      <c r="B1473">
        <v>4</v>
      </c>
      <c r="C1473" t="s">
        <v>0</v>
      </c>
      <c r="D1473" t="s">
        <v>4</v>
      </c>
      <c r="E1473" t="s">
        <v>55</v>
      </c>
      <c r="F1473" t="s">
        <v>131</v>
      </c>
      <c r="G1473">
        <v>227</v>
      </c>
    </row>
    <row r="1474" spans="1:7" x14ac:dyDescent="0.25">
      <c r="A1474" t="str">
        <f t="shared" ref="A1474:A1537" si="23">C1474&amp;D1474&amp;E1474&amp;F1474</f>
        <v>MenRecurveU15Short Metric / Short Metric I</v>
      </c>
      <c r="B1474">
        <v>5</v>
      </c>
      <c r="C1474" t="s">
        <v>0</v>
      </c>
      <c r="D1474" t="s">
        <v>4</v>
      </c>
      <c r="E1474" t="s">
        <v>55</v>
      </c>
      <c r="F1474" t="s">
        <v>131</v>
      </c>
      <c r="G1474">
        <v>301</v>
      </c>
    </row>
    <row r="1475" spans="1:7" x14ac:dyDescent="0.25">
      <c r="A1475" t="str">
        <f t="shared" si="23"/>
        <v>MenRecurveU15Short Metric / Short Metric I</v>
      </c>
      <c r="B1475">
        <v>6</v>
      </c>
      <c r="C1475" t="s">
        <v>0</v>
      </c>
      <c r="D1475" t="s">
        <v>4</v>
      </c>
      <c r="E1475" t="s">
        <v>55</v>
      </c>
      <c r="F1475" t="s">
        <v>131</v>
      </c>
      <c r="G1475">
        <v>377</v>
      </c>
    </row>
    <row r="1476" spans="1:7" x14ac:dyDescent="0.25">
      <c r="A1476" t="str">
        <f t="shared" si="23"/>
        <v>MenRecurveU15Short Metric II</v>
      </c>
      <c r="B1476">
        <v>1</v>
      </c>
      <c r="C1476" t="s">
        <v>0</v>
      </c>
      <c r="D1476" t="s">
        <v>4</v>
      </c>
      <c r="E1476" t="s">
        <v>55</v>
      </c>
      <c r="F1476" t="s">
        <v>42</v>
      </c>
      <c r="G1476">
        <v>86</v>
      </c>
    </row>
    <row r="1477" spans="1:7" x14ac:dyDescent="0.25">
      <c r="A1477" t="str">
        <f t="shared" si="23"/>
        <v>MenRecurveU15Short Metric II</v>
      </c>
      <c r="B1477">
        <v>2</v>
      </c>
      <c r="C1477" t="s">
        <v>0</v>
      </c>
      <c r="D1477" t="s">
        <v>4</v>
      </c>
      <c r="E1477" t="s">
        <v>55</v>
      </c>
      <c r="F1477" t="s">
        <v>42</v>
      </c>
      <c r="G1477">
        <v>129</v>
      </c>
    </row>
    <row r="1478" spans="1:7" x14ac:dyDescent="0.25">
      <c r="A1478" t="str">
        <f t="shared" si="23"/>
        <v>MenRecurveU15Short Metric II</v>
      </c>
      <c r="B1478">
        <v>3</v>
      </c>
      <c r="C1478" t="s">
        <v>0</v>
      </c>
      <c r="D1478" t="s">
        <v>4</v>
      </c>
      <c r="E1478" t="s">
        <v>55</v>
      </c>
      <c r="F1478" t="s">
        <v>42</v>
      </c>
      <c r="G1478">
        <v>188</v>
      </c>
    </row>
    <row r="1479" spans="1:7" x14ac:dyDescent="0.25">
      <c r="A1479" t="str">
        <f t="shared" si="23"/>
        <v>MenRecurveU15Short Metric II</v>
      </c>
      <c r="B1479">
        <v>4</v>
      </c>
      <c r="C1479" t="s">
        <v>0</v>
      </c>
      <c r="D1479" t="s">
        <v>4</v>
      </c>
      <c r="E1479" t="s">
        <v>55</v>
      </c>
      <c r="F1479" t="s">
        <v>42</v>
      </c>
      <c r="G1479">
        <v>262</v>
      </c>
    </row>
    <row r="1480" spans="1:7" x14ac:dyDescent="0.25">
      <c r="A1480" t="str">
        <f t="shared" si="23"/>
        <v>MenRecurveU15Short Metric III</v>
      </c>
      <c r="B1480">
        <v>1</v>
      </c>
      <c r="C1480" t="s">
        <v>0</v>
      </c>
      <c r="D1480" t="s">
        <v>4</v>
      </c>
      <c r="E1480" t="s">
        <v>55</v>
      </c>
      <c r="F1480" t="s">
        <v>43</v>
      </c>
      <c r="G1480">
        <v>165</v>
      </c>
    </row>
    <row r="1481" spans="1:7" x14ac:dyDescent="0.25">
      <c r="A1481" t="str">
        <f t="shared" si="23"/>
        <v>MenRecurveU15Short Metric III</v>
      </c>
      <c r="B1481">
        <v>2</v>
      </c>
      <c r="C1481" t="s">
        <v>0</v>
      </c>
      <c r="D1481" t="s">
        <v>4</v>
      </c>
      <c r="E1481" t="s">
        <v>55</v>
      </c>
      <c r="F1481" t="s">
        <v>43</v>
      </c>
      <c r="G1481">
        <v>233</v>
      </c>
    </row>
    <row r="1482" spans="1:7" x14ac:dyDescent="0.25">
      <c r="A1482" t="str">
        <f t="shared" si="23"/>
        <v>MenRecurveU15Short Metric III</v>
      </c>
      <c r="B1482">
        <v>3</v>
      </c>
      <c r="C1482" t="s">
        <v>0</v>
      </c>
      <c r="D1482" t="s">
        <v>4</v>
      </c>
      <c r="E1482" t="s">
        <v>55</v>
      </c>
      <c r="F1482" t="s">
        <v>43</v>
      </c>
      <c r="G1482">
        <v>310</v>
      </c>
    </row>
    <row r="1483" spans="1:7" x14ac:dyDescent="0.25">
      <c r="A1483" t="str">
        <f t="shared" si="23"/>
        <v>MenRecurveU15Short Metric IV</v>
      </c>
      <c r="B1483">
        <v>1</v>
      </c>
      <c r="C1483" t="s">
        <v>0</v>
      </c>
      <c r="D1483" t="s">
        <v>4</v>
      </c>
      <c r="E1483" t="s">
        <v>55</v>
      </c>
      <c r="F1483" t="s">
        <v>44</v>
      </c>
      <c r="G1483">
        <v>343</v>
      </c>
    </row>
    <row r="1484" spans="1:7" x14ac:dyDescent="0.25">
      <c r="A1484" t="str">
        <f t="shared" si="23"/>
        <v>MenRecurveU15Short Metric IV</v>
      </c>
      <c r="B1484">
        <v>2</v>
      </c>
      <c r="C1484" t="s">
        <v>0</v>
      </c>
      <c r="D1484" t="s">
        <v>4</v>
      </c>
      <c r="E1484" t="s">
        <v>55</v>
      </c>
      <c r="F1484" t="s">
        <v>44</v>
      </c>
      <c r="G1484">
        <v>415</v>
      </c>
    </row>
    <row r="1485" spans="1:7" x14ac:dyDescent="0.25">
      <c r="A1485" t="str">
        <f t="shared" si="23"/>
        <v>MenRecurveU15Short Metric V</v>
      </c>
      <c r="B1485">
        <v>1</v>
      </c>
      <c r="C1485" t="s">
        <v>0</v>
      </c>
      <c r="D1485" t="s">
        <v>4</v>
      </c>
      <c r="E1485" t="s">
        <v>55</v>
      </c>
      <c r="F1485" t="s">
        <v>45</v>
      </c>
      <c r="G1485">
        <v>395</v>
      </c>
    </row>
    <row r="1486" spans="1:7" x14ac:dyDescent="0.25">
      <c r="A1486" t="str">
        <f t="shared" si="23"/>
        <v>MenRecurveU15WA Standard Bow</v>
      </c>
      <c r="B1486">
        <v>1</v>
      </c>
      <c r="C1486" t="s">
        <v>0</v>
      </c>
      <c r="D1486" t="s">
        <v>4</v>
      </c>
      <c r="E1486" t="s">
        <v>55</v>
      </c>
      <c r="F1486" t="s">
        <v>80</v>
      </c>
      <c r="G1486">
        <v>148</v>
      </c>
    </row>
    <row r="1487" spans="1:7" x14ac:dyDescent="0.25">
      <c r="A1487" t="str">
        <f t="shared" si="23"/>
        <v>MenRecurveU15WA Standard Bow</v>
      </c>
      <c r="B1487">
        <v>2</v>
      </c>
      <c r="C1487" t="s">
        <v>0</v>
      </c>
      <c r="D1487" t="s">
        <v>4</v>
      </c>
      <c r="E1487" t="s">
        <v>55</v>
      </c>
      <c r="F1487" t="s">
        <v>80</v>
      </c>
      <c r="G1487">
        <v>209</v>
      </c>
    </row>
    <row r="1488" spans="1:7" x14ac:dyDescent="0.25">
      <c r="A1488" t="str">
        <f t="shared" si="23"/>
        <v>MenRecurveU15WA Standard Bow</v>
      </c>
      <c r="B1488">
        <v>3</v>
      </c>
      <c r="C1488" t="s">
        <v>0</v>
      </c>
      <c r="D1488" t="s">
        <v>4</v>
      </c>
      <c r="E1488" t="s">
        <v>55</v>
      </c>
      <c r="F1488" t="s">
        <v>80</v>
      </c>
      <c r="G1488">
        <v>281</v>
      </c>
    </row>
    <row r="1489" spans="1:7" x14ac:dyDescent="0.25">
      <c r="A1489" t="str">
        <f t="shared" si="23"/>
        <v>MenRecurveU15WA Standard Bow</v>
      </c>
      <c r="B1489">
        <v>4</v>
      </c>
      <c r="C1489" t="s">
        <v>0</v>
      </c>
      <c r="D1489" t="s">
        <v>4</v>
      </c>
      <c r="E1489" t="s">
        <v>55</v>
      </c>
      <c r="F1489" t="s">
        <v>80</v>
      </c>
      <c r="G1489">
        <v>357</v>
      </c>
    </row>
    <row r="1490" spans="1:7" x14ac:dyDescent="0.25">
      <c r="A1490" t="str">
        <f t="shared" si="23"/>
        <v>MenRecurveU15WA Standard Bow</v>
      </c>
      <c r="B1490">
        <v>5</v>
      </c>
      <c r="C1490" t="s">
        <v>0</v>
      </c>
      <c r="D1490" t="s">
        <v>4</v>
      </c>
      <c r="E1490" t="s">
        <v>55</v>
      </c>
      <c r="F1490" t="s">
        <v>80</v>
      </c>
      <c r="G1490">
        <v>431</v>
      </c>
    </row>
    <row r="1491" spans="1:7" x14ac:dyDescent="0.25">
      <c r="A1491" t="str">
        <f t="shared" si="23"/>
        <v>MenRecurveU15WA Standard Bow</v>
      </c>
      <c r="B1491">
        <v>6</v>
      </c>
      <c r="C1491" t="s">
        <v>0</v>
      </c>
      <c r="D1491" t="s">
        <v>4</v>
      </c>
      <c r="E1491" t="s">
        <v>55</v>
      </c>
      <c r="F1491" t="s">
        <v>80</v>
      </c>
      <c r="G1491">
        <v>498</v>
      </c>
    </row>
    <row r="1492" spans="1:7" x14ac:dyDescent="0.25">
      <c r="A1492" t="str">
        <f t="shared" si="23"/>
        <v>MenRecurveU15WA 900</v>
      </c>
      <c r="B1492">
        <v>1</v>
      </c>
      <c r="C1492" t="s">
        <v>0</v>
      </c>
      <c r="D1492" t="s">
        <v>4</v>
      </c>
      <c r="E1492" t="s">
        <v>55</v>
      </c>
      <c r="F1492" t="s">
        <v>46</v>
      </c>
      <c r="G1492">
        <v>111</v>
      </c>
    </row>
    <row r="1493" spans="1:7" x14ac:dyDescent="0.25">
      <c r="A1493" t="str">
        <f t="shared" si="23"/>
        <v>MenRecurveU15WA 900</v>
      </c>
      <c r="B1493">
        <v>2</v>
      </c>
      <c r="C1493" t="s">
        <v>0</v>
      </c>
      <c r="D1493" t="s">
        <v>4</v>
      </c>
      <c r="E1493" t="s">
        <v>55</v>
      </c>
      <c r="F1493" t="s">
        <v>46</v>
      </c>
      <c r="G1493">
        <v>166</v>
      </c>
    </row>
    <row r="1494" spans="1:7" x14ac:dyDescent="0.25">
      <c r="A1494" t="str">
        <f t="shared" si="23"/>
        <v>MenRecurveU15WA 900</v>
      </c>
      <c r="B1494">
        <v>3</v>
      </c>
      <c r="C1494" t="s">
        <v>0</v>
      </c>
      <c r="D1494" t="s">
        <v>4</v>
      </c>
      <c r="E1494" t="s">
        <v>55</v>
      </c>
      <c r="F1494" t="s">
        <v>46</v>
      </c>
      <c r="G1494">
        <v>241</v>
      </c>
    </row>
    <row r="1495" spans="1:7" x14ac:dyDescent="0.25">
      <c r="A1495" t="str">
        <f t="shared" si="23"/>
        <v>MenRecurveU15WA 900</v>
      </c>
      <c r="B1495">
        <v>4</v>
      </c>
      <c r="C1495" t="s">
        <v>0</v>
      </c>
      <c r="D1495" t="s">
        <v>4</v>
      </c>
      <c r="E1495" t="s">
        <v>55</v>
      </c>
      <c r="F1495" t="s">
        <v>46</v>
      </c>
      <c r="G1495">
        <v>332</v>
      </c>
    </row>
    <row r="1496" spans="1:7" x14ac:dyDescent="0.25">
      <c r="A1496" t="str">
        <f t="shared" si="23"/>
        <v>MenRecurveU15WA 900</v>
      </c>
      <c r="B1496">
        <v>5</v>
      </c>
      <c r="C1496" t="s">
        <v>0</v>
      </c>
      <c r="D1496" t="s">
        <v>4</v>
      </c>
      <c r="E1496" t="s">
        <v>55</v>
      </c>
      <c r="F1496" t="s">
        <v>46</v>
      </c>
      <c r="G1496">
        <v>432</v>
      </c>
    </row>
    <row r="1497" spans="1:7" x14ac:dyDescent="0.25">
      <c r="A1497" t="str">
        <f t="shared" si="23"/>
        <v>MenRecurveU15WA 900</v>
      </c>
      <c r="B1497">
        <v>6</v>
      </c>
      <c r="C1497" t="s">
        <v>0</v>
      </c>
      <c r="D1497" t="s">
        <v>4</v>
      </c>
      <c r="E1497" t="s">
        <v>55</v>
      </c>
      <c r="F1497" t="s">
        <v>46</v>
      </c>
      <c r="G1497">
        <v>531</v>
      </c>
    </row>
    <row r="1498" spans="1:7" x14ac:dyDescent="0.25">
      <c r="A1498" t="str">
        <f t="shared" si="23"/>
        <v>MenRecurveU15WA 70m</v>
      </c>
      <c r="B1498">
        <v>1</v>
      </c>
      <c r="C1498" t="s">
        <v>0</v>
      </c>
      <c r="D1498" t="s">
        <v>4</v>
      </c>
      <c r="E1498" t="s">
        <v>55</v>
      </c>
      <c r="F1498" t="s">
        <v>47</v>
      </c>
      <c r="G1498">
        <v>39</v>
      </c>
    </row>
    <row r="1499" spans="1:7" x14ac:dyDescent="0.25">
      <c r="A1499" t="str">
        <f t="shared" si="23"/>
        <v>MenRecurveU15WA 70m</v>
      </c>
      <c r="B1499">
        <v>2</v>
      </c>
      <c r="C1499" t="s">
        <v>0</v>
      </c>
      <c r="D1499" t="s">
        <v>4</v>
      </c>
      <c r="E1499" t="s">
        <v>55</v>
      </c>
      <c r="F1499" t="s">
        <v>47</v>
      </c>
      <c r="G1499">
        <v>60</v>
      </c>
    </row>
    <row r="1500" spans="1:7" x14ac:dyDescent="0.25">
      <c r="A1500" t="str">
        <f t="shared" si="23"/>
        <v>MenRecurveU15WA 70m</v>
      </c>
      <c r="B1500">
        <v>3</v>
      </c>
      <c r="C1500" t="s">
        <v>0</v>
      </c>
      <c r="D1500" t="s">
        <v>4</v>
      </c>
      <c r="E1500" t="s">
        <v>55</v>
      </c>
      <c r="F1500" t="s">
        <v>47</v>
      </c>
      <c r="G1500">
        <v>93</v>
      </c>
    </row>
    <row r="1501" spans="1:7" x14ac:dyDescent="0.25">
      <c r="A1501" t="str">
        <f t="shared" si="23"/>
        <v>MenRecurveU15WA 70m</v>
      </c>
      <c r="B1501">
        <v>4</v>
      </c>
      <c r="C1501" t="s">
        <v>0</v>
      </c>
      <c r="D1501" t="s">
        <v>4</v>
      </c>
      <c r="E1501" t="s">
        <v>55</v>
      </c>
      <c r="F1501" t="s">
        <v>47</v>
      </c>
      <c r="G1501">
        <v>141</v>
      </c>
    </row>
    <row r="1502" spans="1:7" x14ac:dyDescent="0.25">
      <c r="A1502" t="str">
        <f t="shared" si="23"/>
        <v>MenRecurveU15WA 70m</v>
      </c>
      <c r="B1502">
        <v>5</v>
      </c>
      <c r="C1502" t="s">
        <v>0</v>
      </c>
      <c r="D1502" t="s">
        <v>4</v>
      </c>
      <c r="E1502" t="s">
        <v>55</v>
      </c>
      <c r="F1502" t="s">
        <v>47</v>
      </c>
      <c r="G1502">
        <v>205</v>
      </c>
    </row>
    <row r="1503" spans="1:7" x14ac:dyDescent="0.25">
      <c r="A1503" t="str">
        <f t="shared" si="23"/>
        <v>MenRecurveU15WA 70m</v>
      </c>
      <c r="B1503">
        <v>6</v>
      </c>
      <c r="C1503" t="s">
        <v>0</v>
      </c>
      <c r="D1503" t="s">
        <v>4</v>
      </c>
      <c r="E1503" t="s">
        <v>55</v>
      </c>
      <c r="F1503" t="s">
        <v>47</v>
      </c>
      <c r="G1503">
        <v>283</v>
      </c>
    </row>
    <row r="1504" spans="1:7" x14ac:dyDescent="0.25">
      <c r="A1504" t="str">
        <f t="shared" si="23"/>
        <v>MenRecurveU15WA 70m</v>
      </c>
      <c r="B1504">
        <v>7</v>
      </c>
      <c r="C1504" t="s">
        <v>0</v>
      </c>
      <c r="D1504" t="s">
        <v>4</v>
      </c>
      <c r="E1504" t="s">
        <v>55</v>
      </c>
      <c r="F1504" t="s">
        <v>47</v>
      </c>
      <c r="G1504">
        <v>368</v>
      </c>
    </row>
    <row r="1505" spans="1:7" x14ac:dyDescent="0.25">
      <c r="A1505" t="str">
        <f t="shared" si="23"/>
        <v>MenRecurveU15WA 70m</v>
      </c>
      <c r="B1505">
        <v>8</v>
      </c>
      <c r="C1505" t="s">
        <v>0</v>
      </c>
      <c r="D1505" t="s">
        <v>4</v>
      </c>
      <c r="E1505" t="s">
        <v>55</v>
      </c>
      <c r="F1505" t="s">
        <v>47</v>
      </c>
      <c r="G1505">
        <v>447</v>
      </c>
    </row>
    <row r="1506" spans="1:7" x14ac:dyDescent="0.25">
      <c r="A1506" t="str">
        <f t="shared" si="23"/>
        <v>MenRecurveU15WA 70m</v>
      </c>
      <c r="B1506">
        <v>9</v>
      </c>
      <c r="C1506" t="s">
        <v>0</v>
      </c>
      <c r="D1506" t="s">
        <v>4</v>
      </c>
      <c r="E1506" t="s">
        <v>55</v>
      </c>
      <c r="F1506" t="s">
        <v>47</v>
      </c>
      <c r="G1506">
        <v>513</v>
      </c>
    </row>
    <row r="1507" spans="1:7" x14ac:dyDescent="0.25">
      <c r="A1507" t="str">
        <f t="shared" si="23"/>
        <v>MenRecurveU15WA 60m</v>
      </c>
      <c r="B1507">
        <v>1</v>
      </c>
      <c r="C1507" t="s">
        <v>0</v>
      </c>
      <c r="D1507" t="s">
        <v>4</v>
      </c>
      <c r="E1507" t="s">
        <v>55</v>
      </c>
      <c r="F1507" t="s">
        <v>48</v>
      </c>
      <c r="G1507">
        <v>55</v>
      </c>
    </row>
    <row r="1508" spans="1:7" x14ac:dyDescent="0.25">
      <c r="A1508" t="str">
        <f t="shared" si="23"/>
        <v>MenRecurveU15WA 60m</v>
      </c>
      <c r="B1508">
        <v>2</v>
      </c>
      <c r="C1508" t="s">
        <v>0</v>
      </c>
      <c r="D1508" t="s">
        <v>4</v>
      </c>
      <c r="E1508" t="s">
        <v>55</v>
      </c>
      <c r="F1508" t="s">
        <v>48</v>
      </c>
      <c r="G1508">
        <v>85</v>
      </c>
    </row>
    <row r="1509" spans="1:7" x14ac:dyDescent="0.25">
      <c r="A1509" t="str">
        <f t="shared" si="23"/>
        <v>MenRecurveU15WA 60m</v>
      </c>
      <c r="B1509">
        <v>3</v>
      </c>
      <c r="C1509" t="s">
        <v>0</v>
      </c>
      <c r="D1509" t="s">
        <v>4</v>
      </c>
      <c r="E1509" t="s">
        <v>55</v>
      </c>
      <c r="F1509" t="s">
        <v>48</v>
      </c>
      <c r="G1509">
        <v>130</v>
      </c>
    </row>
    <row r="1510" spans="1:7" x14ac:dyDescent="0.25">
      <c r="A1510" t="str">
        <f t="shared" si="23"/>
        <v>MenRecurveU15WA 60m</v>
      </c>
      <c r="B1510">
        <v>4</v>
      </c>
      <c r="C1510" t="s">
        <v>0</v>
      </c>
      <c r="D1510" t="s">
        <v>4</v>
      </c>
      <c r="E1510" t="s">
        <v>55</v>
      </c>
      <c r="F1510" t="s">
        <v>48</v>
      </c>
      <c r="G1510">
        <v>190</v>
      </c>
    </row>
    <row r="1511" spans="1:7" x14ac:dyDescent="0.25">
      <c r="A1511" t="str">
        <f t="shared" si="23"/>
        <v>MenRecurveU15WA 60m</v>
      </c>
      <c r="B1511">
        <v>5</v>
      </c>
      <c r="C1511" t="s">
        <v>0</v>
      </c>
      <c r="D1511" t="s">
        <v>4</v>
      </c>
      <c r="E1511" t="s">
        <v>55</v>
      </c>
      <c r="F1511" t="s">
        <v>48</v>
      </c>
      <c r="G1511">
        <v>266</v>
      </c>
    </row>
    <row r="1512" spans="1:7" x14ac:dyDescent="0.25">
      <c r="A1512" t="str">
        <f t="shared" si="23"/>
        <v>MenRecurveU15WA 60m</v>
      </c>
      <c r="B1512">
        <v>6</v>
      </c>
      <c r="C1512" t="s">
        <v>0</v>
      </c>
      <c r="D1512" t="s">
        <v>4</v>
      </c>
      <c r="E1512" t="s">
        <v>55</v>
      </c>
      <c r="F1512" t="s">
        <v>48</v>
      </c>
      <c r="G1512">
        <v>350</v>
      </c>
    </row>
    <row r="1513" spans="1:7" x14ac:dyDescent="0.25">
      <c r="A1513" t="str">
        <f t="shared" si="23"/>
        <v>MenRecurveU15WA 60m</v>
      </c>
      <c r="B1513">
        <v>7</v>
      </c>
      <c r="C1513" t="s">
        <v>0</v>
      </c>
      <c r="D1513" t="s">
        <v>4</v>
      </c>
      <c r="E1513" t="s">
        <v>55</v>
      </c>
      <c r="F1513" t="s">
        <v>48</v>
      </c>
      <c r="G1513">
        <v>431</v>
      </c>
    </row>
    <row r="1514" spans="1:7" x14ac:dyDescent="0.25">
      <c r="A1514" t="str">
        <f t="shared" si="23"/>
        <v>MenRecurveU15WA 60m</v>
      </c>
      <c r="B1514">
        <v>8</v>
      </c>
      <c r="C1514" t="s">
        <v>0</v>
      </c>
      <c r="D1514" t="s">
        <v>4</v>
      </c>
      <c r="E1514" t="s">
        <v>55</v>
      </c>
      <c r="F1514" t="s">
        <v>48</v>
      </c>
      <c r="G1514">
        <v>501</v>
      </c>
    </row>
    <row r="1515" spans="1:7" x14ac:dyDescent="0.25">
      <c r="A1515" t="str">
        <f t="shared" si="23"/>
        <v>MenRecurveU15WA 60m</v>
      </c>
      <c r="B1515">
        <v>9</v>
      </c>
      <c r="C1515" t="s">
        <v>0</v>
      </c>
      <c r="D1515" t="s">
        <v>4</v>
      </c>
      <c r="E1515" t="s">
        <v>55</v>
      </c>
      <c r="F1515" t="s">
        <v>48</v>
      </c>
      <c r="G1515">
        <v>556</v>
      </c>
    </row>
    <row r="1516" spans="1:7" x14ac:dyDescent="0.25">
      <c r="A1516" t="str">
        <f t="shared" si="23"/>
        <v>MenRecurveU15WA 50m (Barebow) / Metric 122-50</v>
      </c>
      <c r="B1516">
        <v>1</v>
      </c>
      <c r="C1516" t="s">
        <v>0</v>
      </c>
      <c r="D1516" t="s">
        <v>4</v>
      </c>
      <c r="E1516" t="s">
        <v>55</v>
      </c>
      <c r="F1516" t="s">
        <v>76</v>
      </c>
      <c r="G1516">
        <v>82</v>
      </c>
    </row>
    <row r="1517" spans="1:7" x14ac:dyDescent="0.25">
      <c r="A1517" t="str">
        <f t="shared" si="23"/>
        <v>MenRecurveU15WA 50m (Barebow) / Metric 122-50</v>
      </c>
      <c r="B1517">
        <v>2</v>
      </c>
      <c r="C1517" t="s">
        <v>0</v>
      </c>
      <c r="D1517" t="s">
        <v>4</v>
      </c>
      <c r="E1517" t="s">
        <v>55</v>
      </c>
      <c r="F1517" t="s">
        <v>76</v>
      </c>
      <c r="G1517">
        <v>125</v>
      </c>
    </row>
    <row r="1518" spans="1:7" x14ac:dyDescent="0.25">
      <c r="A1518" t="str">
        <f t="shared" si="23"/>
        <v>MenRecurveU15WA 50m (Barebow) / Metric 122-50</v>
      </c>
      <c r="B1518">
        <v>3</v>
      </c>
      <c r="C1518" t="s">
        <v>0</v>
      </c>
      <c r="D1518" t="s">
        <v>4</v>
      </c>
      <c r="E1518" t="s">
        <v>55</v>
      </c>
      <c r="F1518" t="s">
        <v>76</v>
      </c>
      <c r="G1518">
        <v>184</v>
      </c>
    </row>
    <row r="1519" spans="1:7" x14ac:dyDescent="0.25">
      <c r="A1519" t="str">
        <f t="shared" si="23"/>
        <v>MenRecurveU15WA 50m (Barebow) / Metric 122-50</v>
      </c>
      <c r="B1519">
        <v>4</v>
      </c>
      <c r="C1519" t="s">
        <v>0</v>
      </c>
      <c r="D1519" t="s">
        <v>4</v>
      </c>
      <c r="E1519" t="s">
        <v>55</v>
      </c>
      <c r="F1519" t="s">
        <v>76</v>
      </c>
      <c r="G1519">
        <v>258</v>
      </c>
    </row>
    <row r="1520" spans="1:7" x14ac:dyDescent="0.25">
      <c r="A1520" t="str">
        <f t="shared" si="23"/>
        <v>MenRecurveU15WA 50m (Barebow) / Metric 122-50</v>
      </c>
      <c r="B1520">
        <v>5</v>
      </c>
      <c r="C1520" t="s">
        <v>0</v>
      </c>
      <c r="D1520" t="s">
        <v>4</v>
      </c>
      <c r="E1520" t="s">
        <v>55</v>
      </c>
      <c r="F1520" t="s">
        <v>76</v>
      </c>
      <c r="G1520">
        <v>342</v>
      </c>
    </row>
    <row r="1521" spans="1:7" x14ac:dyDescent="0.25">
      <c r="A1521" t="str">
        <f t="shared" si="23"/>
        <v>MenRecurveU15WA 50m (Barebow) / Metric 122-50</v>
      </c>
      <c r="B1521">
        <v>6</v>
      </c>
      <c r="C1521" t="s">
        <v>0</v>
      </c>
      <c r="D1521" t="s">
        <v>4</v>
      </c>
      <c r="E1521" t="s">
        <v>55</v>
      </c>
      <c r="F1521" t="s">
        <v>76</v>
      </c>
      <c r="G1521">
        <v>424</v>
      </c>
    </row>
    <row r="1522" spans="1:7" x14ac:dyDescent="0.25">
      <c r="A1522" t="str">
        <f t="shared" si="23"/>
        <v>MenRecurveU15WA 50m (Barebow) / Metric 122-50</v>
      </c>
      <c r="B1522">
        <v>7</v>
      </c>
      <c r="C1522" t="s">
        <v>0</v>
      </c>
      <c r="D1522" t="s">
        <v>4</v>
      </c>
      <c r="E1522" t="s">
        <v>55</v>
      </c>
      <c r="F1522" t="s">
        <v>76</v>
      </c>
      <c r="G1522">
        <v>495</v>
      </c>
    </row>
    <row r="1523" spans="1:7" x14ac:dyDescent="0.25">
      <c r="A1523" t="str">
        <f t="shared" si="23"/>
        <v>MenRecurveU15WA 50m (Barebow) / Metric 122-50</v>
      </c>
      <c r="B1523">
        <v>8</v>
      </c>
      <c r="C1523" t="s">
        <v>0</v>
      </c>
      <c r="D1523" t="s">
        <v>4</v>
      </c>
      <c r="E1523" t="s">
        <v>55</v>
      </c>
      <c r="F1523" t="s">
        <v>76</v>
      </c>
      <c r="G1523">
        <v>551</v>
      </c>
    </row>
    <row r="1524" spans="1:7" x14ac:dyDescent="0.25">
      <c r="A1524" t="str">
        <f t="shared" si="23"/>
        <v>MenRecurveU15WA 50m (Barebow) / Metric 122-50</v>
      </c>
      <c r="B1524">
        <v>9</v>
      </c>
      <c r="C1524" t="s">
        <v>0</v>
      </c>
      <c r="D1524" t="s">
        <v>4</v>
      </c>
      <c r="E1524" t="s">
        <v>55</v>
      </c>
      <c r="F1524" t="s">
        <v>76</v>
      </c>
      <c r="G1524">
        <v>596</v>
      </c>
    </row>
    <row r="1525" spans="1:7" x14ac:dyDescent="0.25">
      <c r="A1525" t="str">
        <f t="shared" si="23"/>
        <v>MenRecurveU15Metric 122-40</v>
      </c>
      <c r="B1525">
        <v>1</v>
      </c>
      <c r="C1525" t="s">
        <v>0</v>
      </c>
      <c r="D1525" t="s">
        <v>4</v>
      </c>
      <c r="E1525" t="s">
        <v>55</v>
      </c>
      <c r="F1525" t="s">
        <v>49</v>
      </c>
      <c r="G1525">
        <v>129</v>
      </c>
    </row>
    <row r="1526" spans="1:7" x14ac:dyDescent="0.25">
      <c r="A1526" t="str">
        <f t="shared" si="23"/>
        <v>MenRecurveU15Metric 122-40</v>
      </c>
      <c r="B1526">
        <v>2</v>
      </c>
      <c r="C1526" t="s">
        <v>0</v>
      </c>
      <c r="D1526" t="s">
        <v>4</v>
      </c>
      <c r="E1526" t="s">
        <v>55</v>
      </c>
      <c r="F1526" t="s">
        <v>49</v>
      </c>
      <c r="G1526">
        <v>189</v>
      </c>
    </row>
    <row r="1527" spans="1:7" x14ac:dyDescent="0.25">
      <c r="A1527" t="str">
        <f t="shared" si="23"/>
        <v>MenRecurveU15Metric 122-40</v>
      </c>
      <c r="B1527">
        <v>3</v>
      </c>
      <c r="C1527" t="s">
        <v>0</v>
      </c>
      <c r="D1527" t="s">
        <v>4</v>
      </c>
      <c r="E1527" t="s">
        <v>55</v>
      </c>
      <c r="F1527" t="s">
        <v>49</v>
      </c>
      <c r="G1527">
        <v>265</v>
      </c>
    </row>
    <row r="1528" spans="1:7" x14ac:dyDescent="0.25">
      <c r="A1528" t="str">
        <f t="shared" si="23"/>
        <v>MenRecurveU15Metric 122-40</v>
      </c>
      <c r="B1528">
        <v>4</v>
      </c>
      <c r="C1528" t="s">
        <v>0</v>
      </c>
      <c r="D1528" t="s">
        <v>4</v>
      </c>
      <c r="E1528" t="s">
        <v>55</v>
      </c>
      <c r="F1528" t="s">
        <v>49</v>
      </c>
      <c r="G1528">
        <v>349</v>
      </c>
    </row>
    <row r="1529" spans="1:7" x14ac:dyDescent="0.25">
      <c r="A1529" t="str">
        <f t="shared" si="23"/>
        <v>MenRecurveU15Metric 122-30</v>
      </c>
      <c r="B1529">
        <v>1</v>
      </c>
      <c r="C1529" t="s">
        <v>0</v>
      </c>
      <c r="D1529" t="s">
        <v>4</v>
      </c>
      <c r="E1529" t="s">
        <v>55</v>
      </c>
      <c r="F1529" t="s">
        <v>50</v>
      </c>
      <c r="G1529">
        <v>214</v>
      </c>
    </row>
    <row r="1530" spans="1:7" x14ac:dyDescent="0.25">
      <c r="A1530" t="str">
        <f t="shared" si="23"/>
        <v>MenRecurveU15Metric 122-30</v>
      </c>
      <c r="B1530">
        <v>2</v>
      </c>
      <c r="C1530" t="s">
        <v>0</v>
      </c>
      <c r="D1530" t="s">
        <v>4</v>
      </c>
      <c r="E1530" t="s">
        <v>55</v>
      </c>
      <c r="F1530" t="s">
        <v>50</v>
      </c>
      <c r="G1530">
        <v>293</v>
      </c>
    </row>
    <row r="1531" spans="1:7" x14ac:dyDescent="0.25">
      <c r="A1531" t="str">
        <f t="shared" si="23"/>
        <v>MenRecurveU15Metric 122-30</v>
      </c>
      <c r="B1531">
        <v>3</v>
      </c>
      <c r="C1531" t="s">
        <v>0</v>
      </c>
      <c r="D1531" t="s">
        <v>4</v>
      </c>
      <c r="E1531" t="s">
        <v>55</v>
      </c>
      <c r="F1531" t="s">
        <v>50</v>
      </c>
      <c r="G1531">
        <v>378</v>
      </c>
    </row>
    <row r="1532" spans="1:7" x14ac:dyDescent="0.25">
      <c r="A1532" t="str">
        <f t="shared" si="23"/>
        <v>MenRecurveU15WA 50m (Compound)</v>
      </c>
      <c r="B1532">
        <v>1</v>
      </c>
      <c r="C1532" t="s">
        <v>0</v>
      </c>
      <c r="D1532" t="s">
        <v>4</v>
      </c>
      <c r="E1532" t="s">
        <v>55</v>
      </c>
      <c r="F1532" t="s">
        <v>59</v>
      </c>
      <c r="G1532">
        <v>38</v>
      </c>
    </row>
    <row r="1533" spans="1:7" x14ac:dyDescent="0.25">
      <c r="A1533" t="str">
        <f t="shared" si="23"/>
        <v>MenRecurveU15WA 50m (Compound)</v>
      </c>
      <c r="B1533">
        <v>2</v>
      </c>
      <c r="C1533" t="s">
        <v>0</v>
      </c>
      <c r="D1533" t="s">
        <v>4</v>
      </c>
      <c r="E1533" t="s">
        <v>55</v>
      </c>
      <c r="F1533" t="s">
        <v>59</v>
      </c>
      <c r="G1533">
        <v>59</v>
      </c>
    </row>
    <row r="1534" spans="1:7" x14ac:dyDescent="0.25">
      <c r="A1534" t="str">
        <f t="shared" si="23"/>
        <v>MenRecurveU15WA 50m (Compound)</v>
      </c>
      <c r="B1534">
        <v>3</v>
      </c>
      <c r="C1534" t="s">
        <v>0</v>
      </c>
      <c r="D1534" t="s">
        <v>4</v>
      </c>
      <c r="E1534" t="s">
        <v>55</v>
      </c>
      <c r="F1534" t="s">
        <v>59</v>
      </c>
      <c r="G1534">
        <v>92</v>
      </c>
    </row>
    <row r="1535" spans="1:7" x14ac:dyDescent="0.25">
      <c r="A1535" t="str">
        <f t="shared" si="23"/>
        <v>MenRecurveU15WA 50m (Compound)</v>
      </c>
      <c r="B1535">
        <v>4</v>
      </c>
      <c r="C1535" t="s">
        <v>0</v>
      </c>
      <c r="D1535" t="s">
        <v>4</v>
      </c>
      <c r="E1535" t="s">
        <v>55</v>
      </c>
      <c r="F1535" t="s">
        <v>59</v>
      </c>
      <c r="G1535">
        <v>139</v>
      </c>
    </row>
    <row r="1536" spans="1:7" x14ac:dyDescent="0.25">
      <c r="A1536" t="str">
        <f t="shared" si="23"/>
        <v>MenRecurveU15WA 50m (Compound)</v>
      </c>
      <c r="B1536">
        <v>5</v>
      </c>
      <c r="C1536" t="s">
        <v>0</v>
      </c>
      <c r="D1536" t="s">
        <v>4</v>
      </c>
      <c r="E1536" t="s">
        <v>55</v>
      </c>
      <c r="F1536" t="s">
        <v>59</v>
      </c>
      <c r="G1536">
        <v>202</v>
      </c>
    </row>
    <row r="1537" spans="1:7" x14ac:dyDescent="0.25">
      <c r="A1537" t="str">
        <f t="shared" si="23"/>
        <v>MenRecurveU15WA 50m (Compound)</v>
      </c>
      <c r="B1537">
        <v>6</v>
      </c>
      <c r="C1537" t="s">
        <v>0</v>
      </c>
      <c r="D1537" t="s">
        <v>4</v>
      </c>
      <c r="E1537" t="s">
        <v>55</v>
      </c>
      <c r="F1537" t="s">
        <v>59</v>
      </c>
      <c r="G1537">
        <v>280</v>
      </c>
    </row>
    <row r="1538" spans="1:7" x14ac:dyDescent="0.25">
      <c r="A1538" t="str">
        <f t="shared" ref="A1538:A1601" si="24">C1538&amp;D1538&amp;E1538&amp;F1538</f>
        <v>MenRecurveU15Metric 80-40</v>
      </c>
      <c r="B1538">
        <v>1</v>
      </c>
      <c r="C1538" t="s">
        <v>0</v>
      </c>
      <c r="D1538" t="s">
        <v>4</v>
      </c>
      <c r="E1538" t="s">
        <v>55</v>
      </c>
      <c r="F1538" t="s">
        <v>60</v>
      </c>
      <c r="G1538">
        <v>62</v>
      </c>
    </row>
    <row r="1539" spans="1:7" x14ac:dyDescent="0.25">
      <c r="A1539" t="str">
        <f t="shared" si="24"/>
        <v>MenRecurveU15Metric 80-40</v>
      </c>
      <c r="B1539">
        <v>2</v>
      </c>
      <c r="C1539" t="s">
        <v>0</v>
      </c>
      <c r="D1539" t="s">
        <v>4</v>
      </c>
      <c r="E1539" t="s">
        <v>55</v>
      </c>
      <c r="F1539" t="s">
        <v>60</v>
      </c>
      <c r="G1539">
        <v>95</v>
      </c>
    </row>
    <row r="1540" spans="1:7" x14ac:dyDescent="0.25">
      <c r="A1540" t="str">
        <f t="shared" si="24"/>
        <v>MenRecurveU15Metric 80-40</v>
      </c>
      <c r="B1540">
        <v>3</v>
      </c>
      <c r="C1540" t="s">
        <v>0</v>
      </c>
      <c r="D1540" t="s">
        <v>4</v>
      </c>
      <c r="E1540" t="s">
        <v>55</v>
      </c>
      <c r="F1540" t="s">
        <v>60</v>
      </c>
      <c r="G1540">
        <v>143</v>
      </c>
    </row>
    <row r="1541" spans="1:7" x14ac:dyDescent="0.25">
      <c r="A1541" t="str">
        <f t="shared" si="24"/>
        <v>MenRecurveU15Metric 80-40</v>
      </c>
      <c r="B1541">
        <v>4</v>
      </c>
      <c r="C1541" t="s">
        <v>0</v>
      </c>
      <c r="D1541" t="s">
        <v>4</v>
      </c>
      <c r="E1541" t="s">
        <v>55</v>
      </c>
      <c r="F1541" t="s">
        <v>60</v>
      </c>
      <c r="G1541">
        <v>208</v>
      </c>
    </row>
    <row r="1542" spans="1:7" x14ac:dyDescent="0.25">
      <c r="A1542" t="str">
        <f t="shared" si="24"/>
        <v>MenRecurveU15Metric 80-30</v>
      </c>
      <c r="B1542">
        <v>1</v>
      </c>
      <c r="C1542" t="s">
        <v>0</v>
      </c>
      <c r="D1542" t="s">
        <v>4</v>
      </c>
      <c r="E1542" t="s">
        <v>55</v>
      </c>
      <c r="F1542" t="s">
        <v>61</v>
      </c>
      <c r="G1542">
        <v>110</v>
      </c>
    </row>
    <row r="1543" spans="1:7" x14ac:dyDescent="0.25">
      <c r="A1543" t="str">
        <f t="shared" si="24"/>
        <v>MenRecurveU15Metric 80-30</v>
      </c>
      <c r="B1543">
        <v>2</v>
      </c>
      <c r="C1543" t="s">
        <v>0</v>
      </c>
      <c r="D1543" t="s">
        <v>4</v>
      </c>
      <c r="E1543" t="s">
        <v>55</v>
      </c>
      <c r="F1543" t="s">
        <v>61</v>
      </c>
      <c r="G1543">
        <v>164</v>
      </c>
    </row>
    <row r="1544" spans="1:7" x14ac:dyDescent="0.25">
      <c r="A1544" t="str">
        <f t="shared" si="24"/>
        <v>MenRecurveU15Metric 80-30</v>
      </c>
      <c r="B1544">
        <v>3</v>
      </c>
      <c r="C1544" t="s">
        <v>0</v>
      </c>
      <c r="D1544" t="s">
        <v>4</v>
      </c>
      <c r="E1544" t="s">
        <v>55</v>
      </c>
      <c r="F1544" t="s">
        <v>61</v>
      </c>
      <c r="G1544">
        <v>234</v>
      </c>
    </row>
    <row r="1545" spans="1:7" x14ac:dyDescent="0.25">
      <c r="A1545" t="str">
        <f t="shared" si="24"/>
        <v>MenRecurveU14York</v>
      </c>
      <c r="B1545">
        <v>1</v>
      </c>
      <c r="C1545" t="s">
        <v>0</v>
      </c>
      <c r="D1545" t="s">
        <v>4</v>
      </c>
      <c r="E1545" t="s">
        <v>56</v>
      </c>
      <c r="F1545" t="s">
        <v>3</v>
      </c>
      <c r="G1545">
        <v>38</v>
      </c>
    </row>
    <row r="1546" spans="1:7" x14ac:dyDescent="0.25">
      <c r="A1546" t="str">
        <f t="shared" si="24"/>
        <v>MenRecurveU14York</v>
      </c>
      <c r="B1546">
        <v>2</v>
      </c>
      <c r="C1546" t="s">
        <v>0</v>
      </c>
      <c r="D1546" t="s">
        <v>4</v>
      </c>
      <c r="E1546" t="s">
        <v>56</v>
      </c>
      <c r="F1546" t="s">
        <v>3</v>
      </c>
      <c r="G1546">
        <v>60</v>
      </c>
    </row>
    <row r="1547" spans="1:7" x14ac:dyDescent="0.25">
      <c r="A1547" t="str">
        <f t="shared" si="24"/>
        <v>MenRecurveU14York</v>
      </c>
      <c r="B1547">
        <v>3</v>
      </c>
      <c r="C1547" t="s">
        <v>0</v>
      </c>
      <c r="D1547" t="s">
        <v>4</v>
      </c>
      <c r="E1547" t="s">
        <v>56</v>
      </c>
      <c r="F1547" t="s">
        <v>3</v>
      </c>
      <c r="G1547">
        <v>93</v>
      </c>
    </row>
    <row r="1548" spans="1:7" x14ac:dyDescent="0.25">
      <c r="A1548" t="str">
        <f t="shared" si="24"/>
        <v>MenRecurveU14York</v>
      </c>
      <c r="B1548">
        <v>4</v>
      </c>
      <c r="C1548" t="s">
        <v>0</v>
      </c>
      <c r="D1548" t="s">
        <v>4</v>
      </c>
      <c r="E1548" t="s">
        <v>56</v>
      </c>
      <c r="F1548" t="s">
        <v>3</v>
      </c>
      <c r="G1548">
        <v>144</v>
      </c>
    </row>
    <row r="1549" spans="1:7" x14ac:dyDescent="0.25">
      <c r="A1549" t="str">
        <f t="shared" si="24"/>
        <v>MenRecurveU14York</v>
      </c>
      <c r="B1549">
        <v>5</v>
      </c>
      <c r="C1549" t="s">
        <v>0</v>
      </c>
      <c r="D1549" t="s">
        <v>4</v>
      </c>
      <c r="E1549" t="s">
        <v>56</v>
      </c>
      <c r="F1549" t="s">
        <v>3</v>
      </c>
      <c r="G1549">
        <v>217</v>
      </c>
    </row>
    <row r="1550" spans="1:7" x14ac:dyDescent="0.25">
      <c r="A1550" t="str">
        <f t="shared" si="24"/>
        <v>MenRecurveU14York</v>
      </c>
      <c r="B1550">
        <v>6</v>
      </c>
      <c r="C1550" t="s">
        <v>0</v>
      </c>
      <c r="D1550" t="s">
        <v>4</v>
      </c>
      <c r="E1550" t="s">
        <v>56</v>
      </c>
      <c r="F1550" t="s">
        <v>3</v>
      </c>
      <c r="G1550">
        <v>317</v>
      </c>
    </row>
    <row r="1551" spans="1:7" x14ac:dyDescent="0.25">
      <c r="A1551" t="str">
        <f t="shared" si="24"/>
        <v>MenRecurveU14York</v>
      </c>
      <c r="B1551">
        <v>7</v>
      </c>
      <c r="C1551" t="s">
        <v>0</v>
      </c>
      <c r="D1551" t="s">
        <v>4</v>
      </c>
      <c r="E1551" t="s">
        <v>56</v>
      </c>
      <c r="F1551" t="s">
        <v>3</v>
      </c>
      <c r="G1551">
        <v>442</v>
      </c>
    </row>
    <row r="1552" spans="1:7" x14ac:dyDescent="0.25">
      <c r="A1552" t="str">
        <f t="shared" si="24"/>
        <v>MenRecurveU14York</v>
      </c>
      <c r="B1552">
        <v>8</v>
      </c>
      <c r="C1552" t="s">
        <v>0</v>
      </c>
      <c r="D1552" t="s">
        <v>4</v>
      </c>
      <c r="E1552" t="s">
        <v>56</v>
      </c>
      <c r="F1552" t="s">
        <v>3</v>
      </c>
      <c r="G1552">
        <v>587</v>
      </c>
    </row>
    <row r="1553" spans="1:7" x14ac:dyDescent="0.25">
      <c r="A1553" t="str">
        <f t="shared" si="24"/>
        <v>MenRecurveU14York</v>
      </c>
      <c r="B1553">
        <v>9</v>
      </c>
      <c r="C1553" t="s">
        <v>0</v>
      </c>
      <c r="D1553" t="s">
        <v>4</v>
      </c>
      <c r="E1553" t="s">
        <v>56</v>
      </c>
      <c r="F1553" t="s">
        <v>3</v>
      </c>
      <c r="G1553">
        <v>737</v>
      </c>
    </row>
    <row r="1554" spans="1:7" x14ac:dyDescent="0.25">
      <c r="A1554" t="str">
        <f t="shared" si="24"/>
        <v>MenRecurveU14Hereford / Bristol I</v>
      </c>
      <c r="B1554">
        <v>1</v>
      </c>
      <c r="C1554" t="s">
        <v>0</v>
      </c>
      <c r="D1554" t="s">
        <v>4</v>
      </c>
      <c r="E1554" t="s">
        <v>56</v>
      </c>
      <c r="F1554" t="s">
        <v>52</v>
      </c>
      <c r="G1554">
        <v>66</v>
      </c>
    </row>
    <row r="1555" spans="1:7" x14ac:dyDescent="0.25">
      <c r="A1555" t="str">
        <f t="shared" si="24"/>
        <v>MenRecurveU14Hereford / Bristol I</v>
      </c>
      <c r="B1555">
        <v>2</v>
      </c>
      <c r="C1555" t="s">
        <v>0</v>
      </c>
      <c r="D1555" t="s">
        <v>4</v>
      </c>
      <c r="E1555" t="s">
        <v>56</v>
      </c>
      <c r="F1555" t="s">
        <v>52</v>
      </c>
      <c r="G1555">
        <v>103</v>
      </c>
    </row>
    <row r="1556" spans="1:7" x14ac:dyDescent="0.25">
      <c r="A1556" t="str">
        <f t="shared" si="24"/>
        <v>MenRecurveU14Hereford / Bristol I</v>
      </c>
      <c r="B1556">
        <v>3</v>
      </c>
      <c r="C1556" t="s">
        <v>0</v>
      </c>
      <c r="D1556" t="s">
        <v>4</v>
      </c>
      <c r="E1556" t="s">
        <v>56</v>
      </c>
      <c r="F1556" t="s">
        <v>52</v>
      </c>
      <c r="G1556">
        <v>158</v>
      </c>
    </row>
    <row r="1557" spans="1:7" x14ac:dyDescent="0.25">
      <c r="A1557" t="str">
        <f t="shared" si="24"/>
        <v>MenRecurveU14Hereford / Bristol I</v>
      </c>
      <c r="B1557">
        <v>4</v>
      </c>
      <c r="C1557" t="s">
        <v>0</v>
      </c>
      <c r="D1557" t="s">
        <v>4</v>
      </c>
      <c r="E1557" t="s">
        <v>56</v>
      </c>
      <c r="F1557" t="s">
        <v>52</v>
      </c>
      <c r="G1557">
        <v>237</v>
      </c>
    </row>
    <row r="1558" spans="1:7" x14ac:dyDescent="0.25">
      <c r="A1558" t="str">
        <f t="shared" si="24"/>
        <v>MenRecurveU14Hereford / Bristol I</v>
      </c>
      <c r="B1558">
        <v>5</v>
      </c>
      <c r="C1558" t="s">
        <v>0</v>
      </c>
      <c r="D1558" t="s">
        <v>4</v>
      </c>
      <c r="E1558" t="s">
        <v>56</v>
      </c>
      <c r="F1558" t="s">
        <v>52</v>
      </c>
      <c r="G1558">
        <v>344</v>
      </c>
    </row>
    <row r="1559" spans="1:7" x14ac:dyDescent="0.25">
      <c r="A1559" t="str">
        <f t="shared" si="24"/>
        <v>MenRecurveU14Hereford / Bristol I</v>
      </c>
      <c r="B1559">
        <v>6</v>
      </c>
      <c r="C1559" t="s">
        <v>0</v>
      </c>
      <c r="D1559" t="s">
        <v>4</v>
      </c>
      <c r="E1559" t="s">
        <v>56</v>
      </c>
      <c r="F1559" t="s">
        <v>52</v>
      </c>
      <c r="G1559">
        <v>476</v>
      </c>
    </row>
    <row r="1560" spans="1:7" x14ac:dyDescent="0.25">
      <c r="A1560" t="str">
        <f t="shared" si="24"/>
        <v>MenRecurveU14Hereford / Bristol I</v>
      </c>
      <c r="B1560">
        <v>7</v>
      </c>
      <c r="C1560" t="s">
        <v>0</v>
      </c>
      <c r="D1560" t="s">
        <v>4</v>
      </c>
      <c r="E1560" t="s">
        <v>56</v>
      </c>
      <c r="F1560" t="s">
        <v>52</v>
      </c>
      <c r="G1560">
        <v>625</v>
      </c>
    </row>
    <row r="1561" spans="1:7" x14ac:dyDescent="0.25">
      <c r="A1561" t="str">
        <f t="shared" si="24"/>
        <v>MenRecurveU14Hereford / Bristol I</v>
      </c>
      <c r="B1561">
        <v>8</v>
      </c>
      <c r="C1561" t="s">
        <v>0</v>
      </c>
      <c r="D1561" t="s">
        <v>4</v>
      </c>
      <c r="E1561" t="s">
        <v>56</v>
      </c>
      <c r="F1561" t="s">
        <v>52</v>
      </c>
      <c r="G1561">
        <v>774</v>
      </c>
    </row>
    <row r="1562" spans="1:7" x14ac:dyDescent="0.25">
      <c r="A1562" t="str">
        <f t="shared" si="24"/>
        <v>MenRecurveU14Hereford / Bristol I</v>
      </c>
      <c r="B1562">
        <v>9</v>
      </c>
      <c r="C1562" t="s">
        <v>0</v>
      </c>
      <c r="D1562" t="s">
        <v>4</v>
      </c>
      <c r="E1562" t="s">
        <v>56</v>
      </c>
      <c r="F1562" t="s">
        <v>52</v>
      </c>
      <c r="G1562">
        <v>909</v>
      </c>
    </row>
    <row r="1563" spans="1:7" x14ac:dyDescent="0.25">
      <c r="A1563" t="str">
        <f t="shared" si="24"/>
        <v>MenRecurveU14Bristol II</v>
      </c>
      <c r="B1563">
        <v>1</v>
      </c>
      <c r="C1563" t="s">
        <v>0</v>
      </c>
      <c r="D1563" t="s">
        <v>4</v>
      </c>
      <c r="E1563" t="s">
        <v>56</v>
      </c>
      <c r="F1563" t="s">
        <v>7</v>
      </c>
      <c r="G1563">
        <v>109</v>
      </c>
    </row>
    <row r="1564" spans="1:7" x14ac:dyDescent="0.25">
      <c r="A1564" t="str">
        <f t="shared" si="24"/>
        <v>MenRecurveU14Bristol II</v>
      </c>
      <c r="B1564">
        <v>2</v>
      </c>
      <c r="C1564" t="s">
        <v>0</v>
      </c>
      <c r="D1564" t="s">
        <v>4</v>
      </c>
      <c r="E1564" t="s">
        <v>56</v>
      </c>
      <c r="F1564" t="s">
        <v>7</v>
      </c>
      <c r="G1564">
        <v>168</v>
      </c>
    </row>
    <row r="1565" spans="1:7" x14ac:dyDescent="0.25">
      <c r="A1565" t="str">
        <f t="shared" si="24"/>
        <v>MenRecurveU14Bristol II</v>
      </c>
      <c r="B1565">
        <v>3</v>
      </c>
      <c r="C1565" t="s">
        <v>0</v>
      </c>
      <c r="D1565" t="s">
        <v>4</v>
      </c>
      <c r="E1565" t="s">
        <v>56</v>
      </c>
      <c r="F1565" t="s">
        <v>7</v>
      </c>
      <c r="G1565">
        <v>252</v>
      </c>
    </row>
    <row r="1566" spans="1:7" x14ac:dyDescent="0.25">
      <c r="A1566" t="str">
        <f t="shared" si="24"/>
        <v>MenRecurveU14Bristol II</v>
      </c>
      <c r="B1566">
        <v>4</v>
      </c>
      <c r="C1566" t="s">
        <v>0</v>
      </c>
      <c r="D1566" t="s">
        <v>4</v>
      </c>
      <c r="E1566" t="s">
        <v>56</v>
      </c>
      <c r="F1566" t="s">
        <v>7</v>
      </c>
      <c r="G1566">
        <v>365</v>
      </c>
    </row>
    <row r="1567" spans="1:7" x14ac:dyDescent="0.25">
      <c r="A1567" t="str">
        <f t="shared" si="24"/>
        <v>MenRecurveU14Bristol II</v>
      </c>
      <c r="B1567">
        <v>5</v>
      </c>
      <c r="C1567" t="s">
        <v>0</v>
      </c>
      <c r="D1567" t="s">
        <v>4</v>
      </c>
      <c r="E1567" t="s">
        <v>56</v>
      </c>
      <c r="F1567" t="s">
        <v>7</v>
      </c>
      <c r="G1567">
        <v>504</v>
      </c>
    </row>
    <row r="1568" spans="1:7" x14ac:dyDescent="0.25">
      <c r="A1568" t="str">
        <f t="shared" si="24"/>
        <v>MenRecurveU14Bristol II</v>
      </c>
      <c r="B1568">
        <v>6</v>
      </c>
      <c r="C1568" t="s">
        <v>0</v>
      </c>
      <c r="D1568" t="s">
        <v>4</v>
      </c>
      <c r="E1568" t="s">
        <v>56</v>
      </c>
      <c r="F1568" t="s">
        <v>7</v>
      </c>
      <c r="G1568">
        <v>657</v>
      </c>
    </row>
    <row r="1569" spans="1:7" x14ac:dyDescent="0.25">
      <c r="A1569" t="str">
        <f t="shared" si="24"/>
        <v>MenRecurveU14Bristol II</v>
      </c>
      <c r="B1569">
        <v>7</v>
      </c>
      <c r="C1569" t="s">
        <v>0</v>
      </c>
      <c r="D1569" t="s">
        <v>4</v>
      </c>
      <c r="E1569" t="s">
        <v>56</v>
      </c>
      <c r="F1569" t="s">
        <v>7</v>
      </c>
      <c r="G1569">
        <v>808</v>
      </c>
    </row>
    <row r="1570" spans="1:7" x14ac:dyDescent="0.25">
      <c r="A1570" t="str">
        <f t="shared" si="24"/>
        <v>MenRecurveU14Bristol II</v>
      </c>
      <c r="B1570">
        <v>8</v>
      </c>
      <c r="C1570" t="s">
        <v>0</v>
      </c>
      <c r="D1570" t="s">
        <v>4</v>
      </c>
      <c r="E1570" t="s">
        <v>56</v>
      </c>
      <c r="F1570" t="s">
        <v>7</v>
      </c>
      <c r="G1570">
        <v>940</v>
      </c>
    </row>
    <row r="1571" spans="1:7" x14ac:dyDescent="0.25">
      <c r="A1571" t="str">
        <f t="shared" si="24"/>
        <v>MenRecurveU14Bristol II</v>
      </c>
      <c r="B1571">
        <v>9</v>
      </c>
      <c r="C1571" t="s">
        <v>0</v>
      </c>
      <c r="D1571" t="s">
        <v>4</v>
      </c>
      <c r="E1571" t="s">
        <v>56</v>
      </c>
      <c r="F1571" t="s">
        <v>7</v>
      </c>
      <c r="G1571">
        <v>1048</v>
      </c>
    </row>
    <row r="1572" spans="1:7" x14ac:dyDescent="0.25">
      <c r="A1572" t="str">
        <f t="shared" si="24"/>
        <v>MenRecurveU14Bristol III</v>
      </c>
      <c r="B1572">
        <v>1</v>
      </c>
      <c r="C1572" t="s">
        <v>0</v>
      </c>
      <c r="D1572" t="s">
        <v>4</v>
      </c>
      <c r="E1572" t="s">
        <v>56</v>
      </c>
      <c r="F1572" t="s">
        <v>8</v>
      </c>
      <c r="G1572">
        <v>173</v>
      </c>
    </row>
    <row r="1573" spans="1:7" x14ac:dyDescent="0.25">
      <c r="A1573" t="str">
        <f t="shared" si="24"/>
        <v>MenRecurveU14Bristol III</v>
      </c>
      <c r="B1573">
        <v>2</v>
      </c>
      <c r="C1573" t="s">
        <v>0</v>
      </c>
      <c r="D1573" t="s">
        <v>4</v>
      </c>
      <c r="E1573" t="s">
        <v>56</v>
      </c>
      <c r="F1573" t="s">
        <v>8</v>
      </c>
      <c r="G1573">
        <v>259</v>
      </c>
    </row>
    <row r="1574" spans="1:7" x14ac:dyDescent="0.25">
      <c r="A1574" t="str">
        <f t="shared" si="24"/>
        <v>MenRecurveU14Bristol III</v>
      </c>
      <c r="B1574">
        <v>3</v>
      </c>
      <c r="C1574" t="s">
        <v>0</v>
      </c>
      <c r="D1574" t="s">
        <v>4</v>
      </c>
      <c r="E1574" t="s">
        <v>56</v>
      </c>
      <c r="F1574" t="s">
        <v>8</v>
      </c>
      <c r="G1574">
        <v>371</v>
      </c>
    </row>
    <row r="1575" spans="1:7" x14ac:dyDescent="0.25">
      <c r="A1575" t="str">
        <f t="shared" si="24"/>
        <v>MenRecurveU14Bristol III</v>
      </c>
      <c r="B1575">
        <v>4</v>
      </c>
      <c r="C1575" t="s">
        <v>0</v>
      </c>
      <c r="D1575" t="s">
        <v>4</v>
      </c>
      <c r="E1575" t="s">
        <v>56</v>
      </c>
      <c r="F1575" t="s">
        <v>8</v>
      </c>
      <c r="G1575">
        <v>509</v>
      </c>
    </row>
    <row r="1576" spans="1:7" x14ac:dyDescent="0.25">
      <c r="A1576" t="str">
        <f t="shared" si="24"/>
        <v>MenRecurveU14Bristol III</v>
      </c>
      <c r="B1576">
        <v>5</v>
      </c>
      <c r="C1576" t="s">
        <v>0</v>
      </c>
      <c r="D1576" t="s">
        <v>4</v>
      </c>
      <c r="E1576" t="s">
        <v>56</v>
      </c>
      <c r="F1576" t="s">
        <v>8</v>
      </c>
      <c r="G1576">
        <v>660</v>
      </c>
    </row>
    <row r="1577" spans="1:7" x14ac:dyDescent="0.25">
      <c r="A1577" t="str">
        <f t="shared" si="24"/>
        <v>MenRecurveU14Bristol III</v>
      </c>
      <c r="B1577">
        <v>6</v>
      </c>
      <c r="C1577" t="s">
        <v>0</v>
      </c>
      <c r="D1577" t="s">
        <v>4</v>
      </c>
      <c r="E1577" t="s">
        <v>56</v>
      </c>
      <c r="F1577" t="s">
        <v>8</v>
      </c>
      <c r="G1577">
        <v>808</v>
      </c>
    </row>
    <row r="1578" spans="1:7" x14ac:dyDescent="0.25">
      <c r="A1578" t="str">
        <f t="shared" si="24"/>
        <v>MenRecurveU14Bristol III</v>
      </c>
      <c r="B1578">
        <v>7</v>
      </c>
      <c r="C1578" t="s">
        <v>0</v>
      </c>
      <c r="D1578" t="s">
        <v>4</v>
      </c>
      <c r="E1578" t="s">
        <v>56</v>
      </c>
      <c r="F1578" t="s">
        <v>8</v>
      </c>
      <c r="G1578">
        <v>940</v>
      </c>
    </row>
    <row r="1579" spans="1:7" x14ac:dyDescent="0.25">
      <c r="A1579" t="str">
        <f t="shared" si="24"/>
        <v>MenRecurveU14Bristol III</v>
      </c>
      <c r="B1579">
        <v>8</v>
      </c>
      <c r="C1579" t="s">
        <v>0</v>
      </c>
      <c r="D1579" t="s">
        <v>4</v>
      </c>
      <c r="E1579" t="s">
        <v>56</v>
      </c>
      <c r="F1579" t="s">
        <v>8</v>
      </c>
      <c r="G1579">
        <v>1047</v>
      </c>
    </row>
    <row r="1580" spans="1:7" x14ac:dyDescent="0.25">
      <c r="A1580" t="str">
        <f t="shared" si="24"/>
        <v>MenRecurveU14Bristol III</v>
      </c>
      <c r="B1580">
        <v>9</v>
      </c>
      <c r="C1580" t="s">
        <v>0</v>
      </c>
      <c r="D1580" t="s">
        <v>4</v>
      </c>
      <c r="E1580" t="s">
        <v>56</v>
      </c>
      <c r="F1580" t="s">
        <v>8</v>
      </c>
      <c r="G1580">
        <v>1132</v>
      </c>
    </row>
    <row r="1581" spans="1:7" x14ac:dyDescent="0.25">
      <c r="A1581" t="str">
        <f t="shared" si="24"/>
        <v>MenRecurveU14Bristol IV</v>
      </c>
      <c r="B1581">
        <v>1</v>
      </c>
      <c r="C1581" t="s">
        <v>0</v>
      </c>
      <c r="D1581" t="s">
        <v>4</v>
      </c>
      <c r="E1581" t="s">
        <v>56</v>
      </c>
      <c r="F1581" t="s">
        <v>9</v>
      </c>
      <c r="G1581">
        <v>295</v>
      </c>
    </row>
    <row r="1582" spans="1:7" x14ac:dyDescent="0.25">
      <c r="A1582" t="str">
        <f t="shared" si="24"/>
        <v>MenRecurveU14Bristol IV</v>
      </c>
      <c r="B1582">
        <v>2</v>
      </c>
      <c r="C1582" t="s">
        <v>0</v>
      </c>
      <c r="D1582" t="s">
        <v>4</v>
      </c>
      <c r="E1582" t="s">
        <v>56</v>
      </c>
      <c r="F1582" t="s">
        <v>9</v>
      </c>
      <c r="G1582">
        <v>413</v>
      </c>
    </row>
    <row r="1583" spans="1:7" x14ac:dyDescent="0.25">
      <c r="A1583" t="str">
        <f t="shared" si="24"/>
        <v>MenRecurveU14Bristol IV</v>
      </c>
      <c r="B1583">
        <v>3</v>
      </c>
      <c r="C1583" t="s">
        <v>0</v>
      </c>
      <c r="D1583" t="s">
        <v>4</v>
      </c>
      <c r="E1583" t="s">
        <v>56</v>
      </c>
      <c r="F1583" t="s">
        <v>9</v>
      </c>
      <c r="G1583">
        <v>551</v>
      </c>
    </row>
    <row r="1584" spans="1:7" x14ac:dyDescent="0.25">
      <c r="A1584" t="str">
        <f t="shared" si="24"/>
        <v>MenRecurveU14Bristol IV</v>
      </c>
      <c r="B1584">
        <v>4</v>
      </c>
      <c r="C1584" t="s">
        <v>0</v>
      </c>
      <c r="D1584" t="s">
        <v>4</v>
      </c>
      <c r="E1584" t="s">
        <v>56</v>
      </c>
      <c r="F1584" t="s">
        <v>9</v>
      </c>
      <c r="G1584">
        <v>698</v>
      </c>
    </row>
    <row r="1585" spans="1:7" x14ac:dyDescent="0.25">
      <c r="A1585" t="str">
        <f t="shared" si="24"/>
        <v>MenRecurveU14Bristol IV</v>
      </c>
      <c r="B1585">
        <v>5</v>
      </c>
      <c r="C1585" t="s">
        <v>0</v>
      </c>
      <c r="D1585" t="s">
        <v>4</v>
      </c>
      <c r="E1585" t="s">
        <v>56</v>
      </c>
      <c r="F1585" t="s">
        <v>9</v>
      </c>
      <c r="G1585">
        <v>841</v>
      </c>
    </row>
    <row r="1586" spans="1:7" x14ac:dyDescent="0.25">
      <c r="A1586" t="str">
        <f t="shared" si="24"/>
        <v>MenRecurveU14Bristol IV</v>
      </c>
      <c r="B1586">
        <v>6</v>
      </c>
      <c r="C1586" t="s">
        <v>0</v>
      </c>
      <c r="D1586" t="s">
        <v>4</v>
      </c>
      <c r="E1586" t="s">
        <v>56</v>
      </c>
      <c r="F1586" t="s">
        <v>9</v>
      </c>
      <c r="G1586">
        <v>966</v>
      </c>
    </row>
    <row r="1587" spans="1:7" x14ac:dyDescent="0.25">
      <c r="A1587" t="str">
        <f t="shared" si="24"/>
        <v>MenRecurveU14Bristol IV</v>
      </c>
      <c r="B1587">
        <v>7</v>
      </c>
      <c r="C1587" t="s">
        <v>0</v>
      </c>
      <c r="D1587" t="s">
        <v>4</v>
      </c>
      <c r="E1587" t="s">
        <v>56</v>
      </c>
      <c r="F1587" t="s">
        <v>9</v>
      </c>
      <c r="G1587">
        <v>1068</v>
      </c>
    </row>
    <row r="1588" spans="1:7" x14ac:dyDescent="0.25">
      <c r="A1588" t="str">
        <f t="shared" si="24"/>
        <v>MenRecurveU14Bristol IV</v>
      </c>
      <c r="B1588">
        <v>8</v>
      </c>
      <c r="C1588" t="s">
        <v>0</v>
      </c>
      <c r="D1588" t="s">
        <v>4</v>
      </c>
      <c r="E1588" t="s">
        <v>56</v>
      </c>
      <c r="F1588" t="s">
        <v>9</v>
      </c>
      <c r="G1588">
        <v>1148</v>
      </c>
    </row>
    <row r="1589" spans="1:7" x14ac:dyDescent="0.25">
      <c r="A1589" t="str">
        <f t="shared" si="24"/>
        <v>MenRecurveU14Bristol IV</v>
      </c>
      <c r="B1589">
        <v>9</v>
      </c>
      <c r="C1589" t="s">
        <v>0</v>
      </c>
      <c r="D1589" t="s">
        <v>4</v>
      </c>
      <c r="E1589" t="s">
        <v>56</v>
      </c>
      <c r="F1589" t="s">
        <v>9</v>
      </c>
      <c r="G1589">
        <v>1208</v>
      </c>
    </row>
    <row r="1590" spans="1:7" x14ac:dyDescent="0.25">
      <c r="A1590" t="str">
        <f t="shared" si="24"/>
        <v>MenRecurveU14Bristol V</v>
      </c>
      <c r="B1590">
        <v>1</v>
      </c>
      <c r="C1590" t="s">
        <v>0</v>
      </c>
      <c r="D1590" t="s">
        <v>4</v>
      </c>
      <c r="E1590" t="s">
        <v>56</v>
      </c>
      <c r="F1590" t="s">
        <v>10</v>
      </c>
      <c r="G1590">
        <v>518</v>
      </c>
    </row>
    <row r="1591" spans="1:7" x14ac:dyDescent="0.25">
      <c r="A1591" t="str">
        <f t="shared" si="24"/>
        <v>MenRecurveU14Bristol V</v>
      </c>
      <c r="B1591">
        <v>2</v>
      </c>
      <c r="C1591" t="s">
        <v>0</v>
      </c>
      <c r="D1591" t="s">
        <v>4</v>
      </c>
      <c r="E1591" t="s">
        <v>56</v>
      </c>
      <c r="F1591" t="s">
        <v>10</v>
      </c>
      <c r="G1591">
        <v>654</v>
      </c>
    </row>
    <row r="1592" spans="1:7" x14ac:dyDescent="0.25">
      <c r="A1592" t="str">
        <f t="shared" si="24"/>
        <v>MenRecurveU14Bristol V</v>
      </c>
      <c r="B1592">
        <v>3</v>
      </c>
      <c r="C1592" t="s">
        <v>0</v>
      </c>
      <c r="D1592" t="s">
        <v>4</v>
      </c>
      <c r="E1592" t="s">
        <v>56</v>
      </c>
      <c r="F1592" t="s">
        <v>10</v>
      </c>
      <c r="G1592">
        <v>793</v>
      </c>
    </row>
    <row r="1593" spans="1:7" x14ac:dyDescent="0.25">
      <c r="A1593" t="str">
        <f t="shared" si="24"/>
        <v>MenRecurveU14Bristol V</v>
      </c>
      <c r="B1593">
        <v>4</v>
      </c>
      <c r="C1593" t="s">
        <v>0</v>
      </c>
      <c r="D1593" t="s">
        <v>4</v>
      </c>
      <c r="E1593" t="s">
        <v>56</v>
      </c>
      <c r="F1593" t="s">
        <v>10</v>
      </c>
      <c r="G1593">
        <v>921</v>
      </c>
    </row>
    <row r="1594" spans="1:7" x14ac:dyDescent="0.25">
      <c r="A1594" t="str">
        <f t="shared" si="24"/>
        <v>MenRecurveU14St. George</v>
      </c>
      <c r="B1594">
        <v>1</v>
      </c>
      <c r="C1594" t="s">
        <v>0</v>
      </c>
      <c r="D1594" t="s">
        <v>4</v>
      </c>
      <c r="E1594" t="s">
        <v>56</v>
      </c>
      <c r="F1594" t="s">
        <v>115</v>
      </c>
      <c r="G1594">
        <v>35</v>
      </c>
    </row>
    <row r="1595" spans="1:7" x14ac:dyDescent="0.25">
      <c r="A1595" t="str">
        <f t="shared" si="24"/>
        <v>MenRecurveU14St. George</v>
      </c>
      <c r="B1595">
        <v>2</v>
      </c>
      <c r="C1595" t="s">
        <v>0</v>
      </c>
      <c r="D1595" t="s">
        <v>4</v>
      </c>
      <c r="E1595" t="s">
        <v>56</v>
      </c>
      <c r="F1595" t="s">
        <v>115</v>
      </c>
      <c r="G1595">
        <v>56</v>
      </c>
    </row>
    <row r="1596" spans="1:7" x14ac:dyDescent="0.25">
      <c r="A1596" t="str">
        <f t="shared" si="24"/>
        <v>MenRecurveU14St. George</v>
      </c>
      <c r="B1596">
        <v>3</v>
      </c>
      <c r="C1596" t="s">
        <v>0</v>
      </c>
      <c r="D1596" t="s">
        <v>4</v>
      </c>
      <c r="E1596" t="s">
        <v>56</v>
      </c>
      <c r="F1596" t="s">
        <v>115</v>
      </c>
      <c r="G1596">
        <v>87</v>
      </c>
    </row>
    <row r="1597" spans="1:7" x14ac:dyDescent="0.25">
      <c r="A1597" t="str">
        <f t="shared" si="24"/>
        <v>MenRecurveU14St. George</v>
      </c>
      <c r="B1597">
        <v>4</v>
      </c>
      <c r="C1597" t="s">
        <v>0</v>
      </c>
      <c r="D1597" t="s">
        <v>4</v>
      </c>
      <c r="E1597" t="s">
        <v>56</v>
      </c>
      <c r="F1597" t="s">
        <v>115</v>
      </c>
      <c r="G1597">
        <v>132</v>
      </c>
    </row>
    <row r="1598" spans="1:7" x14ac:dyDescent="0.25">
      <c r="A1598" t="str">
        <f t="shared" si="24"/>
        <v>MenRecurveU14St. George</v>
      </c>
      <c r="B1598">
        <v>5</v>
      </c>
      <c r="C1598" t="s">
        <v>0</v>
      </c>
      <c r="D1598" t="s">
        <v>4</v>
      </c>
      <c r="E1598" t="s">
        <v>56</v>
      </c>
      <c r="F1598" t="s">
        <v>115</v>
      </c>
      <c r="G1598">
        <v>196</v>
      </c>
    </row>
    <row r="1599" spans="1:7" x14ac:dyDescent="0.25">
      <c r="A1599" t="str">
        <f t="shared" si="24"/>
        <v>MenRecurveU14St. George</v>
      </c>
      <c r="B1599">
        <v>6</v>
      </c>
      <c r="C1599" t="s">
        <v>0</v>
      </c>
      <c r="D1599" t="s">
        <v>4</v>
      </c>
      <c r="E1599" t="s">
        <v>56</v>
      </c>
      <c r="F1599" t="s">
        <v>115</v>
      </c>
      <c r="G1599">
        <v>280</v>
      </c>
    </row>
    <row r="1600" spans="1:7" x14ac:dyDescent="0.25">
      <c r="A1600" t="str">
        <f t="shared" si="24"/>
        <v>MenRecurveU14Albion / Long Windsor</v>
      </c>
      <c r="B1600">
        <v>1</v>
      </c>
      <c r="C1600" t="s">
        <v>0</v>
      </c>
      <c r="D1600" t="s">
        <v>4</v>
      </c>
      <c r="E1600" t="s">
        <v>56</v>
      </c>
      <c r="F1600" t="s">
        <v>128</v>
      </c>
      <c r="G1600">
        <v>59</v>
      </c>
    </row>
    <row r="1601" spans="1:7" x14ac:dyDescent="0.25">
      <c r="A1601" t="str">
        <f t="shared" si="24"/>
        <v>MenRecurveU14Albion / Long Windsor</v>
      </c>
      <c r="B1601">
        <v>2</v>
      </c>
      <c r="C1601" t="s">
        <v>0</v>
      </c>
      <c r="D1601" t="s">
        <v>4</v>
      </c>
      <c r="E1601" t="s">
        <v>56</v>
      </c>
      <c r="F1601" t="s">
        <v>128</v>
      </c>
      <c r="G1601">
        <v>92</v>
      </c>
    </row>
    <row r="1602" spans="1:7" x14ac:dyDescent="0.25">
      <c r="A1602" t="str">
        <f t="shared" ref="A1602:A1665" si="25">C1602&amp;D1602&amp;E1602&amp;F1602</f>
        <v>MenRecurveU14Albion / Long Windsor</v>
      </c>
      <c r="B1602">
        <v>3</v>
      </c>
      <c r="C1602" t="s">
        <v>0</v>
      </c>
      <c r="D1602" t="s">
        <v>4</v>
      </c>
      <c r="E1602" t="s">
        <v>56</v>
      </c>
      <c r="F1602" t="s">
        <v>128</v>
      </c>
      <c r="G1602">
        <v>140</v>
      </c>
    </row>
    <row r="1603" spans="1:7" x14ac:dyDescent="0.25">
      <c r="A1603" t="str">
        <f t="shared" si="25"/>
        <v>MenRecurveU14Albion / Long Windsor</v>
      </c>
      <c r="B1603">
        <v>4</v>
      </c>
      <c r="C1603" t="s">
        <v>0</v>
      </c>
      <c r="D1603" t="s">
        <v>4</v>
      </c>
      <c r="E1603" t="s">
        <v>56</v>
      </c>
      <c r="F1603" t="s">
        <v>128</v>
      </c>
      <c r="G1603">
        <v>208</v>
      </c>
    </row>
    <row r="1604" spans="1:7" x14ac:dyDescent="0.25">
      <c r="A1604" t="str">
        <f t="shared" si="25"/>
        <v>MenRecurveU14Albion / Long Windsor</v>
      </c>
      <c r="B1604">
        <v>5</v>
      </c>
      <c r="C1604" t="s">
        <v>0</v>
      </c>
      <c r="D1604" t="s">
        <v>4</v>
      </c>
      <c r="E1604" t="s">
        <v>56</v>
      </c>
      <c r="F1604" t="s">
        <v>128</v>
      </c>
      <c r="G1604">
        <v>297</v>
      </c>
    </row>
    <row r="1605" spans="1:7" x14ac:dyDescent="0.25">
      <c r="A1605" t="str">
        <f t="shared" si="25"/>
        <v>MenRecurveU14Albion / Long Windsor</v>
      </c>
      <c r="B1605">
        <v>6</v>
      </c>
      <c r="C1605" t="s">
        <v>0</v>
      </c>
      <c r="D1605" t="s">
        <v>4</v>
      </c>
      <c r="E1605" t="s">
        <v>56</v>
      </c>
      <c r="F1605" t="s">
        <v>128</v>
      </c>
      <c r="G1605">
        <v>402</v>
      </c>
    </row>
    <row r="1606" spans="1:7" x14ac:dyDescent="0.25">
      <c r="A1606" t="str">
        <f t="shared" si="25"/>
        <v>MenRecurveU14Windsor</v>
      </c>
      <c r="B1606">
        <v>1</v>
      </c>
      <c r="C1606" t="s">
        <v>0</v>
      </c>
      <c r="D1606" t="s">
        <v>4</v>
      </c>
      <c r="E1606" t="s">
        <v>56</v>
      </c>
      <c r="F1606" t="s">
        <v>11</v>
      </c>
      <c r="G1606">
        <v>96</v>
      </c>
    </row>
    <row r="1607" spans="1:7" x14ac:dyDescent="0.25">
      <c r="A1607" t="str">
        <f t="shared" si="25"/>
        <v>MenRecurveU14Windsor</v>
      </c>
      <c r="B1607">
        <v>2</v>
      </c>
      <c r="C1607" t="s">
        <v>0</v>
      </c>
      <c r="D1607" t="s">
        <v>4</v>
      </c>
      <c r="E1607" t="s">
        <v>56</v>
      </c>
      <c r="F1607" t="s">
        <v>11</v>
      </c>
      <c r="G1607">
        <v>146</v>
      </c>
    </row>
    <row r="1608" spans="1:7" x14ac:dyDescent="0.25">
      <c r="A1608" t="str">
        <f t="shared" si="25"/>
        <v>MenRecurveU14Windsor</v>
      </c>
      <c r="B1608">
        <v>3</v>
      </c>
      <c r="C1608" t="s">
        <v>0</v>
      </c>
      <c r="D1608" t="s">
        <v>4</v>
      </c>
      <c r="E1608" t="s">
        <v>56</v>
      </c>
      <c r="F1608" t="s">
        <v>11</v>
      </c>
      <c r="G1608">
        <v>216</v>
      </c>
    </row>
    <row r="1609" spans="1:7" x14ac:dyDescent="0.25">
      <c r="A1609" t="str">
        <f t="shared" si="25"/>
        <v>MenRecurveU14Windsor</v>
      </c>
      <c r="B1609">
        <v>4</v>
      </c>
      <c r="C1609" t="s">
        <v>0</v>
      </c>
      <c r="D1609" t="s">
        <v>4</v>
      </c>
      <c r="E1609" t="s">
        <v>56</v>
      </c>
      <c r="F1609" t="s">
        <v>11</v>
      </c>
      <c r="G1609">
        <v>308</v>
      </c>
    </row>
    <row r="1610" spans="1:7" x14ac:dyDescent="0.25">
      <c r="A1610" t="str">
        <f t="shared" si="25"/>
        <v>MenRecurveU14Windsor</v>
      </c>
      <c r="B1610">
        <v>5</v>
      </c>
      <c r="C1610" t="s">
        <v>0</v>
      </c>
      <c r="D1610" t="s">
        <v>4</v>
      </c>
      <c r="E1610" t="s">
        <v>56</v>
      </c>
      <c r="F1610" t="s">
        <v>11</v>
      </c>
      <c r="G1610">
        <v>416</v>
      </c>
    </row>
    <row r="1611" spans="1:7" x14ac:dyDescent="0.25">
      <c r="A1611" t="str">
        <f t="shared" si="25"/>
        <v>MenRecurveU14Windsor</v>
      </c>
      <c r="B1611">
        <v>6</v>
      </c>
      <c r="C1611" t="s">
        <v>0</v>
      </c>
      <c r="D1611" t="s">
        <v>4</v>
      </c>
      <c r="E1611" t="s">
        <v>56</v>
      </c>
      <c r="F1611" t="s">
        <v>11</v>
      </c>
      <c r="G1611">
        <v>531</v>
      </c>
    </row>
    <row r="1612" spans="1:7" x14ac:dyDescent="0.25">
      <c r="A1612" t="str">
        <f t="shared" si="25"/>
        <v>MenRecurveU14Windsor 50</v>
      </c>
      <c r="B1612">
        <v>1</v>
      </c>
      <c r="C1612" t="s">
        <v>0</v>
      </c>
      <c r="D1612" t="s">
        <v>4</v>
      </c>
      <c r="E1612" t="s">
        <v>56</v>
      </c>
      <c r="F1612" t="s">
        <v>12</v>
      </c>
      <c r="G1612">
        <v>155</v>
      </c>
    </row>
    <row r="1613" spans="1:7" x14ac:dyDescent="0.25">
      <c r="A1613" t="str">
        <f t="shared" si="25"/>
        <v>MenRecurveU14Windsor 50</v>
      </c>
      <c r="B1613">
        <v>2</v>
      </c>
      <c r="C1613" t="s">
        <v>0</v>
      </c>
      <c r="D1613" t="s">
        <v>4</v>
      </c>
      <c r="E1613" t="s">
        <v>56</v>
      </c>
      <c r="F1613" t="s">
        <v>12</v>
      </c>
      <c r="G1613">
        <v>228</v>
      </c>
    </row>
    <row r="1614" spans="1:7" x14ac:dyDescent="0.25">
      <c r="A1614" t="str">
        <f t="shared" si="25"/>
        <v>MenRecurveU14Windsor 50</v>
      </c>
      <c r="B1614">
        <v>3</v>
      </c>
      <c r="C1614" t="s">
        <v>0</v>
      </c>
      <c r="D1614" t="s">
        <v>4</v>
      </c>
      <c r="E1614" t="s">
        <v>56</v>
      </c>
      <c r="F1614" t="s">
        <v>12</v>
      </c>
      <c r="G1614">
        <v>320</v>
      </c>
    </row>
    <row r="1615" spans="1:7" x14ac:dyDescent="0.25">
      <c r="A1615" t="str">
        <f t="shared" si="25"/>
        <v>MenRecurveU14Windsor 50</v>
      </c>
      <c r="B1615">
        <v>4</v>
      </c>
      <c r="C1615" t="s">
        <v>0</v>
      </c>
      <c r="D1615" t="s">
        <v>4</v>
      </c>
      <c r="E1615" t="s">
        <v>56</v>
      </c>
      <c r="F1615" t="s">
        <v>12</v>
      </c>
      <c r="G1615">
        <v>428</v>
      </c>
    </row>
    <row r="1616" spans="1:7" x14ac:dyDescent="0.25">
      <c r="A1616" t="str">
        <f t="shared" si="25"/>
        <v>MenRecurveU14Windsor 50</v>
      </c>
      <c r="B1616">
        <v>5</v>
      </c>
      <c r="C1616" t="s">
        <v>0</v>
      </c>
      <c r="D1616" t="s">
        <v>4</v>
      </c>
      <c r="E1616" t="s">
        <v>56</v>
      </c>
      <c r="F1616" t="s">
        <v>12</v>
      </c>
      <c r="G1616">
        <v>540</v>
      </c>
    </row>
    <row r="1617" spans="1:7" x14ac:dyDescent="0.25">
      <c r="A1617" t="str">
        <f t="shared" si="25"/>
        <v>MenRecurveU14Windsor 50</v>
      </c>
      <c r="B1617">
        <v>6</v>
      </c>
      <c r="C1617" t="s">
        <v>0</v>
      </c>
      <c r="D1617" t="s">
        <v>4</v>
      </c>
      <c r="E1617" t="s">
        <v>56</v>
      </c>
      <c r="F1617" t="s">
        <v>12</v>
      </c>
      <c r="G1617">
        <v>646</v>
      </c>
    </row>
    <row r="1618" spans="1:7" x14ac:dyDescent="0.25">
      <c r="A1618" t="str">
        <f t="shared" si="25"/>
        <v>MenRecurveU14Windsor 40</v>
      </c>
      <c r="B1618">
        <v>1</v>
      </c>
      <c r="C1618" t="s">
        <v>0</v>
      </c>
      <c r="D1618" t="s">
        <v>4</v>
      </c>
      <c r="E1618" t="s">
        <v>56</v>
      </c>
      <c r="F1618" t="s">
        <v>13</v>
      </c>
      <c r="G1618">
        <v>270</v>
      </c>
    </row>
    <row r="1619" spans="1:7" x14ac:dyDescent="0.25">
      <c r="A1619" t="str">
        <f t="shared" si="25"/>
        <v>MenRecurveU14Windsor 40</v>
      </c>
      <c r="B1619">
        <v>2</v>
      </c>
      <c r="C1619" t="s">
        <v>0</v>
      </c>
      <c r="D1619" t="s">
        <v>4</v>
      </c>
      <c r="E1619" t="s">
        <v>56</v>
      </c>
      <c r="F1619" t="s">
        <v>13</v>
      </c>
      <c r="G1619">
        <v>367</v>
      </c>
    </row>
    <row r="1620" spans="1:7" x14ac:dyDescent="0.25">
      <c r="A1620" t="str">
        <f t="shared" si="25"/>
        <v>MenRecurveU14Windsor 40</v>
      </c>
      <c r="B1620">
        <v>3</v>
      </c>
      <c r="C1620" t="s">
        <v>0</v>
      </c>
      <c r="D1620" t="s">
        <v>4</v>
      </c>
      <c r="E1620" t="s">
        <v>56</v>
      </c>
      <c r="F1620" t="s">
        <v>13</v>
      </c>
      <c r="G1620">
        <v>473</v>
      </c>
    </row>
    <row r="1621" spans="1:7" x14ac:dyDescent="0.25">
      <c r="A1621" t="str">
        <f t="shared" si="25"/>
        <v>MenRecurveU14Windsor 40</v>
      </c>
      <c r="B1621">
        <v>4</v>
      </c>
      <c r="C1621" t="s">
        <v>0</v>
      </c>
      <c r="D1621" t="s">
        <v>4</v>
      </c>
      <c r="E1621" t="s">
        <v>56</v>
      </c>
      <c r="F1621" t="s">
        <v>13</v>
      </c>
      <c r="G1621">
        <v>580</v>
      </c>
    </row>
    <row r="1622" spans="1:7" x14ac:dyDescent="0.25">
      <c r="A1622" t="str">
        <f t="shared" si="25"/>
        <v>MenRecurveU14Windsor 40</v>
      </c>
      <c r="B1622">
        <v>5</v>
      </c>
      <c r="C1622" t="s">
        <v>0</v>
      </c>
      <c r="D1622" t="s">
        <v>4</v>
      </c>
      <c r="E1622" t="s">
        <v>56</v>
      </c>
      <c r="F1622" t="s">
        <v>13</v>
      </c>
      <c r="G1622">
        <v>679</v>
      </c>
    </row>
    <row r="1623" spans="1:7" x14ac:dyDescent="0.25">
      <c r="A1623" t="str">
        <f t="shared" si="25"/>
        <v>MenRecurveU14Windsor 40</v>
      </c>
      <c r="B1623">
        <v>6</v>
      </c>
      <c r="C1623" t="s">
        <v>0</v>
      </c>
      <c r="D1623" t="s">
        <v>4</v>
      </c>
      <c r="E1623" t="s">
        <v>56</v>
      </c>
      <c r="F1623" t="s">
        <v>13</v>
      </c>
      <c r="G1623">
        <v>763</v>
      </c>
    </row>
    <row r="1624" spans="1:7" x14ac:dyDescent="0.25">
      <c r="A1624" t="str">
        <f t="shared" si="25"/>
        <v>MenRecurveU14Windsor 30</v>
      </c>
      <c r="B1624">
        <v>1</v>
      </c>
      <c r="C1624" t="s">
        <v>0</v>
      </c>
      <c r="D1624" t="s">
        <v>4</v>
      </c>
      <c r="E1624" t="s">
        <v>56</v>
      </c>
      <c r="F1624" t="s">
        <v>14</v>
      </c>
      <c r="G1624">
        <v>475</v>
      </c>
    </row>
    <row r="1625" spans="1:7" x14ac:dyDescent="0.25">
      <c r="A1625" t="str">
        <f t="shared" si="25"/>
        <v>MenRecurveU14Windsor 30</v>
      </c>
      <c r="B1625">
        <v>2</v>
      </c>
      <c r="C1625" t="s">
        <v>0</v>
      </c>
      <c r="D1625" t="s">
        <v>4</v>
      </c>
      <c r="E1625" t="s">
        <v>56</v>
      </c>
      <c r="F1625" t="s">
        <v>14</v>
      </c>
      <c r="G1625">
        <v>572</v>
      </c>
    </row>
    <row r="1626" spans="1:7" x14ac:dyDescent="0.25">
      <c r="A1626" t="str">
        <f t="shared" si="25"/>
        <v>MenRecurveU14Windsor 30</v>
      </c>
      <c r="B1626">
        <v>3</v>
      </c>
      <c r="C1626" t="s">
        <v>0</v>
      </c>
      <c r="D1626" t="s">
        <v>4</v>
      </c>
      <c r="E1626" t="s">
        <v>56</v>
      </c>
      <c r="F1626" t="s">
        <v>14</v>
      </c>
      <c r="G1626">
        <v>665</v>
      </c>
    </row>
    <row r="1627" spans="1:7" x14ac:dyDescent="0.25">
      <c r="A1627" t="str">
        <f t="shared" si="25"/>
        <v>MenRecurveU14Windsor 30</v>
      </c>
      <c r="B1627">
        <v>4</v>
      </c>
      <c r="C1627" t="s">
        <v>0</v>
      </c>
      <c r="D1627" t="s">
        <v>4</v>
      </c>
      <c r="E1627" t="s">
        <v>56</v>
      </c>
      <c r="F1627" t="s">
        <v>14</v>
      </c>
      <c r="G1627">
        <v>749</v>
      </c>
    </row>
    <row r="1628" spans="1:7" x14ac:dyDescent="0.25">
      <c r="A1628" t="str">
        <f t="shared" si="25"/>
        <v>MenRecurveU14New Western</v>
      </c>
      <c r="B1628">
        <v>1</v>
      </c>
      <c r="C1628" t="s">
        <v>0</v>
      </c>
      <c r="D1628" t="s">
        <v>4</v>
      </c>
      <c r="E1628" t="s">
        <v>56</v>
      </c>
      <c r="F1628" t="s">
        <v>15</v>
      </c>
      <c r="G1628">
        <v>21</v>
      </c>
    </row>
    <row r="1629" spans="1:7" x14ac:dyDescent="0.25">
      <c r="A1629" t="str">
        <f t="shared" si="25"/>
        <v>MenRecurveU14New Western</v>
      </c>
      <c r="B1629">
        <v>2</v>
      </c>
      <c r="C1629" t="s">
        <v>0</v>
      </c>
      <c r="D1629" t="s">
        <v>4</v>
      </c>
      <c r="E1629" t="s">
        <v>56</v>
      </c>
      <c r="F1629" t="s">
        <v>15</v>
      </c>
      <c r="G1629">
        <v>33</v>
      </c>
    </row>
    <row r="1630" spans="1:7" x14ac:dyDescent="0.25">
      <c r="A1630" t="str">
        <f t="shared" si="25"/>
        <v>MenRecurveU14New Western</v>
      </c>
      <c r="B1630">
        <v>3</v>
      </c>
      <c r="C1630" t="s">
        <v>0</v>
      </c>
      <c r="D1630" t="s">
        <v>4</v>
      </c>
      <c r="E1630" t="s">
        <v>56</v>
      </c>
      <c r="F1630" t="s">
        <v>15</v>
      </c>
      <c r="G1630">
        <v>53</v>
      </c>
    </row>
    <row r="1631" spans="1:7" x14ac:dyDescent="0.25">
      <c r="A1631" t="str">
        <f t="shared" si="25"/>
        <v>MenRecurveU14New Western</v>
      </c>
      <c r="B1631">
        <v>4</v>
      </c>
      <c r="C1631" t="s">
        <v>0</v>
      </c>
      <c r="D1631" t="s">
        <v>4</v>
      </c>
      <c r="E1631" t="s">
        <v>56</v>
      </c>
      <c r="F1631" t="s">
        <v>15</v>
      </c>
      <c r="G1631">
        <v>82</v>
      </c>
    </row>
    <row r="1632" spans="1:7" x14ac:dyDescent="0.25">
      <c r="A1632" t="str">
        <f t="shared" si="25"/>
        <v>MenRecurveU14New Western</v>
      </c>
      <c r="B1632">
        <v>5</v>
      </c>
      <c r="C1632" t="s">
        <v>0</v>
      </c>
      <c r="D1632" t="s">
        <v>4</v>
      </c>
      <c r="E1632" t="s">
        <v>56</v>
      </c>
      <c r="F1632" t="s">
        <v>15</v>
      </c>
      <c r="G1632">
        <v>126</v>
      </c>
    </row>
    <row r="1633" spans="1:7" x14ac:dyDescent="0.25">
      <c r="A1633" t="str">
        <f t="shared" si="25"/>
        <v>MenRecurveU14New Western</v>
      </c>
      <c r="B1633">
        <v>6</v>
      </c>
      <c r="C1633" t="s">
        <v>0</v>
      </c>
      <c r="D1633" t="s">
        <v>4</v>
      </c>
      <c r="E1633" t="s">
        <v>56</v>
      </c>
      <c r="F1633" t="s">
        <v>15</v>
      </c>
      <c r="G1633">
        <v>187</v>
      </c>
    </row>
    <row r="1634" spans="1:7" x14ac:dyDescent="0.25">
      <c r="A1634" t="str">
        <f t="shared" si="25"/>
        <v>MenRecurveU14Long Western</v>
      </c>
      <c r="B1634">
        <v>1</v>
      </c>
      <c r="C1634" t="s">
        <v>0</v>
      </c>
      <c r="D1634" t="s">
        <v>4</v>
      </c>
      <c r="E1634" t="s">
        <v>56</v>
      </c>
      <c r="F1634" t="s">
        <v>16</v>
      </c>
      <c r="G1634">
        <v>40</v>
      </c>
    </row>
    <row r="1635" spans="1:7" x14ac:dyDescent="0.25">
      <c r="A1635" t="str">
        <f t="shared" si="25"/>
        <v>MenRecurveU14Long Western</v>
      </c>
      <c r="B1635">
        <v>2</v>
      </c>
      <c r="C1635" t="s">
        <v>0</v>
      </c>
      <c r="D1635" t="s">
        <v>4</v>
      </c>
      <c r="E1635" t="s">
        <v>56</v>
      </c>
      <c r="F1635" t="s">
        <v>16</v>
      </c>
      <c r="G1635">
        <v>62</v>
      </c>
    </row>
    <row r="1636" spans="1:7" x14ac:dyDescent="0.25">
      <c r="A1636" t="str">
        <f t="shared" si="25"/>
        <v>MenRecurveU14Long Western</v>
      </c>
      <c r="B1636">
        <v>3</v>
      </c>
      <c r="C1636" t="s">
        <v>0</v>
      </c>
      <c r="D1636" t="s">
        <v>4</v>
      </c>
      <c r="E1636" t="s">
        <v>56</v>
      </c>
      <c r="F1636" t="s">
        <v>16</v>
      </c>
      <c r="G1636">
        <v>96</v>
      </c>
    </row>
    <row r="1637" spans="1:7" x14ac:dyDescent="0.25">
      <c r="A1637" t="str">
        <f t="shared" si="25"/>
        <v>MenRecurveU14Long Western</v>
      </c>
      <c r="B1637">
        <v>4</v>
      </c>
      <c r="C1637" t="s">
        <v>0</v>
      </c>
      <c r="D1637" t="s">
        <v>4</v>
      </c>
      <c r="E1637" t="s">
        <v>56</v>
      </c>
      <c r="F1637" t="s">
        <v>16</v>
      </c>
      <c r="G1637">
        <v>146</v>
      </c>
    </row>
    <row r="1638" spans="1:7" x14ac:dyDescent="0.25">
      <c r="A1638" t="str">
        <f t="shared" si="25"/>
        <v>MenRecurveU14Long Western</v>
      </c>
      <c r="B1638">
        <v>5</v>
      </c>
      <c r="C1638" t="s">
        <v>0</v>
      </c>
      <c r="D1638" t="s">
        <v>4</v>
      </c>
      <c r="E1638" t="s">
        <v>56</v>
      </c>
      <c r="F1638" t="s">
        <v>16</v>
      </c>
      <c r="G1638">
        <v>215</v>
      </c>
    </row>
    <row r="1639" spans="1:7" x14ac:dyDescent="0.25">
      <c r="A1639" t="str">
        <f t="shared" si="25"/>
        <v>MenRecurveU14Long Western</v>
      </c>
      <c r="B1639">
        <v>6</v>
      </c>
      <c r="C1639" t="s">
        <v>0</v>
      </c>
      <c r="D1639" t="s">
        <v>4</v>
      </c>
      <c r="E1639" t="s">
        <v>56</v>
      </c>
      <c r="F1639" t="s">
        <v>16</v>
      </c>
      <c r="G1639">
        <v>302</v>
      </c>
    </row>
    <row r="1640" spans="1:7" x14ac:dyDescent="0.25">
      <c r="A1640" t="str">
        <f t="shared" si="25"/>
        <v>MenRecurveU14Western</v>
      </c>
      <c r="B1640">
        <v>1</v>
      </c>
      <c r="C1640" t="s">
        <v>0</v>
      </c>
      <c r="D1640" t="s">
        <v>4</v>
      </c>
      <c r="E1640" t="s">
        <v>56</v>
      </c>
      <c r="F1640" t="s">
        <v>17</v>
      </c>
      <c r="G1640">
        <v>65</v>
      </c>
    </row>
    <row r="1641" spans="1:7" x14ac:dyDescent="0.25">
      <c r="A1641" t="str">
        <f t="shared" si="25"/>
        <v>MenRecurveU14Western</v>
      </c>
      <c r="B1641">
        <v>2</v>
      </c>
      <c r="C1641" t="s">
        <v>0</v>
      </c>
      <c r="D1641" t="s">
        <v>4</v>
      </c>
      <c r="E1641" t="s">
        <v>56</v>
      </c>
      <c r="F1641" t="s">
        <v>17</v>
      </c>
      <c r="G1641">
        <v>101</v>
      </c>
    </row>
    <row r="1642" spans="1:7" x14ac:dyDescent="0.25">
      <c r="A1642" t="str">
        <f t="shared" si="25"/>
        <v>MenRecurveU14Western</v>
      </c>
      <c r="B1642">
        <v>3</v>
      </c>
      <c r="C1642" t="s">
        <v>0</v>
      </c>
      <c r="D1642" t="s">
        <v>4</v>
      </c>
      <c r="E1642" t="s">
        <v>56</v>
      </c>
      <c r="F1642" t="s">
        <v>17</v>
      </c>
      <c r="G1642">
        <v>154</v>
      </c>
    </row>
    <row r="1643" spans="1:7" x14ac:dyDescent="0.25">
      <c r="A1643" t="str">
        <f t="shared" si="25"/>
        <v>MenRecurveU14Western</v>
      </c>
      <c r="B1643">
        <v>4</v>
      </c>
      <c r="C1643" t="s">
        <v>0</v>
      </c>
      <c r="D1643" t="s">
        <v>4</v>
      </c>
      <c r="E1643" t="s">
        <v>56</v>
      </c>
      <c r="F1643" t="s">
        <v>17</v>
      </c>
      <c r="G1643">
        <v>226</v>
      </c>
    </row>
    <row r="1644" spans="1:7" x14ac:dyDescent="0.25">
      <c r="A1644" t="str">
        <f t="shared" si="25"/>
        <v>MenRecurveU14Western</v>
      </c>
      <c r="B1644">
        <v>5</v>
      </c>
      <c r="C1644" t="s">
        <v>0</v>
      </c>
      <c r="D1644" t="s">
        <v>4</v>
      </c>
      <c r="E1644" t="s">
        <v>56</v>
      </c>
      <c r="F1644" t="s">
        <v>17</v>
      </c>
      <c r="G1644">
        <v>317</v>
      </c>
    </row>
    <row r="1645" spans="1:7" x14ac:dyDescent="0.25">
      <c r="A1645" t="str">
        <f t="shared" si="25"/>
        <v>MenRecurveU14Western</v>
      </c>
      <c r="B1645">
        <v>6</v>
      </c>
      <c r="C1645" t="s">
        <v>0</v>
      </c>
      <c r="D1645" t="s">
        <v>4</v>
      </c>
      <c r="E1645" t="s">
        <v>56</v>
      </c>
      <c r="F1645" t="s">
        <v>17</v>
      </c>
      <c r="G1645">
        <v>421</v>
      </c>
    </row>
    <row r="1646" spans="1:7" x14ac:dyDescent="0.25">
      <c r="A1646" t="str">
        <f t="shared" si="25"/>
        <v>MenRecurveU14Western 50</v>
      </c>
      <c r="B1646">
        <v>1</v>
      </c>
      <c r="C1646" t="s">
        <v>0</v>
      </c>
      <c r="D1646" t="s">
        <v>4</v>
      </c>
      <c r="E1646" t="s">
        <v>56</v>
      </c>
      <c r="F1646" t="s">
        <v>18</v>
      </c>
      <c r="G1646">
        <v>101</v>
      </c>
    </row>
    <row r="1647" spans="1:7" x14ac:dyDescent="0.25">
      <c r="A1647" t="str">
        <f t="shared" si="25"/>
        <v>MenRecurveU14Western 50</v>
      </c>
      <c r="B1647">
        <v>2</v>
      </c>
      <c r="C1647" t="s">
        <v>0</v>
      </c>
      <c r="D1647" t="s">
        <v>4</v>
      </c>
      <c r="E1647" t="s">
        <v>56</v>
      </c>
      <c r="F1647" t="s">
        <v>18</v>
      </c>
      <c r="G1647">
        <v>153</v>
      </c>
    </row>
    <row r="1648" spans="1:7" x14ac:dyDescent="0.25">
      <c r="A1648" t="str">
        <f t="shared" si="25"/>
        <v>MenRecurveU14Western 50</v>
      </c>
      <c r="B1648">
        <v>3</v>
      </c>
      <c r="C1648" t="s">
        <v>0</v>
      </c>
      <c r="D1648" t="s">
        <v>4</v>
      </c>
      <c r="E1648" t="s">
        <v>56</v>
      </c>
      <c r="F1648" t="s">
        <v>18</v>
      </c>
      <c r="G1648">
        <v>225</v>
      </c>
    </row>
    <row r="1649" spans="1:7" x14ac:dyDescent="0.25">
      <c r="A1649" t="str">
        <f t="shared" si="25"/>
        <v>MenRecurveU14Western 50</v>
      </c>
      <c r="B1649">
        <v>4</v>
      </c>
      <c r="C1649" t="s">
        <v>0</v>
      </c>
      <c r="D1649" t="s">
        <v>4</v>
      </c>
      <c r="E1649" t="s">
        <v>56</v>
      </c>
      <c r="F1649" t="s">
        <v>18</v>
      </c>
      <c r="G1649">
        <v>316</v>
      </c>
    </row>
    <row r="1650" spans="1:7" x14ac:dyDescent="0.25">
      <c r="A1650" t="str">
        <f t="shared" si="25"/>
        <v>MenRecurveU14Western 50</v>
      </c>
      <c r="B1650">
        <v>5</v>
      </c>
      <c r="C1650" t="s">
        <v>0</v>
      </c>
      <c r="D1650" t="s">
        <v>4</v>
      </c>
      <c r="E1650" t="s">
        <v>56</v>
      </c>
      <c r="F1650" t="s">
        <v>18</v>
      </c>
      <c r="G1650">
        <v>419</v>
      </c>
    </row>
    <row r="1651" spans="1:7" x14ac:dyDescent="0.25">
      <c r="A1651" t="str">
        <f t="shared" si="25"/>
        <v>MenRecurveU14Western 50</v>
      </c>
      <c r="B1651">
        <v>6</v>
      </c>
      <c r="C1651" t="s">
        <v>0</v>
      </c>
      <c r="D1651" t="s">
        <v>4</v>
      </c>
      <c r="E1651" t="s">
        <v>56</v>
      </c>
      <c r="F1651" t="s">
        <v>18</v>
      </c>
      <c r="G1651">
        <v>521</v>
      </c>
    </row>
    <row r="1652" spans="1:7" x14ac:dyDescent="0.25">
      <c r="A1652" t="str">
        <f t="shared" si="25"/>
        <v>MenRecurveU14Western 40</v>
      </c>
      <c r="B1652">
        <v>1</v>
      </c>
      <c r="C1652" t="s">
        <v>0</v>
      </c>
      <c r="D1652" t="s">
        <v>4</v>
      </c>
      <c r="E1652" t="s">
        <v>56</v>
      </c>
      <c r="F1652" t="s">
        <v>19</v>
      </c>
      <c r="G1652">
        <v>168</v>
      </c>
    </row>
    <row r="1653" spans="1:7" x14ac:dyDescent="0.25">
      <c r="A1653" t="str">
        <f t="shared" si="25"/>
        <v>MenRecurveU14Western 40</v>
      </c>
      <c r="B1653">
        <v>2</v>
      </c>
      <c r="C1653" t="s">
        <v>0</v>
      </c>
      <c r="D1653" t="s">
        <v>4</v>
      </c>
      <c r="E1653" t="s">
        <v>56</v>
      </c>
      <c r="F1653" t="s">
        <v>19</v>
      </c>
      <c r="G1653">
        <v>243</v>
      </c>
    </row>
    <row r="1654" spans="1:7" x14ac:dyDescent="0.25">
      <c r="A1654" t="str">
        <f t="shared" si="25"/>
        <v>MenRecurveU14Western 40</v>
      </c>
      <c r="B1654">
        <v>3</v>
      </c>
      <c r="C1654" t="s">
        <v>0</v>
      </c>
      <c r="D1654" t="s">
        <v>4</v>
      </c>
      <c r="E1654" t="s">
        <v>56</v>
      </c>
      <c r="F1654" t="s">
        <v>19</v>
      </c>
      <c r="G1654">
        <v>337</v>
      </c>
    </row>
    <row r="1655" spans="1:7" x14ac:dyDescent="0.25">
      <c r="A1655" t="str">
        <f t="shared" si="25"/>
        <v>MenRecurveU14Western 40</v>
      </c>
      <c r="B1655">
        <v>4</v>
      </c>
      <c r="C1655" t="s">
        <v>0</v>
      </c>
      <c r="D1655" t="s">
        <v>4</v>
      </c>
      <c r="E1655" t="s">
        <v>56</v>
      </c>
      <c r="F1655" t="s">
        <v>19</v>
      </c>
      <c r="G1655">
        <v>439</v>
      </c>
    </row>
    <row r="1656" spans="1:7" x14ac:dyDescent="0.25">
      <c r="A1656" t="str">
        <f t="shared" si="25"/>
        <v>MenRecurveU14Western 40</v>
      </c>
      <c r="B1656">
        <v>5</v>
      </c>
      <c r="C1656" t="s">
        <v>0</v>
      </c>
      <c r="D1656" t="s">
        <v>4</v>
      </c>
      <c r="E1656" t="s">
        <v>56</v>
      </c>
      <c r="F1656" t="s">
        <v>19</v>
      </c>
      <c r="G1656">
        <v>540</v>
      </c>
    </row>
    <row r="1657" spans="1:7" x14ac:dyDescent="0.25">
      <c r="A1657" t="str">
        <f t="shared" si="25"/>
        <v>MenRecurveU14Western 40</v>
      </c>
      <c r="B1657">
        <v>6</v>
      </c>
      <c r="C1657" t="s">
        <v>0</v>
      </c>
      <c r="D1657" t="s">
        <v>4</v>
      </c>
      <c r="E1657" t="s">
        <v>56</v>
      </c>
      <c r="F1657" t="s">
        <v>19</v>
      </c>
      <c r="G1657">
        <v>627</v>
      </c>
    </row>
    <row r="1658" spans="1:7" x14ac:dyDescent="0.25">
      <c r="A1658" t="str">
        <f t="shared" si="25"/>
        <v>MenRecurveU14Western 30</v>
      </c>
      <c r="B1658">
        <v>1</v>
      </c>
      <c r="C1658" t="s">
        <v>0</v>
      </c>
      <c r="D1658" t="s">
        <v>4</v>
      </c>
      <c r="E1658" t="s">
        <v>56</v>
      </c>
      <c r="F1658" t="s">
        <v>20</v>
      </c>
      <c r="G1658">
        <v>298</v>
      </c>
    </row>
    <row r="1659" spans="1:7" x14ac:dyDescent="0.25">
      <c r="A1659" t="str">
        <f t="shared" si="25"/>
        <v>MenRecurveU14Western 30</v>
      </c>
      <c r="B1659">
        <v>2</v>
      </c>
      <c r="C1659" t="s">
        <v>0</v>
      </c>
      <c r="D1659" t="s">
        <v>4</v>
      </c>
      <c r="E1659" t="s">
        <v>56</v>
      </c>
      <c r="F1659" t="s">
        <v>20</v>
      </c>
      <c r="G1659">
        <v>396</v>
      </c>
    </row>
    <row r="1660" spans="1:7" x14ac:dyDescent="0.25">
      <c r="A1660" t="str">
        <f t="shared" si="25"/>
        <v>MenRecurveU14Western 30</v>
      </c>
      <c r="B1660">
        <v>3</v>
      </c>
      <c r="C1660" t="s">
        <v>0</v>
      </c>
      <c r="D1660" t="s">
        <v>4</v>
      </c>
      <c r="E1660" t="s">
        <v>56</v>
      </c>
      <c r="F1660" t="s">
        <v>20</v>
      </c>
      <c r="G1660">
        <v>496</v>
      </c>
    </row>
    <row r="1661" spans="1:7" x14ac:dyDescent="0.25">
      <c r="A1661" t="str">
        <f t="shared" si="25"/>
        <v>MenRecurveU14Western 30</v>
      </c>
      <c r="B1661">
        <v>4</v>
      </c>
      <c r="C1661" t="s">
        <v>0</v>
      </c>
      <c r="D1661" t="s">
        <v>4</v>
      </c>
      <c r="E1661" t="s">
        <v>56</v>
      </c>
      <c r="F1661" t="s">
        <v>20</v>
      </c>
      <c r="G1661">
        <v>589</v>
      </c>
    </row>
    <row r="1662" spans="1:7" x14ac:dyDescent="0.25">
      <c r="A1662" t="str">
        <f t="shared" si="25"/>
        <v>MenRecurveU14American</v>
      </c>
      <c r="B1662">
        <v>1</v>
      </c>
      <c r="C1662" t="s">
        <v>0</v>
      </c>
      <c r="D1662" t="s">
        <v>4</v>
      </c>
      <c r="E1662" t="s">
        <v>56</v>
      </c>
      <c r="F1662" t="s">
        <v>21</v>
      </c>
      <c r="G1662">
        <v>80</v>
      </c>
    </row>
    <row r="1663" spans="1:7" x14ac:dyDescent="0.25">
      <c r="A1663" t="str">
        <f t="shared" si="25"/>
        <v>MenRecurveU14American</v>
      </c>
      <c r="B1663">
        <v>2</v>
      </c>
      <c r="C1663" t="s">
        <v>0</v>
      </c>
      <c r="D1663" t="s">
        <v>4</v>
      </c>
      <c r="E1663" t="s">
        <v>56</v>
      </c>
      <c r="F1663" t="s">
        <v>21</v>
      </c>
      <c r="G1663">
        <v>122</v>
      </c>
    </row>
    <row r="1664" spans="1:7" x14ac:dyDescent="0.25">
      <c r="A1664" t="str">
        <f t="shared" si="25"/>
        <v>MenRecurveU14American</v>
      </c>
      <c r="B1664">
        <v>3</v>
      </c>
      <c r="C1664" t="s">
        <v>0</v>
      </c>
      <c r="D1664" t="s">
        <v>4</v>
      </c>
      <c r="E1664" t="s">
        <v>56</v>
      </c>
      <c r="F1664" t="s">
        <v>21</v>
      </c>
      <c r="G1664">
        <v>180</v>
      </c>
    </row>
    <row r="1665" spans="1:7" x14ac:dyDescent="0.25">
      <c r="A1665" t="str">
        <f t="shared" si="25"/>
        <v>MenRecurveU14American</v>
      </c>
      <c r="B1665">
        <v>4</v>
      </c>
      <c r="C1665" t="s">
        <v>0</v>
      </c>
      <c r="D1665" t="s">
        <v>4</v>
      </c>
      <c r="E1665" t="s">
        <v>56</v>
      </c>
      <c r="F1665" t="s">
        <v>21</v>
      </c>
      <c r="G1665">
        <v>257</v>
      </c>
    </row>
    <row r="1666" spans="1:7" x14ac:dyDescent="0.25">
      <c r="A1666" t="str">
        <f t="shared" ref="A1666:A1729" si="26">C1666&amp;D1666&amp;E1666&amp;F1666</f>
        <v>MenRecurveU14American</v>
      </c>
      <c r="B1666">
        <v>5</v>
      </c>
      <c r="C1666" t="s">
        <v>0</v>
      </c>
      <c r="D1666" t="s">
        <v>4</v>
      </c>
      <c r="E1666" t="s">
        <v>56</v>
      </c>
      <c r="F1666" t="s">
        <v>21</v>
      </c>
      <c r="G1666">
        <v>347</v>
      </c>
    </row>
    <row r="1667" spans="1:7" x14ac:dyDescent="0.25">
      <c r="A1667" t="str">
        <f t="shared" si="26"/>
        <v>MenRecurveU14American</v>
      </c>
      <c r="B1667">
        <v>6</v>
      </c>
      <c r="C1667" t="s">
        <v>0</v>
      </c>
      <c r="D1667" t="s">
        <v>4</v>
      </c>
      <c r="E1667" t="s">
        <v>56</v>
      </c>
      <c r="F1667" t="s">
        <v>21</v>
      </c>
      <c r="G1667">
        <v>442</v>
      </c>
    </row>
    <row r="1668" spans="1:7" x14ac:dyDescent="0.25">
      <c r="A1668" t="str">
        <f t="shared" si="26"/>
        <v>MenRecurveU14St. Nicholas</v>
      </c>
      <c r="B1668">
        <v>1</v>
      </c>
      <c r="C1668" t="s">
        <v>0</v>
      </c>
      <c r="D1668" t="s">
        <v>4</v>
      </c>
      <c r="E1668" t="s">
        <v>56</v>
      </c>
      <c r="F1668" t="s">
        <v>116</v>
      </c>
      <c r="G1668">
        <v>141</v>
      </c>
    </row>
    <row r="1669" spans="1:7" x14ac:dyDescent="0.25">
      <c r="A1669" t="str">
        <f t="shared" si="26"/>
        <v>MenRecurveU14St. Nicholas</v>
      </c>
      <c r="B1669">
        <v>2</v>
      </c>
      <c r="C1669" t="s">
        <v>0</v>
      </c>
      <c r="D1669" t="s">
        <v>4</v>
      </c>
      <c r="E1669" t="s">
        <v>56</v>
      </c>
      <c r="F1669" t="s">
        <v>116</v>
      </c>
      <c r="G1669">
        <v>206</v>
      </c>
    </row>
    <row r="1670" spans="1:7" x14ac:dyDescent="0.25">
      <c r="A1670" t="str">
        <f t="shared" si="26"/>
        <v>MenRecurveU14St. Nicholas</v>
      </c>
      <c r="B1670">
        <v>3</v>
      </c>
      <c r="C1670" t="s">
        <v>0</v>
      </c>
      <c r="D1670" t="s">
        <v>4</v>
      </c>
      <c r="E1670" t="s">
        <v>56</v>
      </c>
      <c r="F1670" t="s">
        <v>116</v>
      </c>
      <c r="G1670">
        <v>286</v>
      </c>
    </row>
    <row r="1671" spans="1:7" x14ac:dyDescent="0.25">
      <c r="A1671" t="str">
        <f t="shared" si="26"/>
        <v>MenRecurveU14St. Nicholas</v>
      </c>
      <c r="B1671">
        <v>4</v>
      </c>
      <c r="C1671" t="s">
        <v>0</v>
      </c>
      <c r="D1671" t="s">
        <v>4</v>
      </c>
      <c r="E1671" t="s">
        <v>56</v>
      </c>
      <c r="F1671" t="s">
        <v>116</v>
      </c>
      <c r="G1671">
        <v>376</v>
      </c>
    </row>
    <row r="1672" spans="1:7" x14ac:dyDescent="0.25">
      <c r="A1672" t="str">
        <f t="shared" si="26"/>
        <v>MenRecurveU14St. Nicholas</v>
      </c>
      <c r="B1672">
        <v>5</v>
      </c>
      <c r="C1672" t="s">
        <v>0</v>
      </c>
      <c r="D1672" t="s">
        <v>4</v>
      </c>
      <c r="E1672" t="s">
        <v>56</v>
      </c>
      <c r="F1672" t="s">
        <v>116</v>
      </c>
      <c r="G1672">
        <v>464</v>
      </c>
    </row>
    <row r="1673" spans="1:7" x14ac:dyDescent="0.25">
      <c r="A1673" t="str">
        <f t="shared" si="26"/>
        <v>MenRecurveU14St. Nicholas</v>
      </c>
      <c r="B1673">
        <v>6</v>
      </c>
      <c r="C1673" t="s">
        <v>0</v>
      </c>
      <c r="D1673" t="s">
        <v>4</v>
      </c>
      <c r="E1673" t="s">
        <v>56</v>
      </c>
      <c r="F1673" t="s">
        <v>116</v>
      </c>
      <c r="G1673">
        <v>542</v>
      </c>
    </row>
    <row r="1674" spans="1:7" x14ac:dyDescent="0.25">
      <c r="A1674" t="str">
        <f t="shared" si="26"/>
        <v>MenRecurveU14New National</v>
      </c>
      <c r="B1674">
        <v>1</v>
      </c>
      <c r="C1674" t="s">
        <v>0</v>
      </c>
      <c r="D1674" t="s">
        <v>4</v>
      </c>
      <c r="E1674" t="s">
        <v>56</v>
      </c>
      <c r="F1674" t="s">
        <v>22</v>
      </c>
      <c r="G1674">
        <v>14</v>
      </c>
    </row>
    <row r="1675" spans="1:7" x14ac:dyDescent="0.25">
      <c r="A1675" t="str">
        <f t="shared" si="26"/>
        <v>MenRecurveU14New National</v>
      </c>
      <c r="B1675">
        <v>2</v>
      </c>
      <c r="C1675" t="s">
        <v>0</v>
      </c>
      <c r="D1675" t="s">
        <v>4</v>
      </c>
      <c r="E1675" t="s">
        <v>56</v>
      </c>
      <c r="F1675" t="s">
        <v>22</v>
      </c>
      <c r="G1675">
        <v>23</v>
      </c>
    </row>
    <row r="1676" spans="1:7" x14ac:dyDescent="0.25">
      <c r="A1676" t="str">
        <f t="shared" si="26"/>
        <v>MenRecurveU14New National</v>
      </c>
      <c r="B1676">
        <v>3</v>
      </c>
      <c r="C1676" t="s">
        <v>0</v>
      </c>
      <c r="D1676" t="s">
        <v>4</v>
      </c>
      <c r="E1676" t="s">
        <v>56</v>
      </c>
      <c r="F1676" t="s">
        <v>22</v>
      </c>
      <c r="G1676">
        <v>36</v>
      </c>
    </row>
    <row r="1677" spans="1:7" x14ac:dyDescent="0.25">
      <c r="A1677" t="str">
        <f t="shared" si="26"/>
        <v>MenRecurveU14New National</v>
      </c>
      <c r="B1677">
        <v>4</v>
      </c>
      <c r="C1677" t="s">
        <v>0</v>
      </c>
      <c r="D1677" t="s">
        <v>4</v>
      </c>
      <c r="E1677" t="s">
        <v>56</v>
      </c>
      <c r="F1677" t="s">
        <v>22</v>
      </c>
      <c r="G1677">
        <v>56</v>
      </c>
    </row>
    <row r="1678" spans="1:7" x14ac:dyDescent="0.25">
      <c r="A1678" t="str">
        <f t="shared" si="26"/>
        <v>MenRecurveU14New National</v>
      </c>
      <c r="B1678">
        <v>5</v>
      </c>
      <c r="C1678" t="s">
        <v>0</v>
      </c>
      <c r="D1678" t="s">
        <v>4</v>
      </c>
      <c r="E1678" t="s">
        <v>56</v>
      </c>
      <c r="F1678" t="s">
        <v>22</v>
      </c>
      <c r="G1678">
        <v>87</v>
      </c>
    </row>
    <row r="1679" spans="1:7" x14ac:dyDescent="0.25">
      <c r="A1679" t="str">
        <f t="shared" si="26"/>
        <v>MenRecurveU14New National</v>
      </c>
      <c r="B1679">
        <v>6</v>
      </c>
      <c r="C1679" t="s">
        <v>0</v>
      </c>
      <c r="D1679" t="s">
        <v>4</v>
      </c>
      <c r="E1679" t="s">
        <v>56</v>
      </c>
      <c r="F1679" t="s">
        <v>22</v>
      </c>
      <c r="G1679">
        <v>130</v>
      </c>
    </row>
    <row r="1680" spans="1:7" x14ac:dyDescent="0.25">
      <c r="A1680" t="str">
        <f t="shared" si="26"/>
        <v>MenRecurveU14Long National</v>
      </c>
      <c r="B1680">
        <v>1</v>
      </c>
      <c r="C1680" t="s">
        <v>0</v>
      </c>
      <c r="D1680" t="s">
        <v>4</v>
      </c>
      <c r="E1680" t="s">
        <v>56</v>
      </c>
      <c r="F1680" t="s">
        <v>23</v>
      </c>
      <c r="G1680">
        <v>27</v>
      </c>
    </row>
    <row r="1681" spans="1:7" x14ac:dyDescent="0.25">
      <c r="A1681" t="str">
        <f t="shared" si="26"/>
        <v>MenRecurveU14Long National</v>
      </c>
      <c r="B1681">
        <v>2</v>
      </c>
      <c r="C1681" t="s">
        <v>0</v>
      </c>
      <c r="D1681" t="s">
        <v>4</v>
      </c>
      <c r="E1681" t="s">
        <v>56</v>
      </c>
      <c r="F1681" t="s">
        <v>23</v>
      </c>
      <c r="G1681">
        <v>42</v>
      </c>
    </row>
    <row r="1682" spans="1:7" x14ac:dyDescent="0.25">
      <c r="A1682" t="str">
        <f t="shared" si="26"/>
        <v>MenRecurveU14Long National</v>
      </c>
      <c r="B1682">
        <v>3</v>
      </c>
      <c r="C1682" t="s">
        <v>0</v>
      </c>
      <c r="D1682" t="s">
        <v>4</v>
      </c>
      <c r="E1682" t="s">
        <v>56</v>
      </c>
      <c r="F1682" t="s">
        <v>23</v>
      </c>
      <c r="G1682">
        <v>65</v>
      </c>
    </row>
    <row r="1683" spans="1:7" x14ac:dyDescent="0.25">
      <c r="A1683" t="str">
        <f t="shared" si="26"/>
        <v>MenRecurveU14Long National</v>
      </c>
      <c r="B1683">
        <v>4</v>
      </c>
      <c r="C1683" t="s">
        <v>0</v>
      </c>
      <c r="D1683" t="s">
        <v>4</v>
      </c>
      <c r="E1683" t="s">
        <v>56</v>
      </c>
      <c r="F1683" t="s">
        <v>23</v>
      </c>
      <c r="G1683">
        <v>99</v>
      </c>
    </row>
    <row r="1684" spans="1:7" x14ac:dyDescent="0.25">
      <c r="A1684" t="str">
        <f t="shared" si="26"/>
        <v>MenRecurveU14Long National</v>
      </c>
      <c r="B1684">
        <v>5</v>
      </c>
      <c r="C1684" t="s">
        <v>0</v>
      </c>
      <c r="D1684" t="s">
        <v>4</v>
      </c>
      <c r="E1684" t="s">
        <v>56</v>
      </c>
      <c r="F1684" t="s">
        <v>23</v>
      </c>
      <c r="G1684">
        <v>147</v>
      </c>
    </row>
    <row r="1685" spans="1:7" x14ac:dyDescent="0.25">
      <c r="A1685" t="str">
        <f t="shared" si="26"/>
        <v>MenRecurveU14Long National</v>
      </c>
      <c r="B1685">
        <v>6</v>
      </c>
      <c r="C1685" t="s">
        <v>0</v>
      </c>
      <c r="D1685" t="s">
        <v>4</v>
      </c>
      <c r="E1685" t="s">
        <v>56</v>
      </c>
      <c r="F1685" t="s">
        <v>23</v>
      </c>
      <c r="G1685">
        <v>209</v>
      </c>
    </row>
    <row r="1686" spans="1:7" x14ac:dyDescent="0.25">
      <c r="A1686" t="str">
        <f t="shared" si="26"/>
        <v>MenRecurveU14National</v>
      </c>
      <c r="B1686">
        <v>1</v>
      </c>
      <c r="C1686" t="s">
        <v>0</v>
      </c>
      <c r="D1686" t="s">
        <v>4</v>
      </c>
      <c r="E1686" t="s">
        <v>56</v>
      </c>
      <c r="F1686" t="s">
        <v>24</v>
      </c>
      <c r="G1686">
        <v>46</v>
      </c>
    </row>
    <row r="1687" spans="1:7" x14ac:dyDescent="0.25">
      <c r="A1687" t="str">
        <f t="shared" si="26"/>
        <v>MenRecurveU14National</v>
      </c>
      <c r="B1687">
        <v>2</v>
      </c>
      <c r="C1687" t="s">
        <v>0</v>
      </c>
      <c r="D1687" t="s">
        <v>4</v>
      </c>
      <c r="E1687" t="s">
        <v>56</v>
      </c>
      <c r="F1687" t="s">
        <v>24</v>
      </c>
      <c r="G1687">
        <v>71</v>
      </c>
    </row>
    <row r="1688" spans="1:7" x14ac:dyDescent="0.25">
      <c r="A1688" t="str">
        <f t="shared" si="26"/>
        <v>MenRecurveU14National</v>
      </c>
      <c r="B1688">
        <v>3</v>
      </c>
      <c r="C1688" t="s">
        <v>0</v>
      </c>
      <c r="D1688" t="s">
        <v>4</v>
      </c>
      <c r="E1688" t="s">
        <v>56</v>
      </c>
      <c r="F1688" t="s">
        <v>24</v>
      </c>
      <c r="G1688">
        <v>109</v>
      </c>
    </row>
    <row r="1689" spans="1:7" x14ac:dyDescent="0.25">
      <c r="A1689" t="str">
        <f t="shared" si="26"/>
        <v>MenRecurveU14National</v>
      </c>
      <c r="B1689">
        <v>4</v>
      </c>
      <c r="C1689" t="s">
        <v>0</v>
      </c>
      <c r="D1689" t="s">
        <v>4</v>
      </c>
      <c r="E1689" t="s">
        <v>56</v>
      </c>
      <c r="F1689" t="s">
        <v>24</v>
      </c>
      <c r="G1689">
        <v>160</v>
      </c>
    </row>
    <row r="1690" spans="1:7" x14ac:dyDescent="0.25">
      <c r="A1690" t="str">
        <f t="shared" si="26"/>
        <v>MenRecurveU14National</v>
      </c>
      <c r="B1690">
        <v>5</v>
      </c>
      <c r="C1690" t="s">
        <v>0</v>
      </c>
      <c r="D1690" t="s">
        <v>4</v>
      </c>
      <c r="E1690" t="s">
        <v>56</v>
      </c>
      <c r="F1690" t="s">
        <v>24</v>
      </c>
      <c r="G1690">
        <v>227</v>
      </c>
    </row>
    <row r="1691" spans="1:7" x14ac:dyDescent="0.25">
      <c r="A1691" t="str">
        <f t="shared" si="26"/>
        <v>MenRecurveU14National</v>
      </c>
      <c r="B1691">
        <v>6</v>
      </c>
      <c r="C1691" t="s">
        <v>0</v>
      </c>
      <c r="D1691" t="s">
        <v>4</v>
      </c>
      <c r="E1691" t="s">
        <v>56</v>
      </c>
      <c r="F1691" t="s">
        <v>24</v>
      </c>
      <c r="G1691">
        <v>304</v>
      </c>
    </row>
    <row r="1692" spans="1:7" x14ac:dyDescent="0.25">
      <c r="A1692" t="str">
        <f t="shared" si="26"/>
        <v>MenRecurveU14National 50</v>
      </c>
      <c r="B1692">
        <v>1</v>
      </c>
      <c r="C1692" t="s">
        <v>0</v>
      </c>
      <c r="D1692" t="s">
        <v>4</v>
      </c>
      <c r="E1692" t="s">
        <v>56</v>
      </c>
      <c r="F1692" t="s">
        <v>25</v>
      </c>
      <c r="G1692">
        <v>70</v>
      </c>
    </row>
    <row r="1693" spans="1:7" x14ac:dyDescent="0.25">
      <c r="A1693" t="str">
        <f t="shared" si="26"/>
        <v>MenRecurveU14National 50</v>
      </c>
      <c r="B1693">
        <v>2</v>
      </c>
      <c r="C1693" t="s">
        <v>0</v>
      </c>
      <c r="D1693" t="s">
        <v>4</v>
      </c>
      <c r="E1693" t="s">
        <v>56</v>
      </c>
      <c r="F1693" t="s">
        <v>25</v>
      </c>
      <c r="G1693">
        <v>107</v>
      </c>
    </row>
    <row r="1694" spans="1:7" x14ac:dyDescent="0.25">
      <c r="A1694" t="str">
        <f t="shared" si="26"/>
        <v>MenRecurveU14National 50</v>
      </c>
      <c r="B1694">
        <v>3</v>
      </c>
      <c r="C1694" t="s">
        <v>0</v>
      </c>
      <c r="D1694" t="s">
        <v>4</v>
      </c>
      <c r="E1694" t="s">
        <v>56</v>
      </c>
      <c r="F1694" t="s">
        <v>25</v>
      </c>
      <c r="G1694">
        <v>158</v>
      </c>
    </row>
    <row r="1695" spans="1:7" x14ac:dyDescent="0.25">
      <c r="A1695" t="str">
        <f t="shared" si="26"/>
        <v>MenRecurveU14National 50</v>
      </c>
      <c r="B1695">
        <v>4</v>
      </c>
      <c r="C1695" t="s">
        <v>0</v>
      </c>
      <c r="D1695" t="s">
        <v>4</v>
      </c>
      <c r="E1695" t="s">
        <v>56</v>
      </c>
      <c r="F1695" t="s">
        <v>25</v>
      </c>
      <c r="G1695">
        <v>224</v>
      </c>
    </row>
    <row r="1696" spans="1:7" x14ac:dyDescent="0.25">
      <c r="A1696" t="str">
        <f t="shared" si="26"/>
        <v>MenRecurveU14National 50</v>
      </c>
      <c r="B1696">
        <v>5</v>
      </c>
      <c r="C1696" t="s">
        <v>0</v>
      </c>
      <c r="D1696" t="s">
        <v>4</v>
      </c>
      <c r="E1696" t="s">
        <v>56</v>
      </c>
      <c r="F1696" t="s">
        <v>25</v>
      </c>
      <c r="G1696">
        <v>300</v>
      </c>
    </row>
    <row r="1697" spans="1:7" x14ac:dyDescent="0.25">
      <c r="A1697" t="str">
        <f t="shared" si="26"/>
        <v>MenRecurveU14National 50</v>
      </c>
      <c r="B1697">
        <v>6</v>
      </c>
      <c r="C1697" t="s">
        <v>0</v>
      </c>
      <c r="D1697" t="s">
        <v>4</v>
      </c>
      <c r="E1697" t="s">
        <v>56</v>
      </c>
      <c r="F1697" t="s">
        <v>25</v>
      </c>
      <c r="G1697">
        <v>378</v>
      </c>
    </row>
    <row r="1698" spans="1:7" x14ac:dyDescent="0.25">
      <c r="A1698" t="str">
        <f t="shared" si="26"/>
        <v>MenRecurveU14National 40</v>
      </c>
      <c r="B1698">
        <v>1</v>
      </c>
      <c r="C1698" t="s">
        <v>0</v>
      </c>
      <c r="D1698" t="s">
        <v>4</v>
      </c>
      <c r="E1698" t="s">
        <v>56</v>
      </c>
      <c r="F1698" t="s">
        <v>26</v>
      </c>
      <c r="G1698">
        <v>115</v>
      </c>
    </row>
    <row r="1699" spans="1:7" x14ac:dyDescent="0.25">
      <c r="A1699" t="str">
        <f t="shared" si="26"/>
        <v>MenRecurveU14National 40</v>
      </c>
      <c r="B1699">
        <v>2</v>
      </c>
      <c r="C1699" t="s">
        <v>0</v>
      </c>
      <c r="D1699" t="s">
        <v>4</v>
      </c>
      <c r="E1699" t="s">
        <v>56</v>
      </c>
      <c r="F1699" t="s">
        <v>26</v>
      </c>
      <c r="G1699">
        <v>168</v>
      </c>
    </row>
    <row r="1700" spans="1:7" x14ac:dyDescent="0.25">
      <c r="A1700" t="str">
        <f t="shared" si="26"/>
        <v>MenRecurveU14National 40</v>
      </c>
      <c r="B1700">
        <v>3</v>
      </c>
      <c r="C1700" t="s">
        <v>0</v>
      </c>
      <c r="D1700" t="s">
        <v>4</v>
      </c>
      <c r="E1700" t="s">
        <v>56</v>
      </c>
      <c r="F1700" t="s">
        <v>26</v>
      </c>
      <c r="G1700">
        <v>236</v>
      </c>
    </row>
    <row r="1701" spans="1:7" x14ac:dyDescent="0.25">
      <c r="A1701" t="str">
        <f t="shared" si="26"/>
        <v>MenRecurveU14National 40</v>
      </c>
      <c r="B1701">
        <v>4</v>
      </c>
      <c r="C1701" t="s">
        <v>0</v>
      </c>
      <c r="D1701" t="s">
        <v>4</v>
      </c>
      <c r="E1701" t="s">
        <v>56</v>
      </c>
      <c r="F1701" t="s">
        <v>26</v>
      </c>
      <c r="G1701">
        <v>312</v>
      </c>
    </row>
    <row r="1702" spans="1:7" x14ac:dyDescent="0.25">
      <c r="A1702" t="str">
        <f t="shared" si="26"/>
        <v>MenRecurveU14National 40</v>
      </c>
      <c r="B1702">
        <v>5</v>
      </c>
      <c r="C1702" t="s">
        <v>0</v>
      </c>
      <c r="D1702" t="s">
        <v>4</v>
      </c>
      <c r="E1702" t="s">
        <v>56</v>
      </c>
      <c r="F1702" t="s">
        <v>26</v>
      </c>
      <c r="G1702">
        <v>389</v>
      </c>
    </row>
    <row r="1703" spans="1:7" x14ac:dyDescent="0.25">
      <c r="A1703" t="str">
        <f t="shared" si="26"/>
        <v>MenRecurveU14National 40</v>
      </c>
      <c r="B1703">
        <v>6</v>
      </c>
      <c r="C1703" t="s">
        <v>0</v>
      </c>
      <c r="D1703" t="s">
        <v>4</v>
      </c>
      <c r="E1703" t="s">
        <v>56</v>
      </c>
      <c r="F1703" t="s">
        <v>26</v>
      </c>
      <c r="G1703">
        <v>457</v>
      </c>
    </row>
    <row r="1704" spans="1:7" x14ac:dyDescent="0.25">
      <c r="A1704" t="str">
        <f t="shared" si="26"/>
        <v>MenRecurveU14National 30</v>
      </c>
      <c r="B1704">
        <v>1</v>
      </c>
      <c r="C1704" t="s">
        <v>0</v>
      </c>
      <c r="D1704" t="s">
        <v>4</v>
      </c>
      <c r="E1704" t="s">
        <v>56</v>
      </c>
      <c r="F1704" t="s">
        <v>27</v>
      </c>
      <c r="G1704">
        <v>202</v>
      </c>
    </row>
    <row r="1705" spans="1:7" x14ac:dyDescent="0.25">
      <c r="A1705" t="str">
        <f t="shared" si="26"/>
        <v>MenRecurveU14National 30</v>
      </c>
      <c r="B1705">
        <v>2</v>
      </c>
      <c r="C1705" t="s">
        <v>0</v>
      </c>
      <c r="D1705" t="s">
        <v>4</v>
      </c>
      <c r="E1705" t="s">
        <v>56</v>
      </c>
      <c r="F1705" t="s">
        <v>27</v>
      </c>
      <c r="G1705">
        <v>273</v>
      </c>
    </row>
    <row r="1706" spans="1:7" x14ac:dyDescent="0.25">
      <c r="A1706" t="str">
        <f t="shared" si="26"/>
        <v>MenRecurveU14National 30</v>
      </c>
      <c r="B1706">
        <v>3</v>
      </c>
      <c r="C1706" t="s">
        <v>0</v>
      </c>
      <c r="D1706" t="s">
        <v>4</v>
      </c>
      <c r="E1706" t="s">
        <v>56</v>
      </c>
      <c r="F1706" t="s">
        <v>27</v>
      </c>
      <c r="G1706">
        <v>349</v>
      </c>
    </row>
    <row r="1707" spans="1:7" x14ac:dyDescent="0.25">
      <c r="A1707" t="str">
        <f t="shared" si="26"/>
        <v>MenRecurveU14National 30</v>
      </c>
      <c r="B1707">
        <v>4</v>
      </c>
      <c r="C1707" t="s">
        <v>0</v>
      </c>
      <c r="D1707" t="s">
        <v>4</v>
      </c>
      <c r="E1707" t="s">
        <v>56</v>
      </c>
      <c r="F1707" t="s">
        <v>27</v>
      </c>
      <c r="G1707">
        <v>422</v>
      </c>
    </row>
    <row r="1708" spans="1:7" x14ac:dyDescent="0.25">
      <c r="A1708" t="str">
        <f t="shared" si="26"/>
        <v>MenRecurveU14New Warwick</v>
      </c>
      <c r="B1708">
        <v>1</v>
      </c>
      <c r="C1708" t="s">
        <v>0</v>
      </c>
      <c r="D1708" t="s">
        <v>4</v>
      </c>
      <c r="E1708" t="s">
        <v>56</v>
      </c>
      <c r="F1708" t="s">
        <v>28</v>
      </c>
      <c r="G1708">
        <v>11</v>
      </c>
    </row>
    <row r="1709" spans="1:7" x14ac:dyDescent="0.25">
      <c r="A1709" t="str">
        <f t="shared" si="26"/>
        <v>MenRecurveU14New Warwick</v>
      </c>
      <c r="B1709">
        <v>2</v>
      </c>
      <c r="C1709" t="s">
        <v>0</v>
      </c>
      <c r="D1709" t="s">
        <v>4</v>
      </c>
      <c r="E1709" t="s">
        <v>56</v>
      </c>
      <c r="F1709" t="s">
        <v>28</v>
      </c>
      <c r="G1709">
        <v>17</v>
      </c>
    </row>
    <row r="1710" spans="1:7" x14ac:dyDescent="0.25">
      <c r="A1710" t="str">
        <f t="shared" si="26"/>
        <v>MenRecurveU14New Warwick</v>
      </c>
      <c r="B1710">
        <v>3</v>
      </c>
      <c r="C1710" t="s">
        <v>0</v>
      </c>
      <c r="D1710" t="s">
        <v>4</v>
      </c>
      <c r="E1710" t="s">
        <v>56</v>
      </c>
      <c r="F1710" t="s">
        <v>28</v>
      </c>
      <c r="G1710">
        <v>27</v>
      </c>
    </row>
    <row r="1711" spans="1:7" x14ac:dyDescent="0.25">
      <c r="A1711" t="str">
        <f t="shared" si="26"/>
        <v>MenRecurveU14New Warwick</v>
      </c>
      <c r="B1711">
        <v>4</v>
      </c>
      <c r="C1711" t="s">
        <v>0</v>
      </c>
      <c r="D1711" t="s">
        <v>4</v>
      </c>
      <c r="E1711" t="s">
        <v>56</v>
      </c>
      <c r="F1711" t="s">
        <v>28</v>
      </c>
      <c r="G1711">
        <v>41</v>
      </c>
    </row>
    <row r="1712" spans="1:7" x14ac:dyDescent="0.25">
      <c r="A1712" t="str">
        <f t="shared" si="26"/>
        <v>MenRecurveU14New Warwick</v>
      </c>
      <c r="B1712">
        <v>5</v>
      </c>
      <c r="C1712" t="s">
        <v>0</v>
      </c>
      <c r="D1712" t="s">
        <v>4</v>
      </c>
      <c r="E1712" t="s">
        <v>56</v>
      </c>
      <c r="F1712" t="s">
        <v>28</v>
      </c>
      <c r="G1712">
        <v>63</v>
      </c>
    </row>
    <row r="1713" spans="1:7" x14ac:dyDescent="0.25">
      <c r="A1713" t="str">
        <f t="shared" si="26"/>
        <v>MenRecurveU14New Warwick</v>
      </c>
      <c r="B1713">
        <v>6</v>
      </c>
      <c r="C1713" t="s">
        <v>0</v>
      </c>
      <c r="D1713" t="s">
        <v>4</v>
      </c>
      <c r="E1713" t="s">
        <v>56</v>
      </c>
      <c r="F1713" t="s">
        <v>28</v>
      </c>
      <c r="G1713">
        <v>94</v>
      </c>
    </row>
    <row r="1714" spans="1:7" x14ac:dyDescent="0.25">
      <c r="A1714" t="str">
        <f t="shared" si="26"/>
        <v>MenRecurveU14Long Warwick</v>
      </c>
      <c r="B1714">
        <v>1</v>
      </c>
      <c r="C1714" t="s">
        <v>0</v>
      </c>
      <c r="D1714" t="s">
        <v>4</v>
      </c>
      <c r="E1714" t="s">
        <v>56</v>
      </c>
      <c r="F1714" t="s">
        <v>29</v>
      </c>
      <c r="G1714">
        <v>20</v>
      </c>
    </row>
    <row r="1715" spans="1:7" x14ac:dyDescent="0.25">
      <c r="A1715" t="str">
        <f t="shared" si="26"/>
        <v>MenRecurveU14Long Warwick</v>
      </c>
      <c r="B1715">
        <v>2</v>
      </c>
      <c r="C1715" t="s">
        <v>0</v>
      </c>
      <c r="D1715" t="s">
        <v>4</v>
      </c>
      <c r="E1715" t="s">
        <v>56</v>
      </c>
      <c r="F1715" t="s">
        <v>29</v>
      </c>
      <c r="G1715">
        <v>31</v>
      </c>
    </row>
    <row r="1716" spans="1:7" x14ac:dyDescent="0.25">
      <c r="A1716" t="str">
        <f t="shared" si="26"/>
        <v>MenRecurveU14Long Warwick</v>
      </c>
      <c r="B1716">
        <v>3</v>
      </c>
      <c r="C1716" t="s">
        <v>0</v>
      </c>
      <c r="D1716" t="s">
        <v>4</v>
      </c>
      <c r="E1716" t="s">
        <v>56</v>
      </c>
      <c r="F1716" t="s">
        <v>29</v>
      </c>
      <c r="G1716">
        <v>48</v>
      </c>
    </row>
    <row r="1717" spans="1:7" x14ac:dyDescent="0.25">
      <c r="A1717" t="str">
        <f t="shared" si="26"/>
        <v>MenRecurveU14Long Warwick</v>
      </c>
      <c r="B1717">
        <v>4</v>
      </c>
      <c r="C1717" t="s">
        <v>0</v>
      </c>
      <c r="D1717" t="s">
        <v>4</v>
      </c>
      <c r="E1717" t="s">
        <v>56</v>
      </c>
      <c r="F1717" t="s">
        <v>29</v>
      </c>
      <c r="G1717">
        <v>73</v>
      </c>
    </row>
    <row r="1718" spans="1:7" x14ac:dyDescent="0.25">
      <c r="A1718" t="str">
        <f t="shared" si="26"/>
        <v>MenRecurveU14Long Warwick</v>
      </c>
      <c r="B1718">
        <v>5</v>
      </c>
      <c r="C1718" t="s">
        <v>0</v>
      </c>
      <c r="D1718" t="s">
        <v>4</v>
      </c>
      <c r="E1718" t="s">
        <v>56</v>
      </c>
      <c r="F1718" t="s">
        <v>29</v>
      </c>
      <c r="G1718">
        <v>108</v>
      </c>
    </row>
    <row r="1719" spans="1:7" x14ac:dyDescent="0.25">
      <c r="A1719" t="str">
        <f t="shared" si="26"/>
        <v>MenRecurveU14Long Warwick</v>
      </c>
      <c r="B1719">
        <v>6</v>
      </c>
      <c r="C1719" t="s">
        <v>0</v>
      </c>
      <c r="D1719" t="s">
        <v>4</v>
      </c>
      <c r="E1719" t="s">
        <v>56</v>
      </c>
      <c r="F1719" t="s">
        <v>29</v>
      </c>
      <c r="G1719">
        <v>151</v>
      </c>
    </row>
    <row r="1720" spans="1:7" x14ac:dyDescent="0.25">
      <c r="A1720" t="str">
        <f t="shared" si="26"/>
        <v>MenRecurveU14Warwick</v>
      </c>
      <c r="B1720">
        <v>1</v>
      </c>
      <c r="C1720" t="s">
        <v>0</v>
      </c>
      <c r="D1720" t="s">
        <v>4</v>
      </c>
      <c r="E1720" t="s">
        <v>56</v>
      </c>
      <c r="F1720" t="s">
        <v>30</v>
      </c>
      <c r="G1720">
        <v>33</v>
      </c>
    </row>
    <row r="1721" spans="1:7" x14ac:dyDescent="0.25">
      <c r="A1721" t="str">
        <f t="shared" si="26"/>
        <v>MenRecurveU14Warwick</v>
      </c>
      <c r="B1721">
        <v>2</v>
      </c>
      <c r="C1721" t="s">
        <v>0</v>
      </c>
      <c r="D1721" t="s">
        <v>4</v>
      </c>
      <c r="E1721" t="s">
        <v>56</v>
      </c>
      <c r="F1721" t="s">
        <v>30</v>
      </c>
      <c r="G1721">
        <v>51</v>
      </c>
    </row>
    <row r="1722" spans="1:7" x14ac:dyDescent="0.25">
      <c r="A1722" t="str">
        <f t="shared" si="26"/>
        <v>MenRecurveU14Warwick</v>
      </c>
      <c r="B1722">
        <v>3</v>
      </c>
      <c r="C1722" t="s">
        <v>0</v>
      </c>
      <c r="D1722" t="s">
        <v>4</v>
      </c>
      <c r="E1722" t="s">
        <v>56</v>
      </c>
      <c r="F1722" t="s">
        <v>30</v>
      </c>
      <c r="G1722">
        <v>77</v>
      </c>
    </row>
    <row r="1723" spans="1:7" x14ac:dyDescent="0.25">
      <c r="A1723" t="str">
        <f t="shared" si="26"/>
        <v>MenRecurveU14Warwick</v>
      </c>
      <c r="B1723">
        <v>4</v>
      </c>
      <c r="C1723" t="s">
        <v>0</v>
      </c>
      <c r="D1723" t="s">
        <v>4</v>
      </c>
      <c r="E1723" t="s">
        <v>56</v>
      </c>
      <c r="F1723" t="s">
        <v>30</v>
      </c>
      <c r="G1723">
        <v>113</v>
      </c>
    </row>
    <row r="1724" spans="1:7" x14ac:dyDescent="0.25">
      <c r="A1724" t="str">
        <f t="shared" si="26"/>
        <v>MenRecurveU14Warwick</v>
      </c>
      <c r="B1724">
        <v>5</v>
      </c>
      <c r="C1724" t="s">
        <v>0</v>
      </c>
      <c r="D1724" t="s">
        <v>4</v>
      </c>
      <c r="E1724" t="s">
        <v>56</v>
      </c>
      <c r="F1724" t="s">
        <v>30</v>
      </c>
      <c r="G1724">
        <v>159</v>
      </c>
    </row>
    <row r="1725" spans="1:7" x14ac:dyDescent="0.25">
      <c r="A1725" t="str">
        <f t="shared" si="26"/>
        <v>MenRecurveU14Warwick</v>
      </c>
      <c r="B1725">
        <v>6</v>
      </c>
      <c r="C1725" t="s">
        <v>0</v>
      </c>
      <c r="D1725" t="s">
        <v>4</v>
      </c>
      <c r="E1725" t="s">
        <v>56</v>
      </c>
      <c r="F1725" t="s">
        <v>30</v>
      </c>
      <c r="G1725">
        <v>211</v>
      </c>
    </row>
    <row r="1726" spans="1:7" x14ac:dyDescent="0.25">
      <c r="A1726" t="str">
        <f t="shared" si="26"/>
        <v>MenRecurveU14Warwick 50</v>
      </c>
      <c r="B1726">
        <v>1</v>
      </c>
      <c r="C1726" t="s">
        <v>0</v>
      </c>
      <c r="D1726" t="s">
        <v>4</v>
      </c>
      <c r="E1726" t="s">
        <v>56</v>
      </c>
      <c r="F1726" t="s">
        <v>31</v>
      </c>
      <c r="G1726">
        <v>51</v>
      </c>
    </row>
    <row r="1727" spans="1:7" x14ac:dyDescent="0.25">
      <c r="A1727" t="str">
        <f t="shared" si="26"/>
        <v>MenRecurveU14Warwick 50</v>
      </c>
      <c r="B1727">
        <v>2</v>
      </c>
      <c r="C1727" t="s">
        <v>0</v>
      </c>
      <c r="D1727" t="s">
        <v>4</v>
      </c>
      <c r="E1727" t="s">
        <v>56</v>
      </c>
      <c r="F1727" t="s">
        <v>31</v>
      </c>
      <c r="G1727">
        <v>77</v>
      </c>
    </row>
    <row r="1728" spans="1:7" x14ac:dyDescent="0.25">
      <c r="A1728" t="str">
        <f t="shared" si="26"/>
        <v>MenRecurveU14Warwick 50</v>
      </c>
      <c r="B1728">
        <v>3</v>
      </c>
      <c r="C1728" t="s">
        <v>0</v>
      </c>
      <c r="D1728" t="s">
        <v>4</v>
      </c>
      <c r="E1728" t="s">
        <v>56</v>
      </c>
      <c r="F1728" t="s">
        <v>31</v>
      </c>
      <c r="G1728">
        <v>113</v>
      </c>
    </row>
    <row r="1729" spans="1:7" x14ac:dyDescent="0.25">
      <c r="A1729" t="str">
        <f t="shared" si="26"/>
        <v>MenRecurveU14Warwick 50</v>
      </c>
      <c r="B1729">
        <v>4</v>
      </c>
      <c r="C1729" t="s">
        <v>0</v>
      </c>
      <c r="D1729" t="s">
        <v>4</v>
      </c>
      <c r="E1729" t="s">
        <v>56</v>
      </c>
      <c r="F1729" t="s">
        <v>31</v>
      </c>
      <c r="G1729">
        <v>158</v>
      </c>
    </row>
    <row r="1730" spans="1:7" x14ac:dyDescent="0.25">
      <c r="A1730" t="str">
        <f t="shared" ref="A1730:A1793" si="27">C1730&amp;D1730&amp;E1730&amp;F1730</f>
        <v>MenRecurveU14Warwick 50</v>
      </c>
      <c r="B1730">
        <v>5</v>
      </c>
      <c r="C1730" t="s">
        <v>0</v>
      </c>
      <c r="D1730" t="s">
        <v>4</v>
      </c>
      <c r="E1730" t="s">
        <v>56</v>
      </c>
      <c r="F1730" t="s">
        <v>31</v>
      </c>
      <c r="G1730">
        <v>210</v>
      </c>
    </row>
    <row r="1731" spans="1:7" x14ac:dyDescent="0.25">
      <c r="A1731" t="str">
        <f t="shared" si="27"/>
        <v>MenRecurveU14Warwick 50</v>
      </c>
      <c r="B1731">
        <v>6</v>
      </c>
      <c r="C1731" t="s">
        <v>0</v>
      </c>
      <c r="D1731" t="s">
        <v>4</v>
      </c>
      <c r="E1731" t="s">
        <v>56</v>
      </c>
      <c r="F1731" t="s">
        <v>31</v>
      </c>
      <c r="G1731">
        <v>261</v>
      </c>
    </row>
    <row r="1732" spans="1:7" x14ac:dyDescent="0.25">
      <c r="A1732" t="str">
        <f t="shared" si="27"/>
        <v>MenRecurveU14Warwick 40</v>
      </c>
      <c r="B1732">
        <v>1</v>
      </c>
      <c r="C1732" t="s">
        <v>0</v>
      </c>
      <c r="D1732" t="s">
        <v>4</v>
      </c>
      <c r="E1732" t="s">
        <v>56</v>
      </c>
      <c r="F1732" t="s">
        <v>32</v>
      </c>
      <c r="G1732">
        <v>84</v>
      </c>
    </row>
    <row r="1733" spans="1:7" x14ac:dyDescent="0.25">
      <c r="A1733" t="str">
        <f t="shared" si="27"/>
        <v>MenRecurveU14Warwick 40</v>
      </c>
      <c r="B1733">
        <v>2</v>
      </c>
      <c r="C1733" t="s">
        <v>0</v>
      </c>
      <c r="D1733" t="s">
        <v>4</v>
      </c>
      <c r="E1733" t="s">
        <v>56</v>
      </c>
      <c r="F1733" t="s">
        <v>32</v>
      </c>
      <c r="G1733">
        <v>122</v>
      </c>
    </row>
    <row r="1734" spans="1:7" x14ac:dyDescent="0.25">
      <c r="A1734" t="str">
        <f t="shared" si="27"/>
        <v>MenRecurveU14Warwick 40</v>
      </c>
      <c r="B1734">
        <v>3</v>
      </c>
      <c r="C1734" t="s">
        <v>0</v>
      </c>
      <c r="D1734" t="s">
        <v>4</v>
      </c>
      <c r="E1734" t="s">
        <v>56</v>
      </c>
      <c r="F1734" t="s">
        <v>32</v>
      </c>
      <c r="G1734">
        <v>169</v>
      </c>
    </row>
    <row r="1735" spans="1:7" x14ac:dyDescent="0.25">
      <c r="A1735" t="str">
        <f t="shared" si="27"/>
        <v>MenRecurveU14Warwick 40</v>
      </c>
      <c r="B1735">
        <v>4</v>
      </c>
      <c r="C1735" t="s">
        <v>0</v>
      </c>
      <c r="D1735" t="s">
        <v>4</v>
      </c>
      <c r="E1735" t="s">
        <v>56</v>
      </c>
      <c r="F1735" t="s">
        <v>32</v>
      </c>
      <c r="G1735">
        <v>220</v>
      </c>
    </row>
    <row r="1736" spans="1:7" x14ac:dyDescent="0.25">
      <c r="A1736" t="str">
        <f t="shared" si="27"/>
        <v>MenRecurveU14Warwick 40</v>
      </c>
      <c r="B1736">
        <v>5</v>
      </c>
      <c r="C1736" t="s">
        <v>0</v>
      </c>
      <c r="D1736" t="s">
        <v>4</v>
      </c>
      <c r="E1736" t="s">
        <v>56</v>
      </c>
      <c r="F1736" t="s">
        <v>32</v>
      </c>
      <c r="G1736">
        <v>270</v>
      </c>
    </row>
    <row r="1737" spans="1:7" x14ac:dyDescent="0.25">
      <c r="A1737" t="str">
        <f t="shared" si="27"/>
        <v>MenRecurveU14Warwick 40</v>
      </c>
      <c r="B1737">
        <v>6</v>
      </c>
      <c r="C1737" t="s">
        <v>0</v>
      </c>
      <c r="D1737" t="s">
        <v>4</v>
      </c>
      <c r="E1737" t="s">
        <v>56</v>
      </c>
      <c r="F1737" t="s">
        <v>32</v>
      </c>
      <c r="G1737">
        <v>314</v>
      </c>
    </row>
    <row r="1738" spans="1:7" x14ac:dyDescent="0.25">
      <c r="A1738" t="str">
        <f t="shared" si="27"/>
        <v>MenRecurveU14Warwick 30</v>
      </c>
      <c r="B1738">
        <v>1</v>
      </c>
      <c r="C1738" t="s">
        <v>0</v>
      </c>
      <c r="D1738" t="s">
        <v>4</v>
      </c>
      <c r="E1738" t="s">
        <v>56</v>
      </c>
      <c r="F1738" t="s">
        <v>33</v>
      </c>
      <c r="G1738">
        <v>149</v>
      </c>
    </row>
    <row r="1739" spans="1:7" x14ac:dyDescent="0.25">
      <c r="A1739" t="str">
        <f t="shared" si="27"/>
        <v>MenRecurveU14Warwick 30</v>
      </c>
      <c r="B1739">
        <v>2</v>
      </c>
      <c r="C1739" t="s">
        <v>0</v>
      </c>
      <c r="D1739" t="s">
        <v>4</v>
      </c>
      <c r="E1739" t="s">
        <v>56</v>
      </c>
      <c r="F1739" t="s">
        <v>33</v>
      </c>
      <c r="G1739">
        <v>198</v>
      </c>
    </row>
    <row r="1740" spans="1:7" x14ac:dyDescent="0.25">
      <c r="A1740" t="str">
        <f t="shared" si="27"/>
        <v>MenRecurveU14Warwick 30</v>
      </c>
      <c r="B1740">
        <v>3</v>
      </c>
      <c r="C1740" t="s">
        <v>0</v>
      </c>
      <c r="D1740" t="s">
        <v>4</v>
      </c>
      <c r="E1740" t="s">
        <v>56</v>
      </c>
      <c r="F1740" t="s">
        <v>33</v>
      </c>
      <c r="G1740">
        <v>248</v>
      </c>
    </row>
    <row r="1741" spans="1:7" x14ac:dyDescent="0.25">
      <c r="A1741" t="str">
        <f t="shared" si="27"/>
        <v>MenRecurveU14Warwick 30</v>
      </c>
      <c r="B1741">
        <v>4</v>
      </c>
      <c r="C1741" t="s">
        <v>0</v>
      </c>
      <c r="D1741" t="s">
        <v>4</v>
      </c>
      <c r="E1741" t="s">
        <v>56</v>
      </c>
      <c r="F1741" t="s">
        <v>33</v>
      </c>
      <c r="G1741">
        <v>295</v>
      </c>
    </row>
    <row r="1742" spans="1:7" x14ac:dyDescent="0.25">
      <c r="A1742" t="str">
        <f t="shared" si="27"/>
        <v>MenRecurveU14WA 1440 (90m)</v>
      </c>
      <c r="B1742">
        <v>1</v>
      </c>
      <c r="C1742" t="s">
        <v>0</v>
      </c>
      <c r="D1742" t="s">
        <v>4</v>
      </c>
      <c r="E1742" t="s">
        <v>56</v>
      </c>
      <c r="F1742" t="s">
        <v>73</v>
      </c>
      <c r="G1742">
        <v>68</v>
      </c>
    </row>
    <row r="1743" spans="1:7" x14ac:dyDescent="0.25">
      <c r="A1743" t="str">
        <f t="shared" si="27"/>
        <v>MenRecurveU14WA 1440 (90m)</v>
      </c>
      <c r="B1743">
        <v>2</v>
      </c>
      <c r="C1743" t="s">
        <v>0</v>
      </c>
      <c r="D1743" t="s">
        <v>4</v>
      </c>
      <c r="E1743" t="s">
        <v>56</v>
      </c>
      <c r="F1743" t="s">
        <v>73</v>
      </c>
      <c r="G1743">
        <v>106</v>
      </c>
    </row>
    <row r="1744" spans="1:7" x14ac:dyDescent="0.25">
      <c r="A1744" t="str">
        <f t="shared" si="27"/>
        <v>MenRecurveU14WA 1440 (90m)</v>
      </c>
      <c r="B1744">
        <v>3</v>
      </c>
      <c r="C1744" t="s">
        <v>0</v>
      </c>
      <c r="D1744" t="s">
        <v>4</v>
      </c>
      <c r="E1744" t="s">
        <v>56</v>
      </c>
      <c r="F1744" t="s">
        <v>73</v>
      </c>
      <c r="G1744">
        <v>162</v>
      </c>
    </row>
    <row r="1745" spans="1:7" x14ac:dyDescent="0.25">
      <c r="A1745" t="str">
        <f t="shared" si="27"/>
        <v>MenRecurveU14WA 1440 (90m)</v>
      </c>
      <c r="B1745">
        <v>4</v>
      </c>
      <c r="C1745" t="s">
        <v>0</v>
      </c>
      <c r="D1745" t="s">
        <v>4</v>
      </c>
      <c r="E1745" t="s">
        <v>56</v>
      </c>
      <c r="F1745" t="s">
        <v>73</v>
      </c>
      <c r="G1745">
        <v>241</v>
      </c>
    </row>
    <row r="1746" spans="1:7" x14ac:dyDescent="0.25">
      <c r="A1746" t="str">
        <f t="shared" si="27"/>
        <v>MenRecurveU14WA 1440 (90m)</v>
      </c>
      <c r="B1746">
        <v>5</v>
      </c>
      <c r="C1746" t="s">
        <v>0</v>
      </c>
      <c r="D1746" t="s">
        <v>4</v>
      </c>
      <c r="E1746" t="s">
        <v>56</v>
      </c>
      <c r="F1746" t="s">
        <v>73</v>
      </c>
      <c r="G1746">
        <v>346</v>
      </c>
    </row>
    <row r="1747" spans="1:7" x14ac:dyDescent="0.25">
      <c r="A1747" t="str">
        <f t="shared" si="27"/>
        <v>MenRecurveU14WA 1440 (90m)</v>
      </c>
      <c r="B1747">
        <v>6</v>
      </c>
      <c r="C1747" t="s">
        <v>0</v>
      </c>
      <c r="D1747" t="s">
        <v>4</v>
      </c>
      <c r="E1747" t="s">
        <v>56</v>
      </c>
      <c r="F1747" t="s">
        <v>73</v>
      </c>
      <c r="G1747">
        <v>474</v>
      </c>
    </row>
    <row r="1748" spans="1:7" x14ac:dyDescent="0.25">
      <c r="A1748" t="str">
        <f t="shared" si="27"/>
        <v>MenRecurveU14WA 1440 (90m)</v>
      </c>
      <c r="B1748">
        <v>7</v>
      </c>
      <c r="C1748" t="s">
        <v>0</v>
      </c>
      <c r="D1748" t="s">
        <v>4</v>
      </c>
      <c r="E1748" t="s">
        <v>56</v>
      </c>
      <c r="F1748" t="s">
        <v>73</v>
      </c>
      <c r="G1748">
        <v>619</v>
      </c>
    </row>
    <row r="1749" spans="1:7" x14ac:dyDescent="0.25">
      <c r="A1749" t="str">
        <f t="shared" si="27"/>
        <v>MenRecurveU14WA 1440 (90m)</v>
      </c>
      <c r="B1749">
        <v>8</v>
      </c>
      <c r="C1749" t="s">
        <v>0</v>
      </c>
      <c r="D1749" t="s">
        <v>4</v>
      </c>
      <c r="E1749" t="s">
        <v>56</v>
      </c>
      <c r="F1749" t="s">
        <v>73</v>
      </c>
      <c r="G1749">
        <v>772</v>
      </c>
    </row>
    <row r="1750" spans="1:7" x14ac:dyDescent="0.25">
      <c r="A1750" t="str">
        <f t="shared" si="27"/>
        <v>MenRecurveU14WA 1440 (90m)</v>
      </c>
      <c r="B1750">
        <v>9</v>
      </c>
      <c r="C1750" t="s">
        <v>0</v>
      </c>
      <c r="D1750" t="s">
        <v>4</v>
      </c>
      <c r="E1750" t="s">
        <v>56</v>
      </c>
      <c r="F1750" t="s">
        <v>73</v>
      </c>
      <c r="G1750">
        <v>916</v>
      </c>
    </row>
    <row r="1751" spans="1:7" x14ac:dyDescent="0.25">
      <c r="A1751" t="str">
        <f t="shared" si="27"/>
        <v>MenRecurveU14WA 1440 (70m) / Metric I</v>
      </c>
      <c r="B1751">
        <v>1</v>
      </c>
      <c r="C1751" t="s">
        <v>0</v>
      </c>
      <c r="D1751" t="s">
        <v>4</v>
      </c>
      <c r="E1751" t="s">
        <v>56</v>
      </c>
      <c r="F1751" t="s">
        <v>74</v>
      </c>
      <c r="G1751">
        <v>80</v>
      </c>
    </row>
    <row r="1752" spans="1:7" x14ac:dyDescent="0.25">
      <c r="A1752" t="str">
        <f t="shared" si="27"/>
        <v>MenRecurveU14WA 1440 (70m) / Metric I</v>
      </c>
      <c r="B1752">
        <v>2</v>
      </c>
      <c r="C1752" t="s">
        <v>0</v>
      </c>
      <c r="D1752" t="s">
        <v>4</v>
      </c>
      <c r="E1752" t="s">
        <v>56</v>
      </c>
      <c r="F1752" t="s">
        <v>74</v>
      </c>
      <c r="G1752">
        <v>124</v>
      </c>
    </row>
    <row r="1753" spans="1:7" x14ac:dyDescent="0.25">
      <c r="A1753" t="str">
        <f t="shared" si="27"/>
        <v>MenRecurveU14WA 1440 (70m) / Metric I</v>
      </c>
      <c r="B1753">
        <v>3</v>
      </c>
      <c r="C1753" t="s">
        <v>0</v>
      </c>
      <c r="D1753" t="s">
        <v>4</v>
      </c>
      <c r="E1753" t="s">
        <v>56</v>
      </c>
      <c r="F1753" t="s">
        <v>74</v>
      </c>
      <c r="G1753">
        <v>189</v>
      </c>
    </row>
    <row r="1754" spans="1:7" x14ac:dyDescent="0.25">
      <c r="A1754" t="str">
        <f t="shared" si="27"/>
        <v>MenRecurveU14WA 1440 (70m) / Metric I</v>
      </c>
      <c r="B1754">
        <v>4</v>
      </c>
      <c r="C1754" t="s">
        <v>0</v>
      </c>
      <c r="D1754" t="s">
        <v>4</v>
      </c>
      <c r="E1754" t="s">
        <v>56</v>
      </c>
      <c r="F1754" t="s">
        <v>74</v>
      </c>
      <c r="G1754">
        <v>281</v>
      </c>
    </row>
    <row r="1755" spans="1:7" x14ac:dyDescent="0.25">
      <c r="A1755" t="str">
        <f t="shared" si="27"/>
        <v>MenRecurveU14WA 1440 (70m) / Metric I</v>
      </c>
      <c r="B1755">
        <v>5</v>
      </c>
      <c r="C1755" t="s">
        <v>0</v>
      </c>
      <c r="D1755" t="s">
        <v>4</v>
      </c>
      <c r="E1755" t="s">
        <v>56</v>
      </c>
      <c r="F1755" t="s">
        <v>74</v>
      </c>
      <c r="G1755">
        <v>402</v>
      </c>
    </row>
    <row r="1756" spans="1:7" x14ac:dyDescent="0.25">
      <c r="A1756" t="str">
        <f t="shared" si="27"/>
        <v>MenRecurveU14WA 1440 (70m) / Metric I</v>
      </c>
      <c r="B1756">
        <v>6</v>
      </c>
      <c r="C1756" t="s">
        <v>0</v>
      </c>
      <c r="D1756" t="s">
        <v>4</v>
      </c>
      <c r="E1756" t="s">
        <v>56</v>
      </c>
      <c r="F1756" t="s">
        <v>74</v>
      </c>
      <c r="G1756">
        <v>547</v>
      </c>
    </row>
    <row r="1757" spans="1:7" x14ac:dyDescent="0.25">
      <c r="A1757" t="str">
        <f t="shared" si="27"/>
        <v>MenRecurveU14WA 1440 (70m) / Metric I</v>
      </c>
      <c r="B1757">
        <v>7</v>
      </c>
      <c r="C1757" t="s">
        <v>0</v>
      </c>
      <c r="D1757" t="s">
        <v>4</v>
      </c>
      <c r="E1757" t="s">
        <v>56</v>
      </c>
      <c r="F1757" t="s">
        <v>74</v>
      </c>
      <c r="G1757">
        <v>705</v>
      </c>
    </row>
    <row r="1758" spans="1:7" x14ac:dyDescent="0.25">
      <c r="A1758" t="str">
        <f t="shared" si="27"/>
        <v>MenRecurveU14WA 1440 (70m) / Metric I</v>
      </c>
      <c r="B1758">
        <v>8</v>
      </c>
      <c r="C1758" t="s">
        <v>0</v>
      </c>
      <c r="D1758" t="s">
        <v>4</v>
      </c>
      <c r="E1758" t="s">
        <v>56</v>
      </c>
      <c r="F1758" t="s">
        <v>74</v>
      </c>
      <c r="G1758">
        <v>860</v>
      </c>
    </row>
    <row r="1759" spans="1:7" x14ac:dyDescent="0.25">
      <c r="A1759" t="str">
        <f t="shared" si="27"/>
        <v>MenRecurveU14WA 1440 (70m) / Metric I</v>
      </c>
      <c r="B1759">
        <v>9</v>
      </c>
      <c r="C1759" t="s">
        <v>0</v>
      </c>
      <c r="D1759" t="s">
        <v>4</v>
      </c>
      <c r="E1759" t="s">
        <v>56</v>
      </c>
      <c r="F1759" t="s">
        <v>74</v>
      </c>
      <c r="G1759">
        <v>997</v>
      </c>
    </row>
    <row r="1760" spans="1:7" x14ac:dyDescent="0.25">
      <c r="A1760" t="str">
        <f t="shared" si="27"/>
        <v>MenRecurveU14WA 1440 (60m) / Metric II</v>
      </c>
      <c r="B1760">
        <v>1</v>
      </c>
      <c r="C1760" t="s">
        <v>0</v>
      </c>
      <c r="D1760" t="s">
        <v>4</v>
      </c>
      <c r="E1760" t="s">
        <v>56</v>
      </c>
      <c r="F1760" t="s">
        <v>75</v>
      </c>
      <c r="G1760">
        <v>102</v>
      </c>
    </row>
    <row r="1761" spans="1:7" x14ac:dyDescent="0.25">
      <c r="A1761" t="str">
        <f t="shared" si="27"/>
        <v>MenRecurveU14WA 1440 (60m) / Metric II</v>
      </c>
      <c r="B1761">
        <v>2</v>
      </c>
      <c r="C1761" t="s">
        <v>0</v>
      </c>
      <c r="D1761" t="s">
        <v>4</v>
      </c>
      <c r="E1761" t="s">
        <v>56</v>
      </c>
      <c r="F1761" t="s">
        <v>75</v>
      </c>
      <c r="G1761">
        <v>159</v>
      </c>
    </row>
    <row r="1762" spans="1:7" x14ac:dyDescent="0.25">
      <c r="A1762" t="str">
        <f t="shared" si="27"/>
        <v>MenRecurveU14WA 1440 (60m) / Metric II</v>
      </c>
      <c r="B1762">
        <v>3</v>
      </c>
      <c r="C1762" t="s">
        <v>0</v>
      </c>
      <c r="D1762" t="s">
        <v>4</v>
      </c>
      <c r="E1762" t="s">
        <v>56</v>
      </c>
      <c r="F1762" t="s">
        <v>75</v>
      </c>
      <c r="G1762">
        <v>241</v>
      </c>
    </row>
    <row r="1763" spans="1:7" x14ac:dyDescent="0.25">
      <c r="A1763" t="str">
        <f t="shared" si="27"/>
        <v>MenRecurveU14WA 1440 (60m) / Metric II</v>
      </c>
      <c r="B1763">
        <v>4</v>
      </c>
      <c r="C1763" t="s">
        <v>0</v>
      </c>
      <c r="D1763" t="s">
        <v>4</v>
      </c>
      <c r="E1763" t="s">
        <v>56</v>
      </c>
      <c r="F1763" t="s">
        <v>75</v>
      </c>
      <c r="G1763">
        <v>354</v>
      </c>
    </row>
    <row r="1764" spans="1:7" x14ac:dyDescent="0.25">
      <c r="A1764" t="str">
        <f t="shared" si="27"/>
        <v>MenRecurveU14WA 1440 (60m) / Metric II</v>
      </c>
      <c r="B1764">
        <v>5</v>
      </c>
      <c r="C1764" t="s">
        <v>0</v>
      </c>
      <c r="D1764" t="s">
        <v>4</v>
      </c>
      <c r="E1764" t="s">
        <v>56</v>
      </c>
      <c r="F1764" t="s">
        <v>75</v>
      </c>
      <c r="G1764">
        <v>496</v>
      </c>
    </row>
    <row r="1765" spans="1:7" x14ac:dyDescent="0.25">
      <c r="A1765" t="str">
        <f t="shared" si="27"/>
        <v>MenRecurveU14WA 1440 (60m) / Metric II</v>
      </c>
      <c r="B1765">
        <v>6</v>
      </c>
      <c r="C1765" t="s">
        <v>0</v>
      </c>
      <c r="D1765" t="s">
        <v>4</v>
      </c>
      <c r="E1765" t="s">
        <v>56</v>
      </c>
      <c r="F1765" t="s">
        <v>75</v>
      </c>
      <c r="G1765">
        <v>658</v>
      </c>
    </row>
    <row r="1766" spans="1:7" x14ac:dyDescent="0.25">
      <c r="A1766" t="str">
        <f t="shared" si="27"/>
        <v>MenRecurveU14WA 1440 (60m) / Metric II</v>
      </c>
      <c r="B1766">
        <v>7</v>
      </c>
      <c r="C1766" t="s">
        <v>0</v>
      </c>
      <c r="D1766" t="s">
        <v>4</v>
      </c>
      <c r="E1766" t="s">
        <v>56</v>
      </c>
      <c r="F1766" t="s">
        <v>75</v>
      </c>
      <c r="G1766">
        <v>821</v>
      </c>
    </row>
    <row r="1767" spans="1:7" x14ac:dyDescent="0.25">
      <c r="A1767" t="str">
        <f t="shared" si="27"/>
        <v>MenRecurveU14WA 1440 (60m) / Metric II</v>
      </c>
      <c r="B1767">
        <v>8</v>
      </c>
      <c r="C1767" t="s">
        <v>0</v>
      </c>
      <c r="D1767" t="s">
        <v>4</v>
      </c>
      <c r="E1767" t="s">
        <v>56</v>
      </c>
      <c r="F1767" t="s">
        <v>75</v>
      </c>
      <c r="G1767">
        <v>965</v>
      </c>
    </row>
    <row r="1768" spans="1:7" x14ac:dyDescent="0.25">
      <c r="A1768" t="str">
        <f t="shared" si="27"/>
        <v>MenRecurveU14WA 1440 (60m) / Metric II</v>
      </c>
      <c r="B1768">
        <v>9</v>
      </c>
      <c r="C1768" t="s">
        <v>0</v>
      </c>
      <c r="D1768" t="s">
        <v>4</v>
      </c>
      <c r="E1768" t="s">
        <v>56</v>
      </c>
      <c r="F1768" t="s">
        <v>75</v>
      </c>
      <c r="G1768">
        <v>1084</v>
      </c>
    </row>
    <row r="1769" spans="1:7" x14ac:dyDescent="0.25">
      <c r="A1769" t="str">
        <f t="shared" si="27"/>
        <v>MenRecurveU14Metric III</v>
      </c>
      <c r="B1769">
        <v>1</v>
      </c>
      <c r="C1769" t="s">
        <v>0</v>
      </c>
      <c r="D1769" t="s">
        <v>4</v>
      </c>
      <c r="E1769" t="s">
        <v>56</v>
      </c>
      <c r="F1769" t="s">
        <v>34</v>
      </c>
      <c r="G1769">
        <v>187</v>
      </c>
    </row>
    <row r="1770" spans="1:7" x14ac:dyDescent="0.25">
      <c r="A1770" t="str">
        <f t="shared" si="27"/>
        <v>MenRecurveU14Metric III</v>
      </c>
      <c r="B1770">
        <v>2</v>
      </c>
      <c r="C1770" t="s">
        <v>0</v>
      </c>
      <c r="D1770" t="s">
        <v>4</v>
      </c>
      <c r="E1770" t="s">
        <v>56</v>
      </c>
      <c r="F1770" t="s">
        <v>34</v>
      </c>
      <c r="G1770">
        <v>278</v>
      </c>
    </row>
    <row r="1771" spans="1:7" x14ac:dyDescent="0.25">
      <c r="A1771" t="str">
        <f t="shared" si="27"/>
        <v>MenRecurveU14Metric III</v>
      </c>
      <c r="B1771">
        <v>3</v>
      </c>
      <c r="C1771" t="s">
        <v>0</v>
      </c>
      <c r="D1771" t="s">
        <v>4</v>
      </c>
      <c r="E1771" t="s">
        <v>56</v>
      </c>
      <c r="F1771" t="s">
        <v>34</v>
      </c>
      <c r="G1771">
        <v>399</v>
      </c>
    </row>
    <row r="1772" spans="1:7" x14ac:dyDescent="0.25">
      <c r="A1772" t="str">
        <f t="shared" si="27"/>
        <v>MenRecurveU14Metric III</v>
      </c>
      <c r="B1772">
        <v>4</v>
      </c>
      <c r="C1772" t="s">
        <v>0</v>
      </c>
      <c r="D1772" t="s">
        <v>4</v>
      </c>
      <c r="E1772" t="s">
        <v>56</v>
      </c>
      <c r="F1772" t="s">
        <v>34</v>
      </c>
      <c r="G1772">
        <v>545</v>
      </c>
    </row>
    <row r="1773" spans="1:7" x14ac:dyDescent="0.25">
      <c r="A1773" t="str">
        <f t="shared" si="27"/>
        <v>MenRecurveU14Metric III</v>
      </c>
      <c r="B1773">
        <v>5</v>
      </c>
      <c r="C1773" t="s">
        <v>0</v>
      </c>
      <c r="D1773" t="s">
        <v>4</v>
      </c>
      <c r="E1773" t="s">
        <v>56</v>
      </c>
      <c r="F1773" t="s">
        <v>34</v>
      </c>
      <c r="G1773">
        <v>704</v>
      </c>
    </row>
    <row r="1774" spans="1:7" x14ac:dyDescent="0.25">
      <c r="A1774" t="str">
        <f t="shared" si="27"/>
        <v>MenRecurveU14Metric III</v>
      </c>
      <c r="B1774">
        <v>6</v>
      </c>
      <c r="C1774" t="s">
        <v>0</v>
      </c>
      <c r="D1774" t="s">
        <v>4</v>
      </c>
      <c r="E1774" t="s">
        <v>56</v>
      </c>
      <c r="F1774" t="s">
        <v>34</v>
      </c>
      <c r="G1774">
        <v>860</v>
      </c>
    </row>
    <row r="1775" spans="1:7" x14ac:dyDescent="0.25">
      <c r="A1775" t="str">
        <f t="shared" si="27"/>
        <v>MenRecurveU14Metric III</v>
      </c>
      <c r="B1775">
        <v>7</v>
      </c>
      <c r="C1775" t="s">
        <v>0</v>
      </c>
      <c r="D1775" t="s">
        <v>4</v>
      </c>
      <c r="E1775" t="s">
        <v>56</v>
      </c>
      <c r="F1775" t="s">
        <v>34</v>
      </c>
      <c r="G1775">
        <v>997</v>
      </c>
    </row>
    <row r="1776" spans="1:7" x14ac:dyDescent="0.25">
      <c r="A1776" t="str">
        <f t="shared" si="27"/>
        <v>MenRecurveU14Metric III</v>
      </c>
      <c r="B1776">
        <v>8</v>
      </c>
      <c r="C1776" t="s">
        <v>0</v>
      </c>
      <c r="D1776" t="s">
        <v>4</v>
      </c>
      <c r="E1776" t="s">
        <v>56</v>
      </c>
      <c r="F1776" t="s">
        <v>34</v>
      </c>
      <c r="G1776">
        <v>1108</v>
      </c>
    </row>
    <row r="1777" spans="1:7" x14ac:dyDescent="0.25">
      <c r="A1777" t="str">
        <f t="shared" si="27"/>
        <v>MenRecurveU14Metric III</v>
      </c>
      <c r="B1777">
        <v>9</v>
      </c>
      <c r="C1777" t="s">
        <v>0</v>
      </c>
      <c r="D1777" t="s">
        <v>4</v>
      </c>
      <c r="E1777" t="s">
        <v>56</v>
      </c>
      <c r="F1777" t="s">
        <v>34</v>
      </c>
      <c r="G1777">
        <v>1196</v>
      </c>
    </row>
    <row r="1778" spans="1:7" x14ac:dyDescent="0.25">
      <c r="A1778" t="str">
        <f t="shared" si="27"/>
        <v>MenRecurveU14Metric IV</v>
      </c>
      <c r="B1778">
        <v>1</v>
      </c>
      <c r="C1778" t="s">
        <v>0</v>
      </c>
      <c r="D1778" t="s">
        <v>4</v>
      </c>
      <c r="E1778" t="s">
        <v>56</v>
      </c>
      <c r="F1778" t="s">
        <v>35</v>
      </c>
      <c r="G1778">
        <v>396</v>
      </c>
    </row>
    <row r="1779" spans="1:7" x14ac:dyDescent="0.25">
      <c r="A1779" t="str">
        <f t="shared" si="27"/>
        <v>MenRecurveU14Metric IV</v>
      </c>
      <c r="B1779">
        <v>2</v>
      </c>
      <c r="C1779" t="s">
        <v>0</v>
      </c>
      <c r="D1779" t="s">
        <v>4</v>
      </c>
      <c r="E1779" t="s">
        <v>56</v>
      </c>
      <c r="F1779" t="s">
        <v>35</v>
      </c>
      <c r="G1779">
        <v>524</v>
      </c>
    </row>
    <row r="1780" spans="1:7" x14ac:dyDescent="0.25">
      <c r="A1780" t="str">
        <f t="shared" si="27"/>
        <v>MenRecurveU14Metric IV</v>
      </c>
      <c r="B1780">
        <v>3</v>
      </c>
      <c r="C1780" t="s">
        <v>0</v>
      </c>
      <c r="D1780" t="s">
        <v>4</v>
      </c>
      <c r="E1780" t="s">
        <v>56</v>
      </c>
      <c r="F1780" t="s">
        <v>35</v>
      </c>
      <c r="G1780">
        <v>666</v>
      </c>
    </row>
    <row r="1781" spans="1:7" x14ac:dyDescent="0.25">
      <c r="A1781" t="str">
        <f t="shared" si="27"/>
        <v>MenRecurveU14Metric IV</v>
      </c>
      <c r="B1781">
        <v>4</v>
      </c>
      <c r="C1781" t="s">
        <v>0</v>
      </c>
      <c r="D1781" t="s">
        <v>4</v>
      </c>
      <c r="E1781" t="s">
        <v>56</v>
      </c>
      <c r="F1781" t="s">
        <v>35</v>
      </c>
      <c r="G1781">
        <v>814</v>
      </c>
    </row>
    <row r="1782" spans="1:7" x14ac:dyDescent="0.25">
      <c r="A1782" t="str">
        <f t="shared" si="27"/>
        <v>MenRecurveU14Metric IV</v>
      </c>
      <c r="B1782">
        <v>5</v>
      </c>
      <c r="C1782" t="s">
        <v>0</v>
      </c>
      <c r="D1782" t="s">
        <v>4</v>
      </c>
      <c r="E1782" t="s">
        <v>56</v>
      </c>
      <c r="F1782" t="s">
        <v>35</v>
      </c>
      <c r="G1782">
        <v>952</v>
      </c>
    </row>
    <row r="1783" spans="1:7" x14ac:dyDescent="0.25">
      <c r="A1783" t="str">
        <f t="shared" si="27"/>
        <v>MenRecurveU14Metric IV</v>
      </c>
      <c r="B1783">
        <v>6</v>
      </c>
      <c r="C1783" t="s">
        <v>0</v>
      </c>
      <c r="D1783" t="s">
        <v>4</v>
      </c>
      <c r="E1783" t="s">
        <v>56</v>
      </c>
      <c r="F1783" t="s">
        <v>35</v>
      </c>
      <c r="G1783">
        <v>1070</v>
      </c>
    </row>
    <row r="1784" spans="1:7" x14ac:dyDescent="0.25">
      <c r="A1784" t="str">
        <f t="shared" si="27"/>
        <v>MenRecurveU14Metric IV</v>
      </c>
      <c r="B1784">
        <v>7</v>
      </c>
      <c r="C1784" t="s">
        <v>0</v>
      </c>
      <c r="D1784" t="s">
        <v>4</v>
      </c>
      <c r="E1784" t="s">
        <v>56</v>
      </c>
      <c r="F1784" t="s">
        <v>35</v>
      </c>
      <c r="G1784">
        <v>1166</v>
      </c>
    </row>
    <row r="1785" spans="1:7" x14ac:dyDescent="0.25">
      <c r="A1785" t="str">
        <f t="shared" si="27"/>
        <v>MenRecurveU14Metric IV</v>
      </c>
      <c r="B1785">
        <v>8</v>
      </c>
      <c r="C1785" t="s">
        <v>0</v>
      </c>
      <c r="D1785" t="s">
        <v>4</v>
      </c>
      <c r="E1785" t="s">
        <v>56</v>
      </c>
      <c r="F1785" t="s">
        <v>35</v>
      </c>
      <c r="G1785">
        <v>1242</v>
      </c>
    </row>
    <row r="1786" spans="1:7" x14ac:dyDescent="0.25">
      <c r="A1786" t="str">
        <f t="shared" si="27"/>
        <v>MenRecurveU14Metric IV</v>
      </c>
      <c r="B1786">
        <v>9</v>
      </c>
      <c r="C1786" t="s">
        <v>0</v>
      </c>
      <c r="D1786" t="s">
        <v>4</v>
      </c>
      <c r="E1786" t="s">
        <v>56</v>
      </c>
      <c r="F1786" t="s">
        <v>35</v>
      </c>
      <c r="G1786">
        <v>1301</v>
      </c>
    </row>
    <row r="1787" spans="1:7" x14ac:dyDescent="0.25">
      <c r="A1787" t="str">
        <f t="shared" si="27"/>
        <v>MenRecurveU14Metric V</v>
      </c>
      <c r="B1787">
        <v>1</v>
      </c>
      <c r="C1787" t="s">
        <v>0</v>
      </c>
      <c r="D1787" t="s">
        <v>4</v>
      </c>
      <c r="E1787" t="s">
        <v>56</v>
      </c>
      <c r="F1787" t="s">
        <v>36</v>
      </c>
      <c r="G1787">
        <v>539</v>
      </c>
    </row>
    <row r="1788" spans="1:7" x14ac:dyDescent="0.25">
      <c r="A1788" t="str">
        <f t="shared" si="27"/>
        <v>MenRecurveU14Metric V</v>
      </c>
      <c r="B1788">
        <v>2</v>
      </c>
      <c r="C1788" t="s">
        <v>0</v>
      </c>
      <c r="D1788" t="s">
        <v>4</v>
      </c>
      <c r="E1788" t="s">
        <v>56</v>
      </c>
      <c r="F1788" t="s">
        <v>36</v>
      </c>
      <c r="G1788">
        <v>695</v>
      </c>
    </row>
    <row r="1789" spans="1:7" x14ac:dyDescent="0.25">
      <c r="A1789" t="str">
        <f t="shared" si="27"/>
        <v>MenRecurveU14Metric V</v>
      </c>
      <c r="B1789">
        <v>3</v>
      </c>
      <c r="C1789" t="s">
        <v>0</v>
      </c>
      <c r="D1789" t="s">
        <v>4</v>
      </c>
      <c r="E1789" t="s">
        <v>56</v>
      </c>
      <c r="F1789" t="s">
        <v>36</v>
      </c>
      <c r="G1789">
        <v>847</v>
      </c>
    </row>
    <row r="1790" spans="1:7" x14ac:dyDescent="0.25">
      <c r="A1790" t="str">
        <f t="shared" si="27"/>
        <v>MenRecurveU14Metric V</v>
      </c>
      <c r="B1790">
        <v>4</v>
      </c>
      <c r="C1790" t="s">
        <v>0</v>
      </c>
      <c r="D1790" t="s">
        <v>4</v>
      </c>
      <c r="E1790" t="s">
        <v>56</v>
      </c>
      <c r="F1790" t="s">
        <v>36</v>
      </c>
      <c r="G1790">
        <v>983</v>
      </c>
    </row>
    <row r="1791" spans="1:7" x14ac:dyDescent="0.25">
      <c r="A1791" t="str">
        <f t="shared" si="27"/>
        <v>MenRecurveU14Long Metric (Men)</v>
      </c>
      <c r="B1791">
        <v>1</v>
      </c>
      <c r="C1791" t="s">
        <v>0</v>
      </c>
      <c r="D1791" t="s">
        <v>4</v>
      </c>
      <c r="E1791" t="s">
        <v>56</v>
      </c>
      <c r="F1791" t="s">
        <v>37</v>
      </c>
      <c r="G1791">
        <v>19</v>
      </c>
    </row>
    <row r="1792" spans="1:7" x14ac:dyDescent="0.25">
      <c r="A1792" t="str">
        <f t="shared" si="27"/>
        <v>MenRecurveU14Long Metric (Men)</v>
      </c>
      <c r="B1792">
        <v>2</v>
      </c>
      <c r="C1792" t="s">
        <v>0</v>
      </c>
      <c r="D1792" t="s">
        <v>4</v>
      </c>
      <c r="E1792" t="s">
        <v>56</v>
      </c>
      <c r="F1792" t="s">
        <v>37</v>
      </c>
      <c r="G1792">
        <v>31</v>
      </c>
    </row>
    <row r="1793" spans="1:7" x14ac:dyDescent="0.25">
      <c r="A1793" t="str">
        <f t="shared" si="27"/>
        <v>MenRecurveU14Long Metric (Men)</v>
      </c>
      <c r="B1793">
        <v>3</v>
      </c>
      <c r="C1793" t="s">
        <v>0</v>
      </c>
      <c r="D1793" t="s">
        <v>4</v>
      </c>
      <c r="E1793" t="s">
        <v>56</v>
      </c>
      <c r="F1793" t="s">
        <v>37</v>
      </c>
      <c r="G1793">
        <v>48</v>
      </c>
    </row>
    <row r="1794" spans="1:7" x14ac:dyDescent="0.25">
      <c r="A1794" t="str">
        <f t="shared" ref="A1794:A1857" si="28">C1794&amp;D1794&amp;E1794&amp;F1794</f>
        <v>MenRecurveU14Long Metric (Men)</v>
      </c>
      <c r="B1794">
        <v>4</v>
      </c>
      <c r="C1794" t="s">
        <v>0</v>
      </c>
      <c r="D1794" t="s">
        <v>4</v>
      </c>
      <c r="E1794" t="s">
        <v>56</v>
      </c>
      <c r="F1794" t="s">
        <v>37</v>
      </c>
      <c r="G1794">
        <v>75</v>
      </c>
    </row>
    <row r="1795" spans="1:7" x14ac:dyDescent="0.25">
      <c r="A1795" t="str">
        <f t="shared" si="28"/>
        <v>MenRecurveU14Long Metric (Men)</v>
      </c>
      <c r="B1795">
        <v>5</v>
      </c>
      <c r="C1795" t="s">
        <v>0</v>
      </c>
      <c r="D1795" t="s">
        <v>4</v>
      </c>
      <c r="E1795" t="s">
        <v>56</v>
      </c>
      <c r="F1795" t="s">
        <v>37</v>
      </c>
      <c r="G1795">
        <v>114</v>
      </c>
    </row>
    <row r="1796" spans="1:7" x14ac:dyDescent="0.25">
      <c r="A1796" t="str">
        <f t="shared" si="28"/>
        <v>MenRecurveU14Long Metric (Men)</v>
      </c>
      <c r="B1796">
        <v>6</v>
      </c>
      <c r="C1796" t="s">
        <v>0</v>
      </c>
      <c r="D1796" t="s">
        <v>4</v>
      </c>
      <c r="E1796" t="s">
        <v>56</v>
      </c>
      <c r="F1796" t="s">
        <v>37</v>
      </c>
      <c r="G1796">
        <v>168</v>
      </c>
    </row>
    <row r="1797" spans="1:7" x14ac:dyDescent="0.25">
      <c r="A1797" t="str">
        <f t="shared" si="28"/>
        <v>MenRecurveU14Long Metric (Women) / Long Metric I</v>
      </c>
      <c r="B1797">
        <v>1</v>
      </c>
      <c r="C1797" t="s">
        <v>0</v>
      </c>
      <c r="D1797" t="s">
        <v>4</v>
      </c>
      <c r="E1797" t="s">
        <v>56</v>
      </c>
      <c r="F1797" t="s">
        <v>79</v>
      </c>
      <c r="G1797">
        <v>31</v>
      </c>
    </row>
    <row r="1798" spans="1:7" x14ac:dyDescent="0.25">
      <c r="A1798" t="str">
        <f t="shared" si="28"/>
        <v>MenRecurveU14Long Metric (Women) / Long Metric I</v>
      </c>
      <c r="B1798">
        <v>2</v>
      </c>
      <c r="C1798" t="s">
        <v>0</v>
      </c>
      <c r="D1798" t="s">
        <v>4</v>
      </c>
      <c r="E1798" t="s">
        <v>56</v>
      </c>
      <c r="F1798" t="s">
        <v>79</v>
      </c>
      <c r="G1798">
        <v>48</v>
      </c>
    </row>
    <row r="1799" spans="1:7" x14ac:dyDescent="0.25">
      <c r="A1799" t="str">
        <f t="shared" si="28"/>
        <v>MenRecurveU14Long Metric (Women) / Long Metric I</v>
      </c>
      <c r="B1799">
        <v>3</v>
      </c>
      <c r="C1799" t="s">
        <v>0</v>
      </c>
      <c r="D1799" t="s">
        <v>4</v>
      </c>
      <c r="E1799" t="s">
        <v>56</v>
      </c>
      <c r="F1799" t="s">
        <v>79</v>
      </c>
      <c r="G1799">
        <v>75</v>
      </c>
    </row>
    <row r="1800" spans="1:7" x14ac:dyDescent="0.25">
      <c r="A1800" t="str">
        <f t="shared" si="28"/>
        <v>MenRecurveU14Long Metric (Women) / Long Metric I</v>
      </c>
      <c r="B1800">
        <v>4</v>
      </c>
      <c r="C1800" t="s">
        <v>0</v>
      </c>
      <c r="D1800" t="s">
        <v>4</v>
      </c>
      <c r="E1800" t="s">
        <v>56</v>
      </c>
      <c r="F1800" t="s">
        <v>79</v>
      </c>
      <c r="G1800">
        <v>115</v>
      </c>
    </row>
    <row r="1801" spans="1:7" x14ac:dyDescent="0.25">
      <c r="A1801" t="str">
        <f t="shared" si="28"/>
        <v>MenRecurveU14Long Metric (Women) / Long Metric I</v>
      </c>
      <c r="B1801">
        <v>5</v>
      </c>
      <c r="C1801" t="s">
        <v>0</v>
      </c>
      <c r="D1801" t="s">
        <v>4</v>
      </c>
      <c r="E1801" t="s">
        <v>56</v>
      </c>
      <c r="F1801" t="s">
        <v>79</v>
      </c>
      <c r="G1801">
        <v>170</v>
      </c>
    </row>
    <row r="1802" spans="1:7" x14ac:dyDescent="0.25">
      <c r="A1802" t="str">
        <f t="shared" si="28"/>
        <v>MenRecurveU14Long Metric (Women) / Long Metric I</v>
      </c>
      <c r="B1802">
        <v>6</v>
      </c>
      <c r="C1802" t="s">
        <v>0</v>
      </c>
      <c r="D1802" t="s">
        <v>4</v>
      </c>
      <c r="E1802" t="s">
        <v>56</v>
      </c>
      <c r="F1802" t="s">
        <v>79</v>
      </c>
      <c r="G1802">
        <v>241</v>
      </c>
    </row>
    <row r="1803" spans="1:7" x14ac:dyDescent="0.25">
      <c r="A1803" t="str">
        <f t="shared" si="28"/>
        <v>MenRecurveU14Long Metric II</v>
      </c>
      <c r="B1803">
        <v>1</v>
      </c>
      <c r="C1803" t="s">
        <v>0</v>
      </c>
      <c r="D1803" t="s">
        <v>4</v>
      </c>
      <c r="E1803" t="s">
        <v>56</v>
      </c>
      <c r="F1803" t="s">
        <v>38</v>
      </c>
      <c r="G1803">
        <v>45</v>
      </c>
    </row>
    <row r="1804" spans="1:7" x14ac:dyDescent="0.25">
      <c r="A1804" t="str">
        <f t="shared" si="28"/>
        <v>MenRecurveU14Long Metric II</v>
      </c>
      <c r="B1804">
        <v>2</v>
      </c>
      <c r="C1804" t="s">
        <v>0</v>
      </c>
      <c r="D1804" t="s">
        <v>4</v>
      </c>
      <c r="E1804" t="s">
        <v>56</v>
      </c>
      <c r="F1804" t="s">
        <v>38</v>
      </c>
      <c r="G1804">
        <v>71</v>
      </c>
    </row>
    <row r="1805" spans="1:7" x14ac:dyDescent="0.25">
      <c r="A1805" t="str">
        <f t="shared" si="28"/>
        <v>MenRecurveU14Long Metric II</v>
      </c>
      <c r="B1805">
        <v>3</v>
      </c>
      <c r="C1805" t="s">
        <v>0</v>
      </c>
      <c r="D1805" t="s">
        <v>4</v>
      </c>
      <c r="E1805" t="s">
        <v>56</v>
      </c>
      <c r="F1805" t="s">
        <v>38</v>
      </c>
      <c r="G1805">
        <v>108</v>
      </c>
    </row>
    <row r="1806" spans="1:7" x14ac:dyDescent="0.25">
      <c r="A1806" t="str">
        <f t="shared" si="28"/>
        <v>MenRecurveU14Long Metric II</v>
      </c>
      <c r="B1806">
        <v>4</v>
      </c>
      <c r="C1806" t="s">
        <v>0</v>
      </c>
      <c r="D1806" t="s">
        <v>4</v>
      </c>
      <c r="E1806" t="s">
        <v>56</v>
      </c>
      <c r="F1806" t="s">
        <v>38</v>
      </c>
      <c r="G1806">
        <v>161</v>
      </c>
    </row>
    <row r="1807" spans="1:7" x14ac:dyDescent="0.25">
      <c r="A1807" t="str">
        <f t="shared" si="28"/>
        <v>MenRecurveU14Long Metric II</v>
      </c>
      <c r="B1807">
        <v>5</v>
      </c>
      <c r="C1807" t="s">
        <v>0</v>
      </c>
      <c r="D1807" t="s">
        <v>4</v>
      </c>
      <c r="E1807" t="s">
        <v>56</v>
      </c>
      <c r="F1807" t="s">
        <v>38</v>
      </c>
      <c r="G1807">
        <v>229</v>
      </c>
    </row>
    <row r="1808" spans="1:7" x14ac:dyDescent="0.25">
      <c r="A1808" t="str">
        <f t="shared" si="28"/>
        <v>MenRecurveU14Long Metric II</v>
      </c>
      <c r="B1808">
        <v>6</v>
      </c>
      <c r="C1808" t="s">
        <v>0</v>
      </c>
      <c r="D1808" t="s">
        <v>4</v>
      </c>
      <c r="E1808" t="s">
        <v>56</v>
      </c>
      <c r="F1808" t="s">
        <v>38</v>
      </c>
      <c r="G1808">
        <v>310</v>
      </c>
    </row>
    <row r="1809" spans="1:7" x14ac:dyDescent="0.25">
      <c r="A1809" t="str">
        <f t="shared" si="28"/>
        <v>MenRecurveU14Long Metric III</v>
      </c>
      <c r="B1809">
        <v>1</v>
      </c>
      <c r="C1809" t="s">
        <v>0</v>
      </c>
      <c r="D1809" t="s">
        <v>4</v>
      </c>
      <c r="E1809" t="s">
        <v>56</v>
      </c>
      <c r="F1809" t="s">
        <v>39</v>
      </c>
      <c r="G1809">
        <v>71</v>
      </c>
    </row>
    <row r="1810" spans="1:7" x14ac:dyDescent="0.25">
      <c r="A1810" t="str">
        <f t="shared" si="28"/>
        <v>MenRecurveU14Long Metric III</v>
      </c>
      <c r="B1810">
        <v>2</v>
      </c>
      <c r="C1810" t="s">
        <v>0</v>
      </c>
      <c r="D1810" t="s">
        <v>4</v>
      </c>
      <c r="E1810" t="s">
        <v>56</v>
      </c>
      <c r="F1810" t="s">
        <v>39</v>
      </c>
      <c r="G1810">
        <v>109</v>
      </c>
    </row>
    <row r="1811" spans="1:7" x14ac:dyDescent="0.25">
      <c r="A1811" t="str">
        <f t="shared" si="28"/>
        <v>MenRecurveU14Long Metric III</v>
      </c>
      <c r="B1811">
        <v>3</v>
      </c>
      <c r="C1811" t="s">
        <v>0</v>
      </c>
      <c r="D1811" t="s">
        <v>4</v>
      </c>
      <c r="E1811" t="s">
        <v>56</v>
      </c>
      <c r="F1811" t="s">
        <v>39</v>
      </c>
      <c r="G1811">
        <v>161</v>
      </c>
    </row>
    <row r="1812" spans="1:7" x14ac:dyDescent="0.25">
      <c r="A1812" t="str">
        <f t="shared" si="28"/>
        <v>MenRecurveU14Long Metric III</v>
      </c>
      <c r="B1812">
        <v>4</v>
      </c>
      <c r="C1812" t="s">
        <v>0</v>
      </c>
      <c r="D1812" t="s">
        <v>4</v>
      </c>
      <c r="E1812" t="s">
        <v>56</v>
      </c>
      <c r="F1812" t="s">
        <v>39</v>
      </c>
      <c r="G1812">
        <v>230</v>
      </c>
    </row>
    <row r="1813" spans="1:7" x14ac:dyDescent="0.25">
      <c r="A1813" t="str">
        <f t="shared" si="28"/>
        <v>MenRecurveU14Long Metric III</v>
      </c>
      <c r="B1813">
        <v>5</v>
      </c>
      <c r="C1813" t="s">
        <v>0</v>
      </c>
      <c r="D1813" t="s">
        <v>4</v>
      </c>
      <c r="E1813" t="s">
        <v>56</v>
      </c>
      <c r="F1813" t="s">
        <v>39</v>
      </c>
      <c r="G1813">
        <v>309</v>
      </c>
    </row>
    <row r="1814" spans="1:7" x14ac:dyDescent="0.25">
      <c r="A1814" t="str">
        <f t="shared" si="28"/>
        <v>MenRecurveU14Long Metric III</v>
      </c>
      <c r="B1814">
        <v>6</v>
      </c>
      <c r="C1814" t="s">
        <v>0</v>
      </c>
      <c r="D1814" t="s">
        <v>4</v>
      </c>
      <c r="E1814" t="s">
        <v>56</v>
      </c>
      <c r="F1814" t="s">
        <v>39</v>
      </c>
      <c r="G1814">
        <v>392</v>
      </c>
    </row>
    <row r="1815" spans="1:7" x14ac:dyDescent="0.25">
      <c r="A1815" t="str">
        <f t="shared" si="28"/>
        <v>MenRecurveU14Long Metric IV</v>
      </c>
      <c r="B1815">
        <v>1</v>
      </c>
      <c r="C1815" t="s">
        <v>0</v>
      </c>
      <c r="D1815" t="s">
        <v>4</v>
      </c>
      <c r="E1815" t="s">
        <v>56</v>
      </c>
      <c r="F1815" t="s">
        <v>40</v>
      </c>
      <c r="G1815">
        <v>120</v>
      </c>
    </row>
    <row r="1816" spans="1:7" x14ac:dyDescent="0.25">
      <c r="A1816" t="str">
        <f t="shared" si="28"/>
        <v>MenRecurveU14Long Metric IV</v>
      </c>
      <c r="B1816">
        <v>2</v>
      </c>
      <c r="C1816" t="s">
        <v>0</v>
      </c>
      <c r="D1816" t="s">
        <v>4</v>
      </c>
      <c r="E1816" t="s">
        <v>56</v>
      </c>
      <c r="F1816" t="s">
        <v>40</v>
      </c>
      <c r="G1816">
        <v>176</v>
      </c>
    </row>
    <row r="1817" spans="1:7" x14ac:dyDescent="0.25">
      <c r="A1817" t="str">
        <f t="shared" si="28"/>
        <v>MenRecurveU14Long Metric IV</v>
      </c>
      <c r="B1817">
        <v>3</v>
      </c>
      <c r="C1817" t="s">
        <v>0</v>
      </c>
      <c r="D1817" t="s">
        <v>4</v>
      </c>
      <c r="E1817" t="s">
        <v>56</v>
      </c>
      <c r="F1817" t="s">
        <v>40</v>
      </c>
      <c r="G1817">
        <v>247</v>
      </c>
    </row>
    <row r="1818" spans="1:7" x14ac:dyDescent="0.25">
      <c r="A1818" t="str">
        <f t="shared" si="28"/>
        <v>MenRecurveU14Long Metric IV</v>
      </c>
      <c r="B1818">
        <v>4</v>
      </c>
      <c r="C1818" t="s">
        <v>0</v>
      </c>
      <c r="D1818" t="s">
        <v>4</v>
      </c>
      <c r="E1818" t="s">
        <v>56</v>
      </c>
      <c r="F1818" t="s">
        <v>40</v>
      </c>
      <c r="G1818">
        <v>327</v>
      </c>
    </row>
    <row r="1819" spans="1:7" x14ac:dyDescent="0.25">
      <c r="A1819" t="str">
        <f t="shared" si="28"/>
        <v>MenRecurveU14Long Metric IV</v>
      </c>
      <c r="B1819">
        <v>5</v>
      </c>
      <c r="C1819" t="s">
        <v>0</v>
      </c>
      <c r="D1819" t="s">
        <v>4</v>
      </c>
      <c r="E1819" t="s">
        <v>56</v>
      </c>
      <c r="F1819" t="s">
        <v>40</v>
      </c>
      <c r="G1819">
        <v>408</v>
      </c>
    </row>
    <row r="1820" spans="1:7" x14ac:dyDescent="0.25">
      <c r="A1820" t="str">
        <f t="shared" si="28"/>
        <v>MenRecurveU14Long Metric IV</v>
      </c>
      <c r="B1820">
        <v>6</v>
      </c>
      <c r="C1820" t="s">
        <v>0</v>
      </c>
      <c r="D1820" t="s">
        <v>4</v>
      </c>
      <c r="E1820" t="s">
        <v>56</v>
      </c>
      <c r="F1820" t="s">
        <v>40</v>
      </c>
      <c r="G1820">
        <v>480</v>
      </c>
    </row>
    <row r="1821" spans="1:7" x14ac:dyDescent="0.25">
      <c r="A1821" t="str">
        <f t="shared" si="28"/>
        <v>MenRecurveU14Long Metric V</v>
      </c>
      <c r="B1821">
        <v>1</v>
      </c>
      <c r="C1821" t="s">
        <v>0</v>
      </c>
      <c r="D1821" t="s">
        <v>4</v>
      </c>
      <c r="E1821" t="s">
        <v>56</v>
      </c>
      <c r="F1821" t="s">
        <v>41</v>
      </c>
      <c r="G1821">
        <v>219</v>
      </c>
    </row>
    <row r="1822" spans="1:7" x14ac:dyDescent="0.25">
      <c r="A1822" t="str">
        <f t="shared" si="28"/>
        <v>MenRecurveU14Long Metric V</v>
      </c>
      <c r="B1822">
        <v>2</v>
      </c>
      <c r="C1822" t="s">
        <v>0</v>
      </c>
      <c r="D1822" t="s">
        <v>4</v>
      </c>
      <c r="E1822" t="s">
        <v>56</v>
      </c>
      <c r="F1822" t="s">
        <v>41</v>
      </c>
      <c r="G1822">
        <v>295</v>
      </c>
    </row>
    <row r="1823" spans="1:7" x14ac:dyDescent="0.25">
      <c r="A1823" t="str">
        <f t="shared" si="28"/>
        <v>MenRecurveU14Long Metric V</v>
      </c>
      <c r="B1823">
        <v>3</v>
      </c>
      <c r="C1823" t="s">
        <v>0</v>
      </c>
      <c r="D1823" t="s">
        <v>4</v>
      </c>
      <c r="E1823" t="s">
        <v>56</v>
      </c>
      <c r="F1823" t="s">
        <v>41</v>
      </c>
      <c r="G1823">
        <v>374</v>
      </c>
    </row>
    <row r="1824" spans="1:7" x14ac:dyDescent="0.25">
      <c r="A1824" t="str">
        <f t="shared" si="28"/>
        <v>MenRecurveU14Long Metric V</v>
      </c>
      <c r="B1824">
        <v>4</v>
      </c>
      <c r="C1824" t="s">
        <v>0</v>
      </c>
      <c r="D1824" t="s">
        <v>4</v>
      </c>
      <c r="E1824" t="s">
        <v>56</v>
      </c>
      <c r="F1824" t="s">
        <v>41</v>
      </c>
      <c r="G1824">
        <v>450</v>
      </c>
    </row>
    <row r="1825" spans="1:7" x14ac:dyDescent="0.25">
      <c r="A1825" t="str">
        <f t="shared" si="28"/>
        <v>MenRecurveU14Short Metric / Short Metric I</v>
      </c>
      <c r="B1825">
        <v>1</v>
      </c>
      <c r="C1825" t="s">
        <v>0</v>
      </c>
      <c r="D1825" t="s">
        <v>4</v>
      </c>
      <c r="E1825" t="s">
        <v>56</v>
      </c>
      <c r="F1825" t="s">
        <v>131</v>
      </c>
      <c r="G1825">
        <v>49</v>
      </c>
    </row>
    <row r="1826" spans="1:7" x14ac:dyDescent="0.25">
      <c r="A1826" t="str">
        <f t="shared" si="28"/>
        <v>MenRecurveU14Short Metric / Short Metric I</v>
      </c>
      <c r="B1826">
        <v>2</v>
      </c>
      <c r="C1826" t="s">
        <v>0</v>
      </c>
      <c r="D1826" t="s">
        <v>4</v>
      </c>
      <c r="E1826" t="s">
        <v>56</v>
      </c>
      <c r="F1826" t="s">
        <v>131</v>
      </c>
      <c r="G1826">
        <v>76</v>
      </c>
    </row>
    <row r="1827" spans="1:7" x14ac:dyDescent="0.25">
      <c r="A1827" t="str">
        <f t="shared" si="28"/>
        <v>MenRecurveU14Short Metric / Short Metric I</v>
      </c>
      <c r="B1827">
        <v>3</v>
      </c>
      <c r="C1827" t="s">
        <v>0</v>
      </c>
      <c r="D1827" t="s">
        <v>4</v>
      </c>
      <c r="E1827" t="s">
        <v>56</v>
      </c>
      <c r="F1827" t="s">
        <v>131</v>
      </c>
      <c r="G1827">
        <v>115</v>
      </c>
    </row>
    <row r="1828" spans="1:7" x14ac:dyDescent="0.25">
      <c r="A1828" t="str">
        <f t="shared" si="28"/>
        <v>MenRecurveU14Short Metric / Short Metric I</v>
      </c>
      <c r="B1828">
        <v>4</v>
      </c>
      <c r="C1828" t="s">
        <v>0</v>
      </c>
      <c r="D1828" t="s">
        <v>4</v>
      </c>
      <c r="E1828" t="s">
        <v>56</v>
      </c>
      <c r="F1828" t="s">
        <v>131</v>
      </c>
      <c r="G1828">
        <v>167</v>
      </c>
    </row>
    <row r="1829" spans="1:7" x14ac:dyDescent="0.25">
      <c r="A1829" t="str">
        <f t="shared" si="28"/>
        <v>MenRecurveU14Short Metric / Short Metric I</v>
      </c>
      <c r="B1829">
        <v>5</v>
      </c>
      <c r="C1829" t="s">
        <v>0</v>
      </c>
      <c r="D1829" t="s">
        <v>4</v>
      </c>
      <c r="E1829" t="s">
        <v>56</v>
      </c>
      <c r="F1829" t="s">
        <v>131</v>
      </c>
      <c r="G1829">
        <v>232</v>
      </c>
    </row>
    <row r="1830" spans="1:7" x14ac:dyDescent="0.25">
      <c r="A1830" t="str">
        <f t="shared" si="28"/>
        <v>MenRecurveU14Short Metric / Short Metric I</v>
      </c>
      <c r="B1830">
        <v>6</v>
      </c>
      <c r="C1830" t="s">
        <v>0</v>
      </c>
      <c r="D1830" t="s">
        <v>4</v>
      </c>
      <c r="E1830" t="s">
        <v>56</v>
      </c>
      <c r="F1830" t="s">
        <v>131</v>
      </c>
      <c r="G1830">
        <v>306</v>
      </c>
    </row>
    <row r="1831" spans="1:7" x14ac:dyDescent="0.25">
      <c r="A1831" t="str">
        <f t="shared" si="28"/>
        <v>MenRecurveU14Short Metric II</v>
      </c>
      <c r="B1831">
        <v>1</v>
      </c>
      <c r="C1831" t="s">
        <v>0</v>
      </c>
      <c r="D1831" t="s">
        <v>4</v>
      </c>
      <c r="E1831" t="s">
        <v>56</v>
      </c>
      <c r="F1831" t="s">
        <v>42</v>
      </c>
      <c r="G1831">
        <v>57</v>
      </c>
    </row>
    <row r="1832" spans="1:7" x14ac:dyDescent="0.25">
      <c r="A1832" t="str">
        <f t="shared" si="28"/>
        <v>MenRecurveU14Short Metric II</v>
      </c>
      <c r="B1832">
        <v>2</v>
      </c>
      <c r="C1832" t="s">
        <v>0</v>
      </c>
      <c r="D1832" t="s">
        <v>4</v>
      </c>
      <c r="E1832" t="s">
        <v>56</v>
      </c>
      <c r="F1832" t="s">
        <v>42</v>
      </c>
      <c r="G1832">
        <v>88</v>
      </c>
    </row>
    <row r="1833" spans="1:7" x14ac:dyDescent="0.25">
      <c r="A1833" t="str">
        <f t="shared" si="28"/>
        <v>MenRecurveU14Short Metric II</v>
      </c>
      <c r="B1833">
        <v>3</v>
      </c>
      <c r="C1833" t="s">
        <v>0</v>
      </c>
      <c r="D1833" t="s">
        <v>4</v>
      </c>
      <c r="E1833" t="s">
        <v>56</v>
      </c>
      <c r="F1833" t="s">
        <v>42</v>
      </c>
      <c r="G1833">
        <v>133</v>
      </c>
    </row>
    <row r="1834" spans="1:7" x14ac:dyDescent="0.25">
      <c r="A1834" t="str">
        <f t="shared" si="28"/>
        <v>MenRecurveU14Short Metric II</v>
      </c>
      <c r="B1834">
        <v>4</v>
      </c>
      <c r="C1834" t="s">
        <v>0</v>
      </c>
      <c r="D1834" t="s">
        <v>4</v>
      </c>
      <c r="E1834" t="s">
        <v>56</v>
      </c>
      <c r="F1834" t="s">
        <v>42</v>
      </c>
      <c r="G1834">
        <v>193</v>
      </c>
    </row>
    <row r="1835" spans="1:7" x14ac:dyDescent="0.25">
      <c r="A1835" t="str">
        <f t="shared" si="28"/>
        <v>MenRecurveU14Short Metric II</v>
      </c>
      <c r="B1835">
        <v>5</v>
      </c>
      <c r="C1835" t="s">
        <v>0</v>
      </c>
      <c r="D1835" t="s">
        <v>4</v>
      </c>
      <c r="E1835" t="s">
        <v>56</v>
      </c>
      <c r="F1835" t="s">
        <v>42</v>
      </c>
      <c r="G1835">
        <v>267</v>
      </c>
    </row>
    <row r="1836" spans="1:7" x14ac:dyDescent="0.25">
      <c r="A1836" t="str">
        <f t="shared" si="28"/>
        <v>MenRecurveU14Short Metric II</v>
      </c>
      <c r="B1836">
        <v>6</v>
      </c>
      <c r="C1836" t="s">
        <v>0</v>
      </c>
      <c r="D1836" t="s">
        <v>4</v>
      </c>
      <c r="E1836" t="s">
        <v>56</v>
      </c>
      <c r="F1836" t="s">
        <v>42</v>
      </c>
      <c r="G1836">
        <v>349</v>
      </c>
    </row>
    <row r="1837" spans="1:7" x14ac:dyDescent="0.25">
      <c r="A1837" t="str">
        <f t="shared" si="28"/>
        <v>MenRecurveU14Short Metric III</v>
      </c>
      <c r="B1837">
        <v>1</v>
      </c>
      <c r="C1837" t="s">
        <v>0</v>
      </c>
      <c r="D1837" t="s">
        <v>4</v>
      </c>
      <c r="E1837" t="s">
        <v>56</v>
      </c>
      <c r="F1837" t="s">
        <v>43</v>
      </c>
      <c r="G1837">
        <v>116</v>
      </c>
    </row>
    <row r="1838" spans="1:7" x14ac:dyDescent="0.25">
      <c r="A1838" t="str">
        <f t="shared" si="28"/>
        <v>MenRecurveU14Short Metric III</v>
      </c>
      <c r="B1838">
        <v>2</v>
      </c>
      <c r="C1838" t="s">
        <v>0</v>
      </c>
      <c r="D1838" t="s">
        <v>4</v>
      </c>
      <c r="E1838" t="s">
        <v>56</v>
      </c>
      <c r="F1838" t="s">
        <v>43</v>
      </c>
      <c r="G1838">
        <v>170</v>
      </c>
    </row>
    <row r="1839" spans="1:7" x14ac:dyDescent="0.25">
      <c r="A1839" t="str">
        <f t="shared" si="28"/>
        <v>MenRecurveU14Short Metric III</v>
      </c>
      <c r="B1839">
        <v>3</v>
      </c>
      <c r="C1839" t="s">
        <v>0</v>
      </c>
      <c r="D1839" t="s">
        <v>4</v>
      </c>
      <c r="E1839" t="s">
        <v>56</v>
      </c>
      <c r="F1839" t="s">
        <v>43</v>
      </c>
      <c r="G1839">
        <v>238</v>
      </c>
    </row>
    <row r="1840" spans="1:7" x14ac:dyDescent="0.25">
      <c r="A1840" t="str">
        <f t="shared" si="28"/>
        <v>MenRecurveU14Short Metric III</v>
      </c>
      <c r="B1840">
        <v>4</v>
      </c>
      <c r="C1840" t="s">
        <v>0</v>
      </c>
      <c r="D1840" t="s">
        <v>4</v>
      </c>
      <c r="E1840" t="s">
        <v>56</v>
      </c>
      <c r="F1840" t="s">
        <v>43</v>
      </c>
      <c r="G1840">
        <v>316</v>
      </c>
    </row>
    <row r="1841" spans="1:7" x14ac:dyDescent="0.25">
      <c r="A1841" t="str">
        <f t="shared" si="28"/>
        <v>MenRecurveU14Short Metric IV</v>
      </c>
      <c r="B1841">
        <v>1</v>
      </c>
      <c r="C1841" t="s">
        <v>0</v>
      </c>
      <c r="D1841" t="s">
        <v>4</v>
      </c>
      <c r="E1841" t="s">
        <v>56</v>
      </c>
      <c r="F1841" t="s">
        <v>44</v>
      </c>
      <c r="G1841">
        <v>276</v>
      </c>
    </row>
    <row r="1842" spans="1:7" x14ac:dyDescent="0.25">
      <c r="A1842" t="str">
        <f t="shared" si="28"/>
        <v>MenRecurveU14Short Metric IV</v>
      </c>
      <c r="B1842">
        <v>2</v>
      </c>
      <c r="C1842" t="s">
        <v>0</v>
      </c>
      <c r="D1842" t="s">
        <v>4</v>
      </c>
      <c r="E1842" t="s">
        <v>56</v>
      </c>
      <c r="F1842" t="s">
        <v>44</v>
      </c>
      <c r="G1842">
        <v>349</v>
      </c>
    </row>
    <row r="1843" spans="1:7" x14ac:dyDescent="0.25">
      <c r="A1843" t="str">
        <f t="shared" si="28"/>
        <v>MenRecurveU14Short Metric IV</v>
      </c>
      <c r="B1843">
        <v>3</v>
      </c>
      <c r="C1843" t="s">
        <v>0</v>
      </c>
      <c r="D1843" t="s">
        <v>4</v>
      </c>
      <c r="E1843" t="s">
        <v>56</v>
      </c>
      <c r="F1843" t="s">
        <v>44</v>
      </c>
      <c r="G1843">
        <v>420</v>
      </c>
    </row>
    <row r="1844" spans="1:7" x14ac:dyDescent="0.25">
      <c r="A1844" t="str">
        <f t="shared" si="28"/>
        <v>MenRecurveU14Short Metric V</v>
      </c>
      <c r="B1844">
        <v>1</v>
      </c>
      <c r="C1844" t="s">
        <v>0</v>
      </c>
      <c r="D1844" t="s">
        <v>4</v>
      </c>
      <c r="E1844" t="s">
        <v>56</v>
      </c>
      <c r="F1844" t="s">
        <v>45</v>
      </c>
      <c r="G1844">
        <v>321</v>
      </c>
    </row>
    <row r="1845" spans="1:7" x14ac:dyDescent="0.25">
      <c r="A1845" t="str">
        <f t="shared" si="28"/>
        <v>MenRecurveU14Short Metric V</v>
      </c>
      <c r="B1845">
        <v>2</v>
      </c>
      <c r="C1845" t="s">
        <v>0</v>
      </c>
      <c r="D1845" t="s">
        <v>4</v>
      </c>
      <c r="E1845" t="s">
        <v>56</v>
      </c>
      <c r="F1845" t="s">
        <v>45</v>
      </c>
      <c r="G1845">
        <v>401</v>
      </c>
    </row>
    <row r="1846" spans="1:7" x14ac:dyDescent="0.25">
      <c r="A1846" t="str">
        <f t="shared" si="28"/>
        <v>MenRecurveU14WA Standard Bow</v>
      </c>
      <c r="B1846">
        <v>1</v>
      </c>
      <c r="C1846" t="s">
        <v>0</v>
      </c>
      <c r="D1846" t="s">
        <v>4</v>
      </c>
      <c r="E1846" t="s">
        <v>56</v>
      </c>
      <c r="F1846" t="s">
        <v>80</v>
      </c>
      <c r="G1846">
        <v>103</v>
      </c>
    </row>
    <row r="1847" spans="1:7" x14ac:dyDescent="0.25">
      <c r="A1847" t="str">
        <f t="shared" si="28"/>
        <v>MenRecurveU14WA Standard Bow</v>
      </c>
      <c r="B1847">
        <v>2</v>
      </c>
      <c r="C1847" t="s">
        <v>0</v>
      </c>
      <c r="D1847" t="s">
        <v>4</v>
      </c>
      <c r="E1847" t="s">
        <v>56</v>
      </c>
      <c r="F1847" t="s">
        <v>80</v>
      </c>
      <c r="G1847">
        <v>152</v>
      </c>
    </row>
    <row r="1848" spans="1:7" x14ac:dyDescent="0.25">
      <c r="A1848" t="str">
        <f t="shared" si="28"/>
        <v>MenRecurveU14WA Standard Bow</v>
      </c>
      <c r="B1848">
        <v>3</v>
      </c>
      <c r="C1848" t="s">
        <v>0</v>
      </c>
      <c r="D1848" t="s">
        <v>4</v>
      </c>
      <c r="E1848" t="s">
        <v>56</v>
      </c>
      <c r="F1848" t="s">
        <v>80</v>
      </c>
      <c r="G1848">
        <v>214</v>
      </c>
    </row>
    <row r="1849" spans="1:7" x14ac:dyDescent="0.25">
      <c r="A1849" t="str">
        <f t="shared" si="28"/>
        <v>MenRecurveU14WA Standard Bow</v>
      </c>
      <c r="B1849">
        <v>4</v>
      </c>
      <c r="C1849" t="s">
        <v>0</v>
      </c>
      <c r="D1849" t="s">
        <v>4</v>
      </c>
      <c r="E1849" t="s">
        <v>56</v>
      </c>
      <c r="F1849" t="s">
        <v>80</v>
      </c>
      <c r="G1849">
        <v>286</v>
      </c>
    </row>
    <row r="1850" spans="1:7" x14ac:dyDescent="0.25">
      <c r="A1850" t="str">
        <f t="shared" si="28"/>
        <v>MenRecurveU14WA Standard Bow</v>
      </c>
      <c r="B1850">
        <v>5</v>
      </c>
      <c r="C1850" t="s">
        <v>0</v>
      </c>
      <c r="D1850" t="s">
        <v>4</v>
      </c>
      <c r="E1850" t="s">
        <v>56</v>
      </c>
      <c r="F1850" t="s">
        <v>80</v>
      </c>
      <c r="G1850">
        <v>363</v>
      </c>
    </row>
    <row r="1851" spans="1:7" x14ac:dyDescent="0.25">
      <c r="A1851" t="str">
        <f t="shared" si="28"/>
        <v>MenRecurveU14WA Standard Bow</v>
      </c>
      <c r="B1851">
        <v>6</v>
      </c>
      <c r="C1851" t="s">
        <v>0</v>
      </c>
      <c r="D1851" t="s">
        <v>4</v>
      </c>
      <c r="E1851" t="s">
        <v>56</v>
      </c>
      <c r="F1851" t="s">
        <v>80</v>
      </c>
      <c r="G1851">
        <v>436</v>
      </c>
    </row>
    <row r="1852" spans="1:7" x14ac:dyDescent="0.25">
      <c r="A1852" t="str">
        <f t="shared" si="28"/>
        <v>MenRecurveU14WA 900</v>
      </c>
      <c r="B1852">
        <v>1</v>
      </c>
      <c r="C1852" t="s">
        <v>0</v>
      </c>
      <c r="D1852" t="s">
        <v>4</v>
      </c>
      <c r="E1852" t="s">
        <v>56</v>
      </c>
      <c r="F1852" t="s">
        <v>46</v>
      </c>
      <c r="G1852">
        <v>74</v>
      </c>
    </row>
    <row r="1853" spans="1:7" x14ac:dyDescent="0.25">
      <c r="A1853" t="str">
        <f t="shared" si="28"/>
        <v>MenRecurveU14WA 900</v>
      </c>
      <c r="B1853">
        <v>2</v>
      </c>
      <c r="C1853" t="s">
        <v>0</v>
      </c>
      <c r="D1853" t="s">
        <v>4</v>
      </c>
      <c r="E1853" t="s">
        <v>56</v>
      </c>
      <c r="F1853" t="s">
        <v>46</v>
      </c>
      <c r="G1853">
        <v>114</v>
      </c>
    </row>
    <row r="1854" spans="1:7" x14ac:dyDescent="0.25">
      <c r="A1854" t="str">
        <f t="shared" si="28"/>
        <v>MenRecurveU14WA 900</v>
      </c>
      <c r="B1854">
        <v>3</v>
      </c>
      <c r="C1854" t="s">
        <v>0</v>
      </c>
      <c r="D1854" t="s">
        <v>4</v>
      </c>
      <c r="E1854" t="s">
        <v>56</v>
      </c>
      <c r="F1854" t="s">
        <v>46</v>
      </c>
      <c r="G1854">
        <v>171</v>
      </c>
    </row>
    <row r="1855" spans="1:7" x14ac:dyDescent="0.25">
      <c r="A1855" t="str">
        <f t="shared" si="28"/>
        <v>MenRecurveU14WA 900</v>
      </c>
      <c r="B1855">
        <v>4</v>
      </c>
      <c r="C1855" t="s">
        <v>0</v>
      </c>
      <c r="D1855" t="s">
        <v>4</v>
      </c>
      <c r="E1855" t="s">
        <v>56</v>
      </c>
      <c r="F1855" t="s">
        <v>46</v>
      </c>
      <c r="G1855">
        <v>247</v>
      </c>
    </row>
    <row r="1856" spans="1:7" x14ac:dyDescent="0.25">
      <c r="A1856" t="str">
        <f t="shared" si="28"/>
        <v>MenRecurveU14WA 900</v>
      </c>
      <c r="B1856">
        <v>5</v>
      </c>
      <c r="C1856" t="s">
        <v>0</v>
      </c>
      <c r="D1856" t="s">
        <v>4</v>
      </c>
      <c r="E1856" t="s">
        <v>56</v>
      </c>
      <c r="F1856" t="s">
        <v>46</v>
      </c>
      <c r="G1856">
        <v>339</v>
      </c>
    </row>
    <row r="1857" spans="1:7" x14ac:dyDescent="0.25">
      <c r="A1857" t="str">
        <f t="shared" si="28"/>
        <v>MenRecurveU14WA 900</v>
      </c>
      <c r="B1857">
        <v>6</v>
      </c>
      <c r="C1857" t="s">
        <v>0</v>
      </c>
      <c r="D1857" t="s">
        <v>4</v>
      </c>
      <c r="E1857" t="s">
        <v>56</v>
      </c>
      <c r="F1857" t="s">
        <v>46</v>
      </c>
      <c r="G1857">
        <v>440</v>
      </c>
    </row>
    <row r="1858" spans="1:7" x14ac:dyDescent="0.25">
      <c r="A1858" t="str">
        <f t="shared" ref="A1858:A1921" si="29">C1858&amp;D1858&amp;E1858&amp;F1858</f>
        <v>MenRecurveU14WA 70m</v>
      </c>
      <c r="B1858">
        <v>1</v>
      </c>
      <c r="C1858" t="s">
        <v>0</v>
      </c>
      <c r="D1858" t="s">
        <v>4</v>
      </c>
      <c r="E1858" t="s">
        <v>56</v>
      </c>
      <c r="F1858" t="s">
        <v>47</v>
      </c>
      <c r="G1858">
        <v>25</v>
      </c>
    </row>
    <row r="1859" spans="1:7" x14ac:dyDescent="0.25">
      <c r="A1859" t="str">
        <f t="shared" si="29"/>
        <v>MenRecurveU14WA 70m</v>
      </c>
      <c r="B1859">
        <v>2</v>
      </c>
      <c r="C1859" t="s">
        <v>0</v>
      </c>
      <c r="D1859" t="s">
        <v>4</v>
      </c>
      <c r="E1859" t="s">
        <v>56</v>
      </c>
      <c r="F1859" t="s">
        <v>47</v>
      </c>
      <c r="G1859">
        <v>40</v>
      </c>
    </row>
    <row r="1860" spans="1:7" x14ac:dyDescent="0.25">
      <c r="A1860" t="str">
        <f t="shared" si="29"/>
        <v>MenRecurveU14WA 70m</v>
      </c>
      <c r="B1860">
        <v>3</v>
      </c>
      <c r="C1860" t="s">
        <v>0</v>
      </c>
      <c r="D1860" t="s">
        <v>4</v>
      </c>
      <c r="E1860" t="s">
        <v>56</v>
      </c>
      <c r="F1860" t="s">
        <v>47</v>
      </c>
      <c r="G1860">
        <v>62</v>
      </c>
    </row>
    <row r="1861" spans="1:7" x14ac:dyDescent="0.25">
      <c r="A1861" t="str">
        <f t="shared" si="29"/>
        <v>MenRecurveU14WA 70m</v>
      </c>
      <c r="B1861">
        <v>4</v>
      </c>
      <c r="C1861" t="s">
        <v>0</v>
      </c>
      <c r="D1861" t="s">
        <v>4</v>
      </c>
      <c r="E1861" t="s">
        <v>56</v>
      </c>
      <c r="F1861" t="s">
        <v>47</v>
      </c>
      <c r="G1861">
        <v>96</v>
      </c>
    </row>
    <row r="1862" spans="1:7" x14ac:dyDescent="0.25">
      <c r="A1862" t="str">
        <f t="shared" si="29"/>
        <v>MenRecurveU14WA 70m</v>
      </c>
      <c r="B1862">
        <v>5</v>
      </c>
      <c r="C1862" t="s">
        <v>0</v>
      </c>
      <c r="D1862" t="s">
        <v>4</v>
      </c>
      <c r="E1862" t="s">
        <v>56</v>
      </c>
      <c r="F1862" t="s">
        <v>47</v>
      </c>
      <c r="G1862">
        <v>145</v>
      </c>
    </row>
    <row r="1863" spans="1:7" x14ac:dyDescent="0.25">
      <c r="A1863" t="str">
        <f t="shared" si="29"/>
        <v>MenRecurveU14WA 70m</v>
      </c>
      <c r="B1863">
        <v>6</v>
      </c>
      <c r="C1863" t="s">
        <v>0</v>
      </c>
      <c r="D1863" t="s">
        <v>4</v>
      </c>
      <c r="E1863" t="s">
        <v>56</v>
      </c>
      <c r="F1863" t="s">
        <v>47</v>
      </c>
      <c r="G1863">
        <v>210</v>
      </c>
    </row>
    <row r="1864" spans="1:7" x14ac:dyDescent="0.25">
      <c r="A1864" t="str">
        <f t="shared" si="29"/>
        <v>MenRecurveU14WA 70m</v>
      </c>
      <c r="B1864">
        <v>7</v>
      </c>
      <c r="C1864" t="s">
        <v>0</v>
      </c>
      <c r="D1864" t="s">
        <v>4</v>
      </c>
      <c r="E1864" t="s">
        <v>56</v>
      </c>
      <c r="F1864" t="s">
        <v>47</v>
      </c>
      <c r="G1864">
        <v>289</v>
      </c>
    </row>
    <row r="1865" spans="1:7" x14ac:dyDescent="0.25">
      <c r="A1865" t="str">
        <f t="shared" si="29"/>
        <v>MenRecurveU14WA 70m</v>
      </c>
      <c r="B1865">
        <v>8</v>
      </c>
      <c r="C1865" t="s">
        <v>0</v>
      </c>
      <c r="D1865" t="s">
        <v>4</v>
      </c>
      <c r="E1865" t="s">
        <v>56</v>
      </c>
      <c r="F1865" t="s">
        <v>47</v>
      </c>
      <c r="G1865">
        <v>374</v>
      </c>
    </row>
    <row r="1866" spans="1:7" x14ac:dyDescent="0.25">
      <c r="A1866" t="str">
        <f t="shared" si="29"/>
        <v>MenRecurveU14WA 70m</v>
      </c>
      <c r="B1866">
        <v>9</v>
      </c>
      <c r="C1866" t="s">
        <v>0</v>
      </c>
      <c r="D1866" t="s">
        <v>4</v>
      </c>
      <c r="E1866" t="s">
        <v>56</v>
      </c>
      <c r="F1866" t="s">
        <v>47</v>
      </c>
      <c r="G1866">
        <v>452</v>
      </c>
    </row>
    <row r="1867" spans="1:7" x14ac:dyDescent="0.25">
      <c r="A1867" t="str">
        <f t="shared" si="29"/>
        <v>MenRecurveU14WA 60m</v>
      </c>
      <c r="B1867">
        <v>1</v>
      </c>
      <c r="C1867" t="s">
        <v>0</v>
      </c>
      <c r="D1867" t="s">
        <v>4</v>
      </c>
      <c r="E1867" t="s">
        <v>56</v>
      </c>
      <c r="F1867" t="s">
        <v>48</v>
      </c>
      <c r="G1867">
        <v>36</v>
      </c>
    </row>
    <row r="1868" spans="1:7" x14ac:dyDescent="0.25">
      <c r="A1868" t="str">
        <f t="shared" si="29"/>
        <v>MenRecurveU14WA 60m</v>
      </c>
      <c r="B1868">
        <v>2</v>
      </c>
      <c r="C1868" t="s">
        <v>0</v>
      </c>
      <c r="D1868" t="s">
        <v>4</v>
      </c>
      <c r="E1868" t="s">
        <v>56</v>
      </c>
      <c r="F1868" t="s">
        <v>48</v>
      </c>
      <c r="G1868">
        <v>57</v>
      </c>
    </row>
    <row r="1869" spans="1:7" x14ac:dyDescent="0.25">
      <c r="A1869" t="str">
        <f t="shared" si="29"/>
        <v>MenRecurveU14WA 60m</v>
      </c>
      <c r="B1869">
        <v>3</v>
      </c>
      <c r="C1869" t="s">
        <v>0</v>
      </c>
      <c r="D1869" t="s">
        <v>4</v>
      </c>
      <c r="E1869" t="s">
        <v>56</v>
      </c>
      <c r="F1869" t="s">
        <v>48</v>
      </c>
      <c r="G1869">
        <v>88</v>
      </c>
    </row>
    <row r="1870" spans="1:7" x14ac:dyDescent="0.25">
      <c r="A1870" t="str">
        <f t="shared" si="29"/>
        <v>MenRecurveU14WA 60m</v>
      </c>
      <c r="B1870">
        <v>4</v>
      </c>
      <c r="C1870" t="s">
        <v>0</v>
      </c>
      <c r="D1870" t="s">
        <v>4</v>
      </c>
      <c r="E1870" t="s">
        <v>56</v>
      </c>
      <c r="F1870" t="s">
        <v>48</v>
      </c>
      <c r="G1870">
        <v>133</v>
      </c>
    </row>
    <row r="1871" spans="1:7" x14ac:dyDescent="0.25">
      <c r="A1871" t="str">
        <f t="shared" si="29"/>
        <v>MenRecurveU14WA 60m</v>
      </c>
      <c r="B1871">
        <v>5</v>
      </c>
      <c r="C1871" t="s">
        <v>0</v>
      </c>
      <c r="D1871" t="s">
        <v>4</v>
      </c>
      <c r="E1871" t="s">
        <v>56</v>
      </c>
      <c r="F1871" t="s">
        <v>48</v>
      </c>
      <c r="G1871">
        <v>195</v>
      </c>
    </row>
    <row r="1872" spans="1:7" x14ac:dyDescent="0.25">
      <c r="A1872" t="str">
        <f t="shared" si="29"/>
        <v>MenRecurveU14WA 60m</v>
      </c>
      <c r="B1872">
        <v>6</v>
      </c>
      <c r="C1872" t="s">
        <v>0</v>
      </c>
      <c r="D1872" t="s">
        <v>4</v>
      </c>
      <c r="E1872" t="s">
        <v>56</v>
      </c>
      <c r="F1872" t="s">
        <v>48</v>
      </c>
      <c r="G1872">
        <v>272</v>
      </c>
    </row>
    <row r="1873" spans="1:7" x14ac:dyDescent="0.25">
      <c r="A1873" t="str">
        <f t="shared" si="29"/>
        <v>MenRecurveU14WA 60m</v>
      </c>
      <c r="B1873">
        <v>7</v>
      </c>
      <c r="C1873" t="s">
        <v>0</v>
      </c>
      <c r="D1873" t="s">
        <v>4</v>
      </c>
      <c r="E1873" t="s">
        <v>56</v>
      </c>
      <c r="F1873" t="s">
        <v>48</v>
      </c>
      <c r="G1873">
        <v>356</v>
      </c>
    </row>
    <row r="1874" spans="1:7" x14ac:dyDescent="0.25">
      <c r="A1874" t="str">
        <f t="shared" si="29"/>
        <v>MenRecurveU14WA 60m</v>
      </c>
      <c r="B1874">
        <v>8</v>
      </c>
      <c r="C1874" t="s">
        <v>0</v>
      </c>
      <c r="D1874" t="s">
        <v>4</v>
      </c>
      <c r="E1874" t="s">
        <v>56</v>
      </c>
      <c r="F1874" t="s">
        <v>48</v>
      </c>
      <c r="G1874">
        <v>437</v>
      </c>
    </row>
    <row r="1875" spans="1:7" x14ac:dyDescent="0.25">
      <c r="A1875" t="str">
        <f t="shared" si="29"/>
        <v>MenRecurveU14WA 60m</v>
      </c>
      <c r="B1875">
        <v>9</v>
      </c>
      <c r="C1875" t="s">
        <v>0</v>
      </c>
      <c r="D1875" t="s">
        <v>4</v>
      </c>
      <c r="E1875" t="s">
        <v>56</v>
      </c>
      <c r="F1875" t="s">
        <v>48</v>
      </c>
      <c r="G1875">
        <v>505</v>
      </c>
    </row>
    <row r="1876" spans="1:7" x14ac:dyDescent="0.25">
      <c r="A1876" t="str">
        <f t="shared" si="29"/>
        <v>MenRecurveU14WA 50m (Barebow) / Metric 122-50</v>
      </c>
      <c r="B1876">
        <v>1</v>
      </c>
      <c r="C1876" t="s">
        <v>0</v>
      </c>
      <c r="D1876" t="s">
        <v>4</v>
      </c>
      <c r="E1876" t="s">
        <v>56</v>
      </c>
      <c r="F1876" t="s">
        <v>76</v>
      </c>
      <c r="G1876">
        <v>55</v>
      </c>
    </row>
    <row r="1877" spans="1:7" x14ac:dyDescent="0.25">
      <c r="A1877" t="str">
        <f t="shared" si="29"/>
        <v>MenRecurveU14WA 50m (Barebow) / Metric 122-50</v>
      </c>
      <c r="B1877">
        <v>2</v>
      </c>
      <c r="C1877" t="s">
        <v>0</v>
      </c>
      <c r="D1877" t="s">
        <v>4</v>
      </c>
      <c r="E1877" t="s">
        <v>56</v>
      </c>
      <c r="F1877" t="s">
        <v>76</v>
      </c>
      <c r="G1877">
        <v>85</v>
      </c>
    </row>
    <row r="1878" spans="1:7" x14ac:dyDescent="0.25">
      <c r="A1878" t="str">
        <f t="shared" si="29"/>
        <v>MenRecurveU14WA 50m (Barebow) / Metric 122-50</v>
      </c>
      <c r="B1878">
        <v>3</v>
      </c>
      <c r="C1878" t="s">
        <v>0</v>
      </c>
      <c r="D1878" t="s">
        <v>4</v>
      </c>
      <c r="E1878" t="s">
        <v>56</v>
      </c>
      <c r="F1878" t="s">
        <v>76</v>
      </c>
      <c r="G1878">
        <v>128</v>
      </c>
    </row>
    <row r="1879" spans="1:7" x14ac:dyDescent="0.25">
      <c r="A1879" t="str">
        <f t="shared" si="29"/>
        <v>MenRecurveU14WA 50m (Barebow) / Metric 122-50</v>
      </c>
      <c r="B1879">
        <v>4</v>
      </c>
      <c r="C1879" t="s">
        <v>0</v>
      </c>
      <c r="D1879" t="s">
        <v>4</v>
      </c>
      <c r="E1879" t="s">
        <v>56</v>
      </c>
      <c r="F1879" t="s">
        <v>76</v>
      </c>
      <c r="G1879">
        <v>189</v>
      </c>
    </row>
    <row r="1880" spans="1:7" x14ac:dyDescent="0.25">
      <c r="A1880" t="str">
        <f t="shared" si="29"/>
        <v>MenRecurveU14WA 50m (Barebow) / Metric 122-50</v>
      </c>
      <c r="B1880">
        <v>5</v>
      </c>
      <c r="C1880" t="s">
        <v>0</v>
      </c>
      <c r="D1880" t="s">
        <v>4</v>
      </c>
      <c r="E1880" t="s">
        <v>56</v>
      </c>
      <c r="F1880" t="s">
        <v>76</v>
      </c>
      <c r="G1880">
        <v>264</v>
      </c>
    </row>
    <row r="1881" spans="1:7" x14ac:dyDescent="0.25">
      <c r="A1881" t="str">
        <f t="shared" si="29"/>
        <v>MenRecurveU14WA 50m (Barebow) / Metric 122-50</v>
      </c>
      <c r="B1881">
        <v>6</v>
      </c>
      <c r="C1881" t="s">
        <v>0</v>
      </c>
      <c r="D1881" t="s">
        <v>4</v>
      </c>
      <c r="E1881" t="s">
        <v>56</v>
      </c>
      <c r="F1881" t="s">
        <v>76</v>
      </c>
      <c r="G1881">
        <v>348</v>
      </c>
    </row>
    <row r="1882" spans="1:7" x14ac:dyDescent="0.25">
      <c r="A1882" t="str">
        <f t="shared" si="29"/>
        <v>MenRecurveU14WA 50m (Barebow) / Metric 122-50</v>
      </c>
      <c r="B1882">
        <v>7</v>
      </c>
      <c r="C1882" t="s">
        <v>0</v>
      </c>
      <c r="D1882" t="s">
        <v>4</v>
      </c>
      <c r="E1882" t="s">
        <v>56</v>
      </c>
      <c r="F1882" t="s">
        <v>76</v>
      </c>
      <c r="G1882">
        <v>430</v>
      </c>
    </row>
    <row r="1883" spans="1:7" x14ac:dyDescent="0.25">
      <c r="A1883" t="str">
        <f t="shared" si="29"/>
        <v>MenRecurveU14WA 50m (Barebow) / Metric 122-50</v>
      </c>
      <c r="B1883">
        <v>8</v>
      </c>
      <c r="C1883" t="s">
        <v>0</v>
      </c>
      <c r="D1883" t="s">
        <v>4</v>
      </c>
      <c r="E1883" t="s">
        <v>56</v>
      </c>
      <c r="F1883" t="s">
        <v>76</v>
      </c>
      <c r="G1883">
        <v>499</v>
      </c>
    </row>
    <row r="1884" spans="1:7" x14ac:dyDescent="0.25">
      <c r="A1884" t="str">
        <f t="shared" si="29"/>
        <v>MenRecurveU14WA 50m (Barebow) / Metric 122-50</v>
      </c>
      <c r="B1884">
        <v>9</v>
      </c>
      <c r="C1884" t="s">
        <v>0</v>
      </c>
      <c r="D1884" t="s">
        <v>4</v>
      </c>
      <c r="E1884" t="s">
        <v>56</v>
      </c>
      <c r="F1884" t="s">
        <v>76</v>
      </c>
      <c r="G1884">
        <v>555</v>
      </c>
    </row>
    <row r="1885" spans="1:7" x14ac:dyDescent="0.25">
      <c r="A1885" t="str">
        <f t="shared" si="29"/>
        <v>MenRecurveU14Metric 122-40</v>
      </c>
      <c r="B1885">
        <v>1</v>
      </c>
      <c r="C1885" t="s">
        <v>0</v>
      </c>
      <c r="D1885" t="s">
        <v>4</v>
      </c>
      <c r="E1885" t="s">
        <v>56</v>
      </c>
      <c r="F1885" t="s">
        <v>49</v>
      </c>
      <c r="G1885">
        <v>88</v>
      </c>
    </row>
    <row r="1886" spans="1:7" x14ac:dyDescent="0.25">
      <c r="A1886" t="str">
        <f t="shared" si="29"/>
        <v>MenRecurveU14Metric 122-40</v>
      </c>
      <c r="B1886">
        <v>2</v>
      </c>
      <c r="C1886" t="s">
        <v>0</v>
      </c>
      <c r="D1886" t="s">
        <v>4</v>
      </c>
      <c r="E1886" t="s">
        <v>56</v>
      </c>
      <c r="F1886" t="s">
        <v>49</v>
      </c>
      <c r="G1886">
        <v>133</v>
      </c>
    </row>
    <row r="1887" spans="1:7" x14ac:dyDescent="0.25">
      <c r="A1887" t="str">
        <f t="shared" si="29"/>
        <v>MenRecurveU14Metric 122-40</v>
      </c>
      <c r="B1887">
        <v>3</v>
      </c>
      <c r="C1887" t="s">
        <v>0</v>
      </c>
      <c r="D1887" t="s">
        <v>4</v>
      </c>
      <c r="E1887" t="s">
        <v>56</v>
      </c>
      <c r="F1887" t="s">
        <v>49</v>
      </c>
      <c r="G1887">
        <v>194</v>
      </c>
    </row>
    <row r="1888" spans="1:7" x14ac:dyDescent="0.25">
      <c r="A1888" t="str">
        <f t="shared" si="29"/>
        <v>MenRecurveU14Metric 122-40</v>
      </c>
      <c r="B1888">
        <v>4</v>
      </c>
      <c r="C1888" t="s">
        <v>0</v>
      </c>
      <c r="D1888" t="s">
        <v>4</v>
      </c>
      <c r="E1888" t="s">
        <v>56</v>
      </c>
      <c r="F1888" t="s">
        <v>49</v>
      </c>
      <c r="G1888">
        <v>270</v>
      </c>
    </row>
    <row r="1889" spans="1:7" x14ac:dyDescent="0.25">
      <c r="A1889" t="str">
        <f t="shared" si="29"/>
        <v>MenRecurveU14Metric 122-40</v>
      </c>
      <c r="B1889">
        <v>5</v>
      </c>
      <c r="C1889" t="s">
        <v>0</v>
      </c>
      <c r="D1889" t="s">
        <v>4</v>
      </c>
      <c r="E1889" t="s">
        <v>56</v>
      </c>
      <c r="F1889" t="s">
        <v>49</v>
      </c>
      <c r="G1889">
        <v>355</v>
      </c>
    </row>
    <row r="1890" spans="1:7" x14ac:dyDescent="0.25">
      <c r="A1890" t="str">
        <f t="shared" si="29"/>
        <v>MenRecurveU14Metric 122-40</v>
      </c>
      <c r="B1890">
        <v>6</v>
      </c>
      <c r="C1890" t="s">
        <v>0</v>
      </c>
      <c r="D1890" t="s">
        <v>4</v>
      </c>
      <c r="E1890" t="s">
        <v>56</v>
      </c>
      <c r="F1890" t="s">
        <v>49</v>
      </c>
      <c r="G1890">
        <v>436</v>
      </c>
    </row>
    <row r="1891" spans="1:7" x14ac:dyDescent="0.25">
      <c r="A1891" t="str">
        <f t="shared" si="29"/>
        <v>MenRecurveU14Metric 122-40</v>
      </c>
      <c r="B1891">
        <v>7</v>
      </c>
      <c r="C1891" t="s">
        <v>0</v>
      </c>
      <c r="D1891" t="s">
        <v>4</v>
      </c>
      <c r="E1891" t="s">
        <v>56</v>
      </c>
      <c r="F1891" t="s">
        <v>49</v>
      </c>
      <c r="G1891">
        <v>504</v>
      </c>
    </row>
    <row r="1892" spans="1:7" x14ac:dyDescent="0.25">
      <c r="A1892" t="str">
        <f t="shared" si="29"/>
        <v>MenRecurveU14Metric 122-40</v>
      </c>
      <c r="B1892">
        <v>8</v>
      </c>
      <c r="C1892" t="s">
        <v>0</v>
      </c>
      <c r="D1892" t="s">
        <v>4</v>
      </c>
      <c r="E1892" t="s">
        <v>56</v>
      </c>
      <c r="F1892" t="s">
        <v>49</v>
      </c>
      <c r="G1892">
        <v>559</v>
      </c>
    </row>
    <row r="1893" spans="1:7" x14ac:dyDescent="0.25">
      <c r="A1893" t="str">
        <f t="shared" si="29"/>
        <v>MenRecurveU14Metric 122-40</v>
      </c>
      <c r="B1893">
        <v>9</v>
      </c>
      <c r="C1893" t="s">
        <v>0</v>
      </c>
      <c r="D1893" t="s">
        <v>4</v>
      </c>
      <c r="E1893" t="s">
        <v>56</v>
      </c>
      <c r="F1893" t="s">
        <v>49</v>
      </c>
      <c r="G1893">
        <v>602</v>
      </c>
    </row>
    <row r="1894" spans="1:7" x14ac:dyDescent="0.25">
      <c r="A1894" t="str">
        <f t="shared" si="29"/>
        <v>MenRecurveU14Metric 122-30</v>
      </c>
      <c r="B1894">
        <v>1</v>
      </c>
      <c r="C1894" t="s">
        <v>0</v>
      </c>
      <c r="D1894" t="s">
        <v>4</v>
      </c>
      <c r="E1894" t="s">
        <v>56</v>
      </c>
      <c r="F1894" t="s">
        <v>50</v>
      </c>
      <c r="G1894">
        <v>152</v>
      </c>
    </row>
    <row r="1895" spans="1:7" x14ac:dyDescent="0.25">
      <c r="A1895" t="str">
        <f t="shared" si="29"/>
        <v>MenRecurveU14Metric 122-30</v>
      </c>
      <c r="B1895">
        <v>2</v>
      </c>
      <c r="C1895" t="s">
        <v>0</v>
      </c>
      <c r="D1895" t="s">
        <v>4</v>
      </c>
      <c r="E1895" t="s">
        <v>56</v>
      </c>
      <c r="F1895" t="s">
        <v>50</v>
      </c>
      <c r="G1895">
        <v>219</v>
      </c>
    </row>
    <row r="1896" spans="1:7" x14ac:dyDescent="0.25">
      <c r="A1896" t="str">
        <f t="shared" si="29"/>
        <v>MenRecurveU14Metric 122-30</v>
      </c>
      <c r="B1896">
        <v>3</v>
      </c>
      <c r="C1896" t="s">
        <v>0</v>
      </c>
      <c r="D1896" t="s">
        <v>4</v>
      </c>
      <c r="E1896" t="s">
        <v>56</v>
      </c>
      <c r="F1896" t="s">
        <v>50</v>
      </c>
      <c r="G1896">
        <v>299</v>
      </c>
    </row>
    <row r="1897" spans="1:7" x14ac:dyDescent="0.25">
      <c r="A1897" t="str">
        <f t="shared" si="29"/>
        <v>MenRecurveU14Metric 122-30</v>
      </c>
      <c r="B1897">
        <v>4</v>
      </c>
      <c r="C1897" t="s">
        <v>0</v>
      </c>
      <c r="D1897" t="s">
        <v>4</v>
      </c>
      <c r="E1897" t="s">
        <v>56</v>
      </c>
      <c r="F1897" t="s">
        <v>50</v>
      </c>
      <c r="G1897">
        <v>384</v>
      </c>
    </row>
    <row r="1898" spans="1:7" x14ac:dyDescent="0.25">
      <c r="A1898" t="str">
        <f t="shared" si="29"/>
        <v>MenRecurveU14WA 50m (Compound)</v>
      </c>
      <c r="B1898">
        <v>1</v>
      </c>
      <c r="C1898" t="s">
        <v>0</v>
      </c>
      <c r="D1898" t="s">
        <v>4</v>
      </c>
      <c r="E1898" t="s">
        <v>56</v>
      </c>
      <c r="F1898" t="s">
        <v>59</v>
      </c>
      <c r="G1898">
        <v>25</v>
      </c>
    </row>
    <row r="1899" spans="1:7" x14ac:dyDescent="0.25">
      <c r="A1899" t="str">
        <f t="shared" si="29"/>
        <v>MenRecurveU14WA 50m (Compound)</v>
      </c>
      <c r="B1899">
        <v>2</v>
      </c>
      <c r="C1899" t="s">
        <v>0</v>
      </c>
      <c r="D1899" t="s">
        <v>4</v>
      </c>
      <c r="E1899" t="s">
        <v>56</v>
      </c>
      <c r="F1899" t="s">
        <v>59</v>
      </c>
      <c r="G1899">
        <v>39</v>
      </c>
    </row>
    <row r="1900" spans="1:7" x14ac:dyDescent="0.25">
      <c r="A1900" t="str">
        <f t="shared" si="29"/>
        <v>MenRecurveU14WA 50m (Compound)</v>
      </c>
      <c r="B1900">
        <v>3</v>
      </c>
      <c r="C1900" t="s">
        <v>0</v>
      </c>
      <c r="D1900" t="s">
        <v>4</v>
      </c>
      <c r="E1900" t="s">
        <v>56</v>
      </c>
      <c r="F1900" t="s">
        <v>59</v>
      </c>
      <c r="G1900">
        <v>61</v>
      </c>
    </row>
    <row r="1901" spans="1:7" x14ac:dyDescent="0.25">
      <c r="A1901" t="str">
        <f t="shared" si="29"/>
        <v>MenRecurveU14WA 50m (Compound)</v>
      </c>
      <c r="B1901">
        <v>4</v>
      </c>
      <c r="C1901" t="s">
        <v>0</v>
      </c>
      <c r="D1901" t="s">
        <v>4</v>
      </c>
      <c r="E1901" t="s">
        <v>56</v>
      </c>
      <c r="F1901" t="s">
        <v>59</v>
      </c>
      <c r="G1901">
        <v>95</v>
      </c>
    </row>
    <row r="1902" spans="1:7" x14ac:dyDescent="0.25">
      <c r="A1902" t="str">
        <f t="shared" si="29"/>
        <v>MenRecurveU14WA 50m (Compound)</v>
      </c>
      <c r="B1902">
        <v>5</v>
      </c>
      <c r="C1902" t="s">
        <v>0</v>
      </c>
      <c r="D1902" t="s">
        <v>4</v>
      </c>
      <c r="E1902" t="s">
        <v>56</v>
      </c>
      <c r="F1902" t="s">
        <v>59</v>
      </c>
      <c r="G1902">
        <v>143</v>
      </c>
    </row>
    <row r="1903" spans="1:7" x14ac:dyDescent="0.25">
      <c r="A1903" t="str">
        <f t="shared" si="29"/>
        <v>MenRecurveU14WA 50m (Compound)</v>
      </c>
      <c r="B1903">
        <v>6</v>
      </c>
      <c r="C1903" t="s">
        <v>0</v>
      </c>
      <c r="D1903" t="s">
        <v>4</v>
      </c>
      <c r="E1903" t="s">
        <v>56</v>
      </c>
      <c r="F1903" t="s">
        <v>59</v>
      </c>
      <c r="G1903">
        <v>207</v>
      </c>
    </row>
    <row r="1904" spans="1:7" x14ac:dyDescent="0.25">
      <c r="A1904" t="str">
        <f t="shared" si="29"/>
        <v>MenRecurveU14Metric 80-40</v>
      </c>
      <c r="B1904">
        <v>1</v>
      </c>
      <c r="C1904" t="s">
        <v>0</v>
      </c>
      <c r="D1904" t="s">
        <v>4</v>
      </c>
      <c r="E1904" t="s">
        <v>56</v>
      </c>
      <c r="F1904" t="s">
        <v>60</v>
      </c>
      <c r="G1904">
        <v>41</v>
      </c>
    </row>
    <row r="1905" spans="1:7" x14ac:dyDescent="0.25">
      <c r="A1905" t="str">
        <f t="shared" si="29"/>
        <v>MenRecurveU14Metric 80-40</v>
      </c>
      <c r="B1905">
        <v>2</v>
      </c>
      <c r="C1905" t="s">
        <v>0</v>
      </c>
      <c r="D1905" t="s">
        <v>4</v>
      </c>
      <c r="E1905" t="s">
        <v>56</v>
      </c>
      <c r="F1905" t="s">
        <v>60</v>
      </c>
      <c r="G1905">
        <v>64</v>
      </c>
    </row>
    <row r="1906" spans="1:7" x14ac:dyDescent="0.25">
      <c r="A1906" t="str">
        <f t="shared" si="29"/>
        <v>MenRecurveU14Metric 80-40</v>
      </c>
      <c r="B1906">
        <v>3</v>
      </c>
      <c r="C1906" t="s">
        <v>0</v>
      </c>
      <c r="D1906" t="s">
        <v>4</v>
      </c>
      <c r="E1906" t="s">
        <v>56</v>
      </c>
      <c r="F1906" t="s">
        <v>60</v>
      </c>
      <c r="G1906">
        <v>98</v>
      </c>
    </row>
    <row r="1907" spans="1:7" x14ac:dyDescent="0.25">
      <c r="A1907" t="str">
        <f t="shared" si="29"/>
        <v>MenRecurveU14Metric 80-40</v>
      </c>
      <c r="B1907">
        <v>4</v>
      </c>
      <c r="C1907" t="s">
        <v>0</v>
      </c>
      <c r="D1907" t="s">
        <v>4</v>
      </c>
      <c r="E1907" t="s">
        <v>56</v>
      </c>
      <c r="F1907" t="s">
        <v>60</v>
      </c>
      <c r="G1907">
        <v>147</v>
      </c>
    </row>
    <row r="1908" spans="1:7" x14ac:dyDescent="0.25">
      <c r="A1908" t="str">
        <f t="shared" si="29"/>
        <v>MenRecurveU14Metric 80-40</v>
      </c>
      <c r="B1908">
        <v>5</v>
      </c>
      <c r="C1908" t="s">
        <v>0</v>
      </c>
      <c r="D1908" t="s">
        <v>4</v>
      </c>
      <c r="E1908" t="s">
        <v>56</v>
      </c>
      <c r="F1908" t="s">
        <v>60</v>
      </c>
      <c r="G1908">
        <v>213</v>
      </c>
    </row>
    <row r="1909" spans="1:7" x14ac:dyDescent="0.25">
      <c r="A1909" t="str">
        <f t="shared" si="29"/>
        <v>MenRecurveU14Metric 80-40</v>
      </c>
      <c r="B1909">
        <v>6</v>
      </c>
      <c r="C1909" t="s">
        <v>0</v>
      </c>
      <c r="D1909" t="s">
        <v>4</v>
      </c>
      <c r="E1909" t="s">
        <v>56</v>
      </c>
      <c r="F1909" t="s">
        <v>60</v>
      </c>
      <c r="G1909">
        <v>292</v>
      </c>
    </row>
    <row r="1910" spans="1:7" x14ac:dyDescent="0.25">
      <c r="A1910" t="str">
        <f t="shared" si="29"/>
        <v>MenRecurveU14Metric 80-30</v>
      </c>
      <c r="B1910">
        <v>1</v>
      </c>
      <c r="C1910" t="s">
        <v>0</v>
      </c>
      <c r="D1910" t="s">
        <v>4</v>
      </c>
      <c r="E1910" t="s">
        <v>56</v>
      </c>
      <c r="F1910" t="s">
        <v>61</v>
      </c>
      <c r="G1910">
        <v>74</v>
      </c>
    </row>
    <row r="1911" spans="1:7" x14ac:dyDescent="0.25">
      <c r="A1911" t="str">
        <f t="shared" si="29"/>
        <v>MenRecurveU14Metric 80-30</v>
      </c>
      <c r="B1911">
        <v>2</v>
      </c>
      <c r="C1911" t="s">
        <v>0</v>
      </c>
      <c r="D1911" t="s">
        <v>4</v>
      </c>
      <c r="E1911" t="s">
        <v>56</v>
      </c>
      <c r="F1911" t="s">
        <v>61</v>
      </c>
      <c r="G1911">
        <v>113</v>
      </c>
    </row>
    <row r="1912" spans="1:7" x14ac:dyDescent="0.25">
      <c r="A1912" t="str">
        <f t="shared" si="29"/>
        <v>MenRecurveU14Metric 80-30</v>
      </c>
      <c r="B1912">
        <v>3</v>
      </c>
      <c r="C1912" t="s">
        <v>0</v>
      </c>
      <c r="D1912" t="s">
        <v>4</v>
      </c>
      <c r="E1912" t="s">
        <v>56</v>
      </c>
      <c r="F1912" t="s">
        <v>61</v>
      </c>
      <c r="G1912">
        <v>168</v>
      </c>
    </row>
    <row r="1913" spans="1:7" x14ac:dyDescent="0.25">
      <c r="A1913" t="str">
        <f t="shared" si="29"/>
        <v>MenRecurveU14Metric 80-30</v>
      </c>
      <c r="B1913">
        <v>4</v>
      </c>
      <c r="C1913" t="s">
        <v>0</v>
      </c>
      <c r="D1913" t="s">
        <v>4</v>
      </c>
      <c r="E1913" t="s">
        <v>56</v>
      </c>
      <c r="F1913" t="s">
        <v>61</v>
      </c>
      <c r="G1913">
        <v>239</v>
      </c>
    </row>
    <row r="1914" spans="1:7" x14ac:dyDescent="0.25">
      <c r="A1914" t="str">
        <f t="shared" si="29"/>
        <v>MenRecurveU12York</v>
      </c>
      <c r="B1914">
        <v>1</v>
      </c>
      <c r="C1914" t="s">
        <v>0</v>
      </c>
      <c r="D1914" t="s">
        <v>4</v>
      </c>
      <c r="E1914" t="s">
        <v>57</v>
      </c>
      <c r="F1914" t="s">
        <v>3</v>
      </c>
      <c r="G1914">
        <v>25</v>
      </c>
    </row>
    <row r="1915" spans="1:7" x14ac:dyDescent="0.25">
      <c r="A1915" t="str">
        <f t="shared" si="29"/>
        <v>MenRecurveU12York</v>
      </c>
      <c r="B1915">
        <v>2</v>
      </c>
      <c r="C1915" t="s">
        <v>0</v>
      </c>
      <c r="D1915" t="s">
        <v>4</v>
      </c>
      <c r="E1915" t="s">
        <v>57</v>
      </c>
      <c r="F1915" t="s">
        <v>3</v>
      </c>
      <c r="G1915">
        <v>39</v>
      </c>
    </row>
    <row r="1916" spans="1:7" x14ac:dyDescent="0.25">
      <c r="A1916" t="str">
        <f t="shared" si="29"/>
        <v>MenRecurveU12York</v>
      </c>
      <c r="B1916">
        <v>3</v>
      </c>
      <c r="C1916" t="s">
        <v>0</v>
      </c>
      <c r="D1916" t="s">
        <v>4</v>
      </c>
      <c r="E1916" t="s">
        <v>57</v>
      </c>
      <c r="F1916" t="s">
        <v>3</v>
      </c>
      <c r="G1916">
        <v>62</v>
      </c>
    </row>
    <row r="1917" spans="1:7" x14ac:dyDescent="0.25">
      <c r="A1917" t="str">
        <f t="shared" si="29"/>
        <v>MenRecurveU12York</v>
      </c>
      <c r="B1917">
        <v>4</v>
      </c>
      <c r="C1917" t="s">
        <v>0</v>
      </c>
      <c r="D1917" t="s">
        <v>4</v>
      </c>
      <c r="E1917" t="s">
        <v>57</v>
      </c>
      <c r="F1917" t="s">
        <v>3</v>
      </c>
      <c r="G1917">
        <v>96</v>
      </c>
    </row>
    <row r="1918" spans="1:7" x14ac:dyDescent="0.25">
      <c r="A1918" t="str">
        <f t="shared" si="29"/>
        <v>MenRecurveU12York</v>
      </c>
      <c r="B1918">
        <v>5</v>
      </c>
      <c r="C1918" t="s">
        <v>0</v>
      </c>
      <c r="D1918" t="s">
        <v>4</v>
      </c>
      <c r="E1918" t="s">
        <v>57</v>
      </c>
      <c r="F1918" t="s">
        <v>3</v>
      </c>
      <c r="G1918">
        <v>149</v>
      </c>
    </row>
    <row r="1919" spans="1:7" x14ac:dyDescent="0.25">
      <c r="A1919" t="str">
        <f t="shared" si="29"/>
        <v>MenRecurveU12York</v>
      </c>
      <c r="B1919">
        <v>6</v>
      </c>
      <c r="C1919" t="s">
        <v>0</v>
      </c>
      <c r="D1919" t="s">
        <v>4</v>
      </c>
      <c r="E1919" t="s">
        <v>57</v>
      </c>
      <c r="F1919" t="s">
        <v>3</v>
      </c>
      <c r="G1919">
        <v>223</v>
      </c>
    </row>
    <row r="1920" spans="1:7" x14ac:dyDescent="0.25">
      <c r="A1920" t="str">
        <f t="shared" si="29"/>
        <v>MenRecurveU12York</v>
      </c>
      <c r="B1920">
        <v>7</v>
      </c>
      <c r="C1920" t="s">
        <v>0</v>
      </c>
      <c r="D1920" t="s">
        <v>4</v>
      </c>
      <c r="E1920" t="s">
        <v>57</v>
      </c>
      <c r="F1920" t="s">
        <v>3</v>
      </c>
      <c r="G1920">
        <v>325</v>
      </c>
    </row>
    <row r="1921" spans="1:7" x14ac:dyDescent="0.25">
      <c r="A1921" t="str">
        <f t="shared" si="29"/>
        <v>MenRecurveU12York</v>
      </c>
      <c r="B1921">
        <v>8</v>
      </c>
      <c r="C1921" t="s">
        <v>0</v>
      </c>
      <c r="D1921" t="s">
        <v>4</v>
      </c>
      <c r="E1921" t="s">
        <v>57</v>
      </c>
      <c r="F1921" t="s">
        <v>3</v>
      </c>
      <c r="G1921">
        <v>452</v>
      </c>
    </row>
    <row r="1922" spans="1:7" x14ac:dyDescent="0.25">
      <c r="A1922" t="str">
        <f t="shared" ref="A1922:A1985" si="30">C1922&amp;D1922&amp;E1922&amp;F1922</f>
        <v>MenRecurveU12York</v>
      </c>
      <c r="B1922">
        <v>9</v>
      </c>
      <c r="C1922" t="s">
        <v>0</v>
      </c>
      <c r="D1922" t="s">
        <v>4</v>
      </c>
      <c r="E1922" t="s">
        <v>57</v>
      </c>
      <c r="F1922" t="s">
        <v>3</v>
      </c>
      <c r="G1922">
        <v>597</v>
      </c>
    </row>
    <row r="1923" spans="1:7" x14ac:dyDescent="0.25">
      <c r="A1923" t="str">
        <f t="shared" si="30"/>
        <v>MenRecurveU12Hereford / Bristol I</v>
      </c>
      <c r="B1923">
        <v>1</v>
      </c>
      <c r="C1923" t="s">
        <v>0</v>
      </c>
      <c r="D1923" t="s">
        <v>4</v>
      </c>
      <c r="E1923" t="s">
        <v>57</v>
      </c>
      <c r="F1923" t="s">
        <v>52</v>
      </c>
      <c r="G1923">
        <v>43</v>
      </c>
    </row>
    <row r="1924" spans="1:7" x14ac:dyDescent="0.25">
      <c r="A1924" t="str">
        <f t="shared" si="30"/>
        <v>MenRecurveU12Hereford / Bristol I</v>
      </c>
      <c r="B1924">
        <v>2</v>
      </c>
      <c r="C1924" t="s">
        <v>0</v>
      </c>
      <c r="D1924" t="s">
        <v>4</v>
      </c>
      <c r="E1924" t="s">
        <v>57</v>
      </c>
      <c r="F1924" t="s">
        <v>52</v>
      </c>
      <c r="G1924">
        <v>68</v>
      </c>
    </row>
    <row r="1925" spans="1:7" x14ac:dyDescent="0.25">
      <c r="A1925" t="str">
        <f t="shared" si="30"/>
        <v>MenRecurveU12Hereford / Bristol I</v>
      </c>
      <c r="B1925">
        <v>3</v>
      </c>
      <c r="C1925" t="s">
        <v>0</v>
      </c>
      <c r="D1925" t="s">
        <v>4</v>
      </c>
      <c r="E1925" t="s">
        <v>57</v>
      </c>
      <c r="F1925" t="s">
        <v>52</v>
      </c>
      <c r="G1925">
        <v>106</v>
      </c>
    </row>
    <row r="1926" spans="1:7" x14ac:dyDescent="0.25">
      <c r="A1926" t="str">
        <f t="shared" si="30"/>
        <v>MenRecurveU12Hereford / Bristol I</v>
      </c>
      <c r="B1926">
        <v>4</v>
      </c>
      <c r="C1926" t="s">
        <v>0</v>
      </c>
      <c r="D1926" t="s">
        <v>4</v>
      </c>
      <c r="E1926" t="s">
        <v>57</v>
      </c>
      <c r="F1926" t="s">
        <v>52</v>
      </c>
      <c r="G1926">
        <v>163</v>
      </c>
    </row>
    <row r="1927" spans="1:7" x14ac:dyDescent="0.25">
      <c r="A1927" t="str">
        <f t="shared" si="30"/>
        <v>MenRecurveU12Hereford / Bristol I</v>
      </c>
      <c r="B1927">
        <v>5</v>
      </c>
      <c r="C1927" t="s">
        <v>0</v>
      </c>
      <c r="D1927" t="s">
        <v>4</v>
      </c>
      <c r="E1927" t="s">
        <v>57</v>
      </c>
      <c r="F1927" t="s">
        <v>52</v>
      </c>
      <c r="G1927">
        <v>244</v>
      </c>
    </row>
    <row r="1928" spans="1:7" x14ac:dyDescent="0.25">
      <c r="A1928" t="str">
        <f t="shared" si="30"/>
        <v>MenRecurveU12Hereford / Bristol I</v>
      </c>
      <c r="B1928">
        <v>6</v>
      </c>
      <c r="C1928" t="s">
        <v>0</v>
      </c>
      <c r="D1928" t="s">
        <v>4</v>
      </c>
      <c r="E1928" t="s">
        <v>57</v>
      </c>
      <c r="F1928" t="s">
        <v>52</v>
      </c>
      <c r="G1928">
        <v>353</v>
      </c>
    </row>
    <row r="1929" spans="1:7" x14ac:dyDescent="0.25">
      <c r="A1929" t="str">
        <f t="shared" si="30"/>
        <v>MenRecurveU12Hereford / Bristol I</v>
      </c>
      <c r="B1929">
        <v>7</v>
      </c>
      <c r="C1929" t="s">
        <v>0</v>
      </c>
      <c r="D1929" t="s">
        <v>4</v>
      </c>
      <c r="E1929" t="s">
        <v>57</v>
      </c>
      <c r="F1929" t="s">
        <v>52</v>
      </c>
      <c r="G1929">
        <v>487</v>
      </c>
    </row>
    <row r="1930" spans="1:7" x14ac:dyDescent="0.25">
      <c r="A1930" t="str">
        <f t="shared" si="30"/>
        <v>MenRecurveU12Hereford / Bristol I</v>
      </c>
      <c r="B1930">
        <v>8</v>
      </c>
      <c r="C1930" t="s">
        <v>0</v>
      </c>
      <c r="D1930" t="s">
        <v>4</v>
      </c>
      <c r="E1930" t="s">
        <v>57</v>
      </c>
      <c r="F1930" t="s">
        <v>52</v>
      </c>
      <c r="G1930">
        <v>635</v>
      </c>
    </row>
    <row r="1931" spans="1:7" x14ac:dyDescent="0.25">
      <c r="A1931" t="str">
        <f t="shared" si="30"/>
        <v>MenRecurveU12Hereford / Bristol I</v>
      </c>
      <c r="B1931">
        <v>9</v>
      </c>
      <c r="C1931" t="s">
        <v>0</v>
      </c>
      <c r="D1931" t="s">
        <v>4</v>
      </c>
      <c r="E1931" t="s">
        <v>57</v>
      </c>
      <c r="F1931" t="s">
        <v>52</v>
      </c>
      <c r="G1931">
        <v>784</v>
      </c>
    </row>
    <row r="1932" spans="1:7" x14ac:dyDescent="0.25">
      <c r="A1932" t="str">
        <f t="shared" si="30"/>
        <v>MenRecurveU12Bristol II</v>
      </c>
      <c r="B1932">
        <v>1</v>
      </c>
      <c r="C1932" t="s">
        <v>0</v>
      </c>
      <c r="D1932" t="s">
        <v>4</v>
      </c>
      <c r="E1932" t="s">
        <v>57</v>
      </c>
      <c r="F1932" t="s">
        <v>7</v>
      </c>
      <c r="G1932">
        <v>72</v>
      </c>
    </row>
    <row r="1933" spans="1:7" x14ac:dyDescent="0.25">
      <c r="A1933" t="str">
        <f t="shared" si="30"/>
        <v>MenRecurveU12Bristol II</v>
      </c>
      <c r="B1933">
        <v>2</v>
      </c>
      <c r="C1933" t="s">
        <v>0</v>
      </c>
      <c r="D1933" t="s">
        <v>4</v>
      </c>
      <c r="E1933" t="s">
        <v>57</v>
      </c>
      <c r="F1933" t="s">
        <v>7</v>
      </c>
      <c r="G1933">
        <v>113</v>
      </c>
    </row>
    <row r="1934" spans="1:7" x14ac:dyDescent="0.25">
      <c r="A1934" t="str">
        <f t="shared" si="30"/>
        <v>MenRecurveU12Bristol II</v>
      </c>
      <c r="B1934">
        <v>3</v>
      </c>
      <c r="C1934" t="s">
        <v>0</v>
      </c>
      <c r="D1934" t="s">
        <v>4</v>
      </c>
      <c r="E1934" t="s">
        <v>57</v>
      </c>
      <c r="F1934" t="s">
        <v>7</v>
      </c>
      <c r="G1934">
        <v>173</v>
      </c>
    </row>
    <row r="1935" spans="1:7" x14ac:dyDescent="0.25">
      <c r="A1935" t="str">
        <f t="shared" si="30"/>
        <v>MenRecurveU12Bristol II</v>
      </c>
      <c r="B1935">
        <v>4</v>
      </c>
      <c r="C1935" t="s">
        <v>0</v>
      </c>
      <c r="D1935" t="s">
        <v>4</v>
      </c>
      <c r="E1935" t="s">
        <v>57</v>
      </c>
      <c r="F1935" t="s">
        <v>7</v>
      </c>
      <c r="G1935">
        <v>259</v>
      </c>
    </row>
    <row r="1936" spans="1:7" x14ac:dyDescent="0.25">
      <c r="A1936" t="str">
        <f t="shared" si="30"/>
        <v>MenRecurveU12Bristol II</v>
      </c>
      <c r="B1936">
        <v>5</v>
      </c>
      <c r="C1936" t="s">
        <v>0</v>
      </c>
      <c r="D1936" t="s">
        <v>4</v>
      </c>
      <c r="E1936" t="s">
        <v>57</v>
      </c>
      <c r="F1936" t="s">
        <v>7</v>
      </c>
      <c r="G1936">
        <v>374</v>
      </c>
    </row>
    <row r="1937" spans="1:7" x14ac:dyDescent="0.25">
      <c r="A1937" t="str">
        <f t="shared" si="30"/>
        <v>MenRecurveU12Bristol II</v>
      </c>
      <c r="B1937">
        <v>6</v>
      </c>
      <c r="C1937" t="s">
        <v>0</v>
      </c>
      <c r="D1937" t="s">
        <v>4</v>
      </c>
      <c r="E1937" t="s">
        <v>57</v>
      </c>
      <c r="F1937" t="s">
        <v>7</v>
      </c>
      <c r="G1937">
        <v>515</v>
      </c>
    </row>
    <row r="1938" spans="1:7" x14ac:dyDescent="0.25">
      <c r="A1938" t="str">
        <f t="shared" si="30"/>
        <v>MenRecurveU12Bristol II</v>
      </c>
      <c r="B1938">
        <v>7</v>
      </c>
      <c r="C1938" t="s">
        <v>0</v>
      </c>
      <c r="D1938" t="s">
        <v>4</v>
      </c>
      <c r="E1938" t="s">
        <v>57</v>
      </c>
      <c r="F1938" t="s">
        <v>7</v>
      </c>
      <c r="G1938">
        <v>668</v>
      </c>
    </row>
    <row r="1939" spans="1:7" x14ac:dyDescent="0.25">
      <c r="A1939" t="str">
        <f t="shared" si="30"/>
        <v>MenRecurveU12Bristol II</v>
      </c>
      <c r="B1939">
        <v>8</v>
      </c>
      <c r="C1939" t="s">
        <v>0</v>
      </c>
      <c r="D1939" t="s">
        <v>4</v>
      </c>
      <c r="E1939" t="s">
        <v>57</v>
      </c>
      <c r="F1939" t="s">
        <v>7</v>
      </c>
      <c r="G1939">
        <v>818</v>
      </c>
    </row>
    <row r="1940" spans="1:7" x14ac:dyDescent="0.25">
      <c r="A1940" t="str">
        <f t="shared" si="30"/>
        <v>MenRecurveU12Bristol II</v>
      </c>
      <c r="B1940">
        <v>9</v>
      </c>
      <c r="C1940" t="s">
        <v>0</v>
      </c>
      <c r="D1940" t="s">
        <v>4</v>
      </c>
      <c r="E1940" t="s">
        <v>57</v>
      </c>
      <c r="F1940" t="s">
        <v>7</v>
      </c>
      <c r="G1940">
        <v>948</v>
      </c>
    </row>
    <row r="1941" spans="1:7" x14ac:dyDescent="0.25">
      <c r="A1941" t="str">
        <f t="shared" si="30"/>
        <v>MenRecurveU12Bristol III</v>
      </c>
      <c r="B1941">
        <v>1</v>
      </c>
      <c r="C1941" t="s">
        <v>0</v>
      </c>
      <c r="D1941" t="s">
        <v>4</v>
      </c>
      <c r="E1941" t="s">
        <v>57</v>
      </c>
      <c r="F1941" t="s">
        <v>8</v>
      </c>
      <c r="G1941">
        <v>117</v>
      </c>
    </row>
    <row r="1942" spans="1:7" x14ac:dyDescent="0.25">
      <c r="A1942" t="str">
        <f t="shared" si="30"/>
        <v>MenRecurveU12Bristol III</v>
      </c>
      <c r="B1942">
        <v>2</v>
      </c>
      <c r="C1942" t="s">
        <v>0</v>
      </c>
      <c r="D1942" t="s">
        <v>4</v>
      </c>
      <c r="E1942" t="s">
        <v>57</v>
      </c>
      <c r="F1942" t="s">
        <v>8</v>
      </c>
      <c r="G1942">
        <v>179</v>
      </c>
    </row>
    <row r="1943" spans="1:7" x14ac:dyDescent="0.25">
      <c r="A1943" t="str">
        <f t="shared" si="30"/>
        <v>MenRecurveU12Bristol III</v>
      </c>
      <c r="B1943">
        <v>3</v>
      </c>
      <c r="C1943" t="s">
        <v>0</v>
      </c>
      <c r="D1943" t="s">
        <v>4</v>
      </c>
      <c r="E1943" t="s">
        <v>57</v>
      </c>
      <c r="F1943" t="s">
        <v>8</v>
      </c>
      <c r="G1943">
        <v>266</v>
      </c>
    </row>
    <row r="1944" spans="1:7" x14ac:dyDescent="0.25">
      <c r="A1944" t="str">
        <f t="shared" si="30"/>
        <v>MenRecurveU12Bristol III</v>
      </c>
      <c r="B1944">
        <v>4</v>
      </c>
      <c r="C1944" t="s">
        <v>0</v>
      </c>
      <c r="D1944" t="s">
        <v>4</v>
      </c>
      <c r="E1944" t="s">
        <v>57</v>
      </c>
      <c r="F1944" t="s">
        <v>8</v>
      </c>
      <c r="G1944">
        <v>380</v>
      </c>
    </row>
    <row r="1945" spans="1:7" x14ac:dyDescent="0.25">
      <c r="A1945" t="str">
        <f t="shared" si="30"/>
        <v>MenRecurveU12Bristol III</v>
      </c>
      <c r="B1945">
        <v>5</v>
      </c>
      <c r="C1945" t="s">
        <v>0</v>
      </c>
      <c r="D1945" t="s">
        <v>4</v>
      </c>
      <c r="E1945" t="s">
        <v>57</v>
      </c>
      <c r="F1945" t="s">
        <v>8</v>
      </c>
      <c r="G1945">
        <v>519</v>
      </c>
    </row>
    <row r="1946" spans="1:7" x14ac:dyDescent="0.25">
      <c r="A1946" t="str">
        <f t="shared" si="30"/>
        <v>MenRecurveU12Bristol III</v>
      </c>
      <c r="B1946">
        <v>6</v>
      </c>
      <c r="C1946" t="s">
        <v>0</v>
      </c>
      <c r="D1946" t="s">
        <v>4</v>
      </c>
      <c r="E1946" t="s">
        <v>57</v>
      </c>
      <c r="F1946" t="s">
        <v>8</v>
      </c>
      <c r="G1946">
        <v>671</v>
      </c>
    </row>
    <row r="1947" spans="1:7" x14ac:dyDescent="0.25">
      <c r="A1947" t="str">
        <f t="shared" si="30"/>
        <v>MenRecurveU12Bristol III</v>
      </c>
      <c r="B1947">
        <v>7</v>
      </c>
      <c r="C1947" t="s">
        <v>0</v>
      </c>
      <c r="D1947" t="s">
        <v>4</v>
      </c>
      <c r="E1947" t="s">
        <v>57</v>
      </c>
      <c r="F1947" t="s">
        <v>8</v>
      </c>
      <c r="G1947">
        <v>818</v>
      </c>
    </row>
    <row r="1948" spans="1:7" x14ac:dyDescent="0.25">
      <c r="A1948" t="str">
        <f t="shared" si="30"/>
        <v>MenRecurveU12Bristol III</v>
      </c>
      <c r="B1948">
        <v>8</v>
      </c>
      <c r="C1948" t="s">
        <v>0</v>
      </c>
      <c r="D1948" t="s">
        <v>4</v>
      </c>
      <c r="E1948" t="s">
        <v>57</v>
      </c>
      <c r="F1948" t="s">
        <v>8</v>
      </c>
      <c r="G1948">
        <v>948</v>
      </c>
    </row>
    <row r="1949" spans="1:7" x14ac:dyDescent="0.25">
      <c r="A1949" t="str">
        <f t="shared" si="30"/>
        <v>MenRecurveU12Bristol III</v>
      </c>
      <c r="B1949">
        <v>9</v>
      </c>
      <c r="C1949" t="s">
        <v>0</v>
      </c>
      <c r="D1949" t="s">
        <v>4</v>
      </c>
      <c r="E1949" t="s">
        <v>57</v>
      </c>
      <c r="F1949" t="s">
        <v>8</v>
      </c>
      <c r="G1949">
        <v>1054</v>
      </c>
    </row>
    <row r="1950" spans="1:7" x14ac:dyDescent="0.25">
      <c r="A1950" t="str">
        <f t="shared" si="30"/>
        <v>MenRecurveU12Bristol IV</v>
      </c>
      <c r="B1950">
        <v>1</v>
      </c>
      <c r="C1950" t="s">
        <v>0</v>
      </c>
      <c r="D1950" t="s">
        <v>4</v>
      </c>
      <c r="E1950" t="s">
        <v>57</v>
      </c>
      <c r="F1950" t="s">
        <v>9</v>
      </c>
      <c r="G1950">
        <v>208</v>
      </c>
    </row>
    <row r="1951" spans="1:7" x14ac:dyDescent="0.25">
      <c r="A1951" t="str">
        <f t="shared" si="30"/>
        <v>MenRecurveU12Bristol IV</v>
      </c>
      <c r="B1951">
        <v>2</v>
      </c>
      <c r="C1951" t="s">
        <v>0</v>
      </c>
      <c r="D1951" t="s">
        <v>4</v>
      </c>
      <c r="E1951" t="s">
        <v>57</v>
      </c>
      <c r="F1951" t="s">
        <v>9</v>
      </c>
      <c r="G1951">
        <v>302</v>
      </c>
    </row>
    <row r="1952" spans="1:7" x14ac:dyDescent="0.25">
      <c r="A1952" t="str">
        <f t="shared" si="30"/>
        <v>MenRecurveU12Bristol IV</v>
      </c>
      <c r="B1952">
        <v>3</v>
      </c>
      <c r="C1952" t="s">
        <v>0</v>
      </c>
      <c r="D1952" t="s">
        <v>4</v>
      </c>
      <c r="E1952" t="s">
        <v>57</v>
      </c>
      <c r="F1952" t="s">
        <v>9</v>
      </c>
      <c r="G1952">
        <v>422</v>
      </c>
    </row>
    <row r="1953" spans="1:7" x14ac:dyDescent="0.25">
      <c r="A1953" t="str">
        <f t="shared" si="30"/>
        <v>MenRecurveU12Bristol IV</v>
      </c>
      <c r="B1953">
        <v>4</v>
      </c>
      <c r="C1953" t="s">
        <v>0</v>
      </c>
      <c r="D1953" t="s">
        <v>4</v>
      </c>
      <c r="E1953" t="s">
        <v>57</v>
      </c>
      <c r="F1953" t="s">
        <v>9</v>
      </c>
      <c r="G1953">
        <v>561</v>
      </c>
    </row>
    <row r="1954" spans="1:7" x14ac:dyDescent="0.25">
      <c r="A1954" t="str">
        <f t="shared" si="30"/>
        <v>MenRecurveU12Bristol IV</v>
      </c>
      <c r="B1954">
        <v>5</v>
      </c>
      <c r="C1954" t="s">
        <v>0</v>
      </c>
      <c r="D1954" t="s">
        <v>4</v>
      </c>
      <c r="E1954" t="s">
        <v>57</v>
      </c>
      <c r="F1954" t="s">
        <v>9</v>
      </c>
      <c r="G1954">
        <v>709</v>
      </c>
    </row>
    <row r="1955" spans="1:7" x14ac:dyDescent="0.25">
      <c r="A1955" t="str">
        <f t="shared" si="30"/>
        <v>MenRecurveU12Bristol IV</v>
      </c>
      <c r="B1955">
        <v>6</v>
      </c>
      <c r="C1955" t="s">
        <v>0</v>
      </c>
      <c r="D1955" t="s">
        <v>4</v>
      </c>
      <c r="E1955" t="s">
        <v>57</v>
      </c>
      <c r="F1955" t="s">
        <v>9</v>
      </c>
      <c r="G1955">
        <v>851</v>
      </c>
    </row>
    <row r="1956" spans="1:7" x14ac:dyDescent="0.25">
      <c r="A1956" t="str">
        <f t="shared" si="30"/>
        <v>MenRecurveU12Bristol IV</v>
      </c>
      <c r="B1956">
        <v>7</v>
      </c>
      <c r="C1956" t="s">
        <v>0</v>
      </c>
      <c r="D1956" t="s">
        <v>4</v>
      </c>
      <c r="E1956" t="s">
        <v>57</v>
      </c>
      <c r="F1956" t="s">
        <v>9</v>
      </c>
      <c r="G1956">
        <v>974</v>
      </c>
    </row>
    <row r="1957" spans="1:7" x14ac:dyDescent="0.25">
      <c r="A1957" t="str">
        <f t="shared" si="30"/>
        <v>MenRecurveU12Bristol IV</v>
      </c>
      <c r="B1957">
        <v>8</v>
      </c>
      <c r="C1957" t="s">
        <v>0</v>
      </c>
      <c r="D1957" t="s">
        <v>4</v>
      </c>
      <c r="E1957" t="s">
        <v>57</v>
      </c>
      <c r="F1957" t="s">
        <v>9</v>
      </c>
      <c r="G1957">
        <v>1074</v>
      </c>
    </row>
    <row r="1958" spans="1:7" x14ac:dyDescent="0.25">
      <c r="A1958" t="str">
        <f t="shared" si="30"/>
        <v>MenRecurveU12Bristol IV</v>
      </c>
      <c r="B1958">
        <v>9</v>
      </c>
      <c r="C1958" t="s">
        <v>0</v>
      </c>
      <c r="D1958" t="s">
        <v>4</v>
      </c>
      <c r="E1958" t="s">
        <v>57</v>
      </c>
      <c r="F1958" t="s">
        <v>9</v>
      </c>
      <c r="G1958">
        <v>1153</v>
      </c>
    </row>
    <row r="1959" spans="1:7" x14ac:dyDescent="0.25">
      <c r="A1959" t="str">
        <f t="shared" si="30"/>
        <v>MenRecurveU12Bristol V</v>
      </c>
      <c r="B1959">
        <v>1</v>
      </c>
      <c r="C1959" t="s">
        <v>0</v>
      </c>
      <c r="D1959" t="s">
        <v>4</v>
      </c>
      <c r="E1959" t="s">
        <v>57</v>
      </c>
      <c r="F1959" t="s">
        <v>10</v>
      </c>
      <c r="G1959">
        <v>404</v>
      </c>
    </row>
    <row r="1960" spans="1:7" x14ac:dyDescent="0.25">
      <c r="A1960" t="str">
        <f t="shared" si="30"/>
        <v>MenRecurveU12Bristol V</v>
      </c>
      <c r="B1960">
        <v>2</v>
      </c>
      <c r="C1960" t="s">
        <v>0</v>
      </c>
      <c r="D1960" t="s">
        <v>4</v>
      </c>
      <c r="E1960" t="s">
        <v>57</v>
      </c>
      <c r="F1960" t="s">
        <v>10</v>
      </c>
      <c r="G1960">
        <v>528</v>
      </c>
    </row>
    <row r="1961" spans="1:7" x14ac:dyDescent="0.25">
      <c r="A1961" t="str">
        <f t="shared" si="30"/>
        <v>MenRecurveU12Bristol V</v>
      </c>
      <c r="B1961">
        <v>3</v>
      </c>
      <c r="C1961" t="s">
        <v>0</v>
      </c>
      <c r="D1961" t="s">
        <v>4</v>
      </c>
      <c r="E1961" t="s">
        <v>57</v>
      </c>
      <c r="F1961" t="s">
        <v>10</v>
      </c>
      <c r="G1961">
        <v>664</v>
      </c>
    </row>
    <row r="1962" spans="1:7" x14ac:dyDescent="0.25">
      <c r="A1962" t="str">
        <f t="shared" si="30"/>
        <v>MenRecurveU12Bristol V</v>
      </c>
      <c r="B1962">
        <v>4</v>
      </c>
      <c r="C1962" t="s">
        <v>0</v>
      </c>
      <c r="D1962" t="s">
        <v>4</v>
      </c>
      <c r="E1962" t="s">
        <v>57</v>
      </c>
      <c r="F1962" t="s">
        <v>10</v>
      </c>
      <c r="G1962">
        <v>802</v>
      </c>
    </row>
    <row r="1963" spans="1:7" x14ac:dyDescent="0.25">
      <c r="A1963" t="str">
        <f t="shared" si="30"/>
        <v>MenRecurveU12Bristol V</v>
      </c>
      <c r="B1963">
        <v>5</v>
      </c>
      <c r="C1963" t="s">
        <v>0</v>
      </c>
      <c r="D1963" t="s">
        <v>4</v>
      </c>
      <c r="E1963" t="s">
        <v>57</v>
      </c>
      <c r="F1963" t="s">
        <v>10</v>
      </c>
      <c r="G1963">
        <v>930</v>
      </c>
    </row>
    <row r="1964" spans="1:7" x14ac:dyDescent="0.25">
      <c r="A1964" t="str">
        <f t="shared" si="30"/>
        <v>MenRecurveU12Bristol V</v>
      </c>
      <c r="B1964">
        <v>6</v>
      </c>
      <c r="C1964" t="s">
        <v>0</v>
      </c>
      <c r="D1964" t="s">
        <v>4</v>
      </c>
      <c r="E1964" t="s">
        <v>57</v>
      </c>
      <c r="F1964" t="s">
        <v>10</v>
      </c>
      <c r="G1964">
        <v>1037</v>
      </c>
    </row>
    <row r="1965" spans="1:7" x14ac:dyDescent="0.25">
      <c r="A1965" t="str">
        <f t="shared" si="30"/>
        <v>MenRecurveU12Bristol V</v>
      </c>
      <c r="B1965">
        <v>7</v>
      </c>
      <c r="C1965" t="s">
        <v>0</v>
      </c>
      <c r="D1965" t="s">
        <v>4</v>
      </c>
      <c r="E1965" t="s">
        <v>57</v>
      </c>
      <c r="F1965" t="s">
        <v>10</v>
      </c>
      <c r="G1965">
        <v>1121</v>
      </c>
    </row>
    <row r="1966" spans="1:7" x14ac:dyDescent="0.25">
      <c r="A1966" t="str">
        <f t="shared" si="30"/>
        <v>MenRecurveU12Bristol V</v>
      </c>
      <c r="B1966">
        <v>8</v>
      </c>
      <c r="C1966" t="s">
        <v>0</v>
      </c>
      <c r="D1966" t="s">
        <v>4</v>
      </c>
      <c r="E1966" t="s">
        <v>57</v>
      </c>
      <c r="F1966" t="s">
        <v>10</v>
      </c>
      <c r="G1966">
        <v>1185</v>
      </c>
    </row>
    <row r="1967" spans="1:7" x14ac:dyDescent="0.25">
      <c r="A1967" t="str">
        <f t="shared" si="30"/>
        <v>MenRecurveU12Bristol V</v>
      </c>
      <c r="B1967">
        <v>9</v>
      </c>
      <c r="C1967" t="s">
        <v>0</v>
      </c>
      <c r="D1967" t="s">
        <v>4</v>
      </c>
      <c r="E1967" t="s">
        <v>57</v>
      </c>
      <c r="F1967" t="s">
        <v>10</v>
      </c>
      <c r="G1967">
        <v>1233</v>
      </c>
    </row>
    <row r="1968" spans="1:7" x14ac:dyDescent="0.25">
      <c r="A1968" t="str">
        <f t="shared" si="30"/>
        <v>MenRecurveU12St. George</v>
      </c>
      <c r="B1968">
        <v>1</v>
      </c>
      <c r="C1968" t="s">
        <v>0</v>
      </c>
      <c r="D1968" t="s">
        <v>4</v>
      </c>
      <c r="E1968" t="s">
        <v>57</v>
      </c>
      <c r="F1968" t="s">
        <v>115</v>
      </c>
      <c r="G1968">
        <v>23</v>
      </c>
    </row>
    <row r="1969" spans="1:7" x14ac:dyDescent="0.25">
      <c r="A1969" t="str">
        <f t="shared" si="30"/>
        <v>MenRecurveU12St. George</v>
      </c>
      <c r="B1969">
        <v>2</v>
      </c>
      <c r="C1969" t="s">
        <v>0</v>
      </c>
      <c r="D1969" t="s">
        <v>4</v>
      </c>
      <c r="E1969" t="s">
        <v>57</v>
      </c>
      <c r="F1969" t="s">
        <v>115</v>
      </c>
      <c r="G1969">
        <v>37</v>
      </c>
    </row>
    <row r="1970" spans="1:7" x14ac:dyDescent="0.25">
      <c r="A1970" t="str">
        <f t="shared" si="30"/>
        <v>MenRecurveU12St. George</v>
      </c>
      <c r="B1970">
        <v>3</v>
      </c>
      <c r="C1970" t="s">
        <v>0</v>
      </c>
      <c r="D1970" t="s">
        <v>4</v>
      </c>
      <c r="E1970" t="s">
        <v>57</v>
      </c>
      <c r="F1970" t="s">
        <v>115</v>
      </c>
      <c r="G1970">
        <v>57</v>
      </c>
    </row>
    <row r="1971" spans="1:7" x14ac:dyDescent="0.25">
      <c r="A1971" t="str">
        <f t="shared" si="30"/>
        <v>MenRecurveU12St. George</v>
      </c>
      <c r="B1971">
        <v>4</v>
      </c>
      <c r="C1971" t="s">
        <v>0</v>
      </c>
      <c r="D1971" t="s">
        <v>4</v>
      </c>
      <c r="E1971" t="s">
        <v>57</v>
      </c>
      <c r="F1971" t="s">
        <v>115</v>
      </c>
      <c r="G1971">
        <v>89</v>
      </c>
    </row>
    <row r="1972" spans="1:7" x14ac:dyDescent="0.25">
      <c r="A1972" t="str">
        <f t="shared" si="30"/>
        <v>MenRecurveU12St. George</v>
      </c>
      <c r="B1972">
        <v>5</v>
      </c>
      <c r="C1972" t="s">
        <v>0</v>
      </c>
      <c r="D1972" t="s">
        <v>4</v>
      </c>
      <c r="E1972" t="s">
        <v>57</v>
      </c>
      <c r="F1972" t="s">
        <v>115</v>
      </c>
      <c r="G1972">
        <v>136</v>
      </c>
    </row>
    <row r="1973" spans="1:7" x14ac:dyDescent="0.25">
      <c r="A1973" t="str">
        <f t="shared" si="30"/>
        <v>MenRecurveU12St. George</v>
      </c>
      <c r="B1973">
        <v>6</v>
      </c>
      <c r="C1973" t="s">
        <v>0</v>
      </c>
      <c r="D1973" t="s">
        <v>4</v>
      </c>
      <c r="E1973" t="s">
        <v>57</v>
      </c>
      <c r="F1973" t="s">
        <v>115</v>
      </c>
      <c r="G1973">
        <v>202</v>
      </c>
    </row>
    <row r="1974" spans="1:7" x14ac:dyDescent="0.25">
      <c r="A1974" t="str">
        <f t="shared" si="30"/>
        <v>MenRecurveU12Albion / Long Windsor</v>
      </c>
      <c r="B1974">
        <v>1</v>
      </c>
      <c r="C1974" t="s">
        <v>0</v>
      </c>
      <c r="D1974" t="s">
        <v>4</v>
      </c>
      <c r="E1974" t="s">
        <v>57</v>
      </c>
      <c r="F1974" t="s">
        <v>128</v>
      </c>
      <c r="G1974">
        <v>39</v>
      </c>
    </row>
    <row r="1975" spans="1:7" x14ac:dyDescent="0.25">
      <c r="A1975" t="str">
        <f t="shared" si="30"/>
        <v>MenRecurveU12Albion / Long Windsor</v>
      </c>
      <c r="B1975">
        <v>2</v>
      </c>
      <c r="C1975" t="s">
        <v>0</v>
      </c>
      <c r="D1975" t="s">
        <v>4</v>
      </c>
      <c r="E1975" t="s">
        <v>57</v>
      </c>
      <c r="F1975" t="s">
        <v>128</v>
      </c>
      <c r="G1975">
        <v>61</v>
      </c>
    </row>
    <row r="1976" spans="1:7" x14ac:dyDescent="0.25">
      <c r="A1976" t="str">
        <f t="shared" si="30"/>
        <v>MenRecurveU12Albion / Long Windsor</v>
      </c>
      <c r="B1976">
        <v>3</v>
      </c>
      <c r="C1976" t="s">
        <v>0</v>
      </c>
      <c r="D1976" t="s">
        <v>4</v>
      </c>
      <c r="E1976" t="s">
        <v>57</v>
      </c>
      <c r="F1976" t="s">
        <v>128</v>
      </c>
      <c r="G1976">
        <v>95</v>
      </c>
    </row>
    <row r="1977" spans="1:7" x14ac:dyDescent="0.25">
      <c r="A1977" t="str">
        <f t="shared" si="30"/>
        <v>MenRecurveU12Albion / Long Windsor</v>
      </c>
      <c r="B1977">
        <v>4</v>
      </c>
      <c r="C1977" t="s">
        <v>0</v>
      </c>
      <c r="D1977" t="s">
        <v>4</v>
      </c>
      <c r="E1977" t="s">
        <v>57</v>
      </c>
      <c r="F1977" t="s">
        <v>128</v>
      </c>
      <c r="G1977">
        <v>144</v>
      </c>
    </row>
    <row r="1978" spans="1:7" x14ac:dyDescent="0.25">
      <c r="A1978" t="str">
        <f t="shared" si="30"/>
        <v>MenRecurveU12Albion / Long Windsor</v>
      </c>
      <c r="B1978">
        <v>5</v>
      </c>
      <c r="C1978" t="s">
        <v>0</v>
      </c>
      <c r="D1978" t="s">
        <v>4</v>
      </c>
      <c r="E1978" t="s">
        <v>57</v>
      </c>
      <c r="F1978" t="s">
        <v>128</v>
      </c>
      <c r="G1978">
        <v>214</v>
      </c>
    </row>
    <row r="1979" spans="1:7" x14ac:dyDescent="0.25">
      <c r="A1979" t="str">
        <f t="shared" si="30"/>
        <v>MenRecurveU12Albion / Long Windsor</v>
      </c>
      <c r="B1979">
        <v>6</v>
      </c>
      <c r="C1979" t="s">
        <v>0</v>
      </c>
      <c r="D1979" t="s">
        <v>4</v>
      </c>
      <c r="E1979" t="s">
        <v>57</v>
      </c>
      <c r="F1979" t="s">
        <v>128</v>
      </c>
      <c r="G1979">
        <v>304</v>
      </c>
    </row>
    <row r="1980" spans="1:7" x14ac:dyDescent="0.25">
      <c r="A1980" t="str">
        <f t="shared" si="30"/>
        <v>MenRecurveU12Windsor</v>
      </c>
      <c r="B1980">
        <v>1</v>
      </c>
      <c r="C1980" t="s">
        <v>0</v>
      </c>
      <c r="D1980" t="s">
        <v>4</v>
      </c>
      <c r="E1980" t="s">
        <v>57</v>
      </c>
      <c r="F1980" t="s">
        <v>11</v>
      </c>
      <c r="G1980">
        <v>63</v>
      </c>
    </row>
    <row r="1981" spans="1:7" x14ac:dyDescent="0.25">
      <c r="A1981" t="str">
        <f t="shared" si="30"/>
        <v>MenRecurveU12Windsor</v>
      </c>
      <c r="B1981">
        <v>2</v>
      </c>
      <c r="C1981" t="s">
        <v>0</v>
      </c>
      <c r="D1981" t="s">
        <v>4</v>
      </c>
      <c r="E1981" t="s">
        <v>57</v>
      </c>
      <c r="F1981" t="s">
        <v>11</v>
      </c>
      <c r="G1981">
        <v>99</v>
      </c>
    </row>
    <row r="1982" spans="1:7" x14ac:dyDescent="0.25">
      <c r="A1982" t="str">
        <f t="shared" si="30"/>
        <v>MenRecurveU12Windsor</v>
      </c>
      <c r="B1982">
        <v>3</v>
      </c>
      <c r="C1982" t="s">
        <v>0</v>
      </c>
      <c r="D1982" t="s">
        <v>4</v>
      </c>
      <c r="E1982" t="s">
        <v>57</v>
      </c>
      <c r="F1982" t="s">
        <v>11</v>
      </c>
      <c r="G1982">
        <v>150</v>
      </c>
    </row>
    <row r="1983" spans="1:7" x14ac:dyDescent="0.25">
      <c r="A1983" t="str">
        <f t="shared" si="30"/>
        <v>MenRecurveU12Windsor</v>
      </c>
      <c r="B1983">
        <v>4</v>
      </c>
      <c r="C1983" t="s">
        <v>0</v>
      </c>
      <c r="D1983" t="s">
        <v>4</v>
      </c>
      <c r="E1983" t="s">
        <v>57</v>
      </c>
      <c r="F1983" t="s">
        <v>11</v>
      </c>
      <c r="G1983">
        <v>222</v>
      </c>
    </row>
    <row r="1984" spans="1:7" x14ac:dyDescent="0.25">
      <c r="A1984" t="str">
        <f t="shared" si="30"/>
        <v>MenRecurveU12Windsor</v>
      </c>
      <c r="B1984">
        <v>5</v>
      </c>
      <c r="C1984" t="s">
        <v>0</v>
      </c>
      <c r="D1984" t="s">
        <v>4</v>
      </c>
      <c r="E1984" t="s">
        <v>57</v>
      </c>
      <c r="F1984" t="s">
        <v>11</v>
      </c>
      <c r="G1984">
        <v>315</v>
      </c>
    </row>
    <row r="1985" spans="1:7" x14ac:dyDescent="0.25">
      <c r="A1985" t="str">
        <f t="shared" si="30"/>
        <v>MenRecurveU12Windsor</v>
      </c>
      <c r="B1985">
        <v>6</v>
      </c>
      <c r="C1985" t="s">
        <v>0</v>
      </c>
      <c r="D1985" t="s">
        <v>4</v>
      </c>
      <c r="E1985" t="s">
        <v>57</v>
      </c>
      <c r="F1985" t="s">
        <v>11</v>
      </c>
      <c r="G1985">
        <v>424</v>
      </c>
    </row>
    <row r="1986" spans="1:7" x14ac:dyDescent="0.25">
      <c r="A1986" t="str">
        <f t="shared" ref="A1986:A2049" si="31">C1986&amp;D1986&amp;E1986&amp;F1986</f>
        <v>MenRecurveU12Windsor 50</v>
      </c>
      <c r="B1986">
        <v>1</v>
      </c>
      <c r="C1986" t="s">
        <v>0</v>
      </c>
      <c r="D1986" t="s">
        <v>4</v>
      </c>
      <c r="E1986" t="s">
        <v>57</v>
      </c>
      <c r="F1986" t="s">
        <v>12</v>
      </c>
      <c r="G1986">
        <v>106</v>
      </c>
    </row>
    <row r="1987" spans="1:7" x14ac:dyDescent="0.25">
      <c r="A1987" t="str">
        <f t="shared" si="31"/>
        <v>MenRecurveU12Windsor 50</v>
      </c>
      <c r="B1987">
        <v>2</v>
      </c>
      <c r="C1987" t="s">
        <v>0</v>
      </c>
      <c r="D1987" t="s">
        <v>4</v>
      </c>
      <c r="E1987" t="s">
        <v>57</v>
      </c>
      <c r="F1987" t="s">
        <v>12</v>
      </c>
      <c r="G1987">
        <v>160</v>
      </c>
    </row>
    <row r="1988" spans="1:7" x14ac:dyDescent="0.25">
      <c r="A1988" t="str">
        <f t="shared" si="31"/>
        <v>MenRecurveU12Windsor 50</v>
      </c>
      <c r="B1988">
        <v>3</v>
      </c>
      <c r="C1988" t="s">
        <v>0</v>
      </c>
      <c r="D1988" t="s">
        <v>4</v>
      </c>
      <c r="E1988" t="s">
        <v>57</v>
      </c>
      <c r="F1988" t="s">
        <v>12</v>
      </c>
      <c r="G1988">
        <v>234</v>
      </c>
    </row>
    <row r="1989" spans="1:7" x14ac:dyDescent="0.25">
      <c r="A1989" t="str">
        <f t="shared" si="31"/>
        <v>MenRecurveU12Windsor 50</v>
      </c>
      <c r="B1989">
        <v>4</v>
      </c>
      <c r="C1989" t="s">
        <v>0</v>
      </c>
      <c r="D1989" t="s">
        <v>4</v>
      </c>
      <c r="E1989" t="s">
        <v>57</v>
      </c>
      <c r="F1989" t="s">
        <v>12</v>
      </c>
      <c r="G1989">
        <v>328</v>
      </c>
    </row>
    <row r="1990" spans="1:7" x14ac:dyDescent="0.25">
      <c r="A1990" t="str">
        <f t="shared" si="31"/>
        <v>MenRecurveU12Windsor 50</v>
      </c>
      <c r="B1990">
        <v>5</v>
      </c>
      <c r="C1990" t="s">
        <v>0</v>
      </c>
      <c r="D1990" t="s">
        <v>4</v>
      </c>
      <c r="E1990" t="s">
        <v>57</v>
      </c>
      <c r="F1990" t="s">
        <v>12</v>
      </c>
      <c r="G1990">
        <v>436</v>
      </c>
    </row>
    <row r="1991" spans="1:7" x14ac:dyDescent="0.25">
      <c r="A1991" t="str">
        <f t="shared" si="31"/>
        <v>MenRecurveU12Windsor 50</v>
      </c>
      <c r="B1991">
        <v>6</v>
      </c>
      <c r="C1991" t="s">
        <v>0</v>
      </c>
      <c r="D1991" t="s">
        <v>4</v>
      </c>
      <c r="E1991" t="s">
        <v>57</v>
      </c>
      <c r="F1991" t="s">
        <v>12</v>
      </c>
      <c r="G1991">
        <v>548</v>
      </c>
    </row>
    <row r="1992" spans="1:7" x14ac:dyDescent="0.25">
      <c r="A1992" t="str">
        <f t="shared" si="31"/>
        <v>MenRecurveU12Windsor 40</v>
      </c>
      <c r="B1992">
        <v>1</v>
      </c>
      <c r="C1992" t="s">
        <v>0</v>
      </c>
      <c r="D1992" t="s">
        <v>4</v>
      </c>
      <c r="E1992" t="s">
        <v>57</v>
      </c>
      <c r="F1992" t="s">
        <v>13</v>
      </c>
      <c r="G1992">
        <v>195</v>
      </c>
    </row>
    <row r="1993" spans="1:7" x14ac:dyDescent="0.25">
      <c r="A1993" t="str">
        <f t="shared" si="31"/>
        <v>MenRecurveU12Windsor 40</v>
      </c>
      <c r="B1993">
        <v>2</v>
      </c>
      <c r="C1993" t="s">
        <v>0</v>
      </c>
      <c r="D1993" t="s">
        <v>4</v>
      </c>
      <c r="E1993" t="s">
        <v>57</v>
      </c>
      <c r="F1993" t="s">
        <v>13</v>
      </c>
      <c r="G1993">
        <v>277</v>
      </c>
    </row>
    <row r="1994" spans="1:7" x14ac:dyDescent="0.25">
      <c r="A1994" t="str">
        <f t="shared" si="31"/>
        <v>MenRecurveU12Windsor 40</v>
      </c>
      <c r="B1994">
        <v>3</v>
      </c>
      <c r="C1994" t="s">
        <v>0</v>
      </c>
      <c r="D1994" t="s">
        <v>4</v>
      </c>
      <c r="E1994" t="s">
        <v>57</v>
      </c>
      <c r="F1994" t="s">
        <v>13</v>
      </c>
      <c r="G1994">
        <v>374</v>
      </c>
    </row>
    <row r="1995" spans="1:7" x14ac:dyDescent="0.25">
      <c r="A1995" t="str">
        <f t="shared" si="31"/>
        <v>MenRecurveU12Windsor 40</v>
      </c>
      <c r="B1995">
        <v>4</v>
      </c>
      <c r="C1995" t="s">
        <v>0</v>
      </c>
      <c r="D1995" t="s">
        <v>4</v>
      </c>
      <c r="E1995" t="s">
        <v>57</v>
      </c>
      <c r="F1995" t="s">
        <v>13</v>
      </c>
      <c r="G1995">
        <v>481</v>
      </c>
    </row>
    <row r="1996" spans="1:7" x14ac:dyDescent="0.25">
      <c r="A1996" t="str">
        <f t="shared" si="31"/>
        <v>MenRecurveU12Windsor 40</v>
      </c>
      <c r="B1996">
        <v>5</v>
      </c>
      <c r="C1996" t="s">
        <v>0</v>
      </c>
      <c r="D1996" t="s">
        <v>4</v>
      </c>
      <c r="E1996" t="s">
        <v>57</v>
      </c>
      <c r="F1996" t="s">
        <v>13</v>
      </c>
      <c r="G1996">
        <v>587</v>
      </c>
    </row>
    <row r="1997" spans="1:7" x14ac:dyDescent="0.25">
      <c r="A1997" t="str">
        <f t="shared" si="31"/>
        <v>MenRecurveU12Windsor 40</v>
      </c>
      <c r="B1997">
        <v>6</v>
      </c>
      <c r="C1997" t="s">
        <v>0</v>
      </c>
      <c r="D1997" t="s">
        <v>4</v>
      </c>
      <c r="E1997" t="s">
        <v>57</v>
      </c>
      <c r="F1997" t="s">
        <v>13</v>
      </c>
      <c r="G1997">
        <v>685</v>
      </c>
    </row>
    <row r="1998" spans="1:7" x14ac:dyDescent="0.25">
      <c r="A1998" t="str">
        <f t="shared" si="31"/>
        <v>MenRecurveU12Windsor 30</v>
      </c>
      <c r="B1998">
        <v>1</v>
      </c>
      <c r="C1998" t="s">
        <v>0</v>
      </c>
      <c r="D1998" t="s">
        <v>4</v>
      </c>
      <c r="E1998" t="s">
        <v>57</v>
      </c>
      <c r="F1998" t="s">
        <v>14</v>
      </c>
      <c r="G1998">
        <v>387</v>
      </c>
    </row>
    <row r="1999" spans="1:7" x14ac:dyDescent="0.25">
      <c r="A1999" t="str">
        <f t="shared" si="31"/>
        <v>MenRecurveU12Windsor 30</v>
      </c>
      <c r="B1999">
        <v>2</v>
      </c>
      <c r="C1999" t="s">
        <v>0</v>
      </c>
      <c r="D1999" t="s">
        <v>4</v>
      </c>
      <c r="E1999" t="s">
        <v>57</v>
      </c>
      <c r="F1999" t="s">
        <v>14</v>
      </c>
      <c r="G1999">
        <v>482</v>
      </c>
    </row>
    <row r="2000" spans="1:7" x14ac:dyDescent="0.25">
      <c r="A2000" t="str">
        <f t="shared" si="31"/>
        <v>MenRecurveU12Windsor 30</v>
      </c>
      <c r="B2000">
        <v>3</v>
      </c>
      <c r="C2000" t="s">
        <v>0</v>
      </c>
      <c r="D2000" t="s">
        <v>4</v>
      </c>
      <c r="E2000" t="s">
        <v>57</v>
      </c>
      <c r="F2000" t="s">
        <v>14</v>
      </c>
      <c r="G2000">
        <v>579</v>
      </c>
    </row>
    <row r="2001" spans="1:7" x14ac:dyDescent="0.25">
      <c r="A2001" t="str">
        <f t="shared" si="31"/>
        <v>MenRecurveU12Windsor 30</v>
      </c>
      <c r="B2001">
        <v>4</v>
      </c>
      <c r="C2001" t="s">
        <v>0</v>
      </c>
      <c r="D2001" t="s">
        <v>4</v>
      </c>
      <c r="E2001" t="s">
        <v>57</v>
      </c>
      <c r="F2001" t="s">
        <v>14</v>
      </c>
      <c r="G2001">
        <v>672</v>
      </c>
    </row>
    <row r="2002" spans="1:7" x14ac:dyDescent="0.25">
      <c r="A2002" t="str">
        <f t="shared" si="31"/>
        <v>MenRecurveU12Windsor 30</v>
      </c>
      <c r="B2002">
        <v>5</v>
      </c>
      <c r="C2002" t="s">
        <v>0</v>
      </c>
      <c r="D2002" t="s">
        <v>4</v>
      </c>
      <c r="E2002" t="s">
        <v>57</v>
      </c>
      <c r="F2002" t="s">
        <v>14</v>
      </c>
      <c r="G2002">
        <v>755</v>
      </c>
    </row>
    <row r="2003" spans="1:7" x14ac:dyDescent="0.25">
      <c r="A2003" t="str">
        <f t="shared" si="31"/>
        <v>MenRecurveU12Windsor 30</v>
      </c>
      <c r="B2003">
        <v>6</v>
      </c>
      <c r="C2003" t="s">
        <v>0</v>
      </c>
      <c r="D2003" t="s">
        <v>4</v>
      </c>
      <c r="E2003" t="s">
        <v>57</v>
      </c>
      <c r="F2003" t="s">
        <v>14</v>
      </c>
      <c r="G2003">
        <v>823</v>
      </c>
    </row>
    <row r="2004" spans="1:7" x14ac:dyDescent="0.25">
      <c r="A2004" t="str">
        <f t="shared" si="31"/>
        <v>MenRecurveU12New Western</v>
      </c>
      <c r="B2004">
        <v>1</v>
      </c>
      <c r="C2004" t="s">
        <v>0</v>
      </c>
      <c r="D2004" t="s">
        <v>4</v>
      </c>
      <c r="E2004" t="s">
        <v>57</v>
      </c>
      <c r="F2004" t="s">
        <v>15</v>
      </c>
      <c r="G2004">
        <v>14</v>
      </c>
    </row>
    <row r="2005" spans="1:7" x14ac:dyDescent="0.25">
      <c r="A2005" t="str">
        <f t="shared" si="31"/>
        <v>MenRecurveU12New Western</v>
      </c>
      <c r="B2005">
        <v>2</v>
      </c>
      <c r="C2005" t="s">
        <v>0</v>
      </c>
      <c r="D2005" t="s">
        <v>4</v>
      </c>
      <c r="E2005" t="s">
        <v>57</v>
      </c>
      <c r="F2005" t="s">
        <v>15</v>
      </c>
      <c r="G2005">
        <v>22</v>
      </c>
    </row>
    <row r="2006" spans="1:7" x14ac:dyDescent="0.25">
      <c r="A2006" t="str">
        <f t="shared" si="31"/>
        <v>MenRecurveU12New Western</v>
      </c>
      <c r="B2006">
        <v>3</v>
      </c>
      <c r="C2006" t="s">
        <v>0</v>
      </c>
      <c r="D2006" t="s">
        <v>4</v>
      </c>
      <c r="E2006" t="s">
        <v>57</v>
      </c>
      <c r="F2006" t="s">
        <v>15</v>
      </c>
      <c r="G2006">
        <v>34</v>
      </c>
    </row>
    <row r="2007" spans="1:7" x14ac:dyDescent="0.25">
      <c r="A2007" t="str">
        <f t="shared" si="31"/>
        <v>MenRecurveU12New Western</v>
      </c>
      <c r="B2007">
        <v>4</v>
      </c>
      <c r="C2007" t="s">
        <v>0</v>
      </c>
      <c r="D2007" t="s">
        <v>4</v>
      </c>
      <c r="E2007" t="s">
        <v>57</v>
      </c>
      <c r="F2007" t="s">
        <v>15</v>
      </c>
      <c r="G2007">
        <v>54</v>
      </c>
    </row>
    <row r="2008" spans="1:7" x14ac:dyDescent="0.25">
      <c r="A2008" t="str">
        <f t="shared" si="31"/>
        <v>MenRecurveU12New Western</v>
      </c>
      <c r="B2008">
        <v>5</v>
      </c>
      <c r="C2008" t="s">
        <v>0</v>
      </c>
      <c r="D2008" t="s">
        <v>4</v>
      </c>
      <c r="E2008" t="s">
        <v>57</v>
      </c>
      <c r="F2008" t="s">
        <v>15</v>
      </c>
      <c r="G2008">
        <v>85</v>
      </c>
    </row>
    <row r="2009" spans="1:7" x14ac:dyDescent="0.25">
      <c r="A2009" t="str">
        <f t="shared" si="31"/>
        <v>MenRecurveU12New Western</v>
      </c>
      <c r="B2009">
        <v>6</v>
      </c>
      <c r="C2009" t="s">
        <v>0</v>
      </c>
      <c r="D2009" t="s">
        <v>4</v>
      </c>
      <c r="E2009" t="s">
        <v>57</v>
      </c>
      <c r="F2009" t="s">
        <v>15</v>
      </c>
      <c r="G2009">
        <v>129</v>
      </c>
    </row>
    <row r="2010" spans="1:7" x14ac:dyDescent="0.25">
      <c r="A2010" t="str">
        <f t="shared" si="31"/>
        <v>MenRecurveU12Long Western</v>
      </c>
      <c r="B2010">
        <v>1</v>
      </c>
      <c r="C2010" t="s">
        <v>0</v>
      </c>
      <c r="D2010" t="s">
        <v>4</v>
      </c>
      <c r="E2010" t="s">
        <v>57</v>
      </c>
      <c r="F2010" t="s">
        <v>16</v>
      </c>
      <c r="G2010">
        <v>26</v>
      </c>
    </row>
    <row r="2011" spans="1:7" x14ac:dyDescent="0.25">
      <c r="A2011" t="str">
        <f t="shared" si="31"/>
        <v>MenRecurveU12Long Western</v>
      </c>
      <c r="B2011">
        <v>2</v>
      </c>
      <c r="C2011" t="s">
        <v>0</v>
      </c>
      <c r="D2011" t="s">
        <v>4</v>
      </c>
      <c r="E2011" t="s">
        <v>57</v>
      </c>
      <c r="F2011" t="s">
        <v>16</v>
      </c>
      <c r="G2011">
        <v>41</v>
      </c>
    </row>
    <row r="2012" spans="1:7" x14ac:dyDescent="0.25">
      <c r="A2012" t="str">
        <f t="shared" si="31"/>
        <v>MenRecurveU12Long Western</v>
      </c>
      <c r="B2012">
        <v>3</v>
      </c>
      <c r="C2012" t="s">
        <v>0</v>
      </c>
      <c r="D2012" t="s">
        <v>4</v>
      </c>
      <c r="E2012" t="s">
        <v>57</v>
      </c>
      <c r="F2012" t="s">
        <v>16</v>
      </c>
      <c r="G2012">
        <v>64</v>
      </c>
    </row>
    <row r="2013" spans="1:7" x14ac:dyDescent="0.25">
      <c r="A2013" t="str">
        <f t="shared" si="31"/>
        <v>MenRecurveU12Long Western</v>
      </c>
      <c r="B2013">
        <v>4</v>
      </c>
      <c r="C2013" t="s">
        <v>0</v>
      </c>
      <c r="D2013" t="s">
        <v>4</v>
      </c>
      <c r="E2013" t="s">
        <v>57</v>
      </c>
      <c r="F2013" t="s">
        <v>16</v>
      </c>
      <c r="G2013">
        <v>99</v>
      </c>
    </row>
    <row r="2014" spans="1:7" x14ac:dyDescent="0.25">
      <c r="A2014" t="str">
        <f t="shared" si="31"/>
        <v>MenRecurveU12Long Western</v>
      </c>
      <c r="B2014">
        <v>5</v>
      </c>
      <c r="C2014" t="s">
        <v>0</v>
      </c>
      <c r="D2014" t="s">
        <v>4</v>
      </c>
      <c r="E2014" t="s">
        <v>57</v>
      </c>
      <c r="F2014" t="s">
        <v>16</v>
      </c>
      <c r="G2014">
        <v>150</v>
      </c>
    </row>
    <row r="2015" spans="1:7" x14ac:dyDescent="0.25">
      <c r="A2015" t="str">
        <f t="shared" si="31"/>
        <v>MenRecurveU12Long Western</v>
      </c>
      <c r="B2015">
        <v>6</v>
      </c>
      <c r="C2015" t="s">
        <v>0</v>
      </c>
      <c r="D2015" t="s">
        <v>4</v>
      </c>
      <c r="E2015" t="s">
        <v>57</v>
      </c>
      <c r="F2015" t="s">
        <v>16</v>
      </c>
      <c r="G2015">
        <v>220</v>
      </c>
    </row>
    <row r="2016" spans="1:7" x14ac:dyDescent="0.25">
      <c r="A2016" t="str">
        <f t="shared" si="31"/>
        <v>MenRecurveU12Western</v>
      </c>
      <c r="B2016">
        <v>1</v>
      </c>
      <c r="C2016" t="s">
        <v>0</v>
      </c>
      <c r="D2016" t="s">
        <v>4</v>
      </c>
      <c r="E2016" t="s">
        <v>57</v>
      </c>
      <c r="F2016" t="s">
        <v>17</v>
      </c>
      <c r="G2016">
        <v>43</v>
      </c>
    </row>
    <row r="2017" spans="1:7" x14ac:dyDescent="0.25">
      <c r="A2017" t="str">
        <f t="shared" si="31"/>
        <v>MenRecurveU12Western</v>
      </c>
      <c r="B2017">
        <v>2</v>
      </c>
      <c r="C2017" t="s">
        <v>0</v>
      </c>
      <c r="D2017" t="s">
        <v>4</v>
      </c>
      <c r="E2017" t="s">
        <v>57</v>
      </c>
      <c r="F2017" t="s">
        <v>17</v>
      </c>
      <c r="G2017">
        <v>67</v>
      </c>
    </row>
    <row r="2018" spans="1:7" x14ac:dyDescent="0.25">
      <c r="A2018" t="str">
        <f t="shared" si="31"/>
        <v>MenRecurveU12Western</v>
      </c>
      <c r="B2018">
        <v>3</v>
      </c>
      <c r="C2018" t="s">
        <v>0</v>
      </c>
      <c r="D2018" t="s">
        <v>4</v>
      </c>
      <c r="E2018" t="s">
        <v>57</v>
      </c>
      <c r="F2018" t="s">
        <v>17</v>
      </c>
      <c r="G2018">
        <v>105</v>
      </c>
    </row>
    <row r="2019" spans="1:7" x14ac:dyDescent="0.25">
      <c r="A2019" t="str">
        <f t="shared" si="31"/>
        <v>MenRecurveU12Western</v>
      </c>
      <c r="B2019">
        <v>4</v>
      </c>
      <c r="C2019" t="s">
        <v>0</v>
      </c>
      <c r="D2019" t="s">
        <v>4</v>
      </c>
      <c r="E2019" t="s">
        <v>57</v>
      </c>
      <c r="F2019" t="s">
        <v>17</v>
      </c>
      <c r="G2019">
        <v>158</v>
      </c>
    </row>
    <row r="2020" spans="1:7" x14ac:dyDescent="0.25">
      <c r="A2020" t="str">
        <f t="shared" si="31"/>
        <v>MenRecurveU12Western</v>
      </c>
      <c r="B2020">
        <v>5</v>
      </c>
      <c r="C2020" t="s">
        <v>0</v>
      </c>
      <c r="D2020" t="s">
        <v>4</v>
      </c>
      <c r="E2020" t="s">
        <v>57</v>
      </c>
      <c r="F2020" t="s">
        <v>17</v>
      </c>
      <c r="G2020">
        <v>232</v>
      </c>
    </row>
    <row r="2021" spans="1:7" x14ac:dyDescent="0.25">
      <c r="A2021" t="str">
        <f t="shared" si="31"/>
        <v>MenRecurveU12Western</v>
      </c>
      <c r="B2021">
        <v>6</v>
      </c>
      <c r="C2021" t="s">
        <v>0</v>
      </c>
      <c r="D2021" t="s">
        <v>4</v>
      </c>
      <c r="E2021" t="s">
        <v>57</v>
      </c>
      <c r="F2021" t="s">
        <v>17</v>
      </c>
      <c r="G2021">
        <v>324</v>
      </c>
    </row>
    <row r="2022" spans="1:7" x14ac:dyDescent="0.25">
      <c r="A2022" t="str">
        <f t="shared" si="31"/>
        <v>MenRecurveU12Western 50</v>
      </c>
      <c r="B2022">
        <v>1</v>
      </c>
      <c r="C2022" t="s">
        <v>0</v>
      </c>
      <c r="D2022" t="s">
        <v>4</v>
      </c>
      <c r="E2022" t="s">
        <v>57</v>
      </c>
      <c r="F2022" t="s">
        <v>18</v>
      </c>
      <c r="G2022">
        <v>67</v>
      </c>
    </row>
    <row r="2023" spans="1:7" x14ac:dyDescent="0.25">
      <c r="A2023" t="str">
        <f t="shared" si="31"/>
        <v>MenRecurveU12Western 50</v>
      </c>
      <c r="B2023">
        <v>2</v>
      </c>
      <c r="C2023" t="s">
        <v>0</v>
      </c>
      <c r="D2023" t="s">
        <v>4</v>
      </c>
      <c r="E2023" t="s">
        <v>57</v>
      </c>
      <c r="F2023" t="s">
        <v>18</v>
      </c>
      <c r="G2023">
        <v>104</v>
      </c>
    </row>
    <row r="2024" spans="1:7" x14ac:dyDescent="0.25">
      <c r="A2024" t="str">
        <f t="shared" si="31"/>
        <v>MenRecurveU12Western 50</v>
      </c>
      <c r="B2024">
        <v>3</v>
      </c>
      <c r="C2024" t="s">
        <v>0</v>
      </c>
      <c r="D2024" t="s">
        <v>4</v>
      </c>
      <c r="E2024" t="s">
        <v>57</v>
      </c>
      <c r="F2024" t="s">
        <v>18</v>
      </c>
      <c r="G2024">
        <v>158</v>
      </c>
    </row>
    <row r="2025" spans="1:7" x14ac:dyDescent="0.25">
      <c r="A2025" t="str">
        <f t="shared" si="31"/>
        <v>MenRecurveU12Western 50</v>
      </c>
      <c r="B2025">
        <v>4</v>
      </c>
      <c r="C2025" t="s">
        <v>0</v>
      </c>
      <c r="D2025" t="s">
        <v>4</v>
      </c>
      <c r="E2025" t="s">
        <v>57</v>
      </c>
      <c r="F2025" t="s">
        <v>18</v>
      </c>
      <c r="G2025">
        <v>231</v>
      </c>
    </row>
    <row r="2026" spans="1:7" x14ac:dyDescent="0.25">
      <c r="A2026" t="str">
        <f t="shared" si="31"/>
        <v>MenRecurveU12Western 50</v>
      </c>
      <c r="B2026">
        <v>5</v>
      </c>
      <c r="C2026" t="s">
        <v>0</v>
      </c>
      <c r="D2026" t="s">
        <v>4</v>
      </c>
      <c r="E2026" t="s">
        <v>57</v>
      </c>
      <c r="F2026" t="s">
        <v>18</v>
      </c>
      <c r="G2026">
        <v>323</v>
      </c>
    </row>
    <row r="2027" spans="1:7" x14ac:dyDescent="0.25">
      <c r="A2027" t="str">
        <f t="shared" si="31"/>
        <v>MenRecurveU12Western 50</v>
      </c>
      <c r="B2027">
        <v>6</v>
      </c>
      <c r="C2027" t="s">
        <v>0</v>
      </c>
      <c r="D2027" t="s">
        <v>4</v>
      </c>
      <c r="E2027" t="s">
        <v>57</v>
      </c>
      <c r="F2027" t="s">
        <v>18</v>
      </c>
      <c r="G2027">
        <v>426</v>
      </c>
    </row>
    <row r="2028" spans="1:7" x14ac:dyDescent="0.25">
      <c r="A2028" t="str">
        <f t="shared" si="31"/>
        <v>MenRecurveU12Western 40</v>
      </c>
      <c r="B2028">
        <v>1</v>
      </c>
      <c r="C2028" t="s">
        <v>0</v>
      </c>
      <c r="D2028" t="s">
        <v>4</v>
      </c>
      <c r="E2028" t="s">
        <v>57</v>
      </c>
      <c r="F2028" t="s">
        <v>19</v>
      </c>
      <c r="G2028">
        <v>115</v>
      </c>
    </row>
    <row r="2029" spans="1:7" x14ac:dyDescent="0.25">
      <c r="A2029" t="str">
        <f t="shared" si="31"/>
        <v>MenRecurveU12Western 40</v>
      </c>
      <c r="B2029">
        <v>2</v>
      </c>
      <c r="C2029" t="s">
        <v>0</v>
      </c>
      <c r="D2029" t="s">
        <v>4</v>
      </c>
      <c r="E2029" t="s">
        <v>57</v>
      </c>
      <c r="F2029" t="s">
        <v>19</v>
      </c>
      <c r="G2029">
        <v>173</v>
      </c>
    </row>
    <row r="2030" spans="1:7" x14ac:dyDescent="0.25">
      <c r="A2030" t="str">
        <f t="shared" si="31"/>
        <v>MenRecurveU12Western 40</v>
      </c>
      <c r="B2030">
        <v>3</v>
      </c>
      <c r="C2030" t="s">
        <v>0</v>
      </c>
      <c r="D2030" t="s">
        <v>4</v>
      </c>
      <c r="E2030" t="s">
        <v>57</v>
      </c>
      <c r="F2030" t="s">
        <v>19</v>
      </c>
      <c r="G2030">
        <v>250</v>
      </c>
    </row>
    <row r="2031" spans="1:7" x14ac:dyDescent="0.25">
      <c r="A2031" t="str">
        <f t="shared" si="31"/>
        <v>MenRecurveU12Western 40</v>
      </c>
      <c r="B2031">
        <v>4</v>
      </c>
      <c r="C2031" t="s">
        <v>0</v>
      </c>
      <c r="D2031" t="s">
        <v>4</v>
      </c>
      <c r="E2031" t="s">
        <v>57</v>
      </c>
      <c r="F2031" t="s">
        <v>19</v>
      </c>
      <c r="G2031">
        <v>344</v>
      </c>
    </row>
    <row r="2032" spans="1:7" x14ac:dyDescent="0.25">
      <c r="A2032" t="str">
        <f t="shared" si="31"/>
        <v>MenRecurveU12Western 40</v>
      </c>
      <c r="B2032">
        <v>5</v>
      </c>
      <c r="C2032" t="s">
        <v>0</v>
      </c>
      <c r="D2032" t="s">
        <v>4</v>
      </c>
      <c r="E2032" t="s">
        <v>57</v>
      </c>
      <c r="F2032" t="s">
        <v>19</v>
      </c>
      <c r="G2032">
        <v>447</v>
      </c>
    </row>
    <row r="2033" spans="1:7" x14ac:dyDescent="0.25">
      <c r="A2033" t="str">
        <f t="shared" si="31"/>
        <v>MenRecurveU12Western 40</v>
      </c>
      <c r="B2033">
        <v>6</v>
      </c>
      <c r="C2033" t="s">
        <v>0</v>
      </c>
      <c r="D2033" t="s">
        <v>4</v>
      </c>
      <c r="E2033" t="s">
        <v>57</v>
      </c>
      <c r="F2033" t="s">
        <v>19</v>
      </c>
      <c r="G2033">
        <v>546</v>
      </c>
    </row>
    <row r="2034" spans="1:7" x14ac:dyDescent="0.25">
      <c r="A2034" t="str">
        <f t="shared" si="31"/>
        <v>MenRecurveU12Western 30</v>
      </c>
      <c r="B2034">
        <v>1</v>
      </c>
      <c r="C2034" t="s">
        <v>0</v>
      </c>
      <c r="D2034" t="s">
        <v>4</v>
      </c>
      <c r="E2034" t="s">
        <v>57</v>
      </c>
      <c r="F2034" t="s">
        <v>20</v>
      </c>
      <c r="G2034">
        <v>219</v>
      </c>
    </row>
    <row r="2035" spans="1:7" x14ac:dyDescent="0.25">
      <c r="A2035" t="str">
        <f t="shared" si="31"/>
        <v>MenRecurveU12Western 30</v>
      </c>
      <c r="B2035">
        <v>2</v>
      </c>
      <c r="C2035" t="s">
        <v>0</v>
      </c>
      <c r="D2035" t="s">
        <v>4</v>
      </c>
      <c r="E2035" t="s">
        <v>57</v>
      </c>
      <c r="F2035" t="s">
        <v>20</v>
      </c>
      <c r="G2035">
        <v>305</v>
      </c>
    </row>
    <row r="2036" spans="1:7" x14ac:dyDescent="0.25">
      <c r="A2036" t="str">
        <f t="shared" si="31"/>
        <v>MenRecurveU12Western 30</v>
      </c>
      <c r="B2036">
        <v>3</v>
      </c>
      <c r="C2036" t="s">
        <v>0</v>
      </c>
      <c r="D2036" t="s">
        <v>4</v>
      </c>
      <c r="E2036" t="s">
        <v>57</v>
      </c>
      <c r="F2036" t="s">
        <v>20</v>
      </c>
      <c r="G2036">
        <v>403</v>
      </c>
    </row>
    <row r="2037" spans="1:7" x14ac:dyDescent="0.25">
      <c r="A2037" t="str">
        <f t="shared" si="31"/>
        <v>MenRecurveU12Western 30</v>
      </c>
      <c r="B2037">
        <v>4</v>
      </c>
      <c r="C2037" t="s">
        <v>0</v>
      </c>
      <c r="D2037" t="s">
        <v>4</v>
      </c>
      <c r="E2037" t="s">
        <v>57</v>
      </c>
      <c r="F2037" t="s">
        <v>20</v>
      </c>
      <c r="G2037">
        <v>503</v>
      </c>
    </row>
    <row r="2038" spans="1:7" x14ac:dyDescent="0.25">
      <c r="A2038" t="str">
        <f t="shared" si="31"/>
        <v>MenRecurveU12Western 30</v>
      </c>
      <c r="B2038">
        <v>5</v>
      </c>
      <c r="C2038" t="s">
        <v>0</v>
      </c>
      <c r="D2038" t="s">
        <v>4</v>
      </c>
      <c r="E2038" t="s">
        <v>57</v>
      </c>
      <c r="F2038" t="s">
        <v>20</v>
      </c>
      <c r="G2038">
        <v>595</v>
      </c>
    </row>
    <row r="2039" spans="1:7" x14ac:dyDescent="0.25">
      <c r="A2039" t="str">
        <f t="shared" si="31"/>
        <v>MenRecurveU12Western 30</v>
      </c>
      <c r="B2039">
        <v>6</v>
      </c>
      <c r="C2039" t="s">
        <v>0</v>
      </c>
      <c r="D2039" t="s">
        <v>4</v>
      </c>
      <c r="E2039" t="s">
        <v>57</v>
      </c>
      <c r="F2039" t="s">
        <v>20</v>
      </c>
      <c r="G2039">
        <v>673</v>
      </c>
    </row>
    <row r="2040" spans="1:7" x14ac:dyDescent="0.25">
      <c r="A2040" t="str">
        <f t="shared" si="31"/>
        <v>MenRecurveU12American</v>
      </c>
      <c r="B2040">
        <v>1</v>
      </c>
      <c r="C2040" t="s">
        <v>0</v>
      </c>
      <c r="D2040" t="s">
        <v>4</v>
      </c>
      <c r="E2040" t="s">
        <v>57</v>
      </c>
      <c r="F2040" t="s">
        <v>21</v>
      </c>
      <c r="G2040">
        <v>53</v>
      </c>
    </row>
    <row r="2041" spans="1:7" x14ac:dyDescent="0.25">
      <c r="A2041" t="str">
        <f t="shared" si="31"/>
        <v>MenRecurveU12American</v>
      </c>
      <c r="B2041">
        <v>2</v>
      </c>
      <c r="C2041" t="s">
        <v>0</v>
      </c>
      <c r="D2041" t="s">
        <v>4</v>
      </c>
      <c r="E2041" t="s">
        <v>57</v>
      </c>
      <c r="F2041" t="s">
        <v>21</v>
      </c>
      <c r="G2041">
        <v>82</v>
      </c>
    </row>
    <row r="2042" spans="1:7" x14ac:dyDescent="0.25">
      <c r="A2042" t="str">
        <f t="shared" si="31"/>
        <v>MenRecurveU12American</v>
      </c>
      <c r="B2042">
        <v>3</v>
      </c>
      <c r="C2042" t="s">
        <v>0</v>
      </c>
      <c r="D2042" t="s">
        <v>4</v>
      </c>
      <c r="E2042" t="s">
        <v>57</v>
      </c>
      <c r="F2042" t="s">
        <v>21</v>
      </c>
      <c r="G2042">
        <v>125</v>
      </c>
    </row>
    <row r="2043" spans="1:7" x14ac:dyDescent="0.25">
      <c r="A2043" t="str">
        <f t="shared" si="31"/>
        <v>MenRecurveU12American</v>
      </c>
      <c r="B2043">
        <v>4</v>
      </c>
      <c r="C2043" t="s">
        <v>0</v>
      </c>
      <c r="D2043" t="s">
        <v>4</v>
      </c>
      <c r="E2043" t="s">
        <v>57</v>
      </c>
      <c r="F2043" t="s">
        <v>21</v>
      </c>
      <c r="G2043">
        <v>185</v>
      </c>
    </row>
    <row r="2044" spans="1:7" x14ac:dyDescent="0.25">
      <c r="A2044" t="str">
        <f t="shared" si="31"/>
        <v>MenRecurveU12American</v>
      </c>
      <c r="B2044">
        <v>5</v>
      </c>
      <c r="C2044" t="s">
        <v>0</v>
      </c>
      <c r="D2044" t="s">
        <v>4</v>
      </c>
      <c r="E2044" t="s">
        <v>57</v>
      </c>
      <c r="F2044" t="s">
        <v>21</v>
      </c>
      <c r="G2044">
        <v>263</v>
      </c>
    </row>
    <row r="2045" spans="1:7" x14ac:dyDescent="0.25">
      <c r="A2045" t="str">
        <f t="shared" si="31"/>
        <v>MenRecurveU12American</v>
      </c>
      <c r="B2045">
        <v>6</v>
      </c>
      <c r="C2045" t="s">
        <v>0</v>
      </c>
      <c r="D2045" t="s">
        <v>4</v>
      </c>
      <c r="E2045" t="s">
        <v>57</v>
      </c>
      <c r="F2045" t="s">
        <v>21</v>
      </c>
      <c r="G2045">
        <v>354</v>
      </c>
    </row>
    <row r="2046" spans="1:7" x14ac:dyDescent="0.25">
      <c r="A2046" t="str">
        <f t="shared" si="31"/>
        <v>MenRecurveU12St. Nicholas</v>
      </c>
      <c r="B2046">
        <v>1</v>
      </c>
      <c r="C2046" t="s">
        <v>0</v>
      </c>
      <c r="D2046" t="s">
        <v>4</v>
      </c>
      <c r="E2046" t="s">
        <v>57</v>
      </c>
      <c r="F2046" t="s">
        <v>116</v>
      </c>
      <c r="G2046">
        <v>97</v>
      </c>
    </row>
    <row r="2047" spans="1:7" x14ac:dyDescent="0.25">
      <c r="A2047" t="str">
        <f t="shared" si="31"/>
        <v>MenRecurveU12St. Nicholas</v>
      </c>
      <c r="B2047">
        <v>2</v>
      </c>
      <c r="C2047" t="s">
        <v>0</v>
      </c>
      <c r="D2047" t="s">
        <v>4</v>
      </c>
      <c r="E2047" t="s">
        <v>57</v>
      </c>
      <c r="F2047" t="s">
        <v>116</v>
      </c>
      <c r="G2047">
        <v>145</v>
      </c>
    </row>
    <row r="2048" spans="1:7" x14ac:dyDescent="0.25">
      <c r="A2048" t="str">
        <f t="shared" si="31"/>
        <v>MenRecurveU12St. Nicholas</v>
      </c>
      <c r="B2048">
        <v>3</v>
      </c>
      <c r="C2048" t="s">
        <v>0</v>
      </c>
      <c r="D2048" t="s">
        <v>4</v>
      </c>
      <c r="E2048" t="s">
        <v>57</v>
      </c>
      <c r="F2048" t="s">
        <v>116</v>
      </c>
      <c r="G2048">
        <v>211</v>
      </c>
    </row>
    <row r="2049" spans="1:7" x14ac:dyDescent="0.25">
      <c r="A2049" t="str">
        <f t="shared" si="31"/>
        <v>MenRecurveU12St. Nicholas</v>
      </c>
      <c r="B2049">
        <v>4</v>
      </c>
      <c r="C2049" t="s">
        <v>0</v>
      </c>
      <c r="D2049" t="s">
        <v>4</v>
      </c>
      <c r="E2049" t="s">
        <v>57</v>
      </c>
      <c r="F2049" t="s">
        <v>116</v>
      </c>
      <c r="G2049">
        <v>292</v>
      </c>
    </row>
    <row r="2050" spans="1:7" x14ac:dyDescent="0.25">
      <c r="A2050" t="str">
        <f t="shared" ref="A2050:A2113" si="32">C2050&amp;D2050&amp;E2050&amp;F2050</f>
        <v>MenRecurveU12St. Nicholas</v>
      </c>
      <c r="B2050">
        <v>5</v>
      </c>
      <c r="C2050" t="s">
        <v>0</v>
      </c>
      <c r="D2050" t="s">
        <v>4</v>
      </c>
      <c r="E2050" t="s">
        <v>57</v>
      </c>
      <c r="F2050" t="s">
        <v>116</v>
      </c>
      <c r="G2050">
        <v>382</v>
      </c>
    </row>
    <row r="2051" spans="1:7" x14ac:dyDescent="0.25">
      <c r="A2051" t="str">
        <f t="shared" si="32"/>
        <v>MenRecurveU12St. Nicholas</v>
      </c>
      <c r="B2051">
        <v>6</v>
      </c>
      <c r="C2051" t="s">
        <v>0</v>
      </c>
      <c r="D2051" t="s">
        <v>4</v>
      </c>
      <c r="E2051" t="s">
        <v>57</v>
      </c>
      <c r="F2051" t="s">
        <v>116</v>
      </c>
      <c r="G2051">
        <v>470</v>
      </c>
    </row>
    <row r="2052" spans="1:7" x14ac:dyDescent="0.25">
      <c r="A2052" t="str">
        <f t="shared" si="32"/>
        <v>MenRecurveU12New National</v>
      </c>
      <c r="B2052">
        <v>1</v>
      </c>
      <c r="C2052" t="s">
        <v>0</v>
      </c>
      <c r="D2052" t="s">
        <v>4</v>
      </c>
      <c r="E2052" t="s">
        <v>57</v>
      </c>
      <c r="F2052" t="s">
        <v>22</v>
      </c>
      <c r="G2052">
        <v>10</v>
      </c>
    </row>
    <row r="2053" spans="1:7" x14ac:dyDescent="0.25">
      <c r="A2053" t="str">
        <f t="shared" si="32"/>
        <v>MenRecurveU12New National</v>
      </c>
      <c r="B2053">
        <v>2</v>
      </c>
      <c r="C2053" t="s">
        <v>0</v>
      </c>
      <c r="D2053" t="s">
        <v>4</v>
      </c>
      <c r="E2053" t="s">
        <v>57</v>
      </c>
      <c r="F2053" t="s">
        <v>22</v>
      </c>
      <c r="G2053">
        <v>15</v>
      </c>
    </row>
    <row r="2054" spans="1:7" x14ac:dyDescent="0.25">
      <c r="A2054" t="str">
        <f t="shared" si="32"/>
        <v>MenRecurveU12New National</v>
      </c>
      <c r="B2054">
        <v>3</v>
      </c>
      <c r="C2054" t="s">
        <v>0</v>
      </c>
      <c r="D2054" t="s">
        <v>4</v>
      </c>
      <c r="E2054" t="s">
        <v>57</v>
      </c>
      <c r="F2054" t="s">
        <v>22</v>
      </c>
      <c r="G2054">
        <v>24</v>
      </c>
    </row>
    <row r="2055" spans="1:7" x14ac:dyDescent="0.25">
      <c r="A2055" t="str">
        <f t="shared" si="32"/>
        <v>MenRecurveU12New National</v>
      </c>
      <c r="B2055">
        <v>4</v>
      </c>
      <c r="C2055" t="s">
        <v>0</v>
      </c>
      <c r="D2055" t="s">
        <v>4</v>
      </c>
      <c r="E2055" t="s">
        <v>57</v>
      </c>
      <c r="F2055" t="s">
        <v>22</v>
      </c>
      <c r="G2055">
        <v>37</v>
      </c>
    </row>
    <row r="2056" spans="1:7" x14ac:dyDescent="0.25">
      <c r="A2056" t="str">
        <f t="shared" si="32"/>
        <v>MenRecurveU12New National</v>
      </c>
      <c r="B2056">
        <v>5</v>
      </c>
      <c r="C2056" t="s">
        <v>0</v>
      </c>
      <c r="D2056" t="s">
        <v>4</v>
      </c>
      <c r="E2056" t="s">
        <v>57</v>
      </c>
      <c r="F2056" t="s">
        <v>22</v>
      </c>
      <c r="G2056">
        <v>58</v>
      </c>
    </row>
    <row r="2057" spans="1:7" x14ac:dyDescent="0.25">
      <c r="A2057" t="str">
        <f t="shared" si="32"/>
        <v>MenRecurveU12New National</v>
      </c>
      <c r="B2057">
        <v>6</v>
      </c>
      <c r="C2057" t="s">
        <v>0</v>
      </c>
      <c r="D2057" t="s">
        <v>4</v>
      </c>
      <c r="E2057" t="s">
        <v>57</v>
      </c>
      <c r="F2057" t="s">
        <v>22</v>
      </c>
      <c r="G2057">
        <v>89</v>
      </c>
    </row>
    <row r="2058" spans="1:7" x14ac:dyDescent="0.25">
      <c r="A2058" t="str">
        <f t="shared" si="32"/>
        <v>MenRecurveU12Long National</v>
      </c>
      <c r="B2058">
        <v>1</v>
      </c>
      <c r="C2058" t="s">
        <v>0</v>
      </c>
      <c r="D2058" t="s">
        <v>4</v>
      </c>
      <c r="E2058" t="s">
        <v>57</v>
      </c>
      <c r="F2058" t="s">
        <v>23</v>
      </c>
      <c r="G2058">
        <v>17</v>
      </c>
    </row>
    <row r="2059" spans="1:7" x14ac:dyDescent="0.25">
      <c r="A2059" t="str">
        <f t="shared" si="32"/>
        <v>MenRecurveU12Long National</v>
      </c>
      <c r="B2059">
        <v>2</v>
      </c>
      <c r="C2059" t="s">
        <v>0</v>
      </c>
      <c r="D2059" t="s">
        <v>4</v>
      </c>
      <c r="E2059" t="s">
        <v>57</v>
      </c>
      <c r="F2059" t="s">
        <v>23</v>
      </c>
      <c r="G2059">
        <v>27</v>
      </c>
    </row>
    <row r="2060" spans="1:7" x14ac:dyDescent="0.25">
      <c r="A2060" t="str">
        <f t="shared" si="32"/>
        <v>MenRecurveU12Long National</v>
      </c>
      <c r="B2060">
        <v>3</v>
      </c>
      <c r="C2060" t="s">
        <v>0</v>
      </c>
      <c r="D2060" t="s">
        <v>4</v>
      </c>
      <c r="E2060" t="s">
        <v>57</v>
      </c>
      <c r="F2060" t="s">
        <v>23</v>
      </c>
      <c r="G2060">
        <v>43</v>
      </c>
    </row>
    <row r="2061" spans="1:7" x14ac:dyDescent="0.25">
      <c r="A2061" t="str">
        <f t="shared" si="32"/>
        <v>MenRecurveU12Long National</v>
      </c>
      <c r="B2061">
        <v>4</v>
      </c>
      <c r="C2061" t="s">
        <v>0</v>
      </c>
      <c r="D2061" t="s">
        <v>4</v>
      </c>
      <c r="E2061" t="s">
        <v>57</v>
      </c>
      <c r="F2061" t="s">
        <v>23</v>
      </c>
      <c r="G2061">
        <v>67</v>
      </c>
    </row>
    <row r="2062" spans="1:7" x14ac:dyDescent="0.25">
      <c r="A2062" t="str">
        <f t="shared" si="32"/>
        <v>MenRecurveU12Long National</v>
      </c>
      <c r="B2062">
        <v>5</v>
      </c>
      <c r="C2062" t="s">
        <v>0</v>
      </c>
      <c r="D2062" t="s">
        <v>4</v>
      </c>
      <c r="E2062" t="s">
        <v>57</v>
      </c>
      <c r="F2062" t="s">
        <v>23</v>
      </c>
      <c r="G2062">
        <v>102</v>
      </c>
    </row>
    <row r="2063" spans="1:7" x14ac:dyDescent="0.25">
      <c r="A2063" t="str">
        <f t="shared" si="32"/>
        <v>MenRecurveU12Long National</v>
      </c>
      <c r="B2063">
        <v>6</v>
      </c>
      <c r="C2063" t="s">
        <v>0</v>
      </c>
      <c r="D2063" t="s">
        <v>4</v>
      </c>
      <c r="E2063" t="s">
        <v>57</v>
      </c>
      <c r="F2063" t="s">
        <v>23</v>
      </c>
      <c r="G2063">
        <v>151</v>
      </c>
    </row>
    <row r="2064" spans="1:7" x14ac:dyDescent="0.25">
      <c r="A2064" t="str">
        <f t="shared" si="32"/>
        <v>MenRecurveU12National</v>
      </c>
      <c r="B2064">
        <v>1</v>
      </c>
      <c r="C2064" t="s">
        <v>0</v>
      </c>
      <c r="D2064" t="s">
        <v>4</v>
      </c>
      <c r="E2064" t="s">
        <v>57</v>
      </c>
      <c r="F2064" t="s">
        <v>24</v>
      </c>
      <c r="G2064">
        <v>30</v>
      </c>
    </row>
    <row r="2065" spans="1:7" x14ac:dyDescent="0.25">
      <c r="A2065" t="str">
        <f t="shared" si="32"/>
        <v>MenRecurveU12National</v>
      </c>
      <c r="B2065">
        <v>2</v>
      </c>
      <c r="C2065" t="s">
        <v>0</v>
      </c>
      <c r="D2065" t="s">
        <v>4</v>
      </c>
      <c r="E2065" t="s">
        <v>57</v>
      </c>
      <c r="F2065" t="s">
        <v>24</v>
      </c>
      <c r="G2065">
        <v>47</v>
      </c>
    </row>
    <row r="2066" spans="1:7" x14ac:dyDescent="0.25">
      <c r="A2066" t="str">
        <f t="shared" si="32"/>
        <v>MenRecurveU12National</v>
      </c>
      <c r="B2066">
        <v>3</v>
      </c>
      <c r="C2066" t="s">
        <v>0</v>
      </c>
      <c r="D2066" t="s">
        <v>4</v>
      </c>
      <c r="E2066" t="s">
        <v>57</v>
      </c>
      <c r="F2066" t="s">
        <v>24</v>
      </c>
      <c r="G2066">
        <v>74</v>
      </c>
    </row>
    <row r="2067" spans="1:7" x14ac:dyDescent="0.25">
      <c r="A2067" t="str">
        <f t="shared" si="32"/>
        <v>MenRecurveU12National</v>
      </c>
      <c r="B2067">
        <v>4</v>
      </c>
      <c r="C2067" t="s">
        <v>0</v>
      </c>
      <c r="D2067" t="s">
        <v>4</v>
      </c>
      <c r="E2067" t="s">
        <v>57</v>
      </c>
      <c r="F2067" t="s">
        <v>24</v>
      </c>
      <c r="G2067">
        <v>112</v>
      </c>
    </row>
    <row r="2068" spans="1:7" x14ac:dyDescent="0.25">
      <c r="A2068" t="str">
        <f t="shared" si="32"/>
        <v>MenRecurveU12National</v>
      </c>
      <c r="B2068">
        <v>5</v>
      </c>
      <c r="C2068" t="s">
        <v>0</v>
      </c>
      <c r="D2068" t="s">
        <v>4</v>
      </c>
      <c r="E2068" t="s">
        <v>57</v>
      </c>
      <c r="F2068" t="s">
        <v>24</v>
      </c>
      <c r="G2068">
        <v>165</v>
      </c>
    </row>
    <row r="2069" spans="1:7" x14ac:dyDescent="0.25">
      <c r="A2069" t="str">
        <f t="shared" si="32"/>
        <v>MenRecurveU12National</v>
      </c>
      <c r="B2069">
        <v>6</v>
      </c>
      <c r="C2069" t="s">
        <v>0</v>
      </c>
      <c r="D2069" t="s">
        <v>4</v>
      </c>
      <c r="E2069" t="s">
        <v>57</v>
      </c>
      <c r="F2069" t="s">
        <v>24</v>
      </c>
      <c r="G2069">
        <v>232</v>
      </c>
    </row>
    <row r="2070" spans="1:7" x14ac:dyDescent="0.25">
      <c r="A2070" t="str">
        <f t="shared" si="32"/>
        <v>MenRecurveU12National 50</v>
      </c>
      <c r="B2070">
        <v>1</v>
      </c>
      <c r="C2070" t="s">
        <v>0</v>
      </c>
      <c r="D2070" t="s">
        <v>4</v>
      </c>
      <c r="E2070" t="s">
        <v>57</v>
      </c>
      <c r="F2070" t="s">
        <v>25</v>
      </c>
      <c r="G2070">
        <v>47</v>
      </c>
    </row>
    <row r="2071" spans="1:7" x14ac:dyDescent="0.25">
      <c r="A2071" t="str">
        <f t="shared" si="32"/>
        <v>MenRecurveU12National 50</v>
      </c>
      <c r="B2071">
        <v>2</v>
      </c>
      <c r="C2071" t="s">
        <v>0</v>
      </c>
      <c r="D2071" t="s">
        <v>4</v>
      </c>
      <c r="E2071" t="s">
        <v>57</v>
      </c>
      <c r="F2071" t="s">
        <v>25</v>
      </c>
      <c r="G2071">
        <v>73</v>
      </c>
    </row>
    <row r="2072" spans="1:7" x14ac:dyDescent="0.25">
      <c r="A2072" t="str">
        <f t="shared" si="32"/>
        <v>MenRecurveU12National 50</v>
      </c>
      <c r="B2072">
        <v>3</v>
      </c>
      <c r="C2072" t="s">
        <v>0</v>
      </c>
      <c r="D2072" t="s">
        <v>4</v>
      </c>
      <c r="E2072" t="s">
        <v>57</v>
      </c>
      <c r="F2072" t="s">
        <v>25</v>
      </c>
      <c r="G2072">
        <v>110</v>
      </c>
    </row>
    <row r="2073" spans="1:7" x14ac:dyDescent="0.25">
      <c r="A2073" t="str">
        <f t="shared" si="32"/>
        <v>MenRecurveU12National 50</v>
      </c>
      <c r="B2073">
        <v>4</v>
      </c>
      <c r="C2073" t="s">
        <v>0</v>
      </c>
      <c r="D2073" t="s">
        <v>4</v>
      </c>
      <c r="E2073" t="s">
        <v>57</v>
      </c>
      <c r="F2073" t="s">
        <v>25</v>
      </c>
      <c r="G2073">
        <v>162</v>
      </c>
    </row>
    <row r="2074" spans="1:7" x14ac:dyDescent="0.25">
      <c r="A2074" t="str">
        <f t="shared" si="32"/>
        <v>MenRecurveU12National 50</v>
      </c>
      <c r="B2074">
        <v>5</v>
      </c>
      <c r="C2074" t="s">
        <v>0</v>
      </c>
      <c r="D2074" t="s">
        <v>4</v>
      </c>
      <c r="E2074" t="s">
        <v>57</v>
      </c>
      <c r="F2074" t="s">
        <v>25</v>
      </c>
      <c r="G2074">
        <v>229</v>
      </c>
    </row>
    <row r="2075" spans="1:7" x14ac:dyDescent="0.25">
      <c r="A2075" t="str">
        <f t="shared" si="32"/>
        <v>MenRecurveU12National 50</v>
      </c>
      <c r="B2075">
        <v>6</v>
      </c>
      <c r="C2075" t="s">
        <v>0</v>
      </c>
      <c r="D2075" t="s">
        <v>4</v>
      </c>
      <c r="E2075" t="s">
        <v>57</v>
      </c>
      <c r="F2075" t="s">
        <v>25</v>
      </c>
      <c r="G2075">
        <v>306</v>
      </c>
    </row>
    <row r="2076" spans="1:7" x14ac:dyDescent="0.25">
      <c r="A2076" t="str">
        <f t="shared" si="32"/>
        <v>MenRecurveU12National 40</v>
      </c>
      <c r="B2076">
        <v>1</v>
      </c>
      <c r="C2076" t="s">
        <v>0</v>
      </c>
      <c r="D2076" t="s">
        <v>4</v>
      </c>
      <c r="E2076" t="s">
        <v>57</v>
      </c>
      <c r="F2076" t="s">
        <v>26</v>
      </c>
      <c r="G2076">
        <v>78</v>
      </c>
    </row>
    <row r="2077" spans="1:7" x14ac:dyDescent="0.25">
      <c r="A2077" t="str">
        <f t="shared" si="32"/>
        <v>MenRecurveU12National 40</v>
      </c>
      <c r="B2077">
        <v>2</v>
      </c>
      <c r="C2077" t="s">
        <v>0</v>
      </c>
      <c r="D2077" t="s">
        <v>4</v>
      </c>
      <c r="E2077" t="s">
        <v>57</v>
      </c>
      <c r="F2077" t="s">
        <v>26</v>
      </c>
      <c r="G2077">
        <v>118</v>
      </c>
    </row>
    <row r="2078" spans="1:7" x14ac:dyDescent="0.25">
      <c r="A2078" t="str">
        <f t="shared" si="32"/>
        <v>MenRecurveU12National 40</v>
      </c>
      <c r="B2078">
        <v>3</v>
      </c>
      <c r="C2078" t="s">
        <v>0</v>
      </c>
      <c r="D2078" t="s">
        <v>4</v>
      </c>
      <c r="E2078" t="s">
        <v>57</v>
      </c>
      <c r="F2078" t="s">
        <v>26</v>
      </c>
      <c r="G2078">
        <v>173</v>
      </c>
    </row>
    <row r="2079" spans="1:7" x14ac:dyDescent="0.25">
      <c r="A2079" t="str">
        <f t="shared" si="32"/>
        <v>MenRecurveU12National 40</v>
      </c>
      <c r="B2079">
        <v>4</v>
      </c>
      <c r="C2079" t="s">
        <v>0</v>
      </c>
      <c r="D2079" t="s">
        <v>4</v>
      </c>
      <c r="E2079" t="s">
        <v>57</v>
      </c>
      <c r="F2079" t="s">
        <v>26</v>
      </c>
      <c r="G2079">
        <v>241</v>
      </c>
    </row>
    <row r="2080" spans="1:7" x14ac:dyDescent="0.25">
      <c r="A2080" t="str">
        <f t="shared" si="32"/>
        <v>MenRecurveU12National 40</v>
      </c>
      <c r="B2080">
        <v>5</v>
      </c>
      <c r="C2080" t="s">
        <v>0</v>
      </c>
      <c r="D2080" t="s">
        <v>4</v>
      </c>
      <c r="E2080" t="s">
        <v>57</v>
      </c>
      <c r="F2080" t="s">
        <v>26</v>
      </c>
      <c r="G2080">
        <v>318</v>
      </c>
    </row>
    <row r="2081" spans="1:7" x14ac:dyDescent="0.25">
      <c r="A2081" t="str">
        <f t="shared" si="32"/>
        <v>MenRecurveU12National 40</v>
      </c>
      <c r="B2081">
        <v>6</v>
      </c>
      <c r="C2081" t="s">
        <v>0</v>
      </c>
      <c r="D2081" t="s">
        <v>4</v>
      </c>
      <c r="E2081" t="s">
        <v>57</v>
      </c>
      <c r="F2081" t="s">
        <v>26</v>
      </c>
      <c r="G2081">
        <v>394</v>
      </c>
    </row>
    <row r="2082" spans="1:7" x14ac:dyDescent="0.25">
      <c r="A2082" t="str">
        <f t="shared" si="32"/>
        <v>MenRecurveU12National 30</v>
      </c>
      <c r="B2082">
        <v>1</v>
      </c>
      <c r="C2082" t="s">
        <v>0</v>
      </c>
      <c r="D2082" t="s">
        <v>4</v>
      </c>
      <c r="E2082" t="s">
        <v>57</v>
      </c>
      <c r="F2082" t="s">
        <v>27</v>
      </c>
      <c r="G2082">
        <v>146</v>
      </c>
    </row>
    <row r="2083" spans="1:7" x14ac:dyDescent="0.25">
      <c r="A2083" t="str">
        <f t="shared" si="32"/>
        <v>MenRecurveU12National 30</v>
      </c>
      <c r="B2083">
        <v>2</v>
      </c>
      <c r="C2083" t="s">
        <v>0</v>
      </c>
      <c r="D2083" t="s">
        <v>4</v>
      </c>
      <c r="E2083" t="s">
        <v>57</v>
      </c>
      <c r="F2083" t="s">
        <v>27</v>
      </c>
      <c r="G2083">
        <v>207</v>
      </c>
    </row>
    <row r="2084" spans="1:7" x14ac:dyDescent="0.25">
      <c r="A2084" t="str">
        <f t="shared" si="32"/>
        <v>MenRecurveU12National 30</v>
      </c>
      <c r="B2084">
        <v>3</v>
      </c>
      <c r="C2084" t="s">
        <v>0</v>
      </c>
      <c r="D2084" t="s">
        <v>4</v>
      </c>
      <c r="E2084" t="s">
        <v>57</v>
      </c>
      <c r="F2084" t="s">
        <v>27</v>
      </c>
      <c r="G2084">
        <v>279</v>
      </c>
    </row>
    <row r="2085" spans="1:7" x14ac:dyDescent="0.25">
      <c r="A2085" t="str">
        <f t="shared" si="32"/>
        <v>MenRecurveU12National 30</v>
      </c>
      <c r="B2085">
        <v>4</v>
      </c>
      <c r="C2085" t="s">
        <v>0</v>
      </c>
      <c r="D2085" t="s">
        <v>4</v>
      </c>
      <c r="E2085" t="s">
        <v>57</v>
      </c>
      <c r="F2085" t="s">
        <v>27</v>
      </c>
      <c r="G2085">
        <v>355</v>
      </c>
    </row>
    <row r="2086" spans="1:7" x14ac:dyDescent="0.25">
      <c r="A2086" t="str">
        <f t="shared" si="32"/>
        <v>MenRecurveU12National 30</v>
      </c>
      <c r="B2086">
        <v>5</v>
      </c>
      <c r="C2086" t="s">
        <v>0</v>
      </c>
      <c r="D2086" t="s">
        <v>4</v>
      </c>
      <c r="E2086" t="s">
        <v>57</v>
      </c>
      <c r="F2086" t="s">
        <v>27</v>
      </c>
      <c r="G2086">
        <v>427</v>
      </c>
    </row>
    <row r="2087" spans="1:7" x14ac:dyDescent="0.25">
      <c r="A2087" t="str">
        <f t="shared" si="32"/>
        <v>MenRecurveU12National 30</v>
      </c>
      <c r="B2087">
        <v>6</v>
      </c>
      <c r="C2087" t="s">
        <v>0</v>
      </c>
      <c r="D2087" t="s">
        <v>4</v>
      </c>
      <c r="E2087" t="s">
        <v>57</v>
      </c>
      <c r="F2087" t="s">
        <v>27</v>
      </c>
      <c r="G2087">
        <v>489</v>
      </c>
    </row>
    <row r="2088" spans="1:7" x14ac:dyDescent="0.25">
      <c r="A2088" t="str">
        <f t="shared" si="32"/>
        <v>MenRecurveU12New Warwick</v>
      </c>
      <c r="B2088">
        <v>1</v>
      </c>
      <c r="C2088" t="s">
        <v>0</v>
      </c>
      <c r="D2088" t="s">
        <v>4</v>
      </c>
      <c r="E2088" t="s">
        <v>57</v>
      </c>
      <c r="F2088" t="s">
        <v>28</v>
      </c>
      <c r="G2088">
        <v>7</v>
      </c>
    </row>
    <row r="2089" spans="1:7" x14ac:dyDescent="0.25">
      <c r="A2089" t="str">
        <f t="shared" si="32"/>
        <v>MenRecurveU12New Warwick</v>
      </c>
      <c r="B2089">
        <v>2</v>
      </c>
      <c r="C2089" t="s">
        <v>0</v>
      </c>
      <c r="D2089" t="s">
        <v>4</v>
      </c>
      <c r="E2089" t="s">
        <v>57</v>
      </c>
      <c r="F2089" t="s">
        <v>28</v>
      </c>
      <c r="G2089">
        <v>11</v>
      </c>
    </row>
    <row r="2090" spans="1:7" x14ac:dyDescent="0.25">
      <c r="A2090" t="str">
        <f t="shared" si="32"/>
        <v>MenRecurveU12New Warwick</v>
      </c>
      <c r="B2090">
        <v>3</v>
      </c>
      <c r="C2090" t="s">
        <v>0</v>
      </c>
      <c r="D2090" t="s">
        <v>4</v>
      </c>
      <c r="E2090" t="s">
        <v>57</v>
      </c>
      <c r="F2090" t="s">
        <v>28</v>
      </c>
      <c r="G2090">
        <v>17</v>
      </c>
    </row>
    <row r="2091" spans="1:7" x14ac:dyDescent="0.25">
      <c r="A2091" t="str">
        <f t="shared" si="32"/>
        <v>MenRecurveU12New Warwick</v>
      </c>
      <c r="B2091">
        <v>4</v>
      </c>
      <c r="C2091" t="s">
        <v>0</v>
      </c>
      <c r="D2091" t="s">
        <v>4</v>
      </c>
      <c r="E2091" t="s">
        <v>57</v>
      </c>
      <c r="F2091" t="s">
        <v>28</v>
      </c>
      <c r="G2091">
        <v>27</v>
      </c>
    </row>
    <row r="2092" spans="1:7" x14ac:dyDescent="0.25">
      <c r="A2092" t="str">
        <f t="shared" si="32"/>
        <v>MenRecurveU12New Warwick</v>
      </c>
      <c r="B2092">
        <v>5</v>
      </c>
      <c r="C2092" t="s">
        <v>0</v>
      </c>
      <c r="D2092" t="s">
        <v>4</v>
      </c>
      <c r="E2092" t="s">
        <v>57</v>
      </c>
      <c r="F2092" t="s">
        <v>28</v>
      </c>
      <c r="G2092">
        <v>43</v>
      </c>
    </row>
    <row r="2093" spans="1:7" x14ac:dyDescent="0.25">
      <c r="A2093" t="str">
        <f t="shared" si="32"/>
        <v>MenRecurveU12New Warwick</v>
      </c>
      <c r="B2093">
        <v>6</v>
      </c>
      <c r="C2093" t="s">
        <v>0</v>
      </c>
      <c r="D2093" t="s">
        <v>4</v>
      </c>
      <c r="E2093" t="s">
        <v>57</v>
      </c>
      <c r="F2093" t="s">
        <v>28</v>
      </c>
      <c r="G2093">
        <v>65</v>
      </c>
    </row>
    <row r="2094" spans="1:7" x14ac:dyDescent="0.25">
      <c r="A2094" t="str">
        <f t="shared" si="32"/>
        <v>MenRecurveU12Long Warwick</v>
      </c>
      <c r="B2094">
        <v>1</v>
      </c>
      <c r="C2094" t="s">
        <v>0</v>
      </c>
      <c r="D2094" t="s">
        <v>4</v>
      </c>
      <c r="E2094" t="s">
        <v>57</v>
      </c>
      <c r="F2094" t="s">
        <v>29</v>
      </c>
      <c r="G2094">
        <v>13</v>
      </c>
    </row>
    <row r="2095" spans="1:7" x14ac:dyDescent="0.25">
      <c r="A2095" t="str">
        <f t="shared" si="32"/>
        <v>MenRecurveU12Long Warwick</v>
      </c>
      <c r="B2095">
        <v>2</v>
      </c>
      <c r="C2095" t="s">
        <v>0</v>
      </c>
      <c r="D2095" t="s">
        <v>4</v>
      </c>
      <c r="E2095" t="s">
        <v>57</v>
      </c>
      <c r="F2095" t="s">
        <v>29</v>
      </c>
      <c r="G2095">
        <v>21</v>
      </c>
    </row>
    <row r="2096" spans="1:7" x14ac:dyDescent="0.25">
      <c r="A2096" t="str">
        <f t="shared" si="32"/>
        <v>MenRecurveU12Long Warwick</v>
      </c>
      <c r="B2096">
        <v>3</v>
      </c>
      <c r="C2096" t="s">
        <v>0</v>
      </c>
      <c r="D2096" t="s">
        <v>4</v>
      </c>
      <c r="E2096" t="s">
        <v>57</v>
      </c>
      <c r="F2096" t="s">
        <v>29</v>
      </c>
      <c r="G2096">
        <v>32</v>
      </c>
    </row>
    <row r="2097" spans="1:7" x14ac:dyDescent="0.25">
      <c r="A2097" t="str">
        <f t="shared" si="32"/>
        <v>MenRecurveU12Long Warwick</v>
      </c>
      <c r="B2097">
        <v>4</v>
      </c>
      <c r="C2097" t="s">
        <v>0</v>
      </c>
      <c r="D2097" t="s">
        <v>4</v>
      </c>
      <c r="E2097" t="s">
        <v>57</v>
      </c>
      <c r="F2097" t="s">
        <v>29</v>
      </c>
      <c r="G2097">
        <v>50</v>
      </c>
    </row>
    <row r="2098" spans="1:7" x14ac:dyDescent="0.25">
      <c r="A2098" t="str">
        <f t="shared" si="32"/>
        <v>MenRecurveU12Long Warwick</v>
      </c>
      <c r="B2098">
        <v>5</v>
      </c>
      <c r="C2098" t="s">
        <v>0</v>
      </c>
      <c r="D2098" t="s">
        <v>4</v>
      </c>
      <c r="E2098" t="s">
        <v>57</v>
      </c>
      <c r="F2098" t="s">
        <v>29</v>
      </c>
      <c r="G2098">
        <v>75</v>
      </c>
    </row>
    <row r="2099" spans="1:7" x14ac:dyDescent="0.25">
      <c r="A2099" t="str">
        <f t="shared" si="32"/>
        <v>MenRecurveU12Long Warwick</v>
      </c>
      <c r="B2099">
        <v>6</v>
      </c>
      <c r="C2099" t="s">
        <v>0</v>
      </c>
      <c r="D2099" t="s">
        <v>4</v>
      </c>
      <c r="E2099" t="s">
        <v>57</v>
      </c>
      <c r="F2099" t="s">
        <v>29</v>
      </c>
      <c r="G2099">
        <v>110</v>
      </c>
    </row>
    <row r="2100" spans="1:7" x14ac:dyDescent="0.25">
      <c r="A2100" t="str">
        <f t="shared" si="32"/>
        <v>MenRecurveU12Warwick</v>
      </c>
      <c r="B2100">
        <v>1</v>
      </c>
      <c r="C2100" t="s">
        <v>0</v>
      </c>
      <c r="D2100" t="s">
        <v>4</v>
      </c>
      <c r="E2100" t="s">
        <v>57</v>
      </c>
      <c r="F2100" t="s">
        <v>30</v>
      </c>
      <c r="G2100">
        <v>22</v>
      </c>
    </row>
    <row r="2101" spans="1:7" x14ac:dyDescent="0.25">
      <c r="A2101" t="str">
        <f t="shared" si="32"/>
        <v>MenRecurveU12Warwick</v>
      </c>
      <c r="B2101">
        <v>2</v>
      </c>
      <c r="C2101" t="s">
        <v>0</v>
      </c>
      <c r="D2101" t="s">
        <v>4</v>
      </c>
      <c r="E2101" t="s">
        <v>57</v>
      </c>
      <c r="F2101" t="s">
        <v>30</v>
      </c>
      <c r="G2101">
        <v>34</v>
      </c>
    </row>
    <row r="2102" spans="1:7" x14ac:dyDescent="0.25">
      <c r="A2102" t="str">
        <f t="shared" si="32"/>
        <v>MenRecurveU12Warwick</v>
      </c>
      <c r="B2102">
        <v>3</v>
      </c>
      <c r="C2102" t="s">
        <v>0</v>
      </c>
      <c r="D2102" t="s">
        <v>4</v>
      </c>
      <c r="E2102" t="s">
        <v>57</v>
      </c>
      <c r="F2102" t="s">
        <v>30</v>
      </c>
      <c r="G2102">
        <v>53</v>
      </c>
    </row>
    <row r="2103" spans="1:7" x14ac:dyDescent="0.25">
      <c r="A2103" t="str">
        <f t="shared" si="32"/>
        <v>MenRecurveU12Warwick</v>
      </c>
      <c r="B2103">
        <v>4</v>
      </c>
      <c r="C2103" t="s">
        <v>0</v>
      </c>
      <c r="D2103" t="s">
        <v>4</v>
      </c>
      <c r="E2103" t="s">
        <v>57</v>
      </c>
      <c r="F2103" t="s">
        <v>30</v>
      </c>
      <c r="G2103">
        <v>79</v>
      </c>
    </row>
    <row r="2104" spans="1:7" x14ac:dyDescent="0.25">
      <c r="A2104" t="str">
        <f t="shared" si="32"/>
        <v>MenRecurveU12Warwick</v>
      </c>
      <c r="B2104">
        <v>5</v>
      </c>
      <c r="C2104" t="s">
        <v>0</v>
      </c>
      <c r="D2104" t="s">
        <v>4</v>
      </c>
      <c r="E2104" t="s">
        <v>57</v>
      </c>
      <c r="F2104" t="s">
        <v>30</v>
      </c>
      <c r="G2104">
        <v>116</v>
      </c>
    </row>
    <row r="2105" spans="1:7" x14ac:dyDescent="0.25">
      <c r="A2105" t="str">
        <f t="shared" si="32"/>
        <v>MenRecurveU12Warwick</v>
      </c>
      <c r="B2105">
        <v>6</v>
      </c>
      <c r="C2105" t="s">
        <v>0</v>
      </c>
      <c r="D2105" t="s">
        <v>4</v>
      </c>
      <c r="E2105" t="s">
        <v>57</v>
      </c>
      <c r="F2105" t="s">
        <v>30</v>
      </c>
      <c r="G2105">
        <v>162</v>
      </c>
    </row>
    <row r="2106" spans="1:7" x14ac:dyDescent="0.25">
      <c r="A2106" t="str">
        <f t="shared" si="32"/>
        <v>MenRecurveU12Warwick 50</v>
      </c>
      <c r="B2106">
        <v>1</v>
      </c>
      <c r="C2106" t="s">
        <v>0</v>
      </c>
      <c r="D2106" t="s">
        <v>4</v>
      </c>
      <c r="E2106" t="s">
        <v>57</v>
      </c>
      <c r="F2106" t="s">
        <v>31</v>
      </c>
      <c r="G2106">
        <v>34</v>
      </c>
    </row>
    <row r="2107" spans="1:7" x14ac:dyDescent="0.25">
      <c r="A2107" t="str">
        <f t="shared" si="32"/>
        <v>MenRecurveU12Warwick 50</v>
      </c>
      <c r="B2107">
        <v>2</v>
      </c>
      <c r="C2107" t="s">
        <v>0</v>
      </c>
      <c r="D2107" t="s">
        <v>4</v>
      </c>
      <c r="E2107" t="s">
        <v>57</v>
      </c>
      <c r="F2107" t="s">
        <v>31</v>
      </c>
      <c r="G2107">
        <v>52</v>
      </c>
    </row>
    <row r="2108" spans="1:7" x14ac:dyDescent="0.25">
      <c r="A2108" t="str">
        <f t="shared" si="32"/>
        <v>MenRecurveU12Warwick 50</v>
      </c>
      <c r="B2108">
        <v>3</v>
      </c>
      <c r="C2108" t="s">
        <v>0</v>
      </c>
      <c r="D2108" t="s">
        <v>4</v>
      </c>
      <c r="E2108" t="s">
        <v>57</v>
      </c>
      <c r="F2108" t="s">
        <v>31</v>
      </c>
      <c r="G2108">
        <v>79</v>
      </c>
    </row>
    <row r="2109" spans="1:7" x14ac:dyDescent="0.25">
      <c r="A2109" t="str">
        <f t="shared" si="32"/>
        <v>MenRecurveU12Warwick 50</v>
      </c>
      <c r="B2109">
        <v>4</v>
      </c>
      <c r="C2109" t="s">
        <v>0</v>
      </c>
      <c r="D2109" t="s">
        <v>4</v>
      </c>
      <c r="E2109" t="s">
        <v>57</v>
      </c>
      <c r="F2109" t="s">
        <v>31</v>
      </c>
      <c r="G2109">
        <v>116</v>
      </c>
    </row>
    <row r="2110" spans="1:7" x14ac:dyDescent="0.25">
      <c r="A2110" t="str">
        <f t="shared" si="32"/>
        <v>MenRecurveU12Warwick 50</v>
      </c>
      <c r="B2110">
        <v>5</v>
      </c>
      <c r="C2110" t="s">
        <v>0</v>
      </c>
      <c r="D2110" t="s">
        <v>4</v>
      </c>
      <c r="E2110" t="s">
        <v>57</v>
      </c>
      <c r="F2110" t="s">
        <v>31</v>
      </c>
      <c r="G2110">
        <v>162</v>
      </c>
    </row>
    <row r="2111" spans="1:7" x14ac:dyDescent="0.25">
      <c r="A2111" t="str">
        <f t="shared" si="32"/>
        <v>MenRecurveU12Warwick 50</v>
      </c>
      <c r="B2111">
        <v>6</v>
      </c>
      <c r="C2111" t="s">
        <v>0</v>
      </c>
      <c r="D2111" t="s">
        <v>4</v>
      </c>
      <c r="E2111" t="s">
        <v>57</v>
      </c>
      <c r="F2111" t="s">
        <v>31</v>
      </c>
      <c r="G2111">
        <v>213</v>
      </c>
    </row>
    <row r="2112" spans="1:7" x14ac:dyDescent="0.25">
      <c r="A2112" t="str">
        <f t="shared" si="32"/>
        <v>MenRecurveU12Warwick 40</v>
      </c>
      <c r="B2112">
        <v>1</v>
      </c>
      <c r="C2112" t="s">
        <v>0</v>
      </c>
      <c r="D2112" t="s">
        <v>4</v>
      </c>
      <c r="E2112" t="s">
        <v>57</v>
      </c>
      <c r="F2112" t="s">
        <v>32</v>
      </c>
      <c r="G2112">
        <v>58</v>
      </c>
    </row>
    <row r="2113" spans="1:7" x14ac:dyDescent="0.25">
      <c r="A2113" t="str">
        <f t="shared" si="32"/>
        <v>MenRecurveU12Warwick 40</v>
      </c>
      <c r="B2113">
        <v>2</v>
      </c>
      <c r="C2113" t="s">
        <v>0</v>
      </c>
      <c r="D2113" t="s">
        <v>4</v>
      </c>
      <c r="E2113" t="s">
        <v>57</v>
      </c>
      <c r="F2113" t="s">
        <v>32</v>
      </c>
      <c r="G2113">
        <v>87</v>
      </c>
    </row>
    <row r="2114" spans="1:7" x14ac:dyDescent="0.25">
      <c r="A2114" t="str">
        <f t="shared" ref="A2114:A2177" si="33">C2114&amp;D2114&amp;E2114&amp;F2114</f>
        <v>MenRecurveU12Warwick 40</v>
      </c>
      <c r="B2114">
        <v>3</v>
      </c>
      <c r="C2114" t="s">
        <v>0</v>
      </c>
      <c r="D2114" t="s">
        <v>4</v>
      </c>
      <c r="E2114" t="s">
        <v>57</v>
      </c>
      <c r="F2114" t="s">
        <v>32</v>
      </c>
      <c r="G2114">
        <v>125</v>
      </c>
    </row>
    <row r="2115" spans="1:7" x14ac:dyDescent="0.25">
      <c r="A2115" t="str">
        <f t="shared" si="33"/>
        <v>MenRecurveU12Warwick 40</v>
      </c>
      <c r="B2115">
        <v>4</v>
      </c>
      <c r="C2115" t="s">
        <v>0</v>
      </c>
      <c r="D2115" t="s">
        <v>4</v>
      </c>
      <c r="E2115" t="s">
        <v>57</v>
      </c>
      <c r="F2115" t="s">
        <v>32</v>
      </c>
      <c r="G2115">
        <v>172</v>
      </c>
    </row>
    <row r="2116" spans="1:7" x14ac:dyDescent="0.25">
      <c r="A2116" t="str">
        <f t="shared" si="33"/>
        <v>MenRecurveU12Warwick 40</v>
      </c>
      <c r="B2116">
        <v>5</v>
      </c>
      <c r="C2116" t="s">
        <v>0</v>
      </c>
      <c r="D2116" t="s">
        <v>4</v>
      </c>
      <c r="E2116" t="s">
        <v>57</v>
      </c>
      <c r="F2116" t="s">
        <v>32</v>
      </c>
      <c r="G2116">
        <v>224</v>
      </c>
    </row>
    <row r="2117" spans="1:7" x14ac:dyDescent="0.25">
      <c r="A2117" t="str">
        <f t="shared" si="33"/>
        <v>MenRecurveU12Warwick 40</v>
      </c>
      <c r="B2117">
        <v>6</v>
      </c>
      <c r="C2117" t="s">
        <v>0</v>
      </c>
      <c r="D2117" t="s">
        <v>4</v>
      </c>
      <c r="E2117" t="s">
        <v>57</v>
      </c>
      <c r="F2117" t="s">
        <v>32</v>
      </c>
      <c r="G2117">
        <v>273</v>
      </c>
    </row>
    <row r="2118" spans="1:7" x14ac:dyDescent="0.25">
      <c r="A2118" t="str">
        <f t="shared" si="33"/>
        <v>MenRecurveU12Warwick 30</v>
      </c>
      <c r="B2118">
        <v>1</v>
      </c>
      <c r="C2118" t="s">
        <v>0</v>
      </c>
      <c r="D2118" t="s">
        <v>4</v>
      </c>
      <c r="E2118" t="s">
        <v>57</v>
      </c>
      <c r="F2118" t="s">
        <v>33</v>
      </c>
      <c r="G2118">
        <v>110</v>
      </c>
    </row>
    <row r="2119" spans="1:7" x14ac:dyDescent="0.25">
      <c r="A2119" t="str">
        <f t="shared" si="33"/>
        <v>MenRecurveU12Warwick 30</v>
      </c>
      <c r="B2119">
        <v>2</v>
      </c>
      <c r="C2119" t="s">
        <v>0</v>
      </c>
      <c r="D2119" t="s">
        <v>4</v>
      </c>
      <c r="E2119" t="s">
        <v>57</v>
      </c>
      <c r="F2119" t="s">
        <v>33</v>
      </c>
      <c r="G2119">
        <v>153</v>
      </c>
    </row>
    <row r="2120" spans="1:7" x14ac:dyDescent="0.25">
      <c r="A2120" t="str">
        <f t="shared" si="33"/>
        <v>MenRecurveU12Warwick 30</v>
      </c>
      <c r="B2120">
        <v>3</v>
      </c>
      <c r="C2120" t="s">
        <v>0</v>
      </c>
      <c r="D2120" t="s">
        <v>4</v>
      </c>
      <c r="E2120" t="s">
        <v>57</v>
      </c>
      <c r="F2120" t="s">
        <v>33</v>
      </c>
      <c r="G2120">
        <v>202</v>
      </c>
    </row>
    <row r="2121" spans="1:7" x14ac:dyDescent="0.25">
      <c r="A2121" t="str">
        <f t="shared" si="33"/>
        <v>MenRecurveU12Warwick 30</v>
      </c>
      <c r="B2121">
        <v>4</v>
      </c>
      <c r="C2121" t="s">
        <v>0</v>
      </c>
      <c r="D2121" t="s">
        <v>4</v>
      </c>
      <c r="E2121" t="s">
        <v>57</v>
      </c>
      <c r="F2121" t="s">
        <v>33</v>
      </c>
      <c r="G2121">
        <v>252</v>
      </c>
    </row>
    <row r="2122" spans="1:7" x14ac:dyDescent="0.25">
      <c r="A2122" t="str">
        <f t="shared" si="33"/>
        <v>MenRecurveU12Warwick 30</v>
      </c>
      <c r="B2122">
        <v>5</v>
      </c>
      <c r="C2122" t="s">
        <v>0</v>
      </c>
      <c r="D2122" t="s">
        <v>4</v>
      </c>
      <c r="E2122" t="s">
        <v>57</v>
      </c>
      <c r="F2122" t="s">
        <v>33</v>
      </c>
      <c r="G2122">
        <v>298</v>
      </c>
    </row>
    <row r="2123" spans="1:7" x14ac:dyDescent="0.25">
      <c r="A2123" t="str">
        <f t="shared" si="33"/>
        <v>MenRecurveU12Warwick 30</v>
      </c>
      <c r="B2123">
        <v>6</v>
      </c>
      <c r="C2123" t="s">
        <v>0</v>
      </c>
      <c r="D2123" t="s">
        <v>4</v>
      </c>
      <c r="E2123" t="s">
        <v>57</v>
      </c>
      <c r="F2123" t="s">
        <v>33</v>
      </c>
      <c r="G2123">
        <v>337</v>
      </c>
    </row>
    <row r="2124" spans="1:7" x14ac:dyDescent="0.25">
      <c r="A2124" t="str">
        <f t="shared" si="33"/>
        <v>MenRecurveU12WA 1440 (90m)</v>
      </c>
      <c r="B2124">
        <v>1</v>
      </c>
      <c r="C2124" t="s">
        <v>0</v>
      </c>
      <c r="D2124" t="s">
        <v>4</v>
      </c>
      <c r="E2124" t="s">
        <v>57</v>
      </c>
      <c r="F2124" t="s">
        <v>73</v>
      </c>
      <c r="G2124">
        <v>45</v>
      </c>
    </row>
    <row r="2125" spans="1:7" x14ac:dyDescent="0.25">
      <c r="A2125" t="str">
        <f t="shared" si="33"/>
        <v>MenRecurveU12WA 1440 (90m)</v>
      </c>
      <c r="B2125">
        <v>2</v>
      </c>
      <c r="C2125" t="s">
        <v>0</v>
      </c>
      <c r="D2125" t="s">
        <v>4</v>
      </c>
      <c r="E2125" t="s">
        <v>57</v>
      </c>
      <c r="F2125" t="s">
        <v>73</v>
      </c>
      <c r="G2125">
        <v>71</v>
      </c>
    </row>
    <row r="2126" spans="1:7" x14ac:dyDescent="0.25">
      <c r="A2126" t="str">
        <f t="shared" si="33"/>
        <v>MenRecurveU12WA 1440 (90m)</v>
      </c>
      <c r="B2126">
        <v>3</v>
      </c>
      <c r="C2126" t="s">
        <v>0</v>
      </c>
      <c r="D2126" t="s">
        <v>4</v>
      </c>
      <c r="E2126" t="s">
        <v>57</v>
      </c>
      <c r="F2126" t="s">
        <v>73</v>
      </c>
      <c r="G2126">
        <v>110</v>
      </c>
    </row>
    <row r="2127" spans="1:7" x14ac:dyDescent="0.25">
      <c r="A2127" t="str">
        <f t="shared" si="33"/>
        <v>MenRecurveU12WA 1440 (90m)</v>
      </c>
      <c r="B2127">
        <v>4</v>
      </c>
      <c r="C2127" t="s">
        <v>0</v>
      </c>
      <c r="D2127" t="s">
        <v>4</v>
      </c>
      <c r="E2127" t="s">
        <v>57</v>
      </c>
      <c r="F2127" t="s">
        <v>73</v>
      </c>
      <c r="G2127">
        <v>167</v>
      </c>
    </row>
    <row r="2128" spans="1:7" x14ac:dyDescent="0.25">
      <c r="A2128" t="str">
        <f t="shared" si="33"/>
        <v>MenRecurveU12WA 1440 (90m)</v>
      </c>
      <c r="B2128">
        <v>5</v>
      </c>
      <c r="C2128" t="s">
        <v>0</v>
      </c>
      <c r="D2128" t="s">
        <v>4</v>
      </c>
      <c r="E2128" t="s">
        <v>57</v>
      </c>
      <c r="F2128" t="s">
        <v>73</v>
      </c>
      <c r="G2128">
        <v>248</v>
      </c>
    </row>
    <row r="2129" spans="1:7" x14ac:dyDescent="0.25">
      <c r="A2129" t="str">
        <f t="shared" si="33"/>
        <v>MenRecurveU12WA 1440 (90m)</v>
      </c>
      <c r="B2129">
        <v>6</v>
      </c>
      <c r="C2129" t="s">
        <v>0</v>
      </c>
      <c r="D2129" t="s">
        <v>4</v>
      </c>
      <c r="E2129" t="s">
        <v>57</v>
      </c>
      <c r="F2129" t="s">
        <v>73</v>
      </c>
      <c r="G2129">
        <v>354</v>
      </c>
    </row>
    <row r="2130" spans="1:7" x14ac:dyDescent="0.25">
      <c r="A2130" t="str">
        <f t="shared" si="33"/>
        <v>MenRecurveU12WA 1440 (90m)</v>
      </c>
      <c r="B2130">
        <v>7</v>
      </c>
      <c r="C2130" t="s">
        <v>0</v>
      </c>
      <c r="D2130" t="s">
        <v>4</v>
      </c>
      <c r="E2130" t="s">
        <v>57</v>
      </c>
      <c r="F2130" t="s">
        <v>73</v>
      </c>
      <c r="G2130">
        <v>484</v>
      </c>
    </row>
    <row r="2131" spans="1:7" x14ac:dyDescent="0.25">
      <c r="A2131" t="str">
        <f t="shared" si="33"/>
        <v>MenRecurveU12WA 1440 (90m)</v>
      </c>
      <c r="B2131">
        <v>8</v>
      </c>
      <c r="C2131" t="s">
        <v>0</v>
      </c>
      <c r="D2131" t="s">
        <v>4</v>
      </c>
      <c r="E2131" t="s">
        <v>57</v>
      </c>
      <c r="F2131" t="s">
        <v>73</v>
      </c>
      <c r="G2131">
        <v>630</v>
      </c>
    </row>
    <row r="2132" spans="1:7" x14ac:dyDescent="0.25">
      <c r="A2132" t="str">
        <f t="shared" si="33"/>
        <v>MenRecurveU12WA 1440 (90m)</v>
      </c>
      <c r="B2132">
        <v>9</v>
      </c>
      <c r="C2132" t="s">
        <v>0</v>
      </c>
      <c r="D2132" t="s">
        <v>4</v>
      </c>
      <c r="E2132" t="s">
        <v>57</v>
      </c>
      <c r="F2132" t="s">
        <v>73</v>
      </c>
      <c r="G2132">
        <v>782</v>
      </c>
    </row>
    <row r="2133" spans="1:7" x14ac:dyDescent="0.25">
      <c r="A2133" t="str">
        <f t="shared" si="33"/>
        <v>MenRecurveU12WA 1440 (70m) / Metric I</v>
      </c>
      <c r="B2133">
        <v>1</v>
      </c>
      <c r="C2133" t="s">
        <v>0</v>
      </c>
      <c r="D2133" t="s">
        <v>4</v>
      </c>
      <c r="E2133" t="s">
        <v>57</v>
      </c>
      <c r="F2133" t="s">
        <v>74</v>
      </c>
      <c r="G2133">
        <v>52</v>
      </c>
    </row>
    <row r="2134" spans="1:7" x14ac:dyDescent="0.25">
      <c r="A2134" t="str">
        <f t="shared" si="33"/>
        <v>MenRecurveU12WA 1440 (70m) / Metric I</v>
      </c>
      <c r="B2134">
        <v>2</v>
      </c>
      <c r="C2134" t="s">
        <v>0</v>
      </c>
      <c r="D2134" t="s">
        <v>4</v>
      </c>
      <c r="E2134" t="s">
        <v>57</v>
      </c>
      <c r="F2134" t="s">
        <v>74</v>
      </c>
      <c r="G2134">
        <v>82</v>
      </c>
    </row>
    <row r="2135" spans="1:7" x14ac:dyDescent="0.25">
      <c r="A2135" t="str">
        <f t="shared" si="33"/>
        <v>MenRecurveU12WA 1440 (70m) / Metric I</v>
      </c>
      <c r="B2135">
        <v>3</v>
      </c>
      <c r="C2135" t="s">
        <v>0</v>
      </c>
      <c r="D2135" t="s">
        <v>4</v>
      </c>
      <c r="E2135" t="s">
        <v>57</v>
      </c>
      <c r="F2135" t="s">
        <v>74</v>
      </c>
      <c r="G2135">
        <v>128</v>
      </c>
    </row>
    <row r="2136" spans="1:7" x14ac:dyDescent="0.25">
      <c r="A2136" t="str">
        <f t="shared" si="33"/>
        <v>MenRecurveU12WA 1440 (70m) / Metric I</v>
      </c>
      <c r="B2136">
        <v>4</v>
      </c>
      <c r="C2136" t="s">
        <v>0</v>
      </c>
      <c r="D2136" t="s">
        <v>4</v>
      </c>
      <c r="E2136" t="s">
        <v>57</v>
      </c>
      <c r="F2136" t="s">
        <v>74</v>
      </c>
      <c r="G2136">
        <v>195</v>
      </c>
    </row>
    <row r="2137" spans="1:7" x14ac:dyDescent="0.25">
      <c r="A2137" t="str">
        <f t="shared" si="33"/>
        <v>MenRecurveU12WA 1440 (70m) / Metric I</v>
      </c>
      <c r="B2137">
        <v>5</v>
      </c>
      <c r="C2137" t="s">
        <v>0</v>
      </c>
      <c r="D2137" t="s">
        <v>4</v>
      </c>
      <c r="E2137" t="s">
        <v>57</v>
      </c>
      <c r="F2137" t="s">
        <v>74</v>
      </c>
      <c r="G2137">
        <v>289</v>
      </c>
    </row>
    <row r="2138" spans="1:7" x14ac:dyDescent="0.25">
      <c r="A2138" t="str">
        <f t="shared" si="33"/>
        <v>MenRecurveU12WA 1440 (70m) / Metric I</v>
      </c>
      <c r="B2138">
        <v>6</v>
      </c>
      <c r="C2138" t="s">
        <v>0</v>
      </c>
      <c r="D2138" t="s">
        <v>4</v>
      </c>
      <c r="E2138" t="s">
        <v>57</v>
      </c>
      <c r="F2138" t="s">
        <v>74</v>
      </c>
      <c r="G2138">
        <v>411</v>
      </c>
    </row>
    <row r="2139" spans="1:7" x14ac:dyDescent="0.25">
      <c r="A2139" t="str">
        <f t="shared" si="33"/>
        <v>MenRecurveU12WA 1440 (70m) / Metric I</v>
      </c>
      <c r="B2139">
        <v>7</v>
      </c>
      <c r="C2139" t="s">
        <v>0</v>
      </c>
      <c r="D2139" t="s">
        <v>4</v>
      </c>
      <c r="E2139" t="s">
        <v>57</v>
      </c>
      <c r="F2139" t="s">
        <v>74</v>
      </c>
      <c r="G2139">
        <v>558</v>
      </c>
    </row>
    <row r="2140" spans="1:7" x14ac:dyDescent="0.25">
      <c r="A2140" t="str">
        <f t="shared" si="33"/>
        <v>MenRecurveU12WA 1440 (70m) / Metric I</v>
      </c>
      <c r="B2140">
        <v>8</v>
      </c>
      <c r="C2140" t="s">
        <v>0</v>
      </c>
      <c r="D2140" t="s">
        <v>4</v>
      </c>
      <c r="E2140" t="s">
        <v>57</v>
      </c>
      <c r="F2140" t="s">
        <v>74</v>
      </c>
      <c r="G2140">
        <v>716</v>
      </c>
    </row>
    <row r="2141" spans="1:7" x14ac:dyDescent="0.25">
      <c r="A2141" t="str">
        <f t="shared" si="33"/>
        <v>MenRecurveU12WA 1440 (70m) / Metric I</v>
      </c>
      <c r="B2141">
        <v>9</v>
      </c>
      <c r="C2141" t="s">
        <v>0</v>
      </c>
      <c r="D2141" t="s">
        <v>4</v>
      </c>
      <c r="E2141" t="s">
        <v>57</v>
      </c>
      <c r="F2141" t="s">
        <v>74</v>
      </c>
      <c r="G2141">
        <v>870</v>
      </c>
    </row>
    <row r="2142" spans="1:7" x14ac:dyDescent="0.25">
      <c r="A2142" t="str">
        <f t="shared" si="33"/>
        <v>MenRecurveU12WA 1440 (60m) / Metric II</v>
      </c>
      <c r="B2142">
        <v>1</v>
      </c>
      <c r="C2142" t="s">
        <v>0</v>
      </c>
      <c r="D2142" t="s">
        <v>4</v>
      </c>
      <c r="E2142" t="s">
        <v>57</v>
      </c>
      <c r="F2142" t="s">
        <v>75</v>
      </c>
      <c r="G2142">
        <v>67</v>
      </c>
    </row>
    <row r="2143" spans="1:7" x14ac:dyDescent="0.25">
      <c r="A2143" t="str">
        <f t="shared" si="33"/>
        <v>MenRecurveU12WA 1440 (60m) / Metric II</v>
      </c>
      <c r="B2143">
        <v>2</v>
      </c>
      <c r="C2143" t="s">
        <v>0</v>
      </c>
      <c r="D2143" t="s">
        <v>4</v>
      </c>
      <c r="E2143" t="s">
        <v>57</v>
      </c>
      <c r="F2143" t="s">
        <v>75</v>
      </c>
      <c r="G2143">
        <v>106</v>
      </c>
    </row>
    <row r="2144" spans="1:7" x14ac:dyDescent="0.25">
      <c r="A2144" t="str">
        <f t="shared" si="33"/>
        <v>MenRecurveU12WA 1440 (60m) / Metric II</v>
      </c>
      <c r="B2144">
        <v>3</v>
      </c>
      <c r="C2144" t="s">
        <v>0</v>
      </c>
      <c r="D2144" t="s">
        <v>4</v>
      </c>
      <c r="E2144" t="s">
        <v>57</v>
      </c>
      <c r="F2144" t="s">
        <v>75</v>
      </c>
      <c r="G2144">
        <v>164</v>
      </c>
    </row>
    <row r="2145" spans="1:7" x14ac:dyDescent="0.25">
      <c r="A2145" t="str">
        <f t="shared" si="33"/>
        <v>MenRecurveU12WA 1440 (60m) / Metric II</v>
      </c>
      <c r="B2145">
        <v>4</v>
      </c>
      <c r="C2145" t="s">
        <v>0</v>
      </c>
      <c r="D2145" t="s">
        <v>4</v>
      </c>
      <c r="E2145" t="s">
        <v>57</v>
      </c>
      <c r="F2145" t="s">
        <v>75</v>
      </c>
      <c r="G2145">
        <v>248</v>
      </c>
    </row>
    <row r="2146" spans="1:7" x14ac:dyDescent="0.25">
      <c r="A2146" t="str">
        <f t="shared" si="33"/>
        <v>MenRecurveU12WA 1440 (60m) / Metric II</v>
      </c>
      <c r="B2146">
        <v>5</v>
      </c>
      <c r="C2146" t="s">
        <v>0</v>
      </c>
      <c r="D2146" t="s">
        <v>4</v>
      </c>
      <c r="E2146" t="s">
        <v>57</v>
      </c>
      <c r="F2146" t="s">
        <v>75</v>
      </c>
      <c r="G2146">
        <v>363</v>
      </c>
    </row>
    <row r="2147" spans="1:7" x14ac:dyDescent="0.25">
      <c r="A2147" t="str">
        <f t="shared" si="33"/>
        <v>MenRecurveU12WA 1440 (60m) / Metric II</v>
      </c>
      <c r="B2147">
        <v>6</v>
      </c>
      <c r="C2147" t="s">
        <v>0</v>
      </c>
      <c r="D2147" t="s">
        <v>4</v>
      </c>
      <c r="E2147" t="s">
        <v>57</v>
      </c>
      <c r="F2147" t="s">
        <v>75</v>
      </c>
      <c r="G2147">
        <v>507</v>
      </c>
    </row>
    <row r="2148" spans="1:7" x14ac:dyDescent="0.25">
      <c r="A2148" t="str">
        <f t="shared" si="33"/>
        <v>MenRecurveU12WA 1440 (60m) / Metric II</v>
      </c>
      <c r="B2148">
        <v>7</v>
      </c>
      <c r="C2148" t="s">
        <v>0</v>
      </c>
      <c r="D2148" t="s">
        <v>4</v>
      </c>
      <c r="E2148" t="s">
        <v>57</v>
      </c>
      <c r="F2148" t="s">
        <v>75</v>
      </c>
      <c r="G2148">
        <v>670</v>
      </c>
    </row>
    <row r="2149" spans="1:7" x14ac:dyDescent="0.25">
      <c r="A2149" t="str">
        <f t="shared" si="33"/>
        <v>MenRecurveU12WA 1440 (60m) / Metric II</v>
      </c>
      <c r="B2149">
        <v>8</v>
      </c>
      <c r="C2149" t="s">
        <v>0</v>
      </c>
      <c r="D2149" t="s">
        <v>4</v>
      </c>
      <c r="E2149" t="s">
        <v>57</v>
      </c>
      <c r="F2149" t="s">
        <v>75</v>
      </c>
      <c r="G2149">
        <v>832</v>
      </c>
    </row>
    <row r="2150" spans="1:7" x14ac:dyDescent="0.25">
      <c r="A2150" t="str">
        <f t="shared" si="33"/>
        <v>MenRecurveU12WA 1440 (60m) / Metric II</v>
      </c>
      <c r="B2150">
        <v>9</v>
      </c>
      <c r="C2150" t="s">
        <v>0</v>
      </c>
      <c r="D2150" t="s">
        <v>4</v>
      </c>
      <c r="E2150" t="s">
        <v>57</v>
      </c>
      <c r="F2150" t="s">
        <v>75</v>
      </c>
      <c r="G2150">
        <v>975</v>
      </c>
    </row>
    <row r="2151" spans="1:7" x14ac:dyDescent="0.25">
      <c r="A2151" t="str">
        <f t="shared" si="33"/>
        <v>MenRecurveU12Metric III</v>
      </c>
      <c r="B2151">
        <v>1</v>
      </c>
      <c r="C2151" t="s">
        <v>0</v>
      </c>
      <c r="D2151" t="s">
        <v>4</v>
      </c>
      <c r="E2151" t="s">
        <v>57</v>
      </c>
      <c r="F2151" t="s">
        <v>34</v>
      </c>
      <c r="G2151">
        <v>126</v>
      </c>
    </row>
    <row r="2152" spans="1:7" x14ac:dyDescent="0.25">
      <c r="A2152" t="str">
        <f t="shared" si="33"/>
        <v>MenRecurveU12Metric III</v>
      </c>
      <c r="B2152">
        <v>2</v>
      </c>
      <c r="C2152" t="s">
        <v>0</v>
      </c>
      <c r="D2152" t="s">
        <v>4</v>
      </c>
      <c r="E2152" t="s">
        <v>57</v>
      </c>
      <c r="F2152" t="s">
        <v>34</v>
      </c>
      <c r="G2152">
        <v>192</v>
      </c>
    </row>
    <row r="2153" spans="1:7" x14ac:dyDescent="0.25">
      <c r="A2153" t="str">
        <f t="shared" si="33"/>
        <v>MenRecurveU12Metric III</v>
      </c>
      <c r="B2153">
        <v>3</v>
      </c>
      <c r="C2153" t="s">
        <v>0</v>
      </c>
      <c r="D2153" t="s">
        <v>4</v>
      </c>
      <c r="E2153" t="s">
        <v>57</v>
      </c>
      <c r="F2153" t="s">
        <v>34</v>
      </c>
      <c r="G2153">
        <v>286</v>
      </c>
    </row>
    <row r="2154" spans="1:7" x14ac:dyDescent="0.25">
      <c r="A2154" t="str">
        <f t="shared" si="33"/>
        <v>MenRecurveU12Metric III</v>
      </c>
      <c r="B2154">
        <v>4</v>
      </c>
      <c r="C2154" t="s">
        <v>0</v>
      </c>
      <c r="D2154" t="s">
        <v>4</v>
      </c>
      <c r="E2154" t="s">
        <v>57</v>
      </c>
      <c r="F2154" t="s">
        <v>34</v>
      </c>
      <c r="G2154">
        <v>408</v>
      </c>
    </row>
    <row r="2155" spans="1:7" x14ac:dyDescent="0.25">
      <c r="A2155" t="str">
        <f t="shared" si="33"/>
        <v>MenRecurveU12Metric III</v>
      </c>
      <c r="B2155">
        <v>5</v>
      </c>
      <c r="C2155" t="s">
        <v>0</v>
      </c>
      <c r="D2155" t="s">
        <v>4</v>
      </c>
      <c r="E2155" t="s">
        <v>57</v>
      </c>
      <c r="F2155" t="s">
        <v>34</v>
      </c>
      <c r="G2155">
        <v>556</v>
      </c>
    </row>
    <row r="2156" spans="1:7" x14ac:dyDescent="0.25">
      <c r="A2156" t="str">
        <f t="shared" si="33"/>
        <v>MenRecurveU12Metric III</v>
      </c>
      <c r="B2156">
        <v>6</v>
      </c>
      <c r="C2156" t="s">
        <v>0</v>
      </c>
      <c r="D2156" t="s">
        <v>4</v>
      </c>
      <c r="E2156" t="s">
        <v>57</v>
      </c>
      <c r="F2156" t="s">
        <v>34</v>
      </c>
      <c r="G2156">
        <v>716</v>
      </c>
    </row>
    <row r="2157" spans="1:7" x14ac:dyDescent="0.25">
      <c r="A2157" t="str">
        <f t="shared" si="33"/>
        <v>MenRecurveU12Metric III</v>
      </c>
      <c r="B2157">
        <v>7</v>
      </c>
      <c r="C2157" t="s">
        <v>0</v>
      </c>
      <c r="D2157" t="s">
        <v>4</v>
      </c>
      <c r="E2157" t="s">
        <v>57</v>
      </c>
      <c r="F2157" t="s">
        <v>34</v>
      </c>
      <c r="G2157">
        <v>870</v>
      </c>
    </row>
    <row r="2158" spans="1:7" x14ac:dyDescent="0.25">
      <c r="A2158" t="str">
        <f t="shared" si="33"/>
        <v>MenRecurveU12Metric III</v>
      </c>
      <c r="B2158">
        <v>8</v>
      </c>
      <c r="C2158" t="s">
        <v>0</v>
      </c>
      <c r="D2158" t="s">
        <v>4</v>
      </c>
      <c r="E2158" t="s">
        <v>57</v>
      </c>
      <c r="F2158" t="s">
        <v>34</v>
      </c>
      <c r="G2158">
        <v>1005</v>
      </c>
    </row>
    <row r="2159" spans="1:7" x14ac:dyDescent="0.25">
      <c r="A2159" t="str">
        <f t="shared" si="33"/>
        <v>MenRecurveU12Metric III</v>
      </c>
      <c r="B2159">
        <v>9</v>
      </c>
      <c r="C2159" t="s">
        <v>0</v>
      </c>
      <c r="D2159" t="s">
        <v>4</v>
      </c>
      <c r="E2159" t="s">
        <v>57</v>
      </c>
      <c r="F2159" t="s">
        <v>34</v>
      </c>
      <c r="G2159">
        <v>1115</v>
      </c>
    </row>
    <row r="2160" spans="1:7" x14ac:dyDescent="0.25">
      <c r="A2160" t="str">
        <f t="shared" si="33"/>
        <v>MenRecurveU12Metric IV</v>
      </c>
      <c r="B2160">
        <v>1</v>
      </c>
      <c r="C2160" t="s">
        <v>0</v>
      </c>
      <c r="D2160" t="s">
        <v>4</v>
      </c>
      <c r="E2160" t="s">
        <v>57</v>
      </c>
      <c r="F2160" t="s">
        <v>35</v>
      </c>
      <c r="G2160">
        <v>294</v>
      </c>
    </row>
    <row r="2161" spans="1:7" x14ac:dyDescent="0.25">
      <c r="A2161" t="str">
        <f t="shared" si="33"/>
        <v>MenRecurveU12Metric IV</v>
      </c>
      <c r="B2161">
        <v>2</v>
      </c>
      <c r="C2161" t="s">
        <v>0</v>
      </c>
      <c r="D2161" t="s">
        <v>4</v>
      </c>
      <c r="E2161" t="s">
        <v>57</v>
      </c>
      <c r="F2161" t="s">
        <v>35</v>
      </c>
      <c r="G2161">
        <v>404</v>
      </c>
    </row>
    <row r="2162" spans="1:7" x14ac:dyDescent="0.25">
      <c r="A2162" t="str">
        <f t="shared" si="33"/>
        <v>MenRecurveU12Metric IV</v>
      </c>
      <c r="B2162">
        <v>3</v>
      </c>
      <c r="C2162" t="s">
        <v>0</v>
      </c>
      <c r="D2162" t="s">
        <v>4</v>
      </c>
      <c r="E2162" t="s">
        <v>57</v>
      </c>
      <c r="F2162" t="s">
        <v>35</v>
      </c>
      <c r="G2162">
        <v>534</v>
      </c>
    </row>
    <row r="2163" spans="1:7" x14ac:dyDescent="0.25">
      <c r="A2163" t="str">
        <f t="shared" si="33"/>
        <v>MenRecurveU12Metric IV</v>
      </c>
      <c r="B2163">
        <v>4</v>
      </c>
      <c r="C2163" t="s">
        <v>0</v>
      </c>
      <c r="D2163" t="s">
        <v>4</v>
      </c>
      <c r="E2163" t="s">
        <v>57</v>
      </c>
      <c r="F2163" t="s">
        <v>35</v>
      </c>
      <c r="G2163">
        <v>677</v>
      </c>
    </row>
    <row r="2164" spans="1:7" x14ac:dyDescent="0.25">
      <c r="A2164" t="str">
        <f t="shared" si="33"/>
        <v>MenRecurveU12Metric IV</v>
      </c>
      <c r="B2164">
        <v>5</v>
      </c>
      <c r="C2164" t="s">
        <v>0</v>
      </c>
      <c r="D2164" t="s">
        <v>4</v>
      </c>
      <c r="E2164" t="s">
        <v>57</v>
      </c>
      <c r="F2164" t="s">
        <v>35</v>
      </c>
      <c r="G2164">
        <v>824</v>
      </c>
    </row>
    <row r="2165" spans="1:7" x14ac:dyDescent="0.25">
      <c r="A2165" t="str">
        <f t="shared" si="33"/>
        <v>MenRecurveU12Metric IV</v>
      </c>
      <c r="B2165">
        <v>6</v>
      </c>
      <c r="C2165" t="s">
        <v>0</v>
      </c>
      <c r="D2165" t="s">
        <v>4</v>
      </c>
      <c r="E2165" t="s">
        <v>57</v>
      </c>
      <c r="F2165" t="s">
        <v>35</v>
      </c>
      <c r="G2165">
        <v>961</v>
      </c>
    </row>
    <row r="2166" spans="1:7" x14ac:dyDescent="0.25">
      <c r="A2166" t="str">
        <f t="shared" si="33"/>
        <v>MenRecurveU12Metric IV</v>
      </c>
      <c r="B2166">
        <v>7</v>
      </c>
      <c r="C2166" t="s">
        <v>0</v>
      </c>
      <c r="D2166" t="s">
        <v>4</v>
      </c>
      <c r="E2166" t="s">
        <v>57</v>
      </c>
      <c r="F2166" t="s">
        <v>35</v>
      </c>
      <c r="G2166">
        <v>1078</v>
      </c>
    </row>
    <row r="2167" spans="1:7" x14ac:dyDescent="0.25">
      <c r="A2167" t="str">
        <f t="shared" si="33"/>
        <v>MenRecurveU12Metric IV</v>
      </c>
      <c r="B2167">
        <v>8</v>
      </c>
      <c r="C2167" t="s">
        <v>0</v>
      </c>
      <c r="D2167" t="s">
        <v>4</v>
      </c>
      <c r="E2167" t="s">
        <v>57</v>
      </c>
      <c r="F2167" t="s">
        <v>35</v>
      </c>
      <c r="G2167">
        <v>1172</v>
      </c>
    </row>
    <row r="2168" spans="1:7" x14ac:dyDescent="0.25">
      <c r="A2168" t="str">
        <f t="shared" si="33"/>
        <v>MenRecurveU12Metric IV</v>
      </c>
      <c r="B2168">
        <v>9</v>
      </c>
      <c r="C2168" t="s">
        <v>0</v>
      </c>
      <c r="D2168" t="s">
        <v>4</v>
      </c>
      <c r="E2168" t="s">
        <v>57</v>
      </c>
      <c r="F2168" t="s">
        <v>35</v>
      </c>
      <c r="G2168">
        <v>1246</v>
      </c>
    </row>
    <row r="2169" spans="1:7" x14ac:dyDescent="0.25">
      <c r="A2169" t="str">
        <f t="shared" si="33"/>
        <v>MenRecurveU12Metric V</v>
      </c>
      <c r="B2169">
        <v>1</v>
      </c>
      <c r="C2169" t="s">
        <v>0</v>
      </c>
      <c r="D2169" t="s">
        <v>4</v>
      </c>
      <c r="E2169" t="s">
        <v>57</v>
      </c>
      <c r="F2169" t="s">
        <v>36</v>
      </c>
      <c r="G2169">
        <v>406</v>
      </c>
    </row>
    <row r="2170" spans="1:7" x14ac:dyDescent="0.25">
      <c r="A2170" t="str">
        <f t="shared" si="33"/>
        <v>MenRecurveU12Metric V</v>
      </c>
      <c r="B2170">
        <v>2</v>
      </c>
      <c r="C2170" t="s">
        <v>0</v>
      </c>
      <c r="D2170" t="s">
        <v>4</v>
      </c>
      <c r="E2170" t="s">
        <v>57</v>
      </c>
      <c r="F2170" t="s">
        <v>36</v>
      </c>
      <c r="G2170">
        <v>550</v>
      </c>
    </row>
    <row r="2171" spans="1:7" x14ac:dyDescent="0.25">
      <c r="A2171" t="str">
        <f t="shared" si="33"/>
        <v>MenRecurveU12Metric V</v>
      </c>
      <c r="B2171">
        <v>3</v>
      </c>
      <c r="C2171" t="s">
        <v>0</v>
      </c>
      <c r="D2171" t="s">
        <v>4</v>
      </c>
      <c r="E2171" t="s">
        <v>57</v>
      </c>
      <c r="F2171" t="s">
        <v>36</v>
      </c>
      <c r="G2171">
        <v>706</v>
      </c>
    </row>
    <row r="2172" spans="1:7" x14ac:dyDescent="0.25">
      <c r="A2172" t="str">
        <f t="shared" si="33"/>
        <v>MenRecurveU12Metric V</v>
      </c>
      <c r="B2172">
        <v>4</v>
      </c>
      <c r="C2172" t="s">
        <v>0</v>
      </c>
      <c r="D2172" t="s">
        <v>4</v>
      </c>
      <c r="E2172" t="s">
        <v>57</v>
      </c>
      <c r="F2172" t="s">
        <v>36</v>
      </c>
      <c r="G2172">
        <v>858</v>
      </c>
    </row>
    <row r="2173" spans="1:7" x14ac:dyDescent="0.25">
      <c r="A2173" t="str">
        <f t="shared" si="33"/>
        <v>MenRecurveU12Metric V</v>
      </c>
      <c r="B2173">
        <v>5</v>
      </c>
      <c r="C2173" t="s">
        <v>0</v>
      </c>
      <c r="D2173" t="s">
        <v>4</v>
      </c>
      <c r="E2173" t="s">
        <v>57</v>
      </c>
      <c r="F2173" t="s">
        <v>36</v>
      </c>
      <c r="G2173">
        <v>992</v>
      </c>
    </row>
    <row r="2174" spans="1:7" x14ac:dyDescent="0.25">
      <c r="A2174" t="str">
        <f t="shared" si="33"/>
        <v>MenRecurveU12Metric V</v>
      </c>
      <c r="B2174">
        <v>6</v>
      </c>
      <c r="C2174" t="s">
        <v>0</v>
      </c>
      <c r="D2174" t="s">
        <v>4</v>
      </c>
      <c r="E2174" t="s">
        <v>57</v>
      </c>
      <c r="F2174" t="s">
        <v>36</v>
      </c>
      <c r="G2174">
        <v>1104</v>
      </c>
    </row>
    <row r="2175" spans="1:7" x14ac:dyDescent="0.25">
      <c r="A2175" t="str">
        <f t="shared" si="33"/>
        <v>MenRecurveU12Metric V</v>
      </c>
      <c r="B2175">
        <v>7</v>
      </c>
      <c r="C2175" t="s">
        <v>0</v>
      </c>
      <c r="D2175" t="s">
        <v>4</v>
      </c>
      <c r="E2175" t="s">
        <v>57</v>
      </c>
      <c r="F2175" t="s">
        <v>36</v>
      </c>
      <c r="G2175">
        <v>1193</v>
      </c>
    </row>
    <row r="2176" spans="1:7" x14ac:dyDescent="0.25">
      <c r="A2176" t="str">
        <f t="shared" si="33"/>
        <v>MenRecurveU12Metric V</v>
      </c>
      <c r="B2176">
        <v>8</v>
      </c>
      <c r="C2176" t="s">
        <v>0</v>
      </c>
      <c r="D2176" t="s">
        <v>4</v>
      </c>
      <c r="E2176" t="s">
        <v>57</v>
      </c>
      <c r="F2176" t="s">
        <v>36</v>
      </c>
      <c r="G2176">
        <v>1263</v>
      </c>
    </row>
    <row r="2177" spans="1:7" x14ac:dyDescent="0.25">
      <c r="A2177" t="str">
        <f t="shared" si="33"/>
        <v>MenRecurveU12Metric V</v>
      </c>
      <c r="B2177">
        <v>9</v>
      </c>
      <c r="C2177" t="s">
        <v>0</v>
      </c>
      <c r="D2177" t="s">
        <v>4</v>
      </c>
      <c r="E2177" t="s">
        <v>57</v>
      </c>
      <c r="F2177" t="s">
        <v>36</v>
      </c>
      <c r="G2177">
        <v>1317</v>
      </c>
    </row>
    <row r="2178" spans="1:7" x14ac:dyDescent="0.25">
      <c r="A2178" t="str">
        <f t="shared" ref="A2178:A2241" si="34">C2178&amp;D2178&amp;E2178&amp;F2178</f>
        <v>MenRecurveU12Long Metric (Men)</v>
      </c>
      <c r="B2178">
        <v>1</v>
      </c>
      <c r="C2178" t="s">
        <v>0</v>
      </c>
      <c r="D2178" t="s">
        <v>4</v>
      </c>
      <c r="E2178" t="s">
        <v>57</v>
      </c>
      <c r="F2178" t="s">
        <v>37</v>
      </c>
      <c r="G2178">
        <v>13</v>
      </c>
    </row>
    <row r="2179" spans="1:7" x14ac:dyDescent="0.25">
      <c r="A2179" t="str">
        <f t="shared" si="34"/>
        <v>MenRecurveU12Long Metric (Men)</v>
      </c>
      <c r="B2179">
        <v>2</v>
      </c>
      <c r="C2179" t="s">
        <v>0</v>
      </c>
      <c r="D2179" t="s">
        <v>4</v>
      </c>
      <c r="E2179" t="s">
        <v>57</v>
      </c>
      <c r="F2179" t="s">
        <v>37</v>
      </c>
      <c r="G2179">
        <v>20</v>
      </c>
    </row>
    <row r="2180" spans="1:7" x14ac:dyDescent="0.25">
      <c r="A2180" t="str">
        <f t="shared" si="34"/>
        <v>MenRecurveU12Long Metric (Men)</v>
      </c>
      <c r="B2180">
        <v>3</v>
      </c>
      <c r="C2180" t="s">
        <v>0</v>
      </c>
      <c r="D2180" t="s">
        <v>4</v>
      </c>
      <c r="E2180" t="s">
        <v>57</v>
      </c>
      <c r="F2180" t="s">
        <v>37</v>
      </c>
      <c r="G2180">
        <v>32</v>
      </c>
    </row>
    <row r="2181" spans="1:7" x14ac:dyDescent="0.25">
      <c r="A2181" t="str">
        <f t="shared" si="34"/>
        <v>MenRecurveU12Long Metric (Men)</v>
      </c>
      <c r="B2181">
        <v>4</v>
      </c>
      <c r="C2181" t="s">
        <v>0</v>
      </c>
      <c r="D2181" t="s">
        <v>4</v>
      </c>
      <c r="E2181" t="s">
        <v>57</v>
      </c>
      <c r="F2181" t="s">
        <v>37</v>
      </c>
      <c r="G2181">
        <v>50</v>
      </c>
    </row>
    <row r="2182" spans="1:7" x14ac:dyDescent="0.25">
      <c r="A2182" t="str">
        <f t="shared" si="34"/>
        <v>MenRecurveU12Long Metric (Men)</v>
      </c>
      <c r="B2182">
        <v>5</v>
      </c>
      <c r="C2182" t="s">
        <v>0</v>
      </c>
      <c r="D2182" t="s">
        <v>4</v>
      </c>
      <c r="E2182" t="s">
        <v>57</v>
      </c>
      <c r="F2182" t="s">
        <v>37</v>
      </c>
      <c r="G2182">
        <v>77</v>
      </c>
    </row>
    <row r="2183" spans="1:7" x14ac:dyDescent="0.25">
      <c r="A2183" t="str">
        <f t="shared" si="34"/>
        <v>MenRecurveU12Long Metric (Men)</v>
      </c>
      <c r="B2183">
        <v>6</v>
      </c>
      <c r="C2183" t="s">
        <v>0</v>
      </c>
      <c r="D2183" t="s">
        <v>4</v>
      </c>
      <c r="E2183" t="s">
        <v>57</v>
      </c>
      <c r="F2183" t="s">
        <v>37</v>
      </c>
      <c r="G2183">
        <v>117</v>
      </c>
    </row>
    <row r="2184" spans="1:7" x14ac:dyDescent="0.25">
      <c r="A2184" t="str">
        <f t="shared" si="34"/>
        <v>MenRecurveU12Long Metric (Women) / Long Metric I</v>
      </c>
      <c r="B2184">
        <v>1</v>
      </c>
      <c r="C2184" t="s">
        <v>0</v>
      </c>
      <c r="D2184" t="s">
        <v>4</v>
      </c>
      <c r="E2184" t="s">
        <v>57</v>
      </c>
      <c r="F2184" t="s">
        <v>79</v>
      </c>
      <c r="G2184">
        <v>20</v>
      </c>
    </row>
    <row r="2185" spans="1:7" x14ac:dyDescent="0.25">
      <c r="A2185" t="str">
        <f t="shared" si="34"/>
        <v>MenRecurveU12Long Metric (Women) / Long Metric I</v>
      </c>
      <c r="B2185">
        <v>2</v>
      </c>
      <c r="C2185" t="s">
        <v>0</v>
      </c>
      <c r="D2185" t="s">
        <v>4</v>
      </c>
      <c r="E2185" t="s">
        <v>57</v>
      </c>
      <c r="F2185" t="s">
        <v>79</v>
      </c>
      <c r="G2185">
        <v>32</v>
      </c>
    </row>
    <row r="2186" spans="1:7" x14ac:dyDescent="0.25">
      <c r="A2186" t="str">
        <f t="shared" si="34"/>
        <v>MenRecurveU12Long Metric (Women) / Long Metric I</v>
      </c>
      <c r="B2186">
        <v>3</v>
      </c>
      <c r="C2186" t="s">
        <v>0</v>
      </c>
      <c r="D2186" t="s">
        <v>4</v>
      </c>
      <c r="E2186" t="s">
        <v>57</v>
      </c>
      <c r="F2186" t="s">
        <v>79</v>
      </c>
      <c r="G2186">
        <v>50</v>
      </c>
    </row>
    <row r="2187" spans="1:7" x14ac:dyDescent="0.25">
      <c r="A2187" t="str">
        <f t="shared" si="34"/>
        <v>MenRecurveU12Long Metric (Women) / Long Metric I</v>
      </c>
      <c r="B2187">
        <v>4</v>
      </c>
      <c r="C2187" t="s">
        <v>0</v>
      </c>
      <c r="D2187" t="s">
        <v>4</v>
      </c>
      <c r="E2187" t="s">
        <v>57</v>
      </c>
      <c r="F2187" t="s">
        <v>79</v>
      </c>
      <c r="G2187">
        <v>78</v>
      </c>
    </row>
    <row r="2188" spans="1:7" x14ac:dyDescent="0.25">
      <c r="A2188" t="str">
        <f t="shared" si="34"/>
        <v>MenRecurveU12Long Metric (Women) / Long Metric I</v>
      </c>
      <c r="B2188">
        <v>5</v>
      </c>
      <c r="C2188" t="s">
        <v>0</v>
      </c>
      <c r="D2188" t="s">
        <v>4</v>
      </c>
      <c r="E2188" t="s">
        <v>57</v>
      </c>
      <c r="F2188" t="s">
        <v>79</v>
      </c>
      <c r="G2188">
        <v>118</v>
      </c>
    </row>
    <row r="2189" spans="1:7" x14ac:dyDescent="0.25">
      <c r="A2189" t="str">
        <f t="shared" si="34"/>
        <v>MenRecurveU12Long Metric (Women) / Long Metric I</v>
      </c>
      <c r="B2189">
        <v>6</v>
      </c>
      <c r="C2189" t="s">
        <v>0</v>
      </c>
      <c r="D2189" t="s">
        <v>4</v>
      </c>
      <c r="E2189" t="s">
        <v>57</v>
      </c>
      <c r="F2189" t="s">
        <v>79</v>
      </c>
      <c r="G2189">
        <v>174</v>
      </c>
    </row>
    <row r="2190" spans="1:7" x14ac:dyDescent="0.25">
      <c r="A2190" t="str">
        <f t="shared" si="34"/>
        <v>MenRecurveU12Long Metric II</v>
      </c>
      <c r="B2190">
        <v>1</v>
      </c>
      <c r="C2190" t="s">
        <v>0</v>
      </c>
      <c r="D2190" t="s">
        <v>4</v>
      </c>
      <c r="E2190" t="s">
        <v>57</v>
      </c>
      <c r="F2190" t="s">
        <v>38</v>
      </c>
      <c r="G2190">
        <v>30</v>
      </c>
    </row>
    <row r="2191" spans="1:7" x14ac:dyDescent="0.25">
      <c r="A2191" t="str">
        <f t="shared" si="34"/>
        <v>MenRecurveU12Long Metric II</v>
      </c>
      <c r="B2191">
        <v>2</v>
      </c>
      <c r="C2191" t="s">
        <v>0</v>
      </c>
      <c r="D2191" t="s">
        <v>4</v>
      </c>
      <c r="E2191" t="s">
        <v>57</v>
      </c>
      <c r="F2191" t="s">
        <v>38</v>
      </c>
      <c r="G2191">
        <v>47</v>
      </c>
    </row>
    <row r="2192" spans="1:7" x14ac:dyDescent="0.25">
      <c r="A2192" t="str">
        <f t="shared" si="34"/>
        <v>MenRecurveU12Long Metric II</v>
      </c>
      <c r="B2192">
        <v>3</v>
      </c>
      <c r="C2192" t="s">
        <v>0</v>
      </c>
      <c r="D2192" t="s">
        <v>4</v>
      </c>
      <c r="E2192" t="s">
        <v>57</v>
      </c>
      <c r="F2192" t="s">
        <v>38</v>
      </c>
      <c r="G2192">
        <v>73</v>
      </c>
    </row>
    <row r="2193" spans="1:7" x14ac:dyDescent="0.25">
      <c r="A2193" t="str">
        <f t="shared" si="34"/>
        <v>MenRecurveU12Long Metric II</v>
      </c>
      <c r="B2193">
        <v>4</v>
      </c>
      <c r="C2193" t="s">
        <v>0</v>
      </c>
      <c r="D2193" t="s">
        <v>4</v>
      </c>
      <c r="E2193" t="s">
        <v>57</v>
      </c>
      <c r="F2193" t="s">
        <v>38</v>
      </c>
      <c r="G2193">
        <v>112</v>
      </c>
    </row>
    <row r="2194" spans="1:7" x14ac:dyDescent="0.25">
      <c r="A2194" t="str">
        <f t="shared" si="34"/>
        <v>MenRecurveU12Long Metric II</v>
      </c>
      <c r="B2194">
        <v>5</v>
      </c>
      <c r="C2194" t="s">
        <v>0</v>
      </c>
      <c r="D2194" t="s">
        <v>4</v>
      </c>
      <c r="E2194" t="s">
        <v>57</v>
      </c>
      <c r="F2194" t="s">
        <v>38</v>
      </c>
      <c r="G2194">
        <v>165</v>
      </c>
    </row>
    <row r="2195" spans="1:7" x14ac:dyDescent="0.25">
      <c r="A2195" t="str">
        <f t="shared" si="34"/>
        <v>MenRecurveU12Long Metric II</v>
      </c>
      <c r="B2195">
        <v>6</v>
      </c>
      <c r="C2195" t="s">
        <v>0</v>
      </c>
      <c r="D2195" t="s">
        <v>4</v>
      </c>
      <c r="E2195" t="s">
        <v>57</v>
      </c>
      <c r="F2195" t="s">
        <v>38</v>
      </c>
      <c r="G2195">
        <v>235</v>
      </c>
    </row>
    <row r="2196" spans="1:7" x14ac:dyDescent="0.25">
      <c r="A2196" t="str">
        <f t="shared" si="34"/>
        <v>MenRecurveU12Long Metric III</v>
      </c>
      <c r="B2196">
        <v>1</v>
      </c>
      <c r="C2196" t="s">
        <v>0</v>
      </c>
      <c r="D2196" t="s">
        <v>4</v>
      </c>
      <c r="E2196" t="s">
        <v>57</v>
      </c>
      <c r="F2196" t="s">
        <v>39</v>
      </c>
      <c r="G2196">
        <v>47</v>
      </c>
    </row>
    <row r="2197" spans="1:7" x14ac:dyDescent="0.25">
      <c r="A2197" t="str">
        <f t="shared" si="34"/>
        <v>MenRecurveU12Long Metric III</v>
      </c>
      <c r="B2197">
        <v>2</v>
      </c>
      <c r="C2197" t="s">
        <v>0</v>
      </c>
      <c r="D2197" t="s">
        <v>4</v>
      </c>
      <c r="E2197" t="s">
        <v>57</v>
      </c>
      <c r="F2197" t="s">
        <v>39</v>
      </c>
      <c r="G2197">
        <v>73</v>
      </c>
    </row>
    <row r="2198" spans="1:7" x14ac:dyDescent="0.25">
      <c r="A2198" t="str">
        <f t="shared" si="34"/>
        <v>MenRecurveU12Long Metric III</v>
      </c>
      <c r="B2198">
        <v>3</v>
      </c>
      <c r="C2198" t="s">
        <v>0</v>
      </c>
      <c r="D2198" t="s">
        <v>4</v>
      </c>
      <c r="E2198" t="s">
        <v>57</v>
      </c>
      <c r="F2198" t="s">
        <v>39</v>
      </c>
      <c r="G2198">
        <v>112</v>
      </c>
    </row>
    <row r="2199" spans="1:7" x14ac:dyDescent="0.25">
      <c r="A2199" t="str">
        <f t="shared" si="34"/>
        <v>MenRecurveU12Long Metric III</v>
      </c>
      <c r="B2199">
        <v>4</v>
      </c>
      <c r="C2199" t="s">
        <v>0</v>
      </c>
      <c r="D2199" t="s">
        <v>4</v>
      </c>
      <c r="E2199" t="s">
        <v>57</v>
      </c>
      <c r="F2199" t="s">
        <v>39</v>
      </c>
      <c r="G2199">
        <v>166</v>
      </c>
    </row>
    <row r="2200" spans="1:7" x14ac:dyDescent="0.25">
      <c r="A2200" t="str">
        <f t="shared" si="34"/>
        <v>MenRecurveU12Long Metric III</v>
      </c>
      <c r="B2200">
        <v>5</v>
      </c>
      <c r="C2200" t="s">
        <v>0</v>
      </c>
      <c r="D2200" t="s">
        <v>4</v>
      </c>
      <c r="E2200" t="s">
        <v>57</v>
      </c>
      <c r="F2200" t="s">
        <v>39</v>
      </c>
      <c r="G2200">
        <v>235</v>
      </c>
    </row>
    <row r="2201" spans="1:7" x14ac:dyDescent="0.25">
      <c r="A2201" t="str">
        <f t="shared" si="34"/>
        <v>MenRecurveU12Long Metric III</v>
      </c>
      <c r="B2201">
        <v>6</v>
      </c>
      <c r="C2201" t="s">
        <v>0</v>
      </c>
      <c r="D2201" t="s">
        <v>4</v>
      </c>
      <c r="E2201" t="s">
        <v>57</v>
      </c>
      <c r="F2201" t="s">
        <v>39</v>
      </c>
      <c r="G2201">
        <v>315</v>
      </c>
    </row>
    <row r="2202" spans="1:7" x14ac:dyDescent="0.25">
      <c r="A2202" t="str">
        <f t="shared" si="34"/>
        <v>MenRecurveU12Long Metric IV</v>
      </c>
      <c r="B2202">
        <v>1</v>
      </c>
      <c r="C2202" t="s">
        <v>0</v>
      </c>
      <c r="D2202" t="s">
        <v>4</v>
      </c>
      <c r="E2202" t="s">
        <v>57</v>
      </c>
      <c r="F2202" t="s">
        <v>40</v>
      </c>
      <c r="G2202">
        <v>81</v>
      </c>
    </row>
    <row r="2203" spans="1:7" x14ac:dyDescent="0.25">
      <c r="A2203" t="str">
        <f t="shared" si="34"/>
        <v>MenRecurveU12Long Metric IV</v>
      </c>
      <c r="B2203">
        <v>2</v>
      </c>
      <c r="C2203" t="s">
        <v>0</v>
      </c>
      <c r="D2203" t="s">
        <v>4</v>
      </c>
      <c r="E2203" t="s">
        <v>57</v>
      </c>
      <c r="F2203" t="s">
        <v>40</v>
      </c>
      <c r="G2203">
        <v>123</v>
      </c>
    </row>
    <row r="2204" spans="1:7" x14ac:dyDescent="0.25">
      <c r="A2204" t="str">
        <f t="shared" si="34"/>
        <v>MenRecurveU12Long Metric IV</v>
      </c>
      <c r="B2204">
        <v>3</v>
      </c>
      <c r="C2204" t="s">
        <v>0</v>
      </c>
      <c r="D2204" t="s">
        <v>4</v>
      </c>
      <c r="E2204" t="s">
        <v>57</v>
      </c>
      <c r="F2204" t="s">
        <v>40</v>
      </c>
      <c r="G2204">
        <v>180</v>
      </c>
    </row>
    <row r="2205" spans="1:7" x14ac:dyDescent="0.25">
      <c r="A2205" t="str">
        <f t="shared" si="34"/>
        <v>MenRecurveU12Long Metric IV</v>
      </c>
      <c r="B2205">
        <v>4</v>
      </c>
      <c r="C2205" t="s">
        <v>0</v>
      </c>
      <c r="D2205" t="s">
        <v>4</v>
      </c>
      <c r="E2205" t="s">
        <v>57</v>
      </c>
      <c r="F2205" t="s">
        <v>40</v>
      </c>
      <c r="G2205">
        <v>252</v>
      </c>
    </row>
    <row r="2206" spans="1:7" x14ac:dyDescent="0.25">
      <c r="A2206" t="str">
        <f t="shared" si="34"/>
        <v>MenRecurveU12Long Metric IV</v>
      </c>
      <c r="B2206">
        <v>5</v>
      </c>
      <c r="C2206" t="s">
        <v>0</v>
      </c>
      <c r="D2206" t="s">
        <v>4</v>
      </c>
      <c r="E2206" t="s">
        <v>57</v>
      </c>
      <c r="F2206" t="s">
        <v>40</v>
      </c>
      <c r="G2206">
        <v>333</v>
      </c>
    </row>
    <row r="2207" spans="1:7" x14ac:dyDescent="0.25">
      <c r="A2207" t="str">
        <f t="shared" si="34"/>
        <v>MenRecurveU12Long Metric IV</v>
      </c>
      <c r="B2207">
        <v>6</v>
      </c>
      <c r="C2207" t="s">
        <v>0</v>
      </c>
      <c r="D2207" t="s">
        <v>4</v>
      </c>
      <c r="E2207" t="s">
        <v>57</v>
      </c>
      <c r="F2207" t="s">
        <v>40</v>
      </c>
      <c r="G2207">
        <v>414</v>
      </c>
    </row>
    <row r="2208" spans="1:7" x14ac:dyDescent="0.25">
      <c r="A2208" t="str">
        <f t="shared" si="34"/>
        <v>MenRecurveU12Long Metric V</v>
      </c>
      <c r="B2208">
        <v>1</v>
      </c>
      <c r="C2208" t="s">
        <v>0</v>
      </c>
      <c r="D2208" t="s">
        <v>4</v>
      </c>
      <c r="E2208" t="s">
        <v>57</v>
      </c>
      <c r="F2208" t="s">
        <v>41</v>
      </c>
      <c r="G2208">
        <v>158</v>
      </c>
    </row>
    <row r="2209" spans="1:7" x14ac:dyDescent="0.25">
      <c r="A2209" t="str">
        <f t="shared" si="34"/>
        <v>MenRecurveU12Long Metric V</v>
      </c>
      <c r="B2209">
        <v>2</v>
      </c>
      <c r="C2209" t="s">
        <v>0</v>
      </c>
      <c r="D2209" t="s">
        <v>4</v>
      </c>
      <c r="E2209" t="s">
        <v>57</v>
      </c>
      <c r="F2209" t="s">
        <v>41</v>
      </c>
      <c r="G2209">
        <v>224</v>
      </c>
    </row>
    <row r="2210" spans="1:7" x14ac:dyDescent="0.25">
      <c r="A2210" t="str">
        <f t="shared" si="34"/>
        <v>MenRecurveU12Long Metric V</v>
      </c>
      <c r="B2210">
        <v>3</v>
      </c>
      <c r="C2210" t="s">
        <v>0</v>
      </c>
      <c r="D2210" t="s">
        <v>4</v>
      </c>
      <c r="E2210" t="s">
        <v>57</v>
      </c>
      <c r="F2210" t="s">
        <v>41</v>
      </c>
      <c r="G2210">
        <v>300</v>
      </c>
    </row>
    <row r="2211" spans="1:7" x14ac:dyDescent="0.25">
      <c r="A2211" t="str">
        <f t="shared" si="34"/>
        <v>MenRecurveU12Long Metric V</v>
      </c>
      <c r="B2211">
        <v>4</v>
      </c>
      <c r="C2211" t="s">
        <v>0</v>
      </c>
      <c r="D2211" t="s">
        <v>4</v>
      </c>
      <c r="E2211" t="s">
        <v>57</v>
      </c>
      <c r="F2211" t="s">
        <v>41</v>
      </c>
      <c r="G2211">
        <v>380</v>
      </c>
    </row>
    <row r="2212" spans="1:7" x14ac:dyDescent="0.25">
      <c r="A2212" t="str">
        <f t="shared" si="34"/>
        <v>MenRecurveU12Long Metric V</v>
      </c>
      <c r="B2212">
        <v>5</v>
      </c>
      <c r="C2212" t="s">
        <v>0</v>
      </c>
      <c r="D2212" t="s">
        <v>4</v>
      </c>
      <c r="E2212" t="s">
        <v>57</v>
      </c>
      <c r="F2212" t="s">
        <v>41</v>
      </c>
      <c r="G2212">
        <v>455</v>
      </c>
    </row>
    <row r="2213" spans="1:7" x14ac:dyDescent="0.25">
      <c r="A2213" t="str">
        <f t="shared" si="34"/>
        <v>MenRecurveU12Long Metric V</v>
      </c>
      <c r="B2213">
        <v>6</v>
      </c>
      <c r="C2213" t="s">
        <v>0</v>
      </c>
      <c r="D2213" t="s">
        <v>4</v>
      </c>
      <c r="E2213" t="s">
        <v>57</v>
      </c>
      <c r="F2213" t="s">
        <v>41</v>
      </c>
      <c r="G2213">
        <v>518</v>
      </c>
    </row>
    <row r="2214" spans="1:7" x14ac:dyDescent="0.25">
      <c r="A2214" t="str">
        <f t="shared" si="34"/>
        <v>MenRecurveU12Short Metric / Short Metric I</v>
      </c>
      <c r="B2214">
        <v>1</v>
      </c>
      <c r="C2214" t="s">
        <v>0</v>
      </c>
      <c r="D2214" t="s">
        <v>4</v>
      </c>
      <c r="E2214" t="s">
        <v>57</v>
      </c>
      <c r="F2214" t="s">
        <v>131</v>
      </c>
      <c r="G2214">
        <v>33</v>
      </c>
    </row>
    <row r="2215" spans="1:7" x14ac:dyDescent="0.25">
      <c r="A2215" t="str">
        <f t="shared" si="34"/>
        <v>MenRecurveU12Short Metric / Short Metric I</v>
      </c>
      <c r="B2215">
        <v>2</v>
      </c>
      <c r="C2215" t="s">
        <v>0</v>
      </c>
      <c r="D2215" t="s">
        <v>4</v>
      </c>
      <c r="E2215" t="s">
        <v>57</v>
      </c>
      <c r="F2215" t="s">
        <v>131</v>
      </c>
      <c r="G2215">
        <v>51</v>
      </c>
    </row>
    <row r="2216" spans="1:7" x14ac:dyDescent="0.25">
      <c r="A2216" t="str">
        <f t="shared" si="34"/>
        <v>MenRecurveU12Short Metric / Short Metric I</v>
      </c>
      <c r="B2216">
        <v>3</v>
      </c>
      <c r="C2216" t="s">
        <v>0</v>
      </c>
      <c r="D2216" t="s">
        <v>4</v>
      </c>
      <c r="E2216" t="s">
        <v>57</v>
      </c>
      <c r="F2216" t="s">
        <v>131</v>
      </c>
      <c r="G2216">
        <v>78</v>
      </c>
    </row>
    <row r="2217" spans="1:7" x14ac:dyDescent="0.25">
      <c r="A2217" t="str">
        <f t="shared" si="34"/>
        <v>MenRecurveU12Short Metric / Short Metric I</v>
      </c>
      <c r="B2217">
        <v>4</v>
      </c>
      <c r="C2217" t="s">
        <v>0</v>
      </c>
      <c r="D2217" t="s">
        <v>4</v>
      </c>
      <c r="E2217" t="s">
        <v>57</v>
      </c>
      <c r="F2217" t="s">
        <v>131</v>
      </c>
      <c r="G2217">
        <v>118</v>
      </c>
    </row>
    <row r="2218" spans="1:7" x14ac:dyDescent="0.25">
      <c r="A2218" t="str">
        <f t="shared" si="34"/>
        <v>MenRecurveU12Short Metric / Short Metric I</v>
      </c>
      <c r="B2218">
        <v>5</v>
      </c>
      <c r="C2218" t="s">
        <v>0</v>
      </c>
      <c r="D2218" t="s">
        <v>4</v>
      </c>
      <c r="E2218" t="s">
        <v>57</v>
      </c>
      <c r="F2218" t="s">
        <v>131</v>
      </c>
      <c r="G2218">
        <v>171</v>
      </c>
    </row>
    <row r="2219" spans="1:7" x14ac:dyDescent="0.25">
      <c r="A2219" t="str">
        <f t="shared" si="34"/>
        <v>MenRecurveU12Short Metric / Short Metric I</v>
      </c>
      <c r="B2219">
        <v>6</v>
      </c>
      <c r="C2219" t="s">
        <v>0</v>
      </c>
      <c r="D2219" t="s">
        <v>4</v>
      </c>
      <c r="E2219" t="s">
        <v>57</v>
      </c>
      <c r="F2219" t="s">
        <v>131</v>
      </c>
      <c r="G2219">
        <v>237</v>
      </c>
    </row>
    <row r="2220" spans="1:7" x14ac:dyDescent="0.25">
      <c r="A2220" t="str">
        <f t="shared" si="34"/>
        <v>MenRecurveU12Short Metric II</v>
      </c>
      <c r="B2220">
        <v>1</v>
      </c>
      <c r="C2220" t="s">
        <v>0</v>
      </c>
      <c r="D2220" t="s">
        <v>4</v>
      </c>
      <c r="E2220" t="s">
        <v>57</v>
      </c>
      <c r="F2220" t="s">
        <v>42</v>
      </c>
      <c r="G2220">
        <v>38</v>
      </c>
    </row>
    <row r="2221" spans="1:7" x14ac:dyDescent="0.25">
      <c r="A2221" t="str">
        <f t="shared" si="34"/>
        <v>MenRecurveU12Short Metric II</v>
      </c>
      <c r="B2221">
        <v>2</v>
      </c>
      <c r="C2221" t="s">
        <v>0</v>
      </c>
      <c r="D2221" t="s">
        <v>4</v>
      </c>
      <c r="E2221" t="s">
        <v>57</v>
      </c>
      <c r="F2221" t="s">
        <v>42</v>
      </c>
      <c r="G2221">
        <v>59</v>
      </c>
    </row>
    <row r="2222" spans="1:7" x14ac:dyDescent="0.25">
      <c r="A2222" t="str">
        <f t="shared" si="34"/>
        <v>MenRecurveU12Short Metric II</v>
      </c>
      <c r="B2222">
        <v>3</v>
      </c>
      <c r="C2222" t="s">
        <v>0</v>
      </c>
      <c r="D2222" t="s">
        <v>4</v>
      </c>
      <c r="E2222" t="s">
        <v>57</v>
      </c>
      <c r="F2222" t="s">
        <v>42</v>
      </c>
      <c r="G2222">
        <v>91</v>
      </c>
    </row>
    <row r="2223" spans="1:7" x14ac:dyDescent="0.25">
      <c r="A2223" t="str">
        <f t="shared" si="34"/>
        <v>MenRecurveU12Short Metric II</v>
      </c>
      <c r="B2223">
        <v>4</v>
      </c>
      <c r="C2223" t="s">
        <v>0</v>
      </c>
      <c r="D2223" t="s">
        <v>4</v>
      </c>
      <c r="E2223" t="s">
        <v>57</v>
      </c>
      <c r="F2223" t="s">
        <v>42</v>
      </c>
      <c r="G2223">
        <v>137</v>
      </c>
    </row>
    <row r="2224" spans="1:7" x14ac:dyDescent="0.25">
      <c r="A2224" t="str">
        <f t="shared" si="34"/>
        <v>MenRecurveU12Short Metric II</v>
      </c>
      <c r="B2224">
        <v>5</v>
      </c>
      <c r="C2224" t="s">
        <v>0</v>
      </c>
      <c r="D2224" t="s">
        <v>4</v>
      </c>
      <c r="E2224" t="s">
        <v>57</v>
      </c>
      <c r="F2224" t="s">
        <v>42</v>
      </c>
      <c r="G2224">
        <v>198</v>
      </c>
    </row>
    <row r="2225" spans="1:7" x14ac:dyDescent="0.25">
      <c r="A2225" t="str">
        <f t="shared" si="34"/>
        <v>MenRecurveU12Short Metric II</v>
      </c>
      <c r="B2225">
        <v>6</v>
      </c>
      <c r="C2225" t="s">
        <v>0</v>
      </c>
      <c r="D2225" t="s">
        <v>4</v>
      </c>
      <c r="E2225" t="s">
        <v>57</v>
      </c>
      <c r="F2225" t="s">
        <v>42</v>
      </c>
      <c r="G2225">
        <v>273</v>
      </c>
    </row>
    <row r="2226" spans="1:7" x14ac:dyDescent="0.25">
      <c r="A2226" t="str">
        <f t="shared" si="34"/>
        <v>MenRecurveU12Short Metric III</v>
      </c>
      <c r="B2226">
        <v>1</v>
      </c>
      <c r="C2226" t="s">
        <v>0</v>
      </c>
      <c r="D2226" t="s">
        <v>4</v>
      </c>
      <c r="E2226" t="s">
        <v>57</v>
      </c>
      <c r="F2226" t="s">
        <v>43</v>
      </c>
      <c r="G2226">
        <v>79</v>
      </c>
    </row>
    <row r="2227" spans="1:7" x14ac:dyDescent="0.25">
      <c r="A2227" t="str">
        <f t="shared" si="34"/>
        <v>MenRecurveU12Short Metric III</v>
      </c>
      <c r="B2227">
        <v>2</v>
      </c>
      <c r="C2227" t="s">
        <v>0</v>
      </c>
      <c r="D2227" t="s">
        <v>4</v>
      </c>
      <c r="E2227" t="s">
        <v>57</v>
      </c>
      <c r="F2227" t="s">
        <v>43</v>
      </c>
      <c r="G2227">
        <v>119</v>
      </c>
    </row>
    <row r="2228" spans="1:7" x14ac:dyDescent="0.25">
      <c r="A2228" t="str">
        <f t="shared" si="34"/>
        <v>MenRecurveU12Short Metric III</v>
      </c>
      <c r="B2228">
        <v>3</v>
      </c>
      <c r="C2228" t="s">
        <v>0</v>
      </c>
      <c r="D2228" t="s">
        <v>4</v>
      </c>
      <c r="E2228" t="s">
        <v>57</v>
      </c>
      <c r="F2228" t="s">
        <v>43</v>
      </c>
      <c r="G2228">
        <v>174</v>
      </c>
    </row>
    <row r="2229" spans="1:7" x14ac:dyDescent="0.25">
      <c r="A2229" t="str">
        <f t="shared" si="34"/>
        <v>MenRecurveU12Short Metric III</v>
      </c>
      <c r="B2229">
        <v>4</v>
      </c>
      <c r="C2229" t="s">
        <v>0</v>
      </c>
      <c r="D2229" t="s">
        <v>4</v>
      </c>
      <c r="E2229" t="s">
        <v>57</v>
      </c>
      <c r="F2229" t="s">
        <v>43</v>
      </c>
      <c r="G2229">
        <v>243</v>
      </c>
    </row>
    <row r="2230" spans="1:7" x14ac:dyDescent="0.25">
      <c r="A2230" t="str">
        <f t="shared" si="34"/>
        <v>MenRecurveU12Short Metric III</v>
      </c>
      <c r="B2230">
        <v>5</v>
      </c>
      <c r="C2230" t="s">
        <v>0</v>
      </c>
      <c r="D2230" t="s">
        <v>4</v>
      </c>
      <c r="E2230" t="s">
        <v>57</v>
      </c>
      <c r="F2230" t="s">
        <v>43</v>
      </c>
      <c r="G2230">
        <v>321</v>
      </c>
    </row>
    <row r="2231" spans="1:7" x14ac:dyDescent="0.25">
      <c r="A2231" t="str">
        <f t="shared" si="34"/>
        <v>MenRecurveU12Short Metric III</v>
      </c>
      <c r="B2231">
        <v>6</v>
      </c>
      <c r="C2231" t="s">
        <v>0</v>
      </c>
      <c r="D2231" t="s">
        <v>4</v>
      </c>
      <c r="E2231" t="s">
        <v>57</v>
      </c>
      <c r="F2231" t="s">
        <v>43</v>
      </c>
      <c r="G2231">
        <v>401</v>
      </c>
    </row>
    <row r="2232" spans="1:7" x14ac:dyDescent="0.25">
      <c r="A2232" t="str">
        <f t="shared" si="34"/>
        <v>MenRecurveU12Short Metric IV</v>
      </c>
      <c r="B2232">
        <v>1</v>
      </c>
      <c r="C2232" t="s">
        <v>0</v>
      </c>
      <c r="D2232" t="s">
        <v>4</v>
      </c>
      <c r="E2232" t="s">
        <v>57</v>
      </c>
      <c r="F2232" t="s">
        <v>44</v>
      </c>
      <c r="G2232">
        <v>213</v>
      </c>
    </row>
    <row r="2233" spans="1:7" x14ac:dyDescent="0.25">
      <c r="A2233" t="str">
        <f t="shared" si="34"/>
        <v>MenRecurveU12Short Metric IV</v>
      </c>
      <c r="B2233">
        <v>2</v>
      </c>
      <c r="C2233" t="s">
        <v>0</v>
      </c>
      <c r="D2233" t="s">
        <v>4</v>
      </c>
      <c r="E2233" t="s">
        <v>57</v>
      </c>
      <c r="F2233" t="s">
        <v>44</v>
      </c>
      <c r="G2233">
        <v>281</v>
      </c>
    </row>
    <row r="2234" spans="1:7" x14ac:dyDescent="0.25">
      <c r="A2234" t="str">
        <f t="shared" si="34"/>
        <v>MenRecurveU12Short Metric IV</v>
      </c>
      <c r="B2234">
        <v>3</v>
      </c>
      <c r="C2234" t="s">
        <v>0</v>
      </c>
      <c r="D2234" t="s">
        <v>4</v>
      </c>
      <c r="E2234" t="s">
        <v>57</v>
      </c>
      <c r="F2234" t="s">
        <v>44</v>
      </c>
      <c r="G2234">
        <v>354</v>
      </c>
    </row>
    <row r="2235" spans="1:7" x14ac:dyDescent="0.25">
      <c r="A2235" t="str">
        <f t="shared" si="34"/>
        <v>MenRecurveU12Short Metric IV</v>
      </c>
      <c r="B2235">
        <v>4</v>
      </c>
      <c r="C2235" t="s">
        <v>0</v>
      </c>
      <c r="D2235" t="s">
        <v>4</v>
      </c>
      <c r="E2235" t="s">
        <v>57</v>
      </c>
      <c r="F2235" t="s">
        <v>44</v>
      </c>
      <c r="G2235">
        <v>425</v>
      </c>
    </row>
    <row r="2236" spans="1:7" x14ac:dyDescent="0.25">
      <c r="A2236" t="str">
        <f t="shared" si="34"/>
        <v>MenRecurveU12Short Metric V</v>
      </c>
      <c r="B2236">
        <v>1</v>
      </c>
      <c r="C2236" t="s">
        <v>0</v>
      </c>
      <c r="D2236" t="s">
        <v>4</v>
      </c>
      <c r="E2236" t="s">
        <v>57</v>
      </c>
      <c r="F2236" t="s">
        <v>45</v>
      </c>
      <c r="G2236">
        <v>248</v>
      </c>
    </row>
    <row r="2237" spans="1:7" x14ac:dyDescent="0.25">
      <c r="A2237" t="str">
        <f t="shared" si="34"/>
        <v>MenRecurveU12Short Metric V</v>
      </c>
      <c r="B2237">
        <v>2</v>
      </c>
      <c r="C2237" t="s">
        <v>0</v>
      </c>
      <c r="D2237" t="s">
        <v>4</v>
      </c>
      <c r="E2237" t="s">
        <v>57</v>
      </c>
      <c r="F2237" t="s">
        <v>45</v>
      </c>
      <c r="G2237">
        <v>327</v>
      </c>
    </row>
    <row r="2238" spans="1:7" x14ac:dyDescent="0.25">
      <c r="A2238" t="str">
        <f t="shared" si="34"/>
        <v>MenRecurveU12Short Metric V</v>
      </c>
      <c r="B2238">
        <v>3</v>
      </c>
      <c r="C2238" t="s">
        <v>0</v>
      </c>
      <c r="D2238" t="s">
        <v>4</v>
      </c>
      <c r="E2238" t="s">
        <v>57</v>
      </c>
      <c r="F2238" t="s">
        <v>45</v>
      </c>
      <c r="G2238">
        <v>406</v>
      </c>
    </row>
    <row r="2239" spans="1:7" x14ac:dyDescent="0.25">
      <c r="A2239" t="str">
        <f t="shared" si="34"/>
        <v>MenRecurveU12WA Standard Bow</v>
      </c>
      <c r="B2239">
        <v>1</v>
      </c>
      <c r="C2239" t="s">
        <v>0</v>
      </c>
      <c r="D2239" t="s">
        <v>4</v>
      </c>
      <c r="E2239" t="s">
        <v>57</v>
      </c>
      <c r="F2239" t="s">
        <v>80</v>
      </c>
      <c r="G2239">
        <v>70</v>
      </c>
    </row>
    <row r="2240" spans="1:7" x14ac:dyDescent="0.25">
      <c r="A2240" t="str">
        <f t="shared" si="34"/>
        <v>MenRecurveU12WA Standard Bow</v>
      </c>
      <c r="B2240">
        <v>2</v>
      </c>
      <c r="C2240" t="s">
        <v>0</v>
      </c>
      <c r="D2240" t="s">
        <v>4</v>
      </c>
      <c r="E2240" t="s">
        <v>57</v>
      </c>
      <c r="F2240" t="s">
        <v>80</v>
      </c>
      <c r="G2240">
        <v>106</v>
      </c>
    </row>
    <row r="2241" spans="1:7" x14ac:dyDescent="0.25">
      <c r="A2241" t="str">
        <f t="shared" si="34"/>
        <v>MenRecurveU12WA Standard Bow</v>
      </c>
      <c r="B2241">
        <v>3</v>
      </c>
      <c r="C2241" t="s">
        <v>0</v>
      </c>
      <c r="D2241" t="s">
        <v>4</v>
      </c>
      <c r="E2241" t="s">
        <v>57</v>
      </c>
      <c r="F2241" t="s">
        <v>80</v>
      </c>
      <c r="G2241">
        <v>156</v>
      </c>
    </row>
    <row r="2242" spans="1:7" x14ac:dyDescent="0.25">
      <c r="A2242" t="str">
        <f t="shared" ref="A2242:A2305" si="35">C2242&amp;D2242&amp;E2242&amp;F2242</f>
        <v>MenRecurveU12WA Standard Bow</v>
      </c>
      <c r="B2242">
        <v>4</v>
      </c>
      <c r="C2242" t="s">
        <v>0</v>
      </c>
      <c r="D2242" t="s">
        <v>4</v>
      </c>
      <c r="E2242" t="s">
        <v>57</v>
      </c>
      <c r="F2242" t="s">
        <v>80</v>
      </c>
      <c r="G2242">
        <v>219</v>
      </c>
    </row>
    <row r="2243" spans="1:7" x14ac:dyDescent="0.25">
      <c r="A2243" t="str">
        <f t="shared" si="35"/>
        <v>MenRecurveU12WA Standard Bow</v>
      </c>
      <c r="B2243">
        <v>5</v>
      </c>
      <c r="C2243" t="s">
        <v>0</v>
      </c>
      <c r="D2243" t="s">
        <v>4</v>
      </c>
      <c r="E2243" t="s">
        <v>57</v>
      </c>
      <c r="F2243" t="s">
        <v>80</v>
      </c>
      <c r="G2243">
        <v>292</v>
      </c>
    </row>
    <row r="2244" spans="1:7" x14ac:dyDescent="0.25">
      <c r="A2244" t="str">
        <f t="shared" si="35"/>
        <v>MenRecurveU12WA Standard Bow</v>
      </c>
      <c r="B2244">
        <v>6</v>
      </c>
      <c r="C2244" t="s">
        <v>0</v>
      </c>
      <c r="D2244" t="s">
        <v>4</v>
      </c>
      <c r="E2244" t="s">
        <v>57</v>
      </c>
      <c r="F2244" t="s">
        <v>80</v>
      </c>
      <c r="G2244">
        <v>368</v>
      </c>
    </row>
    <row r="2245" spans="1:7" x14ac:dyDescent="0.25">
      <c r="A2245" t="str">
        <f t="shared" si="35"/>
        <v>MenRecurveU12WA 900</v>
      </c>
      <c r="B2245">
        <v>1</v>
      </c>
      <c r="C2245" t="s">
        <v>0</v>
      </c>
      <c r="D2245" t="s">
        <v>4</v>
      </c>
      <c r="E2245" t="s">
        <v>57</v>
      </c>
      <c r="F2245" t="s">
        <v>46</v>
      </c>
      <c r="G2245">
        <v>49</v>
      </c>
    </row>
    <row r="2246" spans="1:7" x14ac:dyDescent="0.25">
      <c r="A2246" t="str">
        <f t="shared" si="35"/>
        <v>MenRecurveU12WA 900</v>
      </c>
      <c r="B2246">
        <v>2</v>
      </c>
      <c r="C2246" t="s">
        <v>0</v>
      </c>
      <c r="D2246" t="s">
        <v>4</v>
      </c>
      <c r="E2246" t="s">
        <v>57</v>
      </c>
      <c r="F2246" t="s">
        <v>46</v>
      </c>
      <c r="G2246">
        <v>77</v>
      </c>
    </row>
    <row r="2247" spans="1:7" x14ac:dyDescent="0.25">
      <c r="A2247" t="str">
        <f t="shared" si="35"/>
        <v>MenRecurveU12WA 900</v>
      </c>
      <c r="B2247">
        <v>3</v>
      </c>
      <c r="C2247" t="s">
        <v>0</v>
      </c>
      <c r="D2247" t="s">
        <v>4</v>
      </c>
      <c r="E2247" t="s">
        <v>57</v>
      </c>
      <c r="F2247" t="s">
        <v>46</v>
      </c>
      <c r="G2247">
        <v>118</v>
      </c>
    </row>
    <row r="2248" spans="1:7" x14ac:dyDescent="0.25">
      <c r="A2248" t="str">
        <f t="shared" si="35"/>
        <v>MenRecurveU12WA 900</v>
      </c>
      <c r="B2248">
        <v>4</v>
      </c>
      <c r="C2248" t="s">
        <v>0</v>
      </c>
      <c r="D2248" t="s">
        <v>4</v>
      </c>
      <c r="E2248" t="s">
        <v>57</v>
      </c>
      <c r="F2248" t="s">
        <v>46</v>
      </c>
      <c r="G2248">
        <v>176</v>
      </c>
    </row>
    <row r="2249" spans="1:7" x14ac:dyDescent="0.25">
      <c r="A2249" t="str">
        <f t="shared" si="35"/>
        <v>MenRecurveU12WA 900</v>
      </c>
      <c r="B2249">
        <v>5</v>
      </c>
      <c r="C2249" t="s">
        <v>0</v>
      </c>
      <c r="D2249" t="s">
        <v>4</v>
      </c>
      <c r="E2249" t="s">
        <v>57</v>
      </c>
      <c r="F2249" t="s">
        <v>46</v>
      </c>
      <c r="G2249">
        <v>253</v>
      </c>
    </row>
    <row r="2250" spans="1:7" x14ac:dyDescent="0.25">
      <c r="A2250" t="str">
        <f t="shared" si="35"/>
        <v>MenRecurveU12WA 900</v>
      </c>
      <c r="B2250">
        <v>6</v>
      </c>
      <c r="C2250" t="s">
        <v>0</v>
      </c>
      <c r="D2250" t="s">
        <v>4</v>
      </c>
      <c r="E2250" t="s">
        <v>57</v>
      </c>
      <c r="F2250" t="s">
        <v>46</v>
      </c>
      <c r="G2250">
        <v>346</v>
      </c>
    </row>
    <row r="2251" spans="1:7" x14ac:dyDescent="0.25">
      <c r="A2251" t="str">
        <f t="shared" si="35"/>
        <v>MenRecurveU12WA 70m</v>
      </c>
      <c r="B2251">
        <v>1</v>
      </c>
      <c r="C2251" t="s">
        <v>0</v>
      </c>
      <c r="D2251" t="s">
        <v>4</v>
      </c>
      <c r="E2251" t="s">
        <v>57</v>
      </c>
      <c r="F2251" t="s">
        <v>47</v>
      </c>
      <c r="G2251">
        <v>17</v>
      </c>
    </row>
    <row r="2252" spans="1:7" x14ac:dyDescent="0.25">
      <c r="A2252" t="str">
        <f t="shared" si="35"/>
        <v>MenRecurveU12WA 70m</v>
      </c>
      <c r="B2252">
        <v>2</v>
      </c>
      <c r="C2252" t="s">
        <v>0</v>
      </c>
      <c r="D2252" t="s">
        <v>4</v>
      </c>
      <c r="E2252" t="s">
        <v>57</v>
      </c>
      <c r="F2252" t="s">
        <v>47</v>
      </c>
      <c r="G2252">
        <v>26</v>
      </c>
    </row>
    <row r="2253" spans="1:7" x14ac:dyDescent="0.25">
      <c r="A2253" t="str">
        <f t="shared" si="35"/>
        <v>MenRecurveU12WA 70m</v>
      </c>
      <c r="B2253">
        <v>3</v>
      </c>
      <c r="C2253" t="s">
        <v>0</v>
      </c>
      <c r="D2253" t="s">
        <v>4</v>
      </c>
      <c r="E2253" t="s">
        <v>57</v>
      </c>
      <c r="F2253" t="s">
        <v>47</v>
      </c>
      <c r="G2253">
        <v>41</v>
      </c>
    </row>
    <row r="2254" spans="1:7" x14ac:dyDescent="0.25">
      <c r="A2254" t="str">
        <f t="shared" si="35"/>
        <v>MenRecurveU12WA 70m</v>
      </c>
      <c r="B2254">
        <v>4</v>
      </c>
      <c r="C2254" t="s">
        <v>0</v>
      </c>
      <c r="D2254" t="s">
        <v>4</v>
      </c>
      <c r="E2254" t="s">
        <v>57</v>
      </c>
      <c r="F2254" t="s">
        <v>47</v>
      </c>
      <c r="G2254">
        <v>64</v>
      </c>
    </row>
    <row r="2255" spans="1:7" x14ac:dyDescent="0.25">
      <c r="A2255" t="str">
        <f t="shared" si="35"/>
        <v>MenRecurveU12WA 70m</v>
      </c>
      <c r="B2255">
        <v>5</v>
      </c>
      <c r="C2255" t="s">
        <v>0</v>
      </c>
      <c r="D2255" t="s">
        <v>4</v>
      </c>
      <c r="E2255" t="s">
        <v>57</v>
      </c>
      <c r="F2255" t="s">
        <v>47</v>
      </c>
      <c r="G2255">
        <v>99</v>
      </c>
    </row>
    <row r="2256" spans="1:7" x14ac:dyDescent="0.25">
      <c r="A2256" t="str">
        <f t="shared" si="35"/>
        <v>MenRecurveU12WA 70m</v>
      </c>
      <c r="B2256">
        <v>6</v>
      </c>
      <c r="C2256" t="s">
        <v>0</v>
      </c>
      <c r="D2256" t="s">
        <v>4</v>
      </c>
      <c r="E2256" t="s">
        <v>57</v>
      </c>
      <c r="F2256" t="s">
        <v>47</v>
      </c>
      <c r="G2256">
        <v>149</v>
      </c>
    </row>
    <row r="2257" spans="1:7" x14ac:dyDescent="0.25">
      <c r="A2257" t="str">
        <f t="shared" si="35"/>
        <v>MenRecurveU12WA 70m</v>
      </c>
      <c r="B2257">
        <v>7</v>
      </c>
      <c r="C2257" t="s">
        <v>0</v>
      </c>
      <c r="D2257" t="s">
        <v>4</v>
      </c>
      <c r="E2257" t="s">
        <v>57</v>
      </c>
      <c r="F2257" t="s">
        <v>47</v>
      </c>
      <c r="G2257">
        <v>215</v>
      </c>
    </row>
    <row r="2258" spans="1:7" x14ac:dyDescent="0.25">
      <c r="A2258" t="str">
        <f t="shared" si="35"/>
        <v>MenRecurveU12WA 70m</v>
      </c>
      <c r="B2258">
        <v>8</v>
      </c>
      <c r="C2258" t="s">
        <v>0</v>
      </c>
      <c r="D2258" t="s">
        <v>4</v>
      </c>
      <c r="E2258" t="s">
        <v>57</v>
      </c>
      <c r="F2258" t="s">
        <v>47</v>
      </c>
      <c r="G2258">
        <v>295</v>
      </c>
    </row>
    <row r="2259" spans="1:7" x14ac:dyDescent="0.25">
      <c r="A2259" t="str">
        <f t="shared" si="35"/>
        <v>MenRecurveU12WA 70m</v>
      </c>
      <c r="B2259">
        <v>9</v>
      </c>
      <c r="C2259" t="s">
        <v>0</v>
      </c>
      <c r="D2259" t="s">
        <v>4</v>
      </c>
      <c r="E2259" t="s">
        <v>57</v>
      </c>
      <c r="F2259" t="s">
        <v>47</v>
      </c>
      <c r="G2259">
        <v>379</v>
      </c>
    </row>
    <row r="2260" spans="1:7" x14ac:dyDescent="0.25">
      <c r="A2260" t="str">
        <f t="shared" si="35"/>
        <v>MenRecurveU12WA 60m</v>
      </c>
      <c r="B2260">
        <v>1</v>
      </c>
      <c r="C2260" t="s">
        <v>0</v>
      </c>
      <c r="D2260" t="s">
        <v>4</v>
      </c>
      <c r="E2260" t="s">
        <v>57</v>
      </c>
      <c r="F2260" t="s">
        <v>48</v>
      </c>
      <c r="G2260">
        <v>24</v>
      </c>
    </row>
    <row r="2261" spans="1:7" x14ac:dyDescent="0.25">
      <c r="A2261" t="str">
        <f t="shared" si="35"/>
        <v>MenRecurveU12WA 60m</v>
      </c>
      <c r="B2261">
        <v>2</v>
      </c>
      <c r="C2261" t="s">
        <v>0</v>
      </c>
      <c r="D2261" t="s">
        <v>4</v>
      </c>
      <c r="E2261" t="s">
        <v>57</v>
      </c>
      <c r="F2261" t="s">
        <v>48</v>
      </c>
      <c r="G2261">
        <v>37</v>
      </c>
    </row>
    <row r="2262" spans="1:7" x14ac:dyDescent="0.25">
      <c r="A2262" t="str">
        <f t="shared" si="35"/>
        <v>MenRecurveU12WA 60m</v>
      </c>
      <c r="B2262">
        <v>3</v>
      </c>
      <c r="C2262" t="s">
        <v>0</v>
      </c>
      <c r="D2262" t="s">
        <v>4</v>
      </c>
      <c r="E2262" t="s">
        <v>57</v>
      </c>
      <c r="F2262" t="s">
        <v>48</v>
      </c>
      <c r="G2262">
        <v>59</v>
      </c>
    </row>
    <row r="2263" spans="1:7" x14ac:dyDescent="0.25">
      <c r="A2263" t="str">
        <f t="shared" si="35"/>
        <v>MenRecurveU12WA 60m</v>
      </c>
      <c r="B2263">
        <v>4</v>
      </c>
      <c r="C2263" t="s">
        <v>0</v>
      </c>
      <c r="D2263" t="s">
        <v>4</v>
      </c>
      <c r="E2263" t="s">
        <v>57</v>
      </c>
      <c r="F2263" t="s">
        <v>48</v>
      </c>
      <c r="G2263">
        <v>91</v>
      </c>
    </row>
    <row r="2264" spans="1:7" x14ac:dyDescent="0.25">
      <c r="A2264" t="str">
        <f t="shared" si="35"/>
        <v>MenRecurveU12WA 60m</v>
      </c>
      <c r="B2264">
        <v>5</v>
      </c>
      <c r="C2264" t="s">
        <v>0</v>
      </c>
      <c r="D2264" t="s">
        <v>4</v>
      </c>
      <c r="E2264" t="s">
        <v>57</v>
      </c>
      <c r="F2264" t="s">
        <v>48</v>
      </c>
      <c r="G2264">
        <v>137</v>
      </c>
    </row>
    <row r="2265" spans="1:7" x14ac:dyDescent="0.25">
      <c r="A2265" t="str">
        <f t="shared" si="35"/>
        <v>MenRecurveU12WA 60m</v>
      </c>
      <c r="B2265">
        <v>6</v>
      </c>
      <c r="C2265" t="s">
        <v>0</v>
      </c>
      <c r="D2265" t="s">
        <v>4</v>
      </c>
      <c r="E2265" t="s">
        <v>57</v>
      </c>
      <c r="F2265" t="s">
        <v>48</v>
      </c>
      <c r="G2265">
        <v>200</v>
      </c>
    </row>
    <row r="2266" spans="1:7" x14ac:dyDescent="0.25">
      <c r="A2266" t="str">
        <f t="shared" si="35"/>
        <v>MenRecurveU12WA 60m</v>
      </c>
      <c r="B2266">
        <v>7</v>
      </c>
      <c r="C2266" t="s">
        <v>0</v>
      </c>
      <c r="D2266" t="s">
        <v>4</v>
      </c>
      <c r="E2266" t="s">
        <v>57</v>
      </c>
      <c r="F2266" t="s">
        <v>48</v>
      </c>
      <c r="G2266">
        <v>277</v>
      </c>
    </row>
    <row r="2267" spans="1:7" x14ac:dyDescent="0.25">
      <c r="A2267" t="str">
        <f t="shared" si="35"/>
        <v>MenRecurveU12WA 60m</v>
      </c>
      <c r="B2267">
        <v>8</v>
      </c>
      <c r="C2267" t="s">
        <v>0</v>
      </c>
      <c r="D2267" t="s">
        <v>4</v>
      </c>
      <c r="E2267" t="s">
        <v>57</v>
      </c>
      <c r="F2267" t="s">
        <v>48</v>
      </c>
      <c r="G2267">
        <v>362</v>
      </c>
    </row>
    <row r="2268" spans="1:7" x14ac:dyDescent="0.25">
      <c r="A2268" t="str">
        <f t="shared" si="35"/>
        <v>MenRecurveU12WA 60m</v>
      </c>
      <c r="B2268">
        <v>9</v>
      </c>
      <c r="C2268" t="s">
        <v>0</v>
      </c>
      <c r="D2268" t="s">
        <v>4</v>
      </c>
      <c r="E2268" t="s">
        <v>57</v>
      </c>
      <c r="F2268" t="s">
        <v>48</v>
      </c>
      <c r="G2268">
        <v>442</v>
      </c>
    </row>
    <row r="2269" spans="1:7" x14ac:dyDescent="0.25">
      <c r="A2269" t="str">
        <f t="shared" si="35"/>
        <v>MenRecurveU12WA 50m (Barebow) / Metric 122-50</v>
      </c>
      <c r="B2269">
        <v>1</v>
      </c>
      <c r="C2269" t="s">
        <v>0</v>
      </c>
      <c r="D2269" t="s">
        <v>4</v>
      </c>
      <c r="E2269" t="s">
        <v>57</v>
      </c>
      <c r="F2269" t="s">
        <v>76</v>
      </c>
      <c r="G2269">
        <v>36</v>
      </c>
    </row>
    <row r="2270" spans="1:7" x14ac:dyDescent="0.25">
      <c r="A2270" t="str">
        <f t="shared" si="35"/>
        <v>MenRecurveU12WA 50m (Barebow) / Metric 122-50</v>
      </c>
      <c r="B2270">
        <v>2</v>
      </c>
      <c r="C2270" t="s">
        <v>0</v>
      </c>
      <c r="D2270" t="s">
        <v>4</v>
      </c>
      <c r="E2270" t="s">
        <v>57</v>
      </c>
      <c r="F2270" t="s">
        <v>76</v>
      </c>
      <c r="G2270">
        <v>56</v>
      </c>
    </row>
    <row r="2271" spans="1:7" x14ac:dyDescent="0.25">
      <c r="A2271" t="str">
        <f t="shared" si="35"/>
        <v>MenRecurveU12WA 50m (Barebow) / Metric 122-50</v>
      </c>
      <c r="B2271">
        <v>3</v>
      </c>
      <c r="C2271" t="s">
        <v>0</v>
      </c>
      <c r="D2271" t="s">
        <v>4</v>
      </c>
      <c r="E2271" t="s">
        <v>57</v>
      </c>
      <c r="F2271" t="s">
        <v>76</v>
      </c>
      <c r="G2271">
        <v>87</v>
      </c>
    </row>
    <row r="2272" spans="1:7" x14ac:dyDescent="0.25">
      <c r="A2272" t="str">
        <f t="shared" si="35"/>
        <v>MenRecurveU12WA 50m (Barebow) / Metric 122-50</v>
      </c>
      <c r="B2272">
        <v>4</v>
      </c>
      <c r="C2272" t="s">
        <v>0</v>
      </c>
      <c r="D2272" t="s">
        <v>4</v>
      </c>
      <c r="E2272" t="s">
        <v>57</v>
      </c>
      <c r="F2272" t="s">
        <v>76</v>
      </c>
      <c r="G2272">
        <v>132</v>
      </c>
    </row>
    <row r="2273" spans="1:7" x14ac:dyDescent="0.25">
      <c r="A2273" t="str">
        <f t="shared" si="35"/>
        <v>MenRecurveU12WA 50m (Barebow) / Metric 122-50</v>
      </c>
      <c r="B2273">
        <v>5</v>
      </c>
      <c r="C2273" t="s">
        <v>0</v>
      </c>
      <c r="D2273" t="s">
        <v>4</v>
      </c>
      <c r="E2273" t="s">
        <v>57</v>
      </c>
      <c r="F2273" t="s">
        <v>76</v>
      </c>
      <c r="G2273">
        <v>193</v>
      </c>
    </row>
    <row r="2274" spans="1:7" x14ac:dyDescent="0.25">
      <c r="A2274" t="str">
        <f t="shared" si="35"/>
        <v>MenRecurveU12WA 50m (Barebow) / Metric 122-50</v>
      </c>
      <c r="B2274">
        <v>6</v>
      </c>
      <c r="C2274" t="s">
        <v>0</v>
      </c>
      <c r="D2274" t="s">
        <v>4</v>
      </c>
      <c r="E2274" t="s">
        <v>57</v>
      </c>
      <c r="F2274" t="s">
        <v>76</v>
      </c>
      <c r="G2274">
        <v>270</v>
      </c>
    </row>
    <row r="2275" spans="1:7" x14ac:dyDescent="0.25">
      <c r="A2275" t="str">
        <f t="shared" si="35"/>
        <v>MenRecurveU12WA 50m (Barebow) / Metric 122-50</v>
      </c>
      <c r="B2275">
        <v>7</v>
      </c>
      <c r="C2275" t="s">
        <v>0</v>
      </c>
      <c r="D2275" t="s">
        <v>4</v>
      </c>
      <c r="E2275" t="s">
        <v>57</v>
      </c>
      <c r="F2275" t="s">
        <v>76</v>
      </c>
      <c r="G2275">
        <v>354</v>
      </c>
    </row>
    <row r="2276" spans="1:7" x14ac:dyDescent="0.25">
      <c r="A2276" t="str">
        <f t="shared" si="35"/>
        <v>MenRecurveU12WA 50m (Barebow) / Metric 122-50</v>
      </c>
      <c r="B2276">
        <v>8</v>
      </c>
      <c r="C2276" t="s">
        <v>0</v>
      </c>
      <c r="D2276" t="s">
        <v>4</v>
      </c>
      <c r="E2276" t="s">
        <v>57</v>
      </c>
      <c r="F2276" t="s">
        <v>76</v>
      </c>
      <c r="G2276">
        <v>435</v>
      </c>
    </row>
    <row r="2277" spans="1:7" x14ac:dyDescent="0.25">
      <c r="A2277" t="str">
        <f t="shared" si="35"/>
        <v>MenRecurveU12WA 50m (Barebow) / Metric 122-50</v>
      </c>
      <c r="B2277">
        <v>9</v>
      </c>
      <c r="C2277" t="s">
        <v>0</v>
      </c>
      <c r="D2277" t="s">
        <v>4</v>
      </c>
      <c r="E2277" t="s">
        <v>57</v>
      </c>
      <c r="F2277" t="s">
        <v>76</v>
      </c>
      <c r="G2277">
        <v>504</v>
      </c>
    </row>
    <row r="2278" spans="1:7" x14ac:dyDescent="0.25">
      <c r="A2278" t="str">
        <f t="shared" si="35"/>
        <v>MenRecurveU12Metric 122-40</v>
      </c>
      <c r="B2278">
        <v>1</v>
      </c>
      <c r="C2278" t="s">
        <v>0</v>
      </c>
      <c r="D2278" t="s">
        <v>4</v>
      </c>
      <c r="E2278" t="s">
        <v>57</v>
      </c>
      <c r="F2278" t="s">
        <v>49</v>
      </c>
      <c r="G2278">
        <v>58</v>
      </c>
    </row>
    <row r="2279" spans="1:7" x14ac:dyDescent="0.25">
      <c r="A2279" t="str">
        <f t="shared" si="35"/>
        <v>MenRecurveU12Metric 122-40</v>
      </c>
      <c r="B2279">
        <v>2</v>
      </c>
      <c r="C2279" t="s">
        <v>0</v>
      </c>
      <c r="D2279" t="s">
        <v>4</v>
      </c>
      <c r="E2279" t="s">
        <v>57</v>
      </c>
      <c r="F2279" t="s">
        <v>49</v>
      </c>
      <c r="G2279">
        <v>90</v>
      </c>
    </row>
    <row r="2280" spans="1:7" x14ac:dyDescent="0.25">
      <c r="A2280" t="str">
        <f t="shared" si="35"/>
        <v>MenRecurveU12Metric 122-40</v>
      </c>
      <c r="B2280">
        <v>3</v>
      </c>
      <c r="C2280" t="s">
        <v>0</v>
      </c>
      <c r="D2280" t="s">
        <v>4</v>
      </c>
      <c r="E2280" t="s">
        <v>57</v>
      </c>
      <c r="F2280" t="s">
        <v>49</v>
      </c>
      <c r="G2280">
        <v>136</v>
      </c>
    </row>
    <row r="2281" spans="1:7" x14ac:dyDescent="0.25">
      <c r="A2281" t="str">
        <f t="shared" si="35"/>
        <v>MenRecurveU12Metric 122-40</v>
      </c>
      <c r="B2281">
        <v>4</v>
      </c>
      <c r="C2281" t="s">
        <v>0</v>
      </c>
      <c r="D2281" t="s">
        <v>4</v>
      </c>
      <c r="E2281" t="s">
        <v>57</v>
      </c>
      <c r="F2281" t="s">
        <v>49</v>
      </c>
      <c r="G2281">
        <v>199</v>
      </c>
    </row>
    <row r="2282" spans="1:7" x14ac:dyDescent="0.25">
      <c r="A2282" t="str">
        <f t="shared" si="35"/>
        <v>MenRecurveU12Metric 122-40</v>
      </c>
      <c r="B2282">
        <v>5</v>
      </c>
      <c r="C2282" t="s">
        <v>0</v>
      </c>
      <c r="D2282" t="s">
        <v>4</v>
      </c>
      <c r="E2282" t="s">
        <v>57</v>
      </c>
      <c r="F2282" t="s">
        <v>49</v>
      </c>
      <c r="G2282">
        <v>276</v>
      </c>
    </row>
    <row r="2283" spans="1:7" x14ac:dyDescent="0.25">
      <c r="A2283" t="str">
        <f t="shared" si="35"/>
        <v>MenRecurveU12Metric 122-40</v>
      </c>
      <c r="B2283">
        <v>6</v>
      </c>
      <c r="C2283" t="s">
        <v>0</v>
      </c>
      <c r="D2283" t="s">
        <v>4</v>
      </c>
      <c r="E2283" t="s">
        <v>57</v>
      </c>
      <c r="F2283" t="s">
        <v>49</v>
      </c>
      <c r="G2283">
        <v>361</v>
      </c>
    </row>
    <row r="2284" spans="1:7" x14ac:dyDescent="0.25">
      <c r="A2284" t="str">
        <f t="shared" si="35"/>
        <v>MenRecurveU12Metric 122-40</v>
      </c>
      <c r="B2284">
        <v>7</v>
      </c>
      <c r="C2284" t="s">
        <v>0</v>
      </c>
      <c r="D2284" t="s">
        <v>4</v>
      </c>
      <c r="E2284" t="s">
        <v>57</v>
      </c>
      <c r="F2284" t="s">
        <v>49</v>
      </c>
      <c r="G2284">
        <v>441</v>
      </c>
    </row>
    <row r="2285" spans="1:7" x14ac:dyDescent="0.25">
      <c r="A2285" t="str">
        <f t="shared" si="35"/>
        <v>MenRecurveU12Metric 122-40</v>
      </c>
      <c r="B2285">
        <v>8</v>
      </c>
      <c r="C2285" t="s">
        <v>0</v>
      </c>
      <c r="D2285" t="s">
        <v>4</v>
      </c>
      <c r="E2285" t="s">
        <v>57</v>
      </c>
      <c r="F2285" t="s">
        <v>49</v>
      </c>
      <c r="G2285">
        <v>509</v>
      </c>
    </row>
    <row r="2286" spans="1:7" x14ac:dyDescent="0.25">
      <c r="A2286" t="str">
        <f t="shared" si="35"/>
        <v>MenRecurveU12Metric 122-40</v>
      </c>
      <c r="B2286">
        <v>9</v>
      </c>
      <c r="C2286" t="s">
        <v>0</v>
      </c>
      <c r="D2286" t="s">
        <v>4</v>
      </c>
      <c r="E2286" t="s">
        <v>57</v>
      </c>
      <c r="F2286" t="s">
        <v>49</v>
      </c>
      <c r="G2286">
        <v>562</v>
      </c>
    </row>
    <row r="2287" spans="1:7" x14ac:dyDescent="0.25">
      <c r="A2287" t="str">
        <f t="shared" si="35"/>
        <v>MenRecurveU12Metric 122-30</v>
      </c>
      <c r="B2287">
        <v>1</v>
      </c>
      <c r="C2287" t="s">
        <v>0</v>
      </c>
      <c r="D2287" t="s">
        <v>4</v>
      </c>
      <c r="E2287" t="s">
        <v>57</v>
      </c>
      <c r="F2287" t="s">
        <v>50</v>
      </c>
      <c r="G2287">
        <v>105</v>
      </c>
    </row>
    <row r="2288" spans="1:7" x14ac:dyDescent="0.25">
      <c r="A2288" t="str">
        <f t="shared" si="35"/>
        <v>MenRecurveU12Metric 122-30</v>
      </c>
      <c r="B2288">
        <v>2</v>
      </c>
      <c r="C2288" t="s">
        <v>0</v>
      </c>
      <c r="D2288" t="s">
        <v>4</v>
      </c>
      <c r="E2288" t="s">
        <v>57</v>
      </c>
      <c r="F2288" t="s">
        <v>50</v>
      </c>
      <c r="G2288">
        <v>156</v>
      </c>
    </row>
    <row r="2289" spans="1:7" x14ac:dyDescent="0.25">
      <c r="A2289" t="str">
        <f t="shared" si="35"/>
        <v>MenRecurveU12Metric 122-30</v>
      </c>
      <c r="B2289">
        <v>3</v>
      </c>
      <c r="C2289" t="s">
        <v>0</v>
      </c>
      <c r="D2289" t="s">
        <v>4</v>
      </c>
      <c r="E2289" t="s">
        <v>57</v>
      </c>
      <c r="F2289" t="s">
        <v>50</v>
      </c>
      <c r="G2289">
        <v>224</v>
      </c>
    </row>
    <row r="2290" spans="1:7" x14ac:dyDescent="0.25">
      <c r="A2290" t="str">
        <f t="shared" si="35"/>
        <v>MenRecurveU12Metric 122-30</v>
      </c>
      <c r="B2290">
        <v>4</v>
      </c>
      <c r="C2290" t="s">
        <v>0</v>
      </c>
      <c r="D2290" t="s">
        <v>4</v>
      </c>
      <c r="E2290" t="s">
        <v>57</v>
      </c>
      <c r="F2290" t="s">
        <v>50</v>
      </c>
      <c r="G2290">
        <v>305</v>
      </c>
    </row>
    <row r="2291" spans="1:7" x14ac:dyDescent="0.25">
      <c r="A2291" t="str">
        <f t="shared" si="35"/>
        <v>MenRecurveU12Metric 122-30</v>
      </c>
      <c r="B2291">
        <v>5</v>
      </c>
      <c r="C2291" t="s">
        <v>0</v>
      </c>
      <c r="D2291" t="s">
        <v>4</v>
      </c>
      <c r="E2291" t="s">
        <v>57</v>
      </c>
      <c r="F2291" t="s">
        <v>50</v>
      </c>
      <c r="G2291">
        <v>390</v>
      </c>
    </row>
    <row r="2292" spans="1:7" x14ac:dyDescent="0.25">
      <c r="A2292" t="str">
        <f t="shared" si="35"/>
        <v>MenRecurveU12Metric 122-30</v>
      </c>
      <c r="B2292">
        <v>6</v>
      </c>
      <c r="C2292" t="s">
        <v>0</v>
      </c>
      <c r="D2292" t="s">
        <v>4</v>
      </c>
      <c r="E2292" t="s">
        <v>57</v>
      </c>
      <c r="F2292" t="s">
        <v>50</v>
      </c>
      <c r="G2292">
        <v>466</v>
      </c>
    </row>
    <row r="2293" spans="1:7" x14ac:dyDescent="0.25">
      <c r="A2293" t="str">
        <f t="shared" si="35"/>
        <v>MenRecurveU12Metric 122-30</v>
      </c>
      <c r="B2293">
        <v>7</v>
      </c>
      <c r="C2293" t="s">
        <v>0</v>
      </c>
      <c r="D2293" t="s">
        <v>4</v>
      </c>
      <c r="E2293" t="s">
        <v>57</v>
      </c>
      <c r="F2293" t="s">
        <v>50</v>
      </c>
      <c r="G2293">
        <v>529</v>
      </c>
    </row>
    <row r="2294" spans="1:7" x14ac:dyDescent="0.25">
      <c r="A2294" t="str">
        <f t="shared" si="35"/>
        <v>MenRecurveU12Metric 122-30</v>
      </c>
      <c r="B2294">
        <v>8</v>
      </c>
      <c r="C2294" t="s">
        <v>0</v>
      </c>
      <c r="D2294" t="s">
        <v>4</v>
      </c>
      <c r="E2294" t="s">
        <v>57</v>
      </c>
      <c r="F2294" t="s">
        <v>50</v>
      </c>
      <c r="G2294">
        <v>578</v>
      </c>
    </row>
    <row r="2295" spans="1:7" x14ac:dyDescent="0.25">
      <c r="A2295" t="str">
        <f t="shared" si="35"/>
        <v>MenRecurveU12Metric 122-30</v>
      </c>
      <c r="B2295">
        <v>9</v>
      </c>
      <c r="C2295" t="s">
        <v>0</v>
      </c>
      <c r="D2295" t="s">
        <v>4</v>
      </c>
      <c r="E2295" t="s">
        <v>57</v>
      </c>
      <c r="F2295" t="s">
        <v>50</v>
      </c>
      <c r="G2295">
        <v>617</v>
      </c>
    </row>
    <row r="2296" spans="1:7" x14ac:dyDescent="0.25">
      <c r="A2296" t="str">
        <f t="shared" si="35"/>
        <v>MenRecurveU12WA 50m (Compound)</v>
      </c>
      <c r="B2296">
        <v>1</v>
      </c>
      <c r="C2296" t="s">
        <v>0</v>
      </c>
      <c r="D2296" t="s">
        <v>4</v>
      </c>
      <c r="E2296" t="s">
        <v>57</v>
      </c>
      <c r="F2296" t="s">
        <v>59</v>
      </c>
      <c r="G2296">
        <v>16</v>
      </c>
    </row>
    <row r="2297" spans="1:7" x14ac:dyDescent="0.25">
      <c r="A2297" t="str">
        <f t="shared" si="35"/>
        <v>MenRecurveU12WA 50m (Compound)</v>
      </c>
      <c r="B2297">
        <v>2</v>
      </c>
      <c r="C2297" t="s">
        <v>0</v>
      </c>
      <c r="D2297" t="s">
        <v>4</v>
      </c>
      <c r="E2297" t="s">
        <v>57</v>
      </c>
      <c r="F2297" t="s">
        <v>59</v>
      </c>
      <c r="G2297">
        <v>26</v>
      </c>
    </row>
    <row r="2298" spans="1:7" x14ac:dyDescent="0.25">
      <c r="A2298" t="str">
        <f t="shared" si="35"/>
        <v>MenRecurveU12WA 50m (Compound)</v>
      </c>
      <c r="B2298">
        <v>3</v>
      </c>
      <c r="C2298" t="s">
        <v>0</v>
      </c>
      <c r="D2298" t="s">
        <v>4</v>
      </c>
      <c r="E2298" t="s">
        <v>57</v>
      </c>
      <c r="F2298" t="s">
        <v>59</v>
      </c>
      <c r="G2298">
        <v>41</v>
      </c>
    </row>
    <row r="2299" spans="1:7" x14ac:dyDescent="0.25">
      <c r="A2299" t="str">
        <f t="shared" si="35"/>
        <v>MenRecurveU12WA 50m (Compound)</v>
      </c>
      <c r="B2299">
        <v>4</v>
      </c>
      <c r="C2299" t="s">
        <v>0</v>
      </c>
      <c r="D2299" t="s">
        <v>4</v>
      </c>
      <c r="E2299" t="s">
        <v>57</v>
      </c>
      <c r="F2299" t="s">
        <v>59</v>
      </c>
      <c r="G2299">
        <v>63</v>
      </c>
    </row>
    <row r="2300" spans="1:7" x14ac:dyDescent="0.25">
      <c r="A2300" t="str">
        <f t="shared" si="35"/>
        <v>MenRecurveU12WA 50m (Compound)</v>
      </c>
      <c r="B2300">
        <v>5</v>
      </c>
      <c r="C2300" t="s">
        <v>0</v>
      </c>
      <c r="D2300" t="s">
        <v>4</v>
      </c>
      <c r="E2300" t="s">
        <v>57</v>
      </c>
      <c r="F2300" t="s">
        <v>59</v>
      </c>
      <c r="G2300">
        <v>98</v>
      </c>
    </row>
    <row r="2301" spans="1:7" x14ac:dyDescent="0.25">
      <c r="A2301" t="str">
        <f t="shared" si="35"/>
        <v>MenRecurveU12WA 50m (Compound)</v>
      </c>
      <c r="B2301">
        <v>6</v>
      </c>
      <c r="C2301" t="s">
        <v>0</v>
      </c>
      <c r="D2301" t="s">
        <v>4</v>
      </c>
      <c r="E2301" t="s">
        <v>57</v>
      </c>
      <c r="F2301" t="s">
        <v>59</v>
      </c>
      <c r="G2301">
        <v>147</v>
      </c>
    </row>
    <row r="2302" spans="1:7" x14ac:dyDescent="0.25">
      <c r="A2302" t="str">
        <f t="shared" si="35"/>
        <v>MenRecurveU12Metric 80-40</v>
      </c>
      <c r="B2302">
        <v>1</v>
      </c>
      <c r="C2302" t="s">
        <v>0</v>
      </c>
      <c r="D2302" t="s">
        <v>4</v>
      </c>
      <c r="E2302" t="s">
        <v>57</v>
      </c>
      <c r="F2302" t="s">
        <v>60</v>
      </c>
      <c r="G2302">
        <v>27</v>
      </c>
    </row>
    <row r="2303" spans="1:7" x14ac:dyDescent="0.25">
      <c r="A2303" t="str">
        <f t="shared" si="35"/>
        <v>MenRecurveU12Metric 80-40</v>
      </c>
      <c r="B2303">
        <v>2</v>
      </c>
      <c r="C2303" t="s">
        <v>0</v>
      </c>
      <c r="D2303" t="s">
        <v>4</v>
      </c>
      <c r="E2303" t="s">
        <v>57</v>
      </c>
      <c r="F2303" t="s">
        <v>60</v>
      </c>
      <c r="G2303">
        <v>42</v>
      </c>
    </row>
    <row r="2304" spans="1:7" x14ac:dyDescent="0.25">
      <c r="A2304" t="str">
        <f t="shared" si="35"/>
        <v>MenRecurveU12Metric 80-40</v>
      </c>
      <c r="B2304">
        <v>3</v>
      </c>
      <c r="C2304" t="s">
        <v>0</v>
      </c>
      <c r="D2304" t="s">
        <v>4</v>
      </c>
      <c r="E2304" t="s">
        <v>57</v>
      </c>
      <c r="F2304" t="s">
        <v>60</v>
      </c>
      <c r="G2304">
        <v>66</v>
      </c>
    </row>
    <row r="2305" spans="1:7" x14ac:dyDescent="0.25">
      <c r="A2305" t="str">
        <f t="shared" si="35"/>
        <v>MenRecurveU12Metric 80-40</v>
      </c>
      <c r="B2305">
        <v>4</v>
      </c>
      <c r="C2305" t="s">
        <v>0</v>
      </c>
      <c r="D2305" t="s">
        <v>4</v>
      </c>
      <c r="E2305" t="s">
        <v>57</v>
      </c>
      <c r="F2305" t="s">
        <v>60</v>
      </c>
      <c r="G2305">
        <v>101</v>
      </c>
    </row>
    <row r="2306" spans="1:7" x14ac:dyDescent="0.25">
      <c r="A2306" t="str">
        <f t="shared" ref="A2306:A2369" si="36">C2306&amp;D2306&amp;E2306&amp;F2306</f>
        <v>MenRecurveU12Metric 80-40</v>
      </c>
      <c r="B2306">
        <v>5</v>
      </c>
      <c r="C2306" t="s">
        <v>0</v>
      </c>
      <c r="D2306" t="s">
        <v>4</v>
      </c>
      <c r="E2306" t="s">
        <v>57</v>
      </c>
      <c r="F2306" t="s">
        <v>60</v>
      </c>
      <c r="G2306">
        <v>151</v>
      </c>
    </row>
    <row r="2307" spans="1:7" x14ac:dyDescent="0.25">
      <c r="A2307" t="str">
        <f t="shared" si="36"/>
        <v>MenRecurveU12Metric 80-40</v>
      </c>
      <c r="B2307">
        <v>6</v>
      </c>
      <c r="C2307" t="s">
        <v>0</v>
      </c>
      <c r="D2307" t="s">
        <v>4</v>
      </c>
      <c r="E2307" t="s">
        <v>57</v>
      </c>
      <c r="F2307" t="s">
        <v>60</v>
      </c>
      <c r="G2307">
        <v>218</v>
      </c>
    </row>
    <row r="2308" spans="1:7" x14ac:dyDescent="0.25">
      <c r="A2308" t="str">
        <f t="shared" si="36"/>
        <v>MenRecurveU12Metric 80-30</v>
      </c>
      <c r="B2308">
        <v>1</v>
      </c>
      <c r="C2308" t="s">
        <v>0</v>
      </c>
      <c r="D2308" t="s">
        <v>4</v>
      </c>
      <c r="E2308" t="s">
        <v>57</v>
      </c>
      <c r="F2308" t="s">
        <v>61</v>
      </c>
      <c r="G2308">
        <v>49</v>
      </c>
    </row>
    <row r="2309" spans="1:7" x14ac:dyDescent="0.25">
      <c r="A2309" t="str">
        <f t="shared" si="36"/>
        <v>MenRecurveU12Metric 80-30</v>
      </c>
      <c r="B2309">
        <v>2</v>
      </c>
      <c r="C2309" t="s">
        <v>0</v>
      </c>
      <c r="D2309" t="s">
        <v>4</v>
      </c>
      <c r="E2309" t="s">
        <v>57</v>
      </c>
      <c r="F2309" t="s">
        <v>61</v>
      </c>
      <c r="G2309">
        <v>76</v>
      </c>
    </row>
    <row r="2310" spans="1:7" x14ac:dyDescent="0.25">
      <c r="A2310" t="str">
        <f t="shared" si="36"/>
        <v>MenRecurveU12Metric 80-30</v>
      </c>
      <c r="B2310">
        <v>3</v>
      </c>
      <c r="C2310" t="s">
        <v>0</v>
      </c>
      <c r="D2310" t="s">
        <v>4</v>
      </c>
      <c r="E2310" t="s">
        <v>57</v>
      </c>
      <c r="F2310" t="s">
        <v>61</v>
      </c>
      <c r="G2310">
        <v>116</v>
      </c>
    </row>
    <row r="2311" spans="1:7" x14ac:dyDescent="0.25">
      <c r="A2311" t="str">
        <f t="shared" si="36"/>
        <v>MenRecurveU12Metric 80-30</v>
      </c>
      <c r="B2311">
        <v>4</v>
      </c>
      <c r="C2311" t="s">
        <v>0</v>
      </c>
      <c r="D2311" t="s">
        <v>4</v>
      </c>
      <c r="E2311" t="s">
        <v>57</v>
      </c>
      <c r="F2311" t="s">
        <v>61</v>
      </c>
      <c r="G2311">
        <v>173</v>
      </c>
    </row>
    <row r="2312" spans="1:7" x14ac:dyDescent="0.25">
      <c r="A2312" t="str">
        <f t="shared" si="36"/>
        <v>MenRecurveU12Metric 80-30</v>
      </c>
      <c r="B2312">
        <v>5</v>
      </c>
      <c r="C2312" t="s">
        <v>0</v>
      </c>
      <c r="D2312" t="s">
        <v>4</v>
      </c>
      <c r="E2312" t="s">
        <v>57</v>
      </c>
      <c r="F2312" t="s">
        <v>61</v>
      </c>
      <c r="G2312">
        <v>245</v>
      </c>
    </row>
    <row r="2313" spans="1:7" x14ac:dyDescent="0.25">
      <c r="A2313" t="str">
        <f t="shared" si="36"/>
        <v>MenRecurveU12Metric 80-30</v>
      </c>
      <c r="B2313">
        <v>6</v>
      </c>
      <c r="C2313" t="s">
        <v>0</v>
      </c>
      <c r="D2313" t="s">
        <v>4</v>
      </c>
      <c r="E2313" t="s">
        <v>57</v>
      </c>
      <c r="F2313" t="s">
        <v>61</v>
      </c>
      <c r="G2313">
        <v>328</v>
      </c>
    </row>
    <row r="2314" spans="1:7" x14ac:dyDescent="0.25">
      <c r="A2314" t="str">
        <f t="shared" si="36"/>
        <v>WomenRecurve50+York</v>
      </c>
      <c r="B2314">
        <v>1</v>
      </c>
      <c r="C2314" t="s">
        <v>1</v>
      </c>
      <c r="D2314" t="s">
        <v>4</v>
      </c>
      <c r="E2314" t="s">
        <v>6</v>
      </c>
      <c r="F2314" t="s">
        <v>3</v>
      </c>
      <c r="G2314">
        <v>144</v>
      </c>
    </row>
    <row r="2315" spans="1:7" x14ac:dyDescent="0.25">
      <c r="A2315" t="str">
        <f t="shared" si="36"/>
        <v>WomenRecurve50+York</v>
      </c>
      <c r="B2315">
        <v>2</v>
      </c>
      <c r="C2315" t="s">
        <v>1</v>
      </c>
      <c r="D2315" t="s">
        <v>4</v>
      </c>
      <c r="E2315" t="s">
        <v>6</v>
      </c>
      <c r="F2315" t="s">
        <v>3</v>
      </c>
      <c r="G2315">
        <v>217</v>
      </c>
    </row>
    <row r="2316" spans="1:7" x14ac:dyDescent="0.25">
      <c r="A2316" t="str">
        <f t="shared" si="36"/>
        <v>WomenRecurve50+York</v>
      </c>
      <c r="B2316">
        <v>3</v>
      </c>
      <c r="C2316" t="s">
        <v>1</v>
      </c>
      <c r="D2316" t="s">
        <v>4</v>
      </c>
      <c r="E2316" t="s">
        <v>6</v>
      </c>
      <c r="F2316" t="s">
        <v>3</v>
      </c>
      <c r="G2316">
        <v>317</v>
      </c>
    </row>
    <row r="2317" spans="1:7" x14ac:dyDescent="0.25">
      <c r="A2317" t="str">
        <f t="shared" si="36"/>
        <v>WomenRecurve50+York</v>
      </c>
      <c r="B2317">
        <v>4</v>
      </c>
      <c r="C2317" t="s">
        <v>1</v>
      </c>
      <c r="D2317" t="s">
        <v>4</v>
      </c>
      <c r="E2317" t="s">
        <v>6</v>
      </c>
      <c r="F2317" t="s">
        <v>3</v>
      </c>
      <c r="G2317">
        <v>442</v>
      </c>
    </row>
    <row r="2318" spans="1:7" x14ac:dyDescent="0.25">
      <c r="A2318" t="str">
        <f t="shared" si="36"/>
        <v>WomenRecurve50+York</v>
      </c>
      <c r="B2318">
        <v>5</v>
      </c>
      <c r="C2318" t="s">
        <v>1</v>
      </c>
      <c r="D2318" t="s">
        <v>4</v>
      </c>
      <c r="E2318" t="s">
        <v>6</v>
      </c>
      <c r="F2318" t="s">
        <v>3</v>
      </c>
      <c r="G2318">
        <v>587</v>
      </c>
    </row>
    <row r="2319" spans="1:7" x14ac:dyDescent="0.25">
      <c r="A2319" t="str">
        <f t="shared" si="36"/>
        <v>WomenRecurve50+York</v>
      </c>
      <c r="B2319">
        <v>6</v>
      </c>
      <c r="C2319" t="s">
        <v>1</v>
      </c>
      <c r="D2319" t="s">
        <v>4</v>
      </c>
      <c r="E2319" t="s">
        <v>6</v>
      </c>
      <c r="F2319" t="s">
        <v>3</v>
      </c>
      <c r="G2319">
        <v>737</v>
      </c>
    </row>
    <row r="2320" spans="1:7" x14ac:dyDescent="0.25">
      <c r="A2320" t="str">
        <f t="shared" si="36"/>
        <v>WomenRecurve50+York</v>
      </c>
      <c r="B2320">
        <v>7</v>
      </c>
      <c r="C2320" t="s">
        <v>1</v>
      </c>
      <c r="D2320" t="s">
        <v>4</v>
      </c>
      <c r="E2320" t="s">
        <v>6</v>
      </c>
      <c r="F2320" t="s">
        <v>3</v>
      </c>
      <c r="G2320">
        <v>877</v>
      </c>
    </row>
    <row r="2321" spans="1:7" x14ac:dyDescent="0.25">
      <c r="A2321" t="str">
        <f t="shared" si="36"/>
        <v>WomenRecurve50+York</v>
      </c>
      <c r="B2321">
        <v>8</v>
      </c>
      <c r="C2321" t="s">
        <v>1</v>
      </c>
      <c r="D2321" t="s">
        <v>4</v>
      </c>
      <c r="E2321" t="s">
        <v>6</v>
      </c>
      <c r="F2321" t="s">
        <v>3</v>
      </c>
      <c r="G2321">
        <v>997</v>
      </c>
    </row>
    <row r="2322" spans="1:7" x14ac:dyDescent="0.25">
      <c r="A2322" t="str">
        <f t="shared" si="36"/>
        <v>WomenRecurve50+York</v>
      </c>
      <c r="B2322">
        <v>9</v>
      </c>
      <c r="C2322" t="s">
        <v>1</v>
      </c>
      <c r="D2322" t="s">
        <v>4</v>
      </c>
      <c r="E2322" t="s">
        <v>6</v>
      </c>
      <c r="F2322" t="s">
        <v>3</v>
      </c>
      <c r="G2322">
        <v>1092</v>
      </c>
    </row>
    <row r="2323" spans="1:7" x14ac:dyDescent="0.25">
      <c r="A2323" t="str">
        <f t="shared" si="36"/>
        <v>WomenRecurve50+Hereford / Bristol I</v>
      </c>
      <c r="B2323">
        <v>1</v>
      </c>
      <c r="C2323" t="s">
        <v>1</v>
      </c>
      <c r="D2323" t="s">
        <v>4</v>
      </c>
      <c r="E2323" t="s">
        <v>6</v>
      </c>
      <c r="F2323" t="s">
        <v>52</v>
      </c>
      <c r="G2323">
        <v>237</v>
      </c>
    </row>
    <row r="2324" spans="1:7" x14ac:dyDescent="0.25">
      <c r="A2324" t="str">
        <f t="shared" si="36"/>
        <v>WomenRecurve50+Hereford / Bristol I</v>
      </c>
      <c r="B2324">
        <v>2</v>
      </c>
      <c r="C2324" t="s">
        <v>1</v>
      </c>
      <c r="D2324" t="s">
        <v>4</v>
      </c>
      <c r="E2324" t="s">
        <v>6</v>
      </c>
      <c r="F2324" t="s">
        <v>52</v>
      </c>
      <c r="G2324">
        <v>344</v>
      </c>
    </row>
    <row r="2325" spans="1:7" x14ac:dyDescent="0.25">
      <c r="A2325" t="str">
        <f t="shared" si="36"/>
        <v>WomenRecurve50+Hereford / Bristol I</v>
      </c>
      <c r="B2325">
        <v>3</v>
      </c>
      <c r="C2325" t="s">
        <v>1</v>
      </c>
      <c r="D2325" t="s">
        <v>4</v>
      </c>
      <c r="E2325" t="s">
        <v>6</v>
      </c>
      <c r="F2325" t="s">
        <v>52</v>
      </c>
      <c r="G2325">
        <v>476</v>
      </c>
    </row>
    <row r="2326" spans="1:7" x14ac:dyDescent="0.25">
      <c r="A2326" t="str">
        <f t="shared" si="36"/>
        <v>WomenRecurve50+Hereford / Bristol I</v>
      </c>
      <c r="B2326">
        <v>4</v>
      </c>
      <c r="C2326" t="s">
        <v>1</v>
      </c>
      <c r="D2326" t="s">
        <v>4</v>
      </c>
      <c r="E2326" t="s">
        <v>6</v>
      </c>
      <c r="F2326" t="s">
        <v>52</v>
      </c>
      <c r="G2326">
        <v>625</v>
      </c>
    </row>
    <row r="2327" spans="1:7" x14ac:dyDescent="0.25">
      <c r="A2327" t="str">
        <f t="shared" si="36"/>
        <v>WomenRecurve50+Hereford / Bristol I</v>
      </c>
      <c r="B2327">
        <v>5</v>
      </c>
      <c r="C2327" t="s">
        <v>1</v>
      </c>
      <c r="D2327" t="s">
        <v>4</v>
      </c>
      <c r="E2327" t="s">
        <v>6</v>
      </c>
      <c r="F2327" t="s">
        <v>52</v>
      </c>
      <c r="G2327">
        <v>774</v>
      </c>
    </row>
    <row r="2328" spans="1:7" x14ac:dyDescent="0.25">
      <c r="A2328" t="str">
        <f t="shared" si="36"/>
        <v>WomenRecurve50+Hereford / Bristol I</v>
      </c>
      <c r="B2328">
        <v>6</v>
      </c>
      <c r="C2328" t="s">
        <v>1</v>
      </c>
      <c r="D2328" t="s">
        <v>4</v>
      </c>
      <c r="E2328" t="s">
        <v>6</v>
      </c>
      <c r="F2328" t="s">
        <v>52</v>
      </c>
      <c r="G2328">
        <v>909</v>
      </c>
    </row>
    <row r="2329" spans="1:7" x14ac:dyDescent="0.25">
      <c r="A2329" t="str">
        <f t="shared" si="36"/>
        <v>WomenRecurve50+Hereford / Bristol I</v>
      </c>
      <c r="B2329">
        <v>7</v>
      </c>
      <c r="C2329" t="s">
        <v>1</v>
      </c>
      <c r="D2329" t="s">
        <v>4</v>
      </c>
      <c r="E2329" t="s">
        <v>6</v>
      </c>
      <c r="F2329" t="s">
        <v>52</v>
      </c>
      <c r="G2329">
        <v>1023</v>
      </c>
    </row>
    <row r="2330" spans="1:7" x14ac:dyDescent="0.25">
      <c r="A2330" t="str">
        <f t="shared" si="36"/>
        <v>WomenRecurve50+Hereford / Bristol I</v>
      </c>
      <c r="B2330">
        <v>8</v>
      </c>
      <c r="C2330" t="s">
        <v>1</v>
      </c>
      <c r="D2330" t="s">
        <v>4</v>
      </c>
      <c r="E2330" t="s">
        <v>6</v>
      </c>
      <c r="F2330" t="s">
        <v>52</v>
      </c>
      <c r="G2330">
        <v>1113</v>
      </c>
    </row>
    <row r="2331" spans="1:7" x14ac:dyDescent="0.25">
      <c r="A2331" t="str">
        <f t="shared" si="36"/>
        <v>WomenRecurve50+Hereford / Bristol I</v>
      </c>
      <c r="B2331">
        <v>9</v>
      </c>
      <c r="C2331" t="s">
        <v>1</v>
      </c>
      <c r="D2331" t="s">
        <v>4</v>
      </c>
      <c r="E2331" t="s">
        <v>6</v>
      </c>
      <c r="F2331" t="s">
        <v>52</v>
      </c>
      <c r="G2331">
        <v>1183</v>
      </c>
    </row>
    <row r="2332" spans="1:7" x14ac:dyDescent="0.25">
      <c r="A2332" t="str">
        <f t="shared" si="36"/>
        <v>WomenRecurve50+Bristol II</v>
      </c>
      <c r="B2332">
        <v>1</v>
      </c>
      <c r="C2332" t="s">
        <v>1</v>
      </c>
      <c r="D2332" t="s">
        <v>4</v>
      </c>
      <c r="E2332" t="s">
        <v>6</v>
      </c>
      <c r="F2332" t="s">
        <v>7</v>
      </c>
      <c r="G2332">
        <v>365</v>
      </c>
    </row>
    <row r="2333" spans="1:7" x14ac:dyDescent="0.25">
      <c r="A2333" t="str">
        <f t="shared" si="36"/>
        <v>WomenRecurve50+Bristol II</v>
      </c>
      <c r="B2333">
        <v>2</v>
      </c>
      <c r="C2333" t="s">
        <v>1</v>
      </c>
      <c r="D2333" t="s">
        <v>4</v>
      </c>
      <c r="E2333" t="s">
        <v>6</v>
      </c>
      <c r="F2333" t="s">
        <v>7</v>
      </c>
      <c r="G2333">
        <v>504</v>
      </c>
    </row>
    <row r="2334" spans="1:7" x14ac:dyDescent="0.25">
      <c r="A2334" t="str">
        <f t="shared" si="36"/>
        <v>WomenRecurve50+Bristol II</v>
      </c>
      <c r="B2334">
        <v>3</v>
      </c>
      <c r="C2334" t="s">
        <v>1</v>
      </c>
      <c r="D2334" t="s">
        <v>4</v>
      </c>
      <c r="E2334" t="s">
        <v>6</v>
      </c>
      <c r="F2334" t="s">
        <v>7</v>
      </c>
      <c r="G2334">
        <v>657</v>
      </c>
    </row>
    <row r="2335" spans="1:7" x14ac:dyDescent="0.25">
      <c r="A2335" t="str">
        <f t="shared" si="36"/>
        <v>WomenRecurve50+Bristol II</v>
      </c>
      <c r="B2335">
        <v>4</v>
      </c>
      <c r="C2335" t="s">
        <v>1</v>
      </c>
      <c r="D2335" t="s">
        <v>4</v>
      </c>
      <c r="E2335" t="s">
        <v>6</v>
      </c>
      <c r="F2335" t="s">
        <v>7</v>
      </c>
      <c r="G2335">
        <v>808</v>
      </c>
    </row>
    <row r="2336" spans="1:7" x14ac:dyDescent="0.25">
      <c r="A2336" t="str">
        <f t="shared" si="36"/>
        <v>WomenRecurve50+Bristol II</v>
      </c>
      <c r="B2336">
        <v>5</v>
      </c>
      <c r="C2336" t="s">
        <v>1</v>
      </c>
      <c r="D2336" t="s">
        <v>4</v>
      </c>
      <c r="E2336" t="s">
        <v>6</v>
      </c>
      <c r="F2336" t="s">
        <v>7</v>
      </c>
      <c r="G2336">
        <v>940</v>
      </c>
    </row>
    <row r="2337" spans="1:7" x14ac:dyDescent="0.25">
      <c r="A2337" t="str">
        <f t="shared" si="36"/>
        <v>WomenRecurve50+Bristol II</v>
      </c>
      <c r="B2337">
        <v>6</v>
      </c>
      <c r="C2337" t="s">
        <v>1</v>
      </c>
      <c r="D2337" t="s">
        <v>4</v>
      </c>
      <c r="E2337" t="s">
        <v>6</v>
      </c>
      <c r="F2337" t="s">
        <v>7</v>
      </c>
      <c r="G2337">
        <v>1048</v>
      </c>
    </row>
    <row r="2338" spans="1:7" x14ac:dyDescent="0.25">
      <c r="A2338" t="str">
        <f t="shared" si="36"/>
        <v>WomenRecurve50+Bristol II</v>
      </c>
      <c r="B2338">
        <v>7</v>
      </c>
      <c r="C2338" t="s">
        <v>1</v>
      </c>
      <c r="D2338" t="s">
        <v>4</v>
      </c>
      <c r="E2338" t="s">
        <v>6</v>
      </c>
      <c r="F2338" t="s">
        <v>7</v>
      </c>
      <c r="G2338">
        <v>1132</v>
      </c>
    </row>
    <row r="2339" spans="1:7" x14ac:dyDescent="0.25">
      <c r="A2339" t="str">
        <f t="shared" si="36"/>
        <v>WomenRecurve50+Bristol II</v>
      </c>
      <c r="B2339">
        <v>8</v>
      </c>
      <c r="C2339" t="s">
        <v>1</v>
      </c>
      <c r="D2339" t="s">
        <v>4</v>
      </c>
      <c r="E2339" t="s">
        <v>6</v>
      </c>
      <c r="F2339" t="s">
        <v>7</v>
      </c>
      <c r="G2339">
        <v>1198</v>
      </c>
    </row>
    <row r="2340" spans="1:7" x14ac:dyDescent="0.25">
      <c r="A2340" t="str">
        <f t="shared" si="36"/>
        <v>WomenRecurve50+Bristol II</v>
      </c>
      <c r="B2340">
        <v>9</v>
      </c>
      <c r="C2340" t="s">
        <v>1</v>
      </c>
      <c r="D2340" t="s">
        <v>4</v>
      </c>
      <c r="E2340" t="s">
        <v>6</v>
      </c>
      <c r="F2340" t="s">
        <v>7</v>
      </c>
      <c r="G2340">
        <v>1247</v>
      </c>
    </row>
    <row r="2341" spans="1:7" x14ac:dyDescent="0.25">
      <c r="A2341" t="str">
        <f t="shared" si="36"/>
        <v>WomenRecurve50+Bristol III</v>
      </c>
      <c r="B2341">
        <v>1</v>
      </c>
      <c r="C2341" t="s">
        <v>1</v>
      </c>
      <c r="D2341" t="s">
        <v>4</v>
      </c>
      <c r="E2341" t="s">
        <v>6</v>
      </c>
      <c r="F2341" t="s">
        <v>8</v>
      </c>
      <c r="G2341">
        <v>509</v>
      </c>
    </row>
    <row r="2342" spans="1:7" x14ac:dyDescent="0.25">
      <c r="A2342" t="str">
        <f t="shared" si="36"/>
        <v>WomenRecurve50+Bristol III</v>
      </c>
      <c r="B2342">
        <v>2</v>
      </c>
      <c r="C2342" t="s">
        <v>1</v>
      </c>
      <c r="D2342" t="s">
        <v>4</v>
      </c>
      <c r="E2342" t="s">
        <v>6</v>
      </c>
      <c r="F2342" t="s">
        <v>8</v>
      </c>
      <c r="G2342">
        <v>660</v>
      </c>
    </row>
    <row r="2343" spans="1:7" x14ac:dyDescent="0.25">
      <c r="A2343" t="str">
        <f t="shared" si="36"/>
        <v>WomenRecurve50+Bristol III</v>
      </c>
      <c r="B2343">
        <v>3</v>
      </c>
      <c r="C2343" t="s">
        <v>1</v>
      </c>
      <c r="D2343" t="s">
        <v>4</v>
      </c>
      <c r="E2343" t="s">
        <v>6</v>
      </c>
      <c r="F2343" t="s">
        <v>8</v>
      </c>
      <c r="G2343">
        <v>808</v>
      </c>
    </row>
    <row r="2344" spans="1:7" x14ac:dyDescent="0.25">
      <c r="A2344" t="str">
        <f t="shared" si="36"/>
        <v>WomenRecurve50+Bristol III</v>
      </c>
      <c r="B2344">
        <v>4</v>
      </c>
      <c r="C2344" t="s">
        <v>1</v>
      </c>
      <c r="D2344" t="s">
        <v>4</v>
      </c>
      <c r="E2344" t="s">
        <v>6</v>
      </c>
      <c r="F2344" t="s">
        <v>8</v>
      </c>
      <c r="G2344">
        <v>940</v>
      </c>
    </row>
    <row r="2345" spans="1:7" x14ac:dyDescent="0.25">
      <c r="A2345" t="str">
        <f t="shared" si="36"/>
        <v>WomenRecurve50+Bristol IV</v>
      </c>
      <c r="B2345">
        <v>1</v>
      </c>
      <c r="C2345" t="s">
        <v>1</v>
      </c>
      <c r="D2345" t="s">
        <v>4</v>
      </c>
      <c r="E2345" t="s">
        <v>6</v>
      </c>
      <c r="F2345" t="s">
        <v>9</v>
      </c>
      <c r="G2345">
        <v>698</v>
      </c>
    </row>
    <row r="2346" spans="1:7" x14ac:dyDescent="0.25">
      <c r="A2346" t="str">
        <f t="shared" si="36"/>
        <v>WomenRecurve50+Bristol IV</v>
      </c>
      <c r="B2346">
        <v>2</v>
      </c>
      <c r="C2346" t="s">
        <v>1</v>
      </c>
      <c r="D2346" t="s">
        <v>4</v>
      </c>
      <c r="E2346" t="s">
        <v>6</v>
      </c>
      <c r="F2346" t="s">
        <v>9</v>
      </c>
      <c r="G2346">
        <v>841</v>
      </c>
    </row>
    <row r="2347" spans="1:7" x14ac:dyDescent="0.25">
      <c r="A2347" t="str">
        <f t="shared" si="36"/>
        <v>WomenRecurve50+Bristol IV</v>
      </c>
      <c r="B2347">
        <v>3</v>
      </c>
      <c r="C2347" t="s">
        <v>1</v>
      </c>
      <c r="D2347" t="s">
        <v>4</v>
      </c>
      <c r="E2347" t="s">
        <v>6</v>
      </c>
      <c r="F2347" t="s">
        <v>9</v>
      </c>
      <c r="G2347">
        <v>966</v>
      </c>
    </row>
    <row r="2348" spans="1:7" x14ac:dyDescent="0.25">
      <c r="A2348" t="str">
        <f t="shared" si="36"/>
        <v>WomenRecurve50+Bristol V</v>
      </c>
      <c r="B2348">
        <v>1</v>
      </c>
      <c r="C2348" t="s">
        <v>1</v>
      </c>
      <c r="D2348" t="s">
        <v>4</v>
      </c>
      <c r="E2348" t="s">
        <v>6</v>
      </c>
      <c r="F2348" t="s">
        <v>10</v>
      </c>
      <c r="G2348">
        <v>921</v>
      </c>
    </row>
    <row r="2349" spans="1:7" x14ac:dyDescent="0.25">
      <c r="A2349" t="str">
        <f t="shared" si="36"/>
        <v>WomenRecurve50+Bristol V</v>
      </c>
      <c r="B2349">
        <v>2</v>
      </c>
      <c r="C2349" t="s">
        <v>1</v>
      </c>
      <c r="D2349" t="s">
        <v>4</v>
      </c>
      <c r="E2349" t="s">
        <v>6</v>
      </c>
      <c r="F2349" t="s">
        <v>10</v>
      </c>
      <c r="G2349">
        <v>1030</v>
      </c>
    </row>
    <row r="2350" spans="1:7" x14ac:dyDescent="0.25">
      <c r="A2350" t="str">
        <f t="shared" si="36"/>
        <v>WomenRecurve50+St. George</v>
      </c>
      <c r="B2350">
        <v>1</v>
      </c>
      <c r="C2350" t="s">
        <v>1</v>
      </c>
      <c r="D2350" t="s">
        <v>4</v>
      </c>
      <c r="E2350" t="s">
        <v>6</v>
      </c>
      <c r="F2350" t="s">
        <v>115</v>
      </c>
      <c r="G2350">
        <v>132</v>
      </c>
    </row>
    <row r="2351" spans="1:7" x14ac:dyDescent="0.25">
      <c r="A2351" t="str">
        <f t="shared" si="36"/>
        <v>WomenRecurve50+St. George</v>
      </c>
      <c r="B2351">
        <v>2</v>
      </c>
      <c r="C2351" t="s">
        <v>1</v>
      </c>
      <c r="D2351" t="s">
        <v>4</v>
      </c>
      <c r="E2351" t="s">
        <v>6</v>
      </c>
      <c r="F2351" t="s">
        <v>115</v>
      </c>
      <c r="G2351">
        <v>196</v>
      </c>
    </row>
    <row r="2352" spans="1:7" x14ac:dyDescent="0.25">
      <c r="A2352" t="str">
        <f t="shared" si="36"/>
        <v>WomenRecurve50+St. George</v>
      </c>
      <c r="B2352">
        <v>3</v>
      </c>
      <c r="C2352" t="s">
        <v>1</v>
      </c>
      <c r="D2352" t="s">
        <v>4</v>
      </c>
      <c r="E2352" t="s">
        <v>6</v>
      </c>
      <c r="F2352" t="s">
        <v>115</v>
      </c>
      <c r="G2352">
        <v>280</v>
      </c>
    </row>
    <row r="2353" spans="1:7" x14ac:dyDescent="0.25">
      <c r="A2353" t="str">
        <f t="shared" si="36"/>
        <v>WomenRecurve50+St. George</v>
      </c>
      <c r="B2353">
        <v>4</v>
      </c>
      <c r="C2353" t="s">
        <v>1</v>
      </c>
      <c r="D2353" t="s">
        <v>4</v>
      </c>
      <c r="E2353" t="s">
        <v>6</v>
      </c>
      <c r="F2353" t="s">
        <v>115</v>
      </c>
      <c r="G2353">
        <v>381</v>
      </c>
    </row>
    <row r="2354" spans="1:7" x14ac:dyDescent="0.25">
      <c r="A2354" t="str">
        <f t="shared" si="36"/>
        <v>WomenRecurve50+St. George</v>
      </c>
      <c r="B2354">
        <v>5</v>
      </c>
      <c r="C2354" t="s">
        <v>1</v>
      </c>
      <c r="D2354" t="s">
        <v>4</v>
      </c>
      <c r="E2354" t="s">
        <v>6</v>
      </c>
      <c r="F2354" t="s">
        <v>115</v>
      </c>
      <c r="G2354">
        <v>492</v>
      </c>
    </row>
    <row r="2355" spans="1:7" x14ac:dyDescent="0.25">
      <c r="A2355" t="str">
        <f t="shared" si="36"/>
        <v>WomenRecurve50+St. George</v>
      </c>
      <c r="B2355">
        <v>6</v>
      </c>
      <c r="C2355" t="s">
        <v>1</v>
      </c>
      <c r="D2355" t="s">
        <v>4</v>
      </c>
      <c r="E2355" t="s">
        <v>6</v>
      </c>
      <c r="F2355" t="s">
        <v>115</v>
      </c>
      <c r="G2355">
        <v>600</v>
      </c>
    </row>
    <row r="2356" spans="1:7" x14ac:dyDescent="0.25">
      <c r="A2356" t="str">
        <f t="shared" si="36"/>
        <v>WomenRecurve50+Albion / Long Windsor</v>
      </c>
      <c r="B2356">
        <v>1</v>
      </c>
      <c r="C2356" t="s">
        <v>1</v>
      </c>
      <c r="D2356" t="s">
        <v>4</v>
      </c>
      <c r="E2356" t="s">
        <v>6</v>
      </c>
      <c r="F2356" t="s">
        <v>128</v>
      </c>
      <c r="G2356">
        <v>208</v>
      </c>
    </row>
    <row r="2357" spans="1:7" x14ac:dyDescent="0.25">
      <c r="A2357" t="str">
        <f t="shared" si="36"/>
        <v>WomenRecurve50+Albion / Long Windsor</v>
      </c>
      <c r="B2357">
        <v>2</v>
      </c>
      <c r="C2357" t="s">
        <v>1</v>
      </c>
      <c r="D2357" t="s">
        <v>4</v>
      </c>
      <c r="E2357" t="s">
        <v>6</v>
      </c>
      <c r="F2357" t="s">
        <v>128</v>
      </c>
      <c r="G2357">
        <v>297</v>
      </c>
    </row>
    <row r="2358" spans="1:7" x14ac:dyDescent="0.25">
      <c r="A2358" t="str">
        <f t="shared" si="36"/>
        <v>WomenRecurve50+Albion / Long Windsor</v>
      </c>
      <c r="B2358">
        <v>3</v>
      </c>
      <c r="C2358" t="s">
        <v>1</v>
      </c>
      <c r="D2358" t="s">
        <v>4</v>
      </c>
      <c r="E2358" t="s">
        <v>6</v>
      </c>
      <c r="F2358" t="s">
        <v>128</v>
      </c>
      <c r="G2358">
        <v>402</v>
      </c>
    </row>
    <row r="2359" spans="1:7" x14ac:dyDescent="0.25">
      <c r="A2359" t="str">
        <f t="shared" si="36"/>
        <v>WomenRecurve50+Albion / Long Windsor</v>
      </c>
      <c r="B2359">
        <v>4</v>
      </c>
      <c r="C2359" t="s">
        <v>1</v>
      </c>
      <c r="D2359" t="s">
        <v>4</v>
      </c>
      <c r="E2359" t="s">
        <v>6</v>
      </c>
      <c r="F2359" t="s">
        <v>128</v>
      </c>
      <c r="G2359">
        <v>514</v>
      </c>
    </row>
    <row r="2360" spans="1:7" x14ac:dyDescent="0.25">
      <c r="A2360" t="str">
        <f t="shared" si="36"/>
        <v>WomenRecurve50+Albion / Long Windsor</v>
      </c>
      <c r="B2360">
        <v>5</v>
      </c>
      <c r="C2360" t="s">
        <v>1</v>
      </c>
      <c r="D2360" t="s">
        <v>4</v>
      </c>
      <c r="E2360" t="s">
        <v>6</v>
      </c>
      <c r="F2360" t="s">
        <v>128</v>
      </c>
      <c r="G2360">
        <v>622</v>
      </c>
    </row>
    <row r="2361" spans="1:7" x14ac:dyDescent="0.25">
      <c r="A2361" t="str">
        <f t="shared" si="36"/>
        <v>WomenRecurve50+Albion / Long Windsor</v>
      </c>
      <c r="B2361">
        <v>6</v>
      </c>
      <c r="C2361" t="s">
        <v>1</v>
      </c>
      <c r="D2361" t="s">
        <v>4</v>
      </c>
      <c r="E2361" t="s">
        <v>6</v>
      </c>
      <c r="F2361" t="s">
        <v>128</v>
      </c>
      <c r="G2361">
        <v>717</v>
      </c>
    </row>
    <row r="2362" spans="1:7" x14ac:dyDescent="0.25">
      <c r="A2362" t="str">
        <f t="shared" si="36"/>
        <v>WomenRecurve50+Windsor</v>
      </c>
      <c r="B2362">
        <v>1</v>
      </c>
      <c r="C2362" t="s">
        <v>1</v>
      </c>
      <c r="D2362" t="s">
        <v>4</v>
      </c>
      <c r="E2362" t="s">
        <v>6</v>
      </c>
      <c r="F2362" t="s">
        <v>11</v>
      </c>
      <c r="G2362">
        <v>308</v>
      </c>
    </row>
    <row r="2363" spans="1:7" x14ac:dyDescent="0.25">
      <c r="A2363" t="str">
        <f t="shared" si="36"/>
        <v>WomenRecurve50+Windsor</v>
      </c>
      <c r="B2363">
        <v>2</v>
      </c>
      <c r="C2363" t="s">
        <v>1</v>
      </c>
      <c r="D2363" t="s">
        <v>4</v>
      </c>
      <c r="E2363" t="s">
        <v>6</v>
      </c>
      <c r="F2363" t="s">
        <v>11</v>
      </c>
      <c r="G2363">
        <v>416</v>
      </c>
    </row>
    <row r="2364" spans="1:7" x14ac:dyDescent="0.25">
      <c r="A2364" t="str">
        <f t="shared" si="36"/>
        <v>WomenRecurve50+Windsor</v>
      </c>
      <c r="B2364">
        <v>3</v>
      </c>
      <c r="C2364" t="s">
        <v>1</v>
      </c>
      <c r="D2364" t="s">
        <v>4</v>
      </c>
      <c r="E2364" t="s">
        <v>6</v>
      </c>
      <c r="F2364" t="s">
        <v>11</v>
      </c>
      <c r="G2364">
        <v>531</v>
      </c>
    </row>
    <row r="2365" spans="1:7" x14ac:dyDescent="0.25">
      <c r="A2365" t="str">
        <f t="shared" si="36"/>
        <v>WomenRecurve50+Windsor</v>
      </c>
      <c r="B2365">
        <v>4</v>
      </c>
      <c r="C2365" t="s">
        <v>1</v>
      </c>
      <c r="D2365" t="s">
        <v>4</v>
      </c>
      <c r="E2365" t="s">
        <v>6</v>
      </c>
      <c r="F2365" t="s">
        <v>11</v>
      </c>
      <c r="G2365">
        <v>639</v>
      </c>
    </row>
    <row r="2366" spans="1:7" x14ac:dyDescent="0.25">
      <c r="A2366" t="str">
        <f t="shared" si="36"/>
        <v>WomenRecurve50+Windsor</v>
      </c>
      <c r="B2366">
        <v>5</v>
      </c>
      <c r="C2366" t="s">
        <v>1</v>
      </c>
      <c r="D2366" t="s">
        <v>4</v>
      </c>
      <c r="E2366" t="s">
        <v>6</v>
      </c>
      <c r="F2366" t="s">
        <v>11</v>
      </c>
      <c r="G2366">
        <v>732</v>
      </c>
    </row>
    <row r="2367" spans="1:7" x14ac:dyDescent="0.25">
      <c r="A2367" t="str">
        <f t="shared" si="36"/>
        <v>WomenRecurve50+Windsor</v>
      </c>
      <c r="B2367">
        <v>6</v>
      </c>
      <c r="C2367" t="s">
        <v>1</v>
      </c>
      <c r="D2367" t="s">
        <v>4</v>
      </c>
      <c r="E2367" t="s">
        <v>6</v>
      </c>
      <c r="F2367" t="s">
        <v>11</v>
      </c>
      <c r="G2367">
        <v>807</v>
      </c>
    </row>
    <row r="2368" spans="1:7" x14ac:dyDescent="0.25">
      <c r="A2368" t="str">
        <f t="shared" si="36"/>
        <v>WomenRecurve50+Windsor 50</v>
      </c>
      <c r="B2368">
        <v>1</v>
      </c>
      <c r="C2368" t="s">
        <v>1</v>
      </c>
      <c r="D2368" t="s">
        <v>4</v>
      </c>
      <c r="E2368" t="s">
        <v>6</v>
      </c>
      <c r="F2368" t="s">
        <v>12</v>
      </c>
      <c r="G2368">
        <v>428</v>
      </c>
    </row>
    <row r="2369" spans="1:7" x14ac:dyDescent="0.25">
      <c r="A2369" t="str">
        <f t="shared" si="36"/>
        <v>WomenRecurve50+Windsor 50</v>
      </c>
      <c r="B2369">
        <v>2</v>
      </c>
      <c r="C2369" t="s">
        <v>1</v>
      </c>
      <c r="D2369" t="s">
        <v>4</v>
      </c>
      <c r="E2369" t="s">
        <v>6</v>
      </c>
      <c r="F2369" t="s">
        <v>12</v>
      </c>
      <c r="G2369">
        <v>540</v>
      </c>
    </row>
    <row r="2370" spans="1:7" x14ac:dyDescent="0.25">
      <c r="A2370" t="str">
        <f t="shared" ref="A2370:A2433" si="37">C2370&amp;D2370&amp;E2370&amp;F2370</f>
        <v>WomenRecurve50+Windsor 50</v>
      </c>
      <c r="B2370">
        <v>3</v>
      </c>
      <c r="C2370" t="s">
        <v>1</v>
      </c>
      <c r="D2370" t="s">
        <v>4</v>
      </c>
      <c r="E2370" t="s">
        <v>6</v>
      </c>
      <c r="F2370" t="s">
        <v>12</v>
      </c>
      <c r="G2370">
        <v>646</v>
      </c>
    </row>
    <row r="2371" spans="1:7" x14ac:dyDescent="0.25">
      <c r="A2371" t="str">
        <f t="shared" si="37"/>
        <v>WomenRecurve50+Windsor 50</v>
      </c>
      <c r="B2371">
        <v>4</v>
      </c>
      <c r="C2371" t="s">
        <v>1</v>
      </c>
      <c r="D2371" t="s">
        <v>4</v>
      </c>
      <c r="E2371" t="s">
        <v>6</v>
      </c>
      <c r="F2371" t="s">
        <v>12</v>
      </c>
      <c r="G2371">
        <v>737</v>
      </c>
    </row>
    <row r="2372" spans="1:7" x14ac:dyDescent="0.25">
      <c r="A2372" t="str">
        <f t="shared" si="37"/>
        <v>WomenRecurve50+Windsor 40</v>
      </c>
      <c r="B2372">
        <v>1</v>
      </c>
      <c r="C2372" t="s">
        <v>1</v>
      </c>
      <c r="D2372" t="s">
        <v>4</v>
      </c>
      <c r="E2372" t="s">
        <v>6</v>
      </c>
      <c r="F2372" t="s">
        <v>13</v>
      </c>
      <c r="G2372">
        <v>580</v>
      </c>
    </row>
    <row r="2373" spans="1:7" x14ac:dyDescent="0.25">
      <c r="A2373" t="str">
        <f t="shared" si="37"/>
        <v>WomenRecurve50+Windsor 40</v>
      </c>
      <c r="B2373">
        <v>2</v>
      </c>
      <c r="C2373" t="s">
        <v>1</v>
      </c>
      <c r="D2373" t="s">
        <v>4</v>
      </c>
      <c r="E2373" t="s">
        <v>6</v>
      </c>
      <c r="F2373" t="s">
        <v>13</v>
      </c>
      <c r="G2373">
        <v>679</v>
      </c>
    </row>
    <row r="2374" spans="1:7" x14ac:dyDescent="0.25">
      <c r="A2374" t="str">
        <f t="shared" si="37"/>
        <v>WomenRecurve50+Windsor 40</v>
      </c>
      <c r="B2374">
        <v>3</v>
      </c>
      <c r="C2374" t="s">
        <v>1</v>
      </c>
      <c r="D2374" t="s">
        <v>4</v>
      </c>
      <c r="E2374" t="s">
        <v>6</v>
      </c>
      <c r="F2374" t="s">
        <v>13</v>
      </c>
      <c r="G2374">
        <v>763</v>
      </c>
    </row>
    <row r="2375" spans="1:7" x14ac:dyDescent="0.25">
      <c r="A2375" t="str">
        <f t="shared" si="37"/>
        <v>WomenRecurve50+Windsor 30</v>
      </c>
      <c r="B2375">
        <v>1</v>
      </c>
      <c r="C2375" t="s">
        <v>1</v>
      </c>
      <c r="D2375" t="s">
        <v>4</v>
      </c>
      <c r="E2375" t="s">
        <v>6</v>
      </c>
      <c r="F2375" t="s">
        <v>14</v>
      </c>
      <c r="G2375">
        <v>749</v>
      </c>
    </row>
    <row r="2376" spans="1:7" x14ac:dyDescent="0.25">
      <c r="A2376" t="str">
        <f t="shared" si="37"/>
        <v>WomenRecurve50+Windsor 30</v>
      </c>
      <c r="B2376">
        <v>2</v>
      </c>
      <c r="C2376" t="s">
        <v>1</v>
      </c>
      <c r="D2376" t="s">
        <v>4</v>
      </c>
      <c r="E2376" t="s">
        <v>6</v>
      </c>
      <c r="F2376" t="s">
        <v>14</v>
      </c>
      <c r="G2376">
        <v>818</v>
      </c>
    </row>
    <row r="2377" spans="1:7" x14ac:dyDescent="0.25">
      <c r="A2377" t="str">
        <f t="shared" si="37"/>
        <v>WomenRecurve50+New Western</v>
      </c>
      <c r="B2377">
        <v>1</v>
      </c>
      <c r="C2377" t="s">
        <v>1</v>
      </c>
      <c r="D2377" t="s">
        <v>4</v>
      </c>
      <c r="E2377" t="s">
        <v>6</v>
      </c>
      <c r="F2377" t="s">
        <v>15</v>
      </c>
      <c r="G2377">
        <v>82</v>
      </c>
    </row>
    <row r="2378" spans="1:7" x14ac:dyDescent="0.25">
      <c r="A2378" t="str">
        <f t="shared" si="37"/>
        <v>WomenRecurve50+New Western</v>
      </c>
      <c r="B2378">
        <v>2</v>
      </c>
      <c r="C2378" t="s">
        <v>1</v>
      </c>
      <c r="D2378" t="s">
        <v>4</v>
      </c>
      <c r="E2378" t="s">
        <v>6</v>
      </c>
      <c r="F2378" t="s">
        <v>15</v>
      </c>
      <c r="G2378">
        <v>126</v>
      </c>
    </row>
    <row r="2379" spans="1:7" x14ac:dyDescent="0.25">
      <c r="A2379" t="str">
        <f t="shared" si="37"/>
        <v>WomenRecurve50+New Western</v>
      </c>
      <c r="B2379">
        <v>3</v>
      </c>
      <c r="C2379" t="s">
        <v>1</v>
      </c>
      <c r="D2379" t="s">
        <v>4</v>
      </c>
      <c r="E2379" t="s">
        <v>6</v>
      </c>
      <c r="F2379" t="s">
        <v>15</v>
      </c>
      <c r="G2379">
        <v>187</v>
      </c>
    </row>
    <row r="2380" spans="1:7" x14ac:dyDescent="0.25">
      <c r="A2380" t="str">
        <f t="shared" si="37"/>
        <v>WomenRecurve50+New Western</v>
      </c>
      <c r="B2380">
        <v>4</v>
      </c>
      <c r="C2380" t="s">
        <v>1</v>
      </c>
      <c r="D2380" t="s">
        <v>4</v>
      </c>
      <c r="E2380" t="s">
        <v>6</v>
      </c>
      <c r="F2380" t="s">
        <v>15</v>
      </c>
      <c r="G2380">
        <v>269</v>
      </c>
    </row>
    <row r="2381" spans="1:7" x14ac:dyDescent="0.25">
      <c r="A2381" t="str">
        <f t="shared" si="37"/>
        <v>WomenRecurve50+New Western</v>
      </c>
      <c r="B2381">
        <v>5</v>
      </c>
      <c r="C2381" t="s">
        <v>1</v>
      </c>
      <c r="D2381" t="s">
        <v>4</v>
      </c>
      <c r="E2381" t="s">
        <v>6</v>
      </c>
      <c r="F2381" t="s">
        <v>15</v>
      </c>
      <c r="G2381">
        <v>366</v>
      </c>
    </row>
    <row r="2382" spans="1:7" x14ac:dyDescent="0.25">
      <c r="A2382" t="str">
        <f t="shared" si="37"/>
        <v>WomenRecurve50+New Western</v>
      </c>
      <c r="B2382">
        <v>6</v>
      </c>
      <c r="C2382" t="s">
        <v>1</v>
      </c>
      <c r="D2382" t="s">
        <v>4</v>
      </c>
      <c r="E2382" t="s">
        <v>6</v>
      </c>
      <c r="F2382" t="s">
        <v>15</v>
      </c>
      <c r="G2382">
        <v>470</v>
      </c>
    </row>
    <row r="2383" spans="1:7" x14ac:dyDescent="0.25">
      <c r="A2383" t="str">
        <f t="shared" si="37"/>
        <v>WomenRecurve50+Long Western</v>
      </c>
      <c r="B2383">
        <v>1</v>
      </c>
      <c r="C2383" t="s">
        <v>1</v>
      </c>
      <c r="D2383" t="s">
        <v>4</v>
      </c>
      <c r="E2383" t="s">
        <v>6</v>
      </c>
      <c r="F2383" t="s">
        <v>16</v>
      </c>
      <c r="G2383">
        <v>146</v>
      </c>
    </row>
    <row r="2384" spans="1:7" x14ac:dyDescent="0.25">
      <c r="A2384" t="str">
        <f t="shared" si="37"/>
        <v>WomenRecurve50+Long Western</v>
      </c>
      <c r="B2384">
        <v>2</v>
      </c>
      <c r="C2384" t="s">
        <v>1</v>
      </c>
      <c r="D2384" t="s">
        <v>4</v>
      </c>
      <c r="E2384" t="s">
        <v>6</v>
      </c>
      <c r="F2384" t="s">
        <v>16</v>
      </c>
      <c r="G2384">
        <v>215</v>
      </c>
    </row>
    <row r="2385" spans="1:7" x14ac:dyDescent="0.25">
      <c r="A2385" t="str">
        <f t="shared" si="37"/>
        <v>WomenRecurve50+Long Western</v>
      </c>
      <c r="B2385">
        <v>3</v>
      </c>
      <c r="C2385" t="s">
        <v>1</v>
      </c>
      <c r="D2385" t="s">
        <v>4</v>
      </c>
      <c r="E2385" t="s">
        <v>6</v>
      </c>
      <c r="F2385" t="s">
        <v>16</v>
      </c>
      <c r="G2385">
        <v>302</v>
      </c>
    </row>
    <row r="2386" spans="1:7" x14ac:dyDescent="0.25">
      <c r="A2386" t="str">
        <f t="shared" si="37"/>
        <v>WomenRecurve50+Long Western</v>
      </c>
      <c r="B2386">
        <v>4</v>
      </c>
      <c r="C2386" t="s">
        <v>1</v>
      </c>
      <c r="D2386" t="s">
        <v>4</v>
      </c>
      <c r="E2386" t="s">
        <v>6</v>
      </c>
      <c r="F2386" t="s">
        <v>16</v>
      </c>
      <c r="G2386">
        <v>402</v>
      </c>
    </row>
    <row r="2387" spans="1:7" x14ac:dyDescent="0.25">
      <c r="A2387" t="str">
        <f t="shared" si="37"/>
        <v>WomenRecurve50+Long Western</v>
      </c>
      <c r="B2387">
        <v>5</v>
      </c>
      <c r="C2387" t="s">
        <v>1</v>
      </c>
      <c r="D2387" t="s">
        <v>4</v>
      </c>
      <c r="E2387" t="s">
        <v>6</v>
      </c>
      <c r="F2387" t="s">
        <v>16</v>
      </c>
      <c r="G2387">
        <v>504</v>
      </c>
    </row>
    <row r="2388" spans="1:7" x14ac:dyDescent="0.25">
      <c r="A2388" t="str">
        <f t="shared" si="37"/>
        <v>WomenRecurve50+Long Western</v>
      </c>
      <c r="B2388">
        <v>6</v>
      </c>
      <c r="C2388" t="s">
        <v>1</v>
      </c>
      <c r="D2388" t="s">
        <v>4</v>
      </c>
      <c r="E2388" t="s">
        <v>6</v>
      </c>
      <c r="F2388" t="s">
        <v>16</v>
      </c>
      <c r="G2388">
        <v>597</v>
      </c>
    </row>
    <row r="2389" spans="1:7" x14ac:dyDescent="0.25">
      <c r="A2389" t="str">
        <f t="shared" si="37"/>
        <v>WomenRecurve50+Western</v>
      </c>
      <c r="B2389">
        <v>1</v>
      </c>
      <c r="C2389" t="s">
        <v>1</v>
      </c>
      <c r="D2389" t="s">
        <v>4</v>
      </c>
      <c r="E2389" t="s">
        <v>6</v>
      </c>
      <c r="F2389" t="s">
        <v>17</v>
      </c>
      <c r="G2389">
        <v>226</v>
      </c>
    </row>
    <row r="2390" spans="1:7" x14ac:dyDescent="0.25">
      <c r="A2390" t="str">
        <f t="shared" si="37"/>
        <v>WomenRecurve50+Western</v>
      </c>
      <c r="B2390">
        <v>2</v>
      </c>
      <c r="C2390" t="s">
        <v>1</v>
      </c>
      <c r="D2390" t="s">
        <v>4</v>
      </c>
      <c r="E2390" t="s">
        <v>6</v>
      </c>
      <c r="F2390" t="s">
        <v>17</v>
      </c>
      <c r="G2390">
        <v>317</v>
      </c>
    </row>
    <row r="2391" spans="1:7" x14ac:dyDescent="0.25">
      <c r="A2391" t="str">
        <f t="shared" si="37"/>
        <v>WomenRecurve50+Western</v>
      </c>
      <c r="B2391">
        <v>3</v>
      </c>
      <c r="C2391" t="s">
        <v>1</v>
      </c>
      <c r="D2391" t="s">
        <v>4</v>
      </c>
      <c r="E2391" t="s">
        <v>6</v>
      </c>
      <c r="F2391" t="s">
        <v>17</v>
      </c>
      <c r="G2391">
        <v>421</v>
      </c>
    </row>
    <row r="2392" spans="1:7" x14ac:dyDescent="0.25">
      <c r="A2392" t="str">
        <f t="shared" si="37"/>
        <v>WomenRecurve50+Western</v>
      </c>
      <c r="B2392">
        <v>4</v>
      </c>
      <c r="C2392" t="s">
        <v>1</v>
      </c>
      <c r="D2392" t="s">
        <v>4</v>
      </c>
      <c r="E2392" t="s">
        <v>6</v>
      </c>
      <c r="F2392" t="s">
        <v>17</v>
      </c>
      <c r="G2392">
        <v>524</v>
      </c>
    </row>
    <row r="2393" spans="1:7" x14ac:dyDescent="0.25">
      <c r="A2393" t="str">
        <f t="shared" si="37"/>
        <v>WomenRecurve50+Western</v>
      </c>
      <c r="B2393">
        <v>5</v>
      </c>
      <c r="C2393" t="s">
        <v>1</v>
      </c>
      <c r="D2393" t="s">
        <v>4</v>
      </c>
      <c r="E2393" t="s">
        <v>6</v>
      </c>
      <c r="F2393" t="s">
        <v>17</v>
      </c>
      <c r="G2393">
        <v>615</v>
      </c>
    </row>
    <row r="2394" spans="1:7" x14ac:dyDescent="0.25">
      <c r="A2394" t="str">
        <f t="shared" si="37"/>
        <v>WomenRecurve50+Western</v>
      </c>
      <c r="B2394">
        <v>6</v>
      </c>
      <c r="C2394" t="s">
        <v>1</v>
      </c>
      <c r="D2394" t="s">
        <v>4</v>
      </c>
      <c r="E2394" t="s">
        <v>6</v>
      </c>
      <c r="F2394" t="s">
        <v>17</v>
      </c>
      <c r="G2394">
        <v>689</v>
      </c>
    </row>
    <row r="2395" spans="1:7" x14ac:dyDescent="0.25">
      <c r="A2395" t="str">
        <f t="shared" si="37"/>
        <v>WomenRecurve50+Western 50</v>
      </c>
      <c r="B2395">
        <v>1</v>
      </c>
      <c r="C2395" t="s">
        <v>1</v>
      </c>
      <c r="D2395" t="s">
        <v>4</v>
      </c>
      <c r="E2395" t="s">
        <v>6</v>
      </c>
      <c r="F2395" t="s">
        <v>18</v>
      </c>
      <c r="G2395">
        <v>316</v>
      </c>
    </row>
    <row r="2396" spans="1:7" x14ac:dyDescent="0.25">
      <c r="A2396" t="str">
        <f t="shared" si="37"/>
        <v>WomenRecurve50+Western 50</v>
      </c>
      <c r="B2396">
        <v>2</v>
      </c>
      <c r="C2396" t="s">
        <v>1</v>
      </c>
      <c r="D2396" t="s">
        <v>4</v>
      </c>
      <c r="E2396" t="s">
        <v>6</v>
      </c>
      <c r="F2396" t="s">
        <v>18</v>
      </c>
      <c r="G2396">
        <v>419</v>
      </c>
    </row>
    <row r="2397" spans="1:7" x14ac:dyDescent="0.25">
      <c r="A2397" t="str">
        <f t="shared" si="37"/>
        <v>WomenRecurve50+Western 50</v>
      </c>
      <c r="B2397">
        <v>3</v>
      </c>
      <c r="C2397" t="s">
        <v>1</v>
      </c>
      <c r="D2397" t="s">
        <v>4</v>
      </c>
      <c r="E2397" t="s">
        <v>6</v>
      </c>
      <c r="F2397" t="s">
        <v>18</v>
      </c>
      <c r="G2397">
        <v>521</v>
      </c>
    </row>
    <row r="2398" spans="1:7" x14ac:dyDescent="0.25">
      <c r="A2398" t="str">
        <f t="shared" si="37"/>
        <v>WomenRecurve50+Western 50</v>
      </c>
      <c r="B2398">
        <v>4</v>
      </c>
      <c r="C2398" t="s">
        <v>1</v>
      </c>
      <c r="D2398" t="s">
        <v>4</v>
      </c>
      <c r="E2398" t="s">
        <v>6</v>
      </c>
      <c r="F2398" t="s">
        <v>18</v>
      </c>
      <c r="G2398">
        <v>613</v>
      </c>
    </row>
    <row r="2399" spans="1:7" x14ac:dyDescent="0.25">
      <c r="A2399" t="str">
        <f t="shared" si="37"/>
        <v>WomenRecurve50+Western 40</v>
      </c>
      <c r="B2399">
        <v>1</v>
      </c>
      <c r="C2399" t="s">
        <v>1</v>
      </c>
      <c r="D2399" t="s">
        <v>4</v>
      </c>
      <c r="E2399" t="s">
        <v>6</v>
      </c>
      <c r="F2399" t="s">
        <v>19</v>
      </c>
      <c r="G2399">
        <v>439</v>
      </c>
    </row>
    <row r="2400" spans="1:7" x14ac:dyDescent="0.25">
      <c r="A2400" t="str">
        <f t="shared" si="37"/>
        <v>WomenRecurve50+Western 40</v>
      </c>
      <c r="B2400">
        <v>2</v>
      </c>
      <c r="C2400" t="s">
        <v>1</v>
      </c>
      <c r="D2400" t="s">
        <v>4</v>
      </c>
      <c r="E2400" t="s">
        <v>6</v>
      </c>
      <c r="F2400" t="s">
        <v>19</v>
      </c>
      <c r="G2400">
        <v>540</v>
      </c>
    </row>
    <row r="2401" spans="1:7" x14ac:dyDescent="0.25">
      <c r="A2401" t="str">
        <f t="shared" si="37"/>
        <v>WomenRecurve50+Western 40</v>
      </c>
      <c r="B2401">
        <v>3</v>
      </c>
      <c r="C2401" t="s">
        <v>1</v>
      </c>
      <c r="D2401" t="s">
        <v>4</v>
      </c>
      <c r="E2401" t="s">
        <v>6</v>
      </c>
      <c r="F2401" t="s">
        <v>19</v>
      </c>
      <c r="G2401">
        <v>627</v>
      </c>
    </row>
    <row r="2402" spans="1:7" x14ac:dyDescent="0.25">
      <c r="A2402" t="str">
        <f t="shared" si="37"/>
        <v>WomenRecurve50+Western 30</v>
      </c>
      <c r="B2402">
        <v>1</v>
      </c>
      <c r="C2402" t="s">
        <v>1</v>
      </c>
      <c r="D2402" t="s">
        <v>4</v>
      </c>
      <c r="E2402" t="s">
        <v>6</v>
      </c>
      <c r="F2402" t="s">
        <v>20</v>
      </c>
      <c r="G2402">
        <v>589</v>
      </c>
    </row>
    <row r="2403" spans="1:7" x14ac:dyDescent="0.25">
      <c r="A2403" t="str">
        <f t="shared" si="37"/>
        <v>WomenRecurve50+Western 30</v>
      </c>
      <c r="B2403">
        <v>2</v>
      </c>
      <c r="C2403" t="s">
        <v>1</v>
      </c>
      <c r="D2403" t="s">
        <v>4</v>
      </c>
      <c r="E2403" t="s">
        <v>6</v>
      </c>
      <c r="F2403" t="s">
        <v>20</v>
      </c>
      <c r="G2403">
        <v>668</v>
      </c>
    </row>
    <row r="2404" spans="1:7" x14ac:dyDescent="0.25">
      <c r="A2404" t="str">
        <f t="shared" si="37"/>
        <v>WomenRecurve50+American</v>
      </c>
      <c r="B2404">
        <v>1</v>
      </c>
      <c r="C2404" t="s">
        <v>1</v>
      </c>
      <c r="D2404" t="s">
        <v>4</v>
      </c>
      <c r="E2404" t="s">
        <v>6</v>
      </c>
      <c r="F2404" t="s">
        <v>21</v>
      </c>
      <c r="G2404">
        <v>257</v>
      </c>
    </row>
    <row r="2405" spans="1:7" x14ac:dyDescent="0.25">
      <c r="A2405" t="str">
        <f t="shared" si="37"/>
        <v>WomenRecurve50+American</v>
      </c>
      <c r="B2405">
        <v>2</v>
      </c>
      <c r="C2405" t="s">
        <v>1</v>
      </c>
      <c r="D2405" t="s">
        <v>4</v>
      </c>
      <c r="E2405" t="s">
        <v>6</v>
      </c>
      <c r="F2405" t="s">
        <v>21</v>
      </c>
      <c r="G2405">
        <v>347</v>
      </c>
    </row>
    <row r="2406" spans="1:7" x14ac:dyDescent="0.25">
      <c r="A2406" t="str">
        <f t="shared" si="37"/>
        <v>WomenRecurve50+American</v>
      </c>
      <c r="B2406">
        <v>3</v>
      </c>
      <c r="C2406" t="s">
        <v>1</v>
      </c>
      <c r="D2406" t="s">
        <v>4</v>
      </c>
      <c r="E2406" t="s">
        <v>6</v>
      </c>
      <c r="F2406" t="s">
        <v>21</v>
      </c>
      <c r="G2406">
        <v>442</v>
      </c>
    </row>
    <row r="2407" spans="1:7" x14ac:dyDescent="0.25">
      <c r="A2407" t="str">
        <f t="shared" si="37"/>
        <v>WomenRecurve50+American</v>
      </c>
      <c r="B2407">
        <v>4</v>
      </c>
      <c r="C2407" t="s">
        <v>1</v>
      </c>
      <c r="D2407" t="s">
        <v>4</v>
      </c>
      <c r="E2407" t="s">
        <v>6</v>
      </c>
      <c r="F2407" t="s">
        <v>21</v>
      </c>
      <c r="G2407">
        <v>533</v>
      </c>
    </row>
    <row r="2408" spans="1:7" x14ac:dyDescent="0.25">
      <c r="A2408" t="str">
        <f t="shared" si="37"/>
        <v>WomenRecurve50+American</v>
      </c>
      <c r="B2408">
        <v>5</v>
      </c>
      <c r="C2408" t="s">
        <v>1</v>
      </c>
      <c r="D2408" t="s">
        <v>4</v>
      </c>
      <c r="E2408" t="s">
        <v>6</v>
      </c>
      <c r="F2408" t="s">
        <v>21</v>
      </c>
      <c r="G2408">
        <v>610</v>
      </c>
    </row>
    <row r="2409" spans="1:7" x14ac:dyDescent="0.25">
      <c r="A2409" t="str">
        <f t="shared" si="37"/>
        <v>WomenRecurve50+American</v>
      </c>
      <c r="B2409">
        <v>6</v>
      </c>
      <c r="C2409" t="s">
        <v>1</v>
      </c>
      <c r="D2409" t="s">
        <v>4</v>
      </c>
      <c r="E2409" t="s">
        <v>6</v>
      </c>
      <c r="F2409" t="s">
        <v>21</v>
      </c>
      <c r="G2409">
        <v>673</v>
      </c>
    </row>
    <row r="2410" spans="1:7" x14ac:dyDescent="0.25">
      <c r="A2410" t="str">
        <f t="shared" si="37"/>
        <v>WomenRecurve50+St. Nicholas</v>
      </c>
      <c r="B2410">
        <v>1</v>
      </c>
      <c r="C2410" t="s">
        <v>1</v>
      </c>
      <c r="D2410" t="s">
        <v>4</v>
      </c>
      <c r="E2410" t="s">
        <v>6</v>
      </c>
      <c r="F2410" t="s">
        <v>116</v>
      </c>
      <c r="G2410">
        <v>376</v>
      </c>
    </row>
    <row r="2411" spans="1:7" x14ac:dyDescent="0.25">
      <c r="A2411" t="str">
        <f t="shared" si="37"/>
        <v>WomenRecurve50+St. Nicholas</v>
      </c>
      <c r="B2411">
        <v>2</v>
      </c>
      <c r="C2411" t="s">
        <v>1</v>
      </c>
      <c r="D2411" t="s">
        <v>4</v>
      </c>
      <c r="E2411" t="s">
        <v>6</v>
      </c>
      <c r="F2411" t="s">
        <v>116</v>
      </c>
      <c r="G2411">
        <v>464</v>
      </c>
    </row>
    <row r="2412" spans="1:7" x14ac:dyDescent="0.25">
      <c r="A2412" t="str">
        <f t="shared" si="37"/>
        <v>WomenRecurve50+St. Nicholas</v>
      </c>
      <c r="B2412">
        <v>3</v>
      </c>
      <c r="C2412" t="s">
        <v>1</v>
      </c>
      <c r="D2412" t="s">
        <v>4</v>
      </c>
      <c r="E2412" t="s">
        <v>6</v>
      </c>
      <c r="F2412" t="s">
        <v>116</v>
      </c>
      <c r="G2412">
        <v>542</v>
      </c>
    </row>
    <row r="2413" spans="1:7" x14ac:dyDescent="0.25">
      <c r="A2413" t="str">
        <f t="shared" si="37"/>
        <v>WomenRecurve50+New National</v>
      </c>
      <c r="B2413">
        <v>1</v>
      </c>
      <c r="C2413" t="s">
        <v>1</v>
      </c>
      <c r="D2413" t="s">
        <v>4</v>
      </c>
      <c r="E2413" t="s">
        <v>6</v>
      </c>
      <c r="F2413" t="s">
        <v>22</v>
      </c>
      <c r="G2413">
        <v>56</v>
      </c>
    </row>
    <row r="2414" spans="1:7" x14ac:dyDescent="0.25">
      <c r="A2414" t="str">
        <f t="shared" si="37"/>
        <v>WomenRecurve50+New National</v>
      </c>
      <c r="B2414">
        <v>2</v>
      </c>
      <c r="C2414" t="s">
        <v>1</v>
      </c>
      <c r="D2414" t="s">
        <v>4</v>
      </c>
      <c r="E2414" t="s">
        <v>6</v>
      </c>
      <c r="F2414" t="s">
        <v>22</v>
      </c>
      <c r="G2414">
        <v>87</v>
      </c>
    </row>
    <row r="2415" spans="1:7" x14ac:dyDescent="0.25">
      <c r="A2415" t="str">
        <f t="shared" si="37"/>
        <v>WomenRecurve50+New National</v>
      </c>
      <c r="B2415">
        <v>3</v>
      </c>
      <c r="C2415" t="s">
        <v>1</v>
      </c>
      <c r="D2415" t="s">
        <v>4</v>
      </c>
      <c r="E2415" t="s">
        <v>6</v>
      </c>
      <c r="F2415" t="s">
        <v>22</v>
      </c>
      <c r="G2415">
        <v>130</v>
      </c>
    </row>
    <row r="2416" spans="1:7" x14ac:dyDescent="0.25">
      <c r="A2416" t="str">
        <f t="shared" si="37"/>
        <v>WomenRecurve50+New National</v>
      </c>
      <c r="B2416">
        <v>4</v>
      </c>
      <c r="C2416" t="s">
        <v>1</v>
      </c>
      <c r="D2416" t="s">
        <v>4</v>
      </c>
      <c r="E2416" t="s">
        <v>6</v>
      </c>
      <c r="F2416" t="s">
        <v>22</v>
      </c>
      <c r="G2416">
        <v>188</v>
      </c>
    </row>
    <row r="2417" spans="1:7" x14ac:dyDescent="0.25">
      <c r="A2417" t="str">
        <f t="shared" si="37"/>
        <v>WomenRecurve50+New National</v>
      </c>
      <c r="B2417">
        <v>5</v>
      </c>
      <c r="C2417" t="s">
        <v>1</v>
      </c>
      <c r="D2417" t="s">
        <v>4</v>
      </c>
      <c r="E2417" t="s">
        <v>6</v>
      </c>
      <c r="F2417" t="s">
        <v>22</v>
      </c>
      <c r="G2417">
        <v>259</v>
      </c>
    </row>
    <row r="2418" spans="1:7" x14ac:dyDescent="0.25">
      <c r="A2418" t="str">
        <f t="shared" si="37"/>
        <v>WomenRecurve50+New National</v>
      </c>
      <c r="B2418">
        <v>6</v>
      </c>
      <c r="C2418" t="s">
        <v>1</v>
      </c>
      <c r="D2418" t="s">
        <v>4</v>
      </c>
      <c r="E2418" t="s">
        <v>6</v>
      </c>
      <c r="F2418" t="s">
        <v>22</v>
      </c>
      <c r="G2418">
        <v>337</v>
      </c>
    </row>
    <row r="2419" spans="1:7" x14ac:dyDescent="0.25">
      <c r="A2419" t="str">
        <f t="shared" si="37"/>
        <v>WomenRecurve50+Long National</v>
      </c>
      <c r="B2419">
        <v>1</v>
      </c>
      <c r="C2419" t="s">
        <v>1</v>
      </c>
      <c r="D2419" t="s">
        <v>4</v>
      </c>
      <c r="E2419" t="s">
        <v>6</v>
      </c>
      <c r="F2419" t="s">
        <v>23</v>
      </c>
      <c r="G2419">
        <v>99</v>
      </c>
    </row>
    <row r="2420" spans="1:7" x14ac:dyDescent="0.25">
      <c r="A2420" t="str">
        <f t="shared" si="37"/>
        <v>WomenRecurve50+Long National</v>
      </c>
      <c r="B2420">
        <v>2</v>
      </c>
      <c r="C2420" t="s">
        <v>1</v>
      </c>
      <c r="D2420" t="s">
        <v>4</v>
      </c>
      <c r="E2420" t="s">
        <v>6</v>
      </c>
      <c r="F2420" t="s">
        <v>23</v>
      </c>
      <c r="G2420">
        <v>147</v>
      </c>
    </row>
    <row r="2421" spans="1:7" x14ac:dyDescent="0.25">
      <c r="A2421" t="str">
        <f t="shared" si="37"/>
        <v>WomenRecurve50+Long National</v>
      </c>
      <c r="B2421">
        <v>3</v>
      </c>
      <c r="C2421" t="s">
        <v>1</v>
      </c>
      <c r="D2421" t="s">
        <v>4</v>
      </c>
      <c r="E2421" t="s">
        <v>6</v>
      </c>
      <c r="F2421" t="s">
        <v>23</v>
      </c>
      <c r="G2421">
        <v>209</v>
      </c>
    </row>
    <row r="2422" spans="1:7" x14ac:dyDescent="0.25">
      <c r="A2422" t="str">
        <f t="shared" si="37"/>
        <v>WomenRecurve50+Long National</v>
      </c>
      <c r="B2422">
        <v>4</v>
      </c>
      <c r="C2422" t="s">
        <v>1</v>
      </c>
      <c r="D2422" t="s">
        <v>4</v>
      </c>
      <c r="E2422" t="s">
        <v>6</v>
      </c>
      <c r="F2422" t="s">
        <v>23</v>
      </c>
      <c r="G2422">
        <v>282</v>
      </c>
    </row>
    <row r="2423" spans="1:7" x14ac:dyDescent="0.25">
      <c r="A2423" t="str">
        <f t="shared" si="37"/>
        <v>WomenRecurve50+Long National</v>
      </c>
      <c r="B2423">
        <v>5</v>
      </c>
      <c r="C2423" t="s">
        <v>1</v>
      </c>
      <c r="D2423" t="s">
        <v>4</v>
      </c>
      <c r="E2423" t="s">
        <v>6</v>
      </c>
      <c r="F2423" t="s">
        <v>23</v>
      </c>
      <c r="G2423">
        <v>359</v>
      </c>
    </row>
    <row r="2424" spans="1:7" x14ac:dyDescent="0.25">
      <c r="A2424" t="str">
        <f t="shared" si="37"/>
        <v>WomenRecurve50+Long National</v>
      </c>
      <c r="B2424">
        <v>6</v>
      </c>
      <c r="C2424" t="s">
        <v>1</v>
      </c>
      <c r="D2424" t="s">
        <v>4</v>
      </c>
      <c r="E2424" t="s">
        <v>6</v>
      </c>
      <c r="F2424" t="s">
        <v>23</v>
      </c>
      <c r="G2424">
        <v>432</v>
      </c>
    </row>
    <row r="2425" spans="1:7" x14ac:dyDescent="0.25">
      <c r="A2425" t="str">
        <f t="shared" si="37"/>
        <v>WomenRecurve50+National</v>
      </c>
      <c r="B2425">
        <v>1</v>
      </c>
      <c r="C2425" t="s">
        <v>1</v>
      </c>
      <c r="D2425" t="s">
        <v>4</v>
      </c>
      <c r="E2425" t="s">
        <v>6</v>
      </c>
      <c r="F2425" t="s">
        <v>24</v>
      </c>
      <c r="G2425">
        <v>160</v>
      </c>
    </row>
    <row r="2426" spans="1:7" x14ac:dyDescent="0.25">
      <c r="A2426" t="str">
        <f t="shared" si="37"/>
        <v>WomenRecurve50+National</v>
      </c>
      <c r="B2426">
        <v>2</v>
      </c>
      <c r="C2426" t="s">
        <v>1</v>
      </c>
      <c r="D2426" t="s">
        <v>4</v>
      </c>
      <c r="E2426" t="s">
        <v>6</v>
      </c>
      <c r="F2426" t="s">
        <v>24</v>
      </c>
      <c r="G2426">
        <v>227</v>
      </c>
    </row>
    <row r="2427" spans="1:7" x14ac:dyDescent="0.25">
      <c r="A2427" t="str">
        <f t="shared" si="37"/>
        <v>WomenRecurve50+National</v>
      </c>
      <c r="B2427">
        <v>3</v>
      </c>
      <c r="C2427" t="s">
        <v>1</v>
      </c>
      <c r="D2427" t="s">
        <v>4</v>
      </c>
      <c r="E2427" t="s">
        <v>6</v>
      </c>
      <c r="F2427" t="s">
        <v>24</v>
      </c>
      <c r="G2427">
        <v>304</v>
      </c>
    </row>
    <row r="2428" spans="1:7" x14ac:dyDescent="0.25">
      <c r="A2428" t="str">
        <f t="shared" si="37"/>
        <v>WomenRecurve50+National</v>
      </c>
      <c r="B2428">
        <v>4</v>
      </c>
      <c r="C2428" t="s">
        <v>1</v>
      </c>
      <c r="D2428" t="s">
        <v>4</v>
      </c>
      <c r="E2428" t="s">
        <v>6</v>
      </c>
      <c r="F2428" t="s">
        <v>24</v>
      </c>
      <c r="G2428">
        <v>382</v>
      </c>
    </row>
    <row r="2429" spans="1:7" x14ac:dyDescent="0.25">
      <c r="A2429" t="str">
        <f t="shared" si="37"/>
        <v>WomenRecurve50+National</v>
      </c>
      <c r="B2429">
        <v>5</v>
      </c>
      <c r="C2429" t="s">
        <v>1</v>
      </c>
      <c r="D2429" t="s">
        <v>4</v>
      </c>
      <c r="E2429" t="s">
        <v>6</v>
      </c>
      <c r="F2429" t="s">
        <v>24</v>
      </c>
      <c r="G2429">
        <v>452</v>
      </c>
    </row>
    <row r="2430" spans="1:7" x14ac:dyDescent="0.25">
      <c r="A2430" t="str">
        <f t="shared" si="37"/>
        <v>WomenRecurve50+National</v>
      </c>
      <c r="B2430">
        <v>6</v>
      </c>
      <c r="C2430" t="s">
        <v>1</v>
      </c>
      <c r="D2430" t="s">
        <v>4</v>
      </c>
      <c r="E2430" t="s">
        <v>6</v>
      </c>
      <c r="F2430" t="s">
        <v>24</v>
      </c>
      <c r="G2430">
        <v>510</v>
      </c>
    </row>
    <row r="2431" spans="1:7" x14ac:dyDescent="0.25">
      <c r="A2431" t="str">
        <f t="shared" si="37"/>
        <v>WomenRecurve50+National 50</v>
      </c>
      <c r="B2431">
        <v>1</v>
      </c>
      <c r="C2431" t="s">
        <v>1</v>
      </c>
      <c r="D2431" t="s">
        <v>4</v>
      </c>
      <c r="E2431" t="s">
        <v>6</v>
      </c>
      <c r="F2431" t="s">
        <v>25</v>
      </c>
      <c r="G2431">
        <v>224</v>
      </c>
    </row>
    <row r="2432" spans="1:7" x14ac:dyDescent="0.25">
      <c r="A2432" t="str">
        <f t="shared" si="37"/>
        <v>WomenRecurve50+National 50</v>
      </c>
      <c r="B2432">
        <v>2</v>
      </c>
      <c r="C2432" t="s">
        <v>1</v>
      </c>
      <c r="D2432" t="s">
        <v>4</v>
      </c>
      <c r="E2432" t="s">
        <v>6</v>
      </c>
      <c r="F2432" t="s">
        <v>25</v>
      </c>
      <c r="G2432">
        <v>300</v>
      </c>
    </row>
    <row r="2433" spans="1:7" x14ac:dyDescent="0.25">
      <c r="A2433" t="str">
        <f t="shared" si="37"/>
        <v>WomenRecurve50+National 50</v>
      </c>
      <c r="B2433">
        <v>3</v>
      </c>
      <c r="C2433" t="s">
        <v>1</v>
      </c>
      <c r="D2433" t="s">
        <v>4</v>
      </c>
      <c r="E2433" t="s">
        <v>6</v>
      </c>
      <c r="F2433" t="s">
        <v>25</v>
      </c>
      <c r="G2433">
        <v>378</v>
      </c>
    </row>
    <row r="2434" spans="1:7" x14ac:dyDescent="0.25">
      <c r="A2434" t="str">
        <f t="shared" ref="A2434:A2497" si="38">C2434&amp;D2434&amp;E2434&amp;F2434</f>
        <v>WomenRecurve50+National 50</v>
      </c>
      <c r="B2434">
        <v>4</v>
      </c>
      <c r="C2434" t="s">
        <v>1</v>
      </c>
      <c r="D2434" t="s">
        <v>4</v>
      </c>
      <c r="E2434" t="s">
        <v>6</v>
      </c>
      <c r="F2434" t="s">
        <v>25</v>
      </c>
      <c r="G2434">
        <v>449</v>
      </c>
    </row>
    <row r="2435" spans="1:7" x14ac:dyDescent="0.25">
      <c r="A2435" t="str">
        <f t="shared" si="38"/>
        <v>WomenRecurve50+National 40</v>
      </c>
      <c r="B2435">
        <v>1</v>
      </c>
      <c r="C2435" t="s">
        <v>1</v>
      </c>
      <c r="D2435" t="s">
        <v>4</v>
      </c>
      <c r="E2435" t="s">
        <v>6</v>
      </c>
      <c r="F2435" t="s">
        <v>26</v>
      </c>
      <c r="G2435">
        <v>312</v>
      </c>
    </row>
    <row r="2436" spans="1:7" x14ac:dyDescent="0.25">
      <c r="A2436" t="str">
        <f t="shared" si="38"/>
        <v>WomenRecurve50+National 40</v>
      </c>
      <c r="B2436">
        <v>2</v>
      </c>
      <c r="C2436" t="s">
        <v>1</v>
      </c>
      <c r="D2436" t="s">
        <v>4</v>
      </c>
      <c r="E2436" t="s">
        <v>6</v>
      </c>
      <c r="F2436" t="s">
        <v>26</v>
      </c>
      <c r="G2436">
        <v>389</v>
      </c>
    </row>
    <row r="2437" spans="1:7" x14ac:dyDescent="0.25">
      <c r="A2437" t="str">
        <f t="shared" si="38"/>
        <v>WomenRecurve50+National 40</v>
      </c>
      <c r="B2437">
        <v>3</v>
      </c>
      <c r="C2437" t="s">
        <v>1</v>
      </c>
      <c r="D2437" t="s">
        <v>4</v>
      </c>
      <c r="E2437" t="s">
        <v>6</v>
      </c>
      <c r="F2437" t="s">
        <v>26</v>
      </c>
      <c r="G2437">
        <v>457</v>
      </c>
    </row>
    <row r="2438" spans="1:7" x14ac:dyDescent="0.25">
      <c r="A2438" t="str">
        <f t="shared" si="38"/>
        <v>WomenRecurve50+National 30</v>
      </c>
      <c r="B2438">
        <v>1</v>
      </c>
      <c r="C2438" t="s">
        <v>1</v>
      </c>
      <c r="D2438" t="s">
        <v>4</v>
      </c>
      <c r="E2438" t="s">
        <v>6</v>
      </c>
      <c r="F2438" t="s">
        <v>27</v>
      </c>
      <c r="G2438">
        <v>422</v>
      </c>
    </row>
    <row r="2439" spans="1:7" x14ac:dyDescent="0.25">
      <c r="A2439" t="str">
        <f t="shared" si="38"/>
        <v>WomenRecurve50+National 30</v>
      </c>
      <c r="B2439">
        <v>2</v>
      </c>
      <c r="C2439" t="s">
        <v>1</v>
      </c>
      <c r="D2439" t="s">
        <v>4</v>
      </c>
      <c r="E2439" t="s">
        <v>6</v>
      </c>
      <c r="F2439" t="s">
        <v>27</v>
      </c>
      <c r="G2439">
        <v>485</v>
      </c>
    </row>
    <row r="2440" spans="1:7" x14ac:dyDescent="0.25">
      <c r="A2440" t="str">
        <f t="shared" si="38"/>
        <v>WomenRecurve50+New Warwick</v>
      </c>
      <c r="B2440">
        <v>1</v>
      </c>
      <c r="C2440" t="s">
        <v>1</v>
      </c>
      <c r="D2440" t="s">
        <v>4</v>
      </c>
      <c r="E2440" t="s">
        <v>6</v>
      </c>
      <c r="F2440" t="s">
        <v>28</v>
      </c>
      <c r="G2440">
        <v>41</v>
      </c>
    </row>
    <row r="2441" spans="1:7" x14ac:dyDescent="0.25">
      <c r="A2441" t="str">
        <f t="shared" si="38"/>
        <v>WomenRecurve50+New Warwick</v>
      </c>
      <c r="B2441">
        <v>2</v>
      </c>
      <c r="C2441" t="s">
        <v>1</v>
      </c>
      <c r="D2441" t="s">
        <v>4</v>
      </c>
      <c r="E2441" t="s">
        <v>6</v>
      </c>
      <c r="F2441" t="s">
        <v>28</v>
      </c>
      <c r="G2441">
        <v>63</v>
      </c>
    </row>
    <row r="2442" spans="1:7" x14ac:dyDescent="0.25">
      <c r="A2442" t="str">
        <f t="shared" si="38"/>
        <v>WomenRecurve50+New Warwick</v>
      </c>
      <c r="B2442">
        <v>3</v>
      </c>
      <c r="C2442" t="s">
        <v>1</v>
      </c>
      <c r="D2442" t="s">
        <v>4</v>
      </c>
      <c r="E2442" t="s">
        <v>6</v>
      </c>
      <c r="F2442" t="s">
        <v>28</v>
      </c>
      <c r="G2442">
        <v>94</v>
      </c>
    </row>
    <row r="2443" spans="1:7" x14ac:dyDescent="0.25">
      <c r="A2443" t="str">
        <f t="shared" si="38"/>
        <v>WomenRecurve50+New Warwick</v>
      </c>
      <c r="B2443">
        <v>4</v>
      </c>
      <c r="C2443" t="s">
        <v>1</v>
      </c>
      <c r="D2443" t="s">
        <v>4</v>
      </c>
      <c r="E2443" t="s">
        <v>6</v>
      </c>
      <c r="F2443" t="s">
        <v>28</v>
      </c>
      <c r="G2443">
        <v>135</v>
      </c>
    </row>
    <row r="2444" spans="1:7" x14ac:dyDescent="0.25">
      <c r="A2444" t="str">
        <f t="shared" si="38"/>
        <v>WomenRecurve50+New Warwick</v>
      </c>
      <c r="B2444">
        <v>5</v>
      </c>
      <c r="C2444" t="s">
        <v>1</v>
      </c>
      <c r="D2444" t="s">
        <v>4</v>
      </c>
      <c r="E2444" t="s">
        <v>6</v>
      </c>
      <c r="F2444" t="s">
        <v>28</v>
      </c>
      <c r="G2444">
        <v>183</v>
      </c>
    </row>
    <row r="2445" spans="1:7" x14ac:dyDescent="0.25">
      <c r="A2445" t="str">
        <f t="shared" si="38"/>
        <v>WomenRecurve50+New Warwick</v>
      </c>
      <c r="B2445">
        <v>6</v>
      </c>
      <c r="C2445" t="s">
        <v>1</v>
      </c>
      <c r="D2445" t="s">
        <v>4</v>
      </c>
      <c r="E2445" t="s">
        <v>6</v>
      </c>
      <c r="F2445" t="s">
        <v>28</v>
      </c>
      <c r="G2445">
        <v>235</v>
      </c>
    </row>
    <row r="2446" spans="1:7" x14ac:dyDescent="0.25">
      <c r="A2446" t="str">
        <f t="shared" si="38"/>
        <v>WomenRecurve50+Long Warwick</v>
      </c>
      <c r="B2446">
        <v>1</v>
      </c>
      <c r="C2446" t="s">
        <v>1</v>
      </c>
      <c r="D2446" t="s">
        <v>4</v>
      </c>
      <c r="E2446" t="s">
        <v>6</v>
      </c>
      <c r="F2446" t="s">
        <v>29</v>
      </c>
      <c r="G2446">
        <v>73</v>
      </c>
    </row>
    <row r="2447" spans="1:7" x14ac:dyDescent="0.25">
      <c r="A2447" t="str">
        <f t="shared" si="38"/>
        <v>WomenRecurve50+Long Warwick</v>
      </c>
      <c r="B2447">
        <v>2</v>
      </c>
      <c r="C2447" t="s">
        <v>1</v>
      </c>
      <c r="D2447" t="s">
        <v>4</v>
      </c>
      <c r="E2447" t="s">
        <v>6</v>
      </c>
      <c r="F2447" t="s">
        <v>29</v>
      </c>
      <c r="G2447">
        <v>108</v>
      </c>
    </row>
    <row r="2448" spans="1:7" x14ac:dyDescent="0.25">
      <c r="A2448" t="str">
        <f t="shared" si="38"/>
        <v>WomenRecurve50+Long Warwick</v>
      </c>
      <c r="B2448">
        <v>3</v>
      </c>
      <c r="C2448" t="s">
        <v>1</v>
      </c>
      <c r="D2448" t="s">
        <v>4</v>
      </c>
      <c r="E2448" t="s">
        <v>6</v>
      </c>
      <c r="F2448" t="s">
        <v>29</v>
      </c>
      <c r="G2448">
        <v>151</v>
      </c>
    </row>
    <row r="2449" spans="1:7" x14ac:dyDescent="0.25">
      <c r="A2449" t="str">
        <f t="shared" si="38"/>
        <v>WomenRecurve50+Long Warwick</v>
      </c>
      <c r="B2449">
        <v>4</v>
      </c>
      <c r="C2449" t="s">
        <v>1</v>
      </c>
      <c r="D2449" t="s">
        <v>4</v>
      </c>
      <c r="E2449" t="s">
        <v>6</v>
      </c>
      <c r="F2449" t="s">
        <v>29</v>
      </c>
      <c r="G2449">
        <v>201</v>
      </c>
    </row>
    <row r="2450" spans="1:7" x14ac:dyDescent="0.25">
      <c r="A2450" t="str">
        <f t="shared" si="38"/>
        <v>WomenRecurve50+Long Warwick</v>
      </c>
      <c r="B2450">
        <v>5</v>
      </c>
      <c r="C2450" t="s">
        <v>1</v>
      </c>
      <c r="D2450" t="s">
        <v>4</v>
      </c>
      <c r="E2450" t="s">
        <v>6</v>
      </c>
      <c r="F2450" t="s">
        <v>29</v>
      </c>
      <c r="G2450">
        <v>252</v>
      </c>
    </row>
    <row r="2451" spans="1:7" x14ac:dyDescent="0.25">
      <c r="A2451" t="str">
        <f t="shared" si="38"/>
        <v>WomenRecurve50+Long Warwick</v>
      </c>
      <c r="B2451">
        <v>6</v>
      </c>
      <c r="C2451" t="s">
        <v>1</v>
      </c>
      <c r="D2451" t="s">
        <v>4</v>
      </c>
      <c r="E2451" t="s">
        <v>6</v>
      </c>
      <c r="F2451" t="s">
        <v>29</v>
      </c>
      <c r="G2451">
        <v>299</v>
      </c>
    </row>
    <row r="2452" spans="1:7" x14ac:dyDescent="0.25">
      <c r="A2452" t="str">
        <f t="shared" si="38"/>
        <v>WomenRecurve50+Warwick</v>
      </c>
      <c r="B2452">
        <v>1</v>
      </c>
      <c r="C2452" t="s">
        <v>1</v>
      </c>
      <c r="D2452" t="s">
        <v>4</v>
      </c>
      <c r="E2452" t="s">
        <v>6</v>
      </c>
      <c r="F2452" t="s">
        <v>30</v>
      </c>
      <c r="G2452">
        <v>113</v>
      </c>
    </row>
    <row r="2453" spans="1:7" x14ac:dyDescent="0.25">
      <c r="A2453" t="str">
        <f t="shared" si="38"/>
        <v>WomenRecurve50+Warwick</v>
      </c>
      <c r="B2453">
        <v>2</v>
      </c>
      <c r="C2453" t="s">
        <v>1</v>
      </c>
      <c r="D2453" t="s">
        <v>4</v>
      </c>
      <c r="E2453" t="s">
        <v>6</v>
      </c>
      <c r="F2453" t="s">
        <v>30</v>
      </c>
      <c r="G2453">
        <v>159</v>
      </c>
    </row>
    <row r="2454" spans="1:7" x14ac:dyDescent="0.25">
      <c r="A2454" t="str">
        <f t="shared" si="38"/>
        <v>WomenRecurve50+Warwick</v>
      </c>
      <c r="B2454">
        <v>3</v>
      </c>
      <c r="C2454" t="s">
        <v>1</v>
      </c>
      <c r="D2454" t="s">
        <v>4</v>
      </c>
      <c r="E2454" t="s">
        <v>6</v>
      </c>
      <c r="F2454" t="s">
        <v>30</v>
      </c>
      <c r="G2454">
        <v>211</v>
      </c>
    </row>
    <row r="2455" spans="1:7" x14ac:dyDescent="0.25">
      <c r="A2455" t="str">
        <f t="shared" si="38"/>
        <v>WomenRecurve50+Warwick</v>
      </c>
      <c r="B2455">
        <v>4</v>
      </c>
      <c r="C2455" t="s">
        <v>1</v>
      </c>
      <c r="D2455" t="s">
        <v>4</v>
      </c>
      <c r="E2455" t="s">
        <v>6</v>
      </c>
      <c r="F2455" t="s">
        <v>30</v>
      </c>
      <c r="G2455">
        <v>262</v>
      </c>
    </row>
    <row r="2456" spans="1:7" x14ac:dyDescent="0.25">
      <c r="A2456" t="str">
        <f t="shared" si="38"/>
        <v>WomenRecurve50+Warwick</v>
      </c>
      <c r="B2456">
        <v>5</v>
      </c>
      <c r="C2456" t="s">
        <v>1</v>
      </c>
      <c r="D2456" t="s">
        <v>4</v>
      </c>
      <c r="E2456" t="s">
        <v>6</v>
      </c>
      <c r="F2456" t="s">
        <v>30</v>
      </c>
      <c r="G2456">
        <v>308</v>
      </c>
    </row>
    <row r="2457" spans="1:7" x14ac:dyDescent="0.25">
      <c r="A2457" t="str">
        <f t="shared" si="38"/>
        <v>WomenRecurve50+Warwick</v>
      </c>
      <c r="B2457">
        <v>6</v>
      </c>
      <c r="C2457" t="s">
        <v>1</v>
      </c>
      <c r="D2457" t="s">
        <v>4</v>
      </c>
      <c r="E2457" t="s">
        <v>6</v>
      </c>
      <c r="F2457" t="s">
        <v>30</v>
      </c>
      <c r="G2457">
        <v>345</v>
      </c>
    </row>
    <row r="2458" spans="1:7" x14ac:dyDescent="0.25">
      <c r="A2458" t="str">
        <f t="shared" si="38"/>
        <v>WomenRecurve50+Warwick 50</v>
      </c>
      <c r="B2458">
        <v>1</v>
      </c>
      <c r="C2458" t="s">
        <v>1</v>
      </c>
      <c r="D2458" t="s">
        <v>4</v>
      </c>
      <c r="E2458" t="s">
        <v>6</v>
      </c>
      <c r="F2458" t="s">
        <v>31</v>
      </c>
      <c r="G2458">
        <v>158</v>
      </c>
    </row>
    <row r="2459" spans="1:7" x14ac:dyDescent="0.25">
      <c r="A2459" t="str">
        <f t="shared" si="38"/>
        <v>WomenRecurve50+Warwick 50</v>
      </c>
      <c r="B2459">
        <v>2</v>
      </c>
      <c r="C2459" t="s">
        <v>1</v>
      </c>
      <c r="D2459" t="s">
        <v>4</v>
      </c>
      <c r="E2459" t="s">
        <v>6</v>
      </c>
      <c r="F2459" t="s">
        <v>31</v>
      </c>
      <c r="G2459">
        <v>210</v>
      </c>
    </row>
    <row r="2460" spans="1:7" x14ac:dyDescent="0.25">
      <c r="A2460" t="str">
        <f t="shared" si="38"/>
        <v>WomenRecurve50+Warwick 50</v>
      </c>
      <c r="B2460">
        <v>3</v>
      </c>
      <c r="C2460" t="s">
        <v>1</v>
      </c>
      <c r="D2460" t="s">
        <v>4</v>
      </c>
      <c r="E2460" t="s">
        <v>6</v>
      </c>
      <c r="F2460" t="s">
        <v>31</v>
      </c>
      <c r="G2460">
        <v>261</v>
      </c>
    </row>
    <row r="2461" spans="1:7" x14ac:dyDescent="0.25">
      <c r="A2461" t="str">
        <f t="shared" si="38"/>
        <v>WomenRecurve50+Warwick 50</v>
      </c>
      <c r="B2461">
        <v>4</v>
      </c>
      <c r="C2461" t="s">
        <v>1</v>
      </c>
      <c r="D2461" t="s">
        <v>4</v>
      </c>
      <c r="E2461" t="s">
        <v>6</v>
      </c>
      <c r="F2461" t="s">
        <v>31</v>
      </c>
      <c r="G2461">
        <v>307</v>
      </c>
    </row>
    <row r="2462" spans="1:7" x14ac:dyDescent="0.25">
      <c r="A2462" t="str">
        <f t="shared" si="38"/>
        <v>WomenRecurve50+Warwick 40</v>
      </c>
      <c r="B2462">
        <v>1</v>
      </c>
      <c r="C2462" t="s">
        <v>1</v>
      </c>
      <c r="D2462" t="s">
        <v>4</v>
      </c>
      <c r="E2462" t="s">
        <v>6</v>
      </c>
      <c r="F2462" t="s">
        <v>32</v>
      </c>
      <c r="G2462">
        <v>220</v>
      </c>
    </row>
    <row r="2463" spans="1:7" x14ac:dyDescent="0.25">
      <c r="A2463" t="str">
        <f t="shared" si="38"/>
        <v>WomenRecurve50+Warwick 40</v>
      </c>
      <c r="B2463">
        <v>2</v>
      </c>
      <c r="C2463" t="s">
        <v>1</v>
      </c>
      <c r="D2463" t="s">
        <v>4</v>
      </c>
      <c r="E2463" t="s">
        <v>6</v>
      </c>
      <c r="F2463" t="s">
        <v>32</v>
      </c>
      <c r="G2463">
        <v>270</v>
      </c>
    </row>
    <row r="2464" spans="1:7" x14ac:dyDescent="0.25">
      <c r="A2464" t="str">
        <f t="shared" si="38"/>
        <v>WomenRecurve50+Warwick 40</v>
      </c>
      <c r="B2464">
        <v>3</v>
      </c>
      <c r="C2464" t="s">
        <v>1</v>
      </c>
      <c r="D2464" t="s">
        <v>4</v>
      </c>
      <c r="E2464" t="s">
        <v>6</v>
      </c>
      <c r="F2464" t="s">
        <v>32</v>
      </c>
      <c r="G2464">
        <v>314</v>
      </c>
    </row>
    <row r="2465" spans="1:7" x14ac:dyDescent="0.25">
      <c r="A2465" t="str">
        <f t="shared" si="38"/>
        <v>WomenRecurve50+Warwick 30</v>
      </c>
      <c r="B2465">
        <v>1</v>
      </c>
      <c r="C2465" t="s">
        <v>1</v>
      </c>
      <c r="D2465" t="s">
        <v>4</v>
      </c>
      <c r="E2465" t="s">
        <v>6</v>
      </c>
      <c r="F2465" t="s">
        <v>33</v>
      </c>
      <c r="G2465">
        <v>295</v>
      </c>
    </row>
    <row r="2466" spans="1:7" x14ac:dyDescent="0.25">
      <c r="A2466" t="str">
        <f t="shared" si="38"/>
        <v>WomenRecurve50+Warwick 30</v>
      </c>
      <c r="B2466">
        <v>2</v>
      </c>
      <c r="C2466" t="s">
        <v>1</v>
      </c>
      <c r="D2466" t="s">
        <v>4</v>
      </c>
      <c r="E2466" t="s">
        <v>6</v>
      </c>
      <c r="F2466" t="s">
        <v>33</v>
      </c>
      <c r="G2466">
        <v>334</v>
      </c>
    </row>
    <row r="2467" spans="1:7" x14ac:dyDescent="0.25">
      <c r="A2467" t="str">
        <f t="shared" si="38"/>
        <v>WomenRecurve50+WA 1440 (90m)</v>
      </c>
      <c r="B2467">
        <v>1</v>
      </c>
      <c r="C2467" t="s">
        <v>1</v>
      </c>
      <c r="D2467" t="s">
        <v>4</v>
      </c>
      <c r="E2467" t="s">
        <v>6</v>
      </c>
      <c r="F2467" t="s">
        <v>73</v>
      </c>
      <c r="G2467">
        <v>241</v>
      </c>
    </row>
    <row r="2468" spans="1:7" x14ac:dyDescent="0.25">
      <c r="A2468" t="str">
        <f t="shared" si="38"/>
        <v>WomenRecurve50+WA 1440 (90m)</v>
      </c>
      <c r="B2468">
        <v>2</v>
      </c>
      <c r="C2468" t="s">
        <v>1</v>
      </c>
      <c r="D2468" t="s">
        <v>4</v>
      </c>
      <c r="E2468" t="s">
        <v>6</v>
      </c>
      <c r="F2468" t="s">
        <v>73</v>
      </c>
      <c r="G2468">
        <v>346</v>
      </c>
    </row>
    <row r="2469" spans="1:7" x14ac:dyDescent="0.25">
      <c r="A2469" t="str">
        <f t="shared" si="38"/>
        <v>WomenRecurve50+WA 1440 (90m)</v>
      </c>
      <c r="B2469">
        <v>3</v>
      </c>
      <c r="C2469" t="s">
        <v>1</v>
      </c>
      <c r="D2469" t="s">
        <v>4</v>
      </c>
      <c r="E2469" t="s">
        <v>6</v>
      </c>
      <c r="F2469" t="s">
        <v>73</v>
      </c>
      <c r="G2469">
        <v>474</v>
      </c>
    </row>
    <row r="2470" spans="1:7" x14ac:dyDescent="0.25">
      <c r="A2470" t="str">
        <f t="shared" si="38"/>
        <v>WomenRecurve50+WA 1440 (90m)</v>
      </c>
      <c r="B2470">
        <v>4</v>
      </c>
      <c r="C2470" t="s">
        <v>1</v>
      </c>
      <c r="D2470" t="s">
        <v>4</v>
      </c>
      <c r="E2470" t="s">
        <v>6</v>
      </c>
      <c r="F2470" t="s">
        <v>73</v>
      </c>
      <c r="G2470">
        <v>619</v>
      </c>
    </row>
    <row r="2471" spans="1:7" x14ac:dyDescent="0.25">
      <c r="A2471" t="str">
        <f t="shared" si="38"/>
        <v>WomenRecurve50+WA 1440 (90m)</v>
      </c>
      <c r="B2471">
        <v>5</v>
      </c>
      <c r="C2471" t="s">
        <v>1</v>
      </c>
      <c r="D2471" t="s">
        <v>4</v>
      </c>
      <c r="E2471" t="s">
        <v>6</v>
      </c>
      <c r="F2471" t="s">
        <v>73</v>
      </c>
      <c r="G2471">
        <v>772</v>
      </c>
    </row>
    <row r="2472" spans="1:7" x14ac:dyDescent="0.25">
      <c r="A2472" t="str">
        <f t="shared" si="38"/>
        <v>WomenRecurve50+WA 1440 (90m)</v>
      </c>
      <c r="B2472">
        <v>6</v>
      </c>
      <c r="C2472" t="s">
        <v>1</v>
      </c>
      <c r="D2472" t="s">
        <v>4</v>
      </c>
      <c r="E2472" t="s">
        <v>6</v>
      </c>
      <c r="F2472" t="s">
        <v>73</v>
      </c>
      <c r="G2472">
        <v>916</v>
      </c>
    </row>
    <row r="2473" spans="1:7" x14ac:dyDescent="0.25">
      <c r="A2473" t="str">
        <f t="shared" si="38"/>
        <v>WomenRecurve50+WA 1440 (90m)</v>
      </c>
      <c r="B2473">
        <v>7</v>
      </c>
      <c r="C2473" t="s">
        <v>1</v>
      </c>
      <c r="D2473" t="s">
        <v>4</v>
      </c>
      <c r="E2473" t="s">
        <v>6</v>
      </c>
      <c r="F2473" t="s">
        <v>73</v>
      </c>
      <c r="G2473">
        <v>1042</v>
      </c>
    </row>
    <row r="2474" spans="1:7" x14ac:dyDescent="0.25">
      <c r="A2474" t="str">
        <f t="shared" si="38"/>
        <v>WomenRecurve50+WA 1440 (90m)</v>
      </c>
      <c r="B2474">
        <v>8</v>
      </c>
      <c r="C2474" t="s">
        <v>1</v>
      </c>
      <c r="D2474" t="s">
        <v>4</v>
      </c>
      <c r="E2474" t="s">
        <v>6</v>
      </c>
      <c r="F2474" t="s">
        <v>73</v>
      </c>
      <c r="G2474">
        <v>1143</v>
      </c>
    </row>
    <row r="2475" spans="1:7" x14ac:dyDescent="0.25">
      <c r="A2475" t="str">
        <f t="shared" si="38"/>
        <v>WomenRecurve50+WA 1440 (90m)</v>
      </c>
      <c r="B2475">
        <v>9</v>
      </c>
      <c r="C2475" t="s">
        <v>1</v>
      </c>
      <c r="D2475" t="s">
        <v>4</v>
      </c>
      <c r="E2475" t="s">
        <v>6</v>
      </c>
      <c r="F2475" t="s">
        <v>73</v>
      </c>
      <c r="G2475">
        <v>1224</v>
      </c>
    </row>
    <row r="2476" spans="1:7" x14ac:dyDescent="0.25">
      <c r="A2476" t="str">
        <f t="shared" si="38"/>
        <v>WomenRecurve50+WA 1440 (70m) / Metric I</v>
      </c>
      <c r="B2476">
        <v>1</v>
      </c>
      <c r="C2476" t="s">
        <v>1</v>
      </c>
      <c r="D2476" t="s">
        <v>4</v>
      </c>
      <c r="E2476" t="s">
        <v>6</v>
      </c>
      <c r="F2476" t="s">
        <v>74</v>
      </c>
      <c r="G2476">
        <v>281</v>
      </c>
    </row>
    <row r="2477" spans="1:7" x14ac:dyDescent="0.25">
      <c r="A2477" t="str">
        <f t="shared" si="38"/>
        <v>WomenRecurve50+WA 1440 (70m) / Metric I</v>
      </c>
      <c r="B2477">
        <v>2</v>
      </c>
      <c r="C2477" t="s">
        <v>1</v>
      </c>
      <c r="D2477" t="s">
        <v>4</v>
      </c>
      <c r="E2477" t="s">
        <v>6</v>
      </c>
      <c r="F2477" t="s">
        <v>74</v>
      </c>
      <c r="G2477">
        <v>402</v>
      </c>
    </row>
    <row r="2478" spans="1:7" x14ac:dyDescent="0.25">
      <c r="A2478" t="str">
        <f t="shared" si="38"/>
        <v>WomenRecurve50+WA 1440 (70m) / Metric I</v>
      </c>
      <c r="B2478">
        <v>3</v>
      </c>
      <c r="C2478" t="s">
        <v>1</v>
      </c>
      <c r="D2478" t="s">
        <v>4</v>
      </c>
      <c r="E2478" t="s">
        <v>6</v>
      </c>
      <c r="F2478" t="s">
        <v>74</v>
      </c>
      <c r="G2478">
        <v>547</v>
      </c>
    </row>
    <row r="2479" spans="1:7" x14ac:dyDescent="0.25">
      <c r="A2479" t="str">
        <f t="shared" si="38"/>
        <v>WomenRecurve50+WA 1440 (70m) / Metric I</v>
      </c>
      <c r="B2479">
        <v>4</v>
      </c>
      <c r="C2479" t="s">
        <v>1</v>
      </c>
      <c r="D2479" t="s">
        <v>4</v>
      </c>
      <c r="E2479" t="s">
        <v>6</v>
      </c>
      <c r="F2479" t="s">
        <v>74</v>
      </c>
      <c r="G2479">
        <v>705</v>
      </c>
    </row>
    <row r="2480" spans="1:7" x14ac:dyDescent="0.25">
      <c r="A2480" t="str">
        <f t="shared" si="38"/>
        <v>WomenRecurve50+WA 1440 (70m) / Metric I</v>
      </c>
      <c r="B2480">
        <v>5</v>
      </c>
      <c r="C2480" t="s">
        <v>1</v>
      </c>
      <c r="D2480" t="s">
        <v>4</v>
      </c>
      <c r="E2480" t="s">
        <v>6</v>
      </c>
      <c r="F2480" t="s">
        <v>74</v>
      </c>
      <c r="G2480">
        <v>860</v>
      </c>
    </row>
    <row r="2481" spans="1:7" x14ac:dyDescent="0.25">
      <c r="A2481" t="str">
        <f t="shared" si="38"/>
        <v>WomenRecurve50+WA 1440 (70m) / Metric I</v>
      </c>
      <c r="B2481">
        <v>6</v>
      </c>
      <c r="C2481" t="s">
        <v>1</v>
      </c>
      <c r="D2481" t="s">
        <v>4</v>
      </c>
      <c r="E2481" t="s">
        <v>6</v>
      </c>
      <c r="F2481" t="s">
        <v>74</v>
      </c>
      <c r="G2481">
        <v>997</v>
      </c>
    </row>
    <row r="2482" spans="1:7" x14ac:dyDescent="0.25">
      <c r="A2482" t="str">
        <f t="shared" si="38"/>
        <v>WomenRecurve50+WA 1440 (70m) / Metric I</v>
      </c>
      <c r="B2482">
        <v>7</v>
      </c>
      <c r="C2482" t="s">
        <v>1</v>
      </c>
      <c r="D2482" t="s">
        <v>4</v>
      </c>
      <c r="E2482" t="s">
        <v>6</v>
      </c>
      <c r="F2482" t="s">
        <v>74</v>
      </c>
      <c r="G2482">
        <v>1108</v>
      </c>
    </row>
    <row r="2483" spans="1:7" x14ac:dyDescent="0.25">
      <c r="A2483" t="str">
        <f t="shared" si="38"/>
        <v>WomenRecurve50+WA 1440 (70m) / Metric I</v>
      </c>
      <c r="B2483">
        <v>8</v>
      </c>
      <c r="C2483" t="s">
        <v>1</v>
      </c>
      <c r="D2483" t="s">
        <v>4</v>
      </c>
      <c r="E2483" t="s">
        <v>6</v>
      </c>
      <c r="F2483" t="s">
        <v>74</v>
      </c>
      <c r="G2483">
        <v>1196</v>
      </c>
    </row>
    <row r="2484" spans="1:7" x14ac:dyDescent="0.25">
      <c r="A2484" t="str">
        <f t="shared" si="38"/>
        <v>WomenRecurve50+WA 1440 (70m) / Metric I</v>
      </c>
      <c r="B2484">
        <v>9</v>
      </c>
      <c r="C2484" t="s">
        <v>1</v>
      </c>
      <c r="D2484" t="s">
        <v>4</v>
      </c>
      <c r="E2484" t="s">
        <v>6</v>
      </c>
      <c r="F2484" t="s">
        <v>74</v>
      </c>
      <c r="G2484">
        <v>1265</v>
      </c>
    </row>
    <row r="2485" spans="1:7" x14ac:dyDescent="0.25">
      <c r="A2485" t="str">
        <f t="shared" si="38"/>
        <v>WomenRecurve50+WA 1440 (60m) / Metric II</v>
      </c>
      <c r="B2485">
        <v>1</v>
      </c>
      <c r="C2485" t="s">
        <v>1</v>
      </c>
      <c r="D2485" t="s">
        <v>4</v>
      </c>
      <c r="E2485" t="s">
        <v>6</v>
      </c>
      <c r="F2485" t="s">
        <v>75</v>
      </c>
      <c r="G2485">
        <v>354</v>
      </c>
    </row>
    <row r="2486" spans="1:7" x14ac:dyDescent="0.25">
      <c r="A2486" t="str">
        <f t="shared" si="38"/>
        <v>WomenRecurve50+WA 1440 (60m) / Metric II</v>
      </c>
      <c r="B2486">
        <v>2</v>
      </c>
      <c r="C2486" t="s">
        <v>1</v>
      </c>
      <c r="D2486" t="s">
        <v>4</v>
      </c>
      <c r="E2486" t="s">
        <v>6</v>
      </c>
      <c r="F2486" t="s">
        <v>75</v>
      </c>
      <c r="G2486">
        <v>496</v>
      </c>
    </row>
    <row r="2487" spans="1:7" x14ac:dyDescent="0.25">
      <c r="A2487" t="str">
        <f t="shared" si="38"/>
        <v>WomenRecurve50+WA 1440 (60m) / Metric II</v>
      </c>
      <c r="B2487">
        <v>3</v>
      </c>
      <c r="C2487" t="s">
        <v>1</v>
      </c>
      <c r="D2487" t="s">
        <v>4</v>
      </c>
      <c r="E2487" t="s">
        <v>6</v>
      </c>
      <c r="F2487" t="s">
        <v>75</v>
      </c>
      <c r="G2487">
        <v>658</v>
      </c>
    </row>
    <row r="2488" spans="1:7" x14ac:dyDescent="0.25">
      <c r="A2488" t="str">
        <f t="shared" si="38"/>
        <v>WomenRecurve50+WA 1440 (60m) / Metric II</v>
      </c>
      <c r="B2488">
        <v>4</v>
      </c>
      <c r="C2488" t="s">
        <v>1</v>
      </c>
      <c r="D2488" t="s">
        <v>4</v>
      </c>
      <c r="E2488" t="s">
        <v>6</v>
      </c>
      <c r="F2488" t="s">
        <v>75</v>
      </c>
      <c r="G2488">
        <v>821</v>
      </c>
    </row>
    <row r="2489" spans="1:7" x14ac:dyDescent="0.25">
      <c r="A2489" t="str">
        <f t="shared" si="38"/>
        <v>WomenRecurve50+WA 1440 (60m) / Metric II</v>
      </c>
      <c r="B2489">
        <v>5</v>
      </c>
      <c r="C2489" t="s">
        <v>1</v>
      </c>
      <c r="D2489" t="s">
        <v>4</v>
      </c>
      <c r="E2489" t="s">
        <v>6</v>
      </c>
      <c r="F2489" t="s">
        <v>75</v>
      </c>
      <c r="G2489">
        <v>965</v>
      </c>
    </row>
    <row r="2490" spans="1:7" x14ac:dyDescent="0.25">
      <c r="A2490" t="str">
        <f t="shared" si="38"/>
        <v>WomenRecurve50+WA 1440 (60m) / Metric II</v>
      </c>
      <c r="B2490">
        <v>6</v>
      </c>
      <c r="C2490" t="s">
        <v>1</v>
      </c>
      <c r="D2490" t="s">
        <v>4</v>
      </c>
      <c r="E2490" t="s">
        <v>6</v>
      </c>
      <c r="F2490" t="s">
        <v>75</v>
      </c>
      <c r="G2490">
        <v>1084</v>
      </c>
    </row>
    <row r="2491" spans="1:7" x14ac:dyDescent="0.25">
      <c r="A2491" t="str">
        <f t="shared" si="38"/>
        <v>WomenRecurve50+WA 1440 (60m) / Metric II</v>
      </c>
      <c r="B2491">
        <v>7</v>
      </c>
      <c r="C2491" t="s">
        <v>1</v>
      </c>
      <c r="D2491" t="s">
        <v>4</v>
      </c>
      <c r="E2491" t="s">
        <v>6</v>
      </c>
      <c r="F2491" t="s">
        <v>75</v>
      </c>
      <c r="G2491">
        <v>1177</v>
      </c>
    </row>
    <row r="2492" spans="1:7" x14ac:dyDescent="0.25">
      <c r="A2492" t="str">
        <f t="shared" si="38"/>
        <v>WomenRecurve50+WA 1440 (60m) / Metric II</v>
      </c>
      <c r="B2492">
        <v>8</v>
      </c>
      <c r="C2492" t="s">
        <v>1</v>
      </c>
      <c r="D2492" t="s">
        <v>4</v>
      </c>
      <c r="E2492" t="s">
        <v>6</v>
      </c>
      <c r="F2492" t="s">
        <v>75</v>
      </c>
      <c r="G2492">
        <v>1250</v>
      </c>
    </row>
    <row r="2493" spans="1:7" x14ac:dyDescent="0.25">
      <c r="A2493" t="str">
        <f t="shared" si="38"/>
        <v>WomenRecurve50+WA 1440 (60m) / Metric II</v>
      </c>
      <c r="B2493">
        <v>9</v>
      </c>
      <c r="C2493" t="s">
        <v>1</v>
      </c>
      <c r="D2493" t="s">
        <v>4</v>
      </c>
      <c r="E2493" t="s">
        <v>6</v>
      </c>
      <c r="F2493" t="s">
        <v>75</v>
      </c>
      <c r="G2493">
        <v>1308</v>
      </c>
    </row>
    <row r="2494" spans="1:7" x14ac:dyDescent="0.25">
      <c r="A2494" t="str">
        <f t="shared" si="38"/>
        <v>WomenRecurve50+Metric III</v>
      </c>
      <c r="B2494">
        <v>1</v>
      </c>
      <c r="C2494" t="s">
        <v>1</v>
      </c>
      <c r="D2494" t="s">
        <v>4</v>
      </c>
      <c r="E2494" t="s">
        <v>6</v>
      </c>
      <c r="F2494" t="s">
        <v>34</v>
      </c>
      <c r="G2494">
        <v>545</v>
      </c>
    </row>
    <row r="2495" spans="1:7" x14ac:dyDescent="0.25">
      <c r="A2495" t="str">
        <f t="shared" si="38"/>
        <v>WomenRecurve50+Metric III</v>
      </c>
      <c r="B2495">
        <v>2</v>
      </c>
      <c r="C2495" t="s">
        <v>1</v>
      </c>
      <c r="D2495" t="s">
        <v>4</v>
      </c>
      <c r="E2495" t="s">
        <v>6</v>
      </c>
      <c r="F2495" t="s">
        <v>34</v>
      </c>
      <c r="G2495">
        <v>704</v>
      </c>
    </row>
    <row r="2496" spans="1:7" x14ac:dyDescent="0.25">
      <c r="A2496" t="str">
        <f t="shared" si="38"/>
        <v>WomenRecurve50+Metric III</v>
      </c>
      <c r="B2496">
        <v>3</v>
      </c>
      <c r="C2496" t="s">
        <v>1</v>
      </c>
      <c r="D2496" t="s">
        <v>4</v>
      </c>
      <c r="E2496" t="s">
        <v>6</v>
      </c>
      <c r="F2496" t="s">
        <v>34</v>
      </c>
      <c r="G2496">
        <v>860</v>
      </c>
    </row>
    <row r="2497" spans="1:7" x14ac:dyDescent="0.25">
      <c r="A2497" t="str">
        <f t="shared" si="38"/>
        <v>WomenRecurve50+Metric III</v>
      </c>
      <c r="B2497">
        <v>4</v>
      </c>
      <c r="C2497" t="s">
        <v>1</v>
      </c>
      <c r="D2497" t="s">
        <v>4</v>
      </c>
      <c r="E2497" t="s">
        <v>6</v>
      </c>
      <c r="F2497" t="s">
        <v>34</v>
      </c>
      <c r="G2497">
        <v>997</v>
      </c>
    </row>
    <row r="2498" spans="1:7" x14ac:dyDescent="0.25">
      <c r="A2498" t="str">
        <f t="shared" ref="A2498:A2561" si="39">C2498&amp;D2498&amp;E2498&amp;F2498</f>
        <v>WomenRecurve50+Metric IV</v>
      </c>
      <c r="B2498">
        <v>1</v>
      </c>
      <c r="C2498" t="s">
        <v>1</v>
      </c>
      <c r="D2498" t="s">
        <v>4</v>
      </c>
      <c r="E2498" t="s">
        <v>6</v>
      </c>
      <c r="F2498" t="s">
        <v>35</v>
      </c>
      <c r="G2498">
        <v>814</v>
      </c>
    </row>
    <row r="2499" spans="1:7" x14ac:dyDescent="0.25">
      <c r="A2499" t="str">
        <f t="shared" si="39"/>
        <v>WomenRecurve50+Metric IV</v>
      </c>
      <c r="B2499">
        <v>2</v>
      </c>
      <c r="C2499" t="s">
        <v>1</v>
      </c>
      <c r="D2499" t="s">
        <v>4</v>
      </c>
      <c r="E2499" t="s">
        <v>6</v>
      </c>
      <c r="F2499" t="s">
        <v>35</v>
      </c>
      <c r="G2499">
        <v>952</v>
      </c>
    </row>
    <row r="2500" spans="1:7" x14ac:dyDescent="0.25">
      <c r="A2500" t="str">
        <f t="shared" si="39"/>
        <v>WomenRecurve50+Metric IV</v>
      </c>
      <c r="B2500">
        <v>3</v>
      </c>
      <c r="C2500" t="s">
        <v>1</v>
      </c>
      <c r="D2500" t="s">
        <v>4</v>
      </c>
      <c r="E2500" t="s">
        <v>6</v>
      </c>
      <c r="F2500" t="s">
        <v>35</v>
      </c>
      <c r="G2500">
        <v>1070</v>
      </c>
    </row>
    <row r="2501" spans="1:7" x14ac:dyDescent="0.25">
      <c r="A2501" t="str">
        <f t="shared" si="39"/>
        <v>WomenRecurve50+Metric V</v>
      </c>
      <c r="B2501">
        <v>1</v>
      </c>
      <c r="C2501" t="s">
        <v>1</v>
      </c>
      <c r="D2501" t="s">
        <v>4</v>
      </c>
      <c r="E2501" t="s">
        <v>6</v>
      </c>
      <c r="F2501" t="s">
        <v>36</v>
      </c>
      <c r="G2501">
        <v>983</v>
      </c>
    </row>
    <row r="2502" spans="1:7" x14ac:dyDescent="0.25">
      <c r="A2502" t="str">
        <f t="shared" si="39"/>
        <v>WomenRecurve50+Metric V</v>
      </c>
      <c r="B2502">
        <v>2</v>
      </c>
      <c r="C2502" t="s">
        <v>1</v>
      </c>
      <c r="D2502" t="s">
        <v>4</v>
      </c>
      <c r="E2502" t="s">
        <v>6</v>
      </c>
      <c r="F2502" t="s">
        <v>36</v>
      </c>
      <c r="G2502">
        <v>1096</v>
      </c>
    </row>
    <row r="2503" spans="1:7" x14ac:dyDescent="0.25">
      <c r="A2503" t="str">
        <f t="shared" si="39"/>
        <v>WomenRecurve50+Long Metric (Men)</v>
      </c>
      <c r="B2503">
        <v>1</v>
      </c>
      <c r="C2503" t="s">
        <v>1</v>
      </c>
      <c r="D2503" t="s">
        <v>4</v>
      </c>
      <c r="E2503" t="s">
        <v>6</v>
      </c>
      <c r="F2503" t="s">
        <v>37</v>
      </c>
      <c r="G2503">
        <v>75</v>
      </c>
    </row>
    <row r="2504" spans="1:7" x14ac:dyDescent="0.25">
      <c r="A2504" t="str">
        <f t="shared" si="39"/>
        <v>WomenRecurve50+Long Metric (Men)</v>
      </c>
      <c r="B2504">
        <v>2</v>
      </c>
      <c r="C2504" t="s">
        <v>1</v>
      </c>
      <c r="D2504" t="s">
        <v>4</v>
      </c>
      <c r="E2504" t="s">
        <v>6</v>
      </c>
      <c r="F2504" t="s">
        <v>37</v>
      </c>
      <c r="G2504">
        <v>114</v>
      </c>
    </row>
    <row r="2505" spans="1:7" x14ac:dyDescent="0.25">
      <c r="A2505" t="str">
        <f t="shared" si="39"/>
        <v>WomenRecurve50+Long Metric (Men)</v>
      </c>
      <c r="B2505">
        <v>3</v>
      </c>
      <c r="C2505" t="s">
        <v>1</v>
      </c>
      <c r="D2505" t="s">
        <v>4</v>
      </c>
      <c r="E2505" t="s">
        <v>6</v>
      </c>
      <c r="F2505" t="s">
        <v>37</v>
      </c>
      <c r="G2505">
        <v>168</v>
      </c>
    </row>
    <row r="2506" spans="1:7" x14ac:dyDescent="0.25">
      <c r="A2506" t="str">
        <f t="shared" si="39"/>
        <v>WomenRecurve50+Long Metric (Men)</v>
      </c>
      <c r="B2506">
        <v>4</v>
      </c>
      <c r="C2506" t="s">
        <v>1</v>
      </c>
      <c r="D2506" t="s">
        <v>4</v>
      </c>
      <c r="E2506" t="s">
        <v>6</v>
      </c>
      <c r="F2506" t="s">
        <v>37</v>
      </c>
      <c r="G2506">
        <v>237</v>
      </c>
    </row>
    <row r="2507" spans="1:7" x14ac:dyDescent="0.25">
      <c r="A2507" t="str">
        <f t="shared" si="39"/>
        <v>WomenRecurve50+Long Metric (Men)</v>
      </c>
      <c r="B2507">
        <v>5</v>
      </c>
      <c r="C2507" t="s">
        <v>1</v>
      </c>
      <c r="D2507" t="s">
        <v>4</v>
      </c>
      <c r="E2507" t="s">
        <v>6</v>
      </c>
      <c r="F2507" t="s">
        <v>37</v>
      </c>
      <c r="G2507">
        <v>317</v>
      </c>
    </row>
    <row r="2508" spans="1:7" x14ac:dyDescent="0.25">
      <c r="A2508" t="str">
        <f t="shared" si="39"/>
        <v>WomenRecurve50+Long Metric (Men)</v>
      </c>
      <c r="B2508">
        <v>6</v>
      </c>
      <c r="C2508" t="s">
        <v>1</v>
      </c>
      <c r="D2508" t="s">
        <v>4</v>
      </c>
      <c r="E2508" t="s">
        <v>6</v>
      </c>
      <c r="F2508" t="s">
        <v>37</v>
      </c>
      <c r="G2508">
        <v>398</v>
      </c>
    </row>
    <row r="2509" spans="1:7" x14ac:dyDescent="0.25">
      <c r="A2509" t="str">
        <f t="shared" si="39"/>
        <v>WomenRecurve50+Long Metric (Women) / Long Metric I</v>
      </c>
      <c r="B2509">
        <v>1</v>
      </c>
      <c r="C2509" t="s">
        <v>1</v>
      </c>
      <c r="D2509" t="s">
        <v>4</v>
      </c>
      <c r="E2509" t="s">
        <v>6</v>
      </c>
      <c r="F2509" t="s">
        <v>79</v>
      </c>
      <c r="G2509">
        <v>115</v>
      </c>
    </row>
    <row r="2510" spans="1:7" x14ac:dyDescent="0.25">
      <c r="A2510" t="str">
        <f t="shared" si="39"/>
        <v>WomenRecurve50+Long Metric (Women) / Long Metric I</v>
      </c>
      <c r="B2510">
        <v>2</v>
      </c>
      <c r="C2510" t="s">
        <v>1</v>
      </c>
      <c r="D2510" t="s">
        <v>4</v>
      </c>
      <c r="E2510" t="s">
        <v>6</v>
      </c>
      <c r="F2510" t="s">
        <v>79</v>
      </c>
      <c r="G2510">
        <v>170</v>
      </c>
    </row>
    <row r="2511" spans="1:7" x14ac:dyDescent="0.25">
      <c r="A2511" t="str">
        <f t="shared" si="39"/>
        <v>WomenRecurve50+Long Metric (Women) / Long Metric I</v>
      </c>
      <c r="B2511">
        <v>3</v>
      </c>
      <c r="C2511" t="s">
        <v>1</v>
      </c>
      <c r="D2511" t="s">
        <v>4</v>
      </c>
      <c r="E2511" t="s">
        <v>6</v>
      </c>
      <c r="F2511" t="s">
        <v>79</v>
      </c>
      <c r="G2511">
        <v>241</v>
      </c>
    </row>
    <row r="2512" spans="1:7" x14ac:dyDescent="0.25">
      <c r="A2512" t="str">
        <f t="shared" si="39"/>
        <v>WomenRecurve50+Long Metric (Women) / Long Metric I</v>
      </c>
      <c r="B2512">
        <v>4</v>
      </c>
      <c r="C2512" t="s">
        <v>1</v>
      </c>
      <c r="D2512" t="s">
        <v>4</v>
      </c>
      <c r="E2512" t="s">
        <v>6</v>
      </c>
      <c r="F2512" t="s">
        <v>79</v>
      </c>
      <c r="G2512">
        <v>322</v>
      </c>
    </row>
    <row r="2513" spans="1:7" x14ac:dyDescent="0.25">
      <c r="A2513" t="str">
        <f t="shared" si="39"/>
        <v>WomenRecurve50+Long Metric (Women) / Long Metric I</v>
      </c>
      <c r="B2513">
        <v>5</v>
      </c>
      <c r="C2513" t="s">
        <v>1</v>
      </c>
      <c r="D2513" t="s">
        <v>4</v>
      </c>
      <c r="E2513" t="s">
        <v>6</v>
      </c>
      <c r="F2513" t="s">
        <v>79</v>
      </c>
      <c r="G2513">
        <v>405</v>
      </c>
    </row>
    <row r="2514" spans="1:7" x14ac:dyDescent="0.25">
      <c r="A2514" t="str">
        <f t="shared" si="39"/>
        <v>WomenRecurve50+Long Metric (Women) / Long Metric I</v>
      </c>
      <c r="B2514">
        <v>6</v>
      </c>
      <c r="C2514" t="s">
        <v>1</v>
      </c>
      <c r="D2514" t="s">
        <v>4</v>
      </c>
      <c r="E2514" t="s">
        <v>6</v>
      </c>
      <c r="F2514" t="s">
        <v>79</v>
      </c>
      <c r="G2514">
        <v>479</v>
      </c>
    </row>
    <row r="2515" spans="1:7" x14ac:dyDescent="0.25">
      <c r="A2515" t="str">
        <f t="shared" si="39"/>
        <v>WomenRecurve50+Long Metric II</v>
      </c>
      <c r="B2515">
        <v>1</v>
      </c>
      <c r="C2515" t="s">
        <v>1</v>
      </c>
      <c r="D2515" t="s">
        <v>4</v>
      </c>
      <c r="E2515" t="s">
        <v>6</v>
      </c>
      <c r="F2515" t="s">
        <v>38</v>
      </c>
      <c r="G2515">
        <v>161</v>
      </c>
    </row>
    <row r="2516" spans="1:7" x14ac:dyDescent="0.25">
      <c r="A2516" t="str">
        <f t="shared" si="39"/>
        <v>WomenRecurve50+Long Metric II</v>
      </c>
      <c r="B2516">
        <v>2</v>
      </c>
      <c r="C2516" t="s">
        <v>1</v>
      </c>
      <c r="D2516" t="s">
        <v>4</v>
      </c>
      <c r="E2516" t="s">
        <v>6</v>
      </c>
      <c r="F2516" t="s">
        <v>38</v>
      </c>
      <c r="G2516">
        <v>229</v>
      </c>
    </row>
    <row r="2517" spans="1:7" x14ac:dyDescent="0.25">
      <c r="A2517" t="str">
        <f t="shared" si="39"/>
        <v>WomenRecurve50+Long Metric II</v>
      </c>
      <c r="B2517">
        <v>3</v>
      </c>
      <c r="C2517" t="s">
        <v>1</v>
      </c>
      <c r="D2517" t="s">
        <v>4</v>
      </c>
      <c r="E2517" t="s">
        <v>6</v>
      </c>
      <c r="F2517" t="s">
        <v>38</v>
      </c>
      <c r="G2517">
        <v>310</v>
      </c>
    </row>
    <row r="2518" spans="1:7" x14ac:dyDescent="0.25">
      <c r="A2518" t="str">
        <f t="shared" si="39"/>
        <v>WomenRecurve50+Long Metric II</v>
      </c>
      <c r="B2518">
        <v>4</v>
      </c>
      <c r="C2518" t="s">
        <v>1</v>
      </c>
      <c r="D2518" t="s">
        <v>4</v>
      </c>
      <c r="E2518" t="s">
        <v>6</v>
      </c>
      <c r="F2518" t="s">
        <v>38</v>
      </c>
      <c r="G2518">
        <v>393</v>
      </c>
    </row>
    <row r="2519" spans="1:7" x14ac:dyDescent="0.25">
      <c r="A2519" t="str">
        <f t="shared" si="39"/>
        <v>WomenRecurve50+Long Metric II</v>
      </c>
      <c r="B2519">
        <v>5</v>
      </c>
      <c r="C2519" t="s">
        <v>1</v>
      </c>
      <c r="D2519" t="s">
        <v>4</v>
      </c>
      <c r="E2519" t="s">
        <v>6</v>
      </c>
      <c r="F2519" t="s">
        <v>38</v>
      </c>
      <c r="G2519">
        <v>468</v>
      </c>
    </row>
    <row r="2520" spans="1:7" x14ac:dyDescent="0.25">
      <c r="A2520" t="str">
        <f t="shared" si="39"/>
        <v>WomenRecurve50+Long Metric II</v>
      </c>
      <c r="B2520">
        <v>6</v>
      </c>
      <c r="C2520" t="s">
        <v>1</v>
      </c>
      <c r="D2520" t="s">
        <v>4</v>
      </c>
      <c r="E2520" t="s">
        <v>6</v>
      </c>
      <c r="F2520" t="s">
        <v>38</v>
      </c>
      <c r="G2520">
        <v>530</v>
      </c>
    </row>
    <row r="2521" spans="1:7" x14ac:dyDescent="0.25">
      <c r="A2521" t="str">
        <f t="shared" si="39"/>
        <v>WomenRecurve50+Long Metric III</v>
      </c>
      <c r="B2521">
        <v>1</v>
      </c>
      <c r="C2521" t="s">
        <v>1</v>
      </c>
      <c r="D2521" t="s">
        <v>4</v>
      </c>
      <c r="E2521" t="s">
        <v>6</v>
      </c>
      <c r="F2521" t="s">
        <v>39</v>
      </c>
      <c r="G2521">
        <v>230</v>
      </c>
    </row>
    <row r="2522" spans="1:7" x14ac:dyDescent="0.25">
      <c r="A2522" t="str">
        <f t="shared" si="39"/>
        <v>WomenRecurve50+Long Metric III</v>
      </c>
      <c r="B2522">
        <v>2</v>
      </c>
      <c r="C2522" t="s">
        <v>1</v>
      </c>
      <c r="D2522" t="s">
        <v>4</v>
      </c>
      <c r="E2522" t="s">
        <v>6</v>
      </c>
      <c r="F2522" t="s">
        <v>39</v>
      </c>
      <c r="G2522">
        <v>309</v>
      </c>
    </row>
    <row r="2523" spans="1:7" x14ac:dyDescent="0.25">
      <c r="A2523" t="str">
        <f t="shared" si="39"/>
        <v>WomenRecurve50+Long Metric III</v>
      </c>
      <c r="B2523">
        <v>3</v>
      </c>
      <c r="C2523" t="s">
        <v>1</v>
      </c>
      <c r="D2523" t="s">
        <v>4</v>
      </c>
      <c r="E2523" t="s">
        <v>6</v>
      </c>
      <c r="F2523" t="s">
        <v>39</v>
      </c>
      <c r="G2523">
        <v>392</v>
      </c>
    </row>
    <row r="2524" spans="1:7" x14ac:dyDescent="0.25">
      <c r="A2524" t="str">
        <f t="shared" si="39"/>
        <v>WomenRecurve50+Long Metric III</v>
      </c>
      <c r="B2524">
        <v>4</v>
      </c>
      <c r="C2524" t="s">
        <v>1</v>
      </c>
      <c r="D2524" t="s">
        <v>4</v>
      </c>
      <c r="E2524" t="s">
        <v>6</v>
      </c>
      <c r="F2524" t="s">
        <v>39</v>
      </c>
      <c r="G2524">
        <v>467</v>
      </c>
    </row>
    <row r="2525" spans="1:7" x14ac:dyDescent="0.25">
      <c r="A2525" t="str">
        <f t="shared" si="39"/>
        <v>WomenRecurve50+Long Metric IV</v>
      </c>
      <c r="B2525">
        <v>1</v>
      </c>
      <c r="C2525" t="s">
        <v>1</v>
      </c>
      <c r="D2525" t="s">
        <v>4</v>
      </c>
      <c r="E2525" t="s">
        <v>6</v>
      </c>
      <c r="F2525" t="s">
        <v>40</v>
      </c>
      <c r="G2525">
        <v>327</v>
      </c>
    </row>
    <row r="2526" spans="1:7" x14ac:dyDescent="0.25">
      <c r="A2526" t="str">
        <f t="shared" si="39"/>
        <v>WomenRecurve50+Long Metric IV</v>
      </c>
      <c r="B2526">
        <v>2</v>
      </c>
      <c r="C2526" t="s">
        <v>1</v>
      </c>
      <c r="D2526" t="s">
        <v>4</v>
      </c>
      <c r="E2526" t="s">
        <v>6</v>
      </c>
      <c r="F2526" t="s">
        <v>40</v>
      </c>
      <c r="G2526">
        <v>408</v>
      </c>
    </row>
    <row r="2527" spans="1:7" x14ac:dyDescent="0.25">
      <c r="A2527" t="str">
        <f t="shared" si="39"/>
        <v>WomenRecurve50+Long Metric IV</v>
      </c>
      <c r="B2527">
        <v>3</v>
      </c>
      <c r="C2527" t="s">
        <v>1</v>
      </c>
      <c r="D2527" t="s">
        <v>4</v>
      </c>
      <c r="E2527" t="s">
        <v>6</v>
      </c>
      <c r="F2527" t="s">
        <v>40</v>
      </c>
      <c r="G2527">
        <v>480</v>
      </c>
    </row>
    <row r="2528" spans="1:7" x14ac:dyDescent="0.25">
      <c r="A2528" t="str">
        <f t="shared" si="39"/>
        <v>WomenRecurve50+Long Metric V</v>
      </c>
      <c r="B2528">
        <v>1</v>
      </c>
      <c r="C2528" t="s">
        <v>1</v>
      </c>
      <c r="D2528" t="s">
        <v>4</v>
      </c>
      <c r="E2528" t="s">
        <v>6</v>
      </c>
      <c r="F2528" t="s">
        <v>41</v>
      </c>
      <c r="G2528">
        <v>450</v>
      </c>
    </row>
    <row r="2529" spans="1:7" x14ac:dyDescent="0.25">
      <c r="A2529" t="str">
        <f t="shared" si="39"/>
        <v>WomenRecurve50+Long Metric V</v>
      </c>
      <c r="B2529">
        <v>2</v>
      </c>
      <c r="C2529" t="s">
        <v>1</v>
      </c>
      <c r="D2529" t="s">
        <v>4</v>
      </c>
      <c r="E2529" t="s">
        <v>6</v>
      </c>
      <c r="F2529" t="s">
        <v>41</v>
      </c>
      <c r="G2529">
        <v>514</v>
      </c>
    </row>
    <row r="2530" spans="1:7" x14ac:dyDescent="0.25">
      <c r="A2530" t="str">
        <f t="shared" si="39"/>
        <v>WomenRecurve50+Short Metric / Short Metric I</v>
      </c>
      <c r="B2530">
        <v>1</v>
      </c>
      <c r="C2530" t="s">
        <v>1</v>
      </c>
      <c r="D2530" t="s">
        <v>4</v>
      </c>
      <c r="E2530" t="s">
        <v>6</v>
      </c>
      <c r="F2530" t="s">
        <v>131</v>
      </c>
      <c r="G2530">
        <v>167</v>
      </c>
    </row>
    <row r="2531" spans="1:7" x14ac:dyDescent="0.25">
      <c r="A2531" t="str">
        <f t="shared" si="39"/>
        <v>WomenRecurve50+Short Metric / Short Metric I</v>
      </c>
      <c r="B2531">
        <v>2</v>
      </c>
      <c r="C2531" t="s">
        <v>1</v>
      </c>
      <c r="D2531" t="s">
        <v>4</v>
      </c>
      <c r="E2531" t="s">
        <v>6</v>
      </c>
      <c r="F2531" t="s">
        <v>131</v>
      </c>
      <c r="G2531">
        <v>232</v>
      </c>
    </row>
    <row r="2532" spans="1:7" x14ac:dyDescent="0.25">
      <c r="A2532" t="str">
        <f t="shared" si="39"/>
        <v>WomenRecurve50+Short Metric / Short Metric I</v>
      </c>
      <c r="B2532">
        <v>3</v>
      </c>
      <c r="C2532" t="s">
        <v>1</v>
      </c>
      <c r="D2532" t="s">
        <v>4</v>
      </c>
      <c r="E2532" t="s">
        <v>6</v>
      </c>
      <c r="F2532" t="s">
        <v>131</v>
      </c>
      <c r="G2532">
        <v>306</v>
      </c>
    </row>
    <row r="2533" spans="1:7" x14ac:dyDescent="0.25">
      <c r="A2533" t="str">
        <f t="shared" si="39"/>
        <v>WomenRecurve50+Short Metric / Short Metric I</v>
      </c>
      <c r="B2533">
        <v>4</v>
      </c>
      <c r="C2533" t="s">
        <v>1</v>
      </c>
      <c r="D2533" t="s">
        <v>4</v>
      </c>
      <c r="E2533" t="s">
        <v>6</v>
      </c>
      <c r="F2533" t="s">
        <v>131</v>
      </c>
      <c r="G2533">
        <v>383</v>
      </c>
    </row>
    <row r="2534" spans="1:7" x14ac:dyDescent="0.25">
      <c r="A2534" t="str">
        <f t="shared" si="39"/>
        <v>WomenRecurve50+Short Metric II</v>
      </c>
      <c r="B2534">
        <v>1</v>
      </c>
      <c r="C2534" t="s">
        <v>1</v>
      </c>
      <c r="D2534" t="s">
        <v>4</v>
      </c>
      <c r="E2534" t="s">
        <v>6</v>
      </c>
      <c r="F2534" t="s">
        <v>42</v>
      </c>
      <c r="G2534">
        <v>193</v>
      </c>
    </row>
    <row r="2535" spans="1:7" x14ac:dyDescent="0.25">
      <c r="A2535" t="str">
        <f t="shared" si="39"/>
        <v>WomenRecurve50+Short Metric II</v>
      </c>
      <c r="B2535">
        <v>2</v>
      </c>
      <c r="C2535" t="s">
        <v>1</v>
      </c>
      <c r="D2535" t="s">
        <v>4</v>
      </c>
      <c r="E2535" t="s">
        <v>6</v>
      </c>
      <c r="F2535" t="s">
        <v>42</v>
      </c>
      <c r="G2535">
        <v>267</v>
      </c>
    </row>
    <row r="2536" spans="1:7" x14ac:dyDescent="0.25">
      <c r="A2536" t="str">
        <f t="shared" si="39"/>
        <v>WomenRecurve50+Short Metric II</v>
      </c>
      <c r="B2536">
        <v>3</v>
      </c>
      <c r="C2536" t="s">
        <v>1</v>
      </c>
      <c r="D2536" t="s">
        <v>4</v>
      </c>
      <c r="E2536" t="s">
        <v>6</v>
      </c>
      <c r="F2536" t="s">
        <v>42</v>
      </c>
      <c r="G2536">
        <v>349</v>
      </c>
    </row>
    <row r="2537" spans="1:7" x14ac:dyDescent="0.25">
      <c r="A2537" t="str">
        <f t="shared" si="39"/>
        <v>WomenRecurve50+Short Metric III</v>
      </c>
      <c r="B2537">
        <v>1</v>
      </c>
      <c r="C2537" t="s">
        <v>1</v>
      </c>
      <c r="D2537" t="s">
        <v>4</v>
      </c>
      <c r="E2537" t="s">
        <v>6</v>
      </c>
      <c r="F2537" t="s">
        <v>43</v>
      </c>
      <c r="G2537">
        <v>316</v>
      </c>
    </row>
    <row r="2538" spans="1:7" x14ac:dyDescent="0.25">
      <c r="A2538" t="str">
        <f t="shared" si="39"/>
        <v>WomenRecurve50+Short Metric III</v>
      </c>
      <c r="B2538">
        <v>2</v>
      </c>
      <c r="C2538" t="s">
        <v>1</v>
      </c>
      <c r="D2538" t="s">
        <v>4</v>
      </c>
      <c r="E2538" t="s">
        <v>6</v>
      </c>
      <c r="F2538" t="s">
        <v>43</v>
      </c>
      <c r="G2538">
        <v>395</v>
      </c>
    </row>
    <row r="2539" spans="1:7" x14ac:dyDescent="0.25">
      <c r="A2539" t="str">
        <f t="shared" si="39"/>
        <v>WomenRecurve50+Short Metric IV</v>
      </c>
      <c r="B2539">
        <v>1</v>
      </c>
      <c r="C2539" t="s">
        <v>1</v>
      </c>
      <c r="D2539" t="s">
        <v>4</v>
      </c>
      <c r="E2539" t="s">
        <v>6</v>
      </c>
      <c r="F2539" t="s">
        <v>44</v>
      </c>
      <c r="G2539">
        <v>487</v>
      </c>
    </row>
    <row r="2540" spans="1:7" x14ac:dyDescent="0.25">
      <c r="A2540" t="str">
        <f t="shared" si="39"/>
        <v>WomenRecurve50+WA Standard Bow</v>
      </c>
      <c r="B2540">
        <v>1</v>
      </c>
      <c r="C2540" t="s">
        <v>1</v>
      </c>
      <c r="D2540" t="s">
        <v>4</v>
      </c>
      <c r="E2540" t="s">
        <v>6</v>
      </c>
      <c r="F2540" t="s">
        <v>80</v>
      </c>
      <c r="G2540">
        <v>286</v>
      </c>
    </row>
    <row r="2541" spans="1:7" x14ac:dyDescent="0.25">
      <c r="A2541" t="str">
        <f t="shared" si="39"/>
        <v>WomenRecurve50+WA Standard Bow</v>
      </c>
      <c r="B2541">
        <v>2</v>
      </c>
      <c r="C2541" t="s">
        <v>1</v>
      </c>
      <c r="D2541" t="s">
        <v>4</v>
      </c>
      <c r="E2541" t="s">
        <v>6</v>
      </c>
      <c r="F2541" t="s">
        <v>80</v>
      </c>
      <c r="G2541">
        <v>363</v>
      </c>
    </row>
    <row r="2542" spans="1:7" x14ac:dyDescent="0.25">
      <c r="A2542" t="str">
        <f t="shared" si="39"/>
        <v>WomenRecurve50+WA Standard Bow</v>
      </c>
      <c r="B2542">
        <v>3</v>
      </c>
      <c r="C2542" t="s">
        <v>1</v>
      </c>
      <c r="D2542" t="s">
        <v>4</v>
      </c>
      <c r="E2542" t="s">
        <v>6</v>
      </c>
      <c r="F2542" t="s">
        <v>80</v>
      </c>
      <c r="G2542">
        <v>436</v>
      </c>
    </row>
    <row r="2543" spans="1:7" x14ac:dyDescent="0.25">
      <c r="A2543" t="str">
        <f t="shared" si="39"/>
        <v>WomenRecurve50+WA Standard Bow</v>
      </c>
      <c r="B2543">
        <v>4</v>
      </c>
      <c r="C2543" t="s">
        <v>1</v>
      </c>
      <c r="D2543" t="s">
        <v>4</v>
      </c>
      <c r="E2543" t="s">
        <v>6</v>
      </c>
      <c r="F2543" t="s">
        <v>80</v>
      </c>
      <c r="G2543">
        <v>502</v>
      </c>
    </row>
    <row r="2544" spans="1:7" x14ac:dyDescent="0.25">
      <c r="A2544" t="str">
        <f t="shared" si="39"/>
        <v>WomenRecurve50+WA 900</v>
      </c>
      <c r="B2544">
        <v>1</v>
      </c>
      <c r="C2544" t="s">
        <v>1</v>
      </c>
      <c r="D2544" t="s">
        <v>4</v>
      </c>
      <c r="E2544" t="s">
        <v>6</v>
      </c>
      <c r="F2544" t="s">
        <v>46</v>
      </c>
      <c r="G2544">
        <v>247</v>
      </c>
    </row>
    <row r="2545" spans="1:7" x14ac:dyDescent="0.25">
      <c r="A2545" t="str">
        <f t="shared" si="39"/>
        <v>WomenRecurve50+WA 900</v>
      </c>
      <c r="B2545">
        <v>2</v>
      </c>
      <c r="C2545" t="s">
        <v>1</v>
      </c>
      <c r="D2545" t="s">
        <v>4</v>
      </c>
      <c r="E2545" t="s">
        <v>6</v>
      </c>
      <c r="F2545" t="s">
        <v>46</v>
      </c>
      <c r="G2545">
        <v>339</v>
      </c>
    </row>
    <row r="2546" spans="1:7" x14ac:dyDescent="0.25">
      <c r="A2546" t="str">
        <f t="shared" si="39"/>
        <v>WomenRecurve50+WA 900</v>
      </c>
      <c r="B2546">
        <v>3</v>
      </c>
      <c r="C2546" t="s">
        <v>1</v>
      </c>
      <c r="D2546" t="s">
        <v>4</v>
      </c>
      <c r="E2546" t="s">
        <v>6</v>
      </c>
      <c r="F2546" t="s">
        <v>46</v>
      </c>
      <c r="G2546">
        <v>440</v>
      </c>
    </row>
    <row r="2547" spans="1:7" x14ac:dyDescent="0.25">
      <c r="A2547" t="str">
        <f t="shared" si="39"/>
        <v>WomenRecurve50+WA 900</v>
      </c>
      <c r="B2547">
        <v>4</v>
      </c>
      <c r="C2547" t="s">
        <v>1</v>
      </c>
      <c r="D2547" t="s">
        <v>4</v>
      </c>
      <c r="E2547" t="s">
        <v>6</v>
      </c>
      <c r="F2547" t="s">
        <v>46</v>
      </c>
      <c r="G2547">
        <v>537</v>
      </c>
    </row>
    <row r="2548" spans="1:7" x14ac:dyDescent="0.25">
      <c r="A2548" t="str">
        <f t="shared" si="39"/>
        <v>WomenRecurve50+WA 900</v>
      </c>
      <c r="B2548">
        <v>5</v>
      </c>
      <c r="C2548" t="s">
        <v>1</v>
      </c>
      <c r="D2548" t="s">
        <v>4</v>
      </c>
      <c r="E2548" t="s">
        <v>6</v>
      </c>
      <c r="F2548" t="s">
        <v>46</v>
      </c>
      <c r="G2548">
        <v>623</v>
      </c>
    </row>
    <row r="2549" spans="1:7" x14ac:dyDescent="0.25">
      <c r="A2549" t="str">
        <f t="shared" si="39"/>
        <v>WomenRecurve50+WA 900</v>
      </c>
      <c r="B2549">
        <v>6</v>
      </c>
      <c r="C2549" t="s">
        <v>1</v>
      </c>
      <c r="D2549" t="s">
        <v>4</v>
      </c>
      <c r="E2549" t="s">
        <v>6</v>
      </c>
      <c r="F2549" t="s">
        <v>46</v>
      </c>
      <c r="G2549">
        <v>692</v>
      </c>
    </row>
    <row r="2550" spans="1:7" x14ac:dyDescent="0.25">
      <c r="A2550" t="str">
        <f t="shared" si="39"/>
        <v>WomenRecurve50+WA 70m</v>
      </c>
      <c r="B2550">
        <v>1</v>
      </c>
      <c r="C2550" t="s">
        <v>1</v>
      </c>
      <c r="D2550" t="s">
        <v>4</v>
      </c>
      <c r="E2550" t="s">
        <v>6</v>
      </c>
      <c r="F2550" t="s">
        <v>47</v>
      </c>
      <c r="G2550">
        <v>96</v>
      </c>
    </row>
    <row r="2551" spans="1:7" x14ac:dyDescent="0.25">
      <c r="A2551" t="str">
        <f t="shared" si="39"/>
        <v>WomenRecurve50+WA 70m</v>
      </c>
      <c r="B2551">
        <v>2</v>
      </c>
      <c r="C2551" t="s">
        <v>1</v>
      </c>
      <c r="D2551" t="s">
        <v>4</v>
      </c>
      <c r="E2551" t="s">
        <v>6</v>
      </c>
      <c r="F2551" t="s">
        <v>47</v>
      </c>
      <c r="G2551">
        <v>145</v>
      </c>
    </row>
    <row r="2552" spans="1:7" x14ac:dyDescent="0.25">
      <c r="A2552" t="str">
        <f t="shared" si="39"/>
        <v>WomenRecurve50+WA 70m</v>
      </c>
      <c r="B2552">
        <v>3</v>
      </c>
      <c r="C2552" t="s">
        <v>1</v>
      </c>
      <c r="D2552" t="s">
        <v>4</v>
      </c>
      <c r="E2552" t="s">
        <v>6</v>
      </c>
      <c r="F2552" t="s">
        <v>47</v>
      </c>
      <c r="G2552">
        <v>210</v>
      </c>
    </row>
    <row r="2553" spans="1:7" x14ac:dyDescent="0.25">
      <c r="A2553" t="str">
        <f t="shared" si="39"/>
        <v>WomenRecurve50+WA 70m</v>
      </c>
      <c r="B2553">
        <v>4</v>
      </c>
      <c r="C2553" t="s">
        <v>1</v>
      </c>
      <c r="D2553" t="s">
        <v>4</v>
      </c>
      <c r="E2553" t="s">
        <v>6</v>
      </c>
      <c r="F2553" t="s">
        <v>47</v>
      </c>
      <c r="G2553">
        <v>289</v>
      </c>
    </row>
    <row r="2554" spans="1:7" x14ac:dyDescent="0.25">
      <c r="A2554" t="str">
        <f t="shared" si="39"/>
        <v>WomenRecurve50+WA 70m</v>
      </c>
      <c r="B2554">
        <v>5</v>
      </c>
      <c r="C2554" t="s">
        <v>1</v>
      </c>
      <c r="D2554" t="s">
        <v>4</v>
      </c>
      <c r="E2554" t="s">
        <v>6</v>
      </c>
      <c r="F2554" t="s">
        <v>47</v>
      </c>
      <c r="G2554">
        <v>374</v>
      </c>
    </row>
    <row r="2555" spans="1:7" x14ac:dyDescent="0.25">
      <c r="A2555" t="str">
        <f t="shared" si="39"/>
        <v>WomenRecurve50+WA 70m</v>
      </c>
      <c r="B2555">
        <v>6</v>
      </c>
      <c r="C2555" t="s">
        <v>1</v>
      </c>
      <c r="D2555" t="s">
        <v>4</v>
      </c>
      <c r="E2555" t="s">
        <v>6</v>
      </c>
      <c r="F2555" t="s">
        <v>47</v>
      </c>
      <c r="G2555">
        <v>452</v>
      </c>
    </row>
    <row r="2556" spans="1:7" x14ac:dyDescent="0.25">
      <c r="A2556" t="str">
        <f t="shared" si="39"/>
        <v>WomenRecurve50+WA 70m</v>
      </c>
      <c r="B2556">
        <v>7</v>
      </c>
      <c r="C2556" t="s">
        <v>1</v>
      </c>
      <c r="D2556" t="s">
        <v>4</v>
      </c>
      <c r="E2556" t="s">
        <v>6</v>
      </c>
      <c r="F2556" t="s">
        <v>47</v>
      </c>
      <c r="G2556">
        <v>517</v>
      </c>
    </row>
    <row r="2557" spans="1:7" x14ac:dyDescent="0.25">
      <c r="A2557" t="str">
        <f t="shared" si="39"/>
        <v>WomenRecurve50+WA 70m</v>
      </c>
      <c r="B2557">
        <v>8</v>
      </c>
      <c r="C2557" t="s">
        <v>1</v>
      </c>
      <c r="D2557" t="s">
        <v>4</v>
      </c>
      <c r="E2557" t="s">
        <v>6</v>
      </c>
      <c r="F2557" t="s">
        <v>47</v>
      </c>
      <c r="G2557">
        <v>569</v>
      </c>
    </row>
    <row r="2558" spans="1:7" x14ac:dyDescent="0.25">
      <c r="A2558" t="str">
        <f t="shared" si="39"/>
        <v>WomenRecurve50+WA 70m</v>
      </c>
      <c r="B2558">
        <v>9</v>
      </c>
      <c r="C2558" t="s">
        <v>1</v>
      </c>
      <c r="D2558" t="s">
        <v>4</v>
      </c>
      <c r="E2558" t="s">
        <v>6</v>
      </c>
      <c r="F2558" t="s">
        <v>47</v>
      </c>
      <c r="G2558">
        <v>610</v>
      </c>
    </row>
    <row r="2559" spans="1:7" x14ac:dyDescent="0.25">
      <c r="A2559" t="str">
        <f t="shared" si="39"/>
        <v>WomenRecurve50+WA 60m</v>
      </c>
      <c r="B2559">
        <v>1</v>
      </c>
      <c r="C2559" t="s">
        <v>1</v>
      </c>
      <c r="D2559" t="s">
        <v>4</v>
      </c>
      <c r="E2559" t="s">
        <v>6</v>
      </c>
      <c r="F2559" t="s">
        <v>48</v>
      </c>
      <c r="G2559">
        <v>133</v>
      </c>
    </row>
    <row r="2560" spans="1:7" x14ac:dyDescent="0.25">
      <c r="A2560" t="str">
        <f t="shared" si="39"/>
        <v>WomenRecurve50+WA 60m</v>
      </c>
      <c r="B2560">
        <v>2</v>
      </c>
      <c r="C2560" t="s">
        <v>1</v>
      </c>
      <c r="D2560" t="s">
        <v>4</v>
      </c>
      <c r="E2560" t="s">
        <v>6</v>
      </c>
      <c r="F2560" t="s">
        <v>48</v>
      </c>
      <c r="G2560">
        <v>195</v>
      </c>
    </row>
    <row r="2561" spans="1:7" x14ac:dyDescent="0.25">
      <c r="A2561" t="str">
        <f t="shared" si="39"/>
        <v>WomenRecurve50+WA 60m</v>
      </c>
      <c r="B2561">
        <v>3</v>
      </c>
      <c r="C2561" t="s">
        <v>1</v>
      </c>
      <c r="D2561" t="s">
        <v>4</v>
      </c>
      <c r="E2561" t="s">
        <v>6</v>
      </c>
      <c r="F2561" t="s">
        <v>48</v>
      </c>
      <c r="G2561">
        <v>272</v>
      </c>
    </row>
    <row r="2562" spans="1:7" x14ac:dyDescent="0.25">
      <c r="A2562" t="str">
        <f t="shared" ref="A2562:A2625" si="40">C2562&amp;D2562&amp;E2562&amp;F2562</f>
        <v>WomenRecurve50+WA 60m</v>
      </c>
      <c r="B2562">
        <v>4</v>
      </c>
      <c r="C2562" t="s">
        <v>1</v>
      </c>
      <c r="D2562" t="s">
        <v>4</v>
      </c>
      <c r="E2562" t="s">
        <v>6</v>
      </c>
      <c r="F2562" t="s">
        <v>48</v>
      </c>
      <c r="G2562">
        <v>356</v>
      </c>
    </row>
    <row r="2563" spans="1:7" x14ac:dyDescent="0.25">
      <c r="A2563" t="str">
        <f t="shared" si="40"/>
        <v>WomenRecurve50+WA 60m</v>
      </c>
      <c r="B2563">
        <v>5</v>
      </c>
      <c r="C2563" t="s">
        <v>1</v>
      </c>
      <c r="D2563" t="s">
        <v>4</v>
      </c>
      <c r="E2563" t="s">
        <v>6</v>
      </c>
      <c r="F2563" t="s">
        <v>48</v>
      </c>
      <c r="G2563">
        <v>437</v>
      </c>
    </row>
    <row r="2564" spans="1:7" x14ac:dyDescent="0.25">
      <c r="A2564" t="str">
        <f t="shared" si="40"/>
        <v>WomenRecurve50+WA 60m</v>
      </c>
      <c r="B2564">
        <v>6</v>
      </c>
      <c r="C2564" t="s">
        <v>1</v>
      </c>
      <c r="D2564" t="s">
        <v>4</v>
      </c>
      <c r="E2564" t="s">
        <v>6</v>
      </c>
      <c r="F2564" t="s">
        <v>48</v>
      </c>
      <c r="G2564">
        <v>505</v>
      </c>
    </row>
    <row r="2565" spans="1:7" x14ac:dyDescent="0.25">
      <c r="A2565" t="str">
        <f t="shared" si="40"/>
        <v>WomenRecurve50+WA 60m</v>
      </c>
      <c r="B2565">
        <v>7</v>
      </c>
      <c r="C2565" t="s">
        <v>1</v>
      </c>
      <c r="D2565" t="s">
        <v>4</v>
      </c>
      <c r="E2565" t="s">
        <v>6</v>
      </c>
      <c r="F2565" t="s">
        <v>48</v>
      </c>
      <c r="G2565">
        <v>559</v>
      </c>
    </row>
    <row r="2566" spans="1:7" x14ac:dyDescent="0.25">
      <c r="A2566" t="str">
        <f t="shared" si="40"/>
        <v>WomenRecurve50+WA 60m</v>
      </c>
      <c r="B2566">
        <v>8</v>
      </c>
      <c r="C2566" t="s">
        <v>1</v>
      </c>
      <c r="D2566" t="s">
        <v>4</v>
      </c>
      <c r="E2566" t="s">
        <v>6</v>
      </c>
      <c r="F2566" t="s">
        <v>48</v>
      </c>
      <c r="G2566">
        <v>602</v>
      </c>
    </row>
    <row r="2567" spans="1:7" x14ac:dyDescent="0.25">
      <c r="A2567" t="str">
        <f t="shared" si="40"/>
        <v>WomenRecurve50+WA 60m</v>
      </c>
      <c r="B2567">
        <v>9</v>
      </c>
      <c r="C2567" t="s">
        <v>1</v>
      </c>
      <c r="D2567" t="s">
        <v>4</v>
      </c>
      <c r="E2567" t="s">
        <v>6</v>
      </c>
      <c r="F2567" t="s">
        <v>48</v>
      </c>
      <c r="G2567">
        <v>636</v>
      </c>
    </row>
    <row r="2568" spans="1:7" x14ac:dyDescent="0.25">
      <c r="A2568" t="str">
        <f t="shared" si="40"/>
        <v>WomenRecurve50+WA 50m (Barebow) / Metric 122-50</v>
      </c>
      <c r="B2568">
        <v>1</v>
      </c>
      <c r="C2568" t="s">
        <v>1</v>
      </c>
      <c r="D2568" t="s">
        <v>4</v>
      </c>
      <c r="E2568" t="s">
        <v>6</v>
      </c>
      <c r="F2568" t="s">
        <v>76</v>
      </c>
      <c r="G2568">
        <v>189</v>
      </c>
    </row>
    <row r="2569" spans="1:7" x14ac:dyDescent="0.25">
      <c r="A2569" t="str">
        <f t="shared" si="40"/>
        <v>WomenRecurve50+WA 50m (Barebow) / Metric 122-50</v>
      </c>
      <c r="B2569">
        <v>2</v>
      </c>
      <c r="C2569" t="s">
        <v>1</v>
      </c>
      <c r="D2569" t="s">
        <v>4</v>
      </c>
      <c r="E2569" t="s">
        <v>6</v>
      </c>
      <c r="F2569" t="s">
        <v>76</v>
      </c>
      <c r="G2569">
        <v>264</v>
      </c>
    </row>
    <row r="2570" spans="1:7" x14ac:dyDescent="0.25">
      <c r="A2570" t="str">
        <f t="shared" si="40"/>
        <v>WomenRecurve50+WA 50m (Barebow) / Metric 122-50</v>
      </c>
      <c r="B2570">
        <v>3</v>
      </c>
      <c r="C2570" t="s">
        <v>1</v>
      </c>
      <c r="D2570" t="s">
        <v>4</v>
      </c>
      <c r="E2570" t="s">
        <v>6</v>
      </c>
      <c r="F2570" t="s">
        <v>76</v>
      </c>
      <c r="G2570">
        <v>348</v>
      </c>
    </row>
    <row r="2571" spans="1:7" x14ac:dyDescent="0.25">
      <c r="A2571" t="str">
        <f t="shared" si="40"/>
        <v>WomenRecurve50+WA 50m (Barebow) / Metric 122-50</v>
      </c>
      <c r="B2571">
        <v>4</v>
      </c>
      <c r="C2571" t="s">
        <v>1</v>
      </c>
      <c r="D2571" t="s">
        <v>4</v>
      </c>
      <c r="E2571" t="s">
        <v>6</v>
      </c>
      <c r="F2571" t="s">
        <v>76</v>
      </c>
      <c r="G2571">
        <v>430</v>
      </c>
    </row>
    <row r="2572" spans="1:7" x14ac:dyDescent="0.25">
      <c r="A2572" t="str">
        <f t="shared" si="40"/>
        <v>WomenRecurve50+Metric 122-40</v>
      </c>
      <c r="B2572">
        <v>1</v>
      </c>
      <c r="C2572" t="s">
        <v>1</v>
      </c>
      <c r="D2572" t="s">
        <v>4</v>
      </c>
      <c r="E2572" t="s">
        <v>6</v>
      </c>
      <c r="F2572" t="s">
        <v>49</v>
      </c>
      <c r="G2572">
        <v>270</v>
      </c>
    </row>
    <row r="2573" spans="1:7" x14ac:dyDescent="0.25">
      <c r="A2573" t="str">
        <f t="shared" si="40"/>
        <v>WomenRecurve50+Metric 122-40</v>
      </c>
      <c r="B2573">
        <v>2</v>
      </c>
      <c r="C2573" t="s">
        <v>1</v>
      </c>
      <c r="D2573" t="s">
        <v>4</v>
      </c>
      <c r="E2573" t="s">
        <v>6</v>
      </c>
      <c r="F2573" t="s">
        <v>49</v>
      </c>
      <c r="G2573">
        <v>355</v>
      </c>
    </row>
    <row r="2574" spans="1:7" x14ac:dyDescent="0.25">
      <c r="A2574" t="str">
        <f t="shared" si="40"/>
        <v>WomenRecurve50+Metric 122-40</v>
      </c>
      <c r="B2574">
        <v>3</v>
      </c>
      <c r="C2574" t="s">
        <v>1</v>
      </c>
      <c r="D2574" t="s">
        <v>4</v>
      </c>
      <c r="E2574" t="s">
        <v>6</v>
      </c>
      <c r="F2574" t="s">
        <v>49</v>
      </c>
      <c r="G2574">
        <v>436</v>
      </c>
    </row>
    <row r="2575" spans="1:7" x14ac:dyDescent="0.25">
      <c r="A2575" t="str">
        <f t="shared" si="40"/>
        <v>WomenRecurve50+Metric 122-30</v>
      </c>
      <c r="B2575">
        <v>1</v>
      </c>
      <c r="C2575" t="s">
        <v>1</v>
      </c>
      <c r="D2575" t="s">
        <v>4</v>
      </c>
      <c r="E2575" t="s">
        <v>6</v>
      </c>
      <c r="F2575" t="s">
        <v>50</v>
      </c>
      <c r="G2575">
        <v>384</v>
      </c>
    </row>
    <row r="2576" spans="1:7" x14ac:dyDescent="0.25">
      <c r="A2576" t="str">
        <f t="shared" si="40"/>
        <v>WomenRecurve50+Metric 122-30</v>
      </c>
      <c r="B2576">
        <v>2</v>
      </c>
      <c r="C2576" t="s">
        <v>1</v>
      </c>
      <c r="D2576" t="s">
        <v>4</v>
      </c>
      <c r="E2576" t="s">
        <v>6</v>
      </c>
      <c r="F2576" t="s">
        <v>50</v>
      </c>
      <c r="G2576">
        <v>461</v>
      </c>
    </row>
    <row r="2577" spans="1:7" x14ac:dyDescent="0.25">
      <c r="A2577" t="str">
        <f t="shared" si="40"/>
        <v>WomenRecurve50+WA 50m (Compound)</v>
      </c>
      <c r="B2577">
        <v>1</v>
      </c>
      <c r="C2577" t="s">
        <v>1</v>
      </c>
      <c r="D2577" t="s">
        <v>4</v>
      </c>
      <c r="E2577" t="s">
        <v>6</v>
      </c>
      <c r="F2577" t="s">
        <v>59</v>
      </c>
      <c r="G2577">
        <v>95</v>
      </c>
    </row>
    <row r="2578" spans="1:7" x14ac:dyDescent="0.25">
      <c r="A2578" t="str">
        <f t="shared" si="40"/>
        <v>WomenRecurve50+WA 50m (Compound)</v>
      </c>
      <c r="B2578">
        <v>2</v>
      </c>
      <c r="C2578" t="s">
        <v>1</v>
      </c>
      <c r="D2578" t="s">
        <v>4</v>
      </c>
      <c r="E2578" t="s">
        <v>6</v>
      </c>
      <c r="F2578" t="s">
        <v>59</v>
      </c>
      <c r="G2578">
        <v>143</v>
      </c>
    </row>
    <row r="2579" spans="1:7" x14ac:dyDescent="0.25">
      <c r="A2579" t="str">
        <f t="shared" si="40"/>
        <v>WomenRecurve50+WA 50m (Compound)</v>
      </c>
      <c r="B2579">
        <v>3</v>
      </c>
      <c r="C2579" t="s">
        <v>1</v>
      </c>
      <c r="D2579" t="s">
        <v>4</v>
      </c>
      <c r="E2579" t="s">
        <v>6</v>
      </c>
      <c r="F2579" t="s">
        <v>59</v>
      </c>
      <c r="G2579">
        <v>207</v>
      </c>
    </row>
    <row r="2580" spans="1:7" x14ac:dyDescent="0.25">
      <c r="A2580" t="str">
        <f t="shared" si="40"/>
        <v>WomenRecurve50+WA 50m (Compound)</v>
      </c>
      <c r="B2580">
        <v>4</v>
      </c>
      <c r="C2580" t="s">
        <v>1</v>
      </c>
      <c r="D2580" t="s">
        <v>4</v>
      </c>
      <c r="E2580" t="s">
        <v>6</v>
      </c>
      <c r="F2580" t="s">
        <v>59</v>
      </c>
      <c r="G2580">
        <v>286</v>
      </c>
    </row>
    <row r="2581" spans="1:7" x14ac:dyDescent="0.25">
      <c r="A2581" t="str">
        <f t="shared" si="40"/>
        <v>WomenRecurve50+Metric 80-40</v>
      </c>
      <c r="B2581">
        <v>1</v>
      </c>
      <c r="C2581" t="s">
        <v>1</v>
      </c>
      <c r="D2581" t="s">
        <v>4</v>
      </c>
      <c r="E2581" t="s">
        <v>6</v>
      </c>
      <c r="F2581" t="s">
        <v>60</v>
      </c>
      <c r="G2581">
        <v>147</v>
      </c>
    </row>
    <row r="2582" spans="1:7" x14ac:dyDescent="0.25">
      <c r="A2582" t="str">
        <f t="shared" si="40"/>
        <v>WomenRecurve50+Metric 80-40</v>
      </c>
      <c r="B2582">
        <v>2</v>
      </c>
      <c r="C2582" t="s">
        <v>1</v>
      </c>
      <c r="D2582" t="s">
        <v>4</v>
      </c>
      <c r="E2582" t="s">
        <v>6</v>
      </c>
      <c r="F2582" t="s">
        <v>60</v>
      </c>
      <c r="G2582">
        <v>213</v>
      </c>
    </row>
    <row r="2583" spans="1:7" x14ac:dyDescent="0.25">
      <c r="A2583" t="str">
        <f t="shared" si="40"/>
        <v>WomenRecurve50+Metric 80-40</v>
      </c>
      <c r="B2583">
        <v>3</v>
      </c>
      <c r="C2583" t="s">
        <v>1</v>
      </c>
      <c r="D2583" t="s">
        <v>4</v>
      </c>
      <c r="E2583" t="s">
        <v>6</v>
      </c>
      <c r="F2583" t="s">
        <v>60</v>
      </c>
      <c r="G2583">
        <v>292</v>
      </c>
    </row>
    <row r="2584" spans="1:7" x14ac:dyDescent="0.25">
      <c r="A2584" t="str">
        <f t="shared" si="40"/>
        <v>WomenRecurve50+Metric 80-30</v>
      </c>
      <c r="B2584">
        <v>1</v>
      </c>
      <c r="C2584" t="s">
        <v>1</v>
      </c>
      <c r="D2584" t="s">
        <v>4</v>
      </c>
      <c r="E2584" t="s">
        <v>6</v>
      </c>
      <c r="F2584" t="s">
        <v>61</v>
      </c>
      <c r="G2584">
        <v>239</v>
      </c>
    </row>
    <row r="2585" spans="1:7" x14ac:dyDescent="0.25">
      <c r="A2585" t="str">
        <f t="shared" si="40"/>
        <v>WomenRecurve50+Metric 80-30</v>
      </c>
      <c r="B2585">
        <v>2</v>
      </c>
      <c r="C2585" t="s">
        <v>1</v>
      </c>
      <c r="D2585" t="s">
        <v>4</v>
      </c>
      <c r="E2585" t="s">
        <v>6</v>
      </c>
      <c r="F2585" t="s">
        <v>61</v>
      </c>
      <c r="G2585">
        <v>322</v>
      </c>
    </row>
    <row r="2586" spans="1:7" x14ac:dyDescent="0.25">
      <c r="A2586" t="str">
        <f t="shared" si="40"/>
        <v>WomenRecurveSeniorYork</v>
      </c>
      <c r="B2586">
        <v>1</v>
      </c>
      <c r="C2586" t="s">
        <v>1</v>
      </c>
      <c r="D2586" t="s">
        <v>4</v>
      </c>
      <c r="E2586" t="s">
        <v>51</v>
      </c>
      <c r="F2586" t="s">
        <v>3</v>
      </c>
      <c r="G2586">
        <v>211</v>
      </c>
    </row>
    <row r="2587" spans="1:7" x14ac:dyDescent="0.25">
      <c r="A2587" t="str">
        <f t="shared" si="40"/>
        <v>WomenRecurveSeniorYork</v>
      </c>
      <c r="B2587">
        <v>2</v>
      </c>
      <c r="C2587" t="s">
        <v>1</v>
      </c>
      <c r="D2587" t="s">
        <v>4</v>
      </c>
      <c r="E2587" t="s">
        <v>51</v>
      </c>
      <c r="F2587" t="s">
        <v>3</v>
      </c>
      <c r="G2587">
        <v>309</v>
      </c>
    </row>
    <row r="2588" spans="1:7" x14ac:dyDescent="0.25">
      <c r="A2588" t="str">
        <f t="shared" si="40"/>
        <v>WomenRecurveSeniorYork</v>
      </c>
      <c r="B2588">
        <v>3</v>
      </c>
      <c r="C2588" t="s">
        <v>1</v>
      </c>
      <c r="D2588" t="s">
        <v>4</v>
      </c>
      <c r="E2588" t="s">
        <v>51</v>
      </c>
      <c r="F2588" t="s">
        <v>3</v>
      </c>
      <c r="G2588">
        <v>432</v>
      </c>
    </row>
    <row r="2589" spans="1:7" x14ac:dyDescent="0.25">
      <c r="A2589" t="str">
        <f t="shared" si="40"/>
        <v>WomenRecurveSeniorYork</v>
      </c>
      <c r="B2589">
        <v>4</v>
      </c>
      <c r="C2589" t="s">
        <v>1</v>
      </c>
      <c r="D2589" t="s">
        <v>4</v>
      </c>
      <c r="E2589" t="s">
        <v>51</v>
      </c>
      <c r="F2589" t="s">
        <v>3</v>
      </c>
      <c r="G2589">
        <v>576</v>
      </c>
    </row>
    <row r="2590" spans="1:7" x14ac:dyDescent="0.25">
      <c r="A2590" t="str">
        <f t="shared" si="40"/>
        <v>WomenRecurveSeniorYork</v>
      </c>
      <c r="B2590">
        <v>5</v>
      </c>
      <c r="C2590" t="s">
        <v>1</v>
      </c>
      <c r="D2590" t="s">
        <v>4</v>
      </c>
      <c r="E2590" t="s">
        <v>51</v>
      </c>
      <c r="F2590" t="s">
        <v>3</v>
      </c>
      <c r="G2590">
        <v>726</v>
      </c>
    </row>
    <row r="2591" spans="1:7" x14ac:dyDescent="0.25">
      <c r="A2591" t="str">
        <f t="shared" si="40"/>
        <v>WomenRecurveSeniorYork</v>
      </c>
      <c r="B2591">
        <v>6</v>
      </c>
      <c r="C2591" t="s">
        <v>1</v>
      </c>
      <c r="D2591" t="s">
        <v>4</v>
      </c>
      <c r="E2591" t="s">
        <v>51</v>
      </c>
      <c r="F2591" t="s">
        <v>3</v>
      </c>
      <c r="G2591">
        <v>868</v>
      </c>
    </row>
    <row r="2592" spans="1:7" x14ac:dyDescent="0.25">
      <c r="A2592" t="str">
        <f t="shared" si="40"/>
        <v>WomenRecurveSeniorYork</v>
      </c>
      <c r="B2592">
        <v>7</v>
      </c>
      <c r="C2592" t="s">
        <v>1</v>
      </c>
      <c r="D2592" t="s">
        <v>4</v>
      </c>
      <c r="E2592" t="s">
        <v>51</v>
      </c>
      <c r="F2592" t="s">
        <v>3</v>
      </c>
      <c r="G2592">
        <v>989</v>
      </c>
    </row>
    <row r="2593" spans="1:7" x14ac:dyDescent="0.25">
      <c r="A2593" t="str">
        <f t="shared" si="40"/>
        <v>WomenRecurveSeniorYork</v>
      </c>
      <c r="B2593">
        <v>8</v>
      </c>
      <c r="C2593" t="s">
        <v>1</v>
      </c>
      <c r="D2593" t="s">
        <v>4</v>
      </c>
      <c r="E2593" t="s">
        <v>51</v>
      </c>
      <c r="F2593" t="s">
        <v>3</v>
      </c>
      <c r="G2593">
        <v>1086</v>
      </c>
    </row>
    <row r="2594" spans="1:7" x14ac:dyDescent="0.25">
      <c r="A2594" t="str">
        <f t="shared" si="40"/>
        <v>WomenRecurveSeniorYork</v>
      </c>
      <c r="B2594">
        <v>9</v>
      </c>
      <c r="C2594" t="s">
        <v>1</v>
      </c>
      <c r="D2594" t="s">
        <v>4</v>
      </c>
      <c r="E2594" t="s">
        <v>51</v>
      </c>
      <c r="F2594" t="s">
        <v>3</v>
      </c>
      <c r="G2594">
        <v>1162</v>
      </c>
    </row>
    <row r="2595" spans="1:7" x14ac:dyDescent="0.25">
      <c r="A2595" t="str">
        <f t="shared" si="40"/>
        <v>WomenRecurveSeniorHereford / Bristol I</v>
      </c>
      <c r="B2595">
        <v>1</v>
      </c>
      <c r="C2595" t="s">
        <v>1</v>
      </c>
      <c r="D2595" t="s">
        <v>4</v>
      </c>
      <c r="E2595" t="s">
        <v>51</v>
      </c>
      <c r="F2595" t="s">
        <v>52</v>
      </c>
      <c r="G2595">
        <v>336</v>
      </c>
    </row>
    <row r="2596" spans="1:7" x14ac:dyDescent="0.25">
      <c r="A2596" t="str">
        <f t="shared" si="40"/>
        <v>WomenRecurveSeniorHereford / Bristol I</v>
      </c>
      <c r="B2596">
        <v>2</v>
      </c>
      <c r="C2596" t="s">
        <v>1</v>
      </c>
      <c r="D2596" t="s">
        <v>4</v>
      </c>
      <c r="E2596" t="s">
        <v>51</v>
      </c>
      <c r="F2596" t="s">
        <v>52</v>
      </c>
      <c r="G2596">
        <v>466</v>
      </c>
    </row>
    <row r="2597" spans="1:7" x14ac:dyDescent="0.25">
      <c r="A2597" t="str">
        <f t="shared" si="40"/>
        <v>WomenRecurveSeniorHereford / Bristol I</v>
      </c>
      <c r="B2597">
        <v>3</v>
      </c>
      <c r="C2597" t="s">
        <v>1</v>
      </c>
      <c r="D2597" t="s">
        <v>4</v>
      </c>
      <c r="E2597" t="s">
        <v>51</v>
      </c>
      <c r="F2597" t="s">
        <v>52</v>
      </c>
      <c r="G2597">
        <v>614</v>
      </c>
    </row>
    <row r="2598" spans="1:7" x14ac:dyDescent="0.25">
      <c r="A2598" t="str">
        <f t="shared" si="40"/>
        <v>WomenRecurveSeniorHereford / Bristol I</v>
      </c>
      <c r="B2598">
        <v>4</v>
      </c>
      <c r="C2598" t="s">
        <v>1</v>
      </c>
      <c r="D2598" t="s">
        <v>4</v>
      </c>
      <c r="E2598" t="s">
        <v>51</v>
      </c>
      <c r="F2598" t="s">
        <v>52</v>
      </c>
      <c r="G2598">
        <v>763</v>
      </c>
    </row>
    <row r="2599" spans="1:7" x14ac:dyDescent="0.25">
      <c r="A2599" t="str">
        <f t="shared" si="40"/>
        <v>WomenRecurveSeniorHereford / Bristol I</v>
      </c>
      <c r="B2599">
        <v>5</v>
      </c>
      <c r="C2599" t="s">
        <v>1</v>
      </c>
      <c r="D2599" t="s">
        <v>4</v>
      </c>
      <c r="E2599" t="s">
        <v>51</v>
      </c>
      <c r="F2599" t="s">
        <v>52</v>
      </c>
      <c r="G2599">
        <v>900</v>
      </c>
    </row>
    <row r="2600" spans="1:7" x14ac:dyDescent="0.25">
      <c r="A2600" t="str">
        <f t="shared" si="40"/>
        <v>WomenRecurveSeniorHereford / Bristol I</v>
      </c>
      <c r="B2600">
        <v>6</v>
      </c>
      <c r="C2600" t="s">
        <v>1</v>
      </c>
      <c r="D2600" t="s">
        <v>4</v>
      </c>
      <c r="E2600" t="s">
        <v>51</v>
      </c>
      <c r="F2600" t="s">
        <v>52</v>
      </c>
      <c r="G2600">
        <v>1015</v>
      </c>
    </row>
    <row r="2601" spans="1:7" x14ac:dyDescent="0.25">
      <c r="A2601" t="str">
        <f t="shared" si="40"/>
        <v>WomenRecurveSeniorHereford / Bristol I</v>
      </c>
      <c r="B2601">
        <v>7</v>
      </c>
      <c r="C2601" t="s">
        <v>1</v>
      </c>
      <c r="D2601" t="s">
        <v>4</v>
      </c>
      <c r="E2601" t="s">
        <v>51</v>
      </c>
      <c r="F2601" t="s">
        <v>52</v>
      </c>
      <c r="G2601">
        <v>1107</v>
      </c>
    </row>
    <row r="2602" spans="1:7" x14ac:dyDescent="0.25">
      <c r="A2602" t="str">
        <f t="shared" si="40"/>
        <v>WomenRecurveSeniorHereford / Bristol I</v>
      </c>
      <c r="B2602">
        <v>8</v>
      </c>
      <c r="C2602" t="s">
        <v>1</v>
      </c>
      <c r="D2602" t="s">
        <v>4</v>
      </c>
      <c r="E2602" t="s">
        <v>51</v>
      </c>
      <c r="F2602" t="s">
        <v>52</v>
      </c>
      <c r="G2602">
        <v>1178</v>
      </c>
    </row>
    <row r="2603" spans="1:7" x14ac:dyDescent="0.25">
      <c r="A2603" t="str">
        <f t="shared" si="40"/>
        <v>WomenRecurveSeniorHereford / Bristol I</v>
      </c>
      <c r="B2603">
        <v>9</v>
      </c>
      <c r="C2603" t="s">
        <v>1</v>
      </c>
      <c r="D2603" t="s">
        <v>4</v>
      </c>
      <c r="E2603" t="s">
        <v>51</v>
      </c>
      <c r="F2603" t="s">
        <v>52</v>
      </c>
      <c r="G2603">
        <v>1232</v>
      </c>
    </row>
    <row r="2604" spans="1:7" x14ac:dyDescent="0.25">
      <c r="A2604" t="str">
        <f t="shared" si="40"/>
        <v>WomenRecurveSeniorBristol II</v>
      </c>
      <c r="B2604">
        <v>1</v>
      </c>
      <c r="C2604" t="s">
        <v>1</v>
      </c>
      <c r="D2604" t="s">
        <v>4</v>
      </c>
      <c r="E2604" t="s">
        <v>51</v>
      </c>
      <c r="F2604" t="s">
        <v>7</v>
      </c>
      <c r="G2604">
        <v>493</v>
      </c>
    </row>
    <row r="2605" spans="1:7" x14ac:dyDescent="0.25">
      <c r="A2605" t="str">
        <f t="shared" si="40"/>
        <v>WomenRecurveSeniorBristol II</v>
      </c>
      <c r="B2605">
        <v>2</v>
      </c>
      <c r="C2605" t="s">
        <v>1</v>
      </c>
      <c r="D2605" t="s">
        <v>4</v>
      </c>
      <c r="E2605" t="s">
        <v>51</v>
      </c>
      <c r="F2605" t="s">
        <v>7</v>
      </c>
      <c r="G2605">
        <v>646</v>
      </c>
    </row>
    <row r="2606" spans="1:7" x14ac:dyDescent="0.25">
      <c r="A2606" t="str">
        <f t="shared" si="40"/>
        <v>WomenRecurveSeniorBristol II</v>
      </c>
      <c r="B2606">
        <v>3</v>
      </c>
      <c r="C2606" t="s">
        <v>1</v>
      </c>
      <c r="D2606" t="s">
        <v>4</v>
      </c>
      <c r="E2606" t="s">
        <v>51</v>
      </c>
      <c r="F2606" t="s">
        <v>7</v>
      </c>
      <c r="G2606">
        <v>797</v>
      </c>
    </row>
    <row r="2607" spans="1:7" x14ac:dyDescent="0.25">
      <c r="A2607" t="str">
        <f t="shared" si="40"/>
        <v>WomenRecurveSeniorBristol II</v>
      </c>
      <c r="B2607">
        <v>4</v>
      </c>
      <c r="C2607" t="s">
        <v>1</v>
      </c>
      <c r="D2607" t="s">
        <v>4</v>
      </c>
      <c r="E2607" t="s">
        <v>51</v>
      </c>
      <c r="F2607" t="s">
        <v>7</v>
      </c>
      <c r="G2607">
        <v>931</v>
      </c>
    </row>
    <row r="2608" spans="1:7" x14ac:dyDescent="0.25">
      <c r="A2608" t="str">
        <f t="shared" si="40"/>
        <v>WomenRecurveSeniorBristol III</v>
      </c>
      <c r="B2608">
        <v>1</v>
      </c>
      <c r="C2608" t="s">
        <v>1</v>
      </c>
      <c r="D2608" t="s">
        <v>4</v>
      </c>
      <c r="E2608" t="s">
        <v>51</v>
      </c>
      <c r="F2608" t="s">
        <v>8</v>
      </c>
      <c r="G2608">
        <v>649</v>
      </c>
    </row>
    <row r="2609" spans="1:7" x14ac:dyDescent="0.25">
      <c r="A2609" t="str">
        <f t="shared" si="40"/>
        <v>WomenRecurveSeniorBristol III</v>
      </c>
      <c r="B2609">
        <v>2</v>
      </c>
      <c r="C2609" t="s">
        <v>1</v>
      </c>
      <c r="D2609" t="s">
        <v>4</v>
      </c>
      <c r="E2609" t="s">
        <v>51</v>
      </c>
      <c r="F2609" t="s">
        <v>8</v>
      </c>
      <c r="G2609">
        <v>798</v>
      </c>
    </row>
    <row r="2610" spans="1:7" x14ac:dyDescent="0.25">
      <c r="A2610" t="str">
        <f t="shared" si="40"/>
        <v>WomenRecurveSeniorBristol III</v>
      </c>
      <c r="B2610">
        <v>3</v>
      </c>
      <c r="C2610" t="s">
        <v>1</v>
      </c>
      <c r="D2610" t="s">
        <v>4</v>
      </c>
      <c r="E2610" t="s">
        <v>51</v>
      </c>
      <c r="F2610" t="s">
        <v>8</v>
      </c>
      <c r="G2610">
        <v>931</v>
      </c>
    </row>
    <row r="2611" spans="1:7" x14ac:dyDescent="0.25">
      <c r="A2611" t="str">
        <f t="shared" si="40"/>
        <v>WomenRecurveSeniorBristol IV</v>
      </c>
      <c r="B2611">
        <v>1</v>
      </c>
      <c r="C2611" t="s">
        <v>1</v>
      </c>
      <c r="D2611" t="s">
        <v>4</v>
      </c>
      <c r="E2611" t="s">
        <v>51</v>
      </c>
      <c r="F2611" t="s">
        <v>9</v>
      </c>
      <c r="G2611">
        <v>831</v>
      </c>
    </row>
    <row r="2612" spans="1:7" x14ac:dyDescent="0.25">
      <c r="A2612" t="str">
        <f t="shared" si="40"/>
        <v>WomenRecurveSeniorBristol IV</v>
      </c>
      <c r="B2612">
        <v>2</v>
      </c>
      <c r="C2612" t="s">
        <v>1</v>
      </c>
      <c r="D2612" t="s">
        <v>4</v>
      </c>
      <c r="E2612" t="s">
        <v>51</v>
      </c>
      <c r="F2612" t="s">
        <v>9</v>
      </c>
      <c r="G2612">
        <v>958</v>
      </c>
    </row>
    <row r="2613" spans="1:7" x14ac:dyDescent="0.25">
      <c r="A2613" t="str">
        <f t="shared" si="40"/>
        <v>WomenRecurveSeniorBristol V</v>
      </c>
      <c r="B2613">
        <v>1</v>
      </c>
      <c r="C2613" t="s">
        <v>1</v>
      </c>
      <c r="D2613" t="s">
        <v>4</v>
      </c>
      <c r="E2613" t="s">
        <v>51</v>
      </c>
      <c r="F2613" t="s">
        <v>10</v>
      </c>
      <c r="G2613">
        <v>1023</v>
      </c>
    </row>
    <row r="2614" spans="1:7" x14ac:dyDescent="0.25">
      <c r="A2614" t="str">
        <f t="shared" si="40"/>
        <v>WomenRecurveSeniorSt. George</v>
      </c>
      <c r="B2614">
        <v>1</v>
      </c>
      <c r="C2614" t="s">
        <v>1</v>
      </c>
      <c r="D2614" t="s">
        <v>4</v>
      </c>
      <c r="E2614" t="s">
        <v>51</v>
      </c>
      <c r="F2614" t="s">
        <v>115</v>
      </c>
      <c r="G2614">
        <v>191</v>
      </c>
    </row>
    <row r="2615" spans="1:7" x14ac:dyDescent="0.25">
      <c r="A2615" t="str">
        <f t="shared" si="40"/>
        <v>WomenRecurveSeniorSt. George</v>
      </c>
      <c r="B2615">
        <v>2</v>
      </c>
      <c r="C2615" t="s">
        <v>1</v>
      </c>
      <c r="D2615" t="s">
        <v>4</v>
      </c>
      <c r="E2615" t="s">
        <v>51</v>
      </c>
      <c r="F2615" t="s">
        <v>115</v>
      </c>
      <c r="G2615">
        <v>274</v>
      </c>
    </row>
    <row r="2616" spans="1:7" x14ac:dyDescent="0.25">
      <c r="A2616" t="str">
        <f t="shared" si="40"/>
        <v>WomenRecurveSeniorSt. George</v>
      </c>
      <c r="B2616">
        <v>3</v>
      </c>
      <c r="C2616" t="s">
        <v>1</v>
      </c>
      <c r="D2616" t="s">
        <v>4</v>
      </c>
      <c r="E2616" t="s">
        <v>51</v>
      </c>
      <c r="F2616" t="s">
        <v>115</v>
      </c>
      <c r="G2616">
        <v>374</v>
      </c>
    </row>
    <row r="2617" spans="1:7" x14ac:dyDescent="0.25">
      <c r="A2617" t="str">
        <f t="shared" si="40"/>
        <v>WomenRecurveSeniorSt. George</v>
      </c>
      <c r="B2617">
        <v>4</v>
      </c>
      <c r="C2617" t="s">
        <v>1</v>
      </c>
      <c r="D2617" t="s">
        <v>4</v>
      </c>
      <c r="E2617" t="s">
        <v>51</v>
      </c>
      <c r="F2617" t="s">
        <v>115</v>
      </c>
      <c r="G2617">
        <v>484</v>
      </c>
    </row>
    <row r="2618" spans="1:7" x14ac:dyDescent="0.25">
      <c r="A2618" t="str">
        <f t="shared" si="40"/>
        <v>WomenRecurveSeniorSt. George</v>
      </c>
      <c r="B2618">
        <v>5</v>
      </c>
      <c r="C2618" t="s">
        <v>1</v>
      </c>
      <c r="D2618" t="s">
        <v>4</v>
      </c>
      <c r="E2618" t="s">
        <v>51</v>
      </c>
      <c r="F2618" t="s">
        <v>115</v>
      </c>
      <c r="G2618">
        <v>593</v>
      </c>
    </row>
    <row r="2619" spans="1:7" x14ac:dyDescent="0.25">
      <c r="A2619" t="str">
        <f t="shared" si="40"/>
        <v>WomenRecurveSeniorSt. George</v>
      </c>
      <c r="B2619">
        <v>6</v>
      </c>
      <c r="C2619" t="s">
        <v>1</v>
      </c>
      <c r="D2619" t="s">
        <v>4</v>
      </c>
      <c r="E2619" t="s">
        <v>51</v>
      </c>
      <c r="F2619" t="s">
        <v>115</v>
      </c>
      <c r="G2619">
        <v>691</v>
      </c>
    </row>
    <row r="2620" spans="1:7" x14ac:dyDescent="0.25">
      <c r="A2620" t="str">
        <f t="shared" si="40"/>
        <v>WomenRecurveSeniorAlbion / Long Windsor</v>
      </c>
      <c r="B2620">
        <v>1</v>
      </c>
      <c r="C2620" t="s">
        <v>1</v>
      </c>
      <c r="D2620" t="s">
        <v>4</v>
      </c>
      <c r="E2620" t="s">
        <v>51</v>
      </c>
      <c r="F2620" t="s">
        <v>128</v>
      </c>
      <c r="G2620">
        <v>290</v>
      </c>
    </row>
    <row r="2621" spans="1:7" x14ac:dyDescent="0.25">
      <c r="A2621" t="str">
        <f t="shared" si="40"/>
        <v>WomenRecurveSeniorAlbion / Long Windsor</v>
      </c>
      <c r="B2621">
        <v>2</v>
      </c>
      <c r="C2621" t="s">
        <v>1</v>
      </c>
      <c r="D2621" t="s">
        <v>4</v>
      </c>
      <c r="E2621" t="s">
        <v>51</v>
      </c>
      <c r="F2621" t="s">
        <v>128</v>
      </c>
      <c r="G2621">
        <v>394</v>
      </c>
    </row>
    <row r="2622" spans="1:7" x14ac:dyDescent="0.25">
      <c r="A2622" t="str">
        <f t="shared" si="40"/>
        <v>WomenRecurveSeniorAlbion / Long Windsor</v>
      </c>
      <c r="B2622">
        <v>3</v>
      </c>
      <c r="C2622" t="s">
        <v>1</v>
      </c>
      <c r="D2622" t="s">
        <v>4</v>
      </c>
      <c r="E2622" t="s">
        <v>51</v>
      </c>
      <c r="F2622" t="s">
        <v>128</v>
      </c>
      <c r="G2622">
        <v>506</v>
      </c>
    </row>
    <row r="2623" spans="1:7" x14ac:dyDescent="0.25">
      <c r="A2623" t="str">
        <f t="shared" si="40"/>
        <v>WomenRecurveSeniorAlbion / Long Windsor</v>
      </c>
      <c r="B2623">
        <v>4</v>
      </c>
      <c r="C2623" t="s">
        <v>1</v>
      </c>
      <c r="D2623" t="s">
        <v>4</v>
      </c>
      <c r="E2623" t="s">
        <v>51</v>
      </c>
      <c r="F2623" t="s">
        <v>128</v>
      </c>
      <c r="G2623">
        <v>615</v>
      </c>
    </row>
    <row r="2624" spans="1:7" x14ac:dyDescent="0.25">
      <c r="A2624" t="str">
        <f t="shared" si="40"/>
        <v>WomenRecurveSeniorAlbion / Long Windsor</v>
      </c>
      <c r="B2624">
        <v>5</v>
      </c>
      <c r="C2624" t="s">
        <v>1</v>
      </c>
      <c r="D2624" t="s">
        <v>4</v>
      </c>
      <c r="E2624" t="s">
        <v>51</v>
      </c>
      <c r="F2624" t="s">
        <v>128</v>
      </c>
      <c r="G2624">
        <v>711</v>
      </c>
    </row>
    <row r="2625" spans="1:7" x14ac:dyDescent="0.25">
      <c r="A2625" t="str">
        <f t="shared" si="40"/>
        <v>WomenRecurveSeniorAlbion / Long Windsor</v>
      </c>
      <c r="B2625">
        <v>6</v>
      </c>
      <c r="C2625" t="s">
        <v>1</v>
      </c>
      <c r="D2625" t="s">
        <v>4</v>
      </c>
      <c r="E2625" t="s">
        <v>51</v>
      </c>
      <c r="F2625" t="s">
        <v>128</v>
      </c>
      <c r="G2625">
        <v>790</v>
      </c>
    </row>
    <row r="2626" spans="1:7" x14ac:dyDescent="0.25">
      <c r="A2626" t="str">
        <f t="shared" ref="A2626:A2689" si="41">C2626&amp;D2626&amp;E2626&amp;F2626</f>
        <v>WomenRecurveSeniorWindsor</v>
      </c>
      <c r="B2626">
        <v>1</v>
      </c>
      <c r="C2626" t="s">
        <v>1</v>
      </c>
      <c r="D2626" t="s">
        <v>4</v>
      </c>
      <c r="E2626" t="s">
        <v>51</v>
      </c>
      <c r="F2626" t="s">
        <v>11</v>
      </c>
      <c r="G2626">
        <v>408</v>
      </c>
    </row>
    <row r="2627" spans="1:7" x14ac:dyDescent="0.25">
      <c r="A2627" t="str">
        <f t="shared" si="41"/>
        <v>WomenRecurveSeniorWindsor</v>
      </c>
      <c r="B2627">
        <v>2</v>
      </c>
      <c r="C2627" t="s">
        <v>1</v>
      </c>
      <c r="D2627" t="s">
        <v>4</v>
      </c>
      <c r="E2627" t="s">
        <v>51</v>
      </c>
      <c r="F2627" t="s">
        <v>11</v>
      </c>
      <c r="G2627">
        <v>523</v>
      </c>
    </row>
    <row r="2628" spans="1:7" x14ac:dyDescent="0.25">
      <c r="A2628" t="str">
        <f t="shared" si="41"/>
        <v>WomenRecurveSeniorWindsor</v>
      </c>
      <c r="B2628">
        <v>3</v>
      </c>
      <c r="C2628" t="s">
        <v>1</v>
      </c>
      <c r="D2628" t="s">
        <v>4</v>
      </c>
      <c r="E2628" t="s">
        <v>51</v>
      </c>
      <c r="F2628" t="s">
        <v>11</v>
      </c>
      <c r="G2628">
        <v>632</v>
      </c>
    </row>
    <row r="2629" spans="1:7" x14ac:dyDescent="0.25">
      <c r="A2629" t="str">
        <f t="shared" si="41"/>
        <v>WomenRecurveSeniorWindsor</v>
      </c>
      <c r="B2629">
        <v>4</v>
      </c>
      <c r="C2629" t="s">
        <v>1</v>
      </c>
      <c r="D2629" t="s">
        <v>4</v>
      </c>
      <c r="E2629" t="s">
        <v>51</v>
      </c>
      <c r="F2629" t="s">
        <v>11</v>
      </c>
      <c r="G2629">
        <v>726</v>
      </c>
    </row>
    <row r="2630" spans="1:7" x14ac:dyDescent="0.25">
      <c r="A2630" t="str">
        <f t="shared" si="41"/>
        <v>WomenRecurveSeniorWindsor 50</v>
      </c>
      <c r="B2630">
        <v>1</v>
      </c>
      <c r="C2630" t="s">
        <v>1</v>
      </c>
      <c r="D2630" t="s">
        <v>4</v>
      </c>
      <c r="E2630" t="s">
        <v>51</v>
      </c>
      <c r="F2630" t="s">
        <v>12</v>
      </c>
      <c r="G2630">
        <v>532</v>
      </c>
    </row>
    <row r="2631" spans="1:7" x14ac:dyDescent="0.25">
      <c r="A2631" t="str">
        <f t="shared" si="41"/>
        <v>WomenRecurveSeniorWindsor 50</v>
      </c>
      <c r="B2631">
        <v>2</v>
      </c>
      <c r="C2631" t="s">
        <v>1</v>
      </c>
      <c r="D2631" t="s">
        <v>4</v>
      </c>
      <c r="E2631" t="s">
        <v>51</v>
      </c>
      <c r="F2631" t="s">
        <v>12</v>
      </c>
      <c r="G2631">
        <v>639</v>
      </c>
    </row>
    <row r="2632" spans="1:7" x14ac:dyDescent="0.25">
      <c r="A2632" t="str">
        <f t="shared" si="41"/>
        <v>WomenRecurveSeniorWindsor 50</v>
      </c>
      <c r="B2632">
        <v>3</v>
      </c>
      <c r="C2632" t="s">
        <v>1</v>
      </c>
      <c r="D2632" t="s">
        <v>4</v>
      </c>
      <c r="E2632" t="s">
        <v>51</v>
      </c>
      <c r="F2632" t="s">
        <v>12</v>
      </c>
      <c r="G2632">
        <v>731</v>
      </c>
    </row>
    <row r="2633" spans="1:7" x14ac:dyDescent="0.25">
      <c r="A2633" t="str">
        <f t="shared" si="41"/>
        <v>WomenRecurveSeniorWindsor 40</v>
      </c>
      <c r="B2633">
        <v>1</v>
      </c>
      <c r="C2633" t="s">
        <v>1</v>
      </c>
      <c r="D2633" t="s">
        <v>4</v>
      </c>
      <c r="E2633" t="s">
        <v>51</v>
      </c>
      <c r="F2633" t="s">
        <v>13</v>
      </c>
      <c r="G2633">
        <v>672</v>
      </c>
    </row>
    <row r="2634" spans="1:7" x14ac:dyDescent="0.25">
      <c r="A2634" t="str">
        <f t="shared" si="41"/>
        <v>WomenRecurveSeniorWindsor 40</v>
      </c>
      <c r="B2634">
        <v>2</v>
      </c>
      <c r="C2634" t="s">
        <v>1</v>
      </c>
      <c r="D2634" t="s">
        <v>4</v>
      </c>
      <c r="E2634" t="s">
        <v>51</v>
      </c>
      <c r="F2634" t="s">
        <v>13</v>
      </c>
      <c r="G2634">
        <v>758</v>
      </c>
    </row>
    <row r="2635" spans="1:7" x14ac:dyDescent="0.25">
      <c r="A2635" t="str">
        <f t="shared" si="41"/>
        <v>WomenRecurveSeniorWindsor 30</v>
      </c>
      <c r="B2635">
        <v>1</v>
      </c>
      <c r="C2635" t="s">
        <v>1</v>
      </c>
      <c r="D2635" t="s">
        <v>4</v>
      </c>
      <c r="E2635" t="s">
        <v>51</v>
      </c>
      <c r="F2635" t="s">
        <v>14</v>
      </c>
      <c r="G2635">
        <v>814</v>
      </c>
    </row>
    <row r="2636" spans="1:7" x14ac:dyDescent="0.25">
      <c r="A2636" t="str">
        <f t="shared" si="41"/>
        <v>WomenRecurveSeniorNew Western</v>
      </c>
      <c r="B2636">
        <v>1</v>
      </c>
      <c r="C2636" t="s">
        <v>1</v>
      </c>
      <c r="D2636" t="s">
        <v>4</v>
      </c>
      <c r="E2636" t="s">
        <v>51</v>
      </c>
      <c r="F2636" t="s">
        <v>15</v>
      </c>
      <c r="G2636">
        <v>122</v>
      </c>
    </row>
    <row r="2637" spans="1:7" x14ac:dyDescent="0.25">
      <c r="A2637" t="str">
        <f t="shared" si="41"/>
        <v>WomenRecurveSeniorNew Western</v>
      </c>
      <c r="B2637">
        <v>2</v>
      </c>
      <c r="C2637" t="s">
        <v>1</v>
      </c>
      <c r="D2637" t="s">
        <v>4</v>
      </c>
      <c r="E2637" t="s">
        <v>51</v>
      </c>
      <c r="F2637" t="s">
        <v>15</v>
      </c>
      <c r="G2637">
        <v>182</v>
      </c>
    </row>
    <row r="2638" spans="1:7" x14ac:dyDescent="0.25">
      <c r="A2638" t="str">
        <f t="shared" si="41"/>
        <v>WomenRecurveSeniorNew Western</v>
      </c>
      <c r="B2638">
        <v>3</v>
      </c>
      <c r="C2638" t="s">
        <v>1</v>
      </c>
      <c r="D2638" t="s">
        <v>4</v>
      </c>
      <c r="E2638" t="s">
        <v>51</v>
      </c>
      <c r="F2638" t="s">
        <v>15</v>
      </c>
      <c r="G2638">
        <v>262</v>
      </c>
    </row>
    <row r="2639" spans="1:7" x14ac:dyDescent="0.25">
      <c r="A2639" t="str">
        <f t="shared" si="41"/>
        <v>WomenRecurveSeniorNew Western</v>
      </c>
      <c r="B2639">
        <v>4</v>
      </c>
      <c r="C2639" t="s">
        <v>1</v>
      </c>
      <c r="D2639" t="s">
        <v>4</v>
      </c>
      <c r="E2639" t="s">
        <v>51</v>
      </c>
      <c r="F2639" t="s">
        <v>15</v>
      </c>
      <c r="G2639">
        <v>359</v>
      </c>
    </row>
    <row r="2640" spans="1:7" x14ac:dyDescent="0.25">
      <c r="A2640" t="str">
        <f t="shared" si="41"/>
        <v>WomenRecurveSeniorNew Western</v>
      </c>
      <c r="B2640">
        <v>5</v>
      </c>
      <c r="C2640" t="s">
        <v>1</v>
      </c>
      <c r="D2640" t="s">
        <v>4</v>
      </c>
      <c r="E2640" t="s">
        <v>51</v>
      </c>
      <c r="F2640" t="s">
        <v>15</v>
      </c>
      <c r="G2640">
        <v>463</v>
      </c>
    </row>
    <row r="2641" spans="1:7" x14ac:dyDescent="0.25">
      <c r="A2641" t="str">
        <f t="shared" si="41"/>
        <v>WomenRecurveSeniorNew Western</v>
      </c>
      <c r="B2641">
        <v>6</v>
      </c>
      <c r="C2641" t="s">
        <v>1</v>
      </c>
      <c r="D2641" t="s">
        <v>4</v>
      </c>
      <c r="E2641" t="s">
        <v>51</v>
      </c>
      <c r="F2641" t="s">
        <v>15</v>
      </c>
      <c r="G2641">
        <v>562</v>
      </c>
    </row>
    <row r="2642" spans="1:7" x14ac:dyDescent="0.25">
      <c r="A2642" t="str">
        <f t="shared" si="41"/>
        <v>WomenRecurveSeniorLong Western</v>
      </c>
      <c r="B2642">
        <v>1</v>
      </c>
      <c r="C2642" t="s">
        <v>1</v>
      </c>
      <c r="D2642" t="s">
        <v>4</v>
      </c>
      <c r="E2642" t="s">
        <v>51</v>
      </c>
      <c r="F2642" t="s">
        <v>16</v>
      </c>
      <c r="G2642">
        <v>209</v>
      </c>
    </row>
    <row r="2643" spans="1:7" x14ac:dyDescent="0.25">
      <c r="A2643" t="str">
        <f t="shared" si="41"/>
        <v>WomenRecurveSeniorLong Western</v>
      </c>
      <c r="B2643">
        <v>2</v>
      </c>
      <c r="C2643" t="s">
        <v>1</v>
      </c>
      <c r="D2643" t="s">
        <v>4</v>
      </c>
      <c r="E2643" t="s">
        <v>51</v>
      </c>
      <c r="F2643" t="s">
        <v>16</v>
      </c>
      <c r="G2643">
        <v>295</v>
      </c>
    </row>
    <row r="2644" spans="1:7" x14ac:dyDescent="0.25">
      <c r="A2644" t="str">
        <f t="shared" si="41"/>
        <v>WomenRecurveSeniorLong Western</v>
      </c>
      <c r="B2644">
        <v>3</v>
      </c>
      <c r="C2644" t="s">
        <v>1</v>
      </c>
      <c r="D2644" t="s">
        <v>4</v>
      </c>
      <c r="E2644" t="s">
        <v>51</v>
      </c>
      <c r="F2644" t="s">
        <v>16</v>
      </c>
      <c r="G2644">
        <v>394</v>
      </c>
    </row>
    <row r="2645" spans="1:7" x14ac:dyDescent="0.25">
      <c r="A2645" t="str">
        <f t="shared" si="41"/>
        <v>WomenRecurveSeniorLong Western</v>
      </c>
      <c r="B2645">
        <v>4</v>
      </c>
      <c r="C2645" t="s">
        <v>1</v>
      </c>
      <c r="D2645" t="s">
        <v>4</v>
      </c>
      <c r="E2645" t="s">
        <v>51</v>
      </c>
      <c r="F2645" t="s">
        <v>16</v>
      </c>
      <c r="G2645">
        <v>497</v>
      </c>
    </row>
    <row r="2646" spans="1:7" x14ac:dyDescent="0.25">
      <c r="A2646" t="str">
        <f t="shared" si="41"/>
        <v>WomenRecurveSeniorLong Western</v>
      </c>
      <c r="B2646">
        <v>5</v>
      </c>
      <c r="C2646" t="s">
        <v>1</v>
      </c>
      <c r="D2646" t="s">
        <v>4</v>
      </c>
      <c r="E2646" t="s">
        <v>51</v>
      </c>
      <c r="F2646" t="s">
        <v>16</v>
      </c>
      <c r="G2646">
        <v>590</v>
      </c>
    </row>
    <row r="2647" spans="1:7" x14ac:dyDescent="0.25">
      <c r="A2647" t="str">
        <f t="shared" si="41"/>
        <v>WomenRecurveSeniorLong Western</v>
      </c>
      <c r="B2647">
        <v>6</v>
      </c>
      <c r="C2647" t="s">
        <v>1</v>
      </c>
      <c r="D2647" t="s">
        <v>4</v>
      </c>
      <c r="E2647" t="s">
        <v>51</v>
      </c>
      <c r="F2647" t="s">
        <v>16</v>
      </c>
      <c r="G2647">
        <v>669</v>
      </c>
    </row>
    <row r="2648" spans="1:7" x14ac:dyDescent="0.25">
      <c r="A2648" t="str">
        <f t="shared" si="41"/>
        <v>WomenRecurveSeniorWestern</v>
      </c>
      <c r="B2648">
        <v>1</v>
      </c>
      <c r="C2648" t="s">
        <v>1</v>
      </c>
      <c r="D2648" t="s">
        <v>4</v>
      </c>
      <c r="E2648" t="s">
        <v>51</v>
      </c>
      <c r="F2648" t="s">
        <v>17</v>
      </c>
      <c r="G2648">
        <v>310</v>
      </c>
    </row>
    <row r="2649" spans="1:7" x14ac:dyDescent="0.25">
      <c r="A2649" t="str">
        <f t="shared" si="41"/>
        <v>WomenRecurveSeniorWestern</v>
      </c>
      <c r="B2649">
        <v>2</v>
      </c>
      <c r="C2649" t="s">
        <v>1</v>
      </c>
      <c r="D2649" t="s">
        <v>4</v>
      </c>
      <c r="E2649" t="s">
        <v>51</v>
      </c>
      <c r="F2649" t="s">
        <v>17</v>
      </c>
      <c r="G2649">
        <v>413</v>
      </c>
    </row>
    <row r="2650" spans="1:7" x14ac:dyDescent="0.25">
      <c r="A2650" t="str">
        <f t="shared" si="41"/>
        <v>WomenRecurveSeniorWestern</v>
      </c>
      <c r="B2650">
        <v>3</v>
      </c>
      <c r="C2650" t="s">
        <v>1</v>
      </c>
      <c r="D2650" t="s">
        <v>4</v>
      </c>
      <c r="E2650" t="s">
        <v>51</v>
      </c>
      <c r="F2650" t="s">
        <v>17</v>
      </c>
      <c r="G2650">
        <v>517</v>
      </c>
    </row>
    <row r="2651" spans="1:7" x14ac:dyDescent="0.25">
      <c r="A2651" t="str">
        <f t="shared" si="41"/>
        <v>WomenRecurveSeniorWestern</v>
      </c>
      <c r="B2651">
        <v>4</v>
      </c>
      <c r="C2651" t="s">
        <v>1</v>
      </c>
      <c r="D2651" t="s">
        <v>4</v>
      </c>
      <c r="E2651" t="s">
        <v>51</v>
      </c>
      <c r="F2651" t="s">
        <v>17</v>
      </c>
      <c r="G2651">
        <v>609</v>
      </c>
    </row>
    <row r="2652" spans="1:7" x14ac:dyDescent="0.25">
      <c r="A2652" t="str">
        <f t="shared" si="41"/>
        <v>WomenRecurveSeniorWestern 50</v>
      </c>
      <c r="B2652">
        <v>1</v>
      </c>
      <c r="C2652" t="s">
        <v>1</v>
      </c>
      <c r="D2652" t="s">
        <v>4</v>
      </c>
      <c r="E2652" t="s">
        <v>51</v>
      </c>
      <c r="F2652" t="s">
        <v>18</v>
      </c>
      <c r="G2652">
        <v>411</v>
      </c>
    </row>
    <row r="2653" spans="1:7" x14ac:dyDescent="0.25">
      <c r="A2653" t="str">
        <f t="shared" si="41"/>
        <v>WomenRecurveSeniorWestern 50</v>
      </c>
      <c r="B2653">
        <v>2</v>
      </c>
      <c r="C2653" t="s">
        <v>1</v>
      </c>
      <c r="D2653" t="s">
        <v>4</v>
      </c>
      <c r="E2653" t="s">
        <v>51</v>
      </c>
      <c r="F2653" t="s">
        <v>18</v>
      </c>
      <c r="G2653">
        <v>514</v>
      </c>
    </row>
    <row r="2654" spans="1:7" x14ac:dyDescent="0.25">
      <c r="A2654" t="str">
        <f t="shared" si="41"/>
        <v>WomenRecurveSeniorWestern 50</v>
      </c>
      <c r="B2654">
        <v>3</v>
      </c>
      <c r="C2654" t="s">
        <v>1</v>
      </c>
      <c r="D2654" t="s">
        <v>4</v>
      </c>
      <c r="E2654" t="s">
        <v>51</v>
      </c>
      <c r="F2654" t="s">
        <v>18</v>
      </c>
      <c r="G2654">
        <v>607</v>
      </c>
    </row>
    <row r="2655" spans="1:7" x14ac:dyDescent="0.25">
      <c r="A2655" t="str">
        <f t="shared" si="41"/>
        <v>WomenRecurveSeniorWestern 40</v>
      </c>
      <c r="B2655">
        <v>1</v>
      </c>
      <c r="C2655" t="s">
        <v>1</v>
      </c>
      <c r="D2655" t="s">
        <v>4</v>
      </c>
      <c r="E2655" t="s">
        <v>51</v>
      </c>
      <c r="F2655" t="s">
        <v>19</v>
      </c>
      <c r="G2655">
        <v>533</v>
      </c>
    </row>
    <row r="2656" spans="1:7" x14ac:dyDescent="0.25">
      <c r="A2656" t="str">
        <f t="shared" si="41"/>
        <v>WomenRecurveSeniorWestern 40</v>
      </c>
      <c r="B2656">
        <v>2</v>
      </c>
      <c r="C2656" t="s">
        <v>1</v>
      </c>
      <c r="D2656" t="s">
        <v>4</v>
      </c>
      <c r="E2656" t="s">
        <v>51</v>
      </c>
      <c r="F2656" t="s">
        <v>19</v>
      </c>
      <c r="G2656">
        <v>622</v>
      </c>
    </row>
    <row r="2657" spans="1:7" x14ac:dyDescent="0.25">
      <c r="A2657" t="str">
        <f t="shared" si="41"/>
        <v>WomenRecurveSeniorWestern 30</v>
      </c>
      <c r="B2657">
        <v>1</v>
      </c>
      <c r="C2657" t="s">
        <v>1</v>
      </c>
      <c r="D2657" t="s">
        <v>4</v>
      </c>
      <c r="E2657" t="s">
        <v>51</v>
      </c>
      <c r="F2657" t="s">
        <v>20</v>
      </c>
      <c r="G2657">
        <v>663</v>
      </c>
    </row>
    <row r="2658" spans="1:7" x14ac:dyDescent="0.25">
      <c r="A2658" t="str">
        <f t="shared" si="41"/>
        <v>WomenRecurveSeniorAmerican</v>
      </c>
      <c r="B2658">
        <v>1</v>
      </c>
      <c r="C2658" t="s">
        <v>1</v>
      </c>
      <c r="D2658" t="s">
        <v>4</v>
      </c>
      <c r="E2658" t="s">
        <v>51</v>
      </c>
      <c r="F2658" t="s">
        <v>21</v>
      </c>
      <c r="G2658">
        <v>340</v>
      </c>
    </row>
    <row r="2659" spans="1:7" x14ac:dyDescent="0.25">
      <c r="A2659" t="str">
        <f t="shared" si="41"/>
        <v>WomenRecurveSeniorAmerican</v>
      </c>
      <c r="B2659">
        <v>2</v>
      </c>
      <c r="C2659" t="s">
        <v>1</v>
      </c>
      <c r="D2659" t="s">
        <v>4</v>
      </c>
      <c r="E2659" t="s">
        <v>51</v>
      </c>
      <c r="F2659" t="s">
        <v>21</v>
      </c>
      <c r="G2659">
        <v>436</v>
      </c>
    </row>
    <row r="2660" spans="1:7" x14ac:dyDescent="0.25">
      <c r="A2660" t="str">
        <f t="shared" si="41"/>
        <v>WomenRecurveSeniorAmerican</v>
      </c>
      <c r="B2660">
        <v>3</v>
      </c>
      <c r="C2660" t="s">
        <v>1</v>
      </c>
      <c r="D2660" t="s">
        <v>4</v>
      </c>
      <c r="E2660" t="s">
        <v>51</v>
      </c>
      <c r="F2660" t="s">
        <v>21</v>
      </c>
      <c r="G2660">
        <v>527</v>
      </c>
    </row>
    <row r="2661" spans="1:7" x14ac:dyDescent="0.25">
      <c r="A2661" t="str">
        <f t="shared" si="41"/>
        <v>WomenRecurveSeniorAmerican</v>
      </c>
      <c r="B2661">
        <v>4</v>
      </c>
      <c r="C2661" t="s">
        <v>1</v>
      </c>
      <c r="D2661" t="s">
        <v>4</v>
      </c>
      <c r="E2661" t="s">
        <v>51</v>
      </c>
      <c r="F2661" t="s">
        <v>21</v>
      </c>
      <c r="G2661">
        <v>605</v>
      </c>
    </row>
    <row r="2662" spans="1:7" x14ac:dyDescent="0.25">
      <c r="A2662" t="str">
        <f t="shared" si="41"/>
        <v>WomenRecurveSeniorSt. Nicholas</v>
      </c>
      <c r="B2662">
        <v>1</v>
      </c>
      <c r="C2662" t="s">
        <v>1</v>
      </c>
      <c r="D2662" t="s">
        <v>4</v>
      </c>
      <c r="E2662" t="s">
        <v>51</v>
      </c>
      <c r="F2662" t="s">
        <v>116</v>
      </c>
      <c r="G2662">
        <v>458</v>
      </c>
    </row>
    <row r="2663" spans="1:7" x14ac:dyDescent="0.25">
      <c r="A2663" t="str">
        <f t="shared" si="41"/>
        <v>WomenRecurveSeniorSt. Nicholas</v>
      </c>
      <c r="B2663">
        <v>2</v>
      </c>
      <c r="C2663" t="s">
        <v>1</v>
      </c>
      <c r="D2663" t="s">
        <v>4</v>
      </c>
      <c r="E2663" t="s">
        <v>51</v>
      </c>
      <c r="F2663" t="s">
        <v>116</v>
      </c>
      <c r="G2663">
        <v>537</v>
      </c>
    </row>
    <row r="2664" spans="1:7" x14ac:dyDescent="0.25">
      <c r="A2664" t="str">
        <f t="shared" si="41"/>
        <v>WomenRecurveSeniorNew National</v>
      </c>
      <c r="B2664">
        <v>1</v>
      </c>
      <c r="C2664" t="s">
        <v>1</v>
      </c>
      <c r="D2664" t="s">
        <v>4</v>
      </c>
      <c r="E2664" t="s">
        <v>51</v>
      </c>
      <c r="F2664" t="s">
        <v>22</v>
      </c>
      <c r="G2664">
        <v>84</v>
      </c>
    </row>
    <row r="2665" spans="1:7" x14ac:dyDescent="0.25">
      <c r="A2665" t="str">
        <f t="shared" si="41"/>
        <v>WomenRecurveSeniorNew National</v>
      </c>
      <c r="B2665">
        <v>2</v>
      </c>
      <c r="C2665" t="s">
        <v>1</v>
      </c>
      <c r="D2665" t="s">
        <v>4</v>
      </c>
      <c r="E2665" t="s">
        <v>51</v>
      </c>
      <c r="F2665" t="s">
        <v>22</v>
      </c>
      <c r="G2665">
        <v>126</v>
      </c>
    </row>
    <row r="2666" spans="1:7" x14ac:dyDescent="0.25">
      <c r="A2666" t="str">
        <f t="shared" si="41"/>
        <v>WomenRecurveSeniorNew National</v>
      </c>
      <c r="B2666">
        <v>3</v>
      </c>
      <c r="C2666" t="s">
        <v>1</v>
      </c>
      <c r="D2666" t="s">
        <v>4</v>
      </c>
      <c r="E2666" t="s">
        <v>51</v>
      </c>
      <c r="F2666" t="s">
        <v>22</v>
      </c>
      <c r="G2666">
        <v>183</v>
      </c>
    </row>
    <row r="2667" spans="1:7" x14ac:dyDescent="0.25">
      <c r="A2667" t="str">
        <f t="shared" si="41"/>
        <v>WomenRecurveSeniorNew National</v>
      </c>
      <c r="B2667">
        <v>4</v>
      </c>
      <c r="C2667" t="s">
        <v>1</v>
      </c>
      <c r="D2667" t="s">
        <v>4</v>
      </c>
      <c r="E2667" t="s">
        <v>51</v>
      </c>
      <c r="F2667" t="s">
        <v>22</v>
      </c>
      <c r="G2667">
        <v>254</v>
      </c>
    </row>
    <row r="2668" spans="1:7" x14ac:dyDescent="0.25">
      <c r="A2668" t="str">
        <f t="shared" si="41"/>
        <v>WomenRecurveSeniorNew National</v>
      </c>
      <c r="B2668">
        <v>5</v>
      </c>
      <c r="C2668" t="s">
        <v>1</v>
      </c>
      <c r="D2668" t="s">
        <v>4</v>
      </c>
      <c r="E2668" t="s">
        <v>51</v>
      </c>
      <c r="F2668" t="s">
        <v>22</v>
      </c>
      <c r="G2668">
        <v>332</v>
      </c>
    </row>
    <row r="2669" spans="1:7" x14ac:dyDescent="0.25">
      <c r="A2669" t="str">
        <f t="shared" si="41"/>
        <v>WomenRecurveSeniorNew National</v>
      </c>
      <c r="B2669">
        <v>6</v>
      </c>
      <c r="C2669" t="s">
        <v>1</v>
      </c>
      <c r="D2669" t="s">
        <v>4</v>
      </c>
      <c r="E2669" t="s">
        <v>51</v>
      </c>
      <c r="F2669" t="s">
        <v>22</v>
      </c>
      <c r="G2669">
        <v>407</v>
      </c>
    </row>
    <row r="2670" spans="1:7" x14ac:dyDescent="0.25">
      <c r="A2670" t="str">
        <f t="shared" si="41"/>
        <v>WomenRecurveSeniorLong National</v>
      </c>
      <c r="B2670">
        <v>1</v>
      </c>
      <c r="C2670" t="s">
        <v>1</v>
      </c>
      <c r="D2670" t="s">
        <v>4</v>
      </c>
      <c r="E2670" t="s">
        <v>51</v>
      </c>
      <c r="F2670" t="s">
        <v>23</v>
      </c>
      <c r="G2670">
        <v>143</v>
      </c>
    </row>
    <row r="2671" spans="1:7" x14ac:dyDescent="0.25">
      <c r="A2671" t="str">
        <f t="shared" si="41"/>
        <v>WomenRecurveSeniorLong National</v>
      </c>
      <c r="B2671">
        <v>2</v>
      </c>
      <c r="C2671" t="s">
        <v>1</v>
      </c>
      <c r="D2671" t="s">
        <v>4</v>
      </c>
      <c r="E2671" t="s">
        <v>51</v>
      </c>
      <c r="F2671" t="s">
        <v>23</v>
      </c>
      <c r="G2671">
        <v>204</v>
      </c>
    </row>
    <row r="2672" spans="1:7" x14ac:dyDescent="0.25">
      <c r="A2672" t="str">
        <f t="shared" si="41"/>
        <v>WomenRecurveSeniorLong National</v>
      </c>
      <c r="B2672">
        <v>3</v>
      </c>
      <c r="C2672" t="s">
        <v>1</v>
      </c>
      <c r="D2672" t="s">
        <v>4</v>
      </c>
      <c r="E2672" t="s">
        <v>51</v>
      </c>
      <c r="F2672" t="s">
        <v>23</v>
      </c>
      <c r="G2672">
        <v>276</v>
      </c>
    </row>
    <row r="2673" spans="1:7" x14ac:dyDescent="0.25">
      <c r="A2673" t="str">
        <f t="shared" si="41"/>
        <v>WomenRecurveSeniorLong National</v>
      </c>
      <c r="B2673">
        <v>4</v>
      </c>
      <c r="C2673" t="s">
        <v>1</v>
      </c>
      <c r="D2673" t="s">
        <v>4</v>
      </c>
      <c r="E2673" t="s">
        <v>51</v>
      </c>
      <c r="F2673" t="s">
        <v>23</v>
      </c>
      <c r="G2673">
        <v>354</v>
      </c>
    </row>
    <row r="2674" spans="1:7" x14ac:dyDescent="0.25">
      <c r="A2674" t="str">
        <f t="shared" si="41"/>
        <v>WomenRecurveSeniorLong National</v>
      </c>
      <c r="B2674">
        <v>5</v>
      </c>
      <c r="C2674" t="s">
        <v>1</v>
      </c>
      <c r="D2674" t="s">
        <v>4</v>
      </c>
      <c r="E2674" t="s">
        <v>51</v>
      </c>
      <c r="F2674" t="s">
        <v>23</v>
      </c>
      <c r="G2674">
        <v>427</v>
      </c>
    </row>
    <row r="2675" spans="1:7" x14ac:dyDescent="0.25">
      <c r="A2675" t="str">
        <f t="shared" si="41"/>
        <v>WomenRecurveSeniorLong National</v>
      </c>
      <c r="B2675">
        <v>6</v>
      </c>
      <c r="C2675" t="s">
        <v>1</v>
      </c>
      <c r="D2675" t="s">
        <v>4</v>
      </c>
      <c r="E2675" t="s">
        <v>51</v>
      </c>
      <c r="F2675" t="s">
        <v>23</v>
      </c>
      <c r="G2675">
        <v>489</v>
      </c>
    </row>
    <row r="2676" spans="1:7" x14ac:dyDescent="0.25">
      <c r="A2676" t="str">
        <f t="shared" si="41"/>
        <v>WomenRecurveSeniorNational</v>
      </c>
      <c r="B2676">
        <v>1</v>
      </c>
      <c r="C2676" t="s">
        <v>1</v>
      </c>
      <c r="D2676" t="s">
        <v>4</v>
      </c>
      <c r="E2676" t="s">
        <v>51</v>
      </c>
      <c r="F2676" t="s">
        <v>24</v>
      </c>
      <c r="G2676">
        <v>222</v>
      </c>
    </row>
    <row r="2677" spans="1:7" x14ac:dyDescent="0.25">
      <c r="A2677" t="str">
        <f t="shared" si="41"/>
        <v>WomenRecurveSeniorNational</v>
      </c>
      <c r="B2677">
        <v>2</v>
      </c>
      <c r="C2677" t="s">
        <v>1</v>
      </c>
      <c r="D2677" t="s">
        <v>4</v>
      </c>
      <c r="E2677" t="s">
        <v>51</v>
      </c>
      <c r="F2677" t="s">
        <v>24</v>
      </c>
      <c r="G2677">
        <v>298</v>
      </c>
    </row>
    <row r="2678" spans="1:7" x14ac:dyDescent="0.25">
      <c r="A2678" t="str">
        <f t="shared" si="41"/>
        <v>WomenRecurveSeniorNational</v>
      </c>
      <c r="B2678">
        <v>3</v>
      </c>
      <c r="C2678" t="s">
        <v>1</v>
      </c>
      <c r="D2678" t="s">
        <v>4</v>
      </c>
      <c r="E2678" t="s">
        <v>51</v>
      </c>
      <c r="F2678" t="s">
        <v>24</v>
      </c>
      <c r="G2678">
        <v>376</v>
      </c>
    </row>
    <row r="2679" spans="1:7" x14ac:dyDescent="0.25">
      <c r="A2679" t="str">
        <f t="shared" si="41"/>
        <v>WomenRecurveSeniorNational</v>
      </c>
      <c r="B2679">
        <v>4</v>
      </c>
      <c r="C2679" t="s">
        <v>1</v>
      </c>
      <c r="D2679" t="s">
        <v>4</v>
      </c>
      <c r="E2679" t="s">
        <v>51</v>
      </c>
      <c r="F2679" t="s">
        <v>24</v>
      </c>
      <c r="G2679">
        <v>447</v>
      </c>
    </row>
    <row r="2680" spans="1:7" x14ac:dyDescent="0.25">
      <c r="A2680" t="str">
        <f t="shared" si="41"/>
        <v>WomenRecurveSeniorNational 50</v>
      </c>
      <c r="B2680">
        <v>1</v>
      </c>
      <c r="C2680" t="s">
        <v>1</v>
      </c>
      <c r="D2680" t="s">
        <v>4</v>
      </c>
      <c r="E2680" t="s">
        <v>51</v>
      </c>
      <c r="F2680" t="s">
        <v>25</v>
      </c>
      <c r="G2680">
        <v>294</v>
      </c>
    </row>
    <row r="2681" spans="1:7" x14ac:dyDescent="0.25">
      <c r="A2681" t="str">
        <f t="shared" si="41"/>
        <v>WomenRecurveSeniorNational 50</v>
      </c>
      <c r="B2681">
        <v>2</v>
      </c>
      <c r="C2681" t="s">
        <v>1</v>
      </c>
      <c r="D2681" t="s">
        <v>4</v>
      </c>
      <c r="E2681" t="s">
        <v>51</v>
      </c>
      <c r="F2681" t="s">
        <v>25</v>
      </c>
      <c r="G2681">
        <v>373</v>
      </c>
    </row>
    <row r="2682" spans="1:7" x14ac:dyDescent="0.25">
      <c r="A2682" t="str">
        <f t="shared" si="41"/>
        <v>WomenRecurveSeniorNational 50</v>
      </c>
      <c r="B2682">
        <v>3</v>
      </c>
      <c r="C2682" t="s">
        <v>1</v>
      </c>
      <c r="D2682" t="s">
        <v>4</v>
      </c>
      <c r="E2682" t="s">
        <v>51</v>
      </c>
      <c r="F2682" t="s">
        <v>25</v>
      </c>
      <c r="G2682">
        <v>444</v>
      </c>
    </row>
    <row r="2683" spans="1:7" x14ac:dyDescent="0.25">
      <c r="A2683" t="str">
        <f t="shared" si="41"/>
        <v>WomenRecurveSeniorNational 40</v>
      </c>
      <c r="B2683">
        <v>1</v>
      </c>
      <c r="C2683" t="s">
        <v>1</v>
      </c>
      <c r="D2683" t="s">
        <v>4</v>
      </c>
      <c r="E2683" t="s">
        <v>51</v>
      </c>
      <c r="F2683" t="s">
        <v>26</v>
      </c>
      <c r="G2683">
        <v>383</v>
      </c>
    </row>
    <row r="2684" spans="1:7" x14ac:dyDescent="0.25">
      <c r="A2684" t="str">
        <f t="shared" si="41"/>
        <v>WomenRecurveSeniorNational 40</v>
      </c>
      <c r="B2684">
        <v>2</v>
      </c>
      <c r="C2684" t="s">
        <v>1</v>
      </c>
      <c r="D2684" t="s">
        <v>4</v>
      </c>
      <c r="E2684" t="s">
        <v>51</v>
      </c>
      <c r="F2684" t="s">
        <v>26</v>
      </c>
      <c r="G2684">
        <v>453</v>
      </c>
    </row>
    <row r="2685" spans="1:7" x14ac:dyDescent="0.25">
      <c r="A2685" t="str">
        <f t="shared" si="41"/>
        <v>WomenRecurveSeniorNational 30</v>
      </c>
      <c r="B2685">
        <v>1</v>
      </c>
      <c r="C2685" t="s">
        <v>1</v>
      </c>
      <c r="D2685" t="s">
        <v>4</v>
      </c>
      <c r="E2685" t="s">
        <v>51</v>
      </c>
      <c r="F2685" t="s">
        <v>27</v>
      </c>
      <c r="G2685">
        <v>481</v>
      </c>
    </row>
    <row r="2686" spans="1:7" x14ac:dyDescent="0.25">
      <c r="A2686" t="str">
        <f t="shared" si="41"/>
        <v>WomenRecurveSeniorNew Warwick</v>
      </c>
      <c r="B2686">
        <v>1</v>
      </c>
      <c r="C2686" t="s">
        <v>1</v>
      </c>
      <c r="D2686" t="s">
        <v>4</v>
      </c>
      <c r="E2686" t="s">
        <v>51</v>
      </c>
      <c r="F2686" t="s">
        <v>28</v>
      </c>
      <c r="G2686">
        <v>61</v>
      </c>
    </row>
    <row r="2687" spans="1:7" x14ac:dyDescent="0.25">
      <c r="A2687" t="str">
        <f t="shared" si="41"/>
        <v>WomenRecurveSeniorNew Warwick</v>
      </c>
      <c r="B2687">
        <v>2</v>
      </c>
      <c r="C2687" t="s">
        <v>1</v>
      </c>
      <c r="D2687" t="s">
        <v>4</v>
      </c>
      <c r="E2687" t="s">
        <v>51</v>
      </c>
      <c r="F2687" t="s">
        <v>28</v>
      </c>
      <c r="G2687">
        <v>91</v>
      </c>
    </row>
    <row r="2688" spans="1:7" x14ac:dyDescent="0.25">
      <c r="A2688" t="str">
        <f t="shared" si="41"/>
        <v>WomenRecurveSeniorNew Warwick</v>
      </c>
      <c r="B2688">
        <v>3</v>
      </c>
      <c r="C2688" t="s">
        <v>1</v>
      </c>
      <c r="D2688" t="s">
        <v>4</v>
      </c>
      <c r="E2688" t="s">
        <v>51</v>
      </c>
      <c r="F2688" t="s">
        <v>28</v>
      </c>
      <c r="G2688">
        <v>131</v>
      </c>
    </row>
    <row r="2689" spans="1:7" x14ac:dyDescent="0.25">
      <c r="A2689" t="str">
        <f t="shared" si="41"/>
        <v>WomenRecurveSeniorNew Warwick</v>
      </c>
      <c r="B2689">
        <v>4</v>
      </c>
      <c r="C2689" t="s">
        <v>1</v>
      </c>
      <c r="D2689" t="s">
        <v>4</v>
      </c>
      <c r="E2689" t="s">
        <v>51</v>
      </c>
      <c r="F2689" t="s">
        <v>28</v>
      </c>
      <c r="G2689">
        <v>180</v>
      </c>
    </row>
    <row r="2690" spans="1:7" x14ac:dyDescent="0.25">
      <c r="A2690" t="str">
        <f t="shared" ref="A2690:A2753" si="42">C2690&amp;D2690&amp;E2690&amp;F2690</f>
        <v>WomenRecurveSeniorNew Warwick</v>
      </c>
      <c r="B2690">
        <v>5</v>
      </c>
      <c r="C2690" t="s">
        <v>1</v>
      </c>
      <c r="D2690" t="s">
        <v>4</v>
      </c>
      <c r="E2690" t="s">
        <v>51</v>
      </c>
      <c r="F2690" t="s">
        <v>28</v>
      </c>
      <c r="G2690">
        <v>232</v>
      </c>
    </row>
    <row r="2691" spans="1:7" x14ac:dyDescent="0.25">
      <c r="A2691" t="str">
        <f t="shared" si="42"/>
        <v>WomenRecurveSeniorNew Warwick</v>
      </c>
      <c r="B2691">
        <v>6</v>
      </c>
      <c r="C2691" t="s">
        <v>1</v>
      </c>
      <c r="D2691" t="s">
        <v>4</v>
      </c>
      <c r="E2691" t="s">
        <v>51</v>
      </c>
      <c r="F2691" t="s">
        <v>28</v>
      </c>
      <c r="G2691">
        <v>281</v>
      </c>
    </row>
    <row r="2692" spans="1:7" x14ac:dyDescent="0.25">
      <c r="A2692" t="str">
        <f t="shared" si="42"/>
        <v>WomenRecurveSeniorLong Warwick</v>
      </c>
      <c r="B2692">
        <v>1</v>
      </c>
      <c r="C2692" t="s">
        <v>1</v>
      </c>
      <c r="D2692" t="s">
        <v>4</v>
      </c>
      <c r="E2692" t="s">
        <v>51</v>
      </c>
      <c r="F2692" t="s">
        <v>29</v>
      </c>
      <c r="G2692">
        <v>105</v>
      </c>
    </row>
    <row r="2693" spans="1:7" x14ac:dyDescent="0.25">
      <c r="A2693" t="str">
        <f t="shared" si="42"/>
        <v>WomenRecurveSeniorLong Warwick</v>
      </c>
      <c r="B2693">
        <v>2</v>
      </c>
      <c r="C2693" t="s">
        <v>1</v>
      </c>
      <c r="D2693" t="s">
        <v>4</v>
      </c>
      <c r="E2693" t="s">
        <v>51</v>
      </c>
      <c r="F2693" t="s">
        <v>29</v>
      </c>
      <c r="G2693">
        <v>148</v>
      </c>
    </row>
    <row r="2694" spans="1:7" x14ac:dyDescent="0.25">
      <c r="A2694" t="str">
        <f t="shared" si="42"/>
        <v>WomenRecurveSeniorLong Warwick</v>
      </c>
      <c r="B2694">
        <v>3</v>
      </c>
      <c r="C2694" t="s">
        <v>1</v>
      </c>
      <c r="D2694" t="s">
        <v>4</v>
      </c>
      <c r="E2694" t="s">
        <v>51</v>
      </c>
      <c r="F2694" t="s">
        <v>29</v>
      </c>
      <c r="G2694">
        <v>197</v>
      </c>
    </row>
    <row r="2695" spans="1:7" x14ac:dyDescent="0.25">
      <c r="A2695" t="str">
        <f t="shared" si="42"/>
        <v>WomenRecurveSeniorLong Warwick</v>
      </c>
      <c r="B2695">
        <v>4</v>
      </c>
      <c r="C2695" t="s">
        <v>1</v>
      </c>
      <c r="D2695" t="s">
        <v>4</v>
      </c>
      <c r="E2695" t="s">
        <v>51</v>
      </c>
      <c r="F2695" t="s">
        <v>29</v>
      </c>
      <c r="G2695">
        <v>249</v>
      </c>
    </row>
    <row r="2696" spans="1:7" x14ac:dyDescent="0.25">
      <c r="A2696" t="str">
        <f t="shared" si="42"/>
        <v>WomenRecurveSeniorLong Warwick</v>
      </c>
      <c r="B2696">
        <v>5</v>
      </c>
      <c r="C2696" t="s">
        <v>1</v>
      </c>
      <c r="D2696" t="s">
        <v>4</v>
      </c>
      <c r="E2696" t="s">
        <v>51</v>
      </c>
      <c r="F2696" t="s">
        <v>29</v>
      </c>
      <c r="G2696">
        <v>295</v>
      </c>
    </row>
    <row r="2697" spans="1:7" x14ac:dyDescent="0.25">
      <c r="A2697" t="str">
        <f t="shared" si="42"/>
        <v>WomenRecurveSeniorLong Warwick</v>
      </c>
      <c r="B2697">
        <v>6</v>
      </c>
      <c r="C2697" t="s">
        <v>1</v>
      </c>
      <c r="D2697" t="s">
        <v>4</v>
      </c>
      <c r="E2697" t="s">
        <v>51</v>
      </c>
      <c r="F2697" t="s">
        <v>29</v>
      </c>
      <c r="G2697">
        <v>335</v>
      </c>
    </row>
    <row r="2698" spans="1:7" x14ac:dyDescent="0.25">
      <c r="A2698" t="str">
        <f t="shared" si="42"/>
        <v>WomenRecurveSeniorWarwick</v>
      </c>
      <c r="B2698">
        <v>1</v>
      </c>
      <c r="C2698" t="s">
        <v>1</v>
      </c>
      <c r="D2698" t="s">
        <v>4</v>
      </c>
      <c r="E2698" t="s">
        <v>51</v>
      </c>
      <c r="F2698" t="s">
        <v>30</v>
      </c>
      <c r="G2698">
        <v>155</v>
      </c>
    </row>
    <row r="2699" spans="1:7" x14ac:dyDescent="0.25">
      <c r="A2699" t="str">
        <f t="shared" si="42"/>
        <v>WomenRecurveSeniorWarwick</v>
      </c>
      <c r="B2699">
        <v>2</v>
      </c>
      <c r="C2699" t="s">
        <v>1</v>
      </c>
      <c r="D2699" t="s">
        <v>4</v>
      </c>
      <c r="E2699" t="s">
        <v>51</v>
      </c>
      <c r="F2699" t="s">
        <v>30</v>
      </c>
      <c r="G2699">
        <v>207</v>
      </c>
    </row>
    <row r="2700" spans="1:7" x14ac:dyDescent="0.25">
      <c r="A2700" t="str">
        <f t="shared" si="42"/>
        <v>WomenRecurveSeniorWarwick</v>
      </c>
      <c r="B2700">
        <v>3</v>
      </c>
      <c r="C2700" t="s">
        <v>1</v>
      </c>
      <c r="D2700" t="s">
        <v>4</v>
      </c>
      <c r="E2700" t="s">
        <v>51</v>
      </c>
      <c r="F2700" t="s">
        <v>30</v>
      </c>
      <c r="G2700">
        <v>259</v>
      </c>
    </row>
    <row r="2701" spans="1:7" x14ac:dyDescent="0.25">
      <c r="A2701" t="str">
        <f t="shared" si="42"/>
        <v>WomenRecurveSeniorWarwick</v>
      </c>
      <c r="B2701">
        <v>4</v>
      </c>
      <c r="C2701" t="s">
        <v>1</v>
      </c>
      <c r="D2701" t="s">
        <v>4</v>
      </c>
      <c r="E2701" t="s">
        <v>51</v>
      </c>
      <c r="F2701" t="s">
        <v>30</v>
      </c>
      <c r="G2701">
        <v>305</v>
      </c>
    </row>
    <row r="2702" spans="1:7" x14ac:dyDescent="0.25">
      <c r="A2702" t="str">
        <f t="shared" si="42"/>
        <v>WomenRecurveSeniorWarwick 50</v>
      </c>
      <c r="B2702">
        <v>1</v>
      </c>
      <c r="C2702" t="s">
        <v>1</v>
      </c>
      <c r="D2702" t="s">
        <v>4</v>
      </c>
      <c r="E2702" t="s">
        <v>51</v>
      </c>
      <c r="F2702" t="s">
        <v>31</v>
      </c>
      <c r="G2702">
        <v>206</v>
      </c>
    </row>
    <row r="2703" spans="1:7" x14ac:dyDescent="0.25">
      <c r="A2703" t="str">
        <f t="shared" si="42"/>
        <v>WomenRecurveSeniorWarwick 50</v>
      </c>
      <c r="B2703">
        <v>2</v>
      </c>
      <c r="C2703" t="s">
        <v>1</v>
      </c>
      <c r="D2703" t="s">
        <v>4</v>
      </c>
      <c r="E2703" t="s">
        <v>51</v>
      </c>
      <c r="F2703" t="s">
        <v>31</v>
      </c>
      <c r="G2703">
        <v>257</v>
      </c>
    </row>
    <row r="2704" spans="1:7" x14ac:dyDescent="0.25">
      <c r="A2704" t="str">
        <f t="shared" si="42"/>
        <v>WomenRecurveSeniorWarwick 50</v>
      </c>
      <c r="B2704">
        <v>3</v>
      </c>
      <c r="C2704" t="s">
        <v>1</v>
      </c>
      <c r="D2704" t="s">
        <v>4</v>
      </c>
      <c r="E2704" t="s">
        <v>51</v>
      </c>
      <c r="F2704" t="s">
        <v>31</v>
      </c>
      <c r="G2704">
        <v>304</v>
      </c>
    </row>
    <row r="2705" spans="1:7" x14ac:dyDescent="0.25">
      <c r="A2705" t="str">
        <f t="shared" si="42"/>
        <v>WomenRecurveSeniorWarwick 40</v>
      </c>
      <c r="B2705">
        <v>1</v>
      </c>
      <c r="C2705" t="s">
        <v>1</v>
      </c>
      <c r="D2705" t="s">
        <v>4</v>
      </c>
      <c r="E2705" t="s">
        <v>51</v>
      </c>
      <c r="F2705" t="s">
        <v>32</v>
      </c>
      <c r="G2705">
        <v>267</v>
      </c>
    </row>
    <row r="2706" spans="1:7" x14ac:dyDescent="0.25">
      <c r="A2706" t="str">
        <f t="shared" si="42"/>
        <v>WomenRecurveSeniorWarwick 40</v>
      </c>
      <c r="B2706">
        <v>2</v>
      </c>
      <c r="C2706" t="s">
        <v>1</v>
      </c>
      <c r="D2706" t="s">
        <v>4</v>
      </c>
      <c r="E2706" t="s">
        <v>51</v>
      </c>
      <c r="F2706" t="s">
        <v>32</v>
      </c>
      <c r="G2706">
        <v>311</v>
      </c>
    </row>
    <row r="2707" spans="1:7" x14ac:dyDescent="0.25">
      <c r="A2707" t="str">
        <f t="shared" si="42"/>
        <v>WomenRecurveSeniorWarwick 30</v>
      </c>
      <c r="B2707">
        <v>1</v>
      </c>
      <c r="C2707" t="s">
        <v>1</v>
      </c>
      <c r="D2707" t="s">
        <v>4</v>
      </c>
      <c r="E2707" t="s">
        <v>51</v>
      </c>
      <c r="F2707" t="s">
        <v>33</v>
      </c>
      <c r="G2707">
        <v>332</v>
      </c>
    </row>
    <row r="2708" spans="1:7" x14ac:dyDescent="0.25">
      <c r="A2708" t="str">
        <f t="shared" si="42"/>
        <v>WomenRecurveSeniorWA 1440 (90m)</v>
      </c>
      <c r="B2708">
        <v>1</v>
      </c>
      <c r="C2708" t="s">
        <v>1</v>
      </c>
      <c r="D2708" t="s">
        <v>4</v>
      </c>
      <c r="E2708" t="s">
        <v>51</v>
      </c>
      <c r="F2708" t="s">
        <v>73</v>
      </c>
      <c r="G2708">
        <v>337</v>
      </c>
    </row>
    <row r="2709" spans="1:7" x14ac:dyDescent="0.25">
      <c r="A2709" t="str">
        <f t="shared" si="42"/>
        <v>WomenRecurveSeniorWA 1440 (90m)</v>
      </c>
      <c r="B2709">
        <v>2</v>
      </c>
      <c r="C2709" t="s">
        <v>1</v>
      </c>
      <c r="D2709" t="s">
        <v>4</v>
      </c>
      <c r="E2709" t="s">
        <v>51</v>
      </c>
      <c r="F2709" t="s">
        <v>73</v>
      </c>
      <c r="G2709">
        <v>464</v>
      </c>
    </row>
    <row r="2710" spans="1:7" x14ac:dyDescent="0.25">
      <c r="A2710" t="str">
        <f t="shared" si="42"/>
        <v>WomenRecurveSeniorWA 1440 (90m)</v>
      </c>
      <c r="B2710">
        <v>3</v>
      </c>
      <c r="C2710" t="s">
        <v>1</v>
      </c>
      <c r="D2710" t="s">
        <v>4</v>
      </c>
      <c r="E2710" t="s">
        <v>51</v>
      </c>
      <c r="F2710" t="s">
        <v>73</v>
      </c>
      <c r="G2710">
        <v>609</v>
      </c>
    </row>
    <row r="2711" spans="1:7" x14ac:dyDescent="0.25">
      <c r="A2711" t="str">
        <f t="shared" si="42"/>
        <v>WomenRecurveSeniorWA 1440 (90m)</v>
      </c>
      <c r="B2711">
        <v>4</v>
      </c>
      <c r="C2711" t="s">
        <v>1</v>
      </c>
      <c r="D2711" t="s">
        <v>4</v>
      </c>
      <c r="E2711" t="s">
        <v>51</v>
      </c>
      <c r="F2711" t="s">
        <v>73</v>
      </c>
      <c r="G2711">
        <v>761</v>
      </c>
    </row>
    <row r="2712" spans="1:7" x14ac:dyDescent="0.25">
      <c r="A2712" t="str">
        <f t="shared" si="42"/>
        <v>WomenRecurveSeniorWA 1440 (90m)</v>
      </c>
      <c r="B2712">
        <v>5</v>
      </c>
      <c r="C2712" t="s">
        <v>1</v>
      </c>
      <c r="D2712" t="s">
        <v>4</v>
      </c>
      <c r="E2712" t="s">
        <v>51</v>
      </c>
      <c r="F2712" t="s">
        <v>73</v>
      </c>
      <c r="G2712">
        <v>907</v>
      </c>
    </row>
    <row r="2713" spans="1:7" x14ac:dyDescent="0.25">
      <c r="A2713" t="str">
        <f t="shared" si="42"/>
        <v>WomenRecurveSeniorWA 1440 (90m)</v>
      </c>
      <c r="B2713">
        <v>6</v>
      </c>
      <c r="C2713" t="s">
        <v>1</v>
      </c>
      <c r="D2713" t="s">
        <v>4</v>
      </c>
      <c r="E2713" t="s">
        <v>51</v>
      </c>
      <c r="F2713" t="s">
        <v>73</v>
      </c>
      <c r="G2713">
        <v>1033</v>
      </c>
    </row>
    <row r="2714" spans="1:7" x14ac:dyDescent="0.25">
      <c r="A2714" t="str">
        <f t="shared" si="42"/>
        <v>WomenRecurveSeniorWA 1440 (90m)</v>
      </c>
      <c r="B2714">
        <v>7</v>
      </c>
      <c r="C2714" t="s">
        <v>1</v>
      </c>
      <c r="D2714" t="s">
        <v>4</v>
      </c>
      <c r="E2714" t="s">
        <v>51</v>
      </c>
      <c r="F2714" t="s">
        <v>73</v>
      </c>
      <c r="G2714">
        <v>1137</v>
      </c>
    </row>
    <row r="2715" spans="1:7" x14ac:dyDescent="0.25">
      <c r="A2715" t="str">
        <f t="shared" si="42"/>
        <v>WomenRecurveSeniorWA 1440 (90m)</v>
      </c>
      <c r="B2715">
        <v>8</v>
      </c>
      <c r="C2715" t="s">
        <v>1</v>
      </c>
      <c r="D2715" t="s">
        <v>4</v>
      </c>
      <c r="E2715" t="s">
        <v>51</v>
      </c>
      <c r="F2715" t="s">
        <v>73</v>
      </c>
      <c r="G2715">
        <v>1219</v>
      </c>
    </row>
    <row r="2716" spans="1:7" x14ac:dyDescent="0.25">
      <c r="A2716" t="str">
        <f t="shared" si="42"/>
        <v>WomenRecurveSeniorWA 1440 (90m)</v>
      </c>
      <c r="B2716">
        <v>9</v>
      </c>
      <c r="C2716" t="s">
        <v>1</v>
      </c>
      <c r="D2716" t="s">
        <v>4</v>
      </c>
      <c r="E2716" t="s">
        <v>51</v>
      </c>
      <c r="F2716" t="s">
        <v>73</v>
      </c>
      <c r="G2716">
        <v>1283</v>
      </c>
    </row>
    <row r="2717" spans="1:7" x14ac:dyDescent="0.25">
      <c r="A2717" t="str">
        <f t="shared" si="42"/>
        <v>WomenRecurveSeniorWA 1440 (70m) / Metric I</v>
      </c>
      <c r="B2717">
        <v>1</v>
      </c>
      <c r="C2717" t="s">
        <v>1</v>
      </c>
      <c r="D2717" t="s">
        <v>4</v>
      </c>
      <c r="E2717" t="s">
        <v>51</v>
      </c>
      <c r="F2717" t="s">
        <v>74</v>
      </c>
      <c r="G2717">
        <v>392</v>
      </c>
    </row>
    <row r="2718" spans="1:7" x14ac:dyDescent="0.25">
      <c r="A2718" t="str">
        <f t="shared" si="42"/>
        <v>WomenRecurveSeniorWA 1440 (70m) / Metric I</v>
      </c>
      <c r="B2718">
        <v>2</v>
      </c>
      <c r="C2718" t="s">
        <v>1</v>
      </c>
      <c r="D2718" t="s">
        <v>4</v>
      </c>
      <c r="E2718" t="s">
        <v>51</v>
      </c>
      <c r="F2718" t="s">
        <v>74</v>
      </c>
      <c r="G2718">
        <v>536</v>
      </c>
    </row>
    <row r="2719" spans="1:7" x14ac:dyDescent="0.25">
      <c r="A2719" t="str">
        <f t="shared" si="42"/>
        <v>WomenRecurveSeniorWA 1440 (70m) / Metric I</v>
      </c>
      <c r="B2719">
        <v>3</v>
      </c>
      <c r="C2719" t="s">
        <v>1</v>
      </c>
      <c r="D2719" t="s">
        <v>4</v>
      </c>
      <c r="E2719" t="s">
        <v>51</v>
      </c>
      <c r="F2719" t="s">
        <v>74</v>
      </c>
      <c r="G2719">
        <v>693</v>
      </c>
    </row>
    <row r="2720" spans="1:7" x14ac:dyDescent="0.25">
      <c r="A2720" t="str">
        <f t="shared" si="42"/>
        <v>WomenRecurveSeniorWA 1440 (70m) / Metric I</v>
      </c>
      <c r="B2720">
        <v>4</v>
      </c>
      <c r="C2720" t="s">
        <v>1</v>
      </c>
      <c r="D2720" t="s">
        <v>4</v>
      </c>
      <c r="E2720" t="s">
        <v>51</v>
      </c>
      <c r="F2720" t="s">
        <v>74</v>
      </c>
      <c r="G2720">
        <v>849</v>
      </c>
    </row>
    <row r="2721" spans="1:7" x14ac:dyDescent="0.25">
      <c r="A2721" t="str">
        <f t="shared" si="42"/>
        <v>WomenRecurveSeniorWA 1440 (70m) / Metric I</v>
      </c>
      <c r="B2721">
        <v>5</v>
      </c>
      <c r="C2721" t="s">
        <v>1</v>
      </c>
      <c r="D2721" t="s">
        <v>4</v>
      </c>
      <c r="E2721" t="s">
        <v>51</v>
      </c>
      <c r="F2721" t="s">
        <v>74</v>
      </c>
      <c r="G2721">
        <v>988</v>
      </c>
    </row>
    <row r="2722" spans="1:7" x14ac:dyDescent="0.25">
      <c r="A2722" t="str">
        <f t="shared" si="42"/>
        <v>WomenRecurveSeniorWA 1440 (70m) / Metric I</v>
      </c>
      <c r="B2722">
        <v>6</v>
      </c>
      <c r="C2722" t="s">
        <v>1</v>
      </c>
      <c r="D2722" t="s">
        <v>4</v>
      </c>
      <c r="E2722" t="s">
        <v>51</v>
      </c>
      <c r="F2722" t="s">
        <v>74</v>
      </c>
      <c r="G2722">
        <v>1101</v>
      </c>
    </row>
    <row r="2723" spans="1:7" x14ac:dyDescent="0.25">
      <c r="A2723" t="str">
        <f t="shared" si="42"/>
        <v>WomenRecurveSeniorWA 1440 (70m) / Metric I</v>
      </c>
      <c r="B2723">
        <v>7</v>
      </c>
      <c r="C2723" t="s">
        <v>1</v>
      </c>
      <c r="D2723" t="s">
        <v>4</v>
      </c>
      <c r="E2723" t="s">
        <v>51</v>
      </c>
      <c r="F2723" t="s">
        <v>74</v>
      </c>
      <c r="G2723">
        <v>1191</v>
      </c>
    </row>
    <row r="2724" spans="1:7" x14ac:dyDescent="0.25">
      <c r="A2724" t="str">
        <f t="shared" si="42"/>
        <v>WomenRecurveSeniorWA 1440 (70m) / Metric I</v>
      </c>
      <c r="B2724">
        <v>8</v>
      </c>
      <c r="C2724" t="s">
        <v>1</v>
      </c>
      <c r="D2724" t="s">
        <v>4</v>
      </c>
      <c r="E2724" t="s">
        <v>51</v>
      </c>
      <c r="F2724" t="s">
        <v>74</v>
      </c>
      <c r="G2724">
        <v>1261</v>
      </c>
    </row>
    <row r="2725" spans="1:7" x14ac:dyDescent="0.25">
      <c r="A2725" t="str">
        <f t="shared" si="42"/>
        <v>WomenRecurveSeniorWA 1440 (70m) / Metric I</v>
      </c>
      <c r="B2725">
        <v>9</v>
      </c>
      <c r="C2725" t="s">
        <v>1</v>
      </c>
      <c r="D2725" t="s">
        <v>4</v>
      </c>
      <c r="E2725" t="s">
        <v>51</v>
      </c>
      <c r="F2725" t="s">
        <v>74</v>
      </c>
      <c r="G2725">
        <v>1316</v>
      </c>
    </row>
    <row r="2726" spans="1:7" x14ac:dyDescent="0.25">
      <c r="A2726" t="str">
        <f t="shared" si="42"/>
        <v>WomenRecurveSeniorWA 1440 (60m) / Metric II</v>
      </c>
      <c r="B2726">
        <v>1</v>
      </c>
      <c r="C2726" t="s">
        <v>1</v>
      </c>
      <c r="D2726" t="s">
        <v>4</v>
      </c>
      <c r="E2726" t="s">
        <v>51</v>
      </c>
      <c r="F2726" t="s">
        <v>75</v>
      </c>
      <c r="G2726">
        <v>485</v>
      </c>
    </row>
    <row r="2727" spans="1:7" x14ac:dyDescent="0.25">
      <c r="A2727" t="str">
        <f t="shared" si="42"/>
        <v>WomenRecurveSeniorWA 1440 (60m) / Metric II</v>
      </c>
      <c r="B2727">
        <v>2</v>
      </c>
      <c r="C2727" t="s">
        <v>1</v>
      </c>
      <c r="D2727" t="s">
        <v>4</v>
      </c>
      <c r="E2727" t="s">
        <v>51</v>
      </c>
      <c r="F2727" t="s">
        <v>75</v>
      </c>
      <c r="G2727">
        <v>647</v>
      </c>
    </row>
    <row r="2728" spans="1:7" x14ac:dyDescent="0.25">
      <c r="A2728" t="str">
        <f t="shared" si="42"/>
        <v>WomenRecurveSeniorWA 1440 (60m) / Metric II</v>
      </c>
      <c r="B2728">
        <v>3</v>
      </c>
      <c r="C2728" t="s">
        <v>1</v>
      </c>
      <c r="D2728" t="s">
        <v>4</v>
      </c>
      <c r="E2728" t="s">
        <v>51</v>
      </c>
      <c r="F2728" t="s">
        <v>75</v>
      </c>
      <c r="G2728">
        <v>810</v>
      </c>
    </row>
    <row r="2729" spans="1:7" x14ac:dyDescent="0.25">
      <c r="A2729" t="str">
        <f t="shared" si="42"/>
        <v>WomenRecurveSeniorWA 1440 (60m) / Metric II</v>
      </c>
      <c r="B2729">
        <v>4</v>
      </c>
      <c r="C2729" t="s">
        <v>1</v>
      </c>
      <c r="D2729" t="s">
        <v>4</v>
      </c>
      <c r="E2729" t="s">
        <v>51</v>
      </c>
      <c r="F2729" t="s">
        <v>75</v>
      </c>
      <c r="G2729">
        <v>956</v>
      </c>
    </row>
    <row r="2730" spans="1:7" x14ac:dyDescent="0.25">
      <c r="A2730" t="str">
        <f t="shared" si="42"/>
        <v>WomenRecurveSeniorMetric III</v>
      </c>
      <c r="B2730">
        <v>1</v>
      </c>
      <c r="C2730" t="s">
        <v>1</v>
      </c>
      <c r="D2730" t="s">
        <v>4</v>
      </c>
      <c r="E2730" t="s">
        <v>51</v>
      </c>
      <c r="F2730" t="s">
        <v>34</v>
      </c>
      <c r="G2730">
        <v>693</v>
      </c>
    </row>
    <row r="2731" spans="1:7" x14ac:dyDescent="0.25">
      <c r="A2731" t="str">
        <f t="shared" si="42"/>
        <v>WomenRecurveSeniorMetric III</v>
      </c>
      <c r="B2731">
        <v>2</v>
      </c>
      <c r="C2731" t="s">
        <v>1</v>
      </c>
      <c r="D2731" t="s">
        <v>4</v>
      </c>
      <c r="E2731" t="s">
        <v>51</v>
      </c>
      <c r="F2731" t="s">
        <v>34</v>
      </c>
      <c r="G2731">
        <v>849</v>
      </c>
    </row>
    <row r="2732" spans="1:7" x14ac:dyDescent="0.25">
      <c r="A2732" t="str">
        <f t="shared" si="42"/>
        <v>WomenRecurveSeniorMetric III</v>
      </c>
      <c r="B2732">
        <v>3</v>
      </c>
      <c r="C2732" t="s">
        <v>1</v>
      </c>
      <c r="D2732" t="s">
        <v>4</v>
      </c>
      <c r="E2732" t="s">
        <v>51</v>
      </c>
      <c r="F2732" t="s">
        <v>34</v>
      </c>
      <c r="G2732">
        <v>988</v>
      </c>
    </row>
    <row r="2733" spans="1:7" x14ac:dyDescent="0.25">
      <c r="A2733" t="str">
        <f t="shared" si="42"/>
        <v>WomenRecurveSeniorMetric IV</v>
      </c>
      <c r="B2733">
        <v>1</v>
      </c>
      <c r="C2733" t="s">
        <v>1</v>
      </c>
      <c r="D2733" t="s">
        <v>4</v>
      </c>
      <c r="E2733" t="s">
        <v>51</v>
      </c>
      <c r="F2733" t="s">
        <v>35</v>
      </c>
      <c r="G2733">
        <v>942</v>
      </c>
    </row>
    <row r="2734" spans="1:7" x14ac:dyDescent="0.25">
      <c r="A2734" t="str">
        <f t="shared" si="42"/>
        <v>WomenRecurveSeniorMetric IV</v>
      </c>
      <c r="B2734">
        <v>2</v>
      </c>
      <c r="C2734" t="s">
        <v>1</v>
      </c>
      <c r="D2734" t="s">
        <v>4</v>
      </c>
      <c r="E2734" t="s">
        <v>51</v>
      </c>
      <c r="F2734" t="s">
        <v>35</v>
      </c>
      <c r="G2734">
        <v>1062</v>
      </c>
    </row>
    <row r="2735" spans="1:7" x14ac:dyDescent="0.25">
      <c r="A2735" t="str">
        <f t="shared" si="42"/>
        <v>WomenRecurveSeniorMetric V</v>
      </c>
      <c r="B2735">
        <v>1</v>
      </c>
      <c r="C2735" t="s">
        <v>1</v>
      </c>
      <c r="D2735" t="s">
        <v>4</v>
      </c>
      <c r="E2735" t="s">
        <v>51</v>
      </c>
      <c r="F2735" t="s">
        <v>36</v>
      </c>
      <c r="G2735">
        <v>1089</v>
      </c>
    </row>
    <row r="2736" spans="1:7" x14ac:dyDescent="0.25">
      <c r="A2736" t="str">
        <f t="shared" si="42"/>
        <v>WomenRecurveSeniorLong Metric (Men)</v>
      </c>
      <c r="B2736">
        <v>1</v>
      </c>
      <c r="C2736" t="s">
        <v>1</v>
      </c>
      <c r="D2736" t="s">
        <v>4</v>
      </c>
      <c r="E2736" t="s">
        <v>51</v>
      </c>
      <c r="F2736" t="s">
        <v>37</v>
      </c>
      <c r="G2736">
        <v>111</v>
      </c>
    </row>
    <row r="2737" spans="1:7" x14ac:dyDescent="0.25">
      <c r="A2737" t="str">
        <f t="shared" si="42"/>
        <v>WomenRecurveSeniorLong Metric (Men)</v>
      </c>
      <c r="B2737">
        <v>2</v>
      </c>
      <c r="C2737" t="s">
        <v>1</v>
      </c>
      <c r="D2737" t="s">
        <v>4</v>
      </c>
      <c r="E2737" t="s">
        <v>51</v>
      </c>
      <c r="F2737" t="s">
        <v>37</v>
      </c>
      <c r="G2737">
        <v>164</v>
      </c>
    </row>
    <row r="2738" spans="1:7" x14ac:dyDescent="0.25">
      <c r="A2738" t="str">
        <f t="shared" si="42"/>
        <v>WomenRecurveSeniorLong Metric (Men)</v>
      </c>
      <c r="B2738">
        <v>3</v>
      </c>
      <c r="C2738" t="s">
        <v>1</v>
      </c>
      <c r="D2738" t="s">
        <v>4</v>
      </c>
      <c r="E2738" t="s">
        <v>51</v>
      </c>
      <c r="F2738" t="s">
        <v>37</v>
      </c>
      <c r="G2738">
        <v>232</v>
      </c>
    </row>
    <row r="2739" spans="1:7" x14ac:dyDescent="0.25">
      <c r="A2739" t="str">
        <f t="shared" si="42"/>
        <v>WomenRecurveSeniorLong Metric (Men)</v>
      </c>
      <c r="B2739">
        <v>4</v>
      </c>
      <c r="C2739" t="s">
        <v>1</v>
      </c>
      <c r="D2739" t="s">
        <v>4</v>
      </c>
      <c r="E2739" t="s">
        <v>51</v>
      </c>
      <c r="F2739" t="s">
        <v>37</v>
      </c>
      <c r="G2739">
        <v>311</v>
      </c>
    </row>
    <row r="2740" spans="1:7" x14ac:dyDescent="0.25">
      <c r="A2740" t="str">
        <f t="shared" si="42"/>
        <v>WomenRecurveSeniorLong Metric (Men)</v>
      </c>
      <c r="B2740">
        <v>5</v>
      </c>
      <c r="C2740" t="s">
        <v>1</v>
      </c>
      <c r="D2740" t="s">
        <v>4</v>
      </c>
      <c r="E2740" t="s">
        <v>51</v>
      </c>
      <c r="F2740" t="s">
        <v>37</v>
      </c>
      <c r="G2740">
        <v>393</v>
      </c>
    </row>
    <row r="2741" spans="1:7" x14ac:dyDescent="0.25">
      <c r="A2741" t="str">
        <f t="shared" si="42"/>
        <v>WomenRecurveSeniorLong Metric (Men)</v>
      </c>
      <c r="B2741">
        <v>6</v>
      </c>
      <c r="C2741" t="s">
        <v>1</v>
      </c>
      <c r="D2741" t="s">
        <v>4</v>
      </c>
      <c r="E2741" t="s">
        <v>51</v>
      </c>
      <c r="F2741" t="s">
        <v>37</v>
      </c>
      <c r="G2741">
        <v>467</v>
      </c>
    </row>
    <row r="2742" spans="1:7" x14ac:dyDescent="0.25">
      <c r="A2742" t="str">
        <f t="shared" si="42"/>
        <v>WomenRecurveSeniorLong Metric (Women) / Long Metric I</v>
      </c>
      <c r="B2742">
        <v>1</v>
      </c>
      <c r="C2742" t="s">
        <v>1</v>
      </c>
      <c r="D2742" t="s">
        <v>4</v>
      </c>
      <c r="E2742" t="s">
        <v>51</v>
      </c>
      <c r="F2742" t="s">
        <v>79</v>
      </c>
      <c r="G2742">
        <v>165</v>
      </c>
    </row>
    <row r="2743" spans="1:7" x14ac:dyDescent="0.25">
      <c r="A2743" t="str">
        <f t="shared" si="42"/>
        <v>WomenRecurveSeniorLong Metric (Women) / Long Metric I</v>
      </c>
      <c r="B2743">
        <v>2</v>
      </c>
      <c r="C2743" t="s">
        <v>1</v>
      </c>
      <c r="D2743" t="s">
        <v>4</v>
      </c>
      <c r="E2743" t="s">
        <v>51</v>
      </c>
      <c r="F2743" t="s">
        <v>79</v>
      </c>
      <c r="G2743">
        <v>235</v>
      </c>
    </row>
    <row r="2744" spans="1:7" x14ac:dyDescent="0.25">
      <c r="A2744" t="str">
        <f t="shared" si="42"/>
        <v>WomenRecurveSeniorLong Metric (Women) / Long Metric I</v>
      </c>
      <c r="B2744">
        <v>3</v>
      </c>
      <c r="C2744" t="s">
        <v>1</v>
      </c>
      <c r="D2744" t="s">
        <v>4</v>
      </c>
      <c r="E2744" t="s">
        <v>51</v>
      </c>
      <c r="F2744" t="s">
        <v>79</v>
      </c>
      <c r="G2744">
        <v>316</v>
      </c>
    </row>
    <row r="2745" spans="1:7" x14ac:dyDescent="0.25">
      <c r="A2745" t="str">
        <f t="shared" si="42"/>
        <v>WomenRecurveSeniorLong Metric (Women) / Long Metric I</v>
      </c>
      <c r="B2745">
        <v>4</v>
      </c>
      <c r="C2745" t="s">
        <v>1</v>
      </c>
      <c r="D2745" t="s">
        <v>4</v>
      </c>
      <c r="E2745" t="s">
        <v>51</v>
      </c>
      <c r="F2745" t="s">
        <v>79</v>
      </c>
      <c r="G2745">
        <v>399</v>
      </c>
    </row>
    <row r="2746" spans="1:7" x14ac:dyDescent="0.25">
      <c r="A2746" t="str">
        <f t="shared" si="42"/>
        <v>WomenRecurveSeniorLong Metric (Women) / Long Metric I</v>
      </c>
      <c r="B2746">
        <v>5</v>
      </c>
      <c r="C2746" t="s">
        <v>1</v>
      </c>
      <c r="D2746" t="s">
        <v>4</v>
      </c>
      <c r="E2746" t="s">
        <v>51</v>
      </c>
      <c r="F2746" t="s">
        <v>79</v>
      </c>
      <c r="G2746">
        <v>474</v>
      </c>
    </row>
    <row r="2747" spans="1:7" x14ac:dyDescent="0.25">
      <c r="A2747" t="str">
        <f t="shared" si="42"/>
        <v>WomenRecurveSeniorLong Metric (Women) / Long Metric I</v>
      </c>
      <c r="B2747">
        <v>6</v>
      </c>
      <c r="C2747" t="s">
        <v>1</v>
      </c>
      <c r="D2747" t="s">
        <v>4</v>
      </c>
      <c r="E2747" t="s">
        <v>51</v>
      </c>
      <c r="F2747" t="s">
        <v>79</v>
      </c>
      <c r="G2747">
        <v>535</v>
      </c>
    </row>
    <row r="2748" spans="1:7" x14ac:dyDescent="0.25">
      <c r="A2748" t="str">
        <f t="shared" si="42"/>
        <v>WomenRecurveSeniorLong Metric II</v>
      </c>
      <c r="B2748">
        <v>1</v>
      </c>
      <c r="C2748" t="s">
        <v>1</v>
      </c>
      <c r="D2748" t="s">
        <v>4</v>
      </c>
      <c r="E2748" t="s">
        <v>51</v>
      </c>
      <c r="F2748" t="s">
        <v>38</v>
      </c>
      <c r="G2748">
        <v>224</v>
      </c>
    </row>
    <row r="2749" spans="1:7" x14ac:dyDescent="0.25">
      <c r="A2749" t="str">
        <f t="shared" si="42"/>
        <v>WomenRecurveSeniorLong Metric II</v>
      </c>
      <c r="B2749">
        <v>2</v>
      </c>
      <c r="C2749" t="s">
        <v>1</v>
      </c>
      <c r="D2749" t="s">
        <v>4</v>
      </c>
      <c r="E2749" t="s">
        <v>51</v>
      </c>
      <c r="F2749" t="s">
        <v>38</v>
      </c>
      <c r="G2749">
        <v>304</v>
      </c>
    </row>
    <row r="2750" spans="1:7" x14ac:dyDescent="0.25">
      <c r="A2750" t="str">
        <f t="shared" si="42"/>
        <v>WomenRecurveSeniorLong Metric II</v>
      </c>
      <c r="B2750">
        <v>3</v>
      </c>
      <c r="C2750" t="s">
        <v>1</v>
      </c>
      <c r="D2750" t="s">
        <v>4</v>
      </c>
      <c r="E2750" t="s">
        <v>51</v>
      </c>
      <c r="F2750" t="s">
        <v>38</v>
      </c>
      <c r="G2750">
        <v>387</v>
      </c>
    </row>
    <row r="2751" spans="1:7" x14ac:dyDescent="0.25">
      <c r="A2751" t="str">
        <f t="shared" si="42"/>
        <v>WomenRecurveSeniorLong Metric II</v>
      </c>
      <c r="B2751">
        <v>4</v>
      </c>
      <c r="C2751" t="s">
        <v>1</v>
      </c>
      <c r="D2751" t="s">
        <v>4</v>
      </c>
      <c r="E2751" t="s">
        <v>51</v>
      </c>
      <c r="F2751" t="s">
        <v>38</v>
      </c>
      <c r="G2751">
        <v>463</v>
      </c>
    </row>
    <row r="2752" spans="1:7" x14ac:dyDescent="0.25">
      <c r="A2752" t="str">
        <f t="shared" si="42"/>
        <v>WomenRecurveSeniorLong Metric III</v>
      </c>
      <c r="B2752">
        <v>1</v>
      </c>
      <c r="C2752" t="s">
        <v>1</v>
      </c>
      <c r="D2752" t="s">
        <v>4</v>
      </c>
      <c r="E2752" t="s">
        <v>51</v>
      </c>
      <c r="F2752" t="s">
        <v>39</v>
      </c>
      <c r="G2752">
        <v>304</v>
      </c>
    </row>
    <row r="2753" spans="1:7" x14ac:dyDescent="0.25">
      <c r="A2753" t="str">
        <f t="shared" si="42"/>
        <v>WomenRecurveSeniorLong Metric III</v>
      </c>
      <c r="B2753">
        <v>2</v>
      </c>
      <c r="C2753" t="s">
        <v>1</v>
      </c>
      <c r="D2753" t="s">
        <v>4</v>
      </c>
      <c r="E2753" t="s">
        <v>51</v>
      </c>
      <c r="F2753" t="s">
        <v>39</v>
      </c>
      <c r="G2753">
        <v>386</v>
      </c>
    </row>
    <row r="2754" spans="1:7" x14ac:dyDescent="0.25">
      <c r="A2754" t="str">
        <f t="shared" ref="A2754:A2817" si="43">C2754&amp;D2754&amp;E2754&amp;F2754</f>
        <v>WomenRecurveSeniorLong Metric III</v>
      </c>
      <c r="B2754">
        <v>3</v>
      </c>
      <c r="C2754" t="s">
        <v>1</v>
      </c>
      <c r="D2754" t="s">
        <v>4</v>
      </c>
      <c r="E2754" t="s">
        <v>51</v>
      </c>
      <c r="F2754" t="s">
        <v>39</v>
      </c>
      <c r="G2754">
        <v>462</v>
      </c>
    </row>
    <row r="2755" spans="1:7" x14ac:dyDescent="0.25">
      <c r="A2755" t="str">
        <f t="shared" si="43"/>
        <v>WomenRecurveSeniorLong Metric IV</v>
      </c>
      <c r="B2755">
        <v>1</v>
      </c>
      <c r="C2755" t="s">
        <v>1</v>
      </c>
      <c r="D2755" t="s">
        <v>4</v>
      </c>
      <c r="E2755" t="s">
        <v>51</v>
      </c>
      <c r="F2755" t="s">
        <v>40</v>
      </c>
      <c r="G2755">
        <v>402</v>
      </c>
    </row>
    <row r="2756" spans="1:7" x14ac:dyDescent="0.25">
      <c r="A2756" t="str">
        <f t="shared" si="43"/>
        <v>WomenRecurveSeniorLong Metric IV</v>
      </c>
      <c r="B2756">
        <v>2</v>
      </c>
      <c r="C2756" t="s">
        <v>1</v>
      </c>
      <c r="D2756" t="s">
        <v>4</v>
      </c>
      <c r="E2756" t="s">
        <v>51</v>
      </c>
      <c r="F2756" t="s">
        <v>40</v>
      </c>
      <c r="G2756">
        <v>475</v>
      </c>
    </row>
    <row r="2757" spans="1:7" x14ac:dyDescent="0.25">
      <c r="A2757" t="str">
        <f t="shared" si="43"/>
        <v>WomenRecurveSeniorLong Metric V</v>
      </c>
      <c r="B2757">
        <v>1</v>
      </c>
      <c r="C2757" t="s">
        <v>1</v>
      </c>
      <c r="D2757" t="s">
        <v>4</v>
      </c>
      <c r="E2757" t="s">
        <v>51</v>
      </c>
      <c r="F2757" t="s">
        <v>41</v>
      </c>
      <c r="G2757">
        <v>510</v>
      </c>
    </row>
    <row r="2758" spans="1:7" x14ac:dyDescent="0.25">
      <c r="A2758" t="str">
        <f t="shared" si="43"/>
        <v>WomenRecurveSeniorShort Metric / Short Metric I</v>
      </c>
      <c r="B2758">
        <v>1</v>
      </c>
      <c r="C2758" t="s">
        <v>1</v>
      </c>
      <c r="D2758" t="s">
        <v>4</v>
      </c>
      <c r="E2758" t="s">
        <v>51</v>
      </c>
      <c r="F2758" t="s">
        <v>131</v>
      </c>
      <c r="G2758">
        <v>227</v>
      </c>
    </row>
    <row r="2759" spans="1:7" x14ac:dyDescent="0.25">
      <c r="A2759" t="str">
        <f t="shared" si="43"/>
        <v>WomenRecurveSeniorShort Metric / Short Metric I</v>
      </c>
      <c r="B2759">
        <v>2</v>
      </c>
      <c r="C2759" t="s">
        <v>1</v>
      </c>
      <c r="D2759" t="s">
        <v>4</v>
      </c>
      <c r="E2759" t="s">
        <v>51</v>
      </c>
      <c r="F2759" t="s">
        <v>131</v>
      </c>
      <c r="G2759">
        <v>301</v>
      </c>
    </row>
    <row r="2760" spans="1:7" x14ac:dyDescent="0.25">
      <c r="A2760" t="str">
        <f t="shared" si="43"/>
        <v>WomenRecurveSeniorShort Metric / Short Metric I</v>
      </c>
      <c r="B2760">
        <v>3</v>
      </c>
      <c r="C2760" t="s">
        <v>1</v>
      </c>
      <c r="D2760" t="s">
        <v>4</v>
      </c>
      <c r="E2760" t="s">
        <v>51</v>
      </c>
      <c r="F2760" t="s">
        <v>131</v>
      </c>
      <c r="G2760">
        <v>377</v>
      </c>
    </row>
    <row r="2761" spans="1:7" x14ac:dyDescent="0.25">
      <c r="A2761" t="str">
        <f t="shared" si="43"/>
        <v>WomenRecurveSeniorShort Metric II</v>
      </c>
      <c r="B2761">
        <v>1</v>
      </c>
      <c r="C2761" t="s">
        <v>1</v>
      </c>
      <c r="D2761" t="s">
        <v>4</v>
      </c>
      <c r="E2761" t="s">
        <v>51</v>
      </c>
      <c r="F2761" t="s">
        <v>42</v>
      </c>
      <c r="G2761">
        <v>262</v>
      </c>
    </row>
    <row r="2762" spans="1:7" x14ac:dyDescent="0.25">
      <c r="A2762" t="str">
        <f t="shared" si="43"/>
        <v>WomenRecurveSeniorShort Metric II</v>
      </c>
      <c r="B2762">
        <v>2</v>
      </c>
      <c r="C2762" t="s">
        <v>1</v>
      </c>
      <c r="D2762" t="s">
        <v>4</v>
      </c>
      <c r="E2762" t="s">
        <v>51</v>
      </c>
      <c r="F2762" t="s">
        <v>42</v>
      </c>
      <c r="G2762">
        <v>343</v>
      </c>
    </row>
    <row r="2763" spans="1:7" x14ac:dyDescent="0.25">
      <c r="A2763" t="str">
        <f t="shared" si="43"/>
        <v>WomenRecurveSeniorShort Metric III</v>
      </c>
      <c r="B2763">
        <v>1</v>
      </c>
      <c r="C2763" t="s">
        <v>1</v>
      </c>
      <c r="D2763" t="s">
        <v>4</v>
      </c>
      <c r="E2763" t="s">
        <v>51</v>
      </c>
      <c r="F2763" t="s">
        <v>43</v>
      </c>
      <c r="G2763">
        <v>390</v>
      </c>
    </row>
    <row r="2764" spans="1:7" x14ac:dyDescent="0.25">
      <c r="A2764" t="str">
        <f t="shared" si="43"/>
        <v>WomenRecurveSeniorWA Standard Bow</v>
      </c>
      <c r="B2764">
        <v>1</v>
      </c>
      <c r="C2764" t="s">
        <v>1</v>
      </c>
      <c r="D2764" t="s">
        <v>4</v>
      </c>
      <c r="E2764" t="s">
        <v>51</v>
      </c>
      <c r="F2764" t="s">
        <v>80</v>
      </c>
      <c r="G2764">
        <v>357</v>
      </c>
    </row>
    <row r="2765" spans="1:7" x14ac:dyDescent="0.25">
      <c r="A2765" t="str">
        <f t="shared" si="43"/>
        <v>WomenRecurveSeniorWA Standard Bow</v>
      </c>
      <c r="B2765">
        <v>2</v>
      </c>
      <c r="C2765" t="s">
        <v>1</v>
      </c>
      <c r="D2765" t="s">
        <v>4</v>
      </c>
      <c r="E2765" t="s">
        <v>51</v>
      </c>
      <c r="F2765" t="s">
        <v>80</v>
      </c>
      <c r="G2765">
        <v>431</v>
      </c>
    </row>
    <row r="2766" spans="1:7" x14ac:dyDescent="0.25">
      <c r="A2766" t="str">
        <f t="shared" si="43"/>
        <v>WomenRecurveSeniorWA Standard Bow</v>
      </c>
      <c r="B2766">
        <v>3</v>
      </c>
      <c r="C2766" t="s">
        <v>1</v>
      </c>
      <c r="D2766" t="s">
        <v>4</v>
      </c>
      <c r="E2766" t="s">
        <v>51</v>
      </c>
      <c r="F2766" t="s">
        <v>80</v>
      </c>
      <c r="G2766">
        <v>498</v>
      </c>
    </row>
    <row r="2767" spans="1:7" x14ac:dyDescent="0.25">
      <c r="A2767" t="str">
        <f t="shared" si="43"/>
        <v>WomenRecurveSeniorWA 900</v>
      </c>
      <c r="B2767">
        <v>1</v>
      </c>
      <c r="C2767" t="s">
        <v>1</v>
      </c>
      <c r="D2767" t="s">
        <v>4</v>
      </c>
      <c r="E2767" t="s">
        <v>51</v>
      </c>
      <c r="F2767" t="s">
        <v>46</v>
      </c>
      <c r="G2767">
        <v>332</v>
      </c>
    </row>
    <row r="2768" spans="1:7" x14ac:dyDescent="0.25">
      <c r="A2768" t="str">
        <f t="shared" si="43"/>
        <v>WomenRecurveSeniorWA 900</v>
      </c>
      <c r="B2768">
        <v>2</v>
      </c>
      <c r="C2768" t="s">
        <v>1</v>
      </c>
      <c r="D2768" t="s">
        <v>4</v>
      </c>
      <c r="E2768" t="s">
        <v>51</v>
      </c>
      <c r="F2768" t="s">
        <v>46</v>
      </c>
      <c r="G2768">
        <v>432</v>
      </c>
    </row>
    <row r="2769" spans="1:7" x14ac:dyDescent="0.25">
      <c r="A2769" t="str">
        <f t="shared" si="43"/>
        <v>WomenRecurveSeniorWA 900</v>
      </c>
      <c r="B2769">
        <v>3</v>
      </c>
      <c r="C2769" t="s">
        <v>1</v>
      </c>
      <c r="D2769" t="s">
        <v>4</v>
      </c>
      <c r="E2769" t="s">
        <v>51</v>
      </c>
      <c r="F2769" t="s">
        <v>46</v>
      </c>
      <c r="G2769">
        <v>531</v>
      </c>
    </row>
    <row r="2770" spans="1:7" x14ac:dyDescent="0.25">
      <c r="A2770" t="str">
        <f t="shared" si="43"/>
        <v>WomenRecurveSeniorWA 900</v>
      </c>
      <c r="B2770">
        <v>4</v>
      </c>
      <c r="C2770" t="s">
        <v>1</v>
      </c>
      <c r="D2770" t="s">
        <v>4</v>
      </c>
      <c r="E2770" t="s">
        <v>51</v>
      </c>
      <c r="F2770" t="s">
        <v>46</v>
      </c>
      <c r="G2770">
        <v>617</v>
      </c>
    </row>
    <row r="2771" spans="1:7" x14ac:dyDescent="0.25">
      <c r="A2771" t="str">
        <f t="shared" si="43"/>
        <v>WomenRecurveSeniorWA 70m</v>
      </c>
      <c r="B2771">
        <v>1</v>
      </c>
      <c r="C2771" t="s">
        <v>1</v>
      </c>
      <c r="D2771" t="s">
        <v>4</v>
      </c>
      <c r="E2771" t="s">
        <v>51</v>
      </c>
      <c r="F2771" t="s">
        <v>47</v>
      </c>
      <c r="G2771">
        <v>141</v>
      </c>
    </row>
    <row r="2772" spans="1:7" x14ac:dyDescent="0.25">
      <c r="A2772" t="str">
        <f t="shared" si="43"/>
        <v>WomenRecurveSeniorWA 70m</v>
      </c>
      <c r="B2772">
        <v>2</v>
      </c>
      <c r="C2772" t="s">
        <v>1</v>
      </c>
      <c r="D2772" t="s">
        <v>4</v>
      </c>
      <c r="E2772" t="s">
        <v>51</v>
      </c>
      <c r="F2772" t="s">
        <v>47</v>
      </c>
      <c r="G2772">
        <v>205</v>
      </c>
    </row>
    <row r="2773" spans="1:7" x14ac:dyDescent="0.25">
      <c r="A2773" t="str">
        <f t="shared" si="43"/>
        <v>WomenRecurveSeniorWA 70m</v>
      </c>
      <c r="B2773">
        <v>3</v>
      </c>
      <c r="C2773" t="s">
        <v>1</v>
      </c>
      <c r="D2773" t="s">
        <v>4</v>
      </c>
      <c r="E2773" t="s">
        <v>51</v>
      </c>
      <c r="F2773" t="s">
        <v>47</v>
      </c>
      <c r="G2773">
        <v>283</v>
      </c>
    </row>
    <row r="2774" spans="1:7" x14ac:dyDescent="0.25">
      <c r="A2774" t="str">
        <f t="shared" si="43"/>
        <v>WomenRecurveSeniorWA 70m</v>
      </c>
      <c r="B2774">
        <v>4</v>
      </c>
      <c r="C2774" t="s">
        <v>1</v>
      </c>
      <c r="D2774" t="s">
        <v>4</v>
      </c>
      <c r="E2774" t="s">
        <v>51</v>
      </c>
      <c r="F2774" t="s">
        <v>47</v>
      </c>
      <c r="G2774">
        <v>368</v>
      </c>
    </row>
    <row r="2775" spans="1:7" x14ac:dyDescent="0.25">
      <c r="A2775" t="str">
        <f t="shared" si="43"/>
        <v>WomenRecurveSeniorWA 70m</v>
      </c>
      <c r="B2775">
        <v>5</v>
      </c>
      <c r="C2775" t="s">
        <v>1</v>
      </c>
      <c r="D2775" t="s">
        <v>4</v>
      </c>
      <c r="E2775" t="s">
        <v>51</v>
      </c>
      <c r="F2775" t="s">
        <v>47</v>
      </c>
      <c r="G2775">
        <v>447</v>
      </c>
    </row>
    <row r="2776" spans="1:7" x14ac:dyDescent="0.25">
      <c r="A2776" t="str">
        <f t="shared" si="43"/>
        <v>WomenRecurveSeniorWA 70m</v>
      </c>
      <c r="B2776">
        <v>6</v>
      </c>
      <c r="C2776" t="s">
        <v>1</v>
      </c>
      <c r="D2776" t="s">
        <v>4</v>
      </c>
      <c r="E2776" t="s">
        <v>51</v>
      </c>
      <c r="F2776" t="s">
        <v>47</v>
      </c>
      <c r="G2776">
        <v>513</v>
      </c>
    </row>
    <row r="2777" spans="1:7" x14ac:dyDescent="0.25">
      <c r="A2777" t="str">
        <f t="shared" si="43"/>
        <v>WomenRecurveSeniorWA 70m</v>
      </c>
      <c r="B2777">
        <v>7</v>
      </c>
      <c r="C2777" t="s">
        <v>1</v>
      </c>
      <c r="D2777" t="s">
        <v>4</v>
      </c>
      <c r="E2777" t="s">
        <v>51</v>
      </c>
      <c r="F2777" t="s">
        <v>47</v>
      </c>
      <c r="G2777">
        <v>566</v>
      </c>
    </row>
    <row r="2778" spans="1:7" x14ac:dyDescent="0.25">
      <c r="A2778" t="str">
        <f t="shared" si="43"/>
        <v>WomenRecurveSeniorWA 70m</v>
      </c>
      <c r="B2778">
        <v>8</v>
      </c>
      <c r="C2778" t="s">
        <v>1</v>
      </c>
      <c r="D2778" t="s">
        <v>4</v>
      </c>
      <c r="E2778" t="s">
        <v>51</v>
      </c>
      <c r="F2778" t="s">
        <v>47</v>
      </c>
      <c r="G2778">
        <v>607</v>
      </c>
    </row>
    <row r="2779" spans="1:7" x14ac:dyDescent="0.25">
      <c r="A2779" t="str">
        <f t="shared" si="43"/>
        <v>WomenRecurveSeniorWA 70m</v>
      </c>
      <c r="B2779">
        <v>9</v>
      </c>
      <c r="C2779" t="s">
        <v>1</v>
      </c>
      <c r="D2779" t="s">
        <v>4</v>
      </c>
      <c r="E2779" t="s">
        <v>51</v>
      </c>
      <c r="F2779" t="s">
        <v>47</v>
      </c>
      <c r="G2779">
        <v>640</v>
      </c>
    </row>
    <row r="2780" spans="1:7" x14ac:dyDescent="0.25">
      <c r="A2780" t="str">
        <f t="shared" si="43"/>
        <v>WomenRecurveSeniorWA 60m</v>
      </c>
      <c r="B2780">
        <v>1</v>
      </c>
      <c r="C2780" t="s">
        <v>1</v>
      </c>
      <c r="D2780" t="s">
        <v>4</v>
      </c>
      <c r="E2780" t="s">
        <v>51</v>
      </c>
      <c r="F2780" t="s">
        <v>48</v>
      </c>
      <c r="G2780">
        <v>190</v>
      </c>
    </row>
    <row r="2781" spans="1:7" x14ac:dyDescent="0.25">
      <c r="A2781" t="str">
        <f t="shared" si="43"/>
        <v>WomenRecurveSeniorWA 60m</v>
      </c>
      <c r="B2781">
        <v>2</v>
      </c>
      <c r="C2781" t="s">
        <v>1</v>
      </c>
      <c r="D2781" t="s">
        <v>4</v>
      </c>
      <c r="E2781" t="s">
        <v>51</v>
      </c>
      <c r="F2781" t="s">
        <v>48</v>
      </c>
      <c r="G2781">
        <v>266</v>
      </c>
    </row>
    <row r="2782" spans="1:7" x14ac:dyDescent="0.25">
      <c r="A2782" t="str">
        <f t="shared" si="43"/>
        <v>WomenRecurveSeniorWA 60m</v>
      </c>
      <c r="B2782">
        <v>3</v>
      </c>
      <c r="C2782" t="s">
        <v>1</v>
      </c>
      <c r="D2782" t="s">
        <v>4</v>
      </c>
      <c r="E2782" t="s">
        <v>51</v>
      </c>
      <c r="F2782" t="s">
        <v>48</v>
      </c>
      <c r="G2782">
        <v>350</v>
      </c>
    </row>
    <row r="2783" spans="1:7" x14ac:dyDescent="0.25">
      <c r="A2783" t="str">
        <f t="shared" si="43"/>
        <v>WomenRecurveSeniorWA 60m</v>
      </c>
      <c r="B2783">
        <v>4</v>
      </c>
      <c r="C2783" t="s">
        <v>1</v>
      </c>
      <c r="D2783" t="s">
        <v>4</v>
      </c>
      <c r="E2783" t="s">
        <v>51</v>
      </c>
      <c r="F2783" t="s">
        <v>48</v>
      </c>
      <c r="G2783">
        <v>431</v>
      </c>
    </row>
    <row r="2784" spans="1:7" x14ac:dyDescent="0.25">
      <c r="A2784" t="str">
        <f t="shared" si="43"/>
        <v>WomenRecurveSeniorWA 50m (Barebow) / Metric 122-50</v>
      </c>
      <c r="B2784">
        <v>1</v>
      </c>
      <c r="C2784" t="s">
        <v>1</v>
      </c>
      <c r="D2784" t="s">
        <v>4</v>
      </c>
      <c r="E2784" t="s">
        <v>51</v>
      </c>
      <c r="F2784" t="s">
        <v>76</v>
      </c>
      <c r="G2784">
        <v>258</v>
      </c>
    </row>
    <row r="2785" spans="1:7" x14ac:dyDescent="0.25">
      <c r="A2785" t="str">
        <f t="shared" si="43"/>
        <v>WomenRecurveSeniorWA 50m (Barebow) / Metric 122-50</v>
      </c>
      <c r="B2785">
        <v>2</v>
      </c>
      <c r="C2785" t="s">
        <v>1</v>
      </c>
      <c r="D2785" t="s">
        <v>4</v>
      </c>
      <c r="E2785" t="s">
        <v>51</v>
      </c>
      <c r="F2785" t="s">
        <v>76</v>
      </c>
      <c r="G2785">
        <v>342</v>
      </c>
    </row>
    <row r="2786" spans="1:7" x14ac:dyDescent="0.25">
      <c r="A2786" t="str">
        <f t="shared" si="43"/>
        <v>WomenRecurveSeniorWA 50m (Barebow) / Metric 122-50</v>
      </c>
      <c r="B2786">
        <v>3</v>
      </c>
      <c r="C2786" t="s">
        <v>1</v>
      </c>
      <c r="D2786" t="s">
        <v>4</v>
      </c>
      <c r="E2786" t="s">
        <v>51</v>
      </c>
      <c r="F2786" t="s">
        <v>76</v>
      </c>
      <c r="G2786">
        <v>424</v>
      </c>
    </row>
    <row r="2787" spans="1:7" x14ac:dyDescent="0.25">
      <c r="A2787" t="str">
        <f t="shared" si="43"/>
        <v>WomenRecurveSeniorMetric 122-40</v>
      </c>
      <c r="B2787">
        <v>1</v>
      </c>
      <c r="C2787" t="s">
        <v>1</v>
      </c>
      <c r="D2787" t="s">
        <v>4</v>
      </c>
      <c r="E2787" t="s">
        <v>51</v>
      </c>
      <c r="F2787" t="s">
        <v>49</v>
      </c>
      <c r="G2787">
        <v>349</v>
      </c>
    </row>
    <row r="2788" spans="1:7" x14ac:dyDescent="0.25">
      <c r="A2788" t="str">
        <f t="shared" si="43"/>
        <v>WomenRecurveSeniorMetric 122-40</v>
      </c>
      <c r="B2788">
        <v>2</v>
      </c>
      <c r="C2788" t="s">
        <v>1</v>
      </c>
      <c r="D2788" t="s">
        <v>4</v>
      </c>
      <c r="E2788" t="s">
        <v>51</v>
      </c>
      <c r="F2788" t="s">
        <v>49</v>
      </c>
      <c r="G2788">
        <v>430</v>
      </c>
    </row>
    <row r="2789" spans="1:7" x14ac:dyDescent="0.25">
      <c r="A2789" t="str">
        <f t="shared" si="43"/>
        <v>WomenRecurveSeniorMetric 122-30</v>
      </c>
      <c r="B2789">
        <v>1</v>
      </c>
      <c r="C2789" t="s">
        <v>1</v>
      </c>
      <c r="D2789" t="s">
        <v>4</v>
      </c>
      <c r="E2789" t="s">
        <v>51</v>
      </c>
      <c r="F2789" t="s">
        <v>50</v>
      </c>
      <c r="G2789">
        <v>456</v>
      </c>
    </row>
    <row r="2790" spans="1:7" x14ac:dyDescent="0.25">
      <c r="A2790" t="str">
        <f t="shared" si="43"/>
        <v>WomenRecurveSeniorWA 50m (Compound)</v>
      </c>
      <c r="B2790">
        <v>1</v>
      </c>
      <c r="C2790" t="s">
        <v>1</v>
      </c>
      <c r="D2790" t="s">
        <v>4</v>
      </c>
      <c r="E2790" t="s">
        <v>51</v>
      </c>
      <c r="F2790" t="s">
        <v>59</v>
      </c>
      <c r="G2790">
        <v>139</v>
      </c>
    </row>
    <row r="2791" spans="1:7" x14ac:dyDescent="0.25">
      <c r="A2791" t="str">
        <f t="shared" si="43"/>
        <v>WomenRecurveSeniorWA 50m (Compound)</v>
      </c>
      <c r="B2791">
        <v>2</v>
      </c>
      <c r="C2791" t="s">
        <v>1</v>
      </c>
      <c r="D2791" t="s">
        <v>4</v>
      </c>
      <c r="E2791" t="s">
        <v>51</v>
      </c>
      <c r="F2791" t="s">
        <v>59</v>
      </c>
      <c r="G2791">
        <v>202</v>
      </c>
    </row>
    <row r="2792" spans="1:7" x14ac:dyDescent="0.25">
      <c r="A2792" t="str">
        <f t="shared" si="43"/>
        <v>WomenRecurveSeniorWA 50m (Compound)</v>
      </c>
      <c r="B2792">
        <v>3</v>
      </c>
      <c r="C2792" t="s">
        <v>1</v>
      </c>
      <c r="D2792" t="s">
        <v>4</v>
      </c>
      <c r="E2792" t="s">
        <v>51</v>
      </c>
      <c r="F2792" t="s">
        <v>59</v>
      </c>
      <c r="G2792">
        <v>280</v>
      </c>
    </row>
    <row r="2793" spans="1:7" x14ac:dyDescent="0.25">
      <c r="A2793" t="str">
        <f t="shared" si="43"/>
        <v>WomenRecurveSeniorMetric 80-40</v>
      </c>
      <c r="B2793">
        <v>1</v>
      </c>
      <c r="C2793" t="s">
        <v>1</v>
      </c>
      <c r="D2793" t="s">
        <v>4</v>
      </c>
      <c r="E2793" t="s">
        <v>51</v>
      </c>
      <c r="F2793" t="s">
        <v>60</v>
      </c>
      <c r="G2793">
        <v>208</v>
      </c>
    </row>
    <row r="2794" spans="1:7" x14ac:dyDescent="0.25">
      <c r="A2794" t="str">
        <f t="shared" si="43"/>
        <v>WomenRecurveSeniorMetric 80-40</v>
      </c>
      <c r="B2794">
        <v>2</v>
      </c>
      <c r="C2794" t="s">
        <v>1</v>
      </c>
      <c r="D2794" t="s">
        <v>4</v>
      </c>
      <c r="E2794" t="s">
        <v>51</v>
      </c>
      <c r="F2794" t="s">
        <v>60</v>
      </c>
      <c r="G2794">
        <v>286</v>
      </c>
    </row>
    <row r="2795" spans="1:7" x14ac:dyDescent="0.25">
      <c r="A2795" t="str">
        <f t="shared" si="43"/>
        <v>WomenRecurveSeniorMetric 80-30</v>
      </c>
      <c r="B2795">
        <v>1</v>
      </c>
      <c r="C2795" t="s">
        <v>1</v>
      </c>
      <c r="D2795" t="s">
        <v>4</v>
      </c>
      <c r="E2795" t="s">
        <v>51</v>
      </c>
      <c r="F2795" t="s">
        <v>61</v>
      </c>
      <c r="G2795">
        <v>316</v>
      </c>
    </row>
    <row r="2796" spans="1:7" x14ac:dyDescent="0.25">
      <c r="A2796" t="str">
        <f t="shared" si="43"/>
        <v>WomenRecurveU21York</v>
      </c>
      <c r="B2796">
        <v>1</v>
      </c>
      <c r="C2796" t="s">
        <v>1</v>
      </c>
      <c r="D2796" t="s">
        <v>4</v>
      </c>
      <c r="E2796" t="s">
        <v>5</v>
      </c>
      <c r="F2796" t="s">
        <v>3</v>
      </c>
      <c r="G2796">
        <v>144</v>
      </c>
    </row>
    <row r="2797" spans="1:7" x14ac:dyDescent="0.25">
      <c r="A2797" t="str">
        <f t="shared" si="43"/>
        <v>WomenRecurveU21York</v>
      </c>
      <c r="B2797">
        <v>2</v>
      </c>
      <c r="C2797" t="s">
        <v>1</v>
      </c>
      <c r="D2797" t="s">
        <v>4</v>
      </c>
      <c r="E2797" t="s">
        <v>5</v>
      </c>
      <c r="F2797" t="s">
        <v>3</v>
      </c>
      <c r="G2797">
        <v>217</v>
      </c>
    </row>
    <row r="2798" spans="1:7" x14ac:dyDescent="0.25">
      <c r="A2798" t="str">
        <f t="shared" si="43"/>
        <v>WomenRecurveU21York</v>
      </c>
      <c r="B2798">
        <v>3</v>
      </c>
      <c r="C2798" t="s">
        <v>1</v>
      </c>
      <c r="D2798" t="s">
        <v>4</v>
      </c>
      <c r="E2798" t="s">
        <v>5</v>
      </c>
      <c r="F2798" t="s">
        <v>3</v>
      </c>
      <c r="G2798">
        <v>317</v>
      </c>
    </row>
    <row r="2799" spans="1:7" x14ac:dyDescent="0.25">
      <c r="A2799" t="str">
        <f t="shared" si="43"/>
        <v>WomenRecurveU21York</v>
      </c>
      <c r="B2799">
        <v>4</v>
      </c>
      <c r="C2799" t="s">
        <v>1</v>
      </c>
      <c r="D2799" t="s">
        <v>4</v>
      </c>
      <c r="E2799" t="s">
        <v>5</v>
      </c>
      <c r="F2799" t="s">
        <v>3</v>
      </c>
      <c r="G2799">
        <v>442</v>
      </c>
    </row>
    <row r="2800" spans="1:7" x14ac:dyDescent="0.25">
      <c r="A2800" t="str">
        <f t="shared" si="43"/>
        <v>WomenRecurveU21York</v>
      </c>
      <c r="B2800">
        <v>5</v>
      </c>
      <c r="C2800" t="s">
        <v>1</v>
      </c>
      <c r="D2800" t="s">
        <v>4</v>
      </c>
      <c r="E2800" t="s">
        <v>5</v>
      </c>
      <c r="F2800" t="s">
        <v>3</v>
      </c>
      <c r="G2800">
        <v>587</v>
      </c>
    </row>
    <row r="2801" spans="1:7" x14ac:dyDescent="0.25">
      <c r="A2801" t="str">
        <f t="shared" si="43"/>
        <v>WomenRecurveU21York</v>
      </c>
      <c r="B2801">
        <v>6</v>
      </c>
      <c r="C2801" t="s">
        <v>1</v>
      </c>
      <c r="D2801" t="s">
        <v>4</v>
      </c>
      <c r="E2801" t="s">
        <v>5</v>
      </c>
      <c r="F2801" t="s">
        <v>3</v>
      </c>
      <c r="G2801">
        <v>737</v>
      </c>
    </row>
    <row r="2802" spans="1:7" x14ac:dyDescent="0.25">
      <c r="A2802" t="str">
        <f t="shared" si="43"/>
        <v>WomenRecurveU21York</v>
      </c>
      <c r="B2802">
        <v>7</v>
      </c>
      <c r="C2802" t="s">
        <v>1</v>
      </c>
      <c r="D2802" t="s">
        <v>4</v>
      </c>
      <c r="E2802" t="s">
        <v>5</v>
      </c>
      <c r="F2802" t="s">
        <v>3</v>
      </c>
      <c r="G2802">
        <v>877</v>
      </c>
    </row>
    <row r="2803" spans="1:7" x14ac:dyDescent="0.25">
      <c r="A2803" t="str">
        <f t="shared" si="43"/>
        <v>WomenRecurveU21York</v>
      </c>
      <c r="B2803">
        <v>8</v>
      </c>
      <c r="C2803" t="s">
        <v>1</v>
      </c>
      <c r="D2803" t="s">
        <v>4</v>
      </c>
      <c r="E2803" t="s">
        <v>5</v>
      </c>
      <c r="F2803" t="s">
        <v>3</v>
      </c>
      <c r="G2803">
        <v>997</v>
      </c>
    </row>
    <row r="2804" spans="1:7" x14ac:dyDescent="0.25">
      <c r="A2804" t="str">
        <f t="shared" si="43"/>
        <v>WomenRecurveU21York</v>
      </c>
      <c r="B2804">
        <v>9</v>
      </c>
      <c r="C2804" t="s">
        <v>1</v>
      </c>
      <c r="D2804" t="s">
        <v>4</v>
      </c>
      <c r="E2804" t="s">
        <v>5</v>
      </c>
      <c r="F2804" t="s">
        <v>3</v>
      </c>
      <c r="G2804">
        <v>1092</v>
      </c>
    </row>
    <row r="2805" spans="1:7" x14ac:dyDescent="0.25">
      <c r="A2805" t="str">
        <f t="shared" si="43"/>
        <v>WomenRecurveU21Hereford / Bristol I</v>
      </c>
      <c r="B2805">
        <v>1</v>
      </c>
      <c r="C2805" t="s">
        <v>1</v>
      </c>
      <c r="D2805" t="s">
        <v>4</v>
      </c>
      <c r="E2805" t="s">
        <v>5</v>
      </c>
      <c r="F2805" t="s">
        <v>52</v>
      </c>
      <c r="G2805">
        <v>237</v>
      </c>
    </row>
    <row r="2806" spans="1:7" x14ac:dyDescent="0.25">
      <c r="A2806" t="str">
        <f t="shared" si="43"/>
        <v>WomenRecurveU21Hereford / Bristol I</v>
      </c>
      <c r="B2806">
        <v>2</v>
      </c>
      <c r="C2806" t="s">
        <v>1</v>
      </c>
      <c r="D2806" t="s">
        <v>4</v>
      </c>
      <c r="E2806" t="s">
        <v>5</v>
      </c>
      <c r="F2806" t="s">
        <v>52</v>
      </c>
      <c r="G2806">
        <v>344</v>
      </c>
    </row>
    <row r="2807" spans="1:7" x14ac:dyDescent="0.25">
      <c r="A2807" t="str">
        <f t="shared" si="43"/>
        <v>WomenRecurveU21Hereford / Bristol I</v>
      </c>
      <c r="B2807">
        <v>3</v>
      </c>
      <c r="C2807" t="s">
        <v>1</v>
      </c>
      <c r="D2807" t="s">
        <v>4</v>
      </c>
      <c r="E2807" t="s">
        <v>5</v>
      </c>
      <c r="F2807" t="s">
        <v>52</v>
      </c>
      <c r="G2807">
        <v>476</v>
      </c>
    </row>
    <row r="2808" spans="1:7" x14ac:dyDescent="0.25">
      <c r="A2808" t="str">
        <f t="shared" si="43"/>
        <v>WomenRecurveU21Hereford / Bristol I</v>
      </c>
      <c r="B2808">
        <v>4</v>
      </c>
      <c r="C2808" t="s">
        <v>1</v>
      </c>
      <c r="D2808" t="s">
        <v>4</v>
      </c>
      <c r="E2808" t="s">
        <v>5</v>
      </c>
      <c r="F2808" t="s">
        <v>52</v>
      </c>
      <c r="G2808">
        <v>625</v>
      </c>
    </row>
    <row r="2809" spans="1:7" x14ac:dyDescent="0.25">
      <c r="A2809" t="str">
        <f t="shared" si="43"/>
        <v>WomenRecurveU21Hereford / Bristol I</v>
      </c>
      <c r="B2809">
        <v>5</v>
      </c>
      <c r="C2809" t="s">
        <v>1</v>
      </c>
      <c r="D2809" t="s">
        <v>4</v>
      </c>
      <c r="E2809" t="s">
        <v>5</v>
      </c>
      <c r="F2809" t="s">
        <v>52</v>
      </c>
      <c r="G2809">
        <v>774</v>
      </c>
    </row>
    <row r="2810" spans="1:7" x14ac:dyDescent="0.25">
      <c r="A2810" t="str">
        <f t="shared" si="43"/>
        <v>WomenRecurveU21Hereford / Bristol I</v>
      </c>
      <c r="B2810">
        <v>6</v>
      </c>
      <c r="C2810" t="s">
        <v>1</v>
      </c>
      <c r="D2810" t="s">
        <v>4</v>
      </c>
      <c r="E2810" t="s">
        <v>5</v>
      </c>
      <c r="F2810" t="s">
        <v>52</v>
      </c>
      <c r="G2810">
        <v>909</v>
      </c>
    </row>
    <row r="2811" spans="1:7" x14ac:dyDescent="0.25">
      <c r="A2811" t="str">
        <f t="shared" si="43"/>
        <v>WomenRecurveU21Hereford / Bristol I</v>
      </c>
      <c r="B2811">
        <v>7</v>
      </c>
      <c r="C2811" t="s">
        <v>1</v>
      </c>
      <c r="D2811" t="s">
        <v>4</v>
      </c>
      <c r="E2811" t="s">
        <v>5</v>
      </c>
      <c r="F2811" t="s">
        <v>52</v>
      </c>
      <c r="G2811">
        <v>1023</v>
      </c>
    </row>
    <row r="2812" spans="1:7" x14ac:dyDescent="0.25">
      <c r="A2812" t="str">
        <f t="shared" si="43"/>
        <v>WomenRecurveU21Hereford / Bristol I</v>
      </c>
      <c r="B2812">
        <v>8</v>
      </c>
      <c r="C2812" t="s">
        <v>1</v>
      </c>
      <c r="D2812" t="s">
        <v>4</v>
      </c>
      <c r="E2812" t="s">
        <v>5</v>
      </c>
      <c r="F2812" t="s">
        <v>52</v>
      </c>
      <c r="G2812">
        <v>1113</v>
      </c>
    </row>
    <row r="2813" spans="1:7" x14ac:dyDescent="0.25">
      <c r="A2813" t="str">
        <f t="shared" si="43"/>
        <v>WomenRecurveU21Hereford / Bristol I</v>
      </c>
      <c r="B2813">
        <v>9</v>
      </c>
      <c r="C2813" t="s">
        <v>1</v>
      </c>
      <c r="D2813" t="s">
        <v>4</v>
      </c>
      <c r="E2813" t="s">
        <v>5</v>
      </c>
      <c r="F2813" t="s">
        <v>52</v>
      </c>
      <c r="G2813">
        <v>1183</v>
      </c>
    </row>
    <row r="2814" spans="1:7" x14ac:dyDescent="0.25">
      <c r="A2814" t="str">
        <f t="shared" si="43"/>
        <v>WomenRecurveU21Bristol II</v>
      </c>
      <c r="B2814">
        <v>1</v>
      </c>
      <c r="C2814" t="s">
        <v>1</v>
      </c>
      <c r="D2814" t="s">
        <v>4</v>
      </c>
      <c r="E2814" t="s">
        <v>5</v>
      </c>
      <c r="F2814" t="s">
        <v>7</v>
      </c>
      <c r="G2814">
        <v>365</v>
      </c>
    </row>
    <row r="2815" spans="1:7" x14ac:dyDescent="0.25">
      <c r="A2815" t="str">
        <f t="shared" si="43"/>
        <v>WomenRecurveU21Bristol II</v>
      </c>
      <c r="B2815">
        <v>2</v>
      </c>
      <c r="C2815" t="s">
        <v>1</v>
      </c>
      <c r="D2815" t="s">
        <v>4</v>
      </c>
      <c r="E2815" t="s">
        <v>5</v>
      </c>
      <c r="F2815" t="s">
        <v>7</v>
      </c>
      <c r="G2815">
        <v>504</v>
      </c>
    </row>
    <row r="2816" spans="1:7" x14ac:dyDescent="0.25">
      <c r="A2816" t="str">
        <f t="shared" si="43"/>
        <v>WomenRecurveU21Bristol II</v>
      </c>
      <c r="B2816">
        <v>3</v>
      </c>
      <c r="C2816" t="s">
        <v>1</v>
      </c>
      <c r="D2816" t="s">
        <v>4</v>
      </c>
      <c r="E2816" t="s">
        <v>5</v>
      </c>
      <c r="F2816" t="s">
        <v>7</v>
      </c>
      <c r="G2816">
        <v>657</v>
      </c>
    </row>
    <row r="2817" spans="1:7" x14ac:dyDescent="0.25">
      <c r="A2817" t="str">
        <f t="shared" si="43"/>
        <v>WomenRecurveU21Bristol II</v>
      </c>
      <c r="B2817">
        <v>4</v>
      </c>
      <c r="C2817" t="s">
        <v>1</v>
      </c>
      <c r="D2817" t="s">
        <v>4</v>
      </c>
      <c r="E2817" t="s">
        <v>5</v>
      </c>
      <c r="F2817" t="s">
        <v>7</v>
      </c>
      <c r="G2817">
        <v>808</v>
      </c>
    </row>
    <row r="2818" spans="1:7" x14ac:dyDescent="0.25">
      <c r="A2818" t="str">
        <f t="shared" ref="A2818:A2881" si="44">C2818&amp;D2818&amp;E2818&amp;F2818</f>
        <v>WomenRecurveU21Bristol III</v>
      </c>
      <c r="B2818">
        <v>1</v>
      </c>
      <c r="C2818" t="s">
        <v>1</v>
      </c>
      <c r="D2818" t="s">
        <v>4</v>
      </c>
      <c r="E2818" t="s">
        <v>5</v>
      </c>
      <c r="F2818" t="s">
        <v>8</v>
      </c>
      <c r="G2818">
        <v>509</v>
      </c>
    </row>
    <row r="2819" spans="1:7" x14ac:dyDescent="0.25">
      <c r="A2819" t="str">
        <f t="shared" si="44"/>
        <v>WomenRecurveU21Bristol III</v>
      </c>
      <c r="B2819">
        <v>2</v>
      </c>
      <c r="C2819" t="s">
        <v>1</v>
      </c>
      <c r="D2819" t="s">
        <v>4</v>
      </c>
      <c r="E2819" t="s">
        <v>5</v>
      </c>
      <c r="F2819" t="s">
        <v>8</v>
      </c>
      <c r="G2819">
        <v>660</v>
      </c>
    </row>
    <row r="2820" spans="1:7" x14ac:dyDescent="0.25">
      <c r="A2820" t="str">
        <f t="shared" si="44"/>
        <v>WomenRecurveU21Bristol III</v>
      </c>
      <c r="B2820">
        <v>3</v>
      </c>
      <c r="C2820" t="s">
        <v>1</v>
      </c>
      <c r="D2820" t="s">
        <v>4</v>
      </c>
      <c r="E2820" t="s">
        <v>5</v>
      </c>
      <c r="F2820" t="s">
        <v>8</v>
      </c>
      <c r="G2820">
        <v>808</v>
      </c>
    </row>
    <row r="2821" spans="1:7" x14ac:dyDescent="0.25">
      <c r="A2821" t="str">
        <f t="shared" si="44"/>
        <v>WomenRecurveU21Bristol IV</v>
      </c>
      <c r="B2821">
        <v>1</v>
      </c>
      <c r="C2821" t="s">
        <v>1</v>
      </c>
      <c r="D2821" t="s">
        <v>4</v>
      </c>
      <c r="E2821" t="s">
        <v>5</v>
      </c>
      <c r="F2821" t="s">
        <v>9</v>
      </c>
      <c r="G2821">
        <v>698</v>
      </c>
    </row>
    <row r="2822" spans="1:7" x14ac:dyDescent="0.25">
      <c r="A2822" t="str">
        <f t="shared" si="44"/>
        <v>WomenRecurveU21Bristol IV</v>
      </c>
      <c r="B2822">
        <v>2</v>
      </c>
      <c r="C2822" t="s">
        <v>1</v>
      </c>
      <c r="D2822" t="s">
        <v>4</v>
      </c>
      <c r="E2822" t="s">
        <v>5</v>
      </c>
      <c r="F2822" t="s">
        <v>9</v>
      </c>
      <c r="G2822">
        <v>841</v>
      </c>
    </row>
    <row r="2823" spans="1:7" x14ac:dyDescent="0.25">
      <c r="A2823" t="str">
        <f t="shared" si="44"/>
        <v>WomenRecurveU21Bristol V</v>
      </c>
      <c r="B2823">
        <v>1</v>
      </c>
      <c r="C2823" t="s">
        <v>1</v>
      </c>
      <c r="D2823" t="s">
        <v>4</v>
      </c>
      <c r="E2823" t="s">
        <v>5</v>
      </c>
      <c r="F2823" t="s">
        <v>10</v>
      </c>
      <c r="G2823">
        <v>921</v>
      </c>
    </row>
    <row r="2824" spans="1:7" x14ac:dyDescent="0.25">
      <c r="A2824" t="str">
        <f t="shared" si="44"/>
        <v>WomenRecurveU21St. George</v>
      </c>
      <c r="B2824">
        <v>1</v>
      </c>
      <c r="C2824" t="s">
        <v>1</v>
      </c>
      <c r="D2824" t="s">
        <v>4</v>
      </c>
      <c r="E2824" t="s">
        <v>5</v>
      </c>
      <c r="F2824" t="s">
        <v>115</v>
      </c>
      <c r="G2824">
        <v>132</v>
      </c>
    </row>
    <row r="2825" spans="1:7" x14ac:dyDescent="0.25">
      <c r="A2825" t="str">
        <f t="shared" si="44"/>
        <v>WomenRecurveU21St. George</v>
      </c>
      <c r="B2825">
        <v>2</v>
      </c>
      <c r="C2825" t="s">
        <v>1</v>
      </c>
      <c r="D2825" t="s">
        <v>4</v>
      </c>
      <c r="E2825" t="s">
        <v>5</v>
      </c>
      <c r="F2825" t="s">
        <v>115</v>
      </c>
      <c r="G2825">
        <v>196</v>
      </c>
    </row>
    <row r="2826" spans="1:7" x14ac:dyDescent="0.25">
      <c r="A2826" t="str">
        <f t="shared" si="44"/>
        <v>WomenRecurveU21St. George</v>
      </c>
      <c r="B2826">
        <v>3</v>
      </c>
      <c r="C2826" t="s">
        <v>1</v>
      </c>
      <c r="D2826" t="s">
        <v>4</v>
      </c>
      <c r="E2826" t="s">
        <v>5</v>
      </c>
      <c r="F2826" t="s">
        <v>115</v>
      </c>
      <c r="G2826">
        <v>280</v>
      </c>
    </row>
    <row r="2827" spans="1:7" x14ac:dyDescent="0.25">
      <c r="A2827" t="str">
        <f t="shared" si="44"/>
        <v>WomenRecurveU21St. George</v>
      </c>
      <c r="B2827">
        <v>4</v>
      </c>
      <c r="C2827" t="s">
        <v>1</v>
      </c>
      <c r="D2827" t="s">
        <v>4</v>
      </c>
      <c r="E2827" t="s">
        <v>5</v>
      </c>
      <c r="F2827" t="s">
        <v>115</v>
      </c>
      <c r="G2827">
        <v>381</v>
      </c>
    </row>
    <row r="2828" spans="1:7" x14ac:dyDescent="0.25">
      <c r="A2828" t="str">
        <f t="shared" si="44"/>
        <v>WomenRecurveU21St. George</v>
      </c>
      <c r="B2828">
        <v>5</v>
      </c>
      <c r="C2828" t="s">
        <v>1</v>
      </c>
      <c r="D2828" t="s">
        <v>4</v>
      </c>
      <c r="E2828" t="s">
        <v>5</v>
      </c>
      <c r="F2828" t="s">
        <v>115</v>
      </c>
      <c r="G2828">
        <v>492</v>
      </c>
    </row>
    <row r="2829" spans="1:7" x14ac:dyDescent="0.25">
      <c r="A2829" t="str">
        <f t="shared" si="44"/>
        <v>WomenRecurveU21St. George</v>
      </c>
      <c r="B2829">
        <v>6</v>
      </c>
      <c r="C2829" t="s">
        <v>1</v>
      </c>
      <c r="D2829" t="s">
        <v>4</v>
      </c>
      <c r="E2829" t="s">
        <v>5</v>
      </c>
      <c r="F2829" t="s">
        <v>115</v>
      </c>
      <c r="G2829">
        <v>600</v>
      </c>
    </row>
    <row r="2830" spans="1:7" x14ac:dyDescent="0.25">
      <c r="A2830" t="str">
        <f t="shared" si="44"/>
        <v>WomenRecurveU21Albion / Long Windsor</v>
      </c>
      <c r="B2830">
        <v>1</v>
      </c>
      <c r="C2830" t="s">
        <v>1</v>
      </c>
      <c r="D2830" t="s">
        <v>4</v>
      </c>
      <c r="E2830" t="s">
        <v>5</v>
      </c>
      <c r="F2830" t="s">
        <v>128</v>
      </c>
      <c r="G2830">
        <v>208</v>
      </c>
    </row>
    <row r="2831" spans="1:7" x14ac:dyDescent="0.25">
      <c r="A2831" t="str">
        <f t="shared" si="44"/>
        <v>WomenRecurveU21Albion / Long Windsor</v>
      </c>
      <c r="B2831">
        <v>2</v>
      </c>
      <c r="C2831" t="s">
        <v>1</v>
      </c>
      <c r="D2831" t="s">
        <v>4</v>
      </c>
      <c r="E2831" t="s">
        <v>5</v>
      </c>
      <c r="F2831" t="s">
        <v>128</v>
      </c>
      <c r="G2831">
        <v>297</v>
      </c>
    </row>
    <row r="2832" spans="1:7" x14ac:dyDescent="0.25">
      <c r="A2832" t="str">
        <f t="shared" si="44"/>
        <v>WomenRecurveU21Albion / Long Windsor</v>
      </c>
      <c r="B2832">
        <v>3</v>
      </c>
      <c r="C2832" t="s">
        <v>1</v>
      </c>
      <c r="D2832" t="s">
        <v>4</v>
      </c>
      <c r="E2832" t="s">
        <v>5</v>
      </c>
      <c r="F2832" t="s">
        <v>128</v>
      </c>
      <c r="G2832">
        <v>402</v>
      </c>
    </row>
    <row r="2833" spans="1:7" x14ac:dyDescent="0.25">
      <c r="A2833" t="str">
        <f t="shared" si="44"/>
        <v>WomenRecurveU21Albion / Long Windsor</v>
      </c>
      <c r="B2833">
        <v>4</v>
      </c>
      <c r="C2833" t="s">
        <v>1</v>
      </c>
      <c r="D2833" t="s">
        <v>4</v>
      </c>
      <c r="E2833" t="s">
        <v>5</v>
      </c>
      <c r="F2833" t="s">
        <v>128</v>
      </c>
      <c r="G2833">
        <v>514</v>
      </c>
    </row>
    <row r="2834" spans="1:7" x14ac:dyDescent="0.25">
      <c r="A2834" t="str">
        <f t="shared" si="44"/>
        <v>WomenRecurveU21Albion / Long Windsor</v>
      </c>
      <c r="B2834">
        <v>5</v>
      </c>
      <c r="C2834" t="s">
        <v>1</v>
      </c>
      <c r="D2834" t="s">
        <v>4</v>
      </c>
      <c r="E2834" t="s">
        <v>5</v>
      </c>
      <c r="F2834" t="s">
        <v>128</v>
      </c>
      <c r="G2834">
        <v>622</v>
      </c>
    </row>
    <row r="2835" spans="1:7" x14ac:dyDescent="0.25">
      <c r="A2835" t="str">
        <f t="shared" si="44"/>
        <v>WomenRecurveU21Albion / Long Windsor</v>
      </c>
      <c r="B2835">
        <v>6</v>
      </c>
      <c r="C2835" t="s">
        <v>1</v>
      </c>
      <c r="D2835" t="s">
        <v>4</v>
      </c>
      <c r="E2835" t="s">
        <v>5</v>
      </c>
      <c r="F2835" t="s">
        <v>128</v>
      </c>
      <c r="G2835">
        <v>717</v>
      </c>
    </row>
    <row r="2836" spans="1:7" x14ac:dyDescent="0.25">
      <c r="A2836" t="str">
        <f t="shared" si="44"/>
        <v>WomenRecurveU21Windsor</v>
      </c>
      <c r="B2836">
        <v>1</v>
      </c>
      <c r="C2836" t="s">
        <v>1</v>
      </c>
      <c r="D2836" t="s">
        <v>4</v>
      </c>
      <c r="E2836" t="s">
        <v>5</v>
      </c>
      <c r="F2836" t="s">
        <v>11</v>
      </c>
      <c r="G2836">
        <v>308</v>
      </c>
    </row>
    <row r="2837" spans="1:7" x14ac:dyDescent="0.25">
      <c r="A2837" t="str">
        <f t="shared" si="44"/>
        <v>WomenRecurveU21Windsor</v>
      </c>
      <c r="B2837">
        <v>2</v>
      </c>
      <c r="C2837" t="s">
        <v>1</v>
      </c>
      <c r="D2837" t="s">
        <v>4</v>
      </c>
      <c r="E2837" t="s">
        <v>5</v>
      </c>
      <c r="F2837" t="s">
        <v>11</v>
      </c>
      <c r="G2837">
        <v>416</v>
      </c>
    </row>
    <row r="2838" spans="1:7" x14ac:dyDescent="0.25">
      <c r="A2838" t="str">
        <f t="shared" si="44"/>
        <v>WomenRecurveU21Windsor</v>
      </c>
      <c r="B2838">
        <v>3</v>
      </c>
      <c r="C2838" t="s">
        <v>1</v>
      </c>
      <c r="D2838" t="s">
        <v>4</v>
      </c>
      <c r="E2838" t="s">
        <v>5</v>
      </c>
      <c r="F2838" t="s">
        <v>11</v>
      </c>
      <c r="G2838">
        <v>531</v>
      </c>
    </row>
    <row r="2839" spans="1:7" x14ac:dyDescent="0.25">
      <c r="A2839" t="str">
        <f t="shared" si="44"/>
        <v>WomenRecurveU21Windsor</v>
      </c>
      <c r="B2839">
        <v>4</v>
      </c>
      <c r="C2839" t="s">
        <v>1</v>
      </c>
      <c r="D2839" t="s">
        <v>4</v>
      </c>
      <c r="E2839" t="s">
        <v>5</v>
      </c>
      <c r="F2839" t="s">
        <v>11</v>
      </c>
      <c r="G2839">
        <v>639</v>
      </c>
    </row>
    <row r="2840" spans="1:7" x14ac:dyDescent="0.25">
      <c r="A2840" t="str">
        <f t="shared" si="44"/>
        <v>WomenRecurveU21Windsor 50</v>
      </c>
      <c r="B2840">
        <v>1</v>
      </c>
      <c r="C2840" t="s">
        <v>1</v>
      </c>
      <c r="D2840" t="s">
        <v>4</v>
      </c>
      <c r="E2840" t="s">
        <v>5</v>
      </c>
      <c r="F2840" t="s">
        <v>12</v>
      </c>
      <c r="G2840">
        <v>428</v>
      </c>
    </row>
    <row r="2841" spans="1:7" x14ac:dyDescent="0.25">
      <c r="A2841" t="str">
        <f t="shared" si="44"/>
        <v>WomenRecurveU21Windsor 50</v>
      </c>
      <c r="B2841">
        <v>2</v>
      </c>
      <c r="C2841" t="s">
        <v>1</v>
      </c>
      <c r="D2841" t="s">
        <v>4</v>
      </c>
      <c r="E2841" t="s">
        <v>5</v>
      </c>
      <c r="F2841" t="s">
        <v>12</v>
      </c>
      <c r="G2841">
        <v>540</v>
      </c>
    </row>
    <row r="2842" spans="1:7" x14ac:dyDescent="0.25">
      <c r="A2842" t="str">
        <f t="shared" si="44"/>
        <v>WomenRecurveU21Windsor 50</v>
      </c>
      <c r="B2842">
        <v>3</v>
      </c>
      <c r="C2842" t="s">
        <v>1</v>
      </c>
      <c r="D2842" t="s">
        <v>4</v>
      </c>
      <c r="E2842" t="s">
        <v>5</v>
      </c>
      <c r="F2842" t="s">
        <v>12</v>
      </c>
      <c r="G2842">
        <v>646</v>
      </c>
    </row>
    <row r="2843" spans="1:7" x14ac:dyDescent="0.25">
      <c r="A2843" t="str">
        <f t="shared" si="44"/>
        <v>WomenRecurveU21Windsor 40</v>
      </c>
      <c r="B2843">
        <v>1</v>
      </c>
      <c r="C2843" t="s">
        <v>1</v>
      </c>
      <c r="D2843" t="s">
        <v>4</v>
      </c>
      <c r="E2843" t="s">
        <v>5</v>
      </c>
      <c r="F2843" t="s">
        <v>13</v>
      </c>
      <c r="G2843">
        <v>580</v>
      </c>
    </row>
    <row r="2844" spans="1:7" x14ac:dyDescent="0.25">
      <c r="A2844" t="str">
        <f t="shared" si="44"/>
        <v>WomenRecurveU21Windsor 40</v>
      </c>
      <c r="B2844">
        <v>2</v>
      </c>
      <c r="C2844" t="s">
        <v>1</v>
      </c>
      <c r="D2844" t="s">
        <v>4</v>
      </c>
      <c r="E2844" t="s">
        <v>5</v>
      </c>
      <c r="F2844" t="s">
        <v>13</v>
      </c>
      <c r="G2844">
        <v>679</v>
      </c>
    </row>
    <row r="2845" spans="1:7" x14ac:dyDescent="0.25">
      <c r="A2845" t="str">
        <f t="shared" si="44"/>
        <v>WomenRecurveU21Windsor 30</v>
      </c>
      <c r="B2845">
        <v>1</v>
      </c>
      <c r="C2845" t="s">
        <v>1</v>
      </c>
      <c r="D2845" t="s">
        <v>4</v>
      </c>
      <c r="E2845" t="s">
        <v>5</v>
      </c>
      <c r="F2845" t="s">
        <v>14</v>
      </c>
      <c r="G2845">
        <v>749</v>
      </c>
    </row>
    <row r="2846" spans="1:7" x14ac:dyDescent="0.25">
      <c r="A2846" t="str">
        <f t="shared" si="44"/>
        <v>WomenRecurveU21New Western</v>
      </c>
      <c r="B2846">
        <v>1</v>
      </c>
      <c r="C2846" t="s">
        <v>1</v>
      </c>
      <c r="D2846" t="s">
        <v>4</v>
      </c>
      <c r="E2846" t="s">
        <v>5</v>
      </c>
      <c r="F2846" t="s">
        <v>15</v>
      </c>
      <c r="G2846">
        <v>82</v>
      </c>
    </row>
    <row r="2847" spans="1:7" x14ac:dyDescent="0.25">
      <c r="A2847" t="str">
        <f t="shared" si="44"/>
        <v>WomenRecurveU21New Western</v>
      </c>
      <c r="B2847">
        <v>2</v>
      </c>
      <c r="C2847" t="s">
        <v>1</v>
      </c>
      <c r="D2847" t="s">
        <v>4</v>
      </c>
      <c r="E2847" t="s">
        <v>5</v>
      </c>
      <c r="F2847" t="s">
        <v>15</v>
      </c>
      <c r="G2847">
        <v>126</v>
      </c>
    </row>
    <row r="2848" spans="1:7" x14ac:dyDescent="0.25">
      <c r="A2848" t="str">
        <f t="shared" si="44"/>
        <v>WomenRecurveU21New Western</v>
      </c>
      <c r="B2848">
        <v>3</v>
      </c>
      <c r="C2848" t="s">
        <v>1</v>
      </c>
      <c r="D2848" t="s">
        <v>4</v>
      </c>
      <c r="E2848" t="s">
        <v>5</v>
      </c>
      <c r="F2848" t="s">
        <v>15</v>
      </c>
      <c r="G2848">
        <v>187</v>
      </c>
    </row>
    <row r="2849" spans="1:7" x14ac:dyDescent="0.25">
      <c r="A2849" t="str">
        <f t="shared" si="44"/>
        <v>WomenRecurveU21New Western</v>
      </c>
      <c r="B2849">
        <v>4</v>
      </c>
      <c r="C2849" t="s">
        <v>1</v>
      </c>
      <c r="D2849" t="s">
        <v>4</v>
      </c>
      <c r="E2849" t="s">
        <v>5</v>
      </c>
      <c r="F2849" t="s">
        <v>15</v>
      </c>
      <c r="G2849">
        <v>269</v>
      </c>
    </row>
    <row r="2850" spans="1:7" x14ac:dyDescent="0.25">
      <c r="A2850" t="str">
        <f t="shared" si="44"/>
        <v>WomenRecurveU21New Western</v>
      </c>
      <c r="B2850">
        <v>5</v>
      </c>
      <c r="C2850" t="s">
        <v>1</v>
      </c>
      <c r="D2850" t="s">
        <v>4</v>
      </c>
      <c r="E2850" t="s">
        <v>5</v>
      </c>
      <c r="F2850" t="s">
        <v>15</v>
      </c>
      <c r="G2850">
        <v>366</v>
      </c>
    </row>
    <row r="2851" spans="1:7" x14ac:dyDescent="0.25">
      <c r="A2851" t="str">
        <f t="shared" si="44"/>
        <v>WomenRecurveU21New Western</v>
      </c>
      <c r="B2851">
        <v>6</v>
      </c>
      <c r="C2851" t="s">
        <v>1</v>
      </c>
      <c r="D2851" t="s">
        <v>4</v>
      </c>
      <c r="E2851" t="s">
        <v>5</v>
      </c>
      <c r="F2851" t="s">
        <v>15</v>
      </c>
      <c r="G2851">
        <v>470</v>
      </c>
    </row>
    <row r="2852" spans="1:7" x14ac:dyDescent="0.25">
      <c r="A2852" t="str">
        <f t="shared" si="44"/>
        <v>WomenRecurveU21Long Western</v>
      </c>
      <c r="B2852">
        <v>1</v>
      </c>
      <c r="C2852" t="s">
        <v>1</v>
      </c>
      <c r="D2852" t="s">
        <v>4</v>
      </c>
      <c r="E2852" t="s">
        <v>5</v>
      </c>
      <c r="F2852" t="s">
        <v>16</v>
      </c>
      <c r="G2852">
        <v>146</v>
      </c>
    </row>
    <row r="2853" spans="1:7" x14ac:dyDescent="0.25">
      <c r="A2853" t="str">
        <f t="shared" si="44"/>
        <v>WomenRecurveU21Long Western</v>
      </c>
      <c r="B2853">
        <v>2</v>
      </c>
      <c r="C2853" t="s">
        <v>1</v>
      </c>
      <c r="D2853" t="s">
        <v>4</v>
      </c>
      <c r="E2853" t="s">
        <v>5</v>
      </c>
      <c r="F2853" t="s">
        <v>16</v>
      </c>
      <c r="G2853">
        <v>215</v>
      </c>
    </row>
    <row r="2854" spans="1:7" x14ac:dyDescent="0.25">
      <c r="A2854" t="str">
        <f t="shared" si="44"/>
        <v>WomenRecurveU21Long Western</v>
      </c>
      <c r="B2854">
        <v>3</v>
      </c>
      <c r="C2854" t="s">
        <v>1</v>
      </c>
      <c r="D2854" t="s">
        <v>4</v>
      </c>
      <c r="E2854" t="s">
        <v>5</v>
      </c>
      <c r="F2854" t="s">
        <v>16</v>
      </c>
      <c r="G2854">
        <v>302</v>
      </c>
    </row>
    <row r="2855" spans="1:7" x14ac:dyDescent="0.25">
      <c r="A2855" t="str">
        <f t="shared" si="44"/>
        <v>WomenRecurveU21Long Western</v>
      </c>
      <c r="B2855">
        <v>4</v>
      </c>
      <c r="C2855" t="s">
        <v>1</v>
      </c>
      <c r="D2855" t="s">
        <v>4</v>
      </c>
      <c r="E2855" t="s">
        <v>5</v>
      </c>
      <c r="F2855" t="s">
        <v>16</v>
      </c>
      <c r="G2855">
        <v>402</v>
      </c>
    </row>
    <row r="2856" spans="1:7" x14ac:dyDescent="0.25">
      <c r="A2856" t="str">
        <f t="shared" si="44"/>
        <v>WomenRecurveU21Long Western</v>
      </c>
      <c r="B2856">
        <v>5</v>
      </c>
      <c r="C2856" t="s">
        <v>1</v>
      </c>
      <c r="D2856" t="s">
        <v>4</v>
      </c>
      <c r="E2856" t="s">
        <v>5</v>
      </c>
      <c r="F2856" t="s">
        <v>16</v>
      </c>
      <c r="G2856">
        <v>504</v>
      </c>
    </row>
    <row r="2857" spans="1:7" x14ac:dyDescent="0.25">
      <c r="A2857" t="str">
        <f t="shared" si="44"/>
        <v>WomenRecurveU21Long Western</v>
      </c>
      <c r="B2857">
        <v>6</v>
      </c>
      <c r="C2857" t="s">
        <v>1</v>
      </c>
      <c r="D2857" t="s">
        <v>4</v>
      </c>
      <c r="E2857" t="s">
        <v>5</v>
      </c>
      <c r="F2857" t="s">
        <v>16</v>
      </c>
      <c r="G2857">
        <v>597</v>
      </c>
    </row>
    <row r="2858" spans="1:7" x14ac:dyDescent="0.25">
      <c r="A2858" t="str">
        <f t="shared" si="44"/>
        <v>WomenRecurveU21Western</v>
      </c>
      <c r="B2858">
        <v>1</v>
      </c>
      <c r="C2858" t="s">
        <v>1</v>
      </c>
      <c r="D2858" t="s">
        <v>4</v>
      </c>
      <c r="E2858" t="s">
        <v>5</v>
      </c>
      <c r="F2858" t="s">
        <v>17</v>
      </c>
      <c r="G2858">
        <v>226</v>
      </c>
    </row>
    <row r="2859" spans="1:7" x14ac:dyDescent="0.25">
      <c r="A2859" t="str">
        <f t="shared" si="44"/>
        <v>WomenRecurveU21Western</v>
      </c>
      <c r="B2859">
        <v>2</v>
      </c>
      <c r="C2859" t="s">
        <v>1</v>
      </c>
      <c r="D2859" t="s">
        <v>4</v>
      </c>
      <c r="E2859" t="s">
        <v>5</v>
      </c>
      <c r="F2859" t="s">
        <v>17</v>
      </c>
      <c r="G2859">
        <v>317</v>
      </c>
    </row>
    <row r="2860" spans="1:7" x14ac:dyDescent="0.25">
      <c r="A2860" t="str">
        <f t="shared" si="44"/>
        <v>WomenRecurveU21Western</v>
      </c>
      <c r="B2860">
        <v>3</v>
      </c>
      <c r="C2860" t="s">
        <v>1</v>
      </c>
      <c r="D2860" t="s">
        <v>4</v>
      </c>
      <c r="E2860" t="s">
        <v>5</v>
      </c>
      <c r="F2860" t="s">
        <v>17</v>
      </c>
      <c r="G2860">
        <v>421</v>
      </c>
    </row>
    <row r="2861" spans="1:7" x14ac:dyDescent="0.25">
      <c r="A2861" t="str">
        <f t="shared" si="44"/>
        <v>WomenRecurveU21Western</v>
      </c>
      <c r="B2861">
        <v>4</v>
      </c>
      <c r="C2861" t="s">
        <v>1</v>
      </c>
      <c r="D2861" t="s">
        <v>4</v>
      </c>
      <c r="E2861" t="s">
        <v>5</v>
      </c>
      <c r="F2861" t="s">
        <v>17</v>
      </c>
      <c r="G2861">
        <v>524</v>
      </c>
    </row>
    <row r="2862" spans="1:7" x14ac:dyDescent="0.25">
      <c r="A2862" t="str">
        <f t="shared" si="44"/>
        <v>WomenRecurveU21Western 50</v>
      </c>
      <c r="B2862">
        <v>1</v>
      </c>
      <c r="C2862" t="s">
        <v>1</v>
      </c>
      <c r="D2862" t="s">
        <v>4</v>
      </c>
      <c r="E2862" t="s">
        <v>5</v>
      </c>
      <c r="F2862" t="s">
        <v>18</v>
      </c>
      <c r="G2862">
        <v>316</v>
      </c>
    </row>
    <row r="2863" spans="1:7" x14ac:dyDescent="0.25">
      <c r="A2863" t="str">
        <f t="shared" si="44"/>
        <v>WomenRecurveU21Western 50</v>
      </c>
      <c r="B2863">
        <v>2</v>
      </c>
      <c r="C2863" t="s">
        <v>1</v>
      </c>
      <c r="D2863" t="s">
        <v>4</v>
      </c>
      <c r="E2863" t="s">
        <v>5</v>
      </c>
      <c r="F2863" t="s">
        <v>18</v>
      </c>
      <c r="G2863">
        <v>419</v>
      </c>
    </row>
    <row r="2864" spans="1:7" x14ac:dyDescent="0.25">
      <c r="A2864" t="str">
        <f t="shared" si="44"/>
        <v>WomenRecurveU21Western 50</v>
      </c>
      <c r="B2864">
        <v>3</v>
      </c>
      <c r="C2864" t="s">
        <v>1</v>
      </c>
      <c r="D2864" t="s">
        <v>4</v>
      </c>
      <c r="E2864" t="s">
        <v>5</v>
      </c>
      <c r="F2864" t="s">
        <v>18</v>
      </c>
      <c r="G2864">
        <v>521</v>
      </c>
    </row>
    <row r="2865" spans="1:7" x14ac:dyDescent="0.25">
      <c r="A2865" t="str">
        <f t="shared" si="44"/>
        <v>WomenRecurveU21Western 40</v>
      </c>
      <c r="B2865">
        <v>1</v>
      </c>
      <c r="C2865" t="s">
        <v>1</v>
      </c>
      <c r="D2865" t="s">
        <v>4</v>
      </c>
      <c r="E2865" t="s">
        <v>5</v>
      </c>
      <c r="F2865" t="s">
        <v>19</v>
      </c>
      <c r="G2865">
        <v>439</v>
      </c>
    </row>
    <row r="2866" spans="1:7" x14ac:dyDescent="0.25">
      <c r="A2866" t="str">
        <f t="shared" si="44"/>
        <v>WomenRecurveU21Western 40</v>
      </c>
      <c r="B2866">
        <v>2</v>
      </c>
      <c r="C2866" t="s">
        <v>1</v>
      </c>
      <c r="D2866" t="s">
        <v>4</v>
      </c>
      <c r="E2866" t="s">
        <v>5</v>
      </c>
      <c r="F2866" t="s">
        <v>19</v>
      </c>
      <c r="G2866">
        <v>540</v>
      </c>
    </row>
    <row r="2867" spans="1:7" x14ac:dyDescent="0.25">
      <c r="A2867" t="str">
        <f t="shared" si="44"/>
        <v>WomenRecurveU21Western 30</v>
      </c>
      <c r="B2867">
        <v>1</v>
      </c>
      <c r="C2867" t="s">
        <v>1</v>
      </c>
      <c r="D2867" t="s">
        <v>4</v>
      </c>
      <c r="E2867" t="s">
        <v>5</v>
      </c>
      <c r="F2867" t="s">
        <v>20</v>
      </c>
      <c r="G2867">
        <v>589</v>
      </c>
    </row>
    <row r="2868" spans="1:7" x14ac:dyDescent="0.25">
      <c r="A2868" t="str">
        <f t="shared" si="44"/>
        <v>WomenRecurveU21American</v>
      </c>
      <c r="B2868">
        <v>1</v>
      </c>
      <c r="C2868" t="s">
        <v>1</v>
      </c>
      <c r="D2868" t="s">
        <v>4</v>
      </c>
      <c r="E2868" t="s">
        <v>5</v>
      </c>
      <c r="F2868" t="s">
        <v>21</v>
      </c>
      <c r="G2868">
        <v>257</v>
      </c>
    </row>
    <row r="2869" spans="1:7" x14ac:dyDescent="0.25">
      <c r="A2869" t="str">
        <f t="shared" si="44"/>
        <v>WomenRecurveU21American</v>
      </c>
      <c r="B2869">
        <v>2</v>
      </c>
      <c r="C2869" t="s">
        <v>1</v>
      </c>
      <c r="D2869" t="s">
        <v>4</v>
      </c>
      <c r="E2869" t="s">
        <v>5</v>
      </c>
      <c r="F2869" t="s">
        <v>21</v>
      </c>
      <c r="G2869">
        <v>347</v>
      </c>
    </row>
    <row r="2870" spans="1:7" x14ac:dyDescent="0.25">
      <c r="A2870" t="str">
        <f t="shared" si="44"/>
        <v>WomenRecurveU21American</v>
      </c>
      <c r="B2870">
        <v>3</v>
      </c>
      <c r="C2870" t="s">
        <v>1</v>
      </c>
      <c r="D2870" t="s">
        <v>4</v>
      </c>
      <c r="E2870" t="s">
        <v>5</v>
      </c>
      <c r="F2870" t="s">
        <v>21</v>
      </c>
      <c r="G2870">
        <v>442</v>
      </c>
    </row>
    <row r="2871" spans="1:7" x14ac:dyDescent="0.25">
      <c r="A2871" t="str">
        <f t="shared" si="44"/>
        <v>WomenRecurveU21American</v>
      </c>
      <c r="B2871">
        <v>4</v>
      </c>
      <c r="C2871" t="s">
        <v>1</v>
      </c>
      <c r="D2871" t="s">
        <v>4</v>
      </c>
      <c r="E2871" t="s">
        <v>5</v>
      </c>
      <c r="F2871" t="s">
        <v>21</v>
      </c>
      <c r="G2871">
        <v>533</v>
      </c>
    </row>
    <row r="2872" spans="1:7" x14ac:dyDescent="0.25">
      <c r="A2872" t="str">
        <f t="shared" si="44"/>
        <v>WomenRecurveU21St. Nicholas</v>
      </c>
      <c r="B2872">
        <v>1</v>
      </c>
      <c r="C2872" t="s">
        <v>1</v>
      </c>
      <c r="D2872" t="s">
        <v>4</v>
      </c>
      <c r="E2872" t="s">
        <v>5</v>
      </c>
      <c r="F2872" t="s">
        <v>116</v>
      </c>
      <c r="G2872">
        <v>376</v>
      </c>
    </row>
    <row r="2873" spans="1:7" x14ac:dyDescent="0.25">
      <c r="A2873" t="str">
        <f t="shared" si="44"/>
        <v>WomenRecurveU21St. Nicholas</v>
      </c>
      <c r="B2873">
        <v>2</v>
      </c>
      <c r="C2873" t="s">
        <v>1</v>
      </c>
      <c r="D2873" t="s">
        <v>4</v>
      </c>
      <c r="E2873" t="s">
        <v>5</v>
      </c>
      <c r="F2873" t="s">
        <v>116</v>
      </c>
      <c r="G2873">
        <v>464</v>
      </c>
    </row>
    <row r="2874" spans="1:7" x14ac:dyDescent="0.25">
      <c r="A2874" t="str">
        <f t="shared" si="44"/>
        <v>WomenRecurveU21New National</v>
      </c>
      <c r="B2874">
        <v>1</v>
      </c>
      <c r="C2874" t="s">
        <v>1</v>
      </c>
      <c r="D2874" t="s">
        <v>4</v>
      </c>
      <c r="E2874" t="s">
        <v>5</v>
      </c>
      <c r="F2874" t="s">
        <v>22</v>
      </c>
      <c r="G2874">
        <v>56</v>
      </c>
    </row>
    <row r="2875" spans="1:7" x14ac:dyDescent="0.25">
      <c r="A2875" t="str">
        <f t="shared" si="44"/>
        <v>WomenRecurveU21New National</v>
      </c>
      <c r="B2875">
        <v>2</v>
      </c>
      <c r="C2875" t="s">
        <v>1</v>
      </c>
      <c r="D2875" t="s">
        <v>4</v>
      </c>
      <c r="E2875" t="s">
        <v>5</v>
      </c>
      <c r="F2875" t="s">
        <v>22</v>
      </c>
      <c r="G2875">
        <v>87</v>
      </c>
    </row>
    <row r="2876" spans="1:7" x14ac:dyDescent="0.25">
      <c r="A2876" t="str">
        <f t="shared" si="44"/>
        <v>WomenRecurveU21New National</v>
      </c>
      <c r="B2876">
        <v>3</v>
      </c>
      <c r="C2876" t="s">
        <v>1</v>
      </c>
      <c r="D2876" t="s">
        <v>4</v>
      </c>
      <c r="E2876" t="s">
        <v>5</v>
      </c>
      <c r="F2876" t="s">
        <v>22</v>
      </c>
      <c r="G2876">
        <v>130</v>
      </c>
    </row>
    <row r="2877" spans="1:7" x14ac:dyDescent="0.25">
      <c r="A2877" t="str">
        <f t="shared" si="44"/>
        <v>WomenRecurveU21New National</v>
      </c>
      <c r="B2877">
        <v>4</v>
      </c>
      <c r="C2877" t="s">
        <v>1</v>
      </c>
      <c r="D2877" t="s">
        <v>4</v>
      </c>
      <c r="E2877" t="s">
        <v>5</v>
      </c>
      <c r="F2877" t="s">
        <v>22</v>
      </c>
      <c r="G2877">
        <v>188</v>
      </c>
    </row>
    <row r="2878" spans="1:7" x14ac:dyDescent="0.25">
      <c r="A2878" t="str">
        <f t="shared" si="44"/>
        <v>WomenRecurveU21New National</v>
      </c>
      <c r="B2878">
        <v>5</v>
      </c>
      <c r="C2878" t="s">
        <v>1</v>
      </c>
      <c r="D2878" t="s">
        <v>4</v>
      </c>
      <c r="E2878" t="s">
        <v>5</v>
      </c>
      <c r="F2878" t="s">
        <v>22</v>
      </c>
      <c r="G2878">
        <v>259</v>
      </c>
    </row>
    <row r="2879" spans="1:7" x14ac:dyDescent="0.25">
      <c r="A2879" t="str">
        <f t="shared" si="44"/>
        <v>WomenRecurveU21New National</v>
      </c>
      <c r="B2879">
        <v>6</v>
      </c>
      <c r="C2879" t="s">
        <v>1</v>
      </c>
      <c r="D2879" t="s">
        <v>4</v>
      </c>
      <c r="E2879" t="s">
        <v>5</v>
      </c>
      <c r="F2879" t="s">
        <v>22</v>
      </c>
      <c r="G2879">
        <v>337</v>
      </c>
    </row>
    <row r="2880" spans="1:7" x14ac:dyDescent="0.25">
      <c r="A2880" t="str">
        <f t="shared" si="44"/>
        <v>WomenRecurveU21Long National</v>
      </c>
      <c r="B2880">
        <v>1</v>
      </c>
      <c r="C2880" t="s">
        <v>1</v>
      </c>
      <c r="D2880" t="s">
        <v>4</v>
      </c>
      <c r="E2880" t="s">
        <v>5</v>
      </c>
      <c r="F2880" t="s">
        <v>23</v>
      </c>
      <c r="G2880">
        <v>99</v>
      </c>
    </row>
    <row r="2881" spans="1:7" x14ac:dyDescent="0.25">
      <c r="A2881" t="str">
        <f t="shared" si="44"/>
        <v>WomenRecurveU21Long National</v>
      </c>
      <c r="B2881">
        <v>2</v>
      </c>
      <c r="C2881" t="s">
        <v>1</v>
      </c>
      <c r="D2881" t="s">
        <v>4</v>
      </c>
      <c r="E2881" t="s">
        <v>5</v>
      </c>
      <c r="F2881" t="s">
        <v>23</v>
      </c>
      <c r="G2881">
        <v>147</v>
      </c>
    </row>
    <row r="2882" spans="1:7" x14ac:dyDescent="0.25">
      <c r="A2882" t="str">
        <f t="shared" ref="A2882:A2945" si="45">C2882&amp;D2882&amp;E2882&amp;F2882</f>
        <v>WomenRecurveU21Long National</v>
      </c>
      <c r="B2882">
        <v>3</v>
      </c>
      <c r="C2882" t="s">
        <v>1</v>
      </c>
      <c r="D2882" t="s">
        <v>4</v>
      </c>
      <c r="E2882" t="s">
        <v>5</v>
      </c>
      <c r="F2882" t="s">
        <v>23</v>
      </c>
      <c r="G2882">
        <v>209</v>
      </c>
    </row>
    <row r="2883" spans="1:7" x14ac:dyDescent="0.25">
      <c r="A2883" t="str">
        <f t="shared" si="45"/>
        <v>WomenRecurveU21Long National</v>
      </c>
      <c r="B2883">
        <v>4</v>
      </c>
      <c r="C2883" t="s">
        <v>1</v>
      </c>
      <c r="D2883" t="s">
        <v>4</v>
      </c>
      <c r="E2883" t="s">
        <v>5</v>
      </c>
      <c r="F2883" t="s">
        <v>23</v>
      </c>
      <c r="G2883">
        <v>282</v>
      </c>
    </row>
    <row r="2884" spans="1:7" x14ac:dyDescent="0.25">
      <c r="A2884" t="str">
        <f t="shared" si="45"/>
        <v>WomenRecurveU21Long National</v>
      </c>
      <c r="B2884">
        <v>5</v>
      </c>
      <c r="C2884" t="s">
        <v>1</v>
      </c>
      <c r="D2884" t="s">
        <v>4</v>
      </c>
      <c r="E2884" t="s">
        <v>5</v>
      </c>
      <c r="F2884" t="s">
        <v>23</v>
      </c>
      <c r="G2884">
        <v>359</v>
      </c>
    </row>
    <row r="2885" spans="1:7" x14ac:dyDescent="0.25">
      <c r="A2885" t="str">
        <f t="shared" si="45"/>
        <v>WomenRecurveU21Long National</v>
      </c>
      <c r="B2885">
        <v>6</v>
      </c>
      <c r="C2885" t="s">
        <v>1</v>
      </c>
      <c r="D2885" t="s">
        <v>4</v>
      </c>
      <c r="E2885" t="s">
        <v>5</v>
      </c>
      <c r="F2885" t="s">
        <v>23</v>
      </c>
      <c r="G2885">
        <v>432</v>
      </c>
    </row>
    <row r="2886" spans="1:7" x14ac:dyDescent="0.25">
      <c r="A2886" t="str">
        <f t="shared" si="45"/>
        <v>WomenRecurveU21National</v>
      </c>
      <c r="B2886">
        <v>1</v>
      </c>
      <c r="C2886" t="s">
        <v>1</v>
      </c>
      <c r="D2886" t="s">
        <v>4</v>
      </c>
      <c r="E2886" t="s">
        <v>5</v>
      </c>
      <c r="F2886" t="s">
        <v>24</v>
      </c>
      <c r="G2886">
        <v>160</v>
      </c>
    </row>
    <row r="2887" spans="1:7" x14ac:dyDescent="0.25">
      <c r="A2887" t="str">
        <f t="shared" si="45"/>
        <v>WomenRecurveU21National</v>
      </c>
      <c r="B2887">
        <v>2</v>
      </c>
      <c r="C2887" t="s">
        <v>1</v>
      </c>
      <c r="D2887" t="s">
        <v>4</v>
      </c>
      <c r="E2887" t="s">
        <v>5</v>
      </c>
      <c r="F2887" t="s">
        <v>24</v>
      </c>
      <c r="G2887">
        <v>227</v>
      </c>
    </row>
    <row r="2888" spans="1:7" x14ac:dyDescent="0.25">
      <c r="A2888" t="str">
        <f t="shared" si="45"/>
        <v>WomenRecurveU21National</v>
      </c>
      <c r="B2888">
        <v>3</v>
      </c>
      <c r="C2888" t="s">
        <v>1</v>
      </c>
      <c r="D2888" t="s">
        <v>4</v>
      </c>
      <c r="E2888" t="s">
        <v>5</v>
      </c>
      <c r="F2888" t="s">
        <v>24</v>
      </c>
      <c r="G2888">
        <v>304</v>
      </c>
    </row>
    <row r="2889" spans="1:7" x14ac:dyDescent="0.25">
      <c r="A2889" t="str">
        <f t="shared" si="45"/>
        <v>WomenRecurveU21National</v>
      </c>
      <c r="B2889">
        <v>4</v>
      </c>
      <c r="C2889" t="s">
        <v>1</v>
      </c>
      <c r="D2889" t="s">
        <v>4</v>
      </c>
      <c r="E2889" t="s">
        <v>5</v>
      </c>
      <c r="F2889" t="s">
        <v>24</v>
      </c>
      <c r="G2889">
        <v>382</v>
      </c>
    </row>
    <row r="2890" spans="1:7" x14ac:dyDescent="0.25">
      <c r="A2890" t="str">
        <f t="shared" si="45"/>
        <v>WomenRecurveU21National 50</v>
      </c>
      <c r="B2890">
        <v>1</v>
      </c>
      <c r="C2890" t="s">
        <v>1</v>
      </c>
      <c r="D2890" t="s">
        <v>4</v>
      </c>
      <c r="E2890" t="s">
        <v>5</v>
      </c>
      <c r="F2890" t="s">
        <v>25</v>
      </c>
      <c r="G2890">
        <v>224</v>
      </c>
    </row>
    <row r="2891" spans="1:7" x14ac:dyDescent="0.25">
      <c r="A2891" t="str">
        <f t="shared" si="45"/>
        <v>WomenRecurveU21National 50</v>
      </c>
      <c r="B2891">
        <v>2</v>
      </c>
      <c r="C2891" t="s">
        <v>1</v>
      </c>
      <c r="D2891" t="s">
        <v>4</v>
      </c>
      <c r="E2891" t="s">
        <v>5</v>
      </c>
      <c r="F2891" t="s">
        <v>25</v>
      </c>
      <c r="G2891">
        <v>300</v>
      </c>
    </row>
    <row r="2892" spans="1:7" x14ac:dyDescent="0.25">
      <c r="A2892" t="str">
        <f t="shared" si="45"/>
        <v>WomenRecurveU21National 50</v>
      </c>
      <c r="B2892">
        <v>3</v>
      </c>
      <c r="C2892" t="s">
        <v>1</v>
      </c>
      <c r="D2892" t="s">
        <v>4</v>
      </c>
      <c r="E2892" t="s">
        <v>5</v>
      </c>
      <c r="F2892" t="s">
        <v>25</v>
      </c>
      <c r="G2892">
        <v>378</v>
      </c>
    </row>
    <row r="2893" spans="1:7" x14ac:dyDescent="0.25">
      <c r="A2893" t="str">
        <f t="shared" si="45"/>
        <v>WomenRecurveU21National 40</v>
      </c>
      <c r="B2893">
        <v>1</v>
      </c>
      <c r="C2893" t="s">
        <v>1</v>
      </c>
      <c r="D2893" t="s">
        <v>4</v>
      </c>
      <c r="E2893" t="s">
        <v>5</v>
      </c>
      <c r="F2893" t="s">
        <v>26</v>
      </c>
      <c r="G2893">
        <v>312</v>
      </c>
    </row>
    <row r="2894" spans="1:7" x14ac:dyDescent="0.25">
      <c r="A2894" t="str">
        <f t="shared" si="45"/>
        <v>WomenRecurveU21National 40</v>
      </c>
      <c r="B2894">
        <v>2</v>
      </c>
      <c r="C2894" t="s">
        <v>1</v>
      </c>
      <c r="D2894" t="s">
        <v>4</v>
      </c>
      <c r="E2894" t="s">
        <v>5</v>
      </c>
      <c r="F2894" t="s">
        <v>26</v>
      </c>
      <c r="G2894">
        <v>389</v>
      </c>
    </row>
    <row r="2895" spans="1:7" x14ac:dyDescent="0.25">
      <c r="A2895" t="str">
        <f t="shared" si="45"/>
        <v>WomenRecurveU21National 30</v>
      </c>
      <c r="B2895">
        <v>1</v>
      </c>
      <c r="C2895" t="s">
        <v>1</v>
      </c>
      <c r="D2895" t="s">
        <v>4</v>
      </c>
      <c r="E2895" t="s">
        <v>5</v>
      </c>
      <c r="F2895" t="s">
        <v>27</v>
      </c>
      <c r="G2895">
        <v>422</v>
      </c>
    </row>
    <row r="2896" spans="1:7" x14ac:dyDescent="0.25">
      <c r="A2896" t="str">
        <f t="shared" si="45"/>
        <v>WomenRecurveU21New Warwick</v>
      </c>
      <c r="B2896">
        <v>1</v>
      </c>
      <c r="C2896" t="s">
        <v>1</v>
      </c>
      <c r="D2896" t="s">
        <v>4</v>
      </c>
      <c r="E2896" t="s">
        <v>5</v>
      </c>
      <c r="F2896" t="s">
        <v>28</v>
      </c>
      <c r="G2896">
        <v>41</v>
      </c>
    </row>
    <row r="2897" spans="1:7" x14ac:dyDescent="0.25">
      <c r="A2897" t="str">
        <f t="shared" si="45"/>
        <v>WomenRecurveU21New Warwick</v>
      </c>
      <c r="B2897">
        <v>2</v>
      </c>
      <c r="C2897" t="s">
        <v>1</v>
      </c>
      <c r="D2897" t="s">
        <v>4</v>
      </c>
      <c r="E2897" t="s">
        <v>5</v>
      </c>
      <c r="F2897" t="s">
        <v>28</v>
      </c>
      <c r="G2897">
        <v>63</v>
      </c>
    </row>
    <row r="2898" spans="1:7" x14ac:dyDescent="0.25">
      <c r="A2898" t="str">
        <f t="shared" si="45"/>
        <v>WomenRecurveU21New Warwick</v>
      </c>
      <c r="B2898">
        <v>3</v>
      </c>
      <c r="C2898" t="s">
        <v>1</v>
      </c>
      <c r="D2898" t="s">
        <v>4</v>
      </c>
      <c r="E2898" t="s">
        <v>5</v>
      </c>
      <c r="F2898" t="s">
        <v>28</v>
      </c>
      <c r="G2898">
        <v>94</v>
      </c>
    </row>
    <row r="2899" spans="1:7" x14ac:dyDescent="0.25">
      <c r="A2899" t="str">
        <f t="shared" si="45"/>
        <v>WomenRecurveU21New Warwick</v>
      </c>
      <c r="B2899">
        <v>4</v>
      </c>
      <c r="C2899" t="s">
        <v>1</v>
      </c>
      <c r="D2899" t="s">
        <v>4</v>
      </c>
      <c r="E2899" t="s">
        <v>5</v>
      </c>
      <c r="F2899" t="s">
        <v>28</v>
      </c>
      <c r="G2899">
        <v>135</v>
      </c>
    </row>
    <row r="2900" spans="1:7" x14ac:dyDescent="0.25">
      <c r="A2900" t="str">
        <f t="shared" si="45"/>
        <v>WomenRecurveU21New Warwick</v>
      </c>
      <c r="B2900">
        <v>5</v>
      </c>
      <c r="C2900" t="s">
        <v>1</v>
      </c>
      <c r="D2900" t="s">
        <v>4</v>
      </c>
      <c r="E2900" t="s">
        <v>5</v>
      </c>
      <c r="F2900" t="s">
        <v>28</v>
      </c>
      <c r="G2900">
        <v>183</v>
      </c>
    </row>
    <row r="2901" spans="1:7" x14ac:dyDescent="0.25">
      <c r="A2901" t="str">
        <f t="shared" si="45"/>
        <v>WomenRecurveU21New Warwick</v>
      </c>
      <c r="B2901">
        <v>6</v>
      </c>
      <c r="C2901" t="s">
        <v>1</v>
      </c>
      <c r="D2901" t="s">
        <v>4</v>
      </c>
      <c r="E2901" t="s">
        <v>5</v>
      </c>
      <c r="F2901" t="s">
        <v>28</v>
      </c>
      <c r="G2901">
        <v>235</v>
      </c>
    </row>
    <row r="2902" spans="1:7" x14ac:dyDescent="0.25">
      <c r="A2902" t="str">
        <f t="shared" si="45"/>
        <v>WomenRecurveU21Long Warwick</v>
      </c>
      <c r="B2902">
        <v>1</v>
      </c>
      <c r="C2902" t="s">
        <v>1</v>
      </c>
      <c r="D2902" t="s">
        <v>4</v>
      </c>
      <c r="E2902" t="s">
        <v>5</v>
      </c>
      <c r="F2902" t="s">
        <v>29</v>
      </c>
      <c r="G2902">
        <v>73</v>
      </c>
    </row>
    <row r="2903" spans="1:7" x14ac:dyDescent="0.25">
      <c r="A2903" t="str">
        <f t="shared" si="45"/>
        <v>WomenRecurveU21Long Warwick</v>
      </c>
      <c r="B2903">
        <v>2</v>
      </c>
      <c r="C2903" t="s">
        <v>1</v>
      </c>
      <c r="D2903" t="s">
        <v>4</v>
      </c>
      <c r="E2903" t="s">
        <v>5</v>
      </c>
      <c r="F2903" t="s">
        <v>29</v>
      </c>
      <c r="G2903">
        <v>108</v>
      </c>
    </row>
    <row r="2904" spans="1:7" x14ac:dyDescent="0.25">
      <c r="A2904" t="str">
        <f t="shared" si="45"/>
        <v>WomenRecurveU21Long Warwick</v>
      </c>
      <c r="B2904">
        <v>3</v>
      </c>
      <c r="C2904" t="s">
        <v>1</v>
      </c>
      <c r="D2904" t="s">
        <v>4</v>
      </c>
      <c r="E2904" t="s">
        <v>5</v>
      </c>
      <c r="F2904" t="s">
        <v>29</v>
      </c>
      <c r="G2904">
        <v>151</v>
      </c>
    </row>
    <row r="2905" spans="1:7" x14ac:dyDescent="0.25">
      <c r="A2905" t="str">
        <f t="shared" si="45"/>
        <v>WomenRecurveU21Long Warwick</v>
      </c>
      <c r="B2905">
        <v>4</v>
      </c>
      <c r="C2905" t="s">
        <v>1</v>
      </c>
      <c r="D2905" t="s">
        <v>4</v>
      </c>
      <c r="E2905" t="s">
        <v>5</v>
      </c>
      <c r="F2905" t="s">
        <v>29</v>
      </c>
      <c r="G2905">
        <v>201</v>
      </c>
    </row>
    <row r="2906" spans="1:7" x14ac:dyDescent="0.25">
      <c r="A2906" t="str">
        <f t="shared" si="45"/>
        <v>WomenRecurveU21Long Warwick</v>
      </c>
      <c r="B2906">
        <v>5</v>
      </c>
      <c r="C2906" t="s">
        <v>1</v>
      </c>
      <c r="D2906" t="s">
        <v>4</v>
      </c>
      <c r="E2906" t="s">
        <v>5</v>
      </c>
      <c r="F2906" t="s">
        <v>29</v>
      </c>
      <c r="G2906">
        <v>252</v>
      </c>
    </row>
    <row r="2907" spans="1:7" x14ac:dyDescent="0.25">
      <c r="A2907" t="str">
        <f t="shared" si="45"/>
        <v>WomenRecurveU21Long Warwick</v>
      </c>
      <c r="B2907">
        <v>6</v>
      </c>
      <c r="C2907" t="s">
        <v>1</v>
      </c>
      <c r="D2907" t="s">
        <v>4</v>
      </c>
      <c r="E2907" t="s">
        <v>5</v>
      </c>
      <c r="F2907" t="s">
        <v>29</v>
      </c>
      <c r="G2907">
        <v>299</v>
      </c>
    </row>
    <row r="2908" spans="1:7" x14ac:dyDescent="0.25">
      <c r="A2908" t="str">
        <f t="shared" si="45"/>
        <v>WomenRecurveU21Warwick</v>
      </c>
      <c r="B2908">
        <v>1</v>
      </c>
      <c r="C2908" t="s">
        <v>1</v>
      </c>
      <c r="D2908" t="s">
        <v>4</v>
      </c>
      <c r="E2908" t="s">
        <v>5</v>
      </c>
      <c r="F2908" t="s">
        <v>30</v>
      </c>
      <c r="G2908">
        <v>113</v>
      </c>
    </row>
    <row r="2909" spans="1:7" x14ac:dyDescent="0.25">
      <c r="A2909" t="str">
        <f t="shared" si="45"/>
        <v>WomenRecurveU21Warwick</v>
      </c>
      <c r="B2909">
        <v>2</v>
      </c>
      <c r="C2909" t="s">
        <v>1</v>
      </c>
      <c r="D2909" t="s">
        <v>4</v>
      </c>
      <c r="E2909" t="s">
        <v>5</v>
      </c>
      <c r="F2909" t="s">
        <v>30</v>
      </c>
      <c r="G2909">
        <v>159</v>
      </c>
    </row>
    <row r="2910" spans="1:7" x14ac:dyDescent="0.25">
      <c r="A2910" t="str">
        <f t="shared" si="45"/>
        <v>WomenRecurveU21Warwick</v>
      </c>
      <c r="B2910">
        <v>3</v>
      </c>
      <c r="C2910" t="s">
        <v>1</v>
      </c>
      <c r="D2910" t="s">
        <v>4</v>
      </c>
      <c r="E2910" t="s">
        <v>5</v>
      </c>
      <c r="F2910" t="s">
        <v>30</v>
      </c>
      <c r="G2910">
        <v>211</v>
      </c>
    </row>
    <row r="2911" spans="1:7" x14ac:dyDescent="0.25">
      <c r="A2911" t="str">
        <f t="shared" si="45"/>
        <v>WomenRecurveU21Warwick</v>
      </c>
      <c r="B2911">
        <v>4</v>
      </c>
      <c r="C2911" t="s">
        <v>1</v>
      </c>
      <c r="D2911" t="s">
        <v>4</v>
      </c>
      <c r="E2911" t="s">
        <v>5</v>
      </c>
      <c r="F2911" t="s">
        <v>30</v>
      </c>
      <c r="G2911">
        <v>262</v>
      </c>
    </row>
    <row r="2912" spans="1:7" x14ac:dyDescent="0.25">
      <c r="A2912" t="str">
        <f t="shared" si="45"/>
        <v>WomenRecurveU21Warwick 50</v>
      </c>
      <c r="B2912">
        <v>1</v>
      </c>
      <c r="C2912" t="s">
        <v>1</v>
      </c>
      <c r="D2912" t="s">
        <v>4</v>
      </c>
      <c r="E2912" t="s">
        <v>5</v>
      </c>
      <c r="F2912" t="s">
        <v>31</v>
      </c>
      <c r="G2912">
        <v>158</v>
      </c>
    </row>
    <row r="2913" spans="1:7" x14ac:dyDescent="0.25">
      <c r="A2913" t="str">
        <f t="shared" si="45"/>
        <v>WomenRecurveU21Warwick 50</v>
      </c>
      <c r="B2913">
        <v>2</v>
      </c>
      <c r="C2913" t="s">
        <v>1</v>
      </c>
      <c r="D2913" t="s">
        <v>4</v>
      </c>
      <c r="E2913" t="s">
        <v>5</v>
      </c>
      <c r="F2913" t="s">
        <v>31</v>
      </c>
      <c r="G2913">
        <v>210</v>
      </c>
    </row>
    <row r="2914" spans="1:7" x14ac:dyDescent="0.25">
      <c r="A2914" t="str">
        <f t="shared" si="45"/>
        <v>WomenRecurveU21Warwick 50</v>
      </c>
      <c r="B2914">
        <v>3</v>
      </c>
      <c r="C2914" t="s">
        <v>1</v>
      </c>
      <c r="D2914" t="s">
        <v>4</v>
      </c>
      <c r="E2914" t="s">
        <v>5</v>
      </c>
      <c r="F2914" t="s">
        <v>31</v>
      </c>
      <c r="G2914">
        <v>261</v>
      </c>
    </row>
    <row r="2915" spans="1:7" x14ac:dyDescent="0.25">
      <c r="A2915" t="str">
        <f t="shared" si="45"/>
        <v>WomenRecurveU21Warwick 40</v>
      </c>
      <c r="B2915">
        <v>1</v>
      </c>
      <c r="C2915" t="s">
        <v>1</v>
      </c>
      <c r="D2915" t="s">
        <v>4</v>
      </c>
      <c r="E2915" t="s">
        <v>5</v>
      </c>
      <c r="F2915" t="s">
        <v>32</v>
      </c>
      <c r="G2915">
        <v>220</v>
      </c>
    </row>
    <row r="2916" spans="1:7" x14ac:dyDescent="0.25">
      <c r="A2916" t="str">
        <f t="shared" si="45"/>
        <v>WomenRecurveU21Warwick 40</v>
      </c>
      <c r="B2916">
        <v>2</v>
      </c>
      <c r="C2916" t="s">
        <v>1</v>
      </c>
      <c r="D2916" t="s">
        <v>4</v>
      </c>
      <c r="E2916" t="s">
        <v>5</v>
      </c>
      <c r="F2916" t="s">
        <v>32</v>
      </c>
      <c r="G2916">
        <v>270</v>
      </c>
    </row>
    <row r="2917" spans="1:7" x14ac:dyDescent="0.25">
      <c r="A2917" t="str">
        <f t="shared" si="45"/>
        <v>WomenRecurveU21Warwick 30</v>
      </c>
      <c r="B2917">
        <v>1</v>
      </c>
      <c r="C2917" t="s">
        <v>1</v>
      </c>
      <c r="D2917" t="s">
        <v>4</v>
      </c>
      <c r="E2917" t="s">
        <v>5</v>
      </c>
      <c r="F2917" t="s">
        <v>33</v>
      </c>
      <c r="G2917">
        <v>295</v>
      </c>
    </row>
    <row r="2918" spans="1:7" x14ac:dyDescent="0.25">
      <c r="A2918" t="str">
        <f t="shared" si="45"/>
        <v>WomenRecurveU21WA 1440 (90m)</v>
      </c>
      <c r="B2918">
        <v>1</v>
      </c>
      <c r="C2918" t="s">
        <v>1</v>
      </c>
      <c r="D2918" t="s">
        <v>4</v>
      </c>
      <c r="E2918" t="s">
        <v>5</v>
      </c>
      <c r="F2918" t="s">
        <v>73</v>
      </c>
      <c r="G2918">
        <v>241</v>
      </c>
    </row>
    <row r="2919" spans="1:7" x14ac:dyDescent="0.25">
      <c r="A2919" t="str">
        <f t="shared" si="45"/>
        <v>WomenRecurveU21WA 1440 (90m)</v>
      </c>
      <c r="B2919">
        <v>2</v>
      </c>
      <c r="C2919" t="s">
        <v>1</v>
      </c>
      <c r="D2919" t="s">
        <v>4</v>
      </c>
      <c r="E2919" t="s">
        <v>5</v>
      </c>
      <c r="F2919" t="s">
        <v>73</v>
      </c>
      <c r="G2919">
        <v>346</v>
      </c>
    </row>
    <row r="2920" spans="1:7" x14ac:dyDescent="0.25">
      <c r="A2920" t="str">
        <f t="shared" si="45"/>
        <v>WomenRecurveU21WA 1440 (90m)</v>
      </c>
      <c r="B2920">
        <v>3</v>
      </c>
      <c r="C2920" t="s">
        <v>1</v>
      </c>
      <c r="D2920" t="s">
        <v>4</v>
      </c>
      <c r="E2920" t="s">
        <v>5</v>
      </c>
      <c r="F2920" t="s">
        <v>73</v>
      </c>
      <c r="G2920">
        <v>474</v>
      </c>
    </row>
    <row r="2921" spans="1:7" x14ac:dyDescent="0.25">
      <c r="A2921" t="str">
        <f t="shared" si="45"/>
        <v>WomenRecurveU21WA 1440 (90m)</v>
      </c>
      <c r="B2921">
        <v>4</v>
      </c>
      <c r="C2921" t="s">
        <v>1</v>
      </c>
      <c r="D2921" t="s">
        <v>4</v>
      </c>
      <c r="E2921" t="s">
        <v>5</v>
      </c>
      <c r="F2921" t="s">
        <v>73</v>
      </c>
      <c r="G2921">
        <v>619</v>
      </c>
    </row>
    <row r="2922" spans="1:7" x14ac:dyDescent="0.25">
      <c r="A2922" t="str">
        <f t="shared" si="45"/>
        <v>WomenRecurveU21WA 1440 (90m)</v>
      </c>
      <c r="B2922">
        <v>5</v>
      </c>
      <c r="C2922" t="s">
        <v>1</v>
      </c>
      <c r="D2922" t="s">
        <v>4</v>
      </c>
      <c r="E2922" t="s">
        <v>5</v>
      </c>
      <c r="F2922" t="s">
        <v>73</v>
      </c>
      <c r="G2922">
        <v>772</v>
      </c>
    </row>
    <row r="2923" spans="1:7" x14ac:dyDescent="0.25">
      <c r="A2923" t="str">
        <f t="shared" si="45"/>
        <v>WomenRecurveU21WA 1440 (90m)</v>
      </c>
      <c r="B2923">
        <v>6</v>
      </c>
      <c r="C2923" t="s">
        <v>1</v>
      </c>
      <c r="D2923" t="s">
        <v>4</v>
      </c>
      <c r="E2923" t="s">
        <v>5</v>
      </c>
      <c r="F2923" t="s">
        <v>73</v>
      </c>
      <c r="G2923">
        <v>916</v>
      </c>
    </row>
    <row r="2924" spans="1:7" x14ac:dyDescent="0.25">
      <c r="A2924" t="str">
        <f t="shared" si="45"/>
        <v>WomenRecurveU21WA 1440 (90m)</v>
      </c>
      <c r="B2924">
        <v>7</v>
      </c>
      <c r="C2924" t="s">
        <v>1</v>
      </c>
      <c r="D2924" t="s">
        <v>4</v>
      </c>
      <c r="E2924" t="s">
        <v>5</v>
      </c>
      <c r="F2924" t="s">
        <v>73</v>
      </c>
      <c r="G2924">
        <v>1042</v>
      </c>
    </row>
    <row r="2925" spans="1:7" x14ac:dyDescent="0.25">
      <c r="A2925" t="str">
        <f t="shared" si="45"/>
        <v>WomenRecurveU21WA 1440 (90m)</v>
      </c>
      <c r="B2925">
        <v>8</v>
      </c>
      <c r="C2925" t="s">
        <v>1</v>
      </c>
      <c r="D2925" t="s">
        <v>4</v>
      </c>
      <c r="E2925" t="s">
        <v>5</v>
      </c>
      <c r="F2925" t="s">
        <v>73</v>
      </c>
      <c r="G2925">
        <v>1143</v>
      </c>
    </row>
    <row r="2926" spans="1:7" x14ac:dyDescent="0.25">
      <c r="A2926" t="str">
        <f t="shared" si="45"/>
        <v>WomenRecurveU21WA 1440 (90m)</v>
      </c>
      <c r="B2926">
        <v>9</v>
      </c>
      <c r="C2926" t="s">
        <v>1</v>
      </c>
      <c r="D2926" t="s">
        <v>4</v>
      </c>
      <c r="E2926" t="s">
        <v>5</v>
      </c>
      <c r="F2926" t="s">
        <v>73</v>
      </c>
      <c r="G2926">
        <v>1224</v>
      </c>
    </row>
    <row r="2927" spans="1:7" x14ac:dyDescent="0.25">
      <c r="A2927" t="str">
        <f t="shared" si="45"/>
        <v>WomenRecurveU21WA 1440 (70m) / Metric I</v>
      </c>
      <c r="B2927">
        <v>1</v>
      </c>
      <c r="C2927" t="s">
        <v>1</v>
      </c>
      <c r="D2927" t="s">
        <v>4</v>
      </c>
      <c r="E2927" t="s">
        <v>5</v>
      </c>
      <c r="F2927" t="s">
        <v>74</v>
      </c>
      <c r="G2927">
        <v>281</v>
      </c>
    </row>
    <row r="2928" spans="1:7" x14ac:dyDescent="0.25">
      <c r="A2928" t="str">
        <f t="shared" si="45"/>
        <v>WomenRecurveU21WA 1440 (70m) / Metric I</v>
      </c>
      <c r="B2928">
        <v>2</v>
      </c>
      <c r="C2928" t="s">
        <v>1</v>
      </c>
      <c r="D2928" t="s">
        <v>4</v>
      </c>
      <c r="E2928" t="s">
        <v>5</v>
      </c>
      <c r="F2928" t="s">
        <v>74</v>
      </c>
      <c r="G2928">
        <v>402</v>
      </c>
    </row>
    <row r="2929" spans="1:7" x14ac:dyDescent="0.25">
      <c r="A2929" t="str">
        <f t="shared" si="45"/>
        <v>WomenRecurveU21WA 1440 (70m) / Metric I</v>
      </c>
      <c r="B2929">
        <v>3</v>
      </c>
      <c r="C2929" t="s">
        <v>1</v>
      </c>
      <c r="D2929" t="s">
        <v>4</v>
      </c>
      <c r="E2929" t="s">
        <v>5</v>
      </c>
      <c r="F2929" t="s">
        <v>74</v>
      </c>
      <c r="G2929">
        <v>547</v>
      </c>
    </row>
    <row r="2930" spans="1:7" x14ac:dyDescent="0.25">
      <c r="A2930" t="str">
        <f t="shared" si="45"/>
        <v>WomenRecurveU21WA 1440 (70m) / Metric I</v>
      </c>
      <c r="B2930">
        <v>4</v>
      </c>
      <c r="C2930" t="s">
        <v>1</v>
      </c>
      <c r="D2930" t="s">
        <v>4</v>
      </c>
      <c r="E2930" t="s">
        <v>5</v>
      </c>
      <c r="F2930" t="s">
        <v>74</v>
      </c>
      <c r="G2930">
        <v>705</v>
      </c>
    </row>
    <row r="2931" spans="1:7" x14ac:dyDescent="0.25">
      <c r="A2931" t="str">
        <f t="shared" si="45"/>
        <v>WomenRecurveU21WA 1440 (70m) / Metric I</v>
      </c>
      <c r="B2931">
        <v>5</v>
      </c>
      <c r="C2931" t="s">
        <v>1</v>
      </c>
      <c r="D2931" t="s">
        <v>4</v>
      </c>
      <c r="E2931" t="s">
        <v>5</v>
      </c>
      <c r="F2931" t="s">
        <v>74</v>
      </c>
      <c r="G2931">
        <v>860</v>
      </c>
    </row>
    <row r="2932" spans="1:7" x14ac:dyDescent="0.25">
      <c r="A2932" t="str">
        <f t="shared" si="45"/>
        <v>WomenRecurveU21WA 1440 (70m) / Metric I</v>
      </c>
      <c r="B2932">
        <v>6</v>
      </c>
      <c r="C2932" t="s">
        <v>1</v>
      </c>
      <c r="D2932" t="s">
        <v>4</v>
      </c>
      <c r="E2932" t="s">
        <v>5</v>
      </c>
      <c r="F2932" t="s">
        <v>74</v>
      </c>
      <c r="G2932">
        <v>997</v>
      </c>
    </row>
    <row r="2933" spans="1:7" x14ac:dyDescent="0.25">
      <c r="A2933" t="str">
        <f t="shared" si="45"/>
        <v>WomenRecurveU21WA 1440 (70m) / Metric I</v>
      </c>
      <c r="B2933">
        <v>7</v>
      </c>
      <c r="C2933" t="s">
        <v>1</v>
      </c>
      <c r="D2933" t="s">
        <v>4</v>
      </c>
      <c r="E2933" t="s">
        <v>5</v>
      </c>
      <c r="F2933" t="s">
        <v>74</v>
      </c>
      <c r="G2933">
        <v>1108</v>
      </c>
    </row>
    <row r="2934" spans="1:7" x14ac:dyDescent="0.25">
      <c r="A2934" t="str">
        <f t="shared" si="45"/>
        <v>WomenRecurveU21WA 1440 (70m) / Metric I</v>
      </c>
      <c r="B2934">
        <v>8</v>
      </c>
      <c r="C2934" t="s">
        <v>1</v>
      </c>
      <c r="D2934" t="s">
        <v>4</v>
      </c>
      <c r="E2934" t="s">
        <v>5</v>
      </c>
      <c r="F2934" t="s">
        <v>74</v>
      </c>
      <c r="G2934">
        <v>1196</v>
      </c>
    </row>
    <row r="2935" spans="1:7" x14ac:dyDescent="0.25">
      <c r="A2935" t="str">
        <f t="shared" si="45"/>
        <v>WomenRecurveU21WA 1440 (70m) / Metric I</v>
      </c>
      <c r="B2935">
        <v>9</v>
      </c>
      <c r="C2935" t="s">
        <v>1</v>
      </c>
      <c r="D2935" t="s">
        <v>4</v>
      </c>
      <c r="E2935" t="s">
        <v>5</v>
      </c>
      <c r="F2935" t="s">
        <v>74</v>
      </c>
      <c r="G2935">
        <v>1265</v>
      </c>
    </row>
    <row r="2936" spans="1:7" x14ac:dyDescent="0.25">
      <c r="A2936" t="str">
        <f t="shared" si="45"/>
        <v>WomenRecurveU21WA 1440 (60m) / Metric II</v>
      </c>
      <c r="B2936">
        <v>1</v>
      </c>
      <c r="C2936" t="s">
        <v>1</v>
      </c>
      <c r="D2936" t="s">
        <v>4</v>
      </c>
      <c r="E2936" t="s">
        <v>5</v>
      </c>
      <c r="F2936" t="s">
        <v>75</v>
      </c>
      <c r="G2936">
        <v>354</v>
      </c>
    </row>
    <row r="2937" spans="1:7" x14ac:dyDescent="0.25">
      <c r="A2937" t="str">
        <f t="shared" si="45"/>
        <v>WomenRecurveU21WA 1440 (60m) / Metric II</v>
      </c>
      <c r="B2937">
        <v>2</v>
      </c>
      <c r="C2937" t="s">
        <v>1</v>
      </c>
      <c r="D2937" t="s">
        <v>4</v>
      </c>
      <c r="E2937" t="s">
        <v>5</v>
      </c>
      <c r="F2937" t="s">
        <v>75</v>
      </c>
      <c r="G2937">
        <v>496</v>
      </c>
    </row>
    <row r="2938" spans="1:7" x14ac:dyDescent="0.25">
      <c r="A2938" t="str">
        <f t="shared" si="45"/>
        <v>WomenRecurveU21WA 1440 (60m) / Metric II</v>
      </c>
      <c r="B2938">
        <v>3</v>
      </c>
      <c r="C2938" t="s">
        <v>1</v>
      </c>
      <c r="D2938" t="s">
        <v>4</v>
      </c>
      <c r="E2938" t="s">
        <v>5</v>
      </c>
      <c r="F2938" t="s">
        <v>75</v>
      </c>
      <c r="G2938">
        <v>658</v>
      </c>
    </row>
    <row r="2939" spans="1:7" x14ac:dyDescent="0.25">
      <c r="A2939" t="str">
        <f t="shared" si="45"/>
        <v>WomenRecurveU21WA 1440 (60m) / Metric II</v>
      </c>
      <c r="B2939">
        <v>4</v>
      </c>
      <c r="C2939" t="s">
        <v>1</v>
      </c>
      <c r="D2939" t="s">
        <v>4</v>
      </c>
      <c r="E2939" t="s">
        <v>5</v>
      </c>
      <c r="F2939" t="s">
        <v>75</v>
      </c>
      <c r="G2939">
        <v>821</v>
      </c>
    </row>
    <row r="2940" spans="1:7" x14ac:dyDescent="0.25">
      <c r="A2940" t="str">
        <f t="shared" si="45"/>
        <v>WomenRecurveU21Metric III</v>
      </c>
      <c r="B2940">
        <v>1</v>
      </c>
      <c r="C2940" t="s">
        <v>1</v>
      </c>
      <c r="D2940" t="s">
        <v>4</v>
      </c>
      <c r="E2940" t="s">
        <v>5</v>
      </c>
      <c r="F2940" t="s">
        <v>34</v>
      </c>
      <c r="G2940">
        <v>545</v>
      </c>
    </row>
    <row r="2941" spans="1:7" x14ac:dyDescent="0.25">
      <c r="A2941" t="str">
        <f t="shared" si="45"/>
        <v>WomenRecurveU21Metric III</v>
      </c>
      <c r="B2941">
        <v>2</v>
      </c>
      <c r="C2941" t="s">
        <v>1</v>
      </c>
      <c r="D2941" t="s">
        <v>4</v>
      </c>
      <c r="E2941" t="s">
        <v>5</v>
      </c>
      <c r="F2941" t="s">
        <v>34</v>
      </c>
      <c r="G2941">
        <v>704</v>
      </c>
    </row>
    <row r="2942" spans="1:7" x14ac:dyDescent="0.25">
      <c r="A2942" t="str">
        <f t="shared" si="45"/>
        <v>WomenRecurveU21Metric III</v>
      </c>
      <c r="B2942">
        <v>3</v>
      </c>
      <c r="C2942" t="s">
        <v>1</v>
      </c>
      <c r="D2942" t="s">
        <v>4</v>
      </c>
      <c r="E2942" t="s">
        <v>5</v>
      </c>
      <c r="F2942" t="s">
        <v>34</v>
      </c>
      <c r="G2942">
        <v>860</v>
      </c>
    </row>
    <row r="2943" spans="1:7" x14ac:dyDescent="0.25">
      <c r="A2943" t="str">
        <f t="shared" si="45"/>
        <v>WomenRecurveU21Metric IV</v>
      </c>
      <c r="B2943">
        <v>1</v>
      </c>
      <c r="C2943" t="s">
        <v>1</v>
      </c>
      <c r="D2943" t="s">
        <v>4</v>
      </c>
      <c r="E2943" t="s">
        <v>5</v>
      </c>
      <c r="F2943" t="s">
        <v>35</v>
      </c>
      <c r="G2943">
        <v>814</v>
      </c>
    </row>
    <row r="2944" spans="1:7" x14ac:dyDescent="0.25">
      <c r="A2944" t="str">
        <f t="shared" si="45"/>
        <v>WomenRecurveU21Metric IV</v>
      </c>
      <c r="B2944">
        <v>2</v>
      </c>
      <c r="C2944" t="s">
        <v>1</v>
      </c>
      <c r="D2944" t="s">
        <v>4</v>
      </c>
      <c r="E2944" t="s">
        <v>5</v>
      </c>
      <c r="F2944" t="s">
        <v>35</v>
      </c>
      <c r="G2944">
        <v>952</v>
      </c>
    </row>
    <row r="2945" spans="1:7" x14ac:dyDescent="0.25">
      <c r="A2945" t="str">
        <f t="shared" si="45"/>
        <v>WomenRecurveU21Metric V</v>
      </c>
      <c r="B2945">
        <v>1</v>
      </c>
      <c r="C2945" t="s">
        <v>1</v>
      </c>
      <c r="D2945" t="s">
        <v>4</v>
      </c>
      <c r="E2945" t="s">
        <v>5</v>
      </c>
      <c r="F2945" t="s">
        <v>36</v>
      </c>
      <c r="G2945">
        <v>983</v>
      </c>
    </row>
    <row r="2946" spans="1:7" x14ac:dyDescent="0.25">
      <c r="A2946" t="str">
        <f t="shared" ref="A2946:A3009" si="46">C2946&amp;D2946&amp;E2946&amp;F2946</f>
        <v>WomenRecurveU21Long Metric (Men)</v>
      </c>
      <c r="B2946">
        <v>1</v>
      </c>
      <c r="C2946" t="s">
        <v>1</v>
      </c>
      <c r="D2946" t="s">
        <v>4</v>
      </c>
      <c r="E2946" t="s">
        <v>5</v>
      </c>
      <c r="F2946" t="s">
        <v>37</v>
      </c>
      <c r="G2946">
        <v>75</v>
      </c>
    </row>
    <row r="2947" spans="1:7" x14ac:dyDescent="0.25">
      <c r="A2947" t="str">
        <f t="shared" si="46"/>
        <v>WomenRecurveU21Long Metric (Men)</v>
      </c>
      <c r="B2947">
        <v>2</v>
      </c>
      <c r="C2947" t="s">
        <v>1</v>
      </c>
      <c r="D2947" t="s">
        <v>4</v>
      </c>
      <c r="E2947" t="s">
        <v>5</v>
      </c>
      <c r="F2947" t="s">
        <v>37</v>
      </c>
      <c r="G2947">
        <v>114</v>
      </c>
    </row>
    <row r="2948" spans="1:7" x14ac:dyDescent="0.25">
      <c r="A2948" t="str">
        <f t="shared" si="46"/>
        <v>WomenRecurveU21Long Metric (Men)</v>
      </c>
      <c r="B2948">
        <v>3</v>
      </c>
      <c r="C2948" t="s">
        <v>1</v>
      </c>
      <c r="D2948" t="s">
        <v>4</v>
      </c>
      <c r="E2948" t="s">
        <v>5</v>
      </c>
      <c r="F2948" t="s">
        <v>37</v>
      </c>
      <c r="G2948">
        <v>168</v>
      </c>
    </row>
    <row r="2949" spans="1:7" x14ac:dyDescent="0.25">
      <c r="A2949" t="str">
        <f t="shared" si="46"/>
        <v>WomenRecurveU21Long Metric (Men)</v>
      </c>
      <c r="B2949">
        <v>4</v>
      </c>
      <c r="C2949" t="s">
        <v>1</v>
      </c>
      <c r="D2949" t="s">
        <v>4</v>
      </c>
      <c r="E2949" t="s">
        <v>5</v>
      </c>
      <c r="F2949" t="s">
        <v>37</v>
      </c>
      <c r="G2949">
        <v>237</v>
      </c>
    </row>
    <row r="2950" spans="1:7" x14ac:dyDescent="0.25">
      <c r="A2950" t="str">
        <f t="shared" si="46"/>
        <v>WomenRecurveU21Long Metric (Men)</v>
      </c>
      <c r="B2950">
        <v>5</v>
      </c>
      <c r="C2950" t="s">
        <v>1</v>
      </c>
      <c r="D2950" t="s">
        <v>4</v>
      </c>
      <c r="E2950" t="s">
        <v>5</v>
      </c>
      <c r="F2950" t="s">
        <v>37</v>
      </c>
      <c r="G2950">
        <v>317</v>
      </c>
    </row>
    <row r="2951" spans="1:7" x14ac:dyDescent="0.25">
      <c r="A2951" t="str">
        <f t="shared" si="46"/>
        <v>WomenRecurveU21Long Metric (Men)</v>
      </c>
      <c r="B2951">
        <v>6</v>
      </c>
      <c r="C2951" t="s">
        <v>1</v>
      </c>
      <c r="D2951" t="s">
        <v>4</v>
      </c>
      <c r="E2951" t="s">
        <v>5</v>
      </c>
      <c r="F2951" t="s">
        <v>37</v>
      </c>
      <c r="G2951">
        <v>398</v>
      </c>
    </row>
    <row r="2952" spans="1:7" x14ac:dyDescent="0.25">
      <c r="A2952" t="str">
        <f t="shared" si="46"/>
        <v>WomenRecurveU21Long Metric (Women) / Long Metric I</v>
      </c>
      <c r="B2952">
        <v>1</v>
      </c>
      <c r="C2952" t="s">
        <v>1</v>
      </c>
      <c r="D2952" t="s">
        <v>4</v>
      </c>
      <c r="E2952" t="s">
        <v>5</v>
      </c>
      <c r="F2952" t="s">
        <v>79</v>
      </c>
      <c r="G2952">
        <v>115</v>
      </c>
    </row>
    <row r="2953" spans="1:7" x14ac:dyDescent="0.25">
      <c r="A2953" t="str">
        <f t="shared" si="46"/>
        <v>WomenRecurveU21Long Metric (Women) / Long Metric I</v>
      </c>
      <c r="B2953">
        <v>2</v>
      </c>
      <c r="C2953" t="s">
        <v>1</v>
      </c>
      <c r="D2953" t="s">
        <v>4</v>
      </c>
      <c r="E2953" t="s">
        <v>5</v>
      </c>
      <c r="F2953" t="s">
        <v>79</v>
      </c>
      <c r="G2953">
        <v>170</v>
      </c>
    </row>
    <row r="2954" spans="1:7" x14ac:dyDescent="0.25">
      <c r="A2954" t="str">
        <f t="shared" si="46"/>
        <v>WomenRecurveU21Long Metric (Women) / Long Metric I</v>
      </c>
      <c r="B2954">
        <v>3</v>
      </c>
      <c r="C2954" t="s">
        <v>1</v>
      </c>
      <c r="D2954" t="s">
        <v>4</v>
      </c>
      <c r="E2954" t="s">
        <v>5</v>
      </c>
      <c r="F2954" t="s">
        <v>79</v>
      </c>
      <c r="G2954">
        <v>241</v>
      </c>
    </row>
    <row r="2955" spans="1:7" x14ac:dyDescent="0.25">
      <c r="A2955" t="str">
        <f t="shared" si="46"/>
        <v>WomenRecurveU21Long Metric (Women) / Long Metric I</v>
      </c>
      <c r="B2955">
        <v>4</v>
      </c>
      <c r="C2955" t="s">
        <v>1</v>
      </c>
      <c r="D2955" t="s">
        <v>4</v>
      </c>
      <c r="E2955" t="s">
        <v>5</v>
      </c>
      <c r="F2955" t="s">
        <v>79</v>
      </c>
      <c r="G2955">
        <v>322</v>
      </c>
    </row>
    <row r="2956" spans="1:7" x14ac:dyDescent="0.25">
      <c r="A2956" t="str">
        <f t="shared" si="46"/>
        <v>WomenRecurveU21Long Metric (Women) / Long Metric I</v>
      </c>
      <c r="B2956">
        <v>5</v>
      </c>
      <c r="C2956" t="s">
        <v>1</v>
      </c>
      <c r="D2956" t="s">
        <v>4</v>
      </c>
      <c r="E2956" t="s">
        <v>5</v>
      </c>
      <c r="F2956" t="s">
        <v>79</v>
      </c>
      <c r="G2956">
        <v>405</v>
      </c>
    </row>
    <row r="2957" spans="1:7" x14ac:dyDescent="0.25">
      <c r="A2957" t="str">
        <f t="shared" si="46"/>
        <v>WomenRecurveU21Long Metric (Women) / Long Metric I</v>
      </c>
      <c r="B2957">
        <v>6</v>
      </c>
      <c r="C2957" t="s">
        <v>1</v>
      </c>
      <c r="D2957" t="s">
        <v>4</v>
      </c>
      <c r="E2957" t="s">
        <v>5</v>
      </c>
      <c r="F2957" t="s">
        <v>79</v>
      </c>
      <c r="G2957">
        <v>479</v>
      </c>
    </row>
    <row r="2958" spans="1:7" x14ac:dyDescent="0.25">
      <c r="A2958" t="str">
        <f t="shared" si="46"/>
        <v>WomenRecurveU21Long Metric II</v>
      </c>
      <c r="B2958">
        <v>1</v>
      </c>
      <c r="C2958" t="s">
        <v>1</v>
      </c>
      <c r="D2958" t="s">
        <v>4</v>
      </c>
      <c r="E2958" t="s">
        <v>5</v>
      </c>
      <c r="F2958" t="s">
        <v>38</v>
      </c>
      <c r="G2958">
        <v>161</v>
      </c>
    </row>
    <row r="2959" spans="1:7" x14ac:dyDescent="0.25">
      <c r="A2959" t="str">
        <f t="shared" si="46"/>
        <v>WomenRecurveU21Long Metric II</v>
      </c>
      <c r="B2959">
        <v>2</v>
      </c>
      <c r="C2959" t="s">
        <v>1</v>
      </c>
      <c r="D2959" t="s">
        <v>4</v>
      </c>
      <c r="E2959" t="s">
        <v>5</v>
      </c>
      <c r="F2959" t="s">
        <v>38</v>
      </c>
      <c r="G2959">
        <v>229</v>
      </c>
    </row>
    <row r="2960" spans="1:7" x14ac:dyDescent="0.25">
      <c r="A2960" t="str">
        <f t="shared" si="46"/>
        <v>WomenRecurveU21Long Metric II</v>
      </c>
      <c r="B2960">
        <v>3</v>
      </c>
      <c r="C2960" t="s">
        <v>1</v>
      </c>
      <c r="D2960" t="s">
        <v>4</v>
      </c>
      <c r="E2960" t="s">
        <v>5</v>
      </c>
      <c r="F2960" t="s">
        <v>38</v>
      </c>
      <c r="G2960">
        <v>310</v>
      </c>
    </row>
    <row r="2961" spans="1:7" x14ac:dyDescent="0.25">
      <c r="A2961" t="str">
        <f t="shared" si="46"/>
        <v>WomenRecurveU21Long Metric II</v>
      </c>
      <c r="B2961">
        <v>4</v>
      </c>
      <c r="C2961" t="s">
        <v>1</v>
      </c>
      <c r="D2961" t="s">
        <v>4</v>
      </c>
      <c r="E2961" t="s">
        <v>5</v>
      </c>
      <c r="F2961" t="s">
        <v>38</v>
      </c>
      <c r="G2961">
        <v>393</v>
      </c>
    </row>
    <row r="2962" spans="1:7" x14ac:dyDescent="0.25">
      <c r="A2962" t="str">
        <f t="shared" si="46"/>
        <v>WomenRecurveU21Long Metric III</v>
      </c>
      <c r="B2962">
        <v>1</v>
      </c>
      <c r="C2962" t="s">
        <v>1</v>
      </c>
      <c r="D2962" t="s">
        <v>4</v>
      </c>
      <c r="E2962" t="s">
        <v>5</v>
      </c>
      <c r="F2962" t="s">
        <v>39</v>
      </c>
      <c r="G2962">
        <v>230</v>
      </c>
    </row>
    <row r="2963" spans="1:7" x14ac:dyDescent="0.25">
      <c r="A2963" t="str">
        <f t="shared" si="46"/>
        <v>WomenRecurveU21Long Metric III</v>
      </c>
      <c r="B2963">
        <v>2</v>
      </c>
      <c r="C2963" t="s">
        <v>1</v>
      </c>
      <c r="D2963" t="s">
        <v>4</v>
      </c>
      <c r="E2963" t="s">
        <v>5</v>
      </c>
      <c r="F2963" t="s">
        <v>39</v>
      </c>
      <c r="G2963">
        <v>309</v>
      </c>
    </row>
    <row r="2964" spans="1:7" x14ac:dyDescent="0.25">
      <c r="A2964" t="str">
        <f t="shared" si="46"/>
        <v>WomenRecurveU21Long Metric III</v>
      </c>
      <c r="B2964">
        <v>3</v>
      </c>
      <c r="C2964" t="s">
        <v>1</v>
      </c>
      <c r="D2964" t="s">
        <v>4</v>
      </c>
      <c r="E2964" t="s">
        <v>5</v>
      </c>
      <c r="F2964" t="s">
        <v>39</v>
      </c>
      <c r="G2964">
        <v>392</v>
      </c>
    </row>
    <row r="2965" spans="1:7" x14ac:dyDescent="0.25">
      <c r="A2965" t="str">
        <f t="shared" si="46"/>
        <v>WomenRecurveU21Long Metric IV</v>
      </c>
      <c r="B2965">
        <v>1</v>
      </c>
      <c r="C2965" t="s">
        <v>1</v>
      </c>
      <c r="D2965" t="s">
        <v>4</v>
      </c>
      <c r="E2965" t="s">
        <v>5</v>
      </c>
      <c r="F2965" t="s">
        <v>40</v>
      </c>
      <c r="G2965">
        <v>327</v>
      </c>
    </row>
    <row r="2966" spans="1:7" x14ac:dyDescent="0.25">
      <c r="A2966" t="str">
        <f t="shared" si="46"/>
        <v>WomenRecurveU21Long Metric IV</v>
      </c>
      <c r="B2966">
        <v>2</v>
      </c>
      <c r="C2966" t="s">
        <v>1</v>
      </c>
      <c r="D2966" t="s">
        <v>4</v>
      </c>
      <c r="E2966" t="s">
        <v>5</v>
      </c>
      <c r="F2966" t="s">
        <v>40</v>
      </c>
      <c r="G2966">
        <v>408</v>
      </c>
    </row>
    <row r="2967" spans="1:7" x14ac:dyDescent="0.25">
      <c r="A2967" t="str">
        <f t="shared" si="46"/>
        <v>WomenRecurveU21Long Metric V</v>
      </c>
      <c r="B2967">
        <v>1</v>
      </c>
      <c r="C2967" t="s">
        <v>1</v>
      </c>
      <c r="D2967" t="s">
        <v>4</v>
      </c>
      <c r="E2967" t="s">
        <v>5</v>
      </c>
      <c r="F2967" t="s">
        <v>41</v>
      </c>
      <c r="G2967">
        <v>450</v>
      </c>
    </row>
    <row r="2968" spans="1:7" x14ac:dyDescent="0.25">
      <c r="A2968" t="str">
        <f t="shared" si="46"/>
        <v>WomenRecurveU21Short Metric / Short Metric I</v>
      </c>
      <c r="B2968">
        <v>1</v>
      </c>
      <c r="C2968" t="s">
        <v>1</v>
      </c>
      <c r="D2968" t="s">
        <v>4</v>
      </c>
      <c r="E2968" t="s">
        <v>5</v>
      </c>
      <c r="F2968" t="s">
        <v>131</v>
      </c>
      <c r="G2968">
        <v>167</v>
      </c>
    </row>
    <row r="2969" spans="1:7" x14ac:dyDescent="0.25">
      <c r="A2969" t="str">
        <f t="shared" si="46"/>
        <v>WomenRecurveU21Short Metric / Short Metric I</v>
      </c>
      <c r="B2969">
        <v>2</v>
      </c>
      <c r="C2969" t="s">
        <v>1</v>
      </c>
      <c r="D2969" t="s">
        <v>4</v>
      </c>
      <c r="E2969" t="s">
        <v>5</v>
      </c>
      <c r="F2969" t="s">
        <v>131</v>
      </c>
      <c r="G2969">
        <v>232</v>
      </c>
    </row>
    <row r="2970" spans="1:7" x14ac:dyDescent="0.25">
      <c r="A2970" t="str">
        <f t="shared" si="46"/>
        <v>WomenRecurveU21Short Metric / Short Metric I</v>
      </c>
      <c r="B2970">
        <v>3</v>
      </c>
      <c r="C2970" t="s">
        <v>1</v>
      </c>
      <c r="D2970" t="s">
        <v>4</v>
      </c>
      <c r="E2970" t="s">
        <v>5</v>
      </c>
      <c r="F2970" t="s">
        <v>131</v>
      </c>
      <c r="G2970">
        <v>306</v>
      </c>
    </row>
    <row r="2971" spans="1:7" x14ac:dyDescent="0.25">
      <c r="A2971" t="str">
        <f t="shared" si="46"/>
        <v>WomenRecurveU21Short Metric II</v>
      </c>
      <c r="B2971">
        <v>1</v>
      </c>
      <c r="C2971" t="s">
        <v>1</v>
      </c>
      <c r="D2971" t="s">
        <v>4</v>
      </c>
      <c r="E2971" t="s">
        <v>5</v>
      </c>
      <c r="F2971" t="s">
        <v>42</v>
      </c>
      <c r="G2971">
        <v>193</v>
      </c>
    </row>
    <row r="2972" spans="1:7" x14ac:dyDescent="0.25">
      <c r="A2972" t="str">
        <f t="shared" si="46"/>
        <v>WomenRecurveU21Short Metric II</v>
      </c>
      <c r="B2972">
        <v>2</v>
      </c>
      <c r="C2972" t="s">
        <v>1</v>
      </c>
      <c r="D2972" t="s">
        <v>4</v>
      </c>
      <c r="E2972" t="s">
        <v>5</v>
      </c>
      <c r="F2972" t="s">
        <v>42</v>
      </c>
      <c r="G2972">
        <v>267</v>
      </c>
    </row>
    <row r="2973" spans="1:7" x14ac:dyDescent="0.25">
      <c r="A2973" t="str">
        <f t="shared" si="46"/>
        <v>WomenRecurveU21Short Metric III</v>
      </c>
      <c r="B2973">
        <v>1</v>
      </c>
      <c r="C2973" t="s">
        <v>1</v>
      </c>
      <c r="D2973" t="s">
        <v>4</v>
      </c>
      <c r="E2973" t="s">
        <v>5</v>
      </c>
      <c r="F2973" t="s">
        <v>43</v>
      </c>
      <c r="G2973">
        <v>316</v>
      </c>
    </row>
    <row r="2974" spans="1:7" x14ac:dyDescent="0.25">
      <c r="A2974" t="str">
        <f t="shared" si="46"/>
        <v>WomenRecurveU21WA Standard Bow</v>
      </c>
      <c r="B2974">
        <v>1</v>
      </c>
      <c r="C2974" t="s">
        <v>1</v>
      </c>
      <c r="D2974" t="s">
        <v>4</v>
      </c>
      <c r="E2974" t="s">
        <v>5</v>
      </c>
      <c r="F2974" t="s">
        <v>80</v>
      </c>
      <c r="G2974">
        <v>286</v>
      </c>
    </row>
    <row r="2975" spans="1:7" x14ac:dyDescent="0.25">
      <c r="A2975" t="str">
        <f t="shared" si="46"/>
        <v>WomenRecurveU21WA Standard Bow</v>
      </c>
      <c r="B2975">
        <v>2</v>
      </c>
      <c r="C2975" t="s">
        <v>1</v>
      </c>
      <c r="D2975" t="s">
        <v>4</v>
      </c>
      <c r="E2975" t="s">
        <v>5</v>
      </c>
      <c r="F2975" t="s">
        <v>80</v>
      </c>
      <c r="G2975">
        <v>363</v>
      </c>
    </row>
    <row r="2976" spans="1:7" x14ac:dyDescent="0.25">
      <c r="A2976" t="str">
        <f t="shared" si="46"/>
        <v>WomenRecurveU21WA Standard Bow</v>
      </c>
      <c r="B2976">
        <v>3</v>
      </c>
      <c r="C2976" t="s">
        <v>1</v>
      </c>
      <c r="D2976" t="s">
        <v>4</v>
      </c>
      <c r="E2976" t="s">
        <v>5</v>
      </c>
      <c r="F2976" t="s">
        <v>80</v>
      </c>
      <c r="G2976">
        <v>436</v>
      </c>
    </row>
    <row r="2977" spans="1:7" x14ac:dyDescent="0.25">
      <c r="A2977" t="str">
        <f t="shared" si="46"/>
        <v>WomenRecurveU21WA 900</v>
      </c>
      <c r="B2977">
        <v>1</v>
      </c>
      <c r="C2977" t="s">
        <v>1</v>
      </c>
      <c r="D2977" t="s">
        <v>4</v>
      </c>
      <c r="E2977" t="s">
        <v>5</v>
      </c>
      <c r="F2977" t="s">
        <v>46</v>
      </c>
      <c r="G2977">
        <v>247</v>
      </c>
    </row>
    <row r="2978" spans="1:7" x14ac:dyDescent="0.25">
      <c r="A2978" t="str">
        <f t="shared" si="46"/>
        <v>WomenRecurveU21WA 900</v>
      </c>
      <c r="B2978">
        <v>2</v>
      </c>
      <c r="C2978" t="s">
        <v>1</v>
      </c>
      <c r="D2978" t="s">
        <v>4</v>
      </c>
      <c r="E2978" t="s">
        <v>5</v>
      </c>
      <c r="F2978" t="s">
        <v>46</v>
      </c>
      <c r="G2978">
        <v>339</v>
      </c>
    </row>
    <row r="2979" spans="1:7" x14ac:dyDescent="0.25">
      <c r="A2979" t="str">
        <f t="shared" si="46"/>
        <v>WomenRecurveU21WA 900</v>
      </c>
      <c r="B2979">
        <v>3</v>
      </c>
      <c r="C2979" t="s">
        <v>1</v>
      </c>
      <c r="D2979" t="s">
        <v>4</v>
      </c>
      <c r="E2979" t="s">
        <v>5</v>
      </c>
      <c r="F2979" t="s">
        <v>46</v>
      </c>
      <c r="G2979">
        <v>440</v>
      </c>
    </row>
    <row r="2980" spans="1:7" x14ac:dyDescent="0.25">
      <c r="A2980" t="str">
        <f t="shared" si="46"/>
        <v>WomenRecurveU21WA 900</v>
      </c>
      <c r="B2980">
        <v>4</v>
      </c>
      <c r="C2980" t="s">
        <v>1</v>
      </c>
      <c r="D2980" t="s">
        <v>4</v>
      </c>
      <c r="E2980" t="s">
        <v>5</v>
      </c>
      <c r="F2980" t="s">
        <v>46</v>
      </c>
      <c r="G2980">
        <v>537</v>
      </c>
    </row>
    <row r="2981" spans="1:7" x14ac:dyDescent="0.25">
      <c r="A2981" t="str">
        <f t="shared" si="46"/>
        <v>WomenRecurveU21WA 70m</v>
      </c>
      <c r="B2981">
        <v>1</v>
      </c>
      <c r="C2981" t="s">
        <v>1</v>
      </c>
      <c r="D2981" t="s">
        <v>4</v>
      </c>
      <c r="E2981" t="s">
        <v>5</v>
      </c>
      <c r="F2981" t="s">
        <v>47</v>
      </c>
      <c r="G2981">
        <v>96</v>
      </c>
    </row>
    <row r="2982" spans="1:7" x14ac:dyDescent="0.25">
      <c r="A2982" t="str">
        <f t="shared" si="46"/>
        <v>WomenRecurveU21WA 70m</v>
      </c>
      <c r="B2982">
        <v>2</v>
      </c>
      <c r="C2982" t="s">
        <v>1</v>
      </c>
      <c r="D2982" t="s">
        <v>4</v>
      </c>
      <c r="E2982" t="s">
        <v>5</v>
      </c>
      <c r="F2982" t="s">
        <v>47</v>
      </c>
      <c r="G2982">
        <v>145</v>
      </c>
    </row>
    <row r="2983" spans="1:7" x14ac:dyDescent="0.25">
      <c r="A2983" t="str">
        <f t="shared" si="46"/>
        <v>WomenRecurveU21WA 70m</v>
      </c>
      <c r="B2983">
        <v>3</v>
      </c>
      <c r="C2983" t="s">
        <v>1</v>
      </c>
      <c r="D2983" t="s">
        <v>4</v>
      </c>
      <c r="E2983" t="s">
        <v>5</v>
      </c>
      <c r="F2983" t="s">
        <v>47</v>
      </c>
      <c r="G2983">
        <v>210</v>
      </c>
    </row>
    <row r="2984" spans="1:7" x14ac:dyDescent="0.25">
      <c r="A2984" t="str">
        <f t="shared" si="46"/>
        <v>WomenRecurveU21WA 70m</v>
      </c>
      <c r="B2984">
        <v>4</v>
      </c>
      <c r="C2984" t="s">
        <v>1</v>
      </c>
      <c r="D2984" t="s">
        <v>4</v>
      </c>
      <c r="E2984" t="s">
        <v>5</v>
      </c>
      <c r="F2984" t="s">
        <v>47</v>
      </c>
      <c r="G2984">
        <v>289</v>
      </c>
    </row>
    <row r="2985" spans="1:7" x14ac:dyDescent="0.25">
      <c r="A2985" t="str">
        <f t="shared" si="46"/>
        <v>WomenRecurveU21WA 70m</v>
      </c>
      <c r="B2985">
        <v>5</v>
      </c>
      <c r="C2985" t="s">
        <v>1</v>
      </c>
      <c r="D2985" t="s">
        <v>4</v>
      </c>
      <c r="E2985" t="s">
        <v>5</v>
      </c>
      <c r="F2985" t="s">
        <v>47</v>
      </c>
      <c r="G2985">
        <v>374</v>
      </c>
    </row>
    <row r="2986" spans="1:7" x14ac:dyDescent="0.25">
      <c r="A2986" t="str">
        <f t="shared" si="46"/>
        <v>WomenRecurveU21WA 70m</v>
      </c>
      <c r="B2986">
        <v>6</v>
      </c>
      <c r="C2986" t="s">
        <v>1</v>
      </c>
      <c r="D2986" t="s">
        <v>4</v>
      </c>
      <c r="E2986" t="s">
        <v>5</v>
      </c>
      <c r="F2986" t="s">
        <v>47</v>
      </c>
      <c r="G2986">
        <v>452</v>
      </c>
    </row>
    <row r="2987" spans="1:7" x14ac:dyDescent="0.25">
      <c r="A2987" t="str">
        <f t="shared" si="46"/>
        <v>WomenRecurveU21WA 70m</v>
      </c>
      <c r="B2987">
        <v>7</v>
      </c>
      <c r="C2987" t="s">
        <v>1</v>
      </c>
      <c r="D2987" t="s">
        <v>4</v>
      </c>
      <c r="E2987" t="s">
        <v>5</v>
      </c>
      <c r="F2987" t="s">
        <v>47</v>
      </c>
      <c r="G2987">
        <v>517</v>
      </c>
    </row>
    <row r="2988" spans="1:7" x14ac:dyDescent="0.25">
      <c r="A2988" t="str">
        <f t="shared" si="46"/>
        <v>WomenRecurveU21WA 70m</v>
      </c>
      <c r="B2988">
        <v>8</v>
      </c>
      <c r="C2988" t="s">
        <v>1</v>
      </c>
      <c r="D2988" t="s">
        <v>4</v>
      </c>
      <c r="E2988" t="s">
        <v>5</v>
      </c>
      <c r="F2988" t="s">
        <v>47</v>
      </c>
      <c r="G2988">
        <v>569</v>
      </c>
    </row>
    <row r="2989" spans="1:7" x14ac:dyDescent="0.25">
      <c r="A2989" t="str">
        <f t="shared" si="46"/>
        <v>WomenRecurveU21WA 70m</v>
      </c>
      <c r="B2989">
        <v>9</v>
      </c>
      <c r="C2989" t="s">
        <v>1</v>
      </c>
      <c r="D2989" t="s">
        <v>4</v>
      </c>
      <c r="E2989" t="s">
        <v>5</v>
      </c>
      <c r="F2989" t="s">
        <v>47</v>
      </c>
      <c r="G2989">
        <v>610</v>
      </c>
    </row>
    <row r="2990" spans="1:7" x14ac:dyDescent="0.25">
      <c r="A2990" t="str">
        <f t="shared" si="46"/>
        <v>WomenRecurveU21WA 60m</v>
      </c>
      <c r="B2990">
        <v>1</v>
      </c>
      <c r="C2990" t="s">
        <v>1</v>
      </c>
      <c r="D2990" t="s">
        <v>4</v>
      </c>
      <c r="E2990" t="s">
        <v>5</v>
      </c>
      <c r="F2990" t="s">
        <v>48</v>
      </c>
      <c r="G2990">
        <v>133</v>
      </c>
    </row>
    <row r="2991" spans="1:7" x14ac:dyDescent="0.25">
      <c r="A2991" t="str">
        <f t="shared" si="46"/>
        <v>WomenRecurveU21WA 60m</v>
      </c>
      <c r="B2991">
        <v>2</v>
      </c>
      <c r="C2991" t="s">
        <v>1</v>
      </c>
      <c r="D2991" t="s">
        <v>4</v>
      </c>
      <c r="E2991" t="s">
        <v>5</v>
      </c>
      <c r="F2991" t="s">
        <v>48</v>
      </c>
      <c r="G2991">
        <v>195</v>
      </c>
    </row>
    <row r="2992" spans="1:7" x14ac:dyDescent="0.25">
      <c r="A2992" t="str">
        <f t="shared" si="46"/>
        <v>WomenRecurveU21WA 60m</v>
      </c>
      <c r="B2992">
        <v>3</v>
      </c>
      <c r="C2992" t="s">
        <v>1</v>
      </c>
      <c r="D2992" t="s">
        <v>4</v>
      </c>
      <c r="E2992" t="s">
        <v>5</v>
      </c>
      <c r="F2992" t="s">
        <v>48</v>
      </c>
      <c r="G2992">
        <v>272</v>
      </c>
    </row>
    <row r="2993" spans="1:7" x14ac:dyDescent="0.25">
      <c r="A2993" t="str">
        <f t="shared" si="46"/>
        <v>WomenRecurveU21WA 60m</v>
      </c>
      <c r="B2993">
        <v>4</v>
      </c>
      <c r="C2993" t="s">
        <v>1</v>
      </c>
      <c r="D2993" t="s">
        <v>4</v>
      </c>
      <c r="E2993" t="s">
        <v>5</v>
      </c>
      <c r="F2993" t="s">
        <v>48</v>
      </c>
      <c r="G2993">
        <v>356</v>
      </c>
    </row>
    <row r="2994" spans="1:7" x14ac:dyDescent="0.25">
      <c r="A2994" t="str">
        <f t="shared" si="46"/>
        <v>WomenRecurveU21WA 50m (Barebow) / Metric 122-50</v>
      </c>
      <c r="B2994">
        <v>1</v>
      </c>
      <c r="C2994" t="s">
        <v>1</v>
      </c>
      <c r="D2994" t="s">
        <v>4</v>
      </c>
      <c r="E2994" t="s">
        <v>5</v>
      </c>
      <c r="F2994" t="s">
        <v>76</v>
      </c>
      <c r="G2994">
        <v>189</v>
      </c>
    </row>
    <row r="2995" spans="1:7" x14ac:dyDescent="0.25">
      <c r="A2995" t="str">
        <f t="shared" si="46"/>
        <v>WomenRecurveU21WA 50m (Barebow) / Metric 122-50</v>
      </c>
      <c r="B2995">
        <v>2</v>
      </c>
      <c r="C2995" t="s">
        <v>1</v>
      </c>
      <c r="D2995" t="s">
        <v>4</v>
      </c>
      <c r="E2995" t="s">
        <v>5</v>
      </c>
      <c r="F2995" t="s">
        <v>76</v>
      </c>
      <c r="G2995">
        <v>264</v>
      </c>
    </row>
    <row r="2996" spans="1:7" x14ac:dyDescent="0.25">
      <c r="A2996" t="str">
        <f t="shared" si="46"/>
        <v>WomenRecurveU21WA 50m (Barebow) / Metric 122-50</v>
      </c>
      <c r="B2996">
        <v>3</v>
      </c>
      <c r="C2996" t="s">
        <v>1</v>
      </c>
      <c r="D2996" t="s">
        <v>4</v>
      </c>
      <c r="E2996" t="s">
        <v>5</v>
      </c>
      <c r="F2996" t="s">
        <v>76</v>
      </c>
      <c r="G2996">
        <v>348</v>
      </c>
    </row>
    <row r="2997" spans="1:7" x14ac:dyDescent="0.25">
      <c r="A2997" t="str">
        <f t="shared" si="46"/>
        <v>WomenRecurveU21Metric 122-40</v>
      </c>
      <c r="B2997">
        <v>1</v>
      </c>
      <c r="C2997" t="s">
        <v>1</v>
      </c>
      <c r="D2997" t="s">
        <v>4</v>
      </c>
      <c r="E2997" t="s">
        <v>5</v>
      </c>
      <c r="F2997" t="s">
        <v>49</v>
      </c>
      <c r="G2997">
        <v>270</v>
      </c>
    </row>
    <row r="2998" spans="1:7" x14ac:dyDescent="0.25">
      <c r="A2998" t="str">
        <f t="shared" si="46"/>
        <v>WomenRecurveU21Metric 122-40</v>
      </c>
      <c r="B2998">
        <v>2</v>
      </c>
      <c r="C2998" t="s">
        <v>1</v>
      </c>
      <c r="D2998" t="s">
        <v>4</v>
      </c>
      <c r="E2998" t="s">
        <v>5</v>
      </c>
      <c r="F2998" t="s">
        <v>49</v>
      </c>
      <c r="G2998">
        <v>355</v>
      </c>
    </row>
    <row r="2999" spans="1:7" x14ac:dyDescent="0.25">
      <c r="A2999" t="str">
        <f t="shared" si="46"/>
        <v>WomenRecurveU21Metric 122-30</v>
      </c>
      <c r="B2999">
        <v>1</v>
      </c>
      <c r="C2999" t="s">
        <v>1</v>
      </c>
      <c r="D2999" t="s">
        <v>4</v>
      </c>
      <c r="E2999" t="s">
        <v>5</v>
      </c>
      <c r="F2999" t="s">
        <v>50</v>
      </c>
      <c r="G2999">
        <v>384</v>
      </c>
    </row>
    <row r="3000" spans="1:7" x14ac:dyDescent="0.25">
      <c r="A3000" t="str">
        <f t="shared" si="46"/>
        <v>WomenRecurveU21WA 50m (Compound)</v>
      </c>
      <c r="B3000">
        <v>1</v>
      </c>
      <c r="C3000" t="s">
        <v>1</v>
      </c>
      <c r="D3000" t="s">
        <v>4</v>
      </c>
      <c r="E3000" t="s">
        <v>5</v>
      </c>
      <c r="F3000" t="s">
        <v>59</v>
      </c>
      <c r="G3000">
        <v>95</v>
      </c>
    </row>
    <row r="3001" spans="1:7" x14ac:dyDescent="0.25">
      <c r="A3001" t="str">
        <f t="shared" si="46"/>
        <v>WomenRecurveU21WA 50m (Compound)</v>
      </c>
      <c r="B3001">
        <v>2</v>
      </c>
      <c r="C3001" t="s">
        <v>1</v>
      </c>
      <c r="D3001" t="s">
        <v>4</v>
      </c>
      <c r="E3001" t="s">
        <v>5</v>
      </c>
      <c r="F3001" t="s">
        <v>59</v>
      </c>
      <c r="G3001">
        <v>143</v>
      </c>
    </row>
    <row r="3002" spans="1:7" x14ac:dyDescent="0.25">
      <c r="A3002" t="str">
        <f t="shared" si="46"/>
        <v>WomenRecurveU21WA 50m (Compound)</v>
      </c>
      <c r="B3002">
        <v>3</v>
      </c>
      <c r="C3002" t="s">
        <v>1</v>
      </c>
      <c r="D3002" t="s">
        <v>4</v>
      </c>
      <c r="E3002" t="s">
        <v>5</v>
      </c>
      <c r="F3002" t="s">
        <v>59</v>
      </c>
      <c r="G3002">
        <v>207</v>
      </c>
    </row>
    <row r="3003" spans="1:7" x14ac:dyDescent="0.25">
      <c r="A3003" t="str">
        <f t="shared" si="46"/>
        <v>WomenRecurveU21Metric 80-40</v>
      </c>
      <c r="B3003">
        <v>1</v>
      </c>
      <c r="C3003" t="s">
        <v>1</v>
      </c>
      <c r="D3003" t="s">
        <v>4</v>
      </c>
      <c r="E3003" t="s">
        <v>5</v>
      </c>
      <c r="F3003" t="s">
        <v>60</v>
      </c>
      <c r="G3003">
        <v>147</v>
      </c>
    </row>
    <row r="3004" spans="1:7" x14ac:dyDescent="0.25">
      <c r="A3004" t="str">
        <f t="shared" si="46"/>
        <v>WomenRecurveU21Metric 80-40</v>
      </c>
      <c r="B3004">
        <v>2</v>
      </c>
      <c r="C3004" t="s">
        <v>1</v>
      </c>
      <c r="D3004" t="s">
        <v>4</v>
      </c>
      <c r="E3004" t="s">
        <v>5</v>
      </c>
      <c r="F3004" t="s">
        <v>60</v>
      </c>
      <c r="G3004">
        <v>213</v>
      </c>
    </row>
    <row r="3005" spans="1:7" x14ac:dyDescent="0.25">
      <c r="A3005" t="str">
        <f t="shared" si="46"/>
        <v>WomenRecurveU21Metric 80-30</v>
      </c>
      <c r="B3005">
        <v>1</v>
      </c>
      <c r="C3005" t="s">
        <v>1</v>
      </c>
      <c r="D3005" t="s">
        <v>4</v>
      </c>
      <c r="E3005" t="s">
        <v>5</v>
      </c>
      <c r="F3005" t="s">
        <v>61</v>
      </c>
      <c r="G3005">
        <v>239</v>
      </c>
    </row>
    <row r="3006" spans="1:7" x14ac:dyDescent="0.25">
      <c r="A3006" t="str">
        <f t="shared" si="46"/>
        <v>WomenRecurveU18York</v>
      </c>
      <c r="B3006">
        <v>1</v>
      </c>
      <c r="C3006" t="s">
        <v>1</v>
      </c>
      <c r="D3006" t="s">
        <v>4</v>
      </c>
      <c r="E3006" t="s">
        <v>53</v>
      </c>
      <c r="F3006" t="s">
        <v>3</v>
      </c>
      <c r="G3006">
        <v>96</v>
      </c>
    </row>
    <row r="3007" spans="1:7" x14ac:dyDescent="0.25">
      <c r="A3007" t="str">
        <f t="shared" si="46"/>
        <v>WomenRecurveU18York</v>
      </c>
      <c r="B3007">
        <v>2</v>
      </c>
      <c r="C3007" t="s">
        <v>1</v>
      </c>
      <c r="D3007" t="s">
        <v>4</v>
      </c>
      <c r="E3007" t="s">
        <v>53</v>
      </c>
      <c r="F3007" t="s">
        <v>3</v>
      </c>
      <c r="G3007">
        <v>149</v>
      </c>
    </row>
    <row r="3008" spans="1:7" x14ac:dyDescent="0.25">
      <c r="A3008" t="str">
        <f t="shared" si="46"/>
        <v>WomenRecurveU18York</v>
      </c>
      <c r="B3008">
        <v>3</v>
      </c>
      <c r="C3008" t="s">
        <v>1</v>
      </c>
      <c r="D3008" t="s">
        <v>4</v>
      </c>
      <c r="E3008" t="s">
        <v>53</v>
      </c>
      <c r="F3008" t="s">
        <v>3</v>
      </c>
      <c r="G3008">
        <v>223</v>
      </c>
    </row>
    <row r="3009" spans="1:7" x14ac:dyDescent="0.25">
      <c r="A3009" t="str">
        <f t="shared" si="46"/>
        <v>WomenRecurveU18York</v>
      </c>
      <c r="B3009">
        <v>4</v>
      </c>
      <c r="C3009" t="s">
        <v>1</v>
      </c>
      <c r="D3009" t="s">
        <v>4</v>
      </c>
      <c r="E3009" t="s">
        <v>53</v>
      </c>
      <c r="F3009" t="s">
        <v>3</v>
      </c>
      <c r="G3009">
        <v>325</v>
      </c>
    </row>
    <row r="3010" spans="1:7" x14ac:dyDescent="0.25">
      <c r="A3010" t="str">
        <f t="shared" ref="A3010:A3073" si="47">C3010&amp;D3010&amp;E3010&amp;F3010</f>
        <v>WomenRecurveU18York</v>
      </c>
      <c r="B3010">
        <v>5</v>
      </c>
      <c r="C3010" t="s">
        <v>1</v>
      </c>
      <c r="D3010" t="s">
        <v>4</v>
      </c>
      <c r="E3010" t="s">
        <v>53</v>
      </c>
      <c r="F3010" t="s">
        <v>3</v>
      </c>
      <c r="G3010">
        <v>452</v>
      </c>
    </row>
    <row r="3011" spans="1:7" x14ac:dyDescent="0.25">
      <c r="A3011" t="str">
        <f t="shared" si="47"/>
        <v>WomenRecurveU18York</v>
      </c>
      <c r="B3011">
        <v>6</v>
      </c>
      <c r="C3011" t="s">
        <v>1</v>
      </c>
      <c r="D3011" t="s">
        <v>4</v>
      </c>
      <c r="E3011" t="s">
        <v>53</v>
      </c>
      <c r="F3011" t="s">
        <v>3</v>
      </c>
      <c r="G3011">
        <v>597</v>
      </c>
    </row>
    <row r="3012" spans="1:7" x14ac:dyDescent="0.25">
      <c r="A3012" t="str">
        <f t="shared" si="47"/>
        <v>WomenRecurveU18York</v>
      </c>
      <c r="B3012">
        <v>7</v>
      </c>
      <c r="C3012" t="s">
        <v>1</v>
      </c>
      <c r="D3012" t="s">
        <v>4</v>
      </c>
      <c r="E3012" t="s">
        <v>53</v>
      </c>
      <c r="F3012" t="s">
        <v>3</v>
      </c>
      <c r="G3012">
        <v>747</v>
      </c>
    </row>
    <row r="3013" spans="1:7" x14ac:dyDescent="0.25">
      <c r="A3013" t="str">
        <f t="shared" si="47"/>
        <v>WomenRecurveU18York</v>
      </c>
      <c r="B3013">
        <v>8</v>
      </c>
      <c r="C3013" t="s">
        <v>1</v>
      </c>
      <c r="D3013" t="s">
        <v>4</v>
      </c>
      <c r="E3013" t="s">
        <v>53</v>
      </c>
      <c r="F3013" t="s">
        <v>3</v>
      </c>
      <c r="G3013">
        <v>887</v>
      </c>
    </row>
    <row r="3014" spans="1:7" x14ac:dyDescent="0.25">
      <c r="A3014" t="str">
        <f t="shared" si="47"/>
        <v>WomenRecurveU18York</v>
      </c>
      <c r="B3014">
        <v>9</v>
      </c>
      <c r="C3014" t="s">
        <v>1</v>
      </c>
      <c r="D3014" t="s">
        <v>4</v>
      </c>
      <c r="E3014" t="s">
        <v>53</v>
      </c>
      <c r="F3014" t="s">
        <v>3</v>
      </c>
      <c r="G3014">
        <v>1004</v>
      </c>
    </row>
    <row r="3015" spans="1:7" x14ac:dyDescent="0.25">
      <c r="A3015" t="str">
        <f t="shared" si="47"/>
        <v>WomenRecurveU18Hereford / Bristol I</v>
      </c>
      <c r="B3015">
        <v>1</v>
      </c>
      <c r="C3015" t="s">
        <v>1</v>
      </c>
      <c r="D3015" t="s">
        <v>4</v>
      </c>
      <c r="E3015" t="s">
        <v>53</v>
      </c>
      <c r="F3015" t="s">
        <v>52</v>
      </c>
      <c r="G3015">
        <v>163</v>
      </c>
    </row>
    <row r="3016" spans="1:7" x14ac:dyDescent="0.25">
      <c r="A3016" t="str">
        <f t="shared" si="47"/>
        <v>WomenRecurveU18Hereford / Bristol I</v>
      </c>
      <c r="B3016">
        <v>2</v>
      </c>
      <c r="C3016" t="s">
        <v>1</v>
      </c>
      <c r="D3016" t="s">
        <v>4</v>
      </c>
      <c r="E3016" t="s">
        <v>53</v>
      </c>
      <c r="F3016" t="s">
        <v>52</v>
      </c>
      <c r="G3016">
        <v>244</v>
      </c>
    </row>
    <row r="3017" spans="1:7" x14ac:dyDescent="0.25">
      <c r="A3017" t="str">
        <f t="shared" si="47"/>
        <v>WomenRecurveU18Hereford / Bristol I</v>
      </c>
      <c r="B3017">
        <v>3</v>
      </c>
      <c r="C3017" t="s">
        <v>1</v>
      </c>
      <c r="D3017" t="s">
        <v>4</v>
      </c>
      <c r="E3017" t="s">
        <v>53</v>
      </c>
      <c r="F3017" t="s">
        <v>52</v>
      </c>
      <c r="G3017">
        <v>353</v>
      </c>
    </row>
    <row r="3018" spans="1:7" x14ac:dyDescent="0.25">
      <c r="A3018" t="str">
        <f t="shared" si="47"/>
        <v>WomenRecurveU18Hereford / Bristol I</v>
      </c>
      <c r="B3018">
        <v>4</v>
      </c>
      <c r="C3018" t="s">
        <v>1</v>
      </c>
      <c r="D3018" t="s">
        <v>4</v>
      </c>
      <c r="E3018" t="s">
        <v>53</v>
      </c>
      <c r="F3018" t="s">
        <v>52</v>
      </c>
      <c r="G3018">
        <v>487</v>
      </c>
    </row>
    <row r="3019" spans="1:7" x14ac:dyDescent="0.25">
      <c r="A3019" t="str">
        <f t="shared" si="47"/>
        <v>WomenRecurveU18Hereford / Bristol I</v>
      </c>
      <c r="B3019">
        <v>5</v>
      </c>
      <c r="C3019" t="s">
        <v>1</v>
      </c>
      <c r="D3019" t="s">
        <v>4</v>
      </c>
      <c r="E3019" t="s">
        <v>53</v>
      </c>
      <c r="F3019" t="s">
        <v>52</v>
      </c>
      <c r="G3019">
        <v>635</v>
      </c>
    </row>
    <row r="3020" spans="1:7" x14ac:dyDescent="0.25">
      <c r="A3020" t="str">
        <f t="shared" si="47"/>
        <v>WomenRecurveU18Hereford / Bristol I</v>
      </c>
      <c r="B3020">
        <v>6</v>
      </c>
      <c r="C3020" t="s">
        <v>1</v>
      </c>
      <c r="D3020" t="s">
        <v>4</v>
      </c>
      <c r="E3020" t="s">
        <v>53</v>
      </c>
      <c r="F3020" t="s">
        <v>52</v>
      </c>
      <c r="G3020">
        <v>784</v>
      </c>
    </row>
    <row r="3021" spans="1:7" x14ac:dyDescent="0.25">
      <c r="A3021" t="str">
        <f t="shared" si="47"/>
        <v>WomenRecurveU18Hereford / Bristol I</v>
      </c>
      <c r="B3021">
        <v>7</v>
      </c>
      <c r="C3021" t="s">
        <v>1</v>
      </c>
      <c r="D3021" t="s">
        <v>4</v>
      </c>
      <c r="E3021" t="s">
        <v>53</v>
      </c>
      <c r="F3021" t="s">
        <v>52</v>
      </c>
      <c r="G3021">
        <v>918</v>
      </c>
    </row>
    <row r="3022" spans="1:7" x14ac:dyDescent="0.25">
      <c r="A3022" t="str">
        <f t="shared" si="47"/>
        <v>WomenRecurveU18Hereford / Bristol I</v>
      </c>
      <c r="B3022">
        <v>8</v>
      </c>
      <c r="C3022" t="s">
        <v>1</v>
      </c>
      <c r="D3022" t="s">
        <v>4</v>
      </c>
      <c r="E3022" t="s">
        <v>53</v>
      </c>
      <c r="F3022" t="s">
        <v>52</v>
      </c>
      <c r="G3022">
        <v>1030</v>
      </c>
    </row>
    <row r="3023" spans="1:7" x14ac:dyDescent="0.25">
      <c r="A3023" t="str">
        <f t="shared" si="47"/>
        <v>WomenRecurveU18Hereford / Bristol I</v>
      </c>
      <c r="B3023">
        <v>9</v>
      </c>
      <c r="C3023" t="s">
        <v>1</v>
      </c>
      <c r="D3023" t="s">
        <v>4</v>
      </c>
      <c r="E3023" t="s">
        <v>53</v>
      </c>
      <c r="F3023" t="s">
        <v>52</v>
      </c>
      <c r="G3023">
        <v>1118</v>
      </c>
    </row>
    <row r="3024" spans="1:7" x14ac:dyDescent="0.25">
      <c r="A3024" t="str">
        <f t="shared" si="47"/>
        <v>WomenRecurveU18Bristol II</v>
      </c>
      <c r="B3024">
        <v>1</v>
      </c>
      <c r="C3024" t="s">
        <v>1</v>
      </c>
      <c r="D3024" t="s">
        <v>4</v>
      </c>
      <c r="E3024" t="s">
        <v>53</v>
      </c>
      <c r="F3024" t="s">
        <v>7</v>
      </c>
      <c r="G3024">
        <v>259</v>
      </c>
    </row>
    <row r="3025" spans="1:7" x14ac:dyDescent="0.25">
      <c r="A3025" t="str">
        <f t="shared" si="47"/>
        <v>WomenRecurveU18Bristol II</v>
      </c>
      <c r="B3025">
        <v>2</v>
      </c>
      <c r="C3025" t="s">
        <v>1</v>
      </c>
      <c r="D3025" t="s">
        <v>4</v>
      </c>
      <c r="E3025" t="s">
        <v>53</v>
      </c>
      <c r="F3025" t="s">
        <v>7</v>
      </c>
      <c r="G3025">
        <v>374</v>
      </c>
    </row>
    <row r="3026" spans="1:7" x14ac:dyDescent="0.25">
      <c r="A3026" t="str">
        <f t="shared" si="47"/>
        <v>WomenRecurveU18Bristol II</v>
      </c>
      <c r="B3026">
        <v>3</v>
      </c>
      <c r="C3026" t="s">
        <v>1</v>
      </c>
      <c r="D3026" t="s">
        <v>4</v>
      </c>
      <c r="E3026" t="s">
        <v>53</v>
      </c>
      <c r="F3026" t="s">
        <v>7</v>
      </c>
      <c r="G3026">
        <v>515</v>
      </c>
    </row>
    <row r="3027" spans="1:7" x14ac:dyDescent="0.25">
      <c r="A3027" t="str">
        <f t="shared" si="47"/>
        <v>WomenRecurveU18Bristol II</v>
      </c>
      <c r="B3027">
        <v>4</v>
      </c>
      <c r="C3027" t="s">
        <v>1</v>
      </c>
      <c r="D3027" t="s">
        <v>4</v>
      </c>
      <c r="E3027" t="s">
        <v>53</v>
      </c>
      <c r="F3027" t="s">
        <v>7</v>
      </c>
      <c r="G3027">
        <v>668</v>
      </c>
    </row>
    <row r="3028" spans="1:7" x14ac:dyDescent="0.25">
      <c r="A3028" t="str">
        <f t="shared" si="47"/>
        <v>WomenRecurveU18Bristol II</v>
      </c>
      <c r="B3028">
        <v>5</v>
      </c>
      <c r="C3028" t="s">
        <v>1</v>
      </c>
      <c r="D3028" t="s">
        <v>4</v>
      </c>
      <c r="E3028" t="s">
        <v>53</v>
      </c>
      <c r="F3028" t="s">
        <v>7</v>
      </c>
      <c r="G3028">
        <v>818</v>
      </c>
    </row>
    <row r="3029" spans="1:7" x14ac:dyDescent="0.25">
      <c r="A3029" t="str">
        <f t="shared" si="47"/>
        <v>WomenRecurveU18Bristol II</v>
      </c>
      <c r="B3029">
        <v>6</v>
      </c>
      <c r="C3029" t="s">
        <v>1</v>
      </c>
      <c r="D3029" t="s">
        <v>4</v>
      </c>
      <c r="E3029" t="s">
        <v>53</v>
      </c>
      <c r="F3029" t="s">
        <v>7</v>
      </c>
      <c r="G3029">
        <v>948</v>
      </c>
    </row>
    <row r="3030" spans="1:7" x14ac:dyDescent="0.25">
      <c r="A3030" t="str">
        <f t="shared" si="47"/>
        <v>WomenRecurveU18Bristol II</v>
      </c>
      <c r="B3030">
        <v>7</v>
      </c>
      <c r="C3030" t="s">
        <v>1</v>
      </c>
      <c r="D3030" t="s">
        <v>4</v>
      </c>
      <c r="E3030" t="s">
        <v>53</v>
      </c>
      <c r="F3030" t="s">
        <v>7</v>
      </c>
      <c r="G3030">
        <v>1054</v>
      </c>
    </row>
    <row r="3031" spans="1:7" x14ac:dyDescent="0.25">
      <c r="A3031" t="str">
        <f t="shared" si="47"/>
        <v>WomenRecurveU18Bristol II</v>
      </c>
      <c r="B3031">
        <v>8</v>
      </c>
      <c r="C3031" t="s">
        <v>1</v>
      </c>
      <c r="D3031" t="s">
        <v>4</v>
      </c>
      <c r="E3031" t="s">
        <v>53</v>
      </c>
      <c r="F3031" t="s">
        <v>7</v>
      </c>
      <c r="G3031">
        <v>1138</v>
      </c>
    </row>
    <row r="3032" spans="1:7" x14ac:dyDescent="0.25">
      <c r="A3032" t="str">
        <f t="shared" si="47"/>
        <v>WomenRecurveU18Bristol II</v>
      </c>
      <c r="B3032">
        <v>9</v>
      </c>
      <c r="C3032" t="s">
        <v>1</v>
      </c>
      <c r="D3032" t="s">
        <v>4</v>
      </c>
      <c r="E3032" t="s">
        <v>53</v>
      </c>
      <c r="F3032" t="s">
        <v>7</v>
      </c>
      <c r="G3032">
        <v>1202</v>
      </c>
    </row>
    <row r="3033" spans="1:7" x14ac:dyDescent="0.25">
      <c r="A3033" t="str">
        <f t="shared" si="47"/>
        <v>WomenRecurveU18Bristol III</v>
      </c>
      <c r="B3033">
        <v>1</v>
      </c>
      <c r="C3033" t="s">
        <v>1</v>
      </c>
      <c r="D3033" t="s">
        <v>4</v>
      </c>
      <c r="E3033" t="s">
        <v>53</v>
      </c>
      <c r="F3033" t="s">
        <v>8</v>
      </c>
      <c r="G3033">
        <v>380</v>
      </c>
    </row>
    <row r="3034" spans="1:7" x14ac:dyDescent="0.25">
      <c r="A3034" t="str">
        <f t="shared" si="47"/>
        <v>WomenRecurveU18Bristol III</v>
      </c>
      <c r="B3034">
        <v>2</v>
      </c>
      <c r="C3034" t="s">
        <v>1</v>
      </c>
      <c r="D3034" t="s">
        <v>4</v>
      </c>
      <c r="E3034" t="s">
        <v>53</v>
      </c>
      <c r="F3034" t="s">
        <v>8</v>
      </c>
      <c r="G3034">
        <v>519</v>
      </c>
    </row>
    <row r="3035" spans="1:7" x14ac:dyDescent="0.25">
      <c r="A3035" t="str">
        <f t="shared" si="47"/>
        <v>WomenRecurveU18Bristol III</v>
      </c>
      <c r="B3035">
        <v>3</v>
      </c>
      <c r="C3035" t="s">
        <v>1</v>
      </c>
      <c r="D3035" t="s">
        <v>4</v>
      </c>
      <c r="E3035" t="s">
        <v>53</v>
      </c>
      <c r="F3035" t="s">
        <v>8</v>
      </c>
      <c r="G3035">
        <v>671</v>
      </c>
    </row>
    <row r="3036" spans="1:7" x14ac:dyDescent="0.25">
      <c r="A3036" t="str">
        <f t="shared" si="47"/>
        <v>WomenRecurveU18Bristol III</v>
      </c>
      <c r="B3036">
        <v>4</v>
      </c>
      <c r="C3036" t="s">
        <v>1</v>
      </c>
      <c r="D3036" t="s">
        <v>4</v>
      </c>
      <c r="E3036" t="s">
        <v>53</v>
      </c>
      <c r="F3036" t="s">
        <v>8</v>
      </c>
      <c r="G3036">
        <v>818</v>
      </c>
    </row>
    <row r="3037" spans="1:7" x14ac:dyDescent="0.25">
      <c r="A3037" t="str">
        <f t="shared" si="47"/>
        <v>WomenRecurveU18Bristol IV</v>
      </c>
      <c r="B3037">
        <v>1</v>
      </c>
      <c r="C3037" t="s">
        <v>1</v>
      </c>
      <c r="D3037" t="s">
        <v>4</v>
      </c>
      <c r="E3037" t="s">
        <v>53</v>
      </c>
      <c r="F3037" t="s">
        <v>9</v>
      </c>
      <c r="G3037">
        <v>561</v>
      </c>
    </row>
    <row r="3038" spans="1:7" x14ac:dyDescent="0.25">
      <c r="A3038" t="str">
        <f t="shared" si="47"/>
        <v>WomenRecurveU18Bristol IV</v>
      </c>
      <c r="B3038">
        <v>2</v>
      </c>
      <c r="C3038" t="s">
        <v>1</v>
      </c>
      <c r="D3038" t="s">
        <v>4</v>
      </c>
      <c r="E3038" t="s">
        <v>53</v>
      </c>
      <c r="F3038" t="s">
        <v>9</v>
      </c>
      <c r="G3038">
        <v>709</v>
      </c>
    </row>
    <row r="3039" spans="1:7" x14ac:dyDescent="0.25">
      <c r="A3039" t="str">
        <f t="shared" si="47"/>
        <v>WomenRecurveU18Bristol IV</v>
      </c>
      <c r="B3039">
        <v>3</v>
      </c>
      <c r="C3039" t="s">
        <v>1</v>
      </c>
      <c r="D3039" t="s">
        <v>4</v>
      </c>
      <c r="E3039" t="s">
        <v>53</v>
      </c>
      <c r="F3039" t="s">
        <v>9</v>
      </c>
      <c r="G3039">
        <v>851</v>
      </c>
    </row>
    <row r="3040" spans="1:7" x14ac:dyDescent="0.25">
      <c r="A3040" t="str">
        <f t="shared" si="47"/>
        <v>WomenRecurveU18Bristol V</v>
      </c>
      <c r="B3040">
        <v>1</v>
      </c>
      <c r="C3040" t="s">
        <v>1</v>
      </c>
      <c r="D3040" t="s">
        <v>4</v>
      </c>
      <c r="E3040" t="s">
        <v>53</v>
      </c>
      <c r="F3040" t="s">
        <v>10</v>
      </c>
      <c r="G3040">
        <v>802</v>
      </c>
    </row>
    <row r="3041" spans="1:7" x14ac:dyDescent="0.25">
      <c r="A3041" t="str">
        <f t="shared" si="47"/>
        <v>WomenRecurveU18Bristol V</v>
      </c>
      <c r="B3041">
        <v>2</v>
      </c>
      <c r="C3041" t="s">
        <v>1</v>
      </c>
      <c r="D3041" t="s">
        <v>4</v>
      </c>
      <c r="E3041" t="s">
        <v>53</v>
      </c>
      <c r="F3041" t="s">
        <v>10</v>
      </c>
      <c r="G3041">
        <v>930</v>
      </c>
    </row>
    <row r="3042" spans="1:7" x14ac:dyDescent="0.25">
      <c r="A3042" t="str">
        <f t="shared" si="47"/>
        <v>WomenRecurveU18St. George</v>
      </c>
      <c r="B3042">
        <v>1</v>
      </c>
      <c r="C3042" t="s">
        <v>1</v>
      </c>
      <c r="D3042" t="s">
        <v>4</v>
      </c>
      <c r="E3042" t="s">
        <v>53</v>
      </c>
      <c r="F3042" t="s">
        <v>115</v>
      </c>
      <c r="G3042">
        <v>89</v>
      </c>
    </row>
    <row r="3043" spans="1:7" x14ac:dyDescent="0.25">
      <c r="A3043" t="str">
        <f t="shared" si="47"/>
        <v>WomenRecurveU18St. George</v>
      </c>
      <c r="B3043">
        <v>2</v>
      </c>
      <c r="C3043" t="s">
        <v>1</v>
      </c>
      <c r="D3043" t="s">
        <v>4</v>
      </c>
      <c r="E3043" t="s">
        <v>53</v>
      </c>
      <c r="F3043" t="s">
        <v>115</v>
      </c>
      <c r="G3043">
        <v>136</v>
      </c>
    </row>
    <row r="3044" spans="1:7" x14ac:dyDescent="0.25">
      <c r="A3044" t="str">
        <f t="shared" si="47"/>
        <v>WomenRecurveU18St. George</v>
      </c>
      <c r="B3044">
        <v>3</v>
      </c>
      <c r="C3044" t="s">
        <v>1</v>
      </c>
      <c r="D3044" t="s">
        <v>4</v>
      </c>
      <c r="E3044" t="s">
        <v>53</v>
      </c>
      <c r="F3044" t="s">
        <v>115</v>
      </c>
      <c r="G3044">
        <v>202</v>
      </c>
    </row>
    <row r="3045" spans="1:7" x14ac:dyDescent="0.25">
      <c r="A3045" t="str">
        <f t="shared" si="47"/>
        <v>WomenRecurveU18St. George</v>
      </c>
      <c r="B3045">
        <v>4</v>
      </c>
      <c r="C3045" t="s">
        <v>1</v>
      </c>
      <c r="D3045" t="s">
        <v>4</v>
      </c>
      <c r="E3045" t="s">
        <v>53</v>
      </c>
      <c r="F3045" t="s">
        <v>115</v>
      </c>
      <c r="G3045">
        <v>287</v>
      </c>
    </row>
    <row r="3046" spans="1:7" x14ac:dyDescent="0.25">
      <c r="A3046" t="str">
        <f t="shared" si="47"/>
        <v>WomenRecurveU18St. George</v>
      </c>
      <c r="B3046">
        <v>5</v>
      </c>
      <c r="C3046" t="s">
        <v>1</v>
      </c>
      <c r="D3046" t="s">
        <v>4</v>
      </c>
      <c r="E3046" t="s">
        <v>53</v>
      </c>
      <c r="F3046" t="s">
        <v>115</v>
      </c>
      <c r="G3046">
        <v>389</v>
      </c>
    </row>
    <row r="3047" spans="1:7" x14ac:dyDescent="0.25">
      <c r="A3047" t="str">
        <f t="shared" si="47"/>
        <v>WomenRecurveU18St. George</v>
      </c>
      <c r="B3047">
        <v>6</v>
      </c>
      <c r="C3047" t="s">
        <v>1</v>
      </c>
      <c r="D3047" t="s">
        <v>4</v>
      </c>
      <c r="E3047" t="s">
        <v>53</v>
      </c>
      <c r="F3047" t="s">
        <v>115</v>
      </c>
      <c r="G3047">
        <v>499</v>
      </c>
    </row>
    <row r="3048" spans="1:7" x14ac:dyDescent="0.25">
      <c r="A3048" t="str">
        <f t="shared" si="47"/>
        <v>WomenRecurveU18Albion / Long Windsor</v>
      </c>
      <c r="B3048">
        <v>1</v>
      </c>
      <c r="C3048" t="s">
        <v>1</v>
      </c>
      <c r="D3048" t="s">
        <v>4</v>
      </c>
      <c r="E3048" t="s">
        <v>53</v>
      </c>
      <c r="F3048" t="s">
        <v>128</v>
      </c>
      <c r="G3048">
        <v>144</v>
      </c>
    </row>
    <row r="3049" spans="1:7" x14ac:dyDescent="0.25">
      <c r="A3049" t="str">
        <f t="shared" si="47"/>
        <v>WomenRecurveU18Albion / Long Windsor</v>
      </c>
      <c r="B3049">
        <v>2</v>
      </c>
      <c r="C3049" t="s">
        <v>1</v>
      </c>
      <c r="D3049" t="s">
        <v>4</v>
      </c>
      <c r="E3049" t="s">
        <v>53</v>
      </c>
      <c r="F3049" t="s">
        <v>128</v>
      </c>
      <c r="G3049">
        <v>214</v>
      </c>
    </row>
    <row r="3050" spans="1:7" x14ac:dyDescent="0.25">
      <c r="A3050" t="str">
        <f t="shared" si="47"/>
        <v>WomenRecurveU18Albion / Long Windsor</v>
      </c>
      <c r="B3050">
        <v>3</v>
      </c>
      <c r="C3050" t="s">
        <v>1</v>
      </c>
      <c r="D3050" t="s">
        <v>4</v>
      </c>
      <c r="E3050" t="s">
        <v>53</v>
      </c>
      <c r="F3050" t="s">
        <v>128</v>
      </c>
      <c r="G3050">
        <v>304</v>
      </c>
    </row>
    <row r="3051" spans="1:7" x14ac:dyDescent="0.25">
      <c r="A3051" t="str">
        <f t="shared" si="47"/>
        <v>WomenRecurveU18Albion / Long Windsor</v>
      </c>
      <c r="B3051">
        <v>4</v>
      </c>
      <c r="C3051" t="s">
        <v>1</v>
      </c>
      <c r="D3051" t="s">
        <v>4</v>
      </c>
      <c r="E3051" t="s">
        <v>53</v>
      </c>
      <c r="F3051" t="s">
        <v>128</v>
      </c>
      <c r="G3051">
        <v>410</v>
      </c>
    </row>
    <row r="3052" spans="1:7" x14ac:dyDescent="0.25">
      <c r="A3052" t="str">
        <f t="shared" si="47"/>
        <v>WomenRecurveU18Albion / Long Windsor</v>
      </c>
      <c r="B3052">
        <v>5</v>
      </c>
      <c r="C3052" t="s">
        <v>1</v>
      </c>
      <c r="D3052" t="s">
        <v>4</v>
      </c>
      <c r="E3052" t="s">
        <v>53</v>
      </c>
      <c r="F3052" t="s">
        <v>128</v>
      </c>
      <c r="G3052">
        <v>522</v>
      </c>
    </row>
    <row r="3053" spans="1:7" x14ac:dyDescent="0.25">
      <c r="A3053" t="str">
        <f t="shared" si="47"/>
        <v>WomenRecurveU18Albion / Long Windsor</v>
      </c>
      <c r="B3053">
        <v>6</v>
      </c>
      <c r="C3053" t="s">
        <v>1</v>
      </c>
      <c r="D3053" t="s">
        <v>4</v>
      </c>
      <c r="E3053" t="s">
        <v>53</v>
      </c>
      <c r="F3053" t="s">
        <v>128</v>
      </c>
      <c r="G3053">
        <v>629</v>
      </c>
    </row>
    <row r="3054" spans="1:7" x14ac:dyDescent="0.25">
      <c r="A3054" t="str">
        <f t="shared" si="47"/>
        <v>WomenRecurveU18Windsor</v>
      </c>
      <c r="B3054">
        <v>1</v>
      </c>
      <c r="C3054" t="s">
        <v>1</v>
      </c>
      <c r="D3054" t="s">
        <v>4</v>
      </c>
      <c r="E3054" t="s">
        <v>53</v>
      </c>
      <c r="F3054" t="s">
        <v>11</v>
      </c>
      <c r="G3054">
        <v>222</v>
      </c>
    </row>
    <row r="3055" spans="1:7" x14ac:dyDescent="0.25">
      <c r="A3055" t="str">
        <f t="shared" si="47"/>
        <v>WomenRecurveU18Windsor</v>
      </c>
      <c r="B3055">
        <v>2</v>
      </c>
      <c r="C3055" t="s">
        <v>1</v>
      </c>
      <c r="D3055" t="s">
        <v>4</v>
      </c>
      <c r="E3055" t="s">
        <v>53</v>
      </c>
      <c r="F3055" t="s">
        <v>11</v>
      </c>
      <c r="G3055">
        <v>315</v>
      </c>
    </row>
    <row r="3056" spans="1:7" x14ac:dyDescent="0.25">
      <c r="A3056" t="str">
        <f t="shared" si="47"/>
        <v>WomenRecurveU18Windsor</v>
      </c>
      <c r="B3056">
        <v>3</v>
      </c>
      <c r="C3056" t="s">
        <v>1</v>
      </c>
      <c r="D3056" t="s">
        <v>4</v>
      </c>
      <c r="E3056" t="s">
        <v>53</v>
      </c>
      <c r="F3056" t="s">
        <v>11</v>
      </c>
      <c r="G3056">
        <v>424</v>
      </c>
    </row>
    <row r="3057" spans="1:7" x14ac:dyDescent="0.25">
      <c r="A3057" t="str">
        <f t="shared" si="47"/>
        <v>WomenRecurveU18Windsor</v>
      </c>
      <c r="B3057">
        <v>4</v>
      </c>
      <c r="C3057" t="s">
        <v>1</v>
      </c>
      <c r="D3057" t="s">
        <v>4</v>
      </c>
      <c r="E3057" t="s">
        <v>53</v>
      </c>
      <c r="F3057" t="s">
        <v>11</v>
      </c>
      <c r="G3057">
        <v>539</v>
      </c>
    </row>
    <row r="3058" spans="1:7" x14ac:dyDescent="0.25">
      <c r="A3058" t="str">
        <f t="shared" si="47"/>
        <v>WomenRecurveU18Windsor</v>
      </c>
      <c r="B3058">
        <v>5</v>
      </c>
      <c r="C3058" t="s">
        <v>1</v>
      </c>
      <c r="D3058" t="s">
        <v>4</v>
      </c>
      <c r="E3058" t="s">
        <v>53</v>
      </c>
      <c r="F3058" t="s">
        <v>11</v>
      </c>
      <c r="G3058">
        <v>646</v>
      </c>
    </row>
    <row r="3059" spans="1:7" x14ac:dyDescent="0.25">
      <c r="A3059" t="str">
        <f t="shared" si="47"/>
        <v>WomenRecurveU18Windsor</v>
      </c>
      <c r="B3059">
        <v>6</v>
      </c>
      <c r="C3059" t="s">
        <v>1</v>
      </c>
      <c r="D3059" t="s">
        <v>4</v>
      </c>
      <c r="E3059" t="s">
        <v>53</v>
      </c>
      <c r="F3059" t="s">
        <v>11</v>
      </c>
      <c r="G3059">
        <v>738</v>
      </c>
    </row>
    <row r="3060" spans="1:7" x14ac:dyDescent="0.25">
      <c r="A3060" t="str">
        <f t="shared" si="47"/>
        <v>WomenRecurveU18Windsor 50</v>
      </c>
      <c r="B3060">
        <v>1</v>
      </c>
      <c r="C3060" t="s">
        <v>1</v>
      </c>
      <c r="D3060" t="s">
        <v>4</v>
      </c>
      <c r="E3060" t="s">
        <v>53</v>
      </c>
      <c r="F3060" t="s">
        <v>12</v>
      </c>
      <c r="G3060">
        <v>328</v>
      </c>
    </row>
    <row r="3061" spans="1:7" x14ac:dyDescent="0.25">
      <c r="A3061" t="str">
        <f t="shared" si="47"/>
        <v>WomenRecurveU18Windsor 50</v>
      </c>
      <c r="B3061">
        <v>2</v>
      </c>
      <c r="C3061" t="s">
        <v>1</v>
      </c>
      <c r="D3061" t="s">
        <v>4</v>
      </c>
      <c r="E3061" t="s">
        <v>53</v>
      </c>
      <c r="F3061" t="s">
        <v>12</v>
      </c>
      <c r="G3061">
        <v>436</v>
      </c>
    </row>
    <row r="3062" spans="1:7" x14ac:dyDescent="0.25">
      <c r="A3062" t="str">
        <f t="shared" si="47"/>
        <v>WomenRecurveU18Windsor 50</v>
      </c>
      <c r="B3062">
        <v>3</v>
      </c>
      <c r="C3062" t="s">
        <v>1</v>
      </c>
      <c r="D3062" t="s">
        <v>4</v>
      </c>
      <c r="E3062" t="s">
        <v>53</v>
      </c>
      <c r="F3062" t="s">
        <v>12</v>
      </c>
      <c r="G3062">
        <v>548</v>
      </c>
    </row>
    <row r="3063" spans="1:7" x14ac:dyDescent="0.25">
      <c r="A3063" t="str">
        <f t="shared" si="47"/>
        <v>WomenRecurveU18Windsor 50</v>
      </c>
      <c r="B3063">
        <v>4</v>
      </c>
      <c r="C3063" t="s">
        <v>1</v>
      </c>
      <c r="D3063" t="s">
        <v>4</v>
      </c>
      <c r="E3063" t="s">
        <v>53</v>
      </c>
      <c r="F3063" t="s">
        <v>12</v>
      </c>
      <c r="G3063">
        <v>653</v>
      </c>
    </row>
    <row r="3064" spans="1:7" x14ac:dyDescent="0.25">
      <c r="A3064" t="str">
        <f t="shared" si="47"/>
        <v>WomenRecurveU18Windsor 40</v>
      </c>
      <c r="B3064">
        <v>1</v>
      </c>
      <c r="C3064" t="s">
        <v>1</v>
      </c>
      <c r="D3064" t="s">
        <v>4</v>
      </c>
      <c r="E3064" t="s">
        <v>53</v>
      </c>
      <c r="F3064" t="s">
        <v>13</v>
      </c>
      <c r="G3064">
        <v>481</v>
      </c>
    </row>
    <row r="3065" spans="1:7" x14ac:dyDescent="0.25">
      <c r="A3065" t="str">
        <f t="shared" si="47"/>
        <v>WomenRecurveU18Windsor 40</v>
      </c>
      <c r="B3065">
        <v>2</v>
      </c>
      <c r="C3065" t="s">
        <v>1</v>
      </c>
      <c r="D3065" t="s">
        <v>4</v>
      </c>
      <c r="E3065" t="s">
        <v>53</v>
      </c>
      <c r="F3065" t="s">
        <v>13</v>
      </c>
      <c r="G3065">
        <v>587</v>
      </c>
    </row>
    <row r="3066" spans="1:7" x14ac:dyDescent="0.25">
      <c r="A3066" t="str">
        <f t="shared" si="47"/>
        <v>WomenRecurveU18Windsor 40</v>
      </c>
      <c r="B3066">
        <v>3</v>
      </c>
      <c r="C3066" t="s">
        <v>1</v>
      </c>
      <c r="D3066" t="s">
        <v>4</v>
      </c>
      <c r="E3066" t="s">
        <v>53</v>
      </c>
      <c r="F3066" t="s">
        <v>13</v>
      </c>
      <c r="G3066">
        <v>685</v>
      </c>
    </row>
    <row r="3067" spans="1:7" x14ac:dyDescent="0.25">
      <c r="A3067" t="str">
        <f t="shared" si="47"/>
        <v>WomenRecurveU18Windsor 30</v>
      </c>
      <c r="B3067">
        <v>1</v>
      </c>
      <c r="C3067" t="s">
        <v>1</v>
      </c>
      <c r="D3067" t="s">
        <v>4</v>
      </c>
      <c r="E3067" t="s">
        <v>53</v>
      </c>
      <c r="F3067" t="s">
        <v>14</v>
      </c>
      <c r="G3067">
        <v>672</v>
      </c>
    </row>
    <row r="3068" spans="1:7" x14ac:dyDescent="0.25">
      <c r="A3068" t="str">
        <f t="shared" si="47"/>
        <v>WomenRecurveU18Windsor 30</v>
      </c>
      <c r="B3068">
        <v>2</v>
      </c>
      <c r="C3068" t="s">
        <v>1</v>
      </c>
      <c r="D3068" t="s">
        <v>4</v>
      </c>
      <c r="E3068" t="s">
        <v>53</v>
      </c>
      <c r="F3068" t="s">
        <v>14</v>
      </c>
      <c r="G3068">
        <v>755</v>
      </c>
    </row>
    <row r="3069" spans="1:7" x14ac:dyDescent="0.25">
      <c r="A3069" t="str">
        <f t="shared" si="47"/>
        <v>WomenRecurveU18New Western</v>
      </c>
      <c r="B3069">
        <v>1</v>
      </c>
      <c r="C3069" t="s">
        <v>1</v>
      </c>
      <c r="D3069" t="s">
        <v>4</v>
      </c>
      <c r="E3069" t="s">
        <v>53</v>
      </c>
      <c r="F3069" t="s">
        <v>15</v>
      </c>
      <c r="G3069">
        <v>54</v>
      </c>
    </row>
    <row r="3070" spans="1:7" x14ac:dyDescent="0.25">
      <c r="A3070" t="str">
        <f t="shared" si="47"/>
        <v>WomenRecurveU18New Western</v>
      </c>
      <c r="B3070">
        <v>2</v>
      </c>
      <c r="C3070" t="s">
        <v>1</v>
      </c>
      <c r="D3070" t="s">
        <v>4</v>
      </c>
      <c r="E3070" t="s">
        <v>53</v>
      </c>
      <c r="F3070" t="s">
        <v>15</v>
      </c>
      <c r="G3070">
        <v>85</v>
      </c>
    </row>
    <row r="3071" spans="1:7" x14ac:dyDescent="0.25">
      <c r="A3071" t="str">
        <f t="shared" si="47"/>
        <v>WomenRecurveU18New Western</v>
      </c>
      <c r="B3071">
        <v>3</v>
      </c>
      <c r="C3071" t="s">
        <v>1</v>
      </c>
      <c r="D3071" t="s">
        <v>4</v>
      </c>
      <c r="E3071" t="s">
        <v>53</v>
      </c>
      <c r="F3071" t="s">
        <v>15</v>
      </c>
      <c r="G3071">
        <v>129</v>
      </c>
    </row>
    <row r="3072" spans="1:7" x14ac:dyDescent="0.25">
      <c r="A3072" t="str">
        <f t="shared" si="47"/>
        <v>WomenRecurveU18New Western</v>
      </c>
      <c r="B3072">
        <v>4</v>
      </c>
      <c r="C3072" t="s">
        <v>1</v>
      </c>
      <c r="D3072" t="s">
        <v>4</v>
      </c>
      <c r="E3072" t="s">
        <v>53</v>
      </c>
      <c r="F3072" t="s">
        <v>15</v>
      </c>
      <c r="G3072">
        <v>193</v>
      </c>
    </row>
    <row r="3073" spans="1:7" x14ac:dyDescent="0.25">
      <c r="A3073" t="str">
        <f t="shared" si="47"/>
        <v>WomenRecurveU18New Western</v>
      </c>
      <c r="B3073">
        <v>5</v>
      </c>
      <c r="C3073" t="s">
        <v>1</v>
      </c>
      <c r="D3073" t="s">
        <v>4</v>
      </c>
      <c r="E3073" t="s">
        <v>53</v>
      </c>
      <c r="F3073" t="s">
        <v>15</v>
      </c>
      <c r="G3073">
        <v>275</v>
      </c>
    </row>
    <row r="3074" spans="1:7" x14ac:dyDescent="0.25">
      <c r="A3074" t="str">
        <f t="shared" ref="A3074:A3137" si="48">C3074&amp;D3074&amp;E3074&amp;F3074</f>
        <v>WomenRecurveU18New Western</v>
      </c>
      <c r="B3074">
        <v>6</v>
      </c>
      <c r="C3074" t="s">
        <v>1</v>
      </c>
      <c r="D3074" t="s">
        <v>4</v>
      </c>
      <c r="E3074" t="s">
        <v>53</v>
      </c>
      <c r="F3074" t="s">
        <v>15</v>
      </c>
      <c r="G3074">
        <v>374</v>
      </c>
    </row>
    <row r="3075" spans="1:7" x14ac:dyDescent="0.25">
      <c r="A3075" t="str">
        <f t="shared" si="48"/>
        <v>WomenRecurveU18Long Western</v>
      </c>
      <c r="B3075">
        <v>1</v>
      </c>
      <c r="C3075" t="s">
        <v>1</v>
      </c>
      <c r="D3075" t="s">
        <v>4</v>
      </c>
      <c r="E3075" t="s">
        <v>53</v>
      </c>
      <c r="F3075" t="s">
        <v>16</v>
      </c>
      <c r="G3075">
        <v>99</v>
      </c>
    </row>
    <row r="3076" spans="1:7" x14ac:dyDescent="0.25">
      <c r="A3076" t="str">
        <f t="shared" si="48"/>
        <v>WomenRecurveU18Long Western</v>
      </c>
      <c r="B3076">
        <v>2</v>
      </c>
      <c r="C3076" t="s">
        <v>1</v>
      </c>
      <c r="D3076" t="s">
        <v>4</v>
      </c>
      <c r="E3076" t="s">
        <v>53</v>
      </c>
      <c r="F3076" t="s">
        <v>16</v>
      </c>
      <c r="G3076">
        <v>150</v>
      </c>
    </row>
    <row r="3077" spans="1:7" x14ac:dyDescent="0.25">
      <c r="A3077" t="str">
        <f t="shared" si="48"/>
        <v>WomenRecurveU18Long Western</v>
      </c>
      <c r="B3077">
        <v>3</v>
      </c>
      <c r="C3077" t="s">
        <v>1</v>
      </c>
      <c r="D3077" t="s">
        <v>4</v>
      </c>
      <c r="E3077" t="s">
        <v>53</v>
      </c>
      <c r="F3077" t="s">
        <v>16</v>
      </c>
      <c r="G3077">
        <v>220</v>
      </c>
    </row>
    <row r="3078" spans="1:7" x14ac:dyDescent="0.25">
      <c r="A3078" t="str">
        <f t="shared" si="48"/>
        <v>WomenRecurveU18Long Western</v>
      </c>
      <c r="B3078">
        <v>4</v>
      </c>
      <c r="C3078" t="s">
        <v>1</v>
      </c>
      <c r="D3078" t="s">
        <v>4</v>
      </c>
      <c r="E3078" t="s">
        <v>53</v>
      </c>
      <c r="F3078" t="s">
        <v>16</v>
      </c>
      <c r="G3078">
        <v>309</v>
      </c>
    </row>
    <row r="3079" spans="1:7" x14ac:dyDescent="0.25">
      <c r="A3079" t="str">
        <f t="shared" si="48"/>
        <v>WomenRecurveU18Long Western</v>
      </c>
      <c r="B3079">
        <v>5</v>
      </c>
      <c r="C3079" t="s">
        <v>1</v>
      </c>
      <c r="D3079" t="s">
        <v>4</v>
      </c>
      <c r="E3079" t="s">
        <v>53</v>
      </c>
      <c r="F3079" t="s">
        <v>16</v>
      </c>
      <c r="G3079">
        <v>409</v>
      </c>
    </row>
    <row r="3080" spans="1:7" x14ac:dyDescent="0.25">
      <c r="A3080" t="str">
        <f t="shared" si="48"/>
        <v>WomenRecurveU18Long Western</v>
      </c>
      <c r="B3080">
        <v>6</v>
      </c>
      <c r="C3080" t="s">
        <v>1</v>
      </c>
      <c r="D3080" t="s">
        <v>4</v>
      </c>
      <c r="E3080" t="s">
        <v>53</v>
      </c>
      <c r="F3080" t="s">
        <v>16</v>
      </c>
      <c r="G3080">
        <v>511</v>
      </c>
    </row>
    <row r="3081" spans="1:7" x14ac:dyDescent="0.25">
      <c r="A3081" t="str">
        <f t="shared" si="48"/>
        <v>WomenRecurveU18Western</v>
      </c>
      <c r="B3081">
        <v>1</v>
      </c>
      <c r="C3081" t="s">
        <v>1</v>
      </c>
      <c r="D3081" t="s">
        <v>4</v>
      </c>
      <c r="E3081" t="s">
        <v>53</v>
      </c>
      <c r="F3081" t="s">
        <v>17</v>
      </c>
      <c r="G3081">
        <v>158</v>
      </c>
    </row>
    <row r="3082" spans="1:7" x14ac:dyDescent="0.25">
      <c r="A3082" t="str">
        <f t="shared" si="48"/>
        <v>WomenRecurveU18Western</v>
      </c>
      <c r="B3082">
        <v>2</v>
      </c>
      <c r="C3082" t="s">
        <v>1</v>
      </c>
      <c r="D3082" t="s">
        <v>4</v>
      </c>
      <c r="E3082" t="s">
        <v>53</v>
      </c>
      <c r="F3082" t="s">
        <v>17</v>
      </c>
      <c r="G3082">
        <v>232</v>
      </c>
    </row>
    <row r="3083" spans="1:7" x14ac:dyDescent="0.25">
      <c r="A3083" t="str">
        <f t="shared" si="48"/>
        <v>WomenRecurveU18Western</v>
      </c>
      <c r="B3083">
        <v>3</v>
      </c>
      <c r="C3083" t="s">
        <v>1</v>
      </c>
      <c r="D3083" t="s">
        <v>4</v>
      </c>
      <c r="E3083" t="s">
        <v>53</v>
      </c>
      <c r="F3083" t="s">
        <v>17</v>
      </c>
      <c r="G3083">
        <v>324</v>
      </c>
    </row>
    <row r="3084" spans="1:7" x14ac:dyDescent="0.25">
      <c r="A3084" t="str">
        <f t="shared" si="48"/>
        <v>WomenRecurveU18Western</v>
      </c>
      <c r="B3084">
        <v>4</v>
      </c>
      <c r="C3084" t="s">
        <v>1</v>
      </c>
      <c r="D3084" t="s">
        <v>4</v>
      </c>
      <c r="E3084" t="s">
        <v>53</v>
      </c>
      <c r="F3084" t="s">
        <v>17</v>
      </c>
      <c r="G3084">
        <v>428</v>
      </c>
    </row>
    <row r="3085" spans="1:7" x14ac:dyDescent="0.25">
      <c r="A3085" t="str">
        <f t="shared" si="48"/>
        <v>WomenRecurveU18Western</v>
      </c>
      <c r="B3085">
        <v>5</v>
      </c>
      <c r="C3085" t="s">
        <v>1</v>
      </c>
      <c r="D3085" t="s">
        <v>4</v>
      </c>
      <c r="E3085" t="s">
        <v>53</v>
      </c>
      <c r="F3085" t="s">
        <v>17</v>
      </c>
      <c r="G3085">
        <v>531</v>
      </c>
    </row>
    <row r="3086" spans="1:7" x14ac:dyDescent="0.25">
      <c r="A3086" t="str">
        <f t="shared" si="48"/>
        <v>WomenRecurveU18Western</v>
      </c>
      <c r="B3086">
        <v>6</v>
      </c>
      <c r="C3086" t="s">
        <v>1</v>
      </c>
      <c r="D3086" t="s">
        <v>4</v>
      </c>
      <c r="E3086" t="s">
        <v>53</v>
      </c>
      <c r="F3086" t="s">
        <v>17</v>
      </c>
      <c r="G3086">
        <v>621</v>
      </c>
    </row>
    <row r="3087" spans="1:7" x14ac:dyDescent="0.25">
      <c r="A3087" t="str">
        <f t="shared" si="48"/>
        <v>WomenRecurveU18Western 50</v>
      </c>
      <c r="B3087">
        <v>1</v>
      </c>
      <c r="C3087" t="s">
        <v>1</v>
      </c>
      <c r="D3087" t="s">
        <v>4</v>
      </c>
      <c r="E3087" t="s">
        <v>53</v>
      </c>
      <c r="F3087" t="s">
        <v>18</v>
      </c>
      <c r="G3087">
        <v>231</v>
      </c>
    </row>
    <row r="3088" spans="1:7" x14ac:dyDescent="0.25">
      <c r="A3088" t="str">
        <f t="shared" si="48"/>
        <v>WomenRecurveU18Western 50</v>
      </c>
      <c r="B3088">
        <v>2</v>
      </c>
      <c r="C3088" t="s">
        <v>1</v>
      </c>
      <c r="D3088" t="s">
        <v>4</v>
      </c>
      <c r="E3088" t="s">
        <v>53</v>
      </c>
      <c r="F3088" t="s">
        <v>18</v>
      </c>
      <c r="G3088">
        <v>323</v>
      </c>
    </row>
    <row r="3089" spans="1:7" x14ac:dyDescent="0.25">
      <c r="A3089" t="str">
        <f t="shared" si="48"/>
        <v>WomenRecurveU18Western 50</v>
      </c>
      <c r="B3089">
        <v>3</v>
      </c>
      <c r="C3089" t="s">
        <v>1</v>
      </c>
      <c r="D3089" t="s">
        <v>4</v>
      </c>
      <c r="E3089" t="s">
        <v>53</v>
      </c>
      <c r="F3089" t="s">
        <v>18</v>
      </c>
      <c r="G3089">
        <v>426</v>
      </c>
    </row>
    <row r="3090" spans="1:7" x14ac:dyDescent="0.25">
      <c r="A3090" t="str">
        <f t="shared" si="48"/>
        <v>WomenRecurveU18Western 50</v>
      </c>
      <c r="B3090">
        <v>4</v>
      </c>
      <c r="C3090" t="s">
        <v>1</v>
      </c>
      <c r="D3090" t="s">
        <v>4</v>
      </c>
      <c r="E3090" t="s">
        <v>53</v>
      </c>
      <c r="F3090" t="s">
        <v>18</v>
      </c>
      <c r="G3090">
        <v>528</v>
      </c>
    </row>
    <row r="3091" spans="1:7" x14ac:dyDescent="0.25">
      <c r="A3091" t="str">
        <f t="shared" si="48"/>
        <v>WomenRecurveU18Western 40</v>
      </c>
      <c r="B3091">
        <v>1</v>
      </c>
      <c r="C3091" t="s">
        <v>1</v>
      </c>
      <c r="D3091" t="s">
        <v>4</v>
      </c>
      <c r="E3091" t="s">
        <v>53</v>
      </c>
      <c r="F3091" t="s">
        <v>19</v>
      </c>
      <c r="G3091">
        <v>344</v>
      </c>
    </row>
    <row r="3092" spans="1:7" x14ac:dyDescent="0.25">
      <c r="A3092" t="str">
        <f t="shared" si="48"/>
        <v>WomenRecurveU18Western 40</v>
      </c>
      <c r="B3092">
        <v>2</v>
      </c>
      <c r="C3092" t="s">
        <v>1</v>
      </c>
      <c r="D3092" t="s">
        <v>4</v>
      </c>
      <c r="E3092" t="s">
        <v>53</v>
      </c>
      <c r="F3092" t="s">
        <v>19</v>
      </c>
      <c r="G3092">
        <v>447</v>
      </c>
    </row>
    <row r="3093" spans="1:7" x14ac:dyDescent="0.25">
      <c r="A3093" t="str">
        <f t="shared" si="48"/>
        <v>WomenRecurveU18Western 40</v>
      </c>
      <c r="B3093">
        <v>3</v>
      </c>
      <c r="C3093" t="s">
        <v>1</v>
      </c>
      <c r="D3093" t="s">
        <v>4</v>
      </c>
      <c r="E3093" t="s">
        <v>53</v>
      </c>
      <c r="F3093" t="s">
        <v>19</v>
      </c>
      <c r="G3093">
        <v>546</v>
      </c>
    </row>
    <row r="3094" spans="1:7" x14ac:dyDescent="0.25">
      <c r="A3094" t="str">
        <f t="shared" si="48"/>
        <v>WomenRecurveU18Western 30</v>
      </c>
      <c r="B3094">
        <v>1</v>
      </c>
      <c r="C3094" t="s">
        <v>1</v>
      </c>
      <c r="D3094" t="s">
        <v>4</v>
      </c>
      <c r="E3094" t="s">
        <v>53</v>
      </c>
      <c r="F3094" t="s">
        <v>20</v>
      </c>
      <c r="G3094">
        <v>503</v>
      </c>
    </row>
    <row r="3095" spans="1:7" x14ac:dyDescent="0.25">
      <c r="A3095" t="str">
        <f t="shared" si="48"/>
        <v>WomenRecurveU18Western 30</v>
      </c>
      <c r="B3095">
        <v>2</v>
      </c>
      <c r="C3095" t="s">
        <v>1</v>
      </c>
      <c r="D3095" t="s">
        <v>4</v>
      </c>
      <c r="E3095" t="s">
        <v>53</v>
      </c>
      <c r="F3095" t="s">
        <v>20</v>
      </c>
      <c r="G3095">
        <v>595</v>
      </c>
    </row>
    <row r="3096" spans="1:7" x14ac:dyDescent="0.25">
      <c r="A3096" t="str">
        <f t="shared" si="48"/>
        <v>WomenRecurveU18American</v>
      </c>
      <c r="B3096">
        <v>1</v>
      </c>
      <c r="C3096" t="s">
        <v>1</v>
      </c>
      <c r="D3096" t="s">
        <v>4</v>
      </c>
      <c r="E3096" t="s">
        <v>53</v>
      </c>
      <c r="F3096" t="s">
        <v>21</v>
      </c>
      <c r="G3096">
        <v>185</v>
      </c>
    </row>
    <row r="3097" spans="1:7" x14ac:dyDescent="0.25">
      <c r="A3097" t="str">
        <f t="shared" si="48"/>
        <v>WomenRecurveU18American</v>
      </c>
      <c r="B3097">
        <v>2</v>
      </c>
      <c r="C3097" t="s">
        <v>1</v>
      </c>
      <c r="D3097" t="s">
        <v>4</v>
      </c>
      <c r="E3097" t="s">
        <v>53</v>
      </c>
      <c r="F3097" t="s">
        <v>21</v>
      </c>
      <c r="G3097">
        <v>263</v>
      </c>
    </row>
    <row r="3098" spans="1:7" x14ac:dyDescent="0.25">
      <c r="A3098" t="str">
        <f t="shared" si="48"/>
        <v>WomenRecurveU18American</v>
      </c>
      <c r="B3098">
        <v>3</v>
      </c>
      <c r="C3098" t="s">
        <v>1</v>
      </c>
      <c r="D3098" t="s">
        <v>4</v>
      </c>
      <c r="E3098" t="s">
        <v>53</v>
      </c>
      <c r="F3098" t="s">
        <v>21</v>
      </c>
      <c r="G3098">
        <v>354</v>
      </c>
    </row>
    <row r="3099" spans="1:7" x14ac:dyDescent="0.25">
      <c r="A3099" t="str">
        <f t="shared" si="48"/>
        <v>WomenRecurveU18American</v>
      </c>
      <c r="B3099">
        <v>4</v>
      </c>
      <c r="C3099" t="s">
        <v>1</v>
      </c>
      <c r="D3099" t="s">
        <v>4</v>
      </c>
      <c r="E3099" t="s">
        <v>53</v>
      </c>
      <c r="F3099" t="s">
        <v>21</v>
      </c>
      <c r="G3099">
        <v>449</v>
      </c>
    </row>
    <row r="3100" spans="1:7" x14ac:dyDescent="0.25">
      <c r="A3100" t="str">
        <f t="shared" si="48"/>
        <v>WomenRecurveU18American</v>
      </c>
      <c r="B3100">
        <v>5</v>
      </c>
      <c r="C3100" t="s">
        <v>1</v>
      </c>
      <c r="D3100" t="s">
        <v>4</v>
      </c>
      <c r="E3100" t="s">
        <v>53</v>
      </c>
      <c r="F3100" t="s">
        <v>21</v>
      </c>
      <c r="G3100">
        <v>539</v>
      </c>
    </row>
    <row r="3101" spans="1:7" x14ac:dyDescent="0.25">
      <c r="A3101" t="str">
        <f t="shared" si="48"/>
        <v>WomenRecurveU18American</v>
      </c>
      <c r="B3101">
        <v>6</v>
      </c>
      <c r="C3101" t="s">
        <v>1</v>
      </c>
      <c r="D3101" t="s">
        <v>4</v>
      </c>
      <c r="E3101" t="s">
        <v>53</v>
      </c>
      <c r="F3101" t="s">
        <v>21</v>
      </c>
      <c r="G3101">
        <v>615</v>
      </c>
    </row>
    <row r="3102" spans="1:7" x14ac:dyDescent="0.25">
      <c r="A3102" t="str">
        <f t="shared" si="48"/>
        <v>WomenRecurveU18St. Nicholas</v>
      </c>
      <c r="B3102">
        <v>1</v>
      </c>
      <c r="C3102" t="s">
        <v>1</v>
      </c>
      <c r="D3102" t="s">
        <v>4</v>
      </c>
      <c r="E3102" t="s">
        <v>53</v>
      </c>
      <c r="F3102" t="s">
        <v>116</v>
      </c>
      <c r="G3102">
        <v>292</v>
      </c>
    </row>
    <row r="3103" spans="1:7" x14ac:dyDescent="0.25">
      <c r="A3103" t="str">
        <f t="shared" si="48"/>
        <v>WomenRecurveU18St. Nicholas</v>
      </c>
      <c r="B3103">
        <v>2</v>
      </c>
      <c r="C3103" t="s">
        <v>1</v>
      </c>
      <c r="D3103" t="s">
        <v>4</v>
      </c>
      <c r="E3103" t="s">
        <v>53</v>
      </c>
      <c r="F3103" t="s">
        <v>116</v>
      </c>
      <c r="G3103">
        <v>382</v>
      </c>
    </row>
    <row r="3104" spans="1:7" x14ac:dyDescent="0.25">
      <c r="A3104" t="str">
        <f t="shared" si="48"/>
        <v>WomenRecurveU18St. Nicholas</v>
      </c>
      <c r="B3104">
        <v>3</v>
      </c>
      <c r="C3104" t="s">
        <v>1</v>
      </c>
      <c r="D3104" t="s">
        <v>4</v>
      </c>
      <c r="E3104" t="s">
        <v>53</v>
      </c>
      <c r="F3104" t="s">
        <v>116</v>
      </c>
      <c r="G3104">
        <v>470</v>
      </c>
    </row>
    <row r="3105" spans="1:7" x14ac:dyDescent="0.25">
      <c r="A3105" t="str">
        <f t="shared" si="48"/>
        <v>WomenRecurveU18New National</v>
      </c>
      <c r="B3105">
        <v>1</v>
      </c>
      <c r="C3105" t="s">
        <v>1</v>
      </c>
      <c r="D3105" t="s">
        <v>4</v>
      </c>
      <c r="E3105" t="s">
        <v>53</v>
      </c>
      <c r="F3105" t="s">
        <v>22</v>
      </c>
      <c r="G3105">
        <v>37</v>
      </c>
    </row>
    <row r="3106" spans="1:7" x14ac:dyDescent="0.25">
      <c r="A3106" t="str">
        <f t="shared" si="48"/>
        <v>WomenRecurveU18New National</v>
      </c>
      <c r="B3106">
        <v>2</v>
      </c>
      <c r="C3106" t="s">
        <v>1</v>
      </c>
      <c r="D3106" t="s">
        <v>4</v>
      </c>
      <c r="E3106" t="s">
        <v>53</v>
      </c>
      <c r="F3106" t="s">
        <v>22</v>
      </c>
      <c r="G3106">
        <v>58</v>
      </c>
    </row>
    <row r="3107" spans="1:7" x14ac:dyDescent="0.25">
      <c r="A3107" t="str">
        <f t="shared" si="48"/>
        <v>WomenRecurveU18New National</v>
      </c>
      <c r="B3107">
        <v>3</v>
      </c>
      <c r="C3107" t="s">
        <v>1</v>
      </c>
      <c r="D3107" t="s">
        <v>4</v>
      </c>
      <c r="E3107" t="s">
        <v>53</v>
      </c>
      <c r="F3107" t="s">
        <v>22</v>
      </c>
      <c r="G3107">
        <v>89</v>
      </c>
    </row>
    <row r="3108" spans="1:7" x14ac:dyDescent="0.25">
      <c r="A3108" t="str">
        <f t="shared" si="48"/>
        <v>WomenRecurveU18New National</v>
      </c>
      <c r="B3108">
        <v>4</v>
      </c>
      <c r="C3108" t="s">
        <v>1</v>
      </c>
      <c r="D3108" t="s">
        <v>4</v>
      </c>
      <c r="E3108" t="s">
        <v>53</v>
      </c>
      <c r="F3108" t="s">
        <v>22</v>
      </c>
      <c r="G3108">
        <v>134</v>
      </c>
    </row>
    <row r="3109" spans="1:7" x14ac:dyDescent="0.25">
      <c r="A3109" t="str">
        <f t="shared" si="48"/>
        <v>WomenRecurveU18New National</v>
      </c>
      <c r="B3109">
        <v>5</v>
      </c>
      <c r="C3109" t="s">
        <v>1</v>
      </c>
      <c r="D3109" t="s">
        <v>4</v>
      </c>
      <c r="E3109" t="s">
        <v>53</v>
      </c>
      <c r="F3109" t="s">
        <v>22</v>
      </c>
      <c r="G3109">
        <v>193</v>
      </c>
    </row>
    <row r="3110" spans="1:7" x14ac:dyDescent="0.25">
      <c r="A3110" t="str">
        <f t="shared" si="48"/>
        <v>WomenRecurveU18New National</v>
      </c>
      <c r="B3110">
        <v>6</v>
      </c>
      <c r="C3110" t="s">
        <v>1</v>
      </c>
      <c r="D3110" t="s">
        <v>4</v>
      </c>
      <c r="E3110" t="s">
        <v>53</v>
      </c>
      <c r="F3110" t="s">
        <v>22</v>
      </c>
      <c r="G3110">
        <v>265</v>
      </c>
    </row>
    <row r="3111" spans="1:7" x14ac:dyDescent="0.25">
      <c r="A3111" t="str">
        <f t="shared" si="48"/>
        <v>WomenRecurveU18Long National</v>
      </c>
      <c r="B3111">
        <v>1</v>
      </c>
      <c r="C3111" t="s">
        <v>1</v>
      </c>
      <c r="D3111" t="s">
        <v>4</v>
      </c>
      <c r="E3111" t="s">
        <v>53</v>
      </c>
      <c r="F3111" t="s">
        <v>23</v>
      </c>
      <c r="G3111">
        <v>67</v>
      </c>
    </row>
    <row r="3112" spans="1:7" x14ac:dyDescent="0.25">
      <c r="A3112" t="str">
        <f t="shared" si="48"/>
        <v>WomenRecurveU18Long National</v>
      </c>
      <c r="B3112">
        <v>2</v>
      </c>
      <c r="C3112" t="s">
        <v>1</v>
      </c>
      <c r="D3112" t="s">
        <v>4</v>
      </c>
      <c r="E3112" t="s">
        <v>53</v>
      </c>
      <c r="F3112" t="s">
        <v>23</v>
      </c>
      <c r="G3112">
        <v>102</v>
      </c>
    </row>
    <row r="3113" spans="1:7" x14ac:dyDescent="0.25">
      <c r="A3113" t="str">
        <f t="shared" si="48"/>
        <v>WomenRecurveU18Long National</v>
      </c>
      <c r="B3113">
        <v>3</v>
      </c>
      <c r="C3113" t="s">
        <v>1</v>
      </c>
      <c r="D3113" t="s">
        <v>4</v>
      </c>
      <c r="E3113" t="s">
        <v>53</v>
      </c>
      <c r="F3113" t="s">
        <v>23</v>
      </c>
      <c r="G3113">
        <v>151</v>
      </c>
    </row>
    <row r="3114" spans="1:7" x14ac:dyDescent="0.25">
      <c r="A3114" t="str">
        <f t="shared" si="48"/>
        <v>WomenRecurveU18Long National</v>
      </c>
      <c r="B3114">
        <v>4</v>
      </c>
      <c r="C3114" t="s">
        <v>1</v>
      </c>
      <c r="D3114" t="s">
        <v>4</v>
      </c>
      <c r="E3114" t="s">
        <v>53</v>
      </c>
      <c r="F3114" t="s">
        <v>23</v>
      </c>
      <c r="G3114">
        <v>214</v>
      </c>
    </row>
    <row r="3115" spans="1:7" x14ac:dyDescent="0.25">
      <c r="A3115" t="str">
        <f t="shared" si="48"/>
        <v>WomenRecurveU18Long National</v>
      </c>
      <c r="B3115">
        <v>5</v>
      </c>
      <c r="C3115" t="s">
        <v>1</v>
      </c>
      <c r="D3115" t="s">
        <v>4</v>
      </c>
      <c r="E3115" t="s">
        <v>53</v>
      </c>
      <c r="F3115" t="s">
        <v>23</v>
      </c>
      <c r="G3115">
        <v>287</v>
      </c>
    </row>
    <row r="3116" spans="1:7" x14ac:dyDescent="0.25">
      <c r="A3116" t="str">
        <f t="shared" si="48"/>
        <v>WomenRecurveU18Long National</v>
      </c>
      <c r="B3116">
        <v>6</v>
      </c>
      <c r="C3116" t="s">
        <v>1</v>
      </c>
      <c r="D3116" t="s">
        <v>4</v>
      </c>
      <c r="E3116" t="s">
        <v>53</v>
      </c>
      <c r="F3116" t="s">
        <v>23</v>
      </c>
      <c r="G3116">
        <v>365</v>
      </c>
    </row>
    <row r="3117" spans="1:7" x14ac:dyDescent="0.25">
      <c r="A3117" t="str">
        <f t="shared" si="48"/>
        <v>WomenRecurveU18National</v>
      </c>
      <c r="B3117">
        <v>1</v>
      </c>
      <c r="C3117" t="s">
        <v>1</v>
      </c>
      <c r="D3117" t="s">
        <v>4</v>
      </c>
      <c r="E3117" t="s">
        <v>53</v>
      </c>
      <c r="F3117" t="s">
        <v>24</v>
      </c>
      <c r="G3117">
        <v>112</v>
      </c>
    </row>
    <row r="3118" spans="1:7" x14ac:dyDescent="0.25">
      <c r="A3118" t="str">
        <f t="shared" si="48"/>
        <v>WomenRecurveU18National</v>
      </c>
      <c r="B3118">
        <v>2</v>
      </c>
      <c r="C3118" t="s">
        <v>1</v>
      </c>
      <c r="D3118" t="s">
        <v>4</v>
      </c>
      <c r="E3118" t="s">
        <v>53</v>
      </c>
      <c r="F3118" t="s">
        <v>24</v>
      </c>
      <c r="G3118">
        <v>165</v>
      </c>
    </row>
    <row r="3119" spans="1:7" x14ac:dyDescent="0.25">
      <c r="A3119" t="str">
        <f t="shared" si="48"/>
        <v>WomenRecurveU18National</v>
      </c>
      <c r="B3119">
        <v>3</v>
      </c>
      <c r="C3119" t="s">
        <v>1</v>
      </c>
      <c r="D3119" t="s">
        <v>4</v>
      </c>
      <c r="E3119" t="s">
        <v>53</v>
      </c>
      <c r="F3119" t="s">
        <v>24</v>
      </c>
      <c r="G3119">
        <v>232</v>
      </c>
    </row>
    <row r="3120" spans="1:7" x14ac:dyDescent="0.25">
      <c r="A3120" t="str">
        <f t="shared" si="48"/>
        <v>WomenRecurveU18National</v>
      </c>
      <c r="B3120">
        <v>4</v>
      </c>
      <c r="C3120" t="s">
        <v>1</v>
      </c>
      <c r="D3120" t="s">
        <v>4</v>
      </c>
      <c r="E3120" t="s">
        <v>53</v>
      </c>
      <c r="F3120" t="s">
        <v>24</v>
      </c>
      <c r="G3120">
        <v>309</v>
      </c>
    </row>
    <row r="3121" spans="1:7" x14ac:dyDescent="0.25">
      <c r="A3121" t="str">
        <f t="shared" si="48"/>
        <v>WomenRecurveU18National</v>
      </c>
      <c r="B3121">
        <v>5</v>
      </c>
      <c r="C3121" t="s">
        <v>1</v>
      </c>
      <c r="D3121" t="s">
        <v>4</v>
      </c>
      <c r="E3121" t="s">
        <v>53</v>
      </c>
      <c r="F3121" t="s">
        <v>24</v>
      </c>
      <c r="G3121">
        <v>387</v>
      </c>
    </row>
    <row r="3122" spans="1:7" x14ac:dyDescent="0.25">
      <c r="A3122" t="str">
        <f t="shared" si="48"/>
        <v>WomenRecurveU18National</v>
      </c>
      <c r="B3122">
        <v>6</v>
      </c>
      <c r="C3122" t="s">
        <v>1</v>
      </c>
      <c r="D3122" t="s">
        <v>4</v>
      </c>
      <c r="E3122" t="s">
        <v>53</v>
      </c>
      <c r="F3122" t="s">
        <v>24</v>
      </c>
      <c r="G3122">
        <v>457</v>
      </c>
    </row>
    <row r="3123" spans="1:7" x14ac:dyDescent="0.25">
      <c r="A3123" t="str">
        <f t="shared" si="48"/>
        <v>WomenRecurveU18National 50</v>
      </c>
      <c r="B3123">
        <v>1</v>
      </c>
      <c r="C3123" t="s">
        <v>1</v>
      </c>
      <c r="D3123" t="s">
        <v>4</v>
      </c>
      <c r="E3123" t="s">
        <v>53</v>
      </c>
      <c r="F3123" t="s">
        <v>25</v>
      </c>
      <c r="G3123">
        <v>162</v>
      </c>
    </row>
    <row r="3124" spans="1:7" x14ac:dyDescent="0.25">
      <c r="A3124" t="str">
        <f t="shared" si="48"/>
        <v>WomenRecurveU18National 50</v>
      </c>
      <c r="B3124">
        <v>2</v>
      </c>
      <c r="C3124" t="s">
        <v>1</v>
      </c>
      <c r="D3124" t="s">
        <v>4</v>
      </c>
      <c r="E3124" t="s">
        <v>53</v>
      </c>
      <c r="F3124" t="s">
        <v>25</v>
      </c>
      <c r="G3124">
        <v>229</v>
      </c>
    </row>
    <row r="3125" spans="1:7" x14ac:dyDescent="0.25">
      <c r="A3125" t="str">
        <f t="shared" si="48"/>
        <v>WomenRecurveU18National 50</v>
      </c>
      <c r="B3125">
        <v>3</v>
      </c>
      <c r="C3125" t="s">
        <v>1</v>
      </c>
      <c r="D3125" t="s">
        <v>4</v>
      </c>
      <c r="E3125" t="s">
        <v>53</v>
      </c>
      <c r="F3125" t="s">
        <v>25</v>
      </c>
      <c r="G3125">
        <v>306</v>
      </c>
    </row>
    <row r="3126" spans="1:7" x14ac:dyDescent="0.25">
      <c r="A3126" t="str">
        <f t="shared" si="48"/>
        <v>WomenRecurveU18National 50</v>
      </c>
      <c r="B3126">
        <v>4</v>
      </c>
      <c r="C3126" t="s">
        <v>1</v>
      </c>
      <c r="D3126" t="s">
        <v>4</v>
      </c>
      <c r="E3126" t="s">
        <v>53</v>
      </c>
      <c r="F3126" t="s">
        <v>25</v>
      </c>
      <c r="G3126">
        <v>383</v>
      </c>
    </row>
    <row r="3127" spans="1:7" x14ac:dyDescent="0.25">
      <c r="A3127" t="str">
        <f t="shared" si="48"/>
        <v>WomenRecurveU18National 40</v>
      </c>
      <c r="B3127">
        <v>1</v>
      </c>
      <c r="C3127" t="s">
        <v>1</v>
      </c>
      <c r="D3127" t="s">
        <v>4</v>
      </c>
      <c r="E3127" t="s">
        <v>53</v>
      </c>
      <c r="F3127" t="s">
        <v>26</v>
      </c>
      <c r="G3127">
        <v>241</v>
      </c>
    </row>
    <row r="3128" spans="1:7" x14ac:dyDescent="0.25">
      <c r="A3128" t="str">
        <f t="shared" si="48"/>
        <v>WomenRecurveU18National 40</v>
      </c>
      <c r="B3128">
        <v>2</v>
      </c>
      <c r="C3128" t="s">
        <v>1</v>
      </c>
      <c r="D3128" t="s">
        <v>4</v>
      </c>
      <c r="E3128" t="s">
        <v>53</v>
      </c>
      <c r="F3128" t="s">
        <v>26</v>
      </c>
      <c r="G3128">
        <v>318</v>
      </c>
    </row>
    <row r="3129" spans="1:7" x14ac:dyDescent="0.25">
      <c r="A3129" t="str">
        <f t="shared" si="48"/>
        <v>WomenRecurveU18National 40</v>
      </c>
      <c r="B3129">
        <v>3</v>
      </c>
      <c r="C3129" t="s">
        <v>1</v>
      </c>
      <c r="D3129" t="s">
        <v>4</v>
      </c>
      <c r="E3129" t="s">
        <v>53</v>
      </c>
      <c r="F3129" t="s">
        <v>26</v>
      </c>
      <c r="G3129">
        <v>394</v>
      </c>
    </row>
    <row r="3130" spans="1:7" x14ac:dyDescent="0.25">
      <c r="A3130" t="str">
        <f t="shared" si="48"/>
        <v>WomenRecurveU18National 30</v>
      </c>
      <c r="B3130">
        <v>1</v>
      </c>
      <c r="C3130" t="s">
        <v>1</v>
      </c>
      <c r="D3130" t="s">
        <v>4</v>
      </c>
      <c r="E3130" t="s">
        <v>53</v>
      </c>
      <c r="F3130" t="s">
        <v>27</v>
      </c>
      <c r="G3130">
        <v>355</v>
      </c>
    </row>
    <row r="3131" spans="1:7" x14ac:dyDescent="0.25">
      <c r="A3131" t="str">
        <f t="shared" si="48"/>
        <v>WomenRecurveU18National 30</v>
      </c>
      <c r="B3131">
        <v>2</v>
      </c>
      <c r="C3131" t="s">
        <v>1</v>
      </c>
      <c r="D3131" t="s">
        <v>4</v>
      </c>
      <c r="E3131" t="s">
        <v>53</v>
      </c>
      <c r="F3131" t="s">
        <v>27</v>
      </c>
      <c r="G3131">
        <v>427</v>
      </c>
    </row>
    <row r="3132" spans="1:7" x14ac:dyDescent="0.25">
      <c r="A3132" t="str">
        <f t="shared" si="48"/>
        <v>WomenRecurveU18New Warwick</v>
      </c>
      <c r="B3132">
        <v>1</v>
      </c>
      <c r="C3132" t="s">
        <v>1</v>
      </c>
      <c r="D3132" t="s">
        <v>4</v>
      </c>
      <c r="E3132" t="s">
        <v>53</v>
      </c>
      <c r="F3132" t="s">
        <v>28</v>
      </c>
      <c r="G3132">
        <v>27</v>
      </c>
    </row>
    <row r="3133" spans="1:7" x14ac:dyDescent="0.25">
      <c r="A3133" t="str">
        <f t="shared" si="48"/>
        <v>WomenRecurveU18New Warwick</v>
      </c>
      <c r="B3133">
        <v>2</v>
      </c>
      <c r="C3133" t="s">
        <v>1</v>
      </c>
      <c r="D3133" t="s">
        <v>4</v>
      </c>
      <c r="E3133" t="s">
        <v>53</v>
      </c>
      <c r="F3133" t="s">
        <v>28</v>
      </c>
      <c r="G3133">
        <v>43</v>
      </c>
    </row>
    <row r="3134" spans="1:7" x14ac:dyDescent="0.25">
      <c r="A3134" t="str">
        <f t="shared" si="48"/>
        <v>WomenRecurveU18New Warwick</v>
      </c>
      <c r="B3134">
        <v>3</v>
      </c>
      <c r="C3134" t="s">
        <v>1</v>
      </c>
      <c r="D3134" t="s">
        <v>4</v>
      </c>
      <c r="E3134" t="s">
        <v>53</v>
      </c>
      <c r="F3134" t="s">
        <v>28</v>
      </c>
      <c r="G3134">
        <v>65</v>
      </c>
    </row>
    <row r="3135" spans="1:7" x14ac:dyDescent="0.25">
      <c r="A3135" t="str">
        <f t="shared" si="48"/>
        <v>WomenRecurveU18New Warwick</v>
      </c>
      <c r="B3135">
        <v>4</v>
      </c>
      <c r="C3135" t="s">
        <v>1</v>
      </c>
      <c r="D3135" t="s">
        <v>4</v>
      </c>
      <c r="E3135" t="s">
        <v>53</v>
      </c>
      <c r="F3135" t="s">
        <v>28</v>
      </c>
      <c r="G3135">
        <v>97</v>
      </c>
    </row>
    <row r="3136" spans="1:7" x14ac:dyDescent="0.25">
      <c r="A3136" t="str">
        <f t="shared" si="48"/>
        <v>WomenRecurveU18New Warwick</v>
      </c>
      <c r="B3136">
        <v>5</v>
      </c>
      <c r="C3136" t="s">
        <v>1</v>
      </c>
      <c r="D3136" t="s">
        <v>4</v>
      </c>
      <c r="E3136" t="s">
        <v>53</v>
      </c>
      <c r="F3136" t="s">
        <v>28</v>
      </c>
      <c r="G3136">
        <v>138</v>
      </c>
    </row>
    <row r="3137" spans="1:7" x14ac:dyDescent="0.25">
      <c r="A3137" t="str">
        <f t="shared" si="48"/>
        <v>WomenRecurveU18New Warwick</v>
      </c>
      <c r="B3137">
        <v>6</v>
      </c>
      <c r="C3137" t="s">
        <v>1</v>
      </c>
      <c r="D3137" t="s">
        <v>4</v>
      </c>
      <c r="E3137" t="s">
        <v>53</v>
      </c>
      <c r="F3137" t="s">
        <v>28</v>
      </c>
      <c r="G3137">
        <v>187</v>
      </c>
    </row>
    <row r="3138" spans="1:7" x14ac:dyDescent="0.25">
      <c r="A3138" t="str">
        <f t="shared" ref="A3138:A3201" si="49">C3138&amp;D3138&amp;E3138&amp;F3138</f>
        <v>WomenRecurveU18Long Warwick</v>
      </c>
      <c r="B3138">
        <v>1</v>
      </c>
      <c r="C3138" t="s">
        <v>1</v>
      </c>
      <c r="D3138" t="s">
        <v>4</v>
      </c>
      <c r="E3138" t="s">
        <v>53</v>
      </c>
      <c r="F3138" t="s">
        <v>29</v>
      </c>
      <c r="G3138">
        <v>50</v>
      </c>
    </row>
    <row r="3139" spans="1:7" x14ac:dyDescent="0.25">
      <c r="A3139" t="str">
        <f t="shared" si="49"/>
        <v>WomenRecurveU18Long Warwick</v>
      </c>
      <c r="B3139">
        <v>2</v>
      </c>
      <c r="C3139" t="s">
        <v>1</v>
      </c>
      <c r="D3139" t="s">
        <v>4</v>
      </c>
      <c r="E3139" t="s">
        <v>53</v>
      </c>
      <c r="F3139" t="s">
        <v>29</v>
      </c>
      <c r="G3139">
        <v>75</v>
      </c>
    </row>
    <row r="3140" spans="1:7" x14ac:dyDescent="0.25">
      <c r="A3140" t="str">
        <f t="shared" si="49"/>
        <v>WomenRecurveU18Long Warwick</v>
      </c>
      <c r="B3140">
        <v>3</v>
      </c>
      <c r="C3140" t="s">
        <v>1</v>
      </c>
      <c r="D3140" t="s">
        <v>4</v>
      </c>
      <c r="E3140" t="s">
        <v>53</v>
      </c>
      <c r="F3140" t="s">
        <v>29</v>
      </c>
      <c r="G3140">
        <v>110</v>
      </c>
    </row>
    <row r="3141" spans="1:7" x14ac:dyDescent="0.25">
      <c r="A3141" t="str">
        <f t="shared" si="49"/>
        <v>WomenRecurveU18Long Warwick</v>
      </c>
      <c r="B3141">
        <v>4</v>
      </c>
      <c r="C3141" t="s">
        <v>1</v>
      </c>
      <c r="D3141" t="s">
        <v>4</v>
      </c>
      <c r="E3141" t="s">
        <v>53</v>
      </c>
      <c r="F3141" t="s">
        <v>29</v>
      </c>
      <c r="G3141">
        <v>155</v>
      </c>
    </row>
    <row r="3142" spans="1:7" x14ac:dyDescent="0.25">
      <c r="A3142" t="str">
        <f t="shared" si="49"/>
        <v>WomenRecurveU18Long Warwick</v>
      </c>
      <c r="B3142">
        <v>5</v>
      </c>
      <c r="C3142" t="s">
        <v>1</v>
      </c>
      <c r="D3142" t="s">
        <v>4</v>
      </c>
      <c r="E3142" t="s">
        <v>53</v>
      </c>
      <c r="F3142" t="s">
        <v>29</v>
      </c>
      <c r="G3142">
        <v>205</v>
      </c>
    </row>
    <row r="3143" spans="1:7" x14ac:dyDescent="0.25">
      <c r="A3143" t="str">
        <f t="shared" si="49"/>
        <v>WomenRecurveU18Long Warwick</v>
      </c>
      <c r="B3143">
        <v>6</v>
      </c>
      <c r="C3143" t="s">
        <v>1</v>
      </c>
      <c r="D3143" t="s">
        <v>4</v>
      </c>
      <c r="E3143" t="s">
        <v>53</v>
      </c>
      <c r="F3143" t="s">
        <v>29</v>
      </c>
      <c r="G3143">
        <v>256</v>
      </c>
    </row>
    <row r="3144" spans="1:7" x14ac:dyDescent="0.25">
      <c r="A3144" t="str">
        <f t="shared" si="49"/>
        <v>WomenRecurveU18Warwick</v>
      </c>
      <c r="B3144">
        <v>1</v>
      </c>
      <c r="C3144" t="s">
        <v>1</v>
      </c>
      <c r="D3144" t="s">
        <v>4</v>
      </c>
      <c r="E3144" t="s">
        <v>53</v>
      </c>
      <c r="F3144" t="s">
        <v>30</v>
      </c>
      <c r="G3144">
        <v>79</v>
      </c>
    </row>
    <row r="3145" spans="1:7" x14ac:dyDescent="0.25">
      <c r="A3145" t="str">
        <f t="shared" si="49"/>
        <v>WomenRecurveU18Warwick</v>
      </c>
      <c r="B3145">
        <v>2</v>
      </c>
      <c r="C3145" t="s">
        <v>1</v>
      </c>
      <c r="D3145" t="s">
        <v>4</v>
      </c>
      <c r="E3145" t="s">
        <v>53</v>
      </c>
      <c r="F3145" t="s">
        <v>30</v>
      </c>
      <c r="G3145">
        <v>116</v>
      </c>
    </row>
    <row r="3146" spans="1:7" x14ac:dyDescent="0.25">
      <c r="A3146" t="str">
        <f t="shared" si="49"/>
        <v>WomenRecurveU18Warwick</v>
      </c>
      <c r="B3146">
        <v>3</v>
      </c>
      <c r="C3146" t="s">
        <v>1</v>
      </c>
      <c r="D3146" t="s">
        <v>4</v>
      </c>
      <c r="E3146" t="s">
        <v>53</v>
      </c>
      <c r="F3146" t="s">
        <v>30</v>
      </c>
      <c r="G3146">
        <v>162</v>
      </c>
    </row>
    <row r="3147" spans="1:7" x14ac:dyDescent="0.25">
      <c r="A3147" t="str">
        <f t="shared" si="49"/>
        <v>WomenRecurveU18Warwick</v>
      </c>
      <c r="B3147">
        <v>4</v>
      </c>
      <c r="C3147" t="s">
        <v>1</v>
      </c>
      <c r="D3147" t="s">
        <v>4</v>
      </c>
      <c r="E3147" t="s">
        <v>53</v>
      </c>
      <c r="F3147" t="s">
        <v>30</v>
      </c>
      <c r="G3147">
        <v>214</v>
      </c>
    </row>
    <row r="3148" spans="1:7" x14ac:dyDescent="0.25">
      <c r="A3148" t="str">
        <f t="shared" si="49"/>
        <v>WomenRecurveU18Warwick</v>
      </c>
      <c r="B3148">
        <v>5</v>
      </c>
      <c r="C3148" t="s">
        <v>1</v>
      </c>
      <c r="D3148" t="s">
        <v>4</v>
      </c>
      <c r="E3148" t="s">
        <v>53</v>
      </c>
      <c r="F3148" t="s">
        <v>30</v>
      </c>
      <c r="G3148">
        <v>266</v>
      </c>
    </row>
    <row r="3149" spans="1:7" x14ac:dyDescent="0.25">
      <c r="A3149" t="str">
        <f t="shared" si="49"/>
        <v>WomenRecurveU18Warwick</v>
      </c>
      <c r="B3149">
        <v>6</v>
      </c>
      <c r="C3149" t="s">
        <v>1</v>
      </c>
      <c r="D3149" t="s">
        <v>4</v>
      </c>
      <c r="E3149" t="s">
        <v>53</v>
      </c>
      <c r="F3149" t="s">
        <v>30</v>
      </c>
      <c r="G3149">
        <v>311</v>
      </c>
    </row>
    <row r="3150" spans="1:7" x14ac:dyDescent="0.25">
      <c r="A3150" t="str">
        <f t="shared" si="49"/>
        <v>WomenRecurveU18Warwick 50</v>
      </c>
      <c r="B3150">
        <v>1</v>
      </c>
      <c r="C3150" t="s">
        <v>1</v>
      </c>
      <c r="D3150" t="s">
        <v>4</v>
      </c>
      <c r="E3150" t="s">
        <v>53</v>
      </c>
      <c r="F3150" t="s">
        <v>31</v>
      </c>
      <c r="G3150">
        <v>116</v>
      </c>
    </row>
    <row r="3151" spans="1:7" x14ac:dyDescent="0.25">
      <c r="A3151" t="str">
        <f t="shared" si="49"/>
        <v>WomenRecurveU18Warwick 50</v>
      </c>
      <c r="B3151">
        <v>2</v>
      </c>
      <c r="C3151" t="s">
        <v>1</v>
      </c>
      <c r="D3151" t="s">
        <v>4</v>
      </c>
      <c r="E3151" t="s">
        <v>53</v>
      </c>
      <c r="F3151" t="s">
        <v>31</v>
      </c>
      <c r="G3151">
        <v>162</v>
      </c>
    </row>
    <row r="3152" spans="1:7" x14ac:dyDescent="0.25">
      <c r="A3152" t="str">
        <f t="shared" si="49"/>
        <v>WomenRecurveU18Warwick 50</v>
      </c>
      <c r="B3152">
        <v>3</v>
      </c>
      <c r="C3152" t="s">
        <v>1</v>
      </c>
      <c r="D3152" t="s">
        <v>4</v>
      </c>
      <c r="E3152" t="s">
        <v>53</v>
      </c>
      <c r="F3152" t="s">
        <v>31</v>
      </c>
      <c r="G3152">
        <v>213</v>
      </c>
    </row>
    <row r="3153" spans="1:7" x14ac:dyDescent="0.25">
      <c r="A3153" t="str">
        <f t="shared" si="49"/>
        <v>WomenRecurveU18Warwick 50</v>
      </c>
      <c r="B3153">
        <v>4</v>
      </c>
      <c r="C3153" t="s">
        <v>1</v>
      </c>
      <c r="D3153" t="s">
        <v>4</v>
      </c>
      <c r="E3153" t="s">
        <v>53</v>
      </c>
      <c r="F3153" t="s">
        <v>31</v>
      </c>
      <c r="G3153">
        <v>264</v>
      </c>
    </row>
    <row r="3154" spans="1:7" x14ac:dyDescent="0.25">
      <c r="A3154" t="str">
        <f t="shared" si="49"/>
        <v>WomenRecurveU18Warwick 40</v>
      </c>
      <c r="B3154">
        <v>1</v>
      </c>
      <c r="C3154" t="s">
        <v>1</v>
      </c>
      <c r="D3154" t="s">
        <v>4</v>
      </c>
      <c r="E3154" t="s">
        <v>53</v>
      </c>
      <c r="F3154" t="s">
        <v>32</v>
      </c>
      <c r="G3154">
        <v>172</v>
      </c>
    </row>
    <row r="3155" spans="1:7" x14ac:dyDescent="0.25">
      <c r="A3155" t="str">
        <f t="shared" si="49"/>
        <v>WomenRecurveU18Warwick 40</v>
      </c>
      <c r="B3155">
        <v>2</v>
      </c>
      <c r="C3155" t="s">
        <v>1</v>
      </c>
      <c r="D3155" t="s">
        <v>4</v>
      </c>
      <c r="E3155" t="s">
        <v>53</v>
      </c>
      <c r="F3155" t="s">
        <v>32</v>
      </c>
      <c r="G3155">
        <v>224</v>
      </c>
    </row>
    <row r="3156" spans="1:7" x14ac:dyDescent="0.25">
      <c r="A3156" t="str">
        <f t="shared" si="49"/>
        <v>WomenRecurveU18Warwick 40</v>
      </c>
      <c r="B3156">
        <v>3</v>
      </c>
      <c r="C3156" t="s">
        <v>1</v>
      </c>
      <c r="D3156" t="s">
        <v>4</v>
      </c>
      <c r="E3156" t="s">
        <v>53</v>
      </c>
      <c r="F3156" t="s">
        <v>32</v>
      </c>
      <c r="G3156">
        <v>273</v>
      </c>
    </row>
    <row r="3157" spans="1:7" x14ac:dyDescent="0.25">
      <c r="A3157" t="str">
        <f t="shared" si="49"/>
        <v>WomenRecurveU18Warwick 30</v>
      </c>
      <c r="B3157">
        <v>1</v>
      </c>
      <c r="C3157" t="s">
        <v>1</v>
      </c>
      <c r="D3157" t="s">
        <v>4</v>
      </c>
      <c r="E3157" t="s">
        <v>53</v>
      </c>
      <c r="F3157" t="s">
        <v>33</v>
      </c>
      <c r="G3157">
        <v>252</v>
      </c>
    </row>
    <row r="3158" spans="1:7" x14ac:dyDescent="0.25">
      <c r="A3158" t="str">
        <f t="shared" si="49"/>
        <v>WomenRecurveU18Warwick 30</v>
      </c>
      <c r="B3158">
        <v>2</v>
      </c>
      <c r="C3158" t="s">
        <v>1</v>
      </c>
      <c r="D3158" t="s">
        <v>4</v>
      </c>
      <c r="E3158" t="s">
        <v>53</v>
      </c>
      <c r="F3158" t="s">
        <v>33</v>
      </c>
      <c r="G3158">
        <v>298</v>
      </c>
    </row>
    <row r="3159" spans="1:7" x14ac:dyDescent="0.25">
      <c r="A3159" t="str">
        <f t="shared" si="49"/>
        <v>WomenRecurveU18WA 1440 (90m)</v>
      </c>
      <c r="B3159">
        <v>1</v>
      </c>
      <c r="C3159" t="s">
        <v>1</v>
      </c>
      <c r="D3159" t="s">
        <v>4</v>
      </c>
      <c r="E3159" t="s">
        <v>53</v>
      </c>
      <c r="F3159" t="s">
        <v>73</v>
      </c>
      <c r="G3159">
        <v>167</v>
      </c>
    </row>
    <row r="3160" spans="1:7" x14ac:dyDescent="0.25">
      <c r="A3160" t="str">
        <f t="shared" si="49"/>
        <v>WomenRecurveU18WA 1440 (90m)</v>
      </c>
      <c r="B3160">
        <v>2</v>
      </c>
      <c r="C3160" t="s">
        <v>1</v>
      </c>
      <c r="D3160" t="s">
        <v>4</v>
      </c>
      <c r="E3160" t="s">
        <v>53</v>
      </c>
      <c r="F3160" t="s">
        <v>73</v>
      </c>
      <c r="G3160">
        <v>248</v>
      </c>
    </row>
    <row r="3161" spans="1:7" x14ac:dyDescent="0.25">
      <c r="A3161" t="str">
        <f t="shared" si="49"/>
        <v>WomenRecurveU18WA 1440 (90m)</v>
      </c>
      <c r="B3161">
        <v>3</v>
      </c>
      <c r="C3161" t="s">
        <v>1</v>
      </c>
      <c r="D3161" t="s">
        <v>4</v>
      </c>
      <c r="E3161" t="s">
        <v>53</v>
      </c>
      <c r="F3161" t="s">
        <v>73</v>
      </c>
      <c r="G3161">
        <v>354</v>
      </c>
    </row>
    <row r="3162" spans="1:7" x14ac:dyDescent="0.25">
      <c r="A3162" t="str">
        <f t="shared" si="49"/>
        <v>WomenRecurveU18WA 1440 (90m)</v>
      </c>
      <c r="B3162">
        <v>4</v>
      </c>
      <c r="C3162" t="s">
        <v>1</v>
      </c>
      <c r="D3162" t="s">
        <v>4</v>
      </c>
      <c r="E3162" t="s">
        <v>53</v>
      </c>
      <c r="F3162" t="s">
        <v>73</v>
      </c>
      <c r="G3162">
        <v>484</v>
      </c>
    </row>
    <row r="3163" spans="1:7" x14ac:dyDescent="0.25">
      <c r="A3163" t="str">
        <f t="shared" si="49"/>
        <v>WomenRecurveU18WA 1440 (90m)</v>
      </c>
      <c r="B3163">
        <v>5</v>
      </c>
      <c r="C3163" t="s">
        <v>1</v>
      </c>
      <c r="D3163" t="s">
        <v>4</v>
      </c>
      <c r="E3163" t="s">
        <v>53</v>
      </c>
      <c r="F3163" t="s">
        <v>73</v>
      </c>
      <c r="G3163">
        <v>630</v>
      </c>
    </row>
    <row r="3164" spans="1:7" x14ac:dyDescent="0.25">
      <c r="A3164" t="str">
        <f t="shared" si="49"/>
        <v>WomenRecurveU18WA 1440 (90m)</v>
      </c>
      <c r="B3164">
        <v>6</v>
      </c>
      <c r="C3164" t="s">
        <v>1</v>
      </c>
      <c r="D3164" t="s">
        <v>4</v>
      </c>
      <c r="E3164" t="s">
        <v>53</v>
      </c>
      <c r="F3164" t="s">
        <v>73</v>
      </c>
      <c r="G3164">
        <v>782</v>
      </c>
    </row>
    <row r="3165" spans="1:7" x14ac:dyDescent="0.25">
      <c r="A3165" t="str">
        <f t="shared" si="49"/>
        <v>WomenRecurveU18WA 1440 (90m)</v>
      </c>
      <c r="B3165">
        <v>7</v>
      </c>
      <c r="C3165" t="s">
        <v>1</v>
      </c>
      <c r="D3165" t="s">
        <v>4</v>
      </c>
      <c r="E3165" t="s">
        <v>53</v>
      </c>
      <c r="F3165" t="s">
        <v>73</v>
      </c>
      <c r="G3165">
        <v>926</v>
      </c>
    </row>
    <row r="3166" spans="1:7" x14ac:dyDescent="0.25">
      <c r="A3166" t="str">
        <f t="shared" si="49"/>
        <v>WomenRecurveU18WA 1440 (90m)</v>
      </c>
      <c r="B3166">
        <v>8</v>
      </c>
      <c r="C3166" t="s">
        <v>1</v>
      </c>
      <c r="D3166" t="s">
        <v>4</v>
      </c>
      <c r="E3166" t="s">
        <v>53</v>
      </c>
      <c r="F3166" t="s">
        <v>73</v>
      </c>
      <c r="G3166">
        <v>1050</v>
      </c>
    </row>
    <row r="3167" spans="1:7" x14ac:dyDescent="0.25">
      <c r="A3167" t="str">
        <f t="shared" si="49"/>
        <v>WomenRecurveU18WA 1440 (90m)</v>
      </c>
      <c r="B3167">
        <v>9</v>
      </c>
      <c r="C3167" t="s">
        <v>1</v>
      </c>
      <c r="D3167" t="s">
        <v>4</v>
      </c>
      <c r="E3167" t="s">
        <v>53</v>
      </c>
      <c r="F3167" t="s">
        <v>73</v>
      </c>
      <c r="G3167">
        <v>1150</v>
      </c>
    </row>
    <row r="3168" spans="1:7" x14ac:dyDescent="0.25">
      <c r="A3168" t="str">
        <f t="shared" si="49"/>
        <v>WomenRecurveU18WA 1440 (70m) / Metric I</v>
      </c>
      <c r="B3168">
        <v>1</v>
      </c>
      <c r="C3168" t="s">
        <v>1</v>
      </c>
      <c r="D3168" t="s">
        <v>4</v>
      </c>
      <c r="E3168" t="s">
        <v>53</v>
      </c>
      <c r="F3168" t="s">
        <v>74</v>
      </c>
      <c r="G3168">
        <v>195</v>
      </c>
    </row>
    <row r="3169" spans="1:7" x14ac:dyDescent="0.25">
      <c r="A3169" t="str">
        <f t="shared" si="49"/>
        <v>WomenRecurveU18WA 1440 (70m) / Metric I</v>
      </c>
      <c r="B3169">
        <v>2</v>
      </c>
      <c r="C3169" t="s">
        <v>1</v>
      </c>
      <c r="D3169" t="s">
        <v>4</v>
      </c>
      <c r="E3169" t="s">
        <v>53</v>
      </c>
      <c r="F3169" t="s">
        <v>74</v>
      </c>
      <c r="G3169">
        <v>289</v>
      </c>
    </row>
    <row r="3170" spans="1:7" x14ac:dyDescent="0.25">
      <c r="A3170" t="str">
        <f t="shared" si="49"/>
        <v>WomenRecurveU18WA 1440 (70m) / Metric I</v>
      </c>
      <c r="B3170">
        <v>3</v>
      </c>
      <c r="C3170" t="s">
        <v>1</v>
      </c>
      <c r="D3170" t="s">
        <v>4</v>
      </c>
      <c r="E3170" t="s">
        <v>53</v>
      </c>
      <c r="F3170" t="s">
        <v>74</v>
      </c>
      <c r="G3170">
        <v>411</v>
      </c>
    </row>
    <row r="3171" spans="1:7" x14ac:dyDescent="0.25">
      <c r="A3171" t="str">
        <f t="shared" si="49"/>
        <v>WomenRecurveU18WA 1440 (70m) / Metric I</v>
      </c>
      <c r="B3171">
        <v>4</v>
      </c>
      <c r="C3171" t="s">
        <v>1</v>
      </c>
      <c r="D3171" t="s">
        <v>4</v>
      </c>
      <c r="E3171" t="s">
        <v>53</v>
      </c>
      <c r="F3171" t="s">
        <v>74</v>
      </c>
      <c r="G3171">
        <v>558</v>
      </c>
    </row>
    <row r="3172" spans="1:7" x14ac:dyDescent="0.25">
      <c r="A3172" t="str">
        <f t="shared" si="49"/>
        <v>WomenRecurveU18WA 1440 (70m) / Metric I</v>
      </c>
      <c r="B3172">
        <v>5</v>
      </c>
      <c r="C3172" t="s">
        <v>1</v>
      </c>
      <c r="D3172" t="s">
        <v>4</v>
      </c>
      <c r="E3172" t="s">
        <v>53</v>
      </c>
      <c r="F3172" t="s">
        <v>74</v>
      </c>
      <c r="G3172">
        <v>716</v>
      </c>
    </row>
    <row r="3173" spans="1:7" x14ac:dyDescent="0.25">
      <c r="A3173" t="str">
        <f t="shared" si="49"/>
        <v>WomenRecurveU18WA 1440 (70m) / Metric I</v>
      </c>
      <c r="B3173">
        <v>6</v>
      </c>
      <c r="C3173" t="s">
        <v>1</v>
      </c>
      <c r="D3173" t="s">
        <v>4</v>
      </c>
      <c r="E3173" t="s">
        <v>53</v>
      </c>
      <c r="F3173" t="s">
        <v>74</v>
      </c>
      <c r="G3173">
        <v>870</v>
      </c>
    </row>
    <row r="3174" spans="1:7" x14ac:dyDescent="0.25">
      <c r="A3174" t="str">
        <f t="shared" si="49"/>
        <v>WomenRecurveU18WA 1440 (70m) / Metric I</v>
      </c>
      <c r="B3174">
        <v>7</v>
      </c>
      <c r="C3174" t="s">
        <v>1</v>
      </c>
      <c r="D3174" t="s">
        <v>4</v>
      </c>
      <c r="E3174" t="s">
        <v>53</v>
      </c>
      <c r="F3174" t="s">
        <v>74</v>
      </c>
      <c r="G3174">
        <v>1006</v>
      </c>
    </row>
    <row r="3175" spans="1:7" x14ac:dyDescent="0.25">
      <c r="A3175" t="str">
        <f t="shared" si="49"/>
        <v>WomenRecurveU18WA 1440 (70m) / Metric I</v>
      </c>
      <c r="B3175">
        <v>8</v>
      </c>
      <c r="C3175" t="s">
        <v>1</v>
      </c>
      <c r="D3175" t="s">
        <v>4</v>
      </c>
      <c r="E3175" t="s">
        <v>53</v>
      </c>
      <c r="F3175" t="s">
        <v>74</v>
      </c>
      <c r="G3175">
        <v>1115</v>
      </c>
    </row>
    <row r="3176" spans="1:7" x14ac:dyDescent="0.25">
      <c r="A3176" t="str">
        <f t="shared" si="49"/>
        <v>WomenRecurveU18WA 1440 (70m) / Metric I</v>
      </c>
      <c r="B3176">
        <v>9</v>
      </c>
      <c r="C3176" t="s">
        <v>1</v>
      </c>
      <c r="D3176" t="s">
        <v>4</v>
      </c>
      <c r="E3176" t="s">
        <v>53</v>
      </c>
      <c r="F3176" t="s">
        <v>74</v>
      </c>
      <c r="G3176">
        <v>1202</v>
      </c>
    </row>
    <row r="3177" spans="1:7" x14ac:dyDescent="0.25">
      <c r="A3177" t="str">
        <f t="shared" si="49"/>
        <v>WomenRecurveU18WA 1440 (60m) / Metric II</v>
      </c>
      <c r="B3177">
        <v>1</v>
      </c>
      <c r="C3177" t="s">
        <v>1</v>
      </c>
      <c r="D3177" t="s">
        <v>4</v>
      </c>
      <c r="E3177" t="s">
        <v>53</v>
      </c>
      <c r="F3177" t="s">
        <v>75</v>
      </c>
      <c r="G3177">
        <v>248</v>
      </c>
    </row>
    <row r="3178" spans="1:7" x14ac:dyDescent="0.25">
      <c r="A3178" t="str">
        <f t="shared" si="49"/>
        <v>WomenRecurveU18WA 1440 (60m) / Metric II</v>
      </c>
      <c r="B3178">
        <v>2</v>
      </c>
      <c r="C3178" t="s">
        <v>1</v>
      </c>
      <c r="D3178" t="s">
        <v>4</v>
      </c>
      <c r="E3178" t="s">
        <v>53</v>
      </c>
      <c r="F3178" t="s">
        <v>75</v>
      </c>
      <c r="G3178">
        <v>363</v>
      </c>
    </row>
    <row r="3179" spans="1:7" x14ac:dyDescent="0.25">
      <c r="A3179" t="str">
        <f t="shared" si="49"/>
        <v>WomenRecurveU18WA 1440 (60m) / Metric II</v>
      </c>
      <c r="B3179">
        <v>3</v>
      </c>
      <c r="C3179" t="s">
        <v>1</v>
      </c>
      <c r="D3179" t="s">
        <v>4</v>
      </c>
      <c r="E3179" t="s">
        <v>53</v>
      </c>
      <c r="F3179" t="s">
        <v>75</v>
      </c>
      <c r="G3179">
        <v>507</v>
      </c>
    </row>
    <row r="3180" spans="1:7" x14ac:dyDescent="0.25">
      <c r="A3180" t="str">
        <f t="shared" si="49"/>
        <v>WomenRecurveU18WA 1440 (60m) / Metric II</v>
      </c>
      <c r="B3180">
        <v>4</v>
      </c>
      <c r="C3180" t="s">
        <v>1</v>
      </c>
      <c r="D3180" t="s">
        <v>4</v>
      </c>
      <c r="E3180" t="s">
        <v>53</v>
      </c>
      <c r="F3180" t="s">
        <v>75</v>
      </c>
      <c r="G3180">
        <v>670</v>
      </c>
    </row>
    <row r="3181" spans="1:7" x14ac:dyDescent="0.25">
      <c r="A3181" t="str">
        <f t="shared" si="49"/>
        <v>WomenRecurveU18WA 1440 (60m) / Metric II</v>
      </c>
      <c r="B3181">
        <v>5</v>
      </c>
      <c r="C3181" t="s">
        <v>1</v>
      </c>
      <c r="D3181" t="s">
        <v>4</v>
      </c>
      <c r="E3181" t="s">
        <v>53</v>
      </c>
      <c r="F3181" t="s">
        <v>75</v>
      </c>
      <c r="G3181">
        <v>832</v>
      </c>
    </row>
    <row r="3182" spans="1:7" x14ac:dyDescent="0.25">
      <c r="A3182" t="str">
        <f t="shared" si="49"/>
        <v>WomenRecurveU18WA 1440 (60m) / Metric II</v>
      </c>
      <c r="B3182">
        <v>6</v>
      </c>
      <c r="C3182" t="s">
        <v>1</v>
      </c>
      <c r="D3182" t="s">
        <v>4</v>
      </c>
      <c r="E3182" t="s">
        <v>53</v>
      </c>
      <c r="F3182" t="s">
        <v>75</v>
      </c>
      <c r="G3182">
        <v>975</v>
      </c>
    </row>
    <row r="3183" spans="1:7" x14ac:dyDescent="0.25">
      <c r="A3183" t="str">
        <f t="shared" si="49"/>
        <v>WomenRecurveU18WA 1440 (60m) / Metric II</v>
      </c>
      <c r="B3183">
        <v>7</v>
      </c>
      <c r="C3183" t="s">
        <v>1</v>
      </c>
      <c r="D3183" t="s">
        <v>4</v>
      </c>
      <c r="E3183" t="s">
        <v>53</v>
      </c>
      <c r="F3183" t="s">
        <v>75</v>
      </c>
      <c r="G3183">
        <v>1091</v>
      </c>
    </row>
    <row r="3184" spans="1:7" x14ac:dyDescent="0.25">
      <c r="A3184" t="str">
        <f t="shared" si="49"/>
        <v>WomenRecurveU18WA 1440 (60m) / Metric II</v>
      </c>
      <c r="B3184">
        <v>8</v>
      </c>
      <c r="C3184" t="s">
        <v>1</v>
      </c>
      <c r="D3184" t="s">
        <v>4</v>
      </c>
      <c r="E3184" t="s">
        <v>53</v>
      </c>
      <c r="F3184" t="s">
        <v>75</v>
      </c>
      <c r="G3184">
        <v>1183</v>
      </c>
    </row>
    <row r="3185" spans="1:7" x14ac:dyDescent="0.25">
      <c r="A3185" t="str">
        <f t="shared" si="49"/>
        <v>WomenRecurveU18WA 1440 (60m) / Metric II</v>
      </c>
      <c r="B3185">
        <v>9</v>
      </c>
      <c r="C3185" t="s">
        <v>1</v>
      </c>
      <c r="D3185" t="s">
        <v>4</v>
      </c>
      <c r="E3185" t="s">
        <v>53</v>
      </c>
      <c r="F3185" t="s">
        <v>75</v>
      </c>
      <c r="G3185">
        <v>1255</v>
      </c>
    </row>
    <row r="3186" spans="1:7" x14ac:dyDescent="0.25">
      <c r="A3186" t="str">
        <f t="shared" si="49"/>
        <v>WomenRecurveU18Metric III</v>
      </c>
      <c r="B3186">
        <v>1</v>
      </c>
      <c r="C3186" t="s">
        <v>1</v>
      </c>
      <c r="D3186" t="s">
        <v>4</v>
      </c>
      <c r="E3186" t="s">
        <v>53</v>
      </c>
      <c r="F3186" t="s">
        <v>34</v>
      </c>
      <c r="G3186">
        <v>408</v>
      </c>
    </row>
    <row r="3187" spans="1:7" x14ac:dyDescent="0.25">
      <c r="A3187" t="str">
        <f t="shared" si="49"/>
        <v>WomenRecurveU18Metric III</v>
      </c>
      <c r="B3187">
        <v>2</v>
      </c>
      <c r="C3187" t="s">
        <v>1</v>
      </c>
      <c r="D3187" t="s">
        <v>4</v>
      </c>
      <c r="E3187" t="s">
        <v>53</v>
      </c>
      <c r="F3187" t="s">
        <v>34</v>
      </c>
      <c r="G3187">
        <v>556</v>
      </c>
    </row>
    <row r="3188" spans="1:7" x14ac:dyDescent="0.25">
      <c r="A3188" t="str">
        <f t="shared" si="49"/>
        <v>WomenRecurveU18Metric III</v>
      </c>
      <c r="B3188">
        <v>3</v>
      </c>
      <c r="C3188" t="s">
        <v>1</v>
      </c>
      <c r="D3188" t="s">
        <v>4</v>
      </c>
      <c r="E3188" t="s">
        <v>53</v>
      </c>
      <c r="F3188" t="s">
        <v>34</v>
      </c>
      <c r="G3188">
        <v>716</v>
      </c>
    </row>
    <row r="3189" spans="1:7" x14ac:dyDescent="0.25">
      <c r="A3189" t="str">
        <f t="shared" si="49"/>
        <v>WomenRecurveU18Metric III</v>
      </c>
      <c r="B3189">
        <v>4</v>
      </c>
      <c r="C3189" t="s">
        <v>1</v>
      </c>
      <c r="D3189" t="s">
        <v>4</v>
      </c>
      <c r="E3189" t="s">
        <v>53</v>
      </c>
      <c r="F3189" t="s">
        <v>34</v>
      </c>
      <c r="G3189">
        <v>870</v>
      </c>
    </row>
    <row r="3190" spans="1:7" x14ac:dyDescent="0.25">
      <c r="A3190" t="str">
        <f t="shared" si="49"/>
        <v>WomenRecurveU18Metric IV</v>
      </c>
      <c r="B3190">
        <v>1</v>
      </c>
      <c r="C3190" t="s">
        <v>1</v>
      </c>
      <c r="D3190" t="s">
        <v>4</v>
      </c>
      <c r="E3190" t="s">
        <v>53</v>
      </c>
      <c r="F3190" t="s">
        <v>35</v>
      </c>
      <c r="G3190">
        <v>677</v>
      </c>
    </row>
    <row r="3191" spans="1:7" x14ac:dyDescent="0.25">
      <c r="A3191" t="str">
        <f t="shared" si="49"/>
        <v>WomenRecurveU18Metric IV</v>
      </c>
      <c r="B3191">
        <v>2</v>
      </c>
      <c r="C3191" t="s">
        <v>1</v>
      </c>
      <c r="D3191" t="s">
        <v>4</v>
      </c>
      <c r="E3191" t="s">
        <v>53</v>
      </c>
      <c r="F3191" t="s">
        <v>35</v>
      </c>
      <c r="G3191">
        <v>824</v>
      </c>
    </row>
    <row r="3192" spans="1:7" x14ac:dyDescent="0.25">
      <c r="A3192" t="str">
        <f t="shared" si="49"/>
        <v>WomenRecurveU18Metric IV</v>
      </c>
      <c r="B3192">
        <v>3</v>
      </c>
      <c r="C3192" t="s">
        <v>1</v>
      </c>
      <c r="D3192" t="s">
        <v>4</v>
      </c>
      <c r="E3192" t="s">
        <v>53</v>
      </c>
      <c r="F3192" t="s">
        <v>35</v>
      </c>
      <c r="G3192">
        <v>961</v>
      </c>
    </row>
    <row r="3193" spans="1:7" x14ac:dyDescent="0.25">
      <c r="A3193" t="str">
        <f t="shared" si="49"/>
        <v>WomenRecurveU18Metric V</v>
      </c>
      <c r="B3193">
        <v>1</v>
      </c>
      <c r="C3193" t="s">
        <v>1</v>
      </c>
      <c r="D3193" t="s">
        <v>4</v>
      </c>
      <c r="E3193" t="s">
        <v>53</v>
      </c>
      <c r="F3193" t="s">
        <v>36</v>
      </c>
      <c r="G3193">
        <v>858</v>
      </c>
    </row>
    <row r="3194" spans="1:7" x14ac:dyDescent="0.25">
      <c r="A3194" t="str">
        <f t="shared" si="49"/>
        <v>WomenRecurveU18Metric V</v>
      </c>
      <c r="B3194">
        <v>2</v>
      </c>
      <c r="C3194" t="s">
        <v>1</v>
      </c>
      <c r="D3194" t="s">
        <v>4</v>
      </c>
      <c r="E3194" t="s">
        <v>53</v>
      </c>
      <c r="F3194" t="s">
        <v>36</v>
      </c>
      <c r="G3194">
        <v>992</v>
      </c>
    </row>
    <row r="3195" spans="1:7" x14ac:dyDescent="0.25">
      <c r="A3195" t="str">
        <f t="shared" si="49"/>
        <v>WomenRecurveU18Long Metric (Men)</v>
      </c>
      <c r="B3195">
        <v>1</v>
      </c>
      <c r="C3195" t="s">
        <v>1</v>
      </c>
      <c r="D3195" t="s">
        <v>4</v>
      </c>
      <c r="E3195" t="s">
        <v>53</v>
      </c>
      <c r="F3195" t="s">
        <v>37</v>
      </c>
      <c r="G3195">
        <v>50</v>
      </c>
    </row>
    <row r="3196" spans="1:7" x14ac:dyDescent="0.25">
      <c r="A3196" t="str">
        <f t="shared" si="49"/>
        <v>WomenRecurveU18Long Metric (Men)</v>
      </c>
      <c r="B3196">
        <v>2</v>
      </c>
      <c r="C3196" t="s">
        <v>1</v>
      </c>
      <c r="D3196" t="s">
        <v>4</v>
      </c>
      <c r="E3196" t="s">
        <v>53</v>
      </c>
      <c r="F3196" t="s">
        <v>37</v>
      </c>
      <c r="G3196">
        <v>77</v>
      </c>
    </row>
    <row r="3197" spans="1:7" x14ac:dyDescent="0.25">
      <c r="A3197" t="str">
        <f t="shared" si="49"/>
        <v>WomenRecurveU18Long Metric (Men)</v>
      </c>
      <c r="B3197">
        <v>3</v>
      </c>
      <c r="C3197" t="s">
        <v>1</v>
      </c>
      <c r="D3197" t="s">
        <v>4</v>
      </c>
      <c r="E3197" t="s">
        <v>53</v>
      </c>
      <c r="F3197" t="s">
        <v>37</v>
      </c>
      <c r="G3197">
        <v>117</v>
      </c>
    </row>
    <row r="3198" spans="1:7" x14ac:dyDescent="0.25">
      <c r="A3198" t="str">
        <f t="shared" si="49"/>
        <v>WomenRecurveU18Long Metric (Men)</v>
      </c>
      <c r="B3198">
        <v>4</v>
      </c>
      <c r="C3198" t="s">
        <v>1</v>
      </c>
      <c r="D3198" t="s">
        <v>4</v>
      </c>
      <c r="E3198" t="s">
        <v>53</v>
      </c>
      <c r="F3198" t="s">
        <v>37</v>
      </c>
      <c r="G3198">
        <v>172</v>
      </c>
    </row>
    <row r="3199" spans="1:7" x14ac:dyDescent="0.25">
      <c r="A3199" t="str">
        <f t="shared" si="49"/>
        <v>WomenRecurveU18Long Metric (Men)</v>
      </c>
      <c r="B3199">
        <v>5</v>
      </c>
      <c r="C3199" t="s">
        <v>1</v>
      </c>
      <c r="D3199" t="s">
        <v>4</v>
      </c>
      <c r="E3199" t="s">
        <v>53</v>
      </c>
      <c r="F3199" t="s">
        <v>37</v>
      </c>
      <c r="G3199">
        <v>243</v>
      </c>
    </row>
    <row r="3200" spans="1:7" x14ac:dyDescent="0.25">
      <c r="A3200" t="str">
        <f t="shared" si="49"/>
        <v>WomenRecurveU18Long Metric (Men)</v>
      </c>
      <c r="B3200">
        <v>6</v>
      </c>
      <c r="C3200" t="s">
        <v>1</v>
      </c>
      <c r="D3200" t="s">
        <v>4</v>
      </c>
      <c r="E3200" t="s">
        <v>53</v>
      </c>
      <c r="F3200" t="s">
        <v>37</v>
      </c>
      <c r="G3200">
        <v>323</v>
      </c>
    </row>
    <row r="3201" spans="1:7" x14ac:dyDescent="0.25">
      <c r="A3201" t="str">
        <f t="shared" si="49"/>
        <v>WomenRecurveU18Long Metric (Women) / Long Metric I</v>
      </c>
      <c r="B3201">
        <v>1</v>
      </c>
      <c r="C3201" t="s">
        <v>1</v>
      </c>
      <c r="D3201" t="s">
        <v>4</v>
      </c>
      <c r="E3201" t="s">
        <v>53</v>
      </c>
      <c r="F3201" t="s">
        <v>79</v>
      </c>
      <c r="G3201">
        <v>78</v>
      </c>
    </row>
    <row r="3202" spans="1:7" x14ac:dyDescent="0.25">
      <c r="A3202" t="str">
        <f t="shared" ref="A3202:A3265" si="50">C3202&amp;D3202&amp;E3202&amp;F3202</f>
        <v>WomenRecurveU18Long Metric (Women) / Long Metric I</v>
      </c>
      <c r="B3202">
        <v>2</v>
      </c>
      <c r="C3202" t="s">
        <v>1</v>
      </c>
      <c r="D3202" t="s">
        <v>4</v>
      </c>
      <c r="E3202" t="s">
        <v>53</v>
      </c>
      <c r="F3202" t="s">
        <v>79</v>
      </c>
      <c r="G3202">
        <v>118</v>
      </c>
    </row>
    <row r="3203" spans="1:7" x14ac:dyDescent="0.25">
      <c r="A3203" t="str">
        <f t="shared" si="50"/>
        <v>WomenRecurveU18Long Metric (Women) / Long Metric I</v>
      </c>
      <c r="B3203">
        <v>3</v>
      </c>
      <c r="C3203" t="s">
        <v>1</v>
      </c>
      <c r="D3203" t="s">
        <v>4</v>
      </c>
      <c r="E3203" t="s">
        <v>53</v>
      </c>
      <c r="F3203" t="s">
        <v>79</v>
      </c>
      <c r="G3203">
        <v>174</v>
      </c>
    </row>
    <row r="3204" spans="1:7" x14ac:dyDescent="0.25">
      <c r="A3204" t="str">
        <f t="shared" si="50"/>
        <v>WomenRecurveU18Long Metric (Women) / Long Metric I</v>
      </c>
      <c r="B3204">
        <v>4</v>
      </c>
      <c r="C3204" t="s">
        <v>1</v>
      </c>
      <c r="D3204" t="s">
        <v>4</v>
      </c>
      <c r="E3204" t="s">
        <v>53</v>
      </c>
      <c r="F3204" t="s">
        <v>79</v>
      </c>
      <c r="G3204">
        <v>246</v>
      </c>
    </row>
    <row r="3205" spans="1:7" x14ac:dyDescent="0.25">
      <c r="A3205" t="str">
        <f t="shared" si="50"/>
        <v>WomenRecurveU18Long Metric (Women) / Long Metric I</v>
      </c>
      <c r="B3205">
        <v>5</v>
      </c>
      <c r="C3205" t="s">
        <v>1</v>
      </c>
      <c r="D3205" t="s">
        <v>4</v>
      </c>
      <c r="E3205" t="s">
        <v>53</v>
      </c>
      <c r="F3205" t="s">
        <v>79</v>
      </c>
      <c r="G3205">
        <v>328</v>
      </c>
    </row>
    <row r="3206" spans="1:7" x14ac:dyDescent="0.25">
      <c r="A3206" t="str">
        <f t="shared" si="50"/>
        <v>WomenRecurveU18Long Metric (Women) / Long Metric I</v>
      </c>
      <c r="B3206">
        <v>6</v>
      </c>
      <c r="C3206" t="s">
        <v>1</v>
      </c>
      <c r="D3206" t="s">
        <v>4</v>
      </c>
      <c r="E3206" t="s">
        <v>53</v>
      </c>
      <c r="F3206" t="s">
        <v>79</v>
      </c>
      <c r="G3206">
        <v>411</v>
      </c>
    </row>
    <row r="3207" spans="1:7" x14ac:dyDescent="0.25">
      <c r="A3207" t="str">
        <f t="shared" si="50"/>
        <v>WomenRecurveU18Long Metric II</v>
      </c>
      <c r="B3207">
        <v>1</v>
      </c>
      <c r="C3207" t="s">
        <v>1</v>
      </c>
      <c r="D3207" t="s">
        <v>4</v>
      </c>
      <c r="E3207" t="s">
        <v>53</v>
      </c>
      <c r="F3207" t="s">
        <v>38</v>
      </c>
      <c r="G3207">
        <v>112</v>
      </c>
    </row>
    <row r="3208" spans="1:7" x14ac:dyDescent="0.25">
      <c r="A3208" t="str">
        <f t="shared" si="50"/>
        <v>WomenRecurveU18Long Metric II</v>
      </c>
      <c r="B3208">
        <v>2</v>
      </c>
      <c r="C3208" t="s">
        <v>1</v>
      </c>
      <c r="D3208" t="s">
        <v>4</v>
      </c>
      <c r="E3208" t="s">
        <v>53</v>
      </c>
      <c r="F3208" t="s">
        <v>38</v>
      </c>
      <c r="G3208">
        <v>165</v>
      </c>
    </row>
    <row r="3209" spans="1:7" x14ac:dyDescent="0.25">
      <c r="A3209" t="str">
        <f t="shared" si="50"/>
        <v>WomenRecurveU18Long Metric II</v>
      </c>
      <c r="B3209">
        <v>3</v>
      </c>
      <c r="C3209" t="s">
        <v>1</v>
      </c>
      <c r="D3209" t="s">
        <v>4</v>
      </c>
      <c r="E3209" t="s">
        <v>53</v>
      </c>
      <c r="F3209" t="s">
        <v>38</v>
      </c>
      <c r="G3209">
        <v>235</v>
      </c>
    </row>
    <row r="3210" spans="1:7" x14ac:dyDescent="0.25">
      <c r="A3210" t="str">
        <f t="shared" si="50"/>
        <v>WomenRecurveU18Long Metric II</v>
      </c>
      <c r="B3210">
        <v>4</v>
      </c>
      <c r="C3210" t="s">
        <v>1</v>
      </c>
      <c r="D3210" t="s">
        <v>4</v>
      </c>
      <c r="E3210" t="s">
        <v>53</v>
      </c>
      <c r="F3210" t="s">
        <v>38</v>
      </c>
      <c r="G3210">
        <v>316</v>
      </c>
    </row>
    <row r="3211" spans="1:7" x14ac:dyDescent="0.25">
      <c r="A3211" t="str">
        <f t="shared" si="50"/>
        <v>WomenRecurveU18Long Metric II</v>
      </c>
      <c r="B3211">
        <v>5</v>
      </c>
      <c r="C3211" t="s">
        <v>1</v>
      </c>
      <c r="D3211" t="s">
        <v>4</v>
      </c>
      <c r="E3211" t="s">
        <v>53</v>
      </c>
      <c r="F3211" t="s">
        <v>38</v>
      </c>
      <c r="G3211">
        <v>399</v>
      </c>
    </row>
    <row r="3212" spans="1:7" x14ac:dyDescent="0.25">
      <c r="A3212" t="str">
        <f t="shared" si="50"/>
        <v>WomenRecurveU18Long Metric II</v>
      </c>
      <c r="B3212">
        <v>6</v>
      </c>
      <c r="C3212" t="s">
        <v>1</v>
      </c>
      <c r="D3212" t="s">
        <v>4</v>
      </c>
      <c r="E3212" t="s">
        <v>53</v>
      </c>
      <c r="F3212" t="s">
        <v>38</v>
      </c>
      <c r="G3212">
        <v>473</v>
      </c>
    </row>
    <row r="3213" spans="1:7" x14ac:dyDescent="0.25">
      <c r="A3213" t="str">
        <f t="shared" si="50"/>
        <v>WomenRecurveU18Long Metric III</v>
      </c>
      <c r="B3213">
        <v>1</v>
      </c>
      <c r="C3213" t="s">
        <v>1</v>
      </c>
      <c r="D3213" t="s">
        <v>4</v>
      </c>
      <c r="E3213" t="s">
        <v>53</v>
      </c>
      <c r="F3213" t="s">
        <v>39</v>
      </c>
      <c r="G3213">
        <v>166</v>
      </c>
    </row>
    <row r="3214" spans="1:7" x14ac:dyDescent="0.25">
      <c r="A3214" t="str">
        <f t="shared" si="50"/>
        <v>WomenRecurveU18Long Metric III</v>
      </c>
      <c r="B3214">
        <v>2</v>
      </c>
      <c r="C3214" t="s">
        <v>1</v>
      </c>
      <c r="D3214" t="s">
        <v>4</v>
      </c>
      <c r="E3214" t="s">
        <v>53</v>
      </c>
      <c r="F3214" t="s">
        <v>39</v>
      </c>
      <c r="G3214">
        <v>235</v>
      </c>
    </row>
    <row r="3215" spans="1:7" x14ac:dyDescent="0.25">
      <c r="A3215" t="str">
        <f t="shared" si="50"/>
        <v>WomenRecurveU18Long Metric III</v>
      </c>
      <c r="B3215">
        <v>3</v>
      </c>
      <c r="C3215" t="s">
        <v>1</v>
      </c>
      <c r="D3215" t="s">
        <v>4</v>
      </c>
      <c r="E3215" t="s">
        <v>53</v>
      </c>
      <c r="F3215" t="s">
        <v>39</v>
      </c>
      <c r="G3215">
        <v>315</v>
      </c>
    </row>
    <row r="3216" spans="1:7" x14ac:dyDescent="0.25">
      <c r="A3216" t="str">
        <f t="shared" si="50"/>
        <v>WomenRecurveU18Long Metric III</v>
      </c>
      <c r="B3216">
        <v>4</v>
      </c>
      <c r="C3216" t="s">
        <v>1</v>
      </c>
      <c r="D3216" t="s">
        <v>4</v>
      </c>
      <c r="E3216" t="s">
        <v>53</v>
      </c>
      <c r="F3216" t="s">
        <v>39</v>
      </c>
      <c r="G3216">
        <v>398</v>
      </c>
    </row>
    <row r="3217" spans="1:7" x14ac:dyDescent="0.25">
      <c r="A3217" t="str">
        <f t="shared" si="50"/>
        <v>WomenRecurveU18Long Metric IV</v>
      </c>
      <c r="B3217">
        <v>1</v>
      </c>
      <c r="C3217" t="s">
        <v>1</v>
      </c>
      <c r="D3217" t="s">
        <v>4</v>
      </c>
      <c r="E3217" t="s">
        <v>53</v>
      </c>
      <c r="F3217" t="s">
        <v>40</v>
      </c>
      <c r="G3217">
        <v>252</v>
      </c>
    </row>
    <row r="3218" spans="1:7" x14ac:dyDescent="0.25">
      <c r="A3218" t="str">
        <f t="shared" si="50"/>
        <v>WomenRecurveU18Long Metric IV</v>
      </c>
      <c r="B3218">
        <v>2</v>
      </c>
      <c r="C3218" t="s">
        <v>1</v>
      </c>
      <c r="D3218" t="s">
        <v>4</v>
      </c>
      <c r="E3218" t="s">
        <v>53</v>
      </c>
      <c r="F3218" t="s">
        <v>40</v>
      </c>
      <c r="G3218">
        <v>333</v>
      </c>
    </row>
    <row r="3219" spans="1:7" x14ac:dyDescent="0.25">
      <c r="A3219" t="str">
        <f t="shared" si="50"/>
        <v>WomenRecurveU18Long Metric IV</v>
      </c>
      <c r="B3219">
        <v>3</v>
      </c>
      <c r="C3219" t="s">
        <v>1</v>
      </c>
      <c r="D3219" t="s">
        <v>4</v>
      </c>
      <c r="E3219" t="s">
        <v>53</v>
      </c>
      <c r="F3219" t="s">
        <v>40</v>
      </c>
      <c r="G3219">
        <v>414</v>
      </c>
    </row>
    <row r="3220" spans="1:7" x14ac:dyDescent="0.25">
      <c r="A3220" t="str">
        <f t="shared" si="50"/>
        <v>WomenRecurveU18Long Metric V</v>
      </c>
      <c r="B3220">
        <v>1</v>
      </c>
      <c r="C3220" t="s">
        <v>1</v>
      </c>
      <c r="D3220" t="s">
        <v>4</v>
      </c>
      <c r="E3220" t="s">
        <v>53</v>
      </c>
      <c r="F3220" t="s">
        <v>41</v>
      </c>
      <c r="G3220">
        <v>380</v>
      </c>
    </row>
    <row r="3221" spans="1:7" x14ac:dyDescent="0.25">
      <c r="A3221" t="str">
        <f t="shared" si="50"/>
        <v>WomenRecurveU18Long Metric V</v>
      </c>
      <c r="B3221">
        <v>2</v>
      </c>
      <c r="C3221" t="s">
        <v>1</v>
      </c>
      <c r="D3221" t="s">
        <v>4</v>
      </c>
      <c r="E3221" t="s">
        <v>53</v>
      </c>
      <c r="F3221" t="s">
        <v>41</v>
      </c>
      <c r="G3221">
        <v>455</v>
      </c>
    </row>
    <row r="3222" spans="1:7" x14ac:dyDescent="0.25">
      <c r="A3222" t="str">
        <f t="shared" si="50"/>
        <v>WomenRecurveU18Short Metric / Short Metric I</v>
      </c>
      <c r="B3222">
        <v>1</v>
      </c>
      <c r="C3222" t="s">
        <v>1</v>
      </c>
      <c r="D3222" t="s">
        <v>4</v>
      </c>
      <c r="E3222" t="s">
        <v>53</v>
      </c>
      <c r="F3222" t="s">
        <v>131</v>
      </c>
      <c r="G3222">
        <v>118</v>
      </c>
    </row>
    <row r="3223" spans="1:7" x14ac:dyDescent="0.25">
      <c r="A3223" t="str">
        <f t="shared" si="50"/>
        <v>WomenRecurveU18Short Metric / Short Metric I</v>
      </c>
      <c r="B3223">
        <v>2</v>
      </c>
      <c r="C3223" t="s">
        <v>1</v>
      </c>
      <c r="D3223" t="s">
        <v>4</v>
      </c>
      <c r="E3223" t="s">
        <v>53</v>
      </c>
      <c r="F3223" t="s">
        <v>131</v>
      </c>
      <c r="G3223">
        <v>171</v>
      </c>
    </row>
    <row r="3224" spans="1:7" x14ac:dyDescent="0.25">
      <c r="A3224" t="str">
        <f t="shared" si="50"/>
        <v>WomenRecurveU18Short Metric / Short Metric I</v>
      </c>
      <c r="B3224">
        <v>3</v>
      </c>
      <c r="C3224" t="s">
        <v>1</v>
      </c>
      <c r="D3224" t="s">
        <v>4</v>
      </c>
      <c r="E3224" t="s">
        <v>53</v>
      </c>
      <c r="F3224" t="s">
        <v>131</v>
      </c>
      <c r="G3224">
        <v>237</v>
      </c>
    </row>
    <row r="3225" spans="1:7" x14ac:dyDescent="0.25">
      <c r="A3225" t="str">
        <f t="shared" si="50"/>
        <v>WomenRecurveU18Short Metric / Short Metric I</v>
      </c>
      <c r="B3225">
        <v>4</v>
      </c>
      <c r="C3225" t="s">
        <v>1</v>
      </c>
      <c r="D3225" t="s">
        <v>4</v>
      </c>
      <c r="E3225" t="s">
        <v>53</v>
      </c>
      <c r="F3225" t="s">
        <v>131</v>
      </c>
      <c r="G3225">
        <v>312</v>
      </c>
    </row>
    <row r="3226" spans="1:7" x14ac:dyDescent="0.25">
      <c r="A3226" t="str">
        <f t="shared" si="50"/>
        <v>WomenRecurveU18Short Metric II</v>
      </c>
      <c r="B3226">
        <v>1</v>
      </c>
      <c r="C3226" t="s">
        <v>1</v>
      </c>
      <c r="D3226" t="s">
        <v>4</v>
      </c>
      <c r="E3226" t="s">
        <v>53</v>
      </c>
      <c r="F3226" t="s">
        <v>42</v>
      </c>
      <c r="G3226">
        <v>137</v>
      </c>
    </row>
    <row r="3227" spans="1:7" x14ac:dyDescent="0.25">
      <c r="A3227" t="str">
        <f t="shared" si="50"/>
        <v>WomenRecurveU18Short Metric II</v>
      </c>
      <c r="B3227">
        <v>2</v>
      </c>
      <c r="C3227" t="s">
        <v>1</v>
      </c>
      <c r="D3227" t="s">
        <v>4</v>
      </c>
      <c r="E3227" t="s">
        <v>53</v>
      </c>
      <c r="F3227" t="s">
        <v>42</v>
      </c>
      <c r="G3227">
        <v>198</v>
      </c>
    </row>
    <row r="3228" spans="1:7" x14ac:dyDescent="0.25">
      <c r="A3228" t="str">
        <f t="shared" si="50"/>
        <v>WomenRecurveU18Short Metric II</v>
      </c>
      <c r="B3228">
        <v>3</v>
      </c>
      <c r="C3228" t="s">
        <v>1</v>
      </c>
      <c r="D3228" t="s">
        <v>4</v>
      </c>
      <c r="E3228" t="s">
        <v>53</v>
      </c>
      <c r="F3228" t="s">
        <v>42</v>
      </c>
      <c r="G3228">
        <v>273</v>
      </c>
    </row>
    <row r="3229" spans="1:7" x14ac:dyDescent="0.25">
      <c r="A3229" t="str">
        <f t="shared" si="50"/>
        <v>WomenRecurveU18Short Metric III</v>
      </c>
      <c r="B3229">
        <v>1</v>
      </c>
      <c r="C3229" t="s">
        <v>1</v>
      </c>
      <c r="D3229" t="s">
        <v>4</v>
      </c>
      <c r="E3229" t="s">
        <v>53</v>
      </c>
      <c r="F3229" t="s">
        <v>43</v>
      </c>
      <c r="G3229">
        <v>243</v>
      </c>
    </row>
    <row r="3230" spans="1:7" x14ac:dyDescent="0.25">
      <c r="A3230" t="str">
        <f t="shared" si="50"/>
        <v>WomenRecurveU18Short Metric III</v>
      </c>
      <c r="B3230">
        <v>2</v>
      </c>
      <c r="C3230" t="s">
        <v>1</v>
      </c>
      <c r="D3230" t="s">
        <v>4</v>
      </c>
      <c r="E3230" t="s">
        <v>53</v>
      </c>
      <c r="F3230" t="s">
        <v>43</v>
      </c>
      <c r="G3230">
        <v>321</v>
      </c>
    </row>
    <row r="3231" spans="1:7" x14ac:dyDescent="0.25">
      <c r="A3231" t="str">
        <f t="shared" si="50"/>
        <v>WomenRecurveU18Short Metric IV</v>
      </c>
      <c r="B3231">
        <v>1</v>
      </c>
      <c r="C3231" t="s">
        <v>1</v>
      </c>
      <c r="D3231" t="s">
        <v>4</v>
      </c>
      <c r="E3231" t="s">
        <v>53</v>
      </c>
      <c r="F3231" t="s">
        <v>44</v>
      </c>
      <c r="G3231">
        <v>425</v>
      </c>
    </row>
    <row r="3232" spans="1:7" x14ac:dyDescent="0.25">
      <c r="A3232" t="str">
        <f t="shared" si="50"/>
        <v>WomenRecurveU18WA Standard Bow</v>
      </c>
      <c r="B3232">
        <v>1</v>
      </c>
      <c r="C3232" t="s">
        <v>1</v>
      </c>
      <c r="D3232" t="s">
        <v>4</v>
      </c>
      <c r="E3232" t="s">
        <v>53</v>
      </c>
      <c r="F3232" t="s">
        <v>80</v>
      </c>
      <c r="G3232">
        <v>219</v>
      </c>
    </row>
    <row r="3233" spans="1:7" x14ac:dyDescent="0.25">
      <c r="A3233" t="str">
        <f t="shared" si="50"/>
        <v>WomenRecurveU18WA Standard Bow</v>
      </c>
      <c r="B3233">
        <v>2</v>
      </c>
      <c r="C3233" t="s">
        <v>1</v>
      </c>
      <c r="D3233" t="s">
        <v>4</v>
      </c>
      <c r="E3233" t="s">
        <v>53</v>
      </c>
      <c r="F3233" t="s">
        <v>80</v>
      </c>
      <c r="G3233">
        <v>292</v>
      </c>
    </row>
    <row r="3234" spans="1:7" x14ac:dyDescent="0.25">
      <c r="A3234" t="str">
        <f t="shared" si="50"/>
        <v>WomenRecurveU18WA Standard Bow</v>
      </c>
      <c r="B3234">
        <v>3</v>
      </c>
      <c r="C3234" t="s">
        <v>1</v>
      </c>
      <c r="D3234" t="s">
        <v>4</v>
      </c>
      <c r="E3234" t="s">
        <v>53</v>
      </c>
      <c r="F3234" t="s">
        <v>80</v>
      </c>
      <c r="G3234">
        <v>368</v>
      </c>
    </row>
    <row r="3235" spans="1:7" x14ac:dyDescent="0.25">
      <c r="A3235" t="str">
        <f t="shared" si="50"/>
        <v>WomenRecurveU18WA Standard Bow</v>
      </c>
      <c r="B3235">
        <v>4</v>
      </c>
      <c r="C3235" t="s">
        <v>1</v>
      </c>
      <c r="D3235" t="s">
        <v>4</v>
      </c>
      <c r="E3235" t="s">
        <v>53</v>
      </c>
      <c r="F3235" t="s">
        <v>80</v>
      </c>
      <c r="G3235">
        <v>441</v>
      </c>
    </row>
    <row r="3236" spans="1:7" x14ac:dyDescent="0.25">
      <c r="A3236" t="str">
        <f t="shared" si="50"/>
        <v>WomenRecurveU18WA 900</v>
      </c>
      <c r="B3236">
        <v>1</v>
      </c>
      <c r="C3236" t="s">
        <v>1</v>
      </c>
      <c r="D3236" t="s">
        <v>4</v>
      </c>
      <c r="E3236" t="s">
        <v>53</v>
      </c>
      <c r="F3236" t="s">
        <v>46</v>
      </c>
      <c r="G3236">
        <v>176</v>
      </c>
    </row>
    <row r="3237" spans="1:7" x14ac:dyDescent="0.25">
      <c r="A3237" t="str">
        <f t="shared" si="50"/>
        <v>WomenRecurveU18WA 900</v>
      </c>
      <c r="B3237">
        <v>2</v>
      </c>
      <c r="C3237" t="s">
        <v>1</v>
      </c>
      <c r="D3237" t="s">
        <v>4</v>
      </c>
      <c r="E3237" t="s">
        <v>53</v>
      </c>
      <c r="F3237" t="s">
        <v>46</v>
      </c>
      <c r="G3237">
        <v>253</v>
      </c>
    </row>
    <row r="3238" spans="1:7" x14ac:dyDescent="0.25">
      <c r="A3238" t="str">
        <f t="shared" si="50"/>
        <v>WomenRecurveU18WA 900</v>
      </c>
      <c r="B3238">
        <v>3</v>
      </c>
      <c r="C3238" t="s">
        <v>1</v>
      </c>
      <c r="D3238" t="s">
        <v>4</v>
      </c>
      <c r="E3238" t="s">
        <v>53</v>
      </c>
      <c r="F3238" t="s">
        <v>46</v>
      </c>
      <c r="G3238">
        <v>346</v>
      </c>
    </row>
    <row r="3239" spans="1:7" x14ac:dyDescent="0.25">
      <c r="A3239" t="str">
        <f t="shared" si="50"/>
        <v>WomenRecurveU18WA 900</v>
      </c>
      <c r="B3239">
        <v>4</v>
      </c>
      <c r="C3239" t="s">
        <v>1</v>
      </c>
      <c r="D3239" t="s">
        <v>4</v>
      </c>
      <c r="E3239" t="s">
        <v>53</v>
      </c>
      <c r="F3239" t="s">
        <v>46</v>
      </c>
      <c r="G3239">
        <v>447</v>
      </c>
    </row>
    <row r="3240" spans="1:7" x14ac:dyDescent="0.25">
      <c r="A3240" t="str">
        <f t="shared" si="50"/>
        <v>WomenRecurveU18WA 900</v>
      </c>
      <c r="B3240">
        <v>5</v>
      </c>
      <c r="C3240" t="s">
        <v>1</v>
      </c>
      <c r="D3240" t="s">
        <v>4</v>
      </c>
      <c r="E3240" t="s">
        <v>53</v>
      </c>
      <c r="F3240" t="s">
        <v>46</v>
      </c>
      <c r="G3240">
        <v>544</v>
      </c>
    </row>
    <row r="3241" spans="1:7" x14ac:dyDescent="0.25">
      <c r="A3241" t="str">
        <f t="shared" si="50"/>
        <v>WomenRecurveU18WA 900</v>
      </c>
      <c r="B3241">
        <v>6</v>
      </c>
      <c r="C3241" t="s">
        <v>1</v>
      </c>
      <c r="D3241" t="s">
        <v>4</v>
      </c>
      <c r="E3241" t="s">
        <v>53</v>
      </c>
      <c r="F3241" t="s">
        <v>46</v>
      </c>
      <c r="G3241">
        <v>628</v>
      </c>
    </row>
    <row r="3242" spans="1:7" x14ac:dyDescent="0.25">
      <c r="A3242" t="str">
        <f t="shared" si="50"/>
        <v>WomenRecurveU18WA 70m</v>
      </c>
      <c r="B3242">
        <v>1</v>
      </c>
      <c r="C3242" t="s">
        <v>1</v>
      </c>
      <c r="D3242" t="s">
        <v>4</v>
      </c>
      <c r="E3242" t="s">
        <v>53</v>
      </c>
      <c r="F3242" t="s">
        <v>47</v>
      </c>
      <c r="G3242">
        <v>64</v>
      </c>
    </row>
    <row r="3243" spans="1:7" x14ac:dyDescent="0.25">
      <c r="A3243" t="str">
        <f t="shared" si="50"/>
        <v>WomenRecurveU18WA 70m</v>
      </c>
      <c r="B3243">
        <v>2</v>
      </c>
      <c r="C3243" t="s">
        <v>1</v>
      </c>
      <c r="D3243" t="s">
        <v>4</v>
      </c>
      <c r="E3243" t="s">
        <v>53</v>
      </c>
      <c r="F3243" t="s">
        <v>47</v>
      </c>
      <c r="G3243">
        <v>99</v>
      </c>
    </row>
    <row r="3244" spans="1:7" x14ac:dyDescent="0.25">
      <c r="A3244" t="str">
        <f t="shared" si="50"/>
        <v>WomenRecurveU18WA 70m</v>
      </c>
      <c r="B3244">
        <v>3</v>
      </c>
      <c r="C3244" t="s">
        <v>1</v>
      </c>
      <c r="D3244" t="s">
        <v>4</v>
      </c>
      <c r="E3244" t="s">
        <v>53</v>
      </c>
      <c r="F3244" t="s">
        <v>47</v>
      </c>
      <c r="G3244">
        <v>149</v>
      </c>
    </row>
    <row r="3245" spans="1:7" x14ac:dyDescent="0.25">
      <c r="A3245" t="str">
        <f t="shared" si="50"/>
        <v>WomenRecurveU18WA 70m</v>
      </c>
      <c r="B3245">
        <v>4</v>
      </c>
      <c r="C3245" t="s">
        <v>1</v>
      </c>
      <c r="D3245" t="s">
        <v>4</v>
      </c>
      <c r="E3245" t="s">
        <v>53</v>
      </c>
      <c r="F3245" t="s">
        <v>47</v>
      </c>
      <c r="G3245">
        <v>215</v>
      </c>
    </row>
    <row r="3246" spans="1:7" x14ac:dyDescent="0.25">
      <c r="A3246" t="str">
        <f t="shared" si="50"/>
        <v>WomenRecurveU18WA 70m</v>
      </c>
      <c r="B3246">
        <v>5</v>
      </c>
      <c r="C3246" t="s">
        <v>1</v>
      </c>
      <c r="D3246" t="s">
        <v>4</v>
      </c>
      <c r="E3246" t="s">
        <v>53</v>
      </c>
      <c r="F3246" t="s">
        <v>47</v>
      </c>
      <c r="G3246">
        <v>295</v>
      </c>
    </row>
    <row r="3247" spans="1:7" x14ac:dyDescent="0.25">
      <c r="A3247" t="str">
        <f t="shared" si="50"/>
        <v>WomenRecurveU18WA 70m</v>
      </c>
      <c r="B3247">
        <v>6</v>
      </c>
      <c r="C3247" t="s">
        <v>1</v>
      </c>
      <c r="D3247" t="s">
        <v>4</v>
      </c>
      <c r="E3247" t="s">
        <v>53</v>
      </c>
      <c r="F3247" t="s">
        <v>47</v>
      </c>
      <c r="G3247">
        <v>379</v>
      </c>
    </row>
    <row r="3248" spans="1:7" x14ac:dyDescent="0.25">
      <c r="A3248" t="str">
        <f t="shared" si="50"/>
        <v>WomenRecurveU18WA 70m</v>
      </c>
      <c r="B3248">
        <v>7</v>
      </c>
      <c r="C3248" t="s">
        <v>1</v>
      </c>
      <c r="D3248" t="s">
        <v>4</v>
      </c>
      <c r="E3248" t="s">
        <v>53</v>
      </c>
      <c r="F3248" t="s">
        <v>47</v>
      </c>
      <c r="G3248">
        <v>457</v>
      </c>
    </row>
    <row r="3249" spans="1:7" x14ac:dyDescent="0.25">
      <c r="A3249" t="str">
        <f t="shared" si="50"/>
        <v>WomenRecurveU18WA 70m</v>
      </c>
      <c r="B3249">
        <v>8</v>
      </c>
      <c r="C3249" t="s">
        <v>1</v>
      </c>
      <c r="D3249" t="s">
        <v>4</v>
      </c>
      <c r="E3249" t="s">
        <v>53</v>
      </c>
      <c r="F3249" t="s">
        <v>47</v>
      </c>
      <c r="G3249">
        <v>522</v>
      </c>
    </row>
    <row r="3250" spans="1:7" x14ac:dyDescent="0.25">
      <c r="A3250" t="str">
        <f t="shared" si="50"/>
        <v>WomenRecurveU18WA 70m</v>
      </c>
      <c r="B3250">
        <v>9</v>
      </c>
      <c r="C3250" t="s">
        <v>1</v>
      </c>
      <c r="D3250" t="s">
        <v>4</v>
      </c>
      <c r="E3250" t="s">
        <v>53</v>
      </c>
      <c r="F3250" t="s">
        <v>47</v>
      </c>
      <c r="G3250">
        <v>573</v>
      </c>
    </row>
    <row r="3251" spans="1:7" x14ac:dyDescent="0.25">
      <c r="A3251" t="str">
        <f t="shared" si="50"/>
        <v>WomenRecurveU18WA 60m</v>
      </c>
      <c r="B3251">
        <v>1</v>
      </c>
      <c r="C3251" t="s">
        <v>1</v>
      </c>
      <c r="D3251" t="s">
        <v>4</v>
      </c>
      <c r="E3251" t="s">
        <v>53</v>
      </c>
      <c r="F3251" t="s">
        <v>48</v>
      </c>
      <c r="G3251">
        <v>91</v>
      </c>
    </row>
    <row r="3252" spans="1:7" x14ac:dyDescent="0.25">
      <c r="A3252" t="str">
        <f t="shared" si="50"/>
        <v>WomenRecurveU18WA 60m</v>
      </c>
      <c r="B3252">
        <v>2</v>
      </c>
      <c r="C3252" t="s">
        <v>1</v>
      </c>
      <c r="D3252" t="s">
        <v>4</v>
      </c>
      <c r="E3252" t="s">
        <v>53</v>
      </c>
      <c r="F3252" t="s">
        <v>48</v>
      </c>
      <c r="G3252">
        <v>137</v>
      </c>
    </row>
    <row r="3253" spans="1:7" x14ac:dyDescent="0.25">
      <c r="A3253" t="str">
        <f t="shared" si="50"/>
        <v>WomenRecurveU18WA 60m</v>
      </c>
      <c r="B3253">
        <v>3</v>
      </c>
      <c r="C3253" t="s">
        <v>1</v>
      </c>
      <c r="D3253" t="s">
        <v>4</v>
      </c>
      <c r="E3253" t="s">
        <v>53</v>
      </c>
      <c r="F3253" t="s">
        <v>48</v>
      </c>
      <c r="G3253">
        <v>200</v>
      </c>
    </row>
    <row r="3254" spans="1:7" x14ac:dyDescent="0.25">
      <c r="A3254" t="str">
        <f t="shared" si="50"/>
        <v>WomenRecurveU18WA 60m</v>
      </c>
      <c r="B3254">
        <v>4</v>
      </c>
      <c r="C3254" t="s">
        <v>1</v>
      </c>
      <c r="D3254" t="s">
        <v>4</v>
      </c>
      <c r="E3254" t="s">
        <v>53</v>
      </c>
      <c r="F3254" t="s">
        <v>48</v>
      </c>
      <c r="G3254">
        <v>277</v>
      </c>
    </row>
    <row r="3255" spans="1:7" x14ac:dyDescent="0.25">
      <c r="A3255" t="str">
        <f t="shared" si="50"/>
        <v>WomenRecurveU18WA 60m</v>
      </c>
      <c r="B3255">
        <v>5</v>
      </c>
      <c r="C3255" t="s">
        <v>1</v>
      </c>
      <c r="D3255" t="s">
        <v>4</v>
      </c>
      <c r="E3255" t="s">
        <v>53</v>
      </c>
      <c r="F3255" t="s">
        <v>48</v>
      </c>
      <c r="G3255">
        <v>362</v>
      </c>
    </row>
    <row r="3256" spans="1:7" x14ac:dyDescent="0.25">
      <c r="A3256" t="str">
        <f t="shared" si="50"/>
        <v>WomenRecurveU18WA 60m</v>
      </c>
      <c r="B3256">
        <v>6</v>
      </c>
      <c r="C3256" t="s">
        <v>1</v>
      </c>
      <c r="D3256" t="s">
        <v>4</v>
      </c>
      <c r="E3256" t="s">
        <v>53</v>
      </c>
      <c r="F3256" t="s">
        <v>48</v>
      </c>
      <c r="G3256">
        <v>442</v>
      </c>
    </row>
    <row r="3257" spans="1:7" x14ac:dyDescent="0.25">
      <c r="A3257" t="str">
        <f t="shared" si="50"/>
        <v>WomenRecurveU18WA 60m</v>
      </c>
      <c r="B3257">
        <v>7</v>
      </c>
      <c r="C3257" t="s">
        <v>1</v>
      </c>
      <c r="D3257" t="s">
        <v>4</v>
      </c>
      <c r="E3257" t="s">
        <v>53</v>
      </c>
      <c r="F3257" t="s">
        <v>48</v>
      </c>
      <c r="G3257">
        <v>509</v>
      </c>
    </row>
    <row r="3258" spans="1:7" x14ac:dyDescent="0.25">
      <c r="A3258" t="str">
        <f t="shared" si="50"/>
        <v>WomenRecurveU18WA 60m</v>
      </c>
      <c r="B3258">
        <v>8</v>
      </c>
      <c r="C3258" t="s">
        <v>1</v>
      </c>
      <c r="D3258" t="s">
        <v>4</v>
      </c>
      <c r="E3258" t="s">
        <v>53</v>
      </c>
      <c r="F3258" t="s">
        <v>48</v>
      </c>
      <c r="G3258">
        <v>563</v>
      </c>
    </row>
    <row r="3259" spans="1:7" x14ac:dyDescent="0.25">
      <c r="A3259" t="str">
        <f t="shared" si="50"/>
        <v>WomenRecurveU18WA 60m</v>
      </c>
      <c r="B3259">
        <v>9</v>
      </c>
      <c r="C3259" t="s">
        <v>1</v>
      </c>
      <c r="D3259" t="s">
        <v>4</v>
      </c>
      <c r="E3259" t="s">
        <v>53</v>
      </c>
      <c r="F3259" t="s">
        <v>48</v>
      </c>
      <c r="G3259">
        <v>605</v>
      </c>
    </row>
    <row r="3260" spans="1:7" x14ac:dyDescent="0.25">
      <c r="A3260" t="str">
        <f t="shared" si="50"/>
        <v>WomenRecurveU18WA 50m (Barebow) / Metric 122-50</v>
      </c>
      <c r="B3260">
        <v>1</v>
      </c>
      <c r="C3260" t="s">
        <v>1</v>
      </c>
      <c r="D3260" t="s">
        <v>4</v>
      </c>
      <c r="E3260" t="s">
        <v>53</v>
      </c>
      <c r="F3260" t="s">
        <v>76</v>
      </c>
      <c r="G3260">
        <v>132</v>
      </c>
    </row>
    <row r="3261" spans="1:7" x14ac:dyDescent="0.25">
      <c r="A3261" t="str">
        <f t="shared" si="50"/>
        <v>WomenRecurveU18WA 50m (Barebow) / Metric 122-50</v>
      </c>
      <c r="B3261">
        <v>2</v>
      </c>
      <c r="C3261" t="s">
        <v>1</v>
      </c>
      <c r="D3261" t="s">
        <v>4</v>
      </c>
      <c r="E3261" t="s">
        <v>53</v>
      </c>
      <c r="F3261" t="s">
        <v>76</v>
      </c>
      <c r="G3261">
        <v>193</v>
      </c>
    </row>
    <row r="3262" spans="1:7" x14ac:dyDescent="0.25">
      <c r="A3262" t="str">
        <f t="shared" si="50"/>
        <v>WomenRecurveU18WA 50m (Barebow) / Metric 122-50</v>
      </c>
      <c r="B3262">
        <v>3</v>
      </c>
      <c r="C3262" t="s">
        <v>1</v>
      </c>
      <c r="D3262" t="s">
        <v>4</v>
      </c>
      <c r="E3262" t="s">
        <v>53</v>
      </c>
      <c r="F3262" t="s">
        <v>76</v>
      </c>
      <c r="G3262">
        <v>270</v>
      </c>
    </row>
    <row r="3263" spans="1:7" x14ac:dyDescent="0.25">
      <c r="A3263" t="str">
        <f t="shared" si="50"/>
        <v>WomenRecurveU18WA 50m (Barebow) / Metric 122-50</v>
      </c>
      <c r="B3263">
        <v>4</v>
      </c>
      <c r="C3263" t="s">
        <v>1</v>
      </c>
      <c r="D3263" t="s">
        <v>4</v>
      </c>
      <c r="E3263" t="s">
        <v>53</v>
      </c>
      <c r="F3263" t="s">
        <v>76</v>
      </c>
      <c r="G3263">
        <v>354</v>
      </c>
    </row>
    <row r="3264" spans="1:7" x14ac:dyDescent="0.25">
      <c r="A3264" t="str">
        <f t="shared" si="50"/>
        <v>WomenRecurveU18Metric 122-40</v>
      </c>
      <c r="B3264">
        <v>1</v>
      </c>
      <c r="C3264" t="s">
        <v>1</v>
      </c>
      <c r="D3264" t="s">
        <v>4</v>
      </c>
      <c r="E3264" t="s">
        <v>53</v>
      </c>
      <c r="F3264" t="s">
        <v>49</v>
      </c>
      <c r="G3264">
        <v>199</v>
      </c>
    </row>
    <row r="3265" spans="1:7" x14ac:dyDescent="0.25">
      <c r="A3265" t="str">
        <f t="shared" si="50"/>
        <v>WomenRecurveU18Metric 122-40</v>
      </c>
      <c r="B3265">
        <v>2</v>
      </c>
      <c r="C3265" t="s">
        <v>1</v>
      </c>
      <c r="D3265" t="s">
        <v>4</v>
      </c>
      <c r="E3265" t="s">
        <v>53</v>
      </c>
      <c r="F3265" t="s">
        <v>49</v>
      </c>
      <c r="G3265">
        <v>276</v>
      </c>
    </row>
    <row r="3266" spans="1:7" x14ac:dyDescent="0.25">
      <c r="A3266" t="str">
        <f t="shared" ref="A3266:A3329" si="51">C3266&amp;D3266&amp;E3266&amp;F3266</f>
        <v>WomenRecurveU18Metric 122-40</v>
      </c>
      <c r="B3266">
        <v>3</v>
      </c>
      <c r="C3266" t="s">
        <v>1</v>
      </c>
      <c r="D3266" t="s">
        <v>4</v>
      </c>
      <c r="E3266" t="s">
        <v>53</v>
      </c>
      <c r="F3266" t="s">
        <v>49</v>
      </c>
      <c r="G3266">
        <v>361</v>
      </c>
    </row>
    <row r="3267" spans="1:7" x14ac:dyDescent="0.25">
      <c r="A3267" t="str">
        <f t="shared" si="51"/>
        <v>WomenRecurveU18Metric 122-30</v>
      </c>
      <c r="B3267">
        <v>1</v>
      </c>
      <c r="C3267" t="s">
        <v>1</v>
      </c>
      <c r="D3267" t="s">
        <v>4</v>
      </c>
      <c r="E3267" t="s">
        <v>53</v>
      </c>
      <c r="F3267" t="s">
        <v>50</v>
      </c>
      <c r="G3267">
        <v>305</v>
      </c>
    </row>
    <row r="3268" spans="1:7" x14ac:dyDescent="0.25">
      <c r="A3268" t="str">
        <f t="shared" si="51"/>
        <v>WomenRecurveU18Metric 122-30</v>
      </c>
      <c r="B3268">
        <v>2</v>
      </c>
      <c r="C3268" t="s">
        <v>1</v>
      </c>
      <c r="D3268" t="s">
        <v>4</v>
      </c>
      <c r="E3268" t="s">
        <v>53</v>
      </c>
      <c r="F3268" t="s">
        <v>50</v>
      </c>
      <c r="G3268">
        <v>390</v>
      </c>
    </row>
    <row r="3269" spans="1:7" x14ac:dyDescent="0.25">
      <c r="A3269" t="str">
        <f t="shared" si="51"/>
        <v>WomenRecurveU18WA 50m (Compound)</v>
      </c>
      <c r="B3269">
        <v>1</v>
      </c>
      <c r="C3269" t="s">
        <v>1</v>
      </c>
      <c r="D3269" t="s">
        <v>4</v>
      </c>
      <c r="E3269" t="s">
        <v>53</v>
      </c>
      <c r="F3269" t="s">
        <v>59</v>
      </c>
      <c r="G3269">
        <v>63</v>
      </c>
    </row>
    <row r="3270" spans="1:7" x14ac:dyDescent="0.25">
      <c r="A3270" t="str">
        <f t="shared" si="51"/>
        <v>WomenRecurveU18WA 50m (Compound)</v>
      </c>
      <c r="B3270">
        <v>2</v>
      </c>
      <c r="C3270" t="s">
        <v>1</v>
      </c>
      <c r="D3270" t="s">
        <v>4</v>
      </c>
      <c r="E3270" t="s">
        <v>53</v>
      </c>
      <c r="F3270" t="s">
        <v>59</v>
      </c>
      <c r="G3270">
        <v>98</v>
      </c>
    </row>
    <row r="3271" spans="1:7" x14ac:dyDescent="0.25">
      <c r="A3271" t="str">
        <f t="shared" si="51"/>
        <v>WomenRecurveU18WA 50m (Compound)</v>
      </c>
      <c r="B3271">
        <v>3</v>
      </c>
      <c r="C3271" t="s">
        <v>1</v>
      </c>
      <c r="D3271" t="s">
        <v>4</v>
      </c>
      <c r="E3271" t="s">
        <v>53</v>
      </c>
      <c r="F3271" t="s">
        <v>59</v>
      </c>
      <c r="G3271">
        <v>147</v>
      </c>
    </row>
    <row r="3272" spans="1:7" x14ac:dyDescent="0.25">
      <c r="A3272" t="str">
        <f t="shared" si="51"/>
        <v>WomenRecurveU18WA 50m (Compound)</v>
      </c>
      <c r="B3272">
        <v>4</v>
      </c>
      <c r="C3272" t="s">
        <v>1</v>
      </c>
      <c r="D3272" t="s">
        <v>4</v>
      </c>
      <c r="E3272" t="s">
        <v>53</v>
      </c>
      <c r="F3272" t="s">
        <v>59</v>
      </c>
      <c r="G3272">
        <v>212</v>
      </c>
    </row>
    <row r="3273" spans="1:7" x14ac:dyDescent="0.25">
      <c r="A3273" t="str">
        <f t="shared" si="51"/>
        <v>WomenRecurveU18Metric 80-40</v>
      </c>
      <c r="B3273">
        <v>1</v>
      </c>
      <c r="C3273" t="s">
        <v>1</v>
      </c>
      <c r="D3273" t="s">
        <v>4</v>
      </c>
      <c r="E3273" t="s">
        <v>53</v>
      </c>
      <c r="F3273" t="s">
        <v>60</v>
      </c>
      <c r="G3273">
        <v>101</v>
      </c>
    </row>
    <row r="3274" spans="1:7" x14ac:dyDescent="0.25">
      <c r="A3274" t="str">
        <f t="shared" si="51"/>
        <v>WomenRecurveU18Metric 80-40</v>
      </c>
      <c r="B3274">
        <v>2</v>
      </c>
      <c r="C3274" t="s">
        <v>1</v>
      </c>
      <c r="D3274" t="s">
        <v>4</v>
      </c>
      <c r="E3274" t="s">
        <v>53</v>
      </c>
      <c r="F3274" t="s">
        <v>60</v>
      </c>
      <c r="G3274">
        <v>151</v>
      </c>
    </row>
    <row r="3275" spans="1:7" x14ac:dyDescent="0.25">
      <c r="A3275" t="str">
        <f t="shared" si="51"/>
        <v>WomenRecurveU18Metric 80-40</v>
      </c>
      <c r="B3275">
        <v>3</v>
      </c>
      <c r="C3275" t="s">
        <v>1</v>
      </c>
      <c r="D3275" t="s">
        <v>4</v>
      </c>
      <c r="E3275" t="s">
        <v>53</v>
      </c>
      <c r="F3275" t="s">
        <v>60</v>
      </c>
      <c r="G3275">
        <v>218</v>
      </c>
    </row>
    <row r="3276" spans="1:7" x14ac:dyDescent="0.25">
      <c r="A3276" t="str">
        <f t="shared" si="51"/>
        <v>WomenRecurveU18Metric 80-30</v>
      </c>
      <c r="B3276">
        <v>1</v>
      </c>
      <c r="C3276" t="s">
        <v>1</v>
      </c>
      <c r="D3276" t="s">
        <v>4</v>
      </c>
      <c r="E3276" t="s">
        <v>53</v>
      </c>
      <c r="F3276" t="s">
        <v>61</v>
      </c>
      <c r="G3276">
        <v>173</v>
      </c>
    </row>
    <row r="3277" spans="1:7" x14ac:dyDescent="0.25">
      <c r="A3277" t="str">
        <f t="shared" si="51"/>
        <v>WomenRecurveU18Metric 80-30</v>
      </c>
      <c r="B3277">
        <v>2</v>
      </c>
      <c r="C3277" t="s">
        <v>1</v>
      </c>
      <c r="D3277" t="s">
        <v>4</v>
      </c>
      <c r="E3277" t="s">
        <v>53</v>
      </c>
      <c r="F3277" t="s">
        <v>61</v>
      </c>
      <c r="G3277">
        <v>245</v>
      </c>
    </row>
    <row r="3278" spans="1:7" x14ac:dyDescent="0.25">
      <c r="A3278" t="str">
        <f t="shared" si="51"/>
        <v>WomenRecurveU16York</v>
      </c>
      <c r="B3278">
        <v>1</v>
      </c>
      <c r="C3278" t="s">
        <v>1</v>
      </c>
      <c r="D3278" t="s">
        <v>4</v>
      </c>
      <c r="E3278" t="s">
        <v>54</v>
      </c>
      <c r="F3278" t="s">
        <v>3</v>
      </c>
      <c r="G3278">
        <v>64</v>
      </c>
    </row>
    <row r="3279" spans="1:7" x14ac:dyDescent="0.25">
      <c r="A3279" t="str">
        <f t="shared" si="51"/>
        <v>WomenRecurveU16York</v>
      </c>
      <c r="B3279">
        <v>2</v>
      </c>
      <c r="C3279" t="s">
        <v>1</v>
      </c>
      <c r="D3279" t="s">
        <v>4</v>
      </c>
      <c r="E3279" t="s">
        <v>54</v>
      </c>
      <c r="F3279" t="s">
        <v>3</v>
      </c>
      <c r="G3279">
        <v>100</v>
      </c>
    </row>
    <row r="3280" spans="1:7" x14ac:dyDescent="0.25">
      <c r="A3280" t="str">
        <f t="shared" si="51"/>
        <v>WomenRecurveU16York</v>
      </c>
      <c r="B3280">
        <v>3</v>
      </c>
      <c r="C3280" t="s">
        <v>1</v>
      </c>
      <c r="D3280" t="s">
        <v>4</v>
      </c>
      <c r="E3280" t="s">
        <v>54</v>
      </c>
      <c r="F3280" t="s">
        <v>3</v>
      </c>
      <c r="G3280">
        <v>153</v>
      </c>
    </row>
    <row r="3281" spans="1:7" x14ac:dyDescent="0.25">
      <c r="A3281" t="str">
        <f t="shared" si="51"/>
        <v>WomenRecurveU16York</v>
      </c>
      <c r="B3281">
        <v>4</v>
      </c>
      <c r="C3281" t="s">
        <v>1</v>
      </c>
      <c r="D3281" t="s">
        <v>4</v>
      </c>
      <c r="E3281" t="s">
        <v>54</v>
      </c>
      <c r="F3281" t="s">
        <v>3</v>
      </c>
      <c r="G3281">
        <v>230</v>
      </c>
    </row>
    <row r="3282" spans="1:7" x14ac:dyDescent="0.25">
      <c r="A3282" t="str">
        <f t="shared" si="51"/>
        <v>WomenRecurveU16York</v>
      </c>
      <c r="B3282">
        <v>5</v>
      </c>
      <c r="C3282" t="s">
        <v>1</v>
      </c>
      <c r="D3282" t="s">
        <v>4</v>
      </c>
      <c r="E3282" t="s">
        <v>54</v>
      </c>
      <c r="F3282" t="s">
        <v>3</v>
      </c>
      <c r="G3282">
        <v>333</v>
      </c>
    </row>
    <row r="3283" spans="1:7" x14ac:dyDescent="0.25">
      <c r="A3283" t="str">
        <f t="shared" si="51"/>
        <v>WomenRecurveU16York</v>
      </c>
      <c r="B3283">
        <v>6</v>
      </c>
      <c r="C3283" t="s">
        <v>1</v>
      </c>
      <c r="D3283" t="s">
        <v>4</v>
      </c>
      <c r="E3283" t="s">
        <v>54</v>
      </c>
      <c r="F3283" t="s">
        <v>3</v>
      </c>
      <c r="G3283">
        <v>462</v>
      </c>
    </row>
    <row r="3284" spans="1:7" x14ac:dyDescent="0.25">
      <c r="A3284" t="str">
        <f t="shared" si="51"/>
        <v>WomenRecurveU16York</v>
      </c>
      <c r="B3284">
        <v>7</v>
      </c>
      <c r="C3284" t="s">
        <v>1</v>
      </c>
      <c r="D3284" t="s">
        <v>4</v>
      </c>
      <c r="E3284" t="s">
        <v>54</v>
      </c>
      <c r="F3284" t="s">
        <v>3</v>
      </c>
      <c r="G3284">
        <v>608</v>
      </c>
    </row>
    <row r="3285" spans="1:7" x14ac:dyDescent="0.25">
      <c r="A3285" t="str">
        <f t="shared" si="51"/>
        <v>WomenRecurveU16York</v>
      </c>
      <c r="B3285">
        <v>8</v>
      </c>
      <c r="C3285" t="s">
        <v>1</v>
      </c>
      <c r="D3285" t="s">
        <v>4</v>
      </c>
      <c r="E3285" t="s">
        <v>54</v>
      </c>
      <c r="F3285" t="s">
        <v>3</v>
      </c>
      <c r="G3285">
        <v>758</v>
      </c>
    </row>
    <row r="3286" spans="1:7" x14ac:dyDescent="0.25">
      <c r="A3286" t="str">
        <f t="shared" si="51"/>
        <v>WomenRecurveU16York</v>
      </c>
      <c r="B3286">
        <v>9</v>
      </c>
      <c r="C3286" t="s">
        <v>1</v>
      </c>
      <c r="D3286" t="s">
        <v>4</v>
      </c>
      <c r="E3286" t="s">
        <v>54</v>
      </c>
      <c r="F3286" t="s">
        <v>3</v>
      </c>
      <c r="G3286">
        <v>896</v>
      </c>
    </row>
    <row r="3287" spans="1:7" x14ac:dyDescent="0.25">
      <c r="A3287" t="str">
        <f t="shared" si="51"/>
        <v>WomenRecurveU16Hereford / Bristol I</v>
      </c>
      <c r="B3287">
        <v>1</v>
      </c>
      <c r="C3287" t="s">
        <v>1</v>
      </c>
      <c r="D3287" t="s">
        <v>4</v>
      </c>
      <c r="E3287" t="s">
        <v>54</v>
      </c>
      <c r="F3287" t="s">
        <v>52</v>
      </c>
      <c r="G3287">
        <v>109</v>
      </c>
    </row>
    <row r="3288" spans="1:7" x14ac:dyDescent="0.25">
      <c r="A3288" t="str">
        <f t="shared" si="51"/>
        <v>WomenRecurveU16Hereford / Bristol I</v>
      </c>
      <c r="B3288">
        <v>2</v>
      </c>
      <c r="C3288" t="s">
        <v>1</v>
      </c>
      <c r="D3288" t="s">
        <v>4</v>
      </c>
      <c r="E3288" t="s">
        <v>54</v>
      </c>
      <c r="F3288" t="s">
        <v>52</v>
      </c>
      <c r="G3288">
        <v>168</v>
      </c>
    </row>
    <row r="3289" spans="1:7" x14ac:dyDescent="0.25">
      <c r="A3289" t="str">
        <f t="shared" si="51"/>
        <v>WomenRecurveU16Hereford / Bristol I</v>
      </c>
      <c r="B3289">
        <v>3</v>
      </c>
      <c r="C3289" t="s">
        <v>1</v>
      </c>
      <c r="D3289" t="s">
        <v>4</v>
      </c>
      <c r="E3289" t="s">
        <v>54</v>
      </c>
      <c r="F3289" t="s">
        <v>52</v>
      </c>
      <c r="G3289">
        <v>251</v>
      </c>
    </row>
    <row r="3290" spans="1:7" x14ac:dyDescent="0.25">
      <c r="A3290" t="str">
        <f t="shared" si="51"/>
        <v>WomenRecurveU16Hereford / Bristol I</v>
      </c>
      <c r="B3290">
        <v>4</v>
      </c>
      <c r="C3290" t="s">
        <v>1</v>
      </c>
      <c r="D3290" t="s">
        <v>4</v>
      </c>
      <c r="E3290" t="s">
        <v>54</v>
      </c>
      <c r="F3290" t="s">
        <v>52</v>
      </c>
      <c r="G3290">
        <v>362</v>
      </c>
    </row>
    <row r="3291" spans="1:7" x14ac:dyDescent="0.25">
      <c r="A3291" t="str">
        <f t="shared" si="51"/>
        <v>WomenRecurveU16Hereford / Bristol I</v>
      </c>
      <c r="B3291">
        <v>5</v>
      </c>
      <c r="C3291" t="s">
        <v>1</v>
      </c>
      <c r="D3291" t="s">
        <v>4</v>
      </c>
      <c r="E3291" t="s">
        <v>54</v>
      </c>
      <c r="F3291" t="s">
        <v>52</v>
      </c>
      <c r="G3291">
        <v>497</v>
      </c>
    </row>
    <row r="3292" spans="1:7" x14ac:dyDescent="0.25">
      <c r="A3292" t="str">
        <f t="shared" si="51"/>
        <v>WomenRecurveU16Hereford / Bristol I</v>
      </c>
      <c r="B3292">
        <v>6</v>
      </c>
      <c r="C3292" t="s">
        <v>1</v>
      </c>
      <c r="D3292" t="s">
        <v>4</v>
      </c>
      <c r="E3292" t="s">
        <v>54</v>
      </c>
      <c r="F3292" t="s">
        <v>52</v>
      </c>
      <c r="G3292">
        <v>646</v>
      </c>
    </row>
    <row r="3293" spans="1:7" x14ac:dyDescent="0.25">
      <c r="A3293" t="str">
        <f t="shared" si="51"/>
        <v>WomenRecurveU16Hereford / Bristol I</v>
      </c>
      <c r="B3293">
        <v>7</v>
      </c>
      <c r="C3293" t="s">
        <v>1</v>
      </c>
      <c r="D3293" t="s">
        <v>4</v>
      </c>
      <c r="E3293" t="s">
        <v>54</v>
      </c>
      <c r="F3293" t="s">
        <v>52</v>
      </c>
      <c r="G3293">
        <v>794</v>
      </c>
    </row>
    <row r="3294" spans="1:7" x14ac:dyDescent="0.25">
      <c r="A3294" t="str">
        <f t="shared" si="51"/>
        <v>WomenRecurveU16Hereford / Bristol I</v>
      </c>
      <c r="B3294">
        <v>8</v>
      </c>
      <c r="C3294" t="s">
        <v>1</v>
      </c>
      <c r="D3294" t="s">
        <v>4</v>
      </c>
      <c r="E3294" t="s">
        <v>54</v>
      </c>
      <c r="F3294" t="s">
        <v>52</v>
      </c>
      <c r="G3294">
        <v>927</v>
      </c>
    </row>
    <row r="3295" spans="1:7" x14ac:dyDescent="0.25">
      <c r="A3295" t="str">
        <f t="shared" si="51"/>
        <v>WomenRecurveU16Hereford / Bristol I</v>
      </c>
      <c r="B3295">
        <v>9</v>
      </c>
      <c r="C3295" t="s">
        <v>1</v>
      </c>
      <c r="D3295" t="s">
        <v>4</v>
      </c>
      <c r="E3295" t="s">
        <v>54</v>
      </c>
      <c r="F3295" t="s">
        <v>52</v>
      </c>
      <c r="G3295">
        <v>1037</v>
      </c>
    </row>
    <row r="3296" spans="1:7" x14ac:dyDescent="0.25">
      <c r="A3296" t="str">
        <f t="shared" si="51"/>
        <v>WomenRecurveU16Bristol II</v>
      </c>
      <c r="B3296">
        <v>1</v>
      </c>
      <c r="C3296" t="s">
        <v>1</v>
      </c>
      <c r="D3296" t="s">
        <v>4</v>
      </c>
      <c r="E3296" t="s">
        <v>54</v>
      </c>
      <c r="F3296" t="s">
        <v>7</v>
      </c>
      <c r="G3296">
        <v>179</v>
      </c>
    </row>
    <row r="3297" spans="1:7" x14ac:dyDescent="0.25">
      <c r="A3297" t="str">
        <f t="shared" si="51"/>
        <v>WomenRecurveU16Bristol II</v>
      </c>
      <c r="B3297">
        <v>2</v>
      </c>
      <c r="C3297" t="s">
        <v>1</v>
      </c>
      <c r="D3297" t="s">
        <v>4</v>
      </c>
      <c r="E3297" t="s">
        <v>54</v>
      </c>
      <c r="F3297" t="s">
        <v>7</v>
      </c>
      <c r="G3297">
        <v>267</v>
      </c>
    </row>
    <row r="3298" spans="1:7" x14ac:dyDescent="0.25">
      <c r="A3298" t="str">
        <f t="shared" si="51"/>
        <v>WomenRecurveU16Bristol II</v>
      </c>
      <c r="B3298">
        <v>3</v>
      </c>
      <c r="C3298" t="s">
        <v>1</v>
      </c>
      <c r="D3298" t="s">
        <v>4</v>
      </c>
      <c r="E3298" t="s">
        <v>54</v>
      </c>
      <c r="F3298" t="s">
        <v>7</v>
      </c>
      <c r="G3298">
        <v>384</v>
      </c>
    </row>
    <row r="3299" spans="1:7" x14ac:dyDescent="0.25">
      <c r="A3299" t="str">
        <f t="shared" si="51"/>
        <v>WomenRecurveU16Bristol II</v>
      </c>
      <c r="B3299">
        <v>4</v>
      </c>
      <c r="C3299" t="s">
        <v>1</v>
      </c>
      <c r="D3299" t="s">
        <v>4</v>
      </c>
      <c r="E3299" t="s">
        <v>54</v>
      </c>
      <c r="F3299" t="s">
        <v>7</v>
      </c>
      <c r="G3299">
        <v>525</v>
      </c>
    </row>
    <row r="3300" spans="1:7" x14ac:dyDescent="0.25">
      <c r="A3300" t="str">
        <f t="shared" si="51"/>
        <v>WomenRecurveU16Bristol II</v>
      </c>
      <c r="B3300">
        <v>5</v>
      </c>
      <c r="C3300" t="s">
        <v>1</v>
      </c>
      <c r="D3300" t="s">
        <v>4</v>
      </c>
      <c r="E3300" t="s">
        <v>54</v>
      </c>
      <c r="F3300" t="s">
        <v>7</v>
      </c>
      <c r="G3300">
        <v>679</v>
      </c>
    </row>
    <row r="3301" spans="1:7" x14ac:dyDescent="0.25">
      <c r="A3301" t="str">
        <f t="shared" si="51"/>
        <v>WomenRecurveU16Bristol II</v>
      </c>
      <c r="B3301">
        <v>6</v>
      </c>
      <c r="C3301" t="s">
        <v>1</v>
      </c>
      <c r="D3301" t="s">
        <v>4</v>
      </c>
      <c r="E3301" t="s">
        <v>54</v>
      </c>
      <c r="F3301" t="s">
        <v>7</v>
      </c>
      <c r="G3301">
        <v>828</v>
      </c>
    </row>
    <row r="3302" spans="1:7" x14ac:dyDescent="0.25">
      <c r="A3302" t="str">
        <f t="shared" si="51"/>
        <v>WomenRecurveU16Bristol II</v>
      </c>
      <c r="B3302">
        <v>7</v>
      </c>
      <c r="C3302" t="s">
        <v>1</v>
      </c>
      <c r="D3302" t="s">
        <v>4</v>
      </c>
      <c r="E3302" t="s">
        <v>54</v>
      </c>
      <c r="F3302" t="s">
        <v>7</v>
      </c>
      <c r="G3302">
        <v>957</v>
      </c>
    </row>
    <row r="3303" spans="1:7" x14ac:dyDescent="0.25">
      <c r="A3303" t="str">
        <f t="shared" si="51"/>
        <v>WomenRecurveU16Bristol II</v>
      </c>
      <c r="B3303">
        <v>8</v>
      </c>
      <c r="C3303" t="s">
        <v>1</v>
      </c>
      <c r="D3303" t="s">
        <v>4</v>
      </c>
      <c r="E3303" t="s">
        <v>54</v>
      </c>
      <c r="F3303" t="s">
        <v>7</v>
      </c>
      <c r="G3303">
        <v>1061</v>
      </c>
    </row>
    <row r="3304" spans="1:7" x14ac:dyDescent="0.25">
      <c r="A3304" t="str">
        <f t="shared" si="51"/>
        <v>WomenRecurveU16Bristol II</v>
      </c>
      <c r="B3304">
        <v>9</v>
      </c>
      <c r="C3304" t="s">
        <v>1</v>
      </c>
      <c r="D3304" t="s">
        <v>4</v>
      </c>
      <c r="E3304" t="s">
        <v>54</v>
      </c>
      <c r="F3304" t="s">
        <v>7</v>
      </c>
      <c r="G3304">
        <v>1143</v>
      </c>
    </row>
    <row r="3305" spans="1:7" x14ac:dyDescent="0.25">
      <c r="A3305" t="str">
        <f t="shared" si="51"/>
        <v>WomenRecurveU16Bristol III</v>
      </c>
      <c r="B3305">
        <v>1</v>
      </c>
      <c r="C3305" t="s">
        <v>1</v>
      </c>
      <c r="D3305" t="s">
        <v>4</v>
      </c>
      <c r="E3305" t="s">
        <v>54</v>
      </c>
      <c r="F3305" t="s">
        <v>8</v>
      </c>
      <c r="G3305">
        <v>273</v>
      </c>
    </row>
    <row r="3306" spans="1:7" x14ac:dyDescent="0.25">
      <c r="A3306" t="str">
        <f t="shared" si="51"/>
        <v>WomenRecurveU16Bristol III</v>
      </c>
      <c r="B3306">
        <v>2</v>
      </c>
      <c r="C3306" t="s">
        <v>1</v>
      </c>
      <c r="D3306" t="s">
        <v>4</v>
      </c>
      <c r="E3306" t="s">
        <v>54</v>
      </c>
      <c r="F3306" t="s">
        <v>8</v>
      </c>
      <c r="G3306">
        <v>390</v>
      </c>
    </row>
    <row r="3307" spans="1:7" x14ac:dyDescent="0.25">
      <c r="A3307" t="str">
        <f t="shared" si="51"/>
        <v>WomenRecurveU16Bristol III</v>
      </c>
      <c r="B3307">
        <v>3</v>
      </c>
      <c r="C3307" t="s">
        <v>1</v>
      </c>
      <c r="D3307" t="s">
        <v>4</v>
      </c>
      <c r="E3307" t="s">
        <v>54</v>
      </c>
      <c r="F3307" t="s">
        <v>8</v>
      </c>
      <c r="G3307">
        <v>530</v>
      </c>
    </row>
    <row r="3308" spans="1:7" x14ac:dyDescent="0.25">
      <c r="A3308" t="str">
        <f t="shared" si="51"/>
        <v>WomenRecurveU16Bristol III</v>
      </c>
      <c r="B3308">
        <v>4</v>
      </c>
      <c r="C3308" t="s">
        <v>1</v>
      </c>
      <c r="D3308" t="s">
        <v>4</v>
      </c>
      <c r="E3308" t="s">
        <v>54</v>
      </c>
      <c r="F3308" t="s">
        <v>8</v>
      </c>
      <c r="G3308">
        <v>682</v>
      </c>
    </row>
    <row r="3309" spans="1:7" x14ac:dyDescent="0.25">
      <c r="A3309" t="str">
        <f t="shared" si="51"/>
        <v>WomenRecurveU16Bristol III</v>
      </c>
      <c r="B3309">
        <v>5</v>
      </c>
      <c r="C3309" t="s">
        <v>1</v>
      </c>
      <c r="D3309" t="s">
        <v>4</v>
      </c>
      <c r="E3309" t="s">
        <v>54</v>
      </c>
      <c r="F3309" t="s">
        <v>8</v>
      </c>
      <c r="G3309">
        <v>828</v>
      </c>
    </row>
    <row r="3310" spans="1:7" x14ac:dyDescent="0.25">
      <c r="A3310" t="str">
        <f t="shared" si="51"/>
        <v>WomenRecurveU16Bristol III</v>
      </c>
      <c r="B3310">
        <v>6</v>
      </c>
      <c r="C3310" t="s">
        <v>1</v>
      </c>
      <c r="D3310" t="s">
        <v>4</v>
      </c>
      <c r="E3310" t="s">
        <v>54</v>
      </c>
      <c r="F3310" t="s">
        <v>8</v>
      </c>
      <c r="G3310">
        <v>957</v>
      </c>
    </row>
    <row r="3311" spans="1:7" x14ac:dyDescent="0.25">
      <c r="A3311" t="str">
        <f t="shared" si="51"/>
        <v>WomenRecurveU16Bristol III</v>
      </c>
      <c r="B3311">
        <v>7</v>
      </c>
      <c r="C3311" t="s">
        <v>1</v>
      </c>
      <c r="D3311" t="s">
        <v>4</v>
      </c>
      <c r="E3311" t="s">
        <v>54</v>
      </c>
      <c r="F3311" t="s">
        <v>8</v>
      </c>
      <c r="G3311">
        <v>1061</v>
      </c>
    </row>
    <row r="3312" spans="1:7" x14ac:dyDescent="0.25">
      <c r="A3312" t="str">
        <f t="shared" si="51"/>
        <v>WomenRecurveU16Bristol III</v>
      </c>
      <c r="B3312">
        <v>8</v>
      </c>
      <c r="C3312" t="s">
        <v>1</v>
      </c>
      <c r="D3312" t="s">
        <v>4</v>
      </c>
      <c r="E3312" t="s">
        <v>54</v>
      </c>
      <c r="F3312" t="s">
        <v>8</v>
      </c>
      <c r="G3312">
        <v>1143</v>
      </c>
    </row>
    <row r="3313" spans="1:7" x14ac:dyDescent="0.25">
      <c r="A3313" t="str">
        <f t="shared" si="51"/>
        <v>WomenRecurveU16Bristol III</v>
      </c>
      <c r="B3313">
        <v>9</v>
      </c>
      <c r="C3313" t="s">
        <v>1</v>
      </c>
      <c r="D3313" t="s">
        <v>4</v>
      </c>
      <c r="E3313" t="s">
        <v>54</v>
      </c>
      <c r="F3313" t="s">
        <v>8</v>
      </c>
      <c r="G3313">
        <v>1206</v>
      </c>
    </row>
    <row r="3314" spans="1:7" x14ac:dyDescent="0.25">
      <c r="A3314" t="str">
        <f t="shared" si="51"/>
        <v>WomenRecurveU16Bristol IV</v>
      </c>
      <c r="B3314">
        <v>1</v>
      </c>
      <c r="C3314" t="s">
        <v>1</v>
      </c>
      <c r="D3314" t="s">
        <v>4</v>
      </c>
      <c r="E3314" t="s">
        <v>54</v>
      </c>
      <c r="F3314" t="s">
        <v>9</v>
      </c>
      <c r="G3314">
        <v>431</v>
      </c>
    </row>
    <row r="3315" spans="1:7" x14ac:dyDescent="0.25">
      <c r="A3315" t="str">
        <f t="shared" si="51"/>
        <v>WomenRecurveU16Bristol IV</v>
      </c>
      <c r="B3315">
        <v>2</v>
      </c>
      <c r="C3315" t="s">
        <v>1</v>
      </c>
      <c r="D3315" t="s">
        <v>4</v>
      </c>
      <c r="E3315" t="s">
        <v>54</v>
      </c>
      <c r="F3315" t="s">
        <v>9</v>
      </c>
      <c r="G3315">
        <v>571</v>
      </c>
    </row>
    <row r="3316" spans="1:7" x14ac:dyDescent="0.25">
      <c r="A3316" t="str">
        <f t="shared" si="51"/>
        <v>WomenRecurveU16Bristol IV</v>
      </c>
      <c r="B3316">
        <v>3</v>
      </c>
      <c r="C3316" t="s">
        <v>1</v>
      </c>
      <c r="D3316" t="s">
        <v>4</v>
      </c>
      <c r="E3316" t="s">
        <v>54</v>
      </c>
      <c r="F3316" t="s">
        <v>9</v>
      </c>
      <c r="G3316">
        <v>719</v>
      </c>
    </row>
    <row r="3317" spans="1:7" x14ac:dyDescent="0.25">
      <c r="A3317" t="str">
        <f t="shared" si="51"/>
        <v>WomenRecurveU16Bristol IV</v>
      </c>
      <c r="B3317">
        <v>4</v>
      </c>
      <c r="C3317" t="s">
        <v>1</v>
      </c>
      <c r="D3317" t="s">
        <v>4</v>
      </c>
      <c r="E3317" t="s">
        <v>54</v>
      </c>
      <c r="F3317" t="s">
        <v>9</v>
      </c>
      <c r="G3317">
        <v>860</v>
      </c>
    </row>
    <row r="3318" spans="1:7" x14ac:dyDescent="0.25">
      <c r="A3318" t="str">
        <f t="shared" si="51"/>
        <v>WomenRecurveU16Bristol V</v>
      </c>
      <c r="B3318">
        <v>1</v>
      </c>
      <c r="C3318" t="s">
        <v>1</v>
      </c>
      <c r="D3318" t="s">
        <v>4</v>
      </c>
      <c r="E3318" t="s">
        <v>54</v>
      </c>
      <c r="F3318" t="s">
        <v>10</v>
      </c>
      <c r="G3318">
        <v>674</v>
      </c>
    </row>
    <row r="3319" spans="1:7" x14ac:dyDescent="0.25">
      <c r="A3319" t="str">
        <f t="shared" si="51"/>
        <v>WomenRecurveU16Bristol V</v>
      </c>
      <c r="B3319">
        <v>2</v>
      </c>
      <c r="C3319" t="s">
        <v>1</v>
      </c>
      <c r="D3319" t="s">
        <v>4</v>
      </c>
      <c r="E3319" t="s">
        <v>54</v>
      </c>
      <c r="F3319" t="s">
        <v>10</v>
      </c>
      <c r="G3319">
        <v>812</v>
      </c>
    </row>
    <row r="3320" spans="1:7" x14ac:dyDescent="0.25">
      <c r="A3320" t="str">
        <f t="shared" si="51"/>
        <v>WomenRecurveU16Bristol V</v>
      </c>
      <c r="B3320">
        <v>3</v>
      </c>
      <c r="C3320" t="s">
        <v>1</v>
      </c>
      <c r="D3320" t="s">
        <v>4</v>
      </c>
      <c r="E3320" t="s">
        <v>54</v>
      </c>
      <c r="F3320" t="s">
        <v>10</v>
      </c>
      <c r="G3320">
        <v>938</v>
      </c>
    </row>
    <row r="3321" spans="1:7" x14ac:dyDescent="0.25">
      <c r="A3321" t="str">
        <f t="shared" si="51"/>
        <v>WomenRecurveU16St. George</v>
      </c>
      <c r="B3321">
        <v>1</v>
      </c>
      <c r="C3321" t="s">
        <v>1</v>
      </c>
      <c r="D3321" t="s">
        <v>4</v>
      </c>
      <c r="E3321" t="s">
        <v>54</v>
      </c>
      <c r="F3321" t="s">
        <v>115</v>
      </c>
      <c r="G3321">
        <v>59</v>
      </c>
    </row>
    <row r="3322" spans="1:7" x14ac:dyDescent="0.25">
      <c r="A3322" t="str">
        <f t="shared" si="51"/>
        <v>WomenRecurveU16St. George</v>
      </c>
      <c r="B3322">
        <v>2</v>
      </c>
      <c r="C3322" t="s">
        <v>1</v>
      </c>
      <c r="D3322" t="s">
        <v>4</v>
      </c>
      <c r="E3322" t="s">
        <v>54</v>
      </c>
      <c r="F3322" t="s">
        <v>115</v>
      </c>
      <c r="G3322">
        <v>92</v>
      </c>
    </row>
    <row r="3323" spans="1:7" x14ac:dyDescent="0.25">
      <c r="A3323" t="str">
        <f t="shared" si="51"/>
        <v>WomenRecurveU16St. George</v>
      </c>
      <c r="B3323">
        <v>3</v>
      </c>
      <c r="C3323" t="s">
        <v>1</v>
      </c>
      <c r="D3323" t="s">
        <v>4</v>
      </c>
      <c r="E3323" t="s">
        <v>54</v>
      </c>
      <c r="F3323" t="s">
        <v>115</v>
      </c>
      <c r="G3323">
        <v>140</v>
      </c>
    </row>
    <row r="3324" spans="1:7" x14ac:dyDescent="0.25">
      <c r="A3324" t="str">
        <f t="shared" si="51"/>
        <v>WomenRecurveU16St. George</v>
      </c>
      <c r="B3324">
        <v>4</v>
      </c>
      <c r="C3324" t="s">
        <v>1</v>
      </c>
      <c r="D3324" t="s">
        <v>4</v>
      </c>
      <c r="E3324" t="s">
        <v>54</v>
      </c>
      <c r="F3324" t="s">
        <v>115</v>
      </c>
      <c r="G3324">
        <v>207</v>
      </c>
    </row>
    <row r="3325" spans="1:7" x14ac:dyDescent="0.25">
      <c r="A3325" t="str">
        <f t="shared" si="51"/>
        <v>WomenRecurveU16St. George</v>
      </c>
      <c r="B3325">
        <v>5</v>
      </c>
      <c r="C3325" t="s">
        <v>1</v>
      </c>
      <c r="D3325" t="s">
        <v>4</v>
      </c>
      <c r="E3325" t="s">
        <v>54</v>
      </c>
      <c r="F3325" t="s">
        <v>115</v>
      </c>
      <c r="G3325">
        <v>294</v>
      </c>
    </row>
    <row r="3326" spans="1:7" x14ac:dyDescent="0.25">
      <c r="A3326" t="str">
        <f t="shared" si="51"/>
        <v>WomenRecurveU16St. George</v>
      </c>
      <c r="B3326">
        <v>6</v>
      </c>
      <c r="C3326" t="s">
        <v>1</v>
      </c>
      <c r="D3326" t="s">
        <v>4</v>
      </c>
      <c r="E3326" t="s">
        <v>54</v>
      </c>
      <c r="F3326" t="s">
        <v>115</v>
      </c>
      <c r="G3326">
        <v>397</v>
      </c>
    </row>
    <row r="3327" spans="1:7" x14ac:dyDescent="0.25">
      <c r="A3327" t="str">
        <f t="shared" si="51"/>
        <v>WomenRecurveU16Albion / Long Windsor</v>
      </c>
      <c r="B3327">
        <v>1</v>
      </c>
      <c r="C3327" t="s">
        <v>1</v>
      </c>
      <c r="D3327" t="s">
        <v>4</v>
      </c>
      <c r="E3327" t="s">
        <v>54</v>
      </c>
      <c r="F3327" t="s">
        <v>128</v>
      </c>
      <c r="G3327">
        <v>98</v>
      </c>
    </row>
    <row r="3328" spans="1:7" x14ac:dyDescent="0.25">
      <c r="A3328" t="str">
        <f t="shared" si="51"/>
        <v>WomenRecurveU16Albion / Long Windsor</v>
      </c>
      <c r="B3328">
        <v>2</v>
      </c>
      <c r="C3328" t="s">
        <v>1</v>
      </c>
      <c r="D3328" t="s">
        <v>4</v>
      </c>
      <c r="E3328" t="s">
        <v>54</v>
      </c>
      <c r="F3328" t="s">
        <v>128</v>
      </c>
      <c r="G3328">
        <v>149</v>
      </c>
    </row>
    <row r="3329" spans="1:7" x14ac:dyDescent="0.25">
      <c r="A3329" t="str">
        <f t="shared" si="51"/>
        <v>WomenRecurveU16Albion / Long Windsor</v>
      </c>
      <c r="B3329">
        <v>3</v>
      </c>
      <c r="C3329" t="s">
        <v>1</v>
      </c>
      <c r="D3329" t="s">
        <v>4</v>
      </c>
      <c r="E3329" t="s">
        <v>54</v>
      </c>
      <c r="F3329" t="s">
        <v>128</v>
      </c>
      <c r="G3329">
        <v>220</v>
      </c>
    </row>
    <row r="3330" spans="1:7" x14ac:dyDescent="0.25">
      <c r="A3330" t="str">
        <f t="shared" ref="A3330:A3393" si="52">C3330&amp;D3330&amp;E3330&amp;F3330</f>
        <v>WomenRecurveU16Albion / Long Windsor</v>
      </c>
      <c r="B3330">
        <v>4</v>
      </c>
      <c r="C3330" t="s">
        <v>1</v>
      </c>
      <c r="D3330" t="s">
        <v>4</v>
      </c>
      <c r="E3330" t="s">
        <v>54</v>
      </c>
      <c r="F3330" t="s">
        <v>128</v>
      </c>
      <c r="G3330">
        <v>311</v>
      </c>
    </row>
    <row r="3331" spans="1:7" x14ac:dyDescent="0.25">
      <c r="A3331" t="str">
        <f t="shared" si="52"/>
        <v>WomenRecurveU16Albion / Long Windsor</v>
      </c>
      <c r="B3331">
        <v>5</v>
      </c>
      <c r="C3331" t="s">
        <v>1</v>
      </c>
      <c r="D3331" t="s">
        <v>4</v>
      </c>
      <c r="E3331" t="s">
        <v>54</v>
      </c>
      <c r="F3331" t="s">
        <v>128</v>
      </c>
      <c r="G3331">
        <v>418</v>
      </c>
    </row>
    <row r="3332" spans="1:7" x14ac:dyDescent="0.25">
      <c r="A3332" t="str">
        <f t="shared" si="52"/>
        <v>WomenRecurveU16Albion / Long Windsor</v>
      </c>
      <c r="B3332">
        <v>6</v>
      </c>
      <c r="C3332" t="s">
        <v>1</v>
      </c>
      <c r="D3332" t="s">
        <v>4</v>
      </c>
      <c r="E3332" t="s">
        <v>54</v>
      </c>
      <c r="F3332" t="s">
        <v>128</v>
      </c>
      <c r="G3332">
        <v>530</v>
      </c>
    </row>
    <row r="3333" spans="1:7" x14ac:dyDescent="0.25">
      <c r="A3333" t="str">
        <f t="shared" si="52"/>
        <v>WomenRecurveU16Windsor</v>
      </c>
      <c r="B3333">
        <v>1</v>
      </c>
      <c r="C3333" t="s">
        <v>1</v>
      </c>
      <c r="D3333" t="s">
        <v>4</v>
      </c>
      <c r="E3333" t="s">
        <v>54</v>
      </c>
      <c r="F3333" t="s">
        <v>11</v>
      </c>
      <c r="G3333">
        <v>155</v>
      </c>
    </row>
    <row r="3334" spans="1:7" x14ac:dyDescent="0.25">
      <c r="A3334" t="str">
        <f t="shared" si="52"/>
        <v>WomenRecurveU16Windsor</v>
      </c>
      <c r="B3334">
        <v>2</v>
      </c>
      <c r="C3334" t="s">
        <v>1</v>
      </c>
      <c r="D3334" t="s">
        <v>4</v>
      </c>
      <c r="E3334" t="s">
        <v>54</v>
      </c>
      <c r="F3334" t="s">
        <v>11</v>
      </c>
      <c r="G3334">
        <v>228</v>
      </c>
    </row>
    <row r="3335" spans="1:7" x14ac:dyDescent="0.25">
      <c r="A3335" t="str">
        <f t="shared" si="52"/>
        <v>WomenRecurveU16Windsor</v>
      </c>
      <c r="B3335">
        <v>3</v>
      </c>
      <c r="C3335" t="s">
        <v>1</v>
      </c>
      <c r="D3335" t="s">
        <v>4</v>
      </c>
      <c r="E3335" t="s">
        <v>54</v>
      </c>
      <c r="F3335" t="s">
        <v>11</v>
      </c>
      <c r="G3335">
        <v>322</v>
      </c>
    </row>
    <row r="3336" spans="1:7" x14ac:dyDescent="0.25">
      <c r="A3336" t="str">
        <f t="shared" si="52"/>
        <v>WomenRecurveU16Windsor</v>
      </c>
      <c r="B3336">
        <v>4</v>
      </c>
      <c r="C3336" t="s">
        <v>1</v>
      </c>
      <c r="D3336" t="s">
        <v>4</v>
      </c>
      <c r="E3336" t="s">
        <v>54</v>
      </c>
      <c r="F3336" t="s">
        <v>11</v>
      </c>
      <c r="G3336">
        <v>432</v>
      </c>
    </row>
    <row r="3337" spans="1:7" x14ac:dyDescent="0.25">
      <c r="A3337" t="str">
        <f t="shared" si="52"/>
        <v>WomenRecurveU16Windsor</v>
      </c>
      <c r="B3337">
        <v>5</v>
      </c>
      <c r="C3337" t="s">
        <v>1</v>
      </c>
      <c r="D3337" t="s">
        <v>4</v>
      </c>
      <c r="E3337" t="s">
        <v>54</v>
      </c>
      <c r="F3337" t="s">
        <v>11</v>
      </c>
      <c r="G3337">
        <v>547</v>
      </c>
    </row>
    <row r="3338" spans="1:7" x14ac:dyDescent="0.25">
      <c r="A3338" t="str">
        <f t="shared" si="52"/>
        <v>WomenRecurveU16Windsor</v>
      </c>
      <c r="B3338">
        <v>6</v>
      </c>
      <c r="C3338" t="s">
        <v>1</v>
      </c>
      <c r="D3338" t="s">
        <v>4</v>
      </c>
      <c r="E3338" t="s">
        <v>54</v>
      </c>
      <c r="F3338" t="s">
        <v>11</v>
      </c>
      <c r="G3338">
        <v>654</v>
      </c>
    </row>
    <row r="3339" spans="1:7" x14ac:dyDescent="0.25">
      <c r="A3339" t="str">
        <f t="shared" si="52"/>
        <v>WomenRecurveU16Windsor 50</v>
      </c>
      <c r="B3339">
        <v>1</v>
      </c>
      <c r="C3339" t="s">
        <v>1</v>
      </c>
      <c r="D3339" t="s">
        <v>4</v>
      </c>
      <c r="E3339" t="s">
        <v>54</v>
      </c>
      <c r="F3339" t="s">
        <v>12</v>
      </c>
      <c r="G3339">
        <v>240</v>
      </c>
    </row>
    <row r="3340" spans="1:7" x14ac:dyDescent="0.25">
      <c r="A3340" t="str">
        <f t="shared" si="52"/>
        <v>WomenRecurveU16Windsor 50</v>
      </c>
      <c r="B3340">
        <v>2</v>
      </c>
      <c r="C3340" t="s">
        <v>1</v>
      </c>
      <c r="D3340" t="s">
        <v>4</v>
      </c>
      <c r="E3340" t="s">
        <v>54</v>
      </c>
      <c r="F3340" t="s">
        <v>12</v>
      </c>
      <c r="G3340">
        <v>335</v>
      </c>
    </row>
    <row r="3341" spans="1:7" x14ac:dyDescent="0.25">
      <c r="A3341" t="str">
        <f t="shared" si="52"/>
        <v>WomenRecurveU16Windsor 50</v>
      </c>
      <c r="B3341">
        <v>3</v>
      </c>
      <c r="C3341" t="s">
        <v>1</v>
      </c>
      <c r="D3341" t="s">
        <v>4</v>
      </c>
      <c r="E3341" t="s">
        <v>54</v>
      </c>
      <c r="F3341" t="s">
        <v>12</v>
      </c>
      <c r="G3341">
        <v>444</v>
      </c>
    </row>
    <row r="3342" spans="1:7" x14ac:dyDescent="0.25">
      <c r="A3342" t="str">
        <f t="shared" si="52"/>
        <v>WomenRecurveU16Windsor 50</v>
      </c>
      <c r="B3342">
        <v>4</v>
      </c>
      <c r="C3342" t="s">
        <v>1</v>
      </c>
      <c r="D3342" t="s">
        <v>4</v>
      </c>
      <c r="E3342" t="s">
        <v>54</v>
      </c>
      <c r="F3342" t="s">
        <v>12</v>
      </c>
      <c r="G3342">
        <v>556</v>
      </c>
    </row>
    <row r="3343" spans="1:7" x14ac:dyDescent="0.25">
      <c r="A3343" t="str">
        <f t="shared" si="52"/>
        <v>WomenRecurveU16Windsor 50</v>
      </c>
      <c r="B3343">
        <v>5</v>
      </c>
      <c r="C3343" t="s">
        <v>1</v>
      </c>
      <c r="D3343" t="s">
        <v>4</v>
      </c>
      <c r="E3343" t="s">
        <v>54</v>
      </c>
      <c r="F3343" t="s">
        <v>12</v>
      </c>
      <c r="G3343">
        <v>660</v>
      </c>
    </row>
    <row r="3344" spans="1:7" x14ac:dyDescent="0.25">
      <c r="A3344" t="str">
        <f t="shared" si="52"/>
        <v>WomenRecurveU16Windsor 50</v>
      </c>
      <c r="B3344">
        <v>6</v>
      </c>
      <c r="C3344" t="s">
        <v>1</v>
      </c>
      <c r="D3344" t="s">
        <v>4</v>
      </c>
      <c r="E3344" t="s">
        <v>54</v>
      </c>
      <c r="F3344" t="s">
        <v>12</v>
      </c>
      <c r="G3344">
        <v>749</v>
      </c>
    </row>
    <row r="3345" spans="1:7" x14ac:dyDescent="0.25">
      <c r="A3345" t="str">
        <f t="shared" si="52"/>
        <v>WomenRecurveU16Windsor 40</v>
      </c>
      <c r="B3345">
        <v>1</v>
      </c>
      <c r="C3345" t="s">
        <v>1</v>
      </c>
      <c r="D3345" t="s">
        <v>4</v>
      </c>
      <c r="E3345" t="s">
        <v>54</v>
      </c>
      <c r="F3345" t="s">
        <v>13</v>
      </c>
      <c r="G3345">
        <v>382</v>
      </c>
    </row>
    <row r="3346" spans="1:7" x14ac:dyDescent="0.25">
      <c r="A3346" t="str">
        <f t="shared" si="52"/>
        <v>WomenRecurveU16Windsor 40</v>
      </c>
      <c r="B3346">
        <v>2</v>
      </c>
      <c r="C3346" t="s">
        <v>1</v>
      </c>
      <c r="D3346" t="s">
        <v>4</v>
      </c>
      <c r="E3346" t="s">
        <v>54</v>
      </c>
      <c r="F3346" t="s">
        <v>13</v>
      </c>
      <c r="G3346">
        <v>488</v>
      </c>
    </row>
    <row r="3347" spans="1:7" x14ac:dyDescent="0.25">
      <c r="A3347" t="str">
        <f t="shared" si="52"/>
        <v>WomenRecurveU16Windsor 40</v>
      </c>
      <c r="B3347">
        <v>3</v>
      </c>
      <c r="C3347" t="s">
        <v>1</v>
      </c>
      <c r="D3347" t="s">
        <v>4</v>
      </c>
      <c r="E3347" t="s">
        <v>54</v>
      </c>
      <c r="F3347" t="s">
        <v>13</v>
      </c>
      <c r="G3347">
        <v>595</v>
      </c>
    </row>
    <row r="3348" spans="1:7" x14ac:dyDescent="0.25">
      <c r="A3348" t="str">
        <f t="shared" si="52"/>
        <v>WomenRecurveU16Windsor 40</v>
      </c>
      <c r="B3348">
        <v>4</v>
      </c>
      <c r="C3348" t="s">
        <v>1</v>
      </c>
      <c r="D3348" t="s">
        <v>4</v>
      </c>
      <c r="E3348" t="s">
        <v>54</v>
      </c>
      <c r="F3348" t="s">
        <v>13</v>
      </c>
      <c r="G3348">
        <v>692</v>
      </c>
    </row>
    <row r="3349" spans="1:7" x14ac:dyDescent="0.25">
      <c r="A3349" t="str">
        <f t="shared" si="52"/>
        <v>WomenRecurveU16Windsor 30</v>
      </c>
      <c r="B3349">
        <v>1</v>
      </c>
      <c r="C3349" t="s">
        <v>1</v>
      </c>
      <c r="D3349" t="s">
        <v>4</v>
      </c>
      <c r="E3349" t="s">
        <v>54</v>
      </c>
      <c r="F3349" t="s">
        <v>14</v>
      </c>
      <c r="G3349">
        <v>585</v>
      </c>
    </row>
    <row r="3350" spans="1:7" x14ac:dyDescent="0.25">
      <c r="A3350" t="str">
        <f t="shared" si="52"/>
        <v>WomenRecurveU16Windsor 30</v>
      </c>
      <c r="B3350">
        <v>2</v>
      </c>
      <c r="C3350" t="s">
        <v>1</v>
      </c>
      <c r="D3350" t="s">
        <v>4</v>
      </c>
      <c r="E3350" t="s">
        <v>54</v>
      </c>
      <c r="F3350" t="s">
        <v>14</v>
      </c>
      <c r="G3350">
        <v>678</v>
      </c>
    </row>
    <row r="3351" spans="1:7" x14ac:dyDescent="0.25">
      <c r="A3351" t="str">
        <f t="shared" si="52"/>
        <v>WomenRecurveU16Windsor 30</v>
      </c>
      <c r="B3351">
        <v>3</v>
      </c>
      <c r="C3351" t="s">
        <v>1</v>
      </c>
      <c r="D3351" t="s">
        <v>4</v>
      </c>
      <c r="E3351" t="s">
        <v>54</v>
      </c>
      <c r="F3351" t="s">
        <v>14</v>
      </c>
      <c r="G3351">
        <v>760</v>
      </c>
    </row>
    <row r="3352" spans="1:7" x14ac:dyDescent="0.25">
      <c r="A3352" t="str">
        <f t="shared" si="52"/>
        <v>WomenRecurveU16New Western</v>
      </c>
      <c r="B3352">
        <v>1</v>
      </c>
      <c r="C3352" t="s">
        <v>1</v>
      </c>
      <c r="D3352" t="s">
        <v>4</v>
      </c>
      <c r="E3352" t="s">
        <v>54</v>
      </c>
      <c r="F3352" t="s">
        <v>15</v>
      </c>
      <c r="G3352">
        <v>36</v>
      </c>
    </row>
    <row r="3353" spans="1:7" x14ac:dyDescent="0.25">
      <c r="A3353" t="str">
        <f t="shared" si="52"/>
        <v>WomenRecurveU16New Western</v>
      </c>
      <c r="B3353">
        <v>2</v>
      </c>
      <c r="C3353" t="s">
        <v>1</v>
      </c>
      <c r="D3353" t="s">
        <v>4</v>
      </c>
      <c r="E3353" t="s">
        <v>54</v>
      </c>
      <c r="F3353" t="s">
        <v>15</v>
      </c>
      <c r="G3353">
        <v>56</v>
      </c>
    </row>
    <row r="3354" spans="1:7" x14ac:dyDescent="0.25">
      <c r="A3354" t="str">
        <f t="shared" si="52"/>
        <v>WomenRecurveU16New Western</v>
      </c>
      <c r="B3354">
        <v>3</v>
      </c>
      <c r="C3354" t="s">
        <v>1</v>
      </c>
      <c r="D3354" t="s">
        <v>4</v>
      </c>
      <c r="E3354" t="s">
        <v>54</v>
      </c>
      <c r="F3354" t="s">
        <v>15</v>
      </c>
      <c r="G3354">
        <v>87</v>
      </c>
    </row>
    <row r="3355" spans="1:7" x14ac:dyDescent="0.25">
      <c r="A3355" t="str">
        <f t="shared" si="52"/>
        <v>WomenRecurveU16New Western</v>
      </c>
      <c r="B3355">
        <v>4</v>
      </c>
      <c r="C3355" t="s">
        <v>1</v>
      </c>
      <c r="D3355" t="s">
        <v>4</v>
      </c>
      <c r="E3355" t="s">
        <v>54</v>
      </c>
      <c r="F3355" t="s">
        <v>15</v>
      </c>
      <c r="G3355">
        <v>133</v>
      </c>
    </row>
    <row r="3356" spans="1:7" x14ac:dyDescent="0.25">
      <c r="A3356" t="str">
        <f t="shared" si="52"/>
        <v>WomenRecurveU16New Western</v>
      </c>
      <c r="B3356">
        <v>5</v>
      </c>
      <c r="C3356" t="s">
        <v>1</v>
      </c>
      <c r="D3356" t="s">
        <v>4</v>
      </c>
      <c r="E3356" t="s">
        <v>54</v>
      </c>
      <c r="F3356" t="s">
        <v>15</v>
      </c>
      <c r="G3356">
        <v>198</v>
      </c>
    </row>
    <row r="3357" spans="1:7" x14ac:dyDescent="0.25">
      <c r="A3357" t="str">
        <f t="shared" si="52"/>
        <v>WomenRecurveU16New Western</v>
      </c>
      <c r="B3357">
        <v>6</v>
      </c>
      <c r="C3357" t="s">
        <v>1</v>
      </c>
      <c r="D3357" t="s">
        <v>4</v>
      </c>
      <c r="E3357" t="s">
        <v>54</v>
      </c>
      <c r="F3357" t="s">
        <v>15</v>
      </c>
      <c r="G3357">
        <v>282</v>
      </c>
    </row>
    <row r="3358" spans="1:7" x14ac:dyDescent="0.25">
      <c r="A3358" t="str">
        <f t="shared" si="52"/>
        <v>WomenRecurveU16Long Western</v>
      </c>
      <c r="B3358">
        <v>1</v>
      </c>
      <c r="C3358" t="s">
        <v>1</v>
      </c>
      <c r="D3358" t="s">
        <v>4</v>
      </c>
      <c r="E3358" t="s">
        <v>54</v>
      </c>
      <c r="F3358" t="s">
        <v>16</v>
      </c>
      <c r="G3358">
        <v>66</v>
      </c>
    </row>
    <row r="3359" spans="1:7" x14ac:dyDescent="0.25">
      <c r="A3359" t="str">
        <f t="shared" si="52"/>
        <v>WomenRecurveU16Long Western</v>
      </c>
      <c r="B3359">
        <v>2</v>
      </c>
      <c r="C3359" t="s">
        <v>1</v>
      </c>
      <c r="D3359" t="s">
        <v>4</v>
      </c>
      <c r="E3359" t="s">
        <v>54</v>
      </c>
      <c r="F3359" t="s">
        <v>16</v>
      </c>
      <c r="G3359">
        <v>102</v>
      </c>
    </row>
    <row r="3360" spans="1:7" x14ac:dyDescent="0.25">
      <c r="A3360" t="str">
        <f t="shared" si="52"/>
        <v>WomenRecurveU16Long Western</v>
      </c>
      <c r="B3360">
        <v>3</v>
      </c>
      <c r="C3360" t="s">
        <v>1</v>
      </c>
      <c r="D3360" t="s">
        <v>4</v>
      </c>
      <c r="E3360" t="s">
        <v>54</v>
      </c>
      <c r="F3360" t="s">
        <v>16</v>
      </c>
      <c r="G3360">
        <v>155</v>
      </c>
    </row>
    <row r="3361" spans="1:7" x14ac:dyDescent="0.25">
      <c r="A3361" t="str">
        <f t="shared" si="52"/>
        <v>WomenRecurveU16Long Western</v>
      </c>
      <c r="B3361">
        <v>4</v>
      </c>
      <c r="C3361" t="s">
        <v>1</v>
      </c>
      <c r="D3361" t="s">
        <v>4</v>
      </c>
      <c r="E3361" t="s">
        <v>54</v>
      </c>
      <c r="F3361" t="s">
        <v>16</v>
      </c>
      <c r="G3361">
        <v>226</v>
      </c>
    </row>
    <row r="3362" spans="1:7" x14ac:dyDescent="0.25">
      <c r="A3362" t="str">
        <f t="shared" si="52"/>
        <v>WomenRecurveU16Long Western</v>
      </c>
      <c r="B3362">
        <v>5</v>
      </c>
      <c r="C3362" t="s">
        <v>1</v>
      </c>
      <c r="D3362" t="s">
        <v>4</v>
      </c>
      <c r="E3362" t="s">
        <v>54</v>
      </c>
      <c r="F3362" t="s">
        <v>16</v>
      </c>
      <c r="G3362">
        <v>315</v>
      </c>
    </row>
    <row r="3363" spans="1:7" x14ac:dyDescent="0.25">
      <c r="A3363" t="str">
        <f t="shared" si="52"/>
        <v>WomenRecurveU16Long Western</v>
      </c>
      <c r="B3363">
        <v>6</v>
      </c>
      <c r="C3363" t="s">
        <v>1</v>
      </c>
      <c r="D3363" t="s">
        <v>4</v>
      </c>
      <c r="E3363" t="s">
        <v>54</v>
      </c>
      <c r="F3363" t="s">
        <v>16</v>
      </c>
      <c r="G3363">
        <v>416</v>
      </c>
    </row>
    <row r="3364" spans="1:7" x14ac:dyDescent="0.25">
      <c r="A3364" t="str">
        <f t="shared" si="52"/>
        <v>WomenRecurveU16Western</v>
      </c>
      <c r="B3364">
        <v>1</v>
      </c>
      <c r="C3364" t="s">
        <v>1</v>
      </c>
      <c r="D3364" t="s">
        <v>4</v>
      </c>
      <c r="E3364" t="s">
        <v>54</v>
      </c>
      <c r="F3364" t="s">
        <v>17</v>
      </c>
      <c r="G3364">
        <v>108</v>
      </c>
    </row>
    <row r="3365" spans="1:7" x14ac:dyDescent="0.25">
      <c r="A3365" t="str">
        <f t="shared" si="52"/>
        <v>WomenRecurveU16Western</v>
      </c>
      <c r="B3365">
        <v>2</v>
      </c>
      <c r="C3365" t="s">
        <v>1</v>
      </c>
      <c r="D3365" t="s">
        <v>4</v>
      </c>
      <c r="E3365" t="s">
        <v>54</v>
      </c>
      <c r="F3365" t="s">
        <v>17</v>
      </c>
      <c r="G3365">
        <v>163</v>
      </c>
    </row>
    <row r="3366" spans="1:7" x14ac:dyDescent="0.25">
      <c r="A3366" t="str">
        <f t="shared" si="52"/>
        <v>WomenRecurveU16Western</v>
      </c>
      <c r="B3366">
        <v>3</v>
      </c>
      <c r="C3366" t="s">
        <v>1</v>
      </c>
      <c r="D3366" t="s">
        <v>4</v>
      </c>
      <c r="E3366" t="s">
        <v>54</v>
      </c>
      <c r="F3366" t="s">
        <v>17</v>
      </c>
      <c r="G3366">
        <v>238</v>
      </c>
    </row>
    <row r="3367" spans="1:7" x14ac:dyDescent="0.25">
      <c r="A3367" t="str">
        <f t="shared" si="52"/>
        <v>WomenRecurveU16Western</v>
      </c>
      <c r="B3367">
        <v>4</v>
      </c>
      <c r="C3367" t="s">
        <v>1</v>
      </c>
      <c r="D3367" t="s">
        <v>4</v>
      </c>
      <c r="E3367" t="s">
        <v>54</v>
      </c>
      <c r="F3367" t="s">
        <v>17</v>
      </c>
      <c r="G3367">
        <v>332</v>
      </c>
    </row>
    <row r="3368" spans="1:7" x14ac:dyDescent="0.25">
      <c r="A3368" t="str">
        <f t="shared" si="52"/>
        <v>WomenRecurveU16Western</v>
      </c>
      <c r="B3368">
        <v>5</v>
      </c>
      <c r="C3368" t="s">
        <v>1</v>
      </c>
      <c r="D3368" t="s">
        <v>4</v>
      </c>
      <c r="E3368" t="s">
        <v>54</v>
      </c>
      <c r="F3368" t="s">
        <v>17</v>
      </c>
      <c r="G3368">
        <v>436</v>
      </c>
    </row>
    <row r="3369" spans="1:7" x14ac:dyDescent="0.25">
      <c r="A3369" t="str">
        <f t="shared" si="52"/>
        <v>WomenRecurveU16Western</v>
      </c>
      <c r="B3369">
        <v>6</v>
      </c>
      <c r="C3369" t="s">
        <v>1</v>
      </c>
      <c r="D3369" t="s">
        <v>4</v>
      </c>
      <c r="E3369" t="s">
        <v>54</v>
      </c>
      <c r="F3369" t="s">
        <v>17</v>
      </c>
      <c r="G3369">
        <v>538</v>
      </c>
    </row>
    <row r="3370" spans="1:7" x14ac:dyDescent="0.25">
      <c r="A3370" t="str">
        <f t="shared" si="52"/>
        <v>WomenRecurveU16Western 50</v>
      </c>
      <c r="B3370">
        <v>1</v>
      </c>
      <c r="C3370" t="s">
        <v>1</v>
      </c>
      <c r="D3370" t="s">
        <v>4</v>
      </c>
      <c r="E3370" t="s">
        <v>54</v>
      </c>
      <c r="F3370" t="s">
        <v>18</v>
      </c>
      <c r="G3370">
        <v>162</v>
      </c>
    </row>
    <row r="3371" spans="1:7" x14ac:dyDescent="0.25">
      <c r="A3371" t="str">
        <f t="shared" si="52"/>
        <v>WomenRecurveU16Western 50</v>
      </c>
      <c r="B3371">
        <v>2</v>
      </c>
      <c r="C3371" t="s">
        <v>1</v>
      </c>
      <c r="D3371" t="s">
        <v>4</v>
      </c>
      <c r="E3371" t="s">
        <v>54</v>
      </c>
      <c r="F3371" t="s">
        <v>18</v>
      </c>
      <c r="G3371">
        <v>237</v>
      </c>
    </row>
    <row r="3372" spans="1:7" x14ac:dyDescent="0.25">
      <c r="A3372" t="str">
        <f t="shared" si="52"/>
        <v>WomenRecurveU16Western 50</v>
      </c>
      <c r="B3372">
        <v>3</v>
      </c>
      <c r="C3372" t="s">
        <v>1</v>
      </c>
      <c r="D3372" t="s">
        <v>4</v>
      </c>
      <c r="E3372" t="s">
        <v>54</v>
      </c>
      <c r="F3372" t="s">
        <v>18</v>
      </c>
      <c r="G3372">
        <v>330</v>
      </c>
    </row>
    <row r="3373" spans="1:7" x14ac:dyDescent="0.25">
      <c r="A3373" t="str">
        <f t="shared" si="52"/>
        <v>WomenRecurveU16Western 50</v>
      </c>
      <c r="B3373">
        <v>4</v>
      </c>
      <c r="C3373" t="s">
        <v>1</v>
      </c>
      <c r="D3373" t="s">
        <v>4</v>
      </c>
      <c r="E3373" t="s">
        <v>54</v>
      </c>
      <c r="F3373" t="s">
        <v>18</v>
      </c>
      <c r="G3373">
        <v>434</v>
      </c>
    </row>
    <row r="3374" spans="1:7" x14ac:dyDescent="0.25">
      <c r="A3374" t="str">
        <f t="shared" si="52"/>
        <v>WomenRecurveU16Western 50</v>
      </c>
      <c r="B3374">
        <v>5</v>
      </c>
      <c r="C3374" t="s">
        <v>1</v>
      </c>
      <c r="D3374" t="s">
        <v>4</v>
      </c>
      <c r="E3374" t="s">
        <v>54</v>
      </c>
      <c r="F3374" t="s">
        <v>18</v>
      </c>
      <c r="G3374">
        <v>535</v>
      </c>
    </row>
    <row r="3375" spans="1:7" x14ac:dyDescent="0.25">
      <c r="A3375" t="str">
        <f t="shared" si="52"/>
        <v>WomenRecurveU16Western 50</v>
      </c>
      <c r="B3375">
        <v>6</v>
      </c>
      <c r="C3375" t="s">
        <v>1</v>
      </c>
      <c r="D3375" t="s">
        <v>4</v>
      </c>
      <c r="E3375" t="s">
        <v>54</v>
      </c>
      <c r="F3375" t="s">
        <v>18</v>
      </c>
      <c r="G3375">
        <v>624</v>
      </c>
    </row>
    <row r="3376" spans="1:7" x14ac:dyDescent="0.25">
      <c r="A3376" t="str">
        <f t="shared" si="52"/>
        <v>WomenRecurveU16Western 40</v>
      </c>
      <c r="B3376">
        <v>1</v>
      </c>
      <c r="C3376" t="s">
        <v>1</v>
      </c>
      <c r="D3376" t="s">
        <v>4</v>
      </c>
      <c r="E3376" t="s">
        <v>54</v>
      </c>
      <c r="F3376" t="s">
        <v>19</v>
      </c>
      <c r="G3376">
        <v>256</v>
      </c>
    </row>
    <row r="3377" spans="1:7" x14ac:dyDescent="0.25">
      <c r="A3377" t="str">
        <f t="shared" si="52"/>
        <v>WomenRecurveU16Western 40</v>
      </c>
      <c r="B3377">
        <v>2</v>
      </c>
      <c r="C3377" t="s">
        <v>1</v>
      </c>
      <c r="D3377" t="s">
        <v>4</v>
      </c>
      <c r="E3377" t="s">
        <v>54</v>
      </c>
      <c r="F3377" t="s">
        <v>19</v>
      </c>
      <c r="G3377">
        <v>351</v>
      </c>
    </row>
    <row r="3378" spans="1:7" x14ac:dyDescent="0.25">
      <c r="A3378" t="str">
        <f t="shared" si="52"/>
        <v>WomenRecurveU16Western 40</v>
      </c>
      <c r="B3378">
        <v>3</v>
      </c>
      <c r="C3378" t="s">
        <v>1</v>
      </c>
      <c r="D3378" t="s">
        <v>4</v>
      </c>
      <c r="E3378" t="s">
        <v>54</v>
      </c>
      <c r="F3378" t="s">
        <v>19</v>
      </c>
      <c r="G3378">
        <v>454</v>
      </c>
    </row>
    <row r="3379" spans="1:7" x14ac:dyDescent="0.25">
      <c r="A3379" t="str">
        <f t="shared" si="52"/>
        <v>WomenRecurveU16Western 40</v>
      </c>
      <c r="B3379">
        <v>4</v>
      </c>
      <c r="C3379" t="s">
        <v>1</v>
      </c>
      <c r="D3379" t="s">
        <v>4</v>
      </c>
      <c r="E3379" t="s">
        <v>54</v>
      </c>
      <c r="F3379" t="s">
        <v>19</v>
      </c>
      <c r="G3379">
        <v>553</v>
      </c>
    </row>
    <row r="3380" spans="1:7" x14ac:dyDescent="0.25">
      <c r="A3380" t="str">
        <f t="shared" si="52"/>
        <v>WomenRecurveU16Western 30</v>
      </c>
      <c r="B3380">
        <v>1</v>
      </c>
      <c r="C3380" t="s">
        <v>1</v>
      </c>
      <c r="D3380" t="s">
        <v>4</v>
      </c>
      <c r="E3380" t="s">
        <v>54</v>
      </c>
      <c r="F3380" t="s">
        <v>20</v>
      </c>
      <c r="G3380">
        <v>411</v>
      </c>
    </row>
    <row r="3381" spans="1:7" x14ac:dyDescent="0.25">
      <c r="A3381" t="str">
        <f t="shared" si="52"/>
        <v>WomenRecurveU16Western 30</v>
      </c>
      <c r="B3381">
        <v>2</v>
      </c>
      <c r="C3381" t="s">
        <v>1</v>
      </c>
      <c r="D3381" t="s">
        <v>4</v>
      </c>
      <c r="E3381" t="s">
        <v>54</v>
      </c>
      <c r="F3381" t="s">
        <v>20</v>
      </c>
      <c r="G3381">
        <v>510</v>
      </c>
    </row>
    <row r="3382" spans="1:7" x14ac:dyDescent="0.25">
      <c r="A3382" t="str">
        <f t="shared" si="52"/>
        <v>WomenRecurveU16Western 30</v>
      </c>
      <c r="B3382">
        <v>3</v>
      </c>
      <c r="C3382" t="s">
        <v>1</v>
      </c>
      <c r="D3382" t="s">
        <v>4</v>
      </c>
      <c r="E3382" t="s">
        <v>54</v>
      </c>
      <c r="F3382" t="s">
        <v>20</v>
      </c>
      <c r="G3382">
        <v>601</v>
      </c>
    </row>
    <row r="3383" spans="1:7" x14ac:dyDescent="0.25">
      <c r="A3383" t="str">
        <f t="shared" si="52"/>
        <v>WomenRecurveU16American</v>
      </c>
      <c r="B3383">
        <v>1</v>
      </c>
      <c r="C3383" t="s">
        <v>1</v>
      </c>
      <c r="D3383" t="s">
        <v>4</v>
      </c>
      <c r="E3383" t="s">
        <v>54</v>
      </c>
      <c r="F3383" t="s">
        <v>21</v>
      </c>
      <c r="G3383">
        <v>129</v>
      </c>
    </row>
    <row r="3384" spans="1:7" x14ac:dyDescent="0.25">
      <c r="A3384" t="str">
        <f t="shared" si="52"/>
        <v>WomenRecurveU16American</v>
      </c>
      <c r="B3384">
        <v>2</v>
      </c>
      <c r="C3384" t="s">
        <v>1</v>
      </c>
      <c r="D3384" t="s">
        <v>4</v>
      </c>
      <c r="E3384" t="s">
        <v>54</v>
      </c>
      <c r="F3384" t="s">
        <v>21</v>
      </c>
      <c r="G3384">
        <v>190</v>
      </c>
    </row>
    <row r="3385" spans="1:7" x14ac:dyDescent="0.25">
      <c r="A3385" t="str">
        <f t="shared" si="52"/>
        <v>WomenRecurveU16American</v>
      </c>
      <c r="B3385">
        <v>3</v>
      </c>
      <c r="C3385" t="s">
        <v>1</v>
      </c>
      <c r="D3385" t="s">
        <v>4</v>
      </c>
      <c r="E3385" t="s">
        <v>54</v>
      </c>
      <c r="F3385" t="s">
        <v>21</v>
      </c>
      <c r="G3385">
        <v>269</v>
      </c>
    </row>
    <row r="3386" spans="1:7" x14ac:dyDescent="0.25">
      <c r="A3386" t="str">
        <f t="shared" si="52"/>
        <v>WomenRecurveU16American</v>
      </c>
      <c r="B3386">
        <v>4</v>
      </c>
      <c r="C3386" t="s">
        <v>1</v>
      </c>
      <c r="D3386" t="s">
        <v>4</v>
      </c>
      <c r="E3386" t="s">
        <v>54</v>
      </c>
      <c r="F3386" t="s">
        <v>21</v>
      </c>
      <c r="G3386">
        <v>360</v>
      </c>
    </row>
    <row r="3387" spans="1:7" x14ac:dyDescent="0.25">
      <c r="A3387" t="str">
        <f t="shared" si="52"/>
        <v>WomenRecurveU16American</v>
      </c>
      <c r="B3387">
        <v>5</v>
      </c>
      <c r="C3387" t="s">
        <v>1</v>
      </c>
      <c r="D3387" t="s">
        <v>4</v>
      </c>
      <c r="E3387" t="s">
        <v>54</v>
      </c>
      <c r="F3387" t="s">
        <v>21</v>
      </c>
      <c r="G3387">
        <v>456</v>
      </c>
    </row>
    <row r="3388" spans="1:7" x14ac:dyDescent="0.25">
      <c r="A3388" t="str">
        <f t="shared" si="52"/>
        <v>WomenRecurveU16American</v>
      </c>
      <c r="B3388">
        <v>6</v>
      </c>
      <c r="C3388" t="s">
        <v>1</v>
      </c>
      <c r="D3388" t="s">
        <v>4</v>
      </c>
      <c r="E3388" t="s">
        <v>54</v>
      </c>
      <c r="F3388" t="s">
        <v>21</v>
      </c>
      <c r="G3388">
        <v>545</v>
      </c>
    </row>
    <row r="3389" spans="1:7" x14ac:dyDescent="0.25">
      <c r="A3389" t="str">
        <f t="shared" si="52"/>
        <v>WomenRecurveU16St. Nicholas</v>
      </c>
      <c r="B3389">
        <v>1</v>
      </c>
      <c r="C3389" t="s">
        <v>1</v>
      </c>
      <c r="D3389" t="s">
        <v>4</v>
      </c>
      <c r="E3389" t="s">
        <v>54</v>
      </c>
      <c r="F3389" t="s">
        <v>116</v>
      </c>
      <c r="G3389">
        <v>216</v>
      </c>
    </row>
    <row r="3390" spans="1:7" x14ac:dyDescent="0.25">
      <c r="A3390" t="str">
        <f t="shared" si="52"/>
        <v>WomenRecurveU16St. Nicholas</v>
      </c>
      <c r="B3390">
        <v>2</v>
      </c>
      <c r="C3390" t="s">
        <v>1</v>
      </c>
      <c r="D3390" t="s">
        <v>4</v>
      </c>
      <c r="E3390" t="s">
        <v>54</v>
      </c>
      <c r="F3390" t="s">
        <v>116</v>
      </c>
      <c r="G3390">
        <v>299</v>
      </c>
    </row>
    <row r="3391" spans="1:7" x14ac:dyDescent="0.25">
      <c r="A3391" t="str">
        <f t="shared" si="52"/>
        <v>WomenRecurveU16St. Nicholas</v>
      </c>
      <c r="B3391">
        <v>3</v>
      </c>
      <c r="C3391" t="s">
        <v>1</v>
      </c>
      <c r="D3391" t="s">
        <v>4</v>
      </c>
      <c r="E3391" t="s">
        <v>54</v>
      </c>
      <c r="F3391" t="s">
        <v>116</v>
      </c>
      <c r="G3391">
        <v>389</v>
      </c>
    </row>
    <row r="3392" spans="1:7" x14ac:dyDescent="0.25">
      <c r="A3392" t="str">
        <f t="shared" si="52"/>
        <v>WomenRecurveU16St. Nicholas</v>
      </c>
      <c r="B3392">
        <v>4</v>
      </c>
      <c r="C3392" t="s">
        <v>1</v>
      </c>
      <c r="D3392" t="s">
        <v>4</v>
      </c>
      <c r="E3392" t="s">
        <v>54</v>
      </c>
      <c r="F3392" t="s">
        <v>116</v>
      </c>
      <c r="G3392">
        <v>476</v>
      </c>
    </row>
    <row r="3393" spans="1:7" x14ac:dyDescent="0.25">
      <c r="A3393" t="str">
        <f t="shared" si="52"/>
        <v>WomenRecurveU16New National</v>
      </c>
      <c r="B3393">
        <v>1</v>
      </c>
      <c r="C3393" t="s">
        <v>1</v>
      </c>
      <c r="D3393" t="s">
        <v>4</v>
      </c>
      <c r="E3393" t="s">
        <v>54</v>
      </c>
      <c r="F3393" t="s">
        <v>22</v>
      </c>
      <c r="G3393">
        <v>24</v>
      </c>
    </row>
    <row r="3394" spans="1:7" x14ac:dyDescent="0.25">
      <c r="A3394" t="str">
        <f t="shared" ref="A3394:A3457" si="53">C3394&amp;D3394&amp;E3394&amp;F3394</f>
        <v>WomenRecurveU16New National</v>
      </c>
      <c r="B3394">
        <v>2</v>
      </c>
      <c r="C3394" t="s">
        <v>1</v>
      </c>
      <c r="D3394" t="s">
        <v>4</v>
      </c>
      <c r="E3394" t="s">
        <v>54</v>
      </c>
      <c r="F3394" t="s">
        <v>22</v>
      </c>
      <c r="G3394">
        <v>38</v>
      </c>
    </row>
    <row r="3395" spans="1:7" x14ac:dyDescent="0.25">
      <c r="A3395" t="str">
        <f t="shared" si="53"/>
        <v>WomenRecurveU16New National</v>
      </c>
      <c r="B3395">
        <v>3</v>
      </c>
      <c r="C3395" t="s">
        <v>1</v>
      </c>
      <c r="D3395" t="s">
        <v>4</v>
      </c>
      <c r="E3395" t="s">
        <v>54</v>
      </c>
      <c r="F3395" t="s">
        <v>22</v>
      </c>
      <c r="G3395">
        <v>60</v>
      </c>
    </row>
    <row r="3396" spans="1:7" x14ac:dyDescent="0.25">
      <c r="A3396" t="str">
        <f t="shared" si="53"/>
        <v>WomenRecurveU16New National</v>
      </c>
      <c r="B3396">
        <v>4</v>
      </c>
      <c r="C3396" t="s">
        <v>1</v>
      </c>
      <c r="D3396" t="s">
        <v>4</v>
      </c>
      <c r="E3396" t="s">
        <v>54</v>
      </c>
      <c r="F3396" t="s">
        <v>22</v>
      </c>
      <c r="G3396">
        <v>92</v>
      </c>
    </row>
    <row r="3397" spans="1:7" x14ac:dyDescent="0.25">
      <c r="A3397" t="str">
        <f t="shared" si="53"/>
        <v>WomenRecurveU16New National</v>
      </c>
      <c r="B3397">
        <v>5</v>
      </c>
      <c r="C3397" t="s">
        <v>1</v>
      </c>
      <c r="D3397" t="s">
        <v>4</v>
      </c>
      <c r="E3397" t="s">
        <v>54</v>
      </c>
      <c r="F3397" t="s">
        <v>22</v>
      </c>
      <c r="G3397">
        <v>137</v>
      </c>
    </row>
    <row r="3398" spans="1:7" x14ac:dyDescent="0.25">
      <c r="A3398" t="str">
        <f t="shared" si="53"/>
        <v>WomenRecurveU16New National</v>
      </c>
      <c r="B3398">
        <v>6</v>
      </c>
      <c r="C3398" t="s">
        <v>1</v>
      </c>
      <c r="D3398" t="s">
        <v>4</v>
      </c>
      <c r="E3398" t="s">
        <v>54</v>
      </c>
      <c r="F3398" t="s">
        <v>22</v>
      </c>
      <c r="G3398">
        <v>198</v>
      </c>
    </row>
    <row r="3399" spans="1:7" x14ac:dyDescent="0.25">
      <c r="A3399" t="str">
        <f t="shared" si="53"/>
        <v>WomenRecurveU16Long National</v>
      </c>
      <c r="B3399">
        <v>1</v>
      </c>
      <c r="C3399" t="s">
        <v>1</v>
      </c>
      <c r="D3399" t="s">
        <v>4</v>
      </c>
      <c r="E3399" t="s">
        <v>54</v>
      </c>
      <c r="F3399" t="s">
        <v>23</v>
      </c>
      <c r="G3399">
        <v>45</v>
      </c>
    </row>
    <row r="3400" spans="1:7" x14ac:dyDescent="0.25">
      <c r="A3400" t="str">
        <f t="shared" si="53"/>
        <v>WomenRecurveU16Long National</v>
      </c>
      <c r="B3400">
        <v>2</v>
      </c>
      <c r="C3400" t="s">
        <v>1</v>
      </c>
      <c r="D3400" t="s">
        <v>4</v>
      </c>
      <c r="E3400" t="s">
        <v>54</v>
      </c>
      <c r="F3400" t="s">
        <v>23</v>
      </c>
      <c r="G3400">
        <v>69</v>
      </c>
    </row>
    <row r="3401" spans="1:7" x14ac:dyDescent="0.25">
      <c r="A3401" t="str">
        <f t="shared" si="53"/>
        <v>WomenRecurveU16Long National</v>
      </c>
      <c r="B3401">
        <v>3</v>
      </c>
      <c r="C3401" t="s">
        <v>1</v>
      </c>
      <c r="D3401" t="s">
        <v>4</v>
      </c>
      <c r="E3401" t="s">
        <v>54</v>
      </c>
      <c r="F3401" t="s">
        <v>23</v>
      </c>
      <c r="G3401">
        <v>105</v>
      </c>
    </row>
    <row r="3402" spans="1:7" x14ac:dyDescent="0.25">
      <c r="A3402" t="str">
        <f t="shared" si="53"/>
        <v>WomenRecurveU16Long National</v>
      </c>
      <c r="B3402">
        <v>4</v>
      </c>
      <c r="C3402" t="s">
        <v>1</v>
      </c>
      <c r="D3402" t="s">
        <v>4</v>
      </c>
      <c r="E3402" t="s">
        <v>54</v>
      </c>
      <c r="F3402" t="s">
        <v>23</v>
      </c>
      <c r="G3402">
        <v>155</v>
      </c>
    </row>
    <row r="3403" spans="1:7" x14ac:dyDescent="0.25">
      <c r="A3403" t="str">
        <f t="shared" si="53"/>
        <v>WomenRecurveU16Long National</v>
      </c>
      <c r="B3403">
        <v>5</v>
      </c>
      <c r="C3403" t="s">
        <v>1</v>
      </c>
      <c r="D3403" t="s">
        <v>4</v>
      </c>
      <c r="E3403" t="s">
        <v>54</v>
      </c>
      <c r="F3403" t="s">
        <v>23</v>
      </c>
      <c r="G3403">
        <v>219</v>
      </c>
    </row>
    <row r="3404" spans="1:7" x14ac:dyDescent="0.25">
      <c r="A3404" t="str">
        <f t="shared" si="53"/>
        <v>WomenRecurveU16Long National</v>
      </c>
      <c r="B3404">
        <v>6</v>
      </c>
      <c r="C3404" t="s">
        <v>1</v>
      </c>
      <c r="D3404" t="s">
        <v>4</v>
      </c>
      <c r="E3404" t="s">
        <v>54</v>
      </c>
      <c r="F3404" t="s">
        <v>23</v>
      </c>
      <c r="G3404">
        <v>293</v>
      </c>
    </row>
    <row r="3405" spans="1:7" x14ac:dyDescent="0.25">
      <c r="A3405" t="str">
        <f t="shared" si="53"/>
        <v>WomenRecurveU16National</v>
      </c>
      <c r="B3405">
        <v>1</v>
      </c>
      <c r="C3405" t="s">
        <v>1</v>
      </c>
      <c r="D3405" t="s">
        <v>4</v>
      </c>
      <c r="E3405" t="s">
        <v>54</v>
      </c>
      <c r="F3405" t="s">
        <v>24</v>
      </c>
      <c r="G3405">
        <v>76</v>
      </c>
    </row>
    <row r="3406" spans="1:7" x14ac:dyDescent="0.25">
      <c r="A3406" t="str">
        <f t="shared" si="53"/>
        <v>WomenRecurveU16National</v>
      </c>
      <c r="B3406">
        <v>2</v>
      </c>
      <c r="C3406" t="s">
        <v>1</v>
      </c>
      <c r="D3406" t="s">
        <v>4</v>
      </c>
      <c r="E3406" t="s">
        <v>54</v>
      </c>
      <c r="F3406" t="s">
        <v>24</v>
      </c>
      <c r="G3406">
        <v>115</v>
      </c>
    </row>
    <row r="3407" spans="1:7" x14ac:dyDescent="0.25">
      <c r="A3407" t="str">
        <f t="shared" si="53"/>
        <v>WomenRecurveU16National</v>
      </c>
      <c r="B3407">
        <v>3</v>
      </c>
      <c r="C3407" t="s">
        <v>1</v>
      </c>
      <c r="D3407" t="s">
        <v>4</v>
      </c>
      <c r="E3407" t="s">
        <v>54</v>
      </c>
      <c r="F3407" t="s">
        <v>24</v>
      </c>
      <c r="G3407">
        <v>169</v>
      </c>
    </row>
    <row r="3408" spans="1:7" x14ac:dyDescent="0.25">
      <c r="A3408" t="str">
        <f t="shared" si="53"/>
        <v>WomenRecurveU16National</v>
      </c>
      <c r="B3408">
        <v>4</v>
      </c>
      <c r="C3408" t="s">
        <v>1</v>
      </c>
      <c r="D3408" t="s">
        <v>4</v>
      </c>
      <c r="E3408" t="s">
        <v>54</v>
      </c>
      <c r="F3408" t="s">
        <v>24</v>
      </c>
      <c r="G3408">
        <v>237</v>
      </c>
    </row>
    <row r="3409" spans="1:7" x14ac:dyDescent="0.25">
      <c r="A3409" t="str">
        <f t="shared" si="53"/>
        <v>WomenRecurveU16National</v>
      </c>
      <c r="B3409">
        <v>5</v>
      </c>
      <c r="C3409" t="s">
        <v>1</v>
      </c>
      <c r="D3409" t="s">
        <v>4</v>
      </c>
      <c r="E3409" t="s">
        <v>54</v>
      </c>
      <c r="F3409" t="s">
        <v>24</v>
      </c>
      <c r="G3409">
        <v>315</v>
      </c>
    </row>
    <row r="3410" spans="1:7" x14ac:dyDescent="0.25">
      <c r="A3410" t="str">
        <f t="shared" si="53"/>
        <v>WomenRecurveU16National</v>
      </c>
      <c r="B3410">
        <v>6</v>
      </c>
      <c r="C3410" t="s">
        <v>1</v>
      </c>
      <c r="D3410" t="s">
        <v>4</v>
      </c>
      <c r="E3410" t="s">
        <v>54</v>
      </c>
      <c r="F3410" t="s">
        <v>24</v>
      </c>
      <c r="G3410">
        <v>393</v>
      </c>
    </row>
    <row r="3411" spans="1:7" x14ac:dyDescent="0.25">
      <c r="A3411" t="str">
        <f t="shared" si="53"/>
        <v>WomenRecurveU16National 50</v>
      </c>
      <c r="B3411">
        <v>1</v>
      </c>
      <c r="C3411" t="s">
        <v>1</v>
      </c>
      <c r="D3411" t="s">
        <v>4</v>
      </c>
      <c r="E3411" t="s">
        <v>54</v>
      </c>
      <c r="F3411" t="s">
        <v>25</v>
      </c>
      <c r="G3411">
        <v>113</v>
      </c>
    </row>
    <row r="3412" spans="1:7" x14ac:dyDescent="0.25">
      <c r="A3412" t="str">
        <f t="shared" si="53"/>
        <v>WomenRecurveU16National 50</v>
      </c>
      <c r="B3412">
        <v>2</v>
      </c>
      <c r="C3412" t="s">
        <v>1</v>
      </c>
      <c r="D3412" t="s">
        <v>4</v>
      </c>
      <c r="E3412" t="s">
        <v>54</v>
      </c>
      <c r="F3412" t="s">
        <v>25</v>
      </c>
      <c r="G3412">
        <v>167</v>
      </c>
    </row>
    <row r="3413" spans="1:7" x14ac:dyDescent="0.25">
      <c r="A3413" t="str">
        <f t="shared" si="53"/>
        <v>WomenRecurveU16National 50</v>
      </c>
      <c r="B3413">
        <v>3</v>
      </c>
      <c r="C3413" t="s">
        <v>1</v>
      </c>
      <c r="D3413" t="s">
        <v>4</v>
      </c>
      <c r="E3413" t="s">
        <v>54</v>
      </c>
      <c r="F3413" t="s">
        <v>25</v>
      </c>
      <c r="G3413">
        <v>234</v>
      </c>
    </row>
    <row r="3414" spans="1:7" x14ac:dyDescent="0.25">
      <c r="A3414" t="str">
        <f t="shared" si="53"/>
        <v>WomenRecurveU16National 50</v>
      </c>
      <c r="B3414">
        <v>4</v>
      </c>
      <c r="C3414" t="s">
        <v>1</v>
      </c>
      <c r="D3414" t="s">
        <v>4</v>
      </c>
      <c r="E3414" t="s">
        <v>54</v>
      </c>
      <c r="F3414" t="s">
        <v>25</v>
      </c>
      <c r="G3414">
        <v>311</v>
      </c>
    </row>
    <row r="3415" spans="1:7" x14ac:dyDescent="0.25">
      <c r="A3415" t="str">
        <f t="shared" si="53"/>
        <v>WomenRecurveU16National 50</v>
      </c>
      <c r="B3415">
        <v>5</v>
      </c>
      <c r="C3415" t="s">
        <v>1</v>
      </c>
      <c r="D3415" t="s">
        <v>4</v>
      </c>
      <c r="E3415" t="s">
        <v>54</v>
      </c>
      <c r="F3415" t="s">
        <v>25</v>
      </c>
      <c r="G3415">
        <v>389</v>
      </c>
    </row>
    <row r="3416" spans="1:7" x14ac:dyDescent="0.25">
      <c r="A3416" t="str">
        <f t="shared" si="53"/>
        <v>WomenRecurveU16National 50</v>
      </c>
      <c r="B3416">
        <v>6</v>
      </c>
      <c r="C3416" t="s">
        <v>1</v>
      </c>
      <c r="D3416" t="s">
        <v>4</v>
      </c>
      <c r="E3416" t="s">
        <v>54</v>
      </c>
      <c r="F3416" t="s">
        <v>25</v>
      </c>
      <c r="G3416">
        <v>458</v>
      </c>
    </row>
    <row r="3417" spans="1:7" x14ac:dyDescent="0.25">
      <c r="A3417" t="str">
        <f t="shared" si="53"/>
        <v>WomenRecurveU16National 40</v>
      </c>
      <c r="B3417">
        <v>1</v>
      </c>
      <c r="C3417" t="s">
        <v>1</v>
      </c>
      <c r="D3417" t="s">
        <v>4</v>
      </c>
      <c r="E3417" t="s">
        <v>54</v>
      </c>
      <c r="F3417" t="s">
        <v>26</v>
      </c>
      <c r="G3417">
        <v>177</v>
      </c>
    </row>
    <row r="3418" spans="1:7" x14ac:dyDescent="0.25">
      <c r="A3418" t="str">
        <f t="shared" si="53"/>
        <v>WomenRecurveU16National 40</v>
      </c>
      <c r="B3418">
        <v>2</v>
      </c>
      <c r="C3418" t="s">
        <v>1</v>
      </c>
      <c r="D3418" t="s">
        <v>4</v>
      </c>
      <c r="E3418" t="s">
        <v>54</v>
      </c>
      <c r="F3418" t="s">
        <v>26</v>
      </c>
      <c r="G3418">
        <v>246</v>
      </c>
    </row>
    <row r="3419" spans="1:7" x14ac:dyDescent="0.25">
      <c r="A3419" t="str">
        <f t="shared" si="53"/>
        <v>WomenRecurveU16National 40</v>
      </c>
      <c r="B3419">
        <v>3</v>
      </c>
      <c r="C3419" t="s">
        <v>1</v>
      </c>
      <c r="D3419" t="s">
        <v>4</v>
      </c>
      <c r="E3419" t="s">
        <v>54</v>
      </c>
      <c r="F3419" t="s">
        <v>26</v>
      </c>
      <c r="G3419">
        <v>323</v>
      </c>
    </row>
    <row r="3420" spans="1:7" x14ac:dyDescent="0.25">
      <c r="A3420" t="str">
        <f t="shared" si="53"/>
        <v>WomenRecurveU16National 40</v>
      </c>
      <c r="B3420">
        <v>4</v>
      </c>
      <c r="C3420" t="s">
        <v>1</v>
      </c>
      <c r="D3420" t="s">
        <v>4</v>
      </c>
      <c r="E3420" t="s">
        <v>54</v>
      </c>
      <c r="F3420" t="s">
        <v>26</v>
      </c>
      <c r="G3420">
        <v>399</v>
      </c>
    </row>
    <row r="3421" spans="1:7" x14ac:dyDescent="0.25">
      <c r="A3421" t="str">
        <f t="shared" si="53"/>
        <v>WomenRecurveU16National 30</v>
      </c>
      <c r="B3421">
        <v>1</v>
      </c>
      <c r="C3421" t="s">
        <v>1</v>
      </c>
      <c r="D3421" t="s">
        <v>4</v>
      </c>
      <c r="E3421" t="s">
        <v>54</v>
      </c>
      <c r="F3421" t="s">
        <v>27</v>
      </c>
      <c r="G3421">
        <v>284</v>
      </c>
    </row>
    <row r="3422" spans="1:7" x14ac:dyDescent="0.25">
      <c r="A3422" t="str">
        <f t="shared" si="53"/>
        <v>WomenRecurveU16National 30</v>
      </c>
      <c r="B3422">
        <v>2</v>
      </c>
      <c r="C3422" t="s">
        <v>1</v>
      </c>
      <c r="D3422" t="s">
        <v>4</v>
      </c>
      <c r="E3422" t="s">
        <v>54</v>
      </c>
      <c r="F3422" t="s">
        <v>27</v>
      </c>
      <c r="G3422">
        <v>360</v>
      </c>
    </row>
    <row r="3423" spans="1:7" x14ac:dyDescent="0.25">
      <c r="A3423" t="str">
        <f t="shared" si="53"/>
        <v>WomenRecurveU16National 30</v>
      </c>
      <c r="B3423">
        <v>3</v>
      </c>
      <c r="C3423" t="s">
        <v>1</v>
      </c>
      <c r="D3423" t="s">
        <v>4</v>
      </c>
      <c r="E3423" t="s">
        <v>54</v>
      </c>
      <c r="F3423" t="s">
        <v>27</v>
      </c>
      <c r="G3423">
        <v>432</v>
      </c>
    </row>
    <row r="3424" spans="1:7" x14ac:dyDescent="0.25">
      <c r="A3424" t="str">
        <f t="shared" si="53"/>
        <v>WomenRecurveU16New Warwick</v>
      </c>
      <c r="B3424">
        <v>1</v>
      </c>
      <c r="C3424" t="s">
        <v>1</v>
      </c>
      <c r="D3424" t="s">
        <v>4</v>
      </c>
      <c r="E3424" t="s">
        <v>54</v>
      </c>
      <c r="F3424" t="s">
        <v>28</v>
      </c>
      <c r="G3424">
        <v>18</v>
      </c>
    </row>
    <row r="3425" spans="1:7" x14ac:dyDescent="0.25">
      <c r="A3425" t="str">
        <f t="shared" si="53"/>
        <v>WomenRecurveU16New Warwick</v>
      </c>
      <c r="B3425">
        <v>2</v>
      </c>
      <c r="C3425" t="s">
        <v>1</v>
      </c>
      <c r="D3425" t="s">
        <v>4</v>
      </c>
      <c r="E3425" t="s">
        <v>54</v>
      </c>
      <c r="F3425" t="s">
        <v>28</v>
      </c>
      <c r="G3425">
        <v>28</v>
      </c>
    </row>
    <row r="3426" spans="1:7" x14ac:dyDescent="0.25">
      <c r="A3426" t="str">
        <f t="shared" si="53"/>
        <v>WomenRecurveU16New Warwick</v>
      </c>
      <c r="B3426">
        <v>3</v>
      </c>
      <c r="C3426" t="s">
        <v>1</v>
      </c>
      <c r="D3426" t="s">
        <v>4</v>
      </c>
      <c r="E3426" t="s">
        <v>54</v>
      </c>
      <c r="F3426" t="s">
        <v>28</v>
      </c>
      <c r="G3426">
        <v>44</v>
      </c>
    </row>
    <row r="3427" spans="1:7" x14ac:dyDescent="0.25">
      <c r="A3427" t="str">
        <f t="shared" si="53"/>
        <v>WomenRecurveU16New Warwick</v>
      </c>
      <c r="B3427">
        <v>4</v>
      </c>
      <c r="C3427" t="s">
        <v>1</v>
      </c>
      <c r="D3427" t="s">
        <v>4</v>
      </c>
      <c r="E3427" t="s">
        <v>54</v>
      </c>
      <c r="F3427" t="s">
        <v>28</v>
      </c>
      <c r="G3427">
        <v>67</v>
      </c>
    </row>
    <row r="3428" spans="1:7" x14ac:dyDescent="0.25">
      <c r="A3428" t="str">
        <f t="shared" si="53"/>
        <v>WomenRecurveU16New Warwick</v>
      </c>
      <c r="B3428">
        <v>5</v>
      </c>
      <c r="C3428" t="s">
        <v>1</v>
      </c>
      <c r="D3428" t="s">
        <v>4</v>
      </c>
      <c r="E3428" t="s">
        <v>54</v>
      </c>
      <c r="F3428" t="s">
        <v>28</v>
      </c>
      <c r="G3428">
        <v>99</v>
      </c>
    </row>
    <row r="3429" spans="1:7" x14ac:dyDescent="0.25">
      <c r="A3429" t="str">
        <f t="shared" si="53"/>
        <v>WomenRecurveU16New Warwick</v>
      </c>
      <c r="B3429">
        <v>6</v>
      </c>
      <c r="C3429" t="s">
        <v>1</v>
      </c>
      <c r="D3429" t="s">
        <v>4</v>
      </c>
      <c r="E3429" t="s">
        <v>54</v>
      </c>
      <c r="F3429" t="s">
        <v>28</v>
      </c>
      <c r="G3429">
        <v>141</v>
      </c>
    </row>
    <row r="3430" spans="1:7" x14ac:dyDescent="0.25">
      <c r="A3430" t="str">
        <f t="shared" si="53"/>
        <v>WomenRecurveU16Long Warwick</v>
      </c>
      <c r="B3430">
        <v>1</v>
      </c>
      <c r="C3430" t="s">
        <v>1</v>
      </c>
      <c r="D3430" t="s">
        <v>4</v>
      </c>
      <c r="E3430" t="s">
        <v>54</v>
      </c>
      <c r="F3430" t="s">
        <v>29</v>
      </c>
      <c r="G3430">
        <v>33</v>
      </c>
    </row>
    <row r="3431" spans="1:7" x14ac:dyDescent="0.25">
      <c r="A3431" t="str">
        <f t="shared" si="53"/>
        <v>WomenRecurveU16Long Warwick</v>
      </c>
      <c r="B3431">
        <v>2</v>
      </c>
      <c r="C3431" t="s">
        <v>1</v>
      </c>
      <c r="D3431" t="s">
        <v>4</v>
      </c>
      <c r="E3431" t="s">
        <v>54</v>
      </c>
      <c r="F3431" t="s">
        <v>29</v>
      </c>
      <c r="G3431">
        <v>51</v>
      </c>
    </row>
    <row r="3432" spans="1:7" x14ac:dyDescent="0.25">
      <c r="A3432" t="str">
        <f t="shared" si="53"/>
        <v>WomenRecurveU16Long Warwick</v>
      </c>
      <c r="B3432">
        <v>3</v>
      </c>
      <c r="C3432" t="s">
        <v>1</v>
      </c>
      <c r="D3432" t="s">
        <v>4</v>
      </c>
      <c r="E3432" t="s">
        <v>54</v>
      </c>
      <c r="F3432" t="s">
        <v>29</v>
      </c>
      <c r="G3432">
        <v>78</v>
      </c>
    </row>
    <row r="3433" spans="1:7" x14ac:dyDescent="0.25">
      <c r="A3433" t="str">
        <f t="shared" si="53"/>
        <v>WomenRecurveU16Long Warwick</v>
      </c>
      <c r="B3433">
        <v>4</v>
      </c>
      <c r="C3433" t="s">
        <v>1</v>
      </c>
      <c r="D3433" t="s">
        <v>4</v>
      </c>
      <c r="E3433" t="s">
        <v>54</v>
      </c>
      <c r="F3433" t="s">
        <v>29</v>
      </c>
      <c r="G3433">
        <v>113</v>
      </c>
    </row>
    <row r="3434" spans="1:7" x14ac:dyDescent="0.25">
      <c r="A3434" t="str">
        <f t="shared" si="53"/>
        <v>WomenRecurveU16Long Warwick</v>
      </c>
      <c r="B3434">
        <v>5</v>
      </c>
      <c r="C3434" t="s">
        <v>1</v>
      </c>
      <c r="D3434" t="s">
        <v>4</v>
      </c>
      <c r="E3434" t="s">
        <v>54</v>
      </c>
      <c r="F3434" t="s">
        <v>29</v>
      </c>
      <c r="G3434">
        <v>158</v>
      </c>
    </row>
    <row r="3435" spans="1:7" x14ac:dyDescent="0.25">
      <c r="A3435" t="str">
        <f t="shared" si="53"/>
        <v>WomenRecurveU16Long Warwick</v>
      </c>
      <c r="B3435">
        <v>6</v>
      </c>
      <c r="C3435" t="s">
        <v>1</v>
      </c>
      <c r="D3435" t="s">
        <v>4</v>
      </c>
      <c r="E3435" t="s">
        <v>54</v>
      </c>
      <c r="F3435" t="s">
        <v>29</v>
      </c>
      <c r="G3435">
        <v>208</v>
      </c>
    </row>
    <row r="3436" spans="1:7" x14ac:dyDescent="0.25">
      <c r="A3436" t="str">
        <f t="shared" si="53"/>
        <v>WomenRecurveU16Warwick</v>
      </c>
      <c r="B3436">
        <v>1</v>
      </c>
      <c r="C3436" t="s">
        <v>1</v>
      </c>
      <c r="D3436" t="s">
        <v>4</v>
      </c>
      <c r="E3436" t="s">
        <v>54</v>
      </c>
      <c r="F3436" t="s">
        <v>30</v>
      </c>
      <c r="G3436">
        <v>54</v>
      </c>
    </row>
    <row r="3437" spans="1:7" x14ac:dyDescent="0.25">
      <c r="A3437" t="str">
        <f t="shared" si="53"/>
        <v>WomenRecurveU16Warwick</v>
      </c>
      <c r="B3437">
        <v>2</v>
      </c>
      <c r="C3437" t="s">
        <v>1</v>
      </c>
      <c r="D3437" t="s">
        <v>4</v>
      </c>
      <c r="E3437" t="s">
        <v>54</v>
      </c>
      <c r="F3437" t="s">
        <v>30</v>
      </c>
      <c r="G3437">
        <v>82</v>
      </c>
    </row>
    <row r="3438" spans="1:7" x14ac:dyDescent="0.25">
      <c r="A3438" t="str">
        <f t="shared" si="53"/>
        <v>WomenRecurveU16Warwick</v>
      </c>
      <c r="B3438">
        <v>3</v>
      </c>
      <c r="C3438" t="s">
        <v>1</v>
      </c>
      <c r="D3438" t="s">
        <v>4</v>
      </c>
      <c r="E3438" t="s">
        <v>54</v>
      </c>
      <c r="F3438" t="s">
        <v>30</v>
      </c>
      <c r="G3438">
        <v>119</v>
      </c>
    </row>
    <row r="3439" spans="1:7" x14ac:dyDescent="0.25">
      <c r="A3439" t="str">
        <f t="shared" si="53"/>
        <v>WomenRecurveU16Warwick</v>
      </c>
      <c r="B3439">
        <v>4</v>
      </c>
      <c r="C3439" t="s">
        <v>1</v>
      </c>
      <c r="D3439" t="s">
        <v>4</v>
      </c>
      <c r="E3439" t="s">
        <v>54</v>
      </c>
      <c r="F3439" t="s">
        <v>30</v>
      </c>
      <c r="G3439">
        <v>166</v>
      </c>
    </row>
    <row r="3440" spans="1:7" x14ac:dyDescent="0.25">
      <c r="A3440" t="str">
        <f t="shared" si="53"/>
        <v>WomenRecurveU16Warwick</v>
      </c>
      <c r="B3440">
        <v>5</v>
      </c>
      <c r="C3440" t="s">
        <v>1</v>
      </c>
      <c r="D3440" t="s">
        <v>4</v>
      </c>
      <c r="E3440" t="s">
        <v>54</v>
      </c>
      <c r="F3440" t="s">
        <v>30</v>
      </c>
      <c r="G3440">
        <v>218</v>
      </c>
    </row>
    <row r="3441" spans="1:7" x14ac:dyDescent="0.25">
      <c r="A3441" t="str">
        <f t="shared" si="53"/>
        <v>WomenRecurveU16Warwick</v>
      </c>
      <c r="B3441">
        <v>6</v>
      </c>
      <c r="C3441" t="s">
        <v>1</v>
      </c>
      <c r="D3441" t="s">
        <v>4</v>
      </c>
      <c r="E3441" t="s">
        <v>54</v>
      </c>
      <c r="F3441" t="s">
        <v>30</v>
      </c>
      <c r="G3441">
        <v>269</v>
      </c>
    </row>
    <row r="3442" spans="1:7" x14ac:dyDescent="0.25">
      <c r="A3442" t="str">
        <f t="shared" si="53"/>
        <v>WomenRecurveU16Warwick 50</v>
      </c>
      <c r="B3442">
        <v>1</v>
      </c>
      <c r="C3442" t="s">
        <v>1</v>
      </c>
      <c r="D3442" t="s">
        <v>4</v>
      </c>
      <c r="E3442" t="s">
        <v>54</v>
      </c>
      <c r="F3442" t="s">
        <v>31</v>
      </c>
      <c r="G3442">
        <v>81</v>
      </c>
    </row>
    <row r="3443" spans="1:7" x14ac:dyDescent="0.25">
      <c r="A3443" t="str">
        <f t="shared" si="53"/>
        <v>WomenRecurveU16Warwick 50</v>
      </c>
      <c r="B3443">
        <v>2</v>
      </c>
      <c r="C3443" t="s">
        <v>1</v>
      </c>
      <c r="D3443" t="s">
        <v>4</v>
      </c>
      <c r="E3443" t="s">
        <v>54</v>
      </c>
      <c r="F3443" t="s">
        <v>31</v>
      </c>
      <c r="G3443">
        <v>119</v>
      </c>
    </row>
    <row r="3444" spans="1:7" x14ac:dyDescent="0.25">
      <c r="A3444" t="str">
        <f t="shared" si="53"/>
        <v>WomenRecurveU16Warwick 50</v>
      </c>
      <c r="B3444">
        <v>3</v>
      </c>
      <c r="C3444" t="s">
        <v>1</v>
      </c>
      <c r="D3444" t="s">
        <v>4</v>
      </c>
      <c r="E3444" t="s">
        <v>54</v>
      </c>
      <c r="F3444" t="s">
        <v>31</v>
      </c>
      <c r="G3444">
        <v>165</v>
      </c>
    </row>
    <row r="3445" spans="1:7" x14ac:dyDescent="0.25">
      <c r="A3445" t="str">
        <f t="shared" si="53"/>
        <v>WomenRecurveU16Warwick 50</v>
      </c>
      <c r="B3445">
        <v>4</v>
      </c>
      <c r="C3445" t="s">
        <v>1</v>
      </c>
      <c r="D3445" t="s">
        <v>4</v>
      </c>
      <c r="E3445" t="s">
        <v>54</v>
      </c>
      <c r="F3445" t="s">
        <v>31</v>
      </c>
      <c r="G3445">
        <v>217</v>
      </c>
    </row>
    <row r="3446" spans="1:7" x14ac:dyDescent="0.25">
      <c r="A3446" t="str">
        <f t="shared" si="53"/>
        <v>WomenRecurveU16Warwick 50</v>
      </c>
      <c r="B3446">
        <v>5</v>
      </c>
      <c r="C3446" t="s">
        <v>1</v>
      </c>
      <c r="D3446" t="s">
        <v>4</v>
      </c>
      <c r="E3446" t="s">
        <v>54</v>
      </c>
      <c r="F3446" t="s">
        <v>31</v>
      </c>
      <c r="G3446">
        <v>268</v>
      </c>
    </row>
    <row r="3447" spans="1:7" x14ac:dyDescent="0.25">
      <c r="A3447" t="str">
        <f t="shared" si="53"/>
        <v>WomenRecurveU16Warwick 50</v>
      </c>
      <c r="B3447">
        <v>6</v>
      </c>
      <c r="C3447" t="s">
        <v>1</v>
      </c>
      <c r="D3447" t="s">
        <v>4</v>
      </c>
      <c r="E3447" t="s">
        <v>54</v>
      </c>
      <c r="F3447" t="s">
        <v>31</v>
      </c>
      <c r="G3447">
        <v>312</v>
      </c>
    </row>
    <row r="3448" spans="1:7" x14ac:dyDescent="0.25">
      <c r="A3448" t="str">
        <f t="shared" si="53"/>
        <v>WomenRecurveU16Warwick 40</v>
      </c>
      <c r="B3448">
        <v>1</v>
      </c>
      <c r="C3448" t="s">
        <v>1</v>
      </c>
      <c r="D3448" t="s">
        <v>4</v>
      </c>
      <c r="E3448" t="s">
        <v>54</v>
      </c>
      <c r="F3448" t="s">
        <v>32</v>
      </c>
      <c r="G3448">
        <v>128</v>
      </c>
    </row>
    <row r="3449" spans="1:7" x14ac:dyDescent="0.25">
      <c r="A3449" t="str">
        <f t="shared" si="53"/>
        <v>WomenRecurveU16Warwick 40</v>
      </c>
      <c r="B3449">
        <v>2</v>
      </c>
      <c r="C3449" t="s">
        <v>1</v>
      </c>
      <c r="D3449" t="s">
        <v>4</v>
      </c>
      <c r="E3449" t="s">
        <v>54</v>
      </c>
      <c r="F3449" t="s">
        <v>32</v>
      </c>
      <c r="G3449">
        <v>176</v>
      </c>
    </row>
    <row r="3450" spans="1:7" x14ac:dyDescent="0.25">
      <c r="A3450" t="str">
        <f t="shared" si="53"/>
        <v>WomenRecurveU16Warwick 40</v>
      </c>
      <c r="B3450">
        <v>3</v>
      </c>
      <c r="C3450" t="s">
        <v>1</v>
      </c>
      <c r="D3450" t="s">
        <v>4</v>
      </c>
      <c r="E3450" t="s">
        <v>54</v>
      </c>
      <c r="F3450" t="s">
        <v>32</v>
      </c>
      <c r="G3450">
        <v>227</v>
      </c>
    </row>
    <row r="3451" spans="1:7" x14ac:dyDescent="0.25">
      <c r="A3451" t="str">
        <f t="shared" si="53"/>
        <v>WomenRecurveU16Warwick 40</v>
      </c>
      <c r="B3451">
        <v>4</v>
      </c>
      <c r="C3451" t="s">
        <v>1</v>
      </c>
      <c r="D3451" t="s">
        <v>4</v>
      </c>
      <c r="E3451" t="s">
        <v>54</v>
      </c>
      <c r="F3451" t="s">
        <v>32</v>
      </c>
      <c r="G3451">
        <v>277</v>
      </c>
    </row>
    <row r="3452" spans="1:7" x14ac:dyDescent="0.25">
      <c r="A3452" t="str">
        <f t="shared" si="53"/>
        <v>WomenRecurveU16Warwick 30</v>
      </c>
      <c r="B3452">
        <v>1</v>
      </c>
      <c r="C3452" t="s">
        <v>1</v>
      </c>
      <c r="D3452" t="s">
        <v>4</v>
      </c>
      <c r="E3452" t="s">
        <v>54</v>
      </c>
      <c r="F3452" t="s">
        <v>33</v>
      </c>
      <c r="G3452">
        <v>206</v>
      </c>
    </row>
    <row r="3453" spans="1:7" x14ac:dyDescent="0.25">
      <c r="A3453" t="str">
        <f t="shared" si="53"/>
        <v>WomenRecurveU16Warwick 30</v>
      </c>
      <c r="B3453">
        <v>2</v>
      </c>
      <c r="C3453" t="s">
        <v>1</v>
      </c>
      <c r="D3453" t="s">
        <v>4</v>
      </c>
      <c r="E3453" t="s">
        <v>54</v>
      </c>
      <c r="F3453" t="s">
        <v>33</v>
      </c>
      <c r="G3453">
        <v>255</v>
      </c>
    </row>
    <row r="3454" spans="1:7" x14ac:dyDescent="0.25">
      <c r="A3454" t="str">
        <f t="shared" si="53"/>
        <v>WomenRecurveU16Warwick 30</v>
      </c>
      <c r="B3454">
        <v>3</v>
      </c>
      <c r="C3454" t="s">
        <v>1</v>
      </c>
      <c r="D3454" t="s">
        <v>4</v>
      </c>
      <c r="E3454" t="s">
        <v>54</v>
      </c>
      <c r="F3454" t="s">
        <v>33</v>
      </c>
      <c r="G3454">
        <v>301</v>
      </c>
    </row>
    <row r="3455" spans="1:7" x14ac:dyDescent="0.25">
      <c r="A3455" t="str">
        <f t="shared" si="53"/>
        <v>WomenRecurveU16WA 1440 (90m)</v>
      </c>
      <c r="B3455">
        <v>1</v>
      </c>
      <c r="C3455" t="s">
        <v>1</v>
      </c>
      <c r="D3455" t="s">
        <v>4</v>
      </c>
      <c r="E3455" t="s">
        <v>54</v>
      </c>
      <c r="F3455" t="s">
        <v>73</v>
      </c>
      <c r="G3455">
        <v>113</v>
      </c>
    </row>
    <row r="3456" spans="1:7" x14ac:dyDescent="0.25">
      <c r="A3456" t="str">
        <f t="shared" si="53"/>
        <v>WomenRecurveU16WA 1440 (90m)</v>
      </c>
      <c r="B3456">
        <v>2</v>
      </c>
      <c r="C3456" t="s">
        <v>1</v>
      </c>
      <c r="D3456" t="s">
        <v>4</v>
      </c>
      <c r="E3456" t="s">
        <v>54</v>
      </c>
      <c r="F3456" t="s">
        <v>73</v>
      </c>
      <c r="G3456">
        <v>172</v>
      </c>
    </row>
    <row r="3457" spans="1:7" x14ac:dyDescent="0.25">
      <c r="A3457" t="str">
        <f t="shared" si="53"/>
        <v>WomenRecurveU16WA 1440 (90m)</v>
      </c>
      <c r="B3457">
        <v>3</v>
      </c>
      <c r="C3457" t="s">
        <v>1</v>
      </c>
      <c r="D3457" t="s">
        <v>4</v>
      </c>
      <c r="E3457" t="s">
        <v>54</v>
      </c>
      <c r="F3457" t="s">
        <v>73</v>
      </c>
      <c r="G3457">
        <v>255</v>
      </c>
    </row>
    <row r="3458" spans="1:7" x14ac:dyDescent="0.25">
      <c r="A3458" t="str">
        <f t="shared" ref="A3458:A3521" si="54">C3458&amp;D3458&amp;E3458&amp;F3458</f>
        <v>WomenRecurveU16WA 1440 (90m)</v>
      </c>
      <c r="B3458">
        <v>4</v>
      </c>
      <c r="C3458" t="s">
        <v>1</v>
      </c>
      <c r="D3458" t="s">
        <v>4</v>
      </c>
      <c r="E3458" t="s">
        <v>54</v>
      </c>
      <c r="F3458" t="s">
        <v>73</v>
      </c>
      <c r="G3458">
        <v>363</v>
      </c>
    </row>
    <row r="3459" spans="1:7" x14ac:dyDescent="0.25">
      <c r="A3459" t="str">
        <f t="shared" si="54"/>
        <v>WomenRecurveU16WA 1440 (90m)</v>
      </c>
      <c r="B3459">
        <v>5</v>
      </c>
      <c r="C3459" t="s">
        <v>1</v>
      </c>
      <c r="D3459" t="s">
        <v>4</v>
      </c>
      <c r="E3459" t="s">
        <v>54</v>
      </c>
      <c r="F3459" t="s">
        <v>73</v>
      </c>
      <c r="G3459">
        <v>494</v>
      </c>
    </row>
    <row r="3460" spans="1:7" x14ac:dyDescent="0.25">
      <c r="A3460" t="str">
        <f t="shared" si="54"/>
        <v>WomenRecurveU16WA 1440 (90m)</v>
      </c>
      <c r="B3460">
        <v>6</v>
      </c>
      <c r="C3460" t="s">
        <v>1</v>
      </c>
      <c r="D3460" t="s">
        <v>4</v>
      </c>
      <c r="E3460" t="s">
        <v>54</v>
      </c>
      <c r="F3460" t="s">
        <v>73</v>
      </c>
      <c r="G3460">
        <v>641</v>
      </c>
    </row>
    <row r="3461" spans="1:7" x14ac:dyDescent="0.25">
      <c r="A3461" t="str">
        <f t="shared" si="54"/>
        <v>WomenRecurveU16WA 1440 (90m)</v>
      </c>
      <c r="B3461">
        <v>7</v>
      </c>
      <c r="C3461" t="s">
        <v>1</v>
      </c>
      <c r="D3461" t="s">
        <v>4</v>
      </c>
      <c r="E3461" t="s">
        <v>54</v>
      </c>
      <c r="F3461" t="s">
        <v>73</v>
      </c>
      <c r="G3461">
        <v>793</v>
      </c>
    </row>
    <row r="3462" spans="1:7" x14ac:dyDescent="0.25">
      <c r="A3462" t="str">
        <f t="shared" si="54"/>
        <v>WomenRecurveU16WA 1440 (90m)</v>
      </c>
      <c r="B3462">
        <v>8</v>
      </c>
      <c r="C3462" t="s">
        <v>1</v>
      </c>
      <c r="D3462" t="s">
        <v>4</v>
      </c>
      <c r="E3462" t="s">
        <v>54</v>
      </c>
      <c r="F3462" t="s">
        <v>73</v>
      </c>
      <c r="G3462">
        <v>936</v>
      </c>
    </row>
    <row r="3463" spans="1:7" x14ac:dyDescent="0.25">
      <c r="A3463" t="str">
        <f t="shared" si="54"/>
        <v>WomenRecurveU16WA 1440 (90m)</v>
      </c>
      <c r="B3463">
        <v>9</v>
      </c>
      <c r="C3463" t="s">
        <v>1</v>
      </c>
      <c r="D3463" t="s">
        <v>4</v>
      </c>
      <c r="E3463" t="s">
        <v>54</v>
      </c>
      <c r="F3463" t="s">
        <v>73</v>
      </c>
      <c r="G3463">
        <v>1058</v>
      </c>
    </row>
    <row r="3464" spans="1:7" x14ac:dyDescent="0.25">
      <c r="A3464" t="str">
        <f t="shared" si="54"/>
        <v>WomenRecurveU16WA 1440 (70m) / Metric I</v>
      </c>
      <c r="B3464">
        <v>1</v>
      </c>
      <c r="C3464" t="s">
        <v>1</v>
      </c>
      <c r="D3464" t="s">
        <v>4</v>
      </c>
      <c r="E3464" t="s">
        <v>54</v>
      </c>
      <c r="F3464" t="s">
        <v>74</v>
      </c>
      <c r="G3464">
        <v>132</v>
      </c>
    </row>
    <row r="3465" spans="1:7" x14ac:dyDescent="0.25">
      <c r="A3465" t="str">
        <f t="shared" si="54"/>
        <v>WomenRecurveU16WA 1440 (70m) / Metric I</v>
      </c>
      <c r="B3465">
        <v>2</v>
      </c>
      <c r="C3465" t="s">
        <v>1</v>
      </c>
      <c r="D3465" t="s">
        <v>4</v>
      </c>
      <c r="E3465" t="s">
        <v>54</v>
      </c>
      <c r="F3465" t="s">
        <v>74</v>
      </c>
      <c r="G3465">
        <v>201</v>
      </c>
    </row>
    <row r="3466" spans="1:7" x14ac:dyDescent="0.25">
      <c r="A3466" t="str">
        <f t="shared" si="54"/>
        <v>WomenRecurveU16WA 1440 (70m) / Metric I</v>
      </c>
      <c r="B3466">
        <v>3</v>
      </c>
      <c r="C3466" t="s">
        <v>1</v>
      </c>
      <c r="D3466" t="s">
        <v>4</v>
      </c>
      <c r="E3466" t="s">
        <v>54</v>
      </c>
      <c r="F3466" t="s">
        <v>74</v>
      </c>
      <c r="G3466">
        <v>297</v>
      </c>
    </row>
    <row r="3467" spans="1:7" x14ac:dyDescent="0.25">
      <c r="A3467" t="str">
        <f t="shared" si="54"/>
        <v>WomenRecurveU16WA 1440 (70m) / Metric I</v>
      </c>
      <c r="B3467">
        <v>4</v>
      </c>
      <c r="C3467" t="s">
        <v>1</v>
      </c>
      <c r="D3467" t="s">
        <v>4</v>
      </c>
      <c r="E3467" t="s">
        <v>54</v>
      </c>
      <c r="F3467" t="s">
        <v>74</v>
      </c>
      <c r="G3467">
        <v>421</v>
      </c>
    </row>
    <row r="3468" spans="1:7" x14ac:dyDescent="0.25">
      <c r="A3468" t="str">
        <f t="shared" si="54"/>
        <v>WomenRecurveU16WA 1440 (70m) / Metric I</v>
      </c>
      <c r="B3468">
        <v>5</v>
      </c>
      <c r="C3468" t="s">
        <v>1</v>
      </c>
      <c r="D3468" t="s">
        <v>4</v>
      </c>
      <c r="E3468" t="s">
        <v>54</v>
      </c>
      <c r="F3468" t="s">
        <v>74</v>
      </c>
      <c r="G3468">
        <v>569</v>
      </c>
    </row>
    <row r="3469" spans="1:7" x14ac:dyDescent="0.25">
      <c r="A3469" t="str">
        <f t="shared" si="54"/>
        <v>WomenRecurveU16WA 1440 (70m) / Metric I</v>
      </c>
      <c r="B3469">
        <v>6</v>
      </c>
      <c r="C3469" t="s">
        <v>1</v>
      </c>
      <c r="D3469" t="s">
        <v>4</v>
      </c>
      <c r="E3469" t="s">
        <v>54</v>
      </c>
      <c r="F3469" t="s">
        <v>74</v>
      </c>
      <c r="G3469">
        <v>728</v>
      </c>
    </row>
    <row r="3470" spans="1:7" x14ac:dyDescent="0.25">
      <c r="A3470" t="str">
        <f t="shared" si="54"/>
        <v>WomenRecurveU16WA 1440 (70m) / Metric I</v>
      </c>
      <c r="B3470">
        <v>7</v>
      </c>
      <c r="C3470" t="s">
        <v>1</v>
      </c>
      <c r="D3470" t="s">
        <v>4</v>
      </c>
      <c r="E3470" t="s">
        <v>54</v>
      </c>
      <c r="F3470" t="s">
        <v>74</v>
      </c>
      <c r="G3470">
        <v>881</v>
      </c>
    </row>
    <row r="3471" spans="1:7" x14ac:dyDescent="0.25">
      <c r="A3471" t="str">
        <f t="shared" si="54"/>
        <v>WomenRecurveU16WA 1440 (70m) / Metric I</v>
      </c>
      <c r="B3471">
        <v>8</v>
      </c>
      <c r="C3471" t="s">
        <v>1</v>
      </c>
      <c r="D3471" t="s">
        <v>4</v>
      </c>
      <c r="E3471" t="s">
        <v>54</v>
      </c>
      <c r="F3471" t="s">
        <v>74</v>
      </c>
      <c r="G3471">
        <v>1014</v>
      </c>
    </row>
    <row r="3472" spans="1:7" x14ac:dyDescent="0.25">
      <c r="A3472" t="str">
        <f t="shared" si="54"/>
        <v>WomenRecurveU16WA 1440 (70m) / Metric I</v>
      </c>
      <c r="B3472">
        <v>9</v>
      </c>
      <c r="C3472" t="s">
        <v>1</v>
      </c>
      <c r="D3472" t="s">
        <v>4</v>
      </c>
      <c r="E3472" t="s">
        <v>54</v>
      </c>
      <c r="F3472" t="s">
        <v>74</v>
      </c>
      <c r="G3472">
        <v>1122</v>
      </c>
    </row>
    <row r="3473" spans="1:7" x14ac:dyDescent="0.25">
      <c r="A3473" t="str">
        <f t="shared" si="54"/>
        <v>WomenRecurveU16WA 1440 (60m) / Metric II</v>
      </c>
      <c r="B3473">
        <v>1</v>
      </c>
      <c r="C3473" t="s">
        <v>1</v>
      </c>
      <c r="D3473" t="s">
        <v>4</v>
      </c>
      <c r="E3473" t="s">
        <v>54</v>
      </c>
      <c r="F3473" t="s">
        <v>75</v>
      </c>
      <c r="G3473">
        <v>169</v>
      </c>
    </row>
    <row r="3474" spans="1:7" x14ac:dyDescent="0.25">
      <c r="A3474" t="str">
        <f t="shared" si="54"/>
        <v>WomenRecurveU16WA 1440 (60m) / Metric II</v>
      </c>
      <c r="B3474">
        <v>2</v>
      </c>
      <c r="C3474" t="s">
        <v>1</v>
      </c>
      <c r="D3474" t="s">
        <v>4</v>
      </c>
      <c r="E3474" t="s">
        <v>54</v>
      </c>
      <c r="F3474" t="s">
        <v>75</v>
      </c>
      <c r="G3474">
        <v>255</v>
      </c>
    </row>
    <row r="3475" spans="1:7" x14ac:dyDescent="0.25">
      <c r="A3475" t="str">
        <f t="shared" si="54"/>
        <v>WomenRecurveU16WA 1440 (60m) / Metric II</v>
      </c>
      <c r="B3475">
        <v>3</v>
      </c>
      <c r="C3475" t="s">
        <v>1</v>
      </c>
      <c r="D3475" t="s">
        <v>4</v>
      </c>
      <c r="E3475" t="s">
        <v>54</v>
      </c>
      <c r="F3475" t="s">
        <v>75</v>
      </c>
      <c r="G3475">
        <v>372</v>
      </c>
    </row>
    <row r="3476" spans="1:7" x14ac:dyDescent="0.25">
      <c r="A3476" t="str">
        <f t="shared" si="54"/>
        <v>WomenRecurveU16WA 1440 (60m) / Metric II</v>
      </c>
      <c r="B3476">
        <v>4</v>
      </c>
      <c r="C3476" t="s">
        <v>1</v>
      </c>
      <c r="D3476" t="s">
        <v>4</v>
      </c>
      <c r="E3476" t="s">
        <v>54</v>
      </c>
      <c r="F3476" t="s">
        <v>75</v>
      </c>
      <c r="G3476">
        <v>519</v>
      </c>
    </row>
    <row r="3477" spans="1:7" x14ac:dyDescent="0.25">
      <c r="A3477" t="str">
        <f t="shared" si="54"/>
        <v>WomenRecurveU16WA 1440 (60m) / Metric II</v>
      </c>
      <c r="B3477">
        <v>5</v>
      </c>
      <c r="C3477" t="s">
        <v>1</v>
      </c>
      <c r="D3477" t="s">
        <v>4</v>
      </c>
      <c r="E3477" t="s">
        <v>54</v>
      </c>
      <c r="F3477" t="s">
        <v>75</v>
      </c>
      <c r="G3477">
        <v>682</v>
      </c>
    </row>
    <row r="3478" spans="1:7" x14ac:dyDescent="0.25">
      <c r="A3478" t="str">
        <f t="shared" si="54"/>
        <v>WomenRecurveU16WA 1440 (60m) / Metric II</v>
      </c>
      <c r="B3478">
        <v>6</v>
      </c>
      <c r="C3478" t="s">
        <v>1</v>
      </c>
      <c r="D3478" t="s">
        <v>4</v>
      </c>
      <c r="E3478" t="s">
        <v>54</v>
      </c>
      <c r="F3478" t="s">
        <v>75</v>
      </c>
      <c r="G3478">
        <v>843</v>
      </c>
    </row>
    <row r="3479" spans="1:7" x14ac:dyDescent="0.25">
      <c r="A3479" t="str">
        <f t="shared" si="54"/>
        <v>WomenRecurveU16WA 1440 (60m) / Metric II</v>
      </c>
      <c r="B3479">
        <v>7</v>
      </c>
      <c r="C3479" t="s">
        <v>1</v>
      </c>
      <c r="D3479" t="s">
        <v>4</v>
      </c>
      <c r="E3479" t="s">
        <v>54</v>
      </c>
      <c r="F3479" t="s">
        <v>75</v>
      </c>
      <c r="G3479">
        <v>984</v>
      </c>
    </row>
    <row r="3480" spans="1:7" x14ac:dyDescent="0.25">
      <c r="A3480" t="str">
        <f t="shared" si="54"/>
        <v>WomenRecurveU16WA 1440 (60m) / Metric II</v>
      </c>
      <c r="B3480">
        <v>8</v>
      </c>
      <c r="C3480" t="s">
        <v>1</v>
      </c>
      <c r="D3480" t="s">
        <v>4</v>
      </c>
      <c r="E3480" t="s">
        <v>54</v>
      </c>
      <c r="F3480" t="s">
        <v>75</v>
      </c>
      <c r="G3480">
        <v>1098</v>
      </c>
    </row>
    <row r="3481" spans="1:7" x14ac:dyDescent="0.25">
      <c r="A3481" t="str">
        <f t="shared" si="54"/>
        <v>WomenRecurveU16WA 1440 (60m) / Metric II</v>
      </c>
      <c r="B3481">
        <v>9</v>
      </c>
      <c r="C3481" t="s">
        <v>1</v>
      </c>
      <c r="D3481" t="s">
        <v>4</v>
      </c>
      <c r="E3481" t="s">
        <v>54</v>
      </c>
      <c r="F3481" t="s">
        <v>75</v>
      </c>
      <c r="G3481">
        <v>1189</v>
      </c>
    </row>
    <row r="3482" spans="1:7" x14ac:dyDescent="0.25">
      <c r="A3482" t="str">
        <f t="shared" si="54"/>
        <v>WomenRecurveU16Metric III</v>
      </c>
      <c r="B3482">
        <v>1</v>
      </c>
      <c r="C3482" t="s">
        <v>1</v>
      </c>
      <c r="D3482" t="s">
        <v>4</v>
      </c>
      <c r="E3482" t="s">
        <v>54</v>
      </c>
      <c r="F3482" t="s">
        <v>34</v>
      </c>
      <c r="G3482">
        <v>293</v>
      </c>
    </row>
    <row r="3483" spans="1:7" x14ac:dyDescent="0.25">
      <c r="A3483" t="str">
        <f t="shared" si="54"/>
        <v>WomenRecurveU16Metric III</v>
      </c>
      <c r="B3483">
        <v>2</v>
      </c>
      <c r="C3483" t="s">
        <v>1</v>
      </c>
      <c r="D3483" t="s">
        <v>4</v>
      </c>
      <c r="E3483" t="s">
        <v>54</v>
      </c>
      <c r="F3483" t="s">
        <v>34</v>
      </c>
      <c r="G3483">
        <v>418</v>
      </c>
    </row>
    <row r="3484" spans="1:7" x14ac:dyDescent="0.25">
      <c r="A3484" t="str">
        <f t="shared" si="54"/>
        <v>WomenRecurveU16Metric III</v>
      </c>
      <c r="B3484">
        <v>3</v>
      </c>
      <c r="C3484" t="s">
        <v>1</v>
      </c>
      <c r="D3484" t="s">
        <v>4</v>
      </c>
      <c r="E3484" t="s">
        <v>54</v>
      </c>
      <c r="F3484" t="s">
        <v>34</v>
      </c>
      <c r="G3484">
        <v>567</v>
      </c>
    </row>
    <row r="3485" spans="1:7" x14ac:dyDescent="0.25">
      <c r="A3485" t="str">
        <f t="shared" si="54"/>
        <v>WomenRecurveU16Metric III</v>
      </c>
      <c r="B3485">
        <v>4</v>
      </c>
      <c r="C3485" t="s">
        <v>1</v>
      </c>
      <c r="D3485" t="s">
        <v>4</v>
      </c>
      <c r="E3485" t="s">
        <v>54</v>
      </c>
      <c r="F3485" t="s">
        <v>34</v>
      </c>
      <c r="G3485">
        <v>727</v>
      </c>
    </row>
    <row r="3486" spans="1:7" x14ac:dyDescent="0.25">
      <c r="A3486" t="str">
        <f t="shared" si="54"/>
        <v>WomenRecurveU16Metric III</v>
      </c>
      <c r="B3486">
        <v>5</v>
      </c>
      <c r="C3486" t="s">
        <v>1</v>
      </c>
      <c r="D3486" t="s">
        <v>4</v>
      </c>
      <c r="E3486" t="s">
        <v>54</v>
      </c>
      <c r="F3486" t="s">
        <v>34</v>
      </c>
      <c r="G3486">
        <v>881</v>
      </c>
    </row>
    <row r="3487" spans="1:7" x14ac:dyDescent="0.25">
      <c r="A3487" t="str">
        <f t="shared" si="54"/>
        <v>WomenRecurveU16Metric III</v>
      </c>
      <c r="B3487">
        <v>6</v>
      </c>
      <c r="C3487" t="s">
        <v>1</v>
      </c>
      <c r="D3487" t="s">
        <v>4</v>
      </c>
      <c r="E3487" t="s">
        <v>54</v>
      </c>
      <c r="F3487" t="s">
        <v>34</v>
      </c>
      <c r="G3487">
        <v>1014</v>
      </c>
    </row>
    <row r="3488" spans="1:7" x14ac:dyDescent="0.25">
      <c r="A3488" t="str">
        <f t="shared" si="54"/>
        <v>WomenRecurveU16Metric III</v>
      </c>
      <c r="B3488">
        <v>7</v>
      </c>
      <c r="C3488" t="s">
        <v>1</v>
      </c>
      <c r="D3488" t="s">
        <v>4</v>
      </c>
      <c r="E3488" t="s">
        <v>54</v>
      </c>
      <c r="F3488" t="s">
        <v>34</v>
      </c>
      <c r="G3488">
        <v>1122</v>
      </c>
    </row>
    <row r="3489" spans="1:7" x14ac:dyDescent="0.25">
      <c r="A3489" t="str">
        <f t="shared" si="54"/>
        <v>WomenRecurveU16Metric III</v>
      </c>
      <c r="B3489">
        <v>8</v>
      </c>
      <c r="C3489" t="s">
        <v>1</v>
      </c>
      <c r="D3489" t="s">
        <v>4</v>
      </c>
      <c r="E3489" t="s">
        <v>54</v>
      </c>
      <c r="F3489" t="s">
        <v>34</v>
      </c>
      <c r="G3489">
        <v>1207</v>
      </c>
    </row>
    <row r="3490" spans="1:7" x14ac:dyDescent="0.25">
      <c r="A3490" t="str">
        <f t="shared" si="54"/>
        <v>WomenRecurveU16Metric III</v>
      </c>
      <c r="B3490">
        <v>9</v>
      </c>
      <c r="C3490" t="s">
        <v>1</v>
      </c>
      <c r="D3490" t="s">
        <v>4</v>
      </c>
      <c r="E3490" t="s">
        <v>54</v>
      </c>
      <c r="F3490" t="s">
        <v>34</v>
      </c>
      <c r="G3490">
        <v>1274</v>
      </c>
    </row>
    <row r="3491" spans="1:7" x14ac:dyDescent="0.25">
      <c r="A3491" t="str">
        <f t="shared" si="54"/>
        <v>WomenRecurveU16Metric IV</v>
      </c>
      <c r="B3491">
        <v>1</v>
      </c>
      <c r="C3491" t="s">
        <v>1</v>
      </c>
      <c r="D3491" t="s">
        <v>4</v>
      </c>
      <c r="E3491" t="s">
        <v>54</v>
      </c>
      <c r="F3491" t="s">
        <v>35</v>
      </c>
      <c r="G3491">
        <v>543</v>
      </c>
    </row>
    <row r="3492" spans="1:7" x14ac:dyDescent="0.25">
      <c r="A3492" t="str">
        <f t="shared" si="54"/>
        <v>WomenRecurveU16Metric IV</v>
      </c>
      <c r="B3492">
        <v>2</v>
      </c>
      <c r="C3492" t="s">
        <v>1</v>
      </c>
      <c r="D3492" t="s">
        <v>4</v>
      </c>
      <c r="E3492" t="s">
        <v>54</v>
      </c>
      <c r="F3492" t="s">
        <v>35</v>
      </c>
      <c r="G3492">
        <v>687</v>
      </c>
    </row>
    <row r="3493" spans="1:7" x14ac:dyDescent="0.25">
      <c r="A3493" t="str">
        <f t="shared" si="54"/>
        <v>WomenRecurveU16Metric IV</v>
      </c>
      <c r="B3493">
        <v>3</v>
      </c>
      <c r="C3493" t="s">
        <v>1</v>
      </c>
      <c r="D3493" t="s">
        <v>4</v>
      </c>
      <c r="E3493" t="s">
        <v>54</v>
      </c>
      <c r="F3493" t="s">
        <v>35</v>
      </c>
      <c r="G3493">
        <v>834</v>
      </c>
    </row>
    <row r="3494" spans="1:7" x14ac:dyDescent="0.25">
      <c r="A3494" t="str">
        <f t="shared" si="54"/>
        <v>WomenRecurveU16Metric IV</v>
      </c>
      <c r="B3494">
        <v>4</v>
      </c>
      <c r="C3494" t="s">
        <v>1</v>
      </c>
      <c r="D3494" t="s">
        <v>4</v>
      </c>
      <c r="E3494" t="s">
        <v>54</v>
      </c>
      <c r="F3494" t="s">
        <v>35</v>
      </c>
      <c r="G3494">
        <v>970</v>
      </c>
    </row>
    <row r="3495" spans="1:7" x14ac:dyDescent="0.25">
      <c r="A3495" t="str">
        <f t="shared" si="54"/>
        <v>WomenRecurveU16Metric V</v>
      </c>
      <c r="B3495">
        <v>1</v>
      </c>
      <c r="C3495" t="s">
        <v>1</v>
      </c>
      <c r="D3495" t="s">
        <v>4</v>
      </c>
      <c r="E3495" t="s">
        <v>54</v>
      </c>
      <c r="F3495" t="s">
        <v>36</v>
      </c>
      <c r="G3495">
        <v>717</v>
      </c>
    </row>
    <row r="3496" spans="1:7" x14ac:dyDescent="0.25">
      <c r="A3496" t="str">
        <f t="shared" si="54"/>
        <v>WomenRecurveU16Metric V</v>
      </c>
      <c r="B3496">
        <v>2</v>
      </c>
      <c r="C3496" t="s">
        <v>1</v>
      </c>
      <c r="D3496" t="s">
        <v>4</v>
      </c>
      <c r="E3496" t="s">
        <v>54</v>
      </c>
      <c r="F3496" t="s">
        <v>36</v>
      </c>
      <c r="G3496">
        <v>868</v>
      </c>
    </row>
    <row r="3497" spans="1:7" x14ac:dyDescent="0.25">
      <c r="A3497" t="str">
        <f t="shared" si="54"/>
        <v>WomenRecurveU16Metric V</v>
      </c>
      <c r="B3497">
        <v>3</v>
      </c>
      <c r="C3497" t="s">
        <v>1</v>
      </c>
      <c r="D3497" t="s">
        <v>4</v>
      </c>
      <c r="E3497" t="s">
        <v>54</v>
      </c>
      <c r="F3497" t="s">
        <v>36</v>
      </c>
      <c r="G3497">
        <v>1001</v>
      </c>
    </row>
    <row r="3498" spans="1:7" x14ac:dyDescent="0.25">
      <c r="A3498" t="str">
        <f t="shared" si="54"/>
        <v>WomenRecurveU16Long Metric (Men)</v>
      </c>
      <c r="B3498">
        <v>1</v>
      </c>
      <c r="C3498" t="s">
        <v>1</v>
      </c>
      <c r="D3498" t="s">
        <v>4</v>
      </c>
      <c r="E3498" t="s">
        <v>54</v>
      </c>
      <c r="F3498" t="s">
        <v>37</v>
      </c>
      <c r="G3498">
        <v>33</v>
      </c>
    </row>
    <row r="3499" spans="1:7" x14ac:dyDescent="0.25">
      <c r="A3499" t="str">
        <f t="shared" si="54"/>
        <v>WomenRecurveU16Long Metric (Men)</v>
      </c>
      <c r="B3499">
        <v>2</v>
      </c>
      <c r="C3499" t="s">
        <v>1</v>
      </c>
      <c r="D3499" t="s">
        <v>4</v>
      </c>
      <c r="E3499" t="s">
        <v>54</v>
      </c>
      <c r="F3499" t="s">
        <v>37</v>
      </c>
      <c r="G3499">
        <v>51</v>
      </c>
    </row>
    <row r="3500" spans="1:7" x14ac:dyDescent="0.25">
      <c r="A3500" t="str">
        <f t="shared" si="54"/>
        <v>WomenRecurveU16Long Metric (Men)</v>
      </c>
      <c r="B3500">
        <v>3</v>
      </c>
      <c r="C3500" t="s">
        <v>1</v>
      </c>
      <c r="D3500" t="s">
        <v>4</v>
      </c>
      <c r="E3500" t="s">
        <v>54</v>
      </c>
      <c r="F3500" t="s">
        <v>37</v>
      </c>
      <c r="G3500">
        <v>80</v>
      </c>
    </row>
    <row r="3501" spans="1:7" x14ac:dyDescent="0.25">
      <c r="A3501" t="str">
        <f t="shared" si="54"/>
        <v>WomenRecurveU16Long Metric (Men)</v>
      </c>
      <c r="B3501">
        <v>4</v>
      </c>
      <c r="C3501" t="s">
        <v>1</v>
      </c>
      <c r="D3501" t="s">
        <v>4</v>
      </c>
      <c r="E3501" t="s">
        <v>54</v>
      </c>
      <c r="F3501" t="s">
        <v>37</v>
      </c>
      <c r="G3501">
        <v>121</v>
      </c>
    </row>
    <row r="3502" spans="1:7" x14ac:dyDescent="0.25">
      <c r="A3502" t="str">
        <f t="shared" si="54"/>
        <v>WomenRecurveU16Long Metric (Men)</v>
      </c>
      <c r="B3502">
        <v>5</v>
      </c>
      <c r="C3502" t="s">
        <v>1</v>
      </c>
      <c r="D3502" t="s">
        <v>4</v>
      </c>
      <c r="E3502" t="s">
        <v>54</v>
      </c>
      <c r="F3502" t="s">
        <v>37</v>
      </c>
      <c r="G3502">
        <v>177</v>
      </c>
    </row>
    <row r="3503" spans="1:7" x14ac:dyDescent="0.25">
      <c r="A3503" t="str">
        <f t="shared" si="54"/>
        <v>WomenRecurveU16Long Metric (Men)</v>
      </c>
      <c r="B3503">
        <v>6</v>
      </c>
      <c r="C3503" t="s">
        <v>1</v>
      </c>
      <c r="D3503" t="s">
        <v>4</v>
      </c>
      <c r="E3503" t="s">
        <v>54</v>
      </c>
      <c r="F3503" t="s">
        <v>37</v>
      </c>
      <c r="G3503">
        <v>248</v>
      </c>
    </row>
    <row r="3504" spans="1:7" x14ac:dyDescent="0.25">
      <c r="A3504" t="str">
        <f t="shared" si="54"/>
        <v>WomenRecurveU16Long Metric (Women) / Long Metric I</v>
      </c>
      <c r="B3504">
        <v>1</v>
      </c>
      <c r="C3504" t="s">
        <v>1</v>
      </c>
      <c r="D3504" t="s">
        <v>4</v>
      </c>
      <c r="E3504" t="s">
        <v>54</v>
      </c>
      <c r="F3504" t="s">
        <v>79</v>
      </c>
      <c r="G3504">
        <v>52</v>
      </c>
    </row>
    <row r="3505" spans="1:7" x14ac:dyDescent="0.25">
      <c r="A3505" t="str">
        <f t="shared" si="54"/>
        <v>WomenRecurveU16Long Metric (Women) / Long Metric I</v>
      </c>
      <c r="B3505">
        <v>2</v>
      </c>
      <c r="C3505" t="s">
        <v>1</v>
      </c>
      <c r="D3505" t="s">
        <v>4</v>
      </c>
      <c r="E3505" t="s">
        <v>54</v>
      </c>
      <c r="F3505" t="s">
        <v>79</v>
      </c>
      <c r="G3505">
        <v>80</v>
      </c>
    </row>
    <row r="3506" spans="1:7" x14ac:dyDescent="0.25">
      <c r="A3506" t="str">
        <f t="shared" si="54"/>
        <v>WomenRecurveU16Long Metric (Women) / Long Metric I</v>
      </c>
      <c r="B3506">
        <v>3</v>
      </c>
      <c r="C3506" t="s">
        <v>1</v>
      </c>
      <c r="D3506" t="s">
        <v>4</v>
      </c>
      <c r="E3506" t="s">
        <v>54</v>
      </c>
      <c r="F3506" t="s">
        <v>79</v>
      </c>
      <c r="G3506">
        <v>122</v>
      </c>
    </row>
    <row r="3507" spans="1:7" x14ac:dyDescent="0.25">
      <c r="A3507" t="str">
        <f t="shared" si="54"/>
        <v>WomenRecurveU16Long Metric (Women) / Long Metric I</v>
      </c>
      <c r="B3507">
        <v>4</v>
      </c>
      <c r="C3507" t="s">
        <v>1</v>
      </c>
      <c r="D3507" t="s">
        <v>4</v>
      </c>
      <c r="E3507" t="s">
        <v>54</v>
      </c>
      <c r="F3507" t="s">
        <v>79</v>
      </c>
      <c r="G3507">
        <v>179</v>
      </c>
    </row>
    <row r="3508" spans="1:7" x14ac:dyDescent="0.25">
      <c r="A3508" t="str">
        <f t="shared" si="54"/>
        <v>WomenRecurveU16Long Metric (Women) / Long Metric I</v>
      </c>
      <c r="B3508">
        <v>5</v>
      </c>
      <c r="C3508" t="s">
        <v>1</v>
      </c>
      <c r="D3508" t="s">
        <v>4</v>
      </c>
      <c r="E3508" t="s">
        <v>54</v>
      </c>
      <c r="F3508" t="s">
        <v>79</v>
      </c>
      <c r="G3508">
        <v>252</v>
      </c>
    </row>
    <row r="3509" spans="1:7" x14ac:dyDescent="0.25">
      <c r="A3509" t="str">
        <f t="shared" si="54"/>
        <v>WomenRecurveU16Long Metric (Women) / Long Metric I</v>
      </c>
      <c r="B3509">
        <v>6</v>
      </c>
      <c r="C3509" t="s">
        <v>1</v>
      </c>
      <c r="D3509" t="s">
        <v>4</v>
      </c>
      <c r="E3509" t="s">
        <v>54</v>
      </c>
      <c r="F3509" t="s">
        <v>79</v>
      </c>
      <c r="G3509">
        <v>334</v>
      </c>
    </row>
    <row r="3510" spans="1:7" x14ac:dyDescent="0.25">
      <c r="A3510" t="str">
        <f t="shared" si="54"/>
        <v>WomenRecurveU16Long Metric II</v>
      </c>
      <c r="B3510">
        <v>1</v>
      </c>
      <c r="C3510" t="s">
        <v>1</v>
      </c>
      <c r="D3510" t="s">
        <v>4</v>
      </c>
      <c r="E3510" t="s">
        <v>54</v>
      </c>
      <c r="F3510" t="s">
        <v>38</v>
      </c>
      <c r="G3510">
        <v>75</v>
      </c>
    </row>
    <row r="3511" spans="1:7" x14ac:dyDescent="0.25">
      <c r="A3511" t="str">
        <f t="shared" si="54"/>
        <v>WomenRecurveU16Long Metric II</v>
      </c>
      <c r="B3511">
        <v>2</v>
      </c>
      <c r="C3511" t="s">
        <v>1</v>
      </c>
      <c r="D3511" t="s">
        <v>4</v>
      </c>
      <c r="E3511" t="s">
        <v>54</v>
      </c>
      <c r="F3511" t="s">
        <v>38</v>
      </c>
      <c r="G3511">
        <v>115</v>
      </c>
    </row>
    <row r="3512" spans="1:7" x14ac:dyDescent="0.25">
      <c r="A3512" t="str">
        <f t="shared" si="54"/>
        <v>WomenRecurveU16Long Metric II</v>
      </c>
      <c r="B3512">
        <v>3</v>
      </c>
      <c r="C3512" t="s">
        <v>1</v>
      </c>
      <c r="D3512" t="s">
        <v>4</v>
      </c>
      <c r="E3512" t="s">
        <v>54</v>
      </c>
      <c r="F3512" t="s">
        <v>38</v>
      </c>
      <c r="G3512">
        <v>170</v>
      </c>
    </row>
    <row r="3513" spans="1:7" x14ac:dyDescent="0.25">
      <c r="A3513" t="str">
        <f t="shared" si="54"/>
        <v>WomenRecurveU16Long Metric II</v>
      </c>
      <c r="B3513">
        <v>4</v>
      </c>
      <c r="C3513" t="s">
        <v>1</v>
      </c>
      <c r="D3513" t="s">
        <v>4</v>
      </c>
      <c r="E3513" t="s">
        <v>54</v>
      </c>
      <c r="F3513" t="s">
        <v>38</v>
      </c>
      <c r="G3513">
        <v>240</v>
      </c>
    </row>
    <row r="3514" spans="1:7" x14ac:dyDescent="0.25">
      <c r="A3514" t="str">
        <f t="shared" si="54"/>
        <v>WomenRecurveU16Long Metric II</v>
      </c>
      <c r="B3514">
        <v>5</v>
      </c>
      <c r="C3514" t="s">
        <v>1</v>
      </c>
      <c r="D3514" t="s">
        <v>4</v>
      </c>
      <c r="E3514" t="s">
        <v>54</v>
      </c>
      <c r="F3514" t="s">
        <v>38</v>
      </c>
      <c r="G3514">
        <v>322</v>
      </c>
    </row>
    <row r="3515" spans="1:7" x14ac:dyDescent="0.25">
      <c r="A3515" t="str">
        <f t="shared" si="54"/>
        <v>WomenRecurveU16Long Metric II</v>
      </c>
      <c r="B3515">
        <v>6</v>
      </c>
      <c r="C3515" t="s">
        <v>1</v>
      </c>
      <c r="D3515" t="s">
        <v>4</v>
      </c>
      <c r="E3515" t="s">
        <v>54</v>
      </c>
      <c r="F3515" t="s">
        <v>38</v>
      </c>
      <c r="G3515">
        <v>404</v>
      </c>
    </row>
    <row r="3516" spans="1:7" x14ac:dyDescent="0.25">
      <c r="A3516" t="str">
        <f t="shared" si="54"/>
        <v>WomenRecurveU16Long Metric III</v>
      </c>
      <c r="B3516">
        <v>1</v>
      </c>
      <c r="C3516" t="s">
        <v>1</v>
      </c>
      <c r="D3516" t="s">
        <v>4</v>
      </c>
      <c r="E3516" t="s">
        <v>54</v>
      </c>
      <c r="F3516" t="s">
        <v>39</v>
      </c>
      <c r="G3516">
        <v>115</v>
      </c>
    </row>
    <row r="3517" spans="1:7" x14ac:dyDescent="0.25">
      <c r="A3517" t="str">
        <f t="shared" si="54"/>
        <v>WomenRecurveU16Long Metric III</v>
      </c>
      <c r="B3517">
        <v>2</v>
      </c>
      <c r="C3517" t="s">
        <v>1</v>
      </c>
      <c r="D3517" t="s">
        <v>4</v>
      </c>
      <c r="E3517" t="s">
        <v>54</v>
      </c>
      <c r="F3517" t="s">
        <v>39</v>
      </c>
      <c r="G3517">
        <v>170</v>
      </c>
    </row>
    <row r="3518" spans="1:7" x14ac:dyDescent="0.25">
      <c r="A3518" t="str">
        <f t="shared" si="54"/>
        <v>WomenRecurveU16Long Metric III</v>
      </c>
      <c r="B3518">
        <v>3</v>
      </c>
      <c r="C3518" t="s">
        <v>1</v>
      </c>
      <c r="D3518" t="s">
        <v>4</v>
      </c>
      <c r="E3518" t="s">
        <v>54</v>
      </c>
      <c r="F3518" t="s">
        <v>39</v>
      </c>
      <c r="G3518">
        <v>240</v>
      </c>
    </row>
    <row r="3519" spans="1:7" x14ac:dyDescent="0.25">
      <c r="A3519" t="str">
        <f t="shared" si="54"/>
        <v>WomenRecurveU16Long Metric III</v>
      </c>
      <c r="B3519">
        <v>4</v>
      </c>
      <c r="C3519" t="s">
        <v>1</v>
      </c>
      <c r="D3519" t="s">
        <v>4</v>
      </c>
      <c r="E3519" t="s">
        <v>54</v>
      </c>
      <c r="F3519" t="s">
        <v>39</v>
      </c>
      <c r="G3519">
        <v>321</v>
      </c>
    </row>
    <row r="3520" spans="1:7" x14ac:dyDescent="0.25">
      <c r="A3520" t="str">
        <f t="shared" si="54"/>
        <v>WomenRecurveU16Long Metric III</v>
      </c>
      <c r="B3520">
        <v>5</v>
      </c>
      <c r="C3520" t="s">
        <v>1</v>
      </c>
      <c r="D3520" t="s">
        <v>4</v>
      </c>
      <c r="E3520" t="s">
        <v>54</v>
      </c>
      <c r="F3520" t="s">
        <v>39</v>
      </c>
      <c r="G3520">
        <v>403</v>
      </c>
    </row>
    <row r="3521" spans="1:7" x14ac:dyDescent="0.25">
      <c r="A3521" t="str">
        <f t="shared" si="54"/>
        <v>WomenRecurveU16Long Metric III</v>
      </c>
      <c r="B3521">
        <v>6</v>
      </c>
      <c r="C3521" t="s">
        <v>1</v>
      </c>
      <c r="D3521" t="s">
        <v>4</v>
      </c>
      <c r="E3521" t="s">
        <v>54</v>
      </c>
      <c r="F3521" t="s">
        <v>39</v>
      </c>
      <c r="G3521">
        <v>477</v>
      </c>
    </row>
    <row r="3522" spans="1:7" x14ac:dyDescent="0.25">
      <c r="A3522" t="str">
        <f t="shared" ref="A3522:A3585" si="55">C3522&amp;D3522&amp;E3522&amp;F3522</f>
        <v>WomenRecurveU16Long Metric IV</v>
      </c>
      <c r="B3522">
        <v>1</v>
      </c>
      <c r="C3522" t="s">
        <v>1</v>
      </c>
      <c r="D3522" t="s">
        <v>4</v>
      </c>
      <c r="E3522" t="s">
        <v>54</v>
      </c>
      <c r="F3522" t="s">
        <v>40</v>
      </c>
      <c r="G3522">
        <v>185</v>
      </c>
    </row>
    <row r="3523" spans="1:7" x14ac:dyDescent="0.25">
      <c r="A3523" t="str">
        <f t="shared" si="55"/>
        <v>WomenRecurveU16Long Metric IV</v>
      </c>
      <c r="B3523">
        <v>2</v>
      </c>
      <c r="C3523" t="s">
        <v>1</v>
      </c>
      <c r="D3523" t="s">
        <v>4</v>
      </c>
      <c r="E3523" t="s">
        <v>54</v>
      </c>
      <c r="F3523" t="s">
        <v>40</v>
      </c>
      <c r="G3523">
        <v>258</v>
      </c>
    </row>
    <row r="3524" spans="1:7" x14ac:dyDescent="0.25">
      <c r="A3524" t="str">
        <f t="shared" si="55"/>
        <v>WomenRecurveU16Long Metric IV</v>
      </c>
      <c r="B3524">
        <v>3</v>
      </c>
      <c r="C3524" t="s">
        <v>1</v>
      </c>
      <c r="D3524" t="s">
        <v>4</v>
      </c>
      <c r="E3524" t="s">
        <v>54</v>
      </c>
      <c r="F3524" t="s">
        <v>40</v>
      </c>
      <c r="G3524">
        <v>339</v>
      </c>
    </row>
    <row r="3525" spans="1:7" x14ac:dyDescent="0.25">
      <c r="A3525" t="str">
        <f t="shared" si="55"/>
        <v>WomenRecurveU16Long Metric IV</v>
      </c>
      <c r="B3525">
        <v>4</v>
      </c>
      <c r="C3525" t="s">
        <v>1</v>
      </c>
      <c r="D3525" t="s">
        <v>4</v>
      </c>
      <c r="E3525" t="s">
        <v>54</v>
      </c>
      <c r="F3525" t="s">
        <v>40</v>
      </c>
      <c r="G3525">
        <v>419</v>
      </c>
    </row>
    <row r="3526" spans="1:7" x14ac:dyDescent="0.25">
      <c r="A3526" t="str">
        <f t="shared" si="55"/>
        <v>WomenRecurveU16Long Metric V</v>
      </c>
      <c r="B3526">
        <v>1</v>
      </c>
      <c r="C3526" t="s">
        <v>1</v>
      </c>
      <c r="D3526" t="s">
        <v>4</v>
      </c>
      <c r="E3526" t="s">
        <v>54</v>
      </c>
      <c r="F3526" t="s">
        <v>41</v>
      </c>
      <c r="G3526">
        <v>306</v>
      </c>
    </row>
    <row r="3527" spans="1:7" x14ac:dyDescent="0.25">
      <c r="A3527" t="str">
        <f t="shared" si="55"/>
        <v>WomenRecurveU16Long Metric V</v>
      </c>
      <c r="B3527">
        <v>2</v>
      </c>
      <c r="C3527" t="s">
        <v>1</v>
      </c>
      <c r="D3527" t="s">
        <v>4</v>
      </c>
      <c r="E3527" t="s">
        <v>54</v>
      </c>
      <c r="F3527" t="s">
        <v>41</v>
      </c>
      <c r="G3527">
        <v>385</v>
      </c>
    </row>
    <row r="3528" spans="1:7" x14ac:dyDescent="0.25">
      <c r="A3528" t="str">
        <f t="shared" si="55"/>
        <v>WomenRecurveU16Long Metric V</v>
      </c>
      <c r="B3528">
        <v>3</v>
      </c>
      <c r="C3528" t="s">
        <v>1</v>
      </c>
      <c r="D3528" t="s">
        <v>4</v>
      </c>
      <c r="E3528" t="s">
        <v>54</v>
      </c>
      <c r="F3528" t="s">
        <v>41</v>
      </c>
      <c r="G3528">
        <v>459</v>
      </c>
    </row>
    <row r="3529" spans="1:7" x14ac:dyDescent="0.25">
      <c r="A3529" t="str">
        <f t="shared" si="55"/>
        <v>WomenRecurveU16Short Metric / Short Metric I</v>
      </c>
      <c r="B3529">
        <v>1</v>
      </c>
      <c r="C3529" t="s">
        <v>1</v>
      </c>
      <c r="D3529" t="s">
        <v>4</v>
      </c>
      <c r="E3529" t="s">
        <v>54</v>
      </c>
      <c r="F3529" t="s">
        <v>131</v>
      </c>
      <c r="G3529">
        <v>81</v>
      </c>
    </row>
    <row r="3530" spans="1:7" x14ac:dyDescent="0.25">
      <c r="A3530" t="str">
        <f t="shared" si="55"/>
        <v>WomenRecurveU16Short Metric / Short Metric I</v>
      </c>
      <c r="B3530">
        <v>2</v>
      </c>
      <c r="C3530" t="s">
        <v>1</v>
      </c>
      <c r="D3530" t="s">
        <v>4</v>
      </c>
      <c r="E3530" t="s">
        <v>54</v>
      </c>
      <c r="F3530" t="s">
        <v>131</v>
      </c>
      <c r="G3530">
        <v>121</v>
      </c>
    </row>
    <row r="3531" spans="1:7" x14ac:dyDescent="0.25">
      <c r="A3531" t="str">
        <f t="shared" si="55"/>
        <v>WomenRecurveU16Short Metric / Short Metric I</v>
      </c>
      <c r="B3531">
        <v>3</v>
      </c>
      <c r="C3531" t="s">
        <v>1</v>
      </c>
      <c r="D3531" t="s">
        <v>4</v>
      </c>
      <c r="E3531" t="s">
        <v>54</v>
      </c>
      <c r="F3531" t="s">
        <v>131</v>
      </c>
      <c r="G3531">
        <v>176</v>
      </c>
    </row>
    <row r="3532" spans="1:7" x14ac:dyDescent="0.25">
      <c r="A3532" t="str">
        <f t="shared" si="55"/>
        <v>WomenRecurveU16Short Metric / Short Metric I</v>
      </c>
      <c r="B3532">
        <v>4</v>
      </c>
      <c r="C3532" t="s">
        <v>1</v>
      </c>
      <c r="D3532" t="s">
        <v>4</v>
      </c>
      <c r="E3532" t="s">
        <v>54</v>
      </c>
      <c r="F3532" t="s">
        <v>131</v>
      </c>
      <c r="G3532">
        <v>242</v>
      </c>
    </row>
    <row r="3533" spans="1:7" x14ac:dyDescent="0.25">
      <c r="A3533" t="str">
        <f t="shared" si="55"/>
        <v>WomenRecurveU16Short Metric / Short Metric I</v>
      </c>
      <c r="B3533">
        <v>5</v>
      </c>
      <c r="C3533" t="s">
        <v>1</v>
      </c>
      <c r="D3533" t="s">
        <v>4</v>
      </c>
      <c r="E3533" t="s">
        <v>54</v>
      </c>
      <c r="F3533" t="s">
        <v>131</v>
      </c>
      <c r="G3533">
        <v>317</v>
      </c>
    </row>
    <row r="3534" spans="1:7" x14ac:dyDescent="0.25">
      <c r="A3534" t="str">
        <f t="shared" si="55"/>
        <v>WomenRecurveU16Short Metric / Short Metric I</v>
      </c>
      <c r="B3534">
        <v>6</v>
      </c>
      <c r="C3534" t="s">
        <v>1</v>
      </c>
      <c r="D3534" t="s">
        <v>4</v>
      </c>
      <c r="E3534" t="s">
        <v>54</v>
      </c>
      <c r="F3534" t="s">
        <v>131</v>
      </c>
      <c r="G3534">
        <v>394</v>
      </c>
    </row>
    <row r="3535" spans="1:7" x14ac:dyDescent="0.25">
      <c r="A3535" t="str">
        <f t="shared" si="55"/>
        <v>WomenRecurveU16Short Metric II</v>
      </c>
      <c r="B3535">
        <v>1</v>
      </c>
      <c r="C3535" t="s">
        <v>1</v>
      </c>
      <c r="D3535" t="s">
        <v>4</v>
      </c>
      <c r="E3535" t="s">
        <v>54</v>
      </c>
      <c r="F3535" t="s">
        <v>42</v>
      </c>
      <c r="G3535">
        <v>94</v>
      </c>
    </row>
    <row r="3536" spans="1:7" x14ac:dyDescent="0.25">
      <c r="A3536" t="str">
        <f t="shared" si="55"/>
        <v>WomenRecurveU16Short Metric II</v>
      </c>
      <c r="B3536">
        <v>2</v>
      </c>
      <c r="C3536" t="s">
        <v>1</v>
      </c>
      <c r="D3536" t="s">
        <v>4</v>
      </c>
      <c r="E3536" t="s">
        <v>54</v>
      </c>
      <c r="F3536" t="s">
        <v>42</v>
      </c>
      <c r="G3536">
        <v>141</v>
      </c>
    </row>
    <row r="3537" spans="1:7" x14ac:dyDescent="0.25">
      <c r="A3537" t="str">
        <f t="shared" si="55"/>
        <v>WomenRecurveU16Short Metric II</v>
      </c>
      <c r="B3537">
        <v>3</v>
      </c>
      <c r="C3537" t="s">
        <v>1</v>
      </c>
      <c r="D3537" t="s">
        <v>4</v>
      </c>
      <c r="E3537" t="s">
        <v>54</v>
      </c>
      <c r="F3537" t="s">
        <v>42</v>
      </c>
      <c r="G3537">
        <v>203</v>
      </c>
    </row>
    <row r="3538" spans="1:7" x14ac:dyDescent="0.25">
      <c r="A3538" t="str">
        <f t="shared" si="55"/>
        <v>WomenRecurveU16Short Metric II</v>
      </c>
      <c r="B3538">
        <v>4</v>
      </c>
      <c r="C3538" t="s">
        <v>1</v>
      </c>
      <c r="D3538" t="s">
        <v>4</v>
      </c>
      <c r="E3538" t="s">
        <v>54</v>
      </c>
      <c r="F3538" t="s">
        <v>42</v>
      </c>
      <c r="G3538">
        <v>279</v>
      </c>
    </row>
    <row r="3539" spans="1:7" x14ac:dyDescent="0.25">
      <c r="A3539" t="str">
        <f t="shared" si="55"/>
        <v>WomenRecurveU16Short Metric III</v>
      </c>
      <c r="B3539">
        <v>1</v>
      </c>
      <c r="C3539" t="s">
        <v>1</v>
      </c>
      <c r="D3539" t="s">
        <v>4</v>
      </c>
      <c r="E3539" t="s">
        <v>54</v>
      </c>
      <c r="F3539" t="s">
        <v>43</v>
      </c>
      <c r="G3539">
        <v>179</v>
      </c>
    </row>
    <row r="3540" spans="1:7" x14ac:dyDescent="0.25">
      <c r="A3540" t="str">
        <f t="shared" si="55"/>
        <v>WomenRecurveU16Short Metric III</v>
      </c>
      <c r="B3540">
        <v>2</v>
      </c>
      <c r="C3540" t="s">
        <v>1</v>
      </c>
      <c r="D3540" t="s">
        <v>4</v>
      </c>
      <c r="E3540" t="s">
        <v>54</v>
      </c>
      <c r="F3540" t="s">
        <v>43</v>
      </c>
      <c r="G3540">
        <v>249</v>
      </c>
    </row>
    <row r="3541" spans="1:7" x14ac:dyDescent="0.25">
      <c r="A3541" t="str">
        <f t="shared" si="55"/>
        <v>WomenRecurveU16Short Metric III</v>
      </c>
      <c r="B3541">
        <v>3</v>
      </c>
      <c r="C3541" t="s">
        <v>1</v>
      </c>
      <c r="D3541" t="s">
        <v>4</v>
      </c>
      <c r="E3541" t="s">
        <v>54</v>
      </c>
      <c r="F3541" t="s">
        <v>43</v>
      </c>
      <c r="G3541">
        <v>327</v>
      </c>
    </row>
    <row r="3542" spans="1:7" x14ac:dyDescent="0.25">
      <c r="A3542" t="str">
        <f t="shared" si="55"/>
        <v>WomenRecurveU16Short Metric IV</v>
      </c>
      <c r="B3542">
        <v>1</v>
      </c>
      <c r="C3542" t="s">
        <v>1</v>
      </c>
      <c r="D3542" t="s">
        <v>4</v>
      </c>
      <c r="E3542" t="s">
        <v>54</v>
      </c>
      <c r="F3542" t="s">
        <v>44</v>
      </c>
      <c r="G3542">
        <v>359</v>
      </c>
    </row>
    <row r="3543" spans="1:7" x14ac:dyDescent="0.25">
      <c r="A3543" t="str">
        <f t="shared" si="55"/>
        <v>WomenRecurveU16Short Metric IV</v>
      </c>
      <c r="B3543">
        <v>2</v>
      </c>
      <c r="C3543" t="s">
        <v>1</v>
      </c>
      <c r="D3543" t="s">
        <v>4</v>
      </c>
      <c r="E3543" t="s">
        <v>54</v>
      </c>
      <c r="F3543" t="s">
        <v>44</v>
      </c>
      <c r="G3543">
        <v>430</v>
      </c>
    </row>
    <row r="3544" spans="1:7" x14ac:dyDescent="0.25">
      <c r="A3544" t="str">
        <f t="shared" si="55"/>
        <v>WomenRecurveU16Short Metric V</v>
      </c>
      <c r="B3544">
        <v>1</v>
      </c>
      <c r="C3544" t="s">
        <v>1</v>
      </c>
      <c r="D3544" t="s">
        <v>4</v>
      </c>
      <c r="E3544" t="s">
        <v>54</v>
      </c>
      <c r="F3544" t="s">
        <v>45</v>
      </c>
      <c r="G3544">
        <v>412</v>
      </c>
    </row>
    <row r="3545" spans="1:7" x14ac:dyDescent="0.25">
      <c r="A3545" t="str">
        <f t="shared" si="55"/>
        <v>WomenRecurveU16WA Standard Bow</v>
      </c>
      <c r="B3545">
        <v>1</v>
      </c>
      <c r="C3545" t="s">
        <v>1</v>
      </c>
      <c r="D3545" t="s">
        <v>4</v>
      </c>
      <c r="E3545" t="s">
        <v>54</v>
      </c>
      <c r="F3545" t="s">
        <v>80</v>
      </c>
      <c r="G3545">
        <v>160</v>
      </c>
    </row>
    <row r="3546" spans="1:7" x14ac:dyDescent="0.25">
      <c r="A3546" t="str">
        <f t="shared" si="55"/>
        <v>WomenRecurveU16WA Standard Bow</v>
      </c>
      <c r="B3546">
        <v>2</v>
      </c>
      <c r="C3546" t="s">
        <v>1</v>
      </c>
      <c r="D3546" t="s">
        <v>4</v>
      </c>
      <c r="E3546" t="s">
        <v>54</v>
      </c>
      <c r="F3546" t="s">
        <v>80</v>
      </c>
      <c r="G3546">
        <v>224</v>
      </c>
    </row>
    <row r="3547" spans="1:7" x14ac:dyDescent="0.25">
      <c r="A3547" t="str">
        <f t="shared" si="55"/>
        <v>WomenRecurveU16WA Standard Bow</v>
      </c>
      <c r="B3547">
        <v>3</v>
      </c>
      <c r="C3547" t="s">
        <v>1</v>
      </c>
      <c r="D3547" t="s">
        <v>4</v>
      </c>
      <c r="E3547" t="s">
        <v>54</v>
      </c>
      <c r="F3547" t="s">
        <v>80</v>
      </c>
      <c r="G3547">
        <v>297</v>
      </c>
    </row>
    <row r="3548" spans="1:7" x14ac:dyDescent="0.25">
      <c r="A3548" t="str">
        <f t="shared" si="55"/>
        <v>WomenRecurveU16WA Standard Bow</v>
      </c>
      <c r="B3548">
        <v>4</v>
      </c>
      <c r="C3548" t="s">
        <v>1</v>
      </c>
      <c r="D3548" t="s">
        <v>4</v>
      </c>
      <c r="E3548" t="s">
        <v>54</v>
      </c>
      <c r="F3548" t="s">
        <v>80</v>
      </c>
      <c r="G3548">
        <v>373</v>
      </c>
    </row>
    <row r="3549" spans="1:7" x14ac:dyDescent="0.25">
      <c r="A3549" t="str">
        <f t="shared" si="55"/>
        <v>WomenRecurveU16WA Standard Bow</v>
      </c>
      <c r="B3549">
        <v>5</v>
      </c>
      <c r="C3549" t="s">
        <v>1</v>
      </c>
      <c r="D3549" t="s">
        <v>4</v>
      </c>
      <c r="E3549" t="s">
        <v>54</v>
      </c>
      <c r="F3549" t="s">
        <v>80</v>
      </c>
      <c r="G3549">
        <v>446</v>
      </c>
    </row>
    <row r="3550" spans="1:7" x14ac:dyDescent="0.25">
      <c r="A3550" t="str">
        <f t="shared" si="55"/>
        <v>WomenRecurveU16WA Standard Bow</v>
      </c>
      <c r="B3550">
        <v>6</v>
      </c>
      <c r="C3550" t="s">
        <v>1</v>
      </c>
      <c r="D3550" t="s">
        <v>4</v>
      </c>
      <c r="E3550" t="s">
        <v>54</v>
      </c>
      <c r="F3550" t="s">
        <v>80</v>
      </c>
      <c r="G3550">
        <v>511</v>
      </c>
    </row>
    <row r="3551" spans="1:7" x14ac:dyDescent="0.25">
      <c r="A3551" t="str">
        <f t="shared" si="55"/>
        <v>WomenRecurveU16WA 900</v>
      </c>
      <c r="B3551">
        <v>1</v>
      </c>
      <c r="C3551" t="s">
        <v>1</v>
      </c>
      <c r="D3551" t="s">
        <v>4</v>
      </c>
      <c r="E3551" t="s">
        <v>54</v>
      </c>
      <c r="F3551" t="s">
        <v>46</v>
      </c>
      <c r="G3551">
        <v>121</v>
      </c>
    </row>
    <row r="3552" spans="1:7" x14ac:dyDescent="0.25">
      <c r="A3552" t="str">
        <f t="shared" si="55"/>
        <v>WomenRecurveU16WA 900</v>
      </c>
      <c r="B3552">
        <v>2</v>
      </c>
      <c r="C3552" t="s">
        <v>1</v>
      </c>
      <c r="D3552" t="s">
        <v>4</v>
      </c>
      <c r="E3552" t="s">
        <v>54</v>
      </c>
      <c r="F3552" t="s">
        <v>46</v>
      </c>
      <c r="G3552">
        <v>181</v>
      </c>
    </row>
    <row r="3553" spans="1:7" x14ac:dyDescent="0.25">
      <c r="A3553" t="str">
        <f t="shared" si="55"/>
        <v>WomenRecurveU16WA 900</v>
      </c>
      <c r="B3553">
        <v>3</v>
      </c>
      <c r="C3553" t="s">
        <v>1</v>
      </c>
      <c r="D3553" t="s">
        <v>4</v>
      </c>
      <c r="E3553" t="s">
        <v>54</v>
      </c>
      <c r="F3553" t="s">
        <v>46</v>
      </c>
      <c r="G3553">
        <v>259</v>
      </c>
    </row>
    <row r="3554" spans="1:7" x14ac:dyDescent="0.25">
      <c r="A3554" t="str">
        <f t="shared" si="55"/>
        <v>WomenRecurveU16WA 900</v>
      </c>
      <c r="B3554">
        <v>4</v>
      </c>
      <c r="C3554" t="s">
        <v>1</v>
      </c>
      <c r="D3554" t="s">
        <v>4</v>
      </c>
      <c r="E3554" t="s">
        <v>54</v>
      </c>
      <c r="F3554" t="s">
        <v>46</v>
      </c>
      <c r="G3554">
        <v>353</v>
      </c>
    </row>
    <row r="3555" spans="1:7" x14ac:dyDescent="0.25">
      <c r="A3555" t="str">
        <f t="shared" si="55"/>
        <v>WomenRecurveU16WA 900</v>
      </c>
      <c r="B3555">
        <v>5</v>
      </c>
      <c r="C3555" t="s">
        <v>1</v>
      </c>
      <c r="D3555" t="s">
        <v>4</v>
      </c>
      <c r="E3555" t="s">
        <v>54</v>
      </c>
      <c r="F3555" t="s">
        <v>46</v>
      </c>
      <c r="G3555">
        <v>454</v>
      </c>
    </row>
    <row r="3556" spans="1:7" x14ac:dyDescent="0.25">
      <c r="A3556" t="str">
        <f t="shared" si="55"/>
        <v>WomenRecurveU16WA 900</v>
      </c>
      <c r="B3556">
        <v>6</v>
      </c>
      <c r="C3556" t="s">
        <v>1</v>
      </c>
      <c r="D3556" t="s">
        <v>4</v>
      </c>
      <c r="E3556" t="s">
        <v>54</v>
      </c>
      <c r="F3556" t="s">
        <v>46</v>
      </c>
      <c r="G3556">
        <v>550</v>
      </c>
    </row>
    <row r="3557" spans="1:7" x14ac:dyDescent="0.25">
      <c r="A3557" t="str">
        <f t="shared" si="55"/>
        <v>WomenRecurveU16WA 70m</v>
      </c>
      <c r="B3557">
        <v>1</v>
      </c>
      <c r="C3557" t="s">
        <v>1</v>
      </c>
      <c r="D3557" t="s">
        <v>4</v>
      </c>
      <c r="E3557" t="s">
        <v>54</v>
      </c>
      <c r="F3557" t="s">
        <v>47</v>
      </c>
      <c r="G3557">
        <v>43</v>
      </c>
    </row>
    <row r="3558" spans="1:7" x14ac:dyDescent="0.25">
      <c r="A3558" t="str">
        <f t="shared" si="55"/>
        <v>WomenRecurveU16WA 70m</v>
      </c>
      <c r="B3558">
        <v>2</v>
      </c>
      <c r="C3558" t="s">
        <v>1</v>
      </c>
      <c r="D3558" t="s">
        <v>4</v>
      </c>
      <c r="E3558" t="s">
        <v>54</v>
      </c>
      <c r="F3558" t="s">
        <v>47</v>
      </c>
      <c r="G3558">
        <v>66</v>
      </c>
    </row>
    <row r="3559" spans="1:7" x14ac:dyDescent="0.25">
      <c r="A3559" t="str">
        <f t="shared" si="55"/>
        <v>WomenRecurveU16WA 70m</v>
      </c>
      <c r="B3559">
        <v>3</v>
      </c>
      <c r="C3559" t="s">
        <v>1</v>
      </c>
      <c r="D3559" t="s">
        <v>4</v>
      </c>
      <c r="E3559" t="s">
        <v>54</v>
      </c>
      <c r="F3559" t="s">
        <v>47</v>
      </c>
      <c r="G3559">
        <v>102</v>
      </c>
    </row>
    <row r="3560" spans="1:7" x14ac:dyDescent="0.25">
      <c r="A3560" t="str">
        <f t="shared" si="55"/>
        <v>WomenRecurveU16WA 70m</v>
      </c>
      <c r="B3560">
        <v>4</v>
      </c>
      <c r="C3560" t="s">
        <v>1</v>
      </c>
      <c r="D3560" t="s">
        <v>4</v>
      </c>
      <c r="E3560" t="s">
        <v>54</v>
      </c>
      <c r="F3560" t="s">
        <v>47</v>
      </c>
      <c r="G3560">
        <v>153</v>
      </c>
    </row>
    <row r="3561" spans="1:7" x14ac:dyDescent="0.25">
      <c r="A3561" t="str">
        <f t="shared" si="55"/>
        <v>WomenRecurveU16WA 70m</v>
      </c>
      <c r="B3561">
        <v>5</v>
      </c>
      <c r="C3561" t="s">
        <v>1</v>
      </c>
      <c r="D3561" t="s">
        <v>4</v>
      </c>
      <c r="E3561" t="s">
        <v>54</v>
      </c>
      <c r="F3561" t="s">
        <v>47</v>
      </c>
      <c r="G3561">
        <v>220</v>
      </c>
    </row>
    <row r="3562" spans="1:7" x14ac:dyDescent="0.25">
      <c r="A3562" t="str">
        <f t="shared" si="55"/>
        <v>WomenRecurveU16WA 70m</v>
      </c>
      <c r="B3562">
        <v>6</v>
      </c>
      <c r="C3562" t="s">
        <v>1</v>
      </c>
      <c r="D3562" t="s">
        <v>4</v>
      </c>
      <c r="E3562" t="s">
        <v>54</v>
      </c>
      <c r="F3562" t="s">
        <v>47</v>
      </c>
      <c r="G3562">
        <v>301</v>
      </c>
    </row>
    <row r="3563" spans="1:7" x14ac:dyDescent="0.25">
      <c r="A3563" t="str">
        <f t="shared" si="55"/>
        <v>WomenRecurveU16WA 70m</v>
      </c>
      <c r="B3563">
        <v>7</v>
      </c>
      <c r="C3563" t="s">
        <v>1</v>
      </c>
      <c r="D3563" t="s">
        <v>4</v>
      </c>
      <c r="E3563" t="s">
        <v>54</v>
      </c>
      <c r="F3563" t="s">
        <v>47</v>
      </c>
      <c r="G3563">
        <v>385</v>
      </c>
    </row>
    <row r="3564" spans="1:7" x14ac:dyDescent="0.25">
      <c r="A3564" t="str">
        <f t="shared" si="55"/>
        <v>WomenRecurveU16WA 70m</v>
      </c>
      <c r="B3564">
        <v>8</v>
      </c>
      <c r="C3564" t="s">
        <v>1</v>
      </c>
      <c r="D3564" t="s">
        <v>4</v>
      </c>
      <c r="E3564" t="s">
        <v>54</v>
      </c>
      <c r="F3564" t="s">
        <v>47</v>
      </c>
      <c r="G3564">
        <v>462</v>
      </c>
    </row>
    <row r="3565" spans="1:7" x14ac:dyDescent="0.25">
      <c r="A3565" t="str">
        <f t="shared" si="55"/>
        <v>WomenRecurveU16WA 70m</v>
      </c>
      <c r="B3565">
        <v>9</v>
      </c>
      <c r="C3565" t="s">
        <v>1</v>
      </c>
      <c r="D3565" t="s">
        <v>4</v>
      </c>
      <c r="E3565" t="s">
        <v>54</v>
      </c>
      <c r="F3565" t="s">
        <v>47</v>
      </c>
      <c r="G3565">
        <v>526</v>
      </c>
    </row>
    <row r="3566" spans="1:7" x14ac:dyDescent="0.25">
      <c r="A3566" t="str">
        <f t="shared" si="55"/>
        <v>WomenRecurveU16WA 60m</v>
      </c>
      <c r="B3566">
        <v>1</v>
      </c>
      <c r="C3566" t="s">
        <v>1</v>
      </c>
      <c r="D3566" t="s">
        <v>4</v>
      </c>
      <c r="E3566" t="s">
        <v>54</v>
      </c>
      <c r="F3566" t="s">
        <v>48</v>
      </c>
      <c r="G3566">
        <v>61</v>
      </c>
    </row>
    <row r="3567" spans="1:7" x14ac:dyDescent="0.25">
      <c r="A3567" t="str">
        <f t="shared" si="55"/>
        <v>WomenRecurveU16WA 60m</v>
      </c>
      <c r="B3567">
        <v>2</v>
      </c>
      <c r="C3567" t="s">
        <v>1</v>
      </c>
      <c r="D3567" t="s">
        <v>4</v>
      </c>
      <c r="E3567" t="s">
        <v>54</v>
      </c>
      <c r="F3567" t="s">
        <v>48</v>
      </c>
      <c r="G3567">
        <v>94</v>
      </c>
    </row>
    <row r="3568" spans="1:7" x14ac:dyDescent="0.25">
      <c r="A3568" t="str">
        <f t="shared" si="55"/>
        <v>WomenRecurveU16WA 60m</v>
      </c>
      <c r="B3568">
        <v>3</v>
      </c>
      <c r="C3568" t="s">
        <v>1</v>
      </c>
      <c r="D3568" t="s">
        <v>4</v>
      </c>
      <c r="E3568" t="s">
        <v>54</v>
      </c>
      <c r="F3568" t="s">
        <v>48</v>
      </c>
      <c r="G3568">
        <v>141</v>
      </c>
    </row>
    <row r="3569" spans="1:7" x14ac:dyDescent="0.25">
      <c r="A3569" t="str">
        <f t="shared" si="55"/>
        <v>WomenRecurveU16WA 60m</v>
      </c>
      <c r="B3569">
        <v>4</v>
      </c>
      <c r="C3569" t="s">
        <v>1</v>
      </c>
      <c r="D3569" t="s">
        <v>4</v>
      </c>
      <c r="E3569" t="s">
        <v>54</v>
      </c>
      <c r="F3569" t="s">
        <v>48</v>
      </c>
      <c r="G3569">
        <v>205</v>
      </c>
    </row>
    <row r="3570" spans="1:7" x14ac:dyDescent="0.25">
      <c r="A3570" t="str">
        <f t="shared" si="55"/>
        <v>WomenRecurveU16WA 60m</v>
      </c>
      <c r="B3570">
        <v>5</v>
      </c>
      <c r="C3570" t="s">
        <v>1</v>
      </c>
      <c r="D3570" t="s">
        <v>4</v>
      </c>
      <c r="E3570" t="s">
        <v>54</v>
      </c>
      <c r="F3570" t="s">
        <v>48</v>
      </c>
      <c r="G3570">
        <v>283</v>
      </c>
    </row>
    <row r="3571" spans="1:7" x14ac:dyDescent="0.25">
      <c r="A3571" t="str">
        <f t="shared" si="55"/>
        <v>WomenRecurveU16WA 60m</v>
      </c>
      <c r="B3571">
        <v>6</v>
      </c>
      <c r="C3571" t="s">
        <v>1</v>
      </c>
      <c r="D3571" t="s">
        <v>4</v>
      </c>
      <c r="E3571" t="s">
        <v>54</v>
      </c>
      <c r="F3571" t="s">
        <v>48</v>
      </c>
      <c r="G3571">
        <v>368</v>
      </c>
    </row>
    <row r="3572" spans="1:7" x14ac:dyDescent="0.25">
      <c r="A3572" t="str">
        <f t="shared" si="55"/>
        <v>WomenRecurveU16WA 60m</v>
      </c>
      <c r="B3572">
        <v>7</v>
      </c>
      <c r="C3572" t="s">
        <v>1</v>
      </c>
      <c r="D3572" t="s">
        <v>4</v>
      </c>
      <c r="E3572" t="s">
        <v>54</v>
      </c>
      <c r="F3572" t="s">
        <v>48</v>
      </c>
      <c r="G3572">
        <v>447</v>
      </c>
    </row>
    <row r="3573" spans="1:7" x14ac:dyDescent="0.25">
      <c r="A3573" t="str">
        <f t="shared" si="55"/>
        <v>WomenRecurveU16WA 60m</v>
      </c>
      <c r="B3573">
        <v>8</v>
      </c>
      <c r="C3573" t="s">
        <v>1</v>
      </c>
      <c r="D3573" t="s">
        <v>4</v>
      </c>
      <c r="E3573" t="s">
        <v>54</v>
      </c>
      <c r="F3573" t="s">
        <v>48</v>
      </c>
      <c r="G3573">
        <v>514</v>
      </c>
    </row>
    <row r="3574" spans="1:7" x14ac:dyDescent="0.25">
      <c r="A3574" t="str">
        <f t="shared" si="55"/>
        <v>WomenRecurveU16WA 60m</v>
      </c>
      <c r="B3574">
        <v>9</v>
      </c>
      <c r="C3574" t="s">
        <v>1</v>
      </c>
      <c r="D3574" t="s">
        <v>4</v>
      </c>
      <c r="E3574" t="s">
        <v>54</v>
      </c>
      <c r="F3574" t="s">
        <v>48</v>
      </c>
      <c r="G3574">
        <v>566</v>
      </c>
    </row>
    <row r="3575" spans="1:7" x14ac:dyDescent="0.25">
      <c r="A3575" t="str">
        <f t="shared" si="55"/>
        <v>WomenRecurveU16WA 50m (Barebow) / Metric 122-50</v>
      </c>
      <c r="B3575">
        <v>1</v>
      </c>
      <c r="C3575" t="s">
        <v>1</v>
      </c>
      <c r="D3575" t="s">
        <v>4</v>
      </c>
      <c r="E3575" t="s">
        <v>54</v>
      </c>
      <c r="F3575" t="s">
        <v>76</v>
      </c>
      <c r="G3575">
        <v>90</v>
      </c>
    </row>
    <row r="3576" spans="1:7" x14ac:dyDescent="0.25">
      <c r="A3576" t="str">
        <f t="shared" si="55"/>
        <v>WomenRecurveU16WA 50m (Barebow) / Metric 122-50</v>
      </c>
      <c r="B3576">
        <v>2</v>
      </c>
      <c r="C3576" t="s">
        <v>1</v>
      </c>
      <c r="D3576" t="s">
        <v>4</v>
      </c>
      <c r="E3576" t="s">
        <v>54</v>
      </c>
      <c r="F3576" t="s">
        <v>76</v>
      </c>
      <c r="G3576">
        <v>136</v>
      </c>
    </row>
    <row r="3577" spans="1:7" x14ac:dyDescent="0.25">
      <c r="A3577" t="str">
        <f t="shared" si="55"/>
        <v>WomenRecurveU16WA 50m (Barebow) / Metric 122-50</v>
      </c>
      <c r="B3577">
        <v>3</v>
      </c>
      <c r="C3577" t="s">
        <v>1</v>
      </c>
      <c r="D3577" t="s">
        <v>4</v>
      </c>
      <c r="E3577" t="s">
        <v>54</v>
      </c>
      <c r="F3577" t="s">
        <v>76</v>
      </c>
      <c r="G3577">
        <v>199</v>
      </c>
    </row>
    <row r="3578" spans="1:7" x14ac:dyDescent="0.25">
      <c r="A3578" t="str">
        <f t="shared" si="55"/>
        <v>WomenRecurveU16WA 50m (Barebow) / Metric 122-50</v>
      </c>
      <c r="B3578">
        <v>4</v>
      </c>
      <c r="C3578" t="s">
        <v>1</v>
      </c>
      <c r="D3578" t="s">
        <v>4</v>
      </c>
      <c r="E3578" t="s">
        <v>54</v>
      </c>
      <c r="F3578" t="s">
        <v>76</v>
      </c>
      <c r="G3578">
        <v>276</v>
      </c>
    </row>
    <row r="3579" spans="1:7" x14ac:dyDescent="0.25">
      <c r="A3579" t="str">
        <f t="shared" si="55"/>
        <v>WomenRecurveU16WA 50m (Barebow) / Metric 122-50</v>
      </c>
      <c r="B3579">
        <v>5</v>
      </c>
      <c r="C3579" t="s">
        <v>1</v>
      </c>
      <c r="D3579" t="s">
        <v>4</v>
      </c>
      <c r="E3579" t="s">
        <v>54</v>
      </c>
      <c r="F3579" t="s">
        <v>76</v>
      </c>
      <c r="G3579">
        <v>360</v>
      </c>
    </row>
    <row r="3580" spans="1:7" x14ac:dyDescent="0.25">
      <c r="A3580" t="str">
        <f t="shared" si="55"/>
        <v>WomenRecurveU16WA 50m (Barebow) / Metric 122-50</v>
      </c>
      <c r="B3580">
        <v>6</v>
      </c>
      <c r="C3580" t="s">
        <v>1</v>
      </c>
      <c r="D3580" t="s">
        <v>4</v>
      </c>
      <c r="E3580" t="s">
        <v>54</v>
      </c>
      <c r="F3580" t="s">
        <v>76</v>
      </c>
      <c r="G3580">
        <v>441</v>
      </c>
    </row>
    <row r="3581" spans="1:7" x14ac:dyDescent="0.25">
      <c r="A3581" t="str">
        <f t="shared" si="55"/>
        <v>WomenRecurveU16WA 50m (Barebow) / Metric 122-50</v>
      </c>
      <c r="B3581">
        <v>7</v>
      </c>
      <c r="C3581" t="s">
        <v>1</v>
      </c>
      <c r="D3581" t="s">
        <v>4</v>
      </c>
      <c r="E3581" t="s">
        <v>54</v>
      </c>
      <c r="F3581" t="s">
        <v>76</v>
      </c>
      <c r="G3581">
        <v>508</v>
      </c>
    </row>
    <row r="3582" spans="1:7" x14ac:dyDescent="0.25">
      <c r="A3582" t="str">
        <f t="shared" si="55"/>
        <v>WomenRecurveU16WA 50m (Barebow) / Metric 122-50</v>
      </c>
      <c r="B3582">
        <v>8</v>
      </c>
      <c r="C3582" t="s">
        <v>1</v>
      </c>
      <c r="D3582" t="s">
        <v>4</v>
      </c>
      <c r="E3582" t="s">
        <v>54</v>
      </c>
      <c r="F3582" t="s">
        <v>76</v>
      </c>
      <c r="G3582">
        <v>562</v>
      </c>
    </row>
    <row r="3583" spans="1:7" x14ac:dyDescent="0.25">
      <c r="A3583" t="str">
        <f t="shared" si="55"/>
        <v>WomenRecurveU16WA 50m (Barebow) / Metric 122-50</v>
      </c>
      <c r="B3583">
        <v>9</v>
      </c>
      <c r="C3583" t="s">
        <v>1</v>
      </c>
      <c r="D3583" t="s">
        <v>4</v>
      </c>
      <c r="E3583" t="s">
        <v>54</v>
      </c>
      <c r="F3583" t="s">
        <v>76</v>
      </c>
      <c r="G3583">
        <v>604</v>
      </c>
    </row>
    <row r="3584" spans="1:7" x14ac:dyDescent="0.25">
      <c r="A3584" t="str">
        <f t="shared" si="55"/>
        <v>WomenRecurveU16Metric 122-40</v>
      </c>
      <c r="B3584">
        <v>1</v>
      </c>
      <c r="C3584" t="s">
        <v>1</v>
      </c>
      <c r="D3584" t="s">
        <v>4</v>
      </c>
      <c r="E3584" t="s">
        <v>54</v>
      </c>
      <c r="F3584" t="s">
        <v>49</v>
      </c>
      <c r="G3584">
        <v>140</v>
      </c>
    </row>
    <row r="3585" spans="1:7" x14ac:dyDescent="0.25">
      <c r="A3585" t="str">
        <f t="shared" si="55"/>
        <v>WomenRecurveU16Metric 122-40</v>
      </c>
      <c r="B3585">
        <v>2</v>
      </c>
      <c r="C3585" t="s">
        <v>1</v>
      </c>
      <c r="D3585" t="s">
        <v>4</v>
      </c>
      <c r="E3585" t="s">
        <v>54</v>
      </c>
      <c r="F3585" t="s">
        <v>49</v>
      </c>
      <c r="G3585">
        <v>204</v>
      </c>
    </row>
    <row r="3586" spans="1:7" x14ac:dyDescent="0.25">
      <c r="A3586" t="str">
        <f t="shared" ref="A3586:A3649" si="56">C3586&amp;D3586&amp;E3586&amp;F3586</f>
        <v>WomenRecurveU16Metric 122-40</v>
      </c>
      <c r="B3586">
        <v>3</v>
      </c>
      <c r="C3586" t="s">
        <v>1</v>
      </c>
      <c r="D3586" t="s">
        <v>4</v>
      </c>
      <c r="E3586" t="s">
        <v>54</v>
      </c>
      <c r="F3586" t="s">
        <v>49</v>
      </c>
      <c r="G3586">
        <v>282</v>
      </c>
    </row>
    <row r="3587" spans="1:7" x14ac:dyDescent="0.25">
      <c r="A3587" t="str">
        <f t="shared" si="56"/>
        <v>WomenRecurveU16Metric 122-40</v>
      </c>
      <c r="B3587">
        <v>4</v>
      </c>
      <c r="C3587" t="s">
        <v>1</v>
      </c>
      <c r="D3587" t="s">
        <v>4</v>
      </c>
      <c r="E3587" t="s">
        <v>54</v>
      </c>
      <c r="F3587" t="s">
        <v>49</v>
      </c>
      <c r="G3587">
        <v>367</v>
      </c>
    </row>
    <row r="3588" spans="1:7" x14ac:dyDescent="0.25">
      <c r="A3588" t="str">
        <f t="shared" si="56"/>
        <v>WomenRecurveU16Metric 122-30</v>
      </c>
      <c r="B3588">
        <v>1</v>
      </c>
      <c r="C3588" t="s">
        <v>1</v>
      </c>
      <c r="D3588" t="s">
        <v>4</v>
      </c>
      <c r="E3588" t="s">
        <v>54</v>
      </c>
      <c r="F3588" t="s">
        <v>50</v>
      </c>
      <c r="G3588">
        <v>230</v>
      </c>
    </row>
    <row r="3589" spans="1:7" x14ac:dyDescent="0.25">
      <c r="A3589" t="str">
        <f t="shared" si="56"/>
        <v>WomenRecurveU16Metric 122-30</v>
      </c>
      <c r="B3589">
        <v>2</v>
      </c>
      <c r="C3589" t="s">
        <v>1</v>
      </c>
      <c r="D3589" t="s">
        <v>4</v>
      </c>
      <c r="E3589" t="s">
        <v>54</v>
      </c>
      <c r="F3589" t="s">
        <v>50</v>
      </c>
      <c r="G3589">
        <v>311</v>
      </c>
    </row>
    <row r="3590" spans="1:7" x14ac:dyDescent="0.25">
      <c r="A3590" t="str">
        <f t="shared" si="56"/>
        <v>WomenRecurveU16Metric 122-30</v>
      </c>
      <c r="B3590">
        <v>3</v>
      </c>
      <c r="C3590" t="s">
        <v>1</v>
      </c>
      <c r="D3590" t="s">
        <v>4</v>
      </c>
      <c r="E3590" t="s">
        <v>54</v>
      </c>
      <c r="F3590" t="s">
        <v>50</v>
      </c>
      <c r="G3590">
        <v>396</v>
      </c>
    </row>
    <row r="3591" spans="1:7" x14ac:dyDescent="0.25">
      <c r="A3591" t="str">
        <f t="shared" si="56"/>
        <v>WomenRecurveU16WA 50m (Compound)</v>
      </c>
      <c r="B3591">
        <v>1</v>
      </c>
      <c r="C3591" t="s">
        <v>1</v>
      </c>
      <c r="D3591" t="s">
        <v>4</v>
      </c>
      <c r="E3591" t="s">
        <v>54</v>
      </c>
      <c r="F3591" t="s">
        <v>59</v>
      </c>
      <c r="G3591">
        <v>42</v>
      </c>
    </row>
    <row r="3592" spans="1:7" x14ac:dyDescent="0.25">
      <c r="A3592" t="str">
        <f t="shared" si="56"/>
        <v>WomenRecurveU16WA 50m (Compound)</v>
      </c>
      <c r="B3592">
        <v>2</v>
      </c>
      <c r="C3592" t="s">
        <v>1</v>
      </c>
      <c r="D3592" t="s">
        <v>4</v>
      </c>
      <c r="E3592" t="s">
        <v>54</v>
      </c>
      <c r="F3592" t="s">
        <v>59</v>
      </c>
      <c r="G3592">
        <v>65</v>
      </c>
    </row>
    <row r="3593" spans="1:7" x14ac:dyDescent="0.25">
      <c r="A3593" t="str">
        <f t="shared" si="56"/>
        <v>WomenRecurveU16WA 50m (Compound)</v>
      </c>
      <c r="B3593">
        <v>3</v>
      </c>
      <c r="C3593" t="s">
        <v>1</v>
      </c>
      <c r="D3593" t="s">
        <v>4</v>
      </c>
      <c r="E3593" t="s">
        <v>54</v>
      </c>
      <c r="F3593" t="s">
        <v>59</v>
      </c>
      <c r="G3593">
        <v>101</v>
      </c>
    </row>
    <row r="3594" spans="1:7" x14ac:dyDescent="0.25">
      <c r="A3594" t="str">
        <f t="shared" si="56"/>
        <v>WomenRecurveU16WA 50m (Compound)</v>
      </c>
      <c r="B3594">
        <v>4</v>
      </c>
      <c r="C3594" t="s">
        <v>1</v>
      </c>
      <c r="D3594" t="s">
        <v>4</v>
      </c>
      <c r="E3594" t="s">
        <v>54</v>
      </c>
      <c r="F3594" t="s">
        <v>59</v>
      </c>
      <c r="G3594">
        <v>151</v>
      </c>
    </row>
    <row r="3595" spans="1:7" x14ac:dyDescent="0.25">
      <c r="A3595" t="str">
        <f t="shared" si="56"/>
        <v>WomenRecurveU16WA 50m (Compound)</v>
      </c>
      <c r="B3595">
        <v>5</v>
      </c>
      <c r="C3595" t="s">
        <v>1</v>
      </c>
      <c r="D3595" t="s">
        <v>4</v>
      </c>
      <c r="E3595" t="s">
        <v>54</v>
      </c>
      <c r="F3595" t="s">
        <v>59</v>
      </c>
      <c r="G3595">
        <v>218</v>
      </c>
    </row>
    <row r="3596" spans="1:7" x14ac:dyDescent="0.25">
      <c r="A3596" t="str">
        <f t="shared" si="56"/>
        <v>WomenRecurveU16WA 50m (Compound)</v>
      </c>
      <c r="B3596">
        <v>6</v>
      </c>
      <c r="C3596" t="s">
        <v>1</v>
      </c>
      <c r="D3596" t="s">
        <v>4</v>
      </c>
      <c r="E3596" t="s">
        <v>54</v>
      </c>
      <c r="F3596" t="s">
        <v>59</v>
      </c>
      <c r="G3596">
        <v>298</v>
      </c>
    </row>
    <row r="3597" spans="1:7" x14ac:dyDescent="0.25">
      <c r="A3597" t="str">
        <f t="shared" si="56"/>
        <v>WomenRecurveU16Metric 80-40</v>
      </c>
      <c r="B3597">
        <v>1</v>
      </c>
      <c r="C3597" t="s">
        <v>1</v>
      </c>
      <c r="D3597" t="s">
        <v>4</v>
      </c>
      <c r="E3597" t="s">
        <v>54</v>
      </c>
      <c r="F3597" t="s">
        <v>60</v>
      </c>
      <c r="G3597">
        <v>68</v>
      </c>
    </row>
    <row r="3598" spans="1:7" x14ac:dyDescent="0.25">
      <c r="A3598" t="str">
        <f t="shared" si="56"/>
        <v>WomenRecurveU16Metric 80-40</v>
      </c>
      <c r="B3598">
        <v>2</v>
      </c>
      <c r="C3598" t="s">
        <v>1</v>
      </c>
      <c r="D3598" t="s">
        <v>4</v>
      </c>
      <c r="E3598" t="s">
        <v>54</v>
      </c>
      <c r="F3598" t="s">
        <v>60</v>
      </c>
      <c r="G3598">
        <v>104</v>
      </c>
    </row>
    <row r="3599" spans="1:7" x14ac:dyDescent="0.25">
      <c r="A3599" t="str">
        <f t="shared" si="56"/>
        <v>WomenRecurveU16Metric 80-40</v>
      </c>
      <c r="B3599">
        <v>3</v>
      </c>
      <c r="C3599" t="s">
        <v>1</v>
      </c>
      <c r="D3599" t="s">
        <v>4</v>
      </c>
      <c r="E3599" t="s">
        <v>54</v>
      </c>
      <c r="F3599" t="s">
        <v>60</v>
      </c>
      <c r="G3599">
        <v>155</v>
      </c>
    </row>
    <row r="3600" spans="1:7" x14ac:dyDescent="0.25">
      <c r="A3600" t="str">
        <f t="shared" si="56"/>
        <v>WomenRecurveU16Metric 80-40</v>
      </c>
      <c r="B3600">
        <v>4</v>
      </c>
      <c r="C3600" t="s">
        <v>1</v>
      </c>
      <c r="D3600" t="s">
        <v>4</v>
      </c>
      <c r="E3600" t="s">
        <v>54</v>
      </c>
      <c r="F3600" t="s">
        <v>60</v>
      </c>
      <c r="G3600">
        <v>223</v>
      </c>
    </row>
    <row r="3601" spans="1:7" x14ac:dyDescent="0.25">
      <c r="A3601" t="str">
        <f t="shared" si="56"/>
        <v>WomenRecurveU16Metric 80-30</v>
      </c>
      <c r="B3601">
        <v>1</v>
      </c>
      <c r="C3601" t="s">
        <v>1</v>
      </c>
      <c r="D3601" t="s">
        <v>4</v>
      </c>
      <c r="E3601" t="s">
        <v>54</v>
      </c>
      <c r="F3601" t="s">
        <v>61</v>
      </c>
      <c r="G3601">
        <v>120</v>
      </c>
    </row>
    <row r="3602" spans="1:7" x14ac:dyDescent="0.25">
      <c r="A3602" t="str">
        <f t="shared" si="56"/>
        <v>WomenRecurveU16Metric 80-30</v>
      </c>
      <c r="B3602">
        <v>2</v>
      </c>
      <c r="C3602" t="s">
        <v>1</v>
      </c>
      <c r="D3602" t="s">
        <v>4</v>
      </c>
      <c r="E3602" t="s">
        <v>54</v>
      </c>
      <c r="F3602" t="s">
        <v>61</v>
      </c>
      <c r="G3602">
        <v>177</v>
      </c>
    </row>
    <row r="3603" spans="1:7" x14ac:dyDescent="0.25">
      <c r="A3603" t="str">
        <f t="shared" si="56"/>
        <v>WomenRecurveU16Metric 80-30</v>
      </c>
      <c r="B3603">
        <v>3</v>
      </c>
      <c r="C3603" t="s">
        <v>1</v>
      </c>
      <c r="D3603" t="s">
        <v>4</v>
      </c>
      <c r="E3603" t="s">
        <v>54</v>
      </c>
      <c r="F3603" t="s">
        <v>61</v>
      </c>
      <c r="G3603">
        <v>250</v>
      </c>
    </row>
    <row r="3604" spans="1:7" x14ac:dyDescent="0.25">
      <c r="A3604" t="str">
        <f t="shared" si="56"/>
        <v>WomenRecurveU15York</v>
      </c>
      <c r="B3604">
        <v>1</v>
      </c>
      <c r="C3604" t="s">
        <v>1</v>
      </c>
      <c r="D3604" t="s">
        <v>4</v>
      </c>
      <c r="E3604" t="s">
        <v>55</v>
      </c>
      <c r="F3604" t="s">
        <v>3</v>
      </c>
      <c r="G3604">
        <v>58</v>
      </c>
    </row>
    <row r="3605" spans="1:7" x14ac:dyDescent="0.25">
      <c r="A3605" t="str">
        <f t="shared" si="56"/>
        <v>WomenRecurveU15York</v>
      </c>
      <c r="B3605">
        <v>2</v>
      </c>
      <c r="C3605" t="s">
        <v>1</v>
      </c>
      <c r="D3605" t="s">
        <v>4</v>
      </c>
      <c r="E3605" t="s">
        <v>55</v>
      </c>
      <c r="F3605" t="s">
        <v>3</v>
      </c>
      <c r="G3605">
        <v>91</v>
      </c>
    </row>
    <row r="3606" spans="1:7" x14ac:dyDescent="0.25">
      <c r="A3606" t="str">
        <f t="shared" si="56"/>
        <v>WomenRecurveU15York</v>
      </c>
      <c r="B3606">
        <v>3</v>
      </c>
      <c r="C3606" t="s">
        <v>1</v>
      </c>
      <c r="D3606" t="s">
        <v>4</v>
      </c>
      <c r="E3606" t="s">
        <v>55</v>
      </c>
      <c r="F3606" t="s">
        <v>3</v>
      </c>
      <c r="G3606">
        <v>140</v>
      </c>
    </row>
    <row r="3607" spans="1:7" x14ac:dyDescent="0.25">
      <c r="A3607" t="str">
        <f t="shared" si="56"/>
        <v>WomenRecurveU15York</v>
      </c>
      <c r="B3607">
        <v>4</v>
      </c>
      <c r="C3607" t="s">
        <v>1</v>
      </c>
      <c r="D3607" t="s">
        <v>4</v>
      </c>
      <c r="E3607" t="s">
        <v>55</v>
      </c>
      <c r="F3607" t="s">
        <v>3</v>
      </c>
      <c r="G3607">
        <v>211</v>
      </c>
    </row>
    <row r="3608" spans="1:7" x14ac:dyDescent="0.25">
      <c r="A3608" t="str">
        <f t="shared" si="56"/>
        <v>WomenRecurveU15York</v>
      </c>
      <c r="B3608">
        <v>5</v>
      </c>
      <c r="C3608" t="s">
        <v>1</v>
      </c>
      <c r="D3608" t="s">
        <v>4</v>
      </c>
      <c r="E3608" t="s">
        <v>55</v>
      </c>
      <c r="F3608" t="s">
        <v>3</v>
      </c>
      <c r="G3608">
        <v>309</v>
      </c>
    </row>
    <row r="3609" spans="1:7" x14ac:dyDescent="0.25">
      <c r="A3609" t="str">
        <f t="shared" si="56"/>
        <v>WomenRecurveU15York</v>
      </c>
      <c r="B3609">
        <v>6</v>
      </c>
      <c r="C3609" t="s">
        <v>1</v>
      </c>
      <c r="D3609" t="s">
        <v>4</v>
      </c>
      <c r="E3609" t="s">
        <v>55</v>
      </c>
      <c r="F3609" t="s">
        <v>3</v>
      </c>
      <c r="G3609">
        <v>432</v>
      </c>
    </row>
    <row r="3610" spans="1:7" x14ac:dyDescent="0.25">
      <c r="A3610" t="str">
        <f t="shared" si="56"/>
        <v>WomenRecurveU15York</v>
      </c>
      <c r="B3610">
        <v>7</v>
      </c>
      <c r="C3610" t="s">
        <v>1</v>
      </c>
      <c r="D3610" t="s">
        <v>4</v>
      </c>
      <c r="E3610" t="s">
        <v>55</v>
      </c>
      <c r="F3610" t="s">
        <v>3</v>
      </c>
      <c r="G3610">
        <v>576</v>
      </c>
    </row>
    <row r="3611" spans="1:7" x14ac:dyDescent="0.25">
      <c r="A3611" t="str">
        <f t="shared" si="56"/>
        <v>WomenRecurveU15York</v>
      </c>
      <c r="B3611">
        <v>8</v>
      </c>
      <c r="C3611" t="s">
        <v>1</v>
      </c>
      <c r="D3611" t="s">
        <v>4</v>
      </c>
      <c r="E3611" t="s">
        <v>55</v>
      </c>
      <c r="F3611" t="s">
        <v>3</v>
      </c>
      <c r="G3611">
        <v>726</v>
      </c>
    </row>
    <row r="3612" spans="1:7" x14ac:dyDescent="0.25">
      <c r="A3612" t="str">
        <f t="shared" si="56"/>
        <v>WomenRecurveU15York</v>
      </c>
      <c r="B3612">
        <v>9</v>
      </c>
      <c r="C3612" t="s">
        <v>1</v>
      </c>
      <c r="D3612" t="s">
        <v>4</v>
      </c>
      <c r="E3612" t="s">
        <v>55</v>
      </c>
      <c r="F3612" t="s">
        <v>3</v>
      </c>
      <c r="G3612">
        <v>868</v>
      </c>
    </row>
    <row r="3613" spans="1:7" x14ac:dyDescent="0.25">
      <c r="A3613" t="str">
        <f t="shared" si="56"/>
        <v>WomenRecurveU15Hereford / Bristol I</v>
      </c>
      <c r="B3613">
        <v>1</v>
      </c>
      <c r="C3613" t="s">
        <v>1</v>
      </c>
      <c r="D3613" t="s">
        <v>4</v>
      </c>
      <c r="E3613" t="s">
        <v>55</v>
      </c>
      <c r="F3613" t="s">
        <v>52</v>
      </c>
      <c r="G3613">
        <v>99</v>
      </c>
    </row>
    <row r="3614" spans="1:7" x14ac:dyDescent="0.25">
      <c r="A3614" t="str">
        <f t="shared" si="56"/>
        <v>WomenRecurveU15Hereford / Bristol I</v>
      </c>
      <c r="B3614">
        <v>2</v>
      </c>
      <c r="C3614" t="s">
        <v>1</v>
      </c>
      <c r="D3614" t="s">
        <v>4</v>
      </c>
      <c r="E3614" t="s">
        <v>55</v>
      </c>
      <c r="F3614" t="s">
        <v>52</v>
      </c>
      <c r="G3614">
        <v>153</v>
      </c>
    </row>
    <row r="3615" spans="1:7" x14ac:dyDescent="0.25">
      <c r="A3615" t="str">
        <f t="shared" si="56"/>
        <v>WomenRecurveU15Hereford / Bristol I</v>
      </c>
      <c r="B3615">
        <v>3</v>
      </c>
      <c r="C3615" t="s">
        <v>1</v>
      </c>
      <c r="D3615" t="s">
        <v>4</v>
      </c>
      <c r="E3615" t="s">
        <v>55</v>
      </c>
      <c r="F3615" t="s">
        <v>52</v>
      </c>
      <c r="G3615">
        <v>231</v>
      </c>
    </row>
    <row r="3616" spans="1:7" x14ac:dyDescent="0.25">
      <c r="A3616" t="str">
        <f t="shared" si="56"/>
        <v>WomenRecurveU15Hereford / Bristol I</v>
      </c>
      <c r="B3616">
        <v>4</v>
      </c>
      <c r="C3616" t="s">
        <v>1</v>
      </c>
      <c r="D3616" t="s">
        <v>4</v>
      </c>
      <c r="E3616" t="s">
        <v>55</v>
      </c>
      <c r="F3616" t="s">
        <v>52</v>
      </c>
      <c r="G3616">
        <v>336</v>
      </c>
    </row>
    <row r="3617" spans="1:7" x14ac:dyDescent="0.25">
      <c r="A3617" t="str">
        <f t="shared" si="56"/>
        <v>WomenRecurveU15Hereford / Bristol I</v>
      </c>
      <c r="B3617">
        <v>5</v>
      </c>
      <c r="C3617" t="s">
        <v>1</v>
      </c>
      <c r="D3617" t="s">
        <v>4</v>
      </c>
      <c r="E3617" t="s">
        <v>55</v>
      </c>
      <c r="F3617" t="s">
        <v>52</v>
      </c>
      <c r="G3617">
        <v>466</v>
      </c>
    </row>
    <row r="3618" spans="1:7" x14ac:dyDescent="0.25">
      <c r="A3618" t="str">
        <f t="shared" si="56"/>
        <v>WomenRecurveU15Hereford / Bristol I</v>
      </c>
      <c r="B3618">
        <v>6</v>
      </c>
      <c r="C3618" t="s">
        <v>1</v>
      </c>
      <c r="D3618" t="s">
        <v>4</v>
      </c>
      <c r="E3618" t="s">
        <v>55</v>
      </c>
      <c r="F3618" t="s">
        <v>52</v>
      </c>
      <c r="G3618">
        <v>614</v>
      </c>
    </row>
    <row r="3619" spans="1:7" x14ac:dyDescent="0.25">
      <c r="A3619" t="str">
        <f t="shared" si="56"/>
        <v>WomenRecurveU15Hereford / Bristol I</v>
      </c>
      <c r="B3619">
        <v>7</v>
      </c>
      <c r="C3619" t="s">
        <v>1</v>
      </c>
      <c r="D3619" t="s">
        <v>4</v>
      </c>
      <c r="E3619" t="s">
        <v>55</v>
      </c>
      <c r="F3619" t="s">
        <v>52</v>
      </c>
      <c r="G3619">
        <v>763</v>
      </c>
    </row>
    <row r="3620" spans="1:7" x14ac:dyDescent="0.25">
      <c r="A3620" t="str">
        <f t="shared" si="56"/>
        <v>WomenRecurveU15Hereford / Bristol I</v>
      </c>
      <c r="B3620">
        <v>8</v>
      </c>
      <c r="C3620" t="s">
        <v>1</v>
      </c>
      <c r="D3620" t="s">
        <v>4</v>
      </c>
      <c r="E3620" t="s">
        <v>55</v>
      </c>
      <c r="F3620" t="s">
        <v>52</v>
      </c>
      <c r="G3620">
        <v>900</v>
      </c>
    </row>
    <row r="3621" spans="1:7" x14ac:dyDescent="0.25">
      <c r="A3621" t="str">
        <f t="shared" si="56"/>
        <v>WomenRecurveU15Hereford / Bristol I</v>
      </c>
      <c r="B3621">
        <v>9</v>
      </c>
      <c r="C3621" t="s">
        <v>1</v>
      </c>
      <c r="D3621" t="s">
        <v>4</v>
      </c>
      <c r="E3621" t="s">
        <v>55</v>
      </c>
      <c r="F3621" t="s">
        <v>52</v>
      </c>
      <c r="G3621">
        <v>1015</v>
      </c>
    </row>
    <row r="3622" spans="1:7" x14ac:dyDescent="0.25">
      <c r="A3622" t="str">
        <f t="shared" si="56"/>
        <v>WomenRecurveU15Bristol II</v>
      </c>
      <c r="B3622">
        <v>1</v>
      </c>
      <c r="C3622" t="s">
        <v>1</v>
      </c>
      <c r="D3622" t="s">
        <v>4</v>
      </c>
      <c r="E3622" t="s">
        <v>55</v>
      </c>
      <c r="F3622" t="s">
        <v>7</v>
      </c>
      <c r="G3622">
        <v>163</v>
      </c>
    </row>
    <row r="3623" spans="1:7" x14ac:dyDescent="0.25">
      <c r="A3623" t="str">
        <f t="shared" si="56"/>
        <v>WomenRecurveU15Bristol II</v>
      </c>
      <c r="B3623">
        <v>2</v>
      </c>
      <c r="C3623" t="s">
        <v>1</v>
      </c>
      <c r="D3623" t="s">
        <v>4</v>
      </c>
      <c r="E3623" t="s">
        <v>55</v>
      </c>
      <c r="F3623" t="s">
        <v>7</v>
      </c>
      <c r="G3623">
        <v>245</v>
      </c>
    </row>
    <row r="3624" spans="1:7" x14ac:dyDescent="0.25">
      <c r="A3624" t="str">
        <f t="shared" si="56"/>
        <v>WomenRecurveU15Bristol II</v>
      </c>
      <c r="B3624">
        <v>3</v>
      </c>
      <c r="C3624" t="s">
        <v>1</v>
      </c>
      <c r="D3624" t="s">
        <v>4</v>
      </c>
      <c r="E3624" t="s">
        <v>55</v>
      </c>
      <c r="F3624" t="s">
        <v>7</v>
      </c>
      <c r="G3624">
        <v>356</v>
      </c>
    </row>
    <row r="3625" spans="1:7" x14ac:dyDescent="0.25">
      <c r="A3625" t="str">
        <f t="shared" si="56"/>
        <v>WomenRecurveU15Bristol II</v>
      </c>
      <c r="B3625">
        <v>4</v>
      </c>
      <c r="C3625" t="s">
        <v>1</v>
      </c>
      <c r="D3625" t="s">
        <v>4</v>
      </c>
      <c r="E3625" t="s">
        <v>55</v>
      </c>
      <c r="F3625" t="s">
        <v>7</v>
      </c>
      <c r="G3625">
        <v>493</v>
      </c>
    </row>
    <row r="3626" spans="1:7" x14ac:dyDescent="0.25">
      <c r="A3626" t="str">
        <f t="shared" si="56"/>
        <v>WomenRecurveU15Bristol II</v>
      </c>
      <c r="B3626">
        <v>5</v>
      </c>
      <c r="C3626" t="s">
        <v>1</v>
      </c>
      <c r="D3626" t="s">
        <v>4</v>
      </c>
      <c r="E3626" t="s">
        <v>55</v>
      </c>
      <c r="F3626" t="s">
        <v>7</v>
      </c>
      <c r="G3626">
        <v>646</v>
      </c>
    </row>
    <row r="3627" spans="1:7" x14ac:dyDescent="0.25">
      <c r="A3627" t="str">
        <f t="shared" si="56"/>
        <v>WomenRecurveU15Bristol II</v>
      </c>
      <c r="B3627">
        <v>6</v>
      </c>
      <c r="C3627" t="s">
        <v>1</v>
      </c>
      <c r="D3627" t="s">
        <v>4</v>
      </c>
      <c r="E3627" t="s">
        <v>55</v>
      </c>
      <c r="F3627" t="s">
        <v>7</v>
      </c>
      <c r="G3627">
        <v>797</v>
      </c>
    </row>
    <row r="3628" spans="1:7" x14ac:dyDescent="0.25">
      <c r="A3628" t="str">
        <f t="shared" si="56"/>
        <v>WomenRecurveU15Bristol II</v>
      </c>
      <c r="B3628">
        <v>7</v>
      </c>
      <c r="C3628" t="s">
        <v>1</v>
      </c>
      <c r="D3628" t="s">
        <v>4</v>
      </c>
      <c r="E3628" t="s">
        <v>55</v>
      </c>
      <c r="F3628" t="s">
        <v>7</v>
      </c>
      <c r="G3628">
        <v>931</v>
      </c>
    </row>
    <row r="3629" spans="1:7" x14ac:dyDescent="0.25">
      <c r="A3629" t="str">
        <f t="shared" si="56"/>
        <v>WomenRecurveU15Bristol II</v>
      </c>
      <c r="B3629">
        <v>8</v>
      </c>
      <c r="C3629" t="s">
        <v>1</v>
      </c>
      <c r="D3629" t="s">
        <v>4</v>
      </c>
      <c r="E3629" t="s">
        <v>55</v>
      </c>
      <c r="F3629" t="s">
        <v>7</v>
      </c>
      <c r="G3629">
        <v>1041</v>
      </c>
    </row>
    <row r="3630" spans="1:7" x14ac:dyDescent="0.25">
      <c r="A3630" t="str">
        <f t="shared" si="56"/>
        <v>WomenRecurveU15Bristol II</v>
      </c>
      <c r="B3630">
        <v>9</v>
      </c>
      <c r="C3630" t="s">
        <v>1</v>
      </c>
      <c r="D3630" t="s">
        <v>4</v>
      </c>
      <c r="E3630" t="s">
        <v>55</v>
      </c>
      <c r="F3630" t="s">
        <v>7</v>
      </c>
      <c r="G3630">
        <v>1127</v>
      </c>
    </row>
    <row r="3631" spans="1:7" x14ac:dyDescent="0.25">
      <c r="A3631" t="str">
        <f t="shared" si="56"/>
        <v>WomenRecurveU15Bristol III</v>
      </c>
      <c r="B3631">
        <v>1</v>
      </c>
      <c r="C3631" t="s">
        <v>1</v>
      </c>
      <c r="D3631" t="s">
        <v>4</v>
      </c>
      <c r="E3631" t="s">
        <v>55</v>
      </c>
      <c r="F3631" t="s">
        <v>8</v>
      </c>
      <c r="G3631">
        <v>252</v>
      </c>
    </row>
    <row r="3632" spans="1:7" x14ac:dyDescent="0.25">
      <c r="A3632" t="str">
        <f t="shared" si="56"/>
        <v>WomenRecurveU15Bristol III</v>
      </c>
      <c r="B3632">
        <v>2</v>
      </c>
      <c r="C3632" t="s">
        <v>1</v>
      </c>
      <c r="D3632" t="s">
        <v>4</v>
      </c>
      <c r="E3632" t="s">
        <v>55</v>
      </c>
      <c r="F3632" t="s">
        <v>8</v>
      </c>
      <c r="G3632">
        <v>362</v>
      </c>
    </row>
    <row r="3633" spans="1:7" x14ac:dyDescent="0.25">
      <c r="A3633" t="str">
        <f t="shared" si="56"/>
        <v>WomenRecurveU15Bristol III</v>
      </c>
      <c r="B3633">
        <v>3</v>
      </c>
      <c r="C3633" t="s">
        <v>1</v>
      </c>
      <c r="D3633" t="s">
        <v>4</v>
      </c>
      <c r="E3633" t="s">
        <v>55</v>
      </c>
      <c r="F3633" t="s">
        <v>8</v>
      </c>
      <c r="G3633">
        <v>498</v>
      </c>
    </row>
    <row r="3634" spans="1:7" x14ac:dyDescent="0.25">
      <c r="A3634" t="str">
        <f t="shared" si="56"/>
        <v>WomenRecurveU15Bristol III</v>
      </c>
      <c r="B3634">
        <v>4</v>
      </c>
      <c r="C3634" t="s">
        <v>1</v>
      </c>
      <c r="D3634" t="s">
        <v>4</v>
      </c>
      <c r="E3634" t="s">
        <v>55</v>
      </c>
      <c r="F3634" t="s">
        <v>8</v>
      </c>
      <c r="G3634">
        <v>649</v>
      </c>
    </row>
    <row r="3635" spans="1:7" x14ac:dyDescent="0.25">
      <c r="A3635" t="str">
        <f t="shared" si="56"/>
        <v>WomenRecurveU15Bristol III</v>
      </c>
      <c r="B3635">
        <v>5</v>
      </c>
      <c r="C3635" t="s">
        <v>1</v>
      </c>
      <c r="D3635" t="s">
        <v>4</v>
      </c>
      <c r="E3635" t="s">
        <v>55</v>
      </c>
      <c r="F3635" t="s">
        <v>8</v>
      </c>
      <c r="G3635">
        <v>798</v>
      </c>
    </row>
    <row r="3636" spans="1:7" x14ac:dyDescent="0.25">
      <c r="A3636" t="str">
        <f t="shared" si="56"/>
        <v>WomenRecurveU15Bristol III</v>
      </c>
      <c r="B3636">
        <v>6</v>
      </c>
      <c r="C3636" t="s">
        <v>1</v>
      </c>
      <c r="D3636" t="s">
        <v>4</v>
      </c>
      <c r="E3636" t="s">
        <v>55</v>
      </c>
      <c r="F3636" t="s">
        <v>8</v>
      </c>
      <c r="G3636">
        <v>931</v>
      </c>
    </row>
    <row r="3637" spans="1:7" x14ac:dyDescent="0.25">
      <c r="A3637" t="str">
        <f t="shared" si="56"/>
        <v>WomenRecurveU15Bristol III</v>
      </c>
      <c r="B3637">
        <v>7</v>
      </c>
      <c r="C3637" t="s">
        <v>1</v>
      </c>
      <c r="D3637" t="s">
        <v>4</v>
      </c>
      <c r="E3637" t="s">
        <v>55</v>
      </c>
      <c r="F3637" t="s">
        <v>8</v>
      </c>
      <c r="G3637">
        <v>1040</v>
      </c>
    </row>
    <row r="3638" spans="1:7" x14ac:dyDescent="0.25">
      <c r="A3638" t="str">
        <f t="shared" si="56"/>
        <v>WomenRecurveU15Bristol III</v>
      </c>
      <c r="B3638">
        <v>8</v>
      </c>
      <c r="C3638" t="s">
        <v>1</v>
      </c>
      <c r="D3638" t="s">
        <v>4</v>
      </c>
      <c r="E3638" t="s">
        <v>55</v>
      </c>
      <c r="F3638" t="s">
        <v>8</v>
      </c>
      <c r="G3638">
        <v>1127</v>
      </c>
    </row>
    <row r="3639" spans="1:7" x14ac:dyDescent="0.25">
      <c r="A3639" t="str">
        <f t="shared" si="56"/>
        <v>WomenRecurveU15Bristol III</v>
      </c>
      <c r="B3639">
        <v>9</v>
      </c>
      <c r="C3639" t="s">
        <v>1</v>
      </c>
      <c r="D3639" t="s">
        <v>4</v>
      </c>
      <c r="E3639" t="s">
        <v>55</v>
      </c>
      <c r="F3639" t="s">
        <v>8</v>
      </c>
      <c r="G3639">
        <v>1194</v>
      </c>
    </row>
    <row r="3640" spans="1:7" x14ac:dyDescent="0.25">
      <c r="A3640" t="str">
        <f t="shared" si="56"/>
        <v>WomenRecurveU15Bristol IV</v>
      </c>
      <c r="B3640">
        <v>1</v>
      </c>
      <c r="C3640" t="s">
        <v>1</v>
      </c>
      <c r="D3640" t="s">
        <v>4</v>
      </c>
      <c r="E3640" t="s">
        <v>55</v>
      </c>
      <c r="F3640" t="s">
        <v>9</v>
      </c>
      <c r="G3640">
        <v>403</v>
      </c>
    </row>
    <row r="3641" spans="1:7" x14ac:dyDescent="0.25">
      <c r="A3641" t="str">
        <f t="shared" si="56"/>
        <v>WomenRecurveU15Bristol IV</v>
      </c>
      <c r="B3641">
        <v>2</v>
      </c>
      <c r="C3641" t="s">
        <v>1</v>
      </c>
      <c r="D3641" t="s">
        <v>4</v>
      </c>
      <c r="E3641" t="s">
        <v>55</v>
      </c>
      <c r="F3641" t="s">
        <v>9</v>
      </c>
      <c r="G3641">
        <v>540</v>
      </c>
    </row>
    <row r="3642" spans="1:7" x14ac:dyDescent="0.25">
      <c r="A3642" t="str">
        <f t="shared" si="56"/>
        <v>WomenRecurveU15Bristol IV</v>
      </c>
      <c r="B3642">
        <v>3</v>
      </c>
      <c r="C3642" t="s">
        <v>1</v>
      </c>
      <c r="D3642" t="s">
        <v>4</v>
      </c>
      <c r="E3642" t="s">
        <v>55</v>
      </c>
      <c r="F3642" t="s">
        <v>9</v>
      </c>
      <c r="G3642">
        <v>688</v>
      </c>
    </row>
    <row r="3643" spans="1:7" x14ac:dyDescent="0.25">
      <c r="A3643" t="str">
        <f t="shared" si="56"/>
        <v>WomenRecurveU15Bristol IV</v>
      </c>
      <c r="B3643">
        <v>4</v>
      </c>
      <c r="C3643" t="s">
        <v>1</v>
      </c>
      <c r="D3643" t="s">
        <v>4</v>
      </c>
      <c r="E3643" t="s">
        <v>55</v>
      </c>
      <c r="F3643" t="s">
        <v>9</v>
      </c>
      <c r="G3643">
        <v>831</v>
      </c>
    </row>
    <row r="3644" spans="1:7" x14ac:dyDescent="0.25">
      <c r="A3644" t="str">
        <f t="shared" si="56"/>
        <v>WomenRecurveU15Bristol V</v>
      </c>
      <c r="B3644">
        <v>1</v>
      </c>
      <c r="C3644" t="s">
        <v>1</v>
      </c>
      <c r="D3644" t="s">
        <v>4</v>
      </c>
      <c r="E3644" t="s">
        <v>55</v>
      </c>
      <c r="F3644" t="s">
        <v>10</v>
      </c>
      <c r="G3644">
        <v>644</v>
      </c>
    </row>
    <row r="3645" spans="1:7" x14ac:dyDescent="0.25">
      <c r="A3645" t="str">
        <f t="shared" si="56"/>
        <v>WomenRecurveU15Bristol V</v>
      </c>
      <c r="B3645">
        <v>2</v>
      </c>
      <c r="C3645" t="s">
        <v>1</v>
      </c>
      <c r="D3645" t="s">
        <v>4</v>
      </c>
      <c r="E3645" t="s">
        <v>55</v>
      </c>
      <c r="F3645" t="s">
        <v>10</v>
      </c>
      <c r="G3645">
        <v>783</v>
      </c>
    </row>
    <row r="3646" spans="1:7" x14ac:dyDescent="0.25">
      <c r="A3646" t="str">
        <f t="shared" si="56"/>
        <v>WomenRecurveU15Bristol V</v>
      </c>
      <c r="B3646">
        <v>3</v>
      </c>
      <c r="C3646" t="s">
        <v>1</v>
      </c>
      <c r="D3646" t="s">
        <v>4</v>
      </c>
      <c r="E3646" t="s">
        <v>55</v>
      </c>
      <c r="F3646" t="s">
        <v>10</v>
      </c>
      <c r="G3646">
        <v>913</v>
      </c>
    </row>
    <row r="3647" spans="1:7" x14ac:dyDescent="0.25">
      <c r="A3647" t="str">
        <f t="shared" si="56"/>
        <v>WomenRecurveU15St. George</v>
      </c>
      <c r="B3647">
        <v>1</v>
      </c>
      <c r="C3647" t="s">
        <v>1</v>
      </c>
      <c r="D3647" t="s">
        <v>4</v>
      </c>
      <c r="E3647" t="s">
        <v>55</v>
      </c>
      <c r="F3647" t="s">
        <v>115</v>
      </c>
      <c r="G3647">
        <v>54</v>
      </c>
    </row>
    <row r="3648" spans="1:7" x14ac:dyDescent="0.25">
      <c r="A3648" t="str">
        <f t="shared" si="56"/>
        <v>WomenRecurveU15St. George</v>
      </c>
      <c r="B3648">
        <v>2</v>
      </c>
      <c r="C3648" t="s">
        <v>1</v>
      </c>
      <c r="D3648" t="s">
        <v>4</v>
      </c>
      <c r="E3648" t="s">
        <v>55</v>
      </c>
      <c r="F3648" t="s">
        <v>115</v>
      </c>
      <c r="G3648">
        <v>84</v>
      </c>
    </row>
    <row r="3649" spans="1:7" x14ac:dyDescent="0.25">
      <c r="A3649" t="str">
        <f t="shared" si="56"/>
        <v>WomenRecurveU15St. George</v>
      </c>
      <c r="B3649">
        <v>3</v>
      </c>
      <c r="C3649" t="s">
        <v>1</v>
      </c>
      <c r="D3649" t="s">
        <v>4</v>
      </c>
      <c r="E3649" t="s">
        <v>55</v>
      </c>
      <c r="F3649" t="s">
        <v>115</v>
      </c>
      <c r="G3649">
        <v>128</v>
      </c>
    </row>
    <row r="3650" spans="1:7" x14ac:dyDescent="0.25">
      <c r="A3650" t="str">
        <f t="shared" ref="A3650:A3713" si="57">C3650&amp;D3650&amp;E3650&amp;F3650</f>
        <v>WomenRecurveU15St. George</v>
      </c>
      <c r="B3650">
        <v>4</v>
      </c>
      <c r="C3650" t="s">
        <v>1</v>
      </c>
      <c r="D3650" t="s">
        <v>4</v>
      </c>
      <c r="E3650" t="s">
        <v>55</v>
      </c>
      <c r="F3650" t="s">
        <v>115</v>
      </c>
      <c r="G3650">
        <v>191</v>
      </c>
    </row>
    <row r="3651" spans="1:7" x14ac:dyDescent="0.25">
      <c r="A3651" t="str">
        <f t="shared" si="57"/>
        <v>WomenRecurveU15St. George</v>
      </c>
      <c r="B3651">
        <v>5</v>
      </c>
      <c r="C3651" t="s">
        <v>1</v>
      </c>
      <c r="D3651" t="s">
        <v>4</v>
      </c>
      <c r="E3651" t="s">
        <v>55</v>
      </c>
      <c r="F3651" t="s">
        <v>115</v>
      </c>
      <c r="G3651">
        <v>274</v>
      </c>
    </row>
    <row r="3652" spans="1:7" x14ac:dyDescent="0.25">
      <c r="A3652" t="str">
        <f t="shared" si="57"/>
        <v>WomenRecurveU15St. George</v>
      </c>
      <c r="B3652">
        <v>6</v>
      </c>
      <c r="C3652" t="s">
        <v>1</v>
      </c>
      <c r="D3652" t="s">
        <v>4</v>
      </c>
      <c r="E3652" t="s">
        <v>55</v>
      </c>
      <c r="F3652" t="s">
        <v>115</v>
      </c>
      <c r="G3652">
        <v>374</v>
      </c>
    </row>
    <row r="3653" spans="1:7" x14ac:dyDescent="0.25">
      <c r="A3653" t="str">
        <f t="shared" si="57"/>
        <v>WomenRecurveU15Albion / Long Windsor</v>
      </c>
      <c r="B3653">
        <v>1</v>
      </c>
      <c r="C3653" t="s">
        <v>1</v>
      </c>
      <c r="D3653" t="s">
        <v>4</v>
      </c>
      <c r="E3653" t="s">
        <v>55</v>
      </c>
      <c r="F3653" t="s">
        <v>128</v>
      </c>
      <c r="G3653">
        <v>89</v>
      </c>
    </row>
    <row r="3654" spans="1:7" x14ac:dyDescent="0.25">
      <c r="A3654" t="str">
        <f t="shared" si="57"/>
        <v>WomenRecurveU15Albion / Long Windsor</v>
      </c>
      <c r="B3654">
        <v>2</v>
      </c>
      <c r="C3654" t="s">
        <v>1</v>
      </c>
      <c r="D3654" t="s">
        <v>4</v>
      </c>
      <c r="E3654" t="s">
        <v>55</v>
      </c>
      <c r="F3654" t="s">
        <v>128</v>
      </c>
      <c r="G3654">
        <v>136</v>
      </c>
    </row>
    <row r="3655" spans="1:7" x14ac:dyDescent="0.25">
      <c r="A3655" t="str">
        <f t="shared" si="57"/>
        <v>WomenRecurveU15Albion / Long Windsor</v>
      </c>
      <c r="B3655">
        <v>3</v>
      </c>
      <c r="C3655" t="s">
        <v>1</v>
      </c>
      <c r="D3655" t="s">
        <v>4</v>
      </c>
      <c r="E3655" t="s">
        <v>55</v>
      </c>
      <c r="F3655" t="s">
        <v>128</v>
      </c>
      <c r="G3655">
        <v>203</v>
      </c>
    </row>
    <row r="3656" spans="1:7" x14ac:dyDescent="0.25">
      <c r="A3656" t="str">
        <f t="shared" si="57"/>
        <v>WomenRecurveU15Albion / Long Windsor</v>
      </c>
      <c r="B3656">
        <v>4</v>
      </c>
      <c r="C3656" t="s">
        <v>1</v>
      </c>
      <c r="D3656" t="s">
        <v>4</v>
      </c>
      <c r="E3656" t="s">
        <v>55</v>
      </c>
      <c r="F3656" t="s">
        <v>128</v>
      </c>
      <c r="G3656">
        <v>290</v>
      </c>
    </row>
    <row r="3657" spans="1:7" x14ac:dyDescent="0.25">
      <c r="A3657" t="str">
        <f t="shared" si="57"/>
        <v>WomenRecurveU15Albion / Long Windsor</v>
      </c>
      <c r="B3657">
        <v>5</v>
      </c>
      <c r="C3657" t="s">
        <v>1</v>
      </c>
      <c r="D3657" t="s">
        <v>4</v>
      </c>
      <c r="E3657" t="s">
        <v>55</v>
      </c>
      <c r="F3657" t="s">
        <v>128</v>
      </c>
      <c r="G3657">
        <v>394</v>
      </c>
    </row>
    <row r="3658" spans="1:7" x14ac:dyDescent="0.25">
      <c r="A3658" t="str">
        <f t="shared" si="57"/>
        <v>WomenRecurveU15Albion / Long Windsor</v>
      </c>
      <c r="B3658">
        <v>6</v>
      </c>
      <c r="C3658" t="s">
        <v>1</v>
      </c>
      <c r="D3658" t="s">
        <v>4</v>
      </c>
      <c r="E3658" t="s">
        <v>55</v>
      </c>
      <c r="F3658" t="s">
        <v>128</v>
      </c>
      <c r="G3658">
        <v>506</v>
      </c>
    </row>
    <row r="3659" spans="1:7" x14ac:dyDescent="0.25">
      <c r="A3659" t="str">
        <f t="shared" si="57"/>
        <v>WomenRecurveU15Windsor</v>
      </c>
      <c r="B3659">
        <v>1</v>
      </c>
      <c r="C3659" t="s">
        <v>1</v>
      </c>
      <c r="D3659" t="s">
        <v>4</v>
      </c>
      <c r="E3659" t="s">
        <v>55</v>
      </c>
      <c r="F3659" t="s">
        <v>11</v>
      </c>
      <c r="G3659">
        <v>142</v>
      </c>
    </row>
    <row r="3660" spans="1:7" x14ac:dyDescent="0.25">
      <c r="A3660" t="str">
        <f t="shared" si="57"/>
        <v>WomenRecurveU15Windsor</v>
      </c>
      <c r="B3660">
        <v>2</v>
      </c>
      <c r="C3660" t="s">
        <v>1</v>
      </c>
      <c r="D3660" t="s">
        <v>4</v>
      </c>
      <c r="E3660" t="s">
        <v>55</v>
      </c>
      <c r="F3660" t="s">
        <v>11</v>
      </c>
      <c r="G3660">
        <v>210</v>
      </c>
    </row>
    <row r="3661" spans="1:7" x14ac:dyDescent="0.25">
      <c r="A3661" t="str">
        <f t="shared" si="57"/>
        <v>WomenRecurveU15Windsor</v>
      </c>
      <c r="B3661">
        <v>3</v>
      </c>
      <c r="C3661" t="s">
        <v>1</v>
      </c>
      <c r="D3661" t="s">
        <v>4</v>
      </c>
      <c r="E3661" t="s">
        <v>55</v>
      </c>
      <c r="F3661" t="s">
        <v>11</v>
      </c>
      <c r="G3661">
        <v>301</v>
      </c>
    </row>
    <row r="3662" spans="1:7" x14ac:dyDescent="0.25">
      <c r="A3662" t="str">
        <f t="shared" si="57"/>
        <v>WomenRecurveU15Windsor</v>
      </c>
      <c r="B3662">
        <v>4</v>
      </c>
      <c r="C3662" t="s">
        <v>1</v>
      </c>
      <c r="D3662" t="s">
        <v>4</v>
      </c>
      <c r="E3662" t="s">
        <v>55</v>
      </c>
      <c r="F3662" t="s">
        <v>11</v>
      </c>
      <c r="G3662">
        <v>408</v>
      </c>
    </row>
    <row r="3663" spans="1:7" x14ac:dyDescent="0.25">
      <c r="A3663" t="str">
        <f t="shared" si="57"/>
        <v>WomenRecurveU15Windsor</v>
      </c>
      <c r="B3663">
        <v>5</v>
      </c>
      <c r="C3663" t="s">
        <v>1</v>
      </c>
      <c r="D3663" t="s">
        <v>4</v>
      </c>
      <c r="E3663" t="s">
        <v>55</v>
      </c>
      <c r="F3663" t="s">
        <v>11</v>
      </c>
      <c r="G3663">
        <v>523</v>
      </c>
    </row>
    <row r="3664" spans="1:7" x14ac:dyDescent="0.25">
      <c r="A3664" t="str">
        <f t="shared" si="57"/>
        <v>WomenRecurveU15Windsor</v>
      </c>
      <c r="B3664">
        <v>6</v>
      </c>
      <c r="C3664" t="s">
        <v>1</v>
      </c>
      <c r="D3664" t="s">
        <v>4</v>
      </c>
      <c r="E3664" t="s">
        <v>55</v>
      </c>
      <c r="F3664" t="s">
        <v>11</v>
      </c>
      <c r="G3664">
        <v>632</v>
      </c>
    </row>
    <row r="3665" spans="1:7" x14ac:dyDescent="0.25">
      <c r="A3665" t="str">
        <f t="shared" si="57"/>
        <v>WomenRecurveU15Windsor 50</v>
      </c>
      <c r="B3665">
        <v>1</v>
      </c>
      <c r="C3665" t="s">
        <v>1</v>
      </c>
      <c r="D3665" t="s">
        <v>4</v>
      </c>
      <c r="E3665" t="s">
        <v>55</v>
      </c>
      <c r="F3665" t="s">
        <v>12</v>
      </c>
      <c r="G3665">
        <v>222</v>
      </c>
    </row>
    <row r="3666" spans="1:7" x14ac:dyDescent="0.25">
      <c r="A3666" t="str">
        <f t="shared" si="57"/>
        <v>WomenRecurveU15Windsor 50</v>
      </c>
      <c r="B3666">
        <v>2</v>
      </c>
      <c r="C3666" t="s">
        <v>1</v>
      </c>
      <c r="D3666" t="s">
        <v>4</v>
      </c>
      <c r="E3666" t="s">
        <v>55</v>
      </c>
      <c r="F3666" t="s">
        <v>12</v>
      </c>
      <c r="G3666">
        <v>313</v>
      </c>
    </row>
    <row r="3667" spans="1:7" x14ac:dyDescent="0.25">
      <c r="A3667" t="str">
        <f t="shared" si="57"/>
        <v>WomenRecurveU15Windsor 50</v>
      </c>
      <c r="B3667">
        <v>3</v>
      </c>
      <c r="C3667" t="s">
        <v>1</v>
      </c>
      <c r="D3667" t="s">
        <v>4</v>
      </c>
      <c r="E3667" t="s">
        <v>55</v>
      </c>
      <c r="F3667" t="s">
        <v>12</v>
      </c>
      <c r="G3667">
        <v>420</v>
      </c>
    </row>
    <row r="3668" spans="1:7" x14ac:dyDescent="0.25">
      <c r="A3668" t="str">
        <f t="shared" si="57"/>
        <v>WomenRecurveU15Windsor 50</v>
      </c>
      <c r="B3668">
        <v>4</v>
      </c>
      <c r="C3668" t="s">
        <v>1</v>
      </c>
      <c r="D3668" t="s">
        <v>4</v>
      </c>
      <c r="E3668" t="s">
        <v>55</v>
      </c>
      <c r="F3668" t="s">
        <v>12</v>
      </c>
      <c r="G3668">
        <v>532</v>
      </c>
    </row>
    <row r="3669" spans="1:7" x14ac:dyDescent="0.25">
      <c r="A3669" t="str">
        <f t="shared" si="57"/>
        <v>WomenRecurveU15Windsor 50</v>
      </c>
      <c r="B3669">
        <v>5</v>
      </c>
      <c r="C3669" t="s">
        <v>1</v>
      </c>
      <c r="D3669" t="s">
        <v>4</v>
      </c>
      <c r="E3669" t="s">
        <v>55</v>
      </c>
      <c r="F3669" t="s">
        <v>12</v>
      </c>
      <c r="G3669">
        <v>639</v>
      </c>
    </row>
    <row r="3670" spans="1:7" x14ac:dyDescent="0.25">
      <c r="A3670" t="str">
        <f t="shared" si="57"/>
        <v>WomenRecurveU15Windsor 50</v>
      </c>
      <c r="B3670">
        <v>6</v>
      </c>
      <c r="C3670" t="s">
        <v>1</v>
      </c>
      <c r="D3670" t="s">
        <v>4</v>
      </c>
      <c r="E3670" t="s">
        <v>55</v>
      </c>
      <c r="F3670" t="s">
        <v>12</v>
      </c>
      <c r="G3670">
        <v>731</v>
      </c>
    </row>
    <row r="3671" spans="1:7" x14ac:dyDescent="0.25">
      <c r="A3671" t="str">
        <f t="shared" si="57"/>
        <v>WomenRecurveU15Windsor 40</v>
      </c>
      <c r="B3671">
        <v>1</v>
      </c>
      <c r="C3671" t="s">
        <v>1</v>
      </c>
      <c r="D3671" t="s">
        <v>4</v>
      </c>
      <c r="E3671" t="s">
        <v>55</v>
      </c>
      <c r="F3671" t="s">
        <v>13</v>
      </c>
      <c r="G3671">
        <v>360</v>
      </c>
    </row>
    <row r="3672" spans="1:7" x14ac:dyDescent="0.25">
      <c r="A3672" t="str">
        <f t="shared" si="57"/>
        <v>WomenRecurveU15Windsor 40</v>
      </c>
      <c r="B3672">
        <v>2</v>
      </c>
      <c r="C3672" t="s">
        <v>1</v>
      </c>
      <c r="D3672" t="s">
        <v>4</v>
      </c>
      <c r="E3672" t="s">
        <v>55</v>
      </c>
      <c r="F3672" t="s">
        <v>13</v>
      </c>
      <c r="G3672">
        <v>465</v>
      </c>
    </row>
    <row r="3673" spans="1:7" x14ac:dyDescent="0.25">
      <c r="A3673" t="str">
        <f t="shared" si="57"/>
        <v>WomenRecurveU15Windsor 40</v>
      </c>
      <c r="B3673">
        <v>3</v>
      </c>
      <c r="C3673" t="s">
        <v>1</v>
      </c>
      <c r="D3673" t="s">
        <v>4</v>
      </c>
      <c r="E3673" t="s">
        <v>55</v>
      </c>
      <c r="F3673" t="s">
        <v>13</v>
      </c>
      <c r="G3673">
        <v>573</v>
      </c>
    </row>
    <row r="3674" spans="1:7" x14ac:dyDescent="0.25">
      <c r="A3674" t="str">
        <f t="shared" si="57"/>
        <v>WomenRecurveU15Windsor 40</v>
      </c>
      <c r="B3674">
        <v>4</v>
      </c>
      <c r="C3674" t="s">
        <v>1</v>
      </c>
      <c r="D3674" t="s">
        <v>4</v>
      </c>
      <c r="E3674" t="s">
        <v>55</v>
      </c>
      <c r="F3674" t="s">
        <v>13</v>
      </c>
      <c r="G3674">
        <v>672</v>
      </c>
    </row>
    <row r="3675" spans="1:7" x14ac:dyDescent="0.25">
      <c r="A3675" t="str">
        <f t="shared" si="57"/>
        <v>WomenRecurveU15Windsor 30</v>
      </c>
      <c r="B3675">
        <v>1</v>
      </c>
      <c r="C3675" t="s">
        <v>1</v>
      </c>
      <c r="D3675" t="s">
        <v>4</v>
      </c>
      <c r="E3675" t="s">
        <v>55</v>
      </c>
      <c r="F3675" t="s">
        <v>14</v>
      </c>
      <c r="G3675">
        <v>565</v>
      </c>
    </row>
    <row r="3676" spans="1:7" x14ac:dyDescent="0.25">
      <c r="A3676" t="str">
        <f t="shared" si="57"/>
        <v>WomenRecurveU15Windsor 30</v>
      </c>
      <c r="B3676">
        <v>2</v>
      </c>
      <c r="C3676" t="s">
        <v>1</v>
      </c>
      <c r="D3676" t="s">
        <v>4</v>
      </c>
      <c r="E3676" t="s">
        <v>55</v>
      </c>
      <c r="F3676" t="s">
        <v>14</v>
      </c>
      <c r="G3676">
        <v>659</v>
      </c>
    </row>
    <row r="3677" spans="1:7" x14ac:dyDescent="0.25">
      <c r="A3677" t="str">
        <f t="shared" si="57"/>
        <v>WomenRecurveU15Windsor 30</v>
      </c>
      <c r="B3677">
        <v>3</v>
      </c>
      <c r="C3677" t="s">
        <v>1</v>
      </c>
      <c r="D3677" t="s">
        <v>4</v>
      </c>
      <c r="E3677" t="s">
        <v>55</v>
      </c>
      <c r="F3677" t="s">
        <v>14</v>
      </c>
      <c r="G3677">
        <v>744</v>
      </c>
    </row>
    <row r="3678" spans="1:7" x14ac:dyDescent="0.25">
      <c r="A3678" t="str">
        <f t="shared" si="57"/>
        <v>WomenRecurveU15New Western</v>
      </c>
      <c r="B3678">
        <v>1</v>
      </c>
      <c r="C3678" t="s">
        <v>1</v>
      </c>
      <c r="D3678" t="s">
        <v>4</v>
      </c>
      <c r="E3678" t="s">
        <v>55</v>
      </c>
      <c r="F3678" t="s">
        <v>15</v>
      </c>
      <c r="G3678">
        <v>32</v>
      </c>
    </row>
    <row r="3679" spans="1:7" x14ac:dyDescent="0.25">
      <c r="A3679" t="str">
        <f t="shared" si="57"/>
        <v>WomenRecurveU15New Western</v>
      </c>
      <c r="B3679">
        <v>2</v>
      </c>
      <c r="C3679" t="s">
        <v>1</v>
      </c>
      <c r="D3679" t="s">
        <v>4</v>
      </c>
      <c r="E3679" t="s">
        <v>55</v>
      </c>
      <c r="F3679" t="s">
        <v>15</v>
      </c>
      <c r="G3679">
        <v>51</v>
      </c>
    </row>
    <row r="3680" spans="1:7" x14ac:dyDescent="0.25">
      <c r="A3680" t="str">
        <f t="shared" si="57"/>
        <v>WomenRecurveU15New Western</v>
      </c>
      <c r="B3680">
        <v>3</v>
      </c>
      <c r="C3680" t="s">
        <v>1</v>
      </c>
      <c r="D3680" t="s">
        <v>4</v>
      </c>
      <c r="E3680" t="s">
        <v>55</v>
      </c>
      <c r="F3680" t="s">
        <v>15</v>
      </c>
      <c r="G3680">
        <v>79</v>
      </c>
    </row>
    <row r="3681" spans="1:7" x14ac:dyDescent="0.25">
      <c r="A3681" t="str">
        <f t="shared" si="57"/>
        <v>WomenRecurveU15New Western</v>
      </c>
      <c r="B3681">
        <v>4</v>
      </c>
      <c r="C3681" t="s">
        <v>1</v>
      </c>
      <c r="D3681" t="s">
        <v>4</v>
      </c>
      <c r="E3681" t="s">
        <v>55</v>
      </c>
      <c r="F3681" t="s">
        <v>15</v>
      </c>
      <c r="G3681">
        <v>122</v>
      </c>
    </row>
    <row r="3682" spans="1:7" x14ac:dyDescent="0.25">
      <c r="A3682" t="str">
        <f t="shared" si="57"/>
        <v>WomenRecurveU15New Western</v>
      </c>
      <c r="B3682">
        <v>5</v>
      </c>
      <c r="C3682" t="s">
        <v>1</v>
      </c>
      <c r="D3682" t="s">
        <v>4</v>
      </c>
      <c r="E3682" t="s">
        <v>55</v>
      </c>
      <c r="F3682" t="s">
        <v>15</v>
      </c>
      <c r="G3682">
        <v>182</v>
      </c>
    </row>
    <row r="3683" spans="1:7" x14ac:dyDescent="0.25">
      <c r="A3683" t="str">
        <f t="shared" si="57"/>
        <v>WomenRecurveU15New Western</v>
      </c>
      <c r="B3683">
        <v>6</v>
      </c>
      <c r="C3683" t="s">
        <v>1</v>
      </c>
      <c r="D3683" t="s">
        <v>4</v>
      </c>
      <c r="E3683" t="s">
        <v>55</v>
      </c>
      <c r="F3683" t="s">
        <v>15</v>
      </c>
      <c r="G3683">
        <v>262</v>
      </c>
    </row>
    <row r="3684" spans="1:7" x14ac:dyDescent="0.25">
      <c r="A3684" t="str">
        <f t="shared" si="57"/>
        <v>WomenRecurveU15Long Western</v>
      </c>
      <c r="B3684">
        <v>1</v>
      </c>
      <c r="C3684" t="s">
        <v>1</v>
      </c>
      <c r="D3684" t="s">
        <v>4</v>
      </c>
      <c r="E3684" t="s">
        <v>55</v>
      </c>
      <c r="F3684" t="s">
        <v>16</v>
      </c>
      <c r="G3684">
        <v>60</v>
      </c>
    </row>
    <row r="3685" spans="1:7" x14ac:dyDescent="0.25">
      <c r="A3685" t="str">
        <f t="shared" si="57"/>
        <v>WomenRecurveU15Long Western</v>
      </c>
      <c r="B3685">
        <v>2</v>
      </c>
      <c r="C3685" t="s">
        <v>1</v>
      </c>
      <c r="D3685" t="s">
        <v>4</v>
      </c>
      <c r="E3685" t="s">
        <v>55</v>
      </c>
      <c r="F3685" t="s">
        <v>16</v>
      </c>
      <c r="G3685">
        <v>93</v>
      </c>
    </row>
    <row r="3686" spans="1:7" x14ac:dyDescent="0.25">
      <c r="A3686" t="str">
        <f t="shared" si="57"/>
        <v>WomenRecurveU15Long Western</v>
      </c>
      <c r="B3686">
        <v>3</v>
      </c>
      <c r="C3686" t="s">
        <v>1</v>
      </c>
      <c r="D3686" t="s">
        <v>4</v>
      </c>
      <c r="E3686" t="s">
        <v>55</v>
      </c>
      <c r="F3686" t="s">
        <v>16</v>
      </c>
      <c r="G3686">
        <v>142</v>
      </c>
    </row>
    <row r="3687" spans="1:7" x14ac:dyDescent="0.25">
      <c r="A3687" t="str">
        <f t="shared" si="57"/>
        <v>WomenRecurveU15Long Western</v>
      </c>
      <c r="B3687">
        <v>4</v>
      </c>
      <c r="C3687" t="s">
        <v>1</v>
      </c>
      <c r="D3687" t="s">
        <v>4</v>
      </c>
      <c r="E3687" t="s">
        <v>55</v>
      </c>
      <c r="F3687" t="s">
        <v>16</v>
      </c>
      <c r="G3687">
        <v>209</v>
      </c>
    </row>
    <row r="3688" spans="1:7" x14ac:dyDescent="0.25">
      <c r="A3688" t="str">
        <f t="shared" si="57"/>
        <v>WomenRecurveU15Long Western</v>
      </c>
      <c r="B3688">
        <v>5</v>
      </c>
      <c r="C3688" t="s">
        <v>1</v>
      </c>
      <c r="D3688" t="s">
        <v>4</v>
      </c>
      <c r="E3688" t="s">
        <v>55</v>
      </c>
      <c r="F3688" t="s">
        <v>16</v>
      </c>
      <c r="G3688">
        <v>295</v>
      </c>
    </row>
    <row r="3689" spans="1:7" x14ac:dyDescent="0.25">
      <c r="A3689" t="str">
        <f t="shared" si="57"/>
        <v>WomenRecurveU15Long Western</v>
      </c>
      <c r="B3689">
        <v>6</v>
      </c>
      <c r="C3689" t="s">
        <v>1</v>
      </c>
      <c r="D3689" t="s">
        <v>4</v>
      </c>
      <c r="E3689" t="s">
        <v>55</v>
      </c>
      <c r="F3689" t="s">
        <v>16</v>
      </c>
      <c r="G3689">
        <v>394</v>
      </c>
    </row>
    <row r="3690" spans="1:7" x14ac:dyDescent="0.25">
      <c r="A3690" t="str">
        <f t="shared" si="57"/>
        <v>WomenRecurveU15Western</v>
      </c>
      <c r="B3690">
        <v>1</v>
      </c>
      <c r="C3690" t="s">
        <v>1</v>
      </c>
      <c r="D3690" t="s">
        <v>4</v>
      </c>
      <c r="E3690" t="s">
        <v>55</v>
      </c>
      <c r="F3690" t="s">
        <v>17</v>
      </c>
      <c r="G3690">
        <v>98</v>
      </c>
    </row>
    <row r="3691" spans="1:7" x14ac:dyDescent="0.25">
      <c r="A3691" t="str">
        <f t="shared" si="57"/>
        <v>WomenRecurveU15Western</v>
      </c>
      <c r="B3691">
        <v>2</v>
      </c>
      <c r="C3691" t="s">
        <v>1</v>
      </c>
      <c r="D3691" t="s">
        <v>4</v>
      </c>
      <c r="E3691" t="s">
        <v>55</v>
      </c>
      <c r="F3691" t="s">
        <v>17</v>
      </c>
      <c r="G3691">
        <v>149</v>
      </c>
    </row>
    <row r="3692" spans="1:7" x14ac:dyDescent="0.25">
      <c r="A3692" t="str">
        <f t="shared" si="57"/>
        <v>WomenRecurveU15Western</v>
      </c>
      <c r="B3692">
        <v>3</v>
      </c>
      <c r="C3692" t="s">
        <v>1</v>
      </c>
      <c r="D3692" t="s">
        <v>4</v>
      </c>
      <c r="E3692" t="s">
        <v>55</v>
      </c>
      <c r="F3692" t="s">
        <v>17</v>
      </c>
      <c r="G3692">
        <v>220</v>
      </c>
    </row>
    <row r="3693" spans="1:7" x14ac:dyDescent="0.25">
      <c r="A3693" t="str">
        <f t="shared" si="57"/>
        <v>WomenRecurveU15Western</v>
      </c>
      <c r="B3693">
        <v>4</v>
      </c>
      <c r="C3693" t="s">
        <v>1</v>
      </c>
      <c r="D3693" t="s">
        <v>4</v>
      </c>
      <c r="E3693" t="s">
        <v>55</v>
      </c>
      <c r="F3693" t="s">
        <v>17</v>
      </c>
      <c r="G3693">
        <v>310</v>
      </c>
    </row>
    <row r="3694" spans="1:7" x14ac:dyDescent="0.25">
      <c r="A3694" t="str">
        <f t="shared" si="57"/>
        <v>WomenRecurveU15Western</v>
      </c>
      <c r="B3694">
        <v>5</v>
      </c>
      <c r="C3694" t="s">
        <v>1</v>
      </c>
      <c r="D3694" t="s">
        <v>4</v>
      </c>
      <c r="E3694" t="s">
        <v>55</v>
      </c>
      <c r="F3694" t="s">
        <v>17</v>
      </c>
      <c r="G3694">
        <v>413</v>
      </c>
    </row>
    <row r="3695" spans="1:7" x14ac:dyDescent="0.25">
      <c r="A3695" t="str">
        <f t="shared" si="57"/>
        <v>WomenRecurveU15Western</v>
      </c>
      <c r="B3695">
        <v>6</v>
      </c>
      <c r="C3695" t="s">
        <v>1</v>
      </c>
      <c r="D3695" t="s">
        <v>4</v>
      </c>
      <c r="E3695" t="s">
        <v>55</v>
      </c>
      <c r="F3695" t="s">
        <v>17</v>
      </c>
      <c r="G3695">
        <v>517</v>
      </c>
    </row>
    <row r="3696" spans="1:7" x14ac:dyDescent="0.25">
      <c r="A3696" t="str">
        <f t="shared" si="57"/>
        <v>WomenRecurveU15Western 50</v>
      </c>
      <c r="B3696">
        <v>1</v>
      </c>
      <c r="C3696" t="s">
        <v>1</v>
      </c>
      <c r="D3696" t="s">
        <v>4</v>
      </c>
      <c r="E3696" t="s">
        <v>55</v>
      </c>
      <c r="F3696" t="s">
        <v>18</v>
      </c>
      <c r="G3696">
        <v>149</v>
      </c>
    </row>
    <row r="3697" spans="1:7" x14ac:dyDescent="0.25">
      <c r="A3697" t="str">
        <f t="shared" si="57"/>
        <v>WomenRecurveU15Western 50</v>
      </c>
      <c r="B3697">
        <v>2</v>
      </c>
      <c r="C3697" t="s">
        <v>1</v>
      </c>
      <c r="D3697" t="s">
        <v>4</v>
      </c>
      <c r="E3697" t="s">
        <v>55</v>
      </c>
      <c r="F3697" t="s">
        <v>18</v>
      </c>
      <c r="G3697">
        <v>219</v>
      </c>
    </row>
    <row r="3698" spans="1:7" x14ac:dyDescent="0.25">
      <c r="A3698" t="str">
        <f t="shared" si="57"/>
        <v>WomenRecurveU15Western 50</v>
      </c>
      <c r="B3698">
        <v>3</v>
      </c>
      <c r="C3698" t="s">
        <v>1</v>
      </c>
      <c r="D3698" t="s">
        <v>4</v>
      </c>
      <c r="E3698" t="s">
        <v>55</v>
      </c>
      <c r="F3698" t="s">
        <v>18</v>
      </c>
      <c r="G3698">
        <v>309</v>
      </c>
    </row>
    <row r="3699" spans="1:7" x14ac:dyDescent="0.25">
      <c r="A3699" t="str">
        <f t="shared" si="57"/>
        <v>WomenRecurveU15Western 50</v>
      </c>
      <c r="B3699">
        <v>4</v>
      </c>
      <c r="C3699" t="s">
        <v>1</v>
      </c>
      <c r="D3699" t="s">
        <v>4</v>
      </c>
      <c r="E3699" t="s">
        <v>55</v>
      </c>
      <c r="F3699" t="s">
        <v>18</v>
      </c>
      <c r="G3699">
        <v>411</v>
      </c>
    </row>
    <row r="3700" spans="1:7" x14ac:dyDescent="0.25">
      <c r="A3700" t="str">
        <f t="shared" si="57"/>
        <v>WomenRecurveU15Western 50</v>
      </c>
      <c r="B3700">
        <v>5</v>
      </c>
      <c r="C3700" t="s">
        <v>1</v>
      </c>
      <c r="D3700" t="s">
        <v>4</v>
      </c>
      <c r="E3700" t="s">
        <v>55</v>
      </c>
      <c r="F3700" t="s">
        <v>18</v>
      </c>
      <c r="G3700">
        <v>514</v>
      </c>
    </row>
    <row r="3701" spans="1:7" x14ac:dyDescent="0.25">
      <c r="A3701" t="str">
        <f t="shared" si="57"/>
        <v>WomenRecurveU15Western 50</v>
      </c>
      <c r="B3701">
        <v>6</v>
      </c>
      <c r="C3701" t="s">
        <v>1</v>
      </c>
      <c r="D3701" t="s">
        <v>4</v>
      </c>
      <c r="E3701" t="s">
        <v>55</v>
      </c>
      <c r="F3701" t="s">
        <v>18</v>
      </c>
      <c r="G3701">
        <v>607</v>
      </c>
    </row>
    <row r="3702" spans="1:7" x14ac:dyDescent="0.25">
      <c r="A3702" t="str">
        <f t="shared" si="57"/>
        <v>WomenRecurveU15Western 40</v>
      </c>
      <c r="B3702">
        <v>1</v>
      </c>
      <c r="C3702" t="s">
        <v>1</v>
      </c>
      <c r="D3702" t="s">
        <v>4</v>
      </c>
      <c r="E3702" t="s">
        <v>55</v>
      </c>
      <c r="F3702" t="s">
        <v>19</v>
      </c>
      <c r="G3702">
        <v>237</v>
      </c>
    </row>
    <row r="3703" spans="1:7" x14ac:dyDescent="0.25">
      <c r="A3703" t="str">
        <f t="shared" si="57"/>
        <v>WomenRecurveU15Western 40</v>
      </c>
      <c r="B3703">
        <v>2</v>
      </c>
      <c r="C3703" t="s">
        <v>1</v>
      </c>
      <c r="D3703" t="s">
        <v>4</v>
      </c>
      <c r="E3703" t="s">
        <v>55</v>
      </c>
      <c r="F3703" t="s">
        <v>19</v>
      </c>
      <c r="G3703">
        <v>329</v>
      </c>
    </row>
    <row r="3704" spans="1:7" x14ac:dyDescent="0.25">
      <c r="A3704" t="str">
        <f t="shared" si="57"/>
        <v>WomenRecurveU15Western 40</v>
      </c>
      <c r="B3704">
        <v>3</v>
      </c>
      <c r="C3704" t="s">
        <v>1</v>
      </c>
      <c r="D3704" t="s">
        <v>4</v>
      </c>
      <c r="E3704" t="s">
        <v>55</v>
      </c>
      <c r="F3704" t="s">
        <v>19</v>
      </c>
      <c r="G3704">
        <v>432</v>
      </c>
    </row>
    <row r="3705" spans="1:7" x14ac:dyDescent="0.25">
      <c r="A3705" t="str">
        <f t="shared" si="57"/>
        <v>WomenRecurveU15Western 40</v>
      </c>
      <c r="B3705">
        <v>4</v>
      </c>
      <c r="C3705" t="s">
        <v>1</v>
      </c>
      <c r="D3705" t="s">
        <v>4</v>
      </c>
      <c r="E3705" t="s">
        <v>55</v>
      </c>
      <c r="F3705" t="s">
        <v>19</v>
      </c>
      <c r="G3705">
        <v>533</v>
      </c>
    </row>
    <row r="3706" spans="1:7" x14ac:dyDescent="0.25">
      <c r="A3706" t="str">
        <f t="shared" si="57"/>
        <v>WomenRecurveU15Western 30</v>
      </c>
      <c r="B3706">
        <v>1</v>
      </c>
      <c r="C3706" t="s">
        <v>1</v>
      </c>
      <c r="D3706" t="s">
        <v>4</v>
      </c>
      <c r="E3706" t="s">
        <v>55</v>
      </c>
      <c r="F3706" t="s">
        <v>20</v>
      </c>
      <c r="G3706">
        <v>389</v>
      </c>
    </row>
    <row r="3707" spans="1:7" x14ac:dyDescent="0.25">
      <c r="A3707" t="str">
        <f t="shared" si="57"/>
        <v>WomenRecurveU15Western 30</v>
      </c>
      <c r="B3707">
        <v>2</v>
      </c>
      <c r="C3707" t="s">
        <v>1</v>
      </c>
      <c r="D3707" t="s">
        <v>4</v>
      </c>
      <c r="E3707" t="s">
        <v>55</v>
      </c>
      <c r="F3707" t="s">
        <v>20</v>
      </c>
      <c r="G3707">
        <v>489</v>
      </c>
    </row>
    <row r="3708" spans="1:7" x14ac:dyDescent="0.25">
      <c r="A3708" t="str">
        <f t="shared" si="57"/>
        <v>WomenRecurveU15Western 30</v>
      </c>
      <c r="B3708">
        <v>3</v>
      </c>
      <c r="C3708" t="s">
        <v>1</v>
      </c>
      <c r="D3708" t="s">
        <v>4</v>
      </c>
      <c r="E3708" t="s">
        <v>55</v>
      </c>
      <c r="F3708" t="s">
        <v>20</v>
      </c>
      <c r="G3708">
        <v>583</v>
      </c>
    </row>
    <row r="3709" spans="1:7" x14ac:dyDescent="0.25">
      <c r="A3709" t="str">
        <f t="shared" si="57"/>
        <v>WomenRecurveU15American</v>
      </c>
      <c r="B3709">
        <v>1</v>
      </c>
      <c r="C3709" t="s">
        <v>1</v>
      </c>
      <c r="D3709" t="s">
        <v>4</v>
      </c>
      <c r="E3709" t="s">
        <v>55</v>
      </c>
      <c r="F3709" t="s">
        <v>21</v>
      </c>
      <c r="G3709">
        <v>118</v>
      </c>
    </row>
    <row r="3710" spans="1:7" x14ac:dyDescent="0.25">
      <c r="A3710" t="str">
        <f t="shared" si="57"/>
        <v>WomenRecurveU15American</v>
      </c>
      <c r="B3710">
        <v>2</v>
      </c>
      <c r="C3710" t="s">
        <v>1</v>
      </c>
      <c r="D3710" t="s">
        <v>4</v>
      </c>
      <c r="E3710" t="s">
        <v>55</v>
      </c>
      <c r="F3710" t="s">
        <v>21</v>
      </c>
      <c r="G3710">
        <v>175</v>
      </c>
    </row>
    <row r="3711" spans="1:7" x14ac:dyDescent="0.25">
      <c r="A3711" t="str">
        <f t="shared" si="57"/>
        <v>WomenRecurveU15American</v>
      </c>
      <c r="B3711">
        <v>3</v>
      </c>
      <c r="C3711" t="s">
        <v>1</v>
      </c>
      <c r="D3711" t="s">
        <v>4</v>
      </c>
      <c r="E3711" t="s">
        <v>55</v>
      </c>
      <c r="F3711" t="s">
        <v>21</v>
      </c>
      <c r="G3711">
        <v>251</v>
      </c>
    </row>
    <row r="3712" spans="1:7" x14ac:dyDescent="0.25">
      <c r="A3712" t="str">
        <f t="shared" si="57"/>
        <v>WomenRecurveU15American</v>
      </c>
      <c r="B3712">
        <v>4</v>
      </c>
      <c r="C3712" t="s">
        <v>1</v>
      </c>
      <c r="D3712" t="s">
        <v>4</v>
      </c>
      <c r="E3712" t="s">
        <v>55</v>
      </c>
      <c r="F3712" t="s">
        <v>21</v>
      </c>
      <c r="G3712">
        <v>340</v>
      </c>
    </row>
    <row r="3713" spans="1:7" x14ac:dyDescent="0.25">
      <c r="A3713" t="str">
        <f t="shared" si="57"/>
        <v>WomenRecurveU15American</v>
      </c>
      <c r="B3713">
        <v>5</v>
      </c>
      <c r="C3713" t="s">
        <v>1</v>
      </c>
      <c r="D3713" t="s">
        <v>4</v>
      </c>
      <c r="E3713" t="s">
        <v>55</v>
      </c>
      <c r="F3713" t="s">
        <v>21</v>
      </c>
      <c r="G3713">
        <v>436</v>
      </c>
    </row>
    <row r="3714" spans="1:7" x14ac:dyDescent="0.25">
      <c r="A3714" t="str">
        <f t="shared" ref="A3714:A3777" si="58">C3714&amp;D3714&amp;E3714&amp;F3714</f>
        <v>WomenRecurveU15American</v>
      </c>
      <c r="B3714">
        <v>6</v>
      </c>
      <c r="C3714" t="s">
        <v>1</v>
      </c>
      <c r="D3714" t="s">
        <v>4</v>
      </c>
      <c r="E3714" t="s">
        <v>55</v>
      </c>
      <c r="F3714" t="s">
        <v>21</v>
      </c>
      <c r="G3714">
        <v>527</v>
      </c>
    </row>
    <row r="3715" spans="1:7" x14ac:dyDescent="0.25">
      <c r="A3715" t="str">
        <f t="shared" si="58"/>
        <v>WomenRecurveU15St. Nicholas</v>
      </c>
      <c r="B3715">
        <v>1</v>
      </c>
      <c r="C3715" t="s">
        <v>1</v>
      </c>
      <c r="D3715" t="s">
        <v>4</v>
      </c>
      <c r="E3715" t="s">
        <v>55</v>
      </c>
      <c r="F3715" t="s">
        <v>116</v>
      </c>
      <c r="G3715">
        <v>201</v>
      </c>
    </row>
    <row r="3716" spans="1:7" x14ac:dyDescent="0.25">
      <c r="A3716" t="str">
        <f t="shared" si="58"/>
        <v>WomenRecurveU15St. Nicholas</v>
      </c>
      <c r="B3716">
        <v>2</v>
      </c>
      <c r="C3716" t="s">
        <v>1</v>
      </c>
      <c r="D3716" t="s">
        <v>4</v>
      </c>
      <c r="E3716" t="s">
        <v>55</v>
      </c>
      <c r="F3716" t="s">
        <v>116</v>
      </c>
      <c r="G3716">
        <v>280</v>
      </c>
    </row>
    <row r="3717" spans="1:7" x14ac:dyDescent="0.25">
      <c r="A3717" t="str">
        <f t="shared" si="58"/>
        <v>WomenRecurveU15St. Nicholas</v>
      </c>
      <c r="B3717">
        <v>3</v>
      </c>
      <c r="C3717" t="s">
        <v>1</v>
      </c>
      <c r="D3717" t="s">
        <v>4</v>
      </c>
      <c r="E3717" t="s">
        <v>55</v>
      </c>
      <c r="F3717" t="s">
        <v>116</v>
      </c>
      <c r="G3717">
        <v>369</v>
      </c>
    </row>
    <row r="3718" spans="1:7" x14ac:dyDescent="0.25">
      <c r="A3718" t="str">
        <f t="shared" si="58"/>
        <v>WomenRecurveU15St. Nicholas</v>
      </c>
      <c r="B3718">
        <v>4</v>
      </c>
      <c r="C3718" t="s">
        <v>1</v>
      </c>
      <c r="D3718" t="s">
        <v>4</v>
      </c>
      <c r="E3718" t="s">
        <v>55</v>
      </c>
      <c r="F3718" t="s">
        <v>116</v>
      </c>
      <c r="G3718">
        <v>458</v>
      </c>
    </row>
    <row r="3719" spans="1:7" x14ac:dyDescent="0.25">
      <c r="A3719" t="str">
        <f t="shared" si="58"/>
        <v>WomenRecurveU15New National</v>
      </c>
      <c r="B3719">
        <v>1</v>
      </c>
      <c r="C3719" t="s">
        <v>1</v>
      </c>
      <c r="D3719" t="s">
        <v>4</v>
      </c>
      <c r="E3719" t="s">
        <v>55</v>
      </c>
      <c r="F3719" t="s">
        <v>22</v>
      </c>
      <c r="G3719">
        <v>22</v>
      </c>
    </row>
    <row r="3720" spans="1:7" x14ac:dyDescent="0.25">
      <c r="A3720" t="str">
        <f t="shared" si="58"/>
        <v>WomenRecurveU15New National</v>
      </c>
      <c r="B3720">
        <v>2</v>
      </c>
      <c r="C3720" t="s">
        <v>1</v>
      </c>
      <c r="D3720" t="s">
        <v>4</v>
      </c>
      <c r="E3720" t="s">
        <v>55</v>
      </c>
      <c r="F3720" t="s">
        <v>22</v>
      </c>
      <c r="G3720">
        <v>35</v>
      </c>
    </row>
    <row r="3721" spans="1:7" x14ac:dyDescent="0.25">
      <c r="A3721" t="str">
        <f t="shared" si="58"/>
        <v>WomenRecurveU15New National</v>
      </c>
      <c r="B3721">
        <v>3</v>
      </c>
      <c r="C3721" t="s">
        <v>1</v>
      </c>
      <c r="D3721" t="s">
        <v>4</v>
      </c>
      <c r="E3721" t="s">
        <v>55</v>
      </c>
      <c r="F3721" t="s">
        <v>22</v>
      </c>
      <c r="G3721">
        <v>55</v>
      </c>
    </row>
    <row r="3722" spans="1:7" x14ac:dyDescent="0.25">
      <c r="A3722" t="str">
        <f t="shared" si="58"/>
        <v>WomenRecurveU15New National</v>
      </c>
      <c r="B3722">
        <v>4</v>
      </c>
      <c r="C3722" t="s">
        <v>1</v>
      </c>
      <c r="D3722" t="s">
        <v>4</v>
      </c>
      <c r="E3722" t="s">
        <v>55</v>
      </c>
      <c r="F3722" t="s">
        <v>22</v>
      </c>
      <c r="G3722">
        <v>84</v>
      </c>
    </row>
    <row r="3723" spans="1:7" x14ac:dyDescent="0.25">
      <c r="A3723" t="str">
        <f t="shared" si="58"/>
        <v>WomenRecurveU15New National</v>
      </c>
      <c r="B3723">
        <v>5</v>
      </c>
      <c r="C3723" t="s">
        <v>1</v>
      </c>
      <c r="D3723" t="s">
        <v>4</v>
      </c>
      <c r="E3723" t="s">
        <v>55</v>
      </c>
      <c r="F3723" t="s">
        <v>22</v>
      </c>
      <c r="G3723">
        <v>126</v>
      </c>
    </row>
    <row r="3724" spans="1:7" x14ac:dyDescent="0.25">
      <c r="A3724" t="str">
        <f t="shared" si="58"/>
        <v>WomenRecurveU15New National</v>
      </c>
      <c r="B3724">
        <v>6</v>
      </c>
      <c r="C3724" t="s">
        <v>1</v>
      </c>
      <c r="D3724" t="s">
        <v>4</v>
      </c>
      <c r="E3724" t="s">
        <v>55</v>
      </c>
      <c r="F3724" t="s">
        <v>22</v>
      </c>
      <c r="G3724">
        <v>183</v>
      </c>
    </row>
    <row r="3725" spans="1:7" x14ac:dyDescent="0.25">
      <c r="A3725" t="str">
        <f t="shared" si="58"/>
        <v>WomenRecurveU15Long National</v>
      </c>
      <c r="B3725">
        <v>1</v>
      </c>
      <c r="C3725" t="s">
        <v>1</v>
      </c>
      <c r="D3725" t="s">
        <v>4</v>
      </c>
      <c r="E3725" t="s">
        <v>55</v>
      </c>
      <c r="F3725" t="s">
        <v>23</v>
      </c>
      <c r="G3725">
        <v>40</v>
      </c>
    </row>
    <row r="3726" spans="1:7" x14ac:dyDescent="0.25">
      <c r="A3726" t="str">
        <f t="shared" si="58"/>
        <v>WomenRecurveU15Long National</v>
      </c>
      <c r="B3726">
        <v>2</v>
      </c>
      <c r="C3726" t="s">
        <v>1</v>
      </c>
      <c r="D3726" t="s">
        <v>4</v>
      </c>
      <c r="E3726" t="s">
        <v>55</v>
      </c>
      <c r="F3726" t="s">
        <v>23</v>
      </c>
      <c r="G3726">
        <v>63</v>
      </c>
    </row>
    <row r="3727" spans="1:7" x14ac:dyDescent="0.25">
      <c r="A3727" t="str">
        <f t="shared" si="58"/>
        <v>WomenRecurveU15Long National</v>
      </c>
      <c r="B3727">
        <v>3</v>
      </c>
      <c r="C3727" t="s">
        <v>1</v>
      </c>
      <c r="D3727" t="s">
        <v>4</v>
      </c>
      <c r="E3727" t="s">
        <v>55</v>
      </c>
      <c r="F3727" t="s">
        <v>23</v>
      </c>
      <c r="G3727">
        <v>96</v>
      </c>
    </row>
    <row r="3728" spans="1:7" x14ac:dyDescent="0.25">
      <c r="A3728" t="str">
        <f t="shared" si="58"/>
        <v>WomenRecurveU15Long National</v>
      </c>
      <c r="B3728">
        <v>4</v>
      </c>
      <c r="C3728" t="s">
        <v>1</v>
      </c>
      <c r="D3728" t="s">
        <v>4</v>
      </c>
      <c r="E3728" t="s">
        <v>55</v>
      </c>
      <c r="F3728" t="s">
        <v>23</v>
      </c>
      <c r="G3728">
        <v>143</v>
      </c>
    </row>
    <row r="3729" spans="1:7" x14ac:dyDescent="0.25">
      <c r="A3729" t="str">
        <f t="shared" si="58"/>
        <v>WomenRecurveU15Long National</v>
      </c>
      <c r="B3729">
        <v>5</v>
      </c>
      <c r="C3729" t="s">
        <v>1</v>
      </c>
      <c r="D3729" t="s">
        <v>4</v>
      </c>
      <c r="E3729" t="s">
        <v>55</v>
      </c>
      <c r="F3729" t="s">
        <v>23</v>
      </c>
      <c r="G3729">
        <v>204</v>
      </c>
    </row>
    <row r="3730" spans="1:7" x14ac:dyDescent="0.25">
      <c r="A3730" t="str">
        <f t="shared" si="58"/>
        <v>WomenRecurveU15Long National</v>
      </c>
      <c r="B3730">
        <v>6</v>
      </c>
      <c r="C3730" t="s">
        <v>1</v>
      </c>
      <c r="D3730" t="s">
        <v>4</v>
      </c>
      <c r="E3730" t="s">
        <v>55</v>
      </c>
      <c r="F3730" t="s">
        <v>23</v>
      </c>
      <c r="G3730">
        <v>276</v>
      </c>
    </row>
    <row r="3731" spans="1:7" x14ac:dyDescent="0.25">
      <c r="A3731" t="str">
        <f t="shared" si="58"/>
        <v>WomenRecurveU15National</v>
      </c>
      <c r="B3731">
        <v>1</v>
      </c>
      <c r="C3731" t="s">
        <v>1</v>
      </c>
      <c r="D3731" t="s">
        <v>4</v>
      </c>
      <c r="E3731" t="s">
        <v>55</v>
      </c>
      <c r="F3731" t="s">
        <v>24</v>
      </c>
      <c r="G3731">
        <v>69</v>
      </c>
    </row>
    <row r="3732" spans="1:7" x14ac:dyDescent="0.25">
      <c r="A3732" t="str">
        <f t="shared" si="58"/>
        <v>WomenRecurveU15National</v>
      </c>
      <c r="B3732">
        <v>2</v>
      </c>
      <c r="C3732" t="s">
        <v>1</v>
      </c>
      <c r="D3732" t="s">
        <v>4</v>
      </c>
      <c r="E3732" t="s">
        <v>55</v>
      </c>
      <c r="F3732" t="s">
        <v>24</v>
      </c>
      <c r="G3732">
        <v>105</v>
      </c>
    </row>
    <row r="3733" spans="1:7" x14ac:dyDescent="0.25">
      <c r="A3733" t="str">
        <f t="shared" si="58"/>
        <v>WomenRecurveU15National</v>
      </c>
      <c r="B3733">
        <v>3</v>
      </c>
      <c r="C3733" t="s">
        <v>1</v>
      </c>
      <c r="D3733" t="s">
        <v>4</v>
      </c>
      <c r="E3733" t="s">
        <v>55</v>
      </c>
      <c r="F3733" t="s">
        <v>24</v>
      </c>
      <c r="G3733">
        <v>156</v>
      </c>
    </row>
    <row r="3734" spans="1:7" x14ac:dyDescent="0.25">
      <c r="A3734" t="str">
        <f t="shared" si="58"/>
        <v>WomenRecurveU15National</v>
      </c>
      <c r="B3734">
        <v>4</v>
      </c>
      <c r="C3734" t="s">
        <v>1</v>
      </c>
      <c r="D3734" t="s">
        <v>4</v>
      </c>
      <c r="E3734" t="s">
        <v>55</v>
      </c>
      <c r="F3734" t="s">
        <v>24</v>
      </c>
      <c r="G3734">
        <v>222</v>
      </c>
    </row>
    <row r="3735" spans="1:7" x14ac:dyDescent="0.25">
      <c r="A3735" t="str">
        <f t="shared" si="58"/>
        <v>WomenRecurveU15National</v>
      </c>
      <c r="B3735">
        <v>5</v>
      </c>
      <c r="C3735" t="s">
        <v>1</v>
      </c>
      <c r="D3735" t="s">
        <v>4</v>
      </c>
      <c r="E3735" t="s">
        <v>55</v>
      </c>
      <c r="F3735" t="s">
        <v>24</v>
      </c>
      <c r="G3735">
        <v>298</v>
      </c>
    </row>
    <row r="3736" spans="1:7" x14ac:dyDescent="0.25">
      <c r="A3736" t="str">
        <f t="shared" si="58"/>
        <v>WomenRecurveU15National</v>
      </c>
      <c r="B3736">
        <v>6</v>
      </c>
      <c r="C3736" t="s">
        <v>1</v>
      </c>
      <c r="D3736" t="s">
        <v>4</v>
      </c>
      <c r="E3736" t="s">
        <v>55</v>
      </c>
      <c r="F3736" t="s">
        <v>24</v>
      </c>
      <c r="G3736">
        <v>376</v>
      </c>
    </row>
    <row r="3737" spans="1:7" x14ac:dyDescent="0.25">
      <c r="A3737" t="str">
        <f t="shared" si="58"/>
        <v>WomenRecurveU15National 50</v>
      </c>
      <c r="B3737">
        <v>1</v>
      </c>
      <c r="C3737" t="s">
        <v>1</v>
      </c>
      <c r="D3737" t="s">
        <v>4</v>
      </c>
      <c r="E3737" t="s">
        <v>55</v>
      </c>
      <c r="F3737" t="s">
        <v>25</v>
      </c>
      <c r="G3737">
        <v>104</v>
      </c>
    </row>
    <row r="3738" spans="1:7" x14ac:dyDescent="0.25">
      <c r="A3738" t="str">
        <f t="shared" si="58"/>
        <v>WomenRecurveU15National 50</v>
      </c>
      <c r="B3738">
        <v>2</v>
      </c>
      <c r="C3738" t="s">
        <v>1</v>
      </c>
      <c r="D3738" t="s">
        <v>4</v>
      </c>
      <c r="E3738" t="s">
        <v>55</v>
      </c>
      <c r="F3738" t="s">
        <v>25</v>
      </c>
      <c r="G3738">
        <v>154</v>
      </c>
    </row>
    <row r="3739" spans="1:7" x14ac:dyDescent="0.25">
      <c r="A3739" t="str">
        <f t="shared" si="58"/>
        <v>WomenRecurveU15National 50</v>
      </c>
      <c r="B3739">
        <v>3</v>
      </c>
      <c r="C3739" t="s">
        <v>1</v>
      </c>
      <c r="D3739" t="s">
        <v>4</v>
      </c>
      <c r="E3739" t="s">
        <v>55</v>
      </c>
      <c r="F3739" t="s">
        <v>25</v>
      </c>
      <c r="G3739">
        <v>219</v>
      </c>
    </row>
    <row r="3740" spans="1:7" x14ac:dyDescent="0.25">
      <c r="A3740" t="str">
        <f t="shared" si="58"/>
        <v>WomenRecurveU15National 50</v>
      </c>
      <c r="B3740">
        <v>4</v>
      </c>
      <c r="C3740" t="s">
        <v>1</v>
      </c>
      <c r="D3740" t="s">
        <v>4</v>
      </c>
      <c r="E3740" t="s">
        <v>55</v>
      </c>
      <c r="F3740" t="s">
        <v>25</v>
      </c>
      <c r="G3740">
        <v>294</v>
      </c>
    </row>
    <row r="3741" spans="1:7" x14ac:dyDescent="0.25">
      <c r="A3741" t="str">
        <f t="shared" si="58"/>
        <v>WomenRecurveU15National 50</v>
      </c>
      <c r="B3741">
        <v>5</v>
      </c>
      <c r="C3741" t="s">
        <v>1</v>
      </c>
      <c r="D3741" t="s">
        <v>4</v>
      </c>
      <c r="E3741" t="s">
        <v>55</v>
      </c>
      <c r="F3741" t="s">
        <v>25</v>
      </c>
      <c r="G3741">
        <v>373</v>
      </c>
    </row>
    <row r="3742" spans="1:7" x14ac:dyDescent="0.25">
      <c r="A3742" t="str">
        <f t="shared" si="58"/>
        <v>WomenRecurveU15National 50</v>
      </c>
      <c r="B3742">
        <v>6</v>
      </c>
      <c r="C3742" t="s">
        <v>1</v>
      </c>
      <c r="D3742" t="s">
        <v>4</v>
      </c>
      <c r="E3742" t="s">
        <v>55</v>
      </c>
      <c r="F3742" t="s">
        <v>25</v>
      </c>
      <c r="G3742">
        <v>444</v>
      </c>
    </row>
    <row r="3743" spans="1:7" x14ac:dyDescent="0.25">
      <c r="A3743" t="str">
        <f t="shared" si="58"/>
        <v>WomenRecurveU15National 40</v>
      </c>
      <c r="B3743">
        <v>1</v>
      </c>
      <c r="C3743" t="s">
        <v>1</v>
      </c>
      <c r="D3743" t="s">
        <v>4</v>
      </c>
      <c r="E3743" t="s">
        <v>55</v>
      </c>
      <c r="F3743" t="s">
        <v>26</v>
      </c>
      <c r="G3743">
        <v>164</v>
      </c>
    </row>
    <row r="3744" spans="1:7" x14ac:dyDescent="0.25">
      <c r="A3744" t="str">
        <f t="shared" si="58"/>
        <v>WomenRecurveU15National 40</v>
      </c>
      <c r="B3744">
        <v>2</v>
      </c>
      <c r="C3744" t="s">
        <v>1</v>
      </c>
      <c r="D3744" t="s">
        <v>4</v>
      </c>
      <c r="E3744" t="s">
        <v>55</v>
      </c>
      <c r="F3744" t="s">
        <v>26</v>
      </c>
      <c r="G3744">
        <v>230</v>
      </c>
    </row>
    <row r="3745" spans="1:7" x14ac:dyDescent="0.25">
      <c r="A3745" t="str">
        <f t="shared" si="58"/>
        <v>WomenRecurveU15National 40</v>
      </c>
      <c r="B3745">
        <v>3</v>
      </c>
      <c r="C3745" t="s">
        <v>1</v>
      </c>
      <c r="D3745" t="s">
        <v>4</v>
      </c>
      <c r="E3745" t="s">
        <v>55</v>
      </c>
      <c r="F3745" t="s">
        <v>26</v>
      </c>
      <c r="G3745">
        <v>306</v>
      </c>
    </row>
    <row r="3746" spans="1:7" x14ac:dyDescent="0.25">
      <c r="A3746" t="str">
        <f t="shared" si="58"/>
        <v>WomenRecurveU15National 40</v>
      </c>
      <c r="B3746">
        <v>4</v>
      </c>
      <c r="C3746" t="s">
        <v>1</v>
      </c>
      <c r="D3746" t="s">
        <v>4</v>
      </c>
      <c r="E3746" t="s">
        <v>55</v>
      </c>
      <c r="F3746" t="s">
        <v>26</v>
      </c>
      <c r="G3746">
        <v>383</v>
      </c>
    </row>
    <row r="3747" spans="1:7" x14ac:dyDescent="0.25">
      <c r="A3747" t="str">
        <f t="shared" si="58"/>
        <v>WomenRecurveU15National 30</v>
      </c>
      <c r="B3747">
        <v>1</v>
      </c>
      <c r="C3747" t="s">
        <v>1</v>
      </c>
      <c r="D3747" t="s">
        <v>4</v>
      </c>
      <c r="E3747" t="s">
        <v>55</v>
      </c>
      <c r="F3747" t="s">
        <v>27</v>
      </c>
      <c r="G3747">
        <v>268</v>
      </c>
    </row>
    <row r="3748" spans="1:7" x14ac:dyDescent="0.25">
      <c r="A3748" t="str">
        <f t="shared" si="58"/>
        <v>WomenRecurveU15National 30</v>
      </c>
      <c r="B3748">
        <v>2</v>
      </c>
      <c r="C3748" t="s">
        <v>1</v>
      </c>
      <c r="D3748" t="s">
        <v>4</v>
      </c>
      <c r="E3748" t="s">
        <v>55</v>
      </c>
      <c r="F3748" t="s">
        <v>27</v>
      </c>
      <c r="G3748">
        <v>344</v>
      </c>
    </row>
    <row r="3749" spans="1:7" x14ac:dyDescent="0.25">
      <c r="A3749" t="str">
        <f t="shared" si="58"/>
        <v>WomenRecurveU15National 30</v>
      </c>
      <c r="B3749">
        <v>3</v>
      </c>
      <c r="C3749" t="s">
        <v>1</v>
      </c>
      <c r="D3749" t="s">
        <v>4</v>
      </c>
      <c r="E3749" t="s">
        <v>55</v>
      </c>
      <c r="F3749" t="s">
        <v>27</v>
      </c>
      <c r="G3749">
        <v>417</v>
      </c>
    </row>
    <row r="3750" spans="1:7" x14ac:dyDescent="0.25">
      <c r="A3750" t="str">
        <f t="shared" si="58"/>
        <v>WomenRecurveU15New Warwick</v>
      </c>
      <c r="B3750">
        <v>1</v>
      </c>
      <c r="C3750" t="s">
        <v>1</v>
      </c>
      <c r="D3750" t="s">
        <v>4</v>
      </c>
      <c r="E3750" t="s">
        <v>55</v>
      </c>
      <c r="F3750" t="s">
        <v>28</v>
      </c>
      <c r="G3750">
        <v>16</v>
      </c>
    </row>
    <row r="3751" spans="1:7" x14ac:dyDescent="0.25">
      <c r="A3751" t="str">
        <f t="shared" si="58"/>
        <v>WomenRecurveU15New Warwick</v>
      </c>
      <c r="B3751">
        <v>2</v>
      </c>
      <c r="C3751" t="s">
        <v>1</v>
      </c>
      <c r="D3751" t="s">
        <v>4</v>
      </c>
      <c r="E3751" t="s">
        <v>55</v>
      </c>
      <c r="F3751" t="s">
        <v>28</v>
      </c>
      <c r="G3751">
        <v>26</v>
      </c>
    </row>
    <row r="3752" spans="1:7" x14ac:dyDescent="0.25">
      <c r="A3752" t="str">
        <f t="shared" si="58"/>
        <v>WomenRecurveU15New Warwick</v>
      </c>
      <c r="B3752">
        <v>3</v>
      </c>
      <c r="C3752" t="s">
        <v>1</v>
      </c>
      <c r="D3752" t="s">
        <v>4</v>
      </c>
      <c r="E3752" t="s">
        <v>55</v>
      </c>
      <c r="F3752" t="s">
        <v>28</v>
      </c>
      <c r="G3752">
        <v>40</v>
      </c>
    </row>
    <row r="3753" spans="1:7" x14ac:dyDescent="0.25">
      <c r="A3753" t="str">
        <f t="shared" si="58"/>
        <v>WomenRecurveU15New Warwick</v>
      </c>
      <c r="B3753">
        <v>4</v>
      </c>
      <c r="C3753" t="s">
        <v>1</v>
      </c>
      <c r="D3753" t="s">
        <v>4</v>
      </c>
      <c r="E3753" t="s">
        <v>55</v>
      </c>
      <c r="F3753" t="s">
        <v>28</v>
      </c>
      <c r="G3753">
        <v>61</v>
      </c>
    </row>
    <row r="3754" spans="1:7" x14ac:dyDescent="0.25">
      <c r="A3754" t="str">
        <f t="shared" si="58"/>
        <v>WomenRecurveU15New Warwick</v>
      </c>
      <c r="B3754">
        <v>5</v>
      </c>
      <c r="C3754" t="s">
        <v>1</v>
      </c>
      <c r="D3754" t="s">
        <v>4</v>
      </c>
      <c r="E3754" t="s">
        <v>55</v>
      </c>
      <c r="F3754" t="s">
        <v>28</v>
      </c>
      <c r="G3754">
        <v>91</v>
      </c>
    </row>
    <row r="3755" spans="1:7" x14ac:dyDescent="0.25">
      <c r="A3755" t="str">
        <f t="shared" si="58"/>
        <v>WomenRecurveU15New Warwick</v>
      </c>
      <c r="B3755">
        <v>6</v>
      </c>
      <c r="C3755" t="s">
        <v>1</v>
      </c>
      <c r="D3755" t="s">
        <v>4</v>
      </c>
      <c r="E3755" t="s">
        <v>55</v>
      </c>
      <c r="F3755" t="s">
        <v>28</v>
      </c>
      <c r="G3755">
        <v>131</v>
      </c>
    </row>
    <row r="3756" spans="1:7" x14ac:dyDescent="0.25">
      <c r="A3756" t="str">
        <f t="shared" si="58"/>
        <v>WomenRecurveU15Long Warwick</v>
      </c>
      <c r="B3756">
        <v>1</v>
      </c>
      <c r="C3756" t="s">
        <v>1</v>
      </c>
      <c r="D3756" t="s">
        <v>4</v>
      </c>
      <c r="E3756" t="s">
        <v>55</v>
      </c>
      <c r="F3756" t="s">
        <v>29</v>
      </c>
      <c r="G3756">
        <v>30</v>
      </c>
    </row>
    <row r="3757" spans="1:7" x14ac:dyDescent="0.25">
      <c r="A3757" t="str">
        <f t="shared" si="58"/>
        <v>WomenRecurveU15Long Warwick</v>
      </c>
      <c r="B3757">
        <v>2</v>
      </c>
      <c r="C3757" t="s">
        <v>1</v>
      </c>
      <c r="D3757" t="s">
        <v>4</v>
      </c>
      <c r="E3757" t="s">
        <v>55</v>
      </c>
      <c r="F3757" t="s">
        <v>29</v>
      </c>
      <c r="G3757">
        <v>47</v>
      </c>
    </row>
    <row r="3758" spans="1:7" x14ac:dyDescent="0.25">
      <c r="A3758" t="str">
        <f t="shared" si="58"/>
        <v>WomenRecurveU15Long Warwick</v>
      </c>
      <c r="B3758">
        <v>3</v>
      </c>
      <c r="C3758" t="s">
        <v>1</v>
      </c>
      <c r="D3758" t="s">
        <v>4</v>
      </c>
      <c r="E3758" t="s">
        <v>55</v>
      </c>
      <c r="F3758" t="s">
        <v>29</v>
      </c>
      <c r="G3758">
        <v>71</v>
      </c>
    </row>
    <row r="3759" spans="1:7" x14ac:dyDescent="0.25">
      <c r="A3759" t="str">
        <f t="shared" si="58"/>
        <v>WomenRecurveU15Long Warwick</v>
      </c>
      <c r="B3759">
        <v>4</v>
      </c>
      <c r="C3759" t="s">
        <v>1</v>
      </c>
      <c r="D3759" t="s">
        <v>4</v>
      </c>
      <c r="E3759" t="s">
        <v>55</v>
      </c>
      <c r="F3759" t="s">
        <v>29</v>
      </c>
      <c r="G3759">
        <v>105</v>
      </c>
    </row>
    <row r="3760" spans="1:7" x14ac:dyDescent="0.25">
      <c r="A3760" t="str">
        <f t="shared" si="58"/>
        <v>WomenRecurveU15Long Warwick</v>
      </c>
      <c r="B3760">
        <v>5</v>
      </c>
      <c r="C3760" t="s">
        <v>1</v>
      </c>
      <c r="D3760" t="s">
        <v>4</v>
      </c>
      <c r="E3760" t="s">
        <v>55</v>
      </c>
      <c r="F3760" t="s">
        <v>29</v>
      </c>
      <c r="G3760">
        <v>148</v>
      </c>
    </row>
    <row r="3761" spans="1:7" x14ac:dyDescent="0.25">
      <c r="A3761" t="str">
        <f t="shared" si="58"/>
        <v>WomenRecurveU15Long Warwick</v>
      </c>
      <c r="B3761">
        <v>6</v>
      </c>
      <c r="C3761" t="s">
        <v>1</v>
      </c>
      <c r="D3761" t="s">
        <v>4</v>
      </c>
      <c r="E3761" t="s">
        <v>55</v>
      </c>
      <c r="F3761" t="s">
        <v>29</v>
      </c>
      <c r="G3761">
        <v>197</v>
      </c>
    </row>
    <row r="3762" spans="1:7" x14ac:dyDescent="0.25">
      <c r="A3762" t="str">
        <f t="shared" si="58"/>
        <v>WomenRecurveU15Warwick</v>
      </c>
      <c r="B3762">
        <v>1</v>
      </c>
      <c r="C3762" t="s">
        <v>1</v>
      </c>
      <c r="D3762" t="s">
        <v>4</v>
      </c>
      <c r="E3762" t="s">
        <v>55</v>
      </c>
      <c r="F3762" t="s">
        <v>30</v>
      </c>
      <c r="G3762">
        <v>49</v>
      </c>
    </row>
    <row r="3763" spans="1:7" x14ac:dyDescent="0.25">
      <c r="A3763" t="str">
        <f t="shared" si="58"/>
        <v>WomenRecurveU15Warwick</v>
      </c>
      <c r="B3763">
        <v>2</v>
      </c>
      <c r="C3763" t="s">
        <v>1</v>
      </c>
      <c r="D3763" t="s">
        <v>4</v>
      </c>
      <c r="E3763" t="s">
        <v>55</v>
      </c>
      <c r="F3763" t="s">
        <v>30</v>
      </c>
      <c r="G3763">
        <v>75</v>
      </c>
    </row>
    <row r="3764" spans="1:7" x14ac:dyDescent="0.25">
      <c r="A3764" t="str">
        <f t="shared" si="58"/>
        <v>WomenRecurveU15Warwick</v>
      </c>
      <c r="B3764">
        <v>3</v>
      </c>
      <c r="C3764" t="s">
        <v>1</v>
      </c>
      <c r="D3764" t="s">
        <v>4</v>
      </c>
      <c r="E3764" t="s">
        <v>55</v>
      </c>
      <c r="F3764" t="s">
        <v>30</v>
      </c>
      <c r="G3764">
        <v>110</v>
      </c>
    </row>
    <row r="3765" spans="1:7" x14ac:dyDescent="0.25">
      <c r="A3765" t="str">
        <f t="shared" si="58"/>
        <v>WomenRecurveU15Warwick</v>
      </c>
      <c r="B3765">
        <v>4</v>
      </c>
      <c r="C3765" t="s">
        <v>1</v>
      </c>
      <c r="D3765" t="s">
        <v>4</v>
      </c>
      <c r="E3765" t="s">
        <v>55</v>
      </c>
      <c r="F3765" t="s">
        <v>30</v>
      </c>
      <c r="G3765">
        <v>155</v>
      </c>
    </row>
    <row r="3766" spans="1:7" x14ac:dyDescent="0.25">
      <c r="A3766" t="str">
        <f t="shared" si="58"/>
        <v>WomenRecurveU15Warwick</v>
      </c>
      <c r="B3766">
        <v>5</v>
      </c>
      <c r="C3766" t="s">
        <v>1</v>
      </c>
      <c r="D3766" t="s">
        <v>4</v>
      </c>
      <c r="E3766" t="s">
        <v>55</v>
      </c>
      <c r="F3766" t="s">
        <v>30</v>
      </c>
      <c r="G3766">
        <v>207</v>
      </c>
    </row>
    <row r="3767" spans="1:7" x14ac:dyDescent="0.25">
      <c r="A3767" t="str">
        <f t="shared" si="58"/>
        <v>WomenRecurveU15Warwick</v>
      </c>
      <c r="B3767">
        <v>6</v>
      </c>
      <c r="C3767" t="s">
        <v>1</v>
      </c>
      <c r="D3767" t="s">
        <v>4</v>
      </c>
      <c r="E3767" t="s">
        <v>55</v>
      </c>
      <c r="F3767" t="s">
        <v>30</v>
      </c>
      <c r="G3767">
        <v>259</v>
      </c>
    </row>
    <row r="3768" spans="1:7" x14ac:dyDescent="0.25">
      <c r="A3768" t="str">
        <f t="shared" si="58"/>
        <v>WomenRecurveU15Warwick 50</v>
      </c>
      <c r="B3768">
        <v>1</v>
      </c>
      <c r="C3768" t="s">
        <v>1</v>
      </c>
      <c r="D3768" t="s">
        <v>4</v>
      </c>
      <c r="E3768" t="s">
        <v>55</v>
      </c>
      <c r="F3768" t="s">
        <v>31</v>
      </c>
      <c r="G3768">
        <v>75</v>
      </c>
    </row>
    <row r="3769" spans="1:7" x14ac:dyDescent="0.25">
      <c r="A3769" t="str">
        <f t="shared" si="58"/>
        <v>WomenRecurveU15Warwick 50</v>
      </c>
      <c r="B3769">
        <v>2</v>
      </c>
      <c r="C3769" t="s">
        <v>1</v>
      </c>
      <c r="D3769" t="s">
        <v>4</v>
      </c>
      <c r="E3769" t="s">
        <v>55</v>
      </c>
      <c r="F3769" t="s">
        <v>31</v>
      </c>
      <c r="G3769">
        <v>110</v>
      </c>
    </row>
    <row r="3770" spans="1:7" x14ac:dyDescent="0.25">
      <c r="A3770" t="str">
        <f t="shared" si="58"/>
        <v>WomenRecurveU15Warwick 50</v>
      </c>
      <c r="B3770">
        <v>3</v>
      </c>
      <c r="C3770" t="s">
        <v>1</v>
      </c>
      <c r="D3770" t="s">
        <v>4</v>
      </c>
      <c r="E3770" t="s">
        <v>55</v>
      </c>
      <c r="F3770" t="s">
        <v>31</v>
      </c>
      <c r="G3770">
        <v>155</v>
      </c>
    </row>
    <row r="3771" spans="1:7" x14ac:dyDescent="0.25">
      <c r="A3771" t="str">
        <f t="shared" si="58"/>
        <v>WomenRecurveU15Warwick 50</v>
      </c>
      <c r="B3771">
        <v>4</v>
      </c>
      <c r="C3771" t="s">
        <v>1</v>
      </c>
      <c r="D3771" t="s">
        <v>4</v>
      </c>
      <c r="E3771" t="s">
        <v>55</v>
      </c>
      <c r="F3771" t="s">
        <v>31</v>
      </c>
      <c r="G3771">
        <v>206</v>
      </c>
    </row>
    <row r="3772" spans="1:7" x14ac:dyDescent="0.25">
      <c r="A3772" t="str">
        <f t="shared" si="58"/>
        <v>WomenRecurveU15Warwick 50</v>
      </c>
      <c r="B3772">
        <v>5</v>
      </c>
      <c r="C3772" t="s">
        <v>1</v>
      </c>
      <c r="D3772" t="s">
        <v>4</v>
      </c>
      <c r="E3772" t="s">
        <v>55</v>
      </c>
      <c r="F3772" t="s">
        <v>31</v>
      </c>
      <c r="G3772">
        <v>257</v>
      </c>
    </row>
    <row r="3773" spans="1:7" x14ac:dyDescent="0.25">
      <c r="A3773" t="str">
        <f t="shared" si="58"/>
        <v>WomenRecurveU15Warwick 50</v>
      </c>
      <c r="B3773">
        <v>6</v>
      </c>
      <c r="C3773" t="s">
        <v>1</v>
      </c>
      <c r="D3773" t="s">
        <v>4</v>
      </c>
      <c r="E3773" t="s">
        <v>55</v>
      </c>
      <c r="F3773" t="s">
        <v>31</v>
      </c>
      <c r="G3773">
        <v>304</v>
      </c>
    </row>
    <row r="3774" spans="1:7" x14ac:dyDescent="0.25">
      <c r="A3774" t="str">
        <f t="shared" si="58"/>
        <v>WomenRecurveU15Warwick 40</v>
      </c>
      <c r="B3774">
        <v>1</v>
      </c>
      <c r="C3774" t="s">
        <v>1</v>
      </c>
      <c r="D3774" t="s">
        <v>4</v>
      </c>
      <c r="E3774" t="s">
        <v>55</v>
      </c>
      <c r="F3774" t="s">
        <v>32</v>
      </c>
      <c r="G3774">
        <v>119</v>
      </c>
    </row>
    <row r="3775" spans="1:7" x14ac:dyDescent="0.25">
      <c r="A3775" t="str">
        <f t="shared" si="58"/>
        <v>WomenRecurveU15Warwick 40</v>
      </c>
      <c r="B3775">
        <v>2</v>
      </c>
      <c r="C3775" t="s">
        <v>1</v>
      </c>
      <c r="D3775" t="s">
        <v>4</v>
      </c>
      <c r="E3775" t="s">
        <v>55</v>
      </c>
      <c r="F3775" t="s">
        <v>32</v>
      </c>
      <c r="G3775">
        <v>165</v>
      </c>
    </row>
    <row r="3776" spans="1:7" x14ac:dyDescent="0.25">
      <c r="A3776" t="str">
        <f t="shared" si="58"/>
        <v>WomenRecurveU15Warwick 40</v>
      </c>
      <c r="B3776">
        <v>3</v>
      </c>
      <c r="C3776" t="s">
        <v>1</v>
      </c>
      <c r="D3776" t="s">
        <v>4</v>
      </c>
      <c r="E3776" t="s">
        <v>55</v>
      </c>
      <c r="F3776" t="s">
        <v>32</v>
      </c>
      <c r="G3776">
        <v>216</v>
      </c>
    </row>
    <row r="3777" spans="1:7" x14ac:dyDescent="0.25">
      <c r="A3777" t="str">
        <f t="shared" si="58"/>
        <v>WomenRecurveU15Warwick 40</v>
      </c>
      <c r="B3777">
        <v>4</v>
      </c>
      <c r="C3777" t="s">
        <v>1</v>
      </c>
      <c r="D3777" t="s">
        <v>4</v>
      </c>
      <c r="E3777" t="s">
        <v>55</v>
      </c>
      <c r="F3777" t="s">
        <v>32</v>
      </c>
      <c r="G3777">
        <v>267</v>
      </c>
    </row>
    <row r="3778" spans="1:7" x14ac:dyDescent="0.25">
      <c r="A3778" t="str">
        <f t="shared" ref="A3778:A3841" si="59">C3778&amp;D3778&amp;E3778&amp;F3778</f>
        <v>WomenRecurveU15Warwick 30</v>
      </c>
      <c r="B3778">
        <v>1</v>
      </c>
      <c r="C3778" t="s">
        <v>1</v>
      </c>
      <c r="D3778" t="s">
        <v>4</v>
      </c>
      <c r="E3778" t="s">
        <v>55</v>
      </c>
      <c r="F3778" t="s">
        <v>33</v>
      </c>
      <c r="G3778">
        <v>195</v>
      </c>
    </row>
    <row r="3779" spans="1:7" x14ac:dyDescent="0.25">
      <c r="A3779" t="str">
        <f t="shared" si="59"/>
        <v>WomenRecurveU15Warwick 30</v>
      </c>
      <c r="B3779">
        <v>2</v>
      </c>
      <c r="C3779" t="s">
        <v>1</v>
      </c>
      <c r="D3779" t="s">
        <v>4</v>
      </c>
      <c r="E3779" t="s">
        <v>55</v>
      </c>
      <c r="F3779" t="s">
        <v>33</v>
      </c>
      <c r="G3779">
        <v>245</v>
      </c>
    </row>
    <row r="3780" spans="1:7" x14ac:dyDescent="0.25">
      <c r="A3780" t="str">
        <f t="shared" si="59"/>
        <v>WomenRecurveU15Warwick 30</v>
      </c>
      <c r="B3780">
        <v>3</v>
      </c>
      <c r="C3780" t="s">
        <v>1</v>
      </c>
      <c r="D3780" t="s">
        <v>4</v>
      </c>
      <c r="E3780" t="s">
        <v>55</v>
      </c>
      <c r="F3780" t="s">
        <v>33</v>
      </c>
      <c r="G3780">
        <v>292</v>
      </c>
    </row>
    <row r="3781" spans="1:7" x14ac:dyDescent="0.25">
      <c r="A3781" t="str">
        <f t="shared" si="59"/>
        <v>WomenRecurveU15WA 1440 (90m)</v>
      </c>
      <c r="B3781">
        <v>1</v>
      </c>
      <c r="C3781" t="s">
        <v>1</v>
      </c>
      <c r="D3781" t="s">
        <v>4</v>
      </c>
      <c r="E3781" t="s">
        <v>55</v>
      </c>
      <c r="F3781" t="s">
        <v>73</v>
      </c>
      <c r="G3781">
        <v>103</v>
      </c>
    </row>
    <row r="3782" spans="1:7" x14ac:dyDescent="0.25">
      <c r="A3782" t="str">
        <f t="shared" si="59"/>
        <v>WomenRecurveU15WA 1440 (90m)</v>
      </c>
      <c r="B3782">
        <v>2</v>
      </c>
      <c r="C3782" t="s">
        <v>1</v>
      </c>
      <c r="D3782" t="s">
        <v>4</v>
      </c>
      <c r="E3782" t="s">
        <v>55</v>
      </c>
      <c r="F3782" t="s">
        <v>73</v>
      </c>
      <c r="G3782">
        <v>158</v>
      </c>
    </row>
    <row r="3783" spans="1:7" x14ac:dyDescent="0.25">
      <c r="A3783" t="str">
        <f t="shared" si="59"/>
        <v>WomenRecurveU15WA 1440 (90m)</v>
      </c>
      <c r="B3783">
        <v>3</v>
      </c>
      <c r="C3783" t="s">
        <v>1</v>
      </c>
      <c r="D3783" t="s">
        <v>4</v>
      </c>
      <c r="E3783" t="s">
        <v>55</v>
      </c>
      <c r="F3783" t="s">
        <v>73</v>
      </c>
      <c r="G3783">
        <v>235</v>
      </c>
    </row>
    <row r="3784" spans="1:7" x14ac:dyDescent="0.25">
      <c r="A3784" t="str">
        <f t="shared" si="59"/>
        <v>WomenRecurveU15WA 1440 (90m)</v>
      </c>
      <c r="B3784">
        <v>4</v>
      </c>
      <c r="C3784" t="s">
        <v>1</v>
      </c>
      <c r="D3784" t="s">
        <v>4</v>
      </c>
      <c r="E3784" t="s">
        <v>55</v>
      </c>
      <c r="F3784" t="s">
        <v>73</v>
      </c>
      <c r="G3784">
        <v>337</v>
      </c>
    </row>
    <row r="3785" spans="1:7" x14ac:dyDescent="0.25">
      <c r="A3785" t="str">
        <f t="shared" si="59"/>
        <v>WomenRecurveU15WA 1440 (90m)</v>
      </c>
      <c r="B3785">
        <v>5</v>
      </c>
      <c r="C3785" t="s">
        <v>1</v>
      </c>
      <c r="D3785" t="s">
        <v>4</v>
      </c>
      <c r="E3785" t="s">
        <v>55</v>
      </c>
      <c r="F3785" t="s">
        <v>73</v>
      </c>
      <c r="G3785">
        <v>464</v>
      </c>
    </row>
    <row r="3786" spans="1:7" x14ac:dyDescent="0.25">
      <c r="A3786" t="str">
        <f t="shared" si="59"/>
        <v>WomenRecurveU15WA 1440 (90m)</v>
      </c>
      <c r="B3786">
        <v>6</v>
      </c>
      <c r="C3786" t="s">
        <v>1</v>
      </c>
      <c r="D3786" t="s">
        <v>4</v>
      </c>
      <c r="E3786" t="s">
        <v>55</v>
      </c>
      <c r="F3786" t="s">
        <v>73</v>
      </c>
      <c r="G3786">
        <v>609</v>
      </c>
    </row>
    <row r="3787" spans="1:7" x14ac:dyDescent="0.25">
      <c r="A3787" t="str">
        <f t="shared" si="59"/>
        <v>WomenRecurveU15WA 1440 (90m)</v>
      </c>
      <c r="B3787">
        <v>7</v>
      </c>
      <c r="C3787" t="s">
        <v>1</v>
      </c>
      <c r="D3787" t="s">
        <v>4</v>
      </c>
      <c r="E3787" t="s">
        <v>55</v>
      </c>
      <c r="F3787" t="s">
        <v>73</v>
      </c>
      <c r="G3787">
        <v>761</v>
      </c>
    </row>
    <row r="3788" spans="1:7" x14ac:dyDescent="0.25">
      <c r="A3788" t="str">
        <f t="shared" si="59"/>
        <v>WomenRecurveU15WA 1440 (90m)</v>
      </c>
      <c r="B3788">
        <v>8</v>
      </c>
      <c r="C3788" t="s">
        <v>1</v>
      </c>
      <c r="D3788" t="s">
        <v>4</v>
      </c>
      <c r="E3788" t="s">
        <v>55</v>
      </c>
      <c r="F3788" t="s">
        <v>73</v>
      </c>
      <c r="G3788">
        <v>907</v>
      </c>
    </row>
    <row r="3789" spans="1:7" x14ac:dyDescent="0.25">
      <c r="A3789" t="str">
        <f t="shared" si="59"/>
        <v>WomenRecurveU15WA 1440 (90m)</v>
      </c>
      <c r="B3789">
        <v>9</v>
      </c>
      <c r="C3789" t="s">
        <v>1</v>
      </c>
      <c r="D3789" t="s">
        <v>4</v>
      </c>
      <c r="E3789" t="s">
        <v>55</v>
      </c>
      <c r="F3789" t="s">
        <v>73</v>
      </c>
      <c r="G3789">
        <v>1033</v>
      </c>
    </row>
    <row r="3790" spans="1:7" x14ac:dyDescent="0.25">
      <c r="A3790" t="str">
        <f t="shared" si="59"/>
        <v>WomenRecurveU15WA 1440 (70m) / Metric I</v>
      </c>
      <c r="B3790">
        <v>1</v>
      </c>
      <c r="C3790" t="s">
        <v>1</v>
      </c>
      <c r="D3790" t="s">
        <v>4</v>
      </c>
      <c r="E3790" t="s">
        <v>55</v>
      </c>
      <c r="F3790" t="s">
        <v>74</v>
      </c>
      <c r="G3790">
        <v>120</v>
      </c>
    </row>
    <row r="3791" spans="1:7" x14ac:dyDescent="0.25">
      <c r="A3791" t="str">
        <f t="shared" si="59"/>
        <v>WomenRecurveU15WA 1440 (70m) / Metric I</v>
      </c>
      <c r="B3791">
        <v>2</v>
      </c>
      <c r="C3791" t="s">
        <v>1</v>
      </c>
      <c r="D3791" t="s">
        <v>4</v>
      </c>
      <c r="E3791" t="s">
        <v>55</v>
      </c>
      <c r="F3791" t="s">
        <v>74</v>
      </c>
      <c r="G3791">
        <v>184</v>
      </c>
    </row>
    <row r="3792" spans="1:7" x14ac:dyDescent="0.25">
      <c r="A3792" t="str">
        <f t="shared" si="59"/>
        <v>WomenRecurveU15WA 1440 (70m) / Metric I</v>
      </c>
      <c r="B3792">
        <v>3</v>
      </c>
      <c r="C3792" t="s">
        <v>1</v>
      </c>
      <c r="D3792" t="s">
        <v>4</v>
      </c>
      <c r="E3792" t="s">
        <v>55</v>
      </c>
      <c r="F3792" t="s">
        <v>74</v>
      </c>
      <c r="G3792">
        <v>274</v>
      </c>
    </row>
    <row r="3793" spans="1:7" x14ac:dyDescent="0.25">
      <c r="A3793" t="str">
        <f t="shared" si="59"/>
        <v>WomenRecurveU15WA 1440 (70m) / Metric I</v>
      </c>
      <c r="B3793">
        <v>4</v>
      </c>
      <c r="C3793" t="s">
        <v>1</v>
      </c>
      <c r="D3793" t="s">
        <v>4</v>
      </c>
      <c r="E3793" t="s">
        <v>55</v>
      </c>
      <c r="F3793" t="s">
        <v>74</v>
      </c>
      <c r="G3793">
        <v>392</v>
      </c>
    </row>
    <row r="3794" spans="1:7" x14ac:dyDescent="0.25">
      <c r="A3794" t="str">
        <f t="shared" si="59"/>
        <v>WomenRecurveU15WA 1440 (70m) / Metric I</v>
      </c>
      <c r="B3794">
        <v>5</v>
      </c>
      <c r="C3794" t="s">
        <v>1</v>
      </c>
      <c r="D3794" t="s">
        <v>4</v>
      </c>
      <c r="E3794" t="s">
        <v>55</v>
      </c>
      <c r="F3794" t="s">
        <v>74</v>
      </c>
      <c r="G3794">
        <v>536</v>
      </c>
    </row>
    <row r="3795" spans="1:7" x14ac:dyDescent="0.25">
      <c r="A3795" t="str">
        <f t="shared" si="59"/>
        <v>WomenRecurveU15WA 1440 (70m) / Metric I</v>
      </c>
      <c r="B3795">
        <v>6</v>
      </c>
      <c r="C3795" t="s">
        <v>1</v>
      </c>
      <c r="D3795" t="s">
        <v>4</v>
      </c>
      <c r="E3795" t="s">
        <v>55</v>
      </c>
      <c r="F3795" t="s">
        <v>74</v>
      </c>
      <c r="G3795">
        <v>693</v>
      </c>
    </row>
    <row r="3796" spans="1:7" x14ac:dyDescent="0.25">
      <c r="A3796" t="str">
        <f t="shared" si="59"/>
        <v>WomenRecurveU15WA 1440 (70m) / Metric I</v>
      </c>
      <c r="B3796">
        <v>7</v>
      </c>
      <c r="C3796" t="s">
        <v>1</v>
      </c>
      <c r="D3796" t="s">
        <v>4</v>
      </c>
      <c r="E3796" t="s">
        <v>55</v>
      </c>
      <c r="F3796" t="s">
        <v>74</v>
      </c>
      <c r="G3796">
        <v>849</v>
      </c>
    </row>
    <row r="3797" spans="1:7" x14ac:dyDescent="0.25">
      <c r="A3797" t="str">
        <f t="shared" si="59"/>
        <v>WomenRecurveU15WA 1440 (70m) / Metric I</v>
      </c>
      <c r="B3797">
        <v>8</v>
      </c>
      <c r="C3797" t="s">
        <v>1</v>
      </c>
      <c r="D3797" t="s">
        <v>4</v>
      </c>
      <c r="E3797" t="s">
        <v>55</v>
      </c>
      <c r="F3797" t="s">
        <v>74</v>
      </c>
      <c r="G3797">
        <v>988</v>
      </c>
    </row>
    <row r="3798" spans="1:7" x14ac:dyDescent="0.25">
      <c r="A3798" t="str">
        <f t="shared" si="59"/>
        <v>WomenRecurveU15WA 1440 (70m) / Metric I</v>
      </c>
      <c r="B3798">
        <v>9</v>
      </c>
      <c r="C3798" t="s">
        <v>1</v>
      </c>
      <c r="D3798" t="s">
        <v>4</v>
      </c>
      <c r="E3798" t="s">
        <v>55</v>
      </c>
      <c r="F3798" t="s">
        <v>74</v>
      </c>
      <c r="G3798">
        <v>1101</v>
      </c>
    </row>
    <row r="3799" spans="1:7" x14ac:dyDescent="0.25">
      <c r="A3799" t="str">
        <f t="shared" si="59"/>
        <v>WomenRecurveU15WA 1440 (60m) / Metric II</v>
      </c>
      <c r="B3799">
        <v>1</v>
      </c>
      <c r="C3799" t="s">
        <v>1</v>
      </c>
      <c r="D3799" t="s">
        <v>4</v>
      </c>
      <c r="E3799" t="s">
        <v>55</v>
      </c>
      <c r="F3799" t="s">
        <v>75</v>
      </c>
      <c r="G3799">
        <v>154</v>
      </c>
    </row>
    <row r="3800" spans="1:7" x14ac:dyDescent="0.25">
      <c r="A3800" t="str">
        <f t="shared" si="59"/>
        <v>WomenRecurveU15WA 1440 (60m) / Metric II</v>
      </c>
      <c r="B3800">
        <v>2</v>
      </c>
      <c r="C3800" t="s">
        <v>1</v>
      </c>
      <c r="D3800" t="s">
        <v>4</v>
      </c>
      <c r="E3800" t="s">
        <v>55</v>
      </c>
      <c r="F3800" t="s">
        <v>75</v>
      </c>
      <c r="G3800">
        <v>234</v>
      </c>
    </row>
    <row r="3801" spans="1:7" x14ac:dyDescent="0.25">
      <c r="A3801" t="str">
        <f t="shared" si="59"/>
        <v>WomenRecurveU15WA 1440 (60m) / Metric II</v>
      </c>
      <c r="B3801">
        <v>3</v>
      </c>
      <c r="C3801" t="s">
        <v>1</v>
      </c>
      <c r="D3801" t="s">
        <v>4</v>
      </c>
      <c r="E3801" t="s">
        <v>55</v>
      </c>
      <c r="F3801" t="s">
        <v>75</v>
      </c>
      <c r="G3801">
        <v>344</v>
      </c>
    </row>
    <row r="3802" spans="1:7" x14ac:dyDescent="0.25">
      <c r="A3802" t="str">
        <f t="shared" si="59"/>
        <v>WomenRecurveU15WA 1440 (60m) / Metric II</v>
      </c>
      <c r="B3802">
        <v>4</v>
      </c>
      <c r="C3802" t="s">
        <v>1</v>
      </c>
      <c r="D3802" t="s">
        <v>4</v>
      </c>
      <c r="E3802" t="s">
        <v>55</v>
      </c>
      <c r="F3802" t="s">
        <v>75</v>
      </c>
      <c r="G3802">
        <v>485</v>
      </c>
    </row>
    <row r="3803" spans="1:7" x14ac:dyDescent="0.25">
      <c r="A3803" t="str">
        <f t="shared" si="59"/>
        <v>WomenRecurveU15WA 1440 (60m) / Metric II</v>
      </c>
      <c r="B3803">
        <v>5</v>
      </c>
      <c r="C3803" t="s">
        <v>1</v>
      </c>
      <c r="D3803" t="s">
        <v>4</v>
      </c>
      <c r="E3803" t="s">
        <v>55</v>
      </c>
      <c r="F3803" t="s">
        <v>75</v>
      </c>
      <c r="G3803">
        <v>647</v>
      </c>
    </row>
    <row r="3804" spans="1:7" x14ac:dyDescent="0.25">
      <c r="A3804" t="str">
        <f t="shared" si="59"/>
        <v>WomenRecurveU15WA 1440 (60m) / Metric II</v>
      </c>
      <c r="B3804">
        <v>6</v>
      </c>
      <c r="C3804" t="s">
        <v>1</v>
      </c>
      <c r="D3804" t="s">
        <v>4</v>
      </c>
      <c r="E3804" t="s">
        <v>55</v>
      </c>
      <c r="F3804" t="s">
        <v>75</v>
      </c>
      <c r="G3804">
        <v>810</v>
      </c>
    </row>
    <row r="3805" spans="1:7" x14ac:dyDescent="0.25">
      <c r="A3805" t="str">
        <f t="shared" si="59"/>
        <v>WomenRecurveU15WA 1440 (60m) / Metric II</v>
      </c>
      <c r="B3805">
        <v>7</v>
      </c>
      <c r="C3805" t="s">
        <v>1</v>
      </c>
      <c r="D3805" t="s">
        <v>4</v>
      </c>
      <c r="E3805" t="s">
        <v>55</v>
      </c>
      <c r="F3805" t="s">
        <v>75</v>
      </c>
      <c r="G3805">
        <v>956</v>
      </c>
    </row>
    <row r="3806" spans="1:7" x14ac:dyDescent="0.25">
      <c r="A3806" t="str">
        <f t="shared" si="59"/>
        <v>WomenRecurveU15WA 1440 (60m) / Metric II</v>
      </c>
      <c r="B3806">
        <v>8</v>
      </c>
      <c r="C3806" t="s">
        <v>1</v>
      </c>
      <c r="D3806" t="s">
        <v>4</v>
      </c>
      <c r="E3806" t="s">
        <v>55</v>
      </c>
      <c r="F3806" t="s">
        <v>75</v>
      </c>
      <c r="G3806">
        <v>1076</v>
      </c>
    </row>
    <row r="3807" spans="1:7" x14ac:dyDescent="0.25">
      <c r="A3807" t="str">
        <f t="shared" si="59"/>
        <v>WomenRecurveU15WA 1440 (60m) / Metric II</v>
      </c>
      <c r="B3807">
        <v>9</v>
      </c>
      <c r="C3807" t="s">
        <v>1</v>
      </c>
      <c r="D3807" t="s">
        <v>4</v>
      </c>
      <c r="E3807" t="s">
        <v>55</v>
      </c>
      <c r="F3807" t="s">
        <v>75</v>
      </c>
      <c r="G3807">
        <v>1171</v>
      </c>
    </row>
    <row r="3808" spans="1:7" x14ac:dyDescent="0.25">
      <c r="A3808" t="str">
        <f t="shared" si="59"/>
        <v>WomenRecurveU15Metric III</v>
      </c>
      <c r="B3808">
        <v>1</v>
      </c>
      <c r="C3808" t="s">
        <v>1</v>
      </c>
      <c r="D3808" t="s">
        <v>4</v>
      </c>
      <c r="E3808" t="s">
        <v>55</v>
      </c>
      <c r="F3808" t="s">
        <v>34</v>
      </c>
      <c r="G3808">
        <v>270</v>
      </c>
    </row>
    <row r="3809" spans="1:7" x14ac:dyDescent="0.25">
      <c r="A3809" t="str">
        <f t="shared" si="59"/>
        <v>WomenRecurveU15Metric III</v>
      </c>
      <c r="B3809">
        <v>2</v>
      </c>
      <c r="C3809" t="s">
        <v>1</v>
      </c>
      <c r="D3809" t="s">
        <v>4</v>
      </c>
      <c r="E3809" t="s">
        <v>55</v>
      </c>
      <c r="F3809" t="s">
        <v>34</v>
      </c>
      <c r="G3809">
        <v>389</v>
      </c>
    </row>
    <row r="3810" spans="1:7" x14ac:dyDescent="0.25">
      <c r="A3810" t="str">
        <f t="shared" si="59"/>
        <v>WomenRecurveU15Metric III</v>
      </c>
      <c r="B3810">
        <v>3</v>
      </c>
      <c r="C3810" t="s">
        <v>1</v>
      </c>
      <c r="D3810" t="s">
        <v>4</v>
      </c>
      <c r="E3810" t="s">
        <v>55</v>
      </c>
      <c r="F3810" t="s">
        <v>34</v>
      </c>
      <c r="G3810">
        <v>534</v>
      </c>
    </row>
    <row r="3811" spans="1:7" x14ac:dyDescent="0.25">
      <c r="A3811" t="str">
        <f t="shared" si="59"/>
        <v>WomenRecurveU15Metric III</v>
      </c>
      <c r="B3811">
        <v>4</v>
      </c>
      <c r="C3811" t="s">
        <v>1</v>
      </c>
      <c r="D3811" t="s">
        <v>4</v>
      </c>
      <c r="E3811" t="s">
        <v>55</v>
      </c>
      <c r="F3811" t="s">
        <v>34</v>
      </c>
      <c r="G3811">
        <v>693</v>
      </c>
    </row>
    <row r="3812" spans="1:7" x14ac:dyDescent="0.25">
      <c r="A3812" t="str">
        <f t="shared" si="59"/>
        <v>WomenRecurveU15Metric III</v>
      </c>
      <c r="B3812">
        <v>5</v>
      </c>
      <c r="C3812" t="s">
        <v>1</v>
      </c>
      <c r="D3812" t="s">
        <v>4</v>
      </c>
      <c r="E3812" t="s">
        <v>55</v>
      </c>
      <c r="F3812" t="s">
        <v>34</v>
      </c>
      <c r="G3812">
        <v>849</v>
      </c>
    </row>
    <row r="3813" spans="1:7" x14ac:dyDescent="0.25">
      <c r="A3813" t="str">
        <f t="shared" si="59"/>
        <v>WomenRecurveU15Metric III</v>
      </c>
      <c r="B3813">
        <v>6</v>
      </c>
      <c r="C3813" t="s">
        <v>1</v>
      </c>
      <c r="D3813" t="s">
        <v>4</v>
      </c>
      <c r="E3813" t="s">
        <v>55</v>
      </c>
      <c r="F3813" t="s">
        <v>34</v>
      </c>
      <c r="G3813">
        <v>988</v>
      </c>
    </row>
    <row r="3814" spans="1:7" x14ac:dyDescent="0.25">
      <c r="A3814" t="str">
        <f t="shared" si="59"/>
        <v>WomenRecurveU15Metric III</v>
      </c>
      <c r="B3814">
        <v>7</v>
      </c>
      <c r="C3814" t="s">
        <v>1</v>
      </c>
      <c r="D3814" t="s">
        <v>4</v>
      </c>
      <c r="E3814" t="s">
        <v>55</v>
      </c>
      <c r="F3814" t="s">
        <v>34</v>
      </c>
      <c r="G3814">
        <v>1101</v>
      </c>
    </row>
    <row r="3815" spans="1:7" x14ac:dyDescent="0.25">
      <c r="A3815" t="str">
        <f t="shared" si="59"/>
        <v>WomenRecurveU15Metric III</v>
      </c>
      <c r="B3815">
        <v>8</v>
      </c>
      <c r="C3815" t="s">
        <v>1</v>
      </c>
      <c r="D3815" t="s">
        <v>4</v>
      </c>
      <c r="E3815" t="s">
        <v>55</v>
      </c>
      <c r="F3815" t="s">
        <v>34</v>
      </c>
      <c r="G3815">
        <v>1191</v>
      </c>
    </row>
    <row r="3816" spans="1:7" x14ac:dyDescent="0.25">
      <c r="A3816" t="str">
        <f t="shared" si="59"/>
        <v>WomenRecurveU15Metric III</v>
      </c>
      <c r="B3816">
        <v>9</v>
      </c>
      <c r="C3816" t="s">
        <v>1</v>
      </c>
      <c r="D3816" t="s">
        <v>4</v>
      </c>
      <c r="E3816" t="s">
        <v>55</v>
      </c>
      <c r="F3816" t="s">
        <v>34</v>
      </c>
      <c r="G3816">
        <v>1261</v>
      </c>
    </row>
    <row r="3817" spans="1:7" x14ac:dyDescent="0.25">
      <c r="A3817" t="str">
        <f t="shared" si="59"/>
        <v>WomenRecurveU15Metric IV</v>
      </c>
      <c r="B3817">
        <v>1</v>
      </c>
      <c r="C3817" t="s">
        <v>1</v>
      </c>
      <c r="D3817" t="s">
        <v>4</v>
      </c>
      <c r="E3817" t="s">
        <v>55</v>
      </c>
      <c r="F3817" t="s">
        <v>35</v>
      </c>
      <c r="G3817">
        <v>514</v>
      </c>
    </row>
    <row r="3818" spans="1:7" x14ac:dyDescent="0.25">
      <c r="A3818" t="str">
        <f t="shared" si="59"/>
        <v>WomenRecurveU15Metric IV</v>
      </c>
      <c r="B3818">
        <v>2</v>
      </c>
      <c r="C3818" t="s">
        <v>1</v>
      </c>
      <c r="D3818" t="s">
        <v>4</v>
      </c>
      <c r="E3818" t="s">
        <v>55</v>
      </c>
      <c r="F3818" t="s">
        <v>35</v>
      </c>
      <c r="G3818">
        <v>656</v>
      </c>
    </row>
    <row r="3819" spans="1:7" x14ac:dyDescent="0.25">
      <c r="A3819" t="str">
        <f t="shared" si="59"/>
        <v>WomenRecurveU15Metric IV</v>
      </c>
      <c r="B3819">
        <v>3</v>
      </c>
      <c r="C3819" t="s">
        <v>1</v>
      </c>
      <c r="D3819" t="s">
        <v>4</v>
      </c>
      <c r="E3819" t="s">
        <v>55</v>
      </c>
      <c r="F3819" t="s">
        <v>35</v>
      </c>
      <c r="G3819">
        <v>803</v>
      </c>
    </row>
    <row r="3820" spans="1:7" x14ac:dyDescent="0.25">
      <c r="A3820" t="str">
        <f t="shared" si="59"/>
        <v>WomenRecurveU15Metric IV</v>
      </c>
      <c r="B3820">
        <v>4</v>
      </c>
      <c r="C3820" t="s">
        <v>1</v>
      </c>
      <c r="D3820" t="s">
        <v>4</v>
      </c>
      <c r="E3820" t="s">
        <v>55</v>
      </c>
      <c r="F3820" t="s">
        <v>35</v>
      </c>
      <c r="G3820">
        <v>942</v>
      </c>
    </row>
    <row r="3821" spans="1:7" x14ac:dyDescent="0.25">
      <c r="A3821" t="str">
        <f t="shared" si="59"/>
        <v>WomenRecurveU15Metric V</v>
      </c>
      <c r="B3821">
        <v>1</v>
      </c>
      <c r="C3821" t="s">
        <v>1</v>
      </c>
      <c r="D3821" t="s">
        <v>4</v>
      </c>
      <c r="E3821" t="s">
        <v>55</v>
      </c>
      <c r="F3821" t="s">
        <v>36</v>
      </c>
      <c r="G3821">
        <v>684</v>
      </c>
    </row>
    <row r="3822" spans="1:7" x14ac:dyDescent="0.25">
      <c r="A3822" t="str">
        <f t="shared" si="59"/>
        <v>WomenRecurveU15Metric V</v>
      </c>
      <c r="B3822">
        <v>2</v>
      </c>
      <c r="C3822" t="s">
        <v>1</v>
      </c>
      <c r="D3822" t="s">
        <v>4</v>
      </c>
      <c r="E3822" t="s">
        <v>55</v>
      </c>
      <c r="F3822" t="s">
        <v>36</v>
      </c>
      <c r="G3822">
        <v>837</v>
      </c>
    </row>
    <row r="3823" spans="1:7" x14ac:dyDescent="0.25">
      <c r="A3823" t="str">
        <f t="shared" si="59"/>
        <v>WomenRecurveU15Metric V</v>
      </c>
      <c r="B3823">
        <v>3</v>
      </c>
      <c r="C3823" t="s">
        <v>1</v>
      </c>
      <c r="D3823" t="s">
        <v>4</v>
      </c>
      <c r="E3823" t="s">
        <v>55</v>
      </c>
      <c r="F3823" t="s">
        <v>36</v>
      </c>
      <c r="G3823">
        <v>974</v>
      </c>
    </row>
    <row r="3824" spans="1:7" x14ac:dyDescent="0.25">
      <c r="A3824" t="str">
        <f t="shared" si="59"/>
        <v>WomenRecurveU15Long Metric (Men)</v>
      </c>
      <c r="B3824">
        <v>1</v>
      </c>
      <c r="C3824" t="s">
        <v>1</v>
      </c>
      <c r="D3824" t="s">
        <v>4</v>
      </c>
      <c r="E3824" t="s">
        <v>55</v>
      </c>
      <c r="F3824" t="s">
        <v>37</v>
      </c>
      <c r="G3824">
        <v>30</v>
      </c>
    </row>
    <row r="3825" spans="1:7" x14ac:dyDescent="0.25">
      <c r="A3825" t="str">
        <f t="shared" si="59"/>
        <v>WomenRecurveU15Long Metric (Men)</v>
      </c>
      <c r="B3825">
        <v>2</v>
      </c>
      <c r="C3825" t="s">
        <v>1</v>
      </c>
      <c r="D3825" t="s">
        <v>4</v>
      </c>
      <c r="E3825" t="s">
        <v>55</v>
      </c>
      <c r="F3825" t="s">
        <v>37</v>
      </c>
      <c r="G3825">
        <v>47</v>
      </c>
    </row>
    <row r="3826" spans="1:7" x14ac:dyDescent="0.25">
      <c r="A3826" t="str">
        <f t="shared" si="59"/>
        <v>WomenRecurveU15Long Metric (Men)</v>
      </c>
      <c r="B3826">
        <v>3</v>
      </c>
      <c r="C3826" t="s">
        <v>1</v>
      </c>
      <c r="D3826" t="s">
        <v>4</v>
      </c>
      <c r="E3826" t="s">
        <v>55</v>
      </c>
      <c r="F3826" t="s">
        <v>37</v>
      </c>
      <c r="G3826">
        <v>73</v>
      </c>
    </row>
    <row r="3827" spans="1:7" x14ac:dyDescent="0.25">
      <c r="A3827" t="str">
        <f t="shared" si="59"/>
        <v>WomenRecurveU15Long Metric (Men)</v>
      </c>
      <c r="B3827">
        <v>4</v>
      </c>
      <c r="C3827" t="s">
        <v>1</v>
      </c>
      <c r="D3827" t="s">
        <v>4</v>
      </c>
      <c r="E3827" t="s">
        <v>55</v>
      </c>
      <c r="F3827" t="s">
        <v>37</v>
      </c>
      <c r="G3827">
        <v>111</v>
      </c>
    </row>
    <row r="3828" spans="1:7" x14ac:dyDescent="0.25">
      <c r="A3828" t="str">
        <f t="shared" si="59"/>
        <v>WomenRecurveU15Long Metric (Men)</v>
      </c>
      <c r="B3828">
        <v>5</v>
      </c>
      <c r="C3828" t="s">
        <v>1</v>
      </c>
      <c r="D3828" t="s">
        <v>4</v>
      </c>
      <c r="E3828" t="s">
        <v>55</v>
      </c>
      <c r="F3828" t="s">
        <v>37</v>
      </c>
      <c r="G3828">
        <v>164</v>
      </c>
    </row>
    <row r="3829" spans="1:7" x14ac:dyDescent="0.25">
      <c r="A3829" t="str">
        <f t="shared" si="59"/>
        <v>WomenRecurveU15Long Metric (Men)</v>
      </c>
      <c r="B3829">
        <v>6</v>
      </c>
      <c r="C3829" t="s">
        <v>1</v>
      </c>
      <c r="D3829" t="s">
        <v>4</v>
      </c>
      <c r="E3829" t="s">
        <v>55</v>
      </c>
      <c r="F3829" t="s">
        <v>37</v>
      </c>
      <c r="G3829">
        <v>232</v>
      </c>
    </row>
    <row r="3830" spans="1:7" x14ac:dyDescent="0.25">
      <c r="A3830" t="str">
        <f t="shared" si="59"/>
        <v>WomenRecurveU15Long Metric (Women) / Long Metric I</v>
      </c>
      <c r="B3830">
        <v>1</v>
      </c>
      <c r="C3830" t="s">
        <v>1</v>
      </c>
      <c r="D3830" t="s">
        <v>4</v>
      </c>
      <c r="E3830" t="s">
        <v>55</v>
      </c>
      <c r="F3830" t="s">
        <v>79</v>
      </c>
      <c r="G3830">
        <v>47</v>
      </c>
    </row>
    <row r="3831" spans="1:7" x14ac:dyDescent="0.25">
      <c r="A3831" t="str">
        <f t="shared" si="59"/>
        <v>WomenRecurveU15Long Metric (Women) / Long Metric I</v>
      </c>
      <c r="B3831">
        <v>2</v>
      </c>
      <c r="C3831" t="s">
        <v>1</v>
      </c>
      <c r="D3831" t="s">
        <v>4</v>
      </c>
      <c r="E3831" t="s">
        <v>55</v>
      </c>
      <c r="F3831" t="s">
        <v>79</v>
      </c>
      <c r="G3831">
        <v>73</v>
      </c>
    </row>
    <row r="3832" spans="1:7" x14ac:dyDescent="0.25">
      <c r="A3832" t="str">
        <f t="shared" si="59"/>
        <v>WomenRecurveU15Long Metric (Women) / Long Metric I</v>
      </c>
      <c r="B3832">
        <v>3</v>
      </c>
      <c r="C3832" t="s">
        <v>1</v>
      </c>
      <c r="D3832" t="s">
        <v>4</v>
      </c>
      <c r="E3832" t="s">
        <v>55</v>
      </c>
      <c r="F3832" t="s">
        <v>79</v>
      </c>
      <c r="G3832">
        <v>111</v>
      </c>
    </row>
    <row r="3833" spans="1:7" x14ac:dyDescent="0.25">
      <c r="A3833" t="str">
        <f t="shared" si="59"/>
        <v>WomenRecurveU15Long Metric (Women) / Long Metric I</v>
      </c>
      <c r="B3833">
        <v>4</v>
      </c>
      <c r="C3833" t="s">
        <v>1</v>
      </c>
      <c r="D3833" t="s">
        <v>4</v>
      </c>
      <c r="E3833" t="s">
        <v>55</v>
      </c>
      <c r="F3833" t="s">
        <v>79</v>
      </c>
      <c r="G3833">
        <v>165</v>
      </c>
    </row>
    <row r="3834" spans="1:7" x14ac:dyDescent="0.25">
      <c r="A3834" t="str">
        <f t="shared" si="59"/>
        <v>WomenRecurveU15Long Metric (Women) / Long Metric I</v>
      </c>
      <c r="B3834">
        <v>5</v>
      </c>
      <c r="C3834" t="s">
        <v>1</v>
      </c>
      <c r="D3834" t="s">
        <v>4</v>
      </c>
      <c r="E3834" t="s">
        <v>55</v>
      </c>
      <c r="F3834" t="s">
        <v>79</v>
      </c>
      <c r="G3834">
        <v>235</v>
      </c>
    </row>
    <row r="3835" spans="1:7" x14ac:dyDescent="0.25">
      <c r="A3835" t="str">
        <f t="shared" si="59"/>
        <v>WomenRecurveU15Long Metric (Women) / Long Metric I</v>
      </c>
      <c r="B3835">
        <v>6</v>
      </c>
      <c r="C3835" t="s">
        <v>1</v>
      </c>
      <c r="D3835" t="s">
        <v>4</v>
      </c>
      <c r="E3835" t="s">
        <v>55</v>
      </c>
      <c r="F3835" t="s">
        <v>79</v>
      </c>
      <c r="G3835">
        <v>316</v>
      </c>
    </row>
    <row r="3836" spans="1:7" x14ac:dyDescent="0.25">
      <c r="A3836" t="str">
        <f t="shared" si="59"/>
        <v>WomenRecurveU15Long Metric II</v>
      </c>
      <c r="B3836">
        <v>1</v>
      </c>
      <c r="C3836" t="s">
        <v>1</v>
      </c>
      <c r="D3836" t="s">
        <v>4</v>
      </c>
      <c r="E3836" t="s">
        <v>55</v>
      </c>
      <c r="F3836" t="s">
        <v>38</v>
      </c>
      <c r="G3836">
        <v>69</v>
      </c>
    </row>
    <row r="3837" spans="1:7" x14ac:dyDescent="0.25">
      <c r="A3837" t="str">
        <f t="shared" si="59"/>
        <v>WomenRecurveU15Long Metric II</v>
      </c>
      <c r="B3837">
        <v>2</v>
      </c>
      <c r="C3837" t="s">
        <v>1</v>
      </c>
      <c r="D3837" t="s">
        <v>4</v>
      </c>
      <c r="E3837" t="s">
        <v>55</v>
      </c>
      <c r="F3837" t="s">
        <v>38</v>
      </c>
      <c r="G3837">
        <v>105</v>
      </c>
    </row>
    <row r="3838" spans="1:7" x14ac:dyDescent="0.25">
      <c r="A3838" t="str">
        <f t="shared" si="59"/>
        <v>WomenRecurveU15Long Metric II</v>
      </c>
      <c r="B3838">
        <v>3</v>
      </c>
      <c r="C3838" t="s">
        <v>1</v>
      </c>
      <c r="D3838" t="s">
        <v>4</v>
      </c>
      <c r="E3838" t="s">
        <v>55</v>
      </c>
      <c r="F3838" t="s">
        <v>38</v>
      </c>
      <c r="G3838">
        <v>157</v>
      </c>
    </row>
    <row r="3839" spans="1:7" x14ac:dyDescent="0.25">
      <c r="A3839" t="str">
        <f t="shared" si="59"/>
        <v>WomenRecurveU15Long Metric II</v>
      </c>
      <c r="B3839">
        <v>4</v>
      </c>
      <c r="C3839" t="s">
        <v>1</v>
      </c>
      <c r="D3839" t="s">
        <v>4</v>
      </c>
      <c r="E3839" t="s">
        <v>55</v>
      </c>
      <c r="F3839" t="s">
        <v>38</v>
      </c>
      <c r="G3839">
        <v>224</v>
      </c>
    </row>
    <row r="3840" spans="1:7" x14ac:dyDescent="0.25">
      <c r="A3840" t="str">
        <f t="shared" si="59"/>
        <v>WomenRecurveU15Long Metric II</v>
      </c>
      <c r="B3840">
        <v>5</v>
      </c>
      <c r="C3840" t="s">
        <v>1</v>
      </c>
      <c r="D3840" t="s">
        <v>4</v>
      </c>
      <c r="E3840" t="s">
        <v>55</v>
      </c>
      <c r="F3840" t="s">
        <v>38</v>
      </c>
      <c r="G3840">
        <v>304</v>
      </c>
    </row>
    <row r="3841" spans="1:7" x14ac:dyDescent="0.25">
      <c r="A3841" t="str">
        <f t="shared" si="59"/>
        <v>WomenRecurveU15Long Metric II</v>
      </c>
      <c r="B3841">
        <v>6</v>
      </c>
      <c r="C3841" t="s">
        <v>1</v>
      </c>
      <c r="D3841" t="s">
        <v>4</v>
      </c>
      <c r="E3841" t="s">
        <v>55</v>
      </c>
      <c r="F3841" t="s">
        <v>38</v>
      </c>
      <c r="G3841">
        <v>387</v>
      </c>
    </row>
    <row r="3842" spans="1:7" x14ac:dyDescent="0.25">
      <c r="A3842" t="str">
        <f t="shared" ref="A3842:A3905" si="60">C3842&amp;D3842&amp;E3842&amp;F3842</f>
        <v>WomenRecurveU15Long Metric III</v>
      </c>
      <c r="B3842">
        <v>1</v>
      </c>
      <c r="C3842" t="s">
        <v>1</v>
      </c>
      <c r="D3842" t="s">
        <v>4</v>
      </c>
      <c r="E3842" t="s">
        <v>55</v>
      </c>
      <c r="F3842" t="s">
        <v>39</v>
      </c>
      <c r="G3842">
        <v>105</v>
      </c>
    </row>
    <row r="3843" spans="1:7" x14ac:dyDescent="0.25">
      <c r="A3843" t="str">
        <f t="shared" si="60"/>
        <v>WomenRecurveU15Long Metric III</v>
      </c>
      <c r="B3843">
        <v>2</v>
      </c>
      <c r="C3843" t="s">
        <v>1</v>
      </c>
      <c r="D3843" t="s">
        <v>4</v>
      </c>
      <c r="E3843" t="s">
        <v>55</v>
      </c>
      <c r="F3843" t="s">
        <v>39</v>
      </c>
      <c r="G3843">
        <v>157</v>
      </c>
    </row>
    <row r="3844" spans="1:7" x14ac:dyDescent="0.25">
      <c r="A3844" t="str">
        <f t="shared" si="60"/>
        <v>WomenRecurveU15Long Metric III</v>
      </c>
      <c r="B3844">
        <v>3</v>
      </c>
      <c r="C3844" t="s">
        <v>1</v>
      </c>
      <c r="D3844" t="s">
        <v>4</v>
      </c>
      <c r="E3844" t="s">
        <v>55</v>
      </c>
      <c r="F3844" t="s">
        <v>39</v>
      </c>
      <c r="G3844">
        <v>224</v>
      </c>
    </row>
    <row r="3845" spans="1:7" x14ac:dyDescent="0.25">
      <c r="A3845" t="str">
        <f t="shared" si="60"/>
        <v>WomenRecurveU15Long Metric III</v>
      </c>
      <c r="B3845">
        <v>4</v>
      </c>
      <c r="C3845" t="s">
        <v>1</v>
      </c>
      <c r="D3845" t="s">
        <v>4</v>
      </c>
      <c r="E3845" t="s">
        <v>55</v>
      </c>
      <c r="F3845" t="s">
        <v>39</v>
      </c>
      <c r="G3845">
        <v>304</v>
      </c>
    </row>
    <row r="3846" spans="1:7" x14ac:dyDescent="0.25">
      <c r="A3846" t="str">
        <f t="shared" si="60"/>
        <v>WomenRecurveU15Long Metric III</v>
      </c>
      <c r="B3846">
        <v>5</v>
      </c>
      <c r="C3846" t="s">
        <v>1</v>
      </c>
      <c r="D3846" t="s">
        <v>4</v>
      </c>
      <c r="E3846" t="s">
        <v>55</v>
      </c>
      <c r="F3846" t="s">
        <v>39</v>
      </c>
      <c r="G3846">
        <v>386</v>
      </c>
    </row>
    <row r="3847" spans="1:7" x14ac:dyDescent="0.25">
      <c r="A3847" t="str">
        <f t="shared" si="60"/>
        <v>WomenRecurveU15Long Metric III</v>
      </c>
      <c r="B3847">
        <v>6</v>
      </c>
      <c r="C3847" t="s">
        <v>1</v>
      </c>
      <c r="D3847" t="s">
        <v>4</v>
      </c>
      <c r="E3847" t="s">
        <v>55</v>
      </c>
      <c r="F3847" t="s">
        <v>39</v>
      </c>
      <c r="G3847">
        <v>462</v>
      </c>
    </row>
    <row r="3848" spans="1:7" x14ac:dyDescent="0.25">
      <c r="A3848" t="str">
        <f t="shared" si="60"/>
        <v>WomenRecurveU15Long Metric IV</v>
      </c>
      <c r="B3848">
        <v>1</v>
      </c>
      <c r="C3848" t="s">
        <v>1</v>
      </c>
      <c r="D3848" t="s">
        <v>4</v>
      </c>
      <c r="E3848" t="s">
        <v>55</v>
      </c>
      <c r="F3848" t="s">
        <v>40</v>
      </c>
      <c r="G3848">
        <v>171</v>
      </c>
    </row>
    <row r="3849" spans="1:7" x14ac:dyDescent="0.25">
      <c r="A3849" t="str">
        <f t="shared" si="60"/>
        <v>WomenRecurveU15Long Metric IV</v>
      </c>
      <c r="B3849">
        <v>2</v>
      </c>
      <c r="C3849" t="s">
        <v>1</v>
      </c>
      <c r="D3849" t="s">
        <v>4</v>
      </c>
      <c r="E3849" t="s">
        <v>55</v>
      </c>
      <c r="F3849" t="s">
        <v>40</v>
      </c>
      <c r="G3849">
        <v>241</v>
      </c>
    </row>
    <row r="3850" spans="1:7" x14ac:dyDescent="0.25">
      <c r="A3850" t="str">
        <f t="shared" si="60"/>
        <v>WomenRecurveU15Long Metric IV</v>
      </c>
      <c r="B3850">
        <v>3</v>
      </c>
      <c r="C3850" t="s">
        <v>1</v>
      </c>
      <c r="D3850" t="s">
        <v>4</v>
      </c>
      <c r="E3850" t="s">
        <v>55</v>
      </c>
      <c r="F3850" t="s">
        <v>40</v>
      </c>
      <c r="G3850">
        <v>321</v>
      </c>
    </row>
    <row r="3851" spans="1:7" x14ac:dyDescent="0.25">
      <c r="A3851" t="str">
        <f t="shared" si="60"/>
        <v>WomenRecurveU15Long Metric IV</v>
      </c>
      <c r="B3851">
        <v>4</v>
      </c>
      <c r="C3851" t="s">
        <v>1</v>
      </c>
      <c r="D3851" t="s">
        <v>4</v>
      </c>
      <c r="E3851" t="s">
        <v>55</v>
      </c>
      <c r="F3851" t="s">
        <v>40</v>
      </c>
      <c r="G3851">
        <v>402</v>
      </c>
    </row>
    <row r="3852" spans="1:7" x14ac:dyDescent="0.25">
      <c r="A3852" t="str">
        <f t="shared" si="60"/>
        <v>WomenRecurveU15Long Metric V</v>
      </c>
      <c r="B3852">
        <v>1</v>
      </c>
      <c r="C3852" t="s">
        <v>1</v>
      </c>
      <c r="D3852" t="s">
        <v>4</v>
      </c>
      <c r="E3852" t="s">
        <v>55</v>
      </c>
      <c r="F3852" t="s">
        <v>41</v>
      </c>
      <c r="G3852">
        <v>289</v>
      </c>
    </row>
    <row r="3853" spans="1:7" x14ac:dyDescent="0.25">
      <c r="A3853" t="str">
        <f t="shared" si="60"/>
        <v>WomenRecurveU15Long Metric V</v>
      </c>
      <c r="B3853">
        <v>2</v>
      </c>
      <c r="C3853" t="s">
        <v>1</v>
      </c>
      <c r="D3853" t="s">
        <v>4</v>
      </c>
      <c r="E3853" t="s">
        <v>55</v>
      </c>
      <c r="F3853" t="s">
        <v>41</v>
      </c>
      <c r="G3853">
        <v>369</v>
      </c>
    </row>
    <row r="3854" spans="1:7" x14ac:dyDescent="0.25">
      <c r="A3854" t="str">
        <f t="shared" si="60"/>
        <v>WomenRecurveU15Long Metric V</v>
      </c>
      <c r="B3854">
        <v>3</v>
      </c>
      <c r="C3854" t="s">
        <v>1</v>
      </c>
      <c r="D3854" t="s">
        <v>4</v>
      </c>
      <c r="E3854" t="s">
        <v>55</v>
      </c>
      <c r="F3854" t="s">
        <v>41</v>
      </c>
      <c r="G3854">
        <v>444</v>
      </c>
    </row>
    <row r="3855" spans="1:7" x14ac:dyDescent="0.25">
      <c r="A3855" t="str">
        <f t="shared" si="60"/>
        <v>WomenRecurveU15Short Metric / Short Metric I</v>
      </c>
      <c r="B3855">
        <v>1</v>
      </c>
      <c r="C3855" t="s">
        <v>1</v>
      </c>
      <c r="D3855" t="s">
        <v>4</v>
      </c>
      <c r="E3855" t="s">
        <v>55</v>
      </c>
      <c r="F3855" t="s">
        <v>131</v>
      </c>
      <c r="G3855">
        <v>74</v>
      </c>
    </row>
    <row r="3856" spans="1:7" x14ac:dyDescent="0.25">
      <c r="A3856" t="str">
        <f t="shared" si="60"/>
        <v>WomenRecurveU15Short Metric / Short Metric I</v>
      </c>
      <c r="B3856">
        <v>2</v>
      </c>
      <c r="C3856" t="s">
        <v>1</v>
      </c>
      <c r="D3856" t="s">
        <v>4</v>
      </c>
      <c r="E3856" t="s">
        <v>55</v>
      </c>
      <c r="F3856" t="s">
        <v>131</v>
      </c>
      <c r="G3856">
        <v>111</v>
      </c>
    </row>
    <row r="3857" spans="1:7" x14ac:dyDescent="0.25">
      <c r="A3857" t="str">
        <f t="shared" si="60"/>
        <v>WomenRecurveU15Short Metric / Short Metric I</v>
      </c>
      <c r="B3857">
        <v>3</v>
      </c>
      <c r="C3857" t="s">
        <v>1</v>
      </c>
      <c r="D3857" t="s">
        <v>4</v>
      </c>
      <c r="E3857" t="s">
        <v>55</v>
      </c>
      <c r="F3857" t="s">
        <v>131</v>
      </c>
      <c r="G3857">
        <v>163</v>
      </c>
    </row>
    <row r="3858" spans="1:7" x14ac:dyDescent="0.25">
      <c r="A3858" t="str">
        <f t="shared" si="60"/>
        <v>WomenRecurveU15Short Metric / Short Metric I</v>
      </c>
      <c r="B3858">
        <v>4</v>
      </c>
      <c r="C3858" t="s">
        <v>1</v>
      </c>
      <c r="D3858" t="s">
        <v>4</v>
      </c>
      <c r="E3858" t="s">
        <v>55</v>
      </c>
      <c r="F3858" t="s">
        <v>131</v>
      </c>
      <c r="G3858">
        <v>227</v>
      </c>
    </row>
    <row r="3859" spans="1:7" x14ac:dyDescent="0.25">
      <c r="A3859" t="str">
        <f t="shared" si="60"/>
        <v>WomenRecurveU15Short Metric / Short Metric I</v>
      </c>
      <c r="B3859">
        <v>5</v>
      </c>
      <c r="C3859" t="s">
        <v>1</v>
      </c>
      <c r="D3859" t="s">
        <v>4</v>
      </c>
      <c r="E3859" t="s">
        <v>55</v>
      </c>
      <c r="F3859" t="s">
        <v>131</v>
      </c>
      <c r="G3859">
        <v>301</v>
      </c>
    </row>
    <row r="3860" spans="1:7" x14ac:dyDescent="0.25">
      <c r="A3860" t="str">
        <f t="shared" si="60"/>
        <v>WomenRecurveU15Short Metric / Short Metric I</v>
      </c>
      <c r="B3860">
        <v>6</v>
      </c>
      <c r="C3860" t="s">
        <v>1</v>
      </c>
      <c r="D3860" t="s">
        <v>4</v>
      </c>
      <c r="E3860" t="s">
        <v>55</v>
      </c>
      <c r="F3860" t="s">
        <v>131</v>
      </c>
      <c r="G3860">
        <v>377</v>
      </c>
    </row>
    <row r="3861" spans="1:7" x14ac:dyDescent="0.25">
      <c r="A3861" t="str">
        <f t="shared" si="60"/>
        <v>WomenRecurveU15Short Metric II</v>
      </c>
      <c r="B3861">
        <v>1</v>
      </c>
      <c r="C3861" t="s">
        <v>1</v>
      </c>
      <c r="D3861" t="s">
        <v>4</v>
      </c>
      <c r="E3861" t="s">
        <v>55</v>
      </c>
      <c r="F3861" t="s">
        <v>42</v>
      </c>
      <c r="G3861">
        <v>86</v>
      </c>
    </row>
    <row r="3862" spans="1:7" x14ac:dyDescent="0.25">
      <c r="A3862" t="str">
        <f t="shared" si="60"/>
        <v>WomenRecurveU15Short Metric II</v>
      </c>
      <c r="B3862">
        <v>2</v>
      </c>
      <c r="C3862" t="s">
        <v>1</v>
      </c>
      <c r="D3862" t="s">
        <v>4</v>
      </c>
      <c r="E3862" t="s">
        <v>55</v>
      </c>
      <c r="F3862" t="s">
        <v>42</v>
      </c>
      <c r="G3862">
        <v>129</v>
      </c>
    </row>
    <row r="3863" spans="1:7" x14ac:dyDescent="0.25">
      <c r="A3863" t="str">
        <f t="shared" si="60"/>
        <v>WomenRecurveU15Short Metric II</v>
      </c>
      <c r="B3863">
        <v>3</v>
      </c>
      <c r="C3863" t="s">
        <v>1</v>
      </c>
      <c r="D3863" t="s">
        <v>4</v>
      </c>
      <c r="E3863" t="s">
        <v>55</v>
      </c>
      <c r="F3863" t="s">
        <v>42</v>
      </c>
      <c r="G3863">
        <v>188</v>
      </c>
    </row>
    <row r="3864" spans="1:7" x14ac:dyDescent="0.25">
      <c r="A3864" t="str">
        <f t="shared" si="60"/>
        <v>WomenRecurveU15Short Metric II</v>
      </c>
      <c r="B3864">
        <v>4</v>
      </c>
      <c r="C3864" t="s">
        <v>1</v>
      </c>
      <c r="D3864" t="s">
        <v>4</v>
      </c>
      <c r="E3864" t="s">
        <v>55</v>
      </c>
      <c r="F3864" t="s">
        <v>42</v>
      </c>
      <c r="G3864">
        <v>262</v>
      </c>
    </row>
    <row r="3865" spans="1:7" x14ac:dyDescent="0.25">
      <c r="A3865" t="str">
        <f t="shared" si="60"/>
        <v>WomenRecurveU15Short Metric III</v>
      </c>
      <c r="B3865">
        <v>1</v>
      </c>
      <c r="C3865" t="s">
        <v>1</v>
      </c>
      <c r="D3865" t="s">
        <v>4</v>
      </c>
      <c r="E3865" t="s">
        <v>55</v>
      </c>
      <c r="F3865" t="s">
        <v>43</v>
      </c>
      <c r="G3865">
        <v>165</v>
      </c>
    </row>
    <row r="3866" spans="1:7" x14ac:dyDescent="0.25">
      <c r="A3866" t="str">
        <f t="shared" si="60"/>
        <v>WomenRecurveU15Short Metric III</v>
      </c>
      <c r="B3866">
        <v>2</v>
      </c>
      <c r="C3866" t="s">
        <v>1</v>
      </c>
      <c r="D3866" t="s">
        <v>4</v>
      </c>
      <c r="E3866" t="s">
        <v>55</v>
      </c>
      <c r="F3866" t="s">
        <v>43</v>
      </c>
      <c r="G3866">
        <v>233</v>
      </c>
    </row>
    <row r="3867" spans="1:7" x14ac:dyDescent="0.25">
      <c r="A3867" t="str">
        <f t="shared" si="60"/>
        <v>WomenRecurveU15Short Metric III</v>
      </c>
      <c r="B3867">
        <v>3</v>
      </c>
      <c r="C3867" t="s">
        <v>1</v>
      </c>
      <c r="D3867" t="s">
        <v>4</v>
      </c>
      <c r="E3867" t="s">
        <v>55</v>
      </c>
      <c r="F3867" t="s">
        <v>43</v>
      </c>
      <c r="G3867">
        <v>310</v>
      </c>
    </row>
    <row r="3868" spans="1:7" x14ac:dyDescent="0.25">
      <c r="A3868" t="str">
        <f t="shared" si="60"/>
        <v>WomenRecurveU15Short Metric IV</v>
      </c>
      <c r="B3868">
        <v>1</v>
      </c>
      <c r="C3868" t="s">
        <v>1</v>
      </c>
      <c r="D3868" t="s">
        <v>4</v>
      </c>
      <c r="E3868" t="s">
        <v>55</v>
      </c>
      <c r="F3868" t="s">
        <v>44</v>
      </c>
      <c r="G3868">
        <v>343</v>
      </c>
    </row>
    <row r="3869" spans="1:7" x14ac:dyDescent="0.25">
      <c r="A3869" t="str">
        <f t="shared" si="60"/>
        <v>WomenRecurveU15Short Metric IV</v>
      </c>
      <c r="B3869">
        <v>2</v>
      </c>
      <c r="C3869" t="s">
        <v>1</v>
      </c>
      <c r="D3869" t="s">
        <v>4</v>
      </c>
      <c r="E3869" t="s">
        <v>55</v>
      </c>
      <c r="F3869" t="s">
        <v>44</v>
      </c>
      <c r="G3869">
        <v>415</v>
      </c>
    </row>
    <row r="3870" spans="1:7" x14ac:dyDescent="0.25">
      <c r="A3870" t="str">
        <f t="shared" si="60"/>
        <v>WomenRecurveU15Short Metric V</v>
      </c>
      <c r="B3870">
        <v>1</v>
      </c>
      <c r="C3870" t="s">
        <v>1</v>
      </c>
      <c r="D3870" t="s">
        <v>4</v>
      </c>
      <c r="E3870" t="s">
        <v>55</v>
      </c>
      <c r="F3870" t="s">
        <v>45</v>
      </c>
      <c r="G3870">
        <v>395</v>
      </c>
    </row>
    <row r="3871" spans="1:7" x14ac:dyDescent="0.25">
      <c r="A3871" t="str">
        <f t="shared" si="60"/>
        <v>WomenRecurveU15WA Standard Bow</v>
      </c>
      <c r="B3871">
        <v>1</v>
      </c>
      <c r="C3871" t="s">
        <v>1</v>
      </c>
      <c r="D3871" t="s">
        <v>4</v>
      </c>
      <c r="E3871" t="s">
        <v>55</v>
      </c>
      <c r="F3871" t="s">
        <v>80</v>
      </c>
      <c r="G3871">
        <v>148</v>
      </c>
    </row>
    <row r="3872" spans="1:7" x14ac:dyDescent="0.25">
      <c r="A3872" t="str">
        <f t="shared" si="60"/>
        <v>WomenRecurveU15WA Standard Bow</v>
      </c>
      <c r="B3872">
        <v>2</v>
      </c>
      <c r="C3872" t="s">
        <v>1</v>
      </c>
      <c r="D3872" t="s">
        <v>4</v>
      </c>
      <c r="E3872" t="s">
        <v>55</v>
      </c>
      <c r="F3872" t="s">
        <v>80</v>
      </c>
      <c r="G3872">
        <v>209</v>
      </c>
    </row>
    <row r="3873" spans="1:7" x14ac:dyDescent="0.25">
      <c r="A3873" t="str">
        <f t="shared" si="60"/>
        <v>WomenRecurveU15WA Standard Bow</v>
      </c>
      <c r="B3873">
        <v>3</v>
      </c>
      <c r="C3873" t="s">
        <v>1</v>
      </c>
      <c r="D3873" t="s">
        <v>4</v>
      </c>
      <c r="E3873" t="s">
        <v>55</v>
      </c>
      <c r="F3873" t="s">
        <v>80</v>
      </c>
      <c r="G3873">
        <v>281</v>
      </c>
    </row>
    <row r="3874" spans="1:7" x14ac:dyDescent="0.25">
      <c r="A3874" t="str">
        <f t="shared" si="60"/>
        <v>WomenRecurveU15WA Standard Bow</v>
      </c>
      <c r="B3874">
        <v>4</v>
      </c>
      <c r="C3874" t="s">
        <v>1</v>
      </c>
      <c r="D3874" t="s">
        <v>4</v>
      </c>
      <c r="E3874" t="s">
        <v>55</v>
      </c>
      <c r="F3874" t="s">
        <v>80</v>
      </c>
      <c r="G3874">
        <v>357</v>
      </c>
    </row>
    <row r="3875" spans="1:7" x14ac:dyDescent="0.25">
      <c r="A3875" t="str">
        <f t="shared" si="60"/>
        <v>WomenRecurveU15WA Standard Bow</v>
      </c>
      <c r="B3875">
        <v>5</v>
      </c>
      <c r="C3875" t="s">
        <v>1</v>
      </c>
      <c r="D3875" t="s">
        <v>4</v>
      </c>
      <c r="E3875" t="s">
        <v>55</v>
      </c>
      <c r="F3875" t="s">
        <v>80</v>
      </c>
      <c r="G3875">
        <v>431</v>
      </c>
    </row>
    <row r="3876" spans="1:7" x14ac:dyDescent="0.25">
      <c r="A3876" t="str">
        <f t="shared" si="60"/>
        <v>WomenRecurveU15WA Standard Bow</v>
      </c>
      <c r="B3876">
        <v>6</v>
      </c>
      <c r="C3876" t="s">
        <v>1</v>
      </c>
      <c r="D3876" t="s">
        <v>4</v>
      </c>
      <c r="E3876" t="s">
        <v>55</v>
      </c>
      <c r="F3876" t="s">
        <v>80</v>
      </c>
      <c r="G3876">
        <v>498</v>
      </c>
    </row>
    <row r="3877" spans="1:7" x14ac:dyDescent="0.25">
      <c r="A3877" t="str">
        <f t="shared" si="60"/>
        <v>WomenRecurveU15WA 900</v>
      </c>
      <c r="B3877">
        <v>1</v>
      </c>
      <c r="C3877" t="s">
        <v>1</v>
      </c>
      <c r="D3877" t="s">
        <v>4</v>
      </c>
      <c r="E3877" t="s">
        <v>55</v>
      </c>
      <c r="F3877" t="s">
        <v>46</v>
      </c>
      <c r="G3877">
        <v>111</v>
      </c>
    </row>
    <row r="3878" spans="1:7" x14ac:dyDescent="0.25">
      <c r="A3878" t="str">
        <f t="shared" si="60"/>
        <v>WomenRecurveU15WA 900</v>
      </c>
      <c r="B3878">
        <v>2</v>
      </c>
      <c r="C3878" t="s">
        <v>1</v>
      </c>
      <c r="D3878" t="s">
        <v>4</v>
      </c>
      <c r="E3878" t="s">
        <v>55</v>
      </c>
      <c r="F3878" t="s">
        <v>46</v>
      </c>
      <c r="G3878">
        <v>166</v>
      </c>
    </row>
    <row r="3879" spans="1:7" x14ac:dyDescent="0.25">
      <c r="A3879" t="str">
        <f t="shared" si="60"/>
        <v>WomenRecurveU15WA 900</v>
      </c>
      <c r="B3879">
        <v>3</v>
      </c>
      <c r="C3879" t="s">
        <v>1</v>
      </c>
      <c r="D3879" t="s">
        <v>4</v>
      </c>
      <c r="E3879" t="s">
        <v>55</v>
      </c>
      <c r="F3879" t="s">
        <v>46</v>
      </c>
      <c r="G3879">
        <v>241</v>
      </c>
    </row>
    <row r="3880" spans="1:7" x14ac:dyDescent="0.25">
      <c r="A3880" t="str">
        <f t="shared" si="60"/>
        <v>WomenRecurveU15WA 900</v>
      </c>
      <c r="B3880">
        <v>4</v>
      </c>
      <c r="C3880" t="s">
        <v>1</v>
      </c>
      <c r="D3880" t="s">
        <v>4</v>
      </c>
      <c r="E3880" t="s">
        <v>55</v>
      </c>
      <c r="F3880" t="s">
        <v>46</v>
      </c>
      <c r="G3880">
        <v>332</v>
      </c>
    </row>
    <row r="3881" spans="1:7" x14ac:dyDescent="0.25">
      <c r="A3881" t="str">
        <f t="shared" si="60"/>
        <v>WomenRecurveU15WA 900</v>
      </c>
      <c r="B3881">
        <v>5</v>
      </c>
      <c r="C3881" t="s">
        <v>1</v>
      </c>
      <c r="D3881" t="s">
        <v>4</v>
      </c>
      <c r="E3881" t="s">
        <v>55</v>
      </c>
      <c r="F3881" t="s">
        <v>46</v>
      </c>
      <c r="G3881">
        <v>432</v>
      </c>
    </row>
    <row r="3882" spans="1:7" x14ac:dyDescent="0.25">
      <c r="A3882" t="str">
        <f t="shared" si="60"/>
        <v>WomenRecurveU15WA 900</v>
      </c>
      <c r="B3882">
        <v>6</v>
      </c>
      <c r="C3882" t="s">
        <v>1</v>
      </c>
      <c r="D3882" t="s">
        <v>4</v>
      </c>
      <c r="E3882" t="s">
        <v>55</v>
      </c>
      <c r="F3882" t="s">
        <v>46</v>
      </c>
      <c r="G3882">
        <v>531</v>
      </c>
    </row>
    <row r="3883" spans="1:7" x14ac:dyDescent="0.25">
      <c r="A3883" t="str">
        <f t="shared" si="60"/>
        <v>WomenRecurveU15WA 70m</v>
      </c>
      <c r="B3883">
        <v>1</v>
      </c>
      <c r="C3883" t="s">
        <v>1</v>
      </c>
      <c r="D3883" t="s">
        <v>4</v>
      </c>
      <c r="E3883" t="s">
        <v>55</v>
      </c>
      <c r="F3883" t="s">
        <v>47</v>
      </c>
      <c r="G3883">
        <v>39</v>
      </c>
    </row>
    <row r="3884" spans="1:7" x14ac:dyDescent="0.25">
      <c r="A3884" t="str">
        <f t="shared" si="60"/>
        <v>WomenRecurveU15WA 70m</v>
      </c>
      <c r="B3884">
        <v>2</v>
      </c>
      <c r="C3884" t="s">
        <v>1</v>
      </c>
      <c r="D3884" t="s">
        <v>4</v>
      </c>
      <c r="E3884" t="s">
        <v>55</v>
      </c>
      <c r="F3884" t="s">
        <v>47</v>
      </c>
      <c r="G3884">
        <v>60</v>
      </c>
    </row>
    <row r="3885" spans="1:7" x14ac:dyDescent="0.25">
      <c r="A3885" t="str">
        <f t="shared" si="60"/>
        <v>WomenRecurveU15WA 70m</v>
      </c>
      <c r="B3885">
        <v>3</v>
      </c>
      <c r="C3885" t="s">
        <v>1</v>
      </c>
      <c r="D3885" t="s">
        <v>4</v>
      </c>
      <c r="E3885" t="s">
        <v>55</v>
      </c>
      <c r="F3885" t="s">
        <v>47</v>
      </c>
      <c r="G3885">
        <v>93</v>
      </c>
    </row>
    <row r="3886" spans="1:7" x14ac:dyDescent="0.25">
      <c r="A3886" t="str">
        <f t="shared" si="60"/>
        <v>WomenRecurveU15WA 70m</v>
      </c>
      <c r="B3886">
        <v>4</v>
      </c>
      <c r="C3886" t="s">
        <v>1</v>
      </c>
      <c r="D3886" t="s">
        <v>4</v>
      </c>
      <c r="E3886" t="s">
        <v>55</v>
      </c>
      <c r="F3886" t="s">
        <v>47</v>
      </c>
      <c r="G3886">
        <v>141</v>
      </c>
    </row>
    <row r="3887" spans="1:7" x14ac:dyDescent="0.25">
      <c r="A3887" t="str">
        <f t="shared" si="60"/>
        <v>WomenRecurveU15WA 70m</v>
      </c>
      <c r="B3887">
        <v>5</v>
      </c>
      <c r="C3887" t="s">
        <v>1</v>
      </c>
      <c r="D3887" t="s">
        <v>4</v>
      </c>
      <c r="E3887" t="s">
        <v>55</v>
      </c>
      <c r="F3887" t="s">
        <v>47</v>
      </c>
      <c r="G3887">
        <v>205</v>
      </c>
    </row>
    <row r="3888" spans="1:7" x14ac:dyDescent="0.25">
      <c r="A3888" t="str">
        <f t="shared" si="60"/>
        <v>WomenRecurveU15WA 70m</v>
      </c>
      <c r="B3888">
        <v>6</v>
      </c>
      <c r="C3888" t="s">
        <v>1</v>
      </c>
      <c r="D3888" t="s">
        <v>4</v>
      </c>
      <c r="E3888" t="s">
        <v>55</v>
      </c>
      <c r="F3888" t="s">
        <v>47</v>
      </c>
      <c r="G3888">
        <v>283</v>
      </c>
    </row>
    <row r="3889" spans="1:7" x14ac:dyDescent="0.25">
      <c r="A3889" t="str">
        <f t="shared" si="60"/>
        <v>WomenRecurveU15WA 70m</v>
      </c>
      <c r="B3889">
        <v>7</v>
      </c>
      <c r="C3889" t="s">
        <v>1</v>
      </c>
      <c r="D3889" t="s">
        <v>4</v>
      </c>
      <c r="E3889" t="s">
        <v>55</v>
      </c>
      <c r="F3889" t="s">
        <v>47</v>
      </c>
      <c r="G3889">
        <v>368</v>
      </c>
    </row>
    <row r="3890" spans="1:7" x14ac:dyDescent="0.25">
      <c r="A3890" t="str">
        <f t="shared" si="60"/>
        <v>WomenRecurveU15WA 70m</v>
      </c>
      <c r="B3890">
        <v>8</v>
      </c>
      <c r="C3890" t="s">
        <v>1</v>
      </c>
      <c r="D3890" t="s">
        <v>4</v>
      </c>
      <c r="E3890" t="s">
        <v>55</v>
      </c>
      <c r="F3890" t="s">
        <v>47</v>
      </c>
      <c r="G3890">
        <v>447</v>
      </c>
    </row>
    <row r="3891" spans="1:7" x14ac:dyDescent="0.25">
      <c r="A3891" t="str">
        <f t="shared" si="60"/>
        <v>WomenRecurveU15WA 70m</v>
      </c>
      <c r="B3891">
        <v>9</v>
      </c>
      <c r="C3891" t="s">
        <v>1</v>
      </c>
      <c r="D3891" t="s">
        <v>4</v>
      </c>
      <c r="E3891" t="s">
        <v>55</v>
      </c>
      <c r="F3891" t="s">
        <v>47</v>
      </c>
      <c r="G3891">
        <v>513</v>
      </c>
    </row>
    <row r="3892" spans="1:7" x14ac:dyDescent="0.25">
      <c r="A3892" t="str">
        <f t="shared" si="60"/>
        <v>WomenRecurveU15WA 60m</v>
      </c>
      <c r="B3892">
        <v>1</v>
      </c>
      <c r="C3892" t="s">
        <v>1</v>
      </c>
      <c r="D3892" t="s">
        <v>4</v>
      </c>
      <c r="E3892" t="s">
        <v>55</v>
      </c>
      <c r="F3892" t="s">
        <v>48</v>
      </c>
      <c r="G3892">
        <v>55</v>
      </c>
    </row>
    <row r="3893" spans="1:7" x14ac:dyDescent="0.25">
      <c r="A3893" t="str">
        <f t="shared" si="60"/>
        <v>WomenRecurveU15WA 60m</v>
      </c>
      <c r="B3893">
        <v>2</v>
      </c>
      <c r="C3893" t="s">
        <v>1</v>
      </c>
      <c r="D3893" t="s">
        <v>4</v>
      </c>
      <c r="E3893" t="s">
        <v>55</v>
      </c>
      <c r="F3893" t="s">
        <v>48</v>
      </c>
      <c r="G3893">
        <v>85</v>
      </c>
    </row>
    <row r="3894" spans="1:7" x14ac:dyDescent="0.25">
      <c r="A3894" t="str">
        <f t="shared" si="60"/>
        <v>WomenRecurveU15WA 60m</v>
      </c>
      <c r="B3894">
        <v>3</v>
      </c>
      <c r="C3894" t="s">
        <v>1</v>
      </c>
      <c r="D3894" t="s">
        <v>4</v>
      </c>
      <c r="E3894" t="s">
        <v>55</v>
      </c>
      <c r="F3894" t="s">
        <v>48</v>
      </c>
      <c r="G3894">
        <v>130</v>
      </c>
    </row>
    <row r="3895" spans="1:7" x14ac:dyDescent="0.25">
      <c r="A3895" t="str">
        <f t="shared" si="60"/>
        <v>WomenRecurveU15WA 60m</v>
      </c>
      <c r="B3895">
        <v>4</v>
      </c>
      <c r="C3895" t="s">
        <v>1</v>
      </c>
      <c r="D3895" t="s">
        <v>4</v>
      </c>
      <c r="E3895" t="s">
        <v>55</v>
      </c>
      <c r="F3895" t="s">
        <v>48</v>
      </c>
      <c r="G3895">
        <v>190</v>
      </c>
    </row>
    <row r="3896" spans="1:7" x14ac:dyDescent="0.25">
      <c r="A3896" t="str">
        <f t="shared" si="60"/>
        <v>WomenRecurveU15WA 60m</v>
      </c>
      <c r="B3896">
        <v>5</v>
      </c>
      <c r="C3896" t="s">
        <v>1</v>
      </c>
      <c r="D3896" t="s">
        <v>4</v>
      </c>
      <c r="E3896" t="s">
        <v>55</v>
      </c>
      <c r="F3896" t="s">
        <v>48</v>
      </c>
      <c r="G3896">
        <v>266</v>
      </c>
    </row>
    <row r="3897" spans="1:7" x14ac:dyDescent="0.25">
      <c r="A3897" t="str">
        <f t="shared" si="60"/>
        <v>WomenRecurveU15WA 60m</v>
      </c>
      <c r="B3897">
        <v>6</v>
      </c>
      <c r="C3897" t="s">
        <v>1</v>
      </c>
      <c r="D3897" t="s">
        <v>4</v>
      </c>
      <c r="E3897" t="s">
        <v>55</v>
      </c>
      <c r="F3897" t="s">
        <v>48</v>
      </c>
      <c r="G3897">
        <v>350</v>
      </c>
    </row>
    <row r="3898" spans="1:7" x14ac:dyDescent="0.25">
      <c r="A3898" t="str">
        <f t="shared" si="60"/>
        <v>WomenRecurveU15WA 60m</v>
      </c>
      <c r="B3898">
        <v>7</v>
      </c>
      <c r="C3898" t="s">
        <v>1</v>
      </c>
      <c r="D3898" t="s">
        <v>4</v>
      </c>
      <c r="E3898" t="s">
        <v>55</v>
      </c>
      <c r="F3898" t="s">
        <v>48</v>
      </c>
      <c r="G3898">
        <v>431</v>
      </c>
    </row>
    <row r="3899" spans="1:7" x14ac:dyDescent="0.25">
      <c r="A3899" t="str">
        <f t="shared" si="60"/>
        <v>WomenRecurveU15WA 60m</v>
      </c>
      <c r="B3899">
        <v>8</v>
      </c>
      <c r="C3899" t="s">
        <v>1</v>
      </c>
      <c r="D3899" t="s">
        <v>4</v>
      </c>
      <c r="E3899" t="s">
        <v>55</v>
      </c>
      <c r="F3899" t="s">
        <v>48</v>
      </c>
      <c r="G3899">
        <v>501</v>
      </c>
    </row>
    <row r="3900" spans="1:7" x14ac:dyDescent="0.25">
      <c r="A3900" t="str">
        <f t="shared" si="60"/>
        <v>WomenRecurveU15WA 60m</v>
      </c>
      <c r="B3900">
        <v>9</v>
      </c>
      <c r="C3900" t="s">
        <v>1</v>
      </c>
      <c r="D3900" t="s">
        <v>4</v>
      </c>
      <c r="E3900" t="s">
        <v>55</v>
      </c>
      <c r="F3900" t="s">
        <v>48</v>
      </c>
      <c r="G3900">
        <v>556</v>
      </c>
    </row>
    <row r="3901" spans="1:7" x14ac:dyDescent="0.25">
      <c r="A3901" t="str">
        <f t="shared" si="60"/>
        <v>WomenRecurveU15WA 50m (Barebow) / Metric 122-50</v>
      </c>
      <c r="B3901">
        <v>1</v>
      </c>
      <c r="C3901" t="s">
        <v>1</v>
      </c>
      <c r="D3901" t="s">
        <v>4</v>
      </c>
      <c r="E3901" t="s">
        <v>55</v>
      </c>
      <c r="F3901" t="s">
        <v>76</v>
      </c>
      <c r="G3901">
        <v>82</v>
      </c>
    </row>
    <row r="3902" spans="1:7" x14ac:dyDescent="0.25">
      <c r="A3902" t="str">
        <f t="shared" si="60"/>
        <v>WomenRecurveU15WA 50m (Barebow) / Metric 122-50</v>
      </c>
      <c r="B3902">
        <v>2</v>
      </c>
      <c r="C3902" t="s">
        <v>1</v>
      </c>
      <c r="D3902" t="s">
        <v>4</v>
      </c>
      <c r="E3902" t="s">
        <v>55</v>
      </c>
      <c r="F3902" t="s">
        <v>76</v>
      </c>
      <c r="G3902">
        <v>125</v>
      </c>
    </row>
    <row r="3903" spans="1:7" x14ac:dyDescent="0.25">
      <c r="A3903" t="str">
        <f t="shared" si="60"/>
        <v>WomenRecurveU15WA 50m (Barebow) / Metric 122-50</v>
      </c>
      <c r="B3903">
        <v>3</v>
      </c>
      <c r="C3903" t="s">
        <v>1</v>
      </c>
      <c r="D3903" t="s">
        <v>4</v>
      </c>
      <c r="E3903" t="s">
        <v>55</v>
      </c>
      <c r="F3903" t="s">
        <v>76</v>
      </c>
      <c r="G3903">
        <v>184</v>
      </c>
    </row>
    <row r="3904" spans="1:7" x14ac:dyDescent="0.25">
      <c r="A3904" t="str">
        <f t="shared" si="60"/>
        <v>WomenRecurveU15WA 50m (Barebow) / Metric 122-50</v>
      </c>
      <c r="B3904">
        <v>4</v>
      </c>
      <c r="C3904" t="s">
        <v>1</v>
      </c>
      <c r="D3904" t="s">
        <v>4</v>
      </c>
      <c r="E3904" t="s">
        <v>55</v>
      </c>
      <c r="F3904" t="s">
        <v>76</v>
      </c>
      <c r="G3904">
        <v>258</v>
      </c>
    </row>
    <row r="3905" spans="1:7" x14ac:dyDescent="0.25">
      <c r="A3905" t="str">
        <f t="shared" si="60"/>
        <v>WomenRecurveU15WA 50m (Barebow) / Metric 122-50</v>
      </c>
      <c r="B3905">
        <v>5</v>
      </c>
      <c r="C3905" t="s">
        <v>1</v>
      </c>
      <c r="D3905" t="s">
        <v>4</v>
      </c>
      <c r="E3905" t="s">
        <v>55</v>
      </c>
      <c r="F3905" t="s">
        <v>76</v>
      </c>
      <c r="G3905">
        <v>342</v>
      </c>
    </row>
    <row r="3906" spans="1:7" x14ac:dyDescent="0.25">
      <c r="A3906" t="str">
        <f t="shared" ref="A3906:A3969" si="61">C3906&amp;D3906&amp;E3906&amp;F3906</f>
        <v>WomenRecurveU15WA 50m (Barebow) / Metric 122-50</v>
      </c>
      <c r="B3906">
        <v>6</v>
      </c>
      <c r="C3906" t="s">
        <v>1</v>
      </c>
      <c r="D3906" t="s">
        <v>4</v>
      </c>
      <c r="E3906" t="s">
        <v>55</v>
      </c>
      <c r="F3906" t="s">
        <v>76</v>
      </c>
      <c r="G3906">
        <v>424</v>
      </c>
    </row>
    <row r="3907" spans="1:7" x14ac:dyDescent="0.25">
      <c r="A3907" t="str">
        <f t="shared" si="61"/>
        <v>WomenRecurveU15WA 50m (Barebow) / Metric 122-50</v>
      </c>
      <c r="B3907">
        <v>7</v>
      </c>
      <c r="C3907" t="s">
        <v>1</v>
      </c>
      <c r="D3907" t="s">
        <v>4</v>
      </c>
      <c r="E3907" t="s">
        <v>55</v>
      </c>
      <c r="F3907" t="s">
        <v>76</v>
      </c>
      <c r="G3907">
        <v>495</v>
      </c>
    </row>
    <row r="3908" spans="1:7" x14ac:dyDescent="0.25">
      <c r="A3908" t="str">
        <f t="shared" si="61"/>
        <v>WomenRecurveU15WA 50m (Barebow) / Metric 122-50</v>
      </c>
      <c r="B3908">
        <v>8</v>
      </c>
      <c r="C3908" t="s">
        <v>1</v>
      </c>
      <c r="D3908" t="s">
        <v>4</v>
      </c>
      <c r="E3908" t="s">
        <v>55</v>
      </c>
      <c r="F3908" t="s">
        <v>76</v>
      </c>
      <c r="G3908">
        <v>551</v>
      </c>
    </row>
    <row r="3909" spans="1:7" x14ac:dyDescent="0.25">
      <c r="A3909" t="str">
        <f t="shared" si="61"/>
        <v>WomenRecurveU15WA 50m (Barebow) / Metric 122-50</v>
      </c>
      <c r="B3909">
        <v>9</v>
      </c>
      <c r="C3909" t="s">
        <v>1</v>
      </c>
      <c r="D3909" t="s">
        <v>4</v>
      </c>
      <c r="E3909" t="s">
        <v>55</v>
      </c>
      <c r="F3909" t="s">
        <v>76</v>
      </c>
      <c r="G3909">
        <v>596</v>
      </c>
    </row>
    <row r="3910" spans="1:7" x14ac:dyDescent="0.25">
      <c r="A3910" t="str">
        <f t="shared" si="61"/>
        <v>WomenRecurveU15Metric 122-40</v>
      </c>
      <c r="B3910">
        <v>1</v>
      </c>
      <c r="C3910" t="s">
        <v>1</v>
      </c>
      <c r="D3910" t="s">
        <v>4</v>
      </c>
      <c r="E3910" t="s">
        <v>55</v>
      </c>
      <c r="F3910" t="s">
        <v>49</v>
      </c>
      <c r="G3910">
        <v>129</v>
      </c>
    </row>
    <row r="3911" spans="1:7" x14ac:dyDescent="0.25">
      <c r="A3911" t="str">
        <f t="shared" si="61"/>
        <v>WomenRecurveU15Metric 122-40</v>
      </c>
      <c r="B3911">
        <v>2</v>
      </c>
      <c r="C3911" t="s">
        <v>1</v>
      </c>
      <c r="D3911" t="s">
        <v>4</v>
      </c>
      <c r="E3911" t="s">
        <v>55</v>
      </c>
      <c r="F3911" t="s">
        <v>49</v>
      </c>
      <c r="G3911">
        <v>189</v>
      </c>
    </row>
    <row r="3912" spans="1:7" x14ac:dyDescent="0.25">
      <c r="A3912" t="str">
        <f t="shared" si="61"/>
        <v>WomenRecurveU15Metric 122-40</v>
      </c>
      <c r="B3912">
        <v>3</v>
      </c>
      <c r="C3912" t="s">
        <v>1</v>
      </c>
      <c r="D3912" t="s">
        <v>4</v>
      </c>
      <c r="E3912" t="s">
        <v>55</v>
      </c>
      <c r="F3912" t="s">
        <v>49</v>
      </c>
      <c r="G3912">
        <v>265</v>
      </c>
    </row>
    <row r="3913" spans="1:7" x14ac:dyDescent="0.25">
      <c r="A3913" t="str">
        <f t="shared" si="61"/>
        <v>WomenRecurveU15Metric 122-40</v>
      </c>
      <c r="B3913">
        <v>4</v>
      </c>
      <c r="C3913" t="s">
        <v>1</v>
      </c>
      <c r="D3913" t="s">
        <v>4</v>
      </c>
      <c r="E3913" t="s">
        <v>55</v>
      </c>
      <c r="F3913" t="s">
        <v>49</v>
      </c>
      <c r="G3913">
        <v>349</v>
      </c>
    </row>
    <row r="3914" spans="1:7" x14ac:dyDescent="0.25">
      <c r="A3914" t="str">
        <f t="shared" si="61"/>
        <v>WomenRecurveU15Metric 122-30</v>
      </c>
      <c r="B3914">
        <v>1</v>
      </c>
      <c r="C3914" t="s">
        <v>1</v>
      </c>
      <c r="D3914" t="s">
        <v>4</v>
      </c>
      <c r="E3914" t="s">
        <v>55</v>
      </c>
      <c r="F3914" t="s">
        <v>50</v>
      </c>
      <c r="G3914">
        <v>214</v>
      </c>
    </row>
    <row r="3915" spans="1:7" x14ac:dyDescent="0.25">
      <c r="A3915" t="str">
        <f t="shared" si="61"/>
        <v>WomenRecurveU15Metric 122-30</v>
      </c>
      <c r="B3915">
        <v>2</v>
      </c>
      <c r="C3915" t="s">
        <v>1</v>
      </c>
      <c r="D3915" t="s">
        <v>4</v>
      </c>
      <c r="E3915" t="s">
        <v>55</v>
      </c>
      <c r="F3915" t="s">
        <v>50</v>
      </c>
      <c r="G3915">
        <v>293</v>
      </c>
    </row>
    <row r="3916" spans="1:7" x14ac:dyDescent="0.25">
      <c r="A3916" t="str">
        <f t="shared" si="61"/>
        <v>WomenRecurveU15Metric 122-30</v>
      </c>
      <c r="B3916">
        <v>3</v>
      </c>
      <c r="C3916" t="s">
        <v>1</v>
      </c>
      <c r="D3916" t="s">
        <v>4</v>
      </c>
      <c r="E3916" t="s">
        <v>55</v>
      </c>
      <c r="F3916" t="s">
        <v>50</v>
      </c>
      <c r="G3916">
        <v>378</v>
      </c>
    </row>
    <row r="3917" spans="1:7" x14ac:dyDescent="0.25">
      <c r="A3917" t="str">
        <f t="shared" si="61"/>
        <v>WomenRecurveU15WA 50m (Compound)</v>
      </c>
      <c r="B3917">
        <v>1</v>
      </c>
      <c r="C3917" t="s">
        <v>1</v>
      </c>
      <c r="D3917" t="s">
        <v>4</v>
      </c>
      <c r="E3917" t="s">
        <v>55</v>
      </c>
      <c r="F3917" t="s">
        <v>59</v>
      </c>
      <c r="G3917">
        <v>38</v>
      </c>
    </row>
    <row r="3918" spans="1:7" x14ac:dyDescent="0.25">
      <c r="A3918" t="str">
        <f t="shared" si="61"/>
        <v>WomenRecurveU15WA 50m (Compound)</v>
      </c>
      <c r="B3918">
        <v>2</v>
      </c>
      <c r="C3918" t="s">
        <v>1</v>
      </c>
      <c r="D3918" t="s">
        <v>4</v>
      </c>
      <c r="E3918" t="s">
        <v>55</v>
      </c>
      <c r="F3918" t="s">
        <v>59</v>
      </c>
      <c r="G3918">
        <v>59</v>
      </c>
    </row>
    <row r="3919" spans="1:7" x14ac:dyDescent="0.25">
      <c r="A3919" t="str">
        <f t="shared" si="61"/>
        <v>WomenRecurveU15WA 50m (Compound)</v>
      </c>
      <c r="B3919">
        <v>3</v>
      </c>
      <c r="C3919" t="s">
        <v>1</v>
      </c>
      <c r="D3919" t="s">
        <v>4</v>
      </c>
      <c r="E3919" t="s">
        <v>55</v>
      </c>
      <c r="F3919" t="s">
        <v>59</v>
      </c>
      <c r="G3919">
        <v>92</v>
      </c>
    </row>
    <row r="3920" spans="1:7" x14ac:dyDescent="0.25">
      <c r="A3920" t="str">
        <f t="shared" si="61"/>
        <v>WomenRecurveU15WA 50m (Compound)</v>
      </c>
      <c r="B3920">
        <v>4</v>
      </c>
      <c r="C3920" t="s">
        <v>1</v>
      </c>
      <c r="D3920" t="s">
        <v>4</v>
      </c>
      <c r="E3920" t="s">
        <v>55</v>
      </c>
      <c r="F3920" t="s">
        <v>59</v>
      </c>
      <c r="G3920">
        <v>139</v>
      </c>
    </row>
    <row r="3921" spans="1:7" x14ac:dyDescent="0.25">
      <c r="A3921" t="str">
        <f t="shared" si="61"/>
        <v>WomenRecurveU15WA 50m (Compound)</v>
      </c>
      <c r="B3921">
        <v>5</v>
      </c>
      <c r="C3921" t="s">
        <v>1</v>
      </c>
      <c r="D3921" t="s">
        <v>4</v>
      </c>
      <c r="E3921" t="s">
        <v>55</v>
      </c>
      <c r="F3921" t="s">
        <v>59</v>
      </c>
      <c r="G3921">
        <v>202</v>
      </c>
    </row>
    <row r="3922" spans="1:7" x14ac:dyDescent="0.25">
      <c r="A3922" t="str">
        <f t="shared" si="61"/>
        <v>WomenRecurveU15WA 50m (Compound)</v>
      </c>
      <c r="B3922">
        <v>6</v>
      </c>
      <c r="C3922" t="s">
        <v>1</v>
      </c>
      <c r="D3922" t="s">
        <v>4</v>
      </c>
      <c r="E3922" t="s">
        <v>55</v>
      </c>
      <c r="F3922" t="s">
        <v>59</v>
      </c>
      <c r="G3922">
        <v>280</v>
      </c>
    </row>
    <row r="3923" spans="1:7" x14ac:dyDescent="0.25">
      <c r="A3923" t="str">
        <f t="shared" si="61"/>
        <v>WomenRecurveU15Metric 80-40</v>
      </c>
      <c r="B3923">
        <v>1</v>
      </c>
      <c r="C3923" t="s">
        <v>1</v>
      </c>
      <c r="D3923" t="s">
        <v>4</v>
      </c>
      <c r="E3923" t="s">
        <v>55</v>
      </c>
      <c r="F3923" t="s">
        <v>60</v>
      </c>
      <c r="G3923">
        <v>62</v>
      </c>
    </row>
    <row r="3924" spans="1:7" x14ac:dyDescent="0.25">
      <c r="A3924" t="str">
        <f t="shared" si="61"/>
        <v>WomenRecurveU15Metric 80-40</v>
      </c>
      <c r="B3924">
        <v>2</v>
      </c>
      <c r="C3924" t="s">
        <v>1</v>
      </c>
      <c r="D3924" t="s">
        <v>4</v>
      </c>
      <c r="E3924" t="s">
        <v>55</v>
      </c>
      <c r="F3924" t="s">
        <v>60</v>
      </c>
      <c r="G3924">
        <v>95</v>
      </c>
    </row>
    <row r="3925" spans="1:7" x14ac:dyDescent="0.25">
      <c r="A3925" t="str">
        <f t="shared" si="61"/>
        <v>WomenRecurveU15Metric 80-40</v>
      </c>
      <c r="B3925">
        <v>3</v>
      </c>
      <c r="C3925" t="s">
        <v>1</v>
      </c>
      <c r="D3925" t="s">
        <v>4</v>
      </c>
      <c r="E3925" t="s">
        <v>55</v>
      </c>
      <c r="F3925" t="s">
        <v>60</v>
      </c>
      <c r="G3925">
        <v>143</v>
      </c>
    </row>
    <row r="3926" spans="1:7" x14ac:dyDescent="0.25">
      <c r="A3926" t="str">
        <f t="shared" si="61"/>
        <v>WomenRecurveU15Metric 80-40</v>
      </c>
      <c r="B3926">
        <v>4</v>
      </c>
      <c r="C3926" t="s">
        <v>1</v>
      </c>
      <c r="D3926" t="s">
        <v>4</v>
      </c>
      <c r="E3926" t="s">
        <v>55</v>
      </c>
      <c r="F3926" t="s">
        <v>60</v>
      </c>
      <c r="G3926">
        <v>208</v>
      </c>
    </row>
    <row r="3927" spans="1:7" x14ac:dyDescent="0.25">
      <c r="A3927" t="str">
        <f t="shared" si="61"/>
        <v>WomenRecurveU15Metric 80-30</v>
      </c>
      <c r="B3927">
        <v>1</v>
      </c>
      <c r="C3927" t="s">
        <v>1</v>
      </c>
      <c r="D3927" t="s">
        <v>4</v>
      </c>
      <c r="E3927" t="s">
        <v>55</v>
      </c>
      <c r="F3927" t="s">
        <v>61</v>
      </c>
      <c r="G3927">
        <v>110</v>
      </c>
    </row>
    <row r="3928" spans="1:7" x14ac:dyDescent="0.25">
      <c r="A3928" t="str">
        <f t="shared" si="61"/>
        <v>WomenRecurveU15Metric 80-30</v>
      </c>
      <c r="B3928">
        <v>2</v>
      </c>
      <c r="C3928" t="s">
        <v>1</v>
      </c>
      <c r="D3928" t="s">
        <v>4</v>
      </c>
      <c r="E3928" t="s">
        <v>55</v>
      </c>
      <c r="F3928" t="s">
        <v>61</v>
      </c>
      <c r="G3928">
        <v>164</v>
      </c>
    </row>
    <row r="3929" spans="1:7" x14ac:dyDescent="0.25">
      <c r="A3929" t="str">
        <f t="shared" si="61"/>
        <v>WomenRecurveU15Metric 80-30</v>
      </c>
      <c r="B3929">
        <v>3</v>
      </c>
      <c r="C3929" t="s">
        <v>1</v>
      </c>
      <c r="D3929" t="s">
        <v>4</v>
      </c>
      <c r="E3929" t="s">
        <v>55</v>
      </c>
      <c r="F3929" t="s">
        <v>61</v>
      </c>
      <c r="G3929">
        <v>234</v>
      </c>
    </row>
    <row r="3930" spans="1:7" x14ac:dyDescent="0.25">
      <c r="A3930" t="str">
        <f t="shared" si="61"/>
        <v>WomenRecurveU14York</v>
      </c>
      <c r="B3930">
        <v>1</v>
      </c>
      <c r="C3930" t="s">
        <v>1</v>
      </c>
      <c r="D3930" t="s">
        <v>4</v>
      </c>
      <c r="E3930" t="s">
        <v>56</v>
      </c>
      <c r="F3930" t="s">
        <v>3</v>
      </c>
      <c r="G3930">
        <v>38</v>
      </c>
    </row>
    <row r="3931" spans="1:7" x14ac:dyDescent="0.25">
      <c r="A3931" t="str">
        <f t="shared" si="61"/>
        <v>WomenRecurveU14York</v>
      </c>
      <c r="B3931">
        <v>2</v>
      </c>
      <c r="C3931" t="s">
        <v>1</v>
      </c>
      <c r="D3931" t="s">
        <v>4</v>
      </c>
      <c r="E3931" t="s">
        <v>56</v>
      </c>
      <c r="F3931" t="s">
        <v>3</v>
      </c>
      <c r="G3931">
        <v>60</v>
      </c>
    </row>
    <row r="3932" spans="1:7" x14ac:dyDescent="0.25">
      <c r="A3932" t="str">
        <f t="shared" si="61"/>
        <v>WomenRecurveU14York</v>
      </c>
      <c r="B3932">
        <v>3</v>
      </c>
      <c r="C3932" t="s">
        <v>1</v>
      </c>
      <c r="D3932" t="s">
        <v>4</v>
      </c>
      <c r="E3932" t="s">
        <v>56</v>
      </c>
      <c r="F3932" t="s">
        <v>3</v>
      </c>
      <c r="G3932">
        <v>93</v>
      </c>
    </row>
    <row r="3933" spans="1:7" x14ac:dyDescent="0.25">
      <c r="A3933" t="str">
        <f t="shared" si="61"/>
        <v>WomenRecurveU14York</v>
      </c>
      <c r="B3933">
        <v>4</v>
      </c>
      <c r="C3933" t="s">
        <v>1</v>
      </c>
      <c r="D3933" t="s">
        <v>4</v>
      </c>
      <c r="E3933" t="s">
        <v>56</v>
      </c>
      <c r="F3933" t="s">
        <v>3</v>
      </c>
      <c r="G3933">
        <v>144</v>
      </c>
    </row>
    <row r="3934" spans="1:7" x14ac:dyDescent="0.25">
      <c r="A3934" t="str">
        <f t="shared" si="61"/>
        <v>WomenRecurveU14York</v>
      </c>
      <c r="B3934">
        <v>5</v>
      </c>
      <c r="C3934" t="s">
        <v>1</v>
      </c>
      <c r="D3934" t="s">
        <v>4</v>
      </c>
      <c r="E3934" t="s">
        <v>56</v>
      </c>
      <c r="F3934" t="s">
        <v>3</v>
      </c>
      <c r="G3934">
        <v>217</v>
      </c>
    </row>
    <row r="3935" spans="1:7" x14ac:dyDescent="0.25">
      <c r="A3935" t="str">
        <f t="shared" si="61"/>
        <v>WomenRecurveU14York</v>
      </c>
      <c r="B3935">
        <v>6</v>
      </c>
      <c r="C3935" t="s">
        <v>1</v>
      </c>
      <c r="D3935" t="s">
        <v>4</v>
      </c>
      <c r="E3935" t="s">
        <v>56</v>
      </c>
      <c r="F3935" t="s">
        <v>3</v>
      </c>
      <c r="G3935">
        <v>317</v>
      </c>
    </row>
    <row r="3936" spans="1:7" x14ac:dyDescent="0.25">
      <c r="A3936" t="str">
        <f t="shared" si="61"/>
        <v>WomenRecurveU14York</v>
      </c>
      <c r="B3936">
        <v>7</v>
      </c>
      <c r="C3936" t="s">
        <v>1</v>
      </c>
      <c r="D3936" t="s">
        <v>4</v>
      </c>
      <c r="E3936" t="s">
        <v>56</v>
      </c>
      <c r="F3936" t="s">
        <v>3</v>
      </c>
      <c r="G3936">
        <v>442</v>
      </c>
    </row>
    <row r="3937" spans="1:7" x14ac:dyDescent="0.25">
      <c r="A3937" t="str">
        <f t="shared" si="61"/>
        <v>WomenRecurveU14York</v>
      </c>
      <c r="B3937">
        <v>8</v>
      </c>
      <c r="C3937" t="s">
        <v>1</v>
      </c>
      <c r="D3937" t="s">
        <v>4</v>
      </c>
      <c r="E3937" t="s">
        <v>56</v>
      </c>
      <c r="F3937" t="s">
        <v>3</v>
      </c>
      <c r="G3937">
        <v>587</v>
      </c>
    </row>
    <row r="3938" spans="1:7" x14ac:dyDescent="0.25">
      <c r="A3938" t="str">
        <f t="shared" si="61"/>
        <v>WomenRecurveU14York</v>
      </c>
      <c r="B3938">
        <v>9</v>
      </c>
      <c r="C3938" t="s">
        <v>1</v>
      </c>
      <c r="D3938" t="s">
        <v>4</v>
      </c>
      <c r="E3938" t="s">
        <v>56</v>
      </c>
      <c r="F3938" t="s">
        <v>3</v>
      </c>
      <c r="G3938">
        <v>737</v>
      </c>
    </row>
    <row r="3939" spans="1:7" x14ac:dyDescent="0.25">
      <c r="A3939" t="str">
        <f t="shared" si="61"/>
        <v>WomenRecurveU14Hereford / Bristol I</v>
      </c>
      <c r="B3939">
        <v>1</v>
      </c>
      <c r="C3939" t="s">
        <v>1</v>
      </c>
      <c r="D3939" t="s">
        <v>4</v>
      </c>
      <c r="E3939" t="s">
        <v>56</v>
      </c>
      <c r="F3939" t="s">
        <v>52</v>
      </c>
      <c r="G3939">
        <v>66</v>
      </c>
    </row>
    <row r="3940" spans="1:7" x14ac:dyDescent="0.25">
      <c r="A3940" t="str">
        <f t="shared" si="61"/>
        <v>WomenRecurveU14Hereford / Bristol I</v>
      </c>
      <c r="B3940">
        <v>2</v>
      </c>
      <c r="C3940" t="s">
        <v>1</v>
      </c>
      <c r="D3940" t="s">
        <v>4</v>
      </c>
      <c r="E3940" t="s">
        <v>56</v>
      </c>
      <c r="F3940" t="s">
        <v>52</v>
      </c>
      <c r="G3940">
        <v>103</v>
      </c>
    </row>
    <row r="3941" spans="1:7" x14ac:dyDescent="0.25">
      <c r="A3941" t="str">
        <f t="shared" si="61"/>
        <v>WomenRecurveU14Hereford / Bristol I</v>
      </c>
      <c r="B3941">
        <v>3</v>
      </c>
      <c r="C3941" t="s">
        <v>1</v>
      </c>
      <c r="D3941" t="s">
        <v>4</v>
      </c>
      <c r="E3941" t="s">
        <v>56</v>
      </c>
      <c r="F3941" t="s">
        <v>52</v>
      </c>
      <c r="G3941">
        <v>158</v>
      </c>
    </row>
    <row r="3942" spans="1:7" x14ac:dyDescent="0.25">
      <c r="A3942" t="str">
        <f t="shared" si="61"/>
        <v>WomenRecurveU14Hereford / Bristol I</v>
      </c>
      <c r="B3942">
        <v>4</v>
      </c>
      <c r="C3942" t="s">
        <v>1</v>
      </c>
      <c r="D3942" t="s">
        <v>4</v>
      </c>
      <c r="E3942" t="s">
        <v>56</v>
      </c>
      <c r="F3942" t="s">
        <v>52</v>
      </c>
      <c r="G3942">
        <v>237</v>
      </c>
    </row>
    <row r="3943" spans="1:7" x14ac:dyDescent="0.25">
      <c r="A3943" t="str">
        <f t="shared" si="61"/>
        <v>WomenRecurveU14Hereford / Bristol I</v>
      </c>
      <c r="B3943">
        <v>5</v>
      </c>
      <c r="C3943" t="s">
        <v>1</v>
      </c>
      <c r="D3943" t="s">
        <v>4</v>
      </c>
      <c r="E3943" t="s">
        <v>56</v>
      </c>
      <c r="F3943" t="s">
        <v>52</v>
      </c>
      <c r="G3943">
        <v>344</v>
      </c>
    </row>
    <row r="3944" spans="1:7" x14ac:dyDescent="0.25">
      <c r="A3944" t="str">
        <f t="shared" si="61"/>
        <v>WomenRecurveU14Hereford / Bristol I</v>
      </c>
      <c r="B3944">
        <v>6</v>
      </c>
      <c r="C3944" t="s">
        <v>1</v>
      </c>
      <c r="D3944" t="s">
        <v>4</v>
      </c>
      <c r="E3944" t="s">
        <v>56</v>
      </c>
      <c r="F3944" t="s">
        <v>52</v>
      </c>
      <c r="G3944">
        <v>476</v>
      </c>
    </row>
    <row r="3945" spans="1:7" x14ac:dyDescent="0.25">
      <c r="A3945" t="str">
        <f t="shared" si="61"/>
        <v>WomenRecurveU14Hereford / Bristol I</v>
      </c>
      <c r="B3945">
        <v>7</v>
      </c>
      <c r="C3945" t="s">
        <v>1</v>
      </c>
      <c r="D3945" t="s">
        <v>4</v>
      </c>
      <c r="E3945" t="s">
        <v>56</v>
      </c>
      <c r="F3945" t="s">
        <v>52</v>
      </c>
      <c r="G3945">
        <v>625</v>
      </c>
    </row>
    <row r="3946" spans="1:7" x14ac:dyDescent="0.25">
      <c r="A3946" t="str">
        <f t="shared" si="61"/>
        <v>WomenRecurveU14Hereford / Bristol I</v>
      </c>
      <c r="B3946">
        <v>8</v>
      </c>
      <c r="C3946" t="s">
        <v>1</v>
      </c>
      <c r="D3946" t="s">
        <v>4</v>
      </c>
      <c r="E3946" t="s">
        <v>56</v>
      </c>
      <c r="F3946" t="s">
        <v>52</v>
      </c>
      <c r="G3946">
        <v>774</v>
      </c>
    </row>
    <row r="3947" spans="1:7" x14ac:dyDescent="0.25">
      <c r="A3947" t="str">
        <f t="shared" si="61"/>
        <v>WomenRecurveU14Hereford / Bristol I</v>
      </c>
      <c r="B3947">
        <v>9</v>
      </c>
      <c r="C3947" t="s">
        <v>1</v>
      </c>
      <c r="D3947" t="s">
        <v>4</v>
      </c>
      <c r="E3947" t="s">
        <v>56</v>
      </c>
      <c r="F3947" t="s">
        <v>52</v>
      </c>
      <c r="G3947">
        <v>909</v>
      </c>
    </row>
    <row r="3948" spans="1:7" x14ac:dyDescent="0.25">
      <c r="A3948" t="str">
        <f t="shared" si="61"/>
        <v>WomenRecurveU14Bristol II</v>
      </c>
      <c r="B3948">
        <v>1</v>
      </c>
      <c r="C3948" t="s">
        <v>1</v>
      </c>
      <c r="D3948" t="s">
        <v>4</v>
      </c>
      <c r="E3948" t="s">
        <v>56</v>
      </c>
      <c r="F3948" t="s">
        <v>7</v>
      </c>
      <c r="G3948">
        <v>109</v>
      </c>
    </row>
    <row r="3949" spans="1:7" x14ac:dyDescent="0.25">
      <c r="A3949" t="str">
        <f t="shared" si="61"/>
        <v>WomenRecurveU14Bristol II</v>
      </c>
      <c r="B3949">
        <v>2</v>
      </c>
      <c r="C3949" t="s">
        <v>1</v>
      </c>
      <c r="D3949" t="s">
        <v>4</v>
      </c>
      <c r="E3949" t="s">
        <v>56</v>
      </c>
      <c r="F3949" t="s">
        <v>7</v>
      </c>
      <c r="G3949">
        <v>168</v>
      </c>
    </row>
    <row r="3950" spans="1:7" x14ac:dyDescent="0.25">
      <c r="A3950" t="str">
        <f t="shared" si="61"/>
        <v>WomenRecurveU14Bristol II</v>
      </c>
      <c r="B3950">
        <v>3</v>
      </c>
      <c r="C3950" t="s">
        <v>1</v>
      </c>
      <c r="D3950" t="s">
        <v>4</v>
      </c>
      <c r="E3950" t="s">
        <v>56</v>
      </c>
      <c r="F3950" t="s">
        <v>7</v>
      </c>
      <c r="G3950">
        <v>252</v>
      </c>
    </row>
    <row r="3951" spans="1:7" x14ac:dyDescent="0.25">
      <c r="A3951" t="str">
        <f t="shared" si="61"/>
        <v>WomenRecurveU14Bristol II</v>
      </c>
      <c r="B3951">
        <v>4</v>
      </c>
      <c r="C3951" t="s">
        <v>1</v>
      </c>
      <c r="D3951" t="s">
        <v>4</v>
      </c>
      <c r="E3951" t="s">
        <v>56</v>
      </c>
      <c r="F3951" t="s">
        <v>7</v>
      </c>
      <c r="G3951">
        <v>365</v>
      </c>
    </row>
    <row r="3952" spans="1:7" x14ac:dyDescent="0.25">
      <c r="A3952" t="str">
        <f t="shared" si="61"/>
        <v>WomenRecurveU14Bristol II</v>
      </c>
      <c r="B3952">
        <v>5</v>
      </c>
      <c r="C3952" t="s">
        <v>1</v>
      </c>
      <c r="D3952" t="s">
        <v>4</v>
      </c>
      <c r="E3952" t="s">
        <v>56</v>
      </c>
      <c r="F3952" t="s">
        <v>7</v>
      </c>
      <c r="G3952">
        <v>504</v>
      </c>
    </row>
    <row r="3953" spans="1:7" x14ac:dyDescent="0.25">
      <c r="A3953" t="str">
        <f t="shared" si="61"/>
        <v>WomenRecurveU14Bristol II</v>
      </c>
      <c r="B3953">
        <v>6</v>
      </c>
      <c r="C3953" t="s">
        <v>1</v>
      </c>
      <c r="D3953" t="s">
        <v>4</v>
      </c>
      <c r="E3953" t="s">
        <v>56</v>
      </c>
      <c r="F3953" t="s">
        <v>7</v>
      </c>
      <c r="G3953">
        <v>657</v>
      </c>
    </row>
    <row r="3954" spans="1:7" x14ac:dyDescent="0.25">
      <c r="A3954" t="str">
        <f t="shared" si="61"/>
        <v>WomenRecurveU14Bristol II</v>
      </c>
      <c r="B3954">
        <v>7</v>
      </c>
      <c r="C3954" t="s">
        <v>1</v>
      </c>
      <c r="D3954" t="s">
        <v>4</v>
      </c>
      <c r="E3954" t="s">
        <v>56</v>
      </c>
      <c r="F3954" t="s">
        <v>7</v>
      </c>
      <c r="G3954">
        <v>808</v>
      </c>
    </row>
    <row r="3955" spans="1:7" x14ac:dyDescent="0.25">
      <c r="A3955" t="str">
        <f t="shared" si="61"/>
        <v>WomenRecurveU14Bristol II</v>
      </c>
      <c r="B3955">
        <v>8</v>
      </c>
      <c r="C3955" t="s">
        <v>1</v>
      </c>
      <c r="D3955" t="s">
        <v>4</v>
      </c>
      <c r="E3955" t="s">
        <v>56</v>
      </c>
      <c r="F3955" t="s">
        <v>7</v>
      </c>
      <c r="G3955">
        <v>940</v>
      </c>
    </row>
    <row r="3956" spans="1:7" x14ac:dyDescent="0.25">
      <c r="A3956" t="str">
        <f t="shared" si="61"/>
        <v>WomenRecurveU14Bristol II</v>
      </c>
      <c r="B3956">
        <v>9</v>
      </c>
      <c r="C3956" t="s">
        <v>1</v>
      </c>
      <c r="D3956" t="s">
        <v>4</v>
      </c>
      <c r="E3956" t="s">
        <v>56</v>
      </c>
      <c r="F3956" t="s">
        <v>7</v>
      </c>
      <c r="G3956">
        <v>1048</v>
      </c>
    </row>
    <row r="3957" spans="1:7" x14ac:dyDescent="0.25">
      <c r="A3957" t="str">
        <f t="shared" si="61"/>
        <v>WomenRecurveU14Bristol III</v>
      </c>
      <c r="B3957">
        <v>1</v>
      </c>
      <c r="C3957" t="s">
        <v>1</v>
      </c>
      <c r="D3957" t="s">
        <v>4</v>
      </c>
      <c r="E3957" t="s">
        <v>56</v>
      </c>
      <c r="F3957" t="s">
        <v>8</v>
      </c>
      <c r="G3957">
        <v>173</v>
      </c>
    </row>
    <row r="3958" spans="1:7" x14ac:dyDescent="0.25">
      <c r="A3958" t="str">
        <f t="shared" si="61"/>
        <v>WomenRecurveU14Bristol III</v>
      </c>
      <c r="B3958">
        <v>2</v>
      </c>
      <c r="C3958" t="s">
        <v>1</v>
      </c>
      <c r="D3958" t="s">
        <v>4</v>
      </c>
      <c r="E3958" t="s">
        <v>56</v>
      </c>
      <c r="F3958" t="s">
        <v>8</v>
      </c>
      <c r="G3958">
        <v>259</v>
      </c>
    </row>
    <row r="3959" spans="1:7" x14ac:dyDescent="0.25">
      <c r="A3959" t="str">
        <f t="shared" si="61"/>
        <v>WomenRecurveU14Bristol III</v>
      </c>
      <c r="B3959">
        <v>3</v>
      </c>
      <c r="C3959" t="s">
        <v>1</v>
      </c>
      <c r="D3959" t="s">
        <v>4</v>
      </c>
      <c r="E3959" t="s">
        <v>56</v>
      </c>
      <c r="F3959" t="s">
        <v>8</v>
      </c>
      <c r="G3959">
        <v>371</v>
      </c>
    </row>
    <row r="3960" spans="1:7" x14ac:dyDescent="0.25">
      <c r="A3960" t="str">
        <f t="shared" si="61"/>
        <v>WomenRecurveU14Bristol III</v>
      </c>
      <c r="B3960">
        <v>4</v>
      </c>
      <c r="C3960" t="s">
        <v>1</v>
      </c>
      <c r="D3960" t="s">
        <v>4</v>
      </c>
      <c r="E3960" t="s">
        <v>56</v>
      </c>
      <c r="F3960" t="s">
        <v>8</v>
      </c>
      <c r="G3960">
        <v>509</v>
      </c>
    </row>
    <row r="3961" spans="1:7" x14ac:dyDescent="0.25">
      <c r="A3961" t="str">
        <f t="shared" si="61"/>
        <v>WomenRecurveU14Bristol III</v>
      </c>
      <c r="B3961">
        <v>5</v>
      </c>
      <c r="C3961" t="s">
        <v>1</v>
      </c>
      <c r="D3961" t="s">
        <v>4</v>
      </c>
      <c r="E3961" t="s">
        <v>56</v>
      </c>
      <c r="F3961" t="s">
        <v>8</v>
      </c>
      <c r="G3961">
        <v>660</v>
      </c>
    </row>
    <row r="3962" spans="1:7" x14ac:dyDescent="0.25">
      <c r="A3962" t="str">
        <f t="shared" si="61"/>
        <v>WomenRecurveU14Bristol III</v>
      </c>
      <c r="B3962">
        <v>6</v>
      </c>
      <c r="C3962" t="s">
        <v>1</v>
      </c>
      <c r="D3962" t="s">
        <v>4</v>
      </c>
      <c r="E3962" t="s">
        <v>56</v>
      </c>
      <c r="F3962" t="s">
        <v>8</v>
      </c>
      <c r="G3962">
        <v>808</v>
      </c>
    </row>
    <row r="3963" spans="1:7" x14ac:dyDescent="0.25">
      <c r="A3963" t="str">
        <f t="shared" si="61"/>
        <v>WomenRecurveU14Bristol III</v>
      </c>
      <c r="B3963">
        <v>7</v>
      </c>
      <c r="C3963" t="s">
        <v>1</v>
      </c>
      <c r="D3963" t="s">
        <v>4</v>
      </c>
      <c r="E3963" t="s">
        <v>56</v>
      </c>
      <c r="F3963" t="s">
        <v>8</v>
      </c>
      <c r="G3963">
        <v>940</v>
      </c>
    </row>
    <row r="3964" spans="1:7" x14ac:dyDescent="0.25">
      <c r="A3964" t="str">
        <f t="shared" si="61"/>
        <v>WomenRecurveU14Bristol III</v>
      </c>
      <c r="B3964">
        <v>8</v>
      </c>
      <c r="C3964" t="s">
        <v>1</v>
      </c>
      <c r="D3964" t="s">
        <v>4</v>
      </c>
      <c r="E3964" t="s">
        <v>56</v>
      </c>
      <c r="F3964" t="s">
        <v>8</v>
      </c>
      <c r="G3964">
        <v>1047</v>
      </c>
    </row>
    <row r="3965" spans="1:7" x14ac:dyDescent="0.25">
      <c r="A3965" t="str">
        <f t="shared" si="61"/>
        <v>WomenRecurveU14Bristol III</v>
      </c>
      <c r="B3965">
        <v>9</v>
      </c>
      <c r="C3965" t="s">
        <v>1</v>
      </c>
      <c r="D3965" t="s">
        <v>4</v>
      </c>
      <c r="E3965" t="s">
        <v>56</v>
      </c>
      <c r="F3965" t="s">
        <v>8</v>
      </c>
      <c r="G3965">
        <v>1132</v>
      </c>
    </row>
    <row r="3966" spans="1:7" x14ac:dyDescent="0.25">
      <c r="A3966" t="str">
        <f t="shared" si="61"/>
        <v>WomenRecurveU14Bristol IV</v>
      </c>
      <c r="B3966">
        <v>1</v>
      </c>
      <c r="C3966" t="s">
        <v>1</v>
      </c>
      <c r="D3966" t="s">
        <v>4</v>
      </c>
      <c r="E3966" t="s">
        <v>56</v>
      </c>
      <c r="F3966" t="s">
        <v>9</v>
      </c>
      <c r="G3966">
        <v>295</v>
      </c>
    </row>
    <row r="3967" spans="1:7" x14ac:dyDescent="0.25">
      <c r="A3967" t="str">
        <f t="shared" si="61"/>
        <v>WomenRecurveU14Bristol IV</v>
      </c>
      <c r="B3967">
        <v>2</v>
      </c>
      <c r="C3967" t="s">
        <v>1</v>
      </c>
      <c r="D3967" t="s">
        <v>4</v>
      </c>
      <c r="E3967" t="s">
        <v>56</v>
      </c>
      <c r="F3967" t="s">
        <v>9</v>
      </c>
      <c r="G3967">
        <v>413</v>
      </c>
    </row>
    <row r="3968" spans="1:7" x14ac:dyDescent="0.25">
      <c r="A3968" t="str">
        <f t="shared" si="61"/>
        <v>WomenRecurveU14Bristol IV</v>
      </c>
      <c r="B3968">
        <v>3</v>
      </c>
      <c r="C3968" t="s">
        <v>1</v>
      </c>
      <c r="D3968" t="s">
        <v>4</v>
      </c>
      <c r="E3968" t="s">
        <v>56</v>
      </c>
      <c r="F3968" t="s">
        <v>9</v>
      </c>
      <c r="G3968">
        <v>551</v>
      </c>
    </row>
    <row r="3969" spans="1:7" x14ac:dyDescent="0.25">
      <c r="A3969" t="str">
        <f t="shared" si="61"/>
        <v>WomenRecurveU14Bristol IV</v>
      </c>
      <c r="B3969">
        <v>4</v>
      </c>
      <c r="C3969" t="s">
        <v>1</v>
      </c>
      <c r="D3969" t="s">
        <v>4</v>
      </c>
      <c r="E3969" t="s">
        <v>56</v>
      </c>
      <c r="F3969" t="s">
        <v>9</v>
      </c>
      <c r="G3969">
        <v>698</v>
      </c>
    </row>
    <row r="3970" spans="1:7" x14ac:dyDescent="0.25">
      <c r="A3970" t="str">
        <f t="shared" ref="A3970:A4033" si="62">C3970&amp;D3970&amp;E3970&amp;F3970</f>
        <v>WomenRecurveU14Bristol IV</v>
      </c>
      <c r="B3970">
        <v>5</v>
      </c>
      <c r="C3970" t="s">
        <v>1</v>
      </c>
      <c r="D3970" t="s">
        <v>4</v>
      </c>
      <c r="E3970" t="s">
        <v>56</v>
      </c>
      <c r="F3970" t="s">
        <v>9</v>
      </c>
      <c r="G3970">
        <v>841</v>
      </c>
    </row>
    <row r="3971" spans="1:7" x14ac:dyDescent="0.25">
      <c r="A3971" t="str">
        <f t="shared" si="62"/>
        <v>WomenRecurveU14Bristol IV</v>
      </c>
      <c r="B3971">
        <v>6</v>
      </c>
      <c r="C3971" t="s">
        <v>1</v>
      </c>
      <c r="D3971" t="s">
        <v>4</v>
      </c>
      <c r="E3971" t="s">
        <v>56</v>
      </c>
      <c r="F3971" t="s">
        <v>9</v>
      </c>
      <c r="G3971">
        <v>966</v>
      </c>
    </row>
    <row r="3972" spans="1:7" x14ac:dyDescent="0.25">
      <c r="A3972" t="str">
        <f t="shared" si="62"/>
        <v>WomenRecurveU14Bristol IV</v>
      </c>
      <c r="B3972">
        <v>7</v>
      </c>
      <c r="C3972" t="s">
        <v>1</v>
      </c>
      <c r="D3972" t="s">
        <v>4</v>
      </c>
      <c r="E3972" t="s">
        <v>56</v>
      </c>
      <c r="F3972" t="s">
        <v>9</v>
      </c>
      <c r="G3972">
        <v>1068</v>
      </c>
    </row>
    <row r="3973" spans="1:7" x14ac:dyDescent="0.25">
      <c r="A3973" t="str">
        <f t="shared" si="62"/>
        <v>WomenRecurveU14Bristol IV</v>
      </c>
      <c r="B3973">
        <v>8</v>
      </c>
      <c r="C3973" t="s">
        <v>1</v>
      </c>
      <c r="D3973" t="s">
        <v>4</v>
      </c>
      <c r="E3973" t="s">
        <v>56</v>
      </c>
      <c r="F3973" t="s">
        <v>9</v>
      </c>
      <c r="G3973">
        <v>1148</v>
      </c>
    </row>
    <row r="3974" spans="1:7" x14ac:dyDescent="0.25">
      <c r="A3974" t="str">
        <f t="shared" si="62"/>
        <v>WomenRecurveU14Bristol IV</v>
      </c>
      <c r="B3974">
        <v>9</v>
      </c>
      <c r="C3974" t="s">
        <v>1</v>
      </c>
      <c r="D3974" t="s">
        <v>4</v>
      </c>
      <c r="E3974" t="s">
        <v>56</v>
      </c>
      <c r="F3974" t="s">
        <v>9</v>
      </c>
      <c r="G3974">
        <v>1208</v>
      </c>
    </row>
    <row r="3975" spans="1:7" x14ac:dyDescent="0.25">
      <c r="A3975" t="str">
        <f t="shared" si="62"/>
        <v>WomenRecurveU14Bristol V</v>
      </c>
      <c r="B3975">
        <v>1</v>
      </c>
      <c r="C3975" t="s">
        <v>1</v>
      </c>
      <c r="D3975" t="s">
        <v>4</v>
      </c>
      <c r="E3975" t="s">
        <v>56</v>
      </c>
      <c r="F3975" t="s">
        <v>10</v>
      </c>
      <c r="G3975">
        <v>518</v>
      </c>
    </row>
    <row r="3976" spans="1:7" x14ac:dyDescent="0.25">
      <c r="A3976" t="str">
        <f t="shared" si="62"/>
        <v>WomenRecurveU14Bristol V</v>
      </c>
      <c r="B3976">
        <v>2</v>
      </c>
      <c r="C3976" t="s">
        <v>1</v>
      </c>
      <c r="D3976" t="s">
        <v>4</v>
      </c>
      <c r="E3976" t="s">
        <v>56</v>
      </c>
      <c r="F3976" t="s">
        <v>10</v>
      </c>
      <c r="G3976">
        <v>654</v>
      </c>
    </row>
    <row r="3977" spans="1:7" x14ac:dyDescent="0.25">
      <c r="A3977" t="str">
        <f t="shared" si="62"/>
        <v>WomenRecurveU14Bristol V</v>
      </c>
      <c r="B3977">
        <v>3</v>
      </c>
      <c r="C3977" t="s">
        <v>1</v>
      </c>
      <c r="D3977" t="s">
        <v>4</v>
      </c>
      <c r="E3977" t="s">
        <v>56</v>
      </c>
      <c r="F3977" t="s">
        <v>10</v>
      </c>
      <c r="G3977">
        <v>793</v>
      </c>
    </row>
    <row r="3978" spans="1:7" x14ac:dyDescent="0.25">
      <c r="A3978" t="str">
        <f t="shared" si="62"/>
        <v>WomenRecurveU14Bristol V</v>
      </c>
      <c r="B3978">
        <v>4</v>
      </c>
      <c r="C3978" t="s">
        <v>1</v>
      </c>
      <c r="D3978" t="s">
        <v>4</v>
      </c>
      <c r="E3978" t="s">
        <v>56</v>
      </c>
      <c r="F3978" t="s">
        <v>10</v>
      </c>
      <c r="G3978">
        <v>921</v>
      </c>
    </row>
    <row r="3979" spans="1:7" x14ac:dyDescent="0.25">
      <c r="A3979" t="str">
        <f t="shared" si="62"/>
        <v>WomenRecurveU14St. George</v>
      </c>
      <c r="B3979">
        <v>1</v>
      </c>
      <c r="C3979" t="s">
        <v>1</v>
      </c>
      <c r="D3979" t="s">
        <v>4</v>
      </c>
      <c r="E3979" t="s">
        <v>56</v>
      </c>
      <c r="F3979" t="s">
        <v>115</v>
      </c>
      <c r="G3979">
        <v>35</v>
      </c>
    </row>
    <row r="3980" spans="1:7" x14ac:dyDescent="0.25">
      <c r="A3980" t="str">
        <f t="shared" si="62"/>
        <v>WomenRecurveU14St. George</v>
      </c>
      <c r="B3980">
        <v>2</v>
      </c>
      <c r="C3980" t="s">
        <v>1</v>
      </c>
      <c r="D3980" t="s">
        <v>4</v>
      </c>
      <c r="E3980" t="s">
        <v>56</v>
      </c>
      <c r="F3980" t="s">
        <v>115</v>
      </c>
      <c r="G3980">
        <v>56</v>
      </c>
    </row>
    <row r="3981" spans="1:7" x14ac:dyDescent="0.25">
      <c r="A3981" t="str">
        <f t="shared" si="62"/>
        <v>WomenRecurveU14St. George</v>
      </c>
      <c r="B3981">
        <v>3</v>
      </c>
      <c r="C3981" t="s">
        <v>1</v>
      </c>
      <c r="D3981" t="s">
        <v>4</v>
      </c>
      <c r="E3981" t="s">
        <v>56</v>
      </c>
      <c r="F3981" t="s">
        <v>115</v>
      </c>
      <c r="G3981">
        <v>87</v>
      </c>
    </row>
    <row r="3982" spans="1:7" x14ac:dyDescent="0.25">
      <c r="A3982" t="str">
        <f t="shared" si="62"/>
        <v>WomenRecurveU14St. George</v>
      </c>
      <c r="B3982">
        <v>4</v>
      </c>
      <c r="C3982" t="s">
        <v>1</v>
      </c>
      <c r="D3982" t="s">
        <v>4</v>
      </c>
      <c r="E3982" t="s">
        <v>56</v>
      </c>
      <c r="F3982" t="s">
        <v>115</v>
      </c>
      <c r="G3982">
        <v>132</v>
      </c>
    </row>
    <row r="3983" spans="1:7" x14ac:dyDescent="0.25">
      <c r="A3983" t="str">
        <f t="shared" si="62"/>
        <v>WomenRecurveU14St. George</v>
      </c>
      <c r="B3983">
        <v>5</v>
      </c>
      <c r="C3983" t="s">
        <v>1</v>
      </c>
      <c r="D3983" t="s">
        <v>4</v>
      </c>
      <c r="E3983" t="s">
        <v>56</v>
      </c>
      <c r="F3983" t="s">
        <v>115</v>
      </c>
      <c r="G3983">
        <v>196</v>
      </c>
    </row>
    <row r="3984" spans="1:7" x14ac:dyDescent="0.25">
      <c r="A3984" t="str">
        <f t="shared" si="62"/>
        <v>WomenRecurveU14St. George</v>
      </c>
      <c r="B3984">
        <v>6</v>
      </c>
      <c r="C3984" t="s">
        <v>1</v>
      </c>
      <c r="D3984" t="s">
        <v>4</v>
      </c>
      <c r="E3984" t="s">
        <v>56</v>
      </c>
      <c r="F3984" t="s">
        <v>115</v>
      </c>
      <c r="G3984">
        <v>280</v>
      </c>
    </row>
    <row r="3985" spans="1:7" x14ac:dyDescent="0.25">
      <c r="A3985" t="str">
        <f t="shared" si="62"/>
        <v>WomenRecurveU14Albion / Long Windsor</v>
      </c>
      <c r="B3985">
        <v>1</v>
      </c>
      <c r="C3985" t="s">
        <v>1</v>
      </c>
      <c r="D3985" t="s">
        <v>4</v>
      </c>
      <c r="E3985" t="s">
        <v>56</v>
      </c>
      <c r="F3985" t="s">
        <v>128</v>
      </c>
      <c r="G3985">
        <v>59</v>
      </c>
    </row>
    <row r="3986" spans="1:7" x14ac:dyDescent="0.25">
      <c r="A3986" t="str">
        <f t="shared" si="62"/>
        <v>WomenRecurveU14Albion / Long Windsor</v>
      </c>
      <c r="B3986">
        <v>2</v>
      </c>
      <c r="C3986" t="s">
        <v>1</v>
      </c>
      <c r="D3986" t="s">
        <v>4</v>
      </c>
      <c r="E3986" t="s">
        <v>56</v>
      </c>
      <c r="F3986" t="s">
        <v>128</v>
      </c>
      <c r="G3986">
        <v>92</v>
      </c>
    </row>
    <row r="3987" spans="1:7" x14ac:dyDescent="0.25">
      <c r="A3987" t="str">
        <f t="shared" si="62"/>
        <v>WomenRecurveU14Albion / Long Windsor</v>
      </c>
      <c r="B3987">
        <v>3</v>
      </c>
      <c r="C3987" t="s">
        <v>1</v>
      </c>
      <c r="D3987" t="s">
        <v>4</v>
      </c>
      <c r="E3987" t="s">
        <v>56</v>
      </c>
      <c r="F3987" t="s">
        <v>128</v>
      </c>
      <c r="G3987">
        <v>140</v>
      </c>
    </row>
    <row r="3988" spans="1:7" x14ac:dyDescent="0.25">
      <c r="A3988" t="str">
        <f t="shared" si="62"/>
        <v>WomenRecurveU14Albion / Long Windsor</v>
      </c>
      <c r="B3988">
        <v>4</v>
      </c>
      <c r="C3988" t="s">
        <v>1</v>
      </c>
      <c r="D3988" t="s">
        <v>4</v>
      </c>
      <c r="E3988" t="s">
        <v>56</v>
      </c>
      <c r="F3988" t="s">
        <v>128</v>
      </c>
      <c r="G3988">
        <v>208</v>
      </c>
    </row>
    <row r="3989" spans="1:7" x14ac:dyDescent="0.25">
      <c r="A3989" t="str">
        <f t="shared" si="62"/>
        <v>WomenRecurveU14Albion / Long Windsor</v>
      </c>
      <c r="B3989">
        <v>5</v>
      </c>
      <c r="C3989" t="s">
        <v>1</v>
      </c>
      <c r="D3989" t="s">
        <v>4</v>
      </c>
      <c r="E3989" t="s">
        <v>56</v>
      </c>
      <c r="F3989" t="s">
        <v>128</v>
      </c>
      <c r="G3989">
        <v>297</v>
      </c>
    </row>
    <row r="3990" spans="1:7" x14ac:dyDescent="0.25">
      <c r="A3990" t="str">
        <f t="shared" si="62"/>
        <v>WomenRecurveU14Albion / Long Windsor</v>
      </c>
      <c r="B3990">
        <v>6</v>
      </c>
      <c r="C3990" t="s">
        <v>1</v>
      </c>
      <c r="D3990" t="s">
        <v>4</v>
      </c>
      <c r="E3990" t="s">
        <v>56</v>
      </c>
      <c r="F3990" t="s">
        <v>128</v>
      </c>
      <c r="G3990">
        <v>402</v>
      </c>
    </row>
    <row r="3991" spans="1:7" x14ac:dyDescent="0.25">
      <c r="A3991" t="str">
        <f t="shared" si="62"/>
        <v>WomenRecurveU14Windsor</v>
      </c>
      <c r="B3991">
        <v>1</v>
      </c>
      <c r="C3991" t="s">
        <v>1</v>
      </c>
      <c r="D3991" t="s">
        <v>4</v>
      </c>
      <c r="E3991" t="s">
        <v>56</v>
      </c>
      <c r="F3991" t="s">
        <v>11</v>
      </c>
      <c r="G3991">
        <v>96</v>
      </c>
    </row>
    <row r="3992" spans="1:7" x14ac:dyDescent="0.25">
      <c r="A3992" t="str">
        <f t="shared" si="62"/>
        <v>WomenRecurveU14Windsor</v>
      </c>
      <c r="B3992">
        <v>2</v>
      </c>
      <c r="C3992" t="s">
        <v>1</v>
      </c>
      <c r="D3992" t="s">
        <v>4</v>
      </c>
      <c r="E3992" t="s">
        <v>56</v>
      </c>
      <c r="F3992" t="s">
        <v>11</v>
      </c>
      <c r="G3992">
        <v>146</v>
      </c>
    </row>
    <row r="3993" spans="1:7" x14ac:dyDescent="0.25">
      <c r="A3993" t="str">
        <f t="shared" si="62"/>
        <v>WomenRecurveU14Windsor</v>
      </c>
      <c r="B3993">
        <v>3</v>
      </c>
      <c r="C3993" t="s">
        <v>1</v>
      </c>
      <c r="D3993" t="s">
        <v>4</v>
      </c>
      <c r="E3993" t="s">
        <v>56</v>
      </c>
      <c r="F3993" t="s">
        <v>11</v>
      </c>
      <c r="G3993">
        <v>216</v>
      </c>
    </row>
    <row r="3994" spans="1:7" x14ac:dyDescent="0.25">
      <c r="A3994" t="str">
        <f t="shared" si="62"/>
        <v>WomenRecurveU14Windsor</v>
      </c>
      <c r="B3994">
        <v>4</v>
      </c>
      <c r="C3994" t="s">
        <v>1</v>
      </c>
      <c r="D3994" t="s">
        <v>4</v>
      </c>
      <c r="E3994" t="s">
        <v>56</v>
      </c>
      <c r="F3994" t="s">
        <v>11</v>
      </c>
      <c r="G3994">
        <v>308</v>
      </c>
    </row>
    <row r="3995" spans="1:7" x14ac:dyDescent="0.25">
      <c r="A3995" t="str">
        <f t="shared" si="62"/>
        <v>WomenRecurveU14Windsor</v>
      </c>
      <c r="B3995">
        <v>5</v>
      </c>
      <c r="C3995" t="s">
        <v>1</v>
      </c>
      <c r="D3995" t="s">
        <v>4</v>
      </c>
      <c r="E3995" t="s">
        <v>56</v>
      </c>
      <c r="F3995" t="s">
        <v>11</v>
      </c>
      <c r="G3995">
        <v>416</v>
      </c>
    </row>
    <row r="3996" spans="1:7" x14ac:dyDescent="0.25">
      <c r="A3996" t="str">
        <f t="shared" si="62"/>
        <v>WomenRecurveU14Windsor</v>
      </c>
      <c r="B3996">
        <v>6</v>
      </c>
      <c r="C3996" t="s">
        <v>1</v>
      </c>
      <c r="D3996" t="s">
        <v>4</v>
      </c>
      <c r="E3996" t="s">
        <v>56</v>
      </c>
      <c r="F3996" t="s">
        <v>11</v>
      </c>
      <c r="G3996">
        <v>531</v>
      </c>
    </row>
    <row r="3997" spans="1:7" x14ac:dyDescent="0.25">
      <c r="A3997" t="str">
        <f t="shared" si="62"/>
        <v>WomenRecurveU14Windsor 50</v>
      </c>
      <c r="B3997">
        <v>1</v>
      </c>
      <c r="C3997" t="s">
        <v>1</v>
      </c>
      <c r="D3997" t="s">
        <v>4</v>
      </c>
      <c r="E3997" t="s">
        <v>56</v>
      </c>
      <c r="F3997" t="s">
        <v>12</v>
      </c>
      <c r="G3997">
        <v>155</v>
      </c>
    </row>
    <row r="3998" spans="1:7" x14ac:dyDescent="0.25">
      <c r="A3998" t="str">
        <f t="shared" si="62"/>
        <v>WomenRecurveU14Windsor 50</v>
      </c>
      <c r="B3998">
        <v>2</v>
      </c>
      <c r="C3998" t="s">
        <v>1</v>
      </c>
      <c r="D3998" t="s">
        <v>4</v>
      </c>
      <c r="E3998" t="s">
        <v>56</v>
      </c>
      <c r="F3998" t="s">
        <v>12</v>
      </c>
      <c r="G3998">
        <v>228</v>
      </c>
    </row>
    <row r="3999" spans="1:7" x14ac:dyDescent="0.25">
      <c r="A3999" t="str">
        <f t="shared" si="62"/>
        <v>WomenRecurveU14Windsor 50</v>
      </c>
      <c r="B3999">
        <v>3</v>
      </c>
      <c r="C3999" t="s">
        <v>1</v>
      </c>
      <c r="D3999" t="s">
        <v>4</v>
      </c>
      <c r="E3999" t="s">
        <v>56</v>
      </c>
      <c r="F3999" t="s">
        <v>12</v>
      </c>
      <c r="G3999">
        <v>320</v>
      </c>
    </row>
    <row r="4000" spans="1:7" x14ac:dyDescent="0.25">
      <c r="A4000" t="str">
        <f t="shared" si="62"/>
        <v>WomenRecurveU14Windsor 50</v>
      </c>
      <c r="B4000">
        <v>4</v>
      </c>
      <c r="C4000" t="s">
        <v>1</v>
      </c>
      <c r="D4000" t="s">
        <v>4</v>
      </c>
      <c r="E4000" t="s">
        <v>56</v>
      </c>
      <c r="F4000" t="s">
        <v>12</v>
      </c>
      <c r="G4000">
        <v>428</v>
      </c>
    </row>
    <row r="4001" spans="1:7" x14ac:dyDescent="0.25">
      <c r="A4001" t="str">
        <f t="shared" si="62"/>
        <v>WomenRecurveU14Windsor 50</v>
      </c>
      <c r="B4001">
        <v>5</v>
      </c>
      <c r="C4001" t="s">
        <v>1</v>
      </c>
      <c r="D4001" t="s">
        <v>4</v>
      </c>
      <c r="E4001" t="s">
        <v>56</v>
      </c>
      <c r="F4001" t="s">
        <v>12</v>
      </c>
      <c r="G4001">
        <v>540</v>
      </c>
    </row>
    <row r="4002" spans="1:7" x14ac:dyDescent="0.25">
      <c r="A4002" t="str">
        <f t="shared" si="62"/>
        <v>WomenRecurveU14Windsor 50</v>
      </c>
      <c r="B4002">
        <v>6</v>
      </c>
      <c r="C4002" t="s">
        <v>1</v>
      </c>
      <c r="D4002" t="s">
        <v>4</v>
      </c>
      <c r="E4002" t="s">
        <v>56</v>
      </c>
      <c r="F4002" t="s">
        <v>12</v>
      </c>
      <c r="G4002">
        <v>646</v>
      </c>
    </row>
    <row r="4003" spans="1:7" x14ac:dyDescent="0.25">
      <c r="A4003" t="str">
        <f t="shared" si="62"/>
        <v>WomenRecurveU14Windsor 40</v>
      </c>
      <c r="B4003">
        <v>1</v>
      </c>
      <c r="C4003" t="s">
        <v>1</v>
      </c>
      <c r="D4003" t="s">
        <v>4</v>
      </c>
      <c r="E4003" t="s">
        <v>56</v>
      </c>
      <c r="F4003" t="s">
        <v>13</v>
      </c>
      <c r="G4003">
        <v>270</v>
      </c>
    </row>
    <row r="4004" spans="1:7" x14ac:dyDescent="0.25">
      <c r="A4004" t="str">
        <f t="shared" si="62"/>
        <v>WomenRecurveU14Windsor 40</v>
      </c>
      <c r="B4004">
        <v>2</v>
      </c>
      <c r="C4004" t="s">
        <v>1</v>
      </c>
      <c r="D4004" t="s">
        <v>4</v>
      </c>
      <c r="E4004" t="s">
        <v>56</v>
      </c>
      <c r="F4004" t="s">
        <v>13</v>
      </c>
      <c r="G4004">
        <v>367</v>
      </c>
    </row>
    <row r="4005" spans="1:7" x14ac:dyDescent="0.25">
      <c r="A4005" t="str">
        <f t="shared" si="62"/>
        <v>WomenRecurveU14Windsor 40</v>
      </c>
      <c r="B4005">
        <v>3</v>
      </c>
      <c r="C4005" t="s">
        <v>1</v>
      </c>
      <c r="D4005" t="s">
        <v>4</v>
      </c>
      <c r="E4005" t="s">
        <v>56</v>
      </c>
      <c r="F4005" t="s">
        <v>13</v>
      </c>
      <c r="G4005">
        <v>473</v>
      </c>
    </row>
    <row r="4006" spans="1:7" x14ac:dyDescent="0.25">
      <c r="A4006" t="str">
        <f t="shared" si="62"/>
        <v>WomenRecurveU14Windsor 40</v>
      </c>
      <c r="B4006">
        <v>4</v>
      </c>
      <c r="C4006" t="s">
        <v>1</v>
      </c>
      <c r="D4006" t="s">
        <v>4</v>
      </c>
      <c r="E4006" t="s">
        <v>56</v>
      </c>
      <c r="F4006" t="s">
        <v>13</v>
      </c>
      <c r="G4006">
        <v>580</v>
      </c>
    </row>
    <row r="4007" spans="1:7" x14ac:dyDescent="0.25">
      <c r="A4007" t="str">
        <f t="shared" si="62"/>
        <v>WomenRecurveU14Windsor 40</v>
      </c>
      <c r="B4007">
        <v>5</v>
      </c>
      <c r="C4007" t="s">
        <v>1</v>
      </c>
      <c r="D4007" t="s">
        <v>4</v>
      </c>
      <c r="E4007" t="s">
        <v>56</v>
      </c>
      <c r="F4007" t="s">
        <v>13</v>
      </c>
      <c r="G4007">
        <v>679</v>
      </c>
    </row>
    <row r="4008" spans="1:7" x14ac:dyDescent="0.25">
      <c r="A4008" t="str">
        <f t="shared" si="62"/>
        <v>WomenRecurveU14Windsor 40</v>
      </c>
      <c r="B4008">
        <v>6</v>
      </c>
      <c r="C4008" t="s">
        <v>1</v>
      </c>
      <c r="D4008" t="s">
        <v>4</v>
      </c>
      <c r="E4008" t="s">
        <v>56</v>
      </c>
      <c r="F4008" t="s">
        <v>13</v>
      </c>
      <c r="G4008">
        <v>763</v>
      </c>
    </row>
    <row r="4009" spans="1:7" x14ac:dyDescent="0.25">
      <c r="A4009" t="str">
        <f t="shared" si="62"/>
        <v>WomenRecurveU14Windsor 30</v>
      </c>
      <c r="B4009">
        <v>1</v>
      </c>
      <c r="C4009" t="s">
        <v>1</v>
      </c>
      <c r="D4009" t="s">
        <v>4</v>
      </c>
      <c r="E4009" t="s">
        <v>56</v>
      </c>
      <c r="F4009" t="s">
        <v>14</v>
      </c>
      <c r="G4009">
        <v>475</v>
      </c>
    </row>
    <row r="4010" spans="1:7" x14ac:dyDescent="0.25">
      <c r="A4010" t="str">
        <f t="shared" si="62"/>
        <v>WomenRecurveU14Windsor 30</v>
      </c>
      <c r="B4010">
        <v>2</v>
      </c>
      <c r="C4010" t="s">
        <v>1</v>
      </c>
      <c r="D4010" t="s">
        <v>4</v>
      </c>
      <c r="E4010" t="s">
        <v>56</v>
      </c>
      <c r="F4010" t="s">
        <v>14</v>
      </c>
      <c r="G4010">
        <v>572</v>
      </c>
    </row>
    <row r="4011" spans="1:7" x14ac:dyDescent="0.25">
      <c r="A4011" t="str">
        <f t="shared" si="62"/>
        <v>WomenRecurveU14Windsor 30</v>
      </c>
      <c r="B4011">
        <v>3</v>
      </c>
      <c r="C4011" t="s">
        <v>1</v>
      </c>
      <c r="D4011" t="s">
        <v>4</v>
      </c>
      <c r="E4011" t="s">
        <v>56</v>
      </c>
      <c r="F4011" t="s">
        <v>14</v>
      </c>
      <c r="G4011">
        <v>665</v>
      </c>
    </row>
    <row r="4012" spans="1:7" x14ac:dyDescent="0.25">
      <c r="A4012" t="str">
        <f t="shared" si="62"/>
        <v>WomenRecurveU14Windsor 30</v>
      </c>
      <c r="B4012">
        <v>4</v>
      </c>
      <c r="C4012" t="s">
        <v>1</v>
      </c>
      <c r="D4012" t="s">
        <v>4</v>
      </c>
      <c r="E4012" t="s">
        <v>56</v>
      </c>
      <c r="F4012" t="s">
        <v>14</v>
      </c>
      <c r="G4012">
        <v>749</v>
      </c>
    </row>
    <row r="4013" spans="1:7" x14ac:dyDescent="0.25">
      <c r="A4013" t="str">
        <f t="shared" si="62"/>
        <v>WomenRecurveU14New Western</v>
      </c>
      <c r="B4013">
        <v>1</v>
      </c>
      <c r="C4013" t="s">
        <v>1</v>
      </c>
      <c r="D4013" t="s">
        <v>4</v>
      </c>
      <c r="E4013" t="s">
        <v>56</v>
      </c>
      <c r="F4013" t="s">
        <v>15</v>
      </c>
      <c r="G4013">
        <v>21</v>
      </c>
    </row>
    <row r="4014" spans="1:7" x14ac:dyDescent="0.25">
      <c r="A4014" t="str">
        <f t="shared" si="62"/>
        <v>WomenRecurveU14New Western</v>
      </c>
      <c r="B4014">
        <v>2</v>
      </c>
      <c r="C4014" t="s">
        <v>1</v>
      </c>
      <c r="D4014" t="s">
        <v>4</v>
      </c>
      <c r="E4014" t="s">
        <v>56</v>
      </c>
      <c r="F4014" t="s">
        <v>15</v>
      </c>
      <c r="G4014">
        <v>33</v>
      </c>
    </row>
    <row r="4015" spans="1:7" x14ac:dyDescent="0.25">
      <c r="A4015" t="str">
        <f t="shared" si="62"/>
        <v>WomenRecurveU14New Western</v>
      </c>
      <c r="B4015">
        <v>3</v>
      </c>
      <c r="C4015" t="s">
        <v>1</v>
      </c>
      <c r="D4015" t="s">
        <v>4</v>
      </c>
      <c r="E4015" t="s">
        <v>56</v>
      </c>
      <c r="F4015" t="s">
        <v>15</v>
      </c>
      <c r="G4015">
        <v>53</v>
      </c>
    </row>
    <row r="4016" spans="1:7" x14ac:dyDescent="0.25">
      <c r="A4016" t="str">
        <f t="shared" si="62"/>
        <v>WomenRecurveU14New Western</v>
      </c>
      <c r="B4016">
        <v>4</v>
      </c>
      <c r="C4016" t="s">
        <v>1</v>
      </c>
      <c r="D4016" t="s">
        <v>4</v>
      </c>
      <c r="E4016" t="s">
        <v>56</v>
      </c>
      <c r="F4016" t="s">
        <v>15</v>
      </c>
      <c r="G4016">
        <v>82</v>
      </c>
    </row>
    <row r="4017" spans="1:7" x14ac:dyDescent="0.25">
      <c r="A4017" t="str">
        <f t="shared" si="62"/>
        <v>WomenRecurveU14New Western</v>
      </c>
      <c r="B4017">
        <v>5</v>
      </c>
      <c r="C4017" t="s">
        <v>1</v>
      </c>
      <c r="D4017" t="s">
        <v>4</v>
      </c>
      <c r="E4017" t="s">
        <v>56</v>
      </c>
      <c r="F4017" t="s">
        <v>15</v>
      </c>
      <c r="G4017">
        <v>126</v>
      </c>
    </row>
    <row r="4018" spans="1:7" x14ac:dyDescent="0.25">
      <c r="A4018" t="str">
        <f t="shared" si="62"/>
        <v>WomenRecurveU14New Western</v>
      </c>
      <c r="B4018">
        <v>6</v>
      </c>
      <c r="C4018" t="s">
        <v>1</v>
      </c>
      <c r="D4018" t="s">
        <v>4</v>
      </c>
      <c r="E4018" t="s">
        <v>56</v>
      </c>
      <c r="F4018" t="s">
        <v>15</v>
      </c>
      <c r="G4018">
        <v>187</v>
      </c>
    </row>
    <row r="4019" spans="1:7" x14ac:dyDescent="0.25">
      <c r="A4019" t="str">
        <f t="shared" si="62"/>
        <v>WomenRecurveU14Long Western</v>
      </c>
      <c r="B4019">
        <v>1</v>
      </c>
      <c r="C4019" t="s">
        <v>1</v>
      </c>
      <c r="D4019" t="s">
        <v>4</v>
      </c>
      <c r="E4019" t="s">
        <v>56</v>
      </c>
      <c r="F4019" t="s">
        <v>16</v>
      </c>
      <c r="G4019">
        <v>40</v>
      </c>
    </row>
    <row r="4020" spans="1:7" x14ac:dyDescent="0.25">
      <c r="A4020" t="str">
        <f t="shared" si="62"/>
        <v>WomenRecurveU14Long Western</v>
      </c>
      <c r="B4020">
        <v>2</v>
      </c>
      <c r="C4020" t="s">
        <v>1</v>
      </c>
      <c r="D4020" t="s">
        <v>4</v>
      </c>
      <c r="E4020" t="s">
        <v>56</v>
      </c>
      <c r="F4020" t="s">
        <v>16</v>
      </c>
      <c r="G4020">
        <v>62</v>
      </c>
    </row>
    <row r="4021" spans="1:7" x14ac:dyDescent="0.25">
      <c r="A4021" t="str">
        <f t="shared" si="62"/>
        <v>WomenRecurveU14Long Western</v>
      </c>
      <c r="B4021">
        <v>3</v>
      </c>
      <c r="C4021" t="s">
        <v>1</v>
      </c>
      <c r="D4021" t="s">
        <v>4</v>
      </c>
      <c r="E4021" t="s">
        <v>56</v>
      </c>
      <c r="F4021" t="s">
        <v>16</v>
      </c>
      <c r="G4021">
        <v>96</v>
      </c>
    </row>
    <row r="4022" spans="1:7" x14ac:dyDescent="0.25">
      <c r="A4022" t="str">
        <f t="shared" si="62"/>
        <v>WomenRecurveU14Long Western</v>
      </c>
      <c r="B4022">
        <v>4</v>
      </c>
      <c r="C4022" t="s">
        <v>1</v>
      </c>
      <c r="D4022" t="s">
        <v>4</v>
      </c>
      <c r="E4022" t="s">
        <v>56</v>
      </c>
      <c r="F4022" t="s">
        <v>16</v>
      </c>
      <c r="G4022">
        <v>146</v>
      </c>
    </row>
    <row r="4023" spans="1:7" x14ac:dyDescent="0.25">
      <c r="A4023" t="str">
        <f t="shared" si="62"/>
        <v>WomenRecurveU14Long Western</v>
      </c>
      <c r="B4023">
        <v>5</v>
      </c>
      <c r="C4023" t="s">
        <v>1</v>
      </c>
      <c r="D4023" t="s">
        <v>4</v>
      </c>
      <c r="E4023" t="s">
        <v>56</v>
      </c>
      <c r="F4023" t="s">
        <v>16</v>
      </c>
      <c r="G4023">
        <v>215</v>
      </c>
    </row>
    <row r="4024" spans="1:7" x14ac:dyDescent="0.25">
      <c r="A4024" t="str">
        <f t="shared" si="62"/>
        <v>WomenRecurveU14Long Western</v>
      </c>
      <c r="B4024">
        <v>6</v>
      </c>
      <c r="C4024" t="s">
        <v>1</v>
      </c>
      <c r="D4024" t="s">
        <v>4</v>
      </c>
      <c r="E4024" t="s">
        <v>56</v>
      </c>
      <c r="F4024" t="s">
        <v>16</v>
      </c>
      <c r="G4024">
        <v>302</v>
      </c>
    </row>
    <row r="4025" spans="1:7" x14ac:dyDescent="0.25">
      <c r="A4025" t="str">
        <f t="shared" si="62"/>
        <v>WomenRecurveU14Western</v>
      </c>
      <c r="B4025">
        <v>1</v>
      </c>
      <c r="C4025" t="s">
        <v>1</v>
      </c>
      <c r="D4025" t="s">
        <v>4</v>
      </c>
      <c r="E4025" t="s">
        <v>56</v>
      </c>
      <c r="F4025" t="s">
        <v>17</v>
      </c>
      <c r="G4025">
        <v>65</v>
      </c>
    </row>
    <row r="4026" spans="1:7" x14ac:dyDescent="0.25">
      <c r="A4026" t="str">
        <f t="shared" si="62"/>
        <v>WomenRecurveU14Western</v>
      </c>
      <c r="B4026">
        <v>2</v>
      </c>
      <c r="C4026" t="s">
        <v>1</v>
      </c>
      <c r="D4026" t="s">
        <v>4</v>
      </c>
      <c r="E4026" t="s">
        <v>56</v>
      </c>
      <c r="F4026" t="s">
        <v>17</v>
      </c>
      <c r="G4026">
        <v>101</v>
      </c>
    </row>
    <row r="4027" spans="1:7" x14ac:dyDescent="0.25">
      <c r="A4027" t="str">
        <f t="shared" si="62"/>
        <v>WomenRecurveU14Western</v>
      </c>
      <c r="B4027">
        <v>3</v>
      </c>
      <c r="C4027" t="s">
        <v>1</v>
      </c>
      <c r="D4027" t="s">
        <v>4</v>
      </c>
      <c r="E4027" t="s">
        <v>56</v>
      </c>
      <c r="F4027" t="s">
        <v>17</v>
      </c>
      <c r="G4027">
        <v>154</v>
      </c>
    </row>
    <row r="4028" spans="1:7" x14ac:dyDescent="0.25">
      <c r="A4028" t="str">
        <f t="shared" si="62"/>
        <v>WomenRecurveU14Western</v>
      </c>
      <c r="B4028">
        <v>4</v>
      </c>
      <c r="C4028" t="s">
        <v>1</v>
      </c>
      <c r="D4028" t="s">
        <v>4</v>
      </c>
      <c r="E4028" t="s">
        <v>56</v>
      </c>
      <c r="F4028" t="s">
        <v>17</v>
      </c>
      <c r="G4028">
        <v>226</v>
      </c>
    </row>
    <row r="4029" spans="1:7" x14ac:dyDescent="0.25">
      <c r="A4029" t="str">
        <f t="shared" si="62"/>
        <v>WomenRecurveU14Western</v>
      </c>
      <c r="B4029">
        <v>5</v>
      </c>
      <c r="C4029" t="s">
        <v>1</v>
      </c>
      <c r="D4029" t="s">
        <v>4</v>
      </c>
      <c r="E4029" t="s">
        <v>56</v>
      </c>
      <c r="F4029" t="s">
        <v>17</v>
      </c>
      <c r="G4029">
        <v>317</v>
      </c>
    </row>
    <row r="4030" spans="1:7" x14ac:dyDescent="0.25">
      <c r="A4030" t="str">
        <f t="shared" si="62"/>
        <v>WomenRecurveU14Western</v>
      </c>
      <c r="B4030">
        <v>6</v>
      </c>
      <c r="C4030" t="s">
        <v>1</v>
      </c>
      <c r="D4030" t="s">
        <v>4</v>
      </c>
      <c r="E4030" t="s">
        <v>56</v>
      </c>
      <c r="F4030" t="s">
        <v>17</v>
      </c>
      <c r="G4030">
        <v>421</v>
      </c>
    </row>
    <row r="4031" spans="1:7" x14ac:dyDescent="0.25">
      <c r="A4031" t="str">
        <f t="shared" si="62"/>
        <v>WomenRecurveU14Western 50</v>
      </c>
      <c r="B4031">
        <v>1</v>
      </c>
      <c r="C4031" t="s">
        <v>1</v>
      </c>
      <c r="D4031" t="s">
        <v>4</v>
      </c>
      <c r="E4031" t="s">
        <v>56</v>
      </c>
      <c r="F4031" t="s">
        <v>18</v>
      </c>
      <c r="G4031">
        <v>101</v>
      </c>
    </row>
    <row r="4032" spans="1:7" x14ac:dyDescent="0.25">
      <c r="A4032" t="str">
        <f t="shared" si="62"/>
        <v>WomenRecurveU14Western 50</v>
      </c>
      <c r="B4032">
        <v>2</v>
      </c>
      <c r="C4032" t="s">
        <v>1</v>
      </c>
      <c r="D4032" t="s">
        <v>4</v>
      </c>
      <c r="E4032" t="s">
        <v>56</v>
      </c>
      <c r="F4032" t="s">
        <v>18</v>
      </c>
      <c r="G4032">
        <v>153</v>
      </c>
    </row>
    <row r="4033" spans="1:7" x14ac:dyDescent="0.25">
      <c r="A4033" t="str">
        <f t="shared" si="62"/>
        <v>WomenRecurveU14Western 50</v>
      </c>
      <c r="B4033">
        <v>3</v>
      </c>
      <c r="C4033" t="s">
        <v>1</v>
      </c>
      <c r="D4033" t="s">
        <v>4</v>
      </c>
      <c r="E4033" t="s">
        <v>56</v>
      </c>
      <c r="F4033" t="s">
        <v>18</v>
      </c>
      <c r="G4033">
        <v>225</v>
      </c>
    </row>
    <row r="4034" spans="1:7" x14ac:dyDescent="0.25">
      <c r="A4034" t="str">
        <f t="shared" ref="A4034:A4097" si="63">C4034&amp;D4034&amp;E4034&amp;F4034</f>
        <v>WomenRecurveU14Western 50</v>
      </c>
      <c r="B4034">
        <v>4</v>
      </c>
      <c r="C4034" t="s">
        <v>1</v>
      </c>
      <c r="D4034" t="s">
        <v>4</v>
      </c>
      <c r="E4034" t="s">
        <v>56</v>
      </c>
      <c r="F4034" t="s">
        <v>18</v>
      </c>
      <c r="G4034">
        <v>316</v>
      </c>
    </row>
    <row r="4035" spans="1:7" x14ac:dyDescent="0.25">
      <c r="A4035" t="str">
        <f t="shared" si="63"/>
        <v>WomenRecurveU14Western 50</v>
      </c>
      <c r="B4035">
        <v>5</v>
      </c>
      <c r="C4035" t="s">
        <v>1</v>
      </c>
      <c r="D4035" t="s">
        <v>4</v>
      </c>
      <c r="E4035" t="s">
        <v>56</v>
      </c>
      <c r="F4035" t="s">
        <v>18</v>
      </c>
      <c r="G4035">
        <v>419</v>
      </c>
    </row>
    <row r="4036" spans="1:7" x14ac:dyDescent="0.25">
      <c r="A4036" t="str">
        <f t="shared" si="63"/>
        <v>WomenRecurveU14Western 50</v>
      </c>
      <c r="B4036">
        <v>6</v>
      </c>
      <c r="C4036" t="s">
        <v>1</v>
      </c>
      <c r="D4036" t="s">
        <v>4</v>
      </c>
      <c r="E4036" t="s">
        <v>56</v>
      </c>
      <c r="F4036" t="s">
        <v>18</v>
      </c>
      <c r="G4036">
        <v>521</v>
      </c>
    </row>
    <row r="4037" spans="1:7" x14ac:dyDescent="0.25">
      <c r="A4037" t="str">
        <f t="shared" si="63"/>
        <v>WomenRecurveU14Western 40</v>
      </c>
      <c r="B4037">
        <v>1</v>
      </c>
      <c r="C4037" t="s">
        <v>1</v>
      </c>
      <c r="D4037" t="s">
        <v>4</v>
      </c>
      <c r="E4037" t="s">
        <v>56</v>
      </c>
      <c r="F4037" t="s">
        <v>19</v>
      </c>
      <c r="G4037">
        <v>168</v>
      </c>
    </row>
    <row r="4038" spans="1:7" x14ac:dyDescent="0.25">
      <c r="A4038" t="str">
        <f t="shared" si="63"/>
        <v>WomenRecurveU14Western 40</v>
      </c>
      <c r="B4038">
        <v>2</v>
      </c>
      <c r="C4038" t="s">
        <v>1</v>
      </c>
      <c r="D4038" t="s">
        <v>4</v>
      </c>
      <c r="E4038" t="s">
        <v>56</v>
      </c>
      <c r="F4038" t="s">
        <v>19</v>
      </c>
      <c r="G4038">
        <v>243</v>
      </c>
    </row>
    <row r="4039" spans="1:7" x14ac:dyDescent="0.25">
      <c r="A4039" t="str">
        <f t="shared" si="63"/>
        <v>WomenRecurveU14Western 40</v>
      </c>
      <c r="B4039">
        <v>3</v>
      </c>
      <c r="C4039" t="s">
        <v>1</v>
      </c>
      <c r="D4039" t="s">
        <v>4</v>
      </c>
      <c r="E4039" t="s">
        <v>56</v>
      </c>
      <c r="F4039" t="s">
        <v>19</v>
      </c>
      <c r="G4039">
        <v>337</v>
      </c>
    </row>
    <row r="4040" spans="1:7" x14ac:dyDescent="0.25">
      <c r="A4040" t="str">
        <f t="shared" si="63"/>
        <v>WomenRecurveU14Western 40</v>
      </c>
      <c r="B4040">
        <v>4</v>
      </c>
      <c r="C4040" t="s">
        <v>1</v>
      </c>
      <c r="D4040" t="s">
        <v>4</v>
      </c>
      <c r="E4040" t="s">
        <v>56</v>
      </c>
      <c r="F4040" t="s">
        <v>19</v>
      </c>
      <c r="G4040">
        <v>439</v>
      </c>
    </row>
    <row r="4041" spans="1:7" x14ac:dyDescent="0.25">
      <c r="A4041" t="str">
        <f t="shared" si="63"/>
        <v>WomenRecurveU14Western 40</v>
      </c>
      <c r="B4041">
        <v>5</v>
      </c>
      <c r="C4041" t="s">
        <v>1</v>
      </c>
      <c r="D4041" t="s">
        <v>4</v>
      </c>
      <c r="E4041" t="s">
        <v>56</v>
      </c>
      <c r="F4041" t="s">
        <v>19</v>
      </c>
      <c r="G4041">
        <v>540</v>
      </c>
    </row>
    <row r="4042" spans="1:7" x14ac:dyDescent="0.25">
      <c r="A4042" t="str">
        <f t="shared" si="63"/>
        <v>WomenRecurveU14Western 40</v>
      </c>
      <c r="B4042">
        <v>6</v>
      </c>
      <c r="C4042" t="s">
        <v>1</v>
      </c>
      <c r="D4042" t="s">
        <v>4</v>
      </c>
      <c r="E4042" t="s">
        <v>56</v>
      </c>
      <c r="F4042" t="s">
        <v>19</v>
      </c>
      <c r="G4042">
        <v>627</v>
      </c>
    </row>
    <row r="4043" spans="1:7" x14ac:dyDescent="0.25">
      <c r="A4043" t="str">
        <f t="shared" si="63"/>
        <v>WomenRecurveU14Western 30</v>
      </c>
      <c r="B4043">
        <v>1</v>
      </c>
      <c r="C4043" t="s">
        <v>1</v>
      </c>
      <c r="D4043" t="s">
        <v>4</v>
      </c>
      <c r="E4043" t="s">
        <v>56</v>
      </c>
      <c r="F4043" t="s">
        <v>20</v>
      </c>
      <c r="G4043">
        <v>298</v>
      </c>
    </row>
    <row r="4044" spans="1:7" x14ac:dyDescent="0.25">
      <c r="A4044" t="str">
        <f t="shared" si="63"/>
        <v>WomenRecurveU14Western 30</v>
      </c>
      <c r="B4044">
        <v>2</v>
      </c>
      <c r="C4044" t="s">
        <v>1</v>
      </c>
      <c r="D4044" t="s">
        <v>4</v>
      </c>
      <c r="E4044" t="s">
        <v>56</v>
      </c>
      <c r="F4044" t="s">
        <v>20</v>
      </c>
      <c r="G4044">
        <v>396</v>
      </c>
    </row>
    <row r="4045" spans="1:7" x14ac:dyDescent="0.25">
      <c r="A4045" t="str">
        <f t="shared" si="63"/>
        <v>WomenRecurveU14Western 30</v>
      </c>
      <c r="B4045">
        <v>3</v>
      </c>
      <c r="C4045" t="s">
        <v>1</v>
      </c>
      <c r="D4045" t="s">
        <v>4</v>
      </c>
      <c r="E4045" t="s">
        <v>56</v>
      </c>
      <c r="F4045" t="s">
        <v>20</v>
      </c>
      <c r="G4045">
        <v>496</v>
      </c>
    </row>
    <row r="4046" spans="1:7" x14ac:dyDescent="0.25">
      <c r="A4046" t="str">
        <f t="shared" si="63"/>
        <v>WomenRecurveU14Western 30</v>
      </c>
      <c r="B4046">
        <v>4</v>
      </c>
      <c r="C4046" t="s">
        <v>1</v>
      </c>
      <c r="D4046" t="s">
        <v>4</v>
      </c>
      <c r="E4046" t="s">
        <v>56</v>
      </c>
      <c r="F4046" t="s">
        <v>20</v>
      </c>
      <c r="G4046">
        <v>589</v>
      </c>
    </row>
    <row r="4047" spans="1:7" x14ac:dyDescent="0.25">
      <c r="A4047" t="str">
        <f t="shared" si="63"/>
        <v>WomenRecurveU14American</v>
      </c>
      <c r="B4047">
        <v>1</v>
      </c>
      <c r="C4047" t="s">
        <v>1</v>
      </c>
      <c r="D4047" t="s">
        <v>4</v>
      </c>
      <c r="E4047" t="s">
        <v>56</v>
      </c>
      <c r="F4047" t="s">
        <v>21</v>
      </c>
      <c r="G4047">
        <v>80</v>
      </c>
    </row>
    <row r="4048" spans="1:7" x14ac:dyDescent="0.25">
      <c r="A4048" t="str">
        <f t="shared" si="63"/>
        <v>WomenRecurveU14American</v>
      </c>
      <c r="B4048">
        <v>2</v>
      </c>
      <c r="C4048" t="s">
        <v>1</v>
      </c>
      <c r="D4048" t="s">
        <v>4</v>
      </c>
      <c r="E4048" t="s">
        <v>56</v>
      </c>
      <c r="F4048" t="s">
        <v>21</v>
      </c>
      <c r="G4048">
        <v>122</v>
      </c>
    </row>
    <row r="4049" spans="1:7" x14ac:dyDescent="0.25">
      <c r="A4049" t="str">
        <f t="shared" si="63"/>
        <v>WomenRecurveU14American</v>
      </c>
      <c r="B4049">
        <v>3</v>
      </c>
      <c r="C4049" t="s">
        <v>1</v>
      </c>
      <c r="D4049" t="s">
        <v>4</v>
      </c>
      <c r="E4049" t="s">
        <v>56</v>
      </c>
      <c r="F4049" t="s">
        <v>21</v>
      </c>
      <c r="G4049">
        <v>180</v>
      </c>
    </row>
    <row r="4050" spans="1:7" x14ac:dyDescent="0.25">
      <c r="A4050" t="str">
        <f t="shared" si="63"/>
        <v>WomenRecurveU14American</v>
      </c>
      <c r="B4050">
        <v>4</v>
      </c>
      <c r="C4050" t="s">
        <v>1</v>
      </c>
      <c r="D4050" t="s">
        <v>4</v>
      </c>
      <c r="E4050" t="s">
        <v>56</v>
      </c>
      <c r="F4050" t="s">
        <v>21</v>
      </c>
      <c r="G4050">
        <v>257</v>
      </c>
    </row>
    <row r="4051" spans="1:7" x14ac:dyDescent="0.25">
      <c r="A4051" t="str">
        <f t="shared" si="63"/>
        <v>WomenRecurveU14American</v>
      </c>
      <c r="B4051">
        <v>5</v>
      </c>
      <c r="C4051" t="s">
        <v>1</v>
      </c>
      <c r="D4051" t="s">
        <v>4</v>
      </c>
      <c r="E4051" t="s">
        <v>56</v>
      </c>
      <c r="F4051" t="s">
        <v>21</v>
      </c>
      <c r="G4051">
        <v>347</v>
      </c>
    </row>
    <row r="4052" spans="1:7" x14ac:dyDescent="0.25">
      <c r="A4052" t="str">
        <f t="shared" si="63"/>
        <v>WomenRecurveU14American</v>
      </c>
      <c r="B4052">
        <v>6</v>
      </c>
      <c r="C4052" t="s">
        <v>1</v>
      </c>
      <c r="D4052" t="s">
        <v>4</v>
      </c>
      <c r="E4052" t="s">
        <v>56</v>
      </c>
      <c r="F4052" t="s">
        <v>21</v>
      </c>
      <c r="G4052">
        <v>442</v>
      </c>
    </row>
    <row r="4053" spans="1:7" x14ac:dyDescent="0.25">
      <c r="A4053" t="str">
        <f t="shared" si="63"/>
        <v>WomenRecurveU14St. Nicholas</v>
      </c>
      <c r="B4053">
        <v>1</v>
      </c>
      <c r="C4053" t="s">
        <v>1</v>
      </c>
      <c r="D4053" t="s">
        <v>4</v>
      </c>
      <c r="E4053" t="s">
        <v>56</v>
      </c>
      <c r="F4053" t="s">
        <v>116</v>
      </c>
      <c r="G4053">
        <v>141</v>
      </c>
    </row>
    <row r="4054" spans="1:7" x14ac:dyDescent="0.25">
      <c r="A4054" t="str">
        <f t="shared" si="63"/>
        <v>WomenRecurveU14St. Nicholas</v>
      </c>
      <c r="B4054">
        <v>2</v>
      </c>
      <c r="C4054" t="s">
        <v>1</v>
      </c>
      <c r="D4054" t="s">
        <v>4</v>
      </c>
      <c r="E4054" t="s">
        <v>56</v>
      </c>
      <c r="F4054" t="s">
        <v>116</v>
      </c>
      <c r="G4054">
        <v>206</v>
      </c>
    </row>
    <row r="4055" spans="1:7" x14ac:dyDescent="0.25">
      <c r="A4055" t="str">
        <f t="shared" si="63"/>
        <v>WomenRecurveU14St. Nicholas</v>
      </c>
      <c r="B4055">
        <v>3</v>
      </c>
      <c r="C4055" t="s">
        <v>1</v>
      </c>
      <c r="D4055" t="s">
        <v>4</v>
      </c>
      <c r="E4055" t="s">
        <v>56</v>
      </c>
      <c r="F4055" t="s">
        <v>116</v>
      </c>
      <c r="G4055">
        <v>286</v>
      </c>
    </row>
    <row r="4056" spans="1:7" x14ac:dyDescent="0.25">
      <c r="A4056" t="str">
        <f t="shared" si="63"/>
        <v>WomenRecurveU14St. Nicholas</v>
      </c>
      <c r="B4056">
        <v>4</v>
      </c>
      <c r="C4056" t="s">
        <v>1</v>
      </c>
      <c r="D4056" t="s">
        <v>4</v>
      </c>
      <c r="E4056" t="s">
        <v>56</v>
      </c>
      <c r="F4056" t="s">
        <v>116</v>
      </c>
      <c r="G4056">
        <v>376</v>
      </c>
    </row>
    <row r="4057" spans="1:7" x14ac:dyDescent="0.25">
      <c r="A4057" t="str">
        <f t="shared" si="63"/>
        <v>WomenRecurveU14St. Nicholas</v>
      </c>
      <c r="B4057">
        <v>5</v>
      </c>
      <c r="C4057" t="s">
        <v>1</v>
      </c>
      <c r="D4057" t="s">
        <v>4</v>
      </c>
      <c r="E4057" t="s">
        <v>56</v>
      </c>
      <c r="F4057" t="s">
        <v>116</v>
      </c>
      <c r="G4057">
        <v>464</v>
      </c>
    </row>
    <row r="4058" spans="1:7" x14ac:dyDescent="0.25">
      <c r="A4058" t="str">
        <f t="shared" si="63"/>
        <v>WomenRecurveU14St. Nicholas</v>
      </c>
      <c r="B4058">
        <v>6</v>
      </c>
      <c r="C4058" t="s">
        <v>1</v>
      </c>
      <c r="D4058" t="s">
        <v>4</v>
      </c>
      <c r="E4058" t="s">
        <v>56</v>
      </c>
      <c r="F4058" t="s">
        <v>116</v>
      </c>
      <c r="G4058">
        <v>542</v>
      </c>
    </row>
    <row r="4059" spans="1:7" x14ac:dyDescent="0.25">
      <c r="A4059" t="str">
        <f t="shared" si="63"/>
        <v>WomenRecurveU14New National</v>
      </c>
      <c r="B4059">
        <v>1</v>
      </c>
      <c r="C4059" t="s">
        <v>1</v>
      </c>
      <c r="D4059" t="s">
        <v>4</v>
      </c>
      <c r="E4059" t="s">
        <v>56</v>
      </c>
      <c r="F4059" t="s">
        <v>22</v>
      </c>
      <c r="G4059">
        <v>14</v>
      </c>
    </row>
    <row r="4060" spans="1:7" x14ac:dyDescent="0.25">
      <c r="A4060" t="str">
        <f t="shared" si="63"/>
        <v>WomenRecurveU14New National</v>
      </c>
      <c r="B4060">
        <v>2</v>
      </c>
      <c r="C4060" t="s">
        <v>1</v>
      </c>
      <c r="D4060" t="s">
        <v>4</v>
      </c>
      <c r="E4060" t="s">
        <v>56</v>
      </c>
      <c r="F4060" t="s">
        <v>22</v>
      </c>
      <c r="G4060">
        <v>23</v>
      </c>
    </row>
    <row r="4061" spans="1:7" x14ac:dyDescent="0.25">
      <c r="A4061" t="str">
        <f t="shared" si="63"/>
        <v>WomenRecurveU14New National</v>
      </c>
      <c r="B4061">
        <v>3</v>
      </c>
      <c r="C4061" t="s">
        <v>1</v>
      </c>
      <c r="D4061" t="s">
        <v>4</v>
      </c>
      <c r="E4061" t="s">
        <v>56</v>
      </c>
      <c r="F4061" t="s">
        <v>22</v>
      </c>
      <c r="G4061">
        <v>36</v>
      </c>
    </row>
    <row r="4062" spans="1:7" x14ac:dyDescent="0.25">
      <c r="A4062" t="str">
        <f t="shared" si="63"/>
        <v>WomenRecurveU14New National</v>
      </c>
      <c r="B4062">
        <v>4</v>
      </c>
      <c r="C4062" t="s">
        <v>1</v>
      </c>
      <c r="D4062" t="s">
        <v>4</v>
      </c>
      <c r="E4062" t="s">
        <v>56</v>
      </c>
      <c r="F4062" t="s">
        <v>22</v>
      </c>
      <c r="G4062">
        <v>56</v>
      </c>
    </row>
    <row r="4063" spans="1:7" x14ac:dyDescent="0.25">
      <c r="A4063" t="str">
        <f t="shared" si="63"/>
        <v>WomenRecurveU14New National</v>
      </c>
      <c r="B4063">
        <v>5</v>
      </c>
      <c r="C4063" t="s">
        <v>1</v>
      </c>
      <c r="D4063" t="s">
        <v>4</v>
      </c>
      <c r="E4063" t="s">
        <v>56</v>
      </c>
      <c r="F4063" t="s">
        <v>22</v>
      </c>
      <c r="G4063">
        <v>87</v>
      </c>
    </row>
    <row r="4064" spans="1:7" x14ac:dyDescent="0.25">
      <c r="A4064" t="str">
        <f t="shared" si="63"/>
        <v>WomenRecurveU14New National</v>
      </c>
      <c r="B4064">
        <v>6</v>
      </c>
      <c r="C4064" t="s">
        <v>1</v>
      </c>
      <c r="D4064" t="s">
        <v>4</v>
      </c>
      <c r="E4064" t="s">
        <v>56</v>
      </c>
      <c r="F4064" t="s">
        <v>22</v>
      </c>
      <c r="G4064">
        <v>130</v>
      </c>
    </row>
    <row r="4065" spans="1:7" x14ac:dyDescent="0.25">
      <c r="A4065" t="str">
        <f t="shared" si="63"/>
        <v>WomenRecurveU14Long National</v>
      </c>
      <c r="B4065">
        <v>1</v>
      </c>
      <c r="C4065" t="s">
        <v>1</v>
      </c>
      <c r="D4065" t="s">
        <v>4</v>
      </c>
      <c r="E4065" t="s">
        <v>56</v>
      </c>
      <c r="F4065" t="s">
        <v>23</v>
      </c>
      <c r="G4065">
        <v>27</v>
      </c>
    </row>
    <row r="4066" spans="1:7" x14ac:dyDescent="0.25">
      <c r="A4066" t="str">
        <f t="shared" si="63"/>
        <v>WomenRecurveU14Long National</v>
      </c>
      <c r="B4066">
        <v>2</v>
      </c>
      <c r="C4066" t="s">
        <v>1</v>
      </c>
      <c r="D4066" t="s">
        <v>4</v>
      </c>
      <c r="E4066" t="s">
        <v>56</v>
      </c>
      <c r="F4066" t="s">
        <v>23</v>
      </c>
      <c r="G4066">
        <v>42</v>
      </c>
    </row>
    <row r="4067" spans="1:7" x14ac:dyDescent="0.25">
      <c r="A4067" t="str">
        <f t="shared" si="63"/>
        <v>WomenRecurveU14Long National</v>
      </c>
      <c r="B4067">
        <v>3</v>
      </c>
      <c r="C4067" t="s">
        <v>1</v>
      </c>
      <c r="D4067" t="s">
        <v>4</v>
      </c>
      <c r="E4067" t="s">
        <v>56</v>
      </c>
      <c r="F4067" t="s">
        <v>23</v>
      </c>
      <c r="G4067">
        <v>65</v>
      </c>
    </row>
    <row r="4068" spans="1:7" x14ac:dyDescent="0.25">
      <c r="A4068" t="str">
        <f t="shared" si="63"/>
        <v>WomenRecurveU14Long National</v>
      </c>
      <c r="B4068">
        <v>4</v>
      </c>
      <c r="C4068" t="s">
        <v>1</v>
      </c>
      <c r="D4068" t="s">
        <v>4</v>
      </c>
      <c r="E4068" t="s">
        <v>56</v>
      </c>
      <c r="F4068" t="s">
        <v>23</v>
      </c>
      <c r="G4068">
        <v>99</v>
      </c>
    </row>
    <row r="4069" spans="1:7" x14ac:dyDescent="0.25">
      <c r="A4069" t="str">
        <f t="shared" si="63"/>
        <v>WomenRecurveU14Long National</v>
      </c>
      <c r="B4069">
        <v>5</v>
      </c>
      <c r="C4069" t="s">
        <v>1</v>
      </c>
      <c r="D4069" t="s">
        <v>4</v>
      </c>
      <c r="E4069" t="s">
        <v>56</v>
      </c>
      <c r="F4069" t="s">
        <v>23</v>
      </c>
      <c r="G4069">
        <v>147</v>
      </c>
    </row>
    <row r="4070" spans="1:7" x14ac:dyDescent="0.25">
      <c r="A4070" t="str">
        <f t="shared" si="63"/>
        <v>WomenRecurveU14Long National</v>
      </c>
      <c r="B4070">
        <v>6</v>
      </c>
      <c r="C4070" t="s">
        <v>1</v>
      </c>
      <c r="D4070" t="s">
        <v>4</v>
      </c>
      <c r="E4070" t="s">
        <v>56</v>
      </c>
      <c r="F4070" t="s">
        <v>23</v>
      </c>
      <c r="G4070">
        <v>209</v>
      </c>
    </row>
    <row r="4071" spans="1:7" x14ac:dyDescent="0.25">
      <c r="A4071" t="str">
        <f t="shared" si="63"/>
        <v>WomenRecurveU14National</v>
      </c>
      <c r="B4071">
        <v>1</v>
      </c>
      <c r="C4071" t="s">
        <v>1</v>
      </c>
      <c r="D4071" t="s">
        <v>4</v>
      </c>
      <c r="E4071" t="s">
        <v>56</v>
      </c>
      <c r="F4071" t="s">
        <v>24</v>
      </c>
      <c r="G4071">
        <v>46</v>
      </c>
    </row>
    <row r="4072" spans="1:7" x14ac:dyDescent="0.25">
      <c r="A4072" t="str">
        <f t="shared" si="63"/>
        <v>WomenRecurveU14National</v>
      </c>
      <c r="B4072">
        <v>2</v>
      </c>
      <c r="C4072" t="s">
        <v>1</v>
      </c>
      <c r="D4072" t="s">
        <v>4</v>
      </c>
      <c r="E4072" t="s">
        <v>56</v>
      </c>
      <c r="F4072" t="s">
        <v>24</v>
      </c>
      <c r="G4072">
        <v>71</v>
      </c>
    </row>
    <row r="4073" spans="1:7" x14ac:dyDescent="0.25">
      <c r="A4073" t="str">
        <f t="shared" si="63"/>
        <v>WomenRecurveU14National</v>
      </c>
      <c r="B4073">
        <v>3</v>
      </c>
      <c r="C4073" t="s">
        <v>1</v>
      </c>
      <c r="D4073" t="s">
        <v>4</v>
      </c>
      <c r="E4073" t="s">
        <v>56</v>
      </c>
      <c r="F4073" t="s">
        <v>24</v>
      </c>
      <c r="G4073">
        <v>109</v>
      </c>
    </row>
    <row r="4074" spans="1:7" x14ac:dyDescent="0.25">
      <c r="A4074" t="str">
        <f t="shared" si="63"/>
        <v>WomenRecurveU14National</v>
      </c>
      <c r="B4074">
        <v>4</v>
      </c>
      <c r="C4074" t="s">
        <v>1</v>
      </c>
      <c r="D4074" t="s">
        <v>4</v>
      </c>
      <c r="E4074" t="s">
        <v>56</v>
      </c>
      <c r="F4074" t="s">
        <v>24</v>
      </c>
      <c r="G4074">
        <v>160</v>
      </c>
    </row>
    <row r="4075" spans="1:7" x14ac:dyDescent="0.25">
      <c r="A4075" t="str">
        <f t="shared" si="63"/>
        <v>WomenRecurveU14National</v>
      </c>
      <c r="B4075">
        <v>5</v>
      </c>
      <c r="C4075" t="s">
        <v>1</v>
      </c>
      <c r="D4075" t="s">
        <v>4</v>
      </c>
      <c r="E4075" t="s">
        <v>56</v>
      </c>
      <c r="F4075" t="s">
        <v>24</v>
      </c>
      <c r="G4075">
        <v>227</v>
      </c>
    </row>
    <row r="4076" spans="1:7" x14ac:dyDescent="0.25">
      <c r="A4076" t="str">
        <f t="shared" si="63"/>
        <v>WomenRecurveU14National</v>
      </c>
      <c r="B4076">
        <v>6</v>
      </c>
      <c r="C4076" t="s">
        <v>1</v>
      </c>
      <c r="D4076" t="s">
        <v>4</v>
      </c>
      <c r="E4076" t="s">
        <v>56</v>
      </c>
      <c r="F4076" t="s">
        <v>24</v>
      </c>
      <c r="G4076">
        <v>304</v>
      </c>
    </row>
    <row r="4077" spans="1:7" x14ac:dyDescent="0.25">
      <c r="A4077" t="str">
        <f t="shared" si="63"/>
        <v>WomenRecurveU14National 50</v>
      </c>
      <c r="B4077">
        <v>1</v>
      </c>
      <c r="C4077" t="s">
        <v>1</v>
      </c>
      <c r="D4077" t="s">
        <v>4</v>
      </c>
      <c r="E4077" t="s">
        <v>56</v>
      </c>
      <c r="F4077" t="s">
        <v>25</v>
      </c>
      <c r="G4077">
        <v>70</v>
      </c>
    </row>
    <row r="4078" spans="1:7" x14ac:dyDescent="0.25">
      <c r="A4078" t="str">
        <f t="shared" si="63"/>
        <v>WomenRecurveU14National 50</v>
      </c>
      <c r="B4078">
        <v>2</v>
      </c>
      <c r="C4078" t="s">
        <v>1</v>
      </c>
      <c r="D4078" t="s">
        <v>4</v>
      </c>
      <c r="E4078" t="s">
        <v>56</v>
      </c>
      <c r="F4078" t="s">
        <v>25</v>
      </c>
      <c r="G4078">
        <v>107</v>
      </c>
    </row>
    <row r="4079" spans="1:7" x14ac:dyDescent="0.25">
      <c r="A4079" t="str">
        <f t="shared" si="63"/>
        <v>WomenRecurveU14National 50</v>
      </c>
      <c r="B4079">
        <v>3</v>
      </c>
      <c r="C4079" t="s">
        <v>1</v>
      </c>
      <c r="D4079" t="s">
        <v>4</v>
      </c>
      <c r="E4079" t="s">
        <v>56</v>
      </c>
      <c r="F4079" t="s">
        <v>25</v>
      </c>
      <c r="G4079">
        <v>158</v>
      </c>
    </row>
    <row r="4080" spans="1:7" x14ac:dyDescent="0.25">
      <c r="A4080" t="str">
        <f t="shared" si="63"/>
        <v>WomenRecurveU14National 50</v>
      </c>
      <c r="B4080">
        <v>4</v>
      </c>
      <c r="C4080" t="s">
        <v>1</v>
      </c>
      <c r="D4080" t="s">
        <v>4</v>
      </c>
      <c r="E4080" t="s">
        <v>56</v>
      </c>
      <c r="F4080" t="s">
        <v>25</v>
      </c>
      <c r="G4080">
        <v>224</v>
      </c>
    </row>
    <row r="4081" spans="1:7" x14ac:dyDescent="0.25">
      <c r="A4081" t="str">
        <f t="shared" si="63"/>
        <v>WomenRecurveU14National 50</v>
      </c>
      <c r="B4081">
        <v>5</v>
      </c>
      <c r="C4081" t="s">
        <v>1</v>
      </c>
      <c r="D4081" t="s">
        <v>4</v>
      </c>
      <c r="E4081" t="s">
        <v>56</v>
      </c>
      <c r="F4081" t="s">
        <v>25</v>
      </c>
      <c r="G4081">
        <v>300</v>
      </c>
    </row>
    <row r="4082" spans="1:7" x14ac:dyDescent="0.25">
      <c r="A4082" t="str">
        <f t="shared" si="63"/>
        <v>WomenRecurveU14National 50</v>
      </c>
      <c r="B4082">
        <v>6</v>
      </c>
      <c r="C4082" t="s">
        <v>1</v>
      </c>
      <c r="D4082" t="s">
        <v>4</v>
      </c>
      <c r="E4082" t="s">
        <v>56</v>
      </c>
      <c r="F4082" t="s">
        <v>25</v>
      </c>
      <c r="G4082">
        <v>378</v>
      </c>
    </row>
    <row r="4083" spans="1:7" x14ac:dyDescent="0.25">
      <c r="A4083" t="str">
        <f t="shared" si="63"/>
        <v>WomenRecurveU14National 40</v>
      </c>
      <c r="B4083">
        <v>1</v>
      </c>
      <c r="C4083" t="s">
        <v>1</v>
      </c>
      <c r="D4083" t="s">
        <v>4</v>
      </c>
      <c r="E4083" t="s">
        <v>56</v>
      </c>
      <c r="F4083" t="s">
        <v>26</v>
      </c>
      <c r="G4083">
        <v>115</v>
      </c>
    </row>
    <row r="4084" spans="1:7" x14ac:dyDescent="0.25">
      <c r="A4084" t="str">
        <f t="shared" si="63"/>
        <v>WomenRecurveU14National 40</v>
      </c>
      <c r="B4084">
        <v>2</v>
      </c>
      <c r="C4084" t="s">
        <v>1</v>
      </c>
      <c r="D4084" t="s">
        <v>4</v>
      </c>
      <c r="E4084" t="s">
        <v>56</v>
      </c>
      <c r="F4084" t="s">
        <v>26</v>
      </c>
      <c r="G4084">
        <v>168</v>
      </c>
    </row>
    <row r="4085" spans="1:7" x14ac:dyDescent="0.25">
      <c r="A4085" t="str">
        <f t="shared" si="63"/>
        <v>WomenRecurveU14National 40</v>
      </c>
      <c r="B4085">
        <v>3</v>
      </c>
      <c r="C4085" t="s">
        <v>1</v>
      </c>
      <c r="D4085" t="s">
        <v>4</v>
      </c>
      <c r="E4085" t="s">
        <v>56</v>
      </c>
      <c r="F4085" t="s">
        <v>26</v>
      </c>
      <c r="G4085">
        <v>236</v>
      </c>
    </row>
    <row r="4086" spans="1:7" x14ac:dyDescent="0.25">
      <c r="A4086" t="str">
        <f t="shared" si="63"/>
        <v>WomenRecurveU14National 40</v>
      </c>
      <c r="B4086">
        <v>4</v>
      </c>
      <c r="C4086" t="s">
        <v>1</v>
      </c>
      <c r="D4086" t="s">
        <v>4</v>
      </c>
      <c r="E4086" t="s">
        <v>56</v>
      </c>
      <c r="F4086" t="s">
        <v>26</v>
      </c>
      <c r="G4086">
        <v>312</v>
      </c>
    </row>
    <row r="4087" spans="1:7" x14ac:dyDescent="0.25">
      <c r="A4087" t="str">
        <f t="shared" si="63"/>
        <v>WomenRecurveU14National 40</v>
      </c>
      <c r="B4087">
        <v>5</v>
      </c>
      <c r="C4087" t="s">
        <v>1</v>
      </c>
      <c r="D4087" t="s">
        <v>4</v>
      </c>
      <c r="E4087" t="s">
        <v>56</v>
      </c>
      <c r="F4087" t="s">
        <v>26</v>
      </c>
      <c r="G4087">
        <v>389</v>
      </c>
    </row>
    <row r="4088" spans="1:7" x14ac:dyDescent="0.25">
      <c r="A4088" t="str">
        <f t="shared" si="63"/>
        <v>WomenRecurveU14National 40</v>
      </c>
      <c r="B4088">
        <v>6</v>
      </c>
      <c r="C4088" t="s">
        <v>1</v>
      </c>
      <c r="D4088" t="s">
        <v>4</v>
      </c>
      <c r="E4088" t="s">
        <v>56</v>
      </c>
      <c r="F4088" t="s">
        <v>26</v>
      </c>
      <c r="G4088">
        <v>457</v>
      </c>
    </row>
    <row r="4089" spans="1:7" x14ac:dyDescent="0.25">
      <c r="A4089" t="str">
        <f t="shared" si="63"/>
        <v>WomenRecurveU14National 30</v>
      </c>
      <c r="B4089">
        <v>1</v>
      </c>
      <c r="C4089" t="s">
        <v>1</v>
      </c>
      <c r="D4089" t="s">
        <v>4</v>
      </c>
      <c r="E4089" t="s">
        <v>56</v>
      </c>
      <c r="F4089" t="s">
        <v>27</v>
      </c>
      <c r="G4089">
        <v>202</v>
      </c>
    </row>
    <row r="4090" spans="1:7" x14ac:dyDescent="0.25">
      <c r="A4090" t="str">
        <f t="shared" si="63"/>
        <v>WomenRecurveU14National 30</v>
      </c>
      <c r="B4090">
        <v>2</v>
      </c>
      <c r="C4090" t="s">
        <v>1</v>
      </c>
      <c r="D4090" t="s">
        <v>4</v>
      </c>
      <c r="E4090" t="s">
        <v>56</v>
      </c>
      <c r="F4090" t="s">
        <v>27</v>
      </c>
      <c r="G4090">
        <v>273</v>
      </c>
    </row>
    <row r="4091" spans="1:7" x14ac:dyDescent="0.25">
      <c r="A4091" t="str">
        <f t="shared" si="63"/>
        <v>WomenRecurveU14National 30</v>
      </c>
      <c r="B4091">
        <v>3</v>
      </c>
      <c r="C4091" t="s">
        <v>1</v>
      </c>
      <c r="D4091" t="s">
        <v>4</v>
      </c>
      <c r="E4091" t="s">
        <v>56</v>
      </c>
      <c r="F4091" t="s">
        <v>27</v>
      </c>
      <c r="G4091">
        <v>349</v>
      </c>
    </row>
    <row r="4092" spans="1:7" x14ac:dyDescent="0.25">
      <c r="A4092" t="str">
        <f t="shared" si="63"/>
        <v>WomenRecurveU14National 30</v>
      </c>
      <c r="B4092">
        <v>4</v>
      </c>
      <c r="C4092" t="s">
        <v>1</v>
      </c>
      <c r="D4092" t="s">
        <v>4</v>
      </c>
      <c r="E4092" t="s">
        <v>56</v>
      </c>
      <c r="F4092" t="s">
        <v>27</v>
      </c>
      <c r="G4092">
        <v>422</v>
      </c>
    </row>
    <row r="4093" spans="1:7" x14ac:dyDescent="0.25">
      <c r="A4093" t="str">
        <f t="shared" si="63"/>
        <v>WomenRecurveU14New Warwick</v>
      </c>
      <c r="B4093">
        <v>1</v>
      </c>
      <c r="C4093" t="s">
        <v>1</v>
      </c>
      <c r="D4093" t="s">
        <v>4</v>
      </c>
      <c r="E4093" t="s">
        <v>56</v>
      </c>
      <c r="F4093" t="s">
        <v>28</v>
      </c>
      <c r="G4093">
        <v>11</v>
      </c>
    </row>
    <row r="4094" spans="1:7" x14ac:dyDescent="0.25">
      <c r="A4094" t="str">
        <f t="shared" si="63"/>
        <v>WomenRecurveU14New Warwick</v>
      </c>
      <c r="B4094">
        <v>2</v>
      </c>
      <c r="C4094" t="s">
        <v>1</v>
      </c>
      <c r="D4094" t="s">
        <v>4</v>
      </c>
      <c r="E4094" t="s">
        <v>56</v>
      </c>
      <c r="F4094" t="s">
        <v>28</v>
      </c>
      <c r="G4094">
        <v>17</v>
      </c>
    </row>
    <row r="4095" spans="1:7" x14ac:dyDescent="0.25">
      <c r="A4095" t="str">
        <f t="shared" si="63"/>
        <v>WomenRecurveU14New Warwick</v>
      </c>
      <c r="B4095">
        <v>3</v>
      </c>
      <c r="C4095" t="s">
        <v>1</v>
      </c>
      <c r="D4095" t="s">
        <v>4</v>
      </c>
      <c r="E4095" t="s">
        <v>56</v>
      </c>
      <c r="F4095" t="s">
        <v>28</v>
      </c>
      <c r="G4095">
        <v>27</v>
      </c>
    </row>
    <row r="4096" spans="1:7" x14ac:dyDescent="0.25">
      <c r="A4096" t="str">
        <f t="shared" si="63"/>
        <v>WomenRecurveU14New Warwick</v>
      </c>
      <c r="B4096">
        <v>4</v>
      </c>
      <c r="C4096" t="s">
        <v>1</v>
      </c>
      <c r="D4096" t="s">
        <v>4</v>
      </c>
      <c r="E4096" t="s">
        <v>56</v>
      </c>
      <c r="F4096" t="s">
        <v>28</v>
      </c>
      <c r="G4096">
        <v>41</v>
      </c>
    </row>
    <row r="4097" spans="1:7" x14ac:dyDescent="0.25">
      <c r="A4097" t="str">
        <f t="shared" si="63"/>
        <v>WomenRecurveU14New Warwick</v>
      </c>
      <c r="B4097">
        <v>5</v>
      </c>
      <c r="C4097" t="s">
        <v>1</v>
      </c>
      <c r="D4097" t="s">
        <v>4</v>
      </c>
      <c r="E4097" t="s">
        <v>56</v>
      </c>
      <c r="F4097" t="s">
        <v>28</v>
      </c>
      <c r="G4097">
        <v>63</v>
      </c>
    </row>
    <row r="4098" spans="1:7" x14ac:dyDescent="0.25">
      <c r="A4098" t="str">
        <f t="shared" ref="A4098:A4161" si="64">C4098&amp;D4098&amp;E4098&amp;F4098</f>
        <v>WomenRecurveU14New Warwick</v>
      </c>
      <c r="B4098">
        <v>6</v>
      </c>
      <c r="C4098" t="s">
        <v>1</v>
      </c>
      <c r="D4098" t="s">
        <v>4</v>
      </c>
      <c r="E4098" t="s">
        <v>56</v>
      </c>
      <c r="F4098" t="s">
        <v>28</v>
      </c>
      <c r="G4098">
        <v>94</v>
      </c>
    </row>
    <row r="4099" spans="1:7" x14ac:dyDescent="0.25">
      <c r="A4099" t="str">
        <f t="shared" si="64"/>
        <v>WomenRecurveU14Long Warwick</v>
      </c>
      <c r="B4099">
        <v>1</v>
      </c>
      <c r="C4099" t="s">
        <v>1</v>
      </c>
      <c r="D4099" t="s">
        <v>4</v>
      </c>
      <c r="E4099" t="s">
        <v>56</v>
      </c>
      <c r="F4099" t="s">
        <v>29</v>
      </c>
      <c r="G4099">
        <v>20</v>
      </c>
    </row>
    <row r="4100" spans="1:7" x14ac:dyDescent="0.25">
      <c r="A4100" t="str">
        <f t="shared" si="64"/>
        <v>WomenRecurveU14Long Warwick</v>
      </c>
      <c r="B4100">
        <v>2</v>
      </c>
      <c r="C4100" t="s">
        <v>1</v>
      </c>
      <c r="D4100" t="s">
        <v>4</v>
      </c>
      <c r="E4100" t="s">
        <v>56</v>
      </c>
      <c r="F4100" t="s">
        <v>29</v>
      </c>
      <c r="G4100">
        <v>31</v>
      </c>
    </row>
    <row r="4101" spans="1:7" x14ac:dyDescent="0.25">
      <c r="A4101" t="str">
        <f t="shared" si="64"/>
        <v>WomenRecurveU14Long Warwick</v>
      </c>
      <c r="B4101">
        <v>3</v>
      </c>
      <c r="C4101" t="s">
        <v>1</v>
      </c>
      <c r="D4101" t="s">
        <v>4</v>
      </c>
      <c r="E4101" t="s">
        <v>56</v>
      </c>
      <c r="F4101" t="s">
        <v>29</v>
      </c>
      <c r="G4101">
        <v>48</v>
      </c>
    </row>
    <row r="4102" spans="1:7" x14ac:dyDescent="0.25">
      <c r="A4102" t="str">
        <f t="shared" si="64"/>
        <v>WomenRecurveU14Long Warwick</v>
      </c>
      <c r="B4102">
        <v>4</v>
      </c>
      <c r="C4102" t="s">
        <v>1</v>
      </c>
      <c r="D4102" t="s">
        <v>4</v>
      </c>
      <c r="E4102" t="s">
        <v>56</v>
      </c>
      <c r="F4102" t="s">
        <v>29</v>
      </c>
      <c r="G4102">
        <v>73</v>
      </c>
    </row>
    <row r="4103" spans="1:7" x14ac:dyDescent="0.25">
      <c r="A4103" t="str">
        <f t="shared" si="64"/>
        <v>WomenRecurveU14Long Warwick</v>
      </c>
      <c r="B4103">
        <v>5</v>
      </c>
      <c r="C4103" t="s">
        <v>1</v>
      </c>
      <c r="D4103" t="s">
        <v>4</v>
      </c>
      <c r="E4103" t="s">
        <v>56</v>
      </c>
      <c r="F4103" t="s">
        <v>29</v>
      </c>
      <c r="G4103">
        <v>108</v>
      </c>
    </row>
    <row r="4104" spans="1:7" x14ac:dyDescent="0.25">
      <c r="A4104" t="str">
        <f t="shared" si="64"/>
        <v>WomenRecurveU14Long Warwick</v>
      </c>
      <c r="B4104">
        <v>6</v>
      </c>
      <c r="C4104" t="s">
        <v>1</v>
      </c>
      <c r="D4104" t="s">
        <v>4</v>
      </c>
      <c r="E4104" t="s">
        <v>56</v>
      </c>
      <c r="F4104" t="s">
        <v>29</v>
      </c>
      <c r="G4104">
        <v>151</v>
      </c>
    </row>
    <row r="4105" spans="1:7" x14ac:dyDescent="0.25">
      <c r="A4105" t="str">
        <f t="shared" si="64"/>
        <v>WomenRecurveU14Warwick</v>
      </c>
      <c r="B4105">
        <v>1</v>
      </c>
      <c r="C4105" t="s">
        <v>1</v>
      </c>
      <c r="D4105" t="s">
        <v>4</v>
      </c>
      <c r="E4105" t="s">
        <v>56</v>
      </c>
      <c r="F4105" t="s">
        <v>30</v>
      </c>
      <c r="G4105">
        <v>33</v>
      </c>
    </row>
    <row r="4106" spans="1:7" x14ac:dyDescent="0.25">
      <c r="A4106" t="str">
        <f t="shared" si="64"/>
        <v>WomenRecurveU14Warwick</v>
      </c>
      <c r="B4106">
        <v>2</v>
      </c>
      <c r="C4106" t="s">
        <v>1</v>
      </c>
      <c r="D4106" t="s">
        <v>4</v>
      </c>
      <c r="E4106" t="s">
        <v>56</v>
      </c>
      <c r="F4106" t="s">
        <v>30</v>
      </c>
      <c r="G4106">
        <v>51</v>
      </c>
    </row>
    <row r="4107" spans="1:7" x14ac:dyDescent="0.25">
      <c r="A4107" t="str">
        <f t="shared" si="64"/>
        <v>WomenRecurveU14Warwick</v>
      </c>
      <c r="B4107">
        <v>3</v>
      </c>
      <c r="C4107" t="s">
        <v>1</v>
      </c>
      <c r="D4107" t="s">
        <v>4</v>
      </c>
      <c r="E4107" t="s">
        <v>56</v>
      </c>
      <c r="F4107" t="s">
        <v>30</v>
      </c>
      <c r="G4107">
        <v>77</v>
      </c>
    </row>
    <row r="4108" spans="1:7" x14ac:dyDescent="0.25">
      <c r="A4108" t="str">
        <f t="shared" si="64"/>
        <v>WomenRecurveU14Warwick</v>
      </c>
      <c r="B4108">
        <v>4</v>
      </c>
      <c r="C4108" t="s">
        <v>1</v>
      </c>
      <c r="D4108" t="s">
        <v>4</v>
      </c>
      <c r="E4108" t="s">
        <v>56</v>
      </c>
      <c r="F4108" t="s">
        <v>30</v>
      </c>
      <c r="G4108">
        <v>113</v>
      </c>
    </row>
    <row r="4109" spans="1:7" x14ac:dyDescent="0.25">
      <c r="A4109" t="str">
        <f t="shared" si="64"/>
        <v>WomenRecurveU14Warwick</v>
      </c>
      <c r="B4109">
        <v>5</v>
      </c>
      <c r="C4109" t="s">
        <v>1</v>
      </c>
      <c r="D4109" t="s">
        <v>4</v>
      </c>
      <c r="E4109" t="s">
        <v>56</v>
      </c>
      <c r="F4109" t="s">
        <v>30</v>
      </c>
      <c r="G4109">
        <v>159</v>
      </c>
    </row>
    <row r="4110" spans="1:7" x14ac:dyDescent="0.25">
      <c r="A4110" t="str">
        <f t="shared" si="64"/>
        <v>WomenRecurveU14Warwick</v>
      </c>
      <c r="B4110">
        <v>6</v>
      </c>
      <c r="C4110" t="s">
        <v>1</v>
      </c>
      <c r="D4110" t="s">
        <v>4</v>
      </c>
      <c r="E4110" t="s">
        <v>56</v>
      </c>
      <c r="F4110" t="s">
        <v>30</v>
      </c>
      <c r="G4110">
        <v>211</v>
      </c>
    </row>
    <row r="4111" spans="1:7" x14ac:dyDescent="0.25">
      <c r="A4111" t="str">
        <f t="shared" si="64"/>
        <v>WomenRecurveU14Warwick 50</v>
      </c>
      <c r="B4111">
        <v>1</v>
      </c>
      <c r="C4111" t="s">
        <v>1</v>
      </c>
      <c r="D4111" t="s">
        <v>4</v>
      </c>
      <c r="E4111" t="s">
        <v>56</v>
      </c>
      <c r="F4111" t="s">
        <v>31</v>
      </c>
      <c r="G4111">
        <v>51</v>
      </c>
    </row>
    <row r="4112" spans="1:7" x14ac:dyDescent="0.25">
      <c r="A4112" t="str">
        <f t="shared" si="64"/>
        <v>WomenRecurveU14Warwick 50</v>
      </c>
      <c r="B4112">
        <v>2</v>
      </c>
      <c r="C4112" t="s">
        <v>1</v>
      </c>
      <c r="D4112" t="s">
        <v>4</v>
      </c>
      <c r="E4112" t="s">
        <v>56</v>
      </c>
      <c r="F4112" t="s">
        <v>31</v>
      </c>
      <c r="G4112">
        <v>77</v>
      </c>
    </row>
    <row r="4113" spans="1:7" x14ac:dyDescent="0.25">
      <c r="A4113" t="str">
        <f t="shared" si="64"/>
        <v>WomenRecurveU14Warwick 50</v>
      </c>
      <c r="B4113">
        <v>3</v>
      </c>
      <c r="C4113" t="s">
        <v>1</v>
      </c>
      <c r="D4113" t="s">
        <v>4</v>
      </c>
      <c r="E4113" t="s">
        <v>56</v>
      </c>
      <c r="F4113" t="s">
        <v>31</v>
      </c>
      <c r="G4113">
        <v>113</v>
      </c>
    </row>
    <row r="4114" spans="1:7" x14ac:dyDescent="0.25">
      <c r="A4114" t="str">
        <f t="shared" si="64"/>
        <v>WomenRecurveU14Warwick 50</v>
      </c>
      <c r="B4114">
        <v>4</v>
      </c>
      <c r="C4114" t="s">
        <v>1</v>
      </c>
      <c r="D4114" t="s">
        <v>4</v>
      </c>
      <c r="E4114" t="s">
        <v>56</v>
      </c>
      <c r="F4114" t="s">
        <v>31</v>
      </c>
      <c r="G4114">
        <v>158</v>
      </c>
    </row>
    <row r="4115" spans="1:7" x14ac:dyDescent="0.25">
      <c r="A4115" t="str">
        <f t="shared" si="64"/>
        <v>WomenRecurveU14Warwick 50</v>
      </c>
      <c r="B4115">
        <v>5</v>
      </c>
      <c r="C4115" t="s">
        <v>1</v>
      </c>
      <c r="D4115" t="s">
        <v>4</v>
      </c>
      <c r="E4115" t="s">
        <v>56</v>
      </c>
      <c r="F4115" t="s">
        <v>31</v>
      </c>
      <c r="G4115">
        <v>210</v>
      </c>
    </row>
    <row r="4116" spans="1:7" x14ac:dyDescent="0.25">
      <c r="A4116" t="str">
        <f t="shared" si="64"/>
        <v>WomenRecurveU14Warwick 50</v>
      </c>
      <c r="B4116">
        <v>6</v>
      </c>
      <c r="C4116" t="s">
        <v>1</v>
      </c>
      <c r="D4116" t="s">
        <v>4</v>
      </c>
      <c r="E4116" t="s">
        <v>56</v>
      </c>
      <c r="F4116" t="s">
        <v>31</v>
      </c>
      <c r="G4116">
        <v>261</v>
      </c>
    </row>
    <row r="4117" spans="1:7" x14ac:dyDescent="0.25">
      <c r="A4117" t="str">
        <f t="shared" si="64"/>
        <v>WomenRecurveU14Warwick 40</v>
      </c>
      <c r="B4117">
        <v>1</v>
      </c>
      <c r="C4117" t="s">
        <v>1</v>
      </c>
      <c r="D4117" t="s">
        <v>4</v>
      </c>
      <c r="E4117" t="s">
        <v>56</v>
      </c>
      <c r="F4117" t="s">
        <v>32</v>
      </c>
      <c r="G4117">
        <v>84</v>
      </c>
    </row>
    <row r="4118" spans="1:7" x14ac:dyDescent="0.25">
      <c r="A4118" t="str">
        <f t="shared" si="64"/>
        <v>WomenRecurveU14Warwick 40</v>
      </c>
      <c r="B4118">
        <v>2</v>
      </c>
      <c r="C4118" t="s">
        <v>1</v>
      </c>
      <c r="D4118" t="s">
        <v>4</v>
      </c>
      <c r="E4118" t="s">
        <v>56</v>
      </c>
      <c r="F4118" t="s">
        <v>32</v>
      </c>
      <c r="G4118">
        <v>122</v>
      </c>
    </row>
    <row r="4119" spans="1:7" x14ac:dyDescent="0.25">
      <c r="A4119" t="str">
        <f t="shared" si="64"/>
        <v>WomenRecurveU14Warwick 40</v>
      </c>
      <c r="B4119">
        <v>3</v>
      </c>
      <c r="C4119" t="s">
        <v>1</v>
      </c>
      <c r="D4119" t="s">
        <v>4</v>
      </c>
      <c r="E4119" t="s">
        <v>56</v>
      </c>
      <c r="F4119" t="s">
        <v>32</v>
      </c>
      <c r="G4119">
        <v>169</v>
      </c>
    </row>
    <row r="4120" spans="1:7" x14ac:dyDescent="0.25">
      <c r="A4120" t="str">
        <f t="shared" si="64"/>
        <v>WomenRecurveU14Warwick 40</v>
      </c>
      <c r="B4120">
        <v>4</v>
      </c>
      <c r="C4120" t="s">
        <v>1</v>
      </c>
      <c r="D4120" t="s">
        <v>4</v>
      </c>
      <c r="E4120" t="s">
        <v>56</v>
      </c>
      <c r="F4120" t="s">
        <v>32</v>
      </c>
      <c r="G4120">
        <v>220</v>
      </c>
    </row>
    <row r="4121" spans="1:7" x14ac:dyDescent="0.25">
      <c r="A4121" t="str">
        <f t="shared" si="64"/>
        <v>WomenRecurveU14Warwick 40</v>
      </c>
      <c r="B4121">
        <v>5</v>
      </c>
      <c r="C4121" t="s">
        <v>1</v>
      </c>
      <c r="D4121" t="s">
        <v>4</v>
      </c>
      <c r="E4121" t="s">
        <v>56</v>
      </c>
      <c r="F4121" t="s">
        <v>32</v>
      </c>
      <c r="G4121">
        <v>270</v>
      </c>
    </row>
    <row r="4122" spans="1:7" x14ac:dyDescent="0.25">
      <c r="A4122" t="str">
        <f t="shared" si="64"/>
        <v>WomenRecurveU14Warwick 40</v>
      </c>
      <c r="B4122">
        <v>6</v>
      </c>
      <c r="C4122" t="s">
        <v>1</v>
      </c>
      <c r="D4122" t="s">
        <v>4</v>
      </c>
      <c r="E4122" t="s">
        <v>56</v>
      </c>
      <c r="F4122" t="s">
        <v>32</v>
      </c>
      <c r="G4122">
        <v>314</v>
      </c>
    </row>
    <row r="4123" spans="1:7" x14ac:dyDescent="0.25">
      <c r="A4123" t="str">
        <f t="shared" si="64"/>
        <v>WomenRecurveU14Warwick 30</v>
      </c>
      <c r="B4123">
        <v>1</v>
      </c>
      <c r="C4123" t="s">
        <v>1</v>
      </c>
      <c r="D4123" t="s">
        <v>4</v>
      </c>
      <c r="E4123" t="s">
        <v>56</v>
      </c>
      <c r="F4123" t="s">
        <v>33</v>
      </c>
      <c r="G4123">
        <v>149</v>
      </c>
    </row>
    <row r="4124" spans="1:7" x14ac:dyDescent="0.25">
      <c r="A4124" t="str">
        <f t="shared" si="64"/>
        <v>WomenRecurveU14Warwick 30</v>
      </c>
      <c r="B4124">
        <v>2</v>
      </c>
      <c r="C4124" t="s">
        <v>1</v>
      </c>
      <c r="D4124" t="s">
        <v>4</v>
      </c>
      <c r="E4124" t="s">
        <v>56</v>
      </c>
      <c r="F4124" t="s">
        <v>33</v>
      </c>
      <c r="G4124">
        <v>198</v>
      </c>
    </row>
    <row r="4125" spans="1:7" x14ac:dyDescent="0.25">
      <c r="A4125" t="str">
        <f t="shared" si="64"/>
        <v>WomenRecurveU14Warwick 30</v>
      </c>
      <c r="B4125">
        <v>3</v>
      </c>
      <c r="C4125" t="s">
        <v>1</v>
      </c>
      <c r="D4125" t="s">
        <v>4</v>
      </c>
      <c r="E4125" t="s">
        <v>56</v>
      </c>
      <c r="F4125" t="s">
        <v>33</v>
      </c>
      <c r="G4125">
        <v>248</v>
      </c>
    </row>
    <row r="4126" spans="1:7" x14ac:dyDescent="0.25">
      <c r="A4126" t="str">
        <f t="shared" si="64"/>
        <v>WomenRecurveU14Warwick 30</v>
      </c>
      <c r="B4126">
        <v>4</v>
      </c>
      <c r="C4126" t="s">
        <v>1</v>
      </c>
      <c r="D4126" t="s">
        <v>4</v>
      </c>
      <c r="E4126" t="s">
        <v>56</v>
      </c>
      <c r="F4126" t="s">
        <v>33</v>
      </c>
      <c r="G4126">
        <v>295</v>
      </c>
    </row>
    <row r="4127" spans="1:7" x14ac:dyDescent="0.25">
      <c r="A4127" t="str">
        <f t="shared" si="64"/>
        <v>WomenRecurveU14WA 1440 (90m)</v>
      </c>
      <c r="B4127">
        <v>1</v>
      </c>
      <c r="C4127" t="s">
        <v>1</v>
      </c>
      <c r="D4127" t="s">
        <v>4</v>
      </c>
      <c r="E4127" t="s">
        <v>56</v>
      </c>
      <c r="F4127" t="s">
        <v>73</v>
      </c>
      <c r="G4127">
        <v>68</v>
      </c>
    </row>
    <row r="4128" spans="1:7" x14ac:dyDescent="0.25">
      <c r="A4128" t="str">
        <f t="shared" si="64"/>
        <v>WomenRecurveU14WA 1440 (90m)</v>
      </c>
      <c r="B4128">
        <v>2</v>
      </c>
      <c r="C4128" t="s">
        <v>1</v>
      </c>
      <c r="D4128" t="s">
        <v>4</v>
      </c>
      <c r="E4128" t="s">
        <v>56</v>
      </c>
      <c r="F4128" t="s">
        <v>73</v>
      </c>
      <c r="G4128">
        <v>106</v>
      </c>
    </row>
    <row r="4129" spans="1:7" x14ac:dyDescent="0.25">
      <c r="A4129" t="str">
        <f t="shared" si="64"/>
        <v>WomenRecurveU14WA 1440 (90m)</v>
      </c>
      <c r="B4129">
        <v>3</v>
      </c>
      <c r="C4129" t="s">
        <v>1</v>
      </c>
      <c r="D4129" t="s">
        <v>4</v>
      </c>
      <c r="E4129" t="s">
        <v>56</v>
      </c>
      <c r="F4129" t="s">
        <v>73</v>
      </c>
      <c r="G4129">
        <v>162</v>
      </c>
    </row>
    <row r="4130" spans="1:7" x14ac:dyDescent="0.25">
      <c r="A4130" t="str">
        <f t="shared" si="64"/>
        <v>WomenRecurveU14WA 1440 (90m)</v>
      </c>
      <c r="B4130">
        <v>4</v>
      </c>
      <c r="C4130" t="s">
        <v>1</v>
      </c>
      <c r="D4130" t="s">
        <v>4</v>
      </c>
      <c r="E4130" t="s">
        <v>56</v>
      </c>
      <c r="F4130" t="s">
        <v>73</v>
      </c>
      <c r="G4130">
        <v>241</v>
      </c>
    </row>
    <row r="4131" spans="1:7" x14ac:dyDescent="0.25">
      <c r="A4131" t="str">
        <f t="shared" si="64"/>
        <v>WomenRecurveU14WA 1440 (90m)</v>
      </c>
      <c r="B4131">
        <v>5</v>
      </c>
      <c r="C4131" t="s">
        <v>1</v>
      </c>
      <c r="D4131" t="s">
        <v>4</v>
      </c>
      <c r="E4131" t="s">
        <v>56</v>
      </c>
      <c r="F4131" t="s">
        <v>73</v>
      </c>
      <c r="G4131">
        <v>346</v>
      </c>
    </row>
    <row r="4132" spans="1:7" x14ac:dyDescent="0.25">
      <c r="A4132" t="str">
        <f t="shared" si="64"/>
        <v>WomenRecurveU14WA 1440 (90m)</v>
      </c>
      <c r="B4132">
        <v>6</v>
      </c>
      <c r="C4132" t="s">
        <v>1</v>
      </c>
      <c r="D4132" t="s">
        <v>4</v>
      </c>
      <c r="E4132" t="s">
        <v>56</v>
      </c>
      <c r="F4132" t="s">
        <v>73</v>
      </c>
      <c r="G4132">
        <v>474</v>
      </c>
    </row>
    <row r="4133" spans="1:7" x14ac:dyDescent="0.25">
      <c r="A4133" t="str">
        <f t="shared" si="64"/>
        <v>WomenRecurveU14WA 1440 (90m)</v>
      </c>
      <c r="B4133">
        <v>7</v>
      </c>
      <c r="C4133" t="s">
        <v>1</v>
      </c>
      <c r="D4133" t="s">
        <v>4</v>
      </c>
      <c r="E4133" t="s">
        <v>56</v>
      </c>
      <c r="F4133" t="s">
        <v>73</v>
      </c>
      <c r="G4133">
        <v>619</v>
      </c>
    </row>
    <row r="4134" spans="1:7" x14ac:dyDescent="0.25">
      <c r="A4134" t="str">
        <f t="shared" si="64"/>
        <v>WomenRecurveU14WA 1440 (90m)</v>
      </c>
      <c r="B4134">
        <v>8</v>
      </c>
      <c r="C4134" t="s">
        <v>1</v>
      </c>
      <c r="D4134" t="s">
        <v>4</v>
      </c>
      <c r="E4134" t="s">
        <v>56</v>
      </c>
      <c r="F4134" t="s">
        <v>73</v>
      </c>
      <c r="G4134">
        <v>772</v>
      </c>
    </row>
    <row r="4135" spans="1:7" x14ac:dyDescent="0.25">
      <c r="A4135" t="str">
        <f t="shared" si="64"/>
        <v>WomenRecurveU14WA 1440 (90m)</v>
      </c>
      <c r="B4135">
        <v>9</v>
      </c>
      <c r="C4135" t="s">
        <v>1</v>
      </c>
      <c r="D4135" t="s">
        <v>4</v>
      </c>
      <c r="E4135" t="s">
        <v>56</v>
      </c>
      <c r="F4135" t="s">
        <v>73</v>
      </c>
      <c r="G4135">
        <v>916</v>
      </c>
    </row>
    <row r="4136" spans="1:7" x14ac:dyDescent="0.25">
      <c r="A4136" t="str">
        <f t="shared" si="64"/>
        <v>WomenRecurveU14WA 1440 (70m) / Metric I</v>
      </c>
      <c r="B4136">
        <v>1</v>
      </c>
      <c r="C4136" t="s">
        <v>1</v>
      </c>
      <c r="D4136" t="s">
        <v>4</v>
      </c>
      <c r="E4136" t="s">
        <v>56</v>
      </c>
      <c r="F4136" t="s">
        <v>74</v>
      </c>
      <c r="G4136">
        <v>80</v>
      </c>
    </row>
    <row r="4137" spans="1:7" x14ac:dyDescent="0.25">
      <c r="A4137" t="str">
        <f t="shared" si="64"/>
        <v>WomenRecurveU14WA 1440 (70m) / Metric I</v>
      </c>
      <c r="B4137">
        <v>2</v>
      </c>
      <c r="C4137" t="s">
        <v>1</v>
      </c>
      <c r="D4137" t="s">
        <v>4</v>
      </c>
      <c r="E4137" t="s">
        <v>56</v>
      </c>
      <c r="F4137" t="s">
        <v>74</v>
      </c>
      <c r="G4137">
        <v>124</v>
      </c>
    </row>
    <row r="4138" spans="1:7" x14ac:dyDescent="0.25">
      <c r="A4138" t="str">
        <f t="shared" si="64"/>
        <v>WomenRecurveU14WA 1440 (70m) / Metric I</v>
      </c>
      <c r="B4138">
        <v>3</v>
      </c>
      <c r="C4138" t="s">
        <v>1</v>
      </c>
      <c r="D4138" t="s">
        <v>4</v>
      </c>
      <c r="E4138" t="s">
        <v>56</v>
      </c>
      <c r="F4138" t="s">
        <v>74</v>
      </c>
      <c r="G4138">
        <v>189</v>
      </c>
    </row>
    <row r="4139" spans="1:7" x14ac:dyDescent="0.25">
      <c r="A4139" t="str">
        <f t="shared" si="64"/>
        <v>WomenRecurveU14WA 1440 (70m) / Metric I</v>
      </c>
      <c r="B4139">
        <v>4</v>
      </c>
      <c r="C4139" t="s">
        <v>1</v>
      </c>
      <c r="D4139" t="s">
        <v>4</v>
      </c>
      <c r="E4139" t="s">
        <v>56</v>
      </c>
      <c r="F4139" t="s">
        <v>74</v>
      </c>
      <c r="G4139">
        <v>281</v>
      </c>
    </row>
    <row r="4140" spans="1:7" x14ac:dyDescent="0.25">
      <c r="A4140" t="str">
        <f t="shared" si="64"/>
        <v>WomenRecurveU14WA 1440 (70m) / Metric I</v>
      </c>
      <c r="B4140">
        <v>5</v>
      </c>
      <c r="C4140" t="s">
        <v>1</v>
      </c>
      <c r="D4140" t="s">
        <v>4</v>
      </c>
      <c r="E4140" t="s">
        <v>56</v>
      </c>
      <c r="F4140" t="s">
        <v>74</v>
      </c>
      <c r="G4140">
        <v>402</v>
      </c>
    </row>
    <row r="4141" spans="1:7" x14ac:dyDescent="0.25">
      <c r="A4141" t="str">
        <f t="shared" si="64"/>
        <v>WomenRecurveU14WA 1440 (70m) / Metric I</v>
      </c>
      <c r="B4141">
        <v>6</v>
      </c>
      <c r="C4141" t="s">
        <v>1</v>
      </c>
      <c r="D4141" t="s">
        <v>4</v>
      </c>
      <c r="E4141" t="s">
        <v>56</v>
      </c>
      <c r="F4141" t="s">
        <v>74</v>
      </c>
      <c r="G4141">
        <v>547</v>
      </c>
    </row>
    <row r="4142" spans="1:7" x14ac:dyDescent="0.25">
      <c r="A4142" t="str">
        <f t="shared" si="64"/>
        <v>WomenRecurveU14WA 1440 (70m) / Metric I</v>
      </c>
      <c r="B4142">
        <v>7</v>
      </c>
      <c r="C4142" t="s">
        <v>1</v>
      </c>
      <c r="D4142" t="s">
        <v>4</v>
      </c>
      <c r="E4142" t="s">
        <v>56</v>
      </c>
      <c r="F4142" t="s">
        <v>74</v>
      </c>
      <c r="G4142">
        <v>705</v>
      </c>
    </row>
    <row r="4143" spans="1:7" x14ac:dyDescent="0.25">
      <c r="A4143" t="str">
        <f t="shared" si="64"/>
        <v>WomenRecurveU14WA 1440 (70m) / Metric I</v>
      </c>
      <c r="B4143">
        <v>8</v>
      </c>
      <c r="C4143" t="s">
        <v>1</v>
      </c>
      <c r="D4143" t="s">
        <v>4</v>
      </c>
      <c r="E4143" t="s">
        <v>56</v>
      </c>
      <c r="F4143" t="s">
        <v>74</v>
      </c>
      <c r="G4143">
        <v>860</v>
      </c>
    </row>
    <row r="4144" spans="1:7" x14ac:dyDescent="0.25">
      <c r="A4144" t="str">
        <f t="shared" si="64"/>
        <v>WomenRecurveU14WA 1440 (70m) / Metric I</v>
      </c>
      <c r="B4144">
        <v>9</v>
      </c>
      <c r="C4144" t="s">
        <v>1</v>
      </c>
      <c r="D4144" t="s">
        <v>4</v>
      </c>
      <c r="E4144" t="s">
        <v>56</v>
      </c>
      <c r="F4144" t="s">
        <v>74</v>
      </c>
      <c r="G4144">
        <v>997</v>
      </c>
    </row>
    <row r="4145" spans="1:7" x14ac:dyDescent="0.25">
      <c r="A4145" t="str">
        <f t="shared" si="64"/>
        <v>WomenRecurveU14WA 1440 (60m) / Metric II</v>
      </c>
      <c r="B4145">
        <v>1</v>
      </c>
      <c r="C4145" t="s">
        <v>1</v>
      </c>
      <c r="D4145" t="s">
        <v>4</v>
      </c>
      <c r="E4145" t="s">
        <v>56</v>
      </c>
      <c r="F4145" t="s">
        <v>75</v>
      </c>
      <c r="G4145">
        <v>102</v>
      </c>
    </row>
    <row r="4146" spans="1:7" x14ac:dyDescent="0.25">
      <c r="A4146" t="str">
        <f t="shared" si="64"/>
        <v>WomenRecurveU14WA 1440 (60m) / Metric II</v>
      </c>
      <c r="B4146">
        <v>2</v>
      </c>
      <c r="C4146" t="s">
        <v>1</v>
      </c>
      <c r="D4146" t="s">
        <v>4</v>
      </c>
      <c r="E4146" t="s">
        <v>56</v>
      </c>
      <c r="F4146" t="s">
        <v>75</v>
      </c>
      <c r="G4146">
        <v>159</v>
      </c>
    </row>
    <row r="4147" spans="1:7" x14ac:dyDescent="0.25">
      <c r="A4147" t="str">
        <f t="shared" si="64"/>
        <v>WomenRecurveU14WA 1440 (60m) / Metric II</v>
      </c>
      <c r="B4147">
        <v>3</v>
      </c>
      <c r="C4147" t="s">
        <v>1</v>
      </c>
      <c r="D4147" t="s">
        <v>4</v>
      </c>
      <c r="E4147" t="s">
        <v>56</v>
      </c>
      <c r="F4147" t="s">
        <v>75</v>
      </c>
      <c r="G4147">
        <v>241</v>
      </c>
    </row>
    <row r="4148" spans="1:7" x14ac:dyDescent="0.25">
      <c r="A4148" t="str">
        <f t="shared" si="64"/>
        <v>WomenRecurveU14WA 1440 (60m) / Metric II</v>
      </c>
      <c r="B4148">
        <v>4</v>
      </c>
      <c r="C4148" t="s">
        <v>1</v>
      </c>
      <c r="D4148" t="s">
        <v>4</v>
      </c>
      <c r="E4148" t="s">
        <v>56</v>
      </c>
      <c r="F4148" t="s">
        <v>75</v>
      </c>
      <c r="G4148">
        <v>354</v>
      </c>
    </row>
    <row r="4149" spans="1:7" x14ac:dyDescent="0.25">
      <c r="A4149" t="str">
        <f t="shared" si="64"/>
        <v>WomenRecurveU14WA 1440 (60m) / Metric II</v>
      </c>
      <c r="B4149">
        <v>5</v>
      </c>
      <c r="C4149" t="s">
        <v>1</v>
      </c>
      <c r="D4149" t="s">
        <v>4</v>
      </c>
      <c r="E4149" t="s">
        <v>56</v>
      </c>
      <c r="F4149" t="s">
        <v>75</v>
      </c>
      <c r="G4149">
        <v>496</v>
      </c>
    </row>
    <row r="4150" spans="1:7" x14ac:dyDescent="0.25">
      <c r="A4150" t="str">
        <f t="shared" si="64"/>
        <v>WomenRecurveU14WA 1440 (60m) / Metric II</v>
      </c>
      <c r="B4150">
        <v>6</v>
      </c>
      <c r="C4150" t="s">
        <v>1</v>
      </c>
      <c r="D4150" t="s">
        <v>4</v>
      </c>
      <c r="E4150" t="s">
        <v>56</v>
      </c>
      <c r="F4150" t="s">
        <v>75</v>
      </c>
      <c r="G4150">
        <v>658</v>
      </c>
    </row>
    <row r="4151" spans="1:7" x14ac:dyDescent="0.25">
      <c r="A4151" t="str">
        <f t="shared" si="64"/>
        <v>WomenRecurveU14WA 1440 (60m) / Metric II</v>
      </c>
      <c r="B4151">
        <v>7</v>
      </c>
      <c r="C4151" t="s">
        <v>1</v>
      </c>
      <c r="D4151" t="s">
        <v>4</v>
      </c>
      <c r="E4151" t="s">
        <v>56</v>
      </c>
      <c r="F4151" t="s">
        <v>75</v>
      </c>
      <c r="G4151">
        <v>821</v>
      </c>
    </row>
    <row r="4152" spans="1:7" x14ac:dyDescent="0.25">
      <c r="A4152" t="str">
        <f t="shared" si="64"/>
        <v>WomenRecurveU14WA 1440 (60m) / Metric II</v>
      </c>
      <c r="B4152">
        <v>8</v>
      </c>
      <c r="C4152" t="s">
        <v>1</v>
      </c>
      <c r="D4152" t="s">
        <v>4</v>
      </c>
      <c r="E4152" t="s">
        <v>56</v>
      </c>
      <c r="F4152" t="s">
        <v>75</v>
      </c>
      <c r="G4152">
        <v>965</v>
      </c>
    </row>
    <row r="4153" spans="1:7" x14ac:dyDescent="0.25">
      <c r="A4153" t="str">
        <f t="shared" si="64"/>
        <v>WomenRecurveU14WA 1440 (60m) / Metric II</v>
      </c>
      <c r="B4153">
        <v>9</v>
      </c>
      <c r="C4153" t="s">
        <v>1</v>
      </c>
      <c r="D4153" t="s">
        <v>4</v>
      </c>
      <c r="E4153" t="s">
        <v>56</v>
      </c>
      <c r="F4153" t="s">
        <v>75</v>
      </c>
      <c r="G4153">
        <v>1084</v>
      </c>
    </row>
    <row r="4154" spans="1:7" x14ac:dyDescent="0.25">
      <c r="A4154" t="str">
        <f t="shared" si="64"/>
        <v>WomenRecurveU14Metric III</v>
      </c>
      <c r="B4154">
        <v>1</v>
      </c>
      <c r="C4154" t="s">
        <v>1</v>
      </c>
      <c r="D4154" t="s">
        <v>4</v>
      </c>
      <c r="E4154" t="s">
        <v>56</v>
      </c>
      <c r="F4154" t="s">
        <v>34</v>
      </c>
      <c r="G4154">
        <v>187</v>
      </c>
    </row>
    <row r="4155" spans="1:7" x14ac:dyDescent="0.25">
      <c r="A4155" t="str">
        <f t="shared" si="64"/>
        <v>WomenRecurveU14Metric III</v>
      </c>
      <c r="B4155">
        <v>2</v>
      </c>
      <c r="C4155" t="s">
        <v>1</v>
      </c>
      <c r="D4155" t="s">
        <v>4</v>
      </c>
      <c r="E4155" t="s">
        <v>56</v>
      </c>
      <c r="F4155" t="s">
        <v>34</v>
      </c>
      <c r="G4155">
        <v>278</v>
      </c>
    </row>
    <row r="4156" spans="1:7" x14ac:dyDescent="0.25">
      <c r="A4156" t="str">
        <f t="shared" si="64"/>
        <v>WomenRecurveU14Metric III</v>
      </c>
      <c r="B4156">
        <v>3</v>
      </c>
      <c r="C4156" t="s">
        <v>1</v>
      </c>
      <c r="D4156" t="s">
        <v>4</v>
      </c>
      <c r="E4156" t="s">
        <v>56</v>
      </c>
      <c r="F4156" t="s">
        <v>34</v>
      </c>
      <c r="G4156">
        <v>399</v>
      </c>
    </row>
    <row r="4157" spans="1:7" x14ac:dyDescent="0.25">
      <c r="A4157" t="str">
        <f t="shared" si="64"/>
        <v>WomenRecurveU14Metric III</v>
      </c>
      <c r="B4157">
        <v>4</v>
      </c>
      <c r="C4157" t="s">
        <v>1</v>
      </c>
      <c r="D4157" t="s">
        <v>4</v>
      </c>
      <c r="E4157" t="s">
        <v>56</v>
      </c>
      <c r="F4157" t="s">
        <v>34</v>
      </c>
      <c r="G4157">
        <v>545</v>
      </c>
    </row>
    <row r="4158" spans="1:7" x14ac:dyDescent="0.25">
      <c r="A4158" t="str">
        <f t="shared" si="64"/>
        <v>WomenRecurveU14Metric III</v>
      </c>
      <c r="B4158">
        <v>5</v>
      </c>
      <c r="C4158" t="s">
        <v>1</v>
      </c>
      <c r="D4158" t="s">
        <v>4</v>
      </c>
      <c r="E4158" t="s">
        <v>56</v>
      </c>
      <c r="F4158" t="s">
        <v>34</v>
      </c>
      <c r="G4158">
        <v>704</v>
      </c>
    </row>
    <row r="4159" spans="1:7" x14ac:dyDescent="0.25">
      <c r="A4159" t="str">
        <f t="shared" si="64"/>
        <v>WomenRecurveU14Metric III</v>
      </c>
      <c r="B4159">
        <v>6</v>
      </c>
      <c r="C4159" t="s">
        <v>1</v>
      </c>
      <c r="D4159" t="s">
        <v>4</v>
      </c>
      <c r="E4159" t="s">
        <v>56</v>
      </c>
      <c r="F4159" t="s">
        <v>34</v>
      </c>
      <c r="G4159">
        <v>860</v>
      </c>
    </row>
    <row r="4160" spans="1:7" x14ac:dyDescent="0.25">
      <c r="A4160" t="str">
        <f t="shared" si="64"/>
        <v>WomenRecurveU14Metric III</v>
      </c>
      <c r="B4160">
        <v>7</v>
      </c>
      <c r="C4160" t="s">
        <v>1</v>
      </c>
      <c r="D4160" t="s">
        <v>4</v>
      </c>
      <c r="E4160" t="s">
        <v>56</v>
      </c>
      <c r="F4160" t="s">
        <v>34</v>
      </c>
      <c r="G4160">
        <v>997</v>
      </c>
    </row>
    <row r="4161" spans="1:7" x14ac:dyDescent="0.25">
      <c r="A4161" t="str">
        <f t="shared" si="64"/>
        <v>WomenRecurveU14Metric III</v>
      </c>
      <c r="B4161">
        <v>8</v>
      </c>
      <c r="C4161" t="s">
        <v>1</v>
      </c>
      <c r="D4161" t="s">
        <v>4</v>
      </c>
      <c r="E4161" t="s">
        <v>56</v>
      </c>
      <c r="F4161" t="s">
        <v>34</v>
      </c>
      <c r="G4161">
        <v>1108</v>
      </c>
    </row>
    <row r="4162" spans="1:7" x14ac:dyDescent="0.25">
      <c r="A4162" t="str">
        <f t="shared" ref="A4162:A4225" si="65">C4162&amp;D4162&amp;E4162&amp;F4162</f>
        <v>WomenRecurveU14Metric III</v>
      </c>
      <c r="B4162">
        <v>9</v>
      </c>
      <c r="C4162" t="s">
        <v>1</v>
      </c>
      <c r="D4162" t="s">
        <v>4</v>
      </c>
      <c r="E4162" t="s">
        <v>56</v>
      </c>
      <c r="F4162" t="s">
        <v>34</v>
      </c>
      <c r="G4162">
        <v>1196</v>
      </c>
    </row>
    <row r="4163" spans="1:7" x14ac:dyDescent="0.25">
      <c r="A4163" t="str">
        <f t="shared" si="65"/>
        <v>WomenRecurveU14Metric IV</v>
      </c>
      <c r="B4163">
        <v>1</v>
      </c>
      <c r="C4163" t="s">
        <v>1</v>
      </c>
      <c r="D4163" t="s">
        <v>4</v>
      </c>
      <c r="E4163" t="s">
        <v>56</v>
      </c>
      <c r="F4163" t="s">
        <v>35</v>
      </c>
      <c r="G4163">
        <v>396</v>
      </c>
    </row>
    <row r="4164" spans="1:7" x14ac:dyDescent="0.25">
      <c r="A4164" t="str">
        <f t="shared" si="65"/>
        <v>WomenRecurveU14Metric IV</v>
      </c>
      <c r="B4164">
        <v>2</v>
      </c>
      <c r="C4164" t="s">
        <v>1</v>
      </c>
      <c r="D4164" t="s">
        <v>4</v>
      </c>
      <c r="E4164" t="s">
        <v>56</v>
      </c>
      <c r="F4164" t="s">
        <v>35</v>
      </c>
      <c r="G4164">
        <v>524</v>
      </c>
    </row>
    <row r="4165" spans="1:7" x14ac:dyDescent="0.25">
      <c r="A4165" t="str">
        <f t="shared" si="65"/>
        <v>WomenRecurveU14Metric IV</v>
      </c>
      <c r="B4165">
        <v>3</v>
      </c>
      <c r="C4165" t="s">
        <v>1</v>
      </c>
      <c r="D4165" t="s">
        <v>4</v>
      </c>
      <c r="E4165" t="s">
        <v>56</v>
      </c>
      <c r="F4165" t="s">
        <v>35</v>
      </c>
      <c r="G4165">
        <v>666</v>
      </c>
    </row>
    <row r="4166" spans="1:7" x14ac:dyDescent="0.25">
      <c r="A4166" t="str">
        <f t="shared" si="65"/>
        <v>WomenRecurveU14Metric IV</v>
      </c>
      <c r="B4166">
        <v>4</v>
      </c>
      <c r="C4166" t="s">
        <v>1</v>
      </c>
      <c r="D4166" t="s">
        <v>4</v>
      </c>
      <c r="E4166" t="s">
        <v>56</v>
      </c>
      <c r="F4166" t="s">
        <v>35</v>
      </c>
      <c r="G4166">
        <v>814</v>
      </c>
    </row>
    <row r="4167" spans="1:7" x14ac:dyDescent="0.25">
      <c r="A4167" t="str">
        <f t="shared" si="65"/>
        <v>WomenRecurveU14Metric IV</v>
      </c>
      <c r="B4167">
        <v>5</v>
      </c>
      <c r="C4167" t="s">
        <v>1</v>
      </c>
      <c r="D4167" t="s">
        <v>4</v>
      </c>
      <c r="E4167" t="s">
        <v>56</v>
      </c>
      <c r="F4167" t="s">
        <v>35</v>
      </c>
      <c r="G4167">
        <v>952</v>
      </c>
    </row>
    <row r="4168" spans="1:7" x14ac:dyDescent="0.25">
      <c r="A4168" t="str">
        <f t="shared" si="65"/>
        <v>WomenRecurveU14Metric IV</v>
      </c>
      <c r="B4168">
        <v>6</v>
      </c>
      <c r="C4168" t="s">
        <v>1</v>
      </c>
      <c r="D4168" t="s">
        <v>4</v>
      </c>
      <c r="E4168" t="s">
        <v>56</v>
      </c>
      <c r="F4168" t="s">
        <v>35</v>
      </c>
      <c r="G4168">
        <v>1070</v>
      </c>
    </row>
    <row r="4169" spans="1:7" x14ac:dyDescent="0.25">
      <c r="A4169" t="str">
        <f t="shared" si="65"/>
        <v>WomenRecurveU14Metric IV</v>
      </c>
      <c r="B4169">
        <v>7</v>
      </c>
      <c r="C4169" t="s">
        <v>1</v>
      </c>
      <c r="D4169" t="s">
        <v>4</v>
      </c>
      <c r="E4169" t="s">
        <v>56</v>
      </c>
      <c r="F4169" t="s">
        <v>35</v>
      </c>
      <c r="G4169">
        <v>1166</v>
      </c>
    </row>
    <row r="4170" spans="1:7" x14ac:dyDescent="0.25">
      <c r="A4170" t="str">
        <f t="shared" si="65"/>
        <v>WomenRecurveU14Metric IV</v>
      </c>
      <c r="B4170">
        <v>8</v>
      </c>
      <c r="C4170" t="s">
        <v>1</v>
      </c>
      <c r="D4170" t="s">
        <v>4</v>
      </c>
      <c r="E4170" t="s">
        <v>56</v>
      </c>
      <c r="F4170" t="s">
        <v>35</v>
      </c>
      <c r="G4170">
        <v>1242</v>
      </c>
    </row>
    <row r="4171" spans="1:7" x14ac:dyDescent="0.25">
      <c r="A4171" t="str">
        <f t="shared" si="65"/>
        <v>WomenRecurveU14Metric IV</v>
      </c>
      <c r="B4171">
        <v>9</v>
      </c>
      <c r="C4171" t="s">
        <v>1</v>
      </c>
      <c r="D4171" t="s">
        <v>4</v>
      </c>
      <c r="E4171" t="s">
        <v>56</v>
      </c>
      <c r="F4171" t="s">
        <v>35</v>
      </c>
      <c r="G4171">
        <v>1301</v>
      </c>
    </row>
    <row r="4172" spans="1:7" x14ac:dyDescent="0.25">
      <c r="A4172" t="str">
        <f t="shared" si="65"/>
        <v>WomenRecurveU14Metric V</v>
      </c>
      <c r="B4172">
        <v>1</v>
      </c>
      <c r="C4172" t="s">
        <v>1</v>
      </c>
      <c r="D4172" t="s">
        <v>4</v>
      </c>
      <c r="E4172" t="s">
        <v>56</v>
      </c>
      <c r="F4172" t="s">
        <v>36</v>
      </c>
      <c r="G4172">
        <v>539</v>
      </c>
    </row>
    <row r="4173" spans="1:7" x14ac:dyDescent="0.25">
      <c r="A4173" t="str">
        <f t="shared" si="65"/>
        <v>WomenRecurveU14Metric V</v>
      </c>
      <c r="B4173">
        <v>2</v>
      </c>
      <c r="C4173" t="s">
        <v>1</v>
      </c>
      <c r="D4173" t="s">
        <v>4</v>
      </c>
      <c r="E4173" t="s">
        <v>56</v>
      </c>
      <c r="F4173" t="s">
        <v>36</v>
      </c>
      <c r="G4173">
        <v>695</v>
      </c>
    </row>
    <row r="4174" spans="1:7" x14ac:dyDescent="0.25">
      <c r="A4174" t="str">
        <f t="shared" si="65"/>
        <v>WomenRecurveU14Metric V</v>
      </c>
      <c r="B4174">
        <v>3</v>
      </c>
      <c r="C4174" t="s">
        <v>1</v>
      </c>
      <c r="D4174" t="s">
        <v>4</v>
      </c>
      <c r="E4174" t="s">
        <v>56</v>
      </c>
      <c r="F4174" t="s">
        <v>36</v>
      </c>
      <c r="G4174">
        <v>847</v>
      </c>
    </row>
    <row r="4175" spans="1:7" x14ac:dyDescent="0.25">
      <c r="A4175" t="str">
        <f t="shared" si="65"/>
        <v>WomenRecurveU14Metric V</v>
      </c>
      <c r="B4175">
        <v>4</v>
      </c>
      <c r="C4175" t="s">
        <v>1</v>
      </c>
      <c r="D4175" t="s">
        <v>4</v>
      </c>
      <c r="E4175" t="s">
        <v>56</v>
      </c>
      <c r="F4175" t="s">
        <v>36</v>
      </c>
      <c r="G4175">
        <v>983</v>
      </c>
    </row>
    <row r="4176" spans="1:7" x14ac:dyDescent="0.25">
      <c r="A4176" t="str">
        <f t="shared" si="65"/>
        <v>WomenRecurveU14Long Metric (Men)</v>
      </c>
      <c r="B4176">
        <v>1</v>
      </c>
      <c r="C4176" t="s">
        <v>1</v>
      </c>
      <c r="D4176" t="s">
        <v>4</v>
      </c>
      <c r="E4176" t="s">
        <v>56</v>
      </c>
      <c r="F4176" t="s">
        <v>37</v>
      </c>
      <c r="G4176">
        <v>19</v>
      </c>
    </row>
    <row r="4177" spans="1:7" x14ac:dyDescent="0.25">
      <c r="A4177" t="str">
        <f t="shared" si="65"/>
        <v>WomenRecurveU14Long Metric (Men)</v>
      </c>
      <c r="B4177">
        <v>2</v>
      </c>
      <c r="C4177" t="s">
        <v>1</v>
      </c>
      <c r="D4177" t="s">
        <v>4</v>
      </c>
      <c r="E4177" t="s">
        <v>56</v>
      </c>
      <c r="F4177" t="s">
        <v>37</v>
      </c>
      <c r="G4177">
        <v>31</v>
      </c>
    </row>
    <row r="4178" spans="1:7" x14ac:dyDescent="0.25">
      <c r="A4178" t="str">
        <f t="shared" si="65"/>
        <v>WomenRecurveU14Long Metric (Men)</v>
      </c>
      <c r="B4178">
        <v>3</v>
      </c>
      <c r="C4178" t="s">
        <v>1</v>
      </c>
      <c r="D4178" t="s">
        <v>4</v>
      </c>
      <c r="E4178" t="s">
        <v>56</v>
      </c>
      <c r="F4178" t="s">
        <v>37</v>
      </c>
      <c r="G4178">
        <v>48</v>
      </c>
    </row>
    <row r="4179" spans="1:7" x14ac:dyDescent="0.25">
      <c r="A4179" t="str">
        <f t="shared" si="65"/>
        <v>WomenRecurveU14Long Metric (Men)</v>
      </c>
      <c r="B4179">
        <v>4</v>
      </c>
      <c r="C4179" t="s">
        <v>1</v>
      </c>
      <c r="D4179" t="s">
        <v>4</v>
      </c>
      <c r="E4179" t="s">
        <v>56</v>
      </c>
      <c r="F4179" t="s">
        <v>37</v>
      </c>
      <c r="G4179">
        <v>75</v>
      </c>
    </row>
    <row r="4180" spans="1:7" x14ac:dyDescent="0.25">
      <c r="A4180" t="str">
        <f t="shared" si="65"/>
        <v>WomenRecurveU14Long Metric (Men)</v>
      </c>
      <c r="B4180">
        <v>5</v>
      </c>
      <c r="C4180" t="s">
        <v>1</v>
      </c>
      <c r="D4180" t="s">
        <v>4</v>
      </c>
      <c r="E4180" t="s">
        <v>56</v>
      </c>
      <c r="F4180" t="s">
        <v>37</v>
      </c>
      <c r="G4180">
        <v>114</v>
      </c>
    </row>
    <row r="4181" spans="1:7" x14ac:dyDescent="0.25">
      <c r="A4181" t="str">
        <f t="shared" si="65"/>
        <v>WomenRecurveU14Long Metric (Men)</v>
      </c>
      <c r="B4181">
        <v>6</v>
      </c>
      <c r="C4181" t="s">
        <v>1</v>
      </c>
      <c r="D4181" t="s">
        <v>4</v>
      </c>
      <c r="E4181" t="s">
        <v>56</v>
      </c>
      <c r="F4181" t="s">
        <v>37</v>
      </c>
      <c r="G4181">
        <v>168</v>
      </c>
    </row>
    <row r="4182" spans="1:7" x14ac:dyDescent="0.25">
      <c r="A4182" t="str">
        <f t="shared" si="65"/>
        <v>WomenRecurveU14Long Metric (Women) / Long Metric I</v>
      </c>
      <c r="B4182">
        <v>1</v>
      </c>
      <c r="C4182" t="s">
        <v>1</v>
      </c>
      <c r="D4182" t="s">
        <v>4</v>
      </c>
      <c r="E4182" t="s">
        <v>56</v>
      </c>
      <c r="F4182" t="s">
        <v>79</v>
      </c>
      <c r="G4182">
        <v>31</v>
      </c>
    </row>
    <row r="4183" spans="1:7" x14ac:dyDescent="0.25">
      <c r="A4183" t="str">
        <f t="shared" si="65"/>
        <v>WomenRecurveU14Long Metric (Women) / Long Metric I</v>
      </c>
      <c r="B4183">
        <v>2</v>
      </c>
      <c r="C4183" t="s">
        <v>1</v>
      </c>
      <c r="D4183" t="s">
        <v>4</v>
      </c>
      <c r="E4183" t="s">
        <v>56</v>
      </c>
      <c r="F4183" t="s">
        <v>79</v>
      </c>
      <c r="G4183">
        <v>48</v>
      </c>
    </row>
    <row r="4184" spans="1:7" x14ac:dyDescent="0.25">
      <c r="A4184" t="str">
        <f t="shared" si="65"/>
        <v>WomenRecurveU14Long Metric (Women) / Long Metric I</v>
      </c>
      <c r="B4184">
        <v>3</v>
      </c>
      <c r="C4184" t="s">
        <v>1</v>
      </c>
      <c r="D4184" t="s">
        <v>4</v>
      </c>
      <c r="E4184" t="s">
        <v>56</v>
      </c>
      <c r="F4184" t="s">
        <v>79</v>
      </c>
      <c r="G4184">
        <v>75</v>
      </c>
    </row>
    <row r="4185" spans="1:7" x14ac:dyDescent="0.25">
      <c r="A4185" t="str">
        <f t="shared" si="65"/>
        <v>WomenRecurveU14Long Metric (Women) / Long Metric I</v>
      </c>
      <c r="B4185">
        <v>4</v>
      </c>
      <c r="C4185" t="s">
        <v>1</v>
      </c>
      <c r="D4185" t="s">
        <v>4</v>
      </c>
      <c r="E4185" t="s">
        <v>56</v>
      </c>
      <c r="F4185" t="s">
        <v>79</v>
      </c>
      <c r="G4185">
        <v>115</v>
      </c>
    </row>
    <row r="4186" spans="1:7" x14ac:dyDescent="0.25">
      <c r="A4186" t="str">
        <f t="shared" si="65"/>
        <v>WomenRecurveU14Long Metric (Women) / Long Metric I</v>
      </c>
      <c r="B4186">
        <v>5</v>
      </c>
      <c r="C4186" t="s">
        <v>1</v>
      </c>
      <c r="D4186" t="s">
        <v>4</v>
      </c>
      <c r="E4186" t="s">
        <v>56</v>
      </c>
      <c r="F4186" t="s">
        <v>79</v>
      </c>
      <c r="G4186">
        <v>170</v>
      </c>
    </row>
    <row r="4187" spans="1:7" x14ac:dyDescent="0.25">
      <c r="A4187" t="str">
        <f t="shared" si="65"/>
        <v>WomenRecurveU14Long Metric (Women) / Long Metric I</v>
      </c>
      <c r="B4187">
        <v>6</v>
      </c>
      <c r="C4187" t="s">
        <v>1</v>
      </c>
      <c r="D4187" t="s">
        <v>4</v>
      </c>
      <c r="E4187" t="s">
        <v>56</v>
      </c>
      <c r="F4187" t="s">
        <v>79</v>
      </c>
      <c r="G4187">
        <v>241</v>
      </c>
    </row>
    <row r="4188" spans="1:7" x14ac:dyDescent="0.25">
      <c r="A4188" t="str">
        <f t="shared" si="65"/>
        <v>WomenRecurveU14Long Metric II</v>
      </c>
      <c r="B4188">
        <v>1</v>
      </c>
      <c r="C4188" t="s">
        <v>1</v>
      </c>
      <c r="D4188" t="s">
        <v>4</v>
      </c>
      <c r="E4188" t="s">
        <v>56</v>
      </c>
      <c r="F4188" t="s">
        <v>38</v>
      </c>
      <c r="G4188">
        <v>45</v>
      </c>
    </row>
    <row r="4189" spans="1:7" x14ac:dyDescent="0.25">
      <c r="A4189" t="str">
        <f t="shared" si="65"/>
        <v>WomenRecurveU14Long Metric II</v>
      </c>
      <c r="B4189">
        <v>2</v>
      </c>
      <c r="C4189" t="s">
        <v>1</v>
      </c>
      <c r="D4189" t="s">
        <v>4</v>
      </c>
      <c r="E4189" t="s">
        <v>56</v>
      </c>
      <c r="F4189" t="s">
        <v>38</v>
      </c>
      <c r="G4189">
        <v>71</v>
      </c>
    </row>
    <row r="4190" spans="1:7" x14ac:dyDescent="0.25">
      <c r="A4190" t="str">
        <f t="shared" si="65"/>
        <v>WomenRecurveU14Long Metric II</v>
      </c>
      <c r="B4190">
        <v>3</v>
      </c>
      <c r="C4190" t="s">
        <v>1</v>
      </c>
      <c r="D4190" t="s">
        <v>4</v>
      </c>
      <c r="E4190" t="s">
        <v>56</v>
      </c>
      <c r="F4190" t="s">
        <v>38</v>
      </c>
      <c r="G4190">
        <v>108</v>
      </c>
    </row>
    <row r="4191" spans="1:7" x14ac:dyDescent="0.25">
      <c r="A4191" t="str">
        <f t="shared" si="65"/>
        <v>WomenRecurveU14Long Metric II</v>
      </c>
      <c r="B4191">
        <v>4</v>
      </c>
      <c r="C4191" t="s">
        <v>1</v>
      </c>
      <c r="D4191" t="s">
        <v>4</v>
      </c>
      <c r="E4191" t="s">
        <v>56</v>
      </c>
      <c r="F4191" t="s">
        <v>38</v>
      </c>
      <c r="G4191">
        <v>161</v>
      </c>
    </row>
    <row r="4192" spans="1:7" x14ac:dyDescent="0.25">
      <c r="A4192" t="str">
        <f t="shared" si="65"/>
        <v>WomenRecurveU14Long Metric II</v>
      </c>
      <c r="B4192">
        <v>5</v>
      </c>
      <c r="C4192" t="s">
        <v>1</v>
      </c>
      <c r="D4192" t="s">
        <v>4</v>
      </c>
      <c r="E4192" t="s">
        <v>56</v>
      </c>
      <c r="F4192" t="s">
        <v>38</v>
      </c>
      <c r="G4192">
        <v>229</v>
      </c>
    </row>
    <row r="4193" spans="1:7" x14ac:dyDescent="0.25">
      <c r="A4193" t="str">
        <f t="shared" si="65"/>
        <v>WomenRecurveU14Long Metric II</v>
      </c>
      <c r="B4193">
        <v>6</v>
      </c>
      <c r="C4193" t="s">
        <v>1</v>
      </c>
      <c r="D4193" t="s">
        <v>4</v>
      </c>
      <c r="E4193" t="s">
        <v>56</v>
      </c>
      <c r="F4193" t="s">
        <v>38</v>
      </c>
      <c r="G4193">
        <v>310</v>
      </c>
    </row>
    <row r="4194" spans="1:7" x14ac:dyDescent="0.25">
      <c r="A4194" t="str">
        <f t="shared" si="65"/>
        <v>WomenRecurveU14Long Metric III</v>
      </c>
      <c r="B4194">
        <v>1</v>
      </c>
      <c r="C4194" t="s">
        <v>1</v>
      </c>
      <c r="D4194" t="s">
        <v>4</v>
      </c>
      <c r="E4194" t="s">
        <v>56</v>
      </c>
      <c r="F4194" t="s">
        <v>39</v>
      </c>
      <c r="G4194">
        <v>71</v>
      </c>
    </row>
    <row r="4195" spans="1:7" x14ac:dyDescent="0.25">
      <c r="A4195" t="str">
        <f t="shared" si="65"/>
        <v>WomenRecurveU14Long Metric III</v>
      </c>
      <c r="B4195">
        <v>2</v>
      </c>
      <c r="C4195" t="s">
        <v>1</v>
      </c>
      <c r="D4195" t="s">
        <v>4</v>
      </c>
      <c r="E4195" t="s">
        <v>56</v>
      </c>
      <c r="F4195" t="s">
        <v>39</v>
      </c>
      <c r="G4195">
        <v>109</v>
      </c>
    </row>
    <row r="4196" spans="1:7" x14ac:dyDescent="0.25">
      <c r="A4196" t="str">
        <f t="shared" si="65"/>
        <v>WomenRecurveU14Long Metric III</v>
      </c>
      <c r="B4196">
        <v>3</v>
      </c>
      <c r="C4196" t="s">
        <v>1</v>
      </c>
      <c r="D4196" t="s">
        <v>4</v>
      </c>
      <c r="E4196" t="s">
        <v>56</v>
      </c>
      <c r="F4196" t="s">
        <v>39</v>
      </c>
      <c r="G4196">
        <v>161</v>
      </c>
    </row>
    <row r="4197" spans="1:7" x14ac:dyDescent="0.25">
      <c r="A4197" t="str">
        <f t="shared" si="65"/>
        <v>WomenRecurveU14Long Metric III</v>
      </c>
      <c r="B4197">
        <v>4</v>
      </c>
      <c r="C4197" t="s">
        <v>1</v>
      </c>
      <c r="D4197" t="s">
        <v>4</v>
      </c>
      <c r="E4197" t="s">
        <v>56</v>
      </c>
      <c r="F4197" t="s">
        <v>39</v>
      </c>
      <c r="G4197">
        <v>230</v>
      </c>
    </row>
    <row r="4198" spans="1:7" x14ac:dyDescent="0.25">
      <c r="A4198" t="str">
        <f t="shared" si="65"/>
        <v>WomenRecurveU14Long Metric III</v>
      </c>
      <c r="B4198">
        <v>5</v>
      </c>
      <c r="C4198" t="s">
        <v>1</v>
      </c>
      <c r="D4198" t="s">
        <v>4</v>
      </c>
      <c r="E4198" t="s">
        <v>56</v>
      </c>
      <c r="F4198" t="s">
        <v>39</v>
      </c>
      <c r="G4198">
        <v>309</v>
      </c>
    </row>
    <row r="4199" spans="1:7" x14ac:dyDescent="0.25">
      <c r="A4199" t="str">
        <f t="shared" si="65"/>
        <v>WomenRecurveU14Long Metric III</v>
      </c>
      <c r="B4199">
        <v>6</v>
      </c>
      <c r="C4199" t="s">
        <v>1</v>
      </c>
      <c r="D4199" t="s">
        <v>4</v>
      </c>
      <c r="E4199" t="s">
        <v>56</v>
      </c>
      <c r="F4199" t="s">
        <v>39</v>
      </c>
      <c r="G4199">
        <v>392</v>
      </c>
    </row>
    <row r="4200" spans="1:7" x14ac:dyDescent="0.25">
      <c r="A4200" t="str">
        <f t="shared" si="65"/>
        <v>WomenRecurveU14Long Metric IV</v>
      </c>
      <c r="B4200">
        <v>1</v>
      </c>
      <c r="C4200" t="s">
        <v>1</v>
      </c>
      <c r="D4200" t="s">
        <v>4</v>
      </c>
      <c r="E4200" t="s">
        <v>56</v>
      </c>
      <c r="F4200" t="s">
        <v>40</v>
      </c>
      <c r="G4200">
        <v>120</v>
      </c>
    </row>
    <row r="4201" spans="1:7" x14ac:dyDescent="0.25">
      <c r="A4201" t="str">
        <f t="shared" si="65"/>
        <v>WomenRecurveU14Long Metric IV</v>
      </c>
      <c r="B4201">
        <v>2</v>
      </c>
      <c r="C4201" t="s">
        <v>1</v>
      </c>
      <c r="D4201" t="s">
        <v>4</v>
      </c>
      <c r="E4201" t="s">
        <v>56</v>
      </c>
      <c r="F4201" t="s">
        <v>40</v>
      </c>
      <c r="G4201">
        <v>176</v>
      </c>
    </row>
    <row r="4202" spans="1:7" x14ac:dyDescent="0.25">
      <c r="A4202" t="str">
        <f t="shared" si="65"/>
        <v>WomenRecurveU14Long Metric IV</v>
      </c>
      <c r="B4202">
        <v>3</v>
      </c>
      <c r="C4202" t="s">
        <v>1</v>
      </c>
      <c r="D4202" t="s">
        <v>4</v>
      </c>
      <c r="E4202" t="s">
        <v>56</v>
      </c>
      <c r="F4202" t="s">
        <v>40</v>
      </c>
      <c r="G4202">
        <v>247</v>
      </c>
    </row>
    <row r="4203" spans="1:7" x14ac:dyDescent="0.25">
      <c r="A4203" t="str">
        <f t="shared" si="65"/>
        <v>WomenRecurveU14Long Metric IV</v>
      </c>
      <c r="B4203">
        <v>4</v>
      </c>
      <c r="C4203" t="s">
        <v>1</v>
      </c>
      <c r="D4203" t="s">
        <v>4</v>
      </c>
      <c r="E4203" t="s">
        <v>56</v>
      </c>
      <c r="F4203" t="s">
        <v>40</v>
      </c>
      <c r="G4203">
        <v>327</v>
      </c>
    </row>
    <row r="4204" spans="1:7" x14ac:dyDescent="0.25">
      <c r="A4204" t="str">
        <f t="shared" si="65"/>
        <v>WomenRecurveU14Long Metric IV</v>
      </c>
      <c r="B4204">
        <v>5</v>
      </c>
      <c r="C4204" t="s">
        <v>1</v>
      </c>
      <c r="D4204" t="s">
        <v>4</v>
      </c>
      <c r="E4204" t="s">
        <v>56</v>
      </c>
      <c r="F4204" t="s">
        <v>40</v>
      </c>
      <c r="G4204">
        <v>408</v>
      </c>
    </row>
    <row r="4205" spans="1:7" x14ac:dyDescent="0.25">
      <c r="A4205" t="str">
        <f t="shared" si="65"/>
        <v>WomenRecurveU14Long Metric IV</v>
      </c>
      <c r="B4205">
        <v>6</v>
      </c>
      <c r="C4205" t="s">
        <v>1</v>
      </c>
      <c r="D4205" t="s">
        <v>4</v>
      </c>
      <c r="E4205" t="s">
        <v>56</v>
      </c>
      <c r="F4205" t="s">
        <v>40</v>
      </c>
      <c r="G4205">
        <v>480</v>
      </c>
    </row>
    <row r="4206" spans="1:7" x14ac:dyDescent="0.25">
      <c r="A4206" t="str">
        <f t="shared" si="65"/>
        <v>WomenRecurveU14Long Metric V</v>
      </c>
      <c r="B4206">
        <v>1</v>
      </c>
      <c r="C4206" t="s">
        <v>1</v>
      </c>
      <c r="D4206" t="s">
        <v>4</v>
      </c>
      <c r="E4206" t="s">
        <v>56</v>
      </c>
      <c r="F4206" t="s">
        <v>41</v>
      </c>
      <c r="G4206">
        <v>219</v>
      </c>
    </row>
    <row r="4207" spans="1:7" x14ac:dyDescent="0.25">
      <c r="A4207" t="str">
        <f t="shared" si="65"/>
        <v>WomenRecurveU14Long Metric V</v>
      </c>
      <c r="B4207">
        <v>2</v>
      </c>
      <c r="C4207" t="s">
        <v>1</v>
      </c>
      <c r="D4207" t="s">
        <v>4</v>
      </c>
      <c r="E4207" t="s">
        <v>56</v>
      </c>
      <c r="F4207" t="s">
        <v>41</v>
      </c>
      <c r="G4207">
        <v>295</v>
      </c>
    </row>
    <row r="4208" spans="1:7" x14ac:dyDescent="0.25">
      <c r="A4208" t="str">
        <f t="shared" si="65"/>
        <v>WomenRecurveU14Long Metric V</v>
      </c>
      <c r="B4208">
        <v>3</v>
      </c>
      <c r="C4208" t="s">
        <v>1</v>
      </c>
      <c r="D4208" t="s">
        <v>4</v>
      </c>
      <c r="E4208" t="s">
        <v>56</v>
      </c>
      <c r="F4208" t="s">
        <v>41</v>
      </c>
      <c r="G4208">
        <v>374</v>
      </c>
    </row>
    <row r="4209" spans="1:7" x14ac:dyDescent="0.25">
      <c r="A4209" t="str">
        <f t="shared" si="65"/>
        <v>WomenRecurveU14Long Metric V</v>
      </c>
      <c r="B4209">
        <v>4</v>
      </c>
      <c r="C4209" t="s">
        <v>1</v>
      </c>
      <c r="D4209" t="s">
        <v>4</v>
      </c>
      <c r="E4209" t="s">
        <v>56</v>
      </c>
      <c r="F4209" t="s">
        <v>41</v>
      </c>
      <c r="G4209">
        <v>450</v>
      </c>
    </row>
    <row r="4210" spans="1:7" x14ac:dyDescent="0.25">
      <c r="A4210" t="str">
        <f t="shared" si="65"/>
        <v>WomenRecurveU14Short Metric / Short Metric I</v>
      </c>
      <c r="B4210">
        <v>1</v>
      </c>
      <c r="C4210" t="s">
        <v>1</v>
      </c>
      <c r="D4210" t="s">
        <v>4</v>
      </c>
      <c r="E4210" t="s">
        <v>56</v>
      </c>
      <c r="F4210" t="s">
        <v>131</v>
      </c>
      <c r="G4210">
        <v>49</v>
      </c>
    </row>
    <row r="4211" spans="1:7" x14ac:dyDescent="0.25">
      <c r="A4211" t="str">
        <f t="shared" si="65"/>
        <v>WomenRecurveU14Short Metric / Short Metric I</v>
      </c>
      <c r="B4211">
        <v>2</v>
      </c>
      <c r="C4211" t="s">
        <v>1</v>
      </c>
      <c r="D4211" t="s">
        <v>4</v>
      </c>
      <c r="E4211" t="s">
        <v>56</v>
      </c>
      <c r="F4211" t="s">
        <v>131</v>
      </c>
      <c r="G4211">
        <v>76</v>
      </c>
    </row>
    <row r="4212" spans="1:7" x14ac:dyDescent="0.25">
      <c r="A4212" t="str">
        <f t="shared" si="65"/>
        <v>WomenRecurveU14Short Metric / Short Metric I</v>
      </c>
      <c r="B4212">
        <v>3</v>
      </c>
      <c r="C4212" t="s">
        <v>1</v>
      </c>
      <c r="D4212" t="s">
        <v>4</v>
      </c>
      <c r="E4212" t="s">
        <v>56</v>
      </c>
      <c r="F4212" t="s">
        <v>131</v>
      </c>
      <c r="G4212">
        <v>115</v>
      </c>
    </row>
    <row r="4213" spans="1:7" x14ac:dyDescent="0.25">
      <c r="A4213" t="str">
        <f t="shared" si="65"/>
        <v>WomenRecurveU14Short Metric / Short Metric I</v>
      </c>
      <c r="B4213">
        <v>4</v>
      </c>
      <c r="C4213" t="s">
        <v>1</v>
      </c>
      <c r="D4213" t="s">
        <v>4</v>
      </c>
      <c r="E4213" t="s">
        <v>56</v>
      </c>
      <c r="F4213" t="s">
        <v>131</v>
      </c>
      <c r="G4213">
        <v>167</v>
      </c>
    </row>
    <row r="4214" spans="1:7" x14ac:dyDescent="0.25">
      <c r="A4214" t="str">
        <f t="shared" si="65"/>
        <v>WomenRecurveU14Short Metric / Short Metric I</v>
      </c>
      <c r="B4214">
        <v>5</v>
      </c>
      <c r="C4214" t="s">
        <v>1</v>
      </c>
      <c r="D4214" t="s">
        <v>4</v>
      </c>
      <c r="E4214" t="s">
        <v>56</v>
      </c>
      <c r="F4214" t="s">
        <v>131</v>
      </c>
      <c r="G4214">
        <v>232</v>
      </c>
    </row>
    <row r="4215" spans="1:7" x14ac:dyDescent="0.25">
      <c r="A4215" t="str">
        <f t="shared" si="65"/>
        <v>WomenRecurveU14Short Metric / Short Metric I</v>
      </c>
      <c r="B4215">
        <v>6</v>
      </c>
      <c r="C4215" t="s">
        <v>1</v>
      </c>
      <c r="D4215" t="s">
        <v>4</v>
      </c>
      <c r="E4215" t="s">
        <v>56</v>
      </c>
      <c r="F4215" t="s">
        <v>131</v>
      </c>
      <c r="G4215">
        <v>306</v>
      </c>
    </row>
    <row r="4216" spans="1:7" x14ac:dyDescent="0.25">
      <c r="A4216" t="str">
        <f t="shared" si="65"/>
        <v>WomenRecurveU14Short Metric II</v>
      </c>
      <c r="B4216">
        <v>1</v>
      </c>
      <c r="C4216" t="s">
        <v>1</v>
      </c>
      <c r="D4216" t="s">
        <v>4</v>
      </c>
      <c r="E4216" t="s">
        <v>56</v>
      </c>
      <c r="F4216" t="s">
        <v>42</v>
      </c>
      <c r="G4216">
        <v>57</v>
      </c>
    </row>
    <row r="4217" spans="1:7" x14ac:dyDescent="0.25">
      <c r="A4217" t="str">
        <f t="shared" si="65"/>
        <v>WomenRecurveU14Short Metric II</v>
      </c>
      <c r="B4217">
        <v>2</v>
      </c>
      <c r="C4217" t="s">
        <v>1</v>
      </c>
      <c r="D4217" t="s">
        <v>4</v>
      </c>
      <c r="E4217" t="s">
        <v>56</v>
      </c>
      <c r="F4217" t="s">
        <v>42</v>
      </c>
      <c r="G4217">
        <v>88</v>
      </c>
    </row>
    <row r="4218" spans="1:7" x14ac:dyDescent="0.25">
      <c r="A4218" t="str">
        <f t="shared" si="65"/>
        <v>WomenRecurveU14Short Metric II</v>
      </c>
      <c r="B4218">
        <v>3</v>
      </c>
      <c r="C4218" t="s">
        <v>1</v>
      </c>
      <c r="D4218" t="s">
        <v>4</v>
      </c>
      <c r="E4218" t="s">
        <v>56</v>
      </c>
      <c r="F4218" t="s">
        <v>42</v>
      </c>
      <c r="G4218">
        <v>133</v>
      </c>
    </row>
    <row r="4219" spans="1:7" x14ac:dyDescent="0.25">
      <c r="A4219" t="str">
        <f t="shared" si="65"/>
        <v>WomenRecurveU14Short Metric II</v>
      </c>
      <c r="B4219">
        <v>4</v>
      </c>
      <c r="C4219" t="s">
        <v>1</v>
      </c>
      <c r="D4219" t="s">
        <v>4</v>
      </c>
      <c r="E4219" t="s">
        <v>56</v>
      </c>
      <c r="F4219" t="s">
        <v>42</v>
      </c>
      <c r="G4219">
        <v>193</v>
      </c>
    </row>
    <row r="4220" spans="1:7" x14ac:dyDescent="0.25">
      <c r="A4220" t="str">
        <f t="shared" si="65"/>
        <v>WomenRecurveU14Short Metric II</v>
      </c>
      <c r="B4220">
        <v>5</v>
      </c>
      <c r="C4220" t="s">
        <v>1</v>
      </c>
      <c r="D4220" t="s">
        <v>4</v>
      </c>
      <c r="E4220" t="s">
        <v>56</v>
      </c>
      <c r="F4220" t="s">
        <v>42</v>
      </c>
      <c r="G4220">
        <v>267</v>
      </c>
    </row>
    <row r="4221" spans="1:7" x14ac:dyDescent="0.25">
      <c r="A4221" t="str">
        <f t="shared" si="65"/>
        <v>WomenRecurveU14Short Metric II</v>
      </c>
      <c r="B4221">
        <v>6</v>
      </c>
      <c r="C4221" t="s">
        <v>1</v>
      </c>
      <c r="D4221" t="s">
        <v>4</v>
      </c>
      <c r="E4221" t="s">
        <v>56</v>
      </c>
      <c r="F4221" t="s">
        <v>42</v>
      </c>
      <c r="G4221">
        <v>349</v>
      </c>
    </row>
    <row r="4222" spans="1:7" x14ac:dyDescent="0.25">
      <c r="A4222" t="str">
        <f t="shared" si="65"/>
        <v>WomenRecurveU14Short Metric III</v>
      </c>
      <c r="B4222">
        <v>1</v>
      </c>
      <c r="C4222" t="s">
        <v>1</v>
      </c>
      <c r="D4222" t="s">
        <v>4</v>
      </c>
      <c r="E4222" t="s">
        <v>56</v>
      </c>
      <c r="F4222" t="s">
        <v>43</v>
      </c>
      <c r="G4222">
        <v>116</v>
      </c>
    </row>
    <row r="4223" spans="1:7" x14ac:dyDescent="0.25">
      <c r="A4223" t="str">
        <f t="shared" si="65"/>
        <v>WomenRecurveU14Short Metric III</v>
      </c>
      <c r="B4223">
        <v>2</v>
      </c>
      <c r="C4223" t="s">
        <v>1</v>
      </c>
      <c r="D4223" t="s">
        <v>4</v>
      </c>
      <c r="E4223" t="s">
        <v>56</v>
      </c>
      <c r="F4223" t="s">
        <v>43</v>
      </c>
      <c r="G4223">
        <v>170</v>
      </c>
    </row>
    <row r="4224" spans="1:7" x14ac:dyDescent="0.25">
      <c r="A4224" t="str">
        <f t="shared" si="65"/>
        <v>WomenRecurveU14Short Metric III</v>
      </c>
      <c r="B4224">
        <v>3</v>
      </c>
      <c r="C4224" t="s">
        <v>1</v>
      </c>
      <c r="D4224" t="s">
        <v>4</v>
      </c>
      <c r="E4224" t="s">
        <v>56</v>
      </c>
      <c r="F4224" t="s">
        <v>43</v>
      </c>
      <c r="G4224">
        <v>238</v>
      </c>
    </row>
    <row r="4225" spans="1:7" x14ac:dyDescent="0.25">
      <c r="A4225" t="str">
        <f t="shared" si="65"/>
        <v>WomenRecurveU14Short Metric III</v>
      </c>
      <c r="B4225">
        <v>4</v>
      </c>
      <c r="C4225" t="s">
        <v>1</v>
      </c>
      <c r="D4225" t="s">
        <v>4</v>
      </c>
      <c r="E4225" t="s">
        <v>56</v>
      </c>
      <c r="F4225" t="s">
        <v>43</v>
      </c>
      <c r="G4225">
        <v>316</v>
      </c>
    </row>
    <row r="4226" spans="1:7" x14ac:dyDescent="0.25">
      <c r="A4226" t="str">
        <f t="shared" ref="A4226:A4289" si="66">C4226&amp;D4226&amp;E4226&amp;F4226</f>
        <v>WomenRecurveU14Short Metric IV</v>
      </c>
      <c r="B4226">
        <v>1</v>
      </c>
      <c r="C4226" t="s">
        <v>1</v>
      </c>
      <c r="D4226" t="s">
        <v>4</v>
      </c>
      <c r="E4226" t="s">
        <v>56</v>
      </c>
      <c r="F4226" t="s">
        <v>44</v>
      </c>
      <c r="G4226">
        <v>276</v>
      </c>
    </row>
    <row r="4227" spans="1:7" x14ac:dyDescent="0.25">
      <c r="A4227" t="str">
        <f t="shared" si="66"/>
        <v>WomenRecurveU14Short Metric IV</v>
      </c>
      <c r="B4227">
        <v>2</v>
      </c>
      <c r="C4227" t="s">
        <v>1</v>
      </c>
      <c r="D4227" t="s">
        <v>4</v>
      </c>
      <c r="E4227" t="s">
        <v>56</v>
      </c>
      <c r="F4227" t="s">
        <v>44</v>
      </c>
      <c r="G4227">
        <v>349</v>
      </c>
    </row>
    <row r="4228" spans="1:7" x14ac:dyDescent="0.25">
      <c r="A4228" t="str">
        <f t="shared" si="66"/>
        <v>WomenRecurveU14Short Metric IV</v>
      </c>
      <c r="B4228">
        <v>3</v>
      </c>
      <c r="C4228" t="s">
        <v>1</v>
      </c>
      <c r="D4228" t="s">
        <v>4</v>
      </c>
      <c r="E4228" t="s">
        <v>56</v>
      </c>
      <c r="F4228" t="s">
        <v>44</v>
      </c>
      <c r="G4228">
        <v>420</v>
      </c>
    </row>
    <row r="4229" spans="1:7" x14ac:dyDescent="0.25">
      <c r="A4229" t="str">
        <f t="shared" si="66"/>
        <v>WomenRecurveU14Short Metric V</v>
      </c>
      <c r="B4229">
        <v>1</v>
      </c>
      <c r="C4229" t="s">
        <v>1</v>
      </c>
      <c r="D4229" t="s">
        <v>4</v>
      </c>
      <c r="E4229" t="s">
        <v>56</v>
      </c>
      <c r="F4229" t="s">
        <v>45</v>
      </c>
      <c r="G4229">
        <v>321</v>
      </c>
    </row>
    <row r="4230" spans="1:7" x14ac:dyDescent="0.25">
      <c r="A4230" t="str">
        <f t="shared" si="66"/>
        <v>WomenRecurveU14Short Metric V</v>
      </c>
      <c r="B4230">
        <v>2</v>
      </c>
      <c r="C4230" t="s">
        <v>1</v>
      </c>
      <c r="D4230" t="s">
        <v>4</v>
      </c>
      <c r="E4230" t="s">
        <v>56</v>
      </c>
      <c r="F4230" t="s">
        <v>45</v>
      </c>
      <c r="G4230">
        <v>401</v>
      </c>
    </row>
    <row r="4231" spans="1:7" x14ac:dyDescent="0.25">
      <c r="A4231" t="str">
        <f t="shared" si="66"/>
        <v>WomenRecurveU14WA Standard Bow</v>
      </c>
      <c r="B4231">
        <v>1</v>
      </c>
      <c r="C4231" t="s">
        <v>1</v>
      </c>
      <c r="D4231" t="s">
        <v>4</v>
      </c>
      <c r="E4231" t="s">
        <v>56</v>
      </c>
      <c r="F4231" t="s">
        <v>80</v>
      </c>
      <c r="G4231">
        <v>103</v>
      </c>
    </row>
    <row r="4232" spans="1:7" x14ac:dyDescent="0.25">
      <c r="A4232" t="str">
        <f t="shared" si="66"/>
        <v>WomenRecurveU14WA Standard Bow</v>
      </c>
      <c r="B4232">
        <v>2</v>
      </c>
      <c r="C4232" t="s">
        <v>1</v>
      </c>
      <c r="D4232" t="s">
        <v>4</v>
      </c>
      <c r="E4232" t="s">
        <v>56</v>
      </c>
      <c r="F4232" t="s">
        <v>80</v>
      </c>
      <c r="G4232">
        <v>152</v>
      </c>
    </row>
    <row r="4233" spans="1:7" x14ac:dyDescent="0.25">
      <c r="A4233" t="str">
        <f t="shared" si="66"/>
        <v>WomenRecurveU14WA Standard Bow</v>
      </c>
      <c r="B4233">
        <v>3</v>
      </c>
      <c r="C4233" t="s">
        <v>1</v>
      </c>
      <c r="D4233" t="s">
        <v>4</v>
      </c>
      <c r="E4233" t="s">
        <v>56</v>
      </c>
      <c r="F4233" t="s">
        <v>80</v>
      </c>
      <c r="G4233">
        <v>214</v>
      </c>
    </row>
    <row r="4234" spans="1:7" x14ac:dyDescent="0.25">
      <c r="A4234" t="str">
        <f t="shared" si="66"/>
        <v>WomenRecurveU14WA Standard Bow</v>
      </c>
      <c r="B4234">
        <v>4</v>
      </c>
      <c r="C4234" t="s">
        <v>1</v>
      </c>
      <c r="D4234" t="s">
        <v>4</v>
      </c>
      <c r="E4234" t="s">
        <v>56</v>
      </c>
      <c r="F4234" t="s">
        <v>80</v>
      </c>
      <c r="G4234">
        <v>286</v>
      </c>
    </row>
    <row r="4235" spans="1:7" x14ac:dyDescent="0.25">
      <c r="A4235" t="str">
        <f t="shared" si="66"/>
        <v>WomenRecurveU14WA Standard Bow</v>
      </c>
      <c r="B4235">
        <v>5</v>
      </c>
      <c r="C4235" t="s">
        <v>1</v>
      </c>
      <c r="D4235" t="s">
        <v>4</v>
      </c>
      <c r="E4235" t="s">
        <v>56</v>
      </c>
      <c r="F4235" t="s">
        <v>80</v>
      </c>
      <c r="G4235">
        <v>363</v>
      </c>
    </row>
    <row r="4236" spans="1:7" x14ac:dyDescent="0.25">
      <c r="A4236" t="str">
        <f t="shared" si="66"/>
        <v>WomenRecurveU14WA Standard Bow</v>
      </c>
      <c r="B4236">
        <v>6</v>
      </c>
      <c r="C4236" t="s">
        <v>1</v>
      </c>
      <c r="D4236" t="s">
        <v>4</v>
      </c>
      <c r="E4236" t="s">
        <v>56</v>
      </c>
      <c r="F4236" t="s">
        <v>80</v>
      </c>
      <c r="G4236">
        <v>436</v>
      </c>
    </row>
    <row r="4237" spans="1:7" x14ac:dyDescent="0.25">
      <c r="A4237" t="str">
        <f t="shared" si="66"/>
        <v>WomenRecurveU14WA 900</v>
      </c>
      <c r="B4237">
        <v>1</v>
      </c>
      <c r="C4237" t="s">
        <v>1</v>
      </c>
      <c r="D4237" t="s">
        <v>4</v>
      </c>
      <c r="E4237" t="s">
        <v>56</v>
      </c>
      <c r="F4237" t="s">
        <v>46</v>
      </c>
      <c r="G4237">
        <v>74</v>
      </c>
    </row>
    <row r="4238" spans="1:7" x14ac:dyDescent="0.25">
      <c r="A4238" t="str">
        <f t="shared" si="66"/>
        <v>WomenRecurveU14WA 900</v>
      </c>
      <c r="B4238">
        <v>2</v>
      </c>
      <c r="C4238" t="s">
        <v>1</v>
      </c>
      <c r="D4238" t="s">
        <v>4</v>
      </c>
      <c r="E4238" t="s">
        <v>56</v>
      </c>
      <c r="F4238" t="s">
        <v>46</v>
      </c>
      <c r="G4238">
        <v>114</v>
      </c>
    </row>
    <row r="4239" spans="1:7" x14ac:dyDescent="0.25">
      <c r="A4239" t="str">
        <f t="shared" si="66"/>
        <v>WomenRecurveU14WA 900</v>
      </c>
      <c r="B4239">
        <v>3</v>
      </c>
      <c r="C4239" t="s">
        <v>1</v>
      </c>
      <c r="D4239" t="s">
        <v>4</v>
      </c>
      <c r="E4239" t="s">
        <v>56</v>
      </c>
      <c r="F4239" t="s">
        <v>46</v>
      </c>
      <c r="G4239">
        <v>171</v>
      </c>
    </row>
    <row r="4240" spans="1:7" x14ac:dyDescent="0.25">
      <c r="A4240" t="str">
        <f t="shared" si="66"/>
        <v>WomenRecurveU14WA 900</v>
      </c>
      <c r="B4240">
        <v>4</v>
      </c>
      <c r="C4240" t="s">
        <v>1</v>
      </c>
      <c r="D4240" t="s">
        <v>4</v>
      </c>
      <c r="E4240" t="s">
        <v>56</v>
      </c>
      <c r="F4240" t="s">
        <v>46</v>
      </c>
      <c r="G4240">
        <v>247</v>
      </c>
    </row>
    <row r="4241" spans="1:7" x14ac:dyDescent="0.25">
      <c r="A4241" t="str">
        <f t="shared" si="66"/>
        <v>WomenRecurveU14WA 900</v>
      </c>
      <c r="B4241">
        <v>5</v>
      </c>
      <c r="C4241" t="s">
        <v>1</v>
      </c>
      <c r="D4241" t="s">
        <v>4</v>
      </c>
      <c r="E4241" t="s">
        <v>56</v>
      </c>
      <c r="F4241" t="s">
        <v>46</v>
      </c>
      <c r="G4241">
        <v>339</v>
      </c>
    </row>
    <row r="4242" spans="1:7" x14ac:dyDescent="0.25">
      <c r="A4242" t="str">
        <f t="shared" si="66"/>
        <v>WomenRecurveU14WA 900</v>
      </c>
      <c r="B4242">
        <v>6</v>
      </c>
      <c r="C4242" t="s">
        <v>1</v>
      </c>
      <c r="D4242" t="s">
        <v>4</v>
      </c>
      <c r="E4242" t="s">
        <v>56</v>
      </c>
      <c r="F4242" t="s">
        <v>46</v>
      </c>
      <c r="G4242">
        <v>440</v>
      </c>
    </row>
    <row r="4243" spans="1:7" x14ac:dyDescent="0.25">
      <c r="A4243" t="str">
        <f t="shared" si="66"/>
        <v>WomenRecurveU14WA 70m</v>
      </c>
      <c r="B4243">
        <v>1</v>
      </c>
      <c r="C4243" t="s">
        <v>1</v>
      </c>
      <c r="D4243" t="s">
        <v>4</v>
      </c>
      <c r="E4243" t="s">
        <v>56</v>
      </c>
      <c r="F4243" t="s">
        <v>47</v>
      </c>
      <c r="G4243">
        <v>25</v>
      </c>
    </row>
    <row r="4244" spans="1:7" x14ac:dyDescent="0.25">
      <c r="A4244" t="str">
        <f t="shared" si="66"/>
        <v>WomenRecurveU14WA 70m</v>
      </c>
      <c r="B4244">
        <v>2</v>
      </c>
      <c r="C4244" t="s">
        <v>1</v>
      </c>
      <c r="D4244" t="s">
        <v>4</v>
      </c>
      <c r="E4244" t="s">
        <v>56</v>
      </c>
      <c r="F4244" t="s">
        <v>47</v>
      </c>
      <c r="G4244">
        <v>40</v>
      </c>
    </row>
    <row r="4245" spans="1:7" x14ac:dyDescent="0.25">
      <c r="A4245" t="str">
        <f t="shared" si="66"/>
        <v>WomenRecurveU14WA 70m</v>
      </c>
      <c r="B4245">
        <v>3</v>
      </c>
      <c r="C4245" t="s">
        <v>1</v>
      </c>
      <c r="D4245" t="s">
        <v>4</v>
      </c>
      <c r="E4245" t="s">
        <v>56</v>
      </c>
      <c r="F4245" t="s">
        <v>47</v>
      </c>
      <c r="G4245">
        <v>62</v>
      </c>
    </row>
    <row r="4246" spans="1:7" x14ac:dyDescent="0.25">
      <c r="A4246" t="str">
        <f t="shared" si="66"/>
        <v>WomenRecurveU14WA 70m</v>
      </c>
      <c r="B4246">
        <v>4</v>
      </c>
      <c r="C4246" t="s">
        <v>1</v>
      </c>
      <c r="D4246" t="s">
        <v>4</v>
      </c>
      <c r="E4246" t="s">
        <v>56</v>
      </c>
      <c r="F4246" t="s">
        <v>47</v>
      </c>
      <c r="G4246">
        <v>96</v>
      </c>
    </row>
    <row r="4247" spans="1:7" x14ac:dyDescent="0.25">
      <c r="A4247" t="str">
        <f t="shared" si="66"/>
        <v>WomenRecurveU14WA 70m</v>
      </c>
      <c r="B4247">
        <v>5</v>
      </c>
      <c r="C4247" t="s">
        <v>1</v>
      </c>
      <c r="D4247" t="s">
        <v>4</v>
      </c>
      <c r="E4247" t="s">
        <v>56</v>
      </c>
      <c r="F4247" t="s">
        <v>47</v>
      </c>
      <c r="G4247">
        <v>145</v>
      </c>
    </row>
    <row r="4248" spans="1:7" x14ac:dyDescent="0.25">
      <c r="A4248" t="str">
        <f t="shared" si="66"/>
        <v>WomenRecurveU14WA 70m</v>
      </c>
      <c r="B4248">
        <v>6</v>
      </c>
      <c r="C4248" t="s">
        <v>1</v>
      </c>
      <c r="D4248" t="s">
        <v>4</v>
      </c>
      <c r="E4248" t="s">
        <v>56</v>
      </c>
      <c r="F4248" t="s">
        <v>47</v>
      </c>
      <c r="G4248">
        <v>210</v>
      </c>
    </row>
    <row r="4249" spans="1:7" x14ac:dyDescent="0.25">
      <c r="A4249" t="str">
        <f t="shared" si="66"/>
        <v>WomenRecurveU14WA 70m</v>
      </c>
      <c r="B4249">
        <v>7</v>
      </c>
      <c r="C4249" t="s">
        <v>1</v>
      </c>
      <c r="D4249" t="s">
        <v>4</v>
      </c>
      <c r="E4249" t="s">
        <v>56</v>
      </c>
      <c r="F4249" t="s">
        <v>47</v>
      </c>
      <c r="G4249">
        <v>289</v>
      </c>
    </row>
    <row r="4250" spans="1:7" x14ac:dyDescent="0.25">
      <c r="A4250" t="str">
        <f t="shared" si="66"/>
        <v>WomenRecurveU14WA 70m</v>
      </c>
      <c r="B4250">
        <v>8</v>
      </c>
      <c r="C4250" t="s">
        <v>1</v>
      </c>
      <c r="D4250" t="s">
        <v>4</v>
      </c>
      <c r="E4250" t="s">
        <v>56</v>
      </c>
      <c r="F4250" t="s">
        <v>47</v>
      </c>
      <c r="G4250">
        <v>374</v>
      </c>
    </row>
    <row r="4251" spans="1:7" x14ac:dyDescent="0.25">
      <c r="A4251" t="str">
        <f t="shared" si="66"/>
        <v>WomenRecurveU14WA 70m</v>
      </c>
      <c r="B4251">
        <v>9</v>
      </c>
      <c r="C4251" t="s">
        <v>1</v>
      </c>
      <c r="D4251" t="s">
        <v>4</v>
      </c>
      <c r="E4251" t="s">
        <v>56</v>
      </c>
      <c r="F4251" t="s">
        <v>47</v>
      </c>
      <c r="G4251">
        <v>452</v>
      </c>
    </row>
    <row r="4252" spans="1:7" x14ac:dyDescent="0.25">
      <c r="A4252" t="str">
        <f t="shared" si="66"/>
        <v>WomenRecurveU14WA 60m</v>
      </c>
      <c r="B4252">
        <v>1</v>
      </c>
      <c r="C4252" t="s">
        <v>1</v>
      </c>
      <c r="D4252" t="s">
        <v>4</v>
      </c>
      <c r="E4252" t="s">
        <v>56</v>
      </c>
      <c r="F4252" t="s">
        <v>48</v>
      </c>
      <c r="G4252">
        <v>36</v>
      </c>
    </row>
    <row r="4253" spans="1:7" x14ac:dyDescent="0.25">
      <c r="A4253" t="str">
        <f t="shared" si="66"/>
        <v>WomenRecurveU14WA 60m</v>
      </c>
      <c r="B4253">
        <v>2</v>
      </c>
      <c r="C4253" t="s">
        <v>1</v>
      </c>
      <c r="D4253" t="s">
        <v>4</v>
      </c>
      <c r="E4253" t="s">
        <v>56</v>
      </c>
      <c r="F4253" t="s">
        <v>48</v>
      </c>
      <c r="G4253">
        <v>57</v>
      </c>
    </row>
    <row r="4254" spans="1:7" x14ac:dyDescent="0.25">
      <c r="A4254" t="str">
        <f t="shared" si="66"/>
        <v>WomenRecurveU14WA 60m</v>
      </c>
      <c r="B4254">
        <v>3</v>
      </c>
      <c r="C4254" t="s">
        <v>1</v>
      </c>
      <c r="D4254" t="s">
        <v>4</v>
      </c>
      <c r="E4254" t="s">
        <v>56</v>
      </c>
      <c r="F4254" t="s">
        <v>48</v>
      </c>
      <c r="G4254">
        <v>88</v>
      </c>
    </row>
    <row r="4255" spans="1:7" x14ac:dyDescent="0.25">
      <c r="A4255" t="str">
        <f t="shared" si="66"/>
        <v>WomenRecurveU14WA 60m</v>
      </c>
      <c r="B4255">
        <v>4</v>
      </c>
      <c r="C4255" t="s">
        <v>1</v>
      </c>
      <c r="D4255" t="s">
        <v>4</v>
      </c>
      <c r="E4255" t="s">
        <v>56</v>
      </c>
      <c r="F4255" t="s">
        <v>48</v>
      </c>
      <c r="G4255">
        <v>133</v>
      </c>
    </row>
    <row r="4256" spans="1:7" x14ac:dyDescent="0.25">
      <c r="A4256" t="str">
        <f t="shared" si="66"/>
        <v>WomenRecurveU14WA 60m</v>
      </c>
      <c r="B4256">
        <v>5</v>
      </c>
      <c r="C4256" t="s">
        <v>1</v>
      </c>
      <c r="D4256" t="s">
        <v>4</v>
      </c>
      <c r="E4256" t="s">
        <v>56</v>
      </c>
      <c r="F4256" t="s">
        <v>48</v>
      </c>
      <c r="G4256">
        <v>195</v>
      </c>
    </row>
    <row r="4257" spans="1:7" x14ac:dyDescent="0.25">
      <c r="A4257" t="str">
        <f t="shared" si="66"/>
        <v>WomenRecurveU14WA 60m</v>
      </c>
      <c r="B4257">
        <v>6</v>
      </c>
      <c r="C4257" t="s">
        <v>1</v>
      </c>
      <c r="D4257" t="s">
        <v>4</v>
      </c>
      <c r="E4257" t="s">
        <v>56</v>
      </c>
      <c r="F4257" t="s">
        <v>48</v>
      </c>
      <c r="G4257">
        <v>272</v>
      </c>
    </row>
    <row r="4258" spans="1:7" x14ac:dyDescent="0.25">
      <c r="A4258" t="str">
        <f t="shared" si="66"/>
        <v>WomenRecurveU14WA 60m</v>
      </c>
      <c r="B4258">
        <v>7</v>
      </c>
      <c r="C4258" t="s">
        <v>1</v>
      </c>
      <c r="D4258" t="s">
        <v>4</v>
      </c>
      <c r="E4258" t="s">
        <v>56</v>
      </c>
      <c r="F4258" t="s">
        <v>48</v>
      </c>
      <c r="G4258">
        <v>356</v>
      </c>
    </row>
    <row r="4259" spans="1:7" x14ac:dyDescent="0.25">
      <c r="A4259" t="str">
        <f t="shared" si="66"/>
        <v>WomenRecurveU14WA 60m</v>
      </c>
      <c r="B4259">
        <v>8</v>
      </c>
      <c r="C4259" t="s">
        <v>1</v>
      </c>
      <c r="D4259" t="s">
        <v>4</v>
      </c>
      <c r="E4259" t="s">
        <v>56</v>
      </c>
      <c r="F4259" t="s">
        <v>48</v>
      </c>
      <c r="G4259">
        <v>437</v>
      </c>
    </row>
    <row r="4260" spans="1:7" x14ac:dyDescent="0.25">
      <c r="A4260" t="str">
        <f t="shared" si="66"/>
        <v>WomenRecurveU14WA 60m</v>
      </c>
      <c r="B4260">
        <v>9</v>
      </c>
      <c r="C4260" t="s">
        <v>1</v>
      </c>
      <c r="D4260" t="s">
        <v>4</v>
      </c>
      <c r="E4260" t="s">
        <v>56</v>
      </c>
      <c r="F4260" t="s">
        <v>48</v>
      </c>
      <c r="G4260">
        <v>505</v>
      </c>
    </row>
    <row r="4261" spans="1:7" x14ac:dyDescent="0.25">
      <c r="A4261" t="str">
        <f t="shared" si="66"/>
        <v>WomenRecurveU14WA 50m (Barebow) / Metric 122-50</v>
      </c>
      <c r="B4261">
        <v>1</v>
      </c>
      <c r="C4261" t="s">
        <v>1</v>
      </c>
      <c r="D4261" t="s">
        <v>4</v>
      </c>
      <c r="E4261" t="s">
        <v>56</v>
      </c>
      <c r="F4261" t="s">
        <v>76</v>
      </c>
      <c r="G4261">
        <v>55</v>
      </c>
    </row>
    <row r="4262" spans="1:7" x14ac:dyDescent="0.25">
      <c r="A4262" t="str">
        <f t="shared" si="66"/>
        <v>WomenRecurveU14WA 50m (Barebow) / Metric 122-50</v>
      </c>
      <c r="B4262">
        <v>2</v>
      </c>
      <c r="C4262" t="s">
        <v>1</v>
      </c>
      <c r="D4262" t="s">
        <v>4</v>
      </c>
      <c r="E4262" t="s">
        <v>56</v>
      </c>
      <c r="F4262" t="s">
        <v>76</v>
      </c>
      <c r="G4262">
        <v>85</v>
      </c>
    </row>
    <row r="4263" spans="1:7" x14ac:dyDescent="0.25">
      <c r="A4263" t="str">
        <f t="shared" si="66"/>
        <v>WomenRecurveU14WA 50m (Barebow) / Metric 122-50</v>
      </c>
      <c r="B4263">
        <v>3</v>
      </c>
      <c r="C4263" t="s">
        <v>1</v>
      </c>
      <c r="D4263" t="s">
        <v>4</v>
      </c>
      <c r="E4263" t="s">
        <v>56</v>
      </c>
      <c r="F4263" t="s">
        <v>76</v>
      </c>
      <c r="G4263">
        <v>128</v>
      </c>
    </row>
    <row r="4264" spans="1:7" x14ac:dyDescent="0.25">
      <c r="A4264" t="str">
        <f t="shared" si="66"/>
        <v>WomenRecurveU14WA 50m (Barebow) / Metric 122-50</v>
      </c>
      <c r="B4264">
        <v>4</v>
      </c>
      <c r="C4264" t="s">
        <v>1</v>
      </c>
      <c r="D4264" t="s">
        <v>4</v>
      </c>
      <c r="E4264" t="s">
        <v>56</v>
      </c>
      <c r="F4264" t="s">
        <v>76</v>
      </c>
      <c r="G4264">
        <v>189</v>
      </c>
    </row>
    <row r="4265" spans="1:7" x14ac:dyDescent="0.25">
      <c r="A4265" t="str">
        <f t="shared" si="66"/>
        <v>WomenRecurveU14WA 50m (Barebow) / Metric 122-50</v>
      </c>
      <c r="B4265">
        <v>5</v>
      </c>
      <c r="C4265" t="s">
        <v>1</v>
      </c>
      <c r="D4265" t="s">
        <v>4</v>
      </c>
      <c r="E4265" t="s">
        <v>56</v>
      </c>
      <c r="F4265" t="s">
        <v>76</v>
      </c>
      <c r="G4265">
        <v>264</v>
      </c>
    </row>
    <row r="4266" spans="1:7" x14ac:dyDescent="0.25">
      <c r="A4266" t="str">
        <f t="shared" si="66"/>
        <v>WomenRecurveU14WA 50m (Barebow) / Metric 122-50</v>
      </c>
      <c r="B4266">
        <v>6</v>
      </c>
      <c r="C4266" t="s">
        <v>1</v>
      </c>
      <c r="D4266" t="s">
        <v>4</v>
      </c>
      <c r="E4266" t="s">
        <v>56</v>
      </c>
      <c r="F4266" t="s">
        <v>76</v>
      </c>
      <c r="G4266">
        <v>348</v>
      </c>
    </row>
    <row r="4267" spans="1:7" x14ac:dyDescent="0.25">
      <c r="A4267" t="str">
        <f t="shared" si="66"/>
        <v>WomenRecurveU14WA 50m (Barebow) / Metric 122-50</v>
      </c>
      <c r="B4267">
        <v>7</v>
      </c>
      <c r="C4267" t="s">
        <v>1</v>
      </c>
      <c r="D4267" t="s">
        <v>4</v>
      </c>
      <c r="E4267" t="s">
        <v>56</v>
      </c>
      <c r="F4267" t="s">
        <v>76</v>
      </c>
      <c r="G4267">
        <v>430</v>
      </c>
    </row>
    <row r="4268" spans="1:7" x14ac:dyDescent="0.25">
      <c r="A4268" t="str">
        <f t="shared" si="66"/>
        <v>WomenRecurveU14WA 50m (Barebow) / Metric 122-50</v>
      </c>
      <c r="B4268">
        <v>8</v>
      </c>
      <c r="C4268" t="s">
        <v>1</v>
      </c>
      <c r="D4268" t="s">
        <v>4</v>
      </c>
      <c r="E4268" t="s">
        <v>56</v>
      </c>
      <c r="F4268" t="s">
        <v>76</v>
      </c>
      <c r="G4268">
        <v>499</v>
      </c>
    </row>
    <row r="4269" spans="1:7" x14ac:dyDescent="0.25">
      <c r="A4269" t="str">
        <f t="shared" si="66"/>
        <v>WomenRecurveU14WA 50m (Barebow) / Metric 122-50</v>
      </c>
      <c r="B4269">
        <v>9</v>
      </c>
      <c r="C4269" t="s">
        <v>1</v>
      </c>
      <c r="D4269" t="s">
        <v>4</v>
      </c>
      <c r="E4269" t="s">
        <v>56</v>
      </c>
      <c r="F4269" t="s">
        <v>76</v>
      </c>
      <c r="G4269">
        <v>555</v>
      </c>
    </row>
    <row r="4270" spans="1:7" x14ac:dyDescent="0.25">
      <c r="A4270" t="str">
        <f t="shared" si="66"/>
        <v>WomenRecurveU14Metric 122-40</v>
      </c>
      <c r="B4270">
        <v>1</v>
      </c>
      <c r="C4270" t="s">
        <v>1</v>
      </c>
      <c r="D4270" t="s">
        <v>4</v>
      </c>
      <c r="E4270" t="s">
        <v>56</v>
      </c>
      <c r="F4270" t="s">
        <v>49</v>
      </c>
      <c r="G4270">
        <v>88</v>
      </c>
    </row>
    <row r="4271" spans="1:7" x14ac:dyDescent="0.25">
      <c r="A4271" t="str">
        <f t="shared" si="66"/>
        <v>WomenRecurveU14Metric 122-40</v>
      </c>
      <c r="B4271">
        <v>2</v>
      </c>
      <c r="C4271" t="s">
        <v>1</v>
      </c>
      <c r="D4271" t="s">
        <v>4</v>
      </c>
      <c r="E4271" t="s">
        <v>56</v>
      </c>
      <c r="F4271" t="s">
        <v>49</v>
      </c>
      <c r="G4271">
        <v>133</v>
      </c>
    </row>
    <row r="4272" spans="1:7" x14ac:dyDescent="0.25">
      <c r="A4272" t="str">
        <f t="shared" si="66"/>
        <v>WomenRecurveU14Metric 122-40</v>
      </c>
      <c r="B4272">
        <v>3</v>
      </c>
      <c r="C4272" t="s">
        <v>1</v>
      </c>
      <c r="D4272" t="s">
        <v>4</v>
      </c>
      <c r="E4272" t="s">
        <v>56</v>
      </c>
      <c r="F4272" t="s">
        <v>49</v>
      </c>
      <c r="G4272">
        <v>194</v>
      </c>
    </row>
    <row r="4273" spans="1:7" x14ac:dyDescent="0.25">
      <c r="A4273" t="str">
        <f t="shared" si="66"/>
        <v>WomenRecurveU14Metric 122-40</v>
      </c>
      <c r="B4273">
        <v>4</v>
      </c>
      <c r="C4273" t="s">
        <v>1</v>
      </c>
      <c r="D4273" t="s">
        <v>4</v>
      </c>
      <c r="E4273" t="s">
        <v>56</v>
      </c>
      <c r="F4273" t="s">
        <v>49</v>
      </c>
      <c r="G4273">
        <v>270</v>
      </c>
    </row>
    <row r="4274" spans="1:7" x14ac:dyDescent="0.25">
      <c r="A4274" t="str">
        <f t="shared" si="66"/>
        <v>WomenRecurveU14Metric 122-40</v>
      </c>
      <c r="B4274">
        <v>5</v>
      </c>
      <c r="C4274" t="s">
        <v>1</v>
      </c>
      <c r="D4274" t="s">
        <v>4</v>
      </c>
      <c r="E4274" t="s">
        <v>56</v>
      </c>
      <c r="F4274" t="s">
        <v>49</v>
      </c>
      <c r="G4274">
        <v>355</v>
      </c>
    </row>
    <row r="4275" spans="1:7" x14ac:dyDescent="0.25">
      <c r="A4275" t="str">
        <f t="shared" si="66"/>
        <v>WomenRecurveU14Metric 122-40</v>
      </c>
      <c r="B4275">
        <v>6</v>
      </c>
      <c r="C4275" t="s">
        <v>1</v>
      </c>
      <c r="D4275" t="s">
        <v>4</v>
      </c>
      <c r="E4275" t="s">
        <v>56</v>
      </c>
      <c r="F4275" t="s">
        <v>49</v>
      </c>
      <c r="G4275">
        <v>436</v>
      </c>
    </row>
    <row r="4276" spans="1:7" x14ac:dyDescent="0.25">
      <c r="A4276" t="str">
        <f t="shared" si="66"/>
        <v>WomenRecurveU14Metric 122-40</v>
      </c>
      <c r="B4276">
        <v>7</v>
      </c>
      <c r="C4276" t="s">
        <v>1</v>
      </c>
      <c r="D4276" t="s">
        <v>4</v>
      </c>
      <c r="E4276" t="s">
        <v>56</v>
      </c>
      <c r="F4276" t="s">
        <v>49</v>
      </c>
      <c r="G4276">
        <v>504</v>
      </c>
    </row>
    <row r="4277" spans="1:7" x14ac:dyDescent="0.25">
      <c r="A4277" t="str">
        <f t="shared" si="66"/>
        <v>WomenRecurveU14Metric 122-40</v>
      </c>
      <c r="B4277">
        <v>8</v>
      </c>
      <c r="C4277" t="s">
        <v>1</v>
      </c>
      <c r="D4277" t="s">
        <v>4</v>
      </c>
      <c r="E4277" t="s">
        <v>56</v>
      </c>
      <c r="F4277" t="s">
        <v>49</v>
      </c>
      <c r="G4277">
        <v>559</v>
      </c>
    </row>
    <row r="4278" spans="1:7" x14ac:dyDescent="0.25">
      <c r="A4278" t="str">
        <f t="shared" si="66"/>
        <v>WomenRecurveU14Metric 122-40</v>
      </c>
      <c r="B4278">
        <v>9</v>
      </c>
      <c r="C4278" t="s">
        <v>1</v>
      </c>
      <c r="D4278" t="s">
        <v>4</v>
      </c>
      <c r="E4278" t="s">
        <v>56</v>
      </c>
      <c r="F4278" t="s">
        <v>49</v>
      </c>
      <c r="G4278">
        <v>602</v>
      </c>
    </row>
    <row r="4279" spans="1:7" x14ac:dyDescent="0.25">
      <c r="A4279" t="str">
        <f t="shared" si="66"/>
        <v>WomenRecurveU14Metric 122-30</v>
      </c>
      <c r="B4279">
        <v>1</v>
      </c>
      <c r="C4279" t="s">
        <v>1</v>
      </c>
      <c r="D4279" t="s">
        <v>4</v>
      </c>
      <c r="E4279" t="s">
        <v>56</v>
      </c>
      <c r="F4279" t="s">
        <v>50</v>
      </c>
      <c r="G4279">
        <v>152</v>
      </c>
    </row>
    <row r="4280" spans="1:7" x14ac:dyDescent="0.25">
      <c r="A4280" t="str">
        <f t="shared" si="66"/>
        <v>WomenRecurveU14Metric 122-30</v>
      </c>
      <c r="B4280">
        <v>2</v>
      </c>
      <c r="C4280" t="s">
        <v>1</v>
      </c>
      <c r="D4280" t="s">
        <v>4</v>
      </c>
      <c r="E4280" t="s">
        <v>56</v>
      </c>
      <c r="F4280" t="s">
        <v>50</v>
      </c>
      <c r="G4280">
        <v>219</v>
      </c>
    </row>
    <row r="4281" spans="1:7" x14ac:dyDescent="0.25">
      <c r="A4281" t="str">
        <f t="shared" si="66"/>
        <v>WomenRecurveU14Metric 122-30</v>
      </c>
      <c r="B4281">
        <v>3</v>
      </c>
      <c r="C4281" t="s">
        <v>1</v>
      </c>
      <c r="D4281" t="s">
        <v>4</v>
      </c>
      <c r="E4281" t="s">
        <v>56</v>
      </c>
      <c r="F4281" t="s">
        <v>50</v>
      </c>
      <c r="G4281">
        <v>299</v>
      </c>
    </row>
    <row r="4282" spans="1:7" x14ac:dyDescent="0.25">
      <c r="A4282" t="str">
        <f t="shared" si="66"/>
        <v>WomenRecurveU14Metric 122-30</v>
      </c>
      <c r="B4282">
        <v>4</v>
      </c>
      <c r="C4282" t="s">
        <v>1</v>
      </c>
      <c r="D4282" t="s">
        <v>4</v>
      </c>
      <c r="E4282" t="s">
        <v>56</v>
      </c>
      <c r="F4282" t="s">
        <v>50</v>
      </c>
      <c r="G4282">
        <v>384</v>
      </c>
    </row>
    <row r="4283" spans="1:7" x14ac:dyDescent="0.25">
      <c r="A4283" t="str">
        <f t="shared" si="66"/>
        <v>WomenRecurveU14WA 50m (Compound)</v>
      </c>
      <c r="B4283">
        <v>1</v>
      </c>
      <c r="C4283" t="s">
        <v>1</v>
      </c>
      <c r="D4283" t="s">
        <v>4</v>
      </c>
      <c r="E4283" t="s">
        <v>56</v>
      </c>
      <c r="F4283" t="s">
        <v>59</v>
      </c>
      <c r="G4283">
        <v>25</v>
      </c>
    </row>
    <row r="4284" spans="1:7" x14ac:dyDescent="0.25">
      <c r="A4284" t="str">
        <f t="shared" si="66"/>
        <v>WomenRecurveU14WA 50m (Compound)</v>
      </c>
      <c r="B4284">
        <v>2</v>
      </c>
      <c r="C4284" t="s">
        <v>1</v>
      </c>
      <c r="D4284" t="s">
        <v>4</v>
      </c>
      <c r="E4284" t="s">
        <v>56</v>
      </c>
      <c r="F4284" t="s">
        <v>59</v>
      </c>
      <c r="G4284">
        <v>39</v>
      </c>
    </row>
    <row r="4285" spans="1:7" x14ac:dyDescent="0.25">
      <c r="A4285" t="str">
        <f t="shared" si="66"/>
        <v>WomenRecurveU14WA 50m (Compound)</v>
      </c>
      <c r="B4285">
        <v>3</v>
      </c>
      <c r="C4285" t="s">
        <v>1</v>
      </c>
      <c r="D4285" t="s">
        <v>4</v>
      </c>
      <c r="E4285" t="s">
        <v>56</v>
      </c>
      <c r="F4285" t="s">
        <v>59</v>
      </c>
      <c r="G4285">
        <v>61</v>
      </c>
    </row>
    <row r="4286" spans="1:7" x14ac:dyDescent="0.25">
      <c r="A4286" t="str">
        <f t="shared" si="66"/>
        <v>WomenRecurveU14WA 50m (Compound)</v>
      </c>
      <c r="B4286">
        <v>4</v>
      </c>
      <c r="C4286" t="s">
        <v>1</v>
      </c>
      <c r="D4286" t="s">
        <v>4</v>
      </c>
      <c r="E4286" t="s">
        <v>56</v>
      </c>
      <c r="F4286" t="s">
        <v>59</v>
      </c>
      <c r="G4286">
        <v>95</v>
      </c>
    </row>
    <row r="4287" spans="1:7" x14ac:dyDescent="0.25">
      <c r="A4287" t="str">
        <f t="shared" si="66"/>
        <v>WomenRecurveU14WA 50m (Compound)</v>
      </c>
      <c r="B4287">
        <v>5</v>
      </c>
      <c r="C4287" t="s">
        <v>1</v>
      </c>
      <c r="D4287" t="s">
        <v>4</v>
      </c>
      <c r="E4287" t="s">
        <v>56</v>
      </c>
      <c r="F4287" t="s">
        <v>59</v>
      </c>
      <c r="G4287">
        <v>143</v>
      </c>
    </row>
    <row r="4288" spans="1:7" x14ac:dyDescent="0.25">
      <c r="A4288" t="str">
        <f t="shared" si="66"/>
        <v>WomenRecurveU14WA 50m (Compound)</v>
      </c>
      <c r="B4288">
        <v>6</v>
      </c>
      <c r="C4288" t="s">
        <v>1</v>
      </c>
      <c r="D4288" t="s">
        <v>4</v>
      </c>
      <c r="E4288" t="s">
        <v>56</v>
      </c>
      <c r="F4288" t="s">
        <v>59</v>
      </c>
      <c r="G4288">
        <v>207</v>
      </c>
    </row>
    <row r="4289" spans="1:7" x14ac:dyDescent="0.25">
      <c r="A4289" t="str">
        <f t="shared" si="66"/>
        <v>WomenRecurveU14Metric 80-40</v>
      </c>
      <c r="B4289">
        <v>1</v>
      </c>
      <c r="C4289" t="s">
        <v>1</v>
      </c>
      <c r="D4289" t="s">
        <v>4</v>
      </c>
      <c r="E4289" t="s">
        <v>56</v>
      </c>
      <c r="F4289" t="s">
        <v>60</v>
      </c>
      <c r="G4289">
        <v>41</v>
      </c>
    </row>
    <row r="4290" spans="1:7" x14ac:dyDescent="0.25">
      <c r="A4290" t="str">
        <f t="shared" ref="A4290:A4353" si="67">C4290&amp;D4290&amp;E4290&amp;F4290</f>
        <v>WomenRecurveU14Metric 80-40</v>
      </c>
      <c r="B4290">
        <v>2</v>
      </c>
      <c r="C4290" t="s">
        <v>1</v>
      </c>
      <c r="D4290" t="s">
        <v>4</v>
      </c>
      <c r="E4290" t="s">
        <v>56</v>
      </c>
      <c r="F4290" t="s">
        <v>60</v>
      </c>
      <c r="G4290">
        <v>64</v>
      </c>
    </row>
    <row r="4291" spans="1:7" x14ac:dyDescent="0.25">
      <c r="A4291" t="str">
        <f t="shared" si="67"/>
        <v>WomenRecurveU14Metric 80-40</v>
      </c>
      <c r="B4291">
        <v>3</v>
      </c>
      <c r="C4291" t="s">
        <v>1</v>
      </c>
      <c r="D4291" t="s">
        <v>4</v>
      </c>
      <c r="E4291" t="s">
        <v>56</v>
      </c>
      <c r="F4291" t="s">
        <v>60</v>
      </c>
      <c r="G4291">
        <v>98</v>
      </c>
    </row>
    <row r="4292" spans="1:7" x14ac:dyDescent="0.25">
      <c r="A4292" t="str">
        <f t="shared" si="67"/>
        <v>WomenRecurveU14Metric 80-40</v>
      </c>
      <c r="B4292">
        <v>4</v>
      </c>
      <c r="C4292" t="s">
        <v>1</v>
      </c>
      <c r="D4292" t="s">
        <v>4</v>
      </c>
      <c r="E4292" t="s">
        <v>56</v>
      </c>
      <c r="F4292" t="s">
        <v>60</v>
      </c>
      <c r="G4292">
        <v>147</v>
      </c>
    </row>
    <row r="4293" spans="1:7" x14ac:dyDescent="0.25">
      <c r="A4293" t="str">
        <f t="shared" si="67"/>
        <v>WomenRecurveU14Metric 80-40</v>
      </c>
      <c r="B4293">
        <v>5</v>
      </c>
      <c r="C4293" t="s">
        <v>1</v>
      </c>
      <c r="D4293" t="s">
        <v>4</v>
      </c>
      <c r="E4293" t="s">
        <v>56</v>
      </c>
      <c r="F4293" t="s">
        <v>60</v>
      </c>
      <c r="G4293">
        <v>213</v>
      </c>
    </row>
    <row r="4294" spans="1:7" x14ac:dyDescent="0.25">
      <c r="A4294" t="str">
        <f t="shared" si="67"/>
        <v>WomenRecurveU14Metric 80-40</v>
      </c>
      <c r="B4294">
        <v>6</v>
      </c>
      <c r="C4294" t="s">
        <v>1</v>
      </c>
      <c r="D4294" t="s">
        <v>4</v>
      </c>
      <c r="E4294" t="s">
        <v>56</v>
      </c>
      <c r="F4294" t="s">
        <v>60</v>
      </c>
      <c r="G4294">
        <v>292</v>
      </c>
    </row>
    <row r="4295" spans="1:7" x14ac:dyDescent="0.25">
      <c r="A4295" t="str">
        <f t="shared" si="67"/>
        <v>WomenRecurveU14Metric 80-30</v>
      </c>
      <c r="B4295">
        <v>1</v>
      </c>
      <c r="C4295" t="s">
        <v>1</v>
      </c>
      <c r="D4295" t="s">
        <v>4</v>
      </c>
      <c r="E4295" t="s">
        <v>56</v>
      </c>
      <c r="F4295" t="s">
        <v>61</v>
      </c>
      <c r="G4295">
        <v>74</v>
      </c>
    </row>
    <row r="4296" spans="1:7" x14ac:dyDescent="0.25">
      <c r="A4296" t="str">
        <f t="shared" si="67"/>
        <v>WomenRecurveU14Metric 80-30</v>
      </c>
      <c r="B4296">
        <v>2</v>
      </c>
      <c r="C4296" t="s">
        <v>1</v>
      </c>
      <c r="D4296" t="s">
        <v>4</v>
      </c>
      <c r="E4296" t="s">
        <v>56</v>
      </c>
      <c r="F4296" t="s">
        <v>61</v>
      </c>
      <c r="G4296">
        <v>113</v>
      </c>
    </row>
    <row r="4297" spans="1:7" x14ac:dyDescent="0.25">
      <c r="A4297" t="str">
        <f t="shared" si="67"/>
        <v>WomenRecurveU14Metric 80-30</v>
      </c>
      <c r="B4297">
        <v>3</v>
      </c>
      <c r="C4297" t="s">
        <v>1</v>
      </c>
      <c r="D4297" t="s">
        <v>4</v>
      </c>
      <c r="E4297" t="s">
        <v>56</v>
      </c>
      <c r="F4297" t="s">
        <v>61</v>
      </c>
      <c r="G4297">
        <v>168</v>
      </c>
    </row>
    <row r="4298" spans="1:7" x14ac:dyDescent="0.25">
      <c r="A4298" t="str">
        <f t="shared" si="67"/>
        <v>WomenRecurveU14Metric 80-30</v>
      </c>
      <c r="B4298">
        <v>4</v>
      </c>
      <c r="C4298" t="s">
        <v>1</v>
      </c>
      <c r="D4298" t="s">
        <v>4</v>
      </c>
      <c r="E4298" t="s">
        <v>56</v>
      </c>
      <c r="F4298" t="s">
        <v>61</v>
      </c>
      <c r="G4298">
        <v>239</v>
      </c>
    </row>
    <row r="4299" spans="1:7" x14ac:dyDescent="0.25">
      <c r="A4299" t="str">
        <f t="shared" si="67"/>
        <v>WomenRecurveU12York</v>
      </c>
      <c r="B4299">
        <v>1</v>
      </c>
      <c r="C4299" t="s">
        <v>1</v>
      </c>
      <c r="D4299" t="s">
        <v>4</v>
      </c>
      <c r="E4299" t="s">
        <v>57</v>
      </c>
      <c r="F4299" t="s">
        <v>3</v>
      </c>
      <c r="G4299">
        <v>25</v>
      </c>
    </row>
    <row r="4300" spans="1:7" x14ac:dyDescent="0.25">
      <c r="A4300" t="str">
        <f t="shared" si="67"/>
        <v>WomenRecurveU12York</v>
      </c>
      <c r="B4300">
        <v>2</v>
      </c>
      <c r="C4300" t="s">
        <v>1</v>
      </c>
      <c r="D4300" t="s">
        <v>4</v>
      </c>
      <c r="E4300" t="s">
        <v>57</v>
      </c>
      <c r="F4300" t="s">
        <v>3</v>
      </c>
      <c r="G4300">
        <v>39</v>
      </c>
    </row>
    <row r="4301" spans="1:7" x14ac:dyDescent="0.25">
      <c r="A4301" t="str">
        <f t="shared" si="67"/>
        <v>WomenRecurveU12York</v>
      </c>
      <c r="B4301">
        <v>3</v>
      </c>
      <c r="C4301" t="s">
        <v>1</v>
      </c>
      <c r="D4301" t="s">
        <v>4</v>
      </c>
      <c r="E4301" t="s">
        <v>57</v>
      </c>
      <c r="F4301" t="s">
        <v>3</v>
      </c>
      <c r="G4301">
        <v>62</v>
      </c>
    </row>
    <row r="4302" spans="1:7" x14ac:dyDescent="0.25">
      <c r="A4302" t="str">
        <f t="shared" si="67"/>
        <v>WomenRecurveU12York</v>
      </c>
      <c r="B4302">
        <v>4</v>
      </c>
      <c r="C4302" t="s">
        <v>1</v>
      </c>
      <c r="D4302" t="s">
        <v>4</v>
      </c>
      <c r="E4302" t="s">
        <v>57</v>
      </c>
      <c r="F4302" t="s">
        <v>3</v>
      </c>
      <c r="G4302">
        <v>96</v>
      </c>
    </row>
    <row r="4303" spans="1:7" x14ac:dyDescent="0.25">
      <c r="A4303" t="str">
        <f t="shared" si="67"/>
        <v>WomenRecurveU12York</v>
      </c>
      <c r="B4303">
        <v>5</v>
      </c>
      <c r="C4303" t="s">
        <v>1</v>
      </c>
      <c r="D4303" t="s">
        <v>4</v>
      </c>
      <c r="E4303" t="s">
        <v>57</v>
      </c>
      <c r="F4303" t="s">
        <v>3</v>
      </c>
      <c r="G4303">
        <v>149</v>
      </c>
    </row>
    <row r="4304" spans="1:7" x14ac:dyDescent="0.25">
      <c r="A4304" t="str">
        <f t="shared" si="67"/>
        <v>WomenRecurveU12York</v>
      </c>
      <c r="B4304">
        <v>6</v>
      </c>
      <c r="C4304" t="s">
        <v>1</v>
      </c>
      <c r="D4304" t="s">
        <v>4</v>
      </c>
      <c r="E4304" t="s">
        <v>57</v>
      </c>
      <c r="F4304" t="s">
        <v>3</v>
      </c>
      <c r="G4304">
        <v>223</v>
      </c>
    </row>
    <row r="4305" spans="1:7" x14ac:dyDescent="0.25">
      <c r="A4305" t="str">
        <f t="shared" si="67"/>
        <v>WomenRecurveU12York</v>
      </c>
      <c r="B4305">
        <v>7</v>
      </c>
      <c r="C4305" t="s">
        <v>1</v>
      </c>
      <c r="D4305" t="s">
        <v>4</v>
      </c>
      <c r="E4305" t="s">
        <v>57</v>
      </c>
      <c r="F4305" t="s">
        <v>3</v>
      </c>
      <c r="G4305">
        <v>325</v>
      </c>
    </row>
    <row r="4306" spans="1:7" x14ac:dyDescent="0.25">
      <c r="A4306" t="str">
        <f t="shared" si="67"/>
        <v>WomenRecurveU12York</v>
      </c>
      <c r="B4306">
        <v>8</v>
      </c>
      <c r="C4306" t="s">
        <v>1</v>
      </c>
      <c r="D4306" t="s">
        <v>4</v>
      </c>
      <c r="E4306" t="s">
        <v>57</v>
      </c>
      <c r="F4306" t="s">
        <v>3</v>
      </c>
      <c r="G4306">
        <v>452</v>
      </c>
    </row>
    <row r="4307" spans="1:7" x14ac:dyDescent="0.25">
      <c r="A4307" t="str">
        <f t="shared" si="67"/>
        <v>WomenRecurveU12York</v>
      </c>
      <c r="B4307">
        <v>9</v>
      </c>
      <c r="C4307" t="s">
        <v>1</v>
      </c>
      <c r="D4307" t="s">
        <v>4</v>
      </c>
      <c r="E4307" t="s">
        <v>57</v>
      </c>
      <c r="F4307" t="s">
        <v>3</v>
      </c>
      <c r="G4307">
        <v>597</v>
      </c>
    </row>
    <row r="4308" spans="1:7" x14ac:dyDescent="0.25">
      <c r="A4308" t="str">
        <f t="shared" si="67"/>
        <v>WomenRecurveU12Hereford / Bristol I</v>
      </c>
      <c r="B4308">
        <v>1</v>
      </c>
      <c r="C4308" t="s">
        <v>1</v>
      </c>
      <c r="D4308" t="s">
        <v>4</v>
      </c>
      <c r="E4308" t="s">
        <v>57</v>
      </c>
      <c r="F4308" t="s">
        <v>52</v>
      </c>
      <c r="G4308">
        <v>43</v>
      </c>
    </row>
    <row r="4309" spans="1:7" x14ac:dyDescent="0.25">
      <c r="A4309" t="str">
        <f t="shared" si="67"/>
        <v>WomenRecurveU12Hereford / Bristol I</v>
      </c>
      <c r="B4309">
        <v>2</v>
      </c>
      <c r="C4309" t="s">
        <v>1</v>
      </c>
      <c r="D4309" t="s">
        <v>4</v>
      </c>
      <c r="E4309" t="s">
        <v>57</v>
      </c>
      <c r="F4309" t="s">
        <v>52</v>
      </c>
      <c r="G4309">
        <v>68</v>
      </c>
    </row>
    <row r="4310" spans="1:7" x14ac:dyDescent="0.25">
      <c r="A4310" t="str">
        <f t="shared" si="67"/>
        <v>WomenRecurveU12Hereford / Bristol I</v>
      </c>
      <c r="B4310">
        <v>3</v>
      </c>
      <c r="C4310" t="s">
        <v>1</v>
      </c>
      <c r="D4310" t="s">
        <v>4</v>
      </c>
      <c r="E4310" t="s">
        <v>57</v>
      </c>
      <c r="F4310" t="s">
        <v>52</v>
      </c>
      <c r="G4310">
        <v>106</v>
      </c>
    </row>
    <row r="4311" spans="1:7" x14ac:dyDescent="0.25">
      <c r="A4311" t="str">
        <f t="shared" si="67"/>
        <v>WomenRecurveU12Hereford / Bristol I</v>
      </c>
      <c r="B4311">
        <v>4</v>
      </c>
      <c r="C4311" t="s">
        <v>1</v>
      </c>
      <c r="D4311" t="s">
        <v>4</v>
      </c>
      <c r="E4311" t="s">
        <v>57</v>
      </c>
      <c r="F4311" t="s">
        <v>52</v>
      </c>
      <c r="G4311">
        <v>163</v>
      </c>
    </row>
    <row r="4312" spans="1:7" x14ac:dyDescent="0.25">
      <c r="A4312" t="str">
        <f t="shared" si="67"/>
        <v>WomenRecurveU12Hereford / Bristol I</v>
      </c>
      <c r="B4312">
        <v>5</v>
      </c>
      <c r="C4312" t="s">
        <v>1</v>
      </c>
      <c r="D4312" t="s">
        <v>4</v>
      </c>
      <c r="E4312" t="s">
        <v>57</v>
      </c>
      <c r="F4312" t="s">
        <v>52</v>
      </c>
      <c r="G4312">
        <v>244</v>
      </c>
    </row>
    <row r="4313" spans="1:7" x14ac:dyDescent="0.25">
      <c r="A4313" t="str">
        <f t="shared" si="67"/>
        <v>WomenRecurveU12Hereford / Bristol I</v>
      </c>
      <c r="B4313">
        <v>6</v>
      </c>
      <c r="C4313" t="s">
        <v>1</v>
      </c>
      <c r="D4313" t="s">
        <v>4</v>
      </c>
      <c r="E4313" t="s">
        <v>57</v>
      </c>
      <c r="F4313" t="s">
        <v>52</v>
      </c>
      <c r="G4313">
        <v>353</v>
      </c>
    </row>
    <row r="4314" spans="1:7" x14ac:dyDescent="0.25">
      <c r="A4314" t="str">
        <f t="shared" si="67"/>
        <v>WomenRecurveU12Hereford / Bristol I</v>
      </c>
      <c r="B4314">
        <v>7</v>
      </c>
      <c r="C4314" t="s">
        <v>1</v>
      </c>
      <c r="D4314" t="s">
        <v>4</v>
      </c>
      <c r="E4314" t="s">
        <v>57</v>
      </c>
      <c r="F4314" t="s">
        <v>52</v>
      </c>
      <c r="G4314">
        <v>487</v>
      </c>
    </row>
    <row r="4315" spans="1:7" x14ac:dyDescent="0.25">
      <c r="A4315" t="str">
        <f t="shared" si="67"/>
        <v>WomenRecurveU12Hereford / Bristol I</v>
      </c>
      <c r="B4315">
        <v>8</v>
      </c>
      <c r="C4315" t="s">
        <v>1</v>
      </c>
      <c r="D4315" t="s">
        <v>4</v>
      </c>
      <c r="E4315" t="s">
        <v>57</v>
      </c>
      <c r="F4315" t="s">
        <v>52</v>
      </c>
      <c r="G4315">
        <v>635</v>
      </c>
    </row>
    <row r="4316" spans="1:7" x14ac:dyDescent="0.25">
      <c r="A4316" t="str">
        <f t="shared" si="67"/>
        <v>WomenRecurveU12Hereford / Bristol I</v>
      </c>
      <c r="B4316">
        <v>9</v>
      </c>
      <c r="C4316" t="s">
        <v>1</v>
      </c>
      <c r="D4316" t="s">
        <v>4</v>
      </c>
      <c r="E4316" t="s">
        <v>57</v>
      </c>
      <c r="F4316" t="s">
        <v>52</v>
      </c>
      <c r="G4316">
        <v>784</v>
      </c>
    </row>
    <row r="4317" spans="1:7" x14ac:dyDescent="0.25">
      <c r="A4317" t="str">
        <f t="shared" si="67"/>
        <v>WomenRecurveU12Bristol II</v>
      </c>
      <c r="B4317">
        <v>1</v>
      </c>
      <c r="C4317" t="s">
        <v>1</v>
      </c>
      <c r="D4317" t="s">
        <v>4</v>
      </c>
      <c r="E4317" t="s">
        <v>57</v>
      </c>
      <c r="F4317" t="s">
        <v>7</v>
      </c>
      <c r="G4317">
        <v>72</v>
      </c>
    </row>
    <row r="4318" spans="1:7" x14ac:dyDescent="0.25">
      <c r="A4318" t="str">
        <f t="shared" si="67"/>
        <v>WomenRecurveU12Bristol II</v>
      </c>
      <c r="B4318">
        <v>2</v>
      </c>
      <c r="C4318" t="s">
        <v>1</v>
      </c>
      <c r="D4318" t="s">
        <v>4</v>
      </c>
      <c r="E4318" t="s">
        <v>57</v>
      </c>
      <c r="F4318" t="s">
        <v>7</v>
      </c>
      <c r="G4318">
        <v>113</v>
      </c>
    </row>
    <row r="4319" spans="1:7" x14ac:dyDescent="0.25">
      <c r="A4319" t="str">
        <f t="shared" si="67"/>
        <v>WomenRecurveU12Bristol II</v>
      </c>
      <c r="B4319">
        <v>3</v>
      </c>
      <c r="C4319" t="s">
        <v>1</v>
      </c>
      <c r="D4319" t="s">
        <v>4</v>
      </c>
      <c r="E4319" t="s">
        <v>57</v>
      </c>
      <c r="F4319" t="s">
        <v>7</v>
      </c>
      <c r="G4319">
        <v>173</v>
      </c>
    </row>
    <row r="4320" spans="1:7" x14ac:dyDescent="0.25">
      <c r="A4320" t="str">
        <f t="shared" si="67"/>
        <v>WomenRecurveU12Bristol II</v>
      </c>
      <c r="B4320">
        <v>4</v>
      </c>
      <c r="C4320" t="s">
        <v>1</v>
      </c>
      <c r="D4320" t="s">
        <v>4</v>
      </c>
      <c r="E4320" t="s">
        <v>57</v>
      </c>
      <c r="F4320" t="s">
        <v>7</v>
      </c>
      <c r="G4320">
        <v>259</v>
      </c>
    </row>
    <row r="4321" spans="1:7" x14ac:dyDescent="0.25">
      <c r="A4321" t="str">
        <f t="shared" si="67"/>
        <v>WomenRecurveU12Bristol II</v>
      </c>
      <c r="B4321">
        <v>5</v>
      </c>
      <c r="C4321" t="s">
        <v>1</v>
      </c>
      <c r="D4321" t="s">
        <v>4</v>
      </c>
      <c r="E4321" t="s">
        <v>57</v>
      </c>
      <c r="F4321" t="s">
        <v>7</v>
      </c>
      <c r="G4321">
        <v>374</v>
      </c>
    </row>
    <row r="4322" spans="1:7" x14ac:dyDescent="0.25">
      <c r="A4322" t="str">
        <f t="shared" si="67"/>
        <v>WomenRecurveU12Bristol II</v>
      </c>
      <c r="B4322">
        <v>6</v>
      </c>
      <c r="C4322" t="s">
        <v>1</v>
      </c>
      <c r="D4322" t="s">
        <v>4</v>
      </c>
      <c r="E4322" t="s">
        <v>57</v>
      </c>
      <c r="F4322" t="s">
        <v>7</v>
      </c>
      <c r="G4322">
        <v>515</v>
      </c>
    </row>
    <row r="4323" spans="1:7" x14ac:dyDescent="0.25">
      <c r="A4323" t="str">
        <f t="shared" si="67"/>
        <v>WomenRecurveU12Bristol II</v>
      </c>
      <c r="B4323">
        <v>7</v>
      </c>
      <c r="C4323" t="s">
        <v>1</v>
      </c>
      <c r="D4323" t="s">
        <v>4</v>
      </c>
      <c r="E4323" t="s">
        <v>57</v>
      </c>
      <c r="F4323" t="s">
        <v>7</v>
      </c>
      <c r="G4323">
        <v>668</v>
      </c>
    </row>
    <row r="4324" spans="1:7" x14ac:dyDescent="0.25">
      <c r="A4324" t="str">
        <f t="shared" si="67"/>
        <v>WomenRecurveU12Bristol II</v>
      </c>
      <c r="B4324">
        <v>8</v>
      </c>
      <c r="C4324" t="s">
        <v>1</v>
      </c>
      <c r="D4324" t="s">
        <v>4</v>
      </c>
      <c r="E4324" t="s">
        <v>57</v>
      </c>
      <c r="F4324" t="s">
        <v>7</v>
      </c>
      <c r="G4324">
        <v>818</v>
      </c>
    </row>
    <row r="4325" spans="1:7" x14ac:dyDescent="0.25">
      <c r="A4325" t="str">
        <f t="shared" si="67"/>
        <v>WomenRecurveU12Bristol II</v>
      </c>
      <c r="B4325">
        <v>9</v>
      </c>
      <c r="C4325" t="s">
        <v>1</v>
      </c>
      <c r="D4325" t="s">
        <v>4</v>
      </c>
      <c r="E4325" t="s">
        <v>57</v>
      </c>
      <c r="F4325" t="s">
        <v>7</v>
      </c>
      <c r="G4325">
        <v>948</v>
      </c>
    </row>
    <row r="4326" spans="1:7" x14ac:dyDescent="0.25">
      <c r="A4326" t="str">
        <f t="shared" si="67"/>
        <v>WomenRecurveU12Bristol III</v>
      </c>
      <c r="B4326">
        <v>1</v>
      </c>
      <c r="C4326" t="s">
        <v>1</v>
      </c>
      <c r="D4326" t="s">
        <v>4</v>
      </c>
      <c r="E4326" t="s">
        <v>57</v>
      </c>
      <c r="F4326" t="s">
        <v>8</v>
      </c>
      <c r="G4326">
        <v>117</v>
      </c>
    </row>
    <row r="4327" spans="1:7" x14ac:dyDescent="0.25">
      <c r="A4327" t="str">
        <f t="shared" si="67"/>
        <v>WomenRecurveU12Bristol III</v>
      </c>
      <c r="B4327">
        <v>2</v>
      </c>
      <c r="C4327" t="s">
        <v>1</v>
      </c>
      <c r="D4327" t="s">
        <v>4</v>
      </c>
      <c r="E4327" t="s">
        <v>57</v>
      </c>
      <c r="F4327" t="s">
        <v>8</v>
      </c>
      <c r="G4327">
        <v>179</v>
      </c>
    </row>
    <row r="4328" spans="1:7" x14ac:dyDescent="0.25">
      <c r="A4328" t="str">
        <f t="shared" si="67"/>
        <v>WomenRecurveU12Bristol III</v>
      </c>
      <c r="B4328">
        <v>3</v>
      </c>
      <c r="C4328" t="s">
        <v>1</v>
      </c>
      <c r="D4328" t="s">
        <v>4</v>
      </c>
      <c r="E4328" t="s">
        <v>57</v>
      </c>
      <c r="F4328" t="s">
        <v>8</v>
      </c>
      <c r="G4328">
        <v>266</v>
      </c>
    </row>
    <row r="4329" spans="1:7" x14ac:dyDescent="0.25">
      <c r="A4329" t="str">
        <f t="shared" si="67"/>
        <v>WomenRecurveU12Bristol III</v>
      </c>
      <c r="B4329">
        <v>4</v>
      </c>
      <c r="C4329" t="s">
        <v>1</v>
      </c>
      <c r="D4329" t="s">
        <v>4</v>
      </c>
      <c r="E4329" t="s">
        <v>57</v>
      </c>
      <c r="F4329" t="s">
        <v>8</v>
      </c>
      <c r="G4329">
        <v>380</v>
      </c>
    </row>
    <row r="4330" spans="1:7" x14ac:dyDescent="0.25">
      <c r="A4330" t="str">
        <f t="shared" si="67"/>
        <v>WomenRecurveU12Bristol III</v>
      </c>
      <c r="B4330">
        <v>5</v>
      </c>
      <c r="C4330" t="s">
        <v>1</v>
      </c>
      <c r="D4330" t="s">
        <v>4</v>
      </c>
      <c r="E4330" t="s">
        <v>57</v>
      </c>
      <c r="F4330" t="s">
        <v>8</v>
      </c>
      <c r="G4330">
        <v>519</v>
      </c>
    </row>
    <row r="4331" spans="1:7" x14ac:dyDescent="0.25">
      <c r="A4331" t="str">
        <f t="shared" si="67"/>
        <v>WomenRecurveU12Bristol III</v>
      </c>
      <c r="B4331">
        <v>6</v>
      </c>
      <c r="C4331" t="s">
        <v>1</v>
      </c>
      <c r="D4331" t="s">
        <v>4</v>
      </c>
      <c r="E4331" t="s">
        <v>57</v>
      </c>
      <c r="F4331" t="s">
        <v>8</v>
      </c>
      <c r="G4331">
        <v>671</v>
      </c>
    </row>
    <row r="4332" spans="1:7" x14ac:dyDescent="0.25">
      <c r="A4332" t="str">
        <f t="shared" si="67"/>
        <v>WomenRecurveU12Bristol III</v>
      </c>
      <c r="B4332">
        <v>7</v>
      </c>
      <c r="C4332" t="s">
        <v>1</v>
      </c>
      <c r="D4332" t="s">
        <v>4</v>
      </c>
      <c r="E4332" t="s">
        <v>57</v>
      </c>
      <c r="F4332" t="s">
        <v>8</v>
      </c>
      <c r="G4332">
        <v>818</v>
      </c>
    </row>
    <row r="4333" spans="1:7" x14ac:dyDescent="0.25">
      <c r="A4333" t="str">
        <f t="shared" si="67"/>
        <v>WomenRecurveU12Bristol III</v>
      </c>
      <c r="B4333">
        <v>8</v>
      </c>
      <c r="C4333" t="s">
        <v>1</v>
      </c>
      <c r="D4333" t="s">
        <v>4</v>
      </c>
      <c r="E4333" t="s">
        <v>57</v>
      </c>
      <c r="F4333" t="s">
        <v>8</v>
      </c>
      <c r="G4333">
        <v>948</v>
      </c>
    </row>
    <row r="4334" spans="1:7" x14ac:dyDescent="0.25">
      <c r="A4334" t="str">
        <f t="shared" si="67"/>
        <v>WomenRecurveU12Bristol III</v>
      </c>
      <c r="B4334">
        <v>9</v>
      </c>
      <c r="C4334" t="s">
        <v>1</v>
      </c>
      <c r="D4334" t="s">
        <v>4</v>
      </c>
      <c r="E4334" t="s">
        <v>57</v>
      </c>
      <c r="F4334" t="s">
        <v>8</v>
      </c>
      <c r="G4334">
        <v>1054</v>
      </c>
    </row>
    <row r="4335" spans="1:7" x14ac:dyDescent="0.25">
      <c r="A4335" t="str">
        <f t="shared" si="67"/>
        <v>WomenRecurveU12Bristol IV</v>
      </c>
      <c r="B4335">
        <v>1</v>
      </c>
      <c r="C4335" t="s">
        <v>1</v>
      </c>
      <c r="D4335" t="s">
        <v>4</v>
      </c>
      <c r="E4335" t="s">
        <v>57</v>
      </c>
      <c r="F4335" t="s">
        <v>9</v>
      </c>
      <c r="G4335">
        <v>208</v>
      </c>
    </row>
    <row r="4336" spans="1:7" x14ac:dyDescent="0.25">
      <c r="A4336" t="str">
        <f t="shared" si="67"/>
        <v>WomenRecurveU12Bristol IV</v>
      </c>
      <c r="B4336">
        <v>2</v>
      </c>
      <c r="C4336" t="s">
        <v>1</v>
      </c>
      <c r="D4336" t="s">
        <v>4</v>
      </c>
      <c r="E4336" t="s">
        <v>57</v>
      </c>
      <c r="F4336" t="s">
        <v>9</v>
      </c>
      <c r="G4336">
        <v>302</v>
      </c>
    </row>
    <row r="4337" spans="1:7" x14ac:dyDescent="0.25">
      <c r="A4337" t="str">
        <f t="shared" si="67"/>
        <v>WomenRecurveU12Bristol IV</v>
      </c>
      <c r="B4337">
        <v>3</v>
      </c>
      <c r="C4337" t="s">
        <v>1</v>
      </c>
      <c r="D4337" t="s">
        <v>4</v>
      </c>
      <c r="E4337" t="s">
        <v>57</v>
      </c>
      <c r="F4337" t="s">
        <v>9</v>
      </c>
      <c r="G4337">
        <v>422</v>
      </c>
    </row>
    <row r="4338" spans="1:7" x14ac:dyDescent="0.25">
      <c r="A4338" t="str">
        <f t="shared" si="67"/>
        <v>WomenRecurveU12Bristol IV</v>
      </c>
      <c r="B4338">
        <v>4</v>
      </c>
      <c r="C4338" t="s">
        <v>1</v>
      </c>
      <c r="D4338" t="s">
        <v>4</v>
      </c>
      <c r="E4338" t="s">
        <v>57</v>
      </c>
      <c r="F4338" t="s">
        <v>9</v>
      </c>
      <c r="G4338">
        <v>561</v>
      </c>
    </row>
    <row r="4339" spans="1:7" x14ac:dyDescent="0.25">
      <c r="A4339" t="str">
        <f t="shared" si="67"/>
        <v>WomenRecurveU12Bristol IV</v>
      </c>
      <c r="B4339">
        <v>5</v>
      </c>
      <c r="C4339" t="s">
        <v>1</v>
      </c>
      <c r="D4339" t="s">
        <v>4</v>
      </c>
      <c r="E4339" t="s">
        <v>57</v>
      </c>
      <c r="F4339" t="s">
        <v>9</v>
      </c>
      <c r="G4339">
        <v>709</v>
      </c>
    </row>
    <row r="4340" spans="1:7" x14ac:dyDescent="0.25">
      <c r="A4340" t="str">
        <f t="shared" si="67"/>
        <v>WomenRecurveU12Bristol IV</v>
      </c>
      <c r="B4340">
        <v>6</v>
      </c>
      <c r="C4340" t="s">
        <v>1</v>
      </c>
      <c r="D4340" t="s">
        <v>4</v>
      </c>
      <c r="E4340" t="s">
        <v>57</v>
      </c>
      <c r="F4340" t="s">
        <v>9</v>
      </c>
      <c r="G4340">
        <v>851</v>
      </c>
    </row>
    <row r="4341" spans="1:7" x14ac:dyDescent="0.25">
      <c r="A4341" t="str">
        <f t="shared" si="67"/>
        <v>WomenRecurveU12Bristol IV</v>
      </c>
      <c r="B4341">
        <v>7</v>
      </c>
      <c r="C4341" t="s">
        <v>1</v>
      </c>
      <c r="D4341" t="s">
        <v>4</v>
      </c>
      <c r="E4341" t="s">
        <v>57</v>
      </c>
      <c r="F4341" t="s">
        <v>9</v>
      </c>
      <c r="G4341">
        <v>974</v>
      </c>
    </row>
    <row r="4342" spans="1:7" x14ac:dyDescent="0.25">
      <c r="A4342" t="str">
        <f t="shared" si="67"/>
        <v>WomenRecurveU12Bristol IV</v>
      </c>
      <c r="B4342">
        <v>8</v>
      </c>
      <c r="C4342" t="s">
        <v>1</v>
      </c>
      <c r="D4342" t="s">
        <v>4</v>
      </c>
      <c r="E4342" t="s">
        <v>57</v>
      </c>
      <c r="F4342" t="s">
        <v>9</v>
      </c>
      <c r="G4342">
        <v>1074</v>
      </c>
    </row>
    <row r="4343" spans="1:7" x14ac:dyDescent="0.25">
      <c r="A4343" t="str">
        <f t="shared" si="67"/>
        <v>WomenRecurveU12Bristol IV</v>
      </c>
      <c r="B4343">
        <v>9</v>
      </c>
      <c r="C4343" t="s">
        <v>1</v>
      </c>
      <c r="D4343" t="s">
        <v>4</v>
      </c>
      <c r="E4343" t="s">
        <v>57</v>
      </c>
      <c r="F4343" t="s">
        <v>9</v>
      </c>
      <c r="G4343">
        <v>1153</v>
      </c>
    </row>
    <row r="4344" spans="1:7" x14ac:dyDescent="0.25">
      <c r="A4344" t="str">
        <f t="shared" si="67"/>
        <v>WomenRecurveU12Bristol V</v>
      </c>
      <c r="B4344">
        <v>1</v>
      </c>
      <c r="C4344" t="s">
        <v>1</v>
      </c>
      <c r="D4344" t="s">
        <v>4</v>
      </c>
      <c r="E4344" t="s">
        <v>57</v>
      </c>
      <c r="F4344" t="s">
        <v>10</v>
      </c>
      <c r="G4344">
        <v>404</v>
      </c>
    </row>
    <row r="4345" spans="1:7" x14ac:dyDescent="0.25">
      <c r="A4345" t="str">
        <f t="shared" si="67"/>
        <v>WomenRecurveU12Bristol V</v>
      </c>
      <c r="B4345">
        <v>2</v>
      </c>
      <c r="C4345" t="s">
        <v>1</v>
      </c>
      <c r="D4345" t="s">
        <v>4</v>
      </c>
      <c r="E4345" t="s">
        <v>57</v>
      </c>
      <c r="F4345" t="s">
        <v>10</v>
      </c>
      <c r="G4345">
        <v>528</v>
      </c>
    </row>
    <row r="4346" spans="1:7" x14ac:dyDescent="0.25">
      <c r="A4346" t="str">
        <f t="shared" si="67"/>
        <v>WomenRecurveU12Bristol V</v>
      </c>
      <c r="B4346">
        <v>3</v>
      </c>
      <c r="C4346" t="s">
        <v>1</v>
      </c>
      <c r="D4346" t="s">
        <v>4</v>
      </c>
      <c r="E4346" t="s">
        <v>57</v>
      </c>
      <c r="F4346" t="s">
        <v>10</v>
      </c>
      <c r="G4346">
        <v>664</v>
      </c>
    </row>
    <row r="4347" spans="1:7" x14ac:dyDescent="0.25">
      <c r="A4347" t="str">
        <f t="shared" si="67"/>
        <v>WomenRecurveU12Bristol V</v>
      </c>
      <c r="B4347">
        <v>4</v>
      </c>
      <c r="C4347" t="s">
        <v>1</v>
      </c>
      <c r="D4347" t="s">
        <v>4</v>
      </c>
      <c r="E4347" t="s">
        <v>57</v>
      </c>
      <c r="F4347" t="s">
        <v>10</v>
      </c>
      <c r="G4347">
        <v>802</v>
      </c>
    </row>
    <row r="4348" spans="1:7" x14ac:dyDescent="0.25">
      <c r="A4348" t="str">
        <f t="shared" si="67"/>
        <v>WomenRecurveU12Bristol V</v>
      </c>
      <c r="B4348">
        <v>5</v>
      </c>
      <c r="C4348" t="s">
        <v>1</v>
      </c>
      <c r="D4348" t="s">
        <v>4</v>
      </c>
      <c r="E4348" t="s">
        <v>57</v>
      </c>
      <c r="F4348" t="s">
        <v>10</v>
      </c>
      <c r="G4348">
        <v>930</v>
      </c>
    </row>
    <row r="4349" spans="1:7" x14ac:dyDescent="0.25">
      <c r="A4349" t="str">
        <f t="shared" si="67"/>
        <v>WomenRecurveU12Bristol V</v>
      </c>
      <c r="B4349">
        <v>6</v>
      </c>
      <c r="C4349" t="s">
        <v>1</v>
      </c>
      <c r="D4349" t="s">
        <v>4</v>
      </c>
      <c r="E4349" t="s">
        <v>57</v>
      </c>
      <c r="F4349" t="s">
        <v>10</v>
      </c>
      <c r="G4349">
        <v>1037</v>
      </c>
    </row>
    <row r="4350" spans="1:7" x14ac:dyDescent="0.25">
      <c r="A4350" t="str">
        <f t="shared" si="67"/>
        <v>WomenRecurveU12Bristol V</v>
      </c>
      <c r="B4350">
        <v>7</v>
      </c>
      <c r="C4350" t="s">
        <v>1</v>
      </c>
      <c r="D4350" t="s">
        <v>4</v>
      </c>
      <c r="E4350" t="s">
        <v>57</v>
      </c>
      <c r="F4350" t="s">
        <v>10</v>
      </c>
      <c r="G4350">
        <v>1121</v>
      </c>
    </row>
    <row r="4351" spans="1:7" x14ac:dyDescent="0.25">
      <c r="A4351" t="str">
        <f t="shared" si="67"/>
        <v>WomenRecurveU12Bristol V</v>
      </c>
      <c r="B4351">
        <v>8</v>
      </c>
      <c r="C4351" t="s">
        <v>1</v>
      </c>
      <c r="D4351" t="s">
        <v>4</v>
      </c>
      <c r="E4351" t="s">
        <v>57</v>
      </c>
      <c r="F4351" t="s">
        <v>10</v>
      </c>
      <c r="G4351">
        <v>1185</v>
      </c>
    </row>
    <row r="4352" spans="1:7" x14ac:dyDescent="0.25">
      <c r="A4352" t="str">
        <f t="shared" si="67"/>
        <v>WomenRecurveU12Bristol V</v>
      </c>
      <c r="B4352">
        <v>9</v>
      </c>
      <c r="C4352" t="s">
        <v>1</v>
      </c>
      <c r="D4352" t="s">
        <v>4</v>
      </c>
      <c r="E4352" t="s">
        <v>57</v>
      </c>
      <c r="F4352" t="s">
        <v>10</v>
      </c>
      <c r="G4352">
        <v>1233</v>
      </c>
    </row>
    <row r="4353" spans="1:7" x14ac:dyDescent="0.25">
      <c r="A4353" t="str">
        <f t="shared" si="67"/>
        <v>WomenRecurveU12St. George</v>
      </c>
      <c r="B4353">
        <v>1</v>
      </c>
      <c r="C4353" t="s">
        <v>1</v>
      </c>
      <c r="D4353" t="s">
        <v>4</v>
      </c>
      <c r="E4353" t="s">
        <v>57</v>
      </c>
      <c r="F4353" t="s">
        <v>115</v>
      </c>
      <c r="G4353">
        <v>23</v>
      </c>
    </row>
    <row r="4354" spans="1:7" x14ac:dyDescent="0.25">
      <c r="A4354" t="str">
        <f t="shared" ref="A4354:A4417" si="68">C4354&amp;D4354&amp;E4354&amp;F4354</f>
        <v>WomenRecurveU12St. George</v>
      </c>
      <c r="B4354">
        <v>2</v>
      </c>
      <c r="C4354" t="s">
        <v>1</v>
      </c>
      <c r="D4354" t="s">
        <v>4</v>
      </c>
      <c r="E4354" t="s">
        <v>57</v>
      </c>
      <c r="F4354" t="s">
        <v>115</v>
      </c>
      <c r="G4354">
        <v>37</v>
      </c>
    </row>
    <row r="4355" spans="1:7" x14ac:dyDescent="0.25">
      <c r="A4355" t="str">
        <f t="shared" si="68"/>
        <v>WomenRecurveU12St. George</v>
      </c>
      <c r="B4355">
        <v>3</v>
      </c>
      <c r="C4355" t="s">
        <v>1</v>
      </c>
      <c r="D4355" t="s">
        <v>4</v>
      </c>
      <c r="E4355" t="s">
        <v>57</v>
      </c>
      <c r="F4355" t="s">
        <v>115</v>
      </c>
      <c r="G4355">
        <v>57</v>
      </c>
    </row>
    <row r="4356" spans="1:7" x14ac:dyDescent="0.25">
      <c r="A4356" t="str">
        <f t="shared" si="68"/>
        <v>WomenRecurveU12St. George</v>
      </c>
      <c r="B4356">
        <v>4</v>
      </c>
      <c r="C4356" t="s">
        <v>1</v>
      </c>
      <c r="D4356" t="s">
        <v>4</v>
      </c>
      <c r="E4356" t="s">
        <v>57</v>
      </c>
      <c r="F4356" t="s">
        <v>115</v>
      </c>
      <c r="G4356">
        <v>89</v>
      </c>
    </row>
    <row r="4357" spans="1:7" x14ac:dyDescent="0.25">
      <c r="A4357" t="str">
        <f t="shared" si="68"/>
        <v>WomenRecurveU12St. George</v>
      </c>
      <c r="B4357">
        <v>5</v>
      </c>
      <c r="C4357" t="s">
        <v>1</v>
      </c>
      <c r="D4357" t="s">
        <v>4</v>
      </c>
      <c r="E4357" t="s">
        <v>57</v>
      </c>
      <c r="F4357" t="s">
        <v>115</v>
      </c>
      <c r="G4357">
        <v>136</v>
      </c>
    </row>
    <row r="4358" spans="1:7" x14ac:dyDescent="0.25">
      <c r="A4358" t="str">
        <f t="shared" si="68"/>
        <v>WomenRecurveU12St. George</v>
      </c>
      <c r="B4358">
        <v>6</v>
      </c>
      <c r="C4358" t="s">
        <v>1</v>
      </c>
      <c r="D4358" t="s">
        <v>4</v>
      </c>
      <c r="E4358" t="s">
        <v>57</v>
      </c>
      <c r="F4358" t="s">
        <v>115</v>
      </c>
      <c r="G4358">
        <v>202</v>
      </c>
    </row>
    <row r="4359" spans="1:7" x14ac:dyDescent="0.25">
      <c r="A4359" t="str">
        <f t="shared" si="68"/>
        <v>WomenRecurveU12Albion / Long Windsor</v>
      </c>
      <c r="B4359">
        <v>1</v>
      </c>
      <c r="C4359" t="s">
        <v>1</v>
      </c>
      <c r="D4359" t="s">
        <v>4</v>
      </c>
      <c r="E4359" t="s">
        <v>57</v>
      </c>
      <c r="F4359" t="s">
        <v>128</v>
      </c>
      <c r="G4359">
        <v>39</v>
      </c>
    </row>
    <row r="4360" spans="1:7" x14ac:dyDescent="0.25">
      <c r="A4360" t="str">
        <f t="shared" si="68"/>
        <v>WomenRecurveU12Albion / Long Windsor</v>
      </c>
      <c r="B4360">
        <v>2</v>
      </c>
      <c r="C4360" t="s">
        <v>1</v>
      </c>
      <c r="D4360" t="s">
        <v>4</v>
      </c>
      <c r="E4360" t="s">
        <v>57</v>
      </c>
      <c r="F4360" t="s">
        <v>128</v>
      </c>
      <c r="G4360">
        <v>61</v>
      </c>
    </row>
    <row r="4361" spans="1:7" x14ac:dyDescent="0.25">
      <c r="A4361" t="str">
        <f t="shared" si="68"/>
        <v>WomenRecurveU12Albion / Long Windsor</v>
      </c>
      <c r="B4361">
        <v>3</v>
      </c>
      <c r="C4361" t="s">
        <v>1</v>
      </c>
      <c r="D4361" t="s">
        <v>4</v>
      </c>
      <c r="E4361" t="s">
        <v>57</v>
      </c>
      <c r="F4361" t="s">
        <v>128</v>
      </c>
      <c r="G4361">
        <v>95</v>
      </c>
    </row>
    <row r="4362" spans="1:7" x14ac:dyDescent="0.25">
      <c r="A4362" t="str">
        <f t="shared" si="68"/>
        <v>WomenRecurveU12Albion / Long Windsor</v>
      </c>
      <c r="B4362">
        <v>4</v>
      </c>
      <c r="C4362" t="s">
        <v>1</v>
      </c>
      <c r="D4362" t="s">
        <v>4</v>
      </c>
      <c r="E4362" t="s">
        <v>57</v>
      </c>
      <c r="F4362" t="s">
        <v>128</v>
      </c>
      <c r="G4362">
        <v>144</v>
      </c>
    </row>
    <row r="4363" spans="1:7" x14ac:dyDescent="0.25">
      <c r="A4363" t="str">
        <f t="shared" si="68"/>
        <v>WomenRecurveU12Albion / Long Windsor</v>
      </c>
      <c r="B4363">
        <v>5</v>
      </c>
      <c r="C4363" t="s">
        <v>1</v>
      </c>
      <c r="D4363" t="s">
        <v>4</v>
      </c>
      <c r="E4363" t="s">
        <v>57</v>
      </c>
      <c r="F4363" t="s">
        <v>128</v>
      </c>
      <c r="G4363">
        <v>214</v>
      </c>
    </row>
    <row r="4364" spans="1:7" x14ac:dyDescent="0.25">
      <c r="A4364" t="str">
        <f t="shared" si="68"/>
        <v>WomenRecurveU12Albion / Long Windsor</v>
      </c>
      <c r="B4364">
        <v>6</v>
      </c>
      <c r="C4364" t="s">
        <v>1</v>
      </c>
      <c r="D4364" t="s">
        <v>4</v>
      </c>
      <c r="E4364" t="s">
        <v>57</v>
      </c>
      <c r="F4364" t="s">
        <v>128</v>
      </c>
      <c r="G4364">
        <v>304</v>
      </c>
    </row>
    <row r="4365" spans="1:7" x14ac:dyDescent="0.25">
      <c r="A4365" t="str">
        <f t="shared" si="68"/>
        <v>WomenRecurveU12Windsor</v>
      </c>
      <c r="B4365">
        <v>1</v>
      </c>
      <c r="C4365" t="s">
        <v>1</v>
      </c>
      <c r="D4365" t="s">
        <v>4</v>
      </c>
      <c r="E4365" t="s">
        <v>57</v>
      </c>
      <c r="F4365" t="s">
        <v>11</v>
      </c>
      <c r="G4365">
        <v>63</v>
      </c>
    </row>
    <row r="4366" spans="1:7" x14ac:dyDescent="0.25">
      <c r="A4366" t="str">
        <f t="shared" si="68"/>
        <v>WomenRecurveU12Windsor</v>
      </c>
      <c r="B4366">
        <v>2</v>
      </c>
      <c r="C4366" t="s">
        <v>1</v>
      </c>
      <c r="D4366" t="s">
        <v>4</v>
      </c>
      <c r="E4366" t="s">
        <v>57</v>
      </c>
      <c r="F4366" t="s">
        <v>11</v>
      </c>
      <c r="G4366">
        <v>99</v>
      </c>
    </row>
    <row r="4367" spans="1:7" x14ac:dyDescent="0.25">
      <c r="A4367" t="str">
        <f t="shared" si="68"/>
        <v>WomenRecurveU12Windsor</v>
      </c>
      <c r="B4367">
        <v>3</v>
      </c>
      <c r="C4367" t="s">
        <v>1</v>
      </c>
      <c r="D4367" t="s">
        <v>4</v>
      </c>
      <c r="E4367" t="s">
        <v>57</v>
      </c>
      <c r="F4367" t="s">
        <v>11</v>
      </c>
      <c r="G4367">
        <v>150</v>
      </c>
    </row>
    <row r="4368" spans="1:7" x14ac:dyDescent="0.25">
      <c r="A4368" t="str">
        <f t="shared" si="68"/>
        <v>WomenRecurveU12Windsor</v>
      </c>
      <c r="B4368">
        <v>4</v>
      </c>
      <c r="C4368" t="s">
        <v>1</v>
      </c>
      <c r="D4368" t="s">
        <v>4</v>
      </c>
      <c r="E4368" t="s">
        <v>57</v>
      </c>
      <c r="F4368" t="s">
        <v>11</v>
      </c>
      <c r="G4368">
        <v>222</v>
      </c>
    </row>
    <row r="4369" spans="1:7" x14ac:dyDescent="0.25">
      <c r="A4369" t="str">
        <f t="shared" si="68"/>
        <v>WomenRecurveU12Windsor</v>
      </c>
      <c r="B4369">
        <v>5</v>
      </c>
      <c r="C4369" t="s">
        <v>1</v>
      </c>
      <c r="D4369" t="s">
        <v>4</v>
      </c>
      <c r="E4369" t="s">
        <v>57</v>
      </c>
      <c r="F4369" t="s">
        <v>11</v>
      </c>
      <c r="G4369">
        <v>315</v>
      </c>
    </row>
    <row r="4370" spans="1:7" x14ac:dyDescent="0.25">
      <c r="A4370" t="str">
        <f t="shared" si="68"/>
        <v>WomenRecurveU12Windsor</v>
      </c>
      <c r="B4370">
        <v>6</v>
      </c>
      <c r="C4370" t="s">
        <v>1</v>
      </c>
      <c r="D4370" t="s">
        <v>4</v>
      </c>
      <c r="E4370" t="s">
        <v>57</v>
      </c>
      <c r="F4370" t="s">
        <v>11</v>
      </c>
      <c r="G4370">
        <v>424</v>
      </c>
    </row>
    <row r="4371" spans="1:7" x14ac:dyDescent="0.25">
      <c r="A4371" t="str">
        <f t="shared" si="68"/>
        <v>WomenRecurveU12Windsor 50</v>
      </c>
      <c r="B4371">
        <v>1</v>
      </c>
      <c r="C4371" t="s">
        <v>1</v>
      </c>
      <c r="D4371" t="s">
        <v>4</v>
      </c>
      <c r="E4371" t="s">
        <v>57</v>
      </c>
      <c r="F4371" t="s">
        <v>12</v>
      </c>
      <c r="G4371">
        <v>106</v>
      </c>
    </row>
    <row r="4372" spans="1:7" x14ac:dyDescent="0.25">
      <c r="A4372" t="str">
        <f t="shared" si="68"/>
        <v>WomenRecurveU12Windsor 50</v>
      </c>
      <c r="B4372">
        <v>2</v>
      </c>
      <c r="C4372" t="s">
        <v>1</v>
      </c>
      <c r="D4372" t="s">
        <v>4</v>
      </c>
      <c r="E4372" t="s">
        <v>57</v>
      </c>
      <c r="F4372" t="s">
        <v>12</v>
      </c>
      <c r="G4372">
        <v>160</v>
      </c>
    </row>
    <row r="4373" spans="1:7" x14ac:dyDescent="0.25">
      <c r="A4373" t="str">
        <f t="shared" si="68"/>
        <v>WomenRecurveU12Windsor 50</v>
      </c>
      <c r="B4373">
        <v>3</v>
      </c>
      <c r="C4373" t="s">
        <v>1</v>
      </c>
      <c r="D4373" t="s">
        <v>4</v>
      </c>
      <c r="E4373" t="s">
        <v>57</v>
      </c>
      <c r="F4373" t="s">
        <v>12</v>
      </c>
      <c r="G4373">
        <v>234</v>
      </c>
    </row>
    <row r="4374" spans="1:7" x14ac:dyDescent="0.25">
      <c r="A4374" t="str">
        <f t="shared" si="68"/>
        <v>WomenRecurveU12Windsor 50</v>
      </c>
      <c r="B4374">
        <v>4</v>
      </c>
      <c r="C4374" t="s">
        <v>1</v>
      </c>
      <c r="D4374" t="s">
        <v>4</v>
      </c>
      <c r="E4374" t="s">
        <v>57</v>
      </c>
      <c r="F4374" t="s">
        <v>12</v>
      </c>
      <c r="G4374">
        <v>328</v>
      </c>
    </row>
    <row r="4375" spans="1:7" x14ac:dyDescent="0.25">
      <c r="A4375" t="str">
        <f t="shared" si="68"/>
        <v>WomenRecurveU12Windsor 50</v>
      </c>
      <c r="B4375">
        <v>5</v>
      </c>
      <c r="C4375" t="s">
        <v>1</v>
      </c>
      <c r="D4375" t="s">
        <v>4</v>
      </c>
      <c r="E4375" t="s">
        <v>57</v>
      </c>
      <c r="F4375" t="s">
        <v>12</v>
      </c>
      <c r="G4375">
        <v>436</v>
      </c>
    </row>
    <row r="4376" spans="1:7" x14ac:dyDescent="0.25">
      <c r="A4376" t="str">
        <f t="shared" si="68"/>
        <v>WomenRecurveU12Windsor 50</v>
      </c>
      <c r="B4376">
        <v>6</v>
      </c>
      <c r="C4376" t="s">
        <v>1</v>
      </c>
      <c r="D4376" t="s">
        <v>4</v>
      </c>
      <c r="E4376" t="s">
        <v>57</v>
      </c>
      <c r="F4376" t="s">
        <v>12</v>
      </c>
      <c r="G4376">
        <v>548</v>
      </c>
    </row>
    <row r="4377" spans="1:7" x14ac:dyDescent="0.25">
      <c r="A4377" t="str">
        <f t="shared" si="68"/>
        <v>WomenRecurveU12Windsor 40</v>
      </c>
      <c r="B4377">
        <v>1</v>
      </c>
      <c r="C4377" t="s">
        <v>1</v>
      </c>
      <c r="D4377" t="s">
        <v>4</v>
      </c>
      <c r="E4377" t="s">
        <v>57</v>
      </c>
      <c r="F4377" t="s">
        <v>13</v>
      </c>
      <c r="G4377">
        <v>195</v>
      </c>
    </row>
    <row r="4378" spans="1:7" x14ac:dyDescent="0.25">
      <c r="A4378" t="str">
        <f t="shared" si="68"/>
        <v>WomenRecurveU12Windsor 40</v>
      </c>
      <c r="B4378">
        <v>2</v>
      </c>
      <c r="C4378" t="s">
        <v>1</v>
      </c>
      <c r="D4378" t="s">
        <v>4</v>
      </c>
      <c r="E4378" t="s">
        <v>57</v>
      </c>
      <c r="F4378" t="s">
        <v>13</v>
      </c>
      <c r="G4378">
        <v>277</v>
      </c>
    </row>
    <row r="4379" spans="1:7" x14ac:dyDescent="0.25">
      <c r="A4379" t="str">
        <f t="shared" si="68"/>
        <v>WomenRecurveU12Windsor 40</v>
      </c>
      <c r="B4379">
        <v>3</v>
      </c>
      <c r="C4379" t="s">
        <v>1</v>
      </c>
      <c r="D4379" t="s">
        <v>4</v>
      </c>
      <c r="E4379" t="s">
        <v>57</v>
      </c>
      <c r="F4379" t="s">
        <v>13</v>
      </c>
      <c r="G4379">
        <v>374</v>
      </c>
    </row>
    <row r="4380" spans="1:7" x14ac:dyDescent="0.25">
      <c r="A4380" t="str">
        <f t="shared" si="68"/>
        <v>WomenRecurveU12Windsor 40</v>
      </c>
      <c r="B4380">
        <v>4</v>
      </c>
      <c r="C4380" t="s">
        <v>1</v>
      </c>
      <c r="D4380" t="s">
        <v>4</v>
      </c>
      <c r="E4380" t="s">
        <v>57</v>
      </c>
      <c r="F4380" t="s">
        <v>13</v>
      </c>
      <c r="G4380">
        <v>481</v>
      </c>
    </row>
    <row r="4381" spans="1:7" x14ac:dyDescent="0.25">
      <c r="A4381" t="str">
        <f t="shared" si="68"/>
        <v>WomenRecurveU12Windsor 40</v>
      </c>
      <c r="B4381">
        <v>5</v>
      </c>
      <c r="C4381" t="s">
        <v>1</v>
      </c>
      <c r="D4381" t="s">
        <v>4</v>
      </c>
      <c r="E4381" t="s">
        <v>57</v>
      </c>
      <c r="F4381" t="s">
        <v>13</v>
      </c>
      <c r="G4381">
        <v>587</v>
      </c>
    </row>
    <row r="4382" spans="1:7" x14ac:dyDescent="0.25">
      <c r="A4382" t="str">
        <f t="shared" si="68"/>
        <v>WomenRecurveU12Windsor 40</v>
      </c>
      <c r="B4382">
        <v>6</v>
      </c>
      <c r="C4382" t="s">
        <v>1</v>
      </c>
      <c r="D4382" t="s">
        <v>4</v>
      </c>
      <c r="E4382" t="s">
        <v>57</v>
      </c>
      <c r="F4382" t="s">
        <v>13</v>
      </c>
      <c r="G4382">
        <v>685</v>
      </c>
    </row>
    <row r="4383" spans="1:7" x14ac:dyDescent="0.25">
      <c r="A4383" t="str">
        <f t="shared" si="68"/>
        <v>WomenRecurveU12Windsor 30</v>
      </c>
      <c r="B4383">
        <v>1</v>
      </c>
      <c r="C4383" t="s">
        <v>1</v>
      </c>
      <c r="D4383" t="s">
        <v>4</v>
      </c>
      <c r="E4383" t="s">
        <v>57</v>
      </c>
      <c r="F4383" t="s">
        <v>14</v>
      </c>
      <c r="G4383">
        <v>387</v>
      </c>
    </row>
    <row r="4384" spans="1:7" x14ac:dyDescent="0.25">
      <c r="A4384" t="str">
        <f t="shared" si="68"/>
        <v>WomenRecurveU12Windsor 30</v>
      </c>
      <c r="B4384">
        <v>2</v>
      </c>
      <c r="C4384" t="s">
        <v>1</v>
      </c>
      <c r="D4384" t="s">
        <v>4</v>
      </c>
      <c r="E4384" t="s">
        <v>57</v>
      </c>
      <c r="F4384" t="s">
        <v>14</v>
      </c>
      <c r="G4384">
        <v>482</v>
      </c>
    </row>
    <row r="4385" spans="1:7" x14ac:dyDescent="0.25">
      <c r="A4385" t="str">
        <f t="shared" si="68"/>
        <v>WomenRecurveU12Windsor 30</v>
      </c>
      <c r="B4385">
        <v>3</v>
      </c>
      <c r="C4385" t="s">
        <v>1</v>
      </c>
      <c r="D4385" t="s">
        <v>4</v>
      </c>
      <c r="E4385" t="s">
        <v>57</v>
      </c>
      <c r="F4385" t="s">
        <v>14</v>
      </c>
      <c r="G4385">
        <v>579</v>
      </c>
    </row>
    <row r="4386" spans="1:7" x14ac:dyDescent="0.25">
      <c r="A4386" t="str">
        <f t="shared" si="68"/>
        <v>WomenRecurveU12Windsor 30</v>
      </c>
      <c r="B4386">
        <v>4</v>
      </c>
      <c r="C4386" t="s">
        <v>1</v>
      </c>
      <c r="D4386" t="s">
        <v>4</v>
      </c>
      <c r="E4386" t="s">
        <v>57</v>
      </c>
      <c r="F4386" t="s">
        <v>14</v>
      </c>
      <c r="G4386">
        <v>672</v>
      </c>
    </row>
    <row r="4387" spans="1:7" x14ac:dyDescent="0.25">
      <c r="A4387" t="str">
        <f t="shared" si="68"/>
        <v>WomenRecurveU12Windsor 30</v>
      </c>
      <c r="B4387">
        <v>5</v>
      </c>
      <c r="C4387" t="s">
        <v>1</v>
      </c>
      <c r="D4387" t="s">
        <v>4</v>
      </c>
      <c r="E4387" t="s">
        <v>57</v>
      </c>
      <c r="F4387" t="s">
        <v>14</v>
      </c>
      <c r="G4387">
        <v>755</v>
      </c>
    </row>
    <row r="4388" spans="1:7" x14ac:dyDescent="0.25">
      <c r="A4388" t="str">
        <f t="shared" si="68"/>
        <v>WomenRecurveU12Windsor 30</v>
      </c>
      <c r="B4388">
        <v>6</v>
      </c>
      <c r="C4388" t="s">
        <v>1</v>
      </c>
      <c r="D4388" t="s">
        <v>4</v>
      </c>
      <c r="E4388" t="s">
        <v>57</v>
      </c>
      <c r="F4388" t="s">
        <v>14</v>
      </c>
      <c r="G4388">
        <v>823</v>
      </c>
    </row>
    <row r="4389" spans="1:7" x14ac:dyDescent="0.25">
      <c r="A4389" t="str">
        <f t="shared" si="68"/>
        <v>WomenRecurveU12New Western</v>
      </c>
      <c r="B4389">
        <v>1</v>
      </c>
      <c r="C4389" t="s">
        <v>1</v>
      </c>
      <c r="D4389" t="s">
        <v>4</v>
      </c>
      <c r="E4389" t="s">
        <v>57</v>
      </c>
      <c r="F4389" t="s">
        <v>15</v>
      </c>
      <c r="G4389">
        <v>14</v>
      </c>
    </row>
    <row r="4390" spans="1:7" x14ac:dyDescent="0.25">
      <c r="A4390" t="str">
        <f t="shared" si="68"/>
        <v>WomenRecurveU12New Western</v>
      </c>
      <c r="B4390">
        <v>2</v>
      </c>
      <c r="C4390" t="s">
        <v>1</v>
      </c>
      <c r="D4390" t="s">
        <v>4</v>
      </c>
      <c r="E4390" t="s">
        <v>57</v>
      </c>
      <c r="F4390" t="s">
        <v>15</v>
      </c>
      <c r="G4390">
        <v>22</v>
      </c>
    </row>
    <row r="4391" spans="1:7" x14ac:dyDescent="0.25">
      <c r="A4391" t="str">
        <f t="shared" si="68"/>
        <v>WomenRecurveU12New Western</v>
      </c>
      <c r="B4391">
        <v>3</v>
      </c>
      <c r="C4391" t="s">
        <v>1</v>
      </c>
      <c r="D4391" t="s">
        <v>4</v>
      </c>
      <c r="E4391" t="s">
        <v>57</v>
      </c>
      <c r="F4391" t="s">
        <v>15</v>
      </c>
      <c r="G4391">
        <v>34</v>
      </c>
    </row>
    <row r="4392" spans="1:7" x14ac:dyDescent="0.25">
      <c r="A4392" t="str">
        <f t="shared" si="68"/>
        <v>WomenRecurveU12New Western</v>
      </c>
      <c r="B4392">
        <v>4</v>
      </c>
      <c r="C4392" t="s">
        <v>1</v>
      </c>
      <c r="D4392" t="s">
        <v>4</v>
      </c>
      <c r="E4392" t="s">
        <v>57</v>
      </c>
      <c r="F4392" t="s">
        <v>15</v>
      </c>
      <c r="G4392">
        <v>54</v>
      </c>
    </row>
    <row r="4393" spans="1:7" x14ac:dyDescent="0.25">
      <c r="A4393" t="str">
        <f t="shared" si="68"/>
        <v>WomenRecurveU12New Western</v>
      </c>
      <c r="B4393">
        <v>5</v>
      </c>
      <c r="C4393" t="s">
        <v>1</v>
      </c>
      <c r="D4393" t="s">
        <v>4</v>
      </c>
      <c r="E4393" t="s">
        <v>57</v>
      </c>
      <c r="F4393" t="s">
        <v>15</v>
      </c>
      <c r="G4393">
        <v>85</v>
      </c>
    </row>
    <row r="4394" spans="1:7" x14ac:dyDescent="0.25">
      <c r="A4394" t="str">
        <f t="shared" si="68"/>
        <v>WomenRecurveU12New Western</v>
      </c>
      <c r="B4394">
        <v>6</v>
      </c>
      <c r="C4394" t="s">
        <v>1</v>
      </c>
      <c r="D4394" t="s">
        <v>4</v>
      </c>
      <c r="E4394" t="s">
        <v>57</v>
      </c>
      <c r="F4394" t="s">
        <v>15</v>
      </c>
      <c r="G4394">
        <v>129</v>
      </c>
    </row>
    <row r="4395" spans="1:7" x14ac:dyDescent="0.25">
      <c r="A4395" t="str">
        <f t="shared" si="68"/>
        <v>WomenRecurveU12Long Western</v>
      </c>
      <c r="B4395">
        <v>1</v>
      </c>
      <c r="C4395" t="s">
        <v>1</v>
      </c>
      <c r="D4395" t="s">
        <v>4</v>
      </c>
      <c r="E4395" t="s">
        <v>57</v>
      </c>
      <c r="F4395" t="s">
        <v>16</v>
      </c>
      <c r="G4395">
        <v>26</v>
      </c>
    </row>
    <row r="4396" spans="1:7" x14ac:dyDescent="0.25">
      <c r="A4396" t="str">
        <f t="shared" si="68"/>
        <v>WomenRecurveU12Long Western</v>
      </c>
      <c r="B4396">
        <v>2</v>
      </c>
      <c r="C4396" t="s">
        <v>1</v>
      </c>
      <c r="D4396" t="s">
        <v>4</v>
      </c>
      <c r="E4396" t="s">
        <v>57</v>
      </c>
      <c r="F4396" t="s">
        <v>16</v>
      </c>
      <c r="G4396">
        <v>41</v>
      </c>
    </row>
    <row r="4397" spans="1:7" x14ac:dyDescent="0.25">
      <c r="A4397" t="str">
        <f t="shared" si="68"/>
        <v>WomenRecurveU12Long Western</v>
      </c>
      <c r="B4397">
        <v>3</v>
      </c>
      <c r="C4397" t="s">
        <v>1</v>
      </c>
      <c r="D4397" t="s">
        <v>4</v>
      </c>
      <c r="E4397" t="s">
        <v>57</v>
      </c>
      <c r="F4397" t="s">
        <v>16</v>
      </c>
      <c r="G4397">
        <v>64</v>
      </c>
    </row>
    <row r="4398" spans="1:7" x14ac:dyDescent="0.25">
      <c r="A4398" t="str">
        <f t="shared" si="68"/>
        <v>WomenRecurveU12Long Western</v>
      </c>
      <c r="B4398">
        <v>4</v>
      </c>
      <c r="C4398" t="s">
        <v>1</v>
      </c>
      <c r="D4398" t="s">
        <v>4</v>
      </c>
      <c r="E4398" t="s">
        <v>57</v>
      </c>
      <c r="F4398" t="s">
        <v>16</v>
      </c>
      <c r="G4398">
        <v>99</v>
      </c>
    </row>
    <row r="4399" spans="1:7" x14ac:dyDescent="0.25">
      <c r="A4399" t="str">
        <f t="shared" si="68"/>
        <v>WomenRecurveU12Long Western</v>
      </c>
      <c r="B4399">
        <v>5</v>
      </c>
      <c r="C4399" t="s">
        <v>1</v>
      </c>
      <c r="D4399" t="s">
        <v>4</v>
      </c>
      <c r="E4399" t="s">
        <v>57</v>
      </c>
      <c r="F4399" t="s">
        <v>16</v>
      </c>
      <c r="G4399">
        <v>150</v>
      </c>
    </row>
    <row r="4400" spans="1:7" x14ac:dyDescent="0.25">
      <c r="A4400" t="str">
        <f t="shared" si="68"/>
        <v>WomenRecurveU12Long Western</v>
      </c>
      <c r="B4400">
        <v>6</v>
      </c>
      <c r="C4400" t="s">
        <v>1</v>
      </c>
      <c r="D4400" t="s">
        <v>4</v>
      </c>
      <c r="E4400" t="s">
        <v>57</v>
      </c>
      <c r="F4400" t="s">
        <v>16</v>
      </c>
      <c r="G4400">
        <v>220</v>
      </c>
    </row>
    <row r="4401" spans="1:7" x14ac:dyDescent="0.25">
      <c r="A4401" t="str">
        <f t="shared" si="68"/>
        <v>WomenRecurveU12Western</v>
      </c>
      <c r="B4401">
        <v>1</v>
      </c>
      <c r="C4401" t="s">
        <v>1</v>
      </c>
      <c r="D4401" t="s">
        <v>4</v>
      </c>
      <c r="E4401" t="s">
        <v>57</v>
      </c>
      <c r="F4401" t="s">
        <v>17</v>
      </c>
      <c r="G4401">
        <v>43</v>
      </c>
    </row>
    <row r="4402" spans="1:7" x14ac:dyDescent="0.25">
      <c r="A4402" t="str">
        <f t="shared" si="68"/>
        <v>WomenRecurveU12Western</v>
      </c>
      <c r="B4402">
        <v>2</v>
      </c>
      <c r="C4402" t="s">
        <v>1</v>
      </c>
      <c r="D4402" t="s">
        <v>4</v>
      </c>
      <c r="E4402" t="s">
        <v>57</v>
      </c>
      <c r="F4402" t="s">
        <v>17</v>
      </c>
      <c r="G4402">
        <v>67</v>
      </c>
    </row>
    <row r="4403" spans="1:7" x14ac:dyDescent="0.25">
      <c r="A4403" t="str">
        <f t="shared" si="68"/>
        <v>WomenRecurveU12Western</v>
      </c>
      <c r="B4403">
        <v>3</v>
      </c>
      <c r="C4403" t="s">
        <v>1</v>
      </c>
      <c r="D4403" t="s">
        <v>4</v>
      </c>
      <c r="E4403" t="s">
        <v>57</v>
      </c>
      <c r="F4403" t="s">
        <v>17</v>
      </c>
      <c r="G4403">
        <v>105</v>
      </c>
    </row>
    <row r="4404" spans="1:7" x14ac:dyDescent="0.25">
      <c r="A4404" t="str">
        <f t="shared" si="68"/>
        <v>WomenRecurveU12Western</v>
      </c>
      <c r="B4404">
        <v>4</v>
      </c>
      <c r="C4404" t="s">
        <v>1</v>
      </c>
      <c r="D4404" t="s">
        <v>4</v>
      </c>
      <c r="E4404" t="s">
        <v>57</v>
      </c>
      <c r="F4404" t="s">
        <v>17</v>
      </c>
      <c r="G4404">
        <v>158</v>
      </c>
    </row>
    <row r="4405" spans="1:7" x14ac:dyDescent="0.25">
      <c r="A4405" t="str">
        <f t="shared" si="68"/>
        <v>WomenRecurveU12Western</v>
      </c>
      <c r="B4405">
        <v>5</v>
      </c>
      <c r="C4405" t="s">
        <v>1</v>
      </c>
      <c r="D4405" t="s">
        <v>4</v>
      </c>
      <c r="E4405" t="s">
        <v>57</v>
      </c>
      <c r="F4405" t="s">
        <v>17</v>
      </c>
      <c r="G4405">
        <v>232</v>
      </c>
    </row>
    <row r="4406" spans="1:7" x14ac:dyDescent="0.25">
      <c r="A4406" t="str">
        <f t="shared" si="68"/>
        <v>WomenRecurveU12Western</v>
      </c>
      <c r="B4406">
        <v>6</v>
      </c>
      <c r="C4406" t="s">
        <v>1</v>
      </c>
      <c r="D4406" t="s">
        <v>4</v>
      </c>
      <c r="E4406" t="s">
        <v>57</v>
      </c>
      <c r="F4406" t="s">
        <v>17</v>
      </c>
      <c r="G4406">
        <v>324</v>
      </c>
    </row>
    <row r="4407" spans="1:7" x14ac:dyDescent="0.25">
      <c r="A4407" t="str">
        <f t="shared" si="68"/>
        <v>WomenRecurveU12Western 50</v>
      </c>
      <c r="B4407">
        <v>1</v>
      </c>
      <c r="C4407" t="s">
        <v>1</v>
      </c>
      <c r="D4407" t="s">
        <v>4</v>
      </c>
      <c r="E4407" t="s">
        <v>57</v>
      </c>
      <c r="F4407" t="s">
        <v>18</v>
      </c>
      <c r="G4407">
        <v>67</v>
      </c>
    </row>
    <row r="4408" spans="1:7" x14ac:dyDescent="0.25">
      <c r="A4408" t="str">
        <f t="shared" si="68"/>
        <v>WomenRecurveU12Western 50</v>
      </c>
      <c r="B4408">
        <v>2</v>
      </c>
      <c r="C4408" t="s">
        <v>1</v>
      </c>
      <c r="D4408" t="s">
        <v>4</v>
      </c>
      <c r="E4408" t="s">
        <v>57</v>
      </c>
      <c r="F4408" t="s">
        <v>18</v>
      </c>
      <c r="G4408">
        <v>104</v>
      </c>
    </row>
    <row r="4409" spans="1:7" x14ac:dyDescent="0.25">
      <c r="A4409" t="str">
        <f t="shared" si="68"/>
        <v>WomenRecurveU12Western 50</v>
      </c>
      <c r="B4409">
        <v>3</v>
      </c>
      <c r="C4409" t="s">
        <v>1</v>
      </c>
      <c r="D4409" t="s">
        <v>4</v>
      </c>
      <c r="E4409" t="s">
        <v>57</v>
      </c>
      <c r="F4409" t="s">
        <v>18</v>
      </c>
      <c r="G4409">
        <v>158</v>
      </c>
    </row>
    <row r="4410" spans="1:7" x14ac:dyDescent="0.25">
      <c r="A4410" t="str">
        <f t="shared" si="68"/>
        <v>WomenRecurveU12Western 50</v>
      </c>
      <c r="B4410">
        <v>4</v>
      </c>
      <c r="C4410" t="s">
        <v>1</v>
      </c>
      <c r="D4410" t="s">
        <v>4</v>
      </c>
      <c r="E4410" t="s">
        <v>57</v>
      </c>
      <c r="F4410" t="s">
        <v>18</v>
      </c>
      <c r="G4410">
        <v>231</v>
      </c>
    </row>
    <row r="4411" spans="1:7" x14ac:dyDescent="0.25">
      <c r="A4411" t="str">
        <f t="shared" si="68"/>
        <v>WomenRecurveU12Western 50</v>
      </c>
      <c r="B4411">
        <v>5</v>
      </c>
      <c r="C4411" t="s">
        <v>1</v>
      </c>
      <c r="D4411" t="s">
        <v>4</v>
      </c>
      <c r="E4411" t="s">
        <v>57</v>
      </c>
      <c r="F4411" t="s">
        <v>18</v>
      </c>
      <c r="G4411">
        <v>323</v>
      </c>
    </row>
    <row r="4412" spans="1:7" x14ac:dyDescent="0.25">
      <c r="A4412" t="str">
        <f t="shared" si="68"/>
        <v>WomenRecurveU12Western 50</v>
      </c>
      <c r="B4412">
        <v>6</v>
      </c>
      <c r="C4412" t="s">
        <v>1</v>
      </c>
      <c r="D4412" t="s">
        <v>4</v>
      </c>
      <c r="E4412" t="s">
        <v>57</v>
      </c>
      <c r="F4412" t="s">
        <v>18</v>
      </c>
      <c r="G4412">
        <v>426</v>
      </c>
    </row>
    <row r="4413" spans="1:7" x14ac:dyDescent="0.25">
      <c r="A4413" t="str">
        <f t="shared" si="68"/>
        <v>WomenRecurveU12Western 40</v>
      </c>
      <c r="B4413">
        <v>1</v>
      </c>
      <c r="C4413" t="s">
        <v>1</v>
      </c>
      <c r="D4413" t="s">
        <v>4</v>
      </c>
      <c r="E4413" t="s">
        <v>57</v>
      </c>
      <c r="F4413" t="s">
        <v>19</v>
      </c>
      <c r="G4413">
        <v>115</v>
      </c>
    </row>
    <row r="4414" spans="1:7" x14ac:dyDescent="0.25">
      <c r="A4414" t="str">
        <f t="shared" si="68"/>
        <v>WomenRecurveU12Western 40</v>
      </c>
      <c r="B4414">
        <v>2</v>
      </c>
      <c r="C4414" t="s">
        <v>1</v>
      </c>
      <c r="D4414" t="s">
        <v>4</v>
      </c>
      <c r="E4414" t="s">
        <v>57</v>
      </c>
      <c r="F4414" t="s">
        <v>19</v>
      </c>
      <c r="G4414">
        <v>173</v>
      </c>
    </row>
    <row r="4415" spans="1:7" x14ac:dyDescent="0.25">
      <c r="A4415" t="str">
        <f t="shared" si="68"/>
        <v>WomenRecurveU12Western 40</v>
      </c>
      <c r="B4415">
        <v>3</v>
      </c>
      <c r="C4415" t="s">
        <v>1</v>
      </c>
      <c r="D4415" t="s">
        <v>4</v>
      </c>
      <c r="E4415" t="s">
        <v>57</v>
      </c>
      <c r="F4415" t="s">
        <v>19</v>
      </c>
      <c r="G4415">
        <v>250</v>
      </c>
    </row>
    <row r="4416" spans="1:7" x14ac:dyDescent="0.25">
      <c r="A4416" t="str">
        <f t="shared" si="68"/>
        <v>WomenRecurveU12Western 40</v>
      </c>
      <c r="B4416">
        <v>4</v>
      </c>
      <c r="C4416" t="s">
        <v>1</v>
      </c>
      <c r="D4416" t="s">
        <v>4</v>
      </c>
      <c r="E4416" t="s">
        <v>57</v>
      </c>
      <c r="F4416" t="s">
        <v>19</v>
      </c>
      <c r="G4416">
        <v>344</v>
      </c>
    </row>
    <row r="4417" spans="1:7" x14ac:dyDescent="0.25">
      <c r="A4417" t="str">
        <f t="shared" si="68"/>
        <v>WomenRecurveU12Western 40</v>
      </c>
      <c r="B4417">
        <v>5</v>
      </c>
      <c r="C4417" t="s">
        <v>1</v>
      </c>
      <c r="D4417" t="s">
        <v>4</v>
      </c>
      <c r="E4417" t="s">
        <v>57</v>
      </c>
      <c r="F4417" t="s">
        <v>19</v>
      </c>
      <c r="G4417">
        <v>447</v>
      </c>
    </row>
    <row r="4418" spans="1:7" x14ac:dyDescent="0.25">
      <c r="A4418" t="str">
        <f t="shared" ref="A4418:A4481" si="69">C4418&amp;D4418&amp;E4418&amp;F4418</f>
        <v>WomenRecurveU12Western 40</v>
      </c>
      <c r="B4418">
        <v>6</v>
      </c>
      <c r="C4418" t="s">
        <v>1</v>
      </c>
      <c r="D4418" t="s">
        <v>4</v>
      </c>
      <c r="E4418" t="s">
        <v>57</v>
      </c>
      <c r="F4418" t="s">
        <v>19</v>
      </c>
      <c r="G4418">
        <v>546</v>
      </c>
    </row>
    <row r="4419" spans="1:7" x14ac:dyDescent="0.25">
      <c r="A4419" t="str">
        <f t="shared" si="69"/>
        <v>WomenRecurveU12Western 30</v>
      </c>
      <c r="B4419">
        <v>1</v>
      </c>
      <c r="C4419" t="s">
        <v>1</v>
      </c>
      <c r="D4419" t="s">
        <v>4</v>
      </c>
      <c r="E4419" t="s">
        <v>57</v>
      </c>
      <c r="F4419" t="s">
        <v>20</v>
      </c>
      <c r="G4419">
        <v>219</v>
      </c>
    </row>
    <row r="4420" spans="1:7" x14ac:dyDescent="0.25">
      <c r="A4420" t="str">
        <f t="shared" si="69"/>
        <v>WomenRecurveU12Western 30</v>
      </c>
      <c r="B4420">
        <v>2</v>
      </c>
      <c r="C4420" t="s">
        <v>1</v>
      </c>
      <c r="D4420" t="s">
        <v>4</v>
      </c>
      <c r="E4420" t="s">
        <v>57</v>
      </c>
      <c r="F4420" t="s">
        <v>20</v>
      </c>
      <c r="G4420">
        <v>305</v>
      </c>
    </row>
    <row r="4421" spans="1:7" x14ac:dyDescent="0.25">
      <c r="A4421" t="str">
        <f t="shared" si="69"/>
        <v>WomenRecurveU12Western 30</v>
      </c>
      <c r="B4421">
        <v>3</v>
      </c>
      <c r="C4421" t="s">
        <v>1</v>
      </c>
      <c r="D4421" t="s">
        <v>4</v>
      </c>
      <c r="E4421" t="s">
        <v>57</v>
      </c>
      <c r="F4421" t="s">
        <v>20</v>
      </c>
      <c r="G4421">
        <v>403</v>
      </c>
    </row>
    <row r="4422" spans="1:7" x14ac:dyDescent="0.25">
      <c r="A4422" t="str">
        <f t="shared" si="69"/>
        <v>WomenRecurveU12Western 30</v>
      </c>
      <c r="B4422">
        <v>4</v>
      </c>
      <c r="C4422" t="s">
        <v>1</v>
      </c>
      <c r="D4422" t="s">
        <v>4</v>
      </c>
      <c r="E4422" t="s">
        <v>57</v>
      </c>
      <c r="F4422" t="s">
        <v>20</v>
      </c>
      <c r="G4422">
        <v>503</v>
      </c>
    </row>
    <row r="4423" spans="1:7" x14ac:dyDescent="0.25">
      <c r="A4423" t="str">
        <f t="shared" si="69"/>
        <v>WomenRecurveU12Western 30</v>
      </c>
      <c r="B4423">
        <v>5</v>
      </c>
      <c r="C4423" t="s">
        <v>1</v>
      </c>
      <c r="D4423" t="s">
        <v>4</v>
      </c>
      <c r="E4423" t="s">
        <v>57</v>
      </c>
      <c r="F4423" t="s">
        <v>20</v>
      </c>
      <c r="G4423">
        <v>595</v>
      </c>
    </row>
    <row r="4424" spans="1:7" x14ac:dyDescent="0.25">
      <c r="A4424" t="str">
        <f t="shared" si="69"/>
        <v>WomenRecurveU12Western 30</v>
      </c>
      <c r="B4424">
        <v>6</v>
      </c>
      <c r="C4424" t="s">
        <v>1</v>
      </c>
      <c r="D4424" t="s">
        <v>4</v>
      </c>
      <c r="E4424" t="s">
        <v>57</v>
      </c>
      <c r="F4424" t="s">
        <v>20</v>
      </c>
      <c r="G4424">
        <v>673</v>
      </c>
    </row>
    <row r="4425" spans="1:7" x14ac:dyDescent="0.25">
      <c r="A4425" t="str">
        <f t="shared" si="69"/>
        <v>WomenRecurveU12American</v>
      </c>
      <c r="B4425">
        <v>1</v>
      </c>
      <c r="C4425" t="s">
        <v>1</v>
      </c>
      <c r="D4425" t="s">
        <v>4</v>
      </c>
      <c r="E4425" t="s">
        <v>57</v>
      </c>
      <c r="F4425" t="s">
        <v>21</v>
      </c>
      <c r="G4425">
        <v>53</v>
      </c>
    </row>
    <row r="4426" spans="1:7" x14ac:dyDescent="0.25">
      <c r="A4426" t="str">
        <f t="shared" si="69"/>
        <v>WomenRecurveU12American</v>
      </c>
      <c r="B4426">
        <v>2</v>
      </c>
      <c r="C4426" t="s">
        <v>1</v>
      </c>
      <c r="D4426" t="s">
        <v>4</v>
      </c>
      <c r="E4426" t="s">
        <v>57</v>
      </c>
      <c r="F4426" t="s">
        <v>21</v>
      </c>
      <c r="G4426">
        <v>82</v>
      </c>
    </row>
    <row r="4427" spans="1:7" x14ac:dyDescent="0.25">
      <c r="A4427" t="str">
        <f t="shared" si="69"/>
        <v>WomenRecurveU12American</v>
      </c>
      <c r="B4427">
        <v>3</v>
      </c>
      <c r="C4427" t="s">
        <v>1</v>
      </c>
      <c r="D4427" t="s">
        <v>4</v>
      </c>
      <c r="E4427" t="s">
        <v>57</v>
      </c>
      <c r="F4427" t="s">
        <v>21</v>
      </c>
      <c r="G4427">
        <v>125</v>
      </c>
    </row>
    <row r="4428" spans="1:7" x14ac:dyDescent="0.25">
      <c r="A4428" t="str">
        <f t="shared" si="69"/>
        <v>WomenRecurveU12American</v>
      </c>
      <c r="B4428">
        <v>4</v>
      </c>
      <c r="C4428" t="s">
        <v>1</v>
      </c>
      <c r="D4428" t="s">
        <v>4</v>
      </c>
      <c r="E4428" t="s">
        <v>57</v>
      </c>
      <c r="F4428" t="s">
        <v>21</v>
      </c>
      <c r="G4428">
        <v>185</v>
      </c>
    </row>
    <row r="4429" spans="1:7" x14ac:dyDescent="0.25">
      <c r="A4429" t="str">
        <f t="shared" si="69"/>
        <v>WomenRecurveU12American</v>
      </c>
      <c r="B4429">
        <v>5</v>
      </c>
      <c r="C4429" t="s">
        <v>1</v>
      </c>
      <c r="D4429" t="s">
        <v>4</v>
      </c>
      <c r="E4429" t="s">
        <v>57</v>
      </c>
      <c r="F4429" t="s">
        <v>21</v>
      </c>
      <c r="G4429">
        <v>263</v>
      </c>
    </row>
    <row r="4430" spans="1:7" x14ac:dyDescent="0.25">
      <c r="A4430" t="str">
        <f t="shared" si="69"/>
        <v>WomenRecurveU12American</v>
      </c>
      <c r="B4430">
        <v>6</v>
      </c>
      <c r="C4430" t="s">
        <v>1</v>
      </c>
      <c r="D4430" t="s">
        <v>4</v>
      </c>
      <c r="E4430" t="s">
        <v>57</v>
      </c>
      <c r="F4430" t="s">
        <v>21</v>
      </c>
      <c r="G4430">
        <v>354</v>
      </c>
    </row>
    <row r="4431" spans="1:7" x14ac:dyDescent="0.25">
      <c r="A4431" t="str">
        <f t="shared" si="69"/>
        <v>WomenRecurveU12St. Nicholas</v>
      </c>
      <c r="B4431">
        <v>1</v>
      </c>
      <c r="C4431" t="s">
        <v>1</v>
      </c>
      <c r="D4431" t="s">
        <v>4</v>
      </c>
      <c r="E4431" t="s">
        <v>57</v>
      </c>
      <c r="F4431" t="s">
        <v>116</v>
      </c>
      <c r="G4431">
        <v>97</v>
      </c>
    </row>
    <row r="4432" spans="1:7" x14ac:dyDescent="0.25">
      <c r="A4432" t="str">
        <f t="shared" si="69"/>
        <v>WomenRecurveU12St. Nicholas</v>
      </c>
      <c r="B4432">
        <v>2</v>
      </c>
      <c r="C4432" t="s">
        <v>1</v>
      </c>
      <c r="D4432" t="s">
        <v>4</v>
      </c>
      <c r="E4432" t="s">
        <v>57</v>
      </c>
      <c r="F4432" t="s">
        <v>116</v>
      </c>
      <c r="G4432">
        <v>145</v>
      </c>
    </row>
    <row r="4433" spans="1:7" x14ac:dyDescent="0.25">
      <c r="A4433" t="str">
        <f t="shared" si="69"/>
        <v>WomenRecurveU12St. Nicholas</v>
      </c>
      <c r="B4433">
        <v>3</v>
      </c>
      <c r="C4433" t="s">
        <v>1</v>
      </c>
      <c r="D4433" t="s">
        <v>4</v>
      </c>
      <c r="E4433" t="s">
        <v>57</v>
      </c>
      <c r="F4433" t="s">
        <v>116</v>
      </c>
      <c r="G4433">
        <v>211</v>
      </c>
    </row>
    <row r="4434" spans="1:7" x14ac:dyDescent="0.25">
      <c r="A4434" t="str">
        <f t="shared" si="69"/>
        <v>WomenRecurveU12St. Nicholas</v>
      </c>
      <c r="B4434">
        <v>4</v>
      </c>
      <c r="C4434" t="s">
        <v>1</v>
      </c>
      <c r="D4434" t="s">
        <v>4</v>
      </c>
      <c r="E4434" t="s">
        <v>57</v>
      </c>
      <c r="F4434" t="s">
        <v>116</v>
      </c>
      <c r="G4434">
        <v>292</v>
      </c>
    </row>
    <row r="4435" spans="1:7" x14ac:dyDescent="0.25">
      <c r="A4435" t="str">
        <f t="shared" si="69"/>
        <v>WomenRecurveU12St. Nicholas</v>
      </c>
      <c r="B4435">
        <v>5</v>
      </c>
      <c r="C4435" t="s">
        <v>1</v>
      </c>
      <c r="D4435" t="s">
        <v>4</v>
      </c>
      <c r="E4435" t="s">
        <v>57</v>
      </c>
      <c r="F4435" t="s">
        <v>116</v>
      </c>
      <c r="G4435">
        <v>382</v>
      </c>
    </row>
    <row r="4436" spans="1:7" x14ac:dyDescent="0.25">
      <c r="A4436" t="str">
        <f t="shared" si="69"/>
        <v>WomenRecurveU12St. Nicholas</v>
      </c>
      <c r="B4436">
        <v>6</v>
      </c>
      <c r="C4436" t="s">
        <v>1</v>
      </c>
      <c r="D4436" t="s">
        <v>4</v>
      </c>
      <c r="E4436" t="s">
        <v>57</v>
      </c>
      <c r="F4436" t="s">
        <v>116</v>
      </c>
      <c r="G4436">
        <v>470</v>
      </c>
    </row>
    <row r="4437" spans="1:7" x14ac:dyDescent="0.25">
      <c r="A4437" t="str">
        <f t="shared" si="69"/>
        <v>WomenRecurveU12New National</v>
      </c>
      <c r="B4437">
        <v>1</v>
      </c>
      <c r="C4437" t="s">
        <v>1</v>
      </c>
      <c r="D4437" t="s">
        <v>4</v>
      </c>
      <c r="E4437" t="s">
        <v>57</v>
      </c>
      <c r="F4437" t="s">
        <v>22</v>
      </c>
      <c r="G4437">
        <v>10</v>
      </c>
    </row>
    <row r="4438" spans="1:7" x14ac:dyDescent="0.25">
      <c r="A4438" t="str">
        <f t="shared" si="69"/>
        <v>WomenRecurveU12New National</v>
      </c>
      <c r="B4438">
        <v>2</v>
      </c>
      <c r="C4438" t="s">
        <v>1</v>
      </c>
      <c r="D4438" t="s">
        <v>4</v>
      </c>
      <c r="E4438" t="s">
        <v>57</v>
      </c>
      <c r="F4438" t="s">
        <v>22</v>
      </c>
      <c r="G4438">
        <v>15</v>
      </c>
    </row>
    <row r="4439" spans="1:7" x14ac:dyDescent="0.25">
      <c r="A4439" t="str">
        <f t="shared" si="69"/>
        <v>WomenRecurveU12New National</v>
      </c>
      <c r="B4439">
        <v>3</v>
      </c>
      <c r="C4439" t="s">
        <v>1</v>
      </c>
      <c r="D4439" t="s">
        <v>4</v>
      </c>
      <c r="E4439" t="s">
        <v>57</v>
      </c>
      <c r="F4439" t="s">
        <v>22</v>
      </c>
      <c r="G4439">
        <v>24</v>
      </c>
    </row>
    <row r="4440" spans="1:7" x14ac:dyDescent="0.25">
      <c r="A4440" t="str">
        <f t="shared" si="69"/>
        <v>WomenRecurveU12New National</v>
      </c>
      <c r="B4440">
        <v>4</v>
      </c>
      <c r="C4440" t="s">
        <v>1</v>
      </c>
      <c r="D4440" t="s">
        <v>4</v>
      </c>
      <c r="E4440" t="s">
        <v>57</v>
      </c>
      <c r="F4440" t="s">
        <v>22</v>
      </c>
      <c r="G4440">
        <v>37</v>
      </c>
    </row>
    <row r="4441" spans="1:7" x14ac:dyDescent="0.25">
      <c r="A4441" t="str">
        <f t="shared" si="69"/>
        <v>WomenRecurveU12New National</v>
      </c>
      <c r="B4441">
        <v>5</v>
      </c>
      <c r="C4441" t="s">
        <v>1</v>
      </c>
      <c r="D4441" t="s">
        <v>4</v>
      </c>
      <c r="E4441" t="s">
        <v>57</v>
      </c>
      <c r="F4441" t="s">
        <v>22</v>
      </c>
      <c r="G4441">
        <v>58</v>
      </c>
    </row>
    <row r="4442" spans="1:7" x14ac:dyDescent="0.25">
      <c r="A4442" t="str">
        <f t="shared" si="69"/>
        <v>WomenRecurveU12New National</v>
      </c>
      <c r="B4442">
        <v>6</v>
      </c>
      <c r="C4442" t="s">
        <v>1</v>
      </c>
      <c r="D4442" t="s">
        <v>4</v>
      </c>
      <c r="E4442" t="s">
        <v>57</v>
      </c>
      <c r="F4442" t="s">
        <v>22</v>
      </c>
      <c r="G4442">
        <v>89</v>
      </c>
    </row>
    <row r="4443" spans="1:7" x14ac:dyDescent="0.25">
      <c r="A4443" t="str">
        <f t="shared" si="69"/>
        <v>WomenRecurveU12Long National</v>
      </c>
      <c r="B4443">
        <v>1</v>
      </c>
      <c r="C4443" t="s">
        <v>1</v>
      </c>
      <c r="D4443" t="s">
        <v>4</v>
      </c>
      <c r="E4443" t="s">
        <v>57</v>
      </c>
      <c r="F4443" t="s">
        <v>23</v>
      </c>
      <c r="G4443">
        <v>17</v>
      </c>
    </row>
    <row r="4444" spans="1:7" x14ac:dyDescent="0.25">
      <c r="A4444" t="str">
        <f t="shared" si="69"/>
        <v>WomenRecurveU12Long National</v>
      </c>
      <c r="B4444">
        <v>2</v>
      </c>
      <c r="C4444" t="s">
        <v>1</v>
      </c>
      <c r="D4444" t="s">
        <v>4</v>
      </c>
      <c r="E4444" t="s">
        <v>57</v>
      </c>
      <c r="F4444" t="s">
        <v>23</v>
      </c>
      <c r="G4444">
        <v>27</v>
      </c>
    </row>
    <row r="4445" spans="1:7" x14ac:dyDescent="0.25">
      <c r="A4445" t="str">
        <f t="shared" si="69"/>
        <v>WomenRecurveU12Long National</v>
      </c>
      <c r="B4445">
        <v>3</v>
      </c>
      <c r="C4445" t="s">
        <v>1</v>
      </c>
      <c r="D4445" t="s">
        <v>4</v>
      </c>
      <c r="E4445" t="s">
        <v>57</v>
      </c>
      <c r="F4445" t="s">
        <v>23</v>
      </c>
      <c r="G4445">
        <v>43</v>
      </c>
    </row>
    <row r="4446" spans="1:7" x14ac:dyDescent="0.25">
      <c r="A4446" t="str">
        <f t="shared" si="69"/>
        <v>WomenRecurveU12Long National</v>
      </c>
      <c r="B4446">
        <v>4</v>
      </c>
      <c r="C4446" t="s">
        <v>1</v>
      </c>
      <c r="D4446" t="s">
        <v>4</v>
      </c>
      <c r="E4446" t="s">
        <v>57</v>
      </c>
      <c r="F4446" t="s">
        <v>23</v>
      </c>
      <c r="G4446">
        <v>67</v>
      </c>
    </row>
    <row r="4447" spans="1:7" x14ac:dyDescent="0.25">
      <c r="A4447" t="str">
        <f t="shared" si="69"/>
        <v>WomenRecurveU12Long National</v>
      </c>
      <c r="B4447">
        <v>5</v>
      </c>
      <c r="C4447" t="s">
        <v>1</v>
      </c>
      <c r="D4447" t="s">
        <v>4</v>
      </c>
      <c r="E4447" t="s">
        <v>57</v>
      </c>
      <c r="F4447" t="s">
        <v>23</v>
      </c>
      <c r="G4447">
        <v>102</v>
      </c>
    </row>
    <row r="4448" spans="1:7" x14ac:dyDescent="0.25">
      <c r="A4448" t="str">
        <f t="shared" si="69"/>
        <v>WomenRecurveU12Long National</v>
      </c>
      <c r="B4448">
        <v>6</v>
      </c>
      <c r="C4448" t="s">
        <v>1</v>
      </c>
      <c r="D4448" t="s">
        <v>4</v>
      </c>
      <c r="E4448" t="s">
        <v>57</v>
      </c>
      <c r="F4448" t="s">
        <v>23</v>
      </c>
      <c r="G4448">
        <v>151</v>
      </c>
    </row>
    <row r="4449" spans="1:7" x14ac:dyDescent="0.25">
      <c r="A4449" t="str">
        <f t="shared" si="69"/>
        <v>WomenRecurveU12National</v>
      </c>
      <c r="B4449">
        <v>1</v>
      </c>
      <c r="C4449" t="s">
        <v>1</v>
      </c>
      <c r="D4449" t="s">
        <v>4</v>
      </c>
      <c r="E4449" t="s">
        <v>57</v>
      </c>
      <c r="F4449" t="s">
        <v>24</v>
      </c>
      <c r="G4449">
        <v>30</v>
      </c>
    </row>
    <row r="4450" spans="1:7" x14ac:dyDescent="0.25">
      <c r="A4450" t="str">
        <f t="shared" si="69"/>
        <v>WomenRecurveU12National</v>
      </c>
      <c r="B4450">
        <v>2</v>
      </c>
      <c r="C4450" t="s">
        <v>1</v>
      </c>
      <c r="D4450" t="s">
        <v>4</v>
      </c>
      <c r="E4450" t="s">
        <v>57</v>
      </c>
      <c r="F4450" t="s">
        <v>24</v>
      </c>
      <c r="G4450">
        <v>47</v>
      </c>
    </row>
    <row r="4451" spans="1:7" x14ac:dyDescent="0.25">
      <c r="A4451" t="str">
        <f t="shared" si="69"/>
        <v>WomenRecurveU12National</v>
      </c>
      <c r="B4451">
        <v>3</v>
      </c>
      <c r="C4451" t="s">
        <v>1</v>
      </c>
      <c r="D4451" t="s">
        <v>4</v>
      </c>
      <c r="E4451" t="s">
        <v>57</v>
      </c>
      <c r="F4451" t="s">
        <v>24</v>
      </c>
      <c r="G4451">
        <v>74</v>
      </c>
    </row>
    <row r="4452" spans="1:7" x14ac:dyDescent="0.25">
      <c r="A4452" t="str">
        <f t="shared" si="69"/>
        <v>WomenRecurveU12National</v>
      </c>
      <c r="B4452">
        <v>4</v>
      </c>
      <c r="C4452" t="s">
        <v>1</v>
      </c>
      <c r="D4452" t="s">
        <v>4</v>
      </c>
      <c r="E4452" t="s">
        <v>57</v>
      </c>
      <c r="F4452" t="s">
        <v>24</v>
      </c>
      <c r="G4452">
        <v>112</v>
      </c>
    </row>
    <row r="4453" spans="1:7" x14ac:dyDescent="0.25">
      <c r="A4453" t="str">
        <f t="shared" si="69"/>
        <v>WomenRecurveU12National</v>
      </c>
      <c r="B4453">
        <v>5</v>
      </c>
      <c r="C4453" t="s">
        <v>1</v>
      </c>
      <c r="D4453" t="s">
        <v>4</v>
      </c>
      <c r="E4453" t="s">
        <v>57</v>
      </c>
      <c r="F4453" t="s">
        <v>24</v>
      </c>
      <c r="G4453">
        <v>165</v>
      </c>
    </row>
    <row r="4454" spans="1:7" x14ac:dyDescent="0.25">
      <c r="A4454" t="str">
        <f t="shared" si="69"/>
        <v>WomenRecurveU12National</v>
      </c>
      <c r="B4454">
        <v>6</v>
      </c>
      <c r="C4454" t="s">
        <v>1</v>
      </c>
      <c r="D4454" t="s">
        <v>4</v>
      </c>
      <c r="E4454" t="s">
        <v>57</v>
      </c>
      <c r="F4454" t="s">
        <v>24</v>
      </c>
      <c r="G4454">
        <v>232</v>
      </c>
    </row>
    <row r="4455" spans="1:7" x14ac:dyDescent="0.25">
      <c r="A4455" t="str">
        <f t="shared" si="69"/>
        <v>WomenRecurveU12National 50</v>
      </c>
      <c r="B4455">
        <v>1</v>
      </c>
      <c r="C4455" t="s">
        <v>1</v>
      </c>
      <c r="D4455" t="s">
        <v>4</v>
      </c>
      <c r="E4455" t="s">
        <v>57</v>
      </c>
      <c r="F4455" t="s">
        <v>25</v>
      </c>
      <c r="G4455">
        <v>47</v>
      </c>
    </row>
    <row r="4456" spans="1:7" x14ac:dyDescent="0.25">
      <c r="A4456" t="str">
        <f t="shared" si="69"/>
        <v>WomenRecurveU12National 50</v>
      </c>
      <c r="B4456">
        <v>2</v>
      </c>
      <c r="C4456" t="s">
        <v>1</v>
      </c>
      <c r="D4456" t="s">
        <v>4</v>
      </c>
      <c r="E4456" t="s">
        <v>57</v>
      </c>
      <c r="F4456" t="s">
        <v>25</v>
      </c>
      <c r="G4456">
        <v>73</v>
      </c>
    </row>
    <row r="4457" spans="1:7" x14ac:dyDescent="0.25">
      <c r="A4457" t="str">
        <f t="shared" si="69"/>
        <v>WomenRecurveU12National 50</v>
      </c>
      <c r="B4457">
        <v>3</v>
      </c>
      <c r="C4457" t="s">
        <v>1</v>
      </c>
      <c r="D4457" t="s">
        <v>4</v>
      </c>
      <c r="E4457" t="s">
        <v>57</v>
      </c>
      <c r="F4457" t="s">
        <v>25</v>
      </c>
      <c r="G4457">
        <v>110</v>
      </c>
    </row>
    <row r="4458" spans="1:7" x14ac:dyDescent="0.25">
      <c r="A4458" t="str">
        <f t="shared" si="69"/>
        <v>WomenRecurveU12National 50</v>
      </c>
      <c r="B4458">
        <v>4</v>
      </c>
      <c r="C4458" t="s">
        <v>1</v>
      </c>
      <c r="D4458" t="s">
        <v>4</v>
      </c>
      <c r="E4458" t="s">
        <v>57</v>
      </c>
      <c r="F4458" t="s">
        <v>25</v>
      </c>
      <c r="G4458">
        <v>162</v>
      </c>
    </row>
    <row r="4459" spans="1:7" x14ac:dyDescent="0.25">
      <c r="A4459" t="str">
        <f t="shared" si="69"/>
        <v>WomenRecurveU12National 50</v>
      </c>
      <c r="B4459">
        <v>5</v>
      </c>
      <c r="C4459" t="s">
        <v>1</v>
      </c>
      <c r="D4459" t="s">
        <v>4</v>
      </c>
      <c r="E4459" t="s">
        <v>57</v>
      </c>
      <c r="F4459" t="s">
        <v>25</v>
      </c>
      <c r="G4459">
        <v>229</v>
      </c>
    </row>
    <row r="4460" spans="1:7" x14ac:dyDescent="0.25">
      <c r="A4460" t="str">
        <f t="shared" si="69"/>
        <v>WomenRecurveU12National 50</v>
      </c>
      <c r="B4460">
        <v>6</v>
      </c>
      <c r="C4460" t="s">
        <v>1</v>
      </c>
      <c r="D4460" t="s">
        <v>4</v>
      </c>
      <c r="E4460" t="s">
        <v>57</v>
      </c>
      <c r="F4460" t="s">
        <v>25</v>
      </c>
      <c r="G4460">
        <v>306</v>
      </c>
    </row>
    <row r="4461" spans="1:7" x14ac:dyDescent="0.25">
      <c r="A4461" t="str">
        <f t="shared" si="69"/>
        <v>WomenRecurveU12National 40</v>
      </c>
      <c r="B4461">
        <v>1</v>
      </c>
      <c r="C4461" t="s">
        <v>1</v>
      </c>
      <c r="D4461" t="s">
        <v>4</v>
      </c>
      <c r="E4461" t="s">
        <v>57</v>
      </c>
      <c r="F4461" t="s">
        <v>26</v>
      </c>
      <c r="G4461">
        <v>78</v>
      </c>
    </row>
    <row r="4462" spans="1:7" x14ac:dyDescent="0.25">
      <c r="A4462" t="str">
        <f t="shared" si="69"/>
        <v>WomenRecurveU12National 40</v>
      </c>
      <c r="B4462">
        <v>2</v>
      </c>
      <c r="C4462" t="s">
        <v>1</v>
      </c>
      <c r="D4462" t="s">
        <v>4</v>
      </c>
      <c r="E4462" t="s">
        <v>57</v>
      </c>
      <c r="F4462" t="s">
        <v>26</v>
      </c>
      <c r="G4462">
        <v>118</v>
      </c>
    </row>
    <row r="4463" spans="1:7" x14ac:dyDescent="0.25">
      <c r="A4463" t="str">
        <f t="shared" si="69"/>
        <v>WomenRecurveU12National 40</v>
      </c>
      <c r="B4463">
        <v>3</v>
      </c>
      <c r="C4463" t="s">
        <v>1</v>
      </c>
      <c r="D4463" t="s">
        <v>4</v>
      </c>
      <c r="E4463" t="s">
        <v>57</v>
      </c>
      <c r="F4463" t="s">
        <v>26</v>
      </c>
      <c r="G4463">
        <v>173</v>
      </c>
    </row>
    <row r="4464" spans="1:7" x14ac:dyDescent="0.25">
      <c r="A4464" t="str">
        <f t="shared" si="69"/>
        <v>WomenRecurveU12National 40</v>
      </c>
      <c r="B4464">
        <v>4</v>
      </c>
      <c r="C4464" t="s">
        <v>1</v>
      </c>
      <c r="D4464" t="s">
        <v>4</v>
      </c>
      <c r="E4464" t="s">
        <v>57</v>
      </c>
      <c r="F4464" t="s">
        <v>26</v>
      </c>
      <c r="G4464">
        <v>241</v>
      </c>
    </row>
    <row r="4465" spans="1:7" x14ac:dyDescent="0.25">
      <c r="A4465" t="str">
        <f t="shared" si="69"/>
        <v>WomenRecurveU12National 40</v>
      </c>
      <c r="B4465">
        <v>5</v>
      </c>
      <c r="C4465" t="s">
        <v>1</v>
      </c>
      <c r="D4465" t="s">
        <v>4</v>
      </c>
      <c r="E4465" t="s">
        <v>57</v>
      </c>
      <c r="F4465" t="s">
        <v>26</v>
      </c>
      <c r="G4465">
        <v>318</v>
      </c>
    </row>
    <row r="4466" spans="1:7" x14ac:dyDescent="0.25">
      <c r="A4466" t="str">
        <f t="shared" si="69"/>
        <v>WomenRecurveU12National 40</v>
      </c>
      <c r="B4466">
        <v>6</v>
      </c>
      <c r="C4466" t="s">
        <v>1</v>
      </c>
      <c r="D4466" t="s">
        <v>4</v>
      </c>
      <c r="E4466" t="s">
        <v>57</v>
      </c>
      <c r="F4466" t="s">
        <v>26</v>
      </c>
      <c r="G4466">
        <v>394</v>
      </c>
    </row>
    <row r="4467" spans="1:7" x14ac:dyDescent="0.25">
      <c r="A4467" t="str">
        <f t="shared" si="69"/>
        <v>WomenRecurveU12National 30</v>
      </c>
      <c r="B4467">
        <v>1</v>
      </c>
      <c r="C4467" t="s">
        <v>1</v>
      </c>
      <c r="D4467" t="s">
        <v>4</v>
      </c>
      <c r="E4467" t="s">
        <v>57</v>
      </c>
      <c r="F4467" t="s">
        <v>27</v>
      </c>
      <c r="G4467">
        <v>146</v>
      </c>
    </row>
    <row r="4468" spans="1:7" x14ac:dyDescent="0.25">
      <c r="A4468" t="str">
        <f t="shared" si="69"/>
        <v>WomenRecurveU12National 30</v>
      </c>
      <c r="B4468">
        <v>2</v>
      </c>
      <c r="C4468" t="s">
        <v>1</v>
      </c>
      <c r="D4468" t="s">
        <v>4</v>
      </c>
      <c r="E4468" t="s">
        <v>57</v>
      </c>
      <c r="F4468" t="s">
        <v>27</v>
      </c>
      <c r="G4468">
        <v>207</v>
      </c>
    </row>
    <row r="4469" spans="1:7" x14ac:dyDescent="0.25">
      <c r="A4469" t="str">
        <f t="shared" si="69"/>
        <v>WomenRecurveU12National 30</v>
      </c>
      <c r="B4469">
        <v>3</v>
      </c>
      <c r="C4469" t="s">
        <v>1</v>
      </c>
      <c r="D4469" t="s">
        <v>4</v>
      </c>
      <c r="E4469" t="s">
        <v>57</v>
      </c>
      <c r="F4469" t="s">
        <v>27</v>
      </c>
      <c r="G4469">
        <v>279</v>
      </c>
    </row>
    <row r="4470" spans="1:7" x14ac:dyDescent="0.25">
      <c r="A4470" t="str">
        <f t="shared" si="69"/>
        <v>WomenRecurveU12National 30</v>
      </c>
      <c r="B4470">
        <v>4</v>
      </c>
      <c r="C4470" t="s">
        <v>1</v>
      </c>
      <c r="D4470" t="s">
        <v>4</v>
      </c>
      <c r="E4470" t="s">
        <v>57</v>
      </c>
      <c r="F4470" t="s">
        <v>27</v>
      </c>
      <c r="G4470">
        <v>355</v>
      </c>
    </row>
    <row r="4471" spans="1:7" x14ac:dyDescent="0.25">
      <c r="A4471" t="str">
        <f t="shared" si="69"/>
        <v>WomenRecurveU12National 30</v>
      </c>
      <c r="B4471">
        <v>5</v>
      </c>
      <c r="C4471" t="s">
        <v>1</v>
      </c>
      <c r="D4471" t="s">
        <v>4</v>
      </c>
      <c r="E4471" t="s">
        <v>57</v>
      </c>
      <c r="F4471" t="s">
        <v>27</v>
      </c>
      <c r="G4471">
        <v>427</v>
      </c>
    </row>
    <row r="4472" spans="1:7" x14ac:dyDescent="0.25">
      <c r="A4472" t="str">
        <f t="shared" si="69"/>
        <v>WomenRecurveU12National 30</v>
      </c>
      <c r="B4472">
        <v>6</v>
      </c>
      <c r="C4472" t="s">
        <v>1</v>
      </c>
      <c r="D4472" t="s">
        <v>4</v>
      </c>
      <c r="E4472" t="s">
        <v>57</v>
      </c>
      <c r="F4472" t="s">
        <v>27</v>
      </c>
      <c r="G4472">
        <v>489</v>
      </c>
    </row>
    <row r="4473" spans="1:7" x14ac:dyDescent="0.25">
      <c r="A4473" t="str">
        <f t="shared" si="69"/>
        <v>WomenRecurveU12New Warwick</v>
      </c>
      <c r="B4473">
        <v>1</v>
      </c>
      <c r="C4473" t="s">
        <v>1</v>
      </c>
      <c r="D4473" t="s">
        <v>4</v>
      </c>
      <c r="E4473" t="s">
        <v>57</v>
      </c>
      <c r="F4473" t="s">
        <v>28</v>
      </c>
      <c r="G4473">
        <v>7</v>
      </c>
    </row>
    <row r="4474" spans="1:7" x14ac:dyDescent="0.25">
      <c r="A4474" t="str">
        <f t="shared" si="69"/>
        <v>WomenRecurveU12New Warwick</v>
      </c>
      <c r="B4474">
        <v>2</v>
      </c>
      <c r="C4474" t="s">
        <v>1</v>
      </c>
      <c r="D4474" t="s">
        <v>4</v>
      </c>
      <c r="E4474" t="s">
        <v>57</v>
      </c>
      <c r="F4474" t="s">
        <v>28</v>
      </c>
      <c r="G4474">
        <v>11</v>
      </c>
    </row>
    <row r="4475" spans="1:7" x14ac:dyDescent="0.25">
      <c r="A4475" t="str">
        <f t="shared" si="69"/>
        <v>WomenRecurveU12New Warwick</v>
      </c>
      <c r="B4475">
        <v>3</v>
      </c>
      <c r="C4475" t="s">
        <v>1</v>
      </c>
      <c r="D4475" t="s">
        <v>4</v>
      </c>
      <c r="E4475" t="s">
        <v>57</v>
      </c>
      <c r="F4475" t="s">
        <v>28</v>
      </c>
      <c r="G4475">
        <v>17</v>
      </c>
    </row>
    <row r="4476" spans="1:7" x14ac:dyDescent="0.25">
      <c r="A4476" t="str">
        <f t="shared" si="69"/>
        <v>WomenRecurveU12New Warwick</v>
      </c>
      <c r="B4476">
        <v>4</v>
      </c>
      <c r="C4476" t="s">
        <v>1</v>
      </c>
      <c r="D4476" t="s">
        <v>4</v>
      </c>
      <c r="E4476" t="s">
        <v>57</v>
      </c>
      <c r="F4476" t="s">
        <v>28</v>
      </c>
      <c r="G4476">
        <v>27</v>
      </c>
    </row>
    <row r="4477" spans="1:7" x14ac:dyDescent="0.25">
      <c r="A4477" t="str">
        <f t="shared" si="69"/>
        <v>WomenRecurveU12New Warwick</v>
      </c>
      <c r="B4477">
        <v>5</v>
      </c>
      <c r="C4477" t="s">
        <v>1</v>
      </c>
      <c r="D4477" t="s">
        <v>4</v>
      </c>
      <c r="E4477" t="s">
        <v>57</v>
      </c>
      <c r="F4477" t="s">
        <v>28</v>
      </c>
      <c r="G4477">
        <v>43</v>
      </c>
    </row>
    <row r="4478" spans="1:7" x14ac:dyDescent="0.25">
      <c r="A4478" t="str">
        <f t="shared" si="69"/>
        <v>WomenRecurveU12New Warwick</v>
      </c>
      <c r="B4478">
        <v>6</v>
      </c>
      <c r="C4478" t="s">
        <v>1</v>
      </c>
      <c r="D4478" t="s">
        <v>4</v>
      </c>
      <c r="E4478" t="s">
        <v>57</v>
      </c>
      <c r="F4478" t="s">
        <v>28</v>
      </c>
      <c r="G4478">
        <v>65</v>
      </c>
    </row>
    <row r="4479" spans="1:7" x14ac:dyDescent="0.25">
      <c r="A4479" t="str">
        <f t="shared" si="69"/>
        <v>WomenRecurveU12Long Warwick</v>
      </c>
      <c r="B4479">
        <v>1</v>
      </c>
      <c r="C4479" t="s">
        <v>1</v>
      </c>
      <c r="D4479" t="s">
        <v>4</v>
      </c>
      <c r="E4479" t="s">
        <v>57</v>
      </c>
      <c r="F4479" t="s">
        <v>29</v>
      </c>
      <c r="G4479">
        <v>13</v>
      </c>
    </row>
    <row r="4480" spans="1:7" x14ac:dyDescent="0.25">
      <c r="A4480" t="str">
        <f t="shared" si="69"/>
        <v>WomenRecurveU12Long Warwick</v>
      </c>
      <c r="B4480">
        <v>2</v>
      </c>
      <c r="C4480" t="s">
        <v>1</v>
      </c>
      <c r="D4480" t="s">
        <v>4</v>
      </c>
      <c r="E4480" t="s">
        <v>57</v>
      </c>
      <c r="F4480" t="s">
        <v>29</v>
      </c>
      <c r="G4480">
        <v>21</v>
      </c>
    </row>
    <row r="4481" spans="1:7" x14ac:dyDescent="0.25">
      <c r="A4481" t="str">
        <f t="shared" si="69"/>
        <v>WomenRecurveU12Long Warwick</v>
      </c>
      <c r="B4481">
        <v>3</v>
      </c>
      <c r="C4481" t="s">
        <v>1</v>
      </c>
      <c r="D4481" t="s">
        <v>4</v>
      </c>
      <c r="E4481" t="s">
        <v>57</v>
      </c>
      <c r="F4481" t="s">
        <v>29</v>
      </c>
      <c r="G4481">
        <v>32</v>
      </c>
    </row>
    <row r="4482" spans="1:7" x14ac:dyDescent="0.25">
      <c r="A4482" t="str">
        <f t="shared" ref="A4482:A4545" si="70">C4482&amp;D4482&amp;E4482&amp;F4482</f>
        <v>WomenRecurveU12Long Warwick</v>
      </c>
      <c r="B4482">
        <v>4</v>
      </c>
      <c r="C4482" t="s">
        <v>1</v>
      </c>
      <c r="D4482" t="s">
        <v>4</v>
      </c>
      <c r="E4482" t="s">
        <v>57</v>
      </c>
      <c r="F4482" t="s">
        <v>29</v>
      </c>
      <c r="G4482">
        <v>50</v>
      </c>
    </row>
    <row r="4483" spans="1:7" x14ac:dyDescent="0.25">
      <c r="A4483" t="str">
        <f t="shared" si="70"/>
        <v>WomenRecurveU12Long Warwick</v>
      </c>
      <c r="B4483">
        <v>5</v>
      </c>
      <c r="C4483" t="s">
        <v>1</v>
      </c>
      <c r="D4483" t="s">
        <v>4</v>
      </c>
      <c r="E4483" t="s">
        <v>57</v>
      </c>
      <c r="F4483" t="s">
        <v>29</v>
      </c>
      <c r="G4483">
        <v>75</v>
      </c>
    </row>
    <row r="4484" spans="1:7" x14ac:dyDescent="0.25">
      <c r="A4484" t="str">
        <f t="shared" si="70"/>
        <v>WomenRecurveU12Long Warwick</v>
      </c>
      <c r="B4484">
        <v>6</v>
      </c>
      <c r="C4484" t="s">
        <v>1</v>
      </c>
      <c r="D4484" t="s">
        <v>4</v>
      </c>
      <c r="E4484" t="s">
        <v>57</v>
      </c>
      <c r="F4484" t="s">
        <v>29</v>
      </c>
      <c r="G4484">
        <v>110</v>
      </c>
    </row>
    <row r="4485" spans="1:7" x14ac:dyDescent="0.25">
      <c r="A4485" t="str">
        <f t="shared" si="70"/>
        <v>WomenRecurveU12Warwick</v>
      </c>
      <c r="B4485">
        <v>1</v>
      </c>
      <c r="C4485" t="s">
        <v>1</v>
      </c>
      <c r="D4485" t="s">
        <v>4</v>
      </c>
      <c r="E4485" t="s">
        <v>57</v>
      </c>
      <c r="F4485" t="s">
        <v>30</v>
      </c>
      <c r="G4485">
        <v>22</v>
      </c>
    </row>
    <row r="4486" spans="1:7" x14ac:dyDescent="0.25">
      <c r="A4486" t="str">
        <f t="shared" si="70"/>
        <v>WomenRecurveU12Warwick</v>
      </c>
      <c r="B4486">
        <v>2</v>
      </c>
      <c r="C4486" t="s">
        <v>1</v>
      </c>
      <c r="D4486" t="s">
        <v>4</v>
      </c>
      <c r="E4486" t="s">
        <v>57</v>
      </c>
      <c r="F4486" t="s">
        <v>30</v>
      </c>
      <c r="G4486">
        <v>34</v>
      </c>
    </row>
    <row r="4487" spans="1:7" x14ac:dyDescent="0.25">
      <c r="A4487" t="str">
        <f t="shared" si="70"/>
        <v>WomenRecurveU12Warwick</v>
      </c>
      <c r="B4487">
        <v>3</v>
      </c>
      <c r="C4487" t="s">
        <v>1</v>
      </c>
      <c r="D4487" t="s">
        <v>4</v>
      </c>
      <c r="E4487" t="s">
        <v>57</v>
      </c>
      <c r="F4487" t="s">
        <v>30</v>
      </c>
      <c r="G4487">
        <v>53</v>
      </c>
    </row>
    <row r="4488" spans="1:7" x14ac:dyDescent="0.25">
      <c r="A4488" t="str">
        <f t="shared" si="70"/>
        <v>WomenRecurveU12Warwick</v>
      </c>
      <c r="B4488">
        <v>4</v>
      </c>
      <c r="C4488" t="s">
        <v>1</v>
      </c>
      <c r="D4488" t="s">
        <v>4</v>
      </c>
      <c r="E4488" t="s">
        <v>57</v>
      </c>
      <c r="F4488" t="s">
        <v>30</v>
      </c>
      <c r="G4488">
        <v>79</v>
      </c>
    </row>
    <row r="4489" spans="1:7" x14ac:dyDescent="0.25">
      <c r="A4489" t="str">
        <f t="shared" si="70"/>
        <v>WomenRecurveU12Warwick</v>
      </c>
      <c r="B4489">
        <v>5</v>
      </c>
      <c r="C4489" t="s">
        <v>1</v>
      </c>
      <c r="D4489" t="s">
        <v>4</v>
      </c>
      <c r="E4489" t="s">
        <v>57</v>
      </c>
      <c r="F4489" t="s">
        <v>30</v>
      </c>
      <c r="G4489">
        <v>116</v>
      </c>
    </row>
    <row r="4490" spans="1:7" x14ac:dyDescent="0.25">
      <c r="A4490" t="str">
        <f t="shared" si="70"/>
        <v>WomenRecurveU12Warwick</v>
      </c>
      <c r="B4490">
        <v>6</v>
      </c>
      <c r="C4490" t="s">
        <v>1</v>
      </c>
      <c r="D4490" t="s">
        <v>4</v>
      </c>
      <c r="E4490" t="s">
        <v>57</v>
      </c>
      <c r="F4490" t="s">
        <v>30</v>
      </c>
      <c r="G4490">
        <v>162</v>
      </c>
    </row>
    <row r="4491" spans="1:7" x14ac:dyDescent="0.25">
      <c r="A4491" t="str">
        <f t="shared" si="70"/>
        <v>WomenRecurveU12Warwick 50</v>
      </c>
      <c r="B4491">
        <v>1</v>
      </c>
      <c r="C4491" t="s">
        <v>1</v>
      </c>
      <c r="D4491" t="s">
        <v>4</v>
      </c>
      <c r="E4491" t="s">
        <v>57</v>
      </c>
      <c r="F4491" t="s">
        <v>31</v>
      </c>
      <c r="G4491">
        <v>34</v>
      </c>
    </row>
    <row r="4492" spans="1:7" x14ac:dyDescent="0.25">
      <c r="A4492" t="str">
        <f t="shared" si="70"/>
        <v>WomenRecurveU12Warwick 50</v>
      </c>
      <c r="B4492">
        <v>2</v>
      </c>
      <c r="C4492" t="s">
        <v>1</v>
      </c>
      <c r="D4492" t="s">
        <v>4</v>
      </c>
      <c r="E4492" t="s">
        <v>57</v>
      </c>
      <c r="F4492" t="s">
        <v>31</v>
      </c>
      <c r="G4492">
        <v>52</v>
      </c>
    </row>
    <row r="4493" spans="1:7" x14ac:dyDescent="0.25">
      <c r="A4493" t="str">
        <f t="shared" si="70"/>
        <v>WomenRecurveU12Warwick 50</v>
      </c>
      <c r="B4493">
        <v>3</v>
      </c>
      <c r="C4493" t="s">
        <v>1</v>
      </c>
      <c r="D4493" t="s">
        <v>4</v>
      </c>
      <c r="E4493" t="s">
        <v>57</v>
      </c>
      <c r="F4493" t="s">
        <v>31</v>
      </c>
      <c r="G4493">
        <v>79</v>
      </c>
    </row>
    <row r="4494" spans="1:7" x14ac:dyDescent="0.25">
      <c r="A4494" t="str">
        <f t="shared" si="70"/>
        <v>WomenRecurveU12Warwick 50</v>
      </c>
      <c r="B4494">
        <v>4</v>
      </c>
      <c r="C4494" t="s">
        <v>1</v>
      </c>
      <c r="D4494" t="s">
        <v>4</v>
      </c>
      <c r="E4494" t="s">
        <v>57</v>
      </c>
      <c r="F4494" t="s">
        <v>31</v>
      </c>
      <c r="G4494">
        <v>116</v>
      </c>
    </row>
    <row r="4495" spans="1:7" x14ac:dyDescent="0.25">
      <c r="A4495" t="str">
        <f t="shared" si="70"/>
        <v>WomenRecurveU12Warwick 50</v>
      </c>
      <c r="B4495">
        <v>5</v>
      </c>
      <c r="C4495" t="s">
        <v>1</v>
      </c>
      <c r="D4495" t="s">
        <v>4</v>
      </c>
      <c r="E4495" t="s">
        <v>57</v>
      </c>
      <c r="F4495" t="s">
        <v>31</v>
      </c>
      <c r="G4495">
        <v>162</v>
      </c>
    </row>
    <row r="4496" spans="1:7" x14ac:dyDescent="0.25">
      <c r="A4496" t="str">
        <f t="shared" si="70"/>
        <v>WomenRecurveU12Warwick 50</v>
      </c>
      <c r="B4496">
        <v>6</v>
      </c>
      <c r="C4496" t="s">
        <v>1</v>
      </c>
      <c r="D4496" t="s">
        <v>4</v>
      </c>
      <c r="E4496" t="s">
        <v>57</v>
      </c>
      <c r="F4496" t="s">
        <v>31</v>
      </c>
      <c r="G4496">
        <v>213</v>
      </c>
    </row>
    <row r="4497" spans="1:7" x14ac:dyDescent="0.25">
      <c r="A4497" t="str">
        <f t="shared" si="70"/>
        <v>WomenRecurveU12Warwick 40</v>
      </c>
      <c r="B4497">
        <v>1</v>
      </c>
      <c r="C4497" t="s">
        <v>1</v>
      </c>
      <c r="D4497" t="s">
        <v>4</v>
      </c>
      <c r="E4497" t="s">
        <v>57</v>
      </c>
      <c r="F4497" t="s">
        <v>32</v>
      </c>
      <c r="G4497">
        <v>58</v>
      </c>
    </row>
    <row r="4498" spans="1:7" x14ac:dyDescent="0.25">
      <c r="A4498" t="str">
        <f t="shared" si="70"/>
        <v>WomenRecurveU12Warwick 40</v>
      </c>
      <c r="B4498">
        <v>2</v>
      </c>
      <c r="C4498" t="s">
        <v>1</v>
      </c>
      <c r="D4498" t="s">
        <v>4</v>
      </c>
      <c r="E4498" t="s">
        <v>57</v>
      </c>
      <c r="F4498" t="s">
        <v>32</v>
      </c>
      <c r="G4498">
        <v>87</v>
      </c>
    </row>
    <row r="4499" spans="1:7" x14ac:dyDescent="0.25">
      <c r="A4499" t="str">
        <f t="shared" si="70"/>
        <v>WomenRecurveU12Warwick 40</v>
      </c>
      <c r="B4499">
        <v>3</v>
      </c>
      <c r="C4499" t="s">
        <v>1</v>
      </c>
      <c r="D4499" t="s">
        <v>4</v>
      </c>
      <c r="E4499" t="s">
        <v>57</v>
      </c>
      <c r="F4499" t="s">
        <v>32</v>
      </c>
      <c r="G4499">
        <v>125</v>
      </c>
    </row>
    <row r="4500" spans="1:7" x14ac:dyDescent="0.25">
      <c r="A4500" t="str">
        <f t="shared" si="70"/>
        <v>WomenRecurveU12Warwick 40</v>
      </c>
      <c r="B4500">
        <v>4</v>
      </c>
      <c r="C4500" t="s">
        <v>1</v>
      </c>
      <c r="D4500" t="s">
        <v>4</v>
      </c>
      <c r="E4500" t="s">
        <v>57</v>
      </c>
      <c r="F4500" t="s">
        <v>32</v>
      </c>
      <c r="G4500">
        <v>172</v>
      </c>
    </row>
    <row r="4501" spans="1:7" x14ac:dyDescent="0.25">
      <c r="A4501" t="str">
        <f t="shared" si="70"/>
        <v>WomenRecurveU12Warwick 40</v>
      </c>
      <c r="B4501">
        <v>5</v>
      </c>
      <c r="C4501" t="s">
        <v>1</v>
      </c>
      <c r="D4501" t="s">
        <v>4</v>
      </c>
      <c r="E4501" t="s">
        <v>57</v>
      </c>
      <c r="F4501" t="s">
        <v>32</v>
      </c>
      <c r="G4501">
        <v>224</v>
      </c>
    </row>
    <row r="4502" spans="1:7" x14ac:dyDescent="0.25">
      <c r="A4502" t="str">
        <f t="shared" si="70"/>
        <v>WomenRecurveU12Warwick 40</v>
      </c>
      <c r="B4502">
        <v>6</v>
      </c>
      <c r="C4502" t="s">
        <v>1</v>
      </c>
      <c r="D4502" t="s">
        <v>4</v>
      </c>
      <c r="E4502" t="s">
        <v>57</v>
      </c>
      <c r="F4502" t="s">
        <v>32</v>
      </c>
      <c r="G4502">
        <v>273</v>
      </c>
    </row>
    <row r="4503" spans="1:7" x14ac:dyDescent="0.25">
      <c r="A4503" t="str">
        <f t="shared" si="70"/>
        <v>WomenRecurveU12Warwick 30</v>
      </c>
      <c r="B4503">
        <v>1</v>
      </c>
      <c r="C4503" t="s">
        <v>1</v>
      </c>
      <c r="D4503" t="s">
        <v>4</v>
      </c>
      <c r="E4503" t="s">
        <v>57</v>
      </c>
      <c r="F4503" t="s">
        <v>33</v>
      </c>
      <c r="G4503">
        <v>110</v>
      </c>
    </row>
    <row r="4504" spans="1:7" x14ac:dyDescent="0.25">
      <c r="A4504" t="str">
        <f t="shared" si="70"/>
        <v>WomenRecurveU12Warwick 30</v>
      </c>
      <c r="B4504">
        <v>2</v>
      </c>
      <c r="C4504" t="s">
        <v>1</v>
      </c>
      <c r="D4504" t="s">
        <v>4</v>
      </c>
      <c r="E4504" t="s">
        <v>57</v>
      </c>
      <c r="F4504" t="s">
        <v>33</v>
      </c>
      <c r="G4504">
        <v>153</v>
      </c>
    </row>
    <row r="4505" spans="1:7" x14ac:dyDescent="0.25">
      <c r="A4505" t="str">
        <f t="shared" si="70"/>
        <v>WomenRecurveU12Warwick 30</v>
      </c>
      <c r="B4505">
        <v>3</v>
      </c>
      <c r="C4505" t="s">
        <v>1</v>
      </c>
      <c r="D4505" t="s">
        <v>4</v>
      </c>
      <c r="E4505" t="s">
        <v>57</v>
      </c>
      <c r="F4505" t="s">
        <v>33</v>
      </c>
      <c r="G4505">
        <v>202</v>
      </c>
    </row>
    <row r="4506" spans="1:7" x14ac:dyDescent="0.25">
      <c r="A4506" t="str">
        <f t="shared" si="70"/>
        <v>WomenRecurveU12Warwick 30</v>
      </c>
      <c r="B4506">
        <v>4</v>
      </c>
      <c r="C4506" t="s">
        <v>1</v>
      </c>
      <c r="D4506" t="s">
        <v>4</v>
      </c>
      <c r="E4506" t="s">
        <v>57</v>
      </c>
      <c r="F4506" t="s">
        <v>33</v>
      </c>
      <c r="G4506">
        <v>252</v>
      </c>
    </row>
    <row r="4507" spans="1:7" x14ac:dyDescent="0.25">
      <c r="A4507" t="str">
        <f t="shared" si="70"/>
        <v>WomenRecurveU12Warwick 30</v>
      </c>
      <c r="B4507">
        <v>5</v>
      </c>
      <c r="C4507" t="s">
        <v>1</v>
      </c>
      <c r="D4507" t="s">
        <v>4</v>
      </c>
      <c r="E4507" t="s">
        <v>57</v>
      </c>
      <c r="F4507" t="s">
        <v>33</v>
      </c>
      <c r="G4507">
        <v>298</v>
      </c>
    </row>
    <row r="4508" spans="1:7" x14ac:dyDescent="0.25">
      <c r="A4508" t="str">
        <f t="shared" si="70"/>
        <v>WomenRecurveU12Warwick 30</v>
      </c>
      <c r="B4508">
        <v>6</v>
      </c>
      <c r="C4508" t="s">
        <v>1</v>
      </c>
      <c r="D4508" t="s">
        <v>4</v>
      </c>
      <c r="E4508" t="s">
        <v>57</v>
      </c>
      <c r="F4508" t="s">
        <v>33</v>
      </c>
      <c r="G4508">
        <v>337</v>
      </c>
    </row>
    <row r="4509" spans="1:7" x14ac:dyDescent="0.25">
      <c r="A4509" t="str">
        <f t="shared" si="70"/>
        <v>WomenRecurveU12WA 1440 (90m)</v>
      </c>
      <c r="B4509">
        <v>1</v>
      </c>
      <c r="C4509" t="s">
        <v>1</v>
      </c>
      <c r="D4509" t="s">
        <v>4</v>
      </c>
      <c r="E4509" t="s">
        <v>57</v>
      </c>
      <c r="F4509" t="s">
        <v>73</v>
      </c>
      <c r="G4509">
        <v>45</v>
      </c>
    </row>
    <row r="4510" spans="1:7" x14ac:dyDescent="0.25">
      <c r="A4510" t="str">
        <f t="shared" si="70"/>
        <v>WomenRecurveU12WA 1440 (90m)</v>
      </c>
      <c r="B4510">
        <v>2</v>
      </c>
      <c r="C4510" t="s">
        <v>1</v>
      </c>
      <c r="D4510" t="s">
        <v>4</v>
      </c>
      <c r="E4510" t="s">
        <v>57</v>
      </c>
      <c r="F4510" t="s">
        <v>73</v>
      </c>
      <c r="G4510">
        <v>71</v>
      </c>
    </row>
    <row r="4511" spans="1:7" x14ac:dyDescent="0.25">
      <c r="A4511" t="str">
        <f t="shared" si="70"/>
        <v>WomenRecurveU12WA 1440 (90m)</v>
      </c>
      <c r="B4511">
        <v>3</v>
      </c>
      <c r="C4511" t="s">
        <v>1</v>
      </c>
      <c r="D4511" t="s">
        <v>4</v>
      </c>
      <c r="E4511" t="s">
        <v>57</v>
      </c>
      <c r="F4511" t="s">
        <v>73</v>
      </c>
      <c r="G4511">
        <v>110</v>
      </c>
    </row>
    <row r="4512" spans="1:7" x14ac:dyDescent="0.25">
      <c r="A4512" t="str">
        <f t="shared" si="70"/>
        <v>WomenRecurveU12WA 1440 (90m)</v>
      </c>
      <c r="B4512">
        <v>4</v>
      </c>
      <c r="C4512" t="s">
        <v>1</v>
      </c>
      <c r="D4512" t="s">
        <v>4</v>
      </c>
      <c r="E4512" t="s">
        <v>57</v>
      </c>
      <c r="F4512" t="s">
        <v>73</v>
      </c>
      <c r="G4512">
        <v>167</v>
      </c>
    </row>
    <row r="4513" spans="1:7" x14ac:dyDescent="0.25">
      <c r="A4513" t="str">
        <f t="shared" si="70"/>
        <v>WomenRecurveU12WA 1440 (90m)</v>
      </c>
      <c r="B4513">
        <v>5</v>
      </c>
      <c r="C4513" t="s">
        <v>1</v>
      </c>
      <c r="D4513" t="s">
        <v>4</v>
      </c>
      <c r="E4513" t="s">
        <v>57</v>
      </c>
      <c r="F4513" t="s">
        <v>73</v>
      </c>
      <c r="G4513">
        <v>248</v>
      </c>
    </row>
    <row r="4514" spans="1:7" x14ac:dyDescent="0.25">
      <c r="A4514" t="str">
        <f t="shared" si="70"/>
        <v>WomenRecurveU12WA 1440 (90m)</v>
      </c>
      <c r="B4514">
        <v>6</v>
      </c>
      <c r="C4514" t="s">
        <v>1</v>
      </c>
      <c r="D4514" t="s">
        <v>4</v>
      </c>
      <c r="E4514" t="s">
        <v>57</v>
      </c>
      <c r="F4514" t="s">
        <v>73</v>
      </c>
      <c r="G4514">
        <v>354</v>
      </c>
    </row>
    <row r="4515" spans="1:7" x14ac:dyDescent="0.25">
      <c r="A4515" t="str">
        <f t="shared" si="70"/>
        <v>WomenRecurveU12WA 1440 (90m)</v>
      </c>
      <c r="B4515">
        <v>7</v>
      </c>
      <c r="C4515" t="s">
        <v>1</v>
      </c>
      <c r="D4515" t="s">
        <v>4</v>
      </c>
      <c r="E4515" t="s">
        <v>57</v>
      </c>
      <c r="F4515" t="s">
        <v>73</v>
      </c>
      <c r="G4515">
        <v>484</v>
      </c>
    </row>
    <row r="4516" spans="1:7" x14ac:dyDescent="0.25">
      <c r="A4516" t="str">
        <f t="shared" si="70"/>
        <v>WomenRecurveU12WA 1440 (90m)</v>
      </c>
      <c r="B4516">
        <v>8</v>
      </c>
      <c r="C4516" t="s">
        <v>1</v>
      </c>
      <c r="D4516" t="s">
        <v>4</v>
      </c>
      <c r="E4516" t="s">
        <v>57</v>
      </c>
      <c r="F4516" t="s">
        <v>73</v>
      </c>
      <c r="G4516">
        <v>630</v>
      </c>
    </row>
    <row r="4517" spans="1:7" x14ac:dyDescent="0.25">
      <c r="A4517" t="str">
        <f t="shared" si="70"/>
        <v>WomenRecurveU12WA 1440 (90m)</v>
      </c>
      <c r="B4517">
        <v>9</v>
      </c>
      <c r="C4517" t="s">
        <v>1</v>
      </c>
      <c r="D4517" t="s">
        <v>4</v>
      </c>
      <c r="E4517" t="s">
        <v>57</v>
      </c>
      <c r="F4517" t="s">
        <v>73</v>
      </c>
      <c r="G4517">
        <v>782</v>
      </c>
    </row>
    <row r="4518" spans="1:7" x14ac:dyDescent="0.25">
      <c r="A4518" t="str">
        <f t="shared" si="70"/>
        <v>WomenRecurveU12WA 1440 (70m) / Metric I</v>
      </c>
      <c r="B4518">
        <v>1</v>
      </c>
      <c r="C4518" t="s">
        <v>1</v>
      </c>
      <c r="D4518" t="s">
        <v>4</v>
      </c>
      <c r="E4518" t="s">
        <v>57</v>
      </c>
      <c r="F4518" t="s">
        <v>74</v>
      </c>
      <c r="G4518">
        <v>52</v>
      </c>
    </row>
    <row r="4519" spans="1:7" x14ac:dyDescent="0.25">
      <c r="A4519" t="str">
        <f t="shared" si="70"/>
        <v>WomenRecurveU12WA 1440 (70m) / Metric I</v>
      </c>
      <c r="B4519">
        <v>2</v>
      </c>
      <c r="C4519" t="s">
        <v>1</v>
      </c>
      <c r="D4519" t="s">
        <v>4</v>
      </c>
      <c r="E4519" t="s">
        <v>57</v>
      </c>
      <c r="F4519" t="s">
        <v>74</v>
      </c>
      <c r="G4519">
        <v>82</v>
      </c>
    </row>
    <row r="4520" spans="1:7" x14ac:dyDescent="0.25">
      <c r="A4520" t="str">
        <f t="shared" si="70"/>
        <v>WomenRecurveU12WA 1440 (70m) / Metric I</v>
      </c>
      <c r="B4520">
        <v>3</v>
      </c>
      <c r="C4520" t="s">
        <v>1</v>
      </c>
      <c r="D4520" t="s">
        <v>4</v>
      </c>
      <c r="E4520" t="s">
        <v>57</v>
      </c>
      <c r="F4520" t="s">
        <v>74</v>
      </c>
      <c r="G4520">
        <v>128</v>
      </c>
    </row>
    <row r="4521" spans="1:7" x14ac:dyDescent="0.25">
      <c r="A4521" t="str">
        <f t="shared" si="70"/>
        <v>WomenRecurveU12WA 1440 (70m) / Metric I</v>
      </c>
      <c r="B4521">
        <v>4</v>
      </c>
      <c r="C4521" t="s">
        <v>1</v>
      </c>
      <c r="D4521" t="s">
        <v>4</v>
      </c>
      <c r="E4521" t="s">
        <v>57</v>
      </c>
      <c r="F4521" t="s">
        <v>74</v>
      </c>
      <c r="G4521">
        <v>195</v>
      </c>
    </row>
    <row r="4522" spans="1:7" x14ac:dyDescent="0.25">
      <c r="A4522" t="str">
        <f t="shared" si="70"/>
        <v>WomenRecurveU12WA 1440 (70m) / Metric I</v>
      </c>
      <c r="B4522">
        <v>5</v>
      </c>
      <c r="C4522" t="s">
        <v>1</v>
      </c>
      <c r="D4522" t="s">
        <v>4</v>
      </c>
      <c r="E4522" t="s">
        <v>57</v>
      </c>
      <c r="F4522" t="s">
        <v>74</v>
      </c>
      <c r="G4522">
        <v>289</v>
      </c>
    </row>
    <row r="4523" spans="1:7" x14ac:dyDescent="0.25">
      <c r="A4523" t="str">
        <f t="shared" si="70"/>
        <v>WomenRecurveU12WA 1440 (70m) / Metric I</v>
      </c>
      <c r="B4523">
        <v>6</v>
      </c>
      <c r="C4523" t="s">
        <v>1</v>
      </c>
      <c r="D4523" t="s">
        <v>4</v>
      </c>
      <c r="E4523" t="s">
        <v>57</v>
      </c>
      <c r="F4523" t="s">
        <v>74</v>
      </c>
      <c r="G4523">
        <v>411</v>
      </c>
    </row>
    <row r="4524" spans="1:7" x14ac:dyDescent="0.25">
      <c r="A4524" t="str">
        <f t="shared" si="70"/>
        <v>WomenRecurveU12WA 1440 (70m) / Metric I</v>
      </c>
      <c r="B4524">
        <v>7</v>
      </c>
      <c r="C4524" t="s">
        <v>1</v>
      </c>
      <c r="D4524" t="s">
        <v>4</v>
      </c>
      <c r="E4524" t="s">
        <v>57</v>
      </c>
      <c r="F4524" t="s">
        <v>74</v>
      </c>
      <c r="G4524">
        <v>558</v>
      </c>
    </row>
    <row r="4525" spans="1:7" x14ac:dyDescent="0.25">
      <c r="A4525" t="str">
        <f t="shared" si="70"/>
        <v>WomenRecurveU12WA 1440 (70m) / Metric I</v>
      </c>
      <c r="B4525">
        <v>8</v>
      </c>
      <c r="C4525" t="s">
        <v>1</v>
      </c>
      <c r="D4525" t="s">
        <v>4</v>
      </c>
      <c r="E4525" t="s">
        <v>57</v>
      </c>
      <c r="F4525" t="s">
        <v>74</v>
      </c>
      <c r="G4525">
        <v>716</v>
      </c>
    </row>
    <row r="4526" spans="1:7" x14ac:dyDescent="0.25">
      <c r="A4526" t="str">
        <f t="shared" si="70"/>
        <v>WomenRecurveU12WA 1440 (70m) / Metric I</v>
      </c>
      <c r="B4526">
        <v>9</v>
      </c>
      <c r="C4526" t="s">
        <v>1</v>
      </c>
      <c r="D4526" t="s">
        <v>4</v>
      </c>
      <c r="E4526" t="s">
        <v>57</v>
      </c>
      <c r="F4526" t="s">
        <v>74</v>
      </c>
      <c r="G4526">
        <v>870</v>
      </c>
    </row>
    <row r="4527" spans="1:7" x14ac:dyDescent="0.25">
      <c r="A4527" t="str">
        <f t="shared" si="70"/>
        <v>WomenRecurveU12WA 1440 (60m) / Metric II</v>
      </c>
      <c r="B4527">
        <v>1</v>
      </c>
      <c r="C4527" t="s">
        <v>1</v>
      </c>
      <c r="D4527" t="s">
        <v>4</v>
      </c>
      <c r="E4527" t="s">
        <v>57</v>
      </c>
      <c r="F4527" t="s">
        <v>75</v>
      </c>
      <c r="G4527">
        <v>67</v>
      </c>
    </row>
    <row r="4528" spans="1:7" x14ac:dyDescent="0.25">
      <c r="A4528" t="str">
        <f t="shared" si="70"/>
        <v>WomenRecurveU12WA 1440 (60m) / Metric II</v>
      </c>
      <c r="B4528">
        <v>2</v>
      </c>
      <c r="C4528" t="s">
        <v>1</v>
      </c>
      <c r="D4528" t="s">
        <v>4</v>
      </c>
      <c r="E4528" t="s">
        <v>57</v>
      </c>
      <c r="F4528" t="s">
        <v>75</v>
      </c>
      <c r="G4528">
        <v>106</v>
      </c>
    </row>
    <row r="4529" spans="1:7" x14ac:dyDescent="0.25">
      <c r="A4529" t="str">
        <f t="shared" si="70"/>
        <v>WomenRecurveU12WA 1440 (60m) / Metric II</v>
      </c>
      <c r="B4529">
        <v>3</v>
      </c>
      <c r="C4529" t="s">
        <v>1</v>
      </c>
      <c r="D4529" t="s">
        <v>4</v>
      </c>
      <c r="E4529" t="s">
        <v>57</v>
      </c>
      <c r="F4529" t="s">
        <v>75</v>
      </c>
      <c r="G4529">
        <v>164</v>
      </c>
    </row>
    <row r="4530" spans="1:7" x14ac:dyDescent="0.25">
      <c r="A4530" t="str">
        <f t="shared" si="70"/>
        <v>WomenRecurveU12WA 1440 (60m) / Metric II</v>
      </c>
      <c r="B4530">
        <v>4</v>
      </c>
      <c r="C4530" t="s">
        <v>1</v>
      </c>
      <c r="D4530" t="s">
        <v>4</v>
      </c>
      <c r="E4530" t="s">
        <v>57</v>
      </c>
      <c r="F4530" t="s">
        <v>75</v>
      </c>
      <c r="G4530">
        <v>248</v>
      </c>
    </row>
    <row r="4531" spans="1:7" x14ac:dyDescent="0.25">
      <c r="A4531" t="str">
        <f t="shared" si="70"/>
        <v>WomenRecurveU12WA 1440 (60m) / Metric II</v>
      </c>
      <c r="B4531">
        <v>5</v>
      </c>
      <c r="C4531" t="s">
        <v>1</v>
      </c>
      <c r="D4531" t="s">
        <v>4</v>
      </c>
      <c r="E4531" t="s">
        <v>57</v>
      </c>
      <c r="F4531" t="s">
        <v>75</v>
      </c>
      <c r="G4531">
        <v>363</v>
      </c>
    </row>
    <row r="4532" spans="1:7" x14ac:dyDescent="0.25">
      <c r="A4532" t="str">
        <f t="shared" si="70"/>
        <v>WomenRecurveU12WA 1440 (60m) / Metric II</v>
      </c>
      <c r="B4532">
        <v>6</v>
      </c>
      <c r="C4532" t="s">
        <v>1</v>
      </c>
      <c r="D4532" t="s">
        <v>4</v>
      </c>
      <c r="E4532" t="s">
        <v>57</v>
      </c>
      <c r="F4532" t="s">
        <v>75</v>
      </c>
      <c r="G4532">
        <v>507</v>
      </c>
    </row>
    <row r="4533" spans="1:7" x14ac:dyDescent="0.25">
      <c r="A4533" t="str">
        <f t="shared" si="70"/>
        <v>WomenRecurveU12WA 1440 (60m) / Metric II</v>
      </c>
      <c r="B4533">
        <v>7</v>
      </c>
      <c r="C4533" t="s">
        <v>1</v>
      </c>
      <c r="D4533" t="s">
        <v>4</v>
      </c>
      <c r="E4533" t="s">
        <v>57</v>
      </c>
      <c r="F4533" t="s">
        <v>75</v>
      </c>
      <c r="G4533">
        <v>670</v>
      </c>
    </row>
    <row r="4534" spans="1:7" x14ac:dyDescent="0.25">
      <c r="A4534" t="str">
        <f t="shared" si="70"/>
        <v>WomenRecurveU12WA 1440 (60m) / Metric II</v>
      </c>
      <c r="B4534">
        <v>8</v>
      </c>
      <c r="C4534" t="s">
        <v>1</v>
      </c>
      <c r="D4534" t="s">
        <v>4</v>
      </c>
      <c r="E4534" t="s">
        <v>57</v>
      </c>
      <c r="F4534" t="s">
        <v>75</v>
      </c>
      <c r="G4534">
        <v>832</v>
      </c>
    </row>
    <row r="4535" spans="1:7" x14ac:dyDescent="0.25">
      <c r="A4535" t="str">
        <f t="shared" si="70"/>
        <v>WomenRecurveU12WA 1440 (60m) / Metric II</v>
      </c>
      <c r="B4535">
        <v>9</v>
      </c>
      <c r="C4535" t="s">
        <v>1</v>
      </c>
      <c r="D4535" t="s">
        <v>4</v>
      </c>
      <c r="E4535" t="s">
        <v>57</v>
      </c>
      <c r="F4535" t="s">
        <v>75</v>
      </c>
      <c r="G4535">
        <v>975</v>
      </c>
    </row>
    <row r="4536" spans="1:7" x14ac:dyDescent="0.25">
      <c r="A4536" t="str">
        <f t="shared" si="70"/>
        <v>WomenRecurveU12Metric III</v>
      </c>
      <c r="B4536">
        <v>1</v>
      </c>
      <c r="C4536" t="s">
        <v>1</v>
      </c>
      <c r="D4536" t="s">
        <v>4</v>
      </c>
      <c r="E4536" t="s">
        <v>57</v>
      </c>
      <c r="F4536" t="s">
        <v>34</v>
      </c>
      <c r="G4536">
        <v>126</v>
      </c>
    </row>
    <row r="4537" spans="1:7" x14ac:dyDescent="0.25">
      <c r="A4537" t="str">
        <f t="shared" si="70"/>
        <v>WomenRecurveU12Metric III</v>
      </c>
      <c r="B4537">
        <v>2</v>
      </c>
      <c r="C4537" t="s">
        <v>1</v>
      </c>
      <c r="D4537" t="s">
        <v>4</v>
      </c>
      <c r="E4537" t="s">
        <v>57</v>
      </c>
      <c r="F4537" t="s">
        <v>34</v>
      </c>
      <c r="G4537">
        <v>192</v>
      </c>
    </row>
    <row r="4538" spans="1:7" x14ac:dyDescent="0.25">
      <c r="A4538" t="str">
        <f t="shared" si="70"/>
        <v>WomenRecurveU12Metric III</v>
      </c>
      <c r="B4538">
        <v>3</v>
      </c>
      <c r="C4538" t="s">
        <v>1</v>
      </c>
      <c r="D4538" t="s">
        <v>4</v>
      </c>
      <c r="E4538" t="s">
        <v>57</v>
      </c>
      <c r="F4538" t="s">
        <v>34</v>
      </c>
      <c r="G4538">
        <v>286</v>
      </c>
    </row>
    <row r="4539" spans="1:7" x14ac:dyDescent="0.25">
      <c r="A4539" t="str">
        <f t="shared" si="70"/>
        <v>WomenRecurveU12Metric III</v>
      </c>
      <c r="B4539">
        <v>4</v>
      </c>
      <c r="C4539" t="s">
        <v>1</v>
      </c>
      <c r="D4539" t="s">
        <v>4</v>
      </c>
      <c r="E4539" t="s">
        <v>57</v>
      </c>
      <c r="F4539" t="s">
        <v>34</v>
      </c>
      <c r="G4539">
        <v>408</v>
      </c>
    </row>
    <row r="4540" spans="1:7" x14ac:dyDescent="0.25">
      <c r="A4540" t="str">
        <f t="shared" si="70"/>
        <v>WomenRecurveU12Metric III</v>
      </c>
      <c r="B4540">
        <v>5</v>
      </c>
      <c r="C4540" t="s">
        <v>1</v>
      </c>
      <c r="D4540" t="s">
        <v>4</v>
      </c>
      <c r="E4540" t="s">
        <v>57</v>
      </c>
      <c r="F4540" t="s">
        <v>34</v>
      </c>
      <c r="G4540">
        <v>556</v>
      </c>
    </row>
    <row r="4541" spans="1:7" x14ac:dyDescent="0.25">
      <c r="A4541" t="str">
        <f t="shared" si="70"/>
        <v>WomenRecurveU12Metric III</v>
      </c>
      <c r="B4541">
        <v>6</v>
      </c>
      <c r="C4541" t="s">
        <v>1</v>
      </c>
      <c r="D4541" t="s">
        <v>4</v>
      </c>
      <c r="E4541" t="s">
        <v>57</v>
      </c>
      <c r="F4541" t="s">
        <v>34</v>
      </c>
      <c r="G4541">
        <v>716</v>
      </c>
    </row>
    <row r="4542" spans="1:7" x14ac:dyDescent="0.25">
      <c r="A4542" t="str">
        <f t="shared" si="70"/>
        <v>WomenRecurveU12Metric III</v>
      </c>
      <c r="B4542">
        <v>7</v>
      </c>
      <c r="C4542" t="s">
        <v>1</v>
      </c>
      <c r="D4542" t="s">
        <v>4</v>
      </c>
      <c r="E4542" t="s">
        <v>57</v>
      </c>
      <c r="F4542" t="s">
        <v>34</v>
      </c>
      <c r="G4542">
        <v>870</v>
      </c>
    </row>
    <row r="4543" spans="1:7" x14ac:dyDescent="0.25">
      <c r="A4543" t="str">
        <f t="shared" si="70"/>
        <v>WomenRecurveU12Metric III</v>
      </c>
      <c r="B4543">
        <v>8</v>
      </c>
      <c r="C4543" t="s">
        <v>1</v>
      </c>
      <c r="D4543" t="s">
        <v>4</v>
      </c>
      <c r="E4543" t="s">
        <v>57</v>
      </c>
      <c r="F4543" t="s">
        <v>34</v>
      </c>
      <c r="G4543">
        <v>1005</v>
      </c>
    </row>
    <row r="4544" spans="1:7" x14ac:dyDescent="0.25">
      <c r="A4544" t="str">
        <f t="shared" si="70"/>
        <v>WomenRecurveU12Metric III</v>
      </c>
      <c r="B4544">
        <v>9</v>
      </c>
      <c r="C4544" t="s">
        <v>1</v>
      </c>
      <c r="D4544" t="s">
        <v>4</v>
      </c>
      <c r="E4544" t="s">
        <v>57</v>
      </c>
      <c r="F4544" t="s">
        <v>34</v>
      </c>
      <c r="G4544">
        <v>1115</v>
      </c>
    </row>
    <row r="4545" spans="1:7" x14ac:dyDescent="0.25">
      <c r="A4545" t="str">
        <f t="shared" si="70"/>
        <v>WomenRecurveU12Metric IV</v>
      </c>
      <c r="B4545">
        <v>1</v>
      </c>
      <c r="C4545" t="s">
        <v>1</v>
      </c>
      <c r="D4545" t="s">
        <v>4</v>
      </c>
      <c r="E4545" t="s">
        <v>57</v>
      </c>
      <c r="F4545" t="s">
        <v>35</v>
      </c>
      <c r="G4545">
        <v>294</v>
      </c>
    </row>
    <row r="4546" spans="1:7" x14ac:dyDescent="0.25">
      <c r="A4546" t="str">
        <f t="shared" ref="A4546:A4609" si="71">C4546&amp;D4546&amp;E4546&amp;F4546</f>
        <v>WomenRecurveU12Metric IV</v>
      </c>
      <c r="B4546">
        <v>2</v>
      </c>
      <c r="C4546" t="s">
        <v>1</v>
      </c>
      <c r="D4546" t="s">
        <v>4</v>
      </c>
      <c r="E4546" t="s">
        <v>57</v>
      </c>
      <c r="F4546" t="s">
        <v>35</v>
      </c>
      <c r="G4546">
        <v>404</v>
      </c>
    </row>
    <row r="4547" spans="1:7" x14ac:dyDescent="0.25">
      <c r="A4547" t="str">
        <f t="shared" si="71"/>
        <v>WomenRecurveU12Metric IV</v>
      </c>
      <c r="B4547">
        <v>3</v>
      </c>
      <c r="C4547" t="s">
        <v>1</v>
      </c>
      <c r="D4547" t="s">
        <v>4</v>
      </c>
      <c r="E4547" t="s">
        <v>57</v>
      </c>
      <c r="F4547" t="s">
        <v>35</v>
      </c>
      <c r="G4547">
        <v>534</v>
      </c>
    </row>
    <row r="4548" spans="1:7" x14ac:dyDescent="0.25">
      <c r="A4548" t="str">
        <f t="shared" si="71"/>
        <v>WomenRecurveU12Metric IV</v>
      </c>
      <c r="B4548">
        <v>4</v>
      </c>
      <c r="C4548" t="s">
        <v>1</v>
      </c>
      <c r="D4548" t="s">
        <v>4</v>
      </c>
      <c r="E4548" t="s">
        <v>57</v>
      </c>
      <c r="F4548" t="s">
        <v>35</v>
      </c>
      <c r="G4548">
        <v>677</v>
      </c>
    </row>
    <row r="4549" spans="1:7" x14ac:dyDescent="0.25">
      <c r="A4549" t="str">
        <f t="shared" si="71"/>
        <v>WomenRecurveU12Metric IV</v>
      </c>
      <c r="B4549">
        <v>5</v>
      </c>
      <c r="C4549" t="s">
        <v>1</v>
      </c>
      <c r="D4549" t="s">
        <v>4</v>
      </c>
      <c r="E4549" t="s">
        <v>57</v>
      </c>
      <c r="F4549" t="s">
        <v>35</v>
      </c>
      <c r="G4549">
        <v>824</v>
      </c>
    </row>
    <row r="4550" spans="1:7" x14ac:dyDescent="0.25">
      <c r="A4550" t="str">
        <f t="shared" si="71"/>
        <v>WomenRecurveU12Metric IV</v>
      </c>
      <c r="B4550">
        <v>6</v>
      </c>
      <c r="C4550" t="s">
        <v>1</v>
      </c>
      <c r="D4550" t="s">
        <v>4</v>
      </c>
      <c r="E4550" t="s">
        <v>57</v>
      </c>
      <c r="F4550" t="s">
        <v>35</v>
      </c>
      <c r="G4550">
        <v>961</v>
      </c>
    </row>
    <row r="4551" spans="1:7" x14ac:dyDescent="0.25">
      <c r="A4551" t="str">
        <f t="shared" si="71"/>
        <v>WomenRecurveU12Metric IV</v>
      </c>
      <c r="B4551">
        <v>7</v>
      </c>
      <c r="C4551" t="s">
        <v>1</v>
      </c>
      <c r="D4551" t="s">
        <v>4</v>
      </c>
      <c r="E4551" t="s">
        <v>57</v>
      </c>
      <c r="F4551" t="s">
        <v>35</v>
      </c>
      <c r="G4551">
        <v>1078</v>
      </c>
    </row>
    <row r="4552" spans="1:7" x14ac:dyDescent="0.25">
      <c r="A4552" t="str">
        <f t="shared" si="71"/>
        <v>WomenRecurveU12Metric IV</v>
      </c>
      <c r="B4552">
        <v>8</v>
      </c>
      <c r="C4552" t="s">
        <v>1</v>
      </c>
      <c r="D4552" t="s">
        <v>4</v>
      </c>
      <c r="E4552" t="s">
        <v>57</v>
      </c>
      <c r="F4552" t="s">
        <v>35</v>
      </c>
      <c r="G4552">
        <v>1172</v>
      </c>
    </row>
    <row r="4553" spans="1:7" x14ac:dyDescent="0.25">
      <c r="A4553" t="str">
        <f t="shared" si="71"/>
        <v>WomenRecurveU12Metric IV</v>
      </c>
      <c r="B4553">
        <v>9</v>
      </c>
      <c r="C4553" t="s">
        <v>1</v>
      </c>
      <c r="D4553" t="s">
        <v>4</v>
      </c>
      <c r="E4553" t="s">
        <v>57</v>
      </c>
      <c r="F4553" t="s">
        <v>35</v>
      </c>
      <c r="G4553">
        <v>1246</v>
      </c>
    </row>
    <row r="4554" spans="1:7" x14ac:dyDescent="0.25">
      <c r="A4554" t="str">
        <f t="shared" si="71"/>
        <v>WomenRecurveU12Metric V</v>
      </c>
      <c r="B4554">
        <v>1</v>
      </c>
      <c r="C4554" t="s">
        <v>1</v>
      </c>
      <c r="D4554" t="s">
        <v>4</v>
      </c>
      <c r="E4554" t="s">
        <v>57</v>
      </c>
      <c r="F4554" t="s">
        <v>36</v>
      </c>
      <c r="G4554">
        <v>406</v>
      </c>
    </row>
    <row r="4555" spans="1:7" x14ac:dyDescent="0.25">
      <c r="A4555" t="str">
        <f t="shared" si="71"/>
        <v>WomenRecurveU12Metric V</v>
      </c>
      <c r="B4555">
        <v>2</v>
      </c>
      <c r="C4555" t="s">
        <v>1</v>
      </c>
      <c r="D4555" t="s">
        <v>4</v>
      </c>
      <c r="E4555" t="s">
        <v>57</v>
      </c>
      <c r="F4555" t="s">
        <v>36</v>
      </c>
      <c r="G4555">
        <v>550</v>
      </c>
    </row>
    <row r="4556" spans="1:7" x14ac:dyDescent="0.25">
      <c r="A4556" t="str">
        <f t="shared" si="71"/>
        <v>WomenRecurveU12Metric V</v>
      </c>
      <c r="B4556">
        <v>3</v>
      </c>
      <c r="C4556" t="s">
        <v>1</v>
      </c>
      <c r="D4556" t="s">
        <v>4</v>
      </c>
      <c r="E4556" t="s">
        <v>57</v>
      </c>
      <c r="F4556" t="s">
        <v>36</v>
      </c>
      <c r="G4556">
        <v>706</v>
      </c>
    </row>
    <row r="4557" spans="1:7" x14ac:dyDescent="0.25">
      <c r="A4557" t="str">
        <f t="shared" si="71"/>
        <v>WomenRecurveU12Metric V</v>
      </c>
      <c r="B4557">
        <v>4</v>
      </c>
      <c r="C4557" t="s">
        <v>1</v>
      </c>
      <c r="D4557" t="s">
        <v>4</v>
      </c>
      <c r="E4557" t="s">
        <v>57</v>
      </c>
      <c r="F4557" t="s">
        <v>36</v>
      </c>
      <c r="G4557">
        <v>858</v>
      </c>
    </row>
    <row r="4558" spans="1:7" x14ac:dyDescent="0.25">
      <c r="A4558" t="str">
        <f t="shared" si="71"/>
        <v>WomenRecurveU12Metric V</v>
      </c>
      <c r="B4558">
        <v>5</v>
      </c>
      <c r="C4558" t="s">
        <v>1</v>
      </c>
      <c r="D4558" t="s">
        <v>4</v>
      </c>
      <c r="E4558" t="s">
        <v>57</v>
      </c>
      <c r="F4558" t="s">
        <v>36</v>
      </c>
      <c r="G4558">
        <v>992</v>
      </c>
    </row>
    <row r="4559" spans="1:7" x14ac:dyDescent="0.25">
      <c r="A4559" t="str">
        <f t="shared" si="71"/>
        <v>WomenRecurveU12Metric V</v>
      </c>
      <c r="B4559">
        <v>6</v>
      </c>
      <c r="C4559" t="s">
        <v>1</v>
      </c>
      <c r="D4559" t="s">
        <v>4</v>
      </c>
      <c r="E4559" t="s">
        <v>57</v>
      </c>
      <c r="F4559" t="s">
        <v>36</v>
      </c>
      <c r="G4559">
        <v>1104</v>
      </c>
    </row>
    <row r="4560" spans="1:7" x14ac:dyDescent="0.25">
      <c r="A4560" t="str">
        <f t="shared" si="71"/>
        <v>WomenRecurveU12Metric V</v>
      </c>
      <c r="B4560">
        <v>7</v>
      </c>
      <c r="C4560" t="s">
        <v>1</v>
      </c>
      <c r="D4560" t="s">
        <v>4</v>
      </c>
      <c r="E4560" t="s">
        <v>57</v>
      </c>
      <c r="F4560" t="s">
        <v>36</v>
      </c>
      <c r="G4560">
        <v>1193</v>
      </c>
    </row>
    <row r="4561" spans="1:7" x14ac:dyDescent="0.25">
      <c r="A4561" t="str">
        <f t="shared" si="71"/>
        <v>WomenRecurveU12Metric V</v>
      </c>
      <c r="B4561">
        <v>8</v>
      </c>
      <c r="C4561" t="s">
        <v>1</v>
      </c>
      <c r="D4561" t="s">
        <v>4</v>
      </c>
      <c r="E4561" t="s">
        <v>57</v>
      </c>
      <c r="F4561" t="s">
        <v>36</v>
      </c>
      <c r="G4561">
        <v>1263</v>
      </c>
    </row>
    <row r="4562" spans="1:7" x14ac:dyDescent="0.25">
      <c r="A4562" t="str">
        <f t="shared" si="71"/>
        <v>WomenRecurveU12Metric V</v>
      </c>
      <c r="B4562">
        <v>9</v>
      </c>
      <c r="C4562" t="s">
        <v>1</v>
      </c>
      <c r="D4562" t="s">
        <v>4</v>
      </c>
      <c r="E4562" t="s">
        <v>57</v>
      </c>
      <c r="F4562" t="s">
        <v>36</v>
      </c>
      <c r="G4562">
        <v>1317</v>
      </c>
    </row>
    <row r="4563" spans="1:7" x14ac:dyDescent="0.25">
      <c r="A4563" t="str">
        <f t="shared" si="71"/>
        <v>WomenRecurveU12Long Metric (Men)</v>
      </c>
      <c r="B4563">
        <v>1</v>
      </c>
      <c r="C4563" t="s">
        <v>1</v>
      </c>
      <c r="D4563" t="s">
        <v>4</v>
      </c>
      <c r="E4563" t="s">
        <v>57</v>
      </c>
      <c r="F4563" t="s">
        <v>37</v>
      </c>
      <c r="G4563">
        <v>13</v>
      </c>
    </row>
    <row r="4564" spans="1:7" x14ac:dyDescent="0.25">
      <c r="A4564" t="str">
        <f t="shared" si="71"/>
        <v>WomenRecurveU12Long Metric (Men)</v>
      </c>
      <c r="B4564">
        <v>2</v>
      </c>
      <c r="C4564" t="s">
        <v>1</v>
      </c>
      <c r="D4564" t="s">
        <v>4</v>
      </c>
      <c r="E4564" t="s">
        <v>57</v>
      </c>
      <c r="F4564" t="s">
        <v>37</v>
      </c>
      <c r="G4564">
        <v>20</v>
      </c>
    </row>
    <row r="4565" spans="1:7" x14ac:dyDescent="0.25">
      <c r="A4565" t="str">
        <f t="shared" si="71"/>
        <v>WomenRecurveU12Long Metric (Men)</v>
      </c>
      <c r="B4565">
        <v>3</v>
      </c>
      <c r="C4565" t="s">
        <v>1</v>
      </c>
      <c r="D4565" t="s">
        <v>4</v>
      </c>
      <c r="E4565" t="s">
        <v>57</v>
      </c>
      <c r="F4565" t="s">
        <v>37</v>
      </c>
      <c r="G4565">
        <v>32</v>
      </c>
    </row>
    <row r="4566" spans="1:7" x14ac:dyDescent="0.25">
      <c r="A4566" t="str">
        <f t="shared" si="71"/>
        <v>WomenRecurveU12Long Metric (Men)</v>
      </c>
      <c r="B4566">
        <v>4</v>
      </c>
      <c r="C4566" t="s">
        <v>1</v>
      </c>
      <c r="D4566" t="s">
        <v>4</v>
      </c>
      <c r="E4566" t="s">
        <v>57</v>
      </c>
      <c r="F4566" t="s">
        <v>37</v>
      </c>
      <c r="G4566">
        <v>50</v>
      </c>
    </row>
    <row r="4567" spans="1:7" x14ac:dyDescent="0.25">
      <c r="A4567" t="str">
        <f t="shared" si="71"/>
        <v>WomenRecurveU12Long Metric (Men)</v>
      </c>
      <c r="B4567">
        <v>5</v>
      </c>
      <c r="C4567" t="s">
        <v>1</v>
      </c>
      <c r="D4567" t="s">
        <v>4</v>
      </c>
      <c r="E4567" t="s">
        <v>57</v>
      </c>
      <c r="F4567" t="s">
        <v>37</v>
      </c>
      <c r="G4567">
        <v>77</v>
      </c>
    </row>
    <row r="4568" spans="1:7" x14ac:dyDescent="0.25">
      <c r="A4568" t="str">
        <f t="shared" si="71"/>
        <v>WomenRecurveU12Long Metric (Men)</v>
      </c>
      <c r="B4568">
        <v>6</v>
      </c>
      <c r="C4568" t="s">
        <v>1</v>
      </c>
      <c r="D4568" t="s">
        <v>4</v>
      </c>
      <c r="E4568" t="s">
        <v>57</v>
      </c>
      <c r="F4568" t="s">
        <v>37</v>
      </c>
      <c r="G4568">
        <v>117</v>
      </c>
    </row>
    <row r="4569" spans="1:7" x14ac:dyDescent="0.25">
      <c r="A4569" t="str">
        <f t="shared" si="71"/>
        <v>WomenRecurveU12Long Metric (Women) / Long Metric I</v>
      </c>
      <c r="B4569">
        <v>1</v>
      </c>
      <c r="C4569" t="s">
        <v>1</v>
      </c>
      <c r="D4569" t="s">
        <v>4</v>
      </c>
      <c r="E4569" t="s">
        <v>57</v>
      </c>
      <c r="F4569" t="s">
        <v>79</v>
      </c>
      <c r="G4569">
        <v>20</v>
      </c>
    </row>
    <row r="4570" spans="1:7" x14ac:dyDescent="0.25">
      <c r="A4570" t="str">
        <f t="shared" si="71"/>
        <v>WomenRecurveU12Long Metric (Women) / Long Metric I</v>
      </c>
      <c r="B4570">
        <v>2</v>
      </c>
      <c r="C4570" t="s">
        <v>1</v>
      </c>
      <c r="D4570" t="s">
        <v>4</v>
      </c>
      <c r="E4570" t="s">
        <v>57</v>
      </c>
      <c r="F4570" t="s">
        <v>79</v>
      </c>
      <c r="G4570">
        <v>32</v>
      </c>
    </row>
    <row r="4571" spans="1:7" x14ac:dyDescent="0.25">
      <c r="A4571" t="str">
        <f t="shared" si="71"/>
        <v>WomenRecurveU12Long Metric (Women) / Long Metric I</v>
      </c>
      <c r="B4571">
        <v>3</v>
      </c>
      <c r="C4571" t="s">
        <v>1</v>
      </c>
      <c r="D4571" t="s">
        <v>4</v>
      </c>
      <c r="E4571" t="s">
        <v>57</v>
      </c>
      <c r="F4571" t="s">
        <v>79</v>
      </c>
      <c r="G4571">
        <v>50</v>
      </c>
    </row>
    <row r="4572" spans="1:7" x14ac:dyDescent="0.25">
      <c r="A4572" t="str">
        <f t="shared" si="71"/>
        <v>WomenRecurveU12Long Metric (Women) / Long Metric I</v>
      </c>
      <c r="B4572">
        <v>4</v>
      </c>
      <c r="C4572" t="s">
        <v>1</v>
      </c>
      <c r="D4572" t="s">
        <v>4</v>
      </c>
      <c r="E4572" t="s">
        <v>57</v>
      </c>
      <c r="F4572" t="s">
        <v>79</v>
      </c>
      <c r="G4572">
        <v>78</v>
      </c>
    </row>
    <row r="4573" spans="1:7" x14ac:dyDescent="0.25">
      <c r="A4573" t="str">
        <f t="shared" si="71"/>
        <v>WomenRecurveU12Long Metric (Women) / Long Metric I</v>
      </c>
      <c r="B4573">
        <v>5</v>
      </c>
      <c r="C4573" t="s">
        <v>1</v>
      </c>
      <c r="D4573" t="s">
        <v>4</v>
      </c>
      <c r="E4573" t="s">
        <v>57</v>
      </c>
      <c r="F4573" t="s">
        <v>79</v>
      </c>
      <c r="G4573">
        <v>118</v>
      </c>
    </row>
    <row r="4574" spans="1:7" x14ac:dyDescent="0.25">
      <c r="A4574" t="str">
        <f t="shared" si="71"/>
        <v>WomenRecurveU12Long Metric (Women) / Long Metric I</v>
      </c>
      <c r="B4574">
        <v>6</v>
      </c>
      <c r="C4574" t="s">
        <v>1</v>
      </c>
      <c r="D4574" t="s">
        <v>4</v>
      </c>
      <c r="E4574" t="s">
        <v>57</v>
      </c>
      <c r="F4574" t="s">
        <v>79</v>
      </c>
      <c r="G4574">
        <v>174</v>
      </c>
    </row>
    <row r="4575" spans="1:7" x14ac:dyDescent="0.25">
      <c r="A4575" t="str">
        <f t="shared" si="71"/>
        <v>WomenRecurveU12Long Metric II</v>
      </c>
      <c r="B4575">
        <v>1</v>
      </c>
      <c r="C4575" t="s">
        <v>1</v>
      </c>
      <c r="D4575" t="s">
        <v>4</v>
      </c>
      <c r="E4575" t="s">
        <v>57</v>
      </c>
      <c r="F4575" t="s">
        <v>38</v>
      </c>
      <c r="G4575">
        <v>30</v>
      </c>
    </row>
    <row r="4576" spans="1:7" x14ac:dyDescent="0.25">
      <c r="A4576" t="str">
        <f t="shared" si="71"/>
        <v>WomenRecurveU12Long Metric II</v>
      </c>
      <c r="B4576">
        <v>2</v>
      </c>
      <c r="C4576" t="s">
        <v>1</v>
      </c>
      <c r="D4576" t="s">
        <v>4</v>
      </c>
      <c r="E4576" t="s">
        <v>57</v>
      </c>
      <c r="F4576" t="s">
        <v>38</v>
      </c>
      <c r="G4576">
        <v>47</v>
      </c>
    </row>
    <row r="4577" spans="1:7" x14ac:dyDescent="0.25">
      <c r="A4577" t="str">
        <f t="shared" si="71"/>
        <v>WomenRecurveU12Long Metric II</v>
      </c>
      <c r="B4577">
        <v>3</v>
      </c>
      <c r="C4577" t="s">
        <v>1</v>
      </c>
      <c r="D4577" t="s">
        <v>4</v>
      </c>
      <c r="E4577" t="s">
        <v>57</v>
      </c>
      <c r="F4577" t="s">
        <v>38</v>
      </c>
      <c r="G4577">
        <v>73</v>
      </c>
    </row>
    <row r="4578" spans="1:7" x14ac:dyDescent="0.25">
      <c r="A4578" t="str">
        <f t="shared" si="71"/>
        <v>WomenRecurveU12Long Metric II</v>
      </c>
      <c r="B4578">
        <v>4</v>
      </c>
      <c r="C4578" t="s">
        <v>1</v>
      </c>
      <c r="D4578" t="s">
        <v>4</v>
      </c>
      <c r="E4578" t="s">
        <v>57</v>
      </c>
      <c r="F4578" t="s">
        <v>38</v>
      </c>
      <c r="G4578">
        <v>112</v>
      </c>
    </row>
    <row r="4579" spans="1:7" x14ac:dyDescent="0.25">
      <c r="A4579" t="str">
        <f t="shared" si="71"/>
        <v>WomenRecurveU12Long Metric II</v>
      </c>
      <c r="B4579">
        <v>5</v>
      </c>
      <c r="C4579" t="s">
        <v>1</v>
      </c>
      <c r="D4579" t="s">
        <v>4</v>
      </c>
      <c r="E4579" t="s">
        <v>57</v>
      </c>
      <c r="F4579" t="s">
        <v>38</v>
      </c>
      <c r="G4579">
        <v>165</v>
      </c>
    </row>
    <row r="4580" spans="1:7" x14ac:dyDescent="0.25">
      <c r="A4580" t="str">
        <f t="shared" si="71"/>
        <v>WomenRecurveU12Long Metric II</v>
      </c>
      <c r="B4580">
        <v>6</v>
      </c>
      <c r="C4580" t="s">
        <v>1</v>
      </c>
      <c r="D4580" t="s">
        <v>4</v>
      </c>
      <c r="E4580" t="s">
        <v>57</v>
      </c>
      <c r="F4580" t="s">
        <v>38</v>
      </c>
      <c r="G4580">
        <v>235</v>
      </c>
    </row>
    <row r="4581" spans="1:7" x14ac:dyDescent="0.25">
      <c r="A4581" t="str">
        <f t="shared" si="71"/>
        <v>WomenRecurveU12Long Metric III</v>
      </c>
      <c r="B4581">
        <v>1</v>
      </c>
      <c r="C4581" t="s">
        <v>1</v>
      </c>
      <c r="D4581" t="s">
        <v>4</v>
      </c>
      <c r="E4581" t="s">
        <v>57</v>
      </c>
      <c r="F4581" t="s">
        <v>39</v>
      </c>
      <c r="G4581">
        <v>47</v>
      </c>
    </row>
    <row r="4582" spans="1:7" x14ac:dyDescent="0.25">
      <c r="A4582" t="str">
        <f t="shared" si="71"/>
        <v>WomenRecurveU12Long Metric III</v>
      </c>
      <c r="B4582">
        <v>2</v>
      </c>
      <c r="C4582" t="s">
        <v>1</v>
      </c>
      <c r="D4582" t="s">
        <v>4</v>
      </c>
      <c r="E4582" t="s">
        <v>57</v>
      </c>
      <c r="F4582" t="s">
        <v>39</v>
      </c>
      <c r="G4582">
        <v>73</v>
      </c>
    </row>
    <row r="4583" spans="1:7" x14ac:dyDescent="0.25">
      <c r="A4583" t="str">
        <f t="shared" si="71"/>
        <v>WomenRecurveU12Long Metric III</v>
      </c>
      <c r="B4583">
        <v>3</v>
      </c>
      <c r="C4583" t="s">
        <v>1</v>
      </c>
      <c r="D4583" t="s">
        <v>4</v>
      </c>
      <c r="E4583" t="s">
        <v>57</v>
      </c>
      <c r="F4583" t="s">
        <v>39</v>
      </c>
      <c r="G4583">
        <v>112</v>
      </c>
    </row>
    <row r="4584" spans="1:7" x14ac:dyDescent="0.25">
      <c r="A4584" t="str">
        <f t="shared" si="71"/>
        <v>WomenRecurveU12Long Metric III</v>
      </c>
      <c r="B4584">
        <v>4</v>
      </c>
      <c r="C4584" t="s">
        <v>1</v>
      </c>
      <c r="D4584" t="s">
        <v>4</v>
      </c>
      <c r="E4584" t="s">
        <v>57</v>
      </c>
      <c r="F4584" t="s">
        <v>39</v>
      </c>
      <c r="G4584">
        <v>166</v>
      </c>
    </row>
    <row r="4585" spans="1:7" x14ac:dyDescent="0.25">
      <c r="A4585" t="str">
        <f t="shared" si="71"/>
        <v>WomenRecurveU12Long Metric III</v>
      </c>
      <c r="B4585">
        <v>5</v>
      </c>
      <c r="C4585" t="s">
        <v>1</v>
      </c>
      <c r="D4585" t="s">
        <v>4</v>
      </c>
      <c r="E4585" t="s">
        <v>57</v>
      </c>
      <c r="F4585" t="s">
        <v>39</v>
      </c>
      <c r="G4585">
        <v>235</v>
      </c>
    </row>
    <row r="4586" spans="1:7" x14ac:dyDescent="0.25">
      <c r="A4586" t="str">
        <f t="shared" si="71"/>
        <v>WomenRecurveU12Long Metric III</v>
      </c>
      <c r="B4586">
        <v>6</v>
      </c>
      <c r="C4586" t="s">
        <v>1</v>
      </c>
      <c r="D4586" t="s">
        <v>4</v>
      </c>
      <c r="E4586" t="s">
        <v>57</v>
      </c>
      <c r="F4586" t="s">
        <v>39</v>
      </c>
      <c r="G4586">
        <v>315</v>
      </c>
    </row>
    <row r="4587" spans="1:7" x14ac:dyDescent="0.25">
      <c r="A4587" t="str">
        <f t="shared" si="71"/>
        <v>WomenRecurveU12Long Metric IV</v>
      </c>
      <c r="B4587">
        <v>1</v>
      </c>
      <c r="C4587" t="s">
        <v>1</v>
      </c>
      <c r="D4587" t="s">
        <v>4</v>
      </c>
      <c r="E4587" t="s">
        <v>57</v>
      </c>
      <c r="F4587" t="s">
        <v>40</v>
      </c>
      <c r="G4587">
        <v>81</v>
      </c>
    </row>
    <row r="4588" spans="1:7" x14ac:dyDescent="0.25">
      <c r="A4588" t="str">
        <f t="shared" si="71"/>
        <v>WomenRecurveU12Long Metric IV</v>
      </c>
      <c r="B4588">
        <v>2</v>
      </c>
      <c r="C4588" t="s">
        <v>1</v>
      </c>
      <c r="D4588" t="s">
        <v>4</v>
      </c>
      <c r="E4588" t="s">
        <v>57</v>
      </c>
      <c r="F4588" t="s">
        <v>40</v>
      </c>
      <c r="G4588">
        <v>123</v>
      </c>
    </row>
    <row r="4589" spans="1:7" x14ac:dyDescent="0.25">
      <c r="A4589" t="str">
        <f t="shared" si="71"/>
        <v>WomenRecurveU12Long Metric IV</v>
      </c>
      <c r="B4589">
        <v>3</v>
      </c>
      <c r="C4589" t="s">
        <v>1</v>
      </c>
      <c r="D4589" t="s">
        <v>4</v>
      </c>
      <c r="E4589" t="s">
        <v>57</v>
      </c>
      <c r="F4589" t="s">
        <v>40</v>
      </c>
      <c r="G4589">
        <v>180</v>
      </c>
    </row>
    <row r="4590" spans="1:7" x14ac:dyDescent="0.25">
      <c r="A4590" t="str">
        <f t="shared" si="71"/>
        <v>WomenRecurveU12Long Metric IV</v>
      </c>
      <c r="B4590">
        <v>4</v>
      </c>
      <c r="C4590" t="s">
        <v>1</v>
      </c>
      <c r="D4590" t="s">
        <v>4</v>
      </c>
      <c r="E4590" t="s">
        <v>57</v>
      </c>
      <c r="F4590" t="s">
        <v>40</v>
      </c>
      <c r="G4590">
        <v>252</v>
      </c>
    </row>
    <row r="4591" spans="1:7" x14ac:dyDescent="0.25">
      <c r="A4591" t="str">
        <f t="shared" si="71"/>
        <v>WomenRecurveU12Long Metric IV</v>
      </c>
      <c r="B4591">
        <v>5</v>
      </c>
      <c r="C4591" t="s">
        <v>1</v>
      </c>
      <c r="D4591" t="s">
        <v>4</v>
      </c>
      <c r="E4591" t="s">
        <v>57</v>
      </c>
      <c r="F4591" t="s">
        <v>40</v>
      </c>
      <c r="G4591">
        <v>333</v>
      </c>
    </row>
    <row r="4592" spans="1:7" x14ac:dyDescent="0.25">
      <c r="A4592" t="str">
        <f t="shared" si="71"/>
        <v>WomenRecurveU12Long Metric IV</v>
      </c>
      <c r="B4592">
        <v>6</v>
      </c>
      <c r="C4592" t="s">
        <v>1</v>
      </c>
      <c r="D4592" t="s">
        <v>4</v>
      </c>
      <c r="E4592" t="s">
        <v>57</v>
      </c>
      <c r="F4592" t="s">
        <v>40</v>
      </c>
      <c r="G4592">
        <v>414</v>
      </c>
    </row>
    <row r="4593" spans="1:7" x14ac:dyDescent="0.25">
      <c r="A4593" t="str">
        <f t="shared" si="71"/>
        <v>WomenRecurveU12Long Metric V</v>
      </c>
      <c r="B4593">
        <v>1</v>
      </c>
      <c r="C4593" t="s">
        <v>1</v>
      </c>
      <c r="D4593" t="s">
        <v>4</v>
      </c>
      <c r="E4593" t="s">
        <v>57</v>
      </c>
      <c r="F4593" t="s">
        <v>41</v>
      </c>
      <c r="G4593">
        <v>158</v>
      </c>
    </row>
    <row r="4594" spans="1:7" x14ac:dyDescent="0.25">
      <c r="A4594" t="str">
        <f t="shared" si="71"/>
        <v>WomenRecurveU12Long Metric V</v>
      </c>
      <c r="B4594">
        <v>2</v>
      </c>
      <c r="C4594" t="s">
        <v>1</v>
      </c>
      <c r="D4594" t="s">
        <v>4</v>
      </c>
      <c r="E4594" t="s">
        <v>57</v>
      </c>
      <c r="F4594" t="s">
        <v>41</v>
      </c>
      <c r="G4594">
        <v>224</v>
      </c>
    </row>
    <row r="4595" spans="1:7" x14ac:dyDescent="0.25">
      <c r="A4595" t="str">
        <f t="shared" si="71"/>
        <v>WomenRecurveU12Long Metric V</v>
      </c>
      <c r="B4595">
        <v>3</v>
      </c>
      <c r="C4595" t="s">
        <v>1</v>
      </c>
      <c r="D4595" t="s">
        <v>4</v>
      </c>
      <c r="E4595" t="s">
        <v>57</v>
      </c>
      <c r="F4595" t="s">
        <v>41</v>
      </c>
      <c r="G4595">
        <v>300</v>
      </c>
    </row>
    <row r="4596" spans="1:7" x14ac:dyDescent="0.25">
      <c r="A4596" t="str">
        <f t="shared" si="71"/>
        <v>WomenRecurveU12Long Metric V</v>
      </c>
      <c r="B4596">
        <v>4</v>
      </c>
      <c r="C4596" t="s">
        <v>1</v>
      </c>
      <c r="D4596" t="s">
        <v>4</v>
      </c>
      <c r="E4596" t="s">
        <v>57</v>
      </c>
      <c r="F4596" t="s">
        <v>41</v>
      </c>
      <c r="G4596">
        <v>380</v>
      </c>
    </row>
    <row r="4597" spans="1:7" x14ac:dyDescent="0.25">
      <c r="A4597" t="str">
        <f t="shared" si="71"/>
        <v>WomenRecurveU12Long Metric V</v>
      </c>
      <c r="B4597">
        <v>5</v>
      </c>
      <c r="C4597" t="s">
        <v>1</v>
      </c>
      <c r="D4597" t="s">
        <v>4</v>
      </c>
      <c r="E4597" t="s">
        <v>57</v>
      </c>
      <c r="F4597" t="s">
        <v>41</v>
      </c>
      <c r="G4597">
        <v>455</v>
      </c>
    </row>
    <row r="4598" spans="1:7" x14ac:dyDescent="0.25">
      <c r="A4598" t="str">
        <f t="shared" si="71"/>
        <v>WomenRecurveU12Long Metric V</v>
      </c>
      <c r="B4598">
        <v>6</v>
      </c>
      <c r="C4598" t="s">
        <v>1</v>
      </c>
      <c r="D4598" t="s">
        <v>4</v>
      </c>
      <c r="E4598" t="s">
        <v>57</v>
      </c>
      <c r="F4598" t="s">
        <v>41</v>
      </c>
      <c r="G4598">
        <v>518</v>
      </c>
    </row>
    <row r="4599" spans="1:7" x14ac:dyDescent="0.25">
      <c r="A4599" t="str">
        <f t="shared" si="71"/>
        <v>WomenRecurveU12Short Metric / Short Metric I</v>
      </c>
      <c r="B4599">
        <v>1</v>
      </c>
      <c r="C4599" t="s">
        <v>1</v>
      </c>
      <c r="D4599" t="s">
        <v>4</v>
      </c>
      <c r="E4599" t="s">
        <v>57</v>
      </c>
      <c r="F4599" t="s">
        <v>131</v>
      </c>
      <c r="G4599">
        <v>33</v>
      </c>
    </row>
    <row r="4600" spans="1:7" x14ac:dyDescent="0.25">
      <c r="A4600" t="str">
        <f t="shared" si="71"/>
        <v>WomenRecurveU12Short Metric / Short Metric I</v>
      </c>
      <c r="B4600">
        <v>2</v>
      </c>
      <c r="C4600" t="s">
        <v>1</v>
      </c>
      <c r="D4600" t="s">
        <v>4</v>
      </c>
      <c r="E4600" t="s">
        <v>57</v>
      </c>
      <c r="F4600" t="s">
        <v>131</v>
      </c>
      <c r="G4600">
        <v>51</v>
      </c>
    </row>
    <row r="4601" spans="1:7" x14ac:dyDescent="0.25">
      <c r="A4601" t="str">
        <f t="shared" si="71"/>
        <v>WomenRecurveU12Short Metric / Short Metric I</v>
      </c>
      <c r="B4601">
        <v>3</v>
      </c>
      <c r="C4601" t="s">
        <v>1</v>
      </c>
      <c r="D4601" t="s">
        <v>4</v>
      </c>
      <c r="E4601" t="s">
        <v>57</v>
      </c>
      <c r="F4601" t="s">
        <v>131</v>
      </c>
      <c r="G4601">
        <v>78</v>
      </c>
    </row>
    <row r="4602" spans="1:7" x14ac:dyDescent="0.25">
      <c r="A4602" t="str">
        <f t="shared" si="71"/>
        <v>WomenRecurveU12Short Metric / Short Metric I</v>
      </c>
      <c r="B4602">
        <v>4</v>
      </c>
      <c r="C4602" t="s">
        <v>1</v>
      </c>
      <c r="D4602" t="s">
        <v>4</v>
      </c>
      <c r="E4602" t="s">
        <v>57</v>
      </c>
      <c r="F4602" t="s">
        <v>131</v>
      </c>
      <c r="G4602">
        <v>118</v>
      </c>
    </row>
    <row r="4603" spans="1:7" x14ac:dyDescent="0.25">
      <c r="A4603" t="str">
        <f t="shared" si="71"/>
        <v>WomenRecurveU12Short Metric / Short Metric I</v>
      </c>
      <c r="B4603">
        <v>5</v>
      </c>
      <c r="C4603" t="s">
        <v>1</v>
      </c>
      <c r="D4603" t="s">
        <v>4</v>
      </c>
      <c r="E4603" t="s">
        <v>57</v>
      </c>
      <c r="F4603" t="s">
        <v>131</v>
      </c>
      <c r="G4603">
        <v>171</v>
      </c>
    </row>
    <row r="4604" spans="1:7" x14ac:dyDescent="0.25">
      <c r="A4604" t="str">
        <f t="shared" si="71"/>
        <v>WomenRecurveU12Short Metric / Short Metric I</v>
      </c>
      <c r="B4604">
        <v>6</v>
      </c>
      <c r="C4604" t="s">
        <v>1</v>
      </c>
      <c r="D4604" t="s">
        <v>4</v>
      </c>
      <c r="E4604" t="s">
        <v>57</v>
      </c>
      <c r="F4604" t="s">
        <v>131</v>
      </c>
      <c r="G4604">
        <v>237</v>
      </c>
    </row>
    <row r="4605" spans="1:7" x14ac:dyDescent="0.25">
      <c r="A4605" t="str">
        <f t="shared" si="71"/>
        <v>WomenRecurveU12Short Metric II</v>
      </c>
      <c r="B4605">
        <v>1</v>
      </c>
      <c r="C4605" t="s">
        <v>1</v>
      </c>
      <c r="D4605" t="s">
        <v>4</v>
      </c>
      <c r="E4605" t="s">
        <v>57</v>
      </c>
      <c r="F4605" t="s">
        <v>42</v>
      </c>
      <c r="G4605">
        <v>38</v>
      </c>
    </row>
    <row r="4606" spans="1:7" x14ac:dyDescent="0.25">
      <c r="A4606" t="str">
        <f t="shared" si="71"/>
        <v>WomenRecurveU12Short Metric II</v>
      </c>
      <c r="B4606">
        <v>2</v>
      </c>
      <c r="C4606" t="s">
        <v>1</v>
      </c>
      <c r="D4606" t="s">
        <v>4</v>
      </c>
      <c r="E4606" t="s">
        <v>57</v>
      </c>
      <c r="F4606" t="s">
        <v>42</v>
      </c>
      <c r="G4606">
        <v>59</v>
      </c>
    </row>
    <row r="4607" spans="1:7" x14ac:dyDescent="0.25">
      <c r="A4607" t="str">
        <f t="shared" si="71"/>
        <v>WomenRecurveU12Short Metric II</v>
      </c>
      <c r="B4607">
        <v>3</v>
      </c>
      <c r="C4607" t="s">
        <v>1</v>
      </c>
      <c r="D4607" t="s">
        <v>4</v>
      </c>
      <c r="E4607" t="s">
        <v>57</v>
      </c>
      <c r="F4607" t="s">
        <v>42</v>
      </c>
      <c r="G4607">
        <v>91</v>
      </c>
    </row>
    <row r="4608" spans="1:7" x14ac:dyDescent="0.25">
      <c r="A4608" t="str">
        <f t="shared" si="71"/>
        <v>WomenRecurveU12Short Metric II</v>
      </c>
      <c r="B4608">
        <v>4</v>
      </c>
      <c r="C4608" t="s">
        <v>1</v>
      </c>
      <c r="D4608" t="s">
        <v>4</v>
      </c>
      <c r="E4608" t="s">
        <v>57</v>
      </c>
      <c r="F4608" t="s">
        <v>42</v>
      </c>
      <c r="G4608">
        <v>137</v>
      </c>
    </row>
    <row r="4609" spans="1:7" x14ac:dyDescent="0.25">
      <c r="A4609" t="str">
        <f t="shared" si="71"/>
        <v>WomenRecurveU12Short Metric II</v>
      </c>
      <c r="B4609">
        <v>5</v>
      </c>
      <c r="C4609" t="s">
        <v>1</v>
      </c>
      <c r="D4609" t="s">
        <v>4</v>
      </c>
      <c r="E4609" t="s">
        <v>57</v>
      </c>
      <c r="F4609" t="s">
        <v>42</v>
      </c>
      <c r="G4609">
        <v>198</v>
      </c>
    </row>
    <row r="4610" spans="1:7" x14ac:dyDescent="0.25">
      <c r="A4610" t="str">
        <f t="shared" ref="A4610:A4673" si="72">C4610&amp;D4610&amp;E4610&amp;F4610</f>
        <v>WomenRecurveU12Short Metric II</v>
      </c>
      <c r="B4610">
        <v>6</v>
      </c>
      <c r="C4610" t="s">
        <v>1</v>
      </c>
      <c r="D4610" t="s">
        <v>4</v>
      </c>
      <c r="E4610" t="s">
        <v>57</v>
      </c>
      <c r="F4610" t="s">
        <v>42</v>
      </c>
      <c r="G4610">
        <v>273</v>
      </c>
    </row>
    <row r="4611" spans="1:7" x14ac:dyDescent="0.25">
      <c r="A4611" t="str">
        <f t="shared" si="72"/>
        <v>WomenRecurveU12Short Metric III</v>
      </c>
      <c r="B4611">
        <v>1</v>
      </c>
      <c r="C4611" t="s">
        <v>1</v>
      </c>
      <c r="D4611" t="s">
        <v>4</v>
      </c>
      <c r="E4611" t="s">
        <v>57</v>
      </c>
      <c r="F4611" t="s">
        <v>43</v>
      </c>
      <c r="G4611">
        <v>79</v>
      </c>
    </row>
    <row r="4612" spans="1:7" x14ac:dyDescent="0.25">
      <c r="A4612" t="str">
        <f t="shared" si="72"/>
        <v>WomenRecurveU12Short Metric III</v>
      </c>
      <c r="B4612">
        <v>2</v>
      </c>
      <c r="C4612" t="s">
        <v>1</v>
      </c>
      <c r="D4612" t="s">
        <v>4</v>
      </c>
      <c r="E4612" t="s">
        <v>57</v>
      </c>
      <c r="F4612" t="s">
        <v>43</v>
      </c>
      <c r="G4612">
        <v>119</v>
      </c>
    </row>
    <row r="4613" spans="1:7" x14ac:dyDescent="0.25">
      <c r="A4613" t="str">
        <f t="shared" si="72"/>
        <v>WomenRecurveU12Short Metric III</v>
      </c>
      <c r="B4613">
        <v>3</v>
      </c>
      <c r="C4613" t="s">
        <v>1</v>
      </c>
      <c r="D4613" t="s">
        <v>4</v>
      </c>
      <c r="E4613" t="s">
        <v>57</v>
      </c>
      <c r="F4613" t="s">
        <v>43</v>
      </c>
      <c r="G4613">
        <v>174</v>
      </c>
    </row>
    <row r="4614" spans="1:7" x14ac:dyDescent="0.25">
      <c r="A4614" t="str">
        <f t="shared" si="72"/>
        <v>WomenRecurveU12Short Metric III</v>
      </c>
      <c r="B4614">
        <v>4</v>
      </c>
      <c r="C4614" t="s">
        <v>1</v>
      </c>
      <c r="D4614" t="s">
        <v>4</v>
      </c>
      <c r="E4614" t="s">
        <v>57</v>
      </c>
      <c r="F4614" t="s">
        <v>43</v>
      </c>
      <c r="G4614">
        <v>243</v>
      </c>
    </row>
    <row r="4615" spans="1:7" x14ac:dyDescent="0.25">
      <c r="A4615" t="str">
        <f t="shared" si="72"/>
        <v>WomenRecurveU12Short Metric III</v>
      </c>
      <c r="B4615">
        <v>5</v>
      </c>
      <c r="C4615" t="s">
        <v>1</v>
      </c>
      <c r="D4615" t="s">
        <v>4</v>
      </c>
      <c r="E4615" t="s">
        <v>57</v>
      </c>
      <c r="F4615" t="s">
        <v>43</v>
      </c>
      <c r="G4615">
        <v>321</v>
      </c>
    </row>
    <row r="4616" spans="1:7" x14ac:dyDescent="0.25">
      <c r="A4616" t="str">
        <f t="shared" si="72"/>
        <v>WomenRecurveU12Short Metric III</v>
      </c>
      <c r="B4616">
        <v>6</v>
      </c>
      <c r="C4616" t="s">
        <v>1</v>
      </c>
      <c r="D4616" t="s">
        <v>4</v>
      </c>
      <c r="E4616" t="s">
        <v>57</v>
      </c>
      <c r="F4616" t="s">
        <v>43</v>
      </c>
      <c r="G4616">
        <v>401</v>
      </c>
    </row>
    <row r="4617" spans="1:7" x14ac:dyDescent="0.25">
      <c r="A4617" t="str">
        <f t="shared" si="72"/>
        <v>WomenRecurveU12Short Metric IV</v>
      </c>
      <c r="B4617">
        <v>1</v>
      </c>
      <c r="C4617" t="s">
        <v>1</v>
      </c>
      <c r="D4617" t="s">
        <v>4</v>
      </c>
      <c r="E4617" t="s">
        <v>57</v>
      </c>
      <c r="F4617" t="s">
        <v>44</v>
      </c>
      <c r="G4617">
        <v>213</v>
      </c>
    </row>
    <row r="4618" spans="1:7" x14ac:dyDescent="0.25">
      <c r="A4618" t="str">
        <f t="shared" si="72"/>
        <v>WomenRecurveU12Short Metric IV</v>
      </c>
      <c r="B4618">
        <v>2</v>
      </c>
      <c r="C4618" t="s">
        <v>1</v>
      </c>
      <c r="D4618" t="s">
        <v>4</v>
      </c>
      <c r="E4618" t="s">
        <v>57</v>
      </c>
      <c r="F4618" t="s">
        <v>44</v>
      </c>
      <c r="G4618">
        <v>281</v>
      </c>
    </row>
    <row r="4619" spans="1:7" x14ac:dyDescent="0.25">
      <c r="A4619" t="str">
        <f t="shared" si="72"/>
        <v>WomenRecurveU12Short Metric IV</v>
      </c>
      <c r="B4619">
        <v>3</v>
      </c>
      <c r="C4619" t="s">
        <v>1</v>
      </c>
      <c r="D4619" t="s">
        <v>4</v>
      </c>
      <c r="E4619" t="s">
        <v>57</v>
      </c>
      <c r="F4619" t="s">
        <v>44</v>
      </c>
      <c r="G4619">
        <v>354</v>
      </c>
    </row>
    <row r="4620" spans="1:7" x14ac:dyDescent="0.25">
      <c r="A4620" t="str">
        <f t="shared" si="72"/>
        <v>WomenRecurveU12Short Metric IV</v>
      </c>
      <c r="B4620">
        <v>4</v>
      </c>
      <c r="C4620" t="s">
        <v>1</v>
      </c>
      <c r="D4620" t="s">
        <v>4</v>
      </c>
      <c r="E4620" t="s">
        <v>57</v>
      </c>
      <c r="F4620" t="s">
        <v>44</v>
      </c>
      <c r="G4620">
        <v>425</v>
      </c>
    </row>
    <row r="4621" spans="1:7" x14ac:dyDescent="0.25">
      <c r="A4621" t="str">
        <f t="shared" si="72"/>
        <v>WomenRecurveU12Short Metric V</v>
      </c>
      <c r="B4621">
        <v>1</v>
      </c>
      <c r="C4621" t="s">
        <v>1</v>
      </c>
      <c r="D4621" t="s">
        <v>4</v>
      </c>
      <c r="E4621" t="s">
        <v>57</v>
      </c>
      <c r="F4621" t="s">
        <v>45</v>
      </c>
      <c r="G4621">
        <v>248</v>
      </c>
    </row>
    <row r="4622" spans="1:7" x14ac:dyDescent="0.25">
      <c r="A4622" t="str">
        <f t="shared" si="72"/>
        <v>WomenRecurveU12Short Metric V</v>
      </c>
      <c r="B4622">
        <v>2</v>
      </c>
      <c r="C4622" t="s">
        <v>1</v>
      </c>
      <c r="D4622" t="s">
        <v>4</v>
      </c>
      <c r="E4622" t="s">
        <v>57</v>
      </c>
      <c r="F4622" t="s">
        <v>45</v>
      </c>
      <c r="G4622">
        <v>327</v>
      </c>
    </row>
    <row r="4623" spans="1:7" x14ac:dyDescent="0.25">
      <c r="A4623" t="str">
        <f t="shared" si="72"/>
        <v>WomenRecurveU12Short Metric V</v>
      </c>
      <c r="B4623">
        <v>3</v>
      </c>
      <c r="C4623" t="s">
        <v>1</v>
      </c>
      <c r="D4623" t="s">
        <v>4</v>
      </c>
      <c r="E4623" t="s">
        <v>57</v>
      </c>
      <c r="F4623" t="s">
        <v>45</v>
      </c>
      <c r="G4623">
        <v>406</v>
      </c>
    </row>
    <row r="4624" spans="1:7" x14ac:dyDescent="0.25">
      <c r="A4624" t="str">
        <f t="shared" si="72"/>
        <v>WomenRecurveU12WA Standard Bow</v>
      </c>
      <c r="B4624">
        <v>1</v>
      </c>
      <c r="C4624" t="s">
        <v>1</v>
      </c>
      <c r="D4624" t="s">
        <v>4</v>
      </c>
      <c r="E4624" t="s">
        <v>57</v>
      </c>
      <c r="F4624" t="s">
        <v>80</v>
      </c>
      <c r="G4624">
        <v>70</v>
      </c>
    </row>
    <row r="4625" spans="1:7" x14ac:dyDescent="0.25">
      <c r="A4625" t="str">
        <f t="shared" si="72"/>
        <v>WomenRecurveU12WA Standard Bow</v>
      </c>
      <c r="B4625">
        <v>2</v>
      </c>
      <c r="C4625" t="s">
        <v>1</v>
      </c>
      <c r="D4625" t="s">
        <v>4</v>
      </c>
      <c r="E4625" t="s">
        <v>57</v>
      </c>
      <c r="F4625" t="s">
        <v>80</v>
      </c>
      <c r="G4625">
        <v>106</v>
      </c>
    </row>
    <row r="4626" spans="1:7" x14ac:dyDescent="0.25">
      <c r="A4626" t="str">
        <f t="shared" si="72"/>
        <v>WomenRecurveU12WA Standard Bow</v>
      </c>
      <c r="B4626">
        <v>3</v>
      </c>
      <c r="C4626" t="s">
        <v>1</v>
      </c>
      <c r="D4626" t="s">
        <v>4</v>
      </c>
      <c r="E4626" t="s">
        <v>57</v>
      </c>
      <c r="F4626" t="s">
        <v>80</v>
      </c>
      <c r="G4626">
        <v>156</v>
      </c>
    </row>
    <row r="4627" spans="1:7" x14ac:dyDescent="0.25">
      <c r="A4627" t="str">
        <f t="shared" si="72"/>
        <v>WomenRecurveU12WA Standard Bow</v>
      </c>
      <c r="B4627">
        <v>4</v>
      </c>
      <c r="C4627" t="s">
        <v>1</v>
      </c>
      <c r="D4627" t="s">
        <v>4</v>
      </c>
      <c r="E4627" t="s">
        <v>57</v>
      </c>
      <c r="F4627" t="s">
        <v>80</v>
      </c>
      <c r="G4627">
        <v>219</v>
      </c>
    </row>
    <row r="4628" spans="1:7" x14ac:dyDescent="0.25">
      <c r="A4628" t="str">
        <f t="shared" si="72"/>
        <v>WomenRecurveU12WA Standard Bow</v>
      </c>
      <c r="B4628">
        <v>5</v>
      </c>
      <c r="C4628" t="s">
        <v>1</v>
      </c>
      <c r="D4628" t="s">
        <v>4</v>
      </c>
      <c r="E4628" t="s">
        <v>57</v>
      </c>
      <c r="F4628" t="s">
        <v>80</v>
      </c>
      <c r="G4628">
        <v>292</v>
      </c>
    </row>
    <row r="4629" spans="1:7" x14ac:dyDescent="0.25">
      <c r="A4629" t="str">
        <f t="shared" si="72"/>
        <v>WomenRecurveU12WA Standard Bow</v>
      </c>
      <c r="B4629">
        <v>6</v>
      </c>
      <c r="C4629" t="s">
        <v>1</v>
      </c>
      <c r="D4629" t="s">
        <v>4</v>
      </c>
      <c r="E4629" t="s">
        <v>57</v>
      </c>
      <c r="F4629" t="s">
        <v>80</v>
      </c>
      <c r="G4629">
        <v>368</v>
      </c>
    </row>
    <row r="4630" spans="1:7" x14ac:dyDescent="0.25">
      <c r="A4630" t="str">
        <f t="shared" si="72"/>
        <v>WomenRecurveU12WA 900</v>
      </c>
      <c r="B4630">
        <v>1</v>
      </c>
      <c r="C4630" t="s">
        <v>1</v>
      </c>
      <c r="D4630" t="s">
        <v>4</v>
      </c>
      <c r="E4630" t="s">
        <v>57</v>
      </c>
      <c r="F4630" t="s">
        <v>46</v>
      </c>
      <c r="G4630">
        <v>49</v>
      </c>
    </row>
    <row r="4631" spans="1:7" x14ac:dyDescent="0.25">
      <c r="A4631" t="str">
        <f t="shared" si="72"/>
        <v>WomenRecurveU12WA 900</v>
      </c>
      <c r="B4631">
        <v>2</v>
      </c>
      <c r="C4631" t="s">
        <v>1</v>
      </c>
      <c r="D4631" t="s">
        <v>4</v>
      </c>
      <c r="E4631" t="s">
        <v>57</v>
      </c>
      <c r="F4631" t="s">
        <v>46</v>
      </c>
      <c r="G4631">
        <v>77</v>
      </c>
    </row>
    <row r="4632" spans="1:7" x14ac:dyDescent="0.25">
      <c r="A4632" t="str">
        <f t="shared" si="72"/>
        <v>WomenRecurveU12WA 900</v>
      </c>
      <c r="B4632">
        <v>3</v>
      </c>
      <c r="C4632" t="s">
        <v>1</v>
      </c>
      <c r="D4632" t="s">
        <v>4</v>
      </c>
      <c r="E4632" t="s">
        <v>57</v>
      </c>
      <c r="F4632" t="s">
        <v>46</v>
      </c>
      <c r="G4632">
        <v>118</v>
      </c>
    </row>
    <row r="4633" spans="1:7" x14ac:dyDescent="0.25">
      <c r="A4633" t="str">
        <f t="shared" si="72"/>
        <v>WomenRecurveU12WA 900</v>
      </c>
      <c r="B4633">
        <v>4</v>
      </c>
      <c r="C4633" t="s">
        <v>1</v>
      </c>
      <c r="D4633" t="s">
        <v>4</v>
      </c>
      <c r="E4633" t="s">
        <v>57</v>
      </c>
      <c r="F4633" t="s">
        <v>46</v>
      </c>
      <c r="G4633">
        <v>176</v>
      </c>
    </row>
    <row r="4634" spans="1:7" x14ac:dyDescent="0.25">
      <c r="A4634" t="str">
        <f t="shared" si="72"/>
        <v>WomenRecurveU12WA 900</v>
      </c>
      <c r="B4634">
        <v>5</v>
      </c>
      <c r="C4634" t="s">
        <v>1</v>
      </c>
      <c r="D4634" t="s">
        <v>4</v>
      </c>
      <c r="E4634" t="s">
        <v>57</v>
      </c>
      <c r="F4634" t="s">
        <v>46</v>
      </c>
      <c r="G4634">
        <v>253</v>
      </c>
    </row>
    <row r="4635" spans="1:7" x14ac:dyDescent="0.25">
      <c r="A4635" t="str">
        <f t="shared" si="72"/>
        <v>WomenRecurveU12WA 900</v>
      </c>
      <c r="B4635">
        <v>6</v>
      </c>
      <c r="C4635" t="s">
        <v>1</v>
      </c>
      <c r="D4635" t="s">
        <v>4</v>
      </c>
      <c r="E4635" t="s">
        <v>57</v>
      </c>
      <c r="F4635" t="s">
        <v>46</v>
      </c>
      <c r="G4635">
        <v>346</v>
      </c>
    </row>
    <row r="4636" spans="1:7" x14ac:dyDescent="0.25">
      <c r="A4636" t="str">
        <f t="shared" si="72"/>
        <v>WomenRecurveU12WA 70m</v>
      </c>
      <c r="B4636">
        <v>1</v>
      </c>
      <c r="C4636" t="s">
        <v>1</v>
      </c>
      <c r="D4636" t="s">
        <v>4</v>
      </c>
      <c r="E4636" t="s">
        <v>57</v>
      </c>
      <c r="F4636" t="s">
        <v>47</v>
      </c>
      <c r="G4636">
        <v>17</v>
      </c>
    </row>
    <row r="4637" spans="1:7" x14ac:dyDescent="0.25">
      <c r="A4637" t="str">
        <f t="shared" si="72"/>
        <v>WomenRecurveU12WA 70m</v>
      </c>
      <c r="B4637">
        <v>2</v>
      </c>
      <c r="C4637" t="s">
        <v>1</v>
      </c>
      <c r="D4637" t="s">
        <v>4</v>
      </c>
      <c r="E4637" t="s">
        <v>57</v>
      </c>
      <c r="F4637" t="s">
        <v>47</v>
      </c>
      <c r="G4637">
        <v>26</v>
      </c>
    </row>
    <row r="4638" spans="1:7" x14ac:dyDescent="0.25">
      <c r="A4638" t="str">
        <f t="shared" si="72"/>
        <v>WomenRecurveU12WA 70m</v>
      </c>
      <c r="B4638">
        <v>3</v>
      </c>
      <c r="C4638" t="s">
        <v>1</v>
      </c>
      <c r="D4638" t="s">
        <v>4</v>
      </c>
      <c r="E4638" t="s">
        <v>57</v>
      </c>
      <c r="F4638" t="s">
        <v>47</v>
      </c>
      <c r="G4638">
        <v>41</v>
      </c>
    </row>
    <row r="4639" spans="1:7" x14ac:dyDescent="0.25">
      <c r="A4639" t="str">
        <f t="shared" si="72"/>
        <v>WomenRecurveU12WA 70m</v>
      </c>
      <c r="B4639">
        <v>4</v>
      </c>
      <c r="C4639" t="s">
        <v>1</v>
      </c>
      <c r="D4639" t="s">
        <v>4</v>
      </c>
      <c r="E4639" t="s">
        <v>57</v>
      </c>
      <c r="F4639" t="s">
        <v>47</v>
      </c>
      <c r="G4639">
        <v>64</v>
      </c>
    </row>
    <row r="4640" spans="1:7" x14ac:dyDescent="0.25">
      <c r="A4640" t="str">
        <f t="shared" si="72"/>
        <v>WomenRecurveU12WA 70m</v>
      </c>
      <c r="B4640">
        <v>5</v>
      </c>
      <c r="C4640" t="s">
        <v>1</v>
      </c>
      <c r="D4640" t="s">
        <v>4</v>
      </c>
      <c r="E4640" t="s">
        <v>57</v>
      </c>
      <c r="F4640" t="s">
        <v>47</v>
      </c>
      <c r="G4640">
        <v>99</v>
      </c>
    </row>
    <row r="4641" spans="1:7" x14ac:dyDescent="0.25">
      <c r="A4641" t="str">
        <f t="shared" si="72"/>
        <v>WomenRecurveU12WA 70m</v>
      </c>
      <c r="B4641">
        <v>6</v>
      </c>
      <c r="C4641" t="s">
        <v>1</v>
      </c>
      <c r="D4641" t="s">
        <v>4</v>
      </c>
      <c r="E4641" t="s">
        <v>57</v>
      </c>
      <c r="F4641" t="s">
        <v>47</v>
      </c>
      <c r="G4641">
        <v>149</v>
      </c>
    </row>
    <row r="4642" spans="1:7" x14ac:dyDescent="0.25">
      <c r="A4642" t="str">
        <f t="shared" si="72"/>
        <v>WomenRecurveU12WA 70m</v>
      </c>
      <c r="B4642">
        <v>7</v>
      </c>
      <c r="C4642" t="s">
        <v>1</v>
      </c>
      <c r="D4642" t="s">
        <v>4</v>
      </c>
      <c r="E4642" t="s">
        <v>57</v>
      </c>
      <c r="F4642" t="s">
        <v>47</v>
      </c>
      <c r="G4642">
        <v>215</v>
      </c>
    </row>
    <row r="4643" spans="1:7" x14ac:dyDescent="0.25">
      <c r="A4643" t="str">
        <f t="shared" si="72"/>
        <v>WomenRecurveU12WA 70m</v>
      </c>
      <c r="B4643">
        <v>8</v>
      </c>
      <c r="C4643" t="s">
        <v>1</v>
      </c>
      <c r="D4643" t="s">
        <v>4</v>
      </c>
      <c r="E4643" t="s">
        <v>57</v>
      </c>
      <c r="F4643" t="s">
        <v>47</v>
      </c>
      <c r="G4643">
        <v>295</v>
      </c>
    </row>
    <row r="4644" spans="1:7" x14ac:dyDescent="0.25">
      <c r="A4644" t="str">
        <f t="shared" si="72"/>
        <v>WomenRecurveU12WA 70m</v>
      </c>
      <c r="B4644">
        <v>9</v>
      </c>
      <c r="C4644" t="s">
        <v>1</v>
      </c>
      <c r="D4644" t="s">
        <v>4</v>
      </c>
      <c r="E4644" t="s">
        <v>57</v>
      </c>
      <c r="F4644" t="s">
        <v>47</v>
      </c>
      <c r="G4644">
        <v>379</v>
      </c>
    </row>
    <row r="4645" spans="1:7" x14ac:dyDescent="0.25">
      <c r="A4645" t="str">
        <f t="shared" si="72"/>
        <v>WomenRecurveU12WA 60m</v>
      </c>
      <c r="B4645">
        <v>1</v>
      </c>
      <c r="C4645" t="s">
        <v>1</v>
      </c>
      <c r="D4645" t="s">
        <v>4</v>
      </c>
      <c r="E4645" t="s">
        <v>57</v>
      </c>
      <c r="F4645" t="s">
        <v>48</v>
      </c>
      <c r="G4645">
        <v>24</v>
      </c>
    </row>
    <row r="4646" spans="1:7" x14ac:dyDescent="0.25">
      <c r="A4646" t="str">
        <f t="shared" si="72"/>
        <v>WomenRecurveU12WA 60m</v>
      </c>
      <c r="B4646">
        <v>2</v>
      </c>
      <c r="C4646" t="s">
        <v>1</v>
      </c>
      <c r="D4646" t="s">
        <v>4</v>
      </c>
      <c r="E4646" t="s">
        <v>57</v>
      </c>
      <c r="F4646" t="s">
        <v>48</v>
      </c>
      <c r="G4646">
        <v>37</v>
      </c>
    </row>
    <row r="4647" spans="1:7" x14ac:dyDescent="0.25">
      <c r="A4647" t="str">
        <f t="shared" si="72"/>
        <v>WomenRecurveU12WA 60m</v>
      </c>
      <c r="B4647">
        <v>3</v>
      </c>
      <c r="C4647" t="s">
        <v>1</v>
      </c>
      <c r="D4647" t="s">
        <v>4</v>
      </c>
      <c r="E4647" t="s">
        <v>57</v>
      </c>
      <c r="F4647" t="s">
        <v>48</v>
      </c>
      <c r="G4647">
        <v>59</v>
      </c>
    </row>
    <row r="4648" spans="1:7" x14ac:dyDescent="0.25">
      <c r="A4648" t="str">
        <f t="shared" si="72"/>
        <v>WomenRecurveU12WA 60m</v>
      </c>
      <c r="B4648">
        <v>4</v>
      </c>
      <c r="C4648" t="s">
        <v>1</v>
      </c>
      <c r="D4648" t="s">
        <v>4</v>
      </c>
      <c r="E4648" t="s">
        <v>57</v>
      </c>
      <c r="F4648" t="s">
        <v>48</v>
      </c>
      <c r="G4648">
        <v>91</v>
      </c>
    </row>
    <row r="4649" spans="1:7" x14ac:dyDescent="0.25">
      <c r="A4649" t="str">
        <f t="shared" si="72"/>
        <v>WomenRecurveU12WA 60m</v>
      </c>
      <c r="B4649">
        <v>5</v>
      </c>
      <c r="C4649" t="s">
        <v>1</v>
      </c>
      <c r="D4649" t="s">
        <v>4</v>
      </c>
      <c r="E4649" t="s">
        <v>57</v>
      </c>
      <c r="F4649" t="s">
        <v>48</v>
      </c>
      <c r="G4649">
        <v>137</v>
      </c>
    </row>
    <row r="4650" spans="1:7" x14ac:dyDescent="0.25">
      <c r="A4650" t="str">
        <f t="shared" si="72"/>
        <v>WomenRecurveU12WA 60m</v>
      </c>
      <c r="B4650">
        <v>6</v>
      </c>
      <c r="C4650" t="s">
        <v>1</v>
      </c>
      <c r="D4650" t="s">
        <v>4</v>
      </c>
      <c r="E4650" t="s">
        <v>57</v>
      </c>
      <c r="F4650" t="s">
        <v>48</v>
      </c>
      <c r="G4650">
        <v>200</v>
      </c>
    </row>
    <row r="4651" spans="1:7" x14ac:dyDescent="0.25">
      <c r="A4651" t="str">
        <f t="shared" si="72"/>
        <v>WomenRecurveU12WA 60m</v>
      </c>
      <c r="B4651">
        <v>7</v>
      </c>
      <c r="C4651" t="s">
        <v>1</v>
      </c>
      <c r="D4651" t="s">
        <v>4</v>
      </c>
      <c r="E4651" t="s">
        <v>57</v>
      </c>
      <c r="F4651" t="s">
        <v>48</v>
      </c>
      <c r="G4651">
        <v>277</v>
      </c>
    </row>
    <row r="4652" spans="1:7" x14ac:dyDescent="0.25">
      <c r="A4652" t="str">
        <f t="shared" si="72"/>
        <v>WomenRecurveU12WA 60m</v>
      </c>
      <c r="B4652">
        <v>8</v>
      </c>
      <c r="C4652" t="s">
        <v>1</v>
      </c>
      <c r="D4652" t="s">
        <v>4</v>
      </c>
      <c r="E4652" t="s">
        <v>57</v>
      </c>
      <c r="F4652" t="s">
        <v>48</v>
      </c>
      <c r="G4652">
        <v>362</v>
      </c>
    </row>
    <row r="4653" spans="1:7" x14ac:dyDescent="0.25">
      <c r="A4653" t="str">
        <f t="shared" si="72"/>
        <v>WomenRecurveU12WA 60m</v>
      </c>
      <c r="B4653">
        <v>9</v>
      </c>
      <c r="C4653" t="s">
        <v>1</v>
      </c>
      <c r="D4653" t="s">
        <v>4</v>
      </c>
      <c r="E4653" t="s">
        <v>57</v>
      </c>
      <c r="F4653" t="s">
        <v>48</v>
      </c>
      <c r="G4653">
        <v>442</v>
      </c>
    </row>
    <row r="4654" spans="1:7" x14ac:dyDescent="0.25">
      <c r="A4654" t="str">
        <f t="shared" si="72"/>
        <v>WomenRecurveU12WA 50m (Barebow) / Metric 122-50</v>
      </c>
      <c r="B4654">
        <v>1</v>
      </c>
      <c r="C4654" t="s">
        <v>1</v>
      </c>
      <c r="D4654" t="s">
        <v>4</v>
      </c>
      <c r="E4654" t="s">
        <v>57</v>
      </c>
      <c r="F4654" t="s">
        <v>76</v>
      </c>
      <c r="G4654">
        <v>36</v>
      </c>
    </row>
    <row r="4655" spans="1:7" x14ac:dyDescent="0.25">
      <c r="A4655" t="str">
        <f t="shared" si="72"/>
        <v>WomenRecurveU12WA 50m (Barebow) / Metric 122-50</v>
      </c>
      <c r="B4655">
        <v>2</v>
      </c>
      <c r="C4655" t="s">
        <v>1</v>
      </c>
      <c r="D4655" t="s">
        <v>4</v>
      </c>
      <c r="E4655" t="s">
        <v>57</v>
      </c>
      <c r="F4655" t="s">
        <v>76</v>
      </c>
      <c r="G4655">
        <v>56</v>
      </c>
    </row>
    <row r="4656" spans="1:7" x14ac:dyDescent="0.25">
      <c r="A4656" t="str">
        <f t="shared" si="72"/>
        <v>WomenRecurveU12WA 50m (Barebow) / Metric 122-50</v>
      </c>
      <c r="B4656">
        <v>3</v>
      </c>
      <c r="C4656" t="s">
        <v>1</v>
      </c>
      <c r="D4656" t="s">
        <v>4</v>
      </c>
      <c r="E4656" t="s">
        <v>57</v>
      </c>
      <c r="F4656" t="s">
        <v>76</v>
      </c>
      <c r="G4656">
        <v>87</v>
      </c>
    </row>
    <row r="4657" spans="1:7" x14ac:dyDescent="0.25">
      <c r="A4657" t="str">
        <f t="shared" si="72"/>
        <v>WomenRecurveU12WA 50m (Barebow) / Metric 122-50</v>
      </c>
      <c r="B4657">
        <v>4</v>
      </c>
      <c r="C4657" t="s">
        <v>1</v>
      </c>
      <c r="D4657" t="s">
        <v>4</v>
      </c>
      <c r="E4657" t="s">
        <v>57</v>
      </c>
      <c r="F4657" t="s">
        <v>76</v>
      </c>
      <c r="G4657">
        <v>132</v>
      </c>
    </row>
    <row r="4658" spans="1:7" x14ac:dyDescent="0.25">
      <c r="A4658" t="str">
        <f t="shared" si="72"/>
        <v>WomenRecurveU12WA 50m (Barebow) / Metric 122-50</v>
      </c>
      <c r="B4658">
        <v>5</v>
      </c>
      <c r="C4658" t="s">
        <v>1</v>
      </c>
      <c r="D4658" t="s">
        <v>4</v>
      </c>
      <c r="E4658" t="s">
        <v>57</v>
      </c>
      <c r="F4658" t="s">
        <v>76</v>
      </c>
      <c r="G4658">
        <v>193</v>
      </c>
    </row>
    <row r="4659" spans="1:7" x14ac:dyDescent="0.25">
      <c r="A4659" t="str">
        <f t="shared" si="72"/>
        <v>WomenRecurveU12WA 50m (Barebow) / Metric 122-50</v>
      </c>
      <c r="B4659">
        <v>6</v>
      </c>
      <c r="C4659" t="s">
        <v>1</v>
      </c>
      <c r="D4659" t="s">
        <v>4</v>
      </c>
      <c r="E4659" t="s">
        <v>57</v>
      </c>
      <c r="F4659" t="s">
        <v>76</v>
      </c>
      <c r="G4659">
        <v>270</v>
      </c>
    </row>
    <row r="4660" spans="1:7" x14ac:dyDescent="0.25">
      <c r="A4660" t="str">
        <f t="shared" si="72"/>
        <v>WomenRecurveU12WA 50m (Barebow) / Metric 122-50</v>
      </c>
      <c r="B4660">
        <v>7</v>
      </c>
      <c r="C4660" t="s">
        <v>1</v>
      </c>
      <c r="D4660" t="s">
        <v>4</v>
      </c>
      <c r="E4660" t="s">
        <v>57</v>
      </c>
      <c r="F4660" t="s">
        <v>76</v>
      </c>
      <c r="G4660">
        <v>354</v>
      </c>
    </row>
    <row r="4661" spans="1:7" x14ac:dyDescent="0.25">
      <c r="A4661" t="str">
        <f t="shared" si="72"/>
        <v>WomenRecurveU12WA 50m (Barebow) / Metric 122-50</v>
      </c>
      <c r="B4661">
        <v>8</v>
      </c>
      <c r="C4661" t="s">
        <v>1</v>
      </c>
      <c r="D4661" t="s">
        <v>4</v>
      </c>
      <c r="E4661" t="s">
        <v>57</v>
      </c>
      <c r="F4661" t="s">
        <v>76</v>
      </c>
      <c r="G4661">
        <v>435</v>
      </c>
    </row>
    <row r="4662" spans="1:7" x14ac:dyDescent="0.25">
      <c r="A4662" t="str">
        <f t="shared" si="72"/>
        <v>WomenRecurveU12WA 50m (Barebow) / Metric 122-50</v>
      </c>
      <c r="B4662">
        <v>9</v>
      </c>
      <c r="C4662" t="s">
        <v>1</v>
      </c>
      <c r="D4662" t="s">
        <v>4</v>
      </c>
      <c r="E4662" t="s">
        <v>57</v>
      </c>
      <c r="F4662" t="s">
        <v>76</v>
      </c>
      <c r="G4662">
        <v>504</v>
      </c>
    </row>
    <row r="4663" spans="1:7" x14ac:dyDescent="0.25">
      <c r="A4663" t="str">
        <f t="shared" si="72"/>
        <v>WomenRecurveU12Metric 122-40</v>
      </c>
      <c r="B4663">
        <v>1</v>
      </c>
      <c r="C4663" t="s">
        <v>1</v>
      </c>
      <c r="D4663" t="s">
        <v>4</v>
      </c>
      <c r="E4663" t="s">
        <v>57</v>
      </c>
      <c r="F4663" t="s">
        <v>49</v>
      </c>
      <c r="G4663">
        <v>58</v>
      </c>
    </row>
    <row r="4664" spans="1:7" x14ac:dyDescent="0.25">
      <c r="A4664" t="str">
        <f t="shared" si="72"/>
        <v>WomenRecurveU12Metric 122-40</v>
      </c>
      <c r="B4664">
        <v>2</v>
      </c>
      <c r="C4664" t="s">
        <v>1</v>
      </c>
      <c r="D4664" t="s">
        <v>4</v>
      </c>
      <c r="E4664" t="s">
        <v>57</v>
      </c>
      <c r="F4664" t="s">
        <v>49</v>
      </c>
      <c r="G4664">
        <v>90</v>
      </c>
    </row>
    <row r="4665" spans="1:7" x14ac:dyDescent="0.25">
      <c r="A4665" t="str">
        <f t="shared" si="72"/>
        <v>WomenRecurveU12Metric 122-40</v>
      </c>
      <c r="B4665">
        <v>3</v>
      </c>
      <c r="C4665" t="s">
        <v>1</v>
      </c>
      <c r="D4665" t="s">
        <v>4</v>
      </c>
      <c r="E4665" t="s">
        <v>57</v>
      </c>
      <c r="F4665" t="s">
        <v>49</v>
      </c>
      <c r="G4665">
        <v>136</v>
      </c>
    </row>
    <row r="4666" spans="1:7" x14ac:dyDescent="0.25">
      <c r="A4666" t="str">
        <f t="shared" si="72"/>
        <v>WomenRecurveU12Metric 122-40</v>
      </c>
      <c r="B4666">
        <v>4</v>
      </c>
      <c r="C4666" t="s">
        <v>1</v>
      </c>
      <c r="D4666" t="s">
        <v>4</v>
      </c>
      <c r="E4666" t="s">
        <v>57</v>
      </c>
      <c r="F4666" t="s">
        <v>49</v>
      </c>
      <c r="G4666">
        <v>199</v>
      </c>
    </row>
    <row r="4667" spans="1:7" x14ac:dyDescent="0.25">
      <c r="A4667" t="str">
        <f t="shared" si="72"/>
        <v>WomenRecurveU12Metric 122-40</v>
      </c>
      <c r="B4667">
        <v>5</v>
      </c>
      <c r="C4667" t="s">
        <v>1</v>
      </c>
      <c r="D4667" t="s">
        <v>4</v>
      </c>
      <c r="E4667" t="s">
        <v>57</v>
      </c>
      <c r="F4667" t="s">
        <v>49</v>
      </c>
      <c r="G4667">
        <v>276</v>
      </c>
    </row>
    <row r="4668" spans="1:7" x14ac:dyDescent="0.25">
      <c r="A4668" t="str">
        <f t="shared" si="72"/>
        <v>WomenRecurveU12Metric 122-40</v>
      </c>
      <c r="B4668">
        <v>6</v>
      </c>
      <c r="C4668" t="s">
        <v>1</v>
      </c>
      <c r="D4668" t="s">
        <v>4</v>
      </c>
      <c r="E4668" t="s">
        <v>57</v>
      </c>
      <c r="F4668" t="s">
        <v>49</v>
      </c>
      <c r="G4668">
        <v>361</v>
      </c>
    </row>
    <row r="4669" spans="1:7" x14ac:dyDescent="0.25">
      <c r="A4669" t="str">
        <f t="shared" si="72"/>
        <v>WomenRecurveU12Metric 122-40</v>
      </c>
      <c r="B4669">
        <v>7</v>
      </c>
      <c r="C4669" t="s">
        <v>1</v>
      </c>
      <c r="D4669" t="s">
        <v>4</v>
      </c>
      <c r="E4669" t="s">
        <v>57</v>
      </c>
      <c r="F4669" t="s">
        <v>49</v>
      </c>
      <c r="G4669">
        <v>441</v>
      </c>
    </row>
    <row r="4670" spans="1:7" x14ac:dyDescent="0.25">
      <c r="A4670" t="str">
        <f t="shared" si="72"/>
        <v>WomenRecurveU12Metric 122-40</v>
      </c>
      <c r="B4670">
        <v>8</v>
      </c>
      <c r="C4670" t="s">
        <v>1</v>
      </c>
      <c r="D4670" t="s">
        <v>4</v>
      </c>
      <c r="E4670" t="s">
        <v>57</v>
      </c>
      <c r="F4670" t="s">
        <v>49</v>
      </c>
      <c r="G4670">
        <v>509</v>
      </c>
    </row>
    <row r="4671" spans="1:7" x14ac:dyDescent="0.25">
      <c r="A4671" t="str">
        <f t="shared" si="72"/>
        <v>WomenRecurveU12Metric 122-40</v>
      </c>
      <c r="B4671">
        <v>9</v>
      </c>
      <c r="C4671" t="s">
        <v>1</v>
      </c>
      <c r="D4671" t="s">
        <v>4</v>
      </c>
      <c r="E4671" t="s">
        <v>57</v>
      </c>
      <c r="F4671" t="s">
        <v>49</v>
      </c>
      <c r="G4671">
        <v>562</v>
      </c>
    </row>
    <row r="4672" spans="1:7" x14ac:dyDescent="0.25">
      <c r="A4672" t="str">
        <f t="shared" si="72"/>
        <v>WomenRecurveU12Metric 122-30</v>
      </c>
      <c r="B4672">
        <v>1</v>
      </c>
      <c r="C4672" t="s">
        <v>1</v>
      </c>
      <c r="D4672" t="s">
        <v>4</v>
      </c>
      <c r="E4672" t="s">
        <v>57</v>
      </c>
      <c r="F4672" t="s">
        <v>50</v>
      </c>
      <c r="G4672">
        <v>105</v>
      </c>
    </row>
    <row r="4673" spans="1:7" x14ac:dyDescent="0.25">
      <c r="A4673" t="str">
        <f t="shared" si="72"/>
        <v>WomenRecurveU12Metric 122-30</v>
      </c>
      <c r="B4673">
        <v>2</v>
      </c>
      <c r="C4673" t="s">
        <v>1</v>
      </c>
      <c r="D4673" t="s">
        <v>4</v>
      </c>
      <c r="E4673" t="s">
        <v>57</v>
      </c>
      <c r="F4673" t="s">
        <v>50</v>
      </c>
      <c r="G4673">
        <v>156</v>
      </c>
    </row>
    <row r="4674" spans="1:7" x14ac:dyDescent="0.25">
      <c r="A4674" t="str">
        <f t="shared" ref="A4674:A4737" si="73">C4674&amp;D4674&amp;E4674&amp;F4674</f>
        <v>WomenRecurveU12Metric 122-30</v>
      </c>
      <c r="B4674">
        <v>3</v>
      </c>
      <c r="C4674" t="s">
        <v>1</v>
      </c>
      <c r="D4674" t="s">
        <v>4</v>
      </c>
      <c r="E4674" t="s">
        <v>57</v>
      </c>
      <c r="F4674" t="s">
        <v>50</v>
      </c>
      <c r="G4674">
        <v>224</v>
      </c>
    </row>
    <row r="4675" spans="1:7" x14ac:dyDescent="0.25">
      <c r="A4675" t="str">
        <f t="shared" si="73"/>
        <v>WomenRecurveU12Metric 122-30</v>
      </c>
      <c r="B4675">
        <v>4</v>
      </c>
      <c r="C4675" t="s">
        <v>1</v>
      </c>
      <c r="D4675" t="s">
        <v>4</v>
      </c>
      <c r="E4675" t="s">
        <v>57</v>
      </c>
      <c r="F4675" t="s">
        <v>50</v>
      </c>
      <c r="G4675">
        <v>305</v>
      </c>
    </row>
    <row r="4676" spans="1:7" x14ac:dyDescent="0.25">
      <c r="A4676" t="str">
        <f t="shared" si="73"/>
        <v>WomenRecurveU12Metric 122-30</v>
      </c>
      <c r="B4676">
        <v>5</v>
      </c>
      <c r="C4676" t="s">
        <v>1</v>
      </c>
      <c r="D4676" t="s">
        <v>4</v>
      </c>
      <c r="E4676" t="s">
        <v>57</v>
      </c>
      <c r="F4676" t="s">
        <v>50</v>
      </c>
      <c r="G4676">
        <v>390</v>
      </c>
    </row>
    <row r="4677" spans="1:7" x14ac:dyDescent="0.25">
      <c r="A4677" t="str">
        <f t="shared" si="73"/>
        <v>WomenRecurveU12Metric 122-30</v>
      </c>
      <c r="B4677">
        <v>6</v>
      </c>
      <c r="C4677" t="s">
        <v>1</v>
      </c>
      <c r="D4677" t="s">
        <v>4</v>
      </c>
      <c r="E4677" t="s">
        <v>57</v>
      </c>
      <c r="F4677" t="s">
        <v>50</v>
      </c>
      <c r="G4677">
        <v>466</v>
      </c>
    </row>
    <row r="4678" spans="1:7" x14ac:dyDescent="0.25">
      <c r="A4678" t="str">
        <f t="shared" si="73"/>
        <v>WomenRecurveU12Metric 122-30</v>
      </c>
      <c r="B4678">
        <v>7</v>
      </c>
      <c r="C4678" t="s">
        <v>1</v>
      </c>
      <c r="D4678" t="s">
        <v>4</v>
      </c>
      <c r="E4678" t="s">
        <v>57</v>
      </c>
      <c r="F4678" t="s">
        <v>50</v>
      </c>
      <c r="G4678">
        <v>529</v>
      </c>
    </row>
    <row r="4679" spans="1:7" x14ac:dyDescent="0.25">
      <c r="A4679" t="str">
        <f t="shared" si="73"/>
        <v>WomenRecurveU12Metric 122-30</v>
      </c>
      <c r="B4679">
        <v>8</v>
      </c>
      <c r="C4679" t="s">
        <v>1</v>
      </c>
      <c r="D4679" t="s">
        <v>4</v>
      </c>
      <c r="E4679" t="s">
        <v>57</v>
      </c>
      <c r="F4679" t="s">
        <v>50</v>
      </c>
      <c r="G4679">
        <v>578</v>
      </c>
    </row>
    <row r="4680" spans="1:7" x14ac:dyDescent="0.25">
      <c r="A4680" t="str">
        <f t="shared" si="73"/>
        <v>WomenRecurveU12Metric 122-30</v>
      </c>
      <c r="B4680">
        <v>9</v>
      </c>
      <c r="C4680" t="s">
        <v>1</v>
      </c>
      <c r="D4680" t="s">
        <v>4</v>
      </c>
      <c r="E4680" t="s">
        <v>57</v>
      </c>
      <c r="F4680" t="s">
        <v>50</v>
      </c>
      <c r="G4680">
        <v>617</v>
      </c>
    </row>
    <row r="4681" spans="1:7" x14ac:dyDescent="0.25">
      <c r="A4681" t="str">
        <f t="shared" si="73"/>
        <v>WomenRecurveU12WA 50m (Compound)</v>
      </c>
      <c r="B4681">
        <v>1</v>
      </c>
      <c r="C4681" t="s">
        <v>1</v>
      </c>
      <c r="D4681" t="s">
        <v>4</v>
      </c>
      <c r="E4681" t="s">
        <v>57</v>
      </c>
      <c r="F4681" t="s">
        <v>59</v>
      </c>
      <c r="G4681">
        <v>16</v>
      </c>
    </row>
    <row r="4682" spans="1:7" x14ac:dyDescent="0.25">
      <c r="A4682" t="str">
        <f t="shared" si="73"/>
        <v>WomenRecurveU12WA 50m (Compound)</v>
      </c>
      <c r="B4682">
        <v>2</v>
      </c>
      <c r="C4682" t="s">
        <v>1</v>
      </c>
      <c r="D4682" t="s">
        <v>4</v>
      </c>
      <c r="E4682" t="s">
        <v>57</v>
      </c>
      <c r="F4682" t="s">
        <v>59</v>
      </c>
      <c r="G4682">
        <v>26</v>
      </c>
    </row>
    <row r="4683" spans="1:7" x14ac:dyDescent="0.25">
      <c r="A4683" t="str">
        <f t="shared" si="73"/>
        <v>WomenRecurveU12WA 50m (Compound)</v>
      </c>
      <c r="B4683">
        <v>3</v>
      </c>
      <c r="C4683" t="s">
        <v>1</v>
      </c>
      <c r="D4683" t="s">
        <v>4</v>
      </c>
      <c r="E4683" t="s">
        <v>57</v>
      </c>
      <c r="F4683" t="s">
        <v>59</v>
      </c>
      <c r="G4683">
        <v>41</v>
      </c>
    </row>
    <row r="4684" spans="1:7" x14ac:dyDescent="0.25">
      <c r="A4684" t="str">
        <f t="shared" si="73"/>
        <v>WomenRecurveU12WA 50m (Compound)</v>
      </c>
      <c r="B4684">
        <v>4</v>
      </c>
      <c r="C4684" t="s">
        <v>1</v>
      </c>
      <c r="D4684" t="s">
        <v>4</v>
      </c>
      <c r="E4684" t="s">
        <v>57</v>
      </c>
      <c r="F4684" t="s">
        <v>59</v>
      </c>
      <c r="G4684">
        <v>63</v>
      </c>
    </row>
    <row r="4685" spans="1:7" x14ac:dyDescent="0.25">
      <c r="A4685" t="str">
        <f t="shared" si="73"/>
        <v>WomenRecurveU12WA 50m (Compound)</v>
      </c>
      <c r="B4685">
        <v>5</v>
      </c>
      <c r="C4685" t="s">
        <v>1</v>
      </c>
      <c r="D4685" t="s">
        <v>4</v>
      </c>
      <c r="E4685" t="s">
        <v>57</v>
      </c>
      <c r="F4685" t="s">
        <v>59</v>
      </c>
      <c r="G4685">
        <v>98</v>
      </c>
    </row>
    <row r="4686" spans="1:7" x14ac:dyDescent="0.25">
      <c r="A4686" t="str">
        <f t="shared" si="73"/>
        <v>WomenRecurveU12WA 50m (Compound)</v>
      </c>
      <c r="B4686">
        <v>6</v>
      </c>
      <c r="C4686" t="s">
        <v>1</v>
      </c>
      <c r="D4686" t="s">
        <v>4</v>
      </c>
      <c r="E4686" t="s">
        <v>57</v>
      </c>
      <c r="F4686" t="s">
        <v>59</v>
      </c>
      <c r="G4686">
        <v>147</v>
      </c>
    </row>
    <row r="4687" spans="1:7" x14ac:dyDescent="0.25">
      <c r="A4687" t="str">
        <f t="shared" si="73"/>
        <v>WomenRecurveU12Metric 80-40</v>
      </c>
      <c r="B4687">
        <v>1</v>
      </c>
      <c r="C4687" t="s">
        <v>1</v>
      </c>
      <c r="D4687" t="s">
        <v>4</v>
      </c>
      <c r="E4687" t="s">
        <v>57</v>
      </c>
      <c r="F4687" t="s">
        <v>60</v>
      </c>
      <c r="G4687">
        <v>27</v>
      </c>
    </row>
    <row r="4688" spans="1:7" x14ac:dyDescent="0.25">
      <c r="A4688" t="str">
        <f t="shared" si="73"/>
        <v>WomenRecurveU12Metric 80-40</v>
      </c>
      <c r="B4688">
        <v>2</v>
      </c>
      <c r="C4688" t="s">
        <v>1</v>
      </c>
      <c r="D4688" t="s">
        <v>4</v>
      </c>
      <c r="E4688" t="s">
        <v>57</v>
      </c>
      <c r="F4688" t="s">
        <v>60</v>
      </c>
      <c r="G4688">
        <v>42</v>
      </c>
    </row>
    <row r="4689" spans="1:7" x14ac:dyDescent="0.25">
      <c r="A4689" t="str">
        <f t="shared" si="73"/>
        <v>WomenRecurveU12Metric 80-40</v>
      </c>
      <c r="B4689">
        <v>3</v>
      </c>
      <c r="C4689" t="s">
        <v>1</v>
      </c>
      <c r="D4689" t="s">
        <v>4</v>
      </c>
      <c r="E4689" t="s">
        <v>57</v>
      </c>
      <c r="F4689" t="s">
        <v>60</v>
      </c>
      <c r="G4689">
        <v>66</v>
      </c>
    </row>
    <row r="4690" spans="1:7" x14ac:dyDescent="0.25">
      <c r="A4690" t="str">
        <f t="shared" si="73"/>
        <v>WomenRecurveU12Metric 80-40</v>
      </c>
      <c r="B4690">
        <v>4</v>
      </c>
      <c r="C4690" t="s">
        <v>1</v>
      </c>
      <c r="D4690" t="s">
        <v>4</v>
      </c>
      <c r="E4690" t="s">
        <v>57</v>
      </c>
      <c r="F4690" t="s">
        <v>60</v>
      </c>
      <c r="G4690">
        <v>101</v>
      </c>
    </row>
    <row r="4691" spans="1:7" x14ac:dyDescent="0.25">
      <c r="A4691" t="str">
        <f t="shared" si="73"/>
        <v>WomenRecurveU12Metric 80-40</v>
      </c>
      <c r="B4691">
        <v>5</v>
      </c>
      <c r="C4691" t="s">
        <v>1</v>
      </c>
      <c r="D4691" t="s">
        <v>4</v>
      </c>
      <c r="E4691" t="s">
        <v>57</v>
      </c>
      <c r="F4691" t="s">
        <v>60</v>
      </c>
      <c r="G4691">
        <v>151</v>
      </c>
    </row>
    <row r="4692" spans="1:7" x14ac:dyDescent="0.25">
      <c r="A4692" t="str">
        <f t="shared" si="73"/>
        <v>WomenRecurveU12Metric 80-40</v>
      </c>
      <c r="B4692">
        <v>6</v>
      </c>
      <c r="C4692" t="s">
        <v>1</v>
      </c>
      <c r="D4692" t="s">
        <v>4</v>
      </c>
      <c r="E4692" t="s">
        <v>57</v>
      </c>
      <c r="F4692" t="s">
        <v>60</v>
      </c>
      <c r="G4692">
        <v>218</v>
      </c>
    </row>
    <row r="4693" spans="1:7" x14ac:dyDescent="0.25">
      <c r="A4693" t="str">
        <f t="shared" si="73"/>
        <v>WomenRecurveU12Metric 80-30</v>
      </c>
      <c r="B4693">
        <v>1</v>
      </c>
      <c r="C4693" t="s">
        <v>1</v>
      </c>
      <c r="D4693" t="s">
        <v>4</v>
      </c>
      <c r="E4693" t="s">
        <v>57</v>
      </c>
      <c r="F4693" t="s">
        <v>61</v>
      </c>
      <c r="G4693">
        <v>49</v>
      </c>
    </row>
    <row r="4694" spans="1:7" x14ac:dyDescent="0.25">
      <c r="A4694" t="str">
        <f t="shared" si="73"/>
        <v>WomenRecurveU12Metric 80-30</v>
      </c>
      <c r="B4694">
        <v>2</v>
      </c>
      <c r="C4694" t="s">
        <v>1</v>
      </c>
      <c r="D4694" t="s">
        <v>4</v>
      </c>
      <c r="E4694" t="s">
        <v>57</v>
      </c>
      <c r="F4694" t="s">
        <v>61</v>
      </c>
      <c r="G4694">
        <v>76</v>
      </c>
    </row>
    <row r="4695" spans="1:7" x14ac:dyDescent="0.25">
      <c r="A4695" t="str">
        <f t="shared" si="73"/>
        <v>WomenRecurveU12Metric 80-30</v>
      </c>
      <c r="B4695">
        <v>3</v>
      </c>
      <c r="C4695" t="s">
        <v>1</v>
      </c>
      <c r="D4695" t="s">
        <v>4</v>
      </c>
      <c r="E4695" t="s">
        <v>57</v>
      </c>
      <c r="F4695" t="s">
        <v>61</v>
      </c>
      <c r="G4695">
        <v>116</v>
      </c>
    </row>
    <row r="4696" spans="1:7" x14ac:dyDescent="0.25">
      <c r="A4696" t="str">
        <f t="shared" si="73"/>
        <v>WomenRecurveU12Metric 80-30</v>
      </c>
      <c r="B4696">
        <v>4</v>
      </c>
      <c r="C4696" t="s">
        <v>1</v>
      </c>
      <c r="D4696" t="s">
        <v>4</v>
      </c>
      <c r="E4696" t="s">
        <v>57</v>
      </c>
      <c r="F4696" t="s">
        <v>61</v>
      </c>
      <c r="G4696">
        <v>173</v>
      </c>
    </row>
    <row r="4697" spans="1:7" x14ac:dyDescent="0.25">
      <c r="A4697" t="str">
        <f t="shared" si="73"/>
        <v>WomenRecurveU12Metric 80-30</v>
      </c>
      <c r="B4697">
        <v>5</v>
      </c>
      <c r="C4697" t="s">
        <v>1</v>
      </c>
      <c r="D4697" t="s">
        <v>4</v>
      </c>
      <c r="E4697" t="s">
        <v>57</v>
      </c>
      <c r="F4697" t="s">
        <v>61</v>
      </c>
      <c r="G4697">
        <v>245</v>
      </c>
    </row>
    <row r="4698" spans="1:7" x14ac:dyDescent="0.25">
      <c r="A4698" t="str">
        <f t="shared" si="73"/>
        <v>WomenRecurveU12Metric 80-30</v>
      </c>
      <c r="B4698">
        <v>6</v>
      </c>
      <c r="C4698" t="s">
        <v>1</v>
      </c>
      <c r="D4698" t="s">
        <v>4</v>
      </c>
      <c r="E4698" t="s">
        <v>57</v>
      </c>
      <c r="F4698" t="s">
        <v>61</v>
      </c>
      <c r="G4698">
        <v>328</v>
      </c>
    </row>
    <row r="4699" spans="1:7" x14ac:dyDescent="0.25">
      <c r="A4699" t="str">
        <f t="shared" si="73"/>
        <v>MenCompound50+York</v>
      </c>
      <c r="B4699">
        <v>1</v>
      </c>
      <c r="C4699" t="s">
        <v>0</v>
      </c>
      <c r="D4699" t="s">
        <v>58</v>
      </c>
      <c r="E4699" t="s">
        <v>6</v>
      </c>
      <c r="F4699" t="s">
        <v>3</v>
      </c>
      <c r="G4699">
        <v>555</v>
      </c>
    </row>
    <row r="4700" spans="1:7" x14ac:dyDescent="0.25">
      <c r="A4700" t="str">
        <f t="shared" si="73"/>
        <v>MenCompound50+York</v>
      </c>
      <c r="B4700">
        <v>2</v>
      </c>
      <c r="C4700" t="s">
        <v>0</v>
      </c>
      <c r="D4700" t="s">
        <v>58</v>
      </c>
      <c r="E4700" t="s">
        <v>6</v>
      </c>
      <c r="F4700" t="s">
        <v>3</v>
      </c>
      <c r="G4700">
        <v>684</v>
      </c>
    </row>
    <row r="4701" spans="1:7" x14ac:dyDescent="0.25">
      <c r="A4701" t="str">
        <f t="shared" si="73"/>
        <v>MenCompound50+York</v>
      </c>
      <c r="B4701">
        <v>3</v>
      </c>
      <c r="C4701" t="s">
        <v>0</v>
      </c>
      <c r="D4701" t="s">
        <v>58</v>
      </c>
      <c r="E4701" t="s">
        <v>6</v>
      </c>
      <c r="F4701" t="s">
        <v>3</v>
      </c>
      <c r="G4701">
        <v>809</v>
      </c>
    </row>
    <row r="4702" spans="1:7" x14ac:dyDescent="0.25">
      <c r="A4702" t="str">
        <f t="shared" si="73"/>
        <v>MenCompound50+York</v>
      </c>
      <c r="B4702">
        <v>4</v>
      </c>
      <c r="C4702" t="s">
        <v>0</v>
      </c>
      <c r="D4702" t="s">
        <v>58</v>
      </c>
      <c r="E4702" t="s">
        <v>6</v>
      </c>
      <c r="F4702" t="s">
        <v>3</v>
      </c>
      <c r="G4702">
        <v>923</v>
      </c>
    </row>
    <row r="4703" spans="1:7" x14ac:dyDescent="0.25">
      <c r="A4703" t="str">
        <f t="shared" si="73"/>
        <v>MenCompound50+York</v>
      </c>
      <c r="B4703">
        <v>5</v>
      </c>
      <c r="C4703" t="s">
        <v>0</v>
      </c>
      <c r="D4703" t="s">
        <v>58</v>
      </c>
      <c r="E4703" t="s">
        <v>6</v>
      </c>
      <c r="F4703" t="s">
        <v>3</v>
      </c>
      <c r="G4703">
        <v>1019</v>
      </c>
    </row>
    <row r="4704" spans="1:7" x14ac:dyDescent="0.25">
      <c r="A4704" t="str">
        <f t="shared" si="73"/>
        <v>MenCompound50+York</v>
      </c>
      <c r="B4704">
        <v>6</v>
      </c>
      <c r="C4704" t="s">
        <v>0</v>
      </c>
      <c r="D4704" t="s">
        <v>58</v>
      </c>
      <c r="E4704" t="s">
        <v>6</v>
      </c>
      <c r="F4704" t="s">
        <v>3</v>
      </c>
      <c r="G4704">
        <v>1098</v>
      </c>
    </row>
    <row r="4705" spans="1:7" x14ac:dyDescent="0.25">
      <c r="A4705" t="str">
        <f t="shared" si="73"/>
        <v>MenCompound50+York</v>
      </c>
      <c r="B4705">
        <v>7</v>
      </c>
      <c r="C4705" t="s">
        <v>0</v>
      </c>
      <c r="D4705" t="s">
        <v>58</v>
      </c>
      <c r="E4705" t="s">
        <v>6</v>
      </c>
      <c r="F4705" t="s">
        <v>3</v>
      </c>
      <c r="G4705">
        <v>1162</v>
      </c>
    </row>
    <row r="4706" spans="1:7" x14ac:dyDescent="0.25">
      <c r="A4706" t="str">
        <f t="shared" si="73"/>
        <v>MenCompound50+York</v>
      </c>
      <c r="B4706">
        <v>8</v>
      </c>
      <c r="C4706" t="s">
        <v>0</v>
      </c>
      <c r="D4706" t="s">
        <v>58</v>
      </c>
      <c r="E4706" t="s">
        <v>6</v>
      </c>
      <c r="F4706" t="s">
        <v>3</v>
      </c>
      <c r="G4706">
        <v>1212</v>
      </c>
    </row>
    <row r="4707" spans="1:7" x14ac:dyDescent="0.25">
      <c r="A4707" t="str">
        <f t="shared" si="73"/>
        <v>MenCompound50+York</v>
      </c>
      <c r="B4707">
        <v>9</v>
      </c>
      <c r="C4707" t="s">
        <v>0</v>
      </c>
      <c r="D4707" t="s">
        <v>58</v>
      </c>
      <c r="E4707" t="s">
        <v>6</v>
      </c>
      <c r="F4707" t="s">
        <v>3</v>
      </c>
      <c r="G4707">
        <v>1250</v>
      </c>
    </row>
    <row r="4708" spans="1:7" x14ac:dyDescent="0.25">
      <c r="A4708" t="str">
        <f t="shared" si="73"/>
        <v>MenCompound50+Hereford / Bristol I</v>
      </c>
      <c r="B4708">
        <v>1</v>
      </c>
      <c r="C4708" t="s">
        <v>0</v>
      </c>
      <c r="D4708" t="s">
        <v>58</v>
      </c>
      <c r="E4708" t="s">
        <v>6</v>
      </c>
      <c r="F4708" t="s">
        <v>52</v>
      </c>
      <c r="G4708">
        <v>742</v>
      </c>
    </row>
    <row r="4709" spans="1:7" x14ac:dyDescent="0.25">
      <c r="A4709" t="str">
        <f t="shared" si="73"/>
        <v>MenCompound50+Hereford / Bristol I</v>
      </c>
      <c r="B4709">
        <v>2</v>
      </c>
      <c r="C4709" t="s">
        <v>0</v>
      </c>
      <c r="D4709" t="s">
        <v>58</v>
      </c>
      <c r="E4709" t="s">
        <v>6</v>
      </c>
      <c r="F4709" t="s">
        <v>52</v>
      </c>
      <c r="G4709">
        <v>863</v>
      </c>
    </row>
    <row r="4710" spans="1:7" x14ac:dyDescent="0.25">
      <c r="A4710" t="str">
        <f t="shared" si="73"/>
        <v>MenCompound50+Hereford / Bristol I</v>
      </c>
      <c r="B4710">
        <v>3</v>
      </c>
      <c r="C4710" t="s">
        <v>0</v>
      </c>
      <c r="D4710" t="s">
        <v>58</v>
      </c>
      <c r="E4710" t="s">
        <v>6</v>
      </c>
      <c r="F4710" t="s">
        <v>52</v>
      </c>
      <c r="G4710">
        <v>969</v>
      </c>
    </row>
    <row r="4711" spans="1:7" x14ac:dyDescent="0.25">
      <c r="A4711" t="str">
        <f t="shared" si="73"/>
        <v>MenCompound50+Hereford / Bristol I</v>
      </c>
      <c r="B4711">
        <v>4</v>
      </c>
      <c r="C4711" t="s">
        <v>0</v>
      </c>
      <c r="D4711" t="s">
        <v>58</v>
      </c>
      <c r="E4711" t="s">
        <v>6</v>
      </c>
      <c r="F4711" t="s">
        <v>52</v>
      </c>
      <c r="G4711">
        <v>1057</v>
      </c>
    </row>
    <row r="4712" spans="1:7" x14ac:dyDescent="0.25">
      <c r="A4712" t="str">
        <f t="shared" si="73"/>
        <v>MenCompound50+Hereford / Bristol I</v>
      </c>
      <c r="B4712">
        <v>5</v>
      </c>
      <c r="C4712" t="s">
        <v>0</v>
      </c>
      <c r="D4712" t="s">
        <v>58</v>
      </c>
      <c r="E4712" t="s">
        <v>6</v>
      </c>
      <c r="F4712" t="s">
        <v>52</v>
      </c>
      <c r="G4712">
        <v>1129</v>
      </c>
    </row>
    <row r="4713" spans="1:7" x14ac:dyDescent="0.25">
      <c r="A4713" t="str">
        <f t="shared" si="73"/>
        <v>MenCompound50+Hereford / Bristol I</v>
      </c>
      <c r="B4713">
        <v>6</v>
      </c>
      <c r="C4713" t="s">
        <v>0</v>
      </c>
      <c r="D4713" t="s">
        <v>58</v>
      </c>
      <c r="E4713" t="s">
        <v>6</v>
      </c>
      <c r="F4713" t="s">
        <v>52</v>
      </c>
      <c r="G4713">
        <v>1187</v>
      </c>
    </row>
    <row r="4714" spans="1:7" x14ac:dyDescent="0.25">
      <c r="A4714" t="str">
        <f t="shared" si="73"/>
        <v>MenCompound50+Hereford / Bristol I</v>
      </c>
      <c r="B4714">
        <v>7</v>
      </c>
      <c r="C4714" t="s">
        <v>0</v>
      </c>
      <c r="D4714" t="s">
        <v>58</v>
      </c>
      <c r="E4714" t="s">
        <v>6</v>
      </c>
      <c r="F4714" t="s">
        <v>52</v>
      </c>
      <c r="G4714">
        <v>1232</v>
      </c>
    </row>
    <row r="4715" spans="1:7" x14ac:dyDescent="0.25">
      <c r="A4715" t="str">
        <f t="shared" si="73"/>
        <v>MenCompound50+Hereford / Bristol I</v>
      </c>
      <c r="B4715">
        <v>8</v>
      </c>
      <c r="C4715" t="s">
        <v>0</v>
      </c>
      <c r="D4715" t="s">
        <v>58</v>
      </c>
      <c r="E4715" t="s">
        <v>6</v>
      </c>
      <c r="F4715" t="s">
        <v>52</v>
      </c>
      <c r="G4715">
        <v>1263</v>
      </c>
    </row>
    <row r="4716" spans="1:7" x14ac:dyDescent="0.25">
      <c r="A4716" t="str">
        <f t="shared" si="73"/>
        <v>MenCompound50+Hereford / Bristol I</v>
      </c>
      <c r="B4716">
        <v>9</v>
      </c>
      <c r="C4716" t="s">
        <v>0</v>
      </c>
      <c r="D4716" t="s">
        <v>58</v>
      </c>
      <c r="E4716" t="s">
        <v>6</v>
      </c>
      <c r="F4716" t="s">
        <v>52</v>
      </c>
      <c r="G4716">
        <v>1283</v>
      </c>
    </row>
    <row r="4717" spans="1:7" x14ac:dyDescent="0.25">
      <c r="A4717" t="str">
        <f t="shared" si="73"/>
        <v>MenCompound50+Bristol II</v>
      </c>
      <c r="B4717">
        <v>1</v>
      </c>
      <c r="C4717" t="s">
        <v>0</v>
      </c>
      <c r="D4717" t="s">
        <v>58</v>
      </c>
      <c r="E4717" t="s">
        <v>6</v>
      </c>
      <c r="F4717" t="s">
        <v>7</v>
      </c>
      <c r="G4717">
        <v>914</v>
      </c>
    </row>
    <row r="4718" spans="1:7" x14ac:dyDescent="0.25">
      <c r="A4718" t="str">
        <f t="shared" si="73"/>
        <v>MenCompound50+Bristol II</v>
      </c>
      <c r="B4718">
        <v>2</v>
      </c>
      <c r="C4718" t="s">
        <v>0</v>
      </c>
      <c r="D4718" t="s">
        <v>58</v>
      </c>
      <c r="E4718" t="s">
        <v>6</v>
      </c>
      <c r="F4718" t="s">
        <v>7</v>
      </c>
      <c r="G4718">
        <v>1012</v>
      </c>
    </row>
    <row r="4719" spans="1:7" x14ac:dyDescent="0.25">
      <c r="A4719" t="str">
        <f t="shared" si="73"/>
        <v>MenCompound50+Bristol II</v>
      </c>
      <c r="B4719">
        <v>3</v>
      </c>
      <c r="C4719" t="s">
        <v>0</v>
      </c>
      <c r="D4719" t="s">
        <v>58</v>
      </c>
      <c r="E4719" t="s">
        <v>6</v>
      </c>
      <c r="F4719" t="s">
        <v>7</v>
      </c>
      <c r="G4719">
        <v>1093</v>
      </c>
    </row>
    <row r="4720" spans="1:7" x14ac:dyDescent="0.25">
      <c r="A4720" t="str">
        <f t="shared" si="73"/>
        <v>MenCompound50+Bristol II</v>
      </c>
      <c r="B4720">
        <v>4</v>
      </c>
      <c r="C4720" t="s">
        <v>0</v>
      </c>
      <c r="D4720" t="s">
        <v>58</v>
      </c>
      <c r="E4720" t="s">
        <v>6</v>
      </c>
      <c r="F4720" t="s">
        <v>7</v>
      </c>
      <c r="G4720">
        <v>1158</v>
      </c>
    </row>
    <row r="4721" spans="1:7" x14ac:dyDescent="0.25">
      <c r="A4721" t="str">
        <f t="shared" si="73"/>
        <v>MenCompound50+Bristol II</v>
      </c>
      <c r="B4721">
        <v>5</v>
      </c>
      <c r="C4721" t="s">
        <v>0</v>
      </c>
      <c r="D4721" t="s">
        <v>58</v>
      </c>
      <c r="E4721" t="s">
        <v>6</v>
      </c>
      <c r="F4721" t="s">
        <v>7</v>
      </c>
      <c r="G4721">
        <v>1210</v>
      </c>
    </row>
    <row r="4722" spans="1:7" x14ac:dyDescent="0.25">
      <c r="A4722" t="str">
        <f t="shared" si="73"/>
        <v>MenCompound50+Bristol III</v>
      </c>
      <c r="B4722">
        <v>1</v>
      </c>
      <c r="C4722" t="s">
        <v>0</v>
      </c>
      <c r="D4722" t="s">
        <v>58</v>
      </c>
      <c r="E4722" t="s">
        <v>6</v>
      </c>
      <c r="F4722" t="s">
        <v>8</v>
      </c>
      <c r="G4722">
        <v>1026</v>
      </c>
    </row>
    <row r="4723" spans="1:7" x14ac:dyDescent="0.25">
      <c r="A4723" t="str">
        <f t="shared" si="73"/>
        <v>MenCompound50+Bristol III</v>
      </c>
      <c r="B4723">
        <v>2</v>
      </c>
      <c r="C4723" t="s">
        <v>0</v>
      </c>
      <c r="D4723" t="s">
        <v>58</v>
      </c>
      <c r="E4723" t="s">
        <v>6</v>
      </c>
      <c r="F4723" t="s">
        <v>8</v>
      </c>
      <c r="G4723">
        <v>1104</v>
      </c>
    </row>
    <row r="4724" spans="1:7" x14ac:dyDescent="0.25">
      <c r="A4724" t="str">
        <f t="shared" si="73"/>
        <v>MenCompound50+Bristol III</v>
      </c>
      <c r="B4724">
        <v>3</v>
      </c>
      <c r="C4724" t="s">
        <v>0</v>
      </c>
      <c r="D4724" t="s">
        <v>58</v>
      </c>
      <c r="E4724" t="s">
        <v>6</v>
      </c>
      <c r="F4724" t="s">
        <v>8</v>
      </c>
      <c r="G4724">
        <v>1167</v>
      </c>
    </row>
    <row r="4725" spans="1:7" x14ac:dyDescent="0.25">
      <c r="A4725" t="str">
        <f t="shared" si="73"/>
        <v>MenCompound50+Bristol III</v>
      </c>
      <c r="B4725">
        <v>4</v>
      </c>
      <c r="C4725" t="s">
        <v>0</v>
      </c>
      <c r="D4725" t="s">
        <v>58</v>
      </c>
      <c r="E4725" t="s">
        <v>6</v>
      </c>
      <c r="F4725" t="s">
        <v>8</v>
      </c>
      <c r="G4725">
        <v>1217</v>
      </c>
    </row>
    <row r="4726" spans="1:7" x14ac:dyDescent="0.25">
      <c r="A4726" t="str">
        <f t="shared" si="73"/>
        <v>MenCompound50+Bristol IV</v>
      </c>
      <c r="B4726">
        <v>1</v>
      </c>
      <c r="C4726" t="s">
        <v>0</v>
      </c>
      <c r="D4726" t="s">
        <v>58</v>
      </c>
      <c r="E4726" t="s">
        <v>6</v>
      </c>
      <c r="F4726" t="s">
        <v>9</v>
      </c>
      <c r="G4726">
        <v>1132</v>
      </c>
    </row>
    <row r="4727" spans="1:7" x14ac:dyDescent="0.25">
      <c r="A4727" t="str">
        <f t="shared" si="73"/>
        <v>MenCompound50+Bristol IV</v>
      </c>
      <c r="B4727">
        <v>2</v>
      </c>
      <c r="C4727" t="s">
        <v>0</v>
      </c>
      <c r="D4727" t="s">
        <v>58</v>
      </c>
      <c r="E4727" t="s">
        <v>6</v>
      </c>
      <c r="F4727" t="s">
        <v>9</v>
      </c>
      <c r="G4727">
        <v>1188</v>
      </c>
    </row>
    <row r="4728" spans="1:7" x14ac:dyDescent="0.25">
      <c r="A4728" t="str">
        <f t="shared" si="73"/>
        <v>MenCompound50+Bristol IV</v>
      </c>
      <c r="B4728">
        <v>3</v>
      </c>
      <c r="C4728" t="s">
        <v>0</v>
      </c>
      <c r="D4728" t="s">
        <v>58</v>
      </c>
      <c r="E4728" t="s">
        <v>6</v>
      </c>
      <c r="F4728" t="s">
        <v>9</v>
      </c>
      <c r="G4728">
        <v>1232</v>
      </c>
    </row>
    <row r="4729" spans="1:7" x14ac:dyDescent="0.25">
      <c r="A4729" t="str">
        <f t="shared" si="73"/>
        <v>MenCompound50+Bristol V</v>
      </c>
      <c r="B4729">
        <v>1</v>
      </c>
      <c r="C4729" t="s">
        <v>0</v>
      </c>
      <c r="D4729" t="s">
        <v>58</v>
      </c>
      <c r="E4729" t="s">
        <v>6</v>
      </c>
      <c r="F4729" t="s">
        <v>10</v>
      </c>
      <c r="G4729">
        <v>1221</v>
      </c>
    </row>
    <row r="4730" spans="1:7" x14ac:dyDescent="0.25">
      <c r="A4730" t="str">
        <f t="shared" si="73"/>
        <v>MenCompound50+Bristol V</v>
      </c>
      <c r="B4730">
        <v>2</v>
      </c>
      <c r="C4730" t="s">
        <v>0</v>
      </c>
      <c r="D4730" t="s">
        <v>58</v>
      </c>
      <c r="E4730" t="s">
        <v>6</v>
      </c>
      <c r="F4730" t="s">
        <v>10</v>
      </c>
      <c r="G4730">
        <v>1254</v>
      </c>
    </row>
    <row r="4731" spans="1:7" x14ac:dyDescent="0.25">
      <c r="A4731" t="str">
        <f t="shared" si="73"/>
        <v>MenCompound50+St. George</v>
      </c>
      <c r="B4731">
        <v>1</v>
      </c>
      <c r="C4731" t="s">
        <v>0</v>
      </c>
      <c r="D4731" t="s">
        <v>58</v>
      </c>
      <c r="E4731" t="s">
        <v>6</v>
      </c>
      <c r="F4731" t="s">
        <v>115</v>
      </c>
      <c r="G4731">
        <v>468</v>
      </c>
    </row>
    <row r="4732" spans="1:7" x14ac:dyDescent="0.25">
      <c r="A4732" t="str">
        <f t="shared" si="73"/>
        <v>MenCompound50+St. George</v>
      </c>
      <c r="B4732">
        <v>2</v>
      </c>
      <c r="C4732" t="s">
        <v>0</v>
      </c>
      <c r="D4732" t="s">
        <v>58</v>
      </c>
      <c r="E4732" t="s">
        <v>6</v>
      </c>
      <c r="F4732" t="s">
        <v>115</v>
      </c>
      <c r="G4732">
        <v>562</v>
      </c>
    </row>
    <row r="4733" spans="1:7" x14ac:dyDescent="0.25">
      <c r="A4733" t="str">
        <f t="shared" si="73"/>
        <v>MenCompound50+St. George</v>
      </c>
      <c r="B4733">
        <v>3</v>
      </c>
      <c r="C4733" t="s">
        <v>0</v>
      </c>
      <c r="D4733" t="s">
        <v>58</v>
      </c>
      <c r="E4733" t="s">
        <v>6</v>
      </c>
      <c r="F4733" t="s">
        <v>115</v>
      </c>
      <c r="G4733">
        <v>651</v>
      </c>
    </row>
    <row r="4734" spans="1:7" x14ac:dyDescent="0.25">
      <c r="A4734" t="str">
        <f t="shared" si="73"/>
        <v>MenCompound50+St. George</v>
      </c>
      <c r="B4734">
        <v>4</v>
      </c>
      <c r="C4734" t="s">
        <v>0</v>
      </c>
      <c r="D4734" t="s">
        <v>58</v>
      </c>
      <c r="E4734" t="s">
        <v>6</v>
      </c>
      <c r="F4734" t="s">
        <v>115</v>
      </c>
      <c r="G4734">
        <v>729</v>
      </c>
    </row>
    <row r="4735" spans="1:7" x14ac:dyDescent="0.25">
      <c r="A4735" t="str">
        <f t="shared" si="73"/>
        <v>MenCompound50+St. George</v>
      </c>
      <c r="B4735">
        <v>5</v>
      </c>
      <c r="C4735" t="s">
        <v>0</v>
      </c>
      <c r="D4735" t="s">
        <v>58</v>
      </c>
      <c r="E4735" t="s">
        <v>6</v>
      </c>
      <c r="F4735" t="s">
        <v>115</v>
      </c>
      <c r="G4735">
        <v>795</v>
      </c>
    </row>
    <row r="4736" spans="1:7" x14ac:dyDescent="0.25">
      <c r="A4736" t="str">
        <f t="shared" si="73"/>
        <v>MenCompound50+St. George</v>
      </c>
      <c r="B4736">
        <v>6</v>
      </c>
      <c r="C4736" t="s">
        <v>0</v>
      </c>
      <c r="D4736" t="s">
        <v>58</v>
      </c>
      <c r="E4736" t="s">
        <v>6</v>
      </c>
      <c r="F4736" t="s">
        <v>115</v>
      </c>
      <c r="G4736">
        <v>848</v>
      </c>
    </row>
    <row r="4737" spans="1:7" x14ac:dyDescent="0.25">
      <c r="A4737" t="str">
        <f t="shared" si="73"/>
        <v>MenCompound50+Albion / Long Windsor</v>
      </c>
      <c r="B4737">
        <v>1</v>
      </c>
      <c r="C4737" t="s">
        <v>0</v>
      </c>
      <c r="D4737" t="s">
        <v>58</v>
      </c>
      <c r="E4737" t="s">
        <v>6</v>
      </c>
      <c r="F4737" t="s">
        <v>128</v>
      </c>
      <c r="G4737">
        <v>600</v>
      </c>
    </row>
    <row r="4738" spans="1:7" x14ac:dyDescent="0.25">
      <c r="A4738" t="str">
        <f t="shared" ref="A4738:A4801" si="74">C4738&amp;D4738&amp;E4738&amp;F4738</f>
        <v>MenCompound50+Albion / Long Windsor</v>
      </c>
      <c r="B4738">
        <v>2</v>
      </c>
      <c r="C4738" t="s">
        <v>0</v>
      </c>
      <c r="D4738" t="s">
        <v>58</v>
      </c>
      <c r="E4738" t="s">
        <v>6</v>
      </c>
      <c r="F4738" t="s">
        <v>128</v>
      </c>
      <c r="G4738">
        <v>685</v>
      </c>
    </row>
    <row r="4739" spans="1:7" x14ac:dyDescent="0.25">
      <c r="A4739" t="str">
        <f t="shared" si="74"/>
        <v>MenCompound50+Albion / Long Windsor</v>
      </c>
      <c r="B4739">
        <v>3</v>
      </c>
      <c r="C4739" t="s">
        <v>0</v>
      </c>
      <c r="D4739" t="s">
        <v>58</v>
      </c>
      <c r="E4739" t="s">
        <v>6</v>
      </c>
      <c r="F4739" t="s">
        <v>128</v>
      </c>
      <c r="G4739">
        <v>758</v>
      </c>
    </row>
    <row r="4740" spans="1:7" x14ac:dyDescent="0.25">
      <c r="A4740" t="str">
        <f t="shared" si="74"/>
        <v>MenCompound50+Albion / Long Windsor</v>
      </c>
      <c r="B4740">
        <v>4</v>
      </c>
      <c r="C4740" t="s">
        <v>0</v>
      </c>
      <c r="D4740" t="s">
        <v>58</v>
      </c>
      <c r="E4740" t="s">
        <v>6</v>
      </c>
      <c r="F4740" t="s">
        <v>128</v>
      </c>
      <c r="G4740">
        <v>818</v>
      </c>
    </row>
    <row r="4741" spans="1:7" x14ac:dyDescent="0.25">
      <c r="A4741" t="str">
        <f t="shared" si="74"/>
        <v>MenCompound50+Albion / Long Windsor</v>
      </c>
      <c r="B4741">
        <v>5</v>
      </c>
      <c r="C4741" t="s">
        <v>0</v>
      </c>
      <c r="D4741" t="s">
        <v>58</v>
      </c>
      <c r="E4741" t="s">
        <v>6</v>
      </c>
      <c r="F4741" t="s">
        <v>128</v>
      </c>
      <c r="G4741">
        <v>868</v>
      </c>
    </row>
    <row r="4742" spans="1:7" x14ac:dyDescent="0.25">
      <c r="A4742" t="str">
        <f t="shared" si="74"/>
        <v>MenCompound50+Albion / Long Windsor</v>
      </c>
      <c r="B4742">
        <v>6</v>
      </c>
      <c r="C4742" t="s">
        <v>0</v>
      </c>
      <c r="D4742" t="s">
        <v>58</v>
      </c>
      <c r="E4742" t="s">
        <v>6</v>
      </c>
      <c r="F4742" t="s">
        <v>128</v>
      </c>
      <c r="G4742">
        <v>907</v>
      </c>
    </row>
    <row r="4743" spans="1:7" x14ac:dyDescent="0.25">
      <c r="A4743" t="str">
        <f t="shared" si="74"/>
        <v>MenCompound50+Windsor</v>
      </c>
      <c r="B4743">
        <v>1</v>
      </c>
      <c r="C4743" t="s">
        <v>0</v>
      </c>
      <c r="D4743" t="s">
        <v>58</v>
      </c>
      <c r="E4743" t="s">
        <v>6</v>
      </c>
      <c r="F4743" t="s">
        <v>11</v>
      </c>
      <c r="G4743">
        <v>714</v>
      </c>
    </row>
    <row r="4744" spans="1:7" x14ac:dyDescent="0.25">
      <c r="A4744" t="str">
        <f t="shared" si="74"/>
        <v>MenCompound50+Windsor</v>
      </c>
      <c r="B4744">
        <v>2</v>
      </c>
      <c r="C4744" t="s">
        <v>0</v>
      </c>
      <c r="D4744" t="s">
        <v>58</v>
      </c>
      <c r="E4744" t="s">
        <v>6</v>
      </c>
      <c r="F4744" t="s">
        <v>11</v>
      </c>
      <c r="G4744">
        <v>782</v>
      </c>
    </row>
    <row r="4745" spans="1:7" x14ac:dyDescent="0.25">
      <c r="A4745" t="str">
        <f t="shared" si="74"/>
        <v>MenCompound50+Windsor</v>
      </c>
      <c r="B4745">
        <v>3</v>
      </c>
      <c r="C4745" t="s">
        <v>0</v>
      </c>
      <c r="D4745" t="s">
        <v>58</v>
      </c>
      <c r="E4745" t="s">
        <v>6</v>
      </c>
      <c r="F4745" t="s">
        <v>11</v>
      </c>
      <c r="G4745">
        <v>839</v>
      </c>
    </row>
    <row r="4746" spans="1:7" x14ac:dyDescent="0.25">
      <c r="A4746" t="str">
        <f t="shared" si="74"/>
        <v>MenCompound50+Windsor</v>
      </c>
      <c r="B4746">
        <v>4</v>
      </c>
      <c r="C4746" t="s">
        <v>0</v>
      </c>
      <c r="D4746" t="s">
        <v>58</v>
      </c>
      <c r="E4746" t="s">
        <v>6</v>
      </c>
      <c r="F4746" t="s">
        <v>11</v>
      </c>
      <c r="G4746">
        <v>884</v>
      </c>
    </row>
    <row r="4747" spans="1:7" x14ac:dyDescent="0.25">
      <c r="A4747" t="str">
        <f t="shared" si="74"/>
        <v>MenCompound50+Windsor</v>
      </c>
      <c r="B4747">
        <v>5</v>
      </c>
      <c r="C4747" t="s">
        <v>0</v>
      </c>
      <c r="D4747" t="s">
        <v>58</v>
      </c>
      <c r="E4747" t="s">
        <v>6</v>
      </c>
      <c r="F4747" t="s">
        <v>11</v>
      </c>
      <c r="G4747">
        <v>919</v>
      </c>
    </row>
    <row r="4748" spans="1:7" x14ac:dyDescent="0.25">
      <c r="A4748" t="str">
        <f t="shared" si="74"/>
        <v>MenCompound50+Windsor 50</v>
      </c>
      <c r="B4748">
        <v>1</v>
      </c>
      <c r="C4748" t="s">
        <v>0</v>
      </c>
      <c r="D4748" t="s">
        <v>58</v>
      </c>
      <c r="E4748" t="s">
        <v>6</v>
      </c>
      <c r="F4748" t="s">
        <v>12</v>
      </c>
      <c r="G4748">
        <v>797</v>
      </c>
    </row>
    <row r="4749" spans="1:7" x14ac:dyDescent="0.25">
      <c r="A4749" t="str">
        <f t="shared" si="74"/>
        <v>MenCompound50+Windsor 50</v>
      </c>
      <c r="B4749">
        <v>2</v>
      </c>
      <c r="C4749" t="s">
        <v>0</v>
      </c>
      <c r="D4749" t="s">
        <v>58</v>
      </c>
      <c r="E4749" t="s">
        <v>6</v>
      </c>
      <c r="F4749" t="s">
        <v>12</v>
      </c>
      <c r="G4749">
        <v>850</v>
      </c>
    </row>
    <row r="4750" spans="1:7" x14ac:dyDescent="0.25">
      <c r="A4750" t="str">
        <f t="shared" si="74"/>
        <v>MenCompound50+Windsor 50</v>
      </c>
      <c r="B4750">
        <v>3</v>
      </c>
      <c r="C4750" t="s">
        <v>0</v>
      </c>
      <c r="D4750" t="s">
        <v>58</v>
      </c>
      <c r="E4750" t="s">
        <v>6</v>
      </c>
      <c r="F4750" t="s">
        <v>12</v>
      </c>
      <c r="G4750">
        <v>893</v>
      </c>
    </row>
    <row r="4751" spans="1:7" x14ac:dyDescent="0.25">
      <c r="A4751" t="str">
        <f t="shared" si="74"/>
        <v>MenCompound50+Windsor 50</v>
      </c>
      <c r="B4751">
        <v>4</v>
      </c>
      <c r="C4751" t="s">
        <v>0</v>
      </c>
      <c r="D4751" t="s">
        <v>58</v>
      </c>
      <c r="E4751" t="s">
        <v>6</v>
      </c>
      <c r="F4751" t="s">
        <v>12</v>
      </c>
      <c r="G4751">
        <v>926</v>
      </c>
    </row>
    <row r="4752" spans="1:7" x14ac:dyDescent="0.25">
      <c r="A4752" t="str">
        <f t="shared" si="74"/>
        <v>MenCompound50+Windsor 40</v>
      </c>
      <c r="B4752">
        <v>1</v>
      </c>
      <c r="C4752" t="s">
        <v>0</v>
      </c>
      <c r="D4752" t="s">
        <v>58</v>
      </c>
      <c r="E4752" t="s">
        <v>6</v>
      </c>
      <c r="F4752" t="s">
        <v>13</v>
      </c>
      <c r="G4752">
        <v>874</v>
      </c>
    </row>
    <row r="4753" spans="1:7" x14ac:dyDescent="0.25">
      <c r="A4753" t="str">
        <f t="shared" si="74"/>
        <v>MenCompound50+Windsor 40</v>
      </c>
      <c r="B4753">
        <v>2</v>
      </c>
      <c r="C4753" t="s">
        <v>0</v>
      </c>
      <c r="D4753" t="s">
        <v>58</v>
      </c>
      <c r="E4753" t="s">
        <v>6</v>
      </c>
      <c r="F4753" t="s">
        <v>13</v>
      </c>
      <c r="G4753">
        <v>910</v>
      </c>
    </row>
    <row r="4754" spans="1:7" x14ac:dyDescent="0.25">
      <c r="A4754" t="str">
        <f t="shared" si="74"/>
        <v>MenCompound50+Windsor 40</v>
      </c>
      <c r="B4754">
        <v>3</v>
      </c>
      <c r="C4754" t="s">
        <v>0</v>
      </c>
      <c r="D4754" t="s">
        <v>58</v>
      </c>
      <c r="E4754" t="s">
        <v>6</v>
      </c>
      <c r="F4754" t="s">
        <v>13</v>
      </c>
      <c r="G4754">
        <v>937</v>
      </c>
    </row>
    <row r="4755" spans="1:7" x14ac:dyDescent="0.25">
      <c r="A4755" t="str">
        <f t="shared" si="74"/>
        <v>MenCompound50+Windsor 30</v>
      </c>
      <c r="B4755">
        <v>1</v>
      </c>
      <c r="C4755" t="s">
        <v>0</v>
      </c>
      <c r="D4755" t="s">
        <v>58</v>
      </c>
      <c r="E4755" t="s">
        <v>6</v>
      </c>
      <c r="F4755" t="s">
        <v>14</v>
      </c>
      <c r="G4755">
        <v>932</v>
      </c>
    </row>
    <row r="4756" spans="1:7" x14ac:dyDescent="0.25">
      <c r="A4756" t="str">
        <f t="shared" si="74"/>
        <v>MenCompound50+Windsor 30</v>
      </c>
      <c r="B4756">
        <v>2</v>
      </c>
      <c r="C4756" t="s">
        <v>0</v>
      </c>
      <c r="D4756" t="s">
        <v>58</v>
      </c>
      <c r="E4756" t="s">
        <v>6</v>
      </c>
      <c r="F4756" t="s">
        <v>14</v>
      </c>
      <c r="G4756">
        <v>950</v>
      </c>
    </row>
    <row r="4757" spans="1:7" x14ac:dyDescent="0.25">
      <c r="A4757" t="str">
        <f t="shared" si="74"/>
        <v>MenCompound50+New Western</v>
      </c>
      <c r="B4757">
        <v>1</v>
      </c>
      <c r="C4757" t="s">
        <v>0</v>
      </c>
      <c r="D4757" t="s">
        <v>58</v>
      </c>
      <c r="E4757" t="s">
        <v>6</v>
      </c>
      <c r="F4757" t="s">
        <v>15</v>
      </c>
      <c r="G4757">
        <v>345</v>
      </c>
    </row>
    <row r="4758" spans="1:7" x14ac:dyDescent="0.25">
      <c r="A4758" t="str">
        <f t="shared" si="74"/>
        <v>MenCompound50+New Western</v>
      </c>
      <c r="B4758">
        <v>2</v>
      </c>
      <c r="C4758" t="s">
        <v>0</v>
      </c>
      <c r="D4758" t="s">
        <v>58</v>
      </c>
      <c r="E4758" t="s">
        <v>6</v>
      </c>
      <c r="F4758" t="s">
        <v>15</v>
      </c>
      <c r="G4758">
        <v>433</v>
      </c>
    </row>
    <row r="4759" spans="1:7" x14ac:dyDescent="0.25">
      <c r="A4759" t="str">
        <f t="shared" si="74"/>
        <v>MenCompound50+New Western</v>
      </c>
      <c r="B4759">
        <v>3</v>
      </c>
      <c r="C4759" t="s">
        <v>0</v>
      </c>
      <c r="D4759" t="s">
        <v>58</v>
      </c>
      <c r="E4759" t="s">
        <v>6</v>
      </c>
      <c r="F4759" t="s">
        <v>15</v>
      </c>
      <c r="G4759">
        <v>521</v>
      </c>
    </row>
    <row r="4760" spans="1:7" x14ac:dyDescent="0.25">
      <c r="A4760" t="str">
        <f t="shared" si="74"/>
        <v>MenCompound50+New Western</v>
      </c>
      <c r="B4760">
        <v>4</v>
      </c>
      <c r="C4760" t="s">
        <v>0</v>
      </c>
      <c r="D4760" t="s">
        <v>58</v>
      </c>
      <c r="E4760" t="s">
        <v>6</v>
      </c>
      <c r="F4760" t="s">
        <v>15</v>
      </c>
      <c r="G4760">
        <v>600</v>
      </c>
    </row>
    <row r="4761" spans="1:7" x14ac:dyDescent="0.25">
      <c r="A4761" t="str">
        <f t="shared" si="74"/>
        <v>MenCompound50+New Western</v>
      </c>
      <c r="B4761">
        <v>5</v>
      </c>
      <c r="C4761" t="s">
        <v>0</v>
      </c>
      <c r="D4761" t="s">
        <v>58</v>
      </c>
      <c r="E4761" t="s">
        <v>6</v>
      </c>
      <c r="F4761" t="s">
        <v>15</v>
      </c>
      <c r="G4761">
        <v>667</v>
      </c>
    </row>
    <row r="4762" spans="1:7" x14ac:dyDescent="0.25">
      <c r="A4762" t="str">
        <f t="shared" si="74"/>
        <v>MenCompound50+New Western</v>
      </c>
      <c r="B4762">
        <v>6</v>
      </c>
      <c r="C4762" t="s">
        <v>0</v>
      </c>
      <c r="D4762" t="s">
        <v>58</v>
      </c>
      <c r="E4762" t="s">
        <v>6</v>
      </c>
      <c r="F4762" t="s">
        <v>15</v>
      </c>
      <c r="G4762">
        <v>722</v>
      </c>
    </row>
    <row r="4763" spans="1:7" x14ac:dyDescent="0.25">
      <c r="A4763" t="str">
        <f t="shared" si="74"/>
        <v>MenCompound50+Long Western</v>
      </c>
      <c r="B4763">
        <v>1</v>
      </c>
      <c r="C4763" t="s">
        <v>0</v>
      </c>
      <c r="D4763" t="s">
        <v>58</v>
      </c>
      <c r="E4763" t="s">
        <v>6</v>
      </c>
      <c r="F4763" t="s">
        <v>16</v>
      </c>
      <c r="G4763">
        <v>482</v>
      </c>
    </row>
    <row r="4764" spans="1:7" x14ac:dyDescent="0.25">
      <c r="A4764" t="str">
        <f t="shared" si="74"/>
        <v>MenCompound50+Long Western</v>
      </c>
      <c r="B4764">
        <v>2</v>
      </c>
      <c r="C4764" t="s">
        <v>0</v>
      </c>
      <c r="D4764" t="s">
        <v>58</v>
      </c>
      <c r="E4764" t="s">
        <v>6</v>
      </c>
      <c r="F4764" t="s">
        <v>16</v>
      </c>
      <c r="G4764">
        <v>565</v>
      </c>
    </row>
    <row r="4765" spans="1:7" x14ac:dyDescent="0.25">
      <c r="A4765" t="str">
        <f t="shared" si="74"/>
        <v>MenCompound50+Long Western</v>
      </c>
      <c r="B4765">
        <v>3</v>
      </c>
      <c r="C4765" t="s">
        <v>0</v>
      </c>
      <c r="D4765" t="s">
        <v>58</v>
      </c>
      <c r="E4765" t="s">
        <v>6</v>
      </c>
      <c r="F4765" t="s">
        <v>16</v>
      </c>
      <c r="G4765">
        <v>637</v>
      </c>
    </row>
    <row r="4766" spans="1:7" x14ac:dyDescent="0.25">
      <c r="A4766" t="str">
        <f t="shared" si="74"/>
        <v>MenCompound50+Long Western</v>
      </c>
      <c r="B4766">
        <v>4</v>
      </c>
      <c r="C4766" t="s">
        <v>0</v>
      </c>
      <c r="D4766" t="s">
        <v>58</v>
      </c>
      <c r="E4766" t="s">
        <v>6</v>
      </c>
      <c r="F4766" t="s">
        <v>16</v>
      </c>
      <c r="G4766">
        <v>698</v>
      </c>
    </row>
    <row r="4767" spans="1:7" x14ac:dyDescent="0.25">
      <c r="A4767" t="str">
        <f t="shared" si="74"/>
        <v>MenCompound50+Long Western</v>
      </c>
      <c r="B4767">
        <v>5</v>
      </c>
      <c r="C4767" t="s">
        <v>0</v>
      </c>
      <c r="D4767" t="s">
        <v>58</v>
      </c>
      <c r="E4767" t="s">
        <v>6</v>
      </c>
      <c r="F4767" t="s">
        <v>16</v>
      </c>
      <c r="G4767">
        <v>747</v>
      </c>
    </row>
    <row r="4768" spans="1:7" x14ac:dyDescent="0.25">
      <c r="A4768" t="str">
        <f t="shared" si="74"/>
        <v>MenCompound50+Long Western</v>
      </c>
      <c r="B4768">
        <v>6</v>
      </c>
      <c r="C4768" t="s">
        <v>0</v>
      </c>
      <c r="D4768" t="s">
        <v>58</v>
      </c>
      <c r="E4768" t="s">
        <v>6</v>
      </c>
      <c r="F4768" t="s">
        <v>16</v>
      </c>
      <c r="G4768">
        <v>787</v>
      </c>
    </row>
    <row r="4769" spans="1:7" x14ac:dyDescent="0.25">
      <c r="A4769" t="str">
        <f t="shared" si="74"/>
        <v>MenCompound50+Western</v>
      </c>
      <c r="B4769">
        <v>1</v>
      </c>
      <c r="C4769" t="s">
        <v>0</v>
      </c>
      <c r="D4769" t="s">
        <v>58</v>
      </c>
      <c r="E4769" t="s">
        <v>6</v>
      </c>
      <c r="F4769" t="s">
        <v>17</v>
      </c>
      <c r="G4769">
        <v>597</v>
      </c>
    </row>
    <row r="4770" spans="1:7" x14ac:dyDescent="0.25">
      <c r="A4770" t="str">
        <f t="shared" si="74"/>
        <v>MenCompound50+Western</v>
      </c>
      <c r="B4770">
        <v>2</v>
      </c>
      <c r="C4770" t="s">
        <v>0</v>
      </c>
      <c r="D4770" t="s">
        <v>58</v>
      </c>
      <c r="E4770" t="s">
        <v>6</v>
      </c>
      <c r="F4770" t="s">
        <v>17</v>
      </c>
      <c r="G4770">
        <v>665</v>
      </c>
    </row>
    <row r="4771" spans="1:7" x14ac:dyDescent="0.25">
      <c r="A4771" t="str">
        <f t="shared" si="74"/>
        <v>MenCompound50+Western</v>
      </c>
      <c r="B4771">
        <v>3</v>
      </c>
      <c r="C4771" t="s">
        <v>0</v>
      </c>
      <c r="D4771" t="s">
        <v>58</v>
      </c>
      <c r="E4771" t="s">
        <v>6</v>
      </c>
      <c r="F4771" t="s">
        <v>17</v>
      </c>
      <c r="G4771">
        <v>720</v>
      </c>
    </row>
    <row r="4772" spans="1:7" x14ac:dyDescent="0.25">
      <c r="A4772" t="str">
        <f t="shared" si="74"/>
        <v>MenCompound50+Western</v>
      </c>
      <c r="B4772">
        <v>4</v>
      </c>
      <c r="C4772" t="s">
        <v>0</v>
      </c>
      <c r="D4772" t="s">
        <v>58</v>
      </c>
      <c r="E4772" t="s">
        <v>6</v>
      </c>
      <c r="F4772" t="s">
        <v>17</v>
      </c>
      <c r="G4772">
        <v>766</v>
      </c>
    </row>
    <row r="4773" spans="1:7" x14ac:dyDescent="0.25">
      <c r="A4773" t="str">
        <f t="shared" si="74"/>
        <v>MenCompound50+Western</v>
      </c>
      <c r="B4773">
        <v>5</v>
      </c>
      <c r="C4773" t="s">
        <v>0</v>
      </c>
      <c r="D4773" t="s">
        <v>58</v>
      </c>
      <c r="E4773" t="s">
        <v>6</v>
      </c>
      <c r="F4773" t="s">
        <v>17</v>
      </c>
      <c r="G4773">
        <v>802</v>
      </c>
    </row>
    <row r="4774" spans="1:7" x14ac:dyDescent="0.25">
      <c r="A4774" t="str">
        <f t="shared" si="74"/>
        <v>MenCompound50+Western 50</v>
      </c>
      <c r="B4774">
        <v>1</v>
      </c>
      <c r="C4774" t="s">
        <v>0</v>
      </c>
      <c r="D4774" t="s">
        <v>58</v>
      </c>
      <c r="E4774" t="s">
        <v>6</v>
      </c>
      <c r="F4774" t="s">
        <v>18</v>
      </c>
      <c r="G4774">
        <v>673</v>
      </c>
    </row>
    <row r="4775" spans="1:7" x14ac:dyDescent="0.25">
      <c r="A4775" t="str">
        <f t="shared" si="74"/>
        <v>MenCompound50+Western 50</v>
      </c>
      <c r="B4775">
        <v>2</v>
      </c>
      <c r="C4775" t="s">
        <v>0</v>
      </c>
      <c r="D4775" t="s">
        <v>58</v>
      </c>
      <c r="E4775" t="s">
        <v>6</v>
      </c>
      <c r="F4775" t="s">
        <v>18</v>
      </c>
      <c r="G4775">
        <v>727</v>
      </c>
    </row>
    <row r="4776" spans="1:7" x14ac:dyDescent="0.25">
      <c r="A4776" t="str">
        <f t="shared" si="74"/>
        <v>MenCompound50+Western 50</v>
      </c>
      <c r="B4776">
        <v>3</v>
      </c>
      <c r="C4776" t="s">
        <v>0</v>
      </c>
      <c r="D4776" t="s">
        <v>58</v>
      </c>
      <c r="E4776" t="s">
        <v>6</v>
      </c>
      <c r="F4776" t="s">
        <v>18</v>
      </c>
      <c r="G4776">
        <v>771</v>
      </c>
    </row>
    <row r="4777" spans="1:7" x14ac:dyDescent="0.25">
      <c r="A4777" t="str">
        <f t="shared" si="74"/>
        <v>MenCompound50+Western 50</v>
      </c>
      <c r="B4777">
        <v>4</v>
      </c>
      <c r="C4777" t="s">
        <v>0</v>
      </c>
      <c r="D4777" t="s">
        <v>58</v>
      </c>
      <c r="E4777" t="s">
        <v>6</v>
      </c>
      <c r="F4777" t="s">
        <v>18</v>
      </c>
      <c r="G4777">
        <v>806</v>
      </c>
    </row>
    <row r="4778" spans="1:7" x14ac:dyDescent="0.25">
      <c r="A4778" t="str">
        <f t="shared" si="74"/>
        <v>MenCompound50+Western 40</v>
      </c>
      <c r="B4778">
        <v>1</v>
      </c>
      <c r="C4778" t="s">
        <v>0</v>
      </c>
      <c r="D4778" t="s">
        <v>58</v>
      </c>
      <c r="E4778" t="s">
        <v>6</v>
      </c>
      <c r="F4778" t="s">
        <v>19</v>
      </c>
      <c r="G4778">
        <v>745</v>
      </c>
    </row>
    <row r="4779" spans="1:7" x14ac:dyDescent="0.25">
      <c r="A4779" t="str">
        <f t="shared" si="74"/>
        <v>MenCompound50+Western 40</v>
      </c>
      <c r="B4779">
        <v>2</v>
      </c>
      <c r="C4779" t="s">
        <v>0</v>
      </c>
      <c r="D4779" t="s">
        <v>58</v>
      </c>
      <c r="E4779" t="s">
        <v>6</v>
      </c>
      <c r="F4779" t="s">
        <v>19</v>
      </c>
      <c r="G4779">
        <v>785</v>
      </c>
    </row>
    <row r="4780" spans="1:7" x14ac:dyDescent="0.25">
      <c r="A4780" t="str">
        <f t="shared" si="74"/>
        <v>MenCompound50+Western 40</v>
      </c>
      <c r="B4780">
        <v>3</v>
      </c>
      <c r="C4780" t="s">
        <v>0</v>
      </c>
      <c r="D4780" t="s">
        <v>58</v>
      </c>
      <c r="E4780" t="s">
        <v>6</v>
      </c>
      <c r="F4780" t="s">
        <v>19</v>
      </c>
      <c r="G4780">
        <v>817</v>
      </c>
    </row>
    <row r="4781" spans="1:7" x14ac:dyDescent="0.25">
      <c r="A4781" t="str">
        <f t="shared" si="74"/>
        <v>MenCompound50+Western 30</v>
      </c>
      <c r="B4781">
        <v>1</v>
      </c>
      <c r="C4781" t="s">
        <v>0</v>
      </c>
      <c r="D4781" t="s">
        <v>58</v>
      </c>
      <c r="E4781" t="s">
        <v>6</v>
      </c>
      <c r="F4781" t="s">
        <v>20</v>
      </c>
      <c r="G4781">
        <v>811</v>
      </c>
    </row>
    <row r="4782" spans="1:7" x14ac:dyDescent="0.25">
      <c r="A4782" t="str">
        <f t="shared" si="74"/>
        <v>MenCompound50+Western 30</v>
      </c>
      <c r="B4782">
        <v>2</v>
      </c>
      <c r="C4782" t="s">
        <v>0</v>
      </c>
      <c r="D4782" t="s">
        <v>58</v>
      </c>
      <c r="E4782" t="s">
        <v>6</v>
      </c>
      <c r="F4782" t="s">
        <v>20</v>
      </c>
      <c r="G4782">
        <v>835</v>
      </c>
    </row>
    <row r="4783" spans="1:7" x14ac:dyDescent="0.25">
      <c r="A4783" t="str">
        <f t="shared" si="74"/>
        <v>MenCompound50+American</v>
      </c>
      <c r="B4783">
        <v>1</v>
      </c>
      <c r="C4783" t="s">
        <v>0</v>
      </c>
      <c r="D4783" t="s">
        <v>58</v>
      </c>
      <c r="E4783" t="s">
        <v>6</v>
      </c>
      <c r="F4783" t="s">
        <v>21</v>
      </c>
      <c r="G4783">
        <v>595</v>
      </c>
    </row>
    <row r="4784" spans="1:7" x14ac:dyDescent="0.25">
      <c r="A4784" t="str">
        <f t="shared" si="74"/>
        <v>MenCompound50+American</v>
      </c>
      <c r="B4784">
        <v>2</v>
      </c>
      <c r="C4784" t="s">
        <v>0</v>
      </c>
      <c r="D4784" t="s">
        <v>58</v>
      </c>
      <c r="E4784" t="s">
        <v>6</v>
      </c>
      <c r="F4784" t="s">
        <v>21</v>
      </c>
      <c r="G4784">
        <v>652</v>
      </c>
    </row>
    <row r="4785" spans="1:7" x14ac:dyDescent="0.25">
      <c r="A4785" t="str">
        <f t="shared" si="74"/>
        <v>MenCompound50+American</v>
      </c>
      <c r="B4785">
        <v>3</v>
      </c>
      <c r="C4785" t="s">
        <v>0</v>
      </c>
      <c r="D4785" t="s">
        <v>58</v>
      </c>
      <c r="E4785" t="s">
        <v>6</v>
      </c>
      <c r="F4785" t="s">
        <v>21</v>
      </c>
      <c r="G4785">
        <v>699</v>
      </c>
    </row>
    <row r="4786" spans="1:7" x14ac:dyDescent="0.25">
      <c r="A4786" t="str">
        <f t="shared" si="74"/>
        <v>MenCompound50+American</v>
      </c>
      <c r="B4786">
        <v>4</v>
      </c>
      <c r="C4786" t="s">
        <v>0</v>
      </c>
      <c r="D4786" t="s">
        <v>58</v>
      </c>
      <c r="E4786" t="s">
        <v>6</v>
      </c>
      <c r="F4786" t="s">
        <v>21</v>
      </c>
      <c r="G4786">
        <v>737</v>
      </c>
    </row>
    <row r="4787" spans="1:7" x14ac:dyDescent="0.25">
      <c r="A4787" t="str">
        <f t="shared" si="74"/>
        <v>MenCompound50+American</v>
      </c>
      <c r="B4787">
        <v>5</v>
      </c>
      <c r="C4787" t="s">
        <v>0</v>
      </c>
      <c r="D4787" t="s">
        <v>58</v>
      </c>
      <c r="E4787" t="s">
        <v>6</v>
      </c>
      <c r="F4787" t="s">
        <v>21</v>
      </c>
      <c r="G4787">
        <v>766</v>
      </c>
    </row>
    <row r="4788" spans="1:7" x14ac:dyDescent="0.25">
      <c r="A4788" t="str">
        <f t="shared" si="74"/>
        <v>MenCompound50+St. Nicholas</v>
      </c>
      <c r="B4788">
        <v>1</v>
      </c>
      <c r="C4788" t="s">
        <v>0</v>
      </c>
      <c r="D4788" t="s">
        <v>58</v>
      </c>
      <c r="E4788" t="s">
        <v>6</v>
      </c>
      <c r="F4788" t="s">
        <v>116</v>
      </c>
      <c r="G4788">
        <v>647</v>
      </c>
    </row>
    <row r="4789" spans="1:7" x14ac:dyDescent="0.25">
      <c r="A4789" t="str">
        <f t="shared" si="74"/>
        <v>MenCompound50+St. Nicholas</v>
      </c>
      <c r="B4789">
        <v>2</v>
      </c>
      <c r="C4789" t="s">
        <v>0</v>
      </c>
      <c r="D4789" t="s">
        <v>58</v>
      </c>
      <c r="E4789" t="s">
        <v>6</v>
      </c>
      <c r="F4789" t="s">
        <v>116</v>
      </c>
      <c r="G4789">
        <v>684</v>
      </c>
    </row>
    <row r="4790" spans="1:7" x14ac:dyDescent="0.25">
      <c r="A4790" t="str">
        <f t="shared" si="74"/>
        <v>MenCompound50+St. Nicholas</v>
      </c>
      <c r="B4790">
        <v>3</v>
      </c>
      <c r="C4790" t="s">
        <v>0</v>
      </c>
      <c r="D4790" t="s">
        <v>58</v>
      </c>
      <c r="E4790" t="s">
        <v>6</v>
      </c>
      <c r="F4790" t="s">
        <v>116</v>
      </c>
      <c r="G4790">
        <v>712</v>
      </c>
    </row>
    <row r="4791" spans="1:7" x14ac:dyDescent="0.25">
      <c r="A4791" t="str">
        <f t="shared" si="74"/>
        <v>MenCompound50+New National</v>
      </c>
      <c r="B4791">
        <v>1</v>
      </c>
      <c r="C4791" t="s">
        <v>0</v>
      </c>
      <c r="D4791" t="s">
        <v>58</v>
      </c>
      <c r="E4791" t="s">
        <v>6</v>
      </c>
      <c r="F4791" t="s">
        <v>22</v>
      </c>
      <c r="G4791">
        <v>243</v>
      </c>
    </row>
    <row r="4792" spans="1:7" x14ac:dyDescent="0.25">
      <c r="A4792" t="str">
        <f t="shared" si="74"/>
        <v>MenCompound50+New National</v>
      </c>
      <c r="B4792">
        <v>2</v>
      </c>
      <c r="C4792" t="s">
        <v>0</v>
      </c>
      <c r="D4792" t="s">
        <v>58</v>
      </c>
      <c r="E4792" t="s">
        <v>6</v>
      </c>
      <c r="F4792" t="s">
        <v>22</v>
      </c>
      <c r="G4792">
        <v>309</v>
      </c>
    </row>
    <row r="4793" spans="1:7" x14ac:dyDescent="0.25">
      <c r="A4793" t="str">
        <f t="shared" si="74"/>
        <v>MenCompound50+New National</v>
      </c>
      <c r="B4793">
        <v>3</v>
      </c>
      <c r="C4793" t="s">
        <v>0</v>
      </c>
      <c r="D4793" t="s">
        <v>58</v>
      </c>
      <c r="E4793" t="s">
        <v>6</v>
      </c>
      <c r="F4793" t="s">
        <v>22</v>
      </c>
      <c r="G4793">
        <v>376</v>
      </c>
    </row>
    <row r="4794" spans="1:7" x14ac:dyDescent="0.25">
      <c r="A4794" t="str">
        <f t="shared" si="74"/>
        <v>MenCompound50+New National</v>
      </c>
      <c r="B4794">
        <v>4</v>
      </c>
      <c r="C4794" t="s">
        <v>0</v>
      </c>
      <c r="D4794" t="s">
        <v>58</v>
      </c>
      <c r="E4794" t="s">
        <v>6</v>
      </c>
      <c r="F4794" t="s">
        <v>22</v>
      </c>
      <c r="G4794">
        <v>437</v>
      </c>
    </row>
    <row r="4795" spans="1:7" x14ac:dyDescent="0.25">
      <c r="A4795" t="str">
        <f t="shared" si="74"/>
        <v>MenCompound50+New National</v>
      </c>
      <c r="B4795">
        <v>5</v>
      </c>
      <c r="C4795" t="s">
        <v>0</v>
      </c>
      <c r="D4795" t="s">
        <v>58</v>
      </c>
      <c r="E4795" t="s">
        <v>6</v>
      </c>
      <c r="F4795" t="s">
        <v>22</v>
      </c>
      <c r="G4795">
        <v>490</v>
      </c>
    </row>
    <row r="4796" spans="1:7" x14ac:dyDescent="0.25">
      <c r="A4796" t="str">
        <f t="shared" si="74"/>
        <v>MenCompound50+New National</v>
      </c>
      <c r="B4796">
        <v>6</v>
      </c>
      <c r="C4796" t="s">
        <v>0</v>
      </c>
      <c r="D4796" t="s">
        <v>58</v>
      </c>
      <c r="E4796" t="s">
        <v>6</v>
      </c>
      <c r="F4796" t="s">
        <v>22</v>
      </c>
      <c r="G4796">
        <v>533</v>
      </c>
    </row>
    <row r="4797" spans="1:7" x14ac:dyDescent="0.25">
      <c r="A4797" t="str">
        <f t="shared" si="74"/>
        <v>MenCompound50+Long National</v>
      </c>
      <c r="B4797">
        <v>1</v>
      </c>
      <c r="C4797" t="s">
        <v>0</v>
      </c>
      <c r="D4797" t="s">
        <v>58</v>
      </c>
      <c r="E4797" t="s">
        <v>6</v>
      </c>
      <c r="F4797" t="s">
        <v>23</v>
      </c>
      <c r="G4797">
        <v>343</v>
      </c>
    </row>
    <row r="4798" spans="1:7" x14ac:dyDescent="0.25">
      <c r="A4798" t="str">
        <f t="shared" si="74"/>
        <v>MenCompound50+Long National</v>
      </c>
      <c r="B4798">
        <v>2</v>
      </c>
      <c r="C4798" t="s">
        <v>0</v>
      </c>
      <c r="D4798" t="s">
        <v>58</v>
      </c>
      <c r="E4798" t="s">
        <v>6</v>
      </c>
      <c r="F4798" t="s">
        <v>23</v>
      </c>
      <c r="G4798">
        <v>407</v>
      </c>
    </row>
    <row r="4799" spans="1:7" x14ac:dyDescent="0.25">
      <c r="A4799" t="str">
        <f t="shared" si="74"/>
        <v>MenCompound50+Long National</v>
      </c>
      <c r="B4799">
        <v>3</v>
      </c>
      <c r="C4799" t="s">
        <v>0</v>
      </c>
      <c r="D4799" t="s">
        <v>58</v>
      </c>
      <c r="E4799" t="s">
        <v>6</v>
      </c>
      <c r="F4799" t="s">
        <v>23</v>
      </c>
      <c r="G4799">
        <v>464</v>
      </c>
    </row>
    <row r="4800" spans="1:7" x14ac:dyDescent="0.25">
      <c r="A4800" t="str">
        <f t="shared" si="74"/>
        <v>MenCompound50+Long National</v>
      </c>
      <c r="B4800">
        <v>4</v>
      </c>
      <c r="C4800" t="s">
        <v>0</v>
      </c>
      <c r="D4800" t="s">
        <v>58</v>
      </c>
      <c r="E4800" t="s">
        <v>6</v>
      </c>
      <c r="F4800" t="s">
        <v>23</v>
      </c>
      <c r="G4800">
        <v>512</v>
      </c>
    </row>
    <row r="4801" spans="1:7" x14ac:dyDescent="0.25">
      <c r="A4801" t="str">
        <f t="shared" si="74"/>
        <v>MenCompound50+Long National</v>
      </c>
      <c r="B4801">
        <v>5</v>
      </c>
      <c r="C4801" t="s">
        <v>0</v>
      </c>
      <c r="D4801" t="s">
        <v>58</v>
      </c>
      <c r="E4801" t="s">
        <v>6</v>
      </c>
      <c r="F4801" t="s">
        <v>23</v>
      </c>
      <c r="G4801">
        <v>551</v>
      </c>
    </row>
    <row r="4802" spans="1:7" x14ac:dyDescent="0.25">
      <c r="A4802" t="str">
        <f t="shared" ref="A4802:A4865" si="75">C4802&amp;D4802&amp;E4802&amp;F4802</f>
        <v>MenCompound50+Long National</v>
      </c>
      <c r="B4802">
        <v>6</v>
      </c>
      <c r="C4802" t="s">
        <v>0</v>
      </c>
      <c r="D4802" t="s">
        <v>58</v>
      </c>
      <c r="E4802" t="s">
        <v>6</v>
      </c>
      <c r="F4802" t="s">
        <v>23</v>
      </c>
      <c r="G4802">
        <v>583</v>
      </c>
    </row>
    <row r="4803" spans="1:7" x14ac:dyDescent="0.25">
      <c r="A4803" t="str">
        <f t="shared" si="75"/>
        <v>MenCompound50+National</v>
      </c>
      <c r="B4803">
        <v>1</v>
      </c>
      <c r="C4803" t="s">
        <v>0</v>
      </c>
      <c r="D4803" t="s">
        <v>58</v>
      </c>
      <c r="E4803" t="s">
        <v>6</v>
      </c>
      <c r="F4803" t="s">
        <v>24</v>
      </c>
      <c r="G4803">
        <v>438</v>
      </c>
    </row>
    <row r="4804" spans="1:7" x14ac:dyDescent="0.25">
      <c r="A4804" t="str">
        <f t="shared" si="75"/>
        <v>MenCompound50+National</v>
      </c>
      <c r="B4804">
        <v>2</v>
      </c>
      <c r="C4804" t="s">
        <v>0</v>
      </c>
      <c r="D4804" t="s">
        <v>58</v>
      </c>
      <c r="E4804" t="s">
        <v>6</v>
      </c>
      <c r="F4804" t="s">
        <v>24</v>
      </c>
      <c r="G4804">
        <v>491</v>
      </c>
    </row>
    <row r="4805" spans="1:7" x14ac:dyDescent="0.25">
      <c r="A4805" t="str">
        <f t="shared" si="75"/>
        <v>MenCompound50+National</v>
      </c>
      <c r="B4805">
        <v>3</v>
      </c>
      <c r="C4805" t="s">
        <v>0</v>
      </c>
      <c r="D4805" t="s">
        <v>58</v>
      </c>
      <c r="E4805" t="s">
        <v>6</v>
      </c>
      <c r="F4805" t="s">
        <v>24</v>
      </c>
      <c r="G4805">
        <v>534</v>
      </c>
    </row>
    <row r="4806" spans="1:7" x14ac:dyDescent="0.25">
      <c r="A4806" t="str">
        <f t="shared" si="75"/>
        <v>MenCompound50+National</v>
      </c>
      <c r="B4806">
        <v>4</v>
      </c>
      <c r="C4806" t="s">
        <v>0</v>
      </c>
      <c r="D4806" t="s">
        <v>58</v>
      </c>
      <c r="E4806" t="s">
        <v>6</v>
      </c>
      <c r="F4806" t="s">
        <v>24</v>
      </c>
      <c r="G4806">
        <v>569</v>
      </c>
    </row>
    <row r="4807" spans="1:7" x14ac:dyDescent="0.25">
      <c r="A4807" t="str">
        <f t="shared" si="75"/>
        <v>MenCompound50+National</v>
      </c>
      <c r="B4807">
        <v>5</v>
      </c>
      <c r="C4807" t="s">
        <v>0</v>
      </c>
      <c r="D4807" t="s">
        <v>58</v>
      </c>
      <c r="E4807" t="s">
        <v>6</v>
      </c>
      <c r="F4807" t="s">
        <v>24</v>
      </c>
      <c r="G4807">
        <v>598</v>
      </c>
    </row>
    <row r="4808" spans="1:7" x14ac:dyDescent="0.25">
      <c r="A4808" t="str">
        <f t="shared" si="75"/>
        <v>MenCompound50+National 50</v>
      </c>
      <c r="B4808">
        <v>1</v>
      </c>
      <c r="C4808" t="s">
        <v>0</v>
      </c>
      <c r="D4808" t="s">
        <v>58</v>
      </c>
      <c r="E4808" t="s">
        <v>6</v>
      </c>
      <c r="F4808" t="s">
        <v>25</v>
      </c>
      <c r="G4808">
        <v>495</v>
      </c>
    </row>
    <row r="4809" spans="1:7" x14ac:dyDescent="0.25">
      <c r="A4809" t="str">
        <f t="shared" si="75"/>
        <v>MenCompound50+National 50</v>
      </c>
      <c r="B4809">
        <v>2</v>
      </c>
      <c r="C4809" t="s">
        <v>0</v>
      </c>
      <c r="D4809" t="s">
        <v>58</v>
      </c>
      <c r="E4809" t="s">
        <v>6</v>
      </c>
      <c r="F4809" t="s">
        <v>25</v>
      </c>
      <c r="G4809">
        <v>538</v>
      </c>
    </row>
    <row r="4810" spans="1:7" x14ac:dyDescent="0.25">
      <c r="A4810" t="str">
        <f t="shared" si="75"/>
        <v>MenCompound50+National 50</v>
      </c>
      <c r="B4810">
        <v>3</v>
      </c>
      <c r="C4810" t="s">
        <v>0</v>
      </c>
      <c r="D4810" t="s">
        <v>58</v>
      </c>
      <c r="E4810" t="s">
        <v>6</v>
      </c>
      <c r="F4810" t="s">
        <v>25</v>
      </c>
      <c r="G4810">
        <v>572</v>
      </c>
    </row>
    <row r="4811" spans="1:7" x14ac:dyDescent="0.25">
      <c r="A4811" t="str">
        <f t="shared" si="75"/>
        <v>MenCompound50+National 50</v>
      </c>
      <c r="B4811">
        <v>4</v>
      </c>
      <c r="C4811" t="s">
        <v>0</v>
      </c>
      <c r="D4811" t="s">
        <v>58</v>
      </c>
      <c r="E4811" t="s">
        <v>6</v>
      </c>
      <c r="F4811" t="s">
        <v>25</v>
      </c>
      <c r="G4811">
        <v>600</v>
      </c>
    </row>
    <row r="4812" spans="1:7" x14ac:dyDescent="0.25">
      <c r="A4812" t="str">
        <f t="shared" si="75"/>
        <v>MenCompound50+National 40</v>
      </c>
      <c r="B4812">
        <v>1</v>
      </c>
      <c r="C4812" t="s">
        <v>0</v>
      </c>
      <c r="D4812" t="s">
        <v>58</v>
      </c>
      <c r="E4812" t="s">
        <v>6</v>
      </c>
      <c r="F4812" t="s">
        <v>26</v>
      </c>
      <c r="G4812">
        <v>550</v>
      </c>
    </row>
    <row r="4813" spans="1:7" x14ac:dyDescent="0.25">
      <c r="A4813" t="str">
        <f t="shared" si="75"/>
        <v>MenCompound50+National 40</v>
      </c>
      <c r="B4813">
        <v>2</v>
      </c>
      <c r="C4813" t="s">
        <v>0</v>
      </c>
      <c r="D4813" t="s">
        <v>58</v>
      </c>
      <c r="E4813" t="s">
        <v>6</v>
      </c>
      <c r="F4813" t="s">
        <v>26</v>
      </c>
      <c r="G4813">
        <v>582</v>
      </c>
    </row>
    <row r="4814" spans="1:7" x14ac:dyDescent="0.25">
      <c r="A4814" t="str">
        <f t="shared" si="75"/>
        <v>MenCompound50+National 40</v>
      </c>
      <c r="B4814">
        <v>3</v>
      </c>
      <c r="C4814" t="s">
        <v>0</v>
      </c>
      <c r="D4814" t="s">
        <v>58</v>
      </c>
      <c r="E4814" t="s">
        <v>6</v>
      </c>
      <c r="F4814" t="s">
        <v>26</v>
      </c>
      <c r="G4814">
        <v>608</v>
      </c>
    </row>
    <row r="4815" spans="1:7" x14ac:dyDescent="0.25">
      <c r="A4815" t="str">
        <f t="shared" si="75"/>
        <v>MenCompound50+National 30</v>
      </c>
      <c r="B4815">
        <v>1</v>
      </c>
      <c r="C4815" t="s">
        <v>0</v>
      </c>
      <c r="D4815" t="s">
        <v>58</v>
      </c>
      <c r="E4815" t="s">
        <v>6</v>
      </c>
      <c r="F4815" t="s">
        <v>27</v>
      </c>
      <c r="G4815">
        <v>600</v>
      </c>
    </row>
    <row r="4816" spans="1:7" x14ac:dyDescent="0.25">
      <c r="A4816" t="str">
        <f t="shared" si="75"/>
        <v>MenCompound50+National 30</v>
      </c>
      <c r="B4816">
        <v>2</v>
      </c>
      <c r="C4816" t="s">
        <v>0</v>
      </c>
      <c r="D4816" t="s">
        <v>58</v>
      </c>
      <c r="E4816" t="s">
        <v>6</v>
      </c>
      <c r="F4816" t="s">
        <v>27</v>
      </c>
      <c r="G4816">
        <v>621</v>
      </c>
    </row>
    <row r="4817" spans="1:7" x14ac:dyDescent="0.25">
      <c r="A4817" t="str">
        <f t="shared" si="75"/>
        <v>MenCompound50+New Warwick</v>
      </c>
      <c r="B4817">
        <v>1</v>
      </c>
      <c r="C4817" t="s">
        <v>0</v>
      </c>
      <c r="D4817" t="s">
        <v>58</v>
      </c>
      <c r="E4817" t="s">
        <v>6</v>
      </c>
      <c r="F4817" t="s">
        <v>28</v>
      </c>
      <c r="G4817">
        <v>173</v>
      </c>
    </row>
    <row r="4818" spans="1:7" x14ac:dyDescent="0.25">
      <c r="A4818" t="str">
        <f t="shared" si="75"/>
        <v>MenCompound50+New Warwick</v>
      </c>
      <c r="B4818">
        <v>2</v>
      </c>
      <c r="C4818" t="s">
        <v>0</v>
      </c>
      <c r="D4818" t="s">
        <v>58</v>
      </c>
      <c r="E4818" t="s">
        <v>6</v>
      </c>
      <c r="F4818" t="s">
        <v>28</v>
      </c>
      <c r="G4818">
        <v>217</v>
      </c>
    </row>
    <row r="4819" spans="1:7" x14ac:dyDescent="0.25">
      <c r="A4819" t="str">
        <f t="shared" si="75"/>
        <v>MenCompound50+New Warwick</v>
      </c>
      <c r="B4819">
        <v>3</v>
      </c>
      <c r="C4819" t="s">
        <v>0</v>
      </c>
      <c r="D4819" t="s">
        <v>58</v>
      </c>
      <c r="E4819" t="s">
        <v>6</v>
      </c>
      <c r="F4819" t="s">
        <v>28</v>
      </c>
      <c r="G4819">
        <v>261</v>
      </c>
    </row>
    <row r="4820" spans="1:7" x14ac:dyDescent="0.25">
      <c r="A4820" t="str">
        <f t="shared" si="75"/>
        <v>MenCompound50+New Warwick</v>
      </c>
      <c r="B4820">
        <v>4</v>
      </c>
      <c r="C4820" t="s">
        <v>0</v>
      </c>
      <c r="D4820" t="s">
        <v>58</v>
      </c>
      <c r="E4820" t="s">
        <v>6</v>
      </c>
      <c r="F4820" t="s">
        <v>28</v>
      </c>
      <c r="G4820">
        <v>300</v>
      </c>
    </row>
    <row r="4821" spans="1:7" x14ac:dyDescent="0.25">
      <c r="A4821" t="str">
        <f t="shared" si="75"/>
        <v>MenCompound50+New Warwick</v>
      </c>
      <c r="B4821">
        <v>5</v>
      </c>
      <c r="C4821" t="s">
        <v>0</v>
      </c>
      <c r="D4821" t="s">
        <v>58</v>
      </c>
      <c r="E4821" t="s">
        <v>6</v>
      </c>
      <c r="F4821" t="s">
        <v>28</v>
      </c>
      <c r="G4821">
        <v>334</v>
      </c>
    </row>
    <row r="4822" spans="1:7" x14ac:dyDescent="0.25">
      <c r="A4822" t="str">
        <f t="shared" si="75"/>
        <v>MenCompound50+New Warwick</v>
      </c>
      <c r="B4822">
        <v>6</v>
      </c>
      <c r="C4822" t="s">
        <v>0</v>
      </c>
      <c r="D4822" t="s">
        <v>58</v>
      </c>
      <c r="E4822" t="s">
        <v>6</v>
      </c>
      <c r="F4822" t="s">
        <v>28</v>
      </c>
      <c r="G4822">
        <v>361</v>
      </c>
    </row>
    <row r="4823" spans="1:7" x14ac:dyDescent="0.25">
      <c r="A4823" t="str">
        <f t="shared" si="75"/>
        <v>MenCompound50+Long Warwick</v>
      </c>
      <c r="B4823">
        <v>1</v>
      </c>
      <c r="C4823" t="s">
        <v>0</v>
      </c>
      <c r="D4823" t="s">
        <v>58</v>
      </c>
      <c r="E4823" t="s">
        <v>6</v>
      </c>
      <c r="F4823" t="s">
        <v>29</v>
      </c>
      <c r="G4823">
        <v>241</v>
      </c>
    </row>
    <row r="4824" spans="1:7" x14ac:dyDescent="0.25">
      <c r="A4824" t="str">
        <f t="shared" si="75"/>
        <v>MenCompound50+Long Warwick</v>
      </c>
      <c r="B4824">
        <v>2</v>
      </c>
      <c r="C4824" t="s">
        <v>0</v>
      </c>
      <c r="D4824" t="s">
        <v>58</v>
      </c>
      <c r="E4824" t="s">
        <v>6</v>
      </c>
      <c r="F4824" t="s">
        <v>29</v>
      </c>
      <c r="G4824">
        <v>283</v>
      </c>
    </row>
    <row r="4825" spans="1:7" x14ac:dyDescent="0.25">
      <c r="A4825" t="str">
        <f t="shared" si="75"/>
        <v>MenCompound50+Long Warwick</v>
      </c>
      <c r="B4825">
        <v>3</v>
      </c>
      <c r="C4825" t="s">
        <v>0</v>
      </c>
      <c r="D4825" t="s">
        <v>58</v>
      </c>
      <c r="E4825" t="s">
        <v>6</v>
      </c>
      <c r="F4825" t="s">
        <v>29</v>
      </c>
      <c r="G4825">
        <v>319</v>
      </c>
    </row>
    <row r="4826" spans="1:7" x14ac:dyDescent="0.25">
      <c r="A4826" t="str">
        <f t="shared" si="75"/>
        <v>MenCompound50+Long Warwick</v>
      </c>
      <c r="B4826">
        <v>4</v>
      </c>
      <c r="C4826" t="s">
        <v>0</v>
      </c>
      <c r="D4826" t="s">
        <v>58</v>
      </c>
      <c r="E4826" t="s">
        <v>6</v>
      </c>
      <c r="F4826" t="s">
        <v>29</v>
      </c>
      <c r="G4826">
        <v>349</v>
      </c>
    </row>
    <row r="4827" spans="1:7" x14ac:dyDescent="0.25">
      <c r="A4827" t="str">
        <f t="shared" si="75"/>
        <v>MenCompound50+Long Warwick</v>
      </c>
      <c r="B4827">
        <v>5</v>
      </c>
      <c r="C4827" t="s">
        <v>0</v>
      </c>
      <c r="D4827" t="s">
        <v>58</v>
      </c>
      <c r="E4827" t="s">
        <v>6</v>
      </c>
      <c r="F4827" t="s">
        <v>29</v>
      </c>
      <c r="G4827">
        <v>374</v>
      </c>
    </row>
    <row r="4828" spans="1:7" x14ac:dyDescent="0.25">
      <c r="A4828" t="str">
        <f t="shared" si="75"/>
        <v>MenCompound50+Long Warwick</v>
      </c>
      <c r="B4828">
        <v>6</v>
      </c>
      <c r="C4828" t="s">
        <v>0</v>
      </c>
      <c r="D4828" t="s">
        <v>58</v>
      </c>
      <c r="E4828" t="s">
        <v>6</v>
      </c>
      <c r="F4828" t="s">
        <v>29</v>
      </c>
      <c r="G4828">
        <v>394</v>
      </c>
    </row>
    <row r="4829" spans="1:7" x14ac:dyDescent="0.25">
      <c r="A4829" t="str">
        <f t="shared" si="75"/>
        <v>MenCompound50+Warwick</v>
      </c>
      <c r="B4829">
        <v>1</v>
      </c>
      <c r="C4829" t="s">
        <v>0</v>
      </c>
      <c r="D4829" t="s">
        <v>58</v>
      </c>
      <c r="E4829" t="s">
        <v>6</v>
      </c>
      <c r="F4829" t="s">
        <v>30</v>
      </c>
      <c r="G4829">
        <v>299</v>
      </c>
    </row>
    <row r="4830" spans="1:7" x14ac:dyDescent="0.25">
      <c r="A4830" t="str">
        <f t="shared" si="75"/>
        <v>MenCompound50+Warwick</v>
      </c>
      <c r="B4830">
        <v>2</v>
      </c>
      <c r="C4830" t="s">
        <v>0</v>
      </c>
      <c r="D4830" t="s">
        <v>58</v>
      </c>
      <c r="E4830" t="s">
        <v>6</v>
      </c>
      <c r="F4830" t="s">
        <v>30</v>
      </c>
      <c r="G4830">
        <v>333</v>
      </c>
    </row>
    <row r="4831" spans="1:7" x14ac:dyDescent="0.25">
      <c r="A4831" t="str">
        <f t="shared" si="75"/>
        <v>MenCompound50+Warwick</v>
      </c>
      <c r="B4831">
        <v>3</v>
      </c>
      <c r="C4831" t="s">
        <v>0</v>
      </c>
      <c r="D4831" t="s">
        <v>58</v>
      </c>
      <c r="E4831" t="s">
        <v>6</v>
      </c>
      <c r="F4831" t="s">
        <v>30</v>
      </c>
      <c r="G4831">
        <v>360</v>
      </c>
    </row>
    <row r="4832" spans="1:7" x14ac:dyDescent="0.25">
      <c r="A4832" t="str">
        <f t="shared" si="75"/>
        <v>MenCompound50+Warwick</v>
      </c>
      <c r="B4832">
        <v>4</v>
      </c>
      <c r="C4832" t="s">
        <v>0</v>
      </c>
      <c r="D4832" t="s">
        <v>58</v>
      </c>
      <c r="E4832" t="s">
        <v>6</v>
      </c>
      <c r="F4832" t="s">
        <v>30</v>
      </c>
      <c r="G4832">
        <v>383</v>
      </c>
    </row>
    <row r="4833" spans="1:7" x14ac:dyDescent="0.25">
      <c r="A4833" t="str">
        <f t="shared" si="75"/>
        <v>MenCompound50+Warwick</v>
      </c>
      <c r="B4833">
        <v>5</v>
      </c>
      <c r="C4833" t="s">
        <v>0</v>
      </c>
      <c r="D4833" t="s">
        <v>58</v>
      </c>
      <c r="E4833" t="s">
        <v>6</v>
      </c>
      <c r="F4833" t="s">
        <v>30</v>
      </c>
      <c r="G4833">
        <v>401</v>
      </c>
    </row>
    <row r="4834" spans="1:7" x14ac:dyDescent="0.25">
      <c r="A4834" t="str">
        <f t="shared" si="75"/>
        <v>MenCompound50+Warwick 50</v>
      </c>
      <c r="B4834">
        <v>1</v>
      </c>
      <c r="C4834" t="s">
        <v>0</v>
      </c>
      <c r="D4834" t="s">
        <v>58</v>
      </c>
      <c r="E4834" t="s">
        <v>6</v>
      </c>
      <c r="F4834" t="s">
        <v>31</v>
      </c>
      <c r="G4834">
        <v>337</v>
      </c>
    </row>
    <row r="4835" spans="1:7" x14ac:dyDescent="0.25">
      <c r="A4835" t="str">
        <f t="shared" si="75"/>
        <v>MenCompound50+Warwick 50</v>
      </c>
      <c r="B4835">
        <v>2</v>
      </c>
      <c r="C4835" t="s">
        <v>0</v>
      </c>
      <c r="D4835" t="s">
        <v>58</v>
      </c>
      <c r="E4835" t="s">
        <v>6</v>
      </c>
      <c r="F4835" t="s">
        <v>31</v>
      </c>
      <c r="G4835">
        <v>364</v>
      </c>
    </row>
    <row r="4836" spans="1:7" x14ac:dyDescent="0.25">
      <c r="A4836" t="str">
        <f t="shared" si="75"/>
        <v>MenCompound50+Warwick 50</v>
      </c>
      <c r="B4836">
        <v>3</v>
      </c>
      <c r="C4836" t="s">
        <v>0</v>
      </c>
      <c r="D4836" t="s">
        <v>58</v>
      </c>
      <c r="E4836" t="s">
        <v>6</v>
      </c>
      <c r="F4836" t="s">
        <v>31</v>
      </c>
      <c r="G4836">
        <v>386</v>
      </c>
    </row>
    <row r="4837" spans="1:7" x14ac:dyDescent="0.25">
      <c r="A4837" t="str">
        <f t="shared" si="75"/>
        <v>MenCompound50+Warwick 50</v>
      </c>
      <c r="B4837">
        <v>4</v>
      </c>
      <c r="C4837" t="s">
        <v>0</v>
      </c>
      <c r="D4837" t="s">
        <v>58</v>
      </c>
      <c r="E4837" t="s">
        <v>6</v>
      </c>
      <c r="F4837" t="s">
        <v>31</v>
      </c>
      <c r="G4837">
        <v>403</v>
      </c>
    </row>
    <row r="4838" spans="1:7" x14ac:dyDescent="0.25">
      <c r="A4838" t="str">
        <f t="shared" si="75"/>
        <v>MenCompound50+Warwick 40</v>
      </c>
      <c r="B4838">
        <v>1</v>
      </c>
      <c r="C4838" t="s">
        <v>0</v>
      </c>
      <c r="D4838" t="s">
        <v>58</v>
      </c>
      <c r="E4838" t="s">
        <v>6</v>
      </c>
      <c r="F4838" t="s">
        <v>32</v>
      </c>
      <c r="G4838">
        <v>373</v>
      </c>
    </row>
    <row r="4839" spans="1:7" x14ac:dyDescent="0.25">
      <c r="A4839" t="str">
        <f t="shared" si="75"/>
        <v>MenCompound50+Warwick 40</v>
      </c>
      <c r="B4839">
        <v>2</v>
      </c>
      <c r="C4839" t="s">
        <v>0</v>
      </c>
      <c r="D4839" t="s">
        <v>58</v>
      </c>
      <c r="E4839" t="s">
        <v>6</v>
      </c>
      <c r="F4839" t="s">
        <v>32</v>
      </c>
      <c r="G4839">
        <v>393</v>
      </c>
    </row>
    <row r="4840" spans="1:7" x14ac:dyDescent="0.25">
      <c r="A4840" t="str">
        <f t="shared" si="75"/>
        <v>MenCompound50+Warwick 40</v>
      </c>
      <c r="B4840">
        <v>3</v>
      </c>
      <c r="C4840" t="s">
        <v>0</v>
      </c>
      <c r="D4840" t="s">
        <v>58</v>
      </c>
      <c r="E4840" t="s">
        <v>6</v>
      </c>
      <c r="F4840" t="s">
        <v>32</v>
      </c>
      <c r="G4840">
        <v>409</v>
      </c>
    </row>
    <row r="4841" spans="1:7" x14ac:dyDescent="0.25">
      <c r="A4841" t="str">
        <f t="shared" si="75"/>
        <v>MenCompound50+Warwick 30</v>
      </c>
      <c r="B4841">
        <v>1</v>
      </c>
      <c r="C4841" t="s">
        <v>0</v>
      </c>
      <c r="D4841" t="s">
        <v>58</v>
      </c>
      <c r="E4841" t="s">
        <v>6</v>
      </c>
      <c r="F4841" t="s">
        <v>33</v>
      </c>
      <c r="G4841">
        <v>406</v>
      </c>
    </row>
    <row r="4842" spans="1:7" x14ac:dyDescent="0.25">
      <c r="A4842" t="str">
        <f t="shared" si="75"/>
        <v>MenCompound50+Warwick 30</v>
      </c>
      <c r="B4842">
        <v>2</v>
      </c>
      <c r="C4842" t="s">
        <v>0</v>
      </c>
      <c r="D4842" t="s">
        <v>58</v>
      </c>
      <c r="E4842" t="s">
        <v>6</v>
      </c>
      <c r="F4842" t="s">
        <v>33</v>
      </c>
      <c r="G4842">
        <v>418</v>
      </c>
    </row>
    <row r="4843" spans="1:7" x14ac:dyDescent="0.25">
      <c r="A4843" t="str">
        <f t="shared" si="75"/>
        <v>MenCompound50+WA 1440 (90m)</v>
      </c>
      <c r="B4843">
        <v>1</v>
      </c>
      <c r="C4843" t="s">
        <v>0</v>
      </c>
      <c r="D4843" t="s">
        <v>58</v>
      </c>
      <c r="E4843" t="s">
        <v>6</v>
      </c>
      <c r="F4843" t="s">
        <v>73</v>
      </c>
      <c r="G4843">
        <v>739</v>
      </c>
    </row>
    <row r="4844" spans="1:7" x14ac:dyDescent="0.25">
      <c r="A4844" t="str">
        <f t="shared" si="75"/>
        <v>MenCompound50+WA 1440 (90m)</v>
      </c>
      <c r="B4844">
        <v>2</v>
      </c>
      <c r="C4844" t="s">
        <v>0</v>
      </c>
      <c r="D4844" t="s">
        <v>58</v>
      </c>
      <c r="E4844" t="s">
        <v>6</v>
      </c>
      <c r="F4844" t="s">
        <v>73</v>
      </c>
      <c r="G4844">
        <v>866</v>
      </c>
    </row>
    <row r="4845" spans="1:7" x14ac:dyDescent="0.25">
      <c r="A4845" t="str">
        <f t="shared" si="75"/>
        <v>MenCompound50+WA 1440 (90m)</v>
      </c>
      <c r="B4845">
        <v>3</v>
      </c>
      <c r="C4845" t="s">
        <v>0</v>
      </c>
      <c r="D4845" t="s">
        <v>58</v>
      </c>
      <c r="E4845" t="s">
        <v>6</v>
      </c>
      <c r="F4845" t="s">
        <v>73</v>
      </c>
      <c r="G4845">
        <v>982</v>
      </c>
    </row>
    <row r="4846" spans="1:7" x14ac:dyDescent="0.25">
      <c r="A4846" t="str">
        <f t="shared" si="75"/>
        <v>MenCompound50+WA 1440 (90m)</v>
      </c>
      <c r="B4846">
        <v>4</v>
      </c>
      <c r="C4846" t="s">
        <v>0</v>
      </c>
      <c r="D4846" t="s">
        <v>58</v>
      </c>
      <c r="E4846" t="s">
        <v>6</v>
      </c>
      <c r="F4846" t="s">
        <v>73</v>
      </c>
      <c r="G4846">
        <v>1081</v>
      </c>
    </row>
    <row r="4847" spans="1:7" x14ac:dyDescent="0.25">
      <c r="A4847" t="str">
        <f t="shared" si="75"/>
        <v>MenCompound50+WA 1440 (90m)</v>
      </c>
      <c r="B4847">
        <v>5</v>
      </c>
      <c r="C4847" t="s">
        <v>0</v>
      </c>
      <c r="D4847" t="s">
        <v>58</v>
      </c>
      <c r="E4847" t="s">
        <v>6</v>
      </c>
      <c r="F4847" t="s">
        <v>73</v>
      </c>
      <c r="G4847">
        <v>1162</v>
      </c>
    </row>
    <row r="4848" spans="1:7" x14ac:dyDescent="0.25">
      <c r="A4848" t="str">
        <f t="shared" si="75"/>
        <v>MenCompound50+WA 1440 (90m)</v>
      </c>
      <c r="B4848">
        <v>6</v>
      </c>
      <c r="C4848" t="s">
        <v>0</v>
      </c>
      <c r="D4848" t="s">
        <v>58</v>
      </c>
      <c r="E4848" t="s">
        <v>6</v>
      </c>
      <c r="F4848" t="s">
        <v>73</v>
      </c>
      <c r="G4848">
        <v>1229</v>
      </c>
    </row>
    <row r="4849" spans="1:7" x14ac:dyDescent="0.25">
      <c r="A4849" t="str">
        <f t="shared" si="75"/>
        <v>MenCompound50+WA 1440 (90m)</v>
      </c>
      <c r="B4849">
        <v>7</v>
      </c>
      <c r="C4849" t="s">
        <v>0</v>
      </c>
      <c r="D4849" t="s">
        <v>58</v>
      </c>
      <c r="E4849" t="s">
        <v>6</v>
      </c>
      <c r="F4849" t="s">
        <v>73</v>
      </c>
      <c r="G4849">
        <v>1283</v>
      </c>
    </row>
    <row r="4850" spans="1:7" x14ac:dyDescent="0.25">
      <c r="A4850" t="str">
        <f t="shared" si="75"/>
        <v>MenCompound50+WA 1440 (90m)</v>
      </c>
      <c r="B4850">
        <v>8</v>
      </c>
      <c r="C4850" t="s">
        <v>0</v>
      </c>
      <c r="D4850" t="s">
        <v>58</v>
      </c>
      <c r="E4850" t="s">
        <v>6</v>
      </c>
      <c r="F4850" t="s">
        <v>73</v>
      </c>
      <c r="G4850">
        <v>1327</v>
      </c>
    </row>
    <row r="4851" spans="1:7" x14ac:dyDescent="0.25">
      <c r="A4851" t="str">
        <f t="shared" si="75"/>
        <v>MenCompound50+WA 1440 (90m)</v>
      </c>
      <c r="B4851">
        <v>9</v>
      </c>
      <c r="C4851" t="s">
        <v>0</v>
      </c>
      <c r="D4851" t="s">
        <v>58</v>
      </c>
      <c r="E4851" t="s">
        <v>6</v>
      </c>
      <c r="F4851" t="s">
        <v>73</v>
      </c>
      <c r="G4851">
        <v>1362</v>
      </c>
    </row>
    <row r="4852" spans="1:7" x14ac:dyDescent="0.25">
      <c r="A4852" t="str">
        <f t="shared" si="75"/>
        <v>MenCompound50+WA 1440 (70m) / Metric I</v>
      </c>
      <c r="B4852">
        <v>1</v>
      </c>
      <c r="C4852" t="s">
        <v>0</v>
      </c>
      <c r="D4852" t="s">
        <v>58</v>
      </c>
      <c r="E4852" t="s">
        <v>6</v>
      </c>
      <c r="F4852" t="s">
        <v>74</v>
      </c>
      <c r="G4852">
        <v>828</v>
      </c>
    </row>
    <row r="4853" spans="1:7" x14ac:dyDescent="0.25">
      <c r="A4853" t="str">
        <f t="shared" si="75"/>
        <v>MenCompound50+WA 1440 (70m) / Metric I</v>
      </c>
      <c r="B4853">
        <v>2</v>
      </c>
      <c r="C4853" t="s">
        <v>0</v>
      </c>
      <c r="D4853" t="s">
        <v>58</v>
      </c>
      <c r="E4853" t="s">
        <v>6</v>
      </c>
      <c r="F4853" t="s">
        <v>74</v>
      </c>
      <c r="G4853">
        <v>951</v>
      </c>
    </row>
    <row r="4854" spans="1:7" x14ac:dyDescent="0.25">
      <c r="A4854" t="str">
        <f t="shared" si="75"/>
        <v>MenCompound50+WA 1440 (70m) / Metric I</v>
      </c>
      <c r="B4854">
        <v>3</v>
      </c>
      <c r="C4854" t="s">
        <v>0</v>
      </c>
      <c r="D4854" t="s">
        <v>58</v>
      </c>
      <c r="E4854" t="s">
        <v>6</v>
      </c>
      <c r="F4854" t="s">
        <v>74</v>
      </c>
      <c r="G4854">
        <v>1056</v>
      </c>
    </row>
    <row r="4855" spans="1:7" x14ac:dyDescent="0.25">
      <c r="A4855" t="str">
        <f t="shared" si="75"/>
        <v>MenCompound50+WA 1440 (70m) / Metric I</v>
      </c>
      <c r="B4855">
        <v>4</v>
      </c>
      <c r="C4855" t="s">
        <v>0</v>
      </c>
      <c r="D4855" t="s">
        <v>58</v>
      </c>
      <c r="E4855" t="s">
        <v>6</v>
      </c>
      <c r="F4855" t="s">
        <v>74</v>
      </c>
      <c r="G4855">
        <v>1142</v>
      </c>
    </row>
    <row r="4856" spans="1:7" x14ac:dyDescent="0.25">
      <c r="A4856" t="str">
        <f t="shared" si="75"/>
        <v>MenCompound50+WA 1440 (70m) / Metric I</v>
      </c>
      <c r="B4856">
        <v>5</v>
      </c>
      <c r="C4856" t="s">
        <v>0</v>
      </c>
      <c r="D4856" t="s">
        <v>58</v>
      </c>
      <c r="E4856" t="s">
        <v>6</v>
      </c>
      <c r="F4856" t="s">
        <v>74</v>
      </c>
      <c r="G4856">
        <v>1213</v>
      </c>
    </row>
    <row r="4857" spans="1:7" x14ac:dyDescent="0.25">
      <c r="A4857" t="str">
        <f t="shared" si="75"/>
        <v>MenCompound50+WA 1440 (70m) / Metric I</v>
      </c>
      <c r="B4857">
        <v>6</v>
      </c>
      <c r="C4857" t="s">
        <v>0</v>
      </c>
      <c r="D4857" t="s">
        <v>58</v>
      </c>
      <c r="E4857" t="s">
        <v>6</v>
      </c>
      <c r="F4857" t="s">
        <v>74</v>
      </c>
      <c r="G4857">
        <v>1270</v>
      </c>
    </row>
    <row r="4858" spans="1:7" x14ac:dyDescent="0.25">
      <c r="A4858" t="str">
        <f t="shared" si="75"/>
        <v>MenCompound50+WA 1440 (70m) / Metric I</v>
      </c>
      <c r="B4858">
        <v>7</v>
      </c>
      <c r="C4858" t="s">
        <v>0</v>
      </c>
      <c r="D4858" t="s">
        <v>58</v>
      </c>
      <c r="E4858" t="s">
        <v>6</v>
      </c>
      <c r="F4858" t="s">
        <v>74</v>
      </c>
      <c r="G4858">
        <v>1316</v>
      </c>
    </row>
    <row r="4859" spans="1:7" x14ac:dyDescent="0.25">
      <c r="A4859" t="str">
        <f t="shared" si="75"/>
        <v>MenCompound50+WA 1440 (70m) / Metric I</v>
      </c>
      <c r="B4859">
        <v>8</v>
      </c>
      <c r="C4859" t="s">
        <v>0</v>
      </c>
      <c r="D4859" t="s">
        <v>58</v>
      </c>
      <c r="E4859" t="s">
        <v>6</v>
      </c>
      <c r="F4859" t="s">
        <v>74</v>
      </c>
      <c r="G4859">
        <v>1354</v>
      </c>
    </row>
    <row r="4860" spans="1:7" x14ac:dyDescent="0.25">
      <c r="A4860" t="str">
        <f t="shared" si="75"/>
        <v>MenCompound50+WA 1440 (70m) / Metric I</v>
      </c>
      <c r="B4860">
        <v>9</v>
      </c>
      <c r="C4860" t="s">
        <v>0</v>
      </c>
      <c r="D4860" t="s">
        <v>58</v>
      </c>
      <c r="E4860" t="s">
        <v>6</v>
      </c>
      <c r="F4860" t="s">
        <v>74</v>
      </c>
      <c r="G4860">
        <v>1383</v>
      </c>
    </row>
    <row r="4861" spans="1:7" x14ac:dyDescent="0.25">
      <c r="A4861" t="str">
        <f t="shared" si="75"/>
        <v>MenCompound50+WA 1440 (60m) / Metric II</v>
      </c>
      <c r="B4861">
        <v>1</v>
      </c>
      <c r="C4861" t="s">
        <v>0</v>
      </c>
      <c r="D4861" t="s">
        <v>58</v>
      </c>
      <c r="E4861" t="s">
        <v>6</v>
      </c>
      <c r="F4861" t="s">
        <v>75</v>
      </c>
      <c r="G4861">
        <v>937</v>
      </c>
    </row>
    <row r="4862" spans="1:7" x14ac:dyDescent="0.25">
      <c r="A4862" t="str">
        <f t="shared" si="75"/>
        <v>MenCompound50+WA 1440 (60m) / Metric II</v>
      </c>
      <c r="B4862">
        <v>2</v>
      </c>
      <c r="C4862" t="s">
        <v>0</v>
      </c>
      <c r="D4862" t="s">
        <v>58</v>
      </c>
      <c r="E4862" t="s">
        <v>6</v>
      </c>
      <c r="F4862" t="s">
        <v>75</v>
      </c>
      <c r="G4862">
        <v>1044</v>
      </c>
    </row>
    <row r="4863" spans="1:7" x14ac:dyDescent="0.25">
      <c r="A4863" t="str">
        <f t="shared" si="75"/>
        <v>MenCompound50+WA 1440 (60m) / Metric II</v>
      </c>
      <c r="B4863">
        <v>3</v>
      </c>
      <c r="C4863" t="s">
        <v>0</v>
      </c>
      <c r="D4863" t="s">
        <v>58</v>
      </c>
      <c r="E4863" t="s">
        <v>6</v>
      </c>
      <c r="F4863" t="s">
        <v>75</v>
      </c>
      <c r="G4863">
        <v>1133</v>
      </c>
    </row>
    <row r="4864" spans="1:7" x14ac:dyDescent="0.25">
      <c r="A4864" t="str">
        <f t="shared" si="75"/>
        <v>MenCompound50+WA 1440 (60m) / Metric II</v>
      </c>
      <c r="B4864">
        <v>4</v>
      </c>
      <c r="C4864" t="s">
        <v>0</v>
      </c>
      <c r="D4864" t="s">
        <v>58</v>
      </c>
      <c r="E4864" t="s">
        <v>6</v>
      </c>
      <c r="F4864" t="s">
        <v>75</v>
      </c>
      <c r="G4864">
        <v>1205</v>
      </c>
    </row>
    <row r="4865" spans="1:7" x14ac:dyDescent="0.25">
      <c r="A4865" t="str">
        <f t="shared" si="75"/>
        <v>MenCompound50+WA 1440 (60m) / Metric II</v>
      </c>
      <c r="B4865">
        <v>5</v>
      </c>
      <c r="C4865" t="s">
        <v>0</v>
      </c>
      <c r="D4865" t="s">
        <v>58</v>
      </c>
      <c r="E4865" t="s">
        <v>6</v>
      </c>
      <c r="F4865" t="s">
        <v>75</v>
      </c>
      <c r="G4865">
        <v>1264</v>
      </c>
    </row>
    <row r="4866" spans="1:7" x14ac:dyDescent="0.25">
      <c r="A4866" t="str">
        <f t="shared" ref="A4866:A4929" si="76">C4866&amp;D4866&amp;E4866&amp;F4866</f>
        <v>MenCompound50+Metric III</v>
      </c>
      <c r="B4866">
        <v>1</v>
      </c>
      <c r="C4866" t="s">
        <v>0</v>
      </c>
      <c r="D4866" t="s">
        <v>58</v>
      </c>
      <c r="E4866" t="s">
        <v>6</v>
      </c>
      <c r="F4866" t="s">
        <v>34</v>
      </c>
      <c r="G4866">
        <v>1086</v>
      </c>
    </row>
    <row r="4867" spans="1:7" x14ac:dyDescent="0.25">
      <c r="A4867" t="str">
        <f t="shared" si="76"/>
        <v>MenCompound50+Metric III</v>
      </c>
      <c r="B4867">
        <v>2</v>
      </c>
      <c r="C4867" t="s">
        <v>0</v>
      </c>
      <c r="D4867" t="s">
        <v>58</v>
      </c>
      <c r="E4867" t="s">
        <v>6</v>
      </c>
      <c r="F4867" t="s">
        <v>34</v>
      </c>
      <c r="G4867">
        <v>1167</v>
      </c>
    </row>
    <row r="4868" spans="1:7" x14ac:dyDescent="0.25">
      <c r="A4868" t="str">
        <f t="shared" si="76"/>
        <v>MenCompound50+Metric III</v>
      </c>
      <c r="B4868">
        <v>3</v>
      </c>
      <c r="C4868" t="s">
        <v>0</v>
      </c>
      <c r="D4868" t="s">
        <v>58</v>
      </c>
      <c r="E4868" t="s">
        <v>6</v>
      </c>
      <c r="F4868" t="s">
        <v>34</v>
      </c>
      <c r="G4868">
        <v>1233</v>
      </c>
    </row>
    <row r="4869" spans="1:7" x14ac:dyDescent="0.25">
      <c r="A4869" t="str">
        <f t="shared" si="76"/>
        <v>MenCompound50+Metric III</v>
      </c>
      <c r="B4869">
        <v>4</v>
      </c>
      <c r="C4869" t="s">
        <v>0</v>
      </c>
      <c r="D4869" t="s">
        <v>58</v>
      </c>
      <c r="E4869" t="s">
        <v>6</v>
      </c>
      <c r="F4869" t="s">
        <v>34</v>
      </c>
      <c r="G4869">
        <v>1286</v>
      </c>
    </row>
    <row r="4870" spans="1:7" x14ac:dyDescent="0.25">
      <c r="A4870" t="str">
        <f t="shared" si="76"/>
        <v>MenCompound50+Metric IV</v>
      </c>
      <c r="B4870">
        <v>1</v>
      </c>
      <c r="C4870" t="s">
        <v>0</v>
      </c>
      <c r="D4870" t="s">
        <v>58</v>
      </c>
      <c r="E4870" t="s">
        <v>6</v>
      </c>
      <c r="F4870" t="s">
        <v>35</v>
      </c>
      <c r="G4870">
        <v>1227</v>
      </c>
    </row>
    <row r="4871" spans="1:7" x14ac:dyDescent="0.25">
      <c r="A4871" t="str">
        <f t="shared" si="76"/>
        <v>MenCompound50+Metric IV</v>
      </c>
      <c r="B4871">
        <v>2</v>
      </c>
      <c r="C4871" t="s">
        <v>0</v>
      </c>
      <c r="D4871" t="s">
        <v>58</v>
      </c>
      <c r="E4871" t="s">
        <v>6</v>
      </c>
      <c r="F4871" t="s">
        <v>35</v>
      </c>
      <c r="G4871">
        <v>1281</v>
      </c>
    </row>
    <row r="4872" spans="1:7" x14ac:dyDescent="0.25">
      <c r="A4872" t="str">
        <f t="shared" si="76"/>
        <v>MenCompound50+Metric IV</v>
      </c>
      <c r="B4872">
        <v>3</v>
      </c>
      <c r="C4872" t="s">
        <v>0</v>
      </c>
      <c r="D4872" t="s">
        <v>58</v>
      </c>
      <c r="E4872" t="s">
        <v>6</v>
      </c>
      <c r="F4872" t="s">
        <v>35</v>
      </c>
      <c r="G4872">
        <v>1325</v>
      </c>
    </row>
    <row r="4873" spans="1:7" x14ac:dyDescent="0.25">
      <c r="A4873" t="str">
        <f t="shared" si="76"/>
        <v>MenCompound50+Metric V</v>
      </c>
      <c r="B4873">
        <v>1</v>
      </c>
      <c r="C4873" t="s">
        <v>0</v>
      </c>
      <c r="D4873" t="s">
        <v>58</v>
      </c>
      <c r="E4873" t="s">
        <v>6</v>
      </c>
      <c r="F4873" t="s">
        <v>36</v>
      </c>
      <c r="G4873">
        <v>1303</v>
      </c>
    </row>
    <row r="4874" spans="1:7" x14ac:dyDescent="0.25">
      <c r="A4874" t="str">
        <f t="shared" si="76"/>
        <v>MenCompound50+Metric V</v>
      </c>
      <c r="B4874">
        <v>2</v>
      </c>
      <c r="C4874" t="s">
        <v>0</v>
      </c>
      <c r="D4874" t="s">
        <v>58</v>
      </c>
      <c r="E4874" t="s">
        <v>6</v>
      </c>
      <c r="F4874" t="s">
        <v>36</v>
      </c>
      <c r="G4874">
        <v>1343</v>
      </c>
    </row>
    <row r="4875" spans="1:7" x14ac:dyDescent="0.25">
      <c r="A4875" t="str">
        <f t="shared" si="76"/>
        <v>MenCompound50+Long Metric (Men)</v>
      </c>
      <c r="B4875">
        <v>1</v>
      </c>
      <c r="C4875" t="s">
        <v>0</v>
      </c>
      <c r="D4875" t="s">
        <v>58</v>
      </c>
      <c r="E4875" t="s">
        <v>6</v>
      </c>
      <c r="F4875" t="s">
        <v>37</v>
      </c>
      <c r="G4875">
        <v>299</v>
      </c>
    </row>
    <row r="4876" spans="1:7" x14ac:dyDescent="0.25">
      <c r="A4876" t="str">
        <f t="shared" si="76"/>
        <v>MenCompound50+Long Metric (Men)</v>
      </c>
      <c r="B4876">
        <v>2</v>
      </c>
      <c r="C4876" t="s">
        <v>0</v>
      </c>
      <c r="D4876" t="s">
        <v>58</v>
      </c>
      <c r="E4876" t="s">
        <v>6</v>
      </c>
      <c r="F4876" t="s">
        <v>37</v>
      </c>
      <c r="G4876">
        <v>370</v>
      </c>
    </row>
    <row r="4877" spans="1:7" x14ac:dyDescent="0.25">
      <c r="A4877" t="str">
        <f t="shared" si="76"/>
        <v>MenCompound50+Long Metric (Men)</v>
      </c>
      <c r="B4877">
        <v>3</v>
      </c>
      <c r="C4877" t="s">
        <v>0</v>
      </c>
      <c r="D4877" t="s">
        <v>58</v>
      </c>
      <c r="E4877" t="s">
        <v>6</v>
      </c>
      <c r="F4877" t="s">
        <v>37</v>
      </c>
      <c r="G4877">
        <v>436</v>
      </c>
    </row>
    <row r="4878" spans="1:7" x14ac:dyDescent="0.25">
      <c r="A4878" t="str">
        <f t="shared" si="76"/>
        <v>MenCompound50+Long Metric (Men)</v>
      </c>
      <c r="B4878">
        <v>4</v>
      </c>
      <c r="C4878" t="s">
        <v>0</v>
      </c>
      <c r="D4878" t="s">
        <v>58</v>
      </c>
      <c r="E4878" t="s">
        <v>6</v>
      </c>
      <c r="F4878" t="s">
        <v>37</v>
      </c>
      <c r="G4878">
        <v>495</v>
      </c>
    </row>
    <row r="4879" spans="1:7" x14ac:dyDescent="0.25">
      <c r="A4879" t="str">
        <f t="shared" si="76"/>
        <v>MenCompound50+Long Metric (Men)</v>
      </c>
      <c r="B4879">
        <v>5</v>
      </c>
      <c r="C4879" t="s">
        <v>0</v>
      </c>
      <c r="D4879" t="s">
        <v>58</v>
      </c>
      <c r="E4879" t="s">
        <v>6</v>
      </c>
      <c r="F4879" t="s">
        <v>37</v>
      </c>
      <c r="G4879">
        <v>544</v>
      </c>
    </row>
    <row r="4880" spans="1:7" x14ac:dyDescent="0.25">
      <c r="A4880" t="str">
        <f t="shared" si="76"/>
        <v>MenCompound50+Long Metric (Men)</v>
      </c>
      <c r="B4880">
        <v>6</v>
      </c>
      <c r="C4880" t="s">
        <v>0</v>
      </c>
      <c r="D4880" t="s">
        <v>58</v>
      </c>
      <c r="E4880" t="s">
        <v>6</v>
      </c>
      <c r="F4880" t="s">
        <v>37</v>
      </c>
      <c r="G4880">
        <v>584</v>
      </c>
    </row>
    <row r="4881" spans="1:7" x14ac:dyDescent="0.25">
      <c r="A4881" t="str">
        <f t="shared" si="76"/>
        <v>MenCompound50+Long Metric (Women) / Long Metric I</v>
      </c>
      <c r="B4881">
        <v>1</v>
      </c>
      <c r="C4881" t="s">
        <v>0</v>
      </c>
      <c r="D4881" t="s">
        <v>58</v>
      </c>
      <c r="E4881" t="s">
        <v>6</v>
      </c>
      <c r="F4881" t="s">
        <v>79</v>
      </c>
      <c r="G4881">
        <v>388</v>
      </c>
    </row>
    <row r="4882" spans="1:7" x14ac:dyDescent="0.25">
      <c r="A4882" t="str">
        <f t="shared" si="76"/>
        <v>MenCompound50+Long Metric (Women) / Long Metric I</v>
      </c>
      <c r="B4882">
        <v>2</v>
      </c>
      <c r="C4882" t="s">
        <v>0</v>
      </c>
      <c r="D4882" t="s">
        <v>58</v>
      </c>
      <c r="E4882" t="s">
        <v>6</v>
      </c>
      <c r="F4882" t="s">
        <v>79</v>
      </c>
      <c r="G4882">
        <v>454</v>
      </c>
    </row>
    <row r="4883" spans="1:7" x14ac:dyDescent="0.25">
      <c r="A4883" t="str">
        <f t="shared" si="76"/>
        <v>MenCompound50+Long Metric (Women) / Long Metric I</v>
      </c>
      <c r="B4883">
        <v>3</v>
      </c>
      <c r="C4883" t="s">
        <v>0</v>
      </c>
      <c r="D4883" t="s">
        <v>58</v>
      </c>
      <c r="E4883" t="s">
        <v>6</v>
      </c>
      <c r="F4883" t="s">
        <v>79</v>
      </c>
      <c r="G4883">
        <v>510</v>
      </c>
    </row>
    <row r="4884" spans="1:7" x14ac:dyDescent="0.25">
      <c r="A4884" t="str">
        <f t="shared" si="76"/>
        <v>MenCompound50+Long Metric (Women) / Long Metric I</v>
      </c>
      <c r="B4884">
        <v>4</v>
      </c>
      <c r="C4884" t="s">
        <v>0</v>
      </c>
      <c r="D4884" t="s">
        <v>58</v>
      </c>
      <c r="E4884" t="s">
        <v>6</v>
      </c>
      <c r="F4884" t="s">
        <v>79</v>
      </c>
      <c r="G4884">
        <v>557</v>
      </c>
    </row>
    <row r="4885" spans="1:7" x14ac:dyDescent="0.25">
      <c r="A4885" t="str">
        <f t="shared" si="76"/>
        <v>MenCompound50+Long Metric (Women) / Long Metric I</v>
      </c>
      <c r="B4885">
        <v>5</v>
      </c>
      <c r="C4885" t="s">
        <v>0</v>
      </c>
      <c r="D4885" t="s">
        <v>58</v>
      </c>
      <c r="E4885" t="s">
        <v>6</v>
      </c>
      <c r="F4885" t="s">
        <v>79</v>
      </c>
      <c r="G4885">
        <v>595</v>
      </c>
    </row>
    <row r="4886" spans="1:7" x14ac:dyDescent="0.25">
      <c r="A4886" t="str">
        <f t="shared" si="76"/>
        <v>MenCompound50+Long Metric (Women) / Long Metric I</v>
      </c>
      <c r="B4886">
        <v>6</v>
      </c>
      <c r="C4886" t="s">
        <v>0</v>
      </c>
      <c r="D4886" t="s">
        <v>58</v>
      </c>
      <c r="E4886" t="s">
        <v>6</v>
      </c>
      <c r="F4886" t="s">
        <v>79</v>
      </c>
      <c r="G4886">
        <v>625</v>
      </c>
    </row>
    <row r="4887" spans="1:7" x14ac:dyDescent="0.25">
      <c r="A4887" t="str">
        <f t="shared" si="76"/>
        <v>MenCompound50+Long Metric II</v>
      </c>
      <c r="B4887">
        <v>1</v>
      </c>
      <c r="C4887" t="s">
        <v>0</v>
      </c>
      <c r="D4887" t="s">
        <v>58</v>
      </c>
      <c r="E4887" t="s">
        <v>6</v>
      </c>
      <c r="F4887" t="s">
        <v>38</v>
      </c>
      <c r="G4887">
        <v>453</v>
      </c>
    </row>
    <row r="4888" spans="1:7" x14ac:dyDescent="0.25">
      <c r="A4888" t="str">
        <f t="shared" si="76"/>
        <v>MenCompound50+Long Metric II</v>
      </c>
      <c r="B4888">
        <v>2</v>
      </c>
      <c r="C4888" t="s">
        <v>0</v>
      </c>
      <c r="D4888" t="s">
        <v>58</v>
      </c>
      <c r="E4888" t="s">
        <v>6</v>
      </c>
      <c r="F4888" t="s">
        <v>38</v>
      </c>
      <c r="G4888">
        <v>509</v>
      </c>
    </row>
    <row r="4889" spans="1:7" x14ac:dyDescent="0.25">
      <c r="A4889" t="str">
        <f t="shared" si="76"/>
        <v>MenCompound50+Long Metric II</v>
      </c>
      <c r="B4889">
        <v>3</v>
      </c>
      <c r="C4889" t="s">
        <v>0</v>
      </c>
      <c r="D4889" t="s">
        <v>58</v>
      </c>
      <c r="E4889" t="s">
        <v>6</v>
      </c>
      <c r="F4889" t="s">
        <v>38</v>
      </c>
      <c r="G4889">
        <v>556</v>
      </c>
    </row>
    <row r="4890" spans="1:7" x14ac:dyDescent="0.25">
      <c r="A4890" t="str">
        <f t="shared" si="76"/>
        <v>MenCompound50+Long Metric II</v>
      </c>
      <c r="B4890">
        <v>4</v>
      </c>
      <c r="C4890" t="s">
        <v>0</v>
      </c>
      <c r="D4890" t="s">
        <v>58</v>
      </c>
      <c r="E4890" t="s">
        <v>6</v>
      </c>
      <c r="F4890" t="s">
        <v>38</v>
      </c>
      <c r="G4890">
        <v>594</v>
      </c>
    </row>
    <row r="4891" spans="1:7" x14ac:dyDescent="0.25">
      <c r="A4891" t="str">
        <f t="shared" si="76"/>
        <v>MenCompound50+Long Metric II</v>
      </c>
      <c r="B4891">
        <v>5</v>
      </c>
      <c r="C4891" t="s">
        <v>0</v>
      </c>
      <c r="D4891" t="s">
        <v>58</v>
      </c>
      <c r="E4891" t="s">
        <v>6</v>
      </c>
      <c r="F4891" t="s">
        <v>38</v>
      </c>
      <c r="G4891">
        <v>625</v>
      </c>
    </row>
    <row r="4892" spans="1:7" x14ac:dyDescent="0.25">
      <c r="A4892" t="str">
        <f t="shared" si="76"/>
        <v>MenCompound50+Long Metric III</v>
      </c>
      <c r="B4892">
        <v>1</v>
      </c>
      <c r="C4892" t="s">
        <v>0</v>
      </c>
      <c r="D4892" t="s">
        <v>58</v>
      </c>
      <c r="E4892" t="s">
        <v>6</v>
      </c>
      <c r="F4892" t="s">
        <v>39</v>
      </c>
      <c r="G4892">
        <v>517</v>
      </c>
    </row>
    <row r="4893" spans="1:7" x14ac:dyDescent="0.25">
      <c r="A4893" t="str">
        <f t="shared" si="76"/>
        <v>MenCompound50+Long Metric III</v>
      </c>
      <c r="B4893">
        <v>2</v>
      </c>
      <c r="C4893" t="s">
        <v>0</v>
      </c>
      <c r="D4893" t="s">
        <v>58</v>
      </c>
      <c r="E4893" t="s">
        <v>6</v>
      </c>
      <c r="F4893" t="s">
        <v>39</v>
      </c>
      <c r="G4893">
        <v>562</v>
      </c>
    </row>
    <row r="4894" spans="1:7" x14ac:dyDescent="0.25">
      <c r="A4894" t="str">
        <f t="shared" si="76"/>
        <v>MenCompound50+Long Metric III</v>
      </c>
      <c r="B4894">
        <v>3</v>
      </c>
      <c r="C4894" t="s">
        <v>0</v>
      </c>
      <c r="D4894" t="s">
        <v>58</v>
      </c>
      <c r="E4894" t="s">
        <v>6</v>
      </c>
      <c r="F4894" t="s">
        <v>39</v>
      </c>
      <c r="G4894">
        <v>599</v>
      </c>
    </row>
    <row r="4895" spans="1:7" x14ac:dyDescent="0.25">
      <c r="A4895" t="str">
        <f t="shared" si="76"/>
        <v>MenCompound50+Long Metric III</v>
      </c>
      <c r="B4895">
        <v>4</v>
      </c>
      <c r="C4895" t="s">
        <v>0</v>
      </c>
      <c r="D4895" t="s">
        <v>58</v>
      </c>
      <c r="E4895" t="s">
        <v>6</v>
      </c>
      <c r="F4895" t="s">
        <v>39</v>
      </c>
      <c r="G4895">
        <v>629</v>
      </c>
    </row>
    <row r="4896" spans="1:7" x14ac:dyDescent="0.25">
      <c r="A4896" t="str">
        <f t="shared" si="76"/>
        <v>MenCompound50+Long Metric IV</v>
      </c>
      <c r="B4896">
        <v>1</v>
      </c>
      <c r="C4896" t="s">
        <v>0</v>
      </c>
      <c r="D4896" t="s">
        <v>58</v>
      </c>
      <c r="E4896" t="s">
        <v>6</v>
      </c>
      <c r="F4896" t="s">
        <v>40</v>
      </c>
      <c r="G4896">
        <v>577</v>
      </c>
    </row>
    <row r="4897" spans="1:7" x14ac:dyDescent="0.25">
      <c r="A4897" t="str">
        <f t="shared" si="76"/>
        <v>MenCompound50+Long Metric IV</v>
      </c>
      <c r="B4897">
        <v>2</v>
      </c>
      <c r="C4897" t="s">
        <v>0</v>
      </c>
      <c r="D4897" t="s">
        <v>58</v>
      </c>
      <c r="E4897" t="s">
        <v>6</v>
      </c>
      <c r="F4897" t="s">
        <v>40</v>
      </c>
      <c r="G4897">
        <v>611</v>
      </c>
    </row>
    <row r="4898" spans="1:7" x14ac:dyDescent="0.25">
      <c r="A4898" t="str">
        <f t="shared" si="76"/>
        <v>MenCompound50+Long Metric IV</v>
      </c>
      <c r="B4898">
        <v>3</v>
      </c>
      <c r="C4898" t="s">
        <v>0</v>
      </c>
      <c r="D4898" t="s">
        <v>58</v>
      </c>
      <c r="E4898" t="s">
        <v>6</v>
      </c>
      <c r="F4898" t="s">
        <v>40</v>
      </c>
      <c r="G4898">
        <v>639</v>
      </c>
    </row>
    <row r="4899" spans="1:7" x14ac:dyDescent="0.25">
      <c r="A4899" t="str">
        <f t="shared" si="76"/>
        <v>MenCompound50+Long Metric V</v>
      </c>
      <c r="B4899">
        <v>1</v>
      </c>
      <c r="C4899" t="s">
        <v>0</v>
      </c>
      <c r="D4899" t="s">
        <v>58</v>
      </c>
      <c r="E4899" t="s">
        <v>6</v>
      </c>
      <c r="F4899" t="s">
        <v>41</v>
      </c>
      <c r="G4899">
        <v>634</v>
      </c>
    </row>
    <row r="4900" spans="1:7" x14ac:dyDescent="0.25">
      <c r="A4900" t="str">
        <f t="shared" si="76"/>
        <v>MenCompound50+Long Metric V</v>
      </c>
      <c r="B4900">
        <v>2</v>
      </c>
      <c r="C4900" t="s">
        <v>0</v>
      </c>
      <c r="D4900" t="s">
        <v>58</v>
      </c>
      <c r="E4900" t="s">
        <v>6</v>
      </c>
      <c r="F4900" t="s">
        <v>41</v>
      </c>
      <c r="G4900">
        <v>657</v>
      </c>
    </row>
    <row r="4901" spans="1:7" x14ac:dyDescent="0.25">
      <c r="A4901" t="str">
        <f t="shared" si="76"/>
        <v>MenCompound50+Short Metric / Short Metric I</v>
      </c>
      <c r="B4901">
        <v>1</v>
      </c>
      <c r="C4901" t="s">
        <v>0</v>
      </c>
      <c r="D4901" t="s">
        <v>58</v>
      </c>
      <c r="E4901" t="s">
        <v>6</v>
      </c>
      <c r="F4901" t="s">
        <v>131</v>
      </c>
      <c r="G4901">
        <v>440</v>
      </c>
    </row>
    <row r="4902" spans="1:7" x14ac:dyDescent="0.25">
      <c r="A4902" t="str">
        <f t="shared" si="76"/>
        <v>MenCompound50+Short Metric / Short Metric I</v>
      </c>
      <c r="B4902">
        <v>2</v>
      </c>
      <c r="C4902" t="s">
        <v>0</v>
      </c>
      <c r="D4902" t="s">
        <v>58</v>
      </c>
      <c r="E4902" t="s">
        <v>6</v>
      </c>
      <c r="F4902" t="s">
        <v>131</v>
      </c>
      <c r="G4902">
        <v>497</v>
      </c>
    </row>
    <row r="4903" spans="1:7" x14ac:dyDescent="0.25">
      <c r="A4903" t="str">
        <f t="shared" si="76"/>
        <v>MenCompound50+Short Metric / Short Metric I</v>
      </c>
      <c r="B4903">
        <v>3</v>
      </c>
      <c r="C4903" t="s">
        <v>0</v>
      </c>
      <c r="D4903" t="s">
        <v>58</v>
      </c>
      <c r="E4903" t="s">
        <v>6</v>
      </c>
      <c r="F4903" t="s">
        <v>131</v>
      </c>
      <c r="G4903">
        <v>546</v>
      </c>
    </row>
    <row r="4904" spans="1:7" x14ac:dyDescent="0.25">
      <c r="A4904" t="str">
        <f t="shared" si="76"/>
        <v>MenCompound50+Short Metric / Short Metric I</v>
      </c>
      <c r="B4904">
        <v>4</v>
      </c>
      <c r="C4904" t="s">
        <v>0</v>
      </c>
      <c r="D4904" t="s">
        <v>58</v>
      </c>
      <c r="E4904" t="s">
        <v>6</v>
      </c>
      <c r="F4904" t="s">
        <v>131</v>
      </c>
      <c r="G4904">
        <v>586</v>
      </c>
    </row>
    <row r="4905" spans="1:7" x14ac:dyDescent="0.25">
      <c r="A4905" t="str">
        <f t="shared" si="76"/>
        <v>MenCompound50+Short Metric II</v>
      </c>
      <c r="B4905">
        <v>1</v>
      </c>
      <c r="C4905" t="s">
        <v>0</v>
      </c>
      <c r="D4905" t="s">
        <v>58</v>
      </c>
      <c r="E4905" t="s">
        <v>6</v>
      </c>
      <c r="F4905" t="s">
        <v>42</v>
      </c>
      <c r="G4905">
        <v>484</v>
      </c>
    </row>
    <row r="4906" spans="1:7" x14ac:dyDescent="0.25">
      <c r="A4906" t="str">
        <f t="shared" si="76"/>
        <v>MenCompound50+Short Metric II</v>
      </c>
      <c r="B4906">
        <v>2</v>
      </c>
      <c r="C4906" t="s">
        <v>0</v>
      </c>
      <c r="D4906" t="s">
        <v>58</v>
      </c>
      <c r="E4906" t="s">
        <v>6</v>
      </c>
      <c r="F4906" t="s">
        <v>42</v>
      </c>
      <c r="G4906">
        <v>535</v>
      </c>
    </row>
    <row r="4907" spans="1:7" x14ac:dyDescent="0.25">
      <c r="A4907" t="str">
        <f t="shared" si="76"/>
        <v>MenCompound50+Short Metric II</v>
      </c>
      <c r="B4907">
        <v>3</v>
      </c>
      <c r="C4907" t="s">
        <v>0</v>
      </c>
      <c r="D4907" t="s">
        <v>58</v>
      </c>
      <c r="E4907" t="s">
        <v>6</v>
      </c>
      <c r="F4907" t="s">
        <v>42</v>
      </c>
      <c r="G4907">
        <v>577</v>
      </c>
    </row>
    <row r="4908" spans="1:7" x14ac:dyDescent="0.25">
      <c r="A4908" t="str">
        <f t="shared" si="76"/>
        <v>MenCompound50+Short Metric III</v>
      </c>
      <c r="B4908">
        <v>1</v>
      </c>
      <c r="C4908" t="s">
        <v>0</v>
      </c>
      <c r="D4908" t="s">
        <v>58</v>
      </c>
      <c r="E4908" t="s">
        <v>6</v>
      </c>
      <c r="F4908" t="s">
        <v>43</v>
      </c>
      <c r="G4908">
        <v>570</v>
      </c>
    </row>
    <row r="4909" spans="1:7" x14ac:dyDescent="0.25">
      <c r="A4909" t="str">
        <f t="shared" si="76"/>
        <v>MenCompound50+Short Metric III</v>
      </c>
      <c r="B4909">
        <v>2</v>
      </c>
      <c r="C4909" t="s">
        <v>0</v>
      </c>
      <c r="D4909" t="s">
        <v>58</v>
      </c>
      <c r="E4909" t="s">
        <v>6</v>
      </c>
      <c r="F4909" t="s">
        <v>43</v>
      </c>
      <c r="G4909">
        <v>605</v>
      </c>
    </row>
    <row r="4910" spans="1:7" x14ac:dyDescent="0.25">
      <c r="A4910" t="str">
        <f t="shared" si="76"/>
        <v>MenCompound50+Short Metric IV</v>
      </c>
      <c r="B4910">
        <v>1</v>
      </c>
      <c r="C4910" t="s">
        <v>0</v>
      </c>
      <c r="D4910" t="s">
        <v>58</v>
      </c>
      <c r="E4910" t="s">
        <v>6</v>
      </c>
      <c r="F4910" t="s">
        <v>44</v>
      </c>
      <c r="G4910">
        <v>650</v>
      </c>
    </row>
    <row r="4911" spans="1:7" x14ac:dyDescent="0.25">
      <c r="A4911" t="str">
        <f t="shared" si="76"/>
        <v>MenCompound50+WA 900</v>
      </c>
      <c r="B4911">
        <v>1</v>
      </c>
      <c r="C4911" t="s">
        <v>0</v>
      </c>
      <c r="D4911" t="s">
        <v>58</v>
      </c>
      <c r="E4911" t="s">
        <v>6</v>
      </c>
      <c r="F4911" t="s">
        <v>46</v>
      </c>
      <c r="G4911">
        <v>606</v>
      </c>
    </row>
    <row r="4912" spans="1:7" x14ac:dyDescent="0.25">
      <c r="A4912" t="str">
        <f t="shared" si="76"/>
        <v>MenCompound50+WA 900</v>
      </c>
      <c r="B4912">
        <v>2</v>
      </c>
      <c r="C4912" t="s">
        <v>0</v>
      </c>
      <c r="D4912" t="s">
        <v>58</v>
      </c>
      <c r="E4912" t="s">
        <v>6</v>
      </c>
      <c r="F4912" t="s">
        <v>46</v>
      </c>
      <c r="G4912">
        <v>669</v>
      </c>
    </row>
    <row r="4913" spans="1:7" x14ac:dyDescent="0.25">
      <c r="A4913" t="str">
        <f t="shared" si="76"/>
        <v>MenCompound50+WA 900</v>
      </c>
      <c r="B4913">
        <v>3</v>
      </c>
      <c r="C4913" t="s">
        <v>0</v>
      </c>
      <c r="D4913" t="s">
        <v>58</v>
      </c>
      <c r="E4913" t="s">
        <v>6</v>
      </c>
      <c r="F4913" t="s">
        <v>46</v>
      </c>
      <c r="G4913">
        <v>721</v>
      </c>
    </row>
    <row r="4914" spans="1:7" x14ac:dyDescent="0.25">
      <c r="A4914" t="str">
        <f t="shared" si="76"/>
        <v>MenCompound50+WA 900</v>
      </c>
      <c r="B4914">
        <v>4</v>
      </c>
      <c r="C4914" t="s">
        <v>0</v>
      </c>
      <c r="D4914" t="s">
        <v>58</v>
      </c>
      <c r="E4914" t="s">
        <v>6</v>
      </c>
      <c r="F4914" t="s">
        <v>46</v>
      </c>
      <c r="G4914">
        <v>764</v>
      </c>
    </row>
    <row r="4915" spans="1:7" x14ac:dyDescent="0.25">
      <c r="A4915" t="str">
        <f t="shared" si="76"/>
        <v>MenCompound50+WA 900</v>
      </c>
      <c r="B4915">
        <v>5</v>
      </c>
      <c r="C4915" t="s">
        <v>0</v>
      </c>
      <c r="D4915" t="s">
        <v>58</v>
      </c>
      <c r="E4915" t="s">
        <v>6</v>
      </c>
      <c r="F4915" t="s">
        <v>46</v>
      </c>
      <c r="G4915">
        <v>798</v>
      </c>
    </row>
    <row r="4916" spans="1:7" x14ac:dyDescent="0.25">
      <c r="A4916" t="str">
        <f t="shared" si="76"/>
        <v>MenCompound50+WA 70m</v>
      </c>
      <c r="B4916">
        <v>1</v>
      </c>
      <c r="C4916" t="s">
        <v>0</v>
      </c>
      <c r="D4916" t="s">
        <v>58</v>
      </c>
      <c r="E4916" t="s">
        <v>6</v>
      </c>
      <c r="F4916" t="s">
        <v>47</v>
      </c>
      <c r="G4916">
        <v>355</v>
      </c>
    </row>
    <row r="4917" spans="1:7" x14ac:dyDescent="0.25">
      <c r="A4917" t="str">
        <f t="shared" si="76"/>
        <v>MenCompound50+WA 70m</v>
      </c>
      <c r="B4917">
        <v>2</v>
      </c>
      <c r="C4917" t="s">
        <v>0</v>
      </c>
      <c r="D4917" t="s">
        <v>58</v>
      </c>
      <c r="E4917" t="s">
        <v>6</v>
      </c>
      <c r="F4917" t="s">
        <v>47</v>
      </c>
      <c r="G4917">
        <v>425</v>
      </c>
    </row>
    <row r="4918" spans="1:7" x14ac:dyDescent="0.25">
      <c r="A4918" t="str">
        <f t="shared" si="76"/>
        <v>MenCompound50+WA 70m</v>
      </c>
      <c r="B4918">
        <v>3</v>
      </c>
      <c r="C4918" t="s">
        <v>0</v>
      </c>
      <c r="D4918" t="s">
        <v>58</v>
      </c>
      <c r="E4918" t="s">
        <v>6</v>
      </c>
      <c r="F4918" t="s">
        <v>47</v>
      </c>
      <c r="G4918">
        <v>487</v>
      </c>
    </row>
    <row r="4919" spans="1:7" x14ac:dyDescent="0.25">
      <c r="A4919" t="str">
        <f t="shared" si="76"/>
        <v>MenCompound50+WA 70m</v>
      </c>
      <c r="B4919">
        <v>4</v>
      </c>
      <c r="C4919" t="s">
        <v>0</v>
      </c>
      <c r="D4919" t="s">
        <v>58</v>
      </c>
      <c r="E4919" t="s">
        <v>6</v>
      </c>
      <c r="F4919" t="s">
        <v>47</v>
      </c>
      <c r="G4919">
        <v>537</v>
      </c>
    </row>
    <row r="4920" spans="1:7" x14ac:dyDescent="0.25">
      <c r="A4920" t="str">
        <f t="shared" si="76"/>
        <v>MenCompound50+WA 70m</v>
      </c>
      <c r="B4920">
        <v>5</v>
      </c>
      <c r="C4920" t="s">
        <v>0</v>
      </c>
      <c r="D4920" t="s">
        <v>58</v>
      </c>
      <c r="E4920" t="s">
        <v>6</v>
      </c>
      <c r="F4920" t="s">
        <v>47</v>
      </c>
      <c r="G4920">
        <v>579</v>
      </c>
    </row>
    <row r="4921" spans="1:7" x14ac:dyDescent="0.25">
      <c r="A4921" t="str">
        <f t="shared" si="76"/>
        <v>MenCompound50+WA 70m</v>
      </c>
      <c r="B4921">
        <v>6</v>
      </c>
      <c r="C4921" t="s">
        <v>0</v>
      </c>
      <c r="D4921" t="s">
        <v>58</v>
      </c>
      <c r="E4921" t="s">
        <v>6</v>
      </c>
      <c r="F4921" t="s">
        <v>47</v>
      </c>
      <c r="G4921">
        <v>613</v>
      </c>
    </row>
    <row r="4922" spans="1:7" x14ac:dyDescent="0.25">
      <c r="A4922" t="str">
        <f t="shared" si="76"/>
        <v>MenCompound50+WA 60m</v>
      </c>
      <c r="B4922">
        <v>1</v>
      </c>
      <c r="C4922" t="s">
        <v>0</v>
      </c>
      <c r="D4922" t="s">
        <v>58</v>
      </c>
      <c r="E4922" t="s">
        <v>6</v>
      </c>
      <c r="F4922" t="s">
        <v>48</v>
      </c>
      <c r="G4922">
        <v>420</v>
      </c>
    </row>
    <row r="4923" spans="1:7" x14ac:dyDescent="0.25">
      <c r="A4923" t="str">
        <f t="shared" si="76"/>
        <v>MenCompound50+WA 60m</v>
      </c>
      <c r="B4923">
        <v>2</v>
      </c>
      <c r="C4923" t="s">
        <v>0</v>
      </c>
      <c r="D4923" t="s">
        <v>58</v>
      </c>
      <c r="E4923" t="s">
        <v>6</v>
      </c>
      <c r="F4923" t="s">
        <v>48</v>
      </c>
      <c r="G4923">
        <v>482</v>
      </c>
    </row>
    <row r="4924" spans="1:7" x14ac:dyDescent="0.25">
      <c r="A4924" t="str">
        <f t="shared" si="76"/>
        <v>MenCompound50+WA 60m</v>
      </c>
      <c r="B4924">
        <v>3</v>
      </c>
      <c r="C4924" t="s">
        <v>0</v>
      </c>
      <c r="D4924" t="s">
        <v>58</v>
      </c>
      <c r="E4924" t="s">
        <v>6</v>
      </c>
      <c r="F4924" t="s">
        <v>48</v>
      </c>
      <c r="G4924">
        <v>534</v>
      </c>
    </row>
    <row r="4925" spans="1:7" x14ac:dyDescent="0.25">
      <c r="A4925" t="str">
        <f t="shared" si="76"/>
        <v>MenCompound50+WA 60m</v>
      </c>
      <c r="B4925">
        <v>4</v>
      </c>
      <c r="C4925" t="s">
        <v>0</v>
      </c>
      <c r="D4925" t="s">
        <v>58</v>
      </c>
      <c r="E4925" t="s">
        <v>6</v>
      </c>
      <c r="F4925" t="s">
        <v>48</v>
      </c>
      <c r="G4925">
        <v>576</v>
      </c>
    </row>
    <row r="4926" spans="1:7" x14ac:dyDescent="0.25">
      <c r="A4926" t="str">
        <f t="shared" si="76"/>
        <v>MenCompound50+WA 60m</v>
      </c>
      <c r="B4926">
        <v>5</v>
      </c>
      <c r="C4926" t="s">
        <v>0</v>
      </c>
      <c r="D4926" t="s">
        <v>58</v>
      </c>
      <c r="E4926" t="s">
        <v>6</v>
      </c>
      <c r="F4926" t="s">
        <v>48</v>
      </c>
      <c r="G4926">
        <v>610</v>
      </c>
    </row>
    <row r="4927" spans="1:7" x14ac:dyDescent="0.25">
      <c r="A4927" t="str">
        <f t="shared" si="76"/>
        <v>MenCompound50+WA 50m (Barebow) / Metric 122-50</v>
      </c>
      <c r="B4927">
        <v>1</v>
      </c>
      <c r="C4927" t="s">
        <v>0</v>
      </c>
      <c r="D4927" t="s">
        <v>58</v>
      </c>
      <c r="E4927" t="s">
        <v>6</v>
      </c>
      <c r="F4927" t="s">
        <v>76</v>
      </c>
      <c r="G4927">
        <v>486</v>
      </c>
    </row>
    <row r="4928" spans="1:7" x14ac:dyDescent="0.25">
      <c r="A4928" t="str">
        <f t="shared" si="76"/>
        <v>MenCompound50+WA 50m (Barebow) / Metric 122-50</v>
      </c>
      <c r="B4928">
        <v>2</v>
      </c>
      <c r="C4928" t="s">
        <v>0</v>
      </c>
      <c r="D4928" t="s">
        <v>58</v>
      </c>
      <c r="E4928" t="s">
        <v>6</v>
      </c>
      <c r="F4928" t="s">
        <v>76</v>
      </c>
      <c r="G4928">
        <v>537</v>
      </c>
    </row>
    <row r="4929" spans="1:7" x14ac:dyDescent="0.25">
      <c r="A4929" t="str">
        <f t="shared" si="76"/>
        <v>MenCompound50+WA 50m (Barebow) / Metric 122-50</v>
      </c>
      <c r="B4929">
        <v>3</v>
      </c>
      <c r="C4929" t="s">
        <v>0</v>
      </c>
      <c r="D4929" t="s">
        <v>58</v>
      </c>
      <c r="E4929" t="s">
        <v>6</v>
      </c>
      <c r="F4929" t="s">
        <v>76</v>
      </c>
      <c r="G4929">
        <v>578</v>
      </c>
    </row>
    <row r="4930" spans="1:7" x14ac:dyDescent="0.25">
      <c r="A4930" t="str">
        <f t="shared" ref="A4930:A4993" si="77">C4930&amp;D4930&amp;E4930&amp;F4930</f>
        <v>MenCompound50+WA 50m (Barebow) / Metric 122-50</v>
      </c>
      <c r="B4930">
        <v>4</v>
      </c>
      <c r="C4930" t="s">
        <v>0</v>
      </c>
      <c r="D4930" t="s">
        <v>58</v>
      </c>
      <c r="E4930" t="s">
        <v>6</v>
      </c>
      <c r="F4930" t="s">
        <v>76</v>
      </c>
      <c r="G4930">
        <v>612</v>
      </c>
    </row>
    <row r="4931" spans="1:7" x14ac:dyDescent="0.25">
      <c r="A4931" t="str">
        <f t="shared" si="77"/>
        <v>MenCompound50+Metric 122-40</v>
      </c>
      <c r="B4931">
        <v>1</v>
      </c>
      <c r="C4931" t="s">
        <v>0</v>
      </c>
      <c r="D4931" t="s">
        <v>58</v>
      </c>
      <c r="E4931" t="s">
        <v>6</v>
      </c>
      <c r="F4931" t="s">
        <v>49</v>
      </c>
      <c r="G4931">
        <v>548</v>
      </c>
    </row>
    <row r="4932" spans="1:7" x14ac:dyDescent="0.25">
      <c r="A4932" t="str">
        <f t="shared" si="77"/>
        <v>MenCompound50+Metric 122-40</v>
      </c>
      <c r="B4932">
        <v>2</v>
      </c>
      <c r="C4932" t="s">
        <v>0</v>
      </c>
      <c r="D4932" t="s">
        <v>58</v>
      </c>
      <c r="E4932" t="s">
        <v>6</v>
      </c>
      <c r="F4932" t="s">
        <v>49</v>
      </c>
      <c r="G4932">
        <v>588</v>
      </c>
    </row>
    <row r="4933" spans="1:7" x14ac:dyDescent="0.25">
      <c r="A4933" t="str">
        <f t="shared" si="77"/>
        <v>MenCompound50+Metric 122-40</v>
      </c>
      <c r="B4933">
        <v>3</v>
      </c>
      <c r="C4933" t="s">
        <v>0</v>
      </c>
      <c r="D4933" t="s">
        <v>58</v>
      </c>
      <c r="E4933" t="s">
        <v>6</v>
      </c>
      <c r="F4933" t="s">
        <v>49</v>
      </c>
      <c r="G4933">
        <v>620</v>
      </c>
    </row>
    <row r="4934" spans="1:7" x14ac:dyDescent="0.25">
      <c r="A4934" t="str">
        <f t="shared" si="77"/>
        <v>MenCompound50+Metric 122-30</v>
      </c>
      <c r="B4934">
        <v>1</v>
      </c>
      <c r="C4934" t="s">
        <v>0</v>
      </c>
      <c r="D4934" t="s">
        <v>58</v>
      </c>
      <c r="E4934" t="s">
        <v>6</v>
      </c>
      <c r="F4934" t="s">
        <v>50</v>
      </c>
      <c r="G4934">
        <v>607</v>
      </c>
    </row>
    <row r="4935" spans="1:7" x14ac:dyDescent="0.25">
      <c r="A4935" t="str">
        <f t="shared" si="77"/>
        <v>MenCompound50+Metric 122-30</v>
      </c>
      <c r="B4935">
        <v>2</v>
      </c>
      <c r="C4935" t="s">
        <v>0</v>
      </c>
      <c r="D4935" t="s">
        <v>58</v>
      </c>
      <c r="E4935" t="s">
        <v>6</v>
      </c>
      <c r="F4935" t="s">
        <v>50</v>
      </c>
      <c r="G4935">
        <v>635</v>
      </c>
    </row>
    <row r="4936" spans="1:7" x14ac:dyDescent="0.25">
      <c r="A4936" t="str">
        <f t="shared" si="77"/>
        <v>MenCompound50+WA 50m (Compound)</v>
      </c>
      <c r="B4936">
        <v>1</v>
      </c>
      <c r="C4936" t="s">
        <v>0</v>
      </c>
      <c r="D4936" t="s">
        <v>58</v>
      </c>
      <c r="E4936" t="s">
        <v>6</v>
      </c>
      <c r="F4936" t="s">
        <v>59</v>
      </c>
      <c r="G4936">
        <v>353</v>
      </c>
    </row>
    <row r="4937" spans="1:7" x14ac:dyDescent="0.25">
      <c r="A4937" t="str">
        <f t="shared" si="77"/>
        <v>MenCompound50+WA 50m (Compound)</v>
      </c>
      <c r="B4937">
        <v>2</v>
      </c>
      <c r="C4937" t="s">
        <v>0</v>
      </c>
      <c r="D4937" t="s">
        <v>58</v>
      </c>
      <c r="E4937" t="s">
        <v>6</v>
      </c>
      <c r="F4937" t="s">
        <v>59</v>
      </c>
      <c r="G4937">
        <v>423</v>
      </c>
    </row>
    <row r="4938" spans="1:7" x14ac:dyDescent="0.25">
      <c r="A4938" t="str">
        <f t="shared" si="77"/>
        <v>MenCompound50+WA 50m (Compound)</v>
      </c>
      <c r="B4938">
        <v>3</v>
      </c>
      <c r="C4938" t="s">
        <v>0</v>
      </c>
      <c r="D4938" t="s">
        <v>58</v>
      </c>
      <c r="E4938" t="s">
        <v>6</v>
      </c>
      <c r="F4938" t="s">
        <v>59</v>
      </c>
      <c r="G4938">
        <v>485</v>
      </c>
    </row>
    <row r="4939" spans="1:7" x14ac:dyDescent="0.25">
      <c r="A4939" t="str">
        <f t="shared" si="77"/>
        <v>MenCompound50+WA 50m (Compound)</v>
      </c>
      <c r="B4939">
        <v>4</v>
      </c>
      <c r="C4939" t="s">
        <v>0</v>
      </c>
      <c r="D4939" t="s">
        <v>58</v>
      </c>
      <c r="E4939" t="s">
        <v>6</v>
      </c>
      <c r="F4939" t="s">
        <v>59</v>
      </c>
      <c r="G4939">
        <v>536</v>
      </c>
    </row>
    <row r="4940" spans="1:7" x14ac:dyDescent="0.25">
      <c r="A4940" t="str">
        <f t="shared" si="77"/>
        <v>MenCompound50+WA 50m (Compound)</v>
      </c>
      <c r="B4940">
        <v>5</v>
      </c>
      <c r="C4940" t="s">
        <v>0</v>
      </c>
      <c r="D4940" t="s">
        <v>58</v>
      </c>
      <c r="E4940" t="s">
        <v>6</v>
      </c>
      <c r="F4940" t="s">
        <v>59</v>
      </c>
      <c r="G4940">
        <v>578</v>
      </c>
    </row>
    <row r="4941" spans="1:7" x14ac:dyDescent="0.25">
      <c r="A4941" t="str">
        <f t="shared" si="77"/>
        <v>MenCompound50+WA 50m (Compound)</v>
      </c>
      <c r="B4941">
        <v>6</v>
      </c>
      <c r="C4941" t="s">
        <v>0</v>
      </c>
      <c r="D4941" t="s">
        <v>58</v>
      </c>
      <c r="E4941" t="s">
        <v>6</v>
      </c>
      <c r="F4941" t="s">
        <v>59</v>
      </c>
      <c r="G4941">
        <v>612</v>
      </c>
    </row>
    <row r="4942" spans="1:7" x14ac:dyDescent="0.25">
      <c r="A4942" t="str">
        <f t="shared" si="77"/>
        <v>MenCompound50+WA 50m (Compound)</v>
      </c>
      <c r="B4942">
        <v>7</v>
      </c>
      <c r="C4942" t="s">
        <v>0</v>
      </c>
      <c r="D4942" t="s">
        <v>58</v>
      </c>
      <c r="E4942" t="s">
        <v>6</v>
      </c>
      <c r="F4942" t="s">
        <v>59</v>
      </c>
      <c r="G4942">
        <v>640</v>
      </c>
    </row>
    <row r="4943" spans="1:7" x14ac:dyDescent="0.25">
      <c r="A4943" t="str">
        <f t="shared" si="77"/>
        <v>MenCompound50+WA 50m (Compound)</v>
      </c>
      <c r="B4943">
        <v>8</v>
      </c>
      <c r="C4943" t="s">
        <v>0</v>
      </c>
      <c r="D4943" t="s">
        <v>58</v>
      </c>
      <c r="E4943" t="s">
        <v>6</v>
      </c>
      <c r="F4943" t="s">
        <v>59</v>
      </c>
      <c r="G4943">
        <v>662</v>
      </c>
    </row>
    <row r="4944" spans="1:7" x14ac:dyDescent="0.25">
      <c r="A4944" t="str">
        <f t="shared" si="77"/>
        <v>MenCompound50+WA 50m (Compound)</v>
      </c>
      <c r="B4944">
        <v>9</v>
      </c>
      <c r="C4944" t="s">
        <v>0</v>
      </c>
      <c r="D4944" t="s">
        <v>58</v>
      </c>
      <c r="E4944" t="s">
        <v>6</v>
      </c>
      <c r="F4944" t="s">
        <v>59</v>
      </c>
      <c r="G4944">
        <v>681</v>
      </c>
    </row>
    <row r="4945" spans="1:7" x14ac:dyDescent="0.25">
      <c r="A4945" t="str">
        <f t="shared" si="77"/>
        <v>MenCompound50+Metric 80-40</v>
      </c>
      <c r="B4945">
        <v>1</v>
      </c>
      <c r="C4945" t="s">
        <v>0</v>
      </c>
      <c r="D4945" t="s">
        <v>58</v>
      </c>
      <c r="E4945" t="s">
        <v>6</v>
      </c>
      <c r="F4945" t="s">
        <v>60</v>
      </c>
      <c r="G4945">
        <v>440</v>
      </c>
    </row>
    <row r="4946" spans="1:7" x14ac:dyDescent="0.25">
      <c r="A4946" t="str">
        <f t="shared" si="77"/>
        <v>MenCompound50+Metric 80-40</v>
      </c>
      <c r="B4946">
        <v>2</v>
      </c>
      <c r="C4946" t="s">
        <v>0</v>
      </c>
      <c r="D4946" t="s">
        <v>58</v>
      </c>
      <c r="E4946" t="s">
        <v>6</v>
      </c>
      <c r="F4946" t="s">
        <v>60</v>
      </c>
      <c r="G4946">
        <v>499</v>
      </c>
    </row>
    <row r="4947" spans="1:7" x14ac:dyDescent="0.25">
      <c r="A4947" t="str">
        <f t="shared" si="77"/>
        <v>MenCompound50+Metric 80-40</v>
      </c>
      <c r="B4947">
        <v>3</v>
      </c>
      <c r="C4947" t="s">
        <v>0</v>
      </c>
      <c r="D4947" t="s">
        <v>58</v>
      </c>
      <c r="E4947" t="s">
        <v>6</v>
      </c>
      <c r="F4947" t="s">
        <v>60</v>
      </c>
      <c r="G4947">
        <v>548</v>
      </c>
    </row>
    <row r="4948" spans="1:7" x14ac:dyDescent="0.25">
      <c r="A4948" t="str">
        <f t="shared" si="77"/>
        <v>MenCompound50+Metric 80-30</v>
      </c>
      <c r="B4948">
        <v>1</v>
      </c>
      <c r="C4948" t="s">
        <v>0</v>
      </c>
      <c r="D4948" t="s">
        <v>58</v>
      </c>
      <c r="E4948" t="s">
        <v>6</v>
      </c>
      <c r="F4948" t="s">
        <v>61</v>
      </c>
      <c r="G4948">
        <v>528</v>
      </c>
    </row>
    <row r="4949" spans="1:7" x14ac:dyDescent="0.25">
      <c r="A4949" t="str">
        <f t="shared" si="77"/>
        <v>MenCompound50+Metric 80-30</v>
      </c>
      <c r="B4949">
        <v>2</v>
      </c>
      <c r="C4949" t="s">
        <v>0</v>
      </c>
      <c r="D4949" t="s">
        <v>58</v>
      </c>
      <c r="E4949" t="s">
        <v>6</v>
      </c>
      <c r="F4949" t="s">
        <v>61</v>
      </c>
      <c r="G4949">
        <v>572</v>
      </c>
    </row>
    <row r="4950" spans="1:7" x14ac:dyDescent="0.25">
      <c r="A4950" t="str">
        <f t="shared" si="77"/>
        <v>MenCompoundSeniorYork</v>
      </c>
      <c r="B4950">
        <v>1</v>
      </c>
      <c r="C4950" t="s">
        <v>0</v>
      </c>
      <c r="D4950" t="s">
        <v>58</v>
      </c>
      <c r="E4950" t="s">
        <v>51</v>
      </c>
      <c r="F4950" t="s">
        <v>3</v>
      </c>
      <c r="G4950">
        <v>684</v>
      </c>
    </row>
    <row r="4951" spans="1:7" x14ac:dyDescent="0.25">
      <c r="A4951" t="str">
        <f t="shared" si="77"/>
        <v>MenCompoundSeniorYork</v>
      </c>
      <c r="B4951">
        <v>2</v>
      </c>
      <c r="C4951" t="s">
        <v>0</v>
      </c>
      <c r="D4951" t="s">
        <v>58</v>
      </c>
      <c r="E4951" t="s">
        <v>51</v>
      </c>
      <c r="F4951" t="s">
        <v>3</v>
      </c>
      <c r="G4951">
        <v>809</v>
      </c>
    </row>
    <row r="4952" spans="1:7" x14ac:dyDescent="0.25">
      <c r="A4952" t="str">
        <f t="shared" si="77"/>
        <v>MenCompoundSeniorYork</v>
      </c>
      <c r="B4952">
        <v>3</v>
      </c>
      <c r="C4952" t="s">
        <v>0</v>
      </c>
      <c r="D4952" t="s">
        <v>58</v>
      </c>
      <c r="E4952" t="s">
        <v>51</v>
      </c>
      <c r="F4952" t="s">
        <v>3</v>
      </c>
      <c r="G4952">
        <v>923</v>
      </c>
    </row>
    <row r="4953" spans="1:7" x14ac:dyDescent="0.25">
      <c r="A4953" t="str">
        <f t="shared" si="77"/>
        <v>MenCompoundSeniorYork</v>
      </c>
      <c r="B4953">
        <v>4</v>
      </c>
      <c r="C4953" t="s">
        <v>0</v>
      </c>
      <c r="D4953" t="s">
        <v>58</v>
      </c>
      <c r="E4953" t="s">
        <v>51</v>
      </c>
      <c r="F4953" t="s">
        <v>3</v>
      </c>
      <c r="G4953">
        <v>1019</v>
      </c>
    </row>
    <row r="4954" spans="1:7" x14ac:dyDescent="0.25">
      <c r="A4954" t="str">
        <f t="shared" si="77"/>
        <v>MenCompoundSeniorYork</v>
      </c>
      <c r="B4954">
        <v>5</v>
      </c>
      <c r="C4954" t="s">
        <v>0</v>
      </c>
      <c r="D4954" t="s">
        <v>58</v>
      </c>
      <c r="E4954" t="s">
        <v>51</v>
      </c>
      <c r="F4954" t="s">
        <v>3</v>
      </c>
      <c r="G4954">
        <v>1098</v>
      </c>
    </row>
    <row r="4955" spans="1:7" x14ac:dyDescent="0.25">
      <c r="A4955" t="str">
        <f t="shared" si="77"/>
        <v>MenCompoundSeniorYork</v>
      </c>
      <c r="B4955">
        <v>6</v>
      </c>
      <c r="C4955" t="s">
        <v>0</v>
      </c>
      <c r="D4955" t="s">
        <v>58</v>
      </c>
      <c r="E4955" t="s">
        <v>51</v>
      </c>
      <c r="F4955" t="s">
        <v>3</v>
      </c>
      <c r="G4955">
        <v>1162</v>
      </c>
    </row>
    <row r="4956" spans="1:7" x14ac:dyDescent="0.25">
      <c r="A4956" t="str">
        <f t="shared" si="77"/>
        <v>MenCompoundSeniorYork</v>
      </c>
      <c r="B4956">
        <v>7</v>
      </c>
      <c r="C4956" t="s">
        <v>0</v>
      </c>
      <c r="D4956" t="s">
        <v>58</v>
      </c>
      <c r="E4956" t="s">
        <v>51</v>
      </c>
      <c r="F4956" t="s">
        <v>3</v>
      </c>
      <c r="G4956">
        <v>1212</v>
      </c>
    </row>
    <row r="4957" spans="1:7" x14ac:dyDescent="0.25">
      <c r="A4957" t="str">
        <f t="shared" si="77"/>
        <v>MenCompoundSeniorYork</v>
      </c>
      <c r="B4957">
        <v>8</v>
      </c>
      <c r="C4957" t="s">
        <v>0</v>
      </c>
      <c r="D4957" t="s">
        <v>58</v>
      </c>
      <c r="E4957" t="s">
        <v>51</v>
      </c>
      <c r="F4957" t="s">
        <v>3</v>
      </c>
      <c r="G4957">
        <v>1250</v>
      </c>
    </row>
    <row r="4958" spans="1:7" x14ac:dyDescent="0.25">
      <c r="A4958" t="str">
        <f t="shared" si="77"/>
        <v>MenCompoundSeniorYork</v>
      </c>
      <c r="B4958">
        <v>9</v>
      </c>
      <c r="C4958" t="s">
        <v>0</v>
      </c>
      <c r="D4958" t="s">
        <v>58</v>
      </c>
      <c r="E4958" t="s">
        <v>51</v>
      </c>
      <c r="F4958" t="s">
        <v>3</v>
      </c>
      <c r="G4958">
        <v>1276</v>
      </c>
    </row>
    <row r="4959" spans="1:7" x14ac:dyDescent="0.25">
      <c r="A4959" t="str">
        <f t="shared" si="77"/>
        <v>MenCompoundSeniorHereford / Bristol I</v>
      </c>
      <c r="B4959">
        <v>1</v>
      </c>
      <c r="C4959" t="s">
        <v>0</v>
      </c>
      <c r="D4959" t="s">
        <v>58</v>
      </c>
      <c r="E4959" t="s">
        <v>51</v>
      </c>
      <c r="F4959" t="s">
        <v>52</v>
      </c>
      <c r="G4959">
        <v>863</v>
      </c>
    </row>
    <row r="4960" spans="1:7" x14ac:dyDescent="0.25">
      <c r="A4960" t="str">
        <f t="shared" si="77"/>
        <v>MenCompoundSeniorHereford / Bristol I</v>
      </c>
      <c r="B4960">
        <v>2</v>
      </c>
      <c r="C4960" t="s">
        <v>0</v>
      </c>
      <c r="D4960" t="s">
        <v>58</v>
      </c>
      <c r="E4960" t="s">
        <v>51</v>
      </c>
      <c r="F4960" t="s">
        <v>52</v>
      </c>
      <c r="G4960">
        <v>969</v>
      </c>
    </row>
    <row r="4961" spans="1:7" x14ac:dyDescent="0.25">
      <c r="A4961" t="str">
        <f t="shared" si="77"/>
        <v>MenCompoundSeniorHereford / Bristol I</v>
      </c>
      <c r="B4961">
        <v>3</v>
      </c>
      <c r="C4961" t="s">
        <v>0</v>
      </c>
      <c r="D4961" t="s">
        <v>58</v>
      </c>
      <c r="E4961" t="s">
        <v>51</v>
      </c>
      <c r="F4961" t="s">
        <v>52</v>
      </c>
      <c r="G4961">
        <v>1057</v>
      </c>
    </row>
    <row r="4962" spans="1:7" x14ac:dyDescent="0.25">
      <c r="A4962" t="str">
        <f t="shared" si="77"/>
        <v>MenCompoundSeniorHereford / Bristol I</v>
      </c>
      <c r="B4962">
        <v>4</v>
      </c>
      <c r="C4962" t="s">
        <v>0</v>
      </c>
      <c r="D4962" t="s">
        <v>58</v>
      </c>
      <c r="E4962" t="s">
        <v>51</v>
      </c>
      <c r="F4962" t="s">
        <v>52</v>
      </c>
      <c r="G4962">
        <v>1129</v>
      </c>
    </row>
    <row r="4963" spans="1:7" x14ac:dyDescent="0.25">
      <c r="A4963" t="str">
        <f t="shared" si="77"/>
        <v>MenCompoundSeniorHereford / Bristol I</v>
      </c>
      <c r="B4963">
        <v>5</v>
      </c>
      <c r="C4963" t="s">
        <v>0</v>
      </c>
      <c r="D4963" t="s">
        <v>58</v>
      </c>
      <c r="E4963" t="s">
        <v>51</v>
      </c>
      <c r="F4963" t="s">
        <v>52</v>
      </c>
      <c r="G4963">
        <v>1187</v>
      </c>
    </row>
    <row r="4964" spans="1:7" x14ac:dyDescent="0.25">
      <c r="A4964" t="str">
        <f t="shared" si="77"/>
        <v>MenCompoundSeniorBristol II</v>
      </c>
      <c r="B4964">
        <v>1</v>
      </c>
      <c r="C4964" t="s">
        <v>0</v>
      </c>
      <c r="D4964" t="s">
        <v>58</v>
      </c>
      <c r="E4964" t="s">
        <v>51</v>
      </c>
      <c r="F4964" t="s">
        <v>7</v>
      </c>
      <c r="G4964">
        <v>1012</v>
      </c>
    </row>
    <row r="4965" spans="1:7" x14ac:dyDescent="0.25">
      <c r="A4965" t="str">
        <f t="shared" si="77"/>
        <v>MenCompoundSeniorBristol II</v>
      </c>
      <c r="B4965">
        <v>2</v>
      </c>
      <c r="C4965" t="s">
        <v>0</v>
      </c>
      <c r="D4965" t="s">
        <v>58</v>
      </c>
      <c r="E4965" t="s">
        <v>51</v>
      </c>
      <c r="F4965" t="s">
        <v>7</v>
      </c>
      <c r="G4965">
        <v>1093</v>
      </c>
    </row>
    <row r="4966" spans="1:7" x14ac:dyDescent="0.25">
      <c r="A4966" t="str">
        <f t="shared" si="77"/>
        <v>MenCompoundSeniorBristol II</v>
      </c>
      <c r="B4966">
        <v>3</v>
      </c>
      <c r="C4966" t="s">
        <v>0</v>
      </c>
      <c r="D4966" t="s">
        <v>58</v>
      </c>
      <c r="E4966" t="s">
        <v>51</v>
      </c>
      <c r="F4966" t="s">
        <v>7</v>
      </c>
      <c r="G4966">
        <v>1158</v>
      </c>
    </row>
    <row r="4967" spans="1:7" x14ac:dyDescent="0.25">
      <c r="A4967" t="str">
        <f t="shared" si="77"/>
        <v>MenCompoundSeniorBristol II</v>
      </c>
      <c r="B4967">
        <v>4</v>
      </c>
      <c r="C4967" t="s">
        <v>0</v>
      </c>
      <c r="D4967" t="s">
        <v>58</v>
      </c>
      <c r="E4967" t="s">
        <v>51</v>
      </c>
      <c r="F4967" t="s">
        <v>7</v>
      </c>
      <c r="G4967">
        <v>1210</v>
      </c>
    </row>
    <row r="4968" spans="1:7" x14ac:dyDescent="0.25">
      <c r="A4968" t="str">
        <f t="shared" si="77"/>
        <v>MenCompoundSeniorBristol III</v>
      </c>
      <c r="B4968">
        <v>1</v>
      </c>
      <c r="C4968" t="s">
        <v>0</v>
      </c>
      <c r="D4968" t="s">
        <v>58</v>
      </c>
      <c r="E4968" t="s">
        <v>51</v>
      </c>
      <c r="F4968" t="s">
        <v>8</v>
      </c>
      <c r="G4968">
        <v>1104</v>
      </c>
    </row>
    <row r="4969" spans="1:7" x14ac:dyDescent="0.25">
      <c r="A4969" t="str">
        <f t="shared" si="77"/>
        <v>MenCompoundSeniorBristol III</v>
      </c>
      <c r="B4969">
        <v>2</v>
      </c>
      <c r="C4969" t="s">
        <v>0</v>
      </c>
      <c r="D4969" t="s">
        <v>58</v>
      </c>
      <c r="E4969" t="s">
        <v>51</v>
      </c>
      <c r="F4969" t="s">
        <v>8</v>
      </c>
      <c r="G4969">
        <v>1167</v>
      </c>
    </row>
    <row r="4970" spans="1:7" x14ac:dyDescent="0.25">
      <c r="A4970" t="str">
        <f t="shared" si="77"/>
        <v>MenCompoundSeniorBristol III</v>
      </c>
      <c r="B4970">
        <v>3</v>
      </c>
      <c r="C4970" t="s">
        <v>0</v>
      </c>
      <c r="D4970" t="s">
        <v>58</v>
      </c>
      <c r="E4970" t="s">
        <v>51</v>
      </c>
      <c r="F4970" t="s">
        <v>8</v>
      </c>
      <c r="G4970">
        <v>1217</v>
      </c>
    </row>
    <row r="4971" spans="1:7" x14ac:dyDescent="0.25">
      <c r="A4971" t="str">
        <f t="shared" si="77"/>
        <v>MenCompoundSeniorBristol IV</v>
      </c>
      <c r="B4971">
        <v>1</v>
      </c>
      <c r="C4971" t="s">
        <v>0</v>
      </c>
      <c r="D4971" t="s">
        <v>58</v>
      </c>
      <c r="E4971" t="s">
        <v>51</v>
      </c>
      <c r="F4971" t="s">
        <v>9</v>
      </c>
      <c r="G4971">
        <v>1188</v>
      </c>
    </row>
    <row r="4972" spans="1:7" x14ac:dyDescent="0.25">
      <c r="A4972" t="str">
        <f t="shared" si="77"/>
        <v>MenCompoundSeniorBristol IV</v>
      </c>
      <c r="B4972">
        <v>2</v>
      </c>
      <c r="C4972" t="s">
        <v>0</v>
      </c>
      <c r="D4972" t="s">
        <v>58</v>
      </c>
      <c r="E4972" t="s">
        <v>51</v>
      </c>
      <c r="F4972" t="s">
        <v>9</v>
      </c>
      <c r="G4972">
        <v>1232</v>
      </c>
    </row>
    <row r="4973" spans="1:7" x14ac:dyDescent="0.25">
      <c r="A4973" t="str">
        <f t="shared" si="77"/>
        <v>MenCompoundSeniorBristol V</v>
      </c>
      <c r="B4973">
        <v>1</v>
      </c>
      <c r="C4973" t="s">
        <v>0</v>
      </c>
      <c r="D4973" t="s">
        <v>58</v>
      </c>
      <c r="E4973" t="s">
        <v>51</v>
      </c>
      <c r="F4973" t="s">
        <v>10</v>
      </c>
      <c r="G4973">
        <v>1254</v>
      </c>
    </row>
    <row r="4974" spans="1:7" x14ac:dyDescent="0.25">
      <c r="A4974" t="str">
        <f t="shared" si="77"/>
        <v>MenCompoundSeniorSt. George</v>
      </c>
      <c r="B4974">
        <v>1</v>
      </c>
      <c r="C4974" t="s">
        <v>0</v>
      </c>
      <c r="D4974" t="s">
        <v>58</v>
      </c>
      <c r="E4974" t="s">
        <v>51</v>
      </c>
      <c r="F4974" t="s">
        <v>115</v>
      </c>
      <c r="G4974">
        <v>562</v>
      </c>
    </row>
    <row r="4975" spans="1:7" x14ac:dyDescent="0.25">
      <c r="A4975" t="str">
        <f t="shared" si="77"/>
        <v>MenCompoundSeniorSt. George</v>
      </c>
      <c r="B4975">
        <v>2</v>
      </c>
      <c r="C4975" t="s">
        <v>0</v>
      </c>
      <c r="D4975" t="s">
        <v>58</v>
      </c>
      <c r="E4975" t="s">
        <v>51</v>
      </c>
      <c r="F4975" t="s">
        <v>115</v>
      </c>
      <c r="G4975">
        <v>651</v>
      </c>
    </row>
    <row r="4976" spans="1:7" x14ac:dyDescent="0.25">
      <c r="A4976" t="str">
        <f t="shared" si="77"/>
        <v>MenCompoundSeniorSt. George</v>
      </c>
      <c r="B4976">
        <v>3</v>
      </c>
      <c r="C4976" t="s">
        <v>0</v>
      </c>
      <c r="D4976" t="s">
        <v>58</v>
      </c>
      <c r="E4976" t="s">
        <v>51</v>
      </c>
      <c r="F4976" t="s">
        <v>115</v>
      </c>
      <c r="G4976">
        <v>729</v>
      </c>
    </row>
    <row r="4977" spans="1:7" x14ac:dyDescent="0.25">
      <c r="A4977" t="str">
        <f t="shared" si="77"/>
        <v>MenCompoundSeniorSt. George</v>
      </c>
      <c r="B4977">
        <v>4</v>
      </c>
      <c r="C4977" t="s">
        <v>0</v>
      </c>
      <c r="D4977" t="s">
        <v>58</v>
      </c>
      <c r="E4977" t="s">
        <v>51</v>
      </c>
      <c r="F4977" t="s">
        <v>115</v>
      </c>
      <c r="G4977">
        <v>795</v>
      </c>
    </row>
    <row r="4978" spans="1:7" x14ac:dyDescent="0.25">
      <c r="A4978" t="str">
        <f t="shared" si="77"/>
        <v>MenCompoundSeniorSt. George</v>
      </c>
      <c r="B4978">
        <v>5</v>
      </c>
      <c r="C4978" t="s">
        <v>0</v>
      </c>
      <c r="D4978" t="s">
        <v>58</v>
      </c>
      <c r="E4978" t="s">
        <v>51</v>
      </c>
      <c r="F4978" t="s">
        <v>115</v>
      </c>
      <c r="G4978">
        <v>848</v>
      </c>
    </row>
    <row r="4979" spans="1:7" x14ac:dyDescent="0.25">
      <c r="A4979" t="str">
        <f t="shared" si="77"/>
        <v>MenCompoundSeniorSt. George</v>
      </c>
      <c r="B4979">
        <v>6</v>
      </c>
      <c r="C4979" t="s">
        <v>0</v>
      </c>
      <c r="D4979" t="s">
        <v>58</v>
      </c>
      <c r="E4979" t="s">
        <v>51</v>
      </c>
      <c r="F4979" t="s">
        <v>115</v>
      </c>
      <c r="G4979">
        <v>891</v>
      </c>
    </row>
    <row r="4980" spans="1:7" x14ac:dyDescent="0.25">
      <c r="A4980" t="str">
        <f t="shared" si="77"/>
        <v>MenCompoundSeniorAlbion / Long Windsor</v>
      </c>
      <c r="B4980">
        <v>1</v>
      </c>
      <c r="C4980" t="s">
        <v>0</v>
      </c>
      <c r="D4980" t="s">
        <v>58</v>
      </c>
      <c r="E4980" t="s">
        <v>51</v>
      </c>
      <c r="F4980" t="s">
        <v>128</v>
      </c>
      <c r="G4980">
        <v>685</v>
      </c>
    </row>
    <row r="4981" spans="1:7" x14ac:dyDescent="0.25">
      <c r="A4981" t="str">
        <f t="shared" si="77"/>
        <v>MenCompoundSeniorAlbion / Long Windsor</v>
      </c>
      <c r="B4981">
        <v>2</v>
      </c>
      <c r="C4981" t="s">
        <v>0</v>
      </c>
      <c r="D4981" t="s">
        <v>58</v>
      </c>
      <c r="E4981" t="s">
        <v>51</v>
      </c>
      <c r="F4981" t="s">
        <v>128</v>
      </c>
      <c r="G4981">
        <v>758</v>
      </c>
    </row>
    <row r="4982" spans="1:7" x14ac:dyDescent="0.25">
      <c r="A4982" t="str">
        <f t="shared" si="77"/>
        <v>MenCompoundSeniorAlbion / Long Windsor</v>
      </c>
      <c r="B4982">
        <v>3</v>
      </c>
      <c r="C4982" t="s">
        <v>0</v>
      </c>
      <c r="D4982" t="s">
        <v>58</v>
      </c>
      <c r="E4982" t="s">
        <v>51</v>
      </c>
      <c r="F4982" t="s">
        <v>128</v>
      </c>
      <c r="G4982">
        <v>818</v>
      </c>
    </row>
    <row r="4983" spans="1:7" x14ac:dyDescent="0.25">
      <c r="A4983" t="str">
        <f t="shared" si="77"/>
        <v>MenCompoundSeniorAlbion / Long Windsor</v>
      </c>
      <c r="B4983">
        <v>4</v>
      </c>
      <c r="C4983" t="s">
        <v>0</v>
      </c>
      <c r="D4983" t="s">
        <v>58</v>
      </c>
      <c r="E4983" t="s">
        <v>51</v>
      </c>
      <c r="F4983" t="s">
        <v>128</v>
      </c>
      <c r="G4983">
        <v>868</v>
      </c>
    </row>
    <row r="4984" spans="1:7" x14ac:dyDescent="0.25">
      <c r="A4984" t="str">
        <f t="shared" si="77"/>
        <v>MenCompoundSeniorAlbion / Long Windsor</v>
      </c>
      <c r="B4984">
        <v>5</v>
      </c>
      <c r="C4984" t="s">
        <v>0</v>
      </c>
      <c r="D4984" t="s">
        <v>58</v>
      </c>
      <c r="E4984" t="s">
        <v>51</v>
      </c>
      <c r="F4984" t="s">
        <v>128</v>
      </c>
      <c r="G4984">
        <v>907</v>
      </c>
    </row>
    <row r="4985" spans="1:7" x14ac:dyDescent="0.25">
      <c r="A4985" t="str">
        <f t="shared" si="77"/>
        <v>MenCompoundSeniorWindsor</v>
      </c>
      <c r="B4985">
        <v>1</v>
      </c>
      <c r="C4985" t="s">
        <v>0</v>
      </c>
      <c r="D4985" t="s">
        <v>58</v>
      </c>
      <c r="E4985" t="s">
        <v>51</v>
      </c>
      <c r="F4985" t="s">
        <v>11</v>
      </c>
      <c r="G4985">
        <v>782</v>
      </c>
    </row>
    <row r="4986" spans="1:7" x14ac:dyDescent="0.25">
      <c r="A4986" t="str">
        <f t="shared" si="77"/>
        <v>MenCompoundSeniorWindsor</v>
      </c>
      <c r="B4986">
        <v>2</v>
      </c>
      <c r="C4986" t="s">
        <v>0</v>
      </c>
      <c r="D4986" t="s">
        <v>58</v>
      </c>
      <c r="E4986" t="s">
        <v>51</v>
      </c>
      <c r="F4986" t="s">
        <v>11</v>
      </c>
      <c r="G4986">
        <v>839</v>
      </c>
    </row>
    <row r="4987" spans="1:7" x14ac:dyDescent="0.25">
      <c r="A4987" t="str">
        <f t="shared" si="77"/>
        <v>MenCompoundSeniorWindsor</v>
      </c>
      <c r="B4987">
        <v>3</v>
      </c>
      <c r="C4987" t="s">
        <v>0</v>
      </c>
      <c r="D4987" t="s">
        <v>58</v>
      </c>
      <c r="E4987" t="s">
        <v>51</v>
      </c>
      <c r="F4987" t="s">
        <v>11</v>
      </c>
      <c r="G4987">
        <v>884</v>
      </c>
    </row>
    <row r="4988" spans="1:7" x14ac:dyDescent="0.25">
      <c r="A4988" t="str">
        <f t="shared" si="77"/>
        <v>MenCompoundSeniorWindsor</v>
      </c>
      <c r="B4988">
        <v>4</v>
      </c>
      <c r="C4988" t="s">
        <v>0</v>
      </c>
      <c r="D4988" t="s">
        <v>58</v>
      </c>
      <c r="E4988" t="s">
        <v>51</v>
      </c>
      <c r="F4988" t="s">
        <v>11</v>
      </c>
      <c r="G4988">
        <v>919</v>
      </c>
    </row>
    <row r="4989" spans="1:7" x14ac:dyDescent="0.25">
      <c r="A4989" t="str">
        <f t="shared" si="77"/>
        <v>MenCompoundSeniorWindsor 50</v>
      </c>
      <c r="B4989">
        <v>1</v>
      </c>
      <c r="C4989" t="s">
        <v>0</v>
      </c>
      <c r="D4989" t="s">
        <v>58</v>
      </c>
      <c r="E4989" t="s">
        <v>51</v>
      </c>
      <c r="F4989" t="s">
        <v>12</v>
      </c>
      <c r="G4989">
        <v>850</v>
      </c>
    </row>
    <row r="4990" spans="1:7" x14ac:dyDescent="0.25">
      <c r="A4990" t="str">
        <f t="shared" si="77"/>
        <v>MenCompoundSeniorWindsor 50</v>
      </c>
      <c r="B4990">
        <v>2</v>
      </c>
      <c r="C4990" t="s">
        <v>0</v>
      </c>
      <c r="D4990" t="s">
        <v>58</v>
      </c>
      <c r="E4990" t="s">
        <v>51</v>
      </c>
      <c r="F4990" t="s">
        <v>12</v>
      </c>
      <c r="G4990">
        <v>893</v>
      </c>
    </row>
    <row r="4991" spans="1:7" x14ac:dyDescent="0.25">
      <c r="A4991" t="str">
        <f t="shared" si="77"/>
        <v>MenCompoundSeniorWindsor 50</v>
      </c>
      <c r="B4991">
        <v>3</v>
      </c>
      <c r="C4991" t="s">
        <v>0</v>
      </c>
      <c r="D4991" t="s">
        <v>58</v>
      </c>
      <c r="E4991" t="s">
        <v>51</v>
      </c>
      <c r="F4991" t="s">
        <v>12</v>
      </c>
      <c r="G4991">
        <v>926</v>
      </c>
    </row>
    <row r="4992" spans="1:7" x14ac:dyDescent="0.25">
      <c r="A4992" t="str">
        <f t="shared" si="77"/>
        <v>MenCompoundSeniorWindsor 40</v>
      </c>
      <c r="B4992">
        <v>1</v>
      </c>
      <c r="C4992" t="s">
        <v>0</v>
      </c>
      <c r="D4992" t="s">
        <v>58</v>
      </c>
      <c r="E4992" t="s">
        <v>51</v>
      </c>
      <c r="F4992" t="s">
        <v>13</v>
      </c>
      <c r="G4992">
        <v>910</v>
      </c>
    </row>
    <row r="4993" spans="1:7" x14ac:dyDescent="0.25">
      <c r="A4993" t="str">
        <f t="shared" si="77"/>
        <v>MenCompoundSeniorWindsor 40</v>
      </c>
      <c r="B4993">
        <v>2</v>
      </c>
      <c r="C4993" t="s">
        <v>0</v>
      </c>
      <c r="D4993" t="s">
        <v>58</v>
      </c>
      <c r="E4993" t="s">
        <v>51</v>
      </c>
      <c r="F4993" t="s">
        <v>13</v>
      </c>
      <c r="G4993">
        <v>937</v>
      </c>
    </row>
    <row r="4994" spans="1:7" x14ac:dyDescent="0.25">
      <c r="A4994" t="str">
        <f t="shared" ref="A4994:A5057" si="78">C4994&amp;D4994&amp;E4994&amp;F4994</f>
        <v>MenCompoundSeniorWindsor 30</v>
      </c>
      <c r="B4994">
        <v>1</v>
      </c>
      <c r="C4994" t="s">
        <v>0</v>
      </c>
      <c r="D4994" t="s">
        <v>58</v>
      </c>
      <c r="E4994" t="s">
        <v>51</v>
      </c>
      <c r="F4994" t="s">
        <v>14</v>
      </c>
      <c r="G4994">
        <v>950</v>
      </c>
    </row>
    <row r="4995" spans="1:7" x14ac:dyDescent="0.25">
      <c r="A4995" t="str">
        <f t="shared" si="78"/>
        <v>MenCompoundSeniorNew Western</v>
      </c>
      <c r="B4995">
        <v>1</v>
      </c>
      <c r="C4995" t="s">
        <v>0</v>
      </c>
      <c r="D4995" t="s">
        <v>58</v>
      </c>
      <c r="E4995" t="s">
        <v>51</v>
      </c>
      <c r="F4995" t="s">
        <v>15</v>
      </c>
      <c r="G4995">
        <v>433</v>
      </c>
    </row>
    <row r="4996" spans="1:7" x14ac:dyDescent="0.25">
      <c r="A4996" t="str">
        <f t="shared" si="78"/>
        <v>MenCompoundSeniorNew Western</v>
      </c>
      <c r="B4996">
        <v>2</v>
      </c>
      <c r="C4996" t="s">
        <v>0</v>
      </c>
      <c r="D4996" t="s">
        <v>58</v>
      </c>
      <c r="E4996" t="s">
        <v>51</v>
      </c>
      <c r="F4996" t="s">
        <v>15</v>
      </c>
      <c r="G4996">
        <v>521</v>
      </c>
    </row>
    <row r="4997" spans="1:7" x14ac:dyDescent="0.25">
      <c r="A4997" t="str">
        <f t="shared" si="78"/>
        <v>MenCompoundSeniorNew Western</v>
      </c>
      <c r="B4997">
        <v>3</v>
      </c>
      <c r="C4997" t="s">
        <v>0</v>
      </c>
      <c r="D4997" t="s">
        <v>58</v>
      </c>
      <c r="E4997" t="s">
        <v>51</v>
      </c>
      <c r="F4997" t="s">
        <v>15</v>
      </c>
      <c r="G4997">
        <v>600</v>
      </c>
    </row>
    <row r="4998" spans="1:7" x14ac:dyDescent="0.25">
      <c r="A4998" t="str">
        <f t="shared" si="78"/>
        <v>MenCompoundSeniorNew Western</v>
      </c>
      <c r="B4998">
        <v>4</v>
      </c>
      <c r="C4998" t="s">
        <v>0</v>
      </c>
      <c r="D4998" t="s">
        <v>58</v>
      </c>
      <c r="E4998" t="s">
        <v>51</v>
      </c>
      <c r="F4998" t="s">
        <v>15</v>
      </c>
      <c r="G4998">
        <v>667</v>
      </c>
    </row>
    <row r="4999" spans="1:7" x14ac:dyDescent="0.25">
      <c r="A4999" t="str">
        <f t="shared" si="78"/>
        <v>MenCompoundSeniorNew Western</v>
      </c>
      <c r="B4999">
        <v>5</v>
      </c>
      <c r="C4999" t="s">
        <v>0</v>
      </c>
      <c r="D4999" t="s">
        <v>58</v>
      </c>
      <c r="E4999" t="s">
        <v>51</v>
      </c>
      <c r="F4999" t="s">
        <v>15</v>
      </c>
      <c r="G4999">
        <v>722</v>
      </c>
    </row>
    <row r="5000" spans="1:7" x14ac:dyDescent="0.25">
      <c r="A5000" t="str">
        <f t="shared" si="78"/>
        <v>MenCompoundSeniorNew Western</v>
      </c>
      <c r="B5000">
        <v>6</v>
      </c>
      <c r="C5000" t="s">
        <v>0</v>
      </c>
      <c r="D5000" t="s">
        <v>58</v>
      </c>
      <c r="E5000" t="s">
        <v>51</v>
      </c>
      <c r="F5000" t="s">
        <v>15</v>
      </c>
      <c r="G5000">
        <v>767</v>
      </c>
    </row>
    <row r="5001" spans="1:7" x14ac:dyDescent="0.25">
      <c r="A5001" t="str">
        <f t="shared" si="78"/>
        <v>MenCompoundSeniorLong Western</v>
      </c>
      <c r="B5001">
        <v>1</v>
      </c>
      <c r="C5001" t="s">
        <v>0</v>
      </c>
      <c r="D5001" t="s">
        <v>58</v>
      </c>
      <c r="E5001" t="s">
        <v>51</v>
      </c>
      <c r="F5001" t="s">
        <v>16</v>
      </c>
      <c r="G5001">
        <v>565</v>
      </c>
    </row>
    <row r="5002" spans="1:7" x14ac:dyDescent="0.25">
      <c r="A5002" t="str">
        <f t="shared" si="78"/>
        <v>MenCompoundSeniorLong Western</v>
      </c>
      <c r="B5002">
        <v>2</v>
      </c>
      <c r="C5002" t="s">
        <v>0</v>
      </c>
      <c r="D5002" t="s">
        <v>58</v>
      </c>
      <c r="E5002" t="s">
        <v>51</v>
      </c>
      <c r="F5002" t="s">
        <v>16</v>
      </c>
      <c r="G5002">
        <v>637</v>
      </c>
    </row>
    <row r="5003" spans="1:7" x14ac:dyDescent="0.25">
      <c r="A5003" t="str">
        <f t="shared" si="78"/>
        <v>MenCompoundSeniorLong Western</v>
      </c>
      <c r="B5003">
        <v>3</v>
      </c>
      <c r="C5003" t="s">
        <v>0</v>
      </c>
      <c r="D5003" t="s">
        <v>58</v>
      </c>
      <c r="E5003" t="s">
        <v>51</v>
      </c>
      <c r="F5003" t="s">
        <v>16</v>
      </c>
      <c r="G5003">
        <v>698</v>
      </c>
    </row>
    <row r="5004" spans="1:7" x14ac:dyDescent="0.25">
      <c r="A5004" t="str">
        <f t="shared" si="78"/>
        <v>MenCompoundSeniorLong Western</v>
      </c>
      <c r="B5004">
        <v>4</v>
      </c>
      <c r="C5004" t="s">
        <v>0</v>
      </c>
      <c r="D5004" t="s">
        <v>58</v>
      </c>
      <c r="E5004" t="s">
        <v>51</v>
      </c>
      <c r="F5004" t="s">
        <v>16</v>
      </c>
      <c r="G5004">
        <v>747</v>
      </c>
    </row>
    <row r="5005" spans="1:7" x14ac:dyDescent="0.25">
      <c r="A5005" t="str">
        <f t="shared" si="78"/>
        <v>MenCompoundSeniorLong Western</v>
      </c>
      <c r="B5005">
        <v>5</v>
      </c>
      <c r="C5005" t="s">
        <v>0</v>
      </c>
      <c r="D5005" t="s">
        <v>58</v>
      </c>
      <c r="E5005" t="s">
        <v>51</v>
      </c>
      <c r="F5005" t="s">
        <v>16</v>
      </c>
      <c r="G5005">
        <v>787</v>
      </c>
    </row>
    <row r="5006" spans="1:7" x14ac:dyDescent="0.25">
      <c r="A5006" t="str">
        <f t="shared" si="78"/>
        <v>MenCompoundSeniorWestern</v>
      </c>
      <c r="B5006">
        <v>1</v>
      </c>
      <c r="C5006" t="s">
        <v>0</v>
      </c>
      <c r="D5006" t="s">
        <v>58</v>
      </c>
      <c r="E5006" t="s">
        <v>51</v>
      </c>
      <c r="F5006" t="s">
        <v>17</v>
      </c>
      <c r="G5006">
        <v>665</v>
      </c>
    </row>
    <row r="5007" spans="1:7" x14ac:dyDescent="0.25">
      <c r="A5007" t="str">
        <f t="shared" si="78"/>
        <v>MenCompoundSeniorWestern</v>
      </c>
      <c r="B5007">
        <v>2</v>
      </c>
      <c r="C5007" t="s">
        <v>0</v>
      </c>
      <c r="D5007" t="s">
        <v>58</v>
      </c>
      <c r="E5007" t="s">
        <v>51</v>
      </c>
      <c r="F5007" t="s">
        <v>17</v>
      </c>
      <c r="G5007">
        <v>720</v>
      </c>
    </row>
    <row r="5008" spans="1:7" x14ac:dyDescent="0.25">
      <c r="A5008" t="str">
        <f t="shared" si="78"/>
        <v>MenCompoundSeniorWestern</v>
      </c>
      <c r="B5008">
        <v>3</v>
      </c>
      <c r="C5008" t="s">
        <v>0</v>
      </c>
      <c r="D5008" t="s">
        <v>58</v>
      </c>
      <c r="E5008" t="s">
        <v>51</v>
      </c>
      <c r="F5008" t="s">
        <v>17</v>
      </c>
      <c r="G5008">
        <v>766</v>
      </c>
    </row>
    <row r="5009" spans="1:7" x14ac:dyDescent="0.25">
      <c r="A5009" t="str">
        <f t="shared" si="78"/>
        <v>MenCompoundSeniorWestern</v>
      </c>
      <c r="B5009">
        <v>4</v>
      </c>
      <c r="C5009" t="s">
        <v>0</v>
      </c>
      <c r="D5009" t="s">
        <v>58</v>
      </c>
      <c r="E5009" t="s">
        <v>51</v>
      </c>
      <c r="F5009" t="s">
        <v>17</v>
      </c>
      <c r="G5009">
        <v>802</v>
      </c>
    </row>
    <row r="5010" spans="1:7" x14ac:dyDescent="0.25">
      <c r="A5010" t="str">
        <f t="shared" si="78"/>
        <v>MenCompoundSeniorWestern 50</v>
      </c>
      <c r="B5010">
        <v>1</v>
      </c>
      <c r="C5010" t="s">
        <v>0</v>
      </c>
      <c r="D5010" t="s">
        <v>58</v>
      </c>
      <c r="E5010" t="s">
        <v>51</v>
      </c>
      <c r="F5010" t="s">
        <v>18</v>
      </c>
      <c r="G5010">
        <v>727</v>
      </c>
    </row>
    <row r="5011" spans="1:7" x14ac:dyDescent="0.25">
      <c r="A5011" t="str">
        <f t="shared" si="78"/>
        <v>MenCompoundSeniorWestern 50</v>
      </c>
      <c r="B5011">
        <v>2</v>
      </c>
      <c r="C5011" t="s">
        <v>0</v>
      </c>
      <c r="D5011" t="s">
        <v>58</v>
      </c>
      <c r="E5011" t="s">
        <v>51</v>
      </c>
      <c r="F5011" t="s">
        <v>18</v>
      </c>
      <c r="G5011">
        <v>771</v>
      </c>
    </row>
    <row r="5012" spans="1:7" x14ac:dyDescent="0.25">
      <c r="A5012" t="str">
        <f t="shared" si="78"/>
        <v>MenCompoundSeniorWestern 50</v>
      </c>
      <c r="B5012">
        <v>3</v>
      </c>
      <c r="C5012" t="s">
        <v>0</v>
      </c>
      <c r="D5012" t="s">
        <v>58</v>
      </c>
      <c r="E5012" t="s">
        <v>51</v>
      </c>
      <c r="F5012" t="s">
        <v>18</v>
      </c>
      <c r="G5012">
        <v>806</v>
      </c>
    </row>
    <row r="5013" spans="1:7" x14ac:dyDescent="0.25">
      <c r="A5013" t="str">
        <f t="shared" si="78"/>
        <v>MenCompoundSeniorWestern 40</v>
      </c>
      <c r="B5013">
        <v>1</v>
      </c>
      <c r="C5013" t="s">
        <v>0</v>
      </c>
      <c r="D5013" t="s">
        <v>58</v>
      </c>
      <c r="E5013" t="s">
        <v>51</v>
      </c>
      <c r="F5013" t="s">
        <v>19</v>
      </c>
      <c r="G5013">
        <v>785</v>
      </c>
    </row>
    <row r="5014" spans="1:7" x14ac:dyDescent="0.25">
      <c r="A5014" t="str">
        <f t="shared" si="78"/>
        <v>MenCompoundSeniorWestern 40</v>
      </c>
      <c r="B5014">
        <v>2</v>
      </c>
      <c r="C5014" t="s">
        <v>0</v>
      </c>
      <c r="D5014" t="s">
        <v>58</v>
      </c>
      <c r="E5014" t="s">
        <v>51</v>
      </c>
      <c r="F5014" t="s">
        <v>19</v>
      </c>
      <c r="G5014">
        <v>817</v>
      </c>
    </row>
    <row r="5015" spans="1:7" x14ac:dyDescent="0.25">
      <c r="A5015" t="str">
        <f t="shared" si="78"/>
        <v>MenCompoundSeniorWestern 30</v>
      </c>
      <c r="B5015">
        <v>1</v>
      </c>
      <c r="C5015" t="s">
        <v>0</v>
      </c>
      <c r="D5015" t="s">
        <v>58</v>
      </c>
      <c r="E5015" t="s">
        <v>51</v>
      </c>
      <c r="F5015" t="s">
        <v>20</v>
      </c>
      <c r="G5015">
        <v>835</v>
      </c>
    </row>
    <row r="5016" spans="1:7" x14ac:dyDescent="0.25">
      <c r="A5016" t="str">
        <f t="shared" si="78"/>
        <v>MenCompoundSeniorAmerican</v>
      </c>
      <c r="B5016">
        <v>1</v>
      </c>
      <c r="C5016" t="s">
        <v>0</v>
      </c>
      <c r="D5016" t="s">
        <v>58</v>
      </c>
      <c r="E5016" t="s">
        <v>51</v>
      </c>
      <c r="F5016" t="s">
        <v>21</v>
      </c>
      <c r="G5016">
        <v>652</v>
      </c>
    </row>
    <row r="5017" spans="1:7" x14ac:dyDescent="0.25">
      <c r="A5017" t="str">
        <f t="shared" si="78"/>
        <v>MenCompoundSeniorAmerican</v>
      </c>
      <c r="B5017">
        <v>2</v>
      </c>
      <c r="C5017" t="s">
        <v>0</v>
      </c>
      <c r="D5017" t="s">
        <v>58</v>
      </c>
      <c r="E5017" t="s">
        <v>51</v>
      </c>
      <c r="F5017" t="s">
        <v>21</v>
      </c>
      <c r="G5017">
        <v>699</v>
      </c>
    </row>
    <row r="5018" spans="1:7" x14ac:dyDescent="0.25">
      <c r="A5018" t="str">
        <f t="shared" si="78"/>
        <v>MenCompoundSeniorAmerican</v>
      </c>
      <c r="B5018">
        <v>3</v>
      </c>
      <c r="C5018" t="s">
        <v>0</v>
      </c>
      <c r="D5018" t="s">
        <v>58</v>
      </c>
      <c r="E5018" t="s">
        <v>51</v>
      </c>
      <c r="F5018" t="s">
        <v>21</v>
      </c>
      <c r="G5018">
        <v>737</v>
      </c>
    </row>
    <row r="5019" spans="1:7" x14ac:dyDescent="0.25">
      <c r="A5019" t="str">
        <f t="shared" si="78"/>
        <v>MenCompoundSeniorAmerican</v>
      </c>
      <c r="B5019">
        <v>4</v>
      </c>
      <c r="C5019" t="s">
        <v>0</v>
      </c>
      <c r="D5019" t="s">
        <v>58</v>
      </c>
      <c r="E5019" t="s">
        <v>51</v>
      </c>
      <c r="F5019" t="s">
        <v>21</v>
      </c>
      <c r="G5019">
        <v>766</v>
      </c>
    </row>
    <row r="5020" spans="1:7" x14ac:dyDescent="0.25">
      <c r="A5020" t="str">
        <f t="shared" si="78"/>
        <v>MenCompoundSeniorSt. Nicholas</v>
      </c>
      <c r="B5020">
        <v>1</v>
      </c>
      <c r="C5020" t="s">
        <v>0</v>
      </c>
      <c r="D5020" t="s">
        <v>58</v>
      </c>
      <c r="E5020" t="s">
        <v>51</v>
      </c>
      <c r="F5020" t="s">
        <v>116</v>
      </c>
      <c r="G5020">
        <v>684</v>
      </c>
    </row>
    <row r="5021" spans="1:7" x14ac:dyDescent="0.25">
      <c r="A5021" t="str">
        <f t="shared" si="78"/>
        <v>MenCompoundSeniorSt. Nicholas</v>
      </c>
      <c r="B5021">
        <v>2</v>
      </c>
      <c r="C5021" t="s">
        <v>0</v>
      </c>
      <c r="D5021" t="s">
        <v>58</v>
      </c>
      <c r="E5021" t="s">
        <v>51</v>
      </c>
      <c r="F5021" t="s">
        <v>116</v>
      </c>
      <c r="G5021">
        <v>712</v>
      </c>
    </row>
    <row r="5022" spans="1:7" x14ac:dyDescent="0.25">
      <c r="A5022" t="str">
        <f t="shared" si="78"/>
        <v>MenCompoundSeniorNew National</v>
      </c>
      <c r="B5022">
        <v>1</v>
      </c>
      <c r="C5022" t="s">
        <v>0</v>
      </c>
      <c r="D5022" t="s">
        <v>58</v>
      </c>
      <c r="E5022" t="s">
        <v>51</v>
      </c>
      <c r="F5022" t="s">
        <v>22</v>
      </c>
      <c r="G5022">
        <v>309</v>
      </c>
    </row>
    <row r="5023" spans="1:7" x14ac:dyDescent="0.25">
      <c r="A5023" t="str">
        <f t="shared" si="78"/>
        <v>MenCompoundSeniorNew National</v>
      </c>
      <c r="B5023">
        <v>2</v>
      </c>
      <c r="C5023" t="s">
        <v>0</v>
      </c>
      <c r="D5023" t="s">
        <v>58</v>
      </c>
      <c r="E5023" t="s">
        <v>51</v>
      </c>
      <c r="F5023" t="s">
        <v>22</v>
      </c>
      <c r="G5023">
        <v>376</v>
      </c>
    </row>
    <row r="5024" spans="1:7" x14ac:dyDescent="0.25">
      <c r="A5024" t="str">
        <f t="shared" si="78"/>
        <v>MenCompoundSeniorNew National</v>
      </c>
      <c r="B5024">
        <v>3</v>
      </c>
      <c r="C5024" t="s">
        <v>0</v>
      </c>
      <c r="D5024" t="s">
        <v>58</v>
      </c>
      <c r="E5024" t="s">
        <v>51</v>
      </c>
      <c r="F5024" t="s">
        <v>22</v>
      </c>
      <c r="G5024">
        <v>437</v>
      </c>
    </row>
    <row r="5025" spans="1:7" x14ac:dyDescent="0.25">
      <c r="A5025" t="str">
        <f t="shared" si="78"/>
        <v>MenCompoundSeniorNew National</v>
      </c>
      <c r="B5025">
        <v>4</v>
      </c>
      <c r="C5025" t="s">
        <v>0</v>
      </c>
      <c r="D5025" t="s">
        <v>58</v>
      </c>
      <c r="E5025" t="s">
        <v>51</v>
      </c>
      <c r="F5025" t="s">
        <v>22</v>
      </c>
      <c r="G5025">
        <v>490</v>
      </c>
    </row>
    <row r="5026" spans="1:7" x14ac:dyDescent="0.25">
      <c r="A5026" t="str">
        <f t="shared" si="78"/>
        <v>MenCompoundSeniorNew National</v>
      </c>
      <c r="B5026">
        <v>5</v>
      </c>
      <c r="C5026" t="s">
        <v>0</v>
      </c>
      <c r="D5026" t="s">
        <v>58</v>
      </c>
      <c r="E5026" t="s">
        <v>51</v>
      </c>
      <c r="F5026" t="s">
        <v>22</v>
      </c>
      <c r="G5026">
        <v>533</v>
      </c>
    </row>
    <row r="5027" spans="1:7" x14ac:dyDescent="0.25">
      <c r="A5027" t="str">
        <f t="shared" si="78"/>
        <v>MenCompoundSeniorNew National</v>
      </c>
      <c r="B5027">
        <v>6</v>
      </c>
      <c r="C5027" t="s">
        <v>0</v>
      </c>
      <c r="D5027" t="s">
        <v>58</v>
      </c>
      <c r="E5027" t="s">
        <v>51</v>
      </c>
      <c r="F5027" t="s">
        <v>22</v>
      </c>
      <c r="G5027">
        <v>568</v>
      </c>
    </row>
    <row r="5028" spans="1:7" x14ac:dyDescent="0.25">
      <c r="A5028" t="str">
        <f t="shared" si="78"/>
        <v>MenCompoundSeniorLong National</v>
      </c>
      <c r="B5028">
        <v>1</v>
      </c>
      <c r="C5028" t="s">
        <v>0</v>
      </c>
      <c r="D5028" t="s">
        <v>58</v>
      </c>
      <c r="E5028" t="s">
        <v>51</v>
      </c>
      <c r="F5028" t="s">
        <v>23</v>
      </c>
      <c r="G5028">
        <v>407</v>
      </c>
    </row>
    <row r="5029" spans="1:7" x14ac:dyDescent="0.25">
      <c r="A5029" t="str">
        <f t="shared" si="78"/>
        <v>MenCompoundSeniorLong National</v>
      </c>
      <c r="B5029">
        <v>2</v>
      </c>
      <c r="C5029" t="s">
        <v>0</v>
      </c>
      <c r="D5029" t="s">
        <v>58</v>
      </c>
      <c r="E5029" t="s">
        <v>51</v>
      </c>
      <c r="F5029" t="s">
        <v>23</v>
      </c>
      <c r="G5029">
        <v>464</v>
      </c>
    </row>
    <row r="5030" spans="1:7" x14ac:dyDescent="0.25">
      <c r="A5030" t="str">
        <f t="shared" si="78"/>
        <v>MenCompoundSeniorLong National</v>
      </c>
      <c r="B5030">
        <v>3</v>
      </c>
      <c r="C5030" t="s">
        <v>0</v>
      </c>
      <c r="D5030" t="s">
        <v>58</v>
      </c>
      <c r="E5030" t="s">
        <v>51</v>
      </c>
      <c r="F5030" t="s">
        <v>23</v>
      </c>
      <c r="G5030">
        <v>512</v>
      </c>
    </row>
    <row r="5031" spans="1:7" x14ac:dyDescent="0.25">
      <c r="A5031" t="str">
        <f t="shared" si="78"/>
        <v>MenCompoundSeniorLong National</v>
      </c>
      <c r="B5031">
        <v>4</v>
      </c>
      <c r="C5031" t="s">
        <v>0</v>
      </c>
      <c r="D5031" t="s">
        <v>58</v>
      </c>
      <c r="E5031" t="s">
        <v>51</v>
      </c>
      <c r="F5031" t="s">
        <v>23</v>
      </c>
      <c r="G5031">
        <v>551</v>
      </c>
    </row>
    <row r="5032" spans="1:7" x14ac:dyDescent="0.25">
      <c r="A5032" t="str">
        <f t="shared" si="78"/>
        <v>MenCompoundSeniorLong National</v>
      </c>
      <c r="B5032">
        <v>5</v>
      </c>
      <c r="C5032" t="s">
        <v>0</v>
      </c>
      <c r="D5032" t="s">
        <v>58</v>
      </c>
      <c r="E5032" t="s">
        <v>51</v>
      </c>
      <c r="F5032" t="s">
        <v>23</v>
      </c>
      <c r="G5032">
        <v>583</v>
      </c>
    </row>
    <row r="5033" spans="1:7" x14ac:dyDescent="0.25">
      <c r="A5033" t="str">
        <f t="shared" si="78"/>
        <v>MenCompoundSeniorNational</v>
      </c>
      <c r="B5033">
        <v>1</v>
      </c>
      <c r="C5033" t="s">
        <v>0</v>
      </c>
      <c r="D5033" t="s">
        <v>58</v>
      </c>
      <c r="E5033" t="s">
        <v>51</v>
      </c>
      <c r="F5033" t="s">
        <v>24</v>
      </c>
      <c r="G5033">
        <v>491</v>
      </c>
    </row>
    <row r="5034" spans="1:7" x14ac:dyDescent="0.25">
      <c r="A5034" t="str">
        <f t="shared" si="78"/>
        <v>MenCompoundSeniorNational</v>
      </c>
      <c r="B5034">
        <v>2</v>
      </c>
      <c r="C5034" t="s">
        <v>0</v>
      </c>
      <c r="D5034" t="s">
        <v>58</v>
      </c>
      <c r="E5034" t="s">
        <v>51</v>
      </c>
      <c r="F5034" t="s">
        <v>24</v>
      </c>
      <c r="G5034">
        <v>534</v>
      </c>
    </row>
    <row r="5035" spans="1:7" x14ac:dyDescent="0.25">
      <c r="A5035" t="str">
        <f t="shared" si="78"/>
        <v>MenCompoundSeniorNational</v>
      </c>
      <c r="B5035">
        <v>3</v>
      </c>
      <c r="C5035" t="s">
        <v>0</v>
      </c>
      <c r="D5035" t="s">
        <v>58</v>
      </c>
      <c r="E5035" t="s">
        <v>51</v>
      </c>
      <c r="F5035" t="s">
        <v>24</v>
      </c>
      <c r="G5035">
        <v>569</v>
      </c>
    </row>
    <row r="5036" spans="1:7" x14ac:dyDescent="0.25">
      <c r="A5036" t="str">
        <f t="shared" si="78"/>
        <v>MenCompoundSeniorNational</v>
      </c>
      <c r="B5036">
        <v>4</v>
      </c>
      <c r="C5036" t="s">
        <v>0</v>
      </c>
      <c r="D5036" t="s">
        <v>58</v>
      </c>
      <c r="E5036" t="s">
        <v>51</v>
      </c>
      <c r="F5036" t="s">
        <v>24</v>
      </c>
      <c r="G5036">
        <v>598</v>
      </c>
    </row>
    <row r="5037" spans="1:7" x14ac:dyDescent="0.25">
      <c r="A5037" t="str">
        <f t="shared" si="78"/>
        <v>MenCompoundSeniorNational 50</v>
      </c>
      <c r="B5037">
        <v>1</v>
      </c>
      <c r="C5037" t="s">
        <v>0</v>
      </c>
      <c r="D5037" t="s">
        <v>58</v>
      </c>
      <c r="E5037" t="s">
        <v>51</v>
      </c>
      <c r="F5037" t="s">
        <v>25</v>
      </c>
      <c r="G5037">
        <v>538</v>
      </c>
    </row>
    <row r="5038" spans="1:7" x14ac:dyDescent="0.25">
      <c r="A5038" t="str">
        <f t="shared" si="78"/>
        <v>MenCompoundSeniorNational 50</v>
      </c>
      <c r="B5038">
        <v>2</v>
      </c>
      <c r="C5038" t="s">
        <v>0</v>
      </c>
      <c r="D5038" t="s">
        <v>58</v>
      </c>
      <c r="E5038" t="s">
        <v>51</v>
      </c>
      <c r="F5038" t="s">
        <v>25</v>
      </c>
      <c r="G5038">
        <v>572</v>
      </c>
    </row>
    <row r="5039" spans="1:7" x14ac:dyDescent="0.25">
      <c r="A5039" t="str">
        <f t="shared" si="78"/>
        <v>MenCompoundSeniorNational 50</v>
      </c>
      <c r="B5039">
        <v>3</v>
      </c>
      <c r="C5039" t="s">
        <v>0</v>
      </c>
      <c r="D5039" t="s">
        <v>58</v>
      </c>
      <c r="E5039" t="s">
        <v>51</v>
      </c>
      <c r="F5039" t="s">
        <v>25</v>
      </c>
      <c r="G5039">
        <v>600</v>
      </c>
    </row>
    <row r="5040" spans="1:7" x14ac:dyDescent="0.25">
      <c r="A5040" t="str">
        <f t="shared" si="78"/>
        <v>MenCompoundSeniorNational 40</v>
      </c>
      <c r="B5040">
        <v>1</v>
      </c>
      <c r="C5040" t="s">
        <v>0</v>
      </c>
      <c r="D5040" t="s">
        <v>58</v>
      </c>
      <c r="E5040" t="s">
        <v>51</v>
      </c>
      <c r="F5040" t="s">
        <v>26</v>
      </c>
      <c r="G5040">
        <v>582</v>
      </c>
    </row>
    <row r="5041" spans="1:7" x14ac:dyDescent="0.25">
      <c r="A5041" t="str">
        <f t="shared" si="78"/>
        <v>MenCompoundSeniorNational 40</v>
      </c>
      <c r="B5041">
        <v>2</v>
      </c>
      <c r="C5041" t="s">
        <v>0</v>
      </c>
      <c r="D5041" t="s">
        <v>58</v>
      </c>
      <c r="E5041" t="s">
        <v>51</v>
      </c>
      <c r="F5041" t="s">
        <v>26</v>
      </c>
      <c r="G5041">
        <v>608</v>
      </c>
    </row>
    <row r="5042" spans="1:7" x14ac:dyDescent="0.25">
      <c r="A5042" t="str">
        <f t="shared" si="78"/>
        <v>MenCompoundSeniorNational 30</v>
      </c>
      <c r="B5042">
        <v>1</v>
      </c>
      <c r="C5042" t="s">
        <v>0</v>
      </c>
      <c r="D5042" t="s">
        <v>58</v>
      </c>
      <c r="E5042" t="s">
        <v>51</v>
      </c>
      <c r="F5042" t="s">
        <v>27</v>
      </c>
      <c r="G5042">
        <v>621</v>
      </c>
    </row>
    <row r="5043" spans="1:7" x14ac:dyDescent="0.25">
      <c r="A5043" t="str">
        <f t="shared" si="78"/>
        <v>MenCompoundSeniorNew Warwick</v>
      </c>
      <c r="B5043">
        <v>1</v>
      </c>
      <c r="C5043" t="s">
        <v>0</v>
      </c>
      <c r="D5043" t="s">
        <v>58</v>
      </c>
      <c r="E5043" t="s">
        <v>51</v>
      </c>
      <c r="F5043" t="s">
        <v>28</v>
      </c>
      <c r="G5043">
        <v>217</v>
      </c>
    </row>
    <row r="5044" spans="1:7" x14ac:dyDescent="0.25">
      <c r="A5044" t="str">
        <f t="shared" si="78"/>
        <v>MenCompoundSeniorNew Warwick</v>
      </c>
      <c r="B5044">
        <v>2</v>
      </c>
      <c r="C5044" t="s">
        <v>0</v>
      </c>
      <c r="D5044" t="s">
        <v>58</v>
      </c>
      <c r="E5044" t="s">
        <v>51</v>
      </c>
      <c r="F5044" t="s">
        <v>28</v>
      </c>
      <c r="G5044">
        <v>261</v>
      </c>
    </row>
    <row r="5045" spans="1:7" x14ac:dyDescent="0.25">
      <c r="A5045" t="str">
        <f t="shared" si="78"/>
        <v>MenCompoundSeniorNew Warwick</v>
      </c>
      <c r="B5045">
        <v>3</v>
      </c>
      <c r="C5045" t="s">
        <v>0</v>
      </c>
      <c r="D5045" t="s">
        <v>58</v>
      </c>
      <c r="E5045" t="s">
        <v>51</v>
      </c>
      <c r="F5045" t="s">
        <v>28</v>
      </c>
      <c r="G5045">
        <v>300</v>
      </c>
    </row>
    <row r="5046" spans="1:7" x14ac:dyDescent="0.25">
      <c r="A5046" t="str">
        <f t="shared" si="78"/>
        <v>MenCompoundSeniorNew Warwick</v>
      </c>
      <c r="B5046">
        <v>4</v>
      </c>
      <c r="C5046" t="s">
        <v>0</v>
      </c>
      <c r="D5046" t="s">
        <v>58</v>
      </c>
      <c r="E5046" t="s">
        <v>51</v>
      </c>
      <c r="F5046" t="s">
        <v>28</v>
      </c>
      <c r="G5046">
        <v>334</v>
      </c>
    </row>
    <row r="5047" spans="1:7" x14ac:dyDescent="0.25">
      <c r="A5047" t="str">
        <f t="shared" si="78"/>
        <v>MenCompoundSeniorNew Warwick</v>
      </c>
      <c r="B5047">
        <v>5</v>
      </c>
      <c r="C5047" t="s">
        <v>0</v>
      </c>
      <c r="D5047" t="s">
        <v>58</v>
      </c>
      <c r="E5047" t="s">
        <v>51</v>
      </c>
      <c r="F5047" t="s">
        <v>28</v>
      </c>
      <c r="G5047">
        <v>361</v>
      </c>
    </row>
    <row r="5048" spans="1:7" x14ac:dyDescent="0.25">
      <c r="A5048" t="str">
        <f t="shared" si="78"/>
        <v>MenCompoundSeniorNew Warwick</v>
      </c>
      <c r="B5048">
        <v>6</v>
      </c>
      <c r="C5048" t="s">
        <v>0</v>
      </c>
      <c r="D5048" t="s">
        <v>58</v>
      </c>
      <c r="E5048" t="s">
        <v>51</v>
      </c>
      <c r="F5048" t="s">
        <v>28</v>
      </c>
      <c r="G5048">
        <v>384</v>
      </c>
    </row>
    <row r="5049" spans="1:7" x14ac:dyDescent="0.25">
      <c r="A5049" t="str">
        <f t="shared" si="78"/>
        <v>MenCompoundSeniorLong Warwick</v>
      </c>
      <c r="B5049">
        <v>1</v>
      </c>
      <c r="C5049" t="s">
        <v>0</v>
      </c>
      <c r="D5049" t="s">
        <v>58</v>
      </c>
      <c r="E5049" t="s">
        <v>51</v>
      </c>
      <c r="F5049" t="s">
        <v>29</v>
      </c>
      <c r="G5049">
        <v>283</v>
      </c>
    </row>
    <row r="5050" spans="1:7" x14ac:dyDescent="0.25">
      <c r="A5050" t="str">
        <f t="shared" si="78"/>
        <v>MenCompoundSeniorLong Warwick</v>
      </c>
      <c r="B5050">
        <v>2</v>
      </c>
      <c r="C5050" t="s">
        <v>0</v>
      </c>
      <c r="D5050" t="s">
        <v>58</v>
      </c>
      <c r="E5050" t="s">
        <v>51</v>
      </c>
      <c r="F5050" t="s">
        <v>29</v>
      </c>
      <c r="G5050">
        <v>319</v>
      </c>
    </row>
    <row r="5051" spans="1:7" x14ac:dyDescent="0.25">
      <c r="A5051" t="str">
        <f t="shared" si="78"/>
        <v>MenCompoundSeniorLong Warwick</v>
      </c>
      <c r="B5051">
        <v>3</v>
      </c>
      <c r="C5051" t="s">
        <v>0</v>
      </c>
      <c r="D5051" t="s">
        <v>58</v>
      </c>
      <c r="E5051" t="s">
        <v>51</v>
      </c>
      <c r="F5051" t="s">
        <v>29</v>
      </c>
      <c r="G5051">
        <v>349</v>
      </c>
    </row>
    <row r="5052" spans="1:7" x14ac:dyDescent="0.25">
      <c r="A5052" t="str">
        <f t="shared" si="78"/>
        <v>MenCompoundSeniorLong Warwick</v>
      </c>
      <c r="B5052">
        <v>4</v>
      </c>
      <c r="C5052" t="s">
        <v>0</v>
      </c>
      <c r="D5052" t="s">
        <v>58</v>
      </c>
      <c r="E5052" t="s">
        <v>51</v>
      </c>
      <c r="F5052" t="s">
        <v>29</v>
      </c>
      <c r="G5052">
        <v>374</v>
      </c>
    </row>
    <row r="5053" spans="1:7" x14ac:dyDescent="0.25">
      <c r="A5053" t="str">
        <f t="shared" si="78"/>
        <v>MenCompoundSeniorLong Warwick</v>
      </c>
      <c r="B5053">
        <v>5</v>
      </c>
      <c r="C5053" t="s">
        <v>0</v>
      </c>
      <c r="D5053" t="s">
        <v>58</v>
      </c>
      <c r="E5053" t="s">
        <v>51</v>
      </c>
      <c r="F5053" t="s">
        <v>29</v>
      </c>
      <c r="G5053">
        <v>394</v>
      </c>
    </row>
    <row r="5054" spans="1:7" x14ac:dyDescent="0.25">
      <c r="A5054" t="str">
        <f t="shared" si="78"/>
        <v>MenCompoundSeniorWarwick</v>
      </c>
      <c r="B5054">
        <v>1</v>
      </c>
      <c r="C5054" t="s">
        <v>0</v>
      </c>
      <c r="D5054" t="s">
        <v>58</v>
      </c>
      <c r="E5054" t="s">
        <v>51</v>
      </c>
      <c r="F5054" t="s">
        <v>30</v>
      </c>
      <c r="G5054">
        <v>333</v>
      </c>
    </row>
    <row r="5055" spans="1:7" x14ac:dyDescent="0.25">
      <c r="A5055" t="str">
        <f t="shared" si="78"/>
        <v>MenCompoundSeniorWarwick</v>
      </c>
      <c r="B5055">
        <v>2</v>
      </c>
      <c r="C5055" t="s">
        <v>0</v>
      </c>
      <c r="D5055" t="s">
        <v>58</v>
      </c>
      <c r="E5055" t="s">
        <v>51</v>
      </c>
      <c r="F5055" t="s">
        <v>30</v>
      </c>
      <c r="G5055">
        <v>360</v>
      </c>
    </row>
    <row r="5056" spans="1:7" x14ac:dyDescent="0.25">
      <c r="A5056" t="str">
        <f t="shared" si="78"/>
        <v>MenCompoundSeniorWarwick</v>
      </c>
      <c r="B5056">
        <v>3</v>
      </c>
      <c r="C5056" t="s">
        <v>0</v>
      </c>
      <c r="D5056" t="s">
        <v>58</v>
      </c>
      <c r="E5056" t="s">
        <v>51</v>
      </c>
      <c r="F5056" t="s">
        <v>30</v>
      </c>
      <c r="G5056">
        <v>383</v>
      </c>
    </row>
    <row r="5057" spans="1:7" x14ac:dyDescent="0.25">
      <c r="A5057" t="str">
        <f t="shared" si="78"/>
        <v>MenCompoundSeniorWarwick</v>
      </c>
      <c r="B5057">
        <v>4</v>
      </c>
      <c r="C5057" t="s">
        <v>0</v>
      </c>
      <c r="D5057" t="s">
        <v>58</v>
      </c>
      <c r="E5057" t="s">
        <v>51</v>
      </c>
      <c r="F5057" t="s">
        <v>30</v>
      </c>
      <c r="G5057">
        <v>401</v>
      </c>
    </row>
    <row r="5058" spans="1:7" x14ac:dyDescent="0.25">
      <c r="A5058" t="str">
        <f t="shared" ref="A5058:A5121" si="79">C5058&amp;D5058&amp;E5058&amp;F5058</f>
        <v>MenCompoundSeniorWarwick 50</v>
      </c>
      <c r="B5058">
        <v>1</v>
      </c>
      <c r="C5058" t="s">
        <v>0</v>
      </c>
      <c r="D5058" t="s">
        <v>58</v>
      </c>
      <c r="E5058" t="s">
        <v>51</v>
      </c>
      <c r="F5058" t="s">
        <v>31</v>
      </c>
      <c r="G5058">
        <v>364</v>
      </c>
    </row>
    <row r="5059" spans="1:7" x14ac:dyDescent="0.25">
      <c r="A5059" t="str">
        <f t="shared" si="79"/>
        <v>MenCompoundSeniorWarwick 50</v>
      </c>
      <c r="B5059">
        <v>2</v>
      </c>
      <c r="C5059" t="s">
        <v>0</v>
      </c>
      <c r="D5059" t="s">
        <v>58</v>
      </c>
      <c r="E5059" t="s">
        <v>51</v>
      </c>
      <c r="F5059" t="s">
        <v>31</v>
      </c>
      <c r="G5059">
        <v>386</v>
      </c>
    </row>
    <row r="5060" spans="1:7" x14ac:dyDescent="0.25">
      <c r="A5060" t="str">
        <f t="shared" si="79"/>
        <v>MenCompoundSeniorWarwick 50</v>
      </c>
      <c r="B5060">
        <v>3</v>
      </c>
      <c r="C5060" t="s">
        <v>0</v>
      </c>
      <c r="D5060" t="s">
        <v>58</v>
      </c>
      <c r="E5060" t="s">
        <v>51</v>
      </c>
      <c r="F5060" t="s">
        <v>31</v>
      </c>
      <c r="G5060">
        <v>403</v>
      </c>
    </row>
    <row r="5061" spans="1:7" x14ac:dyDescent="0.25">
      <c r="A5061" t="str">
        <f t="shared" si="79"/>
        <v>MenCompoundSeniorWarwick 40</v>
      </c>
      <c r="B5061">
        <v>1</v>
      </c>
      <c r="C5061" t="s">
        <v>0</v>
      </c>
      <c r="D5061" t="s">
        <v>58</v>
      </c>
      <c r="E5061" t="s">
        <v>51</v>
      </c>
      <c r="F5061" t="s">
        <v>32</v>
      </c>
      <c r="G5061">
        <v>393</v>
      </c>
    </row>
    <row r="5062" spans="1:7" x14ac:dyDescent="0.25">
      <c r="A5062" t="str">
        <f t="shared" si="79"/>
        <v>MenCompoundSeniorWarwick 40</v>
      </c>
      <c r="B5062">
        <v>2</v>
      </c>
      <c r="C5062" t="s">
        <v>0</v>
      </c>
      <c r="D5062" t="s">
        <v>58</v>
      </c>
      <c r="E5062" t="s">
        <v>51</v>
      </c>
      <c r="F5062" t="s">
        <v>32</v>
      </c>
      <c r="G5062">
        <v>409</v>
      </c>
    </row>
    <row r="5063" spans="1:7" x14ac:dyDescent="0.25">
      <c r="A5063" t="str">
        <f t="shared" si="79"/>
        <v>MenCompoundSeniorWarwick 30</v>
      </c>
      <c r="B5063">
        <v>1</v>
      </c>
      <c r="C5063" t="s">
        <v>0</v>
      </c>
      <c r="D5063" t="s">
        <v>58</v>
      </c>
      <c r="E5063" t="s">
        <v>51</v>
      </c>
      <c r="F5063" t="s">
        <v>33</v>
      </c>
      <c r="G5063">
        <v>418</v>
      </c>
    </row>
    <row r="5064" spans="1:7" x14ac:dyDescent="0.25">
      <c r="A5064" t="str">
        <f t="shared" si="79"/>
        <v>MenCompoundSeniorWA 1440 (90m)</v>
      </c>
      <c r="B5064">
        <v>1</v>
      </c>
      <c r="C5064" t="s">
        <v>0</v>
      </c>
      <c r="D5064" t="s">
        <v>58</v>
      </c>
      <c r="E5064" t="s">
        <v>51</v>
      </c>
      <c r="F5064" t="s">
        <v>73</v>
      </c>
      <c r="G5064">
        <v>866</v>
      </c>
    </row>
    <row r="5065" spans="1:7" x14ac:dyDescent="0.25">
      <c r="A5065" t="str">
        <f t="shared" si="79"/>
        <v>MenCompoundSeniorWA 1440 (90m)</v>
      </c>
      <c r="B5065">
        <v>2</v>
      </c>
      <c r="C5065" t="s">
        <v>0</v>
      </c>
      <c r="D5065" t="s">
        <v>58</v>
      </c>
      <c r="E5065" t="s">
        <v>51</v>
      </c>
      <c r="F5065" t="s">
        <v>73</v>
      </c>
      <c r="G5065">
        <v>982</v>
      </c>
    </row>
    <row r="5066" spans="1:7" x14ac:dyDescent="0.25">
      <c r="A5066" t="str">
        <f t="shared" si="79"/>
        <v>MenCompoundSeniorWA 1440 (90m)</v>
      </c>
      <c r="B5066">
        <v>3</v>
      </c>
      <c r="C5066" t="s">
        <v>0</v>
      </c>
      <c r="D5066" t="s">
        <v>58</v>
      </c>
      <c r="E5066" t="s">
        <v>51</v>
      </c>
      <c r="F5066" t="s">
        <v>73</v>
      </c>
      <c r="G5066">
        <v>1081</v>
      </c>
    </row>
    <row r="5067" spans="1:7" x14ac:dyDescent="0.25">
      <c r="A5067" t="str">
        <f t="shared" si="79"/>
        <v>MenCompoundSeniorWA 1440 (90m)</v>
      </c>
      <c r="B5067">
        <v>4</v>
      </c>
      <c r="C5067" t="s">
        <v>0</v>
      </c>
      <c r="D5067" t="s">
        <v>58</v>
      </c>
      <c r="E5067" t="s">
        <v>51</v>
      </c>
      <c r="F5067" t="s">
        <v>73</v>
      </c>
      <c r="G5067">
        <v>1162</v>
      </c>
    </row>
    <row r="5068" spans="1:7" x14ac:dyDescent="0.25">
      <c r="A5068" t="str">
        <f t="shared" si="79"/>
        <v>MenCompoundSeniorWA 1440 (90m)</v>
      </c>
      <c r="B5068">
        <v>5</v>
      </c>
      <c r="C5068" t="s">
        <v>0</v>
      </c>
      <c r="D5068" t="s">
        <v>58</v>
      </c>
      <c r="E5068" t="s">
        <v>51</v>
      </c>
      <c r="F5068" t="s">
        <v>73</v>
      </c>
      <c r="G5068">
        <v>1229</v>
      </c>
    </row>
    <row r="5069" spans="1:7" x14ac:dyDescent="0.25">
      <c r="A5069" t="str">
        <f t="shared" si="79"/>
        <v>MenCompoundSeniorWA 1440 (90m)</v>
      </c>
      <c r="B5069">
        <v>6</v>
      </c>
      <c r="C5069" t="s">
        <v>0</v>
      </c>
      <c r="D5069" t="s">
        <v>58</v>
      </c>
      <c r="E5069" t="s">
        <v>51</v>
      </c>
      <c r="F5069" t="s">
        <v>73</v>
      </c>
      <c r="G5069">
        <v>1283</v>
      </c>
    </row>
    <row r="5070" spans="1:7" x14ac:dyDescent="0.25">
      <c r="A5070" t="str">
        <f t="shared" si="79"/>
        <v>MenCompoundSeniorWA 1440 (90m)</v>
      </c>
      <c r="B5070">
        <v>7</v>
      </c>
      <c r="C5070" t="s">
        <v>0</v>
      </c>
      <c r="D5070" t="s">
        <v>58</v>
      </c>
      <c r="E5070" t="s">
        <v>51</v>
      </c>
      <c r="F5070" t="s">
        <v>73</v>
      </c>
      <c r="G5070">
        <v>1327</v>
      </c>
    </row>
    <row r="5071" spans="1:7" x14ac:dyDescent="0.25">
      <c r="A5071" t="str">
        <f t="shared" si="79"/>
        <v>MenCompoundSeniorWA 1440 (90m)</v>
      </c>
      <c r="B5071">
        <v>8</v>
      </c>
      <c r="C5071" t="s">
        <v>0</v>
      </c>
      <c r="D5071" t="s">
        <v>58</v>
      </c>
      <c r="E5071" t="s">
        <v>51</v>
      </c>
      <c r="F5071" t="s">
        <v>73</v>
      </c>
      <c r="G5071">
        <v>1362</v>
      </c>
    </row>
    <row r="5072" spans="1:7" x14ac:dyDescent="0.25">
      <c r="A5072" t="str">
        <f t="shared" si="79"/>
        <v>MenCompoundSeniorWA 1440 (90m)</v>
      </c>
      <c r="B5072">
        <v>9</v>
      </c>
      <c r="C5072" t="s">
        <v>0</v>
      </c>
      <c r="D5072" t="s">
        <v>58</v>
      </c>
      <c r="E5072" t="s">
        <v>51</v>
      </c>
      <c r="F5072" t="s">
        <v>73</v>
      </c>
      <c r="G5072">
        <v>1389</v>
      </c>
    </row>
    <row r="5073" spans="1:7" x14ac:dyDescent="0.25">
      <c r="A5073" t="str">
        <f t="shared" si="79"/>
        <v>MenCompoundSeniorWA 1440 (70m) / Metric I</v>
      </c>
      <c r="B5073">
        <v>1</v>
      </c>
      <c r="C5073" t="s">
        <v>0</v>
      </c>
      <c r="D5073" t="s">
        <v>58</v>
      </c>
      <c r="E5073" t="s">
        <v>51</v>
      </c>
      <c r="F5073" t="s">
        <v>74</v>
      </c>
      <c r="G5073">
        <v>951</v>
      </c>
    </row>
    <row r="5074" spans="1:7" x14ac:dyDescent="0.25">
      <c r="A5074" t="str">
        <f t="shared" si="79"/>
        <v>MenCompoundSeniorWA 1440 (70m) / Metric I</v>
      </c>
      <c r="B5074">
        <v>2</v>
      </c>
      <c r="C5074" t="s">
        <v>0</v>
      </c>
      <c r="D5074" t="s">
        <v>58</v>
      </c>
      <c r="E5074" t="s">
        <v>51</v>
      </c>
      <c r="F5074" t="s">
        <v>74</v>
      </c>
      <c r="G5074">
        <v>1056</v>
      </c>
    </row>
    <row r="5075" spans="1:7" x14ac:dyDescent="0.25">
      <c r="A5075" t="str">
        <f t="shared" si="79"/>
        <v>MenCompoundSeniorWA 1440 (70m) / Metric I</v>
      </c>
      <c r="B5075">
        <v>3</v>
      </c>
      <c r="C5075" t="s">
        <v>0</v>
      </c>
      <c r="D5075" t="s">
        <v>58</v>
      </c>
      <c r="E5075" t="s">
        <v>51</v>
      </c>
      <c r="F5075" t="s">
        <v>74</v>
      </c>
      <c r="G5075">
        <v>1142</v>
      </c>
    </row>
    <row r="5076" spans="1:7" x14ac:dyDescent="0.25">
      <c r="A5076" t="str">
        <f t="shared" si="79"/>
        <v>MenCompoundSeniorWA 1440 (70m) / Metric I</v>
      </c>
      <c r="B5076">
        <v>4</v>
      </c>
      <c r="C5076" t="s">
        <v>0</v>
      </c>
      <c r="D5076" t="s">
        <v>58</v>
      </c>
      <c r="E5076" t="s">
        <v>51</v>
      </c>
      <c r="F5076" t="s">
        <v>74</v>
      </c>
      <c r="G5076">
        <v>1213</v>
      </c>
    </row>
    <row r="5077" spans="1:7" x14ac:dyDescent="0.25">
      <c r="A5077" t="str">
        <f t="shared" si="79"/>
        <v>MenCompoundSeniorWA 1440 (70m) / Metric I</v>
      </c>
      <c r="B5077">
        <v>5</v>
      </c>
      <c r="C5077" t="s">
        <v>0</v>
      </c>
      <c r="D5077" t="s">
        <v>58</v>
      </c>
      <c r="E5077" t="s">
        <v>51</v>
      </c>
      <c r="F5077" t="s">
        <v>74</v>
      </c>
      <c r="G5077">
        <v>1270</v>
      </c>
    </row>
    <row r="5078" spans="1:7" x14ac:dyDescent="0.25">
      <c r="A5078" t="str">
        <f t="shared" si="79"/>
        <v>MenCompoundSeniorWA 1440 (60m) / Metric II</v>
      </c>
      <c r="B5078">
        <v>1</v>
      </c>
      <c r="C5078" t="s">
        <v>0</v>
      </c>
      <c r="D5078" t="s">
        <v>58</v>
      </c>
      <c r="E5078" t="s">
        <v>51</v>
      </c>
      <c r="F5078" t="s">
        <v>75</v>
      </c>
      <c r="G5078">
        <v>1044</v>
      </c>
    </row>
    <row r="5079" spans="1:7" x14ac:dyDescent="0.25">
      <c r="A5079" t="str">
        <f t="shared" si="79"/>
        <v>MenCompoundSeniorWA 1440 (60m) / Metric II</v>
      </c>
      <c r="B5079">
        <v>2</v>
      </c>
      <c r="C5079" t="s">
        <v>0</v>
      </c>
      <c r="D5079" t="s">
        <v>58</v>
      </c>
      <c r="E5079" t="s">
        <v>51</v>
      </c>
      <c r="F5079" t="s">
        <v>75</v>
      </c>
      <c r="G5079">
        <v>1133</v>
      </c>
    </row>
    <row r="5080" spans="1:7" x14ac:dyDescent="0.25">
      <c r="A5080" t="str">
        <f t="shared" si="79"/>
        <v>MenCompoundSeniorWA 1440 (60m) / Metric II</v>
      </c>
      <c r="B5080">
        <v>3</v>
      </c>
      <c r="C5080" t="s">
        <v>0</v>
      </c>
      <c r="D5080" t="s">
        <v>58</v>
      </c>
      <c r="E5080" t="s">
        <v>51</v>
      </c>
      <c r="F5080" t="s">
        <v>75</v>
      </c>
      <c r="G5080">
        <v>1205</v>
      </c>
    </row>
    <row r="5081" spans="1:7" x14ac:dyDescent="0.25">
      <c r="A5081" t="str">
        <f t="shared" si="79"/>
        <v>MenCompoundSeniorWA 1440 (60m) / Metric II</v>
      </c>
      <c r="B5081">
        <v>4</v>
      </c>
      <c r="C5081" t="s">
        <v>0</v>
      </c>
      <c r="D5081" t="s">
        <v>58</v>
      </c>
      <c r="E5081" t="s">
        <v>51</v>
      </c>
      <c r="F5081" t="s">
        <v>75</v>
      </c>
      <c r="G5081">
        <v>1264</v>
      </c>
    </row>
    <row r="5082" spans="1:7" x14ac:dyDescent="0.25">
      <c r="A5082" t="str">
        <f t="shared" si="79"/>
        <v>MenCompoundSeniorMetric III</v>
      </c>
      <c r="B5082">
        <v>1</v>
      </c>
      <c r="C5082" t="s">
        <v>0</v>
      </c>
      <c r="D5082" t="s">
        <v>58</v>
      </c>
      <c r="E5082" t="s">
        <v>51</v>
      </c>
      <c r="F5082" t="s">
        <v>34</v>
      </c>
      <c r="G5082">
        <v>1167</v>
      </c>
    </row>
    <row r="5083" spans="1:7" x14ac:dyDescent="0.25">
      <c r="A5083" t="str">
        <f t="shared" si="79"/>
        <v>MenCompoundSeniorMetric III</v>
      </c>
      <c r="B5083">
        <v>2</v>
      </c>
      <c r="C5083" t="s">
        <v>0</v>
      </c>
      <c r="D5083" t="s">
        <v>58</v>
      </c>
      <c r="E5083" t="s">
        <v>51</v>
      </c>
      <c r="F5083" t="s">
        <v>34</v>
      </c>
      <c r="G5083">
        <v>1233</v>
      </c>
    </row>
    <row r="5084" spans="1:7" x14ac:dyDescent="0.25">
      <c r="A5084" t="str">
        <f t="shared" si="79"/>
        <v>MenCompoundSeniorMetric III</v>
      </c>
      <c r="B5084">
        <v>3</v>
      </c>
      <c r="C5084" t="s">
        <v>0</v>
      </c>
      <c r="D5084" t="s">
        <v>58</v>
      </c>
      <c r="E5084" t="s">
        <v>51</v>
      </c>
      <c r="F5084" t="s">
        <v>34</v>
      </c>
      <c r="G5084">
        <v>1286</v>
      </c>
    </row>
    <row r="5085" spans="1:7" x14ac:dyDescent="0.25">
      <c r="A5085" t="str">
        <f t="shared" si="79"/>
        <v>MenCompoundSeniorMetric IV</v>
      </c>
      <c r="B5085">
        <v>1</v>
      </c>
      <c r="C5085" t="s">
        <v>0</v>
      </c>
      <c r="D5085" t="s">
        <v>58</v>
      </c>
      <c r="E5085" t="s">
        <v>51</v>
      </c>
      <c r="F5085" t="s">
        <v>35</v>
      </c>
      <c r="G5085">
        <v>1281</v>
      </c>
    </row>
    <row r="5086" spans="1:7" x14ac:dyDescent="0.25">
      <c r="A5086" t="str">
        <f t="shared" si="79"/>
        <v>MenCompoundSeniorMetric IV</v>
      </c>
      <c r="B5086">
        <v>2</v>
      </c>
      <c r="C5086" t="s">
        <v>0</v>
      </c>
      <c r="D5086" t="s">
        <v>58</v>
      </c>
      <c r="E5086" t="s">
        <v>51</v>
      </c>
      <c r="F5086" t="s">
        <v>35</v>
      </c>
      <c r="G5086">
        <v>1325</v>
      </c>
    </row>
    <row r="5087" spans="1:7" x14ac:dyDescent="0.25">
      <c r="A5087" t="str">
        <f t="shared" si="79"/>
        <v>MenCompoundSeniorMetric V</v>
      </c>
      <c r="B5087">
        <v>1</v>
      </c>
      <c r="C5087" t="s">
        <v>0</v>
      </c>
      <c r="D5087" t="s">
        <v>58</v>
      </c>
      <c r="E5087" t="s">
        <v>51</v>
      </c>
      <c r="F5087" t="s">
        <v>36</v>
      </c>
      <c r="G5087">
        <v>1343</v>
      </c>
    </row>
    <row r="5088" spans="1:7" x14ac:dyDescent="0.25">
      <c r="A5088" t="str">
        <f t="shared" si="79"/>
        <v>MenCompoundSeniorLong Metric (Men)</v>
      </c>
      <c r="B5088">
        <v>1</v>
      </c>
      <c r="C5088" t="s">
        <v>0</v>
      </c>
      <c r="D5088" t="s">
        <v>58</v>
      </c>
      <c r="E5088" t="s">
        <v>51</v>
      </c>
      <c r="F5088" t="s">
        <v>37</v>
      </c>
      <c r="G5088">
        <v>370</v>
      </c>
    </row>
    <row r="5089" spans="1:7" x14ac:dyDescent="0.25">
      <c r="A5089" t="str">
        <f t="shared" si="79"/>
        <v>MenCompoundSeniorLong Metric (Men)</v>
      </c>
      <c r="B5089">
        <v>2</v>
      </c>
      <c r="C5089" t="s">
        <v>0</v>
      </c>
      <c r="D5089" t="s">
        <v>58</v>
      </c>
      <c r="E5089" t="s">
        <v>51</v>
      </c>
      <c r="F5089" t="s">
        <v>37</v>
      </c>
      <c r="G5089">
        <v>436</v>
      </c>
    </row>
    <row r="5090" spans="1:7" x14ac:dyDescent="0.25">
      <c r="A5090" t="str">
        <f t="shared" si="79"/>
        <v>MenCompoundSeniorLong Metric (Men)</v>
      </c>
      <c r="B5090">
        <v>3</v>
      </c>
      <c r="C5090" t="s">
        <v>0</v>
      </c>
      <c r="D5090" t="s">
        <v>58</v>
      </c>
      <c r="E5090" t="s">
        <v>51</v>
      </c>
      <c r="F5090" t="s">
        <v>37</v>
      </c>
      <c r="G5090">
        <v>495</v>
      </c>
    </row>
    <row r="5091" spans="1:7" x14ac:dyDescent="0.25">
      <c r="A5091" t="str">
        <f t="shared" si="79"/>
        <v>MenCompoundSeniorLong Metric (Men)</v>
      </c>
      <c r="B5091">
        <v>4</v>
      </c>
      <c r="C5091" t="s">
        <v>0</v>
      </c>
      <c r="D5091" t="s">
        <v>58</v>
      </c>
      <c r="E5091" t="s">
        <v>51</v>
      </c>
      <c r="F5091" t="s">
        <v>37</v>
      </c>
      <c r="G5091">
        <v>544</v>
      </c>
    </row>
    <row r="5092" spans="1:7" x14ac:dyDescent="0.25">
      <c r="A5092" t="str">
        <f t="shared" si="79"/>
        <v>MenCompoundSeniorLong Metric (Men)</v>
      </c>
      <c r="B5092">
        <v>5</v>
      </c>
      <c r="C5092" t="s">
        <v>0</v>
      </c>
      <c r="D5092" t="s">
        <v>58</v>
      </c>
      <c r="E5092" t="s">
        <v>51</v>
      </c>
      <c r="F5092" t="s">
        <v>37</v>
      </c>
      <c r="G5092">
        <v>584</v>
      </c>
    </row>
    <row r="5093" spans="1:7" x14ac:dyDescent="0.25">
      <c r="A5093" t="str">
        <f t="shared" si="79"/>
        <v>MenCompoundSeniorLong Metric (Men)</v>
      </c>
      <c r="B5093">
        <v>6</v>
      </c>
      <c r="C5093" t="s">
        <v>0</v>
      </c>
      <c r="D5093" t="s">
        <v>58</v>
      </c>
      <c r="E5093" t="s">
        <v>51</v>
      </c>
      <c r="F5093" t="s">
        <v>37</v>
      </c>
      <c r="G5093">
        <v>617</v>
      </c>
    </row>
    <row r="5094" spans="1:7" x14ac:dyDescent="0.25">
      <c r="A5094" t="str">
        <f t="shared" si="79"/>
        <v>MenCompoundSeniorLong Metric (Women) / Long Metric I</v>
      </c>
      <c r="B5094">
        <v>1</v>
      </c>
      <c r="C5094" t="s">
        <v>0</v>
      </c>
      <c r="D5094" t="s">
        <v>58</v>
      </c>
      <c r="E5094" t="s">
        <v>51</v>
      </c>
      <c r="F5094" t="s">
        <v>79</v>
      </c>
      <c r="G5094">
        <v>454</v>
      </c>
    </row>
    <row r="5095" spans="1:7" x14ac:dyDescent="0.25">
      <c r="A5095" t="str">
        <f t="shared" si="79"/>
        <v>MenCompoundSeniorLong Metric (Women) / Long Metric I</v>
      </c>
      <c r="B5095">
        <v>2</v>
      </c>
      <c r="C5095" t="s">
        <v>0</v>
      </c>
      <c r="D5095" t="s">
        <v>58</v>
      </c>
      <c r="E5095" t="s">
        <v>51</v>
      </c>
      <c r="F5095" t="s">
        <v>79</v>
      </c>
      <c r="G5095">
        <v>510</v>
      </c>
    </row>
    <row r="5096" spans="1:7" x14ac:dyDescent="0.25">
      <c r="A5096" t="str">
        <f t="shared" si="79"/>
        <v>MenCompoundSeniorLong Metric (Women) / Long Metric I</v>
      </c>
      <c r="B5096">
        <v>3</v>
      </c>
      <c r="C5096" t="s">
        <v>0</v>
      </c>
      <c r="D5096" t="s">
        <v>58</v>
      </c>
      <c r="E5096" t="s">
        <v>51</v>
      </c>
      <c r="F5096" t="s">
        <v>79</v>
      </c>
      <c r="G5096">
        <v>557</v>
      </c>
    </row>
    <row r="5097" spans="1:7" x14ac:dyDescent="0.25">
      <c r="A5097" t="str">
        <f t="shared" si="79"/>
        <v>MenCompoundSeniorLong Metric (Women) / Long Metric I</v>
      </c>
      <c r="B5097">
        <v>4</v>
      </c>
      <c r="C5097" t="s">
        <v>0</v>
      </c>
      <c r="D5097" t="s">
        <v>58</v>
      </c>
      <c r="E5097" t="s">
        <v>51</v>
      </c>
      <c r="F5097" t="s">
        <v>79</v>
      </c>
      <c r="G5097">
        <v>595</v>
      </c>
    </row>
    <row r="5098" spans="1:7" x14ac:dyDescent="0.25">
      <c r="A5098" t="str">
        <f t="shared" si="79"/>
        <v>MenCompoundSeniorLong Metric (Women) / Long Metric I</v>
      </c>
      <c r="B5098">
        <v>5</v>
      </c>
      <c r="C5098" t="s">
        <v>0</v>
      </c>
      <c r="D5098" t="s">
        <v>58</v>
      </c>
      <c r="E5098" t="s">
        <v>51</v>
      </c>
      <c r="F5098" t="s">
        <v>79</v>
      </c>
      <c r="G5098">
        <v>625</v>
      </c>
    </row>
    <row r="5099" spans="1:7" x14ac:dyDescent="0.25">
      <c r="A5099" t="str">
        <f t="shared" si="79"/>
        <v>MenCompoundSeniorLong Metric II</v>
      </c>
      <c r="B5099">
        <v>1</v>
      </c>
      <c r="C5099" t="s">
        <v>0</v>
      </c>
      <c r="D5099" t="s">
        <v>58</v>
      </c>
      <c r="E5099" t="s">
        <v>51</v>
      </c>
      <c r="F5099" t="s">
        <v>38</v>
      </c>
      <c r="G5099">
        <v>509</v>
      </c>
    </row>
    <row r="5100" spans="1:7" x14ac:dyDescent="0.25">
      <c r="A5100" t="str">
        <f t="shared" si="79"/>
        <v>MenCompoundSeniorLong Metric II</v>
      </c>
      <c r="B5100">
        <v>2</v>
      </c>
      <c r="C5100" t="s">
        <v>0</v>
      </c>
      <c r="D5100" t="s">
        <v>58</v>
      </c>
      <c r="E5100" t="s">
        <v>51</v>
      </c>
      <c r="F5100" t="s">
        <v>38</v>
      </c>
      <c r="G5100">
        <v>556</v>
      </c>
    </row>
    <row r="5101" spans="1:7" x14ac:dyDescent="0.25">
      <c r="A5101" t="str">
        <f t="shared" si="79"/>
        <v>MenCompoundSeniorLong Metric II</v>
      </c>
      <c r="B5101">
        <v>3</v>
      </c>
      <c r="C5101" t="s">
        <v>0</v>
      </c>
      <c r="D5101" t="s">
        <v>58</v>
      </c>
      <c r="E5101" t="s">
        <v>51</v>
      </c>
      <c r="F5101" t="s">
        <v>38</v>
      </c>
      <c r="G5101">
        <v>594</v>
      </c>
    </row>
    <row r="5102" spans="1:7" x14ac:dyDescent="0.25">
      <c r="A5102" t="str">
        <f t="shared" si="79"/>
        <v>MenCompoundSeniorLong Metric II</v>
      </c>
      <c r="B5102">
        <v>4</v>
      </c>
      <c r="C5102" t="s">
        <v>0</v>
      </c>
      <c r="D5102" t="s">
        <v>58</v>
      </c>
      <c r="E5102" t="s">
        <v>51</v>
      </c>
      <c r="F5102" t="s">
        <v>38</v>
      </c>
      <c r="G5102">
        <v>625</v>
      </c>
    </row>
    <row r="5103" spans="1:7" x14ac:dyDescent="0.25">
      <c r="A5103" t="str">
        <f t="shared" si="79"/>
        <v>MenCompoundSeniorLong Metric III</v>
      </c>
      <c r="B5103">
        <v>1</v>
      </c>
      <c r="C5103" t="s">
        <v>0</v>
      </c>
      <c r="D5103" t="s">
        <v>58</v>
      </c>
      <c r="E5103" t="s">
        <v>51</v>
      </c>
      <c r="F5103" t="s">
        <v>39</v>
      </c>
      <c r="G5103">
        <v>562</v>
      </c>
    </row>
    <row r="5104" spans="1:7" x14ac:dyDescent="0.25">
      <c r="A5104" t="str">
        <f t="shared" si="79"/>
        <v>MenCompoundSeniorLong Metric III</v>
      </c>
      <c r="B5104">
        <v>2</v>
      </c>
      <c r="C5104" t="s">
        <v>0</v>
      </c>
      <c r="D5104" t="s">
        <v>58</v>
      </c>
      <c r="E5104" t="s">
        <v>51</v>
      </c>
      <c r="F5104" t="s">
        <v>39</v>
      </c>
      <c r="G5104">
        <v>599</v>
      </c>
    </row>
    <row r="5105" spans="1:7" x14ac:dyDescent="0.25">
      <c r="A5105" t="str">
        <f t="shared" si="79"/>
        <v>MenCompoundSeniorLong Metric III</v>
      </c>
      <c r="B5105">
        <v>3</v>
      </c>
      <c r="C5105" t="s">
        <v>0</v>
      </c>
      <c r="D5105" t="s">
        <v>58</v>
      </c>
      <c r="E5105" t="s">
        <v>51</v>
      </c>
      <c r="F5105" t="s">
        <v>39</v>
      </c>
      <c r="G5105">
        <v>629</v>
      </c>
    </row>
    <row r="5106" spans="1:7" x14ac:dyDescent="0.25">
      <c r="A5106" t="str">
        <f t="shared" si="79"/>
        <v>MenCompoundSeniorLong Metric IV</v>
      </c>
      <c r="B5106">
        <v>1</v>
      </c>
      <c r="C5106" t="s">
        <v>0</v>
      </c>
      <c r="D5106" t="s">
        <v>58</v>
      </c>
      <c r="E5106" t="s">
        <v>51</v>
      </c>
      <c r="F5106" t="s">
        <v>40</v>
      </c>
      <c r="G5106">
        <v>611</v>
      </c>
    </row>
    <row r="5107" spans="1:7" x14ac:dyDescent="0.25">
      <c r="A5107" t="str">
        <f t="shared" si="79"/>
        <v>MenCompoundSeniorLong Metric IV</v>
      </c>
      <c r="B5107">
        <v>2</v>
      </c>
      <c r="C5107" t="s">
        <v>0</v>
      </c>
      <c r="D5107" t="s">
        <v>58</v>
      </c>
      <c r="E5107" t="s">
        <v>51</v>
      </c>
      <c r="F5107" t="s">
        <v>40</v>
      </c>
      <c r="G5107">
        <v>639</v>
      </c>
    </row>
    <row r="5108" spans="1:7" x14ac:dyDescent="0.25">
      <c r="A5108" t="str">
        <f t="shared" si="79"/>
        <v>MenCompoundSeniorLong Metric V</v>
      </c>
      <c r="B5108">
        <v>1</v>
      </c>
      <c r="C5108" t="s">
        <v>0</v>
      </c>
      <c r="D5108" t="s">
        <v>58</v>
      </c>
      <c r="E5108" t="s">
        <v>51</v>
      </c>
      <c r="F5108" t="s">
        <v>41</v>
      </c>
      <c r="G5108">
        <v>657</v>
      </c>
    </row>
    <row r="5109" spans="1:7" x14ac:dyDescent="0.25">
      <c r="A5109" t="str">
        <f t="shared" si="79"/>
        <v>MenCompoundSeniorShort Metric / Short Metric I</v>
      </c>
      <c r="B5109">
        <v>1</v>
      </c>
      <c r="C5109" t="s">
        <v>0</v>
      </c>
      <c r="D5109" t="s">
        <v>58</v>
      </c>
      <c r="E5109" t="s">
        <v>51</v>
      </c>
      <c r="F5109" t="s">
        <v>131</v>
      </c>
      <c r="G5109">
        <v>497</v>
      </c>
    </row>
    <row r="5110" spans="1:7" x14ac:dyDescent="0.25">
      <c r="A5110" t="str">
        <f t="shared" si="79"/>
        <v>MenCompoundSeniorShort Metric / Short Metric I</v>
      </c>
      <c r="B5110">
        <v>2</v>
      </c>
      <c r="C5110" t="s">
        <v>0</v>
      </c>
      <c r="D5110" t="s">
        <v>58</v>
      </c>
      <c r="E5110" t="s">
        <v>51</v>
      </c>
      <c r="F5110" t="s">
        <v>131</v>
      </c>
      <c r="G5110">
        <v>546</v>
      </c>
    </row>
    <row r="5111" spans="1:7" x14ac:dyDescent="0.25">
      <c r="A5111" t="str">
        <f t="shared" si="79"/>
        <v>MenCompoundSeniorShort Metric / Short Metric I</v>
      </c>
      <c r="B5111">
        <v>3</v>
      </c>
      <c r="C5111" t="s">
        <v>0</v>
      </c>
      <c r="D5111" t="s">
        <v>58</v>
      </c>
      <c r="E5111" t="s">
        <v>51</v>
      </c>
      <c r="F5111" t="s">
        <v>131</v>
      </c>
      <c r="G5111">
        <v>586</v>
      </c>
    </row>
    <row r="5112" spans="1:7" x14ac:dyDescent="0.25">
      <c r="A5112" t="str">
        <f t="shared" si="79"/>
        <v>MenCompoundSeniorShort Metric II</v>
      </c>
      <c r="B5112">
        <v>1</v>
      </c>
      <c r="C5112" t="s">
        <v>0</v>
      </c>
      <c r="D5112" t="s">
        <v>58</v>
      </c>
      <c r="E5112" t="s">
        <v>51</v>
      </c>
      <c r="F5112" t="s">
        <v>42</v>
      </c>
      <c r="G5112">
        <v>535</v>
      </c>
    </row>
    <row r="5113" spans="1:7" x14ac:dyDescent="0.25">
      <c r="A5113" t="str">
        <f t="shared" si="79"/>
        <v>MenCompoundSeniorShort Metric II</v>
      </c>
      <c r="B5113">
        <v>2</v>
      </c>
      <c r="C5113" t="s">
        <v>0</v>
      </c>
      <c r="D5113" t="s">
        <v>58</v>
      </c>
      <c r="E5113" t="s">
        <v>51</v>
      </c>
      <c r="F5113" t="s">
        <v>42</v>
      </c>
      <c r="G5113">
        <v>577</v>
      </c>
    </row>
    <row r="5114" spans="1:7" x14ac:dyDescent="0.25">
      <c r="A5114" t="str">
        <f t="shared" si="79"/>
        <v>MenCompoundSeniorShort Metric III</v>
      </c>
      <c r="B5114">
        <v>1</v>
      </c>
      <c r="C5114" t="s">
        <v>0</v>
      </c>
      <c r="D5114" t="s">
        <v>58</v>
      </c>
      <c r="E5114" t="s">
        <v>51</v>
      </c>
      <c r="F5114" t="s">
        <v>43</v>
      </c>
      <c r="G5114">
        <v>605</v>
      </c>
    </row>
    <row r="5115" spans="1:7" x14ac:dyDescent="0.25">
      <c r="A5115" t="str">
        <f t="shared" si="79"/>
        <v>MenCompoundSeniorWA 900</v>
      </c>
      <c r="B5115">
        <v>1</v>
      </c>
      <c r="C5115" t="s">
        <v>0</v>
      </c>
      <c r="D5115" t="s">
        <v>58</v>
      </c>
      <c r="E5115" t="s">
        <v>51</v>
      </c>
      <c r="F5115" t="s">
        <v>46</v>
      </c>
      <c r="G5115">
        <v>669</v>
      </c>
    </row>
    <row r="5116" spans="1:7" x14ac:dyDescent="0.25">
      <c r="A5116" t="str">
        <f t="shared" si="79"/>
        <v>MenCompoundSeniorWA 900</v>
      </c>
      <c r="B5116">
        <v>2</v>
      </c>
      <c r="C5116" t="s">
        <v>0</v>
      </c>
      <c r="D5116" t="s">
        <v>58</v>
      </c>
      <c r="E5116" t="s">
        <v>51</v>
      </c>
      <c r="F5116" t="s">
        <v>46</v>
      </c>
      <c r="G5116">
        <v>721</v>
      </c>
    </row>
    <row r="5117" spans="1:7" x14ac:dyDescent="0.25">
      <c r="A5117" t="str">
        <f t="shared" si="79"/>
        <v>MenCompoundSeniorWA 900</v>
      </c>
      <c r="B5117">
        <v>3</v>
      </c>
      <c r="C5117" t="s">
        <v>0</v>
      </c>
      <c r="D5117" t="s">
        <v>58</v>
      </c>
      <c r="E5117" t="s">
        <v>51</v>
      </c>
      <c r="F5117" t="s">
        <v>46</v>
      </c>
      <c r="G5117">
        <v>764</v>
      </c>
    </row>
    <row r="5118" spans="1:7" x14ac:dyDescent="0.25">
      <c r="A5118" t="str">
        <f t="shared" si="79"/>
        <v>MenCompoundSeniorWA 900</v>
      </c>
      <c r="B5118">
        <v>4</v>
      </c>
      <c r="C5118" t="s">
        <v>0</v>
      </c>
      <c r="D5118" t="s">
        <v>58</v>
      </c>
      <c r="E5118" t="s">
        <v>51</v>
      </c>
      <c r="F5118" t="s">
        <v>46</v>
      </c>
      <c r="G5118">
        <v>798</v>
      </c>
    </row>
    <row r="5119" spans="1:7" x14ac:dyDescent="0.25">
      <c r="A5119" t="str">
        <f t="shared" si="79"/>
        <v>MenCompoundSeniorWA 70m</v>
      </c>
      <c r="B5119">
        <v>1</v>
      </c>
      <c r="C5119" t="s">
        <v>0</v>
      </c>
      <c r="D5119" t="s">
        <v>58</v>
      </c>
      <c r="E5119" t="s">
        <v>51</v>
      </c>
      <c r="F5119" t="s">
        <v>47</v>
      </c>
      <c r="G5119">
        <v>425</v>
      </c>
    </row>
    <row r="5120" spans="1:7" x14ac:dyDescent="0.25">
      <c r="A5120" t="str">
        <f t="shared" si="79"/>
        <v>MenCompoundSeniorWA 70m</v>
      </c>
      <c r="B5120">
        <v>2</v>
      </c>
      <c r="C5120" t="s">
        <v>0</v>
      </c>
      <c r="D5120" t="s">
        <v>58</v>
      </c>
      <c r="E5120" t="s">
        <v>51</v>
      </c>
      <c r="F5120" t="s">
        <v>47</v>
      </c>
      <c r="G5120">
        <v>487</v>
      </c>
    </row>
    <row r="5121" spans="1:7" x14ac:dyDescent="0.25">
      <c r="A5121" t="str">
        <f t="shared" si="79"/>
        <v>MenCompoundSeniorWA 70m</v>
      </c>
      <c r="B5121">
        <v>3</v>
      </c>
      <c r="C5121" t="s">
        <v>0</v>
      </c>
      <c r="D5121" t="s">
        <v>58</v>
      </c>
      <c r="E5121" t="s">
        <v>51</v>
      </c>
      <c r="F5121" t="s">
        <v>47</v>
      </c>
      <c r="G5121">
        <v>537</v>
      </c>
    </row>
    <row r="5122" spans="1:7" x14ac:dyDescent="0.25">
      <c r="A5122" t="str">
        <f t="shared" ref="A5122:A5185" si="80">C5122&amp;D5122&amp;E5122&amp;F5122</f>
        <v>MenCompoundSeniorWA 70m</v>
      </c>
      <c r="B5122">
        <v>4</v>
      </c>
      <c r="C5122" t="s">
        <v>0</v>
      </c>
      <c r="D5122" t="s">
        <v>58</v>
      </c>
      <c r="E5122" t="s">
        <v>51</v>
      </c>
      <c r="F5122" t="s">
        <v>47</v>
      </c>
      <c r="G5122">
        <v>579</v>
      </c>
    </row>
    <row r="5123" spans="1:7" x14ac:dyDescent="0.25">
      <c r="A5123" t="str">
        <f t="shared" si="80"/>
        <v>MenCompoundSeniorWA 70m</v>
      </c>
      <c r="B5123">
        <v>5</v>
      </c>
      <c r="C5123" t="s">
        <v>0</v>
      </c>
      <c r="D5123" t="s">
        <v>58</v>
      </c>
      <c r="E5123" t="s">
        <v>51</v>
      </c>
      <c r="F5123" t="s">
        <v>47</v>
      </c>
      <c r="G5123">
        <v>613</v>
      </c>
    </row>
    <row r="5124" spans="1:7" x14ac:dyDescent="0.25">
      <c r="A5124" t="str">
        <f t="shared" si="80"/>
        <v>MenCompoundSeniorWA 60m</v>
      </c>
      <c r="B5124">
        <v>1</v>
      </c>
      <c r="C5124" t="s">
        <v>0</v>
      </c>
      <c r="D5124" t="s">
        <v>58</v>
      </c>
      <c r="E5124" t="s">
        <v>51</v>
      </c>
      <c r="F5124" t="s">
        <v>48</v>
      </c>
      <c r="G5124">
        <v>482</v>
      </c>
    </row>
    <row r="5125" spans="1:7" x14ac:dyDescent="0.25">
      <c r="A5125" t="str">
        <f t="shared" si="80"/>
        <v>MenCompoundSeniorWA 60m</v>
      </c>
      <c r="B5125">
        <v>2</v>
      </c>
      <c r="C5125" t="s">
        <v>0</v>
      </c>
      <c r="D5125" t="s">
        <v>58</v>
      </c>
      <c r="E5125" t="s">
        <v>51</v>
      </c>
      <c r="F5125" t="s">
        <v>48</v>
      </c>
      <c r="G5125">
        <v>534</v>
      </c>
    </row>
    <row r="5126" spans="1:7" x14ac:dyDescent="0.25">
      <c r="A5126" t="str">
        <f t="shared" si="80"/>
        <v>MenCompoundSeniorWA 60m</v>
      </c>
      <c r="B5126">
        <v>3</v>
      </c>
      <c r="C5126" t="s">
        <v>0</v>
      </c>
      <c r="D5126" t="s">
        <v>58</v>
      </c>
      <c r="E5126" t="s">
        <v>51</v>
      </c>
      <c r="F5126" t="s">
        <v>48</v>
      </c>
      <c r="G5126">
        <v>576</v>
      </c>
    </row>
    <row r="5127" spans="1:7" x14ac:dyDescent="0.25">
      <c r="A5127" t="str">
        <f t="shared" si="80"/>
        <v>MenCompoundSeniorWA 60m</v>
      </c>
      <c r="B5127">
        <v>4</v>
      </c>
      <c r="C5127" t="s">
        <v>0</v>
      </c>
      <c r="D5127" t="s">
        <v>58</v>
      </c>
      <c r="E5127" t="s">
        <v>51</v>
      </c>
      <c r="F5127" t="s">
        <v>48</v>
      </c>
      <c r="G5127">
        <v>610</v>
      </c>
    </row>
    <row r="5128" spans="1:7" x14ac:dyDescent="0.25">
      <c r="A5128" t="str">
        <f t="shared" si="80"/>
        <v>MenCompoundSeniorWA 50m (Barebow) / Metric 122-50</v>
      </c>
      <c r="B5128">
        <v>1</v>
      </c>
      <c r="C5128" t="s">
        <v>0</v>
      </c>
      <c r="D5128" t="s">
        <v>58</v>
      </c>
      <c r="E5128" t="s">
        <v>51</v>
      </c>
      <c r="F5128" t="s">
        <v>76</v>
      </c>
      <c r="G5128">
        <v>537</v>
      </c>
    </row>
    <row r="5129" spans="1:7" x14ac:dyDescent="0.25">
      <c r="A5129" t="str">
        <f t="shared" si="80"/>
        <v>MenCompoundSeniorWA 50m (Barebow) / Metric 122-50</v>
      </c>
      <c r="B5129">
        <v>2</v>
      </c>
      <c r="C5129" t="s">
        <v>0</v>
      </c>
      <c r="D5129" t="s">
        <v>58</v>
      </c>
      <c r="E5129" t="s">
        <v>51</v>
      </c>
      <c r="F5129" t="s">
        <v>76</v>
      </c>
      <c r="G5129">
        <v>578</v>
      </c>
    </row>
    <row r="5130" spans="1:7" x14ac:dyDescent="0.25">
      <c r="A5130" t="str">
        <f t="shared" si="80"/>
        <v>MenCompoundSeniorWA 50m (Barebow) / Metric 122-50</v>
      </c>
      <c r="B5130">
        <v>3</v>
      </c>
      <c r="C5130" t="s">
        <v>0</v>
      </c>
      <c r="D5130" t="s">
        <v>58</v>
      </c>
      <c r="E5130" t="s">
        <v>51</v>
      </c>
      <c r="F5130" t="s">
        <v>76</v>
      </c>
      <c r="G5130">
        <v>612</v>
      </c>
    </row>
    <row r="5131" spans="1:7" x14ac:dyDescent="0.25">
      <c r="A5131" t="str">
        <f t="shared" si="80"/>
        <v>MenCompoundSeniorMetric 122-40</v>
      </c>
      <c r="B5131">
        <v>1</v>
      </c>
      <c r="C5131" t="s">
        <v>0</v>
      </c>
      <c r="D5131" t="s">
        <v>58</v>
      </c>
      <c r="E5131" t="s">
        <v>51</v>
      </c>
      <c r="F5131" t="s">
        <v>49</v>
      </c>
      <c r="G5131">
        <v>588</v>
      </c>
    </row>
    <row r="5132" spans="1:7" x14ac:dyDescent="0.25">
      <c r="A5132" t="str">
        <f t="shared" si="80"/>
        <v>MenCompoundSeniorMetric 122-40</v>
      </c>
      <c r="B5132">
        <v>2</v>
      </c>
      <c r="C5132" t="s">
        <v>0</v>
      </c>
      <c r="D5132" t="s">
        <v>58</v>
      </c>
      <c r="E5132" t="s">
        <v>51</v>
      </c>
      <c r="F5132" t="s">
        <v>49</v>
      </c>
      <c r="G5132">
        <v>620</v>
      </c>
    </row>
    <row r="5133" spans="1:7" x14ac:dyDescent="0.25">
      <c r="A5133" t="str">
        <f t="shared" si="80"/>
        <v>MenCompoundSeniorMetric 122-30</v>
      </c>
      <c r="B5133">
        <v>1</v>
      </c>
      <c r="C5133" t="s">
        <v>0</v>
      </c>
      <c r="D5133" t="s">
        <v>58</v>
      </c>
      <c r="E5133" t="s">
        <v>51</v>
      </c>
      <c r="F5133" t="s">
        <v>50</v>
      </c>
      <c r="G5133">
        <v>635</v>
      </c>
    </row>
    <row r="5134" spans="1:7" x14ac:dyDescent="0.25">
      <c r="A5134" t="str">
        <f t="shared" si="80"/>
        <v>MenCompoundSeniorWA 50m (Compound)</v>
      </c>
      <c r="B5134">
        <v>1</v>
      </c>
      <c r="C5134" t="s">
        <v>0</v>
      </c>
      <c r="D5134" t="s">
        <v>58</v>
      </c>
      <c r="E5134" t="s">
        <v>51</v>
      </c>
      <c r="F5134" t="s">
        <v>59</v>
      </c>
      <c r="G5134">
        <v>423</v>
      </c>
    </row>
    <row r="5135" spans="1:7" x14ac:dyDescent="0.25">
      <c r="A5135" t="str">
        <f t="shared" si="80"/>
        <v>MenCompoundSeniorWA 50m (Compound)</v>
      </c>
      <c r="B5135">
        <v>2</v>
      </c>
      <c r="C5135" t="s">
        <v>0</v>
      </c>
      <c r="D5135" t="s">
        <v>58</v>
      </c>
      <c r="E5135" t="s">
        <v>51</v>
      </c>
      <c r="F5135" t="s">
        <v>59</v>
      </c>
      <c r="G5135">
        <v>485</v>
      </c>
    </row>
    <row r="5136" spans="1:7" x14ac:dyDescent="0.25">
      <c r="A5136" t="str">
        <f t="shared" si="80"/>
        <v>MenCompoundSeniorWA 50m (Compound)</v>
      </c>
      <c r="B5136">
        <v>3</v>
      </c>
      <c r="C5136" t="s">
        <v>0</v>
      </c>
      <c r="D5136" t="s">
        <v>58</v>
      </c>
      <c r="E5136" t="s">
        <v>51</v>
      </c>
      <c r="F5136" t="s">
        <v>59</v>
      </c>
      <c r="G5136">
        <v>536</v>
      </c>
    </row>
    <row r="5137" spans="1:7" x14ac:dyDescent="0.25">
      <c r="A5137" t="str">
        <f t="shared" si="80"/>
        <v>MenCompoundSeniorWA 50m (Compound)</v>
      </c>
      <c r="B5137">
        <v>4</v>
      </c>
      <c r="C5137" t="s">
        <v>0</v>
      </c>
      <c r="D5137" t="s">
        <v>58</v>
      </c>
      <c r="E5137" t="s">
        <v>51</v>
      </c>
      <c r="F5137" t="s">
        <v>59</v>
      </c>
      <c r="G5137">
        <v>578</v>
      </c>
    </row>
    <row r="5138" spans="1:7" x14ac:dyDescent="0.25">
      <c r="A5138" t="str">
        <f t="shared" si="80"/>
        <v>MenCompoundSeniorWA 50m (Compound)</v>
      </c>
      <c r="B5138">
        <v>5</v>
      </c>
      <c r="C5138" t="s">
        <v>0</v>
      </c>
      <c r="D5138" t="s">
        <v>58</v>
      </c>
      <c r="E5138" t="s">
        <v>51</v>
      </c>
      <c r="F5138" t="s">
        <v>59</v>
      </c>
      <c r="G5138">
        <v>612</v>
      </c>
    </row>
    <row r="5139" spans="1:7" x14ac:dyDescent="0.25">
      <c r="A5139" t="str">
        <f t="shared" si="80"/>
        <v>MenCompoundSeniorWA 50m (Compound)</v>
      </c>
      <c r="B5139">
        <v>6</v>
      </c>
      <c r="C5139" t="s">
        <v>0</v>
      </c>
      <c r="D5139" t="s">
        <v>58</v>
      </c>
      <c r="E5139" t="s">
        <v>51</v>
      </c>
      <c r="F5139" t="s">
        <v>59</v>
      </c>
      <c r="G5139">
        <v>640</v>
      </c>
    </row>
    <row r="5140" spans="1:7" x14ac:dyDescent="0.25">
      <c r="A5140" t="str">
        <f t="shared" si="80"/>
        <v>MenCompoundSeniorWA 50m (Compound)</v>
      </c>
      <c r="B5140">
        <v>7</v>
      </c>
      <c r="C5140" t="s">
        <v>0</v>
      </c>
      <c r="D5140" t="s">
        <v>58</v>
      </c>
      <c r="E5140" t="s">
        <v>51</v>
      </c>
      <c r="F5140" t="s">
        <v>59</v>
      </c>
      <c r="G5140">
        <v>662</v>
      </c>
    </row>
    <row r="5141" spans="1:7" x14ac:dyDescent="0.25">
      <c r="A5141" t="str">
        <f t="shared" si="80"/>
        <v>MenCompoundSeniorWA 50m (Compound)</v>
      </c>
      <c r="B5141">
        <v>8</v>
      </c>
      <c r="C5141" t="s">
        <v>0</v>
      </c>
      <c r="D5141" t="s">
        <v>58</v>
      </c>
      <c r="E5141" t="s">
        <v>51</v>
      </c>
      <c r="F5141" t="s">
        <v>59</v>
      </c>
      <c r="G5141">
        <v>681</v>
      </c>
    </row>
    <row r="5142" spans="1:7" x14ac:dyDescent="0.25">
      <c r="A5142" t="str">
        <f t="shared" si="80"/>
        <v>MenCompoundSeniorWA 50m (Compound)</v>
      </c>
      <c r="B5142">
        <v>9</v>
      </c>
      <c r="C5142" t="s">
        <v>0</v>
      </c>
      <c r="D5142" t="s">
        <v>58</v>
      </c>
      <c r="E5142" t="s">
        <v>51</v>
      </c>
      <c r="F5142" t="s">
        <v>59</v>
      </c>
      <c r="G5142">
        <v>695</v>
      </c>
    </row>
    <row r="5143" spans="1:7" x14ac:dyDescent="0.25">
      <c r="A5143" t="str">
        <f t="shared" si="80"/>
        <v>MenCompoundSeniorMetric 80-40</v>
      </c>
      <c r="B5143">
        <v>1</v>
      </c>
      <c r="C5143" t="s">
        <v>0</v>
      </c>
      <c r="D5143" t="s">
        <v>58</v>
      </c>
      <c r="E5143" t="s">
        <v>51</v>
      </c>
      <c r="F5143" t="s">
        <v>60</v>
      </c>
      <c r="G5143">
        <v>499</v>
      </c>
    </row>
    <row r="5144" spans="1:7" x14ac:dyDescent="0.25">
      <c r="A5144" t="str">
        <f t="shared" si="80"/>
        <v>MenCompoundSeniorMetric 80-40</v>
      </c>
      <c r="B5144">
        <v>2</v>
      </c>
      <c r="C5144" t="s">
        <v>0</v>
      </c>
      <c r="D5144" t="s">
        <v>58</v>
      </c>
      <c r="E5144" t="s">
        <v>51</v>
      </c>
      <c r="F5144" t="s">
        <v>60</v>
      </c>
      <c r="G5144">
        <v>548</v>
      </c>
    </row>
    <row r="5145" spans="1:7" x14ac:dyDescent="0.25">
      <c r="A5145" t="str">
        <f t="shared" si="80"/>
        <v>MenCompoundSeniorMetric 80-30</v>
      </c>
      <c r="B5145">
        <v>1</v>
      </c>
      <c r="C5145" t="s">
        <v>0</v>
      </c>
      <c r="D5145" t="s">
        <v>58</v>
      </c>
      <c r="E5145" t="s">
        <v>51</v>
      </c>
      <c r="F5145" t="s">
        <v>61</v>
      </c>
      <c r="G5145">
        <v>572</v>
      </c>
    </row>
    <row r="5146" spans="1:7" x14ac:dyDescent="0.25">
      <c r="A5146" t="str">
        <f t="shared" si="80"/>
        <v>MenCompoundU21York</v>
      </c>
      <c r="B5146">
        <v>1</v>
      </c>
      <c r="C5146" t="s">
        <v>0</v>
      </c>
      <c r="D5146" t="s">
        <v>58</v>
      </c>
      <c r="E5146" t="s">
        <v>5</v>
      </c>
      <c r="F5146" t="s">
        <v>3</v>
      </c>
      <c r="G5146">
        <v>555</v>
      </c>
    </row>
    <row r="5147" spans="1:7" x14ac:dyDescent="0.25">
      <c r="A5147" t="str">
        <f t="shared" si="80"/>
        <v>MenCompoundU21York</v>
      </c>
      <c r="B5147">
        <v>2</v>
      </c>
      <c r="C5147" t="s">
        <v>0</v>
      </c>
      <c r="D5147" t="s">
        <v>58</v>
      </c>
      <c r="E5147" t="s">
        <v>5</v>
      </c>
      <c r="F5147" t="s">
        <v>3</v>
      </c>
      <c r="G5147">
        <v>684</v>
      </c>
    </row>
    <row r="5148" spans="1:7" x14ac:dyDescent="0.25">
      <c r="A5148" t="str">
        <f t="shared" si="80"/>
        <v>MenCompoundU21York</v>
      </c>
      <c r="B5148">
        <v>3</v>
      </c>
      <c r="C5148" t="s">
        <v>0</v>
      </c>
      <c r="D5148" t="s">
        <v>58</v>
      </c>
      <c r="E5148" t="s">
        <v>5</v>
      </c>
      <c r="F5148" t="s">
        <v>3</v>
      </c>
      <c r="G5148">
        <v>809</v>
      </c>
    </row>
    <row r="5149" spans="1:7" x14ac:dyDescent="0.25">
      <c r="A5149" t="str">
        <f t="shared" si="80"/>
        <v>MenCompoundU21York</v>
      </c>
      <c r="B5149">
        <v>4</v>
      </c>
      <c r="C5149" t="s">
        <v>0</v>
      </c>
      <c r="D5149" t="s">
        <v>58</v>
      </c>
      <c r="E5149" t="s">
        <v>5</v>
      </c>
      <c r="F5149" t="s">
        <v>3</v>
      </c>
      <c r="G5149">
        <v>923</v>
      </c>
    </row>
    <row r="5150" spans="1:7" x14ac:dyDescent="0.25">
      <c r="A5150" t="str">
        <f t="shared" si="80"/>
        <v>MenCompoundU21York</v>
      </c>
      <c r="B5150">
        <v>5</v>
      </c>
      <c r="C5150" t="s">
        <v>0</v>
      </c>
      <c r="D5150" t="s">
        <v>58</v>
      </c>
      <c r="E5150" t="s">
        <v>5</v>
      </c>
      <c r="F5150" t="s">
        <v>3</v>
      </c>
      <c r="G5150">
        <v>1019</v>
      </c>
    </row>
    <row r="5151" spans="1:7" x14ac:dyDescent="0.25">
      <c r="A5151" t="str">
        <f t="shared" si="80"/>
        <v>MenCompoundU21York</v>
      </c>
      <c r="B5151">
        <v>6</v>
      </c>
      <c r="C5151" t="s">
        <v>0</v>
      </c>
      <c r="D5151" t="s">
        <v>58</v>
      </c>
      <c r="E5151" t="s">
        <v>5</v>
      </c>
      <c r="F5151" t="s">
        <v>3</v>
      </c>
      <c r="G5151">
        <v>1098</v>
      </c>
    </row>
    <row r="5152" spans="1:7" x14ac:dyDescent="0.25">
      <c r="A5152" t="str">
        <f t="shared" si="80"/>
        <v>MenCompoundU21York</v>
      </c>
      <c r="B5152">
        <v>7</v>
      </c>
      <c r="C5152" t="s">
        <v>0</v>
      </c>
      <c r="D5152" t="s">
        <v>58</v>
      </c>
      <c r="E5152" t="s">
        <v>5</v>
      </c>
      <c r="F5152" t="s">
        <v>3</v>
      </c>
      <c r="G5152">
        <v>1162</v>
      </c>
    </row>
    <row r="5153" spans="1:7" x14ac:dyDescent="0.25">
      <c r="A5153" t="str">
        <f t="shared" si="80"/>
        <v>MenCompoundU21York</v>
      </c>
      <c r="B5153">
        <v>8</v>
      </c>
      <c r="C5153" t="s">
        <v>0</v>
      </c>
      <c r="D5153" t="s">
        <v>58</v>
      </c>
      <c r="E5153" t="s">
        <v>5</v>
      </c>
      <c r="F5153" t="s">
        <v>3</v>
      </c>
      <c r="G5153">
        <v>1212</v>
      </c>
    </row>
    <row r="5154" spans="1:7" x14ac:dyDescent="0.25">
      <c r="A5154" t="str">
        <f t="shared" si="80"/>
        <v>MenCompoundU21York</v>
      </c>
      <c r="B5154">
        <v>9</v>
      </c>
      <c r="C5154" t="s">
        <v>0</v>
      </c>
      <c r="D5154" t="s">
        <v>58</v>
      </c>
      <c r="E5154" t="s">
        <v>5</v>
      </c>
      <c r="F5154" t="s">
        <v>3</v>
      </c>
      <c r="G5154">
        <v>1250</v>
      </c>
    </row>
    <row r="5155" spans="1:7" x14ac:dyDescent="0.25">
      <c r="A5155" t="str">
        <f t="shared" si="80"/>
        <v>MenCompoundU21Hereford / Bristol I</v>
      </c>
      <c r="B5155">
        <v>1</v>
      </c>
      <c r="C5155" t="s">
        <v>0</v>
      </c>
      <c r="D5155" t="s">
        <v>58</v>
      </c>
      <c r="E5155" t="s">
        <v>5</v>
      </c>
      <c r="F5155" t="s">
        <v>52</v>
      </c>
      <c r="G5155">
        <v>742</v>
      </c>
    </row>
    <row r="5156" spans="1:7" x14ac:dyDescent="0.25">
      <c r="A5156" t="str">
        <f t="shared" si="80"/>
        <v>MenCompoundU21Hereford / Bristol I</v>
      </c>
      <c r="B5156">
        <v>2</v>
      </c>
      <c r="C5156" t="s">
        <v>0</v>
      </c>
      <c r="D5156" t="s">
        <v>58</v>
      </c>
      <c r="E5156" t="s">
        <v>5</v>
      </c>
      <c r="F5156" t="s">
        <v>52</v>
      </c>
      <c r="G5156">
        <v>863</v>
      </c>
    </row>
    <row r="5157" spans="1:7" x14ac:dyDescent="0.25">
      <c r="A5157" t="str">
        <f t="shared" si="80"/>
        <v>MenCompoundU21Hereford / Bristol I</v>
      </c>
      <c r="B5157">
        <v>3</v>
      </c>
      <c r="C5157" t="s">
        <v>0</v>
      </c>
      <c r="D5157" t="s">
        <v>58</v>
      </c>
      <c r="E5157" t="s">
        <v>5</v>
      </c>
      <c r="F5157" t="s">
        <v>52</v>
      </c>
      <c r="G5157">
        <v>969</v>
      </c>
    </row>
    <row r="5158" spans="1:7" x14ac:dyDescent="0.25">
      <c r="A5158" t="str">
        <f t="shared" si="80"/>
        <v>MenCompoundU21Hereford / Bristol I</v>
      </c>
      <c r="B5158">
        <v>4</v>
      </c>
      <c r="C5158" t="s">
        <v>0</v>
      </c>
      <c r="D5158" t="s">
        <v>58</v>
      </c>
      <c r="E5158" t="s">
        <v>5</v>
      </c>
      <c r="F5158" t="s">
        <v>52</v>
      </c>
      <c r="G5158">
        <v>1057</v>
      </c>
    </row>
    <row r="5159" spans="1:7" x14ac:dyDescent="0.25">
      <c r="A5159" t="str">
        <f t="shared" si="80"/>
        <v>MenCompoundU21Hereford / Bristol I</v>
      </c>
      <c r="B5159">
        <v>5</v>
      </c>
      <c r="C5159" t="s">
        <v>0</v>
      </c>
      <c r="D5159" t="s">
        <v>58</v>
      </c>
      <c r="E5159" t="s">
        <v>5</v>
      </c>
      <c r="F5159" t="s">
        <v>52</v>
      </c>
      <c r="G5159">
        <v>1129</v>
      </c>
    </row>
    <row r="5160" spans="1:7" x14ac:dyDescent="0.25">
      <c r="A5160" t="str">
        <f t="shared" si="80"/>
        <v>MenCompoundU21Bristol II</v>
      </c>
      <c r="B5160">
        <v>1</v>
      </c>
      <c r="C5160" t="s">
        <v>0</v>
      </c>
      <c r="D5160" t="s">
        <v>58</v>
      </c>
      <c r="E5160" t="s">
        <v>5</v>
      </c>
      <c r="F5160" t="s">
        <v>7</v>
      </c>
      <c r="G5160">
        <v>914</v>
      </c>
    </row>
    <row r="5161" spans="1:7" x14ac:dyDescent="0.25">
      <c r="A5161" t="str">
        <f t="shared" si="80"/>
        <v>MenCompoundU21Bristol II</v>
      </c>
      <c r="B5161">
        <v>2</v>
      </c>
      <c r="C5161" t="s">
        <v>0</v>
      </c>
      <c r="D5161" t="s">
        <v>58</v>
      </c>
      <c r="E5161" t="s">
        <v>5</v>
      </c>
      <c r="F5161" t="s">
        <v>7</v>
      </c>
      <c r="G5161">
        <v>1012</v>
      </c>
    </row>
    <row r="5162" spans="1:7" x14ac:dyDescent="0.25">
      <c r="A5162" t="str">
        <f t="shared" si="80"/>
        <v>MenCompoundU21Bristol II</v>
      </c>
      <c r="B5162">
        <v>3</v>
      </c>
      <c r="C5162" t="s">
        <v>0</v>
      </c>
      <c r="D5162" t="s">
        <v>58</v>
      </c>
      <c r="E5162" t="s">
        <v>5</v>
      </c>
      <c r="F5162" t="s">
        <v>7</v>
      </c>
      <c r="G5162">
        <v>1093</v>
      </c>
    </row>
    <row r="5163" spans="1:7" x14ac:dyDescent="0.25">
      <c r="A5163" t="str">
        <f t="shared" si="80"/>
        <v>MenCompoundU21Bristol II</v>
      </c>
      <c r="B5163">
        <v>4</v>
      </c>
      <c r="C5163" t="s">
        <v>0</v>
      </c>
      <c r="D5163" t="s">
        <v>58</v>
      </c>
      <c r="E5163" t="s">
        <v>5</v>
      </c>
      <c r="F5163" t="s">
        <v>7</v>
      </c>
      <c r="G5163">
        <v>1158</v>
      </c>
    </row>
    <row r="5164" spans="1:7" x14ac:dyDescent="0.25">
      <c r="A5164" t="str">
        <f t="shared" si="80"/>
        <v>MenCompoundU21Bristol III</v>
      </c>
      <c r="B5164">
        <v>1</v>
      </c>
      <c r="C5164" t="s">
        <v>0</v>
      </c>
      <c r="D5164" t="s">
        <v>58</v>
      </c>
      <c r="E5164" t="s">
        <v>5</v>
      </c>
      <c r="F5164" t="s">
        <v>8</v>
      </c>
      <c r="G5164">
        <v>1026</v>
      </c>
    </row>
    <row r="5165" spans="1:7" x14ac:dyDescent="0.25">
      <c r="A5165" t="str">
        <f t="shared" si="80"/>
        <v>MenCompoundU21Bristol III</v>
      </c>
      <c r="B5165">
        <v>2</v>
      </c>
      <c r="C5165" t="s">
        <v>0</v>
      </c>
      <c r="D5165" t="s">
        <v>58</v>
      </c>
      <c r="E5165" t="s">
        <v>5</v>
      </c>
      <c r="F5165" t="s">
        <v>8</v>
      </c>
      <c r="G5165">
        <v>1104</v>
      </c>
    </row>
    <row r="5166" spans="1:7" x14ac:dyDescent="0.25">
      <c r="A5166" t="str">
        <f t="shared" si="80"/>
        <v>MenCompoundU21Bristol III</v>
      </c>
      <c r="B5166">
        <v>3</v>
      </c>
      <c r="C5166" t="s">
        <v>0</v>
      </c>
      <c r="D5166" t="s">
        <v>58</v>
      </c>
      <c r="E5166" t="s">
        <v>5</v>
      </c>
      <c r="F5166" t="s">
        <v>8</v>
      </c>
      <c r="G5166">
        <v>1167</v>
      </c>
    </row>
    <row r="5167" spans="1:7" x14ac:dyDescent="0.25">
      <c r="A5167" t="str">
        <f t="shared" si="80"/>
        <v>MenCompoundU21Bristol IV</v>
      </c>
      <c r="B5167">
        <v>1</v>
      </c>
      <c r="C5167" t="s">
        <v>0</v>
      </c>
      <c r="D5167" t="s">
        <v>58</v>
      </c>
      <c r="E5167" t="s">
        <v>5</v>
      </c>
      <c r="F5167" t="s">
        <v>9</v>
      </c>
      <c r="G5167">
        <v>1132</v>
      </c>
    </row>
    <row r="5168" spans="1:7" x14ac:dyDescent="0.25">
      <c r="A5168" t="str">
        <f t="shared" si="80"/>
        <v>MenCompoundU21Bristol IV</v>
      </c>
      <c r="B5168">
        <v>2</v>
      </c>
      <c r="C5168" t="s">
        <v>0</v>
      </c>
      <c r="D5168" t="s">
        <v>58</v>
      </c>
      <c r="E5168" t="s">
        <v>5</v>
      </c>
      <c r="F5168" t="s">
        <v>9</v>
      </c>
      <c r="G5168">
        <v>1188</v>
      </c>
    </row>
    <row r="5169" spans="1:7" x14ac:dyDescent="0.25">
      <c r="A5169" t="str">
        <f t="shared" si="80"/>
        <v>MenCompoundU21Bristol V</v>
      </c>
      <c r="B5169">
        <v>1</v>
      </c>
      <c r="C5169" t="s">
        <v>0</v>
      </c>
      <c r="D5169" t="s">
        <v>58</v>
      </c>
      <c r="E5169" t="s">
        <v>5</v>
      </c>
      <c r="F5169" t="s">
        <v>10</v>
      </c>
      <c r="G5169">
        <v>1221</v>
      </c>
    </row>
    <row r="5170" spans="1:7" x14ac:dyDescent="0.25">
      <c r="A5170" t="str">
        <f t="shared" si="80"/>
        <v>MenCompoundU21St. George</v>
      </c>
      <c r="B5170">
        <v>1</v>
      </c>
      <c r="C5170" t="s">
        <v>0</v>
      </c>
      <c r="D5170" t="s">
        <v>58</v>
      </c>
      <c r="E5170" t="s">
        <v>5</v>
      </c>
      <c r="F5170" t="s">
        <v>115</v>
      </c>
      <c r="G5170">
        <v>468</v>
      </c>
    </row>
    <row r="5171" spans="1:7" x14ac:dyDescent="0.25">
      <c r="A5171" t="str">
        <f t="shared" si="80"/>
        <v>MenCompoundU21St. George</v>
      </c>
      <c r="B5171">
        <v>2</v>
      </c>
      <c r="C5171" t="s">
        <v>0</v>
      </c>
      <c r="D5171" t="s">
        <v>58</v>
      </c>
      <c r="E5171" t="s">
        <v>5</v>
      </c>
      <c r="F5171" t="s">
        <v>115</v>
      </c>
      <c r="G5171">
        <v>562</v>
      </c>
    </row>
    <row r="5172" spans="1:7" x14ac:dyDescent="0.25">
      <c r="A5172" t="str">
        <f t="shared" si="80"/>
        <v>MenCompoundU21St. George</v>
      </c>
      <c r="B5172">
        <v>3</v>
      </c>
      <c r="C5172" t="s">
        <v>0</v>
      </c>
      <c r="D5172" t="s">
        <v>58</v>
      </c>
      <c r="E5172" t="s">
        <v>5</v>
      </c>
      <c r="F5172" t="s">
        <v>115</v>
      </c>
      <c r="G5172">
        <v>651</v>
      </c>
    </row>
    <row r="5173" spans="1:7" x14ac:dyDescent="0.25">
      <c r="A5173" t="str">
        <f t="shared" si="80"/>
        <v>MenCompoundU21St. George</v>
      </c>
      <c r="B5173">
        <v>4</v>
      </c>
      <c r="C5173" t="s">
        <v>0</v>
      </c>
      <c r="D5173" t="s">
        <v>58</v>
      </c>
      <c r="E5173" t="s">
        <v>5</v>
      </c>
      <c r="F5173" t="s">
        <v>115</v>
      </c>
      <c r="G5173">
        <v>729</v>
      </c>
    </row>
    <row r="5174" spans="1:7" x14ac:dyDescent="0.25">
      <c r="A5174" t="str">
        <f t="shared" si="80"/>
        <v>MenCompoundU21St. George</v>
      </c>
      <c r="B5174">
        <v>5</v>
      </c>
      <c r="C5174" t="s">
        <v>0</v>
      </c>
      <c r="D5174" t="s">
        <v>58</v>
      </c>
      <c r="E5174" t="s">
        <v>5</v>
      </c>
      <c r="F5174" t="s">
        <v>115</v>
      </c>
      <c r="G5174">
        <v>795</v>
      </c>
    </row>
    <row r="5175" spans="1:7" x14ac:dyDescent="0.25">
      <c r="A5175" t="str">
        <f t="shared" si="80"/>
        <v>MenCompoundU21St. George</v>
      </c>
      <c r="B5175">
        <v>6</v>
      </c>
      <c r="C5175" t="s">
        <v>0</v>
      </c>
      <c r="D5175" t="s">
        <v>58</v>
      </c>
      <c r="E5175" t="s">
        <v>5</v>
      </c>
      <c r="F5175" t="s">
        <v>115</v>
      </c>
      <c r="G5175">
        <v>848</v>
      </c>
    </row>
    <row r="5176" spans="1:7" x14ac:dyDescent="0.25">
      <c r="A5176" t="str">
        <f t="shared" si="80"/>
        <v>MenCompoundU21Albion / Long Windsor</v>
      </c>
      <c r="B5176">
        <v>1</v>
      </c>
      <c r="C5176" t="s">
        <v>0</v>
      </c>
      <c r="D5176" t="s">
        <v>58</v>
      </c>
      <c r="E5176" t="s">
        <v>5</v>
      </c>
      <c r="F5176" t="s">
        <v>128</v>
      </c>
      <c r="G5176">
        <v>600</v>
      </c>
    </row>
    <row r="5177" spans="1:7" x14ac:dyDescent="0.25">
      <c r="A5177" t="str">
        <f t="shared" si="80"/>
        <v>MenCompoundU21Albion / Long Windsor</v>
      </c>
      <c r="B5177">
        <v>2</v>
      </c>
      <c r="C5177" t="s">
        <v>0</v>
      </c>
      <c r="D5177" t="s">
        <v>58</v>
      </c>
      <c r="E5177" t="s">
        <v>5</v>
      </c>
      <c r="F5177" t="s">
        <v>128</v>
      </c>
      <c r="G5177">
        <v>685</v>
      </c>
    </row>
    <row r="5178" spans="1:7" x14ac:dyDescent="0.25">
      <c r="A5178" t="str">
        <f t="shared" si="80"/>
        <v>MenCompoundU21Albion / Long Windsor</v>
      </c>
      <c r="B5178">
        <v>3</v>
      </c>
      <c r="C5178" t="s">
        <v>0</v>
      </c>
      <c r="D5178" t="s">
        <v>58</v>
      </c>
      <c r="E5178" t="s">
        <v>5</v>
      </c>
      <c r="F5178" t="s">
        <v>128</v>
      </c>
      <c r="G5178">
        <v>758</v>
      </c>
    </row>
    <row r="5179" spans="1:7" x14ac:dyDescent="0.25">
      <c r="A5179" t="str">
        <f t="shared" si="80"/>
        <v>MenCompoundU21Albion / Long Windsor</v>
      </c>
      <c r="B5179">
        <v>4</v>
      </c>
      <c r="C5179" t="s">
        <v>0</v>
      </c>
      <c r="D5179" t="s">
        <v>58</v>
      </c>
      <c r="E5179" t="s">
        <v>5</v>
      </c>
      <c r="F5179" t="s">
        <v>128</v>
      </c>
      <c r="G5179">
        <v>818</v>
      </c>
    </row>
    <row r="5180" spans="1:7" x14ac:dyDescent="0.25">
      <c r="A5180" t="str">
        <f t="shared" si="80"/>
        <v>MenCompoundU21Albion / Long Windsor</v>
      </c>
      <c r="B5180">
        <v>5</v>
      </c>
      <c r="C5180" t="s">
        <v>0</v>
      </c>
      <c r="D5180" t="s">
        <v>58</v>
      </c>
      <c r="E5180" t="s">
        <v>5</v>
      </c>
      <c r="F5180" t="s">
        <v>128</v>
      </c>
      <c r="G5180">
        <v>868</v>
      </c>
    </row>
    <row r="5181" spans="1:7" x14ac:dyDescent="0.25">
      <c r="A5181" t="str">
        <f t="shared" si="80"/>
        <v>MenCompoundU21Windsor</v>
      </c>
      <c r="B5181">
        <v>1</v>
      </c>
      <c r="C5181" t="s">
        <v>0</v>
      </c>
      <c r="D5181" t="s">
        <v>58</v>
      </c>
      <c r="E5181" t="s">
        <v>5</v>
      </c>
      <c r="F5181" t="s">
        <v>11</v>
      </c>
      <c r="G5181">
        <v>714</v>
      </c>
    </row>
    <row r="5182" spans="1:7" x14ac:dyDescent="0.25">
      <c r="A5182" t="str">
        <f t="shared" si="80"/>
        <v>MenCompoundU21Windsor</v>
      </c>
      <c r="B5182">
        <v>2</v>
      </c>
      <c r="C5182" t="s">
        <v>0</v>
      </c>
      <c r="D5182" t="s">
        <v>58</v>
      </c>
      <c r="E5182" t="s">
        <v>5</v>
      </c>
      <c r="F5182" t="s">
        <v>11</v>
      </c>
      <c r="G5182">
        <v>782</v>
      </c>
    </row>
    <row r="5183" spans="1:7" x14ac:dyDescent="0.25">
      <c r="A5183" t="str">
        <f t="shared" si="80"/>
        <v>MenCompoundU21Windsor</v>
      </c>
      <c r="B5183">
        <v>3</v>
      </c>
      <c r="C5183" t="s">
        <v>0</v>
      </c>
      <c r="D5183" t="s">
        <v>58</v>
      </c>
      <c r="E5183" t="s">
        <v>5</v>
      </c>
      <c r="F5183" t="s">
        <v>11</v>
      </c>
      <c r="G5183">
        <v>839</v>
      </c>
    </row>
    <row r="5184" spans="1:7" x14ac:dyDescent="0.25">
      <c r="A5184" t="str">
        <f t="shared" si="80"/>
        <v>MenCompoundU21Windsor</v>
      </c>
      <c r="B5184">
        <v>4</v>
      </c>
      <c r="C5184" t="s">
        <v>0</v>
      </c>
      <c r="D5184" t="s">
        <v>58</v>
      </c>
      <c r="E5184" t="s">
        <v>5</v>
      </c>
      <c r="F5184" t="s">
        <v>11</v>
      </c>
      <c r="G5184">
        <v>884</v>
      </c>
    </row>
    <row r="5185" spans="1:7" x14ac:dyDescent="0.25">
      <c r="A5185" t="str">
        <f t="shared" si="80"/>
        <v>MenCompoundU21Windsor 50</v>
      </c>
      <c r="B5185">
        <v>1</v>
      </c>
      <c r="C5185" t="s">
        <v>0</v>
      </c>
      <c r="D5185" t="s">
        <v>58</v>
      </c>
      <c r="E5185" t="s">
        <v>5</v>
      </c>
      <c r="F5185" t="s">
        <v>12</v>
      </c>
      <c r="G5185">
        <v>797</v>
      </c>
    </row>
    <row r="5186" spans="1:7" x14ac:dyDescent="0.25">
      <c r="A5186" t="str">
        <f t="shared" ref="A5186:A5249" si="81">C5186&amp;D5186&amp;E5186&amp;F5186</f>
        <v>MenCompoundU21Windsor 50</v>
      </c>
      <c r="B5186">
        <v>2</v>
      </c>
      <c r="C5186" t="s">
        <v>0</v>
      </c>
      <c r="D5186" t="s">
        <v>58</v>
      </c>
      <c r="E5186" t="s">
        <v>5</v>
      </c>
      <c r="F5186" t="s">
        <v>12</v>
      </c>
      <c r="G5186">
        <v>850</v>
      </c>
    </row>
    <row r="5187" spans="1:7" x14ac:dyDescent="0.25">
      <c r="A5187" t="str">
        <f t="shared" si="81"/>
        <v>MenCompoundU21Windsor 50</v>
      </c>
      <c r="B5187">
        <v>3</v>
      </c>
      <c r="C5187" t="s">
        <v>0</v>
      </c>
      <c r="D5187" t="s">
        <v>58</v>
      </c>
      <c r="E5187" t="s">
        <v>5</v>
      </c>
      <c r="F5187" t="s">
        <v>12</v>
      </c>
      <c r="G5187">
        <v>893</v>
      </c>
    </row>
    <row r="5188" spans="1:7" x14ac:dyDescent="0.25">
      <c r="A5188" t="str">
        <f t="shared" si="81"/>
        <v>MenCompoundU21Windsor 40</v>
      </c>
      <c r="B5188">
        <v>1</v>
      </c>
      <c r="C5188" t="s">
        <v>0</v>
      </c>
      <c r="D5188" t="s">
        <v>58</v>
      </c>
      <c r="E5188" t="s">
        <v>5</v>
      </c>
      <c r="F5188" t="s">
        <v>13</v>
      </c>
      <c r="G5188">
        <v>874</v>
      </c>
    </row>
    <row r="5189" spans="1:7" x14ac:dyDescent="0.25">
      <c r="A5189" t="str">
        <f t="shared" si="81"/>
        <v>MenCompoundU21Windsor 40</v>
      </c>
      <c r="B5189">
        <v>2</v>
      </c>
      <c r="C5189" t="s">
        <v>0</v>
      </c>
      <c r="D5189" t="s">
        <v>58</v>
      </c>
      <c r="E5189" t="s">
        <v>5</v>
      </c>
      <c r="F5189" t="s">
        <v>13</v>
      </c>
      <c r="G5189">
        <v>910</v>
      </c>
    </row>
    <row r="5190" spans="1:7" x14ac:dyDescent="0.25">
      <c r="A5190" t="str">
        <f t="shared" si="81"/>
        <v>MenCompoundU21Windsor 30</v>
      </c>
      <c r="B5190">
        <v>1</v>
      </c>
      <c r="C5190" t="s">
        <v>0</v>
      </c>
      <c r="D5190" t="s">
        <v>58</v>
      </c>
      <c r="E5190" t="s">
        <v>5</v>
      </c>
      <c r="F5190" t="s">
        <v>14</v>
      </c>
      <c r="G5190">
        <v>932</v>
      </c>
    </row>
    <row r="5191" spans="1:7" x14ac:dyDescent="0.25">
      <c r="A5191" t="str">
        <f t="shared" si="81"/>
        <v>MenCompoundU21New Western</v>
      </c>
      <c r="B5191">
        <v>1</v>
      </c>
      <c r="C5191" t="s">
        <v>0</v>
      </c>
      <c r="D5191" t="s">
        <v>58</v>
      </c>
      <c r="E5191" t="s">
        <v>5</v>
      </c>
      <c r="F5191" t="s">
        <v>15</v>
      </c>
      <c r="G5191">
        <v>345</v>
      </c>
    </row>
    <row r="5192" spans="1:7" x14ac:dyDescent="0.25">
      <c r="A5192" t="str">
        <f t="shared" si="81"/>
        <v>MenCompoundU21New Western</v>
      </c>
      <c r="B5192">
        <v>2</v>
      </c>
      <c r="C5192" t="s">
        <v>0</v>
      </c>
      <c r="D5192" t="s">
        <v>58</v>
      </c>
      <c r="E5192" t="s">
        <v>5</v>
      </c>
      <c r="F5192" t="s">
        <v>15</v>
      </c>
      <c r="G5192">
        <v>433</v>
      </c>
    </row>
    <row r="5193" spans="1:7" x14ac:dyDescent="0.25">
      <c r="A5193" t="str">
        <f t="shared" si="81"/>
        <v>MenCompoundU21New Western</v>
      </c>
      <c r="B5193">
        <v>3</v>
      </c>
      <c r="C5193" t="s">
        <v>0</v>
      </c>
      <c r="D5193" t="s">
        <v>58</v>
      </c>
      <c r="E5193" t="s">
        <v>5</v>
      </c>
      <c r="F5193" t="s">
        <v>15</v>
      </c>
      <c r="G5193">
        <v>521</v>
      </c>
    </row>
    <row r="5194" spans="1:7" x14ac:dyDescent="0.25">
      <c r="A5194" t="str">
        <f t="shared" si="81"/>
        <v>MenCompoundU21New Western</v>
      </c>
      <c r="B5194">
        <v>4</v>
      </c>
      <c r="C5194" t="s">
        <v>0</v>
      </c>
      <c r="D5194" t="s">
        <v>58</v>
      </c>
      <c r="E5194" t="s">
        <v>5</v>
      </c>
      <c r="F5194" t="s">
        <v>15</v>
      </c>
      <c r="G5194">
        <v>600</v>
      </c>
    </row>
    <row r="5195" spans="1:7" x14ac:dyDescent="0.25">
      <c r="A5195" t="str">
        <f t="shared" si="81"/>
        <v>MenCompoundU21New Western</v>
      </c>
      <c r="B5195">
        <v>5</v>
      </c>
      <c r="C5195" t="s">
        <v>0</v>
      </c>
      <c r="D5195" t="s">
        <v>58</v>
      </c>
      <c r="E5195" t="s">
        <v>5</v>
      </c>
      <c r="F5195" t="s">
        <v>15</v>
      </c>
      <c r="G5195">
        <v>667</v>
      </c>
    </row>
    <row r="5196" spans="1:7" x14ac:dyDescent="0.25">
      <c r="A5196" t="str">
        <f t="shared" si="81"/>
        <v>MenCompoundU21New Western</v>
      </c>
      <c r="B5196">
        <v>6</v>
      </c>
      <c r="C5196" t="s">
        <v>0</v>
      </c>
      <c r="D5196" t="s">
        <v>58</v>
      </c>
      <c r="E5196" t="s">
        <v>5</v>
      </c>
      <c r="F5196" t="s">
        <v>15</v>
      </c>
      <c r="G5196">
        <v>722</v>
      </c>
    </row>
    <row r="5197" spans="1:7" x14ac:dyDescent="0.25">
      <c r="A5197" t="str">
        <f t="shared" si="81"/>
        <v>MenCompoundU21Long Western</v>
      </c>
      <c r="B5197">
        <v>1</v>
      </c>
      <c r="C5197" t="s">
        <v>0</v>
      </c>
      <c r="D5197" t="s">
        <v>58</v>
      </c>
      <c r="E5197" t="s">
        <v>5</v>
      </c>
      <c r="F5197" t="s">
        <v>16</v>
      </c>
      <c r="G5197">
        <v>482</v>
      </c>
    </row>
    <row r="5198" spans="1:7" x14ac:dyDescent="0.25">
      <c r="A5198" t="str">
        <f t="shared" si="81"/>
        <v>MenCompoundU21Long Western</v>
      </c>
      <c r="B5198">
        <v>2</v>
      </c>
      <c r="C5198" t="s">
        <v>0</v>
      </c>
      <c r="D5198" t="s">
        <v>58</v>
      </c>
      <c r="E5198" t="s">
        <v>5</v>
      </c>
      <c r="F5198" t="s">
        <v>16</v>
      </c>
      <c r="G5198">
        <v>565</v>
      </c>
    </row>
    <row r="5199" spans="1:7" x14ac:dyDescent="0.25">
      <c r="A5199" t="str">
        <f t="shared" si="81"/>
        <v>MenCompoundU21Long Western</v>
      </c>
      <c r="B5199">
        <v>3</v>
      </c>
      <c r="C5199" t="s">
        <v>0</v>
      </c>
      <c r="D5199" t="s">
        <v>58</v>
      </c>
      <c r="E5199" t="s">
        <v>5</v>
      </c>
      <c r="F5199" t="s">
        <v>16</v>
      </c>
      <c r="G5199">
        <v>637</v>
      </c>
    </row>
    <row r="5200" spans="1:7" x14ac:dyDescent="0.25">
      <c r="A5200" t="str">
        <f t="shared" si="81"/>
        <v>MenCompoundU21Long Western</v>
      </c>
      <c r="B5200">
        <v>4</v>
      </c>
      <c r="C5200" t="s">
        <v>0</v>
      </c>
      <c r="D5200" t="s">
        <v>58</v>
      </c>
      <c r="E5200" t="s">
        <v>5</v>
      </c>
      <c r="F5200" t="s">
        <v>16</v>
      </c>
      <c r="G5200">
        <v>698</v>
      </c>
    </row>
    <row r="5201" spans="1:7" x14ac:dyDescent="0.25">
      <c r="A5201" t="str">
        <f t="shared" si="81"/>
        <v>MenCompoundU21Long Western</v>
      </c>
      <c r="B5201">
        <v>5</v>
      </c>
      <c r="C5201" t="s">
        <v>0</v>
      </c>
      <c r="D5201" t="s">
        <v>58</v>
      </c>
      <c r="E5201" t="s">
        <v>5</v>
      </c>
      <c r="F5201" t="s">
        <v>16</v>
      </c>
      <c r="G5201">
        <v>747</v>
      </c>
    </row>
    <row r="5202" spans="1:7" x14ac:dyDescent="0.25">
      <c r="A5202" t="str">
        <f t="shared" si="81"/>
        <v>MenCompoundU21Western</v>
      </c>
      <c r="B5202">
        <v>1</v>
      </c>
      <c r="C5202" t="s">
        <v>0</v>
      </c>
      <c r="D5202" t="s">
        <v>58</v>
      </c>
      <c r="E5202" t="s">
        <v>5</v>
      </c>
      <c r="F5202" t="s">
        <v>17</v>
      </c>
      <c r="G5202">
        <v>597</v>
      </c>
    </row>
    <row r="5203" spans="1:7" x14ac:dyDescent="0.25">
      <c r="A5203" t="str">
        <f t="shared" si="81"/>
        <v>MenCompoundU21Western</v>
      </c>
      <c r="B5203">
        <v>2</v>
      </c>
      <c r="C5203" t="s">
        <v>0</v>
      </c>
      <c r="D5203" t="s">
        <v>58</v>
      </c>
      <c r="E5203" t="s">
        <v>5</v>
      </c>
      <c r="F5203" t="s">
        <v>17</v>
      </c>
      <c r="G5203">
        <v>665</v>
      </c>
    </row>
    <row r="5204" spans="1:7" x14ac:dyDescent="0.25">
      <c r="A5204" t="str">
        <f t="shared" si="81"/>
        <v>MenCompoundU21Western</v>
      </c>
      <c r="B5204">
        <v>3</v>
      </c>
      <c r="C5204" t="s">
        <v>0</v>
      </c>
      <c r="D5204" t="s">
        <v>58</v>
      </c>
      <c r="E5204" t="s">
        <v>5</v>
      </c>
      <c r="F5204" t="s">
        <v>17</v>
      </c>
      <c r="G5204">
        <v>720</v>
      </c>
    </row>
    <row r="5205" spans="1:7" x14ac:dyDescent="0.25">
      <c r="A5205" t="str">
        <f t="shared" si="81"/>
        <v>MenCompoundU21Western</v>
      </c>
      <c r="B5205">
        <v>4</v>
      </c>
      <c r="C5205" t="s">
        <v>0</v>
      </c>
      <c r="D5205" t="s">
        <v>58</v>
      </c>
      <c r="E5205" t="s">
        <v>5</v>
      </c>
      <c r="F5205" t="s">
        <v>17</v>
      </c>
      <c r="G5205">
        <v>766</v>
      </c>
    </row>
    <row r="5206" spans="1:7" x14ac:dyDescent="0.25">
      <c r="A5206" t="str">
        <f t="shared" si="81"/>
        <v>MenCompoundU21Western 50</v>
      </c>
      <c r="B5206">
        <v>1</v>
      </c>
      <c r="C5206" t="s">
        <v>0</v>
      </c>
      <c r="D5206" t="s">
        <v>58</v>
      </c>
      <c r="E5206" t="s">
        <v>5</v>
      </c>
      <c r="F5206" t="s">
        <v>18</v>
      </c>
      <c r="G5206">
        <v>673</v>
      </c>
    </row>
    <row r="5207" spans="1:7" x14ac:dyDescent="0.25">
      <c r="A5207" t="str">
        <f t="shared" si="81"/>
        <v>MenCompoundU21Western 50</v>
      </c>
      <c r="B5207">
        <v>2</v>
      </c>
      <c r="C5207" t="s">
        <v>0</v>
      </c>
      <c r="D5207" t="s">
        <v>58</v>
      </c>
      <c r="E5207" t="s">
        <v>5</v>
      </c>
      <c r="F5207" t="s">
        <v>18</v>
      </c>
      <c r="G5207">
        <v>727</v>
      </c>
    </row>
    <row r="5208" spans="1:7" x14ac:dyDescent="0.25">
      <c r="A5208" t="str">
        <f t="shared" si="81"/>
        <v>MenCompoundU21Western 50</v>
      </c>
      <c r="B5208">
        <v>3</v>
      </c>
      <c r="C5208" t="s">
        <v>0</v>
      </c>
      <c r="D5208" t="s">
        <v>58</v>
      </c>
      <c r="E5208" t="s">
        <v>5</v>
      </c>
      <c r="F5208" t="s">
        <v>18</v>
      </c>
      <c r="G5208">
        <v>771</v>
      </c>
    </row>
    <row r="5209" spans="1:7" x14ac:dyDescent="0.25">
      <c r="A5209" t="str">
        <f t="shared" si="81"/>
        <v>MenCompoundU21Western 40</v>
      </c>
      <c r="B5209">
        <v>1</v>
      </c>
      <c r="C5209" t="s">
        <v>0</v>
      </c>
      <c r="D5209" t="s">
        <v>58</v>
      </c>
      <c r="E5209" t="s">
        <v>5</v>
      </c>
      <c r="F5209" t="s">
        <v>19</v>
      </c>
      <c r="G5209">
        <v>745</v>
      </c>
    </row>
    <row r="5210" spans="1:7" x14ac:dyDescent="0.25">
      <c r="A5210" t="str">
        <f t="shared" si="81"/>
        <v>MenCompoundU21Western 40</v>
      </c>
      <c r="B5210">
        <v>2</v>
      </c>
      <c r="C5210" t="s">
        <v>0</v>
      </c>
      <c r="D5210" t="s">
        <v>58</v>
      </c>
      <c r="E5210" t="s">
        <v>5</v>
      </c>
      <c r="F5210" t="s">
        <v>19</v>
      </c>
      <c r="G5210">
        <v>785</v>
      </c>
    </row>
    <row r="5211" spans="1:7" x14ac:dyDescent="0.25">
      <c r="A5211" t="str">
        <f t="shared" si="81"/>
        <v>MenCompoundU21Western 30</v>
      </c>
      <c r="B5211">
        <v>1</v>
      </c>
      <c r="C5211" t="s">
        <v>0</v>
      </c>
      <c r="D5211" t="s">
        <v>58</v>
      </c>
      <c r="E5211" t="s">
        <v>5</v>
      </c>
      <c r="F5211" t="s">
        <v>20</v>
      </c>
      <c r="G5211">
        <v>811</v>
      </c>
    </row>
    <row r="5212" spans="1:7" x14ac:dyDescent="0.25">
      <c r="A5212" t="str">
        <f t="shared" si="81"/>
        <v>MenCompoundU21American</v>
      </c>
      <c r="B5212">
        <v>1</v>
      </c>
      <c r="C5212" t="s">
        <v>0</v>
      </c>
      <c r="D5212" t="s">
        <v>58</v>
      </c>
      <c r="E5212" t="s">
        <v>5</v>
      </c>
      <c r="F5212" t="s">
        <v>21</v>
      </c>
      <c r="G5212">
        <v>595</v>
      </c>
    </row>
    <row r="5213" spans="1:7" x14ac:dyDescent="0.25">
      <c r="A5213" t="str">
        <f t="shared" si="81"/>
        <v>MenCompoundU21American</v>
      </c>
      <c r="B5213">
        <v>2</v>
      </c>
      <c r="C5213" t="s">
        <v>0</v>
      </c>
      <c r="D5213" t="s">
        <v>58</v>
      </c>
      <c r="E5213" t="s">
        <v>5</v>
      </c>
      <c r="F5213" t="s">
        <v>21</v>
      </c>
      <c r="G5213">
        <v>652</v>
      </c>
    </row>
    <row r="5214" spans="1:7" x14ac:dyDescent="0.25">
      <c r="A5214" t="str">
        <f t="shared" si="81"/>
        <v>MenCompoundU21American</v>
      </c>
      <c r="B5214">
        <v>3</v>
      </c>
      <c r="C5214" t="s">
        <v>0</v>
      </c>
      <c r="D5214" t="s">
        <v>58</v>
      </c>
      <c r="E5214" t="s">
        <v>5</v>
      </c>
      <c r="F5214" t="s">
        <v>21</v>
      </c>
      <c r="G5214">
        <v>699</v>
      </c>
    </row>
    <row r="5215" spans="1:7" x14ac:dyDescent="0.25">
      <c r="A5215" t="str">
        <f t="shared" si="81"/>
        <v>MenCompoundU21American</v>
      </c>
      <c r="B5215">
        <v>4</v>
      </c>
      <c r="C5215" t="s">
        <v>0</v>
      </c>
      <c r="D5215" t="s">
        <v>58</v>
      </c>
      <c r="E5215" t="s">
        <v>5</v>
      </c>
      <c r="F5215" t="s">
        <v>21</v>
      </c>
      <c r="G5215">
        <v>737</v>
      </c>
    </row>
    <row r="5216" spans="1:7" x14ac:dyDescent="0.25">
      <c r="A5216" t="str">
        <f t="shared" si="81"/>
        <v>MenCompoundU21St. Nicholas</v>
      </c>
      <c r="B5216">
        <v>1</v>
      </c>
      <c r="C5216" t="s">
        <v>0</v>
      </c>
      <c r="D5216" t="s">
        <v>58</v>
      </c>
      <c r="E5216" t="s">
        <v>5</v>
      </c>
      <c r="F5216" t="s">
        <v>116</v>
      </c>
      <c r="G5216">
        <v>647</v>
      </c>
    </row>
    <row r="5217" spans="1:7" x14ac:dyDescent="0.25">
      <c r="A5217" t="str">
        <f t="shared" si="81"/>
        <v>MenCompoundU21St. Nicholas</v>
      </c>
      <c r="B5217">
        <v>2</v>
      </c>
      <c r="C5217" t="s">
        <v>0</v>
      </c>
      <c r="D5217" t="s">
        <v>58</v>
      </c>
      <c r="E5217" t="s">
        <v>5</v>
      </c>
      <c r="F5217" t="s">
        <v>116</v>
      </c>
      <c r="G5217">
        <v>684</v>
      </c>
    </row>
    <row r="5218" spans="1:7" x14ac:dyDescent="0.25">
      <c r="A5218" t="str">
        <f t="shared" si="81"/>
        <v>MenCompoundU21New National</v>
      </c>
      <c r="B5218">
        <v>1</v>
      </c>
      <c r="C5218" t="s">
        <v>0</v>
      </c>
      <c r="D5218" t="s">
        <v>58</v>
      </c>
      <c r="E5218" t="s">
        <v>5</v>
      </c>
      <c r="F5218" t="s">
        <v>22</v>
      </c>
      <c r="G5218">
        <v>243</v>
      </c>
    </row>
    <row r="5219" spans="1:7" x14ac:dyDescent="0.25">
      <c r="A5219" t="str">
        <f t="shared" si="81"/>
        <v>MenCompoundU21New National</v>
      </c>
      <c r="B5219">
        <v>2</v>
      </c>
      <c r="C5219" t="s">
        <v>0</v>
      </c>
      <c r="D5219" t="s">
        <v>58</v>
      </c>
      <c r="E5219" t="s">
        <v>5</v>
      </c>
      <c r="F5219" t="s">
        <v>22</v>
      </c>
      <c r="G5219">
        <v>309</v>
      </c>
    </row>
    <row r="5220" spans="1:7" x14ac:dyDescent="0.25">
      <c r="A5220" t="str">
        <f t="shared" si="81"/>
        <v>MenCompoundU21New National</v>
      </c>
      <c r="B5220">
        <v>3</v>
      </c>
      <c r="C5220" t="s">
        <v>0</v>
      </c>
      <c r="D5220" t="s">
        <v>58</v>
      </c>
      <c r="E5220" t="s">
        <v>5</v>
      </c>
      <c r="F5220" t="s">
        <v>22</v>
      </c>
      <c r="G5220">
        <v>376</v>
      </c>
    </row>
    <row r="5221" spans="1:7" x14ac:dyDescent="0.25">
      <c r="A5221" t="str">
        <f t="shared" si="81"/>
        <v>MenCompoundU21New National</v>
      </c>
      <c r="B5221">
        <v>4</v>
      </c>
      <c r="C5221" t="s">
        <v>0</v>
      </c>
      <c r="D5221" t="s">
        <v>58</v>
      </c>
      <c r="E5221" t="s">
        <v>5</v>
      </c>
      <c r="F5221" t="s">
        <v>22</v>
      </c>
      <c r="G5221">
        <v>437</v>
      </c>
    </row>
    <row r="5222" spans="1:7" x14ac:dyDescent="0.25">
      <c r="A5222" t="str">
        <f t="shared" si="81"/>
        <v>MenCompoundU21New National</v>
      </c>
      <c r="B5222">
        <v>5</v>
      </c>
      <c r="C5222" t="s">
        <v>0</v>
      </c>
      <c r="D5222" t="s">
        <v>58</v>
      </c>
      <c r="E5222" t="s">
        <v>5</v>
      </c>
      <c r="F5222" t="s">
        <v>22</v>
      </c>
      <c r="G5222">
        <v>490</v>
      </c>
    </row>
    <row r="5223" spans="1:7" x14ac:dyDescent="0.25">
      <c r="A5223" t="str">
        <f t="shared" si="81"/>
        <v>MenCompoundU21New National</v>
      </c>
      <c r="B5223">
        <v>6</v>
      </c>
      <c r="C5223" t="s">
        <v>0</v>
      </c>
      <c r="D5223" t="s">
        <v>58</v>
      </c>
      <c r="E5223" t="s">
        <v>5</v>
      </c>
      <c r="F5223" t="s">
        <v>22</v>
      </c>
      <c r="G5223">
        <v>533</v>
      </c>
    </row>
    <row r="5224" spans="1:7" x14ac:dyDescent="0.25">
      <c r="A5224" t="str">
        <f t="shared" si="81"/>
        <v>MenCompoundU21Long National</v>
      </c>
      <c r="B5224">
        <v>1</v>
      </c>
      <c r="C5224" t="s">
        <v>0</v>
      </c>
      <c r="D5224" t="s">
        <v>58</v>
      </c>
      <c r="E5224" t="s">
        <v>5</v>
      </c>
      <c r="F5224" t="s">
        <v>23</v>
      </c>
      <c r="G5224">
        <v>343</v>
      </c>
    </row>
    <row r="5225" spans="1:7" x14ac:dyDescent="0.25">
      <c r="A5225" t="str">
        <f t="shared" si="81"/>
        <v>MenCompoundU21Long National</v>
      </c>
      <c r="B5225">
        <v>2</v>
      </c>
      <c r="C5225" t="s">
        <v>0</v>
      </c>
      <c r="D5225" t="s">
        <v>58</v>
      </c>
      <c r="E5225" t="s">
        <v>5</v>
      </c>
      <c r="F5225" t="s">
        <v>23</v>
      </c>
      <c r="G5225">
        <v>407</v>
      </c>
    </row>
    <row r="5226" spans="1:7" x14ac:dyDescent="0.25">
      <c r="A5226" t="str">
        <f t="shared" si="81"/>
        <v>MenCompoundU21Long National</v>
      </c>
      <c r="B5226">
        <v>3</v>
      </c>
      <c r="C5226" t="s">
        <v>0</v>
      </c>
      <c r="D5226" t="s">
        <v>58</v>
      </c>
      <c r="E5226" t="s">
        <v>5</v>
      </c>
      <c r="F5226" t="s">
        <v>23</v>
      </c>
      <c r="G5226">
        <v>464</v>
      </c>
    </row>
    <row r="5227" spans="1:7" x14ac:dyDescent="0.25">
      <c r="A5227" t="str">
        <f t="shared" si="81"/>
        <v>MenCompoundU21Long National</v>
      </c>
      <c r="B5227">
        <v>4</v>
      </c>
      <c r="C5227" t="s">
        <v>0</v>
      </c>
      <c r="D5227" t="s">
        <v>58</v>
      </c>
      <c r="E5227" t="s">
        <v>5</v>
      </c>
      <c r="F5227" t="s">
        <v>23</v>
      </c>
      <c r="G5227">
        <v>512</v>
      </c>
    </row>
    <row r="5228" spans="1:7" x14ac:dyDescent="0.25">
      <c r="A5228" t="str">
        <f t="shared" si="81"/>
        <v>MenCompoundU21Long National</v>
      </c>
      <c r="B5228">
        <v>5</v>
      </c>
      <c r="C5228" t="s">
        <v>0</v>
      </c>
      <c r="D5228" t="s">
        <v>58</v>
      </c>
      <c r="E5228" t="s">
        <v>5</v>
      </c>
      <c r="F5228" t="s">
        <v>23</v>
      </c>
      <c r="G5228">
        <v>551</v>
      </c>
    </row>
    <row r="5229" spans="1:7" x14ac:dyDescent="0.25">
      <c r="A5229" t="str">
        <f t="shared" si="81"/>
        <v>MenCompoundU21National</v>
      </c>
      <c r="B5229">
        <v>1</v>
      </c>
      <c r="C5229" t="s">
        <v>0</v>
      </c>
      <c r="D5229" t="s">
        <v>58</v>
      </c>
      <c r="E5229" t="s">
        <v>5</v>
      </c>
      <c r="F5229" t="s">
        <v>24</v>
      </c>
      <c r="G5229">
        <v>438</v>
      </c>
    </row>
    <row r="5230" spans="1:7" x14ac:dyDescent="0.25">
      <c r="A5230" t="str">
        <f t="shared" si="81"/>
        <v>MenCompoundU21National</v>
      </c>
      <c r="B5230">
        <v>2</v>
      </c>
      <c r="C5230" t="s">
        <v>0</v>
      </c>
      <c r="D5230" t="s">
        <v>58</v>
      </c>
      <c r="E5230" t="s">
        <v>5</v>
      </c>
      <c r="F5230" t="s">
        <v>24</v>
      </c>
      <c r="G5230">
        <v>491</v>
      </c>
    </row>
    <row r="5231" spans="1:7" x14ac:dyDescent="0.25">
      <c r="A5231" t="str">
        <f t="shared" si="81"/>
        <v>MenCompoundU21National</v>
      </c>
      <c r="B5231">
        <v>3</v>
      </c>
      <c r="C5231" t="s">
        <v>0</v>
      </c>
      <c r="D5231" t="s">
        <v>58</v>
      </c>
      <c r="E5231" t="s">
        <v>5</v>
      </c>
      <c r="F5231" t="s">
        <v>24</v>
      </c>
      <c r="G5231">
        <v>534</v>
      </c>
    </row>
    <row r="5232" spans="1:7" x14ac:dyDescent="0.25">
      <c r="A5232" t="str">
        <f t="shared" si="81"/>
        <v>MenCompoundU21National</v>
      </c>
      <c r="B5232">
        <v>4</v>
      </c>
      <c r="C5232" t="s">
        <v>0</v>
      </c>
      <c r="D5232" t="s">
        <v>58</v>
      </c>
      <c r="E5232" t="s">
        <v>5</v>
      </c>
      <c r="F5232" t="s">
        <v>24</v>
      </c>
      <c r="G5232">
        <v>569</v>
      </c>
    </row>
    <row r="5233" spans="1:7" x14ac:dyDescent="0.25">
      <c r="A5233" t="str">
        <f t="shared" si="81"/>
        <v>MenCompoundU21National 50</v>
      </c>
      <c r="B5233">
        <v>1</v>
      </c>
      <c r="C5233" t="s">
        <v>0</v>
      </c>
      <c r="D5233" t="s">
        <v>58</v>
      </c>
      <c r="E5233" t="s">
        <v>5</v>
      </c>
      <c r="F5233" t="s">
        <v>25</v>
      </c>
      <c r="G5233">
        <v>495</v>
      </c>
    </row>
    <row r="5234" spans="1:7" x14ac:dyDescent="0.25">
      <c r="A5234" t="str">
        <f t="shared" si="81"/>
        <v>MenCompoundU21National 50</v>
      </c>
      <c r="B5234">
        <v>2</v>
      </c>
      <c r="C5234" t="s">
        <v>0</v>
      </c>
      <c r="D5234" t="s">
        <v>58</v>
      </c>
      <c r="E5234" t="s">
        <v>5</v>
      </c>
      <c r="F5234" t="s">
        <v>25</v>
      </c>
      <c r="G5234">
        <v>538</v>
      </c>
    </row>
    <row r="5235" spans="1:7" x14ac:dyDescent="0.25">
      <c r="A5235" t="str">
        <f t="shared" si="81"/>
        <v>MenCompoundU21National 50</v>
      </c>
      <c r="B5235">
        <v>3</v>
      </c>
      <c r="C5235" t="s">
        <v>0</v>
      </c>
      <c r="D5235" t="s">
        <v>58</v>
      </c>
      <c r="E5235" t="s">
        <v>5</v>
      </c>
      <c r="F5235" t="s">
        <v>25</v>
      </c>
      <c r="G5235">
        <v>572</v>
      </c>
    </row>
    <row r="5236" spans="1:7" x14ac:dyDescent="0.25">
      <c r="A5236" t="str">
        <f t="shared" si="81"/>
        <v>MenCompoundU21National 40</v>
      </c>
      <c r="B5236">
        <v>1</v>
      </c>
      <c r="C5236" t="s">
        <v>0</v>
      </c>
      <c r="D5236" t="s">
        <v>58</v>
      </c>
      <c r="E5236" t="s">
        <v>5</v>
      </c>
      <c r="F5236" t="s">
        <v>26</v>
      </c>
      <c r="G5236">
        <v>550</v>
      </c>
    </row>
    <row r="5237" spans="1:7" x14ac:dyDescent="0.25">
      <c r="A5237" t="str">
        <f t="shared" si="81"/>
        <v>MenCompoundU21National 40</v>
      </c>
      <c r="B5237">
        <v>2</v>
      </c>
      <c r="C5237" t="s">
        <v>0</v>
      </c>
      <c r="D5237" t="s">
        <v>58</v>
      </c>
      <c r="E5237" t="s">
        <v>5</v>
      </c>
      <c r="F5237" t="s">
        <v>26</v>
      </c>
      <c r="G5237">
        <v>582</v>
      </c>
    </row>
    <row r="5238" spans="1:7" x14ac:dyDescent="0.25">
      <c r="A5238" t="str">
        <f t="shared" si="81"/>
        <v>MenCompoundU21National 30</v>
      </c>
      <c r="B5238">
        <v>1</v>
      </c>
      <c r="C5238" t="s">
        <v>0</v>
      </c>
      <c r="D5238" t="s">
        <v>58</v>
      </c>
      <c r="E5238" t="s">
        <v>5</v>
      </c>
      <c r="F5238" t="s">
        <v>27</v>
      </c>
      <c r="G5238">
        <v>600</v>
      </c>
    </row>
    <row r="5239" spans="1:7" x14ac:dyDescent="0.25">
      <c r="A5239" t="str">
        <f t="shared" si="81"/>
        <v>MenCompoundU21New Warwick</v>
      </c>
      <c r="B5239">
        <v>1</v>
      </c>
      <c r="C5239" t="s">
        <v>0</v>
      </c>
      <c r="D5239" t="s">
        <v>58</v>
      </c>
      <c r="E5239" t="s">
        <v>5</v>
      </c>
      <c r="F5239" t="s">
        <v>28</v>
      </c>
      <c r="G5239">
        <v>173</v>
      </c>
    </row>
    <row r="5240" spans="1:7" x14ac:dyDescent="0.25">
      <c r="A5240" t="str">
        <f t="shared" si="81"/>
        <v>MenCompoundU21New Warwick</v>
      </c>
      <c r="B5240">
        <v>2</v>
      </c>
      <c r="C5240" t="s">
        <v>0</v>
      </c>
      <c r="D5240" t="s">
        <v>58</v>
      </c>
      <c r="E5240" t="s">
        <v>5</v>
      </c>
      <c r="F5240" t="s">
        <v>28</v>
      </c>
      <c r="G5240">
        <v>217</v>
      </c>
    </row>
    <row r="5241" spans="1:7" x14ac:dyDescent="0.25">
      <c r="A5241" t="str">
        <f t="shared" si="81"/>
        <v>MenCompoundU21New Warwick</v>
      </c>
      <c r="B5241">
        <v>3</v>
      </c>
      <c r="C5241" t="s">
        <v>0</v>
      </c>
      <c r="D5241" t="s">
        <v>58</v>
      </c>
      <c r="E5241" t="s">
        <v>5</v>
      </c>
      <c r="F5241" t="s">
        <v>28</v>
      </c>
      <c r="G5241">
        <v>261</v>
      </c>
    </row>
    <row r="5242" spans="1:7" x14ac:dyDescent="0.25">
      <c r="A5242" t="str">
        <f t="shared" si="81"/>
        <v>MenCompoundU21New Warwick</v>
      </c>
      <c r="B5242">
        <v>4</v>
      </c>
      <c r="C5242" t="s">
        <v>0</v>
      </c>
      <c r="D5242" t="s">
        <v>58</v>
      </c>
      <c r="E5242" t="s">
        <v>5</v>
      </c>
      <c r="F5242" t="s">
        <v>28</v>
      </c>
      <c r="G5242">
        <v>300</v>
      </c>
    </row>
    <row r="5243" spans="1:7" x14ac:dyDescent="0.25">
      <c r="A5243" t="str">
        <f t="shared" si="81"/>
        <v>MenCompoundU21New Warwick</v>
      </c>
      <c r="B5243">
        <v>5</v>
      </c>
      <c r="C5243" t="s">
        <v>0</v>
      </c>
      <c r="D5243" t="s">
        <v>58</v>
      </c>
      <c r="E5243" t="s">
        <v>5</v>
      </c>
      <c r="F5243" t="s">
        <v>28</v>
      </c>
      <c r="G5243">
        <v>334</v>
      </c>
    </row>
    <row r="5244" spans="1:7" x14ac:dyDescent="0.25">
      <c r="A5244" t="str">
        <f t="shared" si="81"/>
        <v>MenCompoundU21New Warwick</v>
      </c>
      <c r="B5244">
        <v>6</v>
      </c>
      <c r="C5244" t="s">
        <v>0</v>
      </c>
      <c r="D5244" t="s">
        <v>58</v>
      </c>
      <c r="E5244" t="s">
        <v>5</v>
      </c>
      <c r="F5244" t="s">
        <v>28</v>
      </c>
      <c r="G5244">
        <v>361</v>
      </c>
    </row>
    <row r="5245" spans="1:7" x14ac:dyDescent="0.25">
      <c r="A5245" t="str">
        <f t="shared" si="81"/>
        <v>MenCompoundU21Long Warwick</v>
      </c>
      <c r="B5245">
        <v>1</v>
      </c>
      <c r="C5245" t="s">
        <v>0</v>
      </c>
      <c r="D5245" t="s">
        <v>58</v>
      </c>
      <c r="E5245" t="s">
        <v>5</v>
      </c>
      <c r="F5245" t="s">
        <v>29</v>
      </c>
      <c r="G5245">
        <v>241</v>
      </c>
    </row>
    <row r="5246" spans="1:7" x14ac:dyDescent="0.25">
      <c r="A5246" t="str">
        <f t="shared" si="81"/>
        <v>MenCompoundU21Long Warwick</v>
      </c>
      <c r="B5246">
        <v>2</v>
      </c>
      <c r="C5246" t="s">
        <v>0</v>
      </c>
      <c r="D5246" t="s">
        <v>58</v>
      </c>
      <c r="E5246" t="s">
        <v>5</v>
      </c>
      <c r="F5246" t="s">
        <v>29</v>
      </c>
      <c r="G5246">
        <v>283</v>
      </c>
    </row>
    <row r="5247" spans="1:7" x14ac:dyDescent="0.25">
      <c r="A5247" t="str">
        <f t="shared" si="81"/>
        <v>MenCompoundU21Long Warwick</v>
      </c>
      <c r="B5247">
        <v>3</v>
      </c>
      <c r="C5247" t="s">
        <v>0</v>
      </c>
      <c r="D5247" t="s">
        <v>58</v>
      </c>
      <c r="E5247" t="s">
        <v>5</v>
      </c>
      <c r="F5247" t="s">
        <v>29</v>
      </c>
      <c r="G5247">
        <v>319</v>
      </c>
    </row>
    <row r="5248" spans="1:7" x14ac:dyDescent="0.25">
      <c r="A5248" t="str">
        <f t="shared" si="81"/>
        <v>MenCompoundU21Long Warwick</v>
      </c>
      <c r="B5248">
        <v>4</v>
      </c>
      <c r="C5248" t="s">
        <v>0</v>
      </c>
      <c r="D5248" t="s">
        <v>58</v>
      </c>
      <c r="E5248" t="s">
        <v>5</v>
      </c>
      <c r="F5248" t="s">
        <v>29</v>
      </c>
      <c r="G5248">
        <v>349</v>
      </c>
    </row>
    <row r="5249" spans="1:7" x14ac:dyDescent="0.25">
      <c r="A5249" t="str">
        <f t="shared" si="81"/>
        <v>MenCompoundU21Long Warwick</v>
      </c>
      <c r="B5249">
        <v>5</v>
      </c>
      <c r="C5249" t="s">
        <v>0</v>
      </c>
      <c r="D5249" t="s">
        <v>58</v>
      </c>
      <c r="E5249" t="s">
        <v>5</v>
      </c>
      <c r="F5249" t="s">
        <v>29</v>
      </c>
      <c r="G5249">
        <v>374</v>
      </c>
    </row>
    <row r="5250" spans="1:7" x14ac:dyDescent="0.25">
      <c r="A5250" t="str">
        <f t="shared" ref="A5250:A5313" si="82">C5250&amp;D5250&amp;E5250&amp;F5250</f>
        <v>MenCompoundU21Warwick</v>
      </c>
      <c r="B5250">
        <v>1</v>
      </c>
      <c r="C5250" t="s">
        <v>0</v>
      </c>
      <c r="D5250" t="s">
        <v>58</v>
      </c>
      <c r="E5250" t="s">
        <v>5</v>
      </c>
      <c r="F5250" t="s">
        <v>30</v>
      </c>
      <c r="G5250">
        <v>299</v>
      </c>
    </row>
    <row r="5251" spans="1:7" x14ac:dyDescent="0.25">
      <c r="A5251" t="str">
        <f t="shared" si="82"/>
        <v>MenCompoundU21Warwick</v>
      </c>
      <c r="B5251">
        <v>2</v>
      </c>
      <c r="C5251" t="s">
        <v>0</v>
      </c>
      <c r="D5251" t="s">
        <v>58</v>
      </c>
      <c r="E5251" t="s">
        <v>5</v>
      </c>
      <c r="F5251" t="s">
        <v>30</v>
      </c>
      <c r="G5251">
        <v>333</v>
      </c>
    </row>
    <row r="5252" spans="1:7" x14ac:dyDescent="0.25">
      <c r="A5252" t="str">
        <f t="shared" si="82"/>
        <v>MenCompoundU21Warwick</v>
      </c>
      <c r="B5252">
        <v>3</v>
      </c>
      <c r="C5252" t="s">
        <v>0</v>
      </c>
      <c r="D5252" t="s">
        <v>58</v>
      </c>
      <c r="E5252" t="s">
        <v>5</v>
      </c>
      <c r="F5252" t="s">
        <v>30</v>
      </c>
      <c r="G5252">
        <v>360</v>
      </c>
    </row>
    <row r="5253" spans="1:7" x14ac:dyDescent="0.25">
      <c r="A5253" t="str">
        <f t="shared" si="82"/>
        <v>MenCompoundU21Warwick</v>
      </c>
      <c r="B5253">
        <v>4</v>
      </c>
      <c r="C5253" t="s">
        <v>0</v>
      </c>
      <c r="D5253" t="s">
        <v>58</v>
      </c>
      <c r="E5253" t="s">
        <v>5</v>
      </c>
      <c r="F5253" t="s">
        <v>30</v>
      </c>
      <c r="G5253">
        <v>383</v>
      </c>
    </row>
    <row r="5254" spans="1:7" x14ac:dyDescent="0.25">
      <c r="A5254" t="str">
        <f t="shared" si="82"/>
        <v>MenCompoundU21Warwick 50</v>
      </c>
      <c r="B5254">
        <v>1</v>
      </c>
      <c r="C5254" t="s">
        <v>0</v>
      </c>
      <c r="D5254" t="s">
        <v>58</v>
      </c>
      <c r="E5254" t="s">
        <v>5</v>
      </c>
      <c r="F5254" t="s">
        <v>31</v>
      </c>
      <c r="G5254">
        <v>337</v>
      </c>
    </row>
    <row r="5255" spans="1:7" x14ac:dyDescent="0.25">
      <c r="A5255" t="str">
        <f t="shared" si="82"/>
        <v>MenCompoundU21Warwick 50</v>
      </c>
      <c r="B5255">
        <v>2</v>
      </c>
      <c r="C5255" t="s">
        <v>0</v>
      </c>
      <c r="D5255" t="s">
        <v>58</v>
      </c>
      <c r="E5255" t="s">
        <v>5</v>
      </c>
      <c r="F5255" t="s">
        <v>31</v>
      </c>
      <c r="G5255">
        <v>364</v>
      </c>
    </row>
    <row r="5256" spans="1:7" x14ac:dyDescent="0.25">
      <c r="A5256" t="str">
        <f t="shared" si="82"/>
        <v>MenCompoundU21Warwick 50</v>
      </c>
      <c r="B5256">
        <v>3</v>
      </c>
      <c r="C5256" t="s">
        <v>0</v>
      </c>
      <c r="D5256" t="s">
        <v>58</v>
      </c>
      <c r="E5256" t="s">
        <v>5</v>
      </c>
      <c r="F5256" t="s">
        <v>31</v>
      </c>
      <c r="G5256">
        <v>386</v>
      </c>
    </row>
    <row r="5257" spans="1:7" x14ac:dyDescent="0.25">
      <c r="A5257" t="str">
        <f t="shared" si="82"/>
        <v>MenCompoundU21Warwick 40</v>
      </c>
      <c r="B5257">
        <v>1</v>
      </c>
      <c r="C5257" t="s">
        <v>0</v>
      </c>
      <c r="D5257" t="s">
        <v>58</v>
      </c>
      <c r="E5257" t="s">
        <v>5</v>
      </c>
      <c r="F5257" t="s">
        <v>32</v>
      </c>
      <c r="G5257">
        <v>373</v>
      </c>
    </row>
    <row r="5258" spans="1:7" x14ac:dyDescent="0.25">
      <c r="A5258" t="str">
        <f t="shared" si="82"/>
        <v>MenCompoundU21Warwick 40</v>
      </c>
      <c r="B5258">
        <v>2</v>
      </c>
      <c r="C5258" t="s">
        <v>0</v>
      </c>
      <c r="D5258" t="s">
        <v>58</v>
      </c>
      <c r="E5258" t="s">
        <v>5</v>
      </c>
      <c r="F5258" t="s">
        <v>32</v>
      </c>
      <c r="G5258">
        <v>393</v>
      </c>
    </row>
    <row r="5259" spans="1:7" x14ac:dyDescent="0.25">
      <c r="A5259" t="str">
        <f t="shared" si="82"/>
        <v>MenCompoundU21Warwick 30</v>
      </c>
      <c r="B5259">
        <v>1</v>
      </c>
      <c r="C5259" t="s">
        <v>0</v>
      </c>
      <c r="D5259" t="s">
        <v>58</v>
      </c>
      <c r="E5259" t="s">
        <v>5</v>
      </c>
      <c r="F5259" t="s">
        <v>33</v>
      </c>
      <c r="G5259">
        <v>406</v>
      </c>
    </row>
    <row r="5260" spans="1:7" x14ac:dyDescent="0.25">
      <c r="A5260" t="str">
        <f t="shared" si="82"/>
        <v>MenCompoundU21WA 1440 (90m)</v>
      </c>
      <c r="B5260">
        <v>1</v>
      </c>
      <c r="C5260" t="s">
        <v>0</v>
      </c>
      <c r="D5260" t="s">
        <v>58</v>
      </c>
      <c r="E5260" t="s">
        <v>5</v>
      </c>
      <c r="F5260" t="s">
        <v>73</v>
      </c>
      <c r="G5260">
        <v>739</v>
      </c>
    </row>
    <row r="5261" spans="1:7" x14ac:dyDescent="0.25">
      <c r="A5261" t="str">
        <f t="shared" si="82"/>
        <v>MenCompoundU21WA 1440 (90m)</v>
      </c>
      <c r="B5261">
        <v>2</v>
      </c>
      <c r="C5261" t="s">
        <v>0</v>
      </c>
      <c r="D5261" t="s">
        <v>58</v>
      </c>
      <c r="E5261" t="s">
        <v>5</v>
      </c>
      <c r="F5261" t="s">
        <v>73</v>
      </c>
      <c r="G5261">
        <v>866</v>
      </c>
    </row>
    <row r="5262" spans="1:7" x14ac:dyDescent="0.25">
      <c r="A5262" t="str">
        <f t="shared" si="82"/>
        <v>MenCompoundU21WA 1440 (90m)</v>
      </c>
      <c r="B5262">
        <v>3</v>
      </c>
      <c r="C5262" t="s">
        <v>0</v>
      </c>
      <c r="D5262" t="s">
        <v>58</v>
      </c>
      <c r="E5262" t="s">
        <v>5</v>
      </c>
      <c r="F5262" t="s">
        <v>73</v>
      </c>
      <c r="G5262">
        <v>982</v>
      </c>
    </row>
    <row r="5263" spans="1:7" x14ac:dyDescent="0.25">
      <c r="A5263" t="str">
        <f t="shared" si="82"/>
        <v>MenCompoundU21WA 1440 (90m)</v>
      </c>
      <c r="B5263">
        <v>4</v>
      </c>
      <c r="C5263" t="s">
        <v>0</v>
      </c>
      <c r="D5263" t="s">
        <v>58</v>
      </c>
      <c r="E5263" t="s">
        <v>5</v>
      </c>
      <c r="F5263" t="s">
        <v>73</v>
      </c>
      <c r="G5263">
        <v>1081</v>
      </c>
    </row>
    <row r="5264" spans="1:7" x14ac:dyDescent="0.25">
      <c r="A5264" t="str">
        <f t="shared" si="82"/>
        <v>MenCompoundU21WA 1440 (90m)</v>
      </c>
      <c r="B5264">
        <v>5</v>
      </c>
      <c r="C5264" t="s">
        <v>0</v>
      </c>
      <c r="D5264" t="s">
        <v>58</v>
      </c>
      <c r="E5264" t="s">
        <v>5</v>
      </c>
      <c r="F5264" t="s">
        <v>73</v>
      </c>
      <c r="G5264">
        <v>1162</v>
      </c>
    </row>
    <row r="5265" spans="1:7" x14ac:dyDescent="0.25">
      <c r="A5265" t="str">
        <f t="shared" si="82"/>
        <v>MenCompoundU21WA 1440 (90m)</v>
      </c>
      <c r="B5265">
        <v>6</v>
      </c>
      <c r="C5265" t="s">
        <v>0</v>
      </c>
      <c r="D5265" t="s">
        <v>58</v>
      </c>
      <c r="E5265" t="s">
        <v>5</v>
      </c>
      <c r="F5265" t="s">
        <v>73</v>
      </c>
      <c r="G5265">
        <v>1229</v>
      </c>
    </row>
    <row r="5266" spans="1:7" x14ac:dyDescent="0.25">
      <c r="A5266" t="str">
        <f t="shared" si="82"/>
        <v>MenCompoundU21WA 1440 (90m)</v>
      </c>
      <c r="B5266">
        <v>7</v>
      </c>
      <c r="C5266" t="s">
        <v>0</v>
      </c>
      <c r="D5266" t="s">
        <v>58</v>
      </c>
      <c r="E5266" t="s">
        <v>5</v>
      </c>
      <c r="F5266" t="s">
        <v>73</v>
      </c>
      <c r="G5266">
        <v>1283</v>
      </c>
    </row>
    <row r="5267" spans="1:7" x14ac:dyDescent="0.25">
      <c r="A5267" t="str">
        <f t="shared" si="82"/>
        <v>MenCompoundU21WA 1440 (90m)</v>
      </c>
      <c r="B5267">
        <v>8</v>
      </c>
      <c r="C5267" t="s">
        <v>0</v>
      </c>
      <c r="D5267" t="s">
        <v>58</v>
      </c>
      <c r="E5267" t="s">
        <v>5</v>
      </c>
      <c r="F5267" t="s">
        <v>73</v>
      </c>
      <c r="G5267">
        <v>1327</v>
      </c>
    </row>
    <row r="5268" spans="1:7" x14ac:dyDescent="0.25">
      <c r="A5268" t="str">
        <f t="shared" si="82"/>
        <v>MenCompoundU21WA 1440 (90m)</v>
      </c>
      <c r="B5268">
        <v>9</v>
      </c>
      <c r="C5268" t="s">
        <v>0</v>
      </c>
      <c r="D5268" t="s">
        <v>58</v>
      </c>
      <c r="E5268" t="s">
        <v>5</v>
      </c>
      <c r="F5268" t="s">
        <v>73</v>
      </c>
      <c r="G5268">
        <v>1362</v>
      </c>
    </row>
    <row r="5269" spans="1:7" x14ac:dyDescent="0.25">
      <c r="A5269" t="str">
        <f t="shared" si="82"/>
        <v>MenCompoundU21WA 1440 (70m) / Metric I</v>
      </c>
      <c r="B5269">
        <v>1</v>
      </c>
      <c r="C5269" t="s">
        <v>0</v>
      </c>
      <c r="D5269" t="s">
        <v>58</v>
      </c>
      <c r="E5269" t="s">
        <v>5</v>
      </c>
      <c r="F5269" t="s">
        <v>74</v>
      </c>
      <c r="G5269">
        <v>828</v>
      </c>
    </row>
    <row r="5270" spans="1:7" x14ac:dyDescent="0.25">
      <c r="A5270" t="str">
        <f t="shared" si="82"/>
        <v>MenCompoundU21WA 1440 (70m) / Metric I</v>
      </c>
      <c r="B5270">
        <v>2</v>
      </c>
      <c r="C5270" t="s">
        <v>0</v>
      </c>
      <c r="D5270" t="s">
        <v>58</v>
      </c>
      <c r="E5270" t="s">
        <v>5</v>
      </c>
      <c r="F5270" t="s">
        <v>74</v>
      </c>
      <c r="G5270">
        <v>951</v>
      </c>
    </row>
    <row r="5271" spans="1:7" x14ac:dyDescent="0.25">
      <c r="A5271" t="str">
        <f t="shared" si="82"/>
        <v>MenCompoundU21WA 1440 (70m) / Metric I</v>
      </c>
      <c r="B5271">
        <v>3</v>
      </c>
      <c r="C5271" t="s">
        <v>0</v>
      </c>
      <c r="D5271" t="s">
        <v>58</v>
      </c>
      <c r="E5271" t="s">
        <v>5</v>
      </c>
      <c r="F5271" t="s">
        <v>74</v>
      </c>
      <c r="G5271">
        <v>1056</v>
      </c>
    </row>
    <row r="5272" spans="1:7" x14ac:dyDescent="0.25">
      <c r="A5272" t="str">
        <f t="shared" si="82"/>
        <v>MenCompoundU21WA 1440 (70m) / Metric I</v>
      </c>
      <c r="B5272">
        <v>4</v>
      </c>
      <c r="C5272" t="s">
        <v>0</v>
      </c>
      <c r="D5272" t="s">
        <v>58</v>
      </c>
      <c r="E5272" t="s">
        <v>5</v>
      </c>
      <c r="F5272" t="s">
        <v>74</v>
      </c>
      <c r="G5272">
        <v>1142</v>
      </c>
    </row>
    <row r="5273" spans="1:7" x14ac:dyDescent="0.25">
      <c r="A5273" t="str">
        <f t="shared" si="82"/>
        <v>MenCompoundU21WA 1440 (70m) / Metric I</v>
      </c>
      <c r="B5273">
        <v>5</v>
      </c>
      <c r="C5273" t="s">
        <v>0</v>
      </c>
      <c r="D5273" t="s">
        <v>58</v>
      </c>
      <c r="E5273" t="s">
        <v>5</v>
      </c>
      <c r="F5273" t="s">
        <v>74</v>
      </c>
      <c r="G5273">
        <v>1213</v>
      </c>
    </row>
    <row r="5274" spans="1:7" x14ac:dyDescent="0.25">
      <c r="A5274" t="str">
        <f t="shared" si="82"/>
        <v>MenCompoundU21WA 1440 (60m) / Metric II</v>
      </c>
      <c r="B5274">
        <v>1</v>
      </c>
      <c r="C5274" t="s">
        <v>0</v>
      </c>
      <c r="D5274" t="s">
        <v>58</v>
      </c>
      <c r="E5274" t="s">
        <v>5</v>
      </c>
      <c r="F5274" t="s">
        <v>75</v>
      </c>
      <c r="G5274">
        <v>937</v>
      </c>
    </row>
    <row r="5275" spans="1:7" x14ac:dyDescent="0.25">
      <c r="A5275" t="str">
        <f t="shared" si="82"/>
        <v>MenCompoundU21WA 1440 (60m) / Metric II</v>
      </c>
      <c r="B5275">
        <v>2</v>
      </c>
      <c r="C5275" t="s">
        <v>0</v>
      </c>
      <c r="D5275" t="s">
        <v>58</v>
      </c>
      <c r="E5275" t="s">
        <v>5</v>
      </c>
      <c r="F5275" t="s">
        <v>75</v>
      </c>
      <c r="G5275">
        <v>1044</v>
      </c>
    </row>
    <row r="5276" spans="1:7" x14ac:dyDescent="0.25">
      <c r="A5276" t="str">
        <f t="shared" si="82"/>
        <v>MenCompoundU21WA 1440 (60m) / Metric II</v>
      </c>
      <c r="B5276">
        <v>3</v>
      </c>
      <c r="C5276" t="s">
        <v>0</v>
      </c>
      <c r="D5276" t="s">
        <v>58</v>
      </c>
      <c r="E5276" t="s">
        <v>5</v>
      </c>
      <c r="F5276" t="s">
        <v>75</v>
      </c>
      <c r="G5276">
        <v>1133</v>
      </c>
    </row>
    <row r="5277" spans="1:7" x14ac:dyDescent="0.25">
      <c r="A5277" t="str">
        <f t="shared" si="82"/>
        <v>MenCompoundU21WA 1440 (60m) / Metric II</v>
      </c>
      <c r="B5277">
        <v>4</v>
      </c>
      <c r="C5277" t="s">
        <v>0</v>
      </c>
      <c r="D5277" t="s">
        <v>58</v>
      </c>
      <c r="E5277" t="s">
        <v>5</v>
      </c>
      <c r="F5277" t="s">
        <v>75</v>
      </c>
      <c r="G5277">
        <v>1205</v>
      </c>
    </row>
    <row r="5278" spans="1:7" x14ac:dyDescent="0.25">
      <c r="A5278" t="str">
        <f t="shared" si="82"/>
        <v>MenCompoundU21Metric III</v>
      </c>
      <c r="B5278">
        <v>1</v>
      </c>
      <c r="C5278" t="s">
        <v>0</v>
      </c>
      <c r="D5278" t="s">
        <v>58</v>
      </c>
      <c r="E5278" t="s">
        <v>5</v>
      </c>
      <c r="F5278" t="s">
        <v>34</v>
      </c>
      <c r="G5278">
        <v>1086</v>
      </c>
    </row>
    <row r="5279" spans="1:7" x14ac:dyDescent="0.25">
      <c r="A5279" t="str">
        <f t="shared" si="82"/>
        <v>MenCompoundU21Metric III</v>
      </c>
      <c r="B5279">
        <v>2</v>
      </c>
      <c r="C5279" t="s">
        <v>0</v>
      </c>
      <c r="D5279" t="s">
        <v>58</v>
      </c>
      <c r="E5279" t="s">
        <v>5</v>
      </c>
      <c r="F5279" t="s">
        <v>34</v>
      </c>
      <c r="G5279">
        <v>1167</v>
      </c>
    </row>
    <row r="5280" spans="1:7" x14ac:dyDescent="0.25">
      <c r="A5280" t="str">
        <f t="shared" si="82"/>
        <v>MenCompoundU21Metric III</v>
      </c>
      <c r="B5280">
        <v>3</v>
      </c>
      <c r="C5280" t="s">
        <v>0</v>
      </c>
      <c r="D5280" t="s">
        <v>58</v>
      </c>
      <c r="E5280" t="s">
        <v>5</v>
      </c>
      <c r="F5280" t="s">
        <v>34</v>
      </c>
      <c r="G5280">
        <v>1233</v>
      </c>
    </row>
    <row r="5281" spans="1:7" x14ac:dyDescent="0.25">
      <c r="A5281" t="str">
        <f t="shared" si="82"/>
        <v>MenCompoundU21Metric IV</v>
      </c>
      <c r="B5281">
        <v>1</v>
      </c>
      <c r="C5281" t="s">
        <v>0</v>
      </c>
      <c r="D5281" t="s">
        <v>58</v>
      </c>
      <c r="E5281" t="s">
        <v>5</v>
      </c>
      <c r="F5281" t="s">
        <v>35</v>
      </c>
      <c r="G5281">
        <v>1227</v>
      </c>
    </row>
    <row r="5282" spans="1:7" x14ac:dyDescent="0.25">
      <c r="A5282" t="str">
        <f t="shared" si="82"/>
        <v>MenCompoundU21Metric IV</v>
      </c>
      <c r="B5282">
        <v>2</v>
      </c>
      <c r="C5282" t="s">
        <v>0</v>
      </c>
      <c r="D5282" t="s">
        <v>58</v>
      </c>
      <c r="E5282" t="s">
        <v>5</v>
      </c>
      <c r="F5282" t="s">
        <v>35</v>
      </c>
      <c r="G5282">
        <v>1281</v>
      </c>
    </row>
    <row r="5283" spans="1:7" x14ac:dyDescent="0.25">
      <c r="A5283" t="str">
        <f t="shared" si="82"/>
        <v>MenCompoundU21Metric V</v>
      </c>
      <c r="B5283">
        <v>1</v>
      </c>
      <c r="C5283" t="s">
        <v>0</v>
      </c>
      <c r="D5283" t="s">
        <v>58</v>
      </c>
      <c r="E5283" t="s">
        <v>5</v>
      </c>
      <c r="F5283" t="s">
        <v>36</v>
      </c>
      <c r="G5283">
        <v>1303</v>
      </c>
    </row>
    <row r="5284" spans="1:7" x14ac:dyDescent="0.25">
      <c r="A5284" t="str">
        <f t="shared" si="82"/>
        <v>MenCompoundU21Long Metric (Men)</v>
      </c>
      <c r="B5284">
        <v>1</v>
      </c>
      <c r="C5284" t="s">
        <v>0</v>
      </c>
      <c r="D5284" t="s">
        <v>58</v>
      </c>
      <c r="E5284" t="s">
        <v>5</v>
      </c>
      <c r="F5284" t="s">
        <v>37</v>
      </c>
      <c r="G5284">
        <v>299</v>
      </c>
    </row>
    <row r="5285" spans="1:7" x14ac:dyDescent="0.25">
      <c r="A5285" t="str">
        <f t="shared" si="82"/>
        <v>MenCompoundU21Long Metric (Men)</v>
      </c>
      <c r="B5285">
        <v>2</v>
      </c>
      <c r="C5285" t="s">
        <v>0</v>
      </c>
      <c r="D5285" t="s">
        <v>58</v>
      </c>
      <c r="E5285" t="s">
        <v>5</v>
      </c>
      <c r="F5285" t="s">
        <v>37</v>
      </c>
      <c r="G5285">
        <v>370</v>
      </c>
    </row>
    <row r="5286" spans="1:7" x14ac:dyDescent="0.25">
      <c r="A5286" t="str">
        <f t="shared" si="82"/>
        <v>MenCompoundU21Long Metric (Men)</v>
      </c>
      <c r="B5286">
        <v>3</v>
      </c>
      <c r="C5286" t="s">
        <v>0</v>
      </c>
      <c r="D5286" t="s">
        <v>58</v>
      </c>
      <c r="E5286" t="s">
        <v>5</v>
      </c>
      <c r="F5286" t="s">
        <v>37</v>
      </c>
      <c r="G5286">
        <v>436</v>
      </c>
    </row>
    <row r="5287" spans="1:7" x14ac:dyDescent="0.25">
      <c r="A5287" t="str">
        <f t="shared" si="82"/>
        <v>MenCompoundU21Long Metric (Men)</v>
      </c>
      <c r="B5287">
        <v>4</v>
      </c>
      <c r="C5287" t="s">
        <v>0</v>
      </c>
      <c r="D5287" t="s">
        <v>58</v>
      </c>
      <c r="E5287" t="s">
        <v>5</v>
      </c>
      <c r="F5287" t="s">
        <v>37</v>
      </c>
      <c r="G5287">
        <v>495</v>
      </c>
    </row>
    <row r="5288" spans="1:7" x14ac:dyDescent="0.25">
      <c r="A5288" t="str">
        <f t="shared" si="82"/>
        <v>MenCompoundU21Long Metric (Men)</v>
      </c>
      <c r="B5288">
        <v>5</v>
      </c>
      <c r="C5288" t="s">
        <v>0</v>
      </c>
      <c r="D5288" t="s">
        <v>58</v>
      </c>
      <c r="E5288" t="s">
        <v>5</v>
      </c>
      <c r="F5288" t="s">
        <v>37</v>
      </c>
      <c r="G5288">
        <v>544</v>
      </c>
    </row>
    <row r="5289" spans="1:7" x14ac:dyDescent="0.25">
      <c r="A5289" t="str">
        <f t="shared" si="82"/>
        <v>MenCompoundU21Long Metric (Men)</v>
      </c>
      <c r="B5289">
        <v>6</v>
      </c>
      <c r="C5289" t="s">
        <v>0</v>
      </c>
      <c r="D5289" t="s">
        <v>58</v>
      </c>
      <c r="E5289" t="s">
        <v>5</v>
      </c>
      <c r="F5289" t="s">
        <v>37</v>
      </c>
      <c r="G5289">
        <v>584</v>
      </c>
    </row>
    <row r="5290" spans="1:7" x14ac:dyDescent="0.25">
      <c r="A5290" t="str">
        <f t="shared" si="82"/>
        <v>MenCompoundU21Long Metric (Women) / Long Metric I</v>
      </c>
      <c r="B5290">
        <v>1</v>
      </c>
      <c r="C5290" t="s">
        <v>0</v>
      </c>
      <c r="D5290" t="s">
        <v>58</v>
      </c>
      <c r="E5290" t="s">
        <v>5</v>
      </c>
      <c r="F5290" t="s">
        <v>79</v>
      </c>
      <c r="G5290">
        <v>388</v>
      </c>
    </row>
    <row r="5291" spans="1:7" x14ac:dyDescent="0.25">
      <c r="A5291" t="str">
        <f t="shared" si="82"/>
        <v>MenCompoundU21Long Metric (Women) / Long Metric I</v>
      </c>
      <c r="B5291">
        <v>2</v>
      </c>
      <c r="C5291" t="s">
        <v>0</v>
      </c>
      <c r="D5291" t="s">
        <v>58</v>
      </c>
      <c r="E5291" t="s">
        <v>5</v>
      </c>
      <c r="F5291" t="s">
        <v>79</v>
      </c>
      <c r="G5291">
        <v>454</v>
      </c>
    </row>
    <row r="5292" spans="1:7" x14ac:dyDescent="0.25">
      <c r="A5292" t="str">
        <f t="shared" si="82"/>
        <v>MenCompoundU21Long Metric (Women) / Long Metric I</v>
      </c>
      <c r="B5292">
        <v>3</v>
      </c>
      <c r="C5292" t="s">
        <v>0</v>
      </c>
      <c r="D5292" t="s">
        <v>58</v>
      </c>
      <c r="E5292" t="s">
        <v>5</v>
      </c>
      <c r="F5292" t="s">
        <v>79</v>
      </c>
      <c r="G5292">
        <v>510</v>
      </c>
    </row>
    <row r="5293" spans="1:7" x14ac:dyDescent="0.25">
      <c r="A5293" t="str">
        <f t="shared" si="82"/>
        <v>MenCompoundU21Long Metric (Women) / Long Metric I</v>
      </c>
      <c r="B5293">
        <v>4</v>
      </c>
      <c r="C5293" t="s">
        <v>0</v>
      </c>
      <c r="D5293" t="s">
        <v>58</v>
      </c>
      <c r="E5293" t="s">
        <v>5</v>
      </c>
      <c r="F5293" t="s">
        <v>79</v>
      </c>
      <c r="G5293">
        <v>557</v>
      </c>
    </row>
    <row r="5294" spans="1:7" x14ac:dyDescent="0.25">
      <c r="A5294" t="str">
        <f t="shared" si="82"/>
        <v>MenCompoundU21Long Metric (Women) / Long Metric I</v>
      </c>
      <c r="B5294">
        <v>5</v>
      </c>
      <c r="C5294" t="s">
        <v>0</v>
      </c>
      <c r="D5294" t="s">
        <v>58</v>
      </c>
      <c r="E5294" t="s">
        <v>5</v>
      </c>
      <c r="F5294" t="s">
        <v>79</v>
      </c>
      <c r="G5294">
        <v>595</v>
      </c>
    </row>
    <row r="5295" spans="1:7" x14ac:dyDescent="0.25">
      <c r="A5295" t="str">
        <f t="shared" si="82"/>
        <v>MenCompoundU21Long Metric II</v>
      </c>
      <c r="B5295">
        <v>1</v>
      </c>
      <c r="C5295" t="s">
        <v>0</v>
      </c>
      <c r="D5295" t="s">
        <v>58</v>
      </c>
      <c r="E5295" t="s">
        <v>5</v>
      </c>
      <c r="F5295" t="s">
        <v>38</v>
      </c>
      <c r="G5295">
        <v>453</v>
      </c>
    </row>
    <row r="5296" spans="1:7" x14ac:dyDescent="0.25">
      <c r="A5296" t="str">
        <f t="shared" si="82"/>
        <v>MenCompoundU21Long Metric II</v>
      </c>
      <c r="B5296">
        <v>2</v>
      </c>
      <c r="C5296" t="s">
        <v>0</v>
      </c>
      <c r="D5296" t="s">
        <v>58</v>
      </c>
      <c r="E5296" t="s">
        <v>5</v>
      </c>
      <c r="F5296" t="s">
        <v>38</v>
      </c>
      <c r="G5296">
        <v>509</v>
      </c>
    </row>
    <row r="5297" spans="1:7" x14ac:dyDescent="0.25">
      <c r="A5297" t="str">
        <f t="shared" si="82"/>
        <v>MenCompoundU21Long Metric II</v>
      </c>
      <c r="B5297">
        <v>3</v>
      </c>
      <c r="C5297" t="s">
        <v>0</v>
      </c>
      <c r="D5297" t="s">
        <v>58</v>
      </c>
      <c r="E5297" t="s">
        <v>5</v>
      </c>
      <c r="F5297" t="s">
        <v>38</v>
      </c>
      <c r="G5297">
        <v>556</v>
      </c>
    </row>
    <row r="5298" spans="1:7" x14ac:dyDescent="0.25">
      <c r="A5298" t="str">
        <f t="shared" si="82"/>
        <v>MenCompoundU21Long Metric II</v>
      </c>
      <c r="B5298">
        <v>4</v>
      </c>
      <c r="C5298" t="s">
        <v>0</v>
      </c>
      <c r="D5298" t="s">
        <v>58</v>
      </c>
      <c r="E5298" t="s">
        <v>5</v>
      </c>
      <c r="F5298" t="s">
        <v>38</v>
      </c>
      <c r="G5298">
        <v>594</v>
      </c>
    </row>
    <row r="5299" spans="1:7" x14ac:dyDescent="0.25">
      <c r="A5299" t="str">
        <f t="shared" si="82"/>
        <v>MenCompoundU21Long Metric III</v>
      </c>
      <c r="B5299">
        <v>1</v>
      </c>
      <c r="C5299" t="s">
        <v>0</v>
      </c>
      <c r="D5299" t="s">
        <v>58</v>
      </c>
      <c r="E5299" t="s">
        <v>5</v>
      </c>
      <c r="F5299" t="s">
        <v>39</v>
      </c>
      <c r="G5299">
        <v>517</v>
      </c>
    </row>
    <row r="5300" spans="1:7" x14ac:dyDescent="0.25">
      <c r="A5300" t="str">
        <f t="shared" si="82"/>
        <v>MenCompoundU21Long Metric III</v>
      </c>
      <c r="B5300">
        <v>2</v>
      </c>
      <c r="C5300" t="s">
        <v>0</v>
      </c>
      <c r="D5300" t="s">
        <v>58</v>
      </c>
      <c r="E5300" t="s">
        <v>5</v>
      </c>
      <c r="F5300" t="s">
        <v>39</v>
      </c>
      <c r="G5300">
        <v>562</v>
      </c>
    </row>
    <row r="5301" spans="1:7" x14ac:dyDescent="0.25">
      <c r="A5301" t="str">
        <f t="shared" si="82"/>
        <v>MenCompoundU21Long Metric III</v>
      </c>
      <c r="B5301">
        <v>3</v>
      </c>
      <c r="C5301" t="s">
        <v>0</v>
      </c>
      <c r="D5301" t="s">
        <v>58</v>
      </c>
      <c r="E5301" t="s">
        <v>5</v>
      </c>
      <c r="F5301" t="s">
        <v>39</v>
      </c>
      <c r="G5301">
        <v>599</v>
      </c>
    </row>
    <row r="5302" spans="1:7" x14ac:dyDescent="0.25">
      <c r="A5302" t="str">
        <f t="shared" si="82"/>
        <v>MenCompoundU21Long Metric IV</v>
      </c>
      <c r="B5302">
        <v>1</v>
      </c>
      <c r="C5302" t="s">
        <v>0</v>
      </c>
      <c r="D5302" t="s">
        <v>58</v>
      </c>
      <c r="E5302" t="s">
        <v>5</v>
      </c>
      <c r="F5302" t="s">
        <v>40</v>
      </c>
      <c r="G5302">
        <v>577</v>
      </c>
    </row>
    <row r="5303" spans="1:7" x14ac:dyDescent="0.25">
      <c r="A5303" t="str">
        <f t="shared" si="82"/>
        <v>MenCompoundU21Long Metric IV</v>
      </c>
      <c r="B5303">
        <v>2</v>
      </c>
      <c r="C5303" t="s">
        <v>0</v>
      </c>
      <c r="D5303" t="s">
        <v>58</v>
      </c>
      <c r="E5303" t="s">
        <v>5</v>
      </c>
      <c r="F5303" t="s">
        <v>40</v>
      </c>
      <c r="G5303">
        <v>611</v>
      </c>
    </row>
    <row r="5304" spans="1:7" x14ac:dyDescent="0.25">
      <c r="A5304" t="str">
        <f t="shared" si="82"/>
        <v>MenCompoundU21Long Metric V</v>
      </c>
      <c r="B5304">
        <v>1</v>
      </c>
      <c r="C5304" t="s">
        <v>0</v>
      </c>
      <c r="D5304" t="s">
        <v>58</v>
      </c>
      <c r="E5304" t="s">
        <v>5</v>
      </c>
      <c r="F5304" t="s">
        <v>41</v>
      </c>
      <c r="G5304">
        <v>634</v>
      </c>
    </row>
    <row r="5305" spans="1:7" x14ac:dyDescent="0.25">
      <c r="A5305" t="str">
        <f t="shared" si="82"/>
        <v>MenCompoundU21Short Metric / Short Metric I</v>
      </c>
      <c r="B5305">
        <v>1</v>
      </c>
      <c r="C5305" t="s">
        <v>0</v>
      </c>
      <c r="D5305" t="s">
        <v>58</v>
      </c>
      <c r="E5305" t="s">
        <v>5</v>
      </c>
      <c r="F5305" t="s">
        <v>131</v>
      </c>
      <c r="G5305">
        <v>440</v>
      </c>
    </row>
    <row r="5306" spans="1:7" x14ac:dyDescent="0.25">
      <c r="A5306" t="str">
        <f t="shared" si="82"/>
        <v>MenCompoundU21Short Metric / Short Metric I</v>
      </c>
      <c r="B5306">
        <v>2</v>
      </c>
      <c r="C5306" t="s">
        <v>0</v>
      </c>
      <c r="D5306" t="s">
        <v>58</v>
      </c>
      <c r="E5306" t="s">
        <v>5</v>
      </c>
      <c r="F5306" t="s">
        <v>131</v>
      </c>
      <c r="G5306">
        <v>497</v>
      </c>
    </row>
    <row r="5307" spans="1:7" x14ac:dyDescent="0.25">
      <c r="A5307" t="str">
        <f t="shared" si="82"/>
        <v>MenCompoundU21Short Metric / Short Metric I</v>
      </c>
      <c r="B5307">
        <v>3</v>
      </c>
      <c r="C5307" t="s">
        <v>0</v>
      </c>
      <c r="D5307" t="s">
        <v>58</v>
      </c>
      <c r="E5307" t="s">
        <v>5</v>
      </c>
      <c r="F5307" t="s">
        <v>131</v>
      </c>
      <c r="G5307">
        <v>546</v>
      </c>
    </row>
    <row r="5308" spans="1:7" x14ac:dyDescent="0.25">
      <c r="A5308" t="str">
        <f t="shared" si="82"/>
        <v>MenCompoundU21Short Metric II</v>
      </c>
      <c r="B5308">
        <v>1</v>
      </c>
      <c r="C5308" t="s">
        <v>0</v>
      </c>
      <c r="D5308" t="s">
        <v>58</v>
      </c>
      <c r="E5308" t="s">
        <v>5</v>
      </c>
      <c r="F5308" t="s">
        <v>42</v>
      </c>
      <c r="G5308">
        <v>484</v>
      </c>
    </row>
    <row r="5309" spans="1:7" x14ac:dyDescent="0.25">
      <c r="A5309" t="str">
        <f t="shared" si="82"/>
        <v>MenCompoundU21Short Metric II</v>
      </c>
      <c r="B5309">
        <v>2</v>
      </c>
      <c r="C5309" t="s">
        <v>0</v>
      </c>
      <c r="D5309" t="s">
        <v>58</v>
      </c>
      <c r="E5309" t="s">
        <v>5</v>
      </c>
      <c r="F5309" t="s">
        <v>42</v>
      </c>
      <c r="G5309">
        <v>535</v>
      </c>
    </row>
    <row r="5310" spans="1:7" x14ac:dyDescent="0.25">
      <c r="A5310" t="str">
        <f t="shared" si="82"/>
        <v>MenCompoundU21Short Metric III</v>
      </c>
      <c r="B5310">
        <v>1</v>
      </c>
      <c r="C5310" t="s">
        <v>0</v>
      </c>
      <c r="D5310" t="s">
        <v>58</v>
      </c>
      <c r="E5310" t="s">
        <v>5</v>
      </c>
      <c r="F5310" t="s">
        <v>43</v>
      </c>
      <c r="G5310">
        <v>570</v>
      </c>
    </row>
    <row r="5311" spans="1:7" x14ac:dyDescent="0.25">
      <c r="A5311" t="str">
        <f t="shared" si="82"/>
        <v>MenCompoundU21WA 900</v>
      </c>
      <c r="B5311">
        <v>1</v>
      </c>
      <c r="C5311" t="s">
        <v>0</v>
      </c>
      <c r="D5311" t="s">
        <v>58</v>
      </c>
      <c r="E5311" t="s">
        <v>5</v>
      </c>
      <c r="F5311" t="s">
        <v>46</v>
      </c>
      <c r="G5311">
        <v>606</v>
      </c>
    </row>
    <row r="5312" spans="1:7" x14ac:dyDescent="0.25">
      <c r="A5312" t="str">
        <f t="shared" si="82"/>
        <v>MenCompoundU21WA 900</v>
      </c>
      <c r="B5312">
        <v>2</v>
      </c>
      <c r="C5312" t="s">
        <v>0</v>
      </c>
      <c r="D5312" t="s">
        <v>58</v>
      </c>
      <c r="E5312" t="s">
        <v>5</v>
      </c>
      <c r="F5312" t="s">
        <v>46</v>
      </c>
      <c r="G5312">
        <v>669</v>
      </c>
    </row>
    <row r="5313" spans="1:7" x14ac:dyDescent="0.25">
      <c r="A5313" t="str">
        <f t="shared" si="82"/>
        <v>MenCompoundU21WA 900</v>
      </c>
      <c r="B5313">
        <v>3</v>
      </c>
      <c r="C5313" t="s">
        <v>0</v>
      </c>
      <c r="D5313" t="s">
        <v>58</v>
      </c>
      <c r="E5313" t="s">
        <v>5</v>
      </c>
      <c r="F5313" t="s">
        <v>46</v>
      </c>
      <c r="G5313">
        <v>721</v>
      </c>
    </row>
    <row r="5314" spans="1:7" x14ac:dyDescent="0.25">
      <c r="A5314" t="str">
        <f t="shared" ref="A5314:A5377" si="83">C5314&amp;D5314&amp;E5314&amp;F5314</f>
        <v>MenCompoundU21WA 900</v>
      </c>
      <c r="B5314">
        <v>4</v>
      </c>
      <c r="C5314" t="s">
        <v>0</v>
      </c>
      <c r="D5314" t="s">
        <v>58</v>
      </c>
      <c r="E5314" t="s">
        <v>5</v>
      </c>
      <c r="F5314" t="s">
        <v>46</v>
      </c>
      <c r="G5314">
        <v>764</v>
      </c>
    </row>
    <row r="5315" spans="1:7" x14ac:dyDescent="0.25">
      <c r="A5315" t="str">
        <f t="shared" si="83"/>
        <v>MenCompoundU21WA 70m</v>
      </c>
      <c r="B5315">
        <v>1</v>
      </c>
      <c r="C5315" t="s">
        <v>0</v>
      </c>
      <c r="D5315" t="s">
        <v>58</v>
      </c>
      <c r="E5315" t="s">
        <v>5</v>
      </c>
      <c r="F5315" t="s">
        <v>47</v>
      </c>
      <c r="G5315">
        <v>355</v>
      </c>
    </row>
    <row r="5316" spans="1:7" x14ac:dyDescent="0.25">
      <c r="A5316" t="str">
        <f t="shared" si="83"/>
        <v>MenCompoundU21WA 70m</v>
      </c>
      <c r="B5316">
        <v>2</v>
      </c>
      <c r="C5316" t="s">
        <v>0</v>
      </c>
      <c r="D5316" t="s">
        <v>58</v>
      </c>
      <c r="E5316" t="s">
        <v>5</v>
      </c>
      <c r="F5316" t="s">
        <v>47</v>
      </c>
      <c r="G5316">
        <v>425</v>
      </c>
    </row>
    <row r="5317" spans="1:7" x14ac:dyDescent="0.25">
      <c r="A5317" t="str">
        <f t="shared" si="83"/>
        <v>MenCompoundU21WA 70m</v>
      </c>
      <c r="B5317">
        <v>3</v>
      </c>
      <c r="C5317" t="s">
        <v>0</v>
      </c>
      <c r="D5317" t="s">
        <v>58</v>
      </c>
      <c r="E5317" t="s">
        <v>5</v>
      </c>
      <c r="F5317" t="s">
        <v>47</v>
      </c>
      <c r="G5317">
        <v>487</v>
      </c>
    </row>
    <row r="5318" spans="1:7" x14ac:dyDescent="0.25">
      <c r="A5318" t="str">
        <f t="shared" si="83"/>
        <v>MenCompoundU21WA 70m</v>
      </c>
      <c r="B5318">
        <v>4</v>
      </c>
      <c r="C5318" t="s">
        <v>0</v>
      </c>
      <c r="D5318" t="s">
        <v>58</v>
      </c>
      <c r="E5318" t="s">
        <v>5</v>
      </c>
      <c r="F5318" t="s">
        <v>47</v>
      </c>
      <c r="G5318">
        <v>537</v>
      </c>
    </row>
    <row r="5319" spans="1:7" x14ac:dyDescent="0.25">
      <c r="A5319" t="str">
        <f t="shared" si="83"/>
        <v>MenCompoundU21WA 70m</v>
      </c>
      <c r="B5319">
        <v>5</v>
      </c>
      <c r="C5319" t="s">
        <v>0</v>
      </c>
      <c r="D5319" t="s">
        <v>58</v>
      </c>
      <c r="E5319" t="s">
        <v>5</v>
      </c>
      <c r="F5319" t="s">
        <v>47</v>
      </c>
      <c r="G5319">
        <v>579</v>
      </c>
    </row>
    <row r="5320" spans="1:7" x14ac:dyDescent="0.25">
      <c r="A5320" t="str">
        <f t="shared" si="83"/>
        <v>MenCompoundU21WA 60m</v>
      </c>
      <c r="B5320">
        <v>1</v>
      </c>
      <c r="C5320" t="s">
        <v>0</v>
      </c>
      <c r="D5320" t="s">
        <v>58</v>
      </c>
      <c r="E5320" t="s">
        <v>5</v>
      </c>
      <c r="F5320" t="s">
        <v>48</v>
      </c>
      <c r="G5320">
        <v>420</v>
      </c>
    </row>
    <row r="5321" spans="1:7" x14ac:dyDescent="0.25">
      <c r="A5321" t="str">
        <f t="shared" si="83"/>
        <v>MenCompoundU21WA 60m</v>
      </c>
      <c r="B5321">
        <v>2</v>
      </c>
      <c r="C5321" t="s">
        <v>0</v>
      </c>
      <c r="D5321" t="s">
        <v>58</v>
      </c>
      <c r="E5321" t="s">
        <v>5</v>
      </c>
      <c r="F5321" t="s">
        <v>48</v>
      </c>
      <c r="G5321">
        <v>482</v>
      </c>
    </row>
    <row r="5322" spans="1:7" x14ac:dyDescent="0.25">
      <c r="A5322" t="str">
        <f t="shared" si="83"/>
        <v>MenCompoundU21WA 60m</v>
      </c>
      <c r="B5322">
        <v>3</v>
      </c>
      <c r="C5322" t="s">
        <v>0</v>
      </c>
      <c r="D5322" t="s">
        <v>58</v>
      </c>
      <c r="E5322" t="s">
        <v>5</v>
      </c>
      <c r="F5322" t="s">
        <v>48</v>
      </c>
      <c r="G5322">
        <v>534</v>
      </c>
    </row>
    <row r="5323" spans="1:7" x14ac:dyDescent="0.25">
      <c r="A5323" t="str">
        <f t="shared" si="83"/>
        <v>MenCompoundU21WA 60m</v>
      </c>
      <c r="B5323">
        <v>4</v>
      </c>
      <c r="C5323" t="s">
        <v>0</v>
      </c>
      <c r="D5323" t="s">
        <v>58</v>
      </c>
      <c r="E5323" t="s">
        <v>5</v>
      </c>
      <c r="F5323" t="s">
        <v>48</v>
      </c>
      <c r="G5323">
        <v>576</v>
      </c>
    </row>
    <row r="5324" spans="1:7" x14ac:dyDescent="0.25">
      <c r="A5324" t="str">
        <f t="shared" si="83"/>
        <v>MenCompoundU21WA 50m (Barebow) / Metric 122-50</v>
      </c>
      <c r="B5324">
        <v>1</v>
      </c>
      <c r="C5324" t="s">
        <v>0</v>
      </c>
      <c r="D5324" t="s">
        <v>58</v>
      </c>
      <c r="E5324" t="s">
        <v>5</v>
      </c>
      <c r="F5324" t="s">
        <v>76</v>
      </c>
      <c r="G5324">
        <v>486</v>
      </c>
    </row>
    <row r="5325" spans="1:7" x14ac:dyDescent="0.25">
      <c r="A5325" t="str">
        <f t="shared" si="83"/>
        <v>MenCompoundU21WA 50m (Barebow) / Metric 122-50</v>
      </c>
      <c r="B5325">
        <v>2</v>
      </c>
      <c r="C5325" t="s">
        <v>0</v>
      </c>
      <c r="D5325" t="s">
        <v>58</v>
      </c>
      <c r="E5325" t="s">
        <v>5</v>
      </c>
      <c r="F5325" t="s">
        <v>76</v>
      </c>
      <c r="G5325">
        <v>537</v>
      </c>
    </row>
    <row r="5326" spans="1:7" x14ac:dyDescent="0.25">
      <c r="A5326" t="str">
        <f t="shared" si="83"/>
        <v>MenCompoundU21WA 50m (Barebow) / Metric 122-50</v>
      </c>
      <c r="B5326">
        <v>3</v>
      </c>
      <c r="C5326" t="s">
        <v>0</v>
      </c>
      <c r="D5326" t="s">
        <v>58</v>
      </c>
      <c r="E5326" t="s">
        <v>5</v>
      </c>
      <c r="F5326" t="s">
        <v>76</v>
      </c>
      <c r="G5326">
        <v>578</v>
      </c>
    </row>
    <row r="5327" spans="1:7" x14ac:dyDescent="0.25">
      <c r="A5327" t="str">
        <f t="shared" si="83"/>
        <v>MenCompoundU21Metric 122-40</v>
      </c>
      <c r="B5327">
        <v>1</v>
      </c>
      <c r="C5327" t="s">
        <v>0</v>
      </c>
      <c r="D5327" t="s">
        <v>58</v>
      </c>
      <c r="E5327" t="s">
        <v>5</v>
      </c>
      <c r="F5327" t="s">
        <v>49</v>
      </c>
      <c r="G5327">
        <v>548</v>
      </c>
    </row>
    <row r="5328" spans="1:7" x14ac:dyDescent="0.25">
      <c r="A5328" t="str">
        <f t="shared" si="83"/>
        <v>MenCompoundU21Metric 122-40</v>
      </c>
      <c r="B5328">
        <v>2</v>
      </c>
      <c r="C5328" t="s">
        <v>0</v>
      </c>
      <c r="D5328" t="s">
        <v>58</v>
      </c>
      <c r="E5328" t="s">
        <v>5</v>
      </c>
      <c r="F5328" t="s">
        <v>49</v>
      </c>
      <c r="G5328">
        <v>588</v>
      </c>
    </row>
    <row r="5329" spans="1:7" x14ac:dyDescent="0.25">
      <c r="A5329" t="str">
        <f t="shared" si="83"/>
        <v>MenCompoundU21Metric 122-30</v>
      </c>
      <c r="B5329">
        <v>1</v>
      </c>
      <c r="C5329" t="s">
        <v>0</v>
      </c>
      <c r="D5329" t="s">
        <v>58</v>
      </c>
      <c r="E5329" t="s">
        <v>5</v>
      </c>
      <c r="F5329" t="s">
        <v>50</v>
      </c>
      <c r="G5329">
        <v>607</v>
      </c>
    </row>
    <row r="5330" spans="1:7" x14ac:dyDescent="0.25">
      <c r="A5330" t="str">
        <f t="shared" si="83"/>
        <v>MenCompoundU21WA 50m (Compound)</v>
      </c>
      <c r="B5330">
        <v>1</v>
      </c>
      <c r="C5330" t="s">
        <v>0</v>
      </c>
      <c r="D5330" t="s">
        <v>58</v>
      </c>
      <c r="E5330" t="s">
        <v>5</v>
      </c>
      <c r="F5330" t="s">
        <v>59</v>
      </c>
      <c r="G5330">
        <v>353</v>
      </c>
    </row>
    <row r="5331" spans="1:7" x14ac:dyDescent="0.25">
      <c r="A5331" t="str">
        <f t="shared" si="83"/>
        <v>MenCompoundU21WA 50m (Compound)</v>
      </c>
      <c r="B5331">
        <v>2</v>
      </c>
      <c r="C5331" t="s">
        <v>0</v>
      </c>
      <c r="D5331" t="s">
        <v>58</v>
      </c>
      <c r="E5331" t="s">
        <v>5</v>
      </c>
      <c r="F5331" t="s">
        <v>59</v>
      </c>
      <c r="G5331">
        <v>423</v>
      </c>
    </row>
    <row r="5332" spans="1:7" x14ac:dyDescent="0.25">
      <c r="A5332" t="str">
        <f t="shared" si="83"/>
        <v>MenCompoundU21WA 50m (Compound)</v>
      </c>
      <c r="B5332">
        <v>3</v>
      </c>
      <c r="C5332" t="s">
        <v>0</v>
      </c>
      <c r="D5332" t="s">
        <v>58</v>
      </c>
      <c r="E5332" t="s">
        <v>5</v>
      </c>
      <c r="F5332" t="s">
        <v>59</v>
      </c>
      <c r="G5332">
        <v>485</v>
      </c>
    </row>
    <row r="5333" spans="1:7" x14ac:dyDescent="0.25">
      <c r="A5333" t="str">
        <f t="shared" si="83"/>
        <v>MenCompoundU21WA 50m (Compound)</v>
      </c>
      <c r="B5333">
        <v>4</v>
      </c>
      <c r="C5333" t="s">
        <v>0</v>
      </c>
      <c r="D5333" t="s">
        <v>58</v>
      </c>
      <c r="E5333" t="s">
        <v>5</v>
      </c>
      <c r="F5333" t="s">
        <v>59</v>
      </c>
      <c r="G5333">
        <v>536</v>
      </c>
    </row>
    <row r="5334" spans="1:7" x14ac:dyDescent="0.25">
      <c r="A5334" t="str">
        <f t="shared" si="83"/>
        <v>MenCompoundU21WA 50m (Compound)</v>
      </c>
      <c r="B5334">
        <v>5</v>
      </c>
      <c r="C5334" t="s">
        <v>0</v>
      </c>
      <c r="D5334" t="s">
        <v>58</v>
      </c>
      <c r="E5334" t="s">
        <v>5</v>
      </c>
      <c r="F5334" t="s">
        <v>59</v>
      </c>
      <c r="G5334">
        <v>578</v>
      </c>
    </row>
    <row r="5335" spans="1:7" x14ac:dyDescent="0.25">
      <c r="A5335" t="str">
        <f t="shared" si="83"/>
        <v>MenCompoundU21WA 50m (Compound)</v>
      </c>
      <c r="B5335">
        <v>6</v>
      </c>
      <c r="C5335" t="s">
        <v>0</v>
      </c>
      <c r="D5335" t="s">
        <v>58</v>
      </c>
      <c r="E5335" t="s">
        <v>5</v>
      </c>
      <c r="F5335" t="s">
        <v>59</v>
      </c>
      <c r="G5335">
        <v>612</v>
      </c>
    </row>
    <row r="5336" spans="1:7" x14ac:dyDescent="0.25">
      <c r="A5336" t="str">
        <f t="shared" si="83"/>
        <v>MenCompoundU21WA 50m (Compound)</v>
      </c>
      <c r="B5336">
        <v>7</v>
      </c>
      <c r="C5336" t="s">
        <v>0</v>
      </c>
      <c r="D5336" t="s">
        <v>58</v>
      </c>
      <c r="E5336" t="s">
        <v>5</v>
      </c>
      <c r="F5336" t="s">
        <v>59</v>
      </c>
      <c r="G5336">
        <v>640</v>
      </c>
    </row>
    <row r="5337" spans="1:7" x14ac:dyDescent="0.25">
      <c r="A5337" t="str">
        <f t="shared" si="83"/>
        <v>MenCompoundU21WA 50m (Compound)</v>
      </c>
      <c r="B5337">
        <v>8</v>
      </c>
      <c r="C5337" t="s">
        <v>0</v>
      </c>
      <c r="D5337" t="s">
        <v>58</v>
      </c>
      <c r="E5337" t="s">
        <v>5</v>
      </c>
      <c r="F5337" t="s">
        <v>59</v>
      </c>
      <c r="G5337">
        <v>662</v>
      </c>
    </row>
    <row r="5338" spans="1:7" x14ac:dyDescent="0.25">
      <c r="A5338" t="str">
        <f t="shared" si="83"/>
        <v>MenCompoundU21WA 50m (Compound)</v>
      </c>
      <c r="B5338">
        <v>9</v>
      </c>
      <c r="C5338" t="s">
        <v>0</v>
      </c>
      <c r="D5338" t="s">
        <v>58</v>
      </c>
      <c r="E5338" t="s">
        <v>5</v>
      </c>
      <c r="F5338" t="s">
        <v>59</v>
      </c>
      <c r="G5338">
        <v>681</v>
      </c>
    </row>
    <row r="5339" spans="1:7" x14ac:dyDescent="0.25">
      <c r="A5339" t="str">
        <f t="shared" si="83"/>
        <v>MenCompoundU21Metric 80-40</v>
      </c>
      <c r="B5339">
        <v>1</v>
      </c>
      <c r="C5339" t="s">
        <v>0</v>
      </c>
      <c r="D5339" t="s">
        <v>58</v>
      </c>
      <c r="E5339" t="s">
        <v>5</v>
      </c>
      <c r="F5339" t="s">
        <v>60</v>
      </c>
      <c r="G5339">
        <v>440</v>
      </c>
    </row>
    <row r="5340" spans="1:7" x14ac:dyDescent="0.25">
      <c r="A5340" t="str">
        <f t="shared" si="83"/>
        <v>MenCompoundU21Metric 80-40</v>
      </c>
      <c r="B5340">
        <v>2</v>
      </c>
      <c r="C5340" t="s">
        <v>0</v>
      </c>
      <c r="D5340" t="s">
        <v>58</v>
      </c>
      <c r="E5340" t="s">
        <v>5</v>
      </c>
      <c r="F5340" t="s">
        <v>60</v>
      </c>
      <c r="G5340">
        <v>499</v>
      </c>
    </row>
    <row r="5341" spans="1:7" x14ac:dyDescent="0.25">
      <c r="A5341" t="str">
        <f t="shared" si="83"/>
        <v>MenCompoundU21Metric 80-30</v>
      </c>
      <c r="B5341">
        <v>1</v>
      </c>
      <c r="C5341" t="s">
        <v>0</v>
      </c>
      <c r="D5341" t="s">
        <v>58</v>
      </c>
      <c r="E5341" t="s">
        <v>5</v>
      </c>
      <c r="F5341" t="s">
        <v>61</v>
      </c>
      <c r="G5341">
        <v>528</v>
      </c>
    </row>
    <row r="5342" spans="1:7" x14ac:dyDescent="0.25">
      <c r="A5342" t="str">
        <f t="shared" si="83"/>
        <v>MenCompoundU18York</v>
      </c>
      <c r="B5342">
        <v>1</v>
      </c>
      <c r="C5342" t="s">
        <v>0</v>
      </c>
      <c r="D5342" t="s">
        <v>58</v>
      </c>
      <c r="E5342" t="s">
        <v>53</v>
      </c>
      <c r="F5342" t="s">
        <v>3</v>
      </c>
      <c r="G5342">
        <v>432</v>
      </c>
    </row>
    <row r="5343" spans="1:7" x14ac:dyDescent="0.25">
      <c r="A5343" t="str">
        <f t="shared" si="83"/>
        <v>MenCompoundU18York</v>
      </c>
      <c r="B5343">
        <v>2</v>
      </c>
      <c r="C5343" t="s">
        <v>0</v>
      </c>
      <c r="D5343" t="s">
        <v>58</v>
      </c>
      <c r="E5343" t="s">
        <v>53</v>
      </c>
      <c r="F5343" t="s">
        <v>3</v>
      </c>
      <c r="G5343">
        <v>555</v>
      </c>
    </row>
    <row r="5344" spans="1:7" x14ac:dyDescent="0.25">
      <c r="A5344" t="str">
        <f t="shared" si="83"/>
        <v>MenCompoundU18York</v>
      </c>
      <c r="B5344">
        <v>3</v>
      </c>
      <c r="C5344" t="s">
        <v>0</v>
      </c>
      <c r="D5344" t="s">
        <v>58</v>
      </c>
      <c r="E5344" t="s">
        <v>53</v>
      </c>
      <c r="F5344" t="s">
        <v>3</v>
      </c>
      <c r="G5344">
        <v>684</v>
      </c>
    </row>
    <row r="5345" spans="1:7" x14ac:dyDescent="0.25">
      <c r="A5345" t="str">
        <f t="shared" si="83"/>
        <v>MenCompoundU18York</v>
      </c>
      <c r="B5345">
        <v>4</v>
      </c>
      <c r="C5345" t="s">
        <v>0</v>
      </c>
      <c r="D5345" t="s">
        <v>58</v>
      </c>
      <c r="E5345" t="s">
        <v>53</v>
      </c>
      <c r="F5345" t="s">
        <v>3</v>
      </c>
      <c r="G5345">
        <v>809</v>
      </c>
    </row>
    <row r="5346" spans="1:7" x14ac:dyDescent="0.25">
      <c r="A5346" t="str">
        <f t="shared" si="83"/>
        <v>MenCompoundU18York</v>
      </c>
      <c r="B5346">
        <v>5</v>
      </c>
      <c r="C5346" t="s">
        <v>0</v>
      </c>
      <c r="D5346" t="s">
        <v>58</v>
      </c>
      <c r="E5346" t="s">
        <v>53</v>
      </c>
      <c r="F5346" t="s">
        <v>3</v>
      </c>
      <c r="G5346">
        <v>923</v>
      </c>
    </row>
    <row r="5347" spans="1:7" x14ac:dyDescent="0.25">
      <c r="A5347" t="str">
        <f t="shared" si="83"/>
        <v>MenCompoundU18York</v>
      </c>
      <c r="B5347">
        <v>6</v>
      </c>
      <c r="C5347" t="s">
        <v>0</v>
      </c>
      <c r="D5347" t="s">
        <v>58</v>
      </c>
      <c r="E5347" t="s">
        <v>53</v>
      </c>
      <c r="F5347" t="s">
        <v>3</v>
      </c>
      <c r="G5347">
        <v>1019</v>
      </c>
    </row>
    <row r="5348" spans="1:7" x14ac:dyDescent="0.25">
      <c r="A5348" t="str">
        <f t="shared" si="83"/>
        <v>MenCompoundU18York</v>
      </c>
      <c r="B5348">
        <v>7</v>
      </c>
      <c r="C5348" t="s">
        <v>0</v>
      </c>
      <c r="D5348" t="s">
        <v>58</v>
      </c>
      <c r="E5348" t="s">
        <v>53</v>
      </c>
      <c r="F5348" t="s">
        <v>3</v>
      </c>
      <c r="G5348">
        <v>1098</v>
      </c>
    </row>
    <row r="5349" spans="1:7" x14ac:dyDescent="0.25">
      <c r="A5349" t="str">
        <f t="shared" si="83"/>
        <v>MenCompoundU18York</v>
      </c>
      <c r="B5349">
        <v>8</v>
      </c>
      <c r="C5349" t="s">
        <v>0</v>
      </c>
      <c r="D5349" t="s">
        <v>58</v>
      </c>
      <c r="E5349" t="s">
        <v>53</v>
      </c>
      <c r="F5349" t="s">
        <v>3</v>
      </c>
      <c r="G5349">
        <v>1162</v>
      </c>
    </row>
    <row r="5350" spans="1:7" x14ac:dyDescent="0.25">
      <c r="A5350" t="str">
        <f t="shared" si="83"/>
        <v>MenCompoundU18York</v>
      </c>
      <c r="B5350">
        <v>9</v>
      </c>
      <c r="C5350" t="s">
        <v>0</v>
      </c>
      <c r="D5350" t="s">
        <v>58</v>
      </c>
      <c r="E5350" t="s">
        <v>53</v>
      </c>
      <c r="F5350" t="s">
        <v>3</v>
      </c>
      <c r="G5350">
        <v>1212</v>
      </c>
    </row>
    <row r="5351" spans="1:7" x14ac:dyDescent="0.25">
      <c r="A5351" t="str">
        <f t="shared" si="83"/>
        <v>MenCompoundU18Hereford / Bristol I</v>
      </c>
      <c r="B5351">
        <v>1</v>
      </c>
      <c r="C5351" t="s">
        <v>0</v>
      </c>
      <c r="D5351" t="s">
        <v>58</v>
      </c>
      <c r="E5351" t="s">
        <v>53</v>
      </c>
      <c r="F5351" t="s">
        <v>52</v>
      </c>
      <c r="G5351">
        <v>614</v>
      </c>
    </row>
    <row r="5352" spans="1:7" x14ac:dyDescent="0.25">
      <c r="A5352" t="str">
        <f t="shared" si="83"/>
        <v>MenCompoundU18Hereford / Bristol I</v>
      </c>
      <c r="B5352">
        <v>2</v>
      </c>
      <c r="C5352" t="s">
        <v>0</v>
      </c>
      <c r="D5352" t="s">
        <v>58</v>
      </c>
      <c r="E5352" t="s">
        <v>53</v>
      </c>
      <c r="F5352" t="s">
        <v>52</v>
      </c>
      <c r="G5352">
        <v>742</v>
      </c>
    </row>
    <row r="5353" spans="1:7" x14ac:dyDescent="0.25">
      <c r="A5353" t="str">
        <f t="shared" si="83"/>
        <v>MenCompoundU18Hereford / Bristol I</v>
      </c>
      <c r="B5353">
        <v>3</v>
      </c>
      <c r="C5353" t="s">
        <v>0</v>
      </c>
      <c r="D5353" t="s">
        <v>58</v>
      </c>
      <c r="E5353" t="s">
        <v>53</v>
      </c>
      <c r="F5353" t="s">
        <v>52</v>
      </c>
      <c r="G5353">
        <v>863</v>
      </c>
    </row>
    <row r="5354" spans="1:7" x14ac:dyDescent="0.25">
      <c r="A5354" t="str">
        <f t="shared" si="83"/>
        <v>MenCompoundU18Hereford / Bristol I</v>
      </c>
      <c r="B5354">
        <v>4</v>
      </c>
      <c r="C5354" t="s">
        <v>0</v>
      </c>
      <c r="D5354" t="s">
        <v>58</v>
      </c>
      <c r="E5354" t="s">
        <v>53</v>
      </c>
      <c r="F5354" t="s">
        <v>52</v>
      </c>
      <c r="G5354">
        <v>969</v>
      </c>
    </row>
    <row r="5355" spans="1:7" x14ac:dyDescent="0.25">
      <c r="A5355" t="str">
        <f t="shared" si="83"/>
        <v>MenCompoundU18Hereford / Bristol I</v>
      </c>
      <c r="B5355">
        <v>5</v>
      </c>
      <c r="C5355" t="s">
        <v>0</v>
      </c>
      <c r="D5355" t="s">
        <v>58</v>
      </c>
      <c r="E5355" t="s">
        <v>53</v>
      </c>
      <c r="F5355" t="s">
        <v>52</v>
      </c>
      <c r="G5355">
        <v>1057</v>
      </c>
    </row>
    <row r="5356" spans="1:7" x14ac:dyDescent="0.25">
      <c r="A5356" t="str">
        <f t="shared" si="83"/>
        <v>MenCompoundU18Hereford / Bristol I</v>
      </c>
      <c r="B5356">
        <v>6</v>
      </c>
      <c r="C5356" t="s">
        <v>0</v>
      </c>
      <c r="D5356" t="s">
        <v>58</v>
      </c>
      <c r="E5356" t="s">
        <v>53</v>
      </c>
      <c r="F5356" t="s">
        <v>52</v>
      </c>
      <c r="G5356">
        <v>1129</v>
      </c>
    </row>
    <row r="5357" spans="1:7" x14ac:dyDescent="0.25">
      <c r="A5357" t="str">
        <f t="shared" si="83"/>
        <v>MenCompoundU18Hereford / Bristol I</v>
      </c>
      <c r="B5357">
        <v>7</v>
      </c>
      <c r="C5357" t="s">
        <v>0</v>
      </c>
      <c r="D5357" t="s">
        <v>58</v>
      </c>
      <c r="E5357" t="s">
        <v>53</v>
      </c>
      <c r="F5357" t="s">
        <v>52</v>
      </c>
      <c r="G5357">
        <v>1187</v>
      </c>
    </row>
    <row r="5358" spans="1:7" x14ac:dyDescent="0.25">
      <c r="A5358" t="str">
        <f t="shared" si="83"/>
        <v>MenCompoundU18Hereford / Bristol I</v>
      </c>
      <c r="B5358">
        <v>8</v>
      </c>
      <c r="C5358" t="s">
        <v>0</v>
      </c>
      <c r="D5358" t="s">
        <v>58</v>
      </c>
      <c r="E5358" t="s">
        <v>53</v>
      </c>
      <c r="F5358" t="s">
        <v>52</v>
      </c>
      <c r="G5358">
        <v>1232</v>
      </c>
    </row>
    <row r="5359" spans="1:7" x14ac:dyDescent="0.25">
      <c r="A5359" t="str">
        <f t="shared" si="83"/>
        <v>MenCompoundU18Hereford / Bristol I</v>
      </c>
      <c r="B5359">
        <v>9</v>
      </c>
      <c r="C5359" t="s">
        <v>0</v>
      </c>
      <c r="D5359" t="s">
        <v>58</v>
      </c>
      <c r="E5359" t="s">
        <v>53</v>
      </c>
      <c r="F5359" t="s">
        <v>52</v>
      </c>
      <c r="G5359">
        <v>1263</v>
      </c>
    </row>
    <row r="5360" spans="1:7" x14ac:dyDescent="0.25">
      <c r="A5360" t="str">
        <f t="shared" si="83"/>
        <v>MenCompoundU18Bristol II</v>
      </c>
      <c r="B5360">
        <v>1</v>
      </c>
      <c r="C5360" t="s">
        <v>0</v>
      </c>
      <c r="D5360" t="s">
        <v>58</v>
      </c>
      <c r="E5360" t="s">
        <v>53</v>
      </c>
      <c r="F5360" t="s">
        <v>7</v>
      </c>
      <c r="G5360">
        <v>797</v>
      </c>
    </row>
    <row r="5361" spans="1:7" x14ac:dyDescent="0.25">
      <c r="A5361" t="str">
        <f t="shared" si="83"/>
        <v>MenCompoundU18Bristol II</v>
      </c>
      <c r="B5361">
        <v>2</v>
      </c>
      <c r="C5361" t="s">
        <v>0</v>
      </c>
      <c r="D5361" t="s">
        <v>58</v>
      </c>
      <c r="E5361" t="s">
        <v>53</v>
      </c>
      <c r="F5361" t="s">
        <v>7</v>
      </c>
      <c r="G5361">
        <v>914</v>
      </c>
    </row>
    <row r="5362" spans="1:7" x14ac:dyDescent="0.25">
      <c r="A5362" t="str">
        <f t="shared" si="83"/>
        <v>MenCompoundU18Bristol II</v>
      </c>
      <c r="B5362">
        <v>3</v>
      </c>
      <c r="C5362" t="s">
        <v>0</v>
      </c>
      <c r="D5362" t="s">
        <v>58</v>
      </c>
      <c r="E5362" t="s">
        <v>53</v>
      </c>
      <c r="F5362" t="s">
        <v>7</v>
      </c>
      <c r="G5362">
        <v>1012</v>
      </c>
    </row>
    <row r="5363" spans="1:7" x14ac:dyDescent="0.25">
      <c r="A5363" t="str">
        <f t="shared" si="83"/>
        <v>MenCompoundU18Bristol II</v>
      </c>
      <c r="B5363">
        <v>4</v>
      </c>
      <c r="C5363" t="s">
        <v>0</v>
      </c>
      <c r="D5363" t="s">
        <v>58</v>
      </c>
      <c r="E5363" t="s">
        <v>53</v>
      </c>
      <c r="F5363" t="s">
        <v>7</v>
      </c>
      <c r="G5363">
        <v>1093</v>
      </c>
    </row>
    <row r="5364" spans="1:7" x14ac:dyDescent="0.25">
      <c r="A5364" t="str">
        <f t="shared" si="83"/>
        <v>MenCompoundU18Bristol II</v>
      </c>
      <c r="B5364">
        <v>5</v>
      </c>
      <c r="C5364" t="s">
        <v>0</v>
      </c>
      <c r="D5364" t="s">
        <v>58</v>
      </c>
      <c r="E5364" t="s">
        <v>53</v>
      </c>
      <c r="F5364" t="s">
        <v>7</v>
      </c>
      <c r="G5364">
        <v>1158</v>
      </c>
    </row>
    <row r="5365" spans="1:7" x14ac:dyDescent="0.25">
      <c r="A5365" t="str">
        <f t="shared" si="83"/>
        <v>MenCompoundU18Bristol III</v>
      </c>
      <c r="B5365">
        <v>1</v>
      </c>
      <c r="C5365" t="s">
        <v>0</v>
      </c>
      <c r="D5365" t="s">
        <v>58</v>
      </c>
      <c r="E5365" t="s">
        <v>53</v>
      </c>
      <c r="F5365" t="s">
        <v>8</v>
      </c>
      <c r="G5365">
        <v>931</v>
      </c>
    </row>
    <row r="5366" spans="1:7" x14ac:dyDescent="0.25">
      <c r="A5366" t="str">
        <f t="shared" si="83"/>
        <v>MenCompoundU18Bristol III</v>
      </c>
      <c r="B5366">
        <v>2</v>
      </c>
      <c r="C5366" t="s">
        <v>0</v>
      </c>
      <c r="D5366" t="s">
        <v>58</v>
      </c>
      <c r="E5366" t="s">
        <v>53</v>
      </c>
      <c r="F5366" t="s">
        <v>8</v>
      </c>
      <c r="G5366">
        <v>1026</v>
      </c>
    </row>
    <row r="5367" spans="1:7" x14ac:dyDescent="0.25">
      <c r="A5367" t="str">
        <f t="shared" si="83"/>
        <v>MenCompoundU18Bristol III</v>
      </c>
      <c r="B5367">
        <v>3</v>
      </c>
      <c r="C5367" t="s">
        <v>0</v>
      </c>
      <c r="D5367" t="s">
        <v>58</v>
      </c>
      <c r="E5367" t="s">
        <v>53</v>
      </c>
      <c r="F5367" t="s">
        <v>8</v>
      </c>
      <c r="G5367">
        <v>1104</v>
      </c>
    </row>
    <row r="5368" spans="1:7" x14ac:dyDescent="0.25">
      <c r="A5368" t="str">
        <f t="shared" si="83"/>
        <v>MenCompoundU18Bristol III</v>
      </c>
      <c r="B5368">
        <v>4</v>
      </c>
      <c r="C5368" t="s">
        <v>0</v>
      </c>
      <c r="D5368" t="s">
        <v>58</v>
      </c>
      <c r="E5368" t="s">
        <v>53</v>
      </c>
      <c r="F5368" t="s">
        <v>8</v>
      </c>
      <c r="G5368">
        <v>1167</v>
      </c>
    </row>
    <row r="5369" spans="1:7" x14ac:dyDescent="0.25">
      <c r="A5369" t="str">
        <f t="shared" si="83"/>
        <v>MenCompoundU18Bristol IV</v>
      </c>
      <c r="B5369">
        <v>1</v>
      </c>
      <c r="C5369" t="s">
        <v>0</v>
      </c>
      <c r="D5369" t="s">
        <v>58</v>
      </c>
      <c r="E5369" t="s">
        <v>53</v>
      </c>
      <c r="F5369" t="s">
        <v>9</v>
      </c>
      <c r="G5369">
        <v>1061</v>
      </c>
    </row>
    <row r="5370" spans="1:7" x14ac:dyDescent="0.25">
      <c r="A5370" t="str">
        <f t="shared" si="83"/>
        <v>MenCompoundU18Bristol IV</v>
      </c>
      <c r="B5370">
        <v>2</v>
      </c>
      <c r="C5370" t="s">
        <v>0</v>
      </c>
      <c r="D5370" t="s">
        <v>58</v>
      </c>
      <c r="E5370" t="s">
        <v>53</v>
      </c>
      <c r="F5370" t="s">
        <v>9</v>
      </c>
      <c r="G5370">
        <v>1132</v>
      </c>
    </row>
    <row r="5371" spans="1:7" x14ac:dyDescent="0.25">
      <c r="A5371" t="str">
        <f t="shared" si="83"/>
        <v>MenCompoundU18Bristol IV</v>
      </c>
      <c r="B5371">
        <v>3</v>
      </c>
      <c r="C5371" t="s">
        <v>0</v>
      </c>
      <c r="D5371" t="s">
        <v>58</v>
      </c>
      <c r="E5371" t="s">
        <v>53</v>
      </c>
      <c r="F5371" t="s">
        <v>9</v>
      </c>
      <c r="G5371">
        <v>1188</v>
      </c>
    </row>
    <row r="5372" spans="1:7" x14ac:dyDescent="0.25">
      <c r="A5372" t="str">
        <f t="shared" si="83"/>
        <v>MenCompoundU18Bristol V</v>
      </c>
      <c r="B5372">
        <v>1</v>
      </c>
      <c r="C5372" t="s">
        <v>0</v>
      </c>
      <c r="D5372" t="s">
        <v>58</v>
      </c>
      <c r="E5372" t="s">
        <v>53</v>
      </c>
      <c r="F5372" t="s">
        <v>10</v>
      </c>
      <c r="G5372">
        <v>1177</v>
      </c>
    </row>
    <row r="5373" spans="1:7" x14ac:dyDescent="0.25">
      <c r="A5373" t="str">
        <f t="shared" si="83"/>
        <v>MenCompoundU18Bristol V</v>
      </c>
      <c r="B5373">
        <v>2</v>
      </c>
      <c r="C5373" t="s">
        <v>0</v>
      </c>
      <c r="D5373" t="s">
        <v>58</v>
      </c>
      <c r="E5373" t="s">
        <v>53</v>
      </c>
      <c r="F5373" t="s">
        <v>10</v>
      </c>
      <c r="G5373">
        <v>1221</v>
      </c>
    </row>
    <row r="5374" spans="1:7" x14ac:dyDescent="0.25">
      <c r="A5374" t="str">
        <f t="shared" si="83"/>
        <v>MenCompoundU18St. George</v>
      </c>
      <c r="B5374">
        <v>1</v>
      </c>
      <c r="C5374" t="s">
        <v>0</v>
      </c>
      <c r="D5374" t="s">
        <v>58</v>
      </c>
      <c r="E5374" t="s">
        <v>53</v>
      </c>
      <c r="F5374" t="s">
        <v>115</v>
      </c>
      <c r="G5374">
        <v>374</v>
      </c>
    </row>
    <row r="5375" spans="1:7" x14ac:dyDescent="0.25">
      <c r="A5375" t="str">
        <f t="shared" si="83"/>
        <v>MenCompoundU18St. George</v>
      </c>
      <c r="B5375">
        <v>2</v>
      </c>
      <c r="C5375" t="s">
        <v>0</v>
      </c>
      <c r="D5375" t="s">
        <v>58</v>
      </c>
      <c r="E5375" t="s">
        <v>53</v>
      </c>
      <c r="F5375" t="s">
        <v>115</v>
      </c>
      <c r="G5375">
        <v>468</v>
      </c>
    </row>
    <row r="5376" spans="1:7" x14ac:dyDescent="0.25">
      <c r="A5376" t="str">
        <f t="shared" si="83"/>
        <v>MenCompoundU18St. George</v>
      </c>
      <c r="B5376">
        <v>3</v>
      </c>
      <c r="C5376" t="s">
        <v>0</v>
      </c>
      <c r="D5376" t="s">
        <v>58</v>
      </c>
      <c r="E5376" t="s">
        <v>53</v>
      </c>
      <c r="F5376" t="s">
        <v>115</v>
      </c>
      <c r="G5376">
        <v>562</v>
      </c>
    </row>
    <row r="5377" spans="1:7" x14ac:dyDescent="0.25">
      <c r="A5377" t="str">
        <f t="shared" si="83"/>
        <v>MenCompoundU18St. George</v>
      </c>
      <c r="B5377">
        <v>4</v>
      </c>
      <c r="C5377" t="s">
        <v>0</v>
      </c>
      <c r="D5377" t="s">
        <v>58</v>
      </c>
      <c r="E5377" t="s">
        <v>53</v>
      </c>
      <c r="F5377" t="s">
        <v>115</v>
      </c>
      <c r="G5377">
        <v>651</v>
      </c>
    </row>
    <row r="5378" spans="1:7" x14ac:dyDescent="0.25">
      <c r="A5378" t="str">
        <f t="shared" ref="A5378:A5441" si="84">C5378&amp;D5378&amp;E5378&amp;F5378</f>
        <v>MenCompoundU18St. George</v>
      </c>
      <c r="B5378">
        <v>5</v>
      </c>
      <c r="C5378" t="s">
        <v>0</v>
      </c>
      <c r="D5378" t="s">
        <v>58</v>
      </c>
      <c r="E5378" t="s">
        <v>53</v>
      </c>
      <c r="F5378" t="s">
        <v>115</v>
      </c>
      <c r="G5378">
        <v>729</v>
      </c>
    </row>
    <row r="5379" spans="1:7" x14ac:dyDescent="0.25">
      <c r="A5379" t="str">
        <f t="shared" si="84"/>
        <v>MenCompoundU18St. George</v>
      </c>
      <c r="B5379">
        <v>6</v>
      </c>
      <c r="C5379" t="s">
        <v>0</v>
      </c>
      <c r="D5379" t="s">
        <v>58</v>
      </c>
      <c r="E5379" t="s">
        <v>53</v>
      </c>
      <c r="F5379" t="s">
        <v>115</v>
      </c>
      <c r="G5379">
        <v>795</v>
      </c>
    </row>
    <row r="5380" spans="1:7" x14ac:dyDescent="0.25">
      <c r="A5380" t="str">
        <f t="shared" si="84"/>
        <v>MenCompoundU18Albion / Long Windsor</v>
      </c>
      <c r="B5380">
        <v>1</v>
      </c>
      <c r="C5380" t="s">
        <v>0</v>
      </c>
      <c r="D5380" t="s">
        <v>58</v>
      </c>
      <c r="E5380" t="s">
        <v>53</v>
      </c>
      <c r="F5380" t="s">
        <v>128</v>
      </c>
      <c r="G5380">
        <v>506</v>
      </c>
    </row>
    <row r="5381" spans="1:7" x14ac:dyDescent="0.25">
      <c r="A5381" t="str">
        <f t="shared" si="84"/>
        <v>MenCompoundU18Albion / Long Windsor</v>
      </c>
      <c r="B5381">
        <v>2</v>
      </c>
      <c r="C5381" t="s">
        <v>0</v>
      </c>
      <c r="D5381" t="s">
        <v>58</v>
      </c>
      <c r="E5381" t="s">
        <v>53</v>
      </c>
      <c r="F5381" t="s">
        <v>128</v>
      </c>
      <c r="G5381">
        <v>600</v>
      </c>
    </row>
    <row r="5382" spans="1:7" x14ac:dyDescent="0.25">
      <c r="A5382" t="str">
        <f t="shared" si="84"/>
        <v>MenCompoundU18Albion / Long Windsor</v>
      </c>
      <c r="B5382">
        <v>3</v>
      </c>
      <c r="C5382" t="s">
        <v>0</v>
      </c>
      <c r="D5382" t="s">
        <v>58</v>
      </c>
      <c r="E5382" t="s">
        <v>53</v>
      </c>
      <c r="F5382" t="s">
        <v>128</v>
      </c>
      <c r="G5382">
        <v>685</v>
      </c>
    </row>
    <row r="5383" spans="1:7" x14ac:dyDescent="0.25">
      <c r="A5383" t="str">
        <f t="shared" si="84"/>
        <v>MenCompoundU18Albion / Long Windsor</v>
      </c>
      <c r="B5383">
        <v>4</v>
      </c>
      <c r="C5383" t="s">
        <v>0</v>
      </c>
      <c r="D5383" t="s">
        <v>58</v>
      </c>
      <c r="E5383" t="s">
        <v>53</v>
      </c>
      <c r="F5383" t="s">
        <v>128</v>
      </c>
      <c r="G5383">
        <v>758</v>
      </c>
    </row>
    <row r="5384" spans="1:7" x14ac:dyDescent="0.25">
      <c r="A5384" t="str">
        <f t="shared" si="84"/>
        <v>MenCompoundU18Albion / Long Windsor</v>
      </c>
      <c r="B5384">
        <v>5</v>
      </c>
      <c r="C5384" t="s">
        <v>0</v>
      </c>
      <c r="D5384" t="s">
        <v>58</v>
      </c>
      <c r="E5384" t="s">
        <v>53</v>
      </c>
      <c r="F5384" t="s">
        <v>128</v>
      </c>
      <c r="G5384">
        <v>818</v>
      </c>
    </row>
    <row r="5385" spans="1:7" x14ac:dyDescent="0.25">
      <c r="A5385" t="str">
        <f t="shared" si="84"/>
        <v>MenCompoundU18Albion / Long Windsor</v>
      </c>
      <c r="B5385">
        <v>6</v>
      </c>
      <c r="C5385" t="s">
        <v>0</v>
      </c>
      <c r="D5385" t="s">
        <v>58</v>
      </c>
      <c r="E5385" t="s">
        <v>53</v>
      </c>
      <c r="F5385" t="s">
        <v>128</v>
      </c>
      <c r="G5385">
        <v>868</v>
      </c>
    </row>
    <row r="5386" spans="1:7" x14ac:dyDescent="0.25">
      <c r="A5386" t="str">
        <f t="shared" si="84"/>
        <v>MenCompoundU18Windsor</v>
      </c>
      <c r="B5386">
        <v>1</v>
      </c>
      <c r="C5386" t="s">
        <v>0</v>
      </c>
      <c r="D5386" t="s">
        <v>58</v>
      </c>
      <c r="E5386" t="s">
        <v>53</v>
      </c>
      <c r="F5386" t="s">
        <v>11</v>
      </c>
      <c r="G5386">
        <v>632</v>
      </c>
    </row>
    <row r="5387" spans="1:7" x14ac:dyDescent="0.25">
      <c r="A5387" t="str">
        <f t="shared" si="84"/>
        <v>MenCompoundU18Windsor</v>
      </c>
      <c r="B5387">
        <v>2</v>
      </c>
      <c r="C5387" t="s">
        <v>0</v>
      </c>
      <c r="D5387" t="s">
        <v>58</v>
      </c>
      <c r="E5387" t="s">
        <v>53</v>
      </c>
      <c r="F5387" t="s">
        <v>11</v>
      </c>
      <c r="G5387">
        <v>714</v>
      </c>
    </row>
    <row r="5388" spans="1:7" x14ac:dyDescent="0.25">
      <c r="A5388" t="str">
        <f t="shared" si="84"/>
        <v>MenCompoundU18Windsor</v>
      </c>
      <c r="B5388">
        <v>3</v>
      </c>
      <c r="C5388" t="s">
        <v>0</v>
      </c>
      <c r="D5388" t="s">
        <v>58</v>
      </c>
      <c r="E5388" t="s">
        <v>53</v>
      </c>
      <c r="F5388" t="s">
        <v>11</v>
      </c>
      <c r="G5388">
        <v>782</v>
      </c>
    </row>
    <row r="5389" spans="1:7" x14ac:dyDescent="0.25">
      <c r="A5389" t="str">
        <f t="shared" si="84"/>
        <v>MenCompoundU18Windsor</v>
      </c>
      <c r="B5389">
        <v>4</v>
      </c>
      <c r="C5389" t="s">
        <v>0</v>
      </c>
      <c r="D5389" t="s">
        <v>58</v>
      </c>
      <c r="E5389" t="s">
        <v>53</v>
      </c>
      <c r="F5389" t="s">
        <v>11</v>
      </c>
      <c r="G5389">
        <v>839</v>
      </c>
    </row>
    <row r="5390" spans="1:7" x14ac:dyDescent="0.25">
      <c r="A5390" t="str">
        <f t="shared" si="84"/>
        <v>MenCompoundU18Windsor</v>
      </c>
      <c r="B5390">
        <v>5</v>
      </c>
      <c r="C5390" t="s">
        <v>0</v>
      </c>
      <c r="D5390" t="s">
        <v>58</v>
      </c>
      <c r="E5390" t="s">
        <v>53</v>
      </c>
      <c r="F5390" t="s">
        <v>11</v>
      </c>
      <c r="G5390">
        <v>884</v>
      </c>
    </row>
    <row r="5391" spans="1:7" x14ac:dyDescent="0.25">
      <c r="A5391" t="str">
        <f t="shared" si="84"/>
        <v>MenCompoundU18Windsor 50</v>
      </c>
      <c r="B5391">
        <v>1</v>
      </c>
      <c r="C5391" t="s">
        <v>0</v>
      </c>
      <c r="D5391" t="s">
        <v>58</v>
      </c>
      <c r="E5391" t="s">
        <v>53</v>
      </c>
      <c r="F5391" t="s">
        <v>12</v>
      </c>
      <c r="G5391">
        <v>731</v>
      </c>
    </row>
    <row r="5392" spans="1:7" x14ac:dyDescent="0.25">
      <c r="A5392" t="str">
        <f t="shared" si="84"/>
        <v>MenCompoundU18Windsor 50</v>
      </c>
      <c r="B5392">
        <v>2</v>
      </c>
      <c r="C5392" t="s">
        <v>0</v>
      </c>
      <c r="D5392" t="s">
        <v>58</v>
      </c>
      <c r="E5392" t="s">
        <v>53</v>
      </c>
      <c r="F5392" t="s">
        <v>12</v>
      </c>
      <c r="G5392">
        <v>797</v>
      </c>
    </row>
    <row r="5393" spans="1:7" x14ac:dyDescent="0.25">
      <c r="A5393" t="str">
        <f t="shared" si="84"/>
        <v>MenCompoundU18Windsor 50</v>
      </c>
      <c r="B5393">
        <v>3</v>
      </c>
      <c r="C5393" t="s">
        <v>0</v>
      </c>
      <c r="D5393" t="s">
        <v>58</v>
      </c>
      <c r="E5393" t="s">
        <v>53</v>
      </c>
      <c r="F5393" t="s">
        <v>12</v>
      </c>
      <c r="G5393">
        <v>850</v>
      </c>
    </row>
    <row r="5394" spans="1:7" x14ac:dyDescent="0.25">
      <c r="A5394" t="str">
        <f t="shared" si="84"/>
        <v>MenCompoundU18Windsor 50</v>
      </c>
      <c r="B5394">
        <v>4</v>
      </c>
      <c r="C5394" t="s">
        <v>0</v>
      </c>
      <c r="D5394" t="s">
        <v>58</v>
      </c>
      <c r="E5394" t="s">
        <v>53</v>
      </c>
      <c r="F5394" t="s">
        <v>12</v>
      </c>
      <c r="G5394">
        <v>893</v>
      </c>
    </row>
    <row r="5395" spans="1:7" x14ac:dyDescent="0.25">
      <c r="A5395" t="str">
        <f t="shared" si="84"/>
        <v>MenCompoundU18Windsor 40</v>
      </c>
      <c r="B5395">
        <v>1</v>
      </c>
      <c r="C5395" t="s">
        <v>0</v>
      </c>
      <c r="D5395" t="s">
        <v>58</v>
      </c>
      <c r="E5395" t="s">
        <v>53</v>
      </c>
      <c r="F5395" t="s">
        <v>13</v>
      </c>
      <c r="G5395">
        <v>827</v>
      </c>
    </row>
    <row r="5396" spans="1:7" x14ac:dyDescent="0.25">
      <c r="A5396" t="str">
        <f t="shared" si="84"/>
        <v>MenCompoundU18Windsor 40</v>
      </c>
      <c r="B5396">
        <v>2</v>
      </c>
      <c r="C5396" t="s">
        <v>0</v>
      </c>
      <c r="D5396" t="s">
        <v>58</v>
      </c>
      <c r="E5396" t="s">
        <v>53</v>
      </c>
      <c r="F5396" t="s">
        <v>13</v>
      </c>
      <c r="G5396">
        <v>874</v>
      </c>
    </row>
    <row r="5397" spans="1:7" x14ac:dyDescent="0.25">
      <c r="A5397" t="str">
        <f t="shared" si="84"/>
        <v>MenCompoundU18Windsor 40</v>
      </c>
      <c r="B5397">
        <v>3</v>
      </c>
      <c r="C5397" t="s">
        <v>0</v>
      </c>
      <c r="D5397" t="s">
        <v>58</v>
      </c>
      <c r="E5397" t="s">
        <v>53</v>
      </c>
      <c r="F5397" t="s">
        <v>13</v>
      </c>
      <c r="G5397">
        <v>910</v>
      </c>
    </row>
    <row r="5398" spans="1:7" x14ac:dyDescent="0.25">
      <c r="A5398" t="str">
        <f t="shared" si="84"/>
        <v>MenCompoundU18Windsor 30</v>
      </c>
      <c r="B5398">
        <v>1</v>
      </c>
      <c r="C5398" t="s">
        <v>0</v>
      </c>
      <c r="D5398" t="s">
        <v>58</v>
      </c>
      <c r="E5398" t="s">
        <v>53</v>
      </c>
      <c r="F5398" t="s">
        <v>14</v>
      </c>
      <c r="G5398">
        <v>907</v>
      </c>
    </row>
    <row r="5399" spans="1:7" x14ac:dyDescent="0.25">
      <c r="A5399" t="str">
        <f t="shared" si="84"/>
        <v>MenCompoundU18Windsor 30</v>
      </c>
      <c r="B5399">
        <v>2</v>
      </c>
      <c r="C5399" t="s">
        <v>0</v>
      </c>
      <c r="D5399" t="s">
        <v>58</v>
      </c>
      <c r="E5399" t="s">
        <v>53</v>
      </c>
      <c r="F5399" t="s">
        <v>14</v>
      </c>
      <c r="G5399">
        <v>932</v>
      </c>
    </row>
    <row r="5400" spans="1:7" x14ac:dyDescent="0.25">
      <c r="A5400" t="str">
        <f t="shared" si="84"/>
        <v>MenCompoundU18New Western</v>
      </c>
      <c r="B5400">
        <v>1</v>
      </c>
      <c r="C5400" t="s">
        <v>0</v>
      </c>
      <c r="D5400" t="s">
        <v>58</v>
      </c>
      <c r="E5400" t="s">
        <v>53</v>
      </c>
      <c r="F5400" t="s">
        <v>15</v>
      </c>
      <c r="G5400">
        <v>262</v>
      </c>
    </row>
    <row r="5401" spans="1:7" x14ac:dyDescent="0.25">
      <c r="A5401" t="str">
        <f t="shared" si="84"/>
        <v>MenCompoundU18New Western</v>
      </c>
      <c r="B5401">
        <v>2</v>
      </c>
      <c r="C5401" t="s">
        <v>0</v>
      </c>
      <c r="D5401" t="s">
        <v>58</v>
      </c>
      <c r="E5401" t="s">
        <v>53</v>
      </c>
      <c r="F5401" t="s">
        <v>15</v>
      </c>
      <c r="G5401">
        <v>345</v>
      </c>
    </row>
    <row r="5402" spans="1:7" x14ac:dyDescent="0.25">
      <c r="A5402" t="str">
        <f t="shared" si="84"/>
        <v>MenCompoundU18New Western</v>
      </c>
      <c r="B5402">
        <v>3</v>
      </c>
      <c r="C5402" t="s">
        <v>0</v>
      </c>
      <c r="D5402" t="s">
        <v>58</v>
      </c>
      <c r="E5402" t="s">
        <v>53</v>
      </c>
      <c r="F5402" t="s">
        <v>15</v>
      </c>
      <c r="G5402">
        <v>433</v>
      </c>
    </row>
    <row r="5403" spans="1:7" x14ac:dyDescent="0.25">
      <c r="A5403" t="str">
        <f t="shared" si="84"/>
        <v>MenCompoundU18New Western</v>
      </c>
      <c r="B5403">
        <v>4</v>
      </c>
      <c r="C5403" t="s">
        <v>0</v>
      </c>
      <c r="D5403" t="s">
        <v>58</v>
      </c>
      <c r="E5403" t="s">
        <v>53</v>
      </c>
      <c r="F5403" t="s">
        <v>15</v>
      </c>
      <c r="G5403">
        <v>521</v>
      </c>
    </row>
    <row r="5404" spans="1:7" x14ac:dyDescent="0.25">
      <c r="A5404" t="str">
        <f t="shared" si="84"/>
        <v>MenCompoundU18New Western</v>
      </c>
      <c r="B5404">
        <v>5</v>
      </c>
      <c r="C5404" t="s">
        <v>0</v>
      </c>
      <c r="D5404" t="s">
        <v>58</v>
      </c>
      <c r="E5404" t="s">
        <v>53</v>
      </c>
      <c r="F5404" t="s">
        <v>15</v>
      </c>
      <c r="G5404">
        <v>600</v>
      </c>
    </row>
    <row r="5405" spans="1:7" x14ac:dyDescent="0.25">
      <c r="A5405" t="str">
        <f t="shared" si="84"/>
        <v>MenCompoundU18New Western</v>
      </c>
      <c r="B5405">
        <v>6</v>
      </c>
      <c r="C5405" t="s">
        <v>0</v>
      </c>
      <c r="D5405" t="s">
        <v>58</v>
      </c>
      <c r="E5405" t="s">
        <v>53</v>
      </c>
      <c r="F5405" t="s">
        <v>15</v>
      </c>
      <c r="G5405">
        <v>667</v>
      </c>
    </row>
    <row r="5406" spans="1:7" x14ac:dyDescent="0.25">
      <c r="A5406" t="str">
        <f t="shared" si="84"/>
        <v>MenCompoundU18Long Western</v>
      </c>
      <c r="B5406">
        <v>1</v>
      </c>
      <c r="C5406" t="s">
        <v>0</v>
      </c>
      <c r="D5406" t="s">
        <v>58</v>
      </c>
      <c r="E5406" t="s">
        <v>53</v>
      </c>
      <c r="F5406" t="s">
        <v>16</v>
      </c>
      <c r="G5406">
        <v>394</v>
      </c>
    </row>
    <row r="5407" spans="1:7" x14ac:dyDescent="0.25">
      <c r="A5407" t="str">
        <f t="shared" si="84"/>
        <v>MenCompoundU18Long Western</v>
      </c>
      <c r="B5407">
        <v>2</v>
      </c>
      <c r="C5407" t="s">
        <v>0</v>
      </c>
      <c r="D5407" t="s">
        <v>58</v>
      </c>
      <c r="E5407" t="s">
        <v>53</v>
      </c>
      <c r="F5407" t="s">
        <v>16</v>
      </c>
      <c r="G5407">
        <v>482</v>
      </c>
    </row>
    <row r="5408" spans="1:7" x14ac:dyDescent="0.25">
      <c r="A5408" t="str">
        <f t="shared" si="84"/>
        <v>MenCompoundU18Long Western</v>
      </c>
      <c r="B5408">
        <v>3</v>
      </c>
      <c r="C5408" t="s">
        <v>0</v>
      </c>
      <c r="D5408" t="s">
        <v>58</v>
      </c>
      <c r="E5408" t="s">
        <v>53</v>
      </c>
      <c r="F5408" t="s">
        <v>16</v>
      </c>
      <c r="G5408">
        <v>565</v>
      </c>
    </row>
    <row r="5409" spans="1:7" x14ac:dyDescent="0.25">
      <c r="A5409" t="str">
        <f t="shared" si="84"/>
        <v>MenCompoundU18Long Western</v>
      </c>
      <c r="B5409">
        <v>4</v>
      </c>
      <c r="C5409" t="s">
        <v>0</v>
      </c>
      <c r="D5409" t="s">
        <v>58</v>
      </c>
      <c r="E5409" t="s">
        <v>53</v>
      </c>
      <c r="F5409" t="s">
        <v>16</v>
      </c>
      <c r="G5409">
        <v>637</v>
      </c>
    </row>
    <row r="5410" spans="1:7" x14ac:dyDescent="0.25">
      <c r="A5410" t="str">
        <f t="shared" si="84"/>
        <v>MenCompoundU18Long Western</v>
      </c>
      <c r="B5410">
        <v>5</v>
      </c>
      <c r="C5410" t="s">
        <v>0</v>
      </c>
      <c r="D5410" t="s">
        <v>58</v>
      </c>
      <c r="E5410" t="s">
        <v>53</v>
      </c>
      <c r="F5410" t="s">
        <v>16</v>
      </c>
      <c r="G5410">
        <v>698</v>
      </c>
    </row>
    <row r="5411" spans="1:7" x14ac:dyDescent="0.25">
      <c r="A5411" t="str">
        <f t="shared" si="84"/>
        <v>MenCompoundU18Long Western</v>
      </c>
      <c r="B5411">
        <v>6</v>
      </c>
      <c r="C5411" t="s">
        <v>0</v>
      </c>
      <c r="D5411" t="s">
        <v>58</v>
      </c>
      <c r="E5411" t="s">
        <v>53</v>
      </c>
      <c r="F5411" t="s">
        <v>16</v>
      </c>
      <c r="G5411">
        <v>747</v>
      </c>
    </row>
    <row r="5412" spans="1:7" x14ac:dyDescent="0.25">
      <c r="A5412" t="str">
        <f t="shared" si="84"/>
        <v>MenCompoundU18Western</v>
      </c>
      <c r="B5412">
        <v>1</v>
      </c>
      <c r="C5412" t="s">
        <v>0</v>
      </c>
      <c r="D5412" t="s">
        <v>58</v>
      </c>
      <c r="E5412" t="s">
        <v>53</v>
      </c>
      <c r="F5412" t="s">
        <v>17</v>
      </c>
      <c r="G5412">
        <v>517</v>
      </c>
    </row>
    <row r="5413" spans="1:7" x14ac:dyDescent="0.25">
      <c r="A5413" t="str">
        <f t="shared" si="84"/>
        <v>MenCompoundU18Western</v>
      </c>
      <c r="B5413">
        <v>2</v>
      </c>
      <c r="C5413" t="s">
        <v>0</v>
      </c>
      <c r="D5413" t="s">
        <v>58</v>
      </c>
      <c r="E5413" t="s">
        <v>53</v>
      </c>
      <c r="F5413" t="s">
        <v>17</v>
      </c>
      <c r="G5413">
        <v>597</v>
      </c>
    </row>
    <row r="5414" spans="1:7" x14ac:dyDescent="0.25">
      <c r="A5414" t="str">
        <f t="shared" si="84"/>
        <v>MenCompoundU18Western</v>
      </c>
      <c r="B5414">
        <v>3</v>
      </c>
      <c r="C5414" t="s">
        <v>0</v>
      </c>
      <c r="D5414" t="s">
        <v>58</v>
      </c>
      <c r="E5414" t="s">
        <v>53</v>
      </c>
      <c r="F5414" t="s">
        <v>17</v>
      </c>
      <c r="G5414">
        <v>665</v>
      </c>
    </row>
    <row r="5415" spans="1:7" x14ac:dyDescent="0.25">
      <c r="A5415" t="str">
        <f t="shared" si="84"/>
        <v>MenCompoundU18Western</v>
      </c>
      <c r="B5415">
        <v>4</v>
      </c>
      <c r="C5415" t="s">
        <v>0</v>
      </c>
      <c r="D5415" t="s">
        <v>58</v>
      </c>
      <c r="E5415" t="s">
        <v>53</v>
      </c>
      <c r="F5415" t="s">
        <v>17</v>
      </c>
      <c r="G5415">
        <v>720</v>
      </c>
    </row>
    <row r="5416" spans="1:7" x14ac:dyDescent="0.25">
      <c r="A5416" t="str">
        <f t="shared" si="84"/>
        <v>MenCompoundU18Western</v>
      </c>
      <c r="B5416">
        <v>5</v>
      </c>
      <c r="C5416" t="s">
        <v>0</v>
      </c>
      <c r="D5416" t="s">
        <v>58</v>
      </c>
      <c r="E5416" t="s">
        <v>53</v>
      </c>
      <c r="F5416" t="s">
        <v>17</v>
      </c>
      <c r="G5416">
        <v>766</v>
      </c>
    </row>
    <row r="5417" spans="1:7" x14ac:dyDescent="0.25">
      <c r="A5417" t="str">
        <f t="shared" si="84"/>
        <v>MenCompoundU18Western 50</v>
      </c>
      <c r="B5417">
        <v>1</v>
      </c>
      <c r="C5417" t="s">
        <v>0</v>
      </c>
      <c r="D5417" t="s">
        <v>58</v>
      </c>
      <c r="E5417" t="s">
        <v>53</v>
      </c>
      <c r="F5417" t="s">
        <v>18</v>
      </c>
      <c r="G5417">
        <v>607</v>
      </c>
    </row>
    <row r="5418" spans="1:7" x14ac:dyDescent="0.25">
      <c r="A5418" t="str">
        <f t="shared" si="84"/>
        <v>MenCompoundU18Western 50</v>
      </c>
      <c r="B5418">
        <v>2</v>
      </c>
      <c r="C5418" t="s">
        <v>0</v>
      </c>
      <c r="D5418" t="s">
        <v>58</v>
      </c>
      <c r="E5418" t="s">
        <v>53</v>
      </c>
      <c r="F5418" t="s">
        <v>18</v>
      </c>
      <c r="G5418">
        <v>673</v>
      </c>
    </row>
    <row r="5419" spans="1:7" x14ac:dyDescent="0.25">
      <c r="A5419" t="str">
        <f t="shared" si="84"/>
        <v>MenCompoundU18Western 50</v>
      </c>
      <c r="B5419">
        <v>3</v>
      </c>
      <c r="C5419" t="s">
        <v>0</v>
      </c>
      <c r="D5419" t="s">
        <v>58</v>
      </c>
      <c r="E5419" t="s">
        <v>53</v>
      </c>
      <c r="F5419" t="s">
        <v>18</v>
      </c>
      <c r="G5419">
        <v>727</v>
      </c>
    </row>
    <row r="5420" spans="1:7" x14ac:dyDescent="0.25">
      <c r="A5420" t="str">
        <f t="shared" si="84"/>
        <v>MenCompoundU18Western 50</v>
      </c>
      <c r="B5420">
        <v>4</v>
      </c>
      <c r="C5420" t="s">
        <v>0</v>
      </c>
      <c r="D5420" t="s">
        <v>58</v>
      </c>
      <c r="E5420" t="s">
        <v>53</v>
      </c>
      <c r="F5420" t="s">
        <v>18</v>
      </c>
      <c r="G5420">
        <v>771</v>
      </c>
    </row>
    <row r="5421" spans="1:7" x14ac:dyDescent="0.25">
      <c r="A5421" t="str">
        <f t="shared" si="84"/>
        <v>MenCompoundU18Western 40</v>
      </c>
      <c r="B5421">
        <v>1</v>
      </c>
      <c r="C5421" t="s">
        <v>0</v>
      </c>
      <c r="D5421" t="s">
        <v>58</v>
      </c>
      <c r="E5421" t="s">
        <v>53</v>
      </c>
      <c r="F5421" t="s">
        <v>19</v>
      </c>
      <c r="G5421">
        <v>695</v>
      </c>
    </row>
    <row r="5422" spans="1:7" x14ac:dyDescent="0.25">
      <c r="A5422" t="str">
        <f t="shared" si="84"/>
        <v>MenCompoundU18Western 40</v>
      </c>
      <c r="B5422">
        <v>2</v>
      </c>
      <c r="C5422" t="s">
        <v>0</v>
      </c>
      <c r="D5422" t="s">
        <v>58</v>
      </c>
      <c r="E5422" t="s">
        <v>53</v>
      </c>
      <c r="F5422" t="s">
        <v>19</v>
      </c>
      <c r="G5422">
        <v>745</v>
      </c>
    </row>
    <row r="5423" spans="1:7" x14ac:dyDescent="0.25">
      <c r="A5423" t="str">
        <f t="shared" si="84"/>
        <v>MenCompoundU18Western 40</v>
      </c>
      <c r="B5423">
        <v>3</v>
      </c>
      <c r="C5423" t="s">
        <v>0</v>
      </c>
      <c r="D5423" t="s">
        <v>58</v>
      </c>
      <c r="E5423" t="s">
        <v>53</v>
      </c>
      <c r="F5423" t="s">
        <v>19</v>
      </c>
      <c r="G5423">
        <v>785</v>
      </c>
    </row>
    <row r="5424" spans="1:7" x14ac:dyDescent="0.25">
      <c r="A5424" t="str">
        <f t="shared" si="84"/>
        <v>MenCompoundU18Western 30</v>
      </c>
      <c r="B5424">
        <v>1</v>
      </c>
      <c r="C5424" t="s">
        <v>0</v>
      </c>
      <c r="D5424" t="s">
        <v>58</v>
      </c>
      <c r="E5424" t="s">
        <v>53</v>
      </c>
      <c r="F5424" t="s">
        <v>20</v>
      </c>
      <c r="G5424">
        <v>777</v>
      </c>
    </row>
    <row r="5425" spans="1:7" x14ac:dyDescent="0.25">
      <c r="A5425" t="str">
        <f t="shared" si="84"/>
        <v>MenCompoundU18Western 30</v>
      </c>
      <c r="B5425">
        <v>2</v>
      </c>
      <c r="C5425" t="s">
        <v>0</v>
      </c>
      <c r="D5425" t="s">
        <v>58</v>
      </c>
      <c r="E5425" t="s">
        <v>53</v>
      </c>
      <c r="F5425" t="s">
        <v>20</v>
      </c>
      <c r="G5425">
        <v>811</v>
      </c>
    </row>
    <row r="5426" spans="1:7" x14ac:dyDescent="0.25">
      <c r="A5426" t="str">
        <f t="shared" si="84"/>
        <v>MenCompoundU18American</v>
      </c>
      <c r="B5426">
        <v>1</v>
      </c>
      <c r="C5426" t="s">
        <v>0</v>
      </c>
      <c r="D5426" t="s">
        <v>58</v>
      </c>
      <c r="E5426" t="s">
        <v>53</v>
      </c>
      <c r="F5426" t="s">
        <v>21</v>
      </c>
      <c r="G5426">
        <v>527</v>
      </c>
    </row>
    <row r="5427" spans="1:7" x14ac:dyDescent="0.25">
      <c r="A5427" t="str">
        <f t="shared" si="84"/>
        <v>MenCompoundU18American</v>
      </c>
      <c r="B5427">
        <v>2</v>
      </c>
      <c r="C5427" t="s">
        <v>0</v>
      </c>
      <c r="D5427" t="s">
        <v>58</v>
      </c>
      <c r="E5427" t="s">
        <v>53</v>
      </c>
      <c r="F5427" t="s">
        <v>21</v>
      </c>
      <c r="G5427">
        <v>595</v>
      </c>
    </row>
    <row r="5428" spans="1:7" x14ac:dyDescent="0.25">
      <c r="A5428" t="str">
        <f t="shared" si="84"/>
        <v>MenCompoundU18American</v>
      </c>
      <c r="B5428">
        <v>3</v>
      </c>
      <c r="C5428" t="s">
        <v>0</v>
      </c>
      <c r="D5428" t="s">
        <v>58</v>
      </c>
      <c r="E5428" t="s">
        <v>53</v>
      </c>
      <c r="F5428" t="s">
        <v>21</v>
      </c>
      <c r="G5428">
        <v>652</v>
      </c>
    </row>
    <row r="5429" spans="1:7" x14ac:dyDescent="0.25">
      <c r="A5429" t="str">
        <f t="shared" si="84"/>
        <v>MenCompoundU18American</v>
      </c>
      <c r="B5429">
        <v>4</v>
      </c>
      <c r="C5429" t="s">
        <v>0</v>
      </c>
      <c r="D5429" t="s">
        <v>58</v>
      </c>
      <c r="E5429" t="s">
        <v>53</v>
      </c>
      <c r="F5429" t="s">
        <v>21</v>
      </c>
      <c r="G5429">
        <v>699</v>
      </c>
    </row>
    <row r="5430" spans="1:7" x14ac:dyDescent="0.25">
      <c r="A5430" t="str">
        <f t="shared" si="84"/>
        <v>MenCompoundU18American</v>
      </c>
      <c r="B5430">
        <v>5</v>
      </c>
      <c r="C5430" t="s">
        <v>0</v>
      </c>
      <c r="D5430" t="s">
        <v>58</v>
      </c>
      <c r="E5430" t="s">
        <v>53</v>
      </c>
      <c r="F5430" t="s">
        <v>21</v>
      </c>
      <c r="G5430">
        <v>737</v>
      </c>
    </row>
    <row r="5431" spans="1:7" x14ac:dyDescent="0.25">
      <c r="A5431" t="str">
        <f t="shared" si="84"/>
        <v>MenCompoundU18St. Nicholas</v>
      </c>
      <c r="B5431">
        <v>1</v>
      </c>
      <c r="C5431" t="s">
        <v>0</v>
      </c>
      <c r="D5431" t="s">
        <v>58</v>
      </c>
      <c r="E5431" t="s">
        <v>53</v>
      </c>
      <c r="F5431" t="s">
        <v>116</v>
      </c>
      <c r="G5431">
        <v>602</v>
      </c>
    </row>
    <row r="5432" spans="1:7" x14ac:dyDescent="0.25">
      <c r="A5432" t="str">
        <f t="shared" si="84"/>
        <v>MenCompoundU18St. Nicholas</v>
      </c>
      <c r="B5432">
        <v>2</v>
      </c>
      <c r="C5432" t="s">
        <v>0</v>
      </c>
      <c r="D5432" t="s">
        <v>58</v>
      </c>
      <c r="E5432" t="s">
        <v>53</v>
      </c>
      <c r="F5432" t="s">
        <v>116</v>
      </c>
      <c r="G5432">
        <v>647</v>
      </c>
    </row>
    <row r="5433" spans="1:7" x14ac:dyDescent="0.25">
      <c r="A5433" t="str">
        <f t="shared" si="84"/>
        <v>MenCompoundU18St. Nicholas</v>
      </c>
      <c r="B5433">
        <v>3</v>
      </c>
      <c r="C5433" t="s">
        <v>0</v>
      </c>
      <c r="D5433" t="s">
        <v>58</v>
      </c>
      <c r="E5433" t="s">
        <v>53</v>
      </c>
      <c r="F5433" t="s">
        <v>116</v>
      </c>
      <c r="G5433">
        <v>684</v>
      </c>
    </row>
    <row r="5434" spans="1:7" x14ac:dyDescent="0.25">
      <c r="A5434" t="str">
        <f t="shared" si="84"/>
        <v>MenCompoundU18New National</v>
      </c>
      <c r="B5434">
        <v>1</v>
      </c>
      <c r="C5434" t="s">
        <v>0</v>
      </c>
      <c r="D5434" t="s">
        <v>58</v>
      </c>
      <c r="E5434" t="s">
        <v>53</v>
      </c>
      <c r="F5434" t="s">
        <v>22</v>
      </c>
      <c r="G5434">
        <v>183</v>
      </c>
    </row>
    <row r="5435" spans="1:7" x14ac:dyDescent="0.25">
      <c r="A5435" t="str">
        <f t="shared" si="84"/>
        <v>MenCompoundU18New National</v>
      </c>
      <c r="B5435">
        <v>2</v>
      </c>
      <c r="C5435" t="s">
        <v>0</v>
      </c>
      <c r="D5435" t="s">
        <v>58</v>
      </c>
      <c r="E5435" t="s">
        <v>53</v>
      </c>
      <c r="F5435" t="s">
        <v>22</v>
      </c>
      <c r="G5435">
        <v>243</v>
      </c>
    </row>
    <row r="5436" spans="1:7" x14ac:dyDescent="0.25">
      <c r="A5436" t="str">
        <f t="shared" si="84"/>
        <v>MenCompoundU18New National</v>
      </c>
      <c r="B5436">
        <v>3</v>
      </c>
      <c r="C5436" t="s">
        <v>0</v>
      </c>
      <c r="D5436" t="s">
        <v>58</v>
      </c>
      <c r="E5436" t="s">
        <v>53</v>
      </c>
      <c r="F5436" t="s">
        <v>22</v>
      </c>
      <c r="G5436">
        <v>309</v>
      </c>
    </row>
    <row r="5437" spans="1:7" x14ac:dyDescent="0.25">
      <c r="A5437" t="str">
        <f t="shared" si="84"/>
        <v>MenCompoundU18New National</v>
      </c>
      <c r="B5437">
        <v>4</v>
      </c>
      <c r="C5437" t="s">
        <v>0</v>
      </c>
      <c r="D5437" t="s">
        <v>58</v>
      </c>
      <c r="E5437" t="s">
        <v>53</v>
      </c>
      <c r="F5437" t="s">
        <v>22</v>
      </c>
      <c r="G5437">
        <v>376</v>
      </c>
    </row>
    <row r="5438" spans="1:7" x14ac:dyDescent="0.25">
      <c r="A5438" t="str">
        <f t="shared" si="84"/>
        <v>MenCompoundU18New National</v>
      </c>
      <c r="B5438">
        <v>5</v>
      </c>
      <c r="C5438" t="s">
        <v>0</v>
      </c>
      <c r="D5438" t="s">
        <v>58</v>
      </c>
      <c r="E5438" t="s">
        <v>53</v>
      </c>
      <c r="F5438" t="s">
        <v>22</v>
      </c>
      <c r="G5438">
        <v>437</v>
      </c>
    </row>
    <row r="5439" spans="1:7" x14ac:dyDescent="0.25">
      <c r="A5439" t="str">
        <f t="shared" si="84"/>
        <v>MenCompoundU18New National</v>
      </c>
      <c r="B5439">
        <v>6</v>
      </c>
      <c r="C5439" t="s">
        <v>0</v>
      </c>
      <c r="D5439" t="s">
        <v>58</v>
      </c>
      <c r="E5439" t="s">
        <v>53</v>
      </c>
      <c r="F5439" t="s">
        <v>22</v>
      </c>
      <c r="G5439">
        <v>490</v>
      </c>
    </row>
    <row r="5440" spans="1:7" x14ac:dyDescent="0.25">
      <c r="A5440" t="str">
        <f t="shared" si="84"/>
        <v>MenCompoundU18Long National</v>
      </c>
      <c r="B5440">
        <v>1</v>
      </c>
      <c r="C5440" t="s">
        <v>0</v>
      </c>
      <c r="D5440" t="s">
        <v>58</v>
      </c>
      <c r="E5440" t="s">
        <v>53</v>
      </c>
      <c r="F5440" t="s">
        <v>23</v>
      </c>
      <c r="G5440">
        <v>276</v>
      </c>
    </row>
    <row r="5441" spans="1:7" x14ac:dyDescent="0.25">
      <c r="A5441" t="str">
        <f t="shared" si="84"/>
        <v>MenCompoundU18Long National</v>
      </c>
      <c r="B5441">
        <v>2</v>
      </c>
      <c r="C5441" t="s">
        <v>0</v>
      </c>
      <c r="D5441" t="s">
        <v>58</v>
      </c>
      <c r="E5441" t="s">
        <v>53</v>
      </c>
      <c r="F5441" t="s">
        <v>23</v>
      </c>
      <c r="G5441">
        <v>343</v>
      </c>
    </row>
    <row r="5442" spans="1:7" x14ac:dyDescent="0.25">
      <c r="A5442" t="str">
        <f t="shared" ref="A5442:A5505" si="85">C5442&amp;D5442&amp;E5442&amp;F5442</f>
        <v>MenCompoundU18Long National</v>
      </c>
      <c r="B5442">
        <v>3</v>
      </c>
      <c r="C5442" t="s">
        <v>0</v>
      </c>
      <c r="D5442" t="s">
        <v>58</v>
      </c>
      <c r="E5442" t="s">
        <v>53</v>
      </c>
      <c r="F5442" t="s">
        <v>23</v>
      </c>
      <c r="G5442">
        <v>407</v>
      </c>
    </row>
    <row r="5443" spans="1:7" x14ac:dyDescent="0.25">
      <c r="A5443" t="str">
        <f t="shared" si="85"/>
        <v>MenCompoundU18Long National</v>
      </c>
      <c r="B5443">
        <v>4</v>
      </c>
      <c r="C5443" t="s">
        <v>0</v>
      </c>
      <c r="D5443" t="s">
        <v>58</v>
      </c>
      <c r="E5443" t="s">
        <v>53</v>
      </c>
      <c r="F5443" t="s">
        <v>23</v>
      </c>
      <c r="G5443">
        <v>464</v>
      </c>
    </row>
    <row r="5444" spans="1:7" x14ac:dyDescent="0.25">
      <c r="A5444" t="str">
        <f t="shared" si="85"/>
        <v>MenCompoundU18Long National</v>
      </c>
      <c r="B5444">
        <v>5</v>
      </c>
      <c r="C5444" t="s">
        <v>0</v>
      </c>
      <c r="D5444" t="s">
        <v>58</v>
      </c>
      <c r="E5444" t="s">
        <v>53</v>
      </c>
      <c r="F5444" t="s">
        <v>23</v>
      </c>
      <c r="G5444">
        <v>512</v>
      </c>
    </row>
    <row r="5445" spans="1:7" x14ac:dyDescent="0.25">
      <c r="A5445" t="str">
        <f t="shared" si="85"/>
        <v>MenCompoundU18Long National</v>
      </c>
      <c r="B5445">
        <v>6</v>
      </c>
      <c r="C5445" t="s">
        <v>0</v>
      </c>
      <c r="D5445" t="s">
        <v>58</v>
      </c>
      <c r="E5445" t="s">
        <v>53</v>
      </c>
      <c r="F5445" t="s">
        <v>23</v>
      </c>
      <c r="G5445">
        <v>551</v>
      </c>
    </row>
    <row r="5446" spans="1:7" x14ac:dyDescent="0.25">
      <c r="A5446" t="str">
        <f t="shared" si="85"/>
        <v>MenCompoundU18National</v>
      </c>
      <c r="B5446">
        <v>1</v>
      </c>
      <c r="C5446" t="s">
        <v>0</v>
      </c>
      <c r="D5446" t="s">
        <v>58</v>
      </c>
      <c r="E5446" t="s">
        <v>53</v>
      </c>
      <c r="F5446" t="s">
        <v>24</v>
      </c>
      <c r="G5446">
        <v>376</v>
      </c>
    </row>
    <row r="5447" spans="1:7" x14ac:dyDescent="0.25">
      <c r="A5447" t="str">
        <f t="shared" si="85"/>
        <v>MenCompoundU18National</v>
      </c>
      <c r="B5447">
        <v>2</v>
      </c>
      <c r="C5447" t="s">
        <v>0</v>
      </c>
      <c r="D5447" t="s">
        <v>58</v>
      </c>
      <c r="E5447" t="s">
        <v>53</v>
      </c>
      <c r="F5447" t="s">
        <v>24</v>
      </c>
      <c r="G5447">
        <v>438</v>
      </c>
    </row>
    <row r="5448" spans="1:7" x14ac:dyDescent="0.25">
      <c r="A5448" t="str">
        <f t="shared" si="85"/>
        <v>MenCompoundU18National</v>
      </c>
      <c r="B5448">
        <v>3</v>
      </c>
      <c r="C5448" t="s">
        <v>0</v>
      </c>
      <c r="D5448" t="s">
        <v>58</v>
      </c>
      <c r="E5448" t="s">
        <v>53</v>
      </c>
      <c r="F5448" t="s">
        <v>24</v>
      </c>
      <c r="G5448">
        <v>491</v>
      </c>
    </row>
    <row r="5449" spans="1:7" x14ac:dyDescent="0.25">
      <c r="A5449" t="str">
        <f t="shared" si="85"/>
        <v>MenCompoundU18National</v>
      </c>
      <c r="B5449">
        <v>4</v>
      </c>
      <c r="C5449" t="s">
        <v>0</v>
      </c>
      <c r="D5449" t="s">
        <v>58</v>
      </c>
      <c r="E5449" t="s">
        <v>53</v>
      </c>
      <c r="F5449" t="s">
        <v>24</v>
      </c>
      <c r="G5449">
        <v>534</v>
      </c>
    </row>
    <row r="5450" spans="1:7" x14ac:dyDescent="0.25">
      <c r="A5450" t="str">
        <f t="shared" si="85"/>
        <v>MenCompoundU18National</v>
      </c>
      <c r="B5450">
        <v>5</v>
      </c>
      <c r="C5450" t="s">
        <v>0</v>
      </c>
      <c r="D5450" t="s">
        <v>58</v>
      </c>
      <c r="E5450" t="s">
        <v>53</v>
      </c>
      <c r="F5450" t="s">
        <v>24</v>
      </c>
      <c r="G5450">
        <v>569</v>
      </c>
    </row>
    <row r="5451" spans="1:7" x14ac:dyDescent="0.25">
      <c r="A5451" t="str">
        <f t="shared" si="85"/>
        <v>MenCompoundU18National 50</v>
      </c>
      <c r="B5451">
        <v>1</v>
      </c>
      <c r="C5451" t="s">
        <v>0</v>
      </c>
      <c r="D5451" t="s">
        <v>58</v>
      </c>
      <c r="E5451" t="s">
        <v>53</v>
      </c>
      <c r="F5451" t="s">
        <v>25</v>
      </c>
      <c r="G5451">
        <v>444</v>
      </c>
    </row>
    <row r="5452" spans="1:7" x14ac:dyDescent="0.25">
      <c r="A5452" t="str">
        <f t="shared" si="85"/>
        <v>MenCompoundU18National 50</v>
      </c>
      <c r="B5452">
        <v>2</v>
      </c>
      <c r="C5452" t="s">
        <v>0</v>
      </c>
      <c r="D5452" t="s">
        <v>58</v>
      </c>
      <c r="E5452" t="s">
        <v>53</v>
      </c>
      <c r="F5452" t="s">
        <v>25</v>
      </c>
      <c r="G5452">
        <v>495</v>
      </c>
    </row>
    <row r="5453" spans="1:7" x14ac:dyDescent="0.25">
      <c r="A5453" t="str">
        <f t="shared" si="85"/>
        <v>MenCompoundU18National 50</v>
      </c>
      <c r="B5453">
        <v>3</v>
      </c>
      <c r="C5453" t="s">
        <v>0</v>
      </c>
      <c r="D5453" t="s">
        <v>58</v>
      </c>
      <c r="E5453" t="s">
        <v>53</v>
      </c>
      <c r="F5453" t="s">
        <v>25</v>
      </c>
      <c r="G5453">
        <v>538</v>
      </c>
    </row>
    <row r="5454" spans="1:7" x14ac:dyDescent="0.25">
      <c r="A5454" t="str">
        <f t="shared" si="85"/>
        <v>MenCompoundU18National 50</v>
      </c>
      <c r="B5454">
        <v>4</v>
      </c>
      <c r="C5454" t="s">
        <v>0</v>
      </c>
      <c r="D5454" t="s">
        <v>58</v>
      </c>
      <c r="E5454" t="s">
        <v>53</v>
      </c>
      <c r="F5454" t="s">
        <v>25</v>
      </c>
      <c r="G5454">
        <v>572</v>
      </c>
    </row>
    <row r="5455" spans="1:7" x14ac:dyDescent="0.25">
      <c r="A5455" t="str">
        <f t="shared" si="85"/>
        <v>MenCompoundU18National 40</v>
      </c>
      <c r="B5455">
        <v>1</v>
      </c>
      <c r="C5455" t="s">
        <v>0</v>
      </c>
      <c r="D5455" t="s">
        <v>58</v>
      </c>
      <c r="E5455" t="s">
        <v>53</v>
      </c>
      <c r="F5455" t="s">
        <v>26</v>
      </c>
      <c r="G5455">
        <v>510</v>
      </c>
    </row>
    <row r="5456" spans="1:7" x14ac:dyDescent="0.25">
      <c r="A5456" t="str">
        <f t="shared" si="85"/>
        <v>MenCompoundU18National 40</v>
      </c>
      <c r="B5456">
        <v>2</v>
      </c>
      <c r="C5456" t="s">
        <v>0</v>
      </c>
      <c r="D5456" t="s">
        <v>58</v>
      </c>
      <c r="E5456" t="s">
        <v>53</v>
      </c>
      <c r="F5456" t="s">
        <v>26</v>
      </c>
      <c r="G5456">
        <v>550</v>
      </c>
    </row>
    <row r="5457" spans="1:7" x14ac:dyDescent="0.25">
      <c r="A5457" t="str">
        <f t="shared" si="85"/>
        <v>MenCompoundU18National 40</v>
      </c>
      <c r="B5457">
        <v>3</v>
      </c>
      <c r="C5457" t="s">
        <v>0</v>
      </c>
      <c r="D5457" t="s">
        <v>58</v>
      </c>
      <c r="E5457" t="s">
        <v>53</v>
      </c>
      <c r="F5457" t="s">
        <v>26</v>
      </c>
      <c r="G5457">
        <v>582</v>
      </c>
    </row>
    <row r="5458" spans="1:7" x14ac:dyDescent="0.25">
      <c r="A5458" t="str">
        <f t="shared" si="85"/>
        <v>MenCompoundU18National 30</v>
      </c>
      <c r="B5458">
        <v>1</v>
      </c>
      <c r="C5458" t="s">
        <v>0</v>
      </c>
      <c r="D5458" t="s">
        <v>58</v>
      </c>
      <c r="E5458" t="s">
        <v>53</v>
      </c>
      <c r="F5458" t="s">
        <v>27</v>
      </c>
      <c r="G5458">
        <v>573</v>
      </c>
    </row>
    <row r="5459" spans="1:7" x14ac:dyDescent="0.25">
      <c r="A5459" t="str">
        <f t="shared" si="85"/>
        <v>MenCompoundU18National 30</v>
      </c>
      <c r="B5459">
        <v>2</v>
      </c>
      <c r="C5459" t="s">
        <v>0</v>
      </c>
      <c r="D5459" t="s">
        <v>58</v>
      </c>
      <c r="E5459" t="s">
        <v>53</v>
      </c>
      <c r="F5459" t="s">
        <v>27</v>
      </c>
      <c r="G5459">
        <v>600</v>
      </c>
    </row>
    <row r="5460" spans="1:7" x14ac:dyDescent="0.25">
      <c r="A5460" t="str">
        <f t="shared" si="85"/>
        <v>MenCompoundU18New Warwick</v>
      </c>
      <c r="B5460">
        <v>1</v>
      </c>
      <c r="C5460" t="s">
        <v>0</v>
      </c>
      <c r="D5460" t="s">
        <v>58</v>
      </c>
      <c r="E5460" t="s">
        <v>53</v>
      </c>
      <c r="F5460" t="s">
        <v>28</v>
      </c>
      <c r="G5460">
        <v>131</v>
      </c>
    </row>
    <row r="5461" spans="1:7" x14ac:dyDescent="0.25">
      <c r="A5461" t="str">
        <f t="shared" si="85"/>
        <v>MenCompoundU18New Warwick</v>
      </c>
      <c r="B5461">
        <v>2</v>
      </c>
      <c r="C5461" t="s">
        <v>0</v>
      </c>
      <c r="D5461" t="s">
        <v>58</v>
      </c>
      <c r="E5461" t="s">
        <v>53</v>
      </c>
      <c r="F5461" t="s">
        <v>28</v>
      </c>
      <c r="G5461">
        <v>173</v>
      </c>
    </row>
    <row r="5462" spans="1:7" x14ac:dyDescent="0.25">
      <c r="A5462" t="str">
        <f t="shared" si="85"/>
        <v>MenCompoundU18New Warwick</v>
      </c>
      <c r="B5462">
        <v>3</v>
      </c>
      <c r="C5462" t="s">
        <v>0</v>
      </c>
      <c r="D5462" t="s">
        <v>58</v>
      </c>
      <c r="E5462" t="s">
        <v>53</v>
      </c>
      <c r="F5462" t="s">
        <v>28</v>
      </c>
      <c r="G5462">
        <v>217</v>
      </c>
    </row>
    <row r="5463" spans="1:7" x14ac:dyDescent="0.25">
      <c r="A5463" t="str">
        <f t="shared" si="85"/>
        <v>MenCompoundU18New Warwick</v>
      </c>
      <c r="B5463">
        <v>4</v>
      </c>
      <c r="C5463" t="s">
        <v>0</v>
      </c>
      <c r="D5463" t="s">
        <v>58</v>
      </c>
      <c r="E5463" t="s">
        <v>53</v>
      </c>
      <c r="F5463" t="s">
        <v>28</v>
      </c>
      <c r="G5463">
        <v>261</v>
      </c>
    </row>
    <row r="5464" spans="1:7" x14ac:dyDescent="0.25">
      <c r="A5464" t="str">
        <f t="shared" si="85"/>
        <v>MenCompoundU18New Warwick</v>
      </c>
      <c r="B5464">
        <v>5</v>
      </c>
      <c r="C5464" t="s">
        <v>0</v>
      </c>
      <c r="D5464" t="s">
        <v>58</v>
      </c>
      <c r="E5464" t="s">
        <v>53</v>
      </c>
      <c r="F5464" t="s">
        <v>28</v>
      </c>
      <c r="G5464">
        <v>300</v>
      </c>
    </row>
    <row r="5465" spans="1:7" x14ac:dyDescent="0.25">
      <c r="A5465" t="str">
        <f t="shared" si="85"/>
        <v>MenCompoundU18New Warwick</v>
      </c>
      <c r="B5465">
        <v>6</v>
      </c>
      <c r="C5465" t="s">
        <v>0</v>
      </c>
      <c r="D5465" t="s">
        <v>58</v>
      </c>
      <c r="E5465" t="s">
        <v>53</v>
      </c>
      <c r="F5465" t="s">
        <v>28</v>
      </c>
      <c r="G5465">
        <v>334</v>
      </c>
    </row>
    <row r="5466" spans="1:7" x14ac:dyDescent="0.25">
      <c r="A5466" t="str">
        <f t="shared" si="85"/>
        <v>MenCompoundU18Long Warwick</v>
      </c>
      <c r="B5466">
        <v>1</v>
      </c>
      <c r="C5466" t="s">
        <v>0</v>
      </c>
      <c r="D5466" t="s">
        <v>58</v>
      </c>
      <c r="E5466" t="s">
        <v>53</v>
      </c>
      <c r="F5466" t="s">
        <v>29</v>
      </c>
      <c r="G5466">
        <v>197</v>
      </c>
    </row>
    <row r="5467" spans="1:7" x14ac:dyDescent="0.25">
      <c r="A5467" t="str">
        <f t="shared" si="85"/>
        <v>MenCompoundU18Long Warwick</v>
      </c>
      <c r="B5467">
        <v>2</v>
      </c>
      <c r="C5467" t="s">
        <v>0</v>
      </c>
      <c r="D5467" t="s">
        <v>58</v>
      </c>
      <c r="E5467" t="s">
        <v>53</v>
      </c>
      <c r="F5467" t="s">
        <v>29</v>
      </c>
      <c r="G5467">
        <v>241</v>
      </c>
    </row>
    <row r="5468" spans="1:7" x14ac:dyDescent="0.25">
      <c r="A5468" t="str">
        <f t="shared" si="85"/>
        <v>MenCompoundU18Long Warwick</v>
      </c>
      <c r="B5468">
        <v>3</v>
      </c>
      <c r="C5468" t="s">
        <v>0</v>
      </c>
      <c r="D5468" t="s">
        <v>58</v>
      </c>
      <c r="E5468" t="s">
        <v>53</v>
      </c>
      <c r="F5468" t="s">
        <v>29</v>
      </c>
      <c r="G5468">
        <v>283</v>
      </c>
    </row>
    <row r="5469" spans="1:7" x14ac:dyDescent="0.25">
      <c r="A5469" t="str">
        <f t="shared" si="85"/>
        <v>MenCompoundU18Long Warwick</v>
      </c>
      <c r="B5469">
        <v>4</v>
      </c>
      <c r="C5469" t="s">
        <v>0</v>
      </c>
      <c r="D5469" t="s">
        <v>58</v>
      </c>
      <c r="E5469" t="s">
        <v>53</v>
      </c>
      <c r="F5469" t="s">
        <v>29</v>
      </c>
      <c r="G5469">
        <v>319</v>
      </c>
    </row>
    <row r="5470" spans="1:7" x14ac:dyDescent="0.25">
      <c r="A5470" t="str">
        <f t="shared" si="85"/>
        <v>MenCompoundU18Long Warwick</v>
      </c>
      <c r="B5470">
        <v>5</v>
      </c>
      <c r="C5470" t="s">
        <v>0</v>
      </c>
      <c r="D5470" t="s">
        <v>58</v>
      </c>
      <c r="E5470" t="s">
        <v>53</v>
      </c>
      <c r="F5470" t="s">
        <v>29</v>
      </c>
      <c r="G5470">
        <v>349</v>
      </c>
    </row>
    <row r="5471" spans="1:7" x14ac:dyDescent="0.25">
      <c r="A5471" t="str">
        <f t="shared" si="85"/>
        <v>MenCompoundU18Long Warwick</v>
      </c>
      <c r="B5471">
        <v>6</v>
      </c>
      <c r="C5471" t="s">
        <v>0</v>
      </c>
      <c r="D5471" t="s">
        <v>58</v>
      </c>
      <c r="E5471" t="s">
        <v>53</v>
      </c>
      <c r="F5471" t="s">
        <v>29</v>
      </c>
      <c r="G5471">
        <v>374</v>
      </c>
    </row>
    <row r="5472" spans="1:7" x14ac:dyDescent="0.25">
      <c r="A5472" t="str">
        <f t="shared" si="85"/>
        <v>MenCompoundU18Warwick</v>
      </c>
      <c r="B5472">
        <v>1</v>
      </c>
      <c r="C5472" t="s">
        <v>0</v>
      </c>
      <c r="D5472" t="s">
        <v>58</v>
      </c>
      <c r="E5472" t="s">
        <v>53</v>
      </c>
      <c r="F5472" t="s">
        <v>30</v>
      </c>
      <c r="G5472">
        <v>259</v>
      </c>
    </row>
    <row r="5473" spans="1:7" x14ac:dyDescent="0.25">
      <c r="A5473" t="str">
        <f t="shared" si="85"/>
        <v>MenCompoundU18Warwick</v>
      </c>
      <c r="B5473">
        <v>2</v>
      </c>
      <c r="C5473" t="s">
        <v>0</v>
      </c>
      <c r="D5473" t="s">
        <v>58</v>
      </c>
      <c r="E5473" t="s">
        <v>53</v>
      </c>
      <c r="F5473" t="s">
        <v>30</v>
      </c>
      <c r="G5473">
        <v>299</v>
      </c>
    </row>
    <row r="5474" spans="1:7" x14ac:dyDescent="0.25">
      <c r="A5474" t="str">
        <f t="shared" si="85"/>
        <v>MenCompoundU18Warwick</v>
      </c>
      <c r="B5474">
        <v>3</v>
      </c>
      <c r="C5474" t="s">
        <v>0</v>
      </c>
      <c r="D5474" t="s">
        <v>58</v>
      </c>
      <c r="E5474" t="s">
        <v>53</v>
      </c>
      <c r="F5474" t="s">
        <v>30</v>
      </c>
      <c r="G5474">
        <v>333</v>
      </c>
    </row>
    <row r="5475" spans="1:7" x14ac:dyDescent="0.25">
      <c r="A5475" t="str">
        <f t="shared" si="85"/>
        <v>MenCompoundU18Warwick</v>
      </c>
      <c r="B5475">
        <v>4</v>
      </c>
      <c r="C5475" t="s">
        <v>0</v>
      </c>
      <c r="D5475" t="s">
        <v>58</v>
      </c>
      <c r="E5475" t="s">
        <v>53</v>
      </c>
      <c r="F5475" t="s">
        <v>30</v>
      </c>
      <c r="G5475">
        <v>360</v>
      </c>
    </row>
    <row r="5476" spans="1:7" x14ac:dyDescent="0.25">
      <c r="A5476" t="str">
        <f t="shared" si="85"/>
        <v>MenCompoundU18Warwick</v>
      </c>
      <c r="B5476">
        <v>5</v>
      </c>
      <c r="C5476" t="s">
        <v>0</v>
      </c>
      <c r="D5476" t="s">
        <v>58</v>
      </c>
      <c r="E5476" t="s">
        <v>53</v>
      </c>
      <c r="F5476" t="s">
        <v>30</v>
      </c>
      <c r="G5476">
        <v>383</v>
      </c>
    </row>
    <row r="5477" spans="1:7" x14ac:dyDescent="0.25">
      <c r="A5477" t="str">
        <f t="shared" si="85"/>
        <v>MenCompoundU18Warwick 50</v>
      </c>
      <c r="B5477">
        <v>1</v>
      </c>
      <c r="C5477" t="s">
        <v>0</v>
      </c>
      <c r="D5477" t="s">
        <v>58</v>
      </c>
      <c r="E5477" t="s">
        <v>53</v>
      </c>
      <c r="F5477" t="s">
        <v>31</v>
      </c>
      <c r="G5477">
        <v>304</v>
      </c>
    </row>
    <row r="5478" spans="1:7" x14ac:dyDescent="0.25">
      <c r="A5478" t="str">
        <f t="shared" si="85"/>
        <v>MenCompoundU18Warwick 50</v>
      </c>
      <c r="B5478">
        <v>2</v>
      </c>
      <c r="C5478" t="s">
        <v>0</v>
      </c>
      <c r="D5478" t="s">
        <v>58</v>
      </c>
      <c r="E5478" t="s">
        <v>53</v>
      </c>
      <c r="F5478" t="s">
        <v>31</v>
      </c>
      <c r="G5478">
        <v>337</v>
      </c>
    </row>
    <row r="5479" spans="1:7" x14ac:dyDescent="0.25">
      <c r="A5479" t="str">
        <f t="shared" si="85"/>
        <v>MenCompoundU18Warwick 50</v>
      </c>
      <c r="B5479">
        <v>3</v>
      </c>
      <c r="C5479" t="s">
        <v>0</v>
      </c>
      <c r="D5479" t="s">
        <v>58</v>
      </c>
      <c r="E5479" t="s">
        <v>53</v>
      </c>
      <c r="F5479" t="s">
        <v>31</v>
      </c>
      <c r="G5479">
        <v>364</v>
      </c>
    </row>
    <row r="5480" spans="1:7" x14ac:dyDescent="0.25">
      <c r="A5480" t="str">
        <f t="shared" si="85"/>
        <v>MenCompoundU18Warwick 50</v>
      </c>
      <c r="B5480">
        <v>4</v>
      </c>
      <c r="C5480" t="s">
        <v>0</v>
      </c>
      <c r="D5480" t="s">
        <v>58</v>
      </c>
      <c r="E5480" t="s">
        <v>53</v>
      </c>
      <c r="F5480" t="s">
        <v>31</v>
      </c>
      <c r="G5480">
        <v>386</v>
      </c>
    </row>
    <row r="5481" spans="1:7" x14ac:dyDescent="0.25">
      <c r="A5481" t="str">
        <f t="shared" si="85"/>
        <v>MenCompoundU18Warwick 40</v>
      </c>
      <c r="B5481">
        <v>1</v>
      </c>
      <c r="C5481" t="s">
        <v>0</v>
      </c>
      <c r="D5481" t="s">
        <v>58</v>
      </c>
      <c r="E5481" t="s">
        <v>53</v>
      </c>
      <c r="F5481" t="s">
        <v>32</v>
      </c>
      <c r="G5481">
        <v>348</v>
      </c>
    </row>
    <row r="5482" spans="1:7" x14ac:dyDescent="0.25">
      <c r="A5482" t="str">
        <f t="shared" si="85"/>
        <v>MenCompoundU18Warwick 40</v>
      </c>
      <c r="B5482">
        <v>2</v>
      </c>
      <c r="C5482" t="s">
        <v>0</v>
      </c>
      <c r="D5482" t="s">
        <v>58</v>
      </c>
      <c r="E5482" t="s">
        <v>53</v>
      </c>
      <c r="F5482" t="s">
        <v>32</v>
      </c>
      <c r="G5482">
        <v>373</v>
      </c>
    </row>
    <row r="5483" spans="1:7" x14ac:dyDescent="0.25">
      <c r="A5483" t="str">
        <f t="shared" si="85"/>
        <v>MenCompoundU18Warwick 40</v>
      </c>
      <c r="B5483">
        <v>3</v>
      </c>
      <c r="C5483" t="s">
        <v>0</v>
      </c>
      <c r="D5483" t="s">
        <v>58</v>
      </c>
      <c r="E5483" t="s">
        <v>53</v>
      </c>
      <c r="F5483" t="s">
        <v>32</v>
      </c>
      <c r="G5483">
        <v>393</v>
      </c>
    </row>
    <row r="5484" spans="1:7" x14ac:dyDescent="0.25">
      <c r="A5484" t="str">
        <f t="shared" si="85"/>
        <v>MenCompoundU18Warwick 30</v>
      </c>
      <c r="B5484">
        <v>1</v>
      </c>
      <c r="C5484" t="s">
        <v>0</v>
      </c>
      <c r="D5484" t="s">
        <v>58</v>
      </c>
      <c r="E5484" t="s">
        <v>53</v>
      </c>
      <c r="F5484" t="s">
        <v>33</v>
      </c>
      <c r="G5484">
        <v>389</v>
      </c>
    </row>
    <row r="5485" spans="1:7" x14ac:dyDescent="0.25">
      <c r="A5485" t="str">
        <f t="shared" si="85"/>
        <v>MenCompoundU18Warwick 30</v>
      </c>
      <c r="B5485">
        <v>2</v>
      </c>
      <c r="C5485" t="s">
        <v>0</v>
      </c>
      <c r="D5485" t="s">
        <v>58</v>
      </c>
      <c r="E5485" t="s">
        <v>53</v>
      </c>
      <c r="F5485" t="s">
        <v>33</v>
      </c>
      <c r="G5485">
        <v>406</v>
      </c>
    </row>
    <row r="5486" spans="1:7" x14ac:dyDescent="0.25">
      <c r="A5486" t="str">
        <f t="shared" si="85"/>
        <v>MenCompoundU18WA 1440 (90m)</v>
      </c>
      <c r="B5486">
        <v>1</v>
      </c>
      <c r="C5486" t="s">
        <v>0</v>
      </c>
      <c r="D5486" t="s">
        <v>58</v>
      </c>
      <c r="E5486" t="s">
        <v>53</v>
      </c>
      <c r="F5486" t="s">
        <v>73</v>
      </c>
      <c r="G5486">
        <v>609</v>
      </c>
    </row>
    <row r="5487" spans="1:7" x14ac:dyDescent="0.25">
      <c r="A5487" t="str">
        <f t="shared" si="85"/>
        <v>MenCompoundU18WA 1440 (90m)</v>
      </c>
      <c r="B5487">
        <v>2</v>
      </c>
      <c r="C5487" t="s">
        <v>0</v>
      </c>
      <c r="D5487" t="s">
        <v>58</v>
      </c>
      <c r="E5487" t="s">
        <v>53</v>
      </c>
      <c r="F5487" t="s">
        <v>73</v>
      </c>
      <c r="G5487">
        <v>739</v>
      </c>
    </row>
    <row r="5488" spans="1:7" x14ac:dyDescent="0.25">
      <c r="A5488" t="str">
        <f t="shared" si="85"/>
        <v>MenCompoundU18WA 1440 (90m)</v>
      </c>
      <c r="B5488">
        <v>3</v>
      </c>
      <c r="C5488" t="s">
        <v>0</v>
      </c>
      <c r="D5488" t="s">
        <v>58</v>
      </c>
      <c r="E5488" t="s">
        <v>53</v>
      </c>
      <c r="F5488" t="s">
        <v>73</v>
      </c>
      <c r="G5488">
        <v>866</v>
      </c>
    </row>
    <row r="5489" spans="1:7" x14ac:dyDescent="0.25">
      <c r="A5489" t="str">
        <f t="shared" si="85"/>
        <v>MenCompoundU18WA 1440 (90m)</v>
      </c>
      <c r="B5489">
        <v>4</v>
      </c>
      <c r="C5489" t="s">
        <v>0</v>
      </c>
      <c r="D5489" t="s">
        <v>58</v>
      </c>
      <c r="E5489" t="s">
        <v>53</v>
      </c>
      <c r="F5489" t="s">
        <v>73</v>
      </c>
      <c r="G5489">
        <v>982</v>
      </c>
    </row>
    <row r="5490" spans="1:7" x14ac:dyDescent="0.25">
      <c r="A5490" t="str">
        <f t="shared" si="85"/>
        <v>MenCompoundU18WA 1440 (90m)</v>
      </c>
      <c r="B5490">
        <v>5</v>
      </c>
      <c r="C5490" t="s">
        <v>0</v>
      </c>
      <c r="D5490" t="s">
        <v>58</v>
      </c>
      <c r="E5490" t="s">
        <v>53</v>
      </c>
      <c r="F5490" t="s">
        <v>73</v>
      </c>
      <c r="G5490">
        <v>1081</v>
      </c>
    </row>
    <row r="5491" spans="1:7" x14ac:dyDescent="0.25">
      <c r="A5491" t="str">
        <f t="shared" si="85"/>
        <v>MenCompoundU18WA 1440 (90m)</v>
      </c>
      <c r="B5491">
        <v>6</v>
      </c>
      <c r="C5491" t="s">
        <v>0</v>
      </c>
      <c r="D5491" t="s">
        <v>58</v>
      </c>
      <c r="E5491" t="s">
        <v>53</v>
      </c>
      <c r="F5491" t="s">
        <v>73</v>
      </c>
      <c r="G5491">
        <v>1162</v>
      </c>
    </row>
    <row r="5492" spans="1:7" x14ac:dyDescent="0.25">
      <c r="A5492" t="str">
        <f t="shared" si="85"/>
        <v>MenCompoundU18WA 1440 (90m)</v>
      </c>
      <c r="B5492">
        <v>7</v>
      </c>
      <c r="C5492" t="s">
        <v>0</v>
      </c>
      <c r="D5492" t="s">
        <v>58</v>
      </c>
      <c r="E5492" t="s">
        <v>53</v>
      </c>
      <c r="F5492" t="s">
        <v>73</v>
      </c>
      <c r="G5492">
        <v>1229</v>
      </c>
    </row>
    <row r="5493" spans="1:7" x14ac:dyDescent="0.25">
      <c r="A5493" t="str">
        <f t="shared" si="85"/>
        <v>MenCompoundU18WA 1440 (90m)</v>
      </c>
      <c r="B5493">
        <v>8</v>
      </c>
      <c r="C5493" t="s">
        <v>0</v>
      </c>
      <c r="D5493" t="s">
        <v>58</v>
      </c>
      <c r="E5493" t="s">
        <v>53</v>
      </c>
      <c r="F5493" t="s">
        <v>73</v>
      </c>
      <c r="G5493">
        <v>1283</v>
      </c>
    </row>
    <row r="5494" spans="1:7" x14ac:dyDescent="0.25">
      <c r="A5494" t="str">
        <f t="shared" si="85"/>
        <v>MenCompoundU18WA 1440 (90m)</v>
      </c>
      <c r="B5494">
        <v>9</v>
      </c>
      <c r="C5494" t="s">
        <v>0</v>
      </c>
      <c r="D5494" t="s">
        <v>58</v>
      </c>
      <c r="E5494" t="s">
        <v>53</v>
      </c>
      <c r="F5494" t="s">
        <v>73</v>
      </c>
      <c r="G5494">
        <v>1327</v>
      </c>
    </row>
    <row r="5495" spans="1:7" x14ac:dyDescent="0.25">
      <c r="A5495" t="str">
        <f t="shared" si="85"/>
        <v>MenCompoundU18WA 1440 (70m) / Metric I</v>
      </c>
      <c r="B5495">
        <v>1</v>
      </c>
      <c r="C5495" t="s">
        <v>0</v>
      </c>
      <c r="D5495" t="s">
        <v>58</v>
      </c>
      <c r="E5495" t="s">
        <v>53</v>
      </c>
      <c r="F5495" t="s">
        <v>74</v>
      </c>
      <c r="G5495">
        <v>693</v>
      </c>
    </row>
    <row r="5496" spans="1:7" x14ac:dyDescent="0.25">
      <c r="A5496" t="str">
        <f t="shared" si="85"/>
        <v>MenCompoundU18WA 1440 (70m) / Metric I</v>
      </c>
      <c r="B5496">
        <v>2</v>
      </c>
      <c r="C5496" t="s">
        <v>0</v>
      </c>
      <c r="D5496" t="s">
        <v>58</v>
      </c>
      <c r="E5496" t="s">
        <v>53</v>
      </c>
      <c r="F5496" t="s">
        <v>74</v>
      </c>
      <c r="G5496">
        <v>828</v>
      </c>
    </row>
    <row r="5497" spans="1:7" x14ac:dyDescent="0.25">
      <c r="A5497" t="str">
        <f t="shared" si="85"/>
        <v>MenCompoundU18WA 1440 (70m) / Metric I</v>
      </c>
      <c r="B5497">
        <v>3</v>
      </c>
      <c r="C5497" t="s">
        <v>0</v>
      </c>
      <c r="D5497" t="s">
        <v>58</v>
      </c>
      <c r="E5497" t="s">
        <v>53</v>
      </c>
      <c r="F5497" t="s">
        <v>74</v>
      </c>
      <c r="G5497">
        <v>951</v>
      </c>
    </row>
    <row r="5498" spans="1:7" x14ac:dyDescent="0.25">
      <c r="A5498" t="str">
        <f t="shared" si="85"/>
        <v>MenCompoundU18WA 1440 (70m) / Metric I</v>
      </c>
      <c r="B5498">
        <v>4</v>
      </c>
      <c r="C5498" t="s">
        <v>0</v>
      </c>
      <c r="D5498" t="s">
        <v>58</v>
      </c>
      <c r="E5498" t="s">
        <v>53</v>
      </c>
      <c r="F5498" t="s">
        <v>74</v>
      </c>
      <c r="G5498">
        <v>1056</v>
      </c>
    </row>
    <row r="5499" spans="1:7" x14ac:dyDescent="0.25">
      <c r="A5499" t="str">
        <f t="shared" si="85"/>
        <v>MenCompoundU18WA 1440 (70m) / Metric I</v>
      </c>
      <c r="B5499">
        <v>5</v>
      </c>
      <c r="C5499" t="s">
        <v>0</v>
      </c>
      <c r="D5499" t="s">
        <v>58</v>
      </c>
      <c r="E5499" t="s">
        <v>53</v>
      </c>
      <c r="F5499" t="s">
        <v>74</v>
      </c>
      <c r="G5499">
        <v>1142</v>
      </c>
    </row>
    <row r="5500" spans="1:7" x14ac:dyDescent="0.25">
      <c r="A5500" t="str">
        <f t="shared" si="85"/>
        <v>MenCompoundU18WA 1440 (70m) / Metric I</v>
      </c>
      <c r="B5500">
        <v>6</v>
      </c>
      <c r="C5500" t="s">
        <v>0</v>
      </c>
      <c r="D5500" t="s">
        <v>58</v>
      </c>
      <c r="E5500" t="s">
        <v>53</v>
      </c>
      <c r="F5500" t="s">
        <v>74</v>
      </c>
      <c r="G5500">
        <v>1213</v>
      </c>
    </row>
    <row r="5501" spans="1:7" x14ac:dyDescent="0.25">
      <c r="A5501" t="str">
        <f t="shared" si="85"/>
        <v>MenCompoundU18WA 1440 (70m) / Metric I</v>
      </c>
      <c r="B5501">
        <v>7</v>
      </c>
      <c r="C5501" t="s">
        <v>0</v>
      </c>
      <c r="D5501" t="s">
        <v>58</v>
      </c>
      <c r="E5501" t="s">
        <v>53</v>
      </c>
      <c r="F5501" t="s">
        <v>74</v>
      </c>
      <c r="G5501">
        <v>1270</v>
      </c>
    </row>
    <row r="5502" spans="1:7" x14ac:dyDescent="0.25">
      <c r="A5502" t="str">
        <f t="shared" si="85"/>
        <v>MenCompoundU18WA 1440 (70m) / Metric I</v>
      </c>
      <c r="B5502">
        <v>8</v>
      </c>
      <c r="C5502" t="s">
        <v>0</v>
      </c>
      <c r="D5502" t="s">
        <v>58</v>
      </c>
      <c r="E5502" t="s">
        <v>53</v>
      </c>
      <c r="F5502" t="s">
        <v>74</v>
      </c>
      <c r="G5502">
        <v>1316</v>
      </c>
    </row>
    <row r="5503" spans="1:7" x14ac:dyDescent="0.25">
      <c r="A5503" t="str">
        <f t="shared" si="85"/>
        <v>MenCompoundU18WA 1440 (70m) / Metric I</v>
      </c>
      <c r="B5503">
        <v>9</v>
      </c>
      <c r="C5503" t="s">
        <v>0</v>
      </c>
      <c r="D5503" t="s">
        <v>58</v>
      </c>
      <c r="E5503" t="s">
        <v>53</v>
      </c>
      <c r="F5503" t="s">
        <v>74</v>
      </c>
      <c r="G5503">
        <v>1354</v>
      </c>
    </row>
    <row r="5504" spans="1:7" x14ac:dyDescent="0.25">
      <c r="A5504" t="str">
        <f t="shared" si="85"/>
        <v>MenCompoundU18WA 1440 (60m) / Metric II</v>
      </c>
      <c r="B5504">
        <v>1</v>
      </c>
      <c r="C5504" t="s">
        <v>0</v>
      </c>
      <c r="D5504" t="s">
        <v>58</v>
      </c>
      <c r="E5504" t="s">
        <v>53</v>
      </c>
      <c r="F5504" t="s">
        <v>75</v>
      </c>
      <c r="G5504">
        <v>810</v>
      </c>
    </row>
    <row r="5505" spans="1:7" x14ac:dyDescent="0.25">
      <c r="A5505" t="str">
        <f t="shared" si="85"/>
        <v>MenCompoundU18WA 1440 (60m) / Metric II</v>
      </c>
      <c r="B5505">
        <v>2</v>
      </c>
      <c r="C5505" t="s">
        <v>0</v>
      </c>
      <c r="D5505" t="s">
        <v>58</v>
      </c>
      <c r="E5505" t="s">
        <v>53</v>
      </c>
      <c r="F5505" t="s">
        <v>75</v>
      </c>
      <c r="G5505">
        <v>937</v>
      </c>
    </row>
    <row r="5506" spans="1:7" x14ac:dyDescent="0.25">
      <c r="A5506" t="str">
        <f t="shared" ref="A5506:A5569" si="86">C5506&amp;D5506&amp;E5506&amp;F5506</f>
        <v>MenCompoundU18WA 1440 (60m) / Metric II</v>
      </c>
      <c r="B5506">
        <v>3</v>
      </c>
      <c r="C5506" t="s">
        <v>0</v>
      </c>
      <c r="D5506" t="s">
        <v>58</v>
      </c>
      <c r="E5506" t="s">
        <v>53</v>
      </c>
      <c r="F5506" t="s">
        <v>75</v>
      </c>
      <c r="G5506">
        <v>1044</v>
      </c>
    </row>
    <row r="5507" spans="1:7" x14ac:dyDescent="0.25">
      <c r="A5507" t="str">
        <f t="shared" si="86"/>
        <v>MenCompoundU18WA 1440 (60m) / Metric II</v>
      </c>
      <c r="B5507">
        <v>4</v>
      </c>
      <c r="C5507" t="s">
        <v>0</v>
      </c>
      <c r="D5507" t="s">
        <v>58</v>
      </c>
      <c r="E5507" t="s">
        <v>53</v>
      </c>
      <c r="F5507" t="s">
        <v>75</v>
      </c>
      <c r="G5507">
        <v>1133</v>
      </c>
    </row>
    <row r="5508" spans="1:7" x14ac:dyDescent="0.25">
      <c r="A5508" t="str">
        <f t="shared" si="86"/>
        <v>MenCompoundU18WA 1440 (60m) / Metric II</v>
      </c>
      <c r="B5508">
        <v>5</v>
      </c>
      <c r="C5508" t="s">
        <v>0</v>
      </c>
      <c r="D5508" t="s">
        <v>58</v>
      </c>
      <c r="E5508" t="s">
        <v>53</v>
      </c>
      <c r="F5508" t="s">
        <v>75</v>
      </c>
      <c r="G5508">
        <v>1205</v>
      </c>
    </row>
    <row r="5509" spans="1:7" x14ac:dyDescent="0.25">
      <c r="A5509" t="str">
        <f t="shared" si="86"/>
        <v>MenCompoundU18Metric III</v>
      </c>
      <c r="B5509">
        <v>1</v>
      </c>
      <c r="C5509" t="s">
        <v>0</v>
      </c>
      <c r="D5509" t="s">
        <v>58</v>
      </c>
      <c r="E5509" t="s">
        <v>53</v>
      </c>
      <c r="F5509" t="s">
        <v>34</v>
      </c>
      <c r="G5509">
        <v>988</v>
      </c>
    </row>
    <row r="5510" spans="1:7" x14ac:dyDescent="0.25">
      <c r="A5510" t="str">
        <f t="shared" si="86"/>
        <v>MenCompoundU18Metric III</v>
      </c>
      <c r="B5510">
        <v>2</v>
      </c>
      <c r="C5510" t="s">
        <v>0</v>
      </c>
      <c r="D5510" t="s">
        <v>58</v>
      </c>
      <c r="E5510" t="s">
        <v>53</v>
      </c>
      <c r="F5510" t="s">
        <v>34</v>
      </c>
      <c r="G5510">
        <v>1086</v>
      </c>
    </row>
    <row r="5511" spans="1:7" x14ac:dyDescent="0.25">
      <c r="A5511" t="str">
        <f t="shared" si="86"/>
        <v>MenCompoundU18Metric III</v>
      </c>
      <c r="B5511">
        <v>3</v>
      </c>
      <c r="C5511" t="s">
        <v>0</v>
      </c>
      <c r="D5511" t="s">
        <v>58</v>
      </c>
      <c r="E5511" t="s">
        <v>53</v>
      </c>
      <c r="F5511" t="s">
        <v>34</v>
      </c>
      <c r="G5511">
        <v>1167</v>
      </c>
    </row>
    <row r="5512" spans="1:7" x14ac:dyDescent="0.25">
      <c r="A5512" t="str">
        <f t="shared" si="86"/>
        <v>MenCompoundU18Metric III</v>
      </c>
      <c r="B5512">
        <v>4</v>
      </c>
      <c r="C5512" t="s">
        <v>0</v>
      </c>
      <c r="D5512" t="s">
        <v>58</v>
      </c>
      <c r="E5512" t="s">
        <v>53</v>
      </c>
      <c r="F5512" t="s">
        <v>34</v>
      </c>
      <c r="G5512">
        <v>1233</v>
      </c>
    </row>
    <row r="5513" spans="1:7" x14ac:dyDescent="0.25">
      <c r="A5513" t="str">
        <f t="shared" si="86"/>
        <v>MenCompoundU18Metric IV</v>
      </c>
      <c r="B5513">
        <v>1</v>
      </c>
      <c r="C5513" t="s">
        <v>0</v>
      </c>
      <c r="D5513" t="s">
        <v>58</v>
      </c>
      <c r="E5513" t="s">
        <v>53</v>
      </c>
      <c r="F5513" t="s">
        <v>35</v>
      </c>
      <c r="G5513">
        <v>1160</v>
      </c>
    </row>
    <row r="5514" spans="1:7" x14ac:dyDescent="0.25">
      <c r="A5514" t="str">
        <f t="shared" si="86"/>
        <v>MenCompoundU18Metric IV</v>
      </c>
      <c r="B5514">
        <v>2</v>
      </c>
      <c r="C5514" t="s">
        <v>0</v>
      </c>
      <c r="D5514" t="s">
        <v>58</v>
      </c>
      <c r="E5514" t="s">
        <v>53</v>
      </c>
      <c r="F5514" t="s">
        <v>35</v>
      </c>
      <c r="G5514">
        <v>1227</v>
      </c>
    </row>
    <row r="5515" spans="1:7" x14ac:dyDescent="0.25">
      <c r="A5515" t="str">
        <f t="shared" si="86"/>
        <v>MenCompoundU18Metric IV</v>
      </c>
      <c r="B5515">
        <v>3</v>
      </c>
      <c r="C5515" t="s">
        <v>0</v>
      </c>
      <c r="D5515" t="s">
        <v>58</v>
      </c>
      <c r="E5515" t="s">
        <v>53</v>
      </c>
      <c r="F5515" t="s">
        <v>35</v>
      </c>
      <c r="G5515">
        <v>1281</v>
      </c>
    </row>
    <row r="5516" spans="1:7" x14ac:dyDescent="0.25">
      <c r="A5516" t="str">
        <f t="shared" si="86"/>
        <v>MenCompoundU18Metric V</v>
      </c>
      <c r="B5516">
        <v>1</v>
      </c>
      <c r="C5516" t="s">
        <v>0</v>
      </c>
      <c r="D5516" t="s">
        <v>58</v>
      </c>
      <c r="E5516" t="s">
        <v>53</v>
      </c>
      <c r="F5516" t="s">
        <v>36</v>
      </c>
      <c r="G5516">
        <v>1254</v>
      </c>
    </row>
    <row r="5517" spans="1:7" x14ac:dyDescent="0.25">
      <c r="A5517" t="str">
        <f t="shared" si="86"/>
        <v>MenCompoundU18Metric V</v>
      </c>
      <c r="B5517">
        <v>2</v>
      </c>
      <c r="C5517" t="s">
        <v>0</v>
      </c>
      <c r="D5517" t="s">
        <v>58</v>
      </c>
      <c r="E5517" t="s">
        <v>53</v>
      </c>
      <c r="F5517" t="s">
        <v>36</v>
      </c>
      <c r="G5517">
        <v>1303</v>
      </c>
    </row>
    <row r="5518" spans="1:7" x14ac:dyDescent="0.25">
      <c r="A5518" t="str">
        <f t="shared" si="86"/>
        <v>MenCompoundU18Long Metric (Men)</v>
      </c>
      <c r="B5518">
        <v>1</v>
      </c>
      <c r="C5518" t="s">
        <v>0</v>
      </c>
      <c r="D5518" t="s">
        <v>58</v>
      </c>
      <c r="E5518" t="s">
        <v>53</v>
      </c>
      <c r="F5518" t="s">
        <v>37</v>
      </c>
      <c r="G5518">
        <v>232</v>
      </c>
    </row>
    <row r="5519" spans="1:7" x14ac:dyDescent="0.25">
      <c r="A5519" t="str">
        <f t="shared" si="86"/>
        <v>MenCompoundU18Long Metric (Men)</v>
      </c>
      <c r="B5519">
        <v>2</v>
      </c>
      <c r="C5519" t="s">
        <v>0</v>
      </c>
      <c r="D5519" t="s">
        <v>58</v>
      </c>
      <c r="E5519" t="s">
        <v>53</v>
      </c>
      <c r="F5519" t="s">
        <v>37</v>
      </c>
      <c r="G5519">
        <v>299</v>
      </c>
    </row>
    <row r="5520" spans="1:7" x14ac:dyDescent="0.25">
      <c r="A5520" t="str">
        <f t="shared" si="86"/>
        <v>MenCompoundU18Long Metric (Men)</v>
      </c>
      <c r="B5520">
        <v>3</v>
      </c>
      <c r="C5520" t="s">
        <v>0</v>
      </c>
      <c r="D5520" t="s">
        <v>58</v>
      </c>
      <c r="E5520" t="s">
        <v>53</v>
      </c>
      <c r="F5520" t="s">
        <v>37</v>
      </c>
      <c r="G5520">
        <v>370</v>
      </c>
    </row>
    <row r="5521" spans="1:7" x14ac:dyDescent="0.25">
      <c r="A5521" t="str">
        <f t="shared" si="86"/>
        <v>MenCompoundU18Long Metric (Men)</v>
      </c>
      <c r="B5521">
        <v>4</v>
      </c>
      <c r="C5521" t="s">
        <v>0</v>
      </c>
      <c r="D5521" t="s">
        <v>58</v>
      </c>
      <c r="E5521" t="s">
        <v>53</v>
      </c>
      <c r="F5521" t="s">
        <v>37</v>
      </c>
      <c r="G5521">
        <v>436</v>
      </c>
    </row>
    <row r="5522" spans="1:7" x14ac:dyDescent="0.25">
      <c r="A5522" t="str">
        <f t="shared" si="86"/>
        <v>MenCompoundU18Long Metric (Men)</v>
      </c>
      <c r="B5522">
        <v>5</v>
      </c>
      <c r="C5522" t="s">
        <v>0</v>
      </c>
      <c r="D5522" t="s">
        <v>58</v>
      </c>
      <c r="E5522" t="s">
        <v>53</v>
      </c>
      <c r="F5522" t="s">
        <v>37</v>
      </c>
      <c r="G5522">
        <v>495</v>
      </c>
    </row>
    <row r="5523" spans="1:7" x14ac:dyDescent="0.25">
      <c r="A5523" t="str">
        <f t="shared" si="86"/>
        <v>MenCompoundU18Long Metric (Men)</v>
      </c>
      <c r="B5523">
        <v>6</v>
      </c>
      <c r="C5523" t="s">
        <v>0</v>
      </c>
      <c r="D5523" t="s">
        <v>58</v>
      </c>
      <c r="E5523" t="s">
        <v>53</v>
      </c>
      <c r="F5523" t="s">
        <v>37</v>
      </c>
      <c r="G5523">
        <v>544</v>
      </c>
    </row>
    <row r="5524" spans="1:7" x14ac:dyDescent="0.25">
      <c r="A5524" t="str">
        <f t="shared" si="86"/>
        <v>MenCompoundU18Long Metric (Women) / Long Metric I</v>
      </c>
      <c r="B5524">
        <v>1</v>
      </c>
      <c r="C5524" t="s">
        <v>0</v>
      </c>
      <c r="D5524" t="s">
        <v>58</v>
      </c>
      <c r="E5524" t="s">
        <v>53</v>
      </c>
      <c r="F5524" t="s">
        <v>79</v>
      </c>
      <c r="G5524">
        <v>316</v>
      </c>
    </row>
    <row r="5525" spans="1:7" x14ac:dyDescent="0.25">
      <c r="A5525" t="str">
        <f t="shared" si="86"/>
        <v>MenCompoundU18Long Metric (Women) / Long Metric I</v>
      </c>
      <c r="B5525">
        <v>2</v>
      </c>
      <c r="C5525" t="s">
        <v>0</v>
      </c>
      <c r="D5525" t="s">
        <v>58</v>
      </c>
      <c r="E5525" t="s">
        <v>53</v>
      </c>
      <c r="F5525" t="s">
        <v>79</v>
      </c>
      <c r="G5525">
        <v>388</v>
      </c>
    </row>
    <row r="5526" spans="1:7" x14ac:dyDescent="0.25">
      <c r="A5526" t="str">
        <f t="shared" si="86"/>
        <v>MenCompoundU18Long Metric (Women) / Long Metric I</v>
      </c>
      <c r="B5526">
        <v>3</v>
      </c>
      <c r="C5526" t="s">
        <v>0</v>
      </c>
      <c r="D5526" t="s">
        <v>58</v>
      </c>
      <c r="E5526" t="s">
        <v>53</v>
      </c>
      <c r="F5526" t="s">
        <v>79</v>
      </c>
      <c r="G5526">
        <v>454</v>
      </c>
    </row>
    <row r="5527" spans="1:7" x14ac:dyDescent="0.25">
      <c r="A5527" t="str">
        <f t="shared" si="86"/>
        <v>MenCompoundU18Long Metric (Women) / Long Metric I</v>
      </c>
      <c r="B5527">
        <v>4</v>
      </c>
      <c r="C5527" t="s">
        <v>0</v>
      </c>
      <c r="D5527" t="s">
        <v>58</v>
      </c>
      <c r="E5527" t="s">
        <v>53</v>
      </c>
      <c r="F5527" t="s">
        <v>79</v>
      </c>
      <c r="G5527">
        <v>510</v>
      </c>
    </row>
    <row r="5528" spans="1:7" x14ac:dyDescent="0.25">
      <c r="A5528" t="str">
        <f t="shared" si="86"/>
        <v>MenCompoundU18Long Metric (Women) / Long Metric I</v>
      </c>
      <c r="B5528">
        <v>5</v>
      </c>
      <c r="C5528" t="s">
        <v>0</v>
      </c>
      <c r="D5528" t="s">
        <v>58</v>
      </c>
      <c r="E5528" t="s">
        <v>53</v>
      </c>
      <c r="F5528" t="s">
        <v>79</v>
      </c>
      <c r="G5528">
        <v>557</v>
      </c>
    </row>
    <row r="5529" spans="1:7" x14ac:dyDescent="0.25">
      <c r="A5529" t="str">
        <f t="shared" si="86"/>
        <v>MenCompoundU18Long Metric (Women) / Long Metric I</v>
      </c>
      <c r="B5529">
        <v>6</v>
      </c>
      <c r="C5529" t="s">
        <v>0</v>
      </c>
      <c r="D5529" t="s">
        <v>58</v>
      </c>
      <c r="E5529" t="s">
        <v>53</v>
      </c>
      <c r="F5529" t="s">
        <v>79</v>
      </c>
      <c r="G5529">
        <v>595</v>
      </c>
    </row>
    <row r="5530" spans="1:7" x14ac:dyDescent="0.25">
      <c r="A5530" t="str">
        <f t="shared" si="86"/>
        <v>MenCompoundU18Long Metric II</v>
      </c>
      <c r="B5530">
        <v>1</v>
      </c>
      <c r="C5530" t="s">
        <v>0</v>
      </c>
      <c r="D5530" t="s">
        <v>58</v>
      </c>
      <c r="E5530" t="s">
        <v>53</v>
      </c>
      <c r="F5530" t="s">
        <v>38</v>
      </c>
      <c r="G5530">
        <v>387</v>
      </c>
    </row>
    <row r="5531" spans="1:7" x14ac:dyDescent="0.25">
      <c r="A5531" t="str">
        <f t="shared" si="86"/>
        <v>MenCompoundU18Long Metric II</v>
      </c>
      <c r="B5531">
        <v>2</v>
      </c>
      <c r="C5531" t="s">
        <v>0</v>
      </c>
      <c r="D5531" t="s">
        <v>58</v>
      </c>
      <c r="E5531" t="s">
        <v>53</v>
      </c>
      <c r="F5531" t="s">
        <v>38</v>
      </c>
      <c r="G5531">
        <v>453</v>
      </c>
    </row>
    <row r="5532" spans="1:7" x14ac:dyDescent="0.25">
      <c r="A5532" t="str">
        <f t="shared" si="86"/>
        <v>MenCompoundU18Long Metric II</v>
      </c>
      <c r="B5532">
        <v>3</v>
      </c>
      <c r="C5532" t="s">
        <v>0</v>
      </c>
      <c r="D5532" t="s">
        <v>58</v>
      </c>
      <c r="E5532" t="s">
        <v>53</v>
      </c>
      <c r="F5532" t="s">
        <v>38</v>
      </c>
      <c r="G5532">
        <v>509</v>
      </c>
    </row>
    <row r="5533" spans="1:7" x14ac:dyDescent="0.25">
      <c r="A5533" t="str">
        <f t="shared" si="86"/>
        <v>MenCompoundU18Long Metric II</v>
      </c>
      <c r="B5533">
        <v>4</v>
      </c>
      <c r="C5533" t="s">
        <v>0</v>
      </c>
      <c r="D5533" t="s">
        <v>58</v>
      </c>
      <c r="E5533" t="s">
        <v>53</v>
      </c>
      <c r="F5533" t="s">
        <v>38</v>
      </c>
      <c r="G5533">
        <v>556</v>
      </c>
    </row>
    <row r="5534" spans="1:7" x14ac:dyDescent="0.25">
      <c r="A5534" t="str">
        <f t="shared" si="86"/>
        <v>MenCompoundU18Long Metric II</v>
      </c>
      <c r="B5534">
        <v>5</v>
      </c>
      <c r="C5534" t="s">
        <v>0</v>
      </c>
      <c r="D5534" t="s">
        <v>58</v>
      </c>
      <c r="E5534" t="s">
        <v>53</v>
      </c>
      <c r="F5534" t="s">
        <v>38</v>
      </c>
      <c r="G5534">
        <v>594</v>
      </c>
    </row>
    <row r="5535" spans="1:7" x14ac:dyDescent="0.25">
      <c r="A5535" t="str">
        <f t="shared" si="86"/>
        <v>MenCompoundU18Long Metric III</v>
      </c>
      <c r="B5535">
        <v>1</v>
      </c>
      <c r="C5535" t="s">
        <v>0</v>
      </c>
      <c r="D5535" t="s">
        <v>58</v>
      </c>
      <c r="E5535" t="s">
        <v>53</v>
      </c>
      <c r="F5535" t="s">
        <v>39</v>
      </c>
      <c r="G5535">
        <v>462</v>
      </c>
    </row>
    <row r="5536" spans="1:7" x14ac:dyDescent="0.25">
      <c r="A5536" t="str">
        <f t="shared" si="86"/>
        <v>MenCompoundU18Long Metric III</v>
      </c>
      <c r="B5536">
        <v>2</v>
      </c>
      <c r="C5536" t="s">
        <v>0</v>
      </c>
      <c r="D5536" t="s">
        <v>58</v>
      </c>
      <c r="E5536" t="s">
        <v>53</v>
      </c>
      <c r="F5536" t="s">
        <v>39</v>
      </c>
      <c r="G5536">
        <v>517</v>
      </c>
    </row>
    <row r="5537" spans="1:7" x14ac:dyDescent="0.25">
      <c r="A5537" t="str">
        <f t="shared" si="86"/>
        <v>MenCompoundU18Long Metric III</v>
      </c>
      <c r="B5537">
        <v>3</v>
      </c>
      <c r="C5537" t="s">
        <v>0</v>
      </c>
      <c r="D5537" t="s">
        <v>58</v>
      </c>
      <c r="E5537" t="s">
        <v>53</v>
      </c>
      <c r="F5537" t="s">
        <v>39</v>
      </c>
      <c r="G5537">
        <v>562</v>
      </c>
    </row>
    <row r="5538" spans="1:7" x14ac:dyDescent="0.25">
      <c r="A5538" t="str">
        <f t="shared" si="86"/>
        <v>MenCompoundU18Long Metric III</v>
      </c>
      <c r="B5538">
        <v>4</v>
      </c>
      <c r="C5538" t="s">
        <v>0</v>
      </c>
      <c r="D5538" t="s">
        <v>58</v>
      </c>
      <c r="E5538" t="s">
        <v>53</v>
      </c>
      <c r="F5538" t="s">
        <v>39</v>
      </c>
      <c r="G5538">
        <v>599</v>
      </c>
    </row>
    <row r="5539" spans="1:7" x14ac:dyDescent="0.25">
      <c r="A5539" t="str">
        <f t="shared" si="86"/>
        <v>MenCompoundU18Long Metric IV</v>
      </c>
      <c r="B5539">
        <v>1</v>
      </c>
      <c r="C5539" t="s">
        <v>0</v>
      </c>
      <c r="D5539" t="s">
        <v>58</v>
      </c>
      <c r="E5539" t="s">
        <v>53</v>
      </c>
      <c r="F5539" t="s">
        <v>40</v>
      </c>
      <c r="G5539">
        <v>536</v>
      </c>
    </row>
    <row r="5540" spans="1:7" x14ac:dyDescent="0.25">
      <c r="A5540" t="str">
        <f t="shared" si="86"/>
        <v>MenCompoundU18Long Metric IV</v>
      </c>
      <c r="B5540">
        <v>2</v>
      </c>
      <c r="C5540" t="s">
        <v>0</v>
      </c>
      <c r="D5540" t="s">
        <v>58</v>
      </c>
      <c r="E5540" t="s">
        <v>53</v>
      </c>
      <c r="F5540" t="s">
        <v>40</v>
      </c>
      <c r="G5540">
        <v>577</v>
      </c>
    </row>
    <row r="5541" spans="1:7" x14ac:dyDescent="0.25">
      <c r="A5541" t="str">
        <f t="shared" si="86"/>
        <v>MenCompoundU18Long Metric IV</v>
      </c>
      <c r="B5541">
        <v>3</v>
      </c>
      <c r="C5541" t="s">
        <v>0</v>
      </c>
      <c r="D5541" t="s">
        <v>58</v>
      </c>
      <c r="E5541" t="s">
        <v>53</v>
      </c>
      <c r="F5541" t="s">
        <v>40</v>
      </c>
      <c r="G5541">
        <v>611</v>
      </c>
    </row>
    <row r="5542" spans="1:7" x14ac:dyDescent="0.25">
      <c r="A5542" t="str">
        <f t="shared" si="86"/>
        <v>MenCompoundU18Long Metric V</v>
      </c>
      <c r="B5542">
        <v>1</v>
      </c>
      <c r="C5542" t="s">
        <v>0</v>
      </c>
      <c r="D5542" t="s">
        <v>58</v>
      </c>
      <c r="E5542" t="s">
        <v>53</v>
      </c>
      <c r="F5542" t="s">
        <v>41</v>
      </c>
      <c r="G5542">
        <v>605</v>
      </c>
    </row>
    <row r="5543" spans="1:7" x14ac:dyDescent="0.25">
      <c r="A5543" t="str">
        <f t="shared" si="86"/>
        <v>MenCompoundU18Long Metric V</v>
      </c>
      <c r="B5543">
        <v>2</v>
      </c>
      <c r="C5543" t="s">
        <v>0</v>
      </c>
      <c r="D5543" t="s">
        <v>58</v>
      </c>
      <c r="E5543" t="s">
        <v>53</v>
      </c>
      <c r="F5543" t="s">
        <v>41</v>
      </c>
      <c r="G5543">
        <v>634</v>
      </c>
    </row>
    <row r="5544" spans="1:7" x14ac:dyDescent="0.25">
      <c r="A5544" t="str">
        <f t="shared" si="86"/>
        <v>MenCompoundU18Short Metric / Short Metric I</v>
      </c>
      <c r="B5544">
        <v>1</v>
      </c>
      <c r="C5544" t="s">
        <v>0</v>
      </c>
      <c r="D5544" t="s">
        <v>58</v>
      </c>
      <c r="E5544" t="s">
        <v>53</v>
      </c>
      <c r="F5544" t="s">
        <v>131</v>
      </c>
      <c r="G5544">
        <v>377</v>
      </c>
    </row>
    <row r="5545" spans="1:7" x14ac:dyDescent="0.25">
      <c r="A5545" t="str">
        <f t="shared" si="86"/>
        <v>MenCompoundU18Short Metric / Short Metric I</v>
      </c>
      <c r="B5545">
        <v>2</v>
      </c>
      <c r="C5545" t="s">
        <v>0</v>
      </c>
      <c r="D5545" t="s">
        <v>58</v>
      </c>
      <c r="E5545" t="s">
        <v>53</v>
      </c>
      <c r="F5545" t="s">
        <v>131</v>
      </c>
      <c r="G5545">
        <v>440</v>
      </c>
    </row>
    <row r="5546" spans="1:7" x14ac:dyDescent="0.25">
      <c r="A5546" t="str">
        <f t="shared" si="86"/>
        <v>MenCompoundU18Short Metric / Short Metric I</v>
      </c>
      <c r="B5546">
        <v>3</v>
      </c>
      <c r="C5546" t="s">
        <v>0</v>
      </c>
      <c r="D5546" t="s">
        <v>58</v>
      </c>
      <c r="E5546" t="s">
        <v>53</v>
      </c>
      <c r="F5546" t="s">
        <v>131</v>
      </c>
      <c r="G5546">
        <v>497</v>
      </c>
    </row>
    <row r="5547" spans="1:7" x14ac:dyDescent="0.25">
      <c r="A5547" t="str">
        <f t="shared" si="86"/>
        <v>MenCompoundU18Short Metric / Short Metric I</v>
      </c>
      <c r="B5547">
        <v>4</v>
      </c>
      <c r="C5547" t="s">
        <v>0</v>
      </c>
      <c r="D5547" t="s">
        <v>58</v>
      </c>
      <c r="E5547" t="s">
        <v>53</v>
      </c>
      <c r="F5547" t="s">
        <v>131</v>
      </c>
      <c r="G5547">
        <v>546</v>
      </c>
    </row>
    <row r="5548" spans="1:7" x14ac:dyDescent="0.25">
      <c r="A5548" t="str">
        <f t="shared" si="86"/>
        <v>MenCompoundU18Short Metric II</v>
      </c>
      <c r="B5548">
        <v>1</v>
      </c>
      <c r="C5548" t="s">
        <v>0</v>
      </c>
      <c r="D5548" t="s">
        <v>58</v>
      </c>
      <c r="E5548" t="s">
        <v>53</v>
      </c>
      <c r="F5548" t="s">
        <v>42</v>
      </c>
      <c r="G5548">
        <v>423</v>
      </c>
    </row>
    <row r="5549" spans="1:7" x14ac:dyDescent="0.25">
      <c r="A5549" t="str">
        <f t="shared" si="86"/>
        <v>MenCompoundU18Short Metric II</v>
      </c>
      <c r="B5549">
        <v>2</v>
      </c>
      <c r="C5549" t="s">
        <v>0</v>
      </c>
      <c r="D5549" t="s">
        <v>58</v>
      </c>
      <c r="E5549" t="s">
        <v>53</v>
      </c>
      <c r="F5549" t="s">
        <v>42</v>
      </c>
      <c r="G5549">
        <v>484</v>
      </c>
    </row>
    <row r="5550" spans="1:7" x14ac:dyDescent="0.25">
      <c r="A5550" t="str">
        <f t="shared" si="86"/>
        <v>MenCompoundU18Short Metric II</v>
      </c>
      <c r="B5550">
        <v>3</v>
      </c>
      <c r="C5550" t="s">
        <v>0</v>
      </c>
      <c r="D5550" t="s">
        <v>58</v>
      </c>
      <c r="E5550" t="s">
        <v>53</v>
      </c>
      <c r="F5550" t="s">
        <v>42</v>
      </c>
      <c r="G5550">
        <v>535</v>
      </c>
    </row>
    <row r="5551" spans="1:7" x14ac:dyDescent="0.25">
      <c r="A5551" t="str">
        <f t="shared" si="86"/>
        <v>MenCompoundU18Short Metric III</v>
      </c>
      <c r="B5551">
        <v>1</v>
      </c>
      <c r="C5551" t="s">
        <v>0</v>
      </c>
      <c r="D5551" t="s">
        <v>58</v>
      </c>
      <c r="E5551" t="s">
        <v>53</v>
      </c>
      <c r="F5551" t="s">
        <v>43</v>
      </c>
      <c r="G5551">
        <v>526</v>
      </c>
    </row>
    <row r="5552" spans="1:7" x14ac:dyDescent="0.25">
      <c r="A5552" t="str">
        <f t="shared" si="86"/>
        <v>MenCompoundU18Short Metric III</v>
      </c>
      <c r="B5552">
        <v>2</v>
      </c>
      <c r="C5552" t="s">
        <v>0</v>
      </c>
      <c r="D5552" t="s">
        <v>58</v>
      </c>
      <c r="E5552" t="s">
        <v>53</v>
      </c>
      <c r="F5552" t="s">
        <v>43</v>
      </c>
      <c r="G5552">
        <v>570</v>
      </c>
    </row>
    <row r="5553" spans="1:7" x14ac:dyDescent="0.25">
      <c r="A5553" t="str">
        <f t="shared" si="86"/>
        <v>MenCompoundU18Short Metric IV</v>
      </c>
      <c r="B5553">
        <v>1</v>
      </c>
      <c r="C5553" t="s">
        <v>0</v>
      </c>
      <c r="D5553" t="s">
        <v>58</v>
      </c>
      <c r="E5553" t="s">
        <v>53</v>
      </c>
      <c r="F5553" t="s">
        <v>44</v>
      </c>
      <c r="G5553">
        <v>625</v>
      </c>
    </row>
    <row r="5554" spans="1:7" x14ac:dyDescent="0.25">
      <c r="A5554" t="str">
        <f t="shared" si="86"/>
        <v>MenCompoundU18WA 900</v>
      </c>
      <c r="B5554">
        <v>1</v>
      </c>
      <c r="C5554" t="s">
        <v>0</v>
      </c>
      <c r="D5554" t="s">
        <v>58</v>
      </c>
      <c r="E5554" t="s">
        <v>53</v>
      </c>
      <c r="F5554" t="s">
        <v>46</v>
      </c>
      <c r="G5554">
        <v>531</v>
      </c>
    </row>
    <row r="5555" spans="1:7" x14ac:dyDescent="0.25">
      <c r="A5555" t="str">
        <f t="shared" si="86"/>
        <v>MenCompoundU18WA 900</v>
      </c>
      <c r="B5555">
        <v>2</v>
      </c>
      <c r="C5555" t="s">
        <v>0</v>
      </c>
      <c r="D5555" t="s">
        <v>58</v>
      </c>
      <c r="E5555" t="s">
        <v>53</v>
      </c>
      <c r="F5555" t="s">
        <v>46</v>
      </c>
      <c r="G5555">
        <v>606</v>
      </c>
    </row>
    <row r="5556" spans="1:7" x14ac:dyDescent="0.25">
      <c r="A5556" t="str">
        <f t="shared" si="86"/>
        <v>MenCompoundU18WA 900</v>
      </c>
      <c r="B5556">
        <v>3</v>
      </c>
      <c r="C5556" t="s">
        <v>0</v>
      </c>
      <c r="D5556" t="s">
        <v>58</v>
      </c>
      <c r="E5556" t="s">
        <v>53</v>
      </c>
      <c r="F5556" t="s">
        <v>46</v>
      </c>
      <c r="G5556">
        <v>669</v>
      </c>
    </row>
    <row r="5557" spans="1:7" x14ac:dyDescent="0.25">
      <c r="A5557" t="str">
        <f t="shared" si="86"/>
        <v>MenCompoundU18WA 900</v>
      </c>
      <c r="B5557">
        <v>4</v>
      </c>
      <c r="C5557" t="s">
        <v>0</v>
      </c>
      <c r="D5557" t="s">
        <v>58</v>
      </c>
      <c r="E5557" t="s">
        <v>53</v>
      </c>
      <c r="F5557" t="s">
        <v>46</v>
      </c>
      <c r="G5557">
        <v>721</v>
      </c>
    </row>
    <row r="5558" spans="1:7" x14ac:dyDescent="0.25">
      <c r="A5558" t="str">
        <f t="shared" si="86"/>
        <v>MenCompoundU18WA 900</v>
      </c>
      <c r="B5558">
        <v>5</v>
      </c>
      <c r="C5558" t="s">
        <v>0</v>
      </c>
      <c r="D5558" t="s">
        <v>58</v>
      </c>
      <c r="E5558" t="s">
        <v>53</v>
      </c>
      <c r="F5558" t="s">
        <v>46</v>
      </c>
      <c r="G5558">
        <v>764</v>
      </c>
    </row>
    <row r="5559" spans="1:7" x14ac:dyDescent="0.25">
      <c r="A5559" t="str">
        <f t="shared" si="86"/>
        <v>MenCompoundU18WA 70m</v>
      </c>
      <c r="B5559">
        <v>1</v>
      </c>
      <c r="C5559" t="s">
        <v>0</v>
      </c>
      <c r="D5559" t="s">
        <v>58</v>
      </c>
      <c r="E5559" t="s">
        <v>53</v>
      </c>
      <c r="F5559" t="s">
        <v>47</v>
      </c>
      <c r="G5559">
        <v>283</v>
      </c>
    </row>
    <row r="5560" spans="1:7" x14ac:dyDescent="0.25">
      <c r="A5560" t="str">
        <f t="shared" si="86"/>
        <v>MenCompoundU18WA 70m</v>
      </c>
      <c r="B5560">
        <v>2</v>
      </c>
      <c r="C5560" t="s">
        <v>0</v>
      </c>
      <c r="D5560" t="s">
        <v>58</v>
      </c>
      <c r="E5560" t="s">
        <v>53</v>
      </c>
      <c r="F5560" t="s">
        <v>47</v>
      </c>
      <c r="G5560">
        <v>355</v>
      </c>
    </row>
    <row r="5561" spans="1:7" x14ac:dyDescent="0.25">
      <c r="A5561" t="str">
        <f t="shared" si="86"/>
        <v>MenCompoundU18WA 70m</v>
      </c>
      <c r="B5561">
        <v>3</v>
      </c>
      <c r="C5561" t="s">
        <v>0</v>
      </c>
      <c r="D5561" t="s">
        <v>58</v>
      </c>
      <c r="E5561" t="s">
        <v>53</v>
      </c>
      <c r="F5561" t="s">
        <v>47</v>
      </c>
      <c r="G5561">
        <v>425</v>
      </c>
    </row>
    <row r="5562" spans="1:7" x14ac:dyDescent="0.25">
      <c r="A5562" t="str">
        <f t="shared" si="86"/>
        <v>MenCompoundU18WA 70m</v>
      </c>
      <c r="B5562">
        <v>4</v>
      </c>
      <c r="C5562" t="s">
        <v>0</v>
      </c>
      <c r="D5562" t="s">
        <v>58</v>
      </c>
      <c r="E5562" t="s">
        <v>53</v>
      </c>
      <c r="F5562" t="s">
        <v>47</v>
      </c>
      <c r="G5562">
        <v>487</v>
      </c>
    </row>
    <row r="5563" spans="1:7" x14ac:dyDescent="0.25">
      <c r="A5563" t="str">
        <f t="shared" si="86"/>
        <v>MenCompoundU18WA 70m</v>
      </c>
      <c r="B5563">
        <v>5</v>
      </c>
      <c r="C5563" t="s">
        <v>0</v>
      </c>
      <c r="D5563" t="s">
        <v>58</v>
      </c>
      <c r="E5563" t="s">
        <v>53</v>
      </c>
      <c r="F5563" t="s">
        <v>47</v>
      </c>
      <c r="G5563">
        <v>537</v>
      </c>
    </row>
    <row r="5564" spans="1:7" x14ac:dyDescent="0.25">
      <c r="A5564" t="str">
        <f t="shared" si="86"/>
        <v>MenCompoundU18WA 70m</v>
      </c>
      <c r="B5564">
        <v>6</v>
      </c>
      <c r="C5564" t="s">
        <v>0</v>
      </c>
      <c r="D5564" t="s">
        <v>58</v>
      </c>
      <c r="E5564" t="s">
        <v>53</v>
      </c>
      <c r="F5564" t="s">
        <v>47</v>
      </c>
      <c r="G5564">
        <v>579</v>
      </c>
    </row>
    <row r="5565" spans="1:7" x14ac:dyDescent="0.25">
      <c r="A5565" t="str">
        <f t="shared" si="86"/>
        <v>MenCompoundU18WA 60m</v>
      </c>
      <c r="B5565">
        <v>1</v>
      </c>
      <c r="C5565" t="s">
        <v>0</v>
      </c>
      <c r="D5565" t="s">
        <v>58</v>
      </c>
      <c r="E5565" t="s">
        <v>53</v>
      </c>
      <c r="F5565" t="s">
        <v>48</v>
      </c>
      <c r="G5565">
        <v>350</v>
      </c>
    </row>
    <row r="5566" spans="1:7" x14ac:dyDescent="0.25">
      <c r="A5566" t="str">
        <f t="shared" si="86"/>
        <v>MenCompoundU18WA 60m</v>
      </c>
      <c r="B5566">
        <v>2</v>
      </c>
      <c r="C5566" t="s">
        <v>0</v>
      </c>
      <c r="D5566" t="s">
        <v>58</v>
      </c>
      <c r="E5566" t="s">
        <v>53</v>
      </c>
      <c r="F5566" t="s">
        <v>48</v>
      </c>
      <c r="G5566">
        <v>420</v>
      </c>
    </row>
    <row r="5567" spans="1:7" x14ac:dyDescent="0.25">
      <c r="A5567" t="str">
        <f t="shared" si="86"/>
        <v>MenCompoundU18WA 60m</v>
      </c>
      <c r="B5567">
        <v>3</v>
      </c>
      <c r="C5567" t="s">
        <v>0</v>
      </c>
      <c r="D5567" t="s">
        <v>58</v>
      </c>
      <c r="E5567" t="s">
        <v>53</v>
      </c>
      <c r="F5567" t="s">
        <v>48</v>
      </c>
      <c r="G5567">
        <v>482</v>
      </c>
    </row>
    <row r="5568" spans="1:7" x14ac:dyDescent="0.25">
      <c r="A5568" t="str">
        <f t="shared" si="86"/>
        <v>MenCompoundU18WA 60m</v>
      </c>
      <c r="B5568">
        <v>4</v>
      </c>
      <c r="C5568" t="s">
        <v>0</v>
      </c>
      <c r="D5568" t="s">
        <v>58</v>
      </c>
      <c r="E5568" t="s">
        <v>53</v>
      </c>
      <c r="F5568" t="s">
        <v>48</v>
      </c>
      <c r="G5568">
        <v>534</v>
      </c>
    </row>
    <row r="5569" spans="1:7" x14ac:dyDescent="0.25">
      <c r="A5569" t="str">
        <f t="shared" si="86"/>
        <v>MenCompoundU18WA 60m</v>
      </c>
      <c r="B5569">
        <v>5</v>
      </c>
      <c r="C5569" t="s">
        <v>0</v>
      </c>
      <c r="D5569" t="s">
        <v>58</v>
      </c>
      <c r="E5569" t="s">
        <v>53</v>
      </c>
      <c r="F5569" t="s">
        <v>48</v>
      </c>
      <c r="G5569">
        <v>576</v>
      </c>
    </row>
    <row r="5570" spans="1:7" x14ac:dyDescent="0.25">
      <c r="A5570" t="str">
        <f t="shared" ref="A5570:A5633" si="87">C5570&amp;D5570&amp;E5570&amp;F5570</f>
        <v>MenCompoundU18WA 50m (Barebow) / Metric 122-50</v>
      </c>
      <c r="B5570">
        <v>1</v>
      </c>
      <c r="C5570" t="s">
        <v>0</v>
      </c>
      <c r="D5570" t="s">
        <v>58</v>
      </c>
      <c r="E5570" t="s">
        <v>53</v>
      </c>
      <c r="F5570" t="s">
        <v>76</v>
      </c>
      <c r="G5570">
        <v>424</v>
      </c>
    </row>
    <row r="5571" spans="1:7" x14ac:dyDescent="0.25">
      <c r="A5571" t="str">
        <f t="shared" si="87"/>
        <v>MenCompoundU18WA 50m (Barebow) / Metric 122-50</v>
      </c>
      <c r="B5571">
        <v>2</v>
      </c>
      <c r="C5571" t="s">
        <v>0</v>
      </c>
      <c r="D5571" t="s">
        <v>58</v>
      </c>
      <c r="E5571" t="s">
        <v>53</v>
      </c>
      <c r="F5571" t="s">
        <v>76</v>
      </c>
      <c r="G5571">
        <v>486</v>
      </c>
    </row>
    <row r="5572" spans="1:7" x14ac:dyDescent="0.25">
      <c r="A5572" t="str">
        <f t="shared" si="87"/>
        <v>MenCompoundU18WA 50m (Barebow) / Metric 122-50</v>
      </c>
      <c r="B5572">
        <v>3</v>
      </c>
      <c r="C5572" t="s">
        <v>0</v>
      </c>
      <c r="D5572" t="s">
        <v>58</v>
      </c>
      <c r="E5572" t="s">
        <v>53</v>
      </c>
      <c r="F5572" t="s">
        <v>76</v>
      </c>
      <c r="G5572">
        <v>537</v>
      </c>
    </row>
    <row r="5573" spans="1:7" x14ac:dyDescent="0.25">
      <c r="A5573" t="str">
        <f t="shared" si="87"/>
        <v>MenCompoundU18WA 50m (Barebow) / Metric 122-50</v>
      </c>
      <c r="B5573">
        <v>4</v>
      </c>
      <c r="C5573" t="s">
        <v>0</v>
      </c>
      <c r="D5573" t="s">
        <v>58</v>
      </c>
      <c r="E5573" t="s">
        <v>53</v>
      </c>
      <c r="F5573" t="s">
        <v>76</v>
      </c>
      <c r="G5573">
        <v>578</v>
      </c>
    </row>
    <row r="5574" spans="1:7" x14ac:dyDescent="0.25">
      <c r="A5574" t="str">
        <f t="shared" si="87"/>
        <v>MenCompoundU18Metric 122-40</v>
      </c>
      <c r="B5574">
        <v>1</v>
      </c>
      <c r="C5574" t="s">
        <v>0</v>
      </c>
      <c r="D5574" t="s">
        <v>58</v>
      </c>
      <c r="E5574" t="s">
        <v>53</v>
      </c>
      <c r="F5574" t="s">
        <v>49</v>
      </c>
      <c r="G5574">
        <v>500</v>
      </c>
    </row>
    <row r="5575" spans="1:7" x14ac:dyDescent="0.25">
      <c r="A5575" t="str">
        <f t="shared" si="87"/>
        <v>MenCompoundU18Metric 122-40</v>
      </c>
      <c r="B5575">
        <v>2</v>
      </c>
      <c r="C5575" t="s">
        <v>0</v>
      </c>
      <c r="D5575" t="s">
        <v>58</v>
      </c>
      <c r="E5575" t="s">
        <v>53</v>
      </c>
      <c r="F5575" t="s">
        <v>49</v>
      </c>
      <c r="G5575">
        <v>548</v>
      </c>
    </row>
    <row r="5576" spans="1:7" x14ac:dyDescent="0.25">
      <c r="A5576" t="str">
        <f t="shared" si="87"/>
        <v>MenCompoundU18Metric 122-40</v>
      </c>
      <c r="B5576">
        <v>3</v>
      </c>
      <c r="C5576" t="s">
        <v>0</v>
      </c>
      <c r="D5576" t="s">
        <v>58</v>
      </c>
      <c r="E5576" t="s">
        <v>53</v>
      </c>
      <c r="F5576" t="s">
        <v>49</v>
      </c>
      <c r="G5576">
        <v>588</v>
      </c>
    </row>
    <row r="5577" spans="1:7" x14ac:dyDescent="0.25">
      <c r="A5577" t="str">
        <f t="shared" si="87"/>
        <v>MenCompoundU18Metric 122-30</v>
      </c>
      <c r="B5577">
        <v>1</v>
      </c>
      <c r="C5577" t="s">
        <v>0</v>
      </c>
      <c r="D5577" t="s">
        <v>58</v>
      </c>
      <c r="E5577" t="s">
        <v>53</v>
      </c>
      <c r="F5577" t="s">
        <v>50</v>
      </c>
      <c r="G5577">
        <v>572</v>
      </c>
    </row>
    <row r="5578" spans="1:7" x14ac:dyDescent="0.25">
      <c r="A5578" t="str">
        <f t="shared" si="87"/>
        <v>MenCompoundU18Metric 122-30</v>
      </c>
      <c r="B5578">
        <v>2</v>
      </c>
      <c r="C5578" t="s">
        <v>0</v>
      </c>
      <c r="D5578" t="s">
        <v>58</v>
      </c>
      <c r="E5578" t="s">
        <v>53</v>
      </c>
      <c r="F5578" t="s">
        <v>50</v>
      </c>
      <c r="G5578">
        <v>607</v>
      </c>
    </row>
    <row r="5579" spans="1:7" x14ac:dyDescent="0.25">
      <c r="A5579" t="str">
        <f t="shared" si="87"/>
        <v>MenCompoundU18WA 50m (Compound)</v>
      </c>
      <c r="B5579">
        <v>1</v>
      </c>
      <c r="C5579" t="s">
        <v>0</v>
      </c>
      <c r="D5579" t="s">
        <v>58</v>
      </c>
      <c r="E5579" t="s">
        <v>53</v>
      </c>
      <c r="F5579" t="s">
        <v>59</v>
      </c>
      <c r="G5579">
        <v>280</v>
      </c>
    </row>
    <row r="5580" spans="1:7" x14ac:dyDescent="0.25">
      <c r="A5580" t="str">
        <f t="shared" si="87"/>
        <v>MenCompoundU18WA 50m (Compound)</v>
      </c>
      <c r="B5580">
        <v>2</v>
      </c>
      <c r="C5580" t="s">
        <v>0</v>
      </c>
      <c r="D5580" t="s">
        <v>58</v>
      </c>
      <c r="E5580" t="s">
        <v>53</v>
      </c>
      <c r="F5580" t="s">
        <v>59</v>
      </c>
      <c r="G5580">
        <v>353</v>
      </c>
    </row>
    <row r="5581" spans="1:7" x14ac:dyDescent="0.25">
      <c r="A5581" t="str">
        <f t="shared" si="87"/>
        <v>MenCompoundU18WA 50m (Compound)</v>
      </c>
      <c r="B5581">
        <v>3</v>
      </c>
      <c r="C5581" t="s">
        <v>0</v>
      </c>
      <c r="D5581" t="s">
        <v>58</v>
      </c>
      <c r="E5581" t="s">
        <v>53</v>
      </c>
      <c r="F5581" t="s">
        <v>59</v>
      </c>
      <c r="G5581">
        <v>423</v>
      </c>
    </row>
    <row r="5582" spans="1:7" x14ac:dyDescent="0.25">
      <c r="A5582" t="str">
        <f t="shared" si="87"/>
        <v>MenCompoundU18WA 50m (Compound)</v>
      </c>
      <c r="B5582">
        <v>4</v>
      </c>
      <c r="C5582" t="s">
        <v>0</v>
      </c>
      <c r="D5582" t="s">
        <v>58</v>
      </c>
      <c r="E5582" t="s">
        <v>53</v>
      </c>
      <c r="F5582" t="s">
        <v>59</v>
      </c>
      <c r="G5582">
        <v>485</v>
      </c>
    </row>
    <row r="5583" spans="1:7" x14ac:dyDescent="0.25">
      <c r="A5583" t="str">
        <f t="shared" si="87"/>
        <v>MenCompoundU18WA 50m (Compound)</v>
      </c>
      <c r="B5583">
        <v>5</v>
      </c>
      <c r="C5583" t="s">
        <v>0</v>
      </c>
      <c r="D5583" t="s">
        <v>58</v>
      </c>
      <c r="E5583" t="s">
        <v>53</v>
      </c>
      <c r="F5583" t="s">
        <v>59</v>
      </c>
      <c r="G5583">
        <v>536</v>
      </c>
    </row>
    <row r="5584" spans="1:7" x14ac:dyDescent="0.25">
      <c r="A5584" t="str">
        <f t="shared" si="87"/>
        <v>MenCompoundU18WA 50m (Compound)</v>
      </c>
      <c r="B5584">
        <v>6</v>
      </c>
      <c r="C5584" t="s">
        <v>0</v>
      </c>
      <c r="D5584" t="s">
        <v>58</v>
      </c>
      <c r="E5584" t="s">
        <v>53</v>
      </c>
      <c r="F5584" t="s">
        <v>59</v>
      </c>
      <c r="G5584">
        <v>578</v>
      </c>
    </row>
    <row r="5585" spans="1:7" x14ac:dyDescent="0.25">
      <c r="A5585" t="str">
        <f t="shared" si="87"/>
        <v>MenCompoundU18WA 50m (Compound)</v>
      </c>
      <c r="B5585">
        <v>7</v>
      </c>
      <c r="C5585" t="s">
        <v>0</v>
      </c>
      <c r="D5585" t="s">
        <v>58</v>
      </c>
      <c r="E5585" t="s">
        <v>53</v>
      </c>
      <c r="F5585" t="s">
        <v>59</v>
      </c>
      <c r="G5585">
        <v>612</v>
      </c>
    </row>
    <row r="5586" spans="1:7" x14ac:dyDescent="0.25">
      <c r="A5586" t="str">
        <f t="shared" si="87"/>
        <v>MenCompoundU18WA 50m (Compound)</v>
      </c>
      <c r="B5586">
        <v>8</v>
      </c>
      <c r="C5586" t="s">
        <v>0</v>
      </c>
      <c r="D5586" t="s">
        <v>58</v>
      </c>
      <c r="E5586" t="s">
        <v>53</v>
      </c>
      <c r="F5586" t="s">
        <v>59</v>
      </c>
      <c r="G5586">
        <v>640</v>
      </c>
    </row>
    <row r="5587" spans="1:7" x14ac:dyDescent="0.25">
      <c r="A5587" t="str">
        <f t="shared" si="87"/>
        <v>MenCompoundU18WA 50m (Compound)</v>
      </c>
      <c r="B5587">
        <v>9</v>
      </c>
      <c r="C5587" t="s">
        <v>0</v>
      </c>
      <c r="D5587" t="s">
        <v>58</v>
      </c>
      <c r="E5587" t="s">
        <v>53</v>
      </c>
      <c r="F5587" t="s">
        <v>59</v>
      </c>
      <c r="G5587">
        <v>662</v>
      </c>
    </row>
    <row r="5588" spans="1:7" x14ac:dyDescent="0.25">
      <c r="A5588" t="str">
        <f t="shared" si="87"/>
        <v>MenCompoundU18Metric 80-40</v>
      </c>
      <c r="B5588">
        <v>1</v>
      </c>
      <c r="C5588" t="s">
        <v>0</v>
      </c>
      <c r="D5588" t="s">
        <v>58</v>
      </c>
      <c r="E5588" t="s">
        <v>53</v>
      </c>
      <c r="F5588" t="s">
        <v>60</v>
      </c>
      <c r="G5588">
        <v>371</v>
      </c>
    </row>
    <row r="5589" spans="1:7" x14ac:dyDescent="0.25">
      <c r="A5589" t="str">
        <f t="shared" si="87"/>
        <v>MenCompoundU18Metric 80-40</v>
      </c>
      <c r="B5589">
        <v>2</v>
      </c>
      <c r="C5589" t="s">
        <v>0</v>
      </c>
      <c r="D5589" t="s">
        <v>58</v>
      </c>
      <c r="E5589" t="s">
        <v>53</v>
      </c>
      <c r="F5589" t="s">
        <v>60</v>
      </c>
      <c r="G5589">
        <v>440</v>
      </c>
    </row>
    <row r="5590" spans="1:7" x14ac:dyDescent="0.25">
      <c r="A5590" t="str">
        <f t="shared" si="87"/>
        <v>MenCompoundU18Metric 80-40</v>
      </c>
      <c r="B5590">
        <v>3</v>
      </c>
      <c r="C5590" t="s">
        <v>0</v>
      </c>
      <c r="D5590" t="s">
        <v>58</v>
      </c>
      <c r="E5590" t="s">
        <v>53</v>
      </c>
      <c r="F5590" t="s">
        <v>60</v>
      </c>
      <c r="G5590">
        <v>499</v>
      </c>
    </row>
    <row r="5591" spans="1:7" x14ac:dyDescent="0.25">
      <c r="A5591" t="str">
        <f t="shared" si="87"/>
        <v>MenCompoundU18Metric 80-30</v>
      </c>
      <c r="B5591">
        <v>1</v>
      </c>
      <c r="C5591" t="s">
        <v>0</v>
      </c>
      <c r="D5591" t="s">
        <v>58</v>
      </c>
      <c r="E5591" t="s">
        <v>53</v>
      </c>
      <c r="F5591" t="s">
        <v>61</v>
      </c>
      <c r="G5591">
        <v>475</v>
      </c>
    </row>
    <row r="5592" spans="1:7" x14ac:dyDescent="0.25">
      <c r="A5592" t="str">
        <f t="shared" si="87"/>
        <v>MenCompoundU18Metric 80-30</v>
      </c>
      <c r="B5592">
        <v>2</v>
      </c>
      <c r="C5592" t="s">
        <v>0</v>
      </c>
      <c r="D5592" t="s">
        <v>58</v>
      </c>
      <c r="E5592" t="s">
        <v>53</v>
      </c>
      <c r="F5592" t="s">
        <v>61</v>
      </c>
      <c r="G5592">
        <v>528</v>
      </c>
    </row>
    <row r="5593" spans="1:7" x14ac:dyDescent="0.25">
      <c r="A5593" t="str">
        <f t="shared" si="87"/>
        <v>MenCompoundU16York</v>
      </c>
      <c r="B5593">
        <v>1</v>
      </c>
      <c r="C5593" t="s">
        <v>0</v>
      </c>
      <c r="D5593" t="s">
        <v>58</v>
      </c>
      <c r="E5593" t="s">
        <v>54</v>
      </c>
      <c r="F5593" t="s">
        <v>3</v>
      </c>
      <c r="G5593">
        <v>325</v>
      </c>
    </row>
    <row r="5594" spans="1:7" x14ac:dyDescent="0.25">
      <c r="A5594" t="str">
        <f t="shared" si="87"/>
        <v>MenCompoundU16York</v>
      </c>
      <c r="B5594">
        <v>2</v>
      </c>
      <c r="C5594" t="s">
        <v>0</v>
      </c>
      <c r="D5594" t="s">
        <v>58</v>
      </c>
      <c r="E5594" t="s">
        <v>54</v>
      </c>
      <c r="F5594" t="s">
        <v>3</v>
      </c>
      <c r="G5594">
        <v>432</v>
      </c>
    </row>
    <row r="5595" spans="1:7" x14ac:dyDescent="0.25">
      <c r="A5595" t="str">
        <f t="shared" si="87"/>
        <v>MenCompoundU16York</v>
      </c>
      <c r="B5595">
        <v>3</v>
      </c>
      <c r="C5595" t="s">
        <v>0</v>
      </c>
      <c r="D5595" t="s">
        <v>58</v>
      </c>
      <c r="E5595" t="s">
        <v>54</v>
      </c>
      <c r="F5595" t="s">
        <v>3</v>
      </c>
      <c r="G5595">
        <v>555</v>
      </c>
    </row>
    <row r="5596" spans="1:7" x14ac:dyDescent="0.25">
      <c r="A5596" t="str">
        <f t="shared" si="87"/>
        <v>MenCompoundU16York</v>
      </c>
      <c r="B5596">
        <v>4</v>
      </c>
      <c r="C5596" t="s">
        <v>0</v>
      </c>
      <c r="D5596" t="s">
        <v>58</v>
      </c>
      <c r="E5596" t="s">
        <v>54</v>
      </c>
      <c r="F5596" t="s">
        <v>3</v>
      </c>
      <c r="G5596">
        <v>684</v>
      </c>
    </row>
    <row r="5597" spans="1:7" x14ac:dyDescent="0.25">
      <c r="A5597" t="str">
        <f t="shared" si="87"/>
        <v>MenCompoundU16York</v>
      </c>
      <c r="B5597">
        <v>5</v>
      </c>
      <c r="C5597" t="s">
        <v>0</v>
      </c>
      <c r="D5597" t="s">
        <v>58</v>
      </c>
      <c r="E5597" t="s">
        <v>54</v>
      </c>
      <c r="F5597" t="s">
        <v>3</v>
      </c>
      <c r="G5597">
        <v>809</v>
      </c>
    </row>
    <row r="5598" spans="1:7" x14ac:dyDescent="0.25">
      <c r="A5598" t="str">
        <f t="shared" si="87"/>
        <v>MenCompoundU16York</v>
      </c>
      <c r="B5598">
        <v>6</v>
      </c>
      <c r="C5598" t="s">
        <v>0</v>
      </c>
      <c r="D5598" t="s">
        <v>58</v>
      </c>
      <c r="E5598" t="s">
        <v>54</v>
      </c>
      <c r="F5598" t="s">
        <v>3</v>
      </c>
      <c r="G5598">
        <v>923</v>
      </c>
    </row>
    <row r="5599" spans="1:7" x14ac:dyDescent="0.25">
      <c r="A5599" t="str">
        <f t="shared" si="87"/>
        <v>MenCompoundU16York</v>
      </c>
      <c r="B5599">
        <v>7</v>
      </c>
      <c r="C5599" t="s">
        <v>0</v>
      </c>
      <c r="D5599" t="s">
        <v>58</v>
      </c>
      <c r="E5599" t="s">
        <v>54</v>
      </c>
      <c r="F5599" t="s">
        <v>3</v>
      </c>
      <c r="G5599">
        <v>1019</v>
      </c>
    </row>
    <row r="5600" spans="1:7" x14ac:dyDescent="0.25">
      <c r="A5600" t="str">
        <f t="shared" si="87"/>
        <v>MenCompoundU16York</v>
      </c>
      <c r="B5600">
        <v>8</v>
      </c>
      <c r="C5600" t="s">
        <v>0</v>
      </c>
      <c r="D5600" t="s">
        <v>58</v>
      </c>
      <c r="E5600" t="s">
        <v>54</v>
      </c>
      <c r="F5600" t="s">
        <v>3</v>
      </c>
      <c r="G5600">
        <v>1098</v>
      </c>
    </row>
    <row r="5601" spans="1:7" x14ac:dyDescent="0.25">
      <c r="A5601" t="str">
        <f t="shared" si="87"/>
        <v>MenCompoundU16York</v>
      </c>
      <c r="B5601">
        <v>9</v>
      </c>
      <c r="C5601" t="s">
        <v>0</v>
      </c>
      <c r="D5601" t="s">
        <v>58</v>
      </c>
      <c r="E5601" t="s">
        <v>54</v>
      </c>
      <c r="F5601" t="s">
        <v>3</v>
      </c>
      <c r="G5601">
        <v>1162</v>
      </c>
    </row>
    <row r="5602" spans="1:7" x14ac:dyDescent="0.25">
      <c r="A5602" t="str">
        <f t="shared" si="87"/>
        <v>MenCompoundU16Hereford / Bristol I</v>
      </c>
      <c r="B5602">
        <v>1</v>
      </c>
      <c r="C5602" t="s">
        <v>0</v>
      </c>
      <c r="D5602" t="s">
        <v>58</v>
      </c>
      <c r="E5602" t="s">
        <v>54</v>
      </c>
      <c r="F5602" t="s">
        <v>52</v>
      </c>
      <c r="G5602">
        <v>487</v>
      </c>
    </row>
    <row r="5603" spans="1:7" x14ac:dyDescent="0.25">
      <c r="A5603" t="str">
        <f t="shared" si="87"/>
        <v>MenCompoundU16Hereford / Bristol I</v>
      </c>
      <c r="B5603">
        <v>2</v>
      </c>
      <c r="C5603" t="s">
        <v>0</v>
      </c>
      <c r="D5603" t="s">
        <v>58</v>
      </c>
      <c r="E5603" t="s">
        <v>54</v>
      </c>
      <c r="F5603" t="s">
        <v>52</v>
      </c>
      <c r="G5603">
        <v>614</v>
      </c>
    </row>
    <row r="5604" spans="1:7" x14ac:dyDescent="0.25">
      <c r="A5604" t="str">
        <f t="shared" si="87"/>
        <v>MenCompoundU16Hereford / Bristol I</v>
      </c>
      <c r="B5604">
        <v>3</v>
      </c>
      <c r="C5604" t="s">
        <v>0</v>
      </c>
      <c r="D5604" t="s">
        <v>58</v>
      </c>
      <c r="E5604" t="s">
        <v>54</v>
      </c>
      <c r="F5604" t="s">
        <v>52</v>
      </c>
      <c r="G5604">
        <v>742</v>
      </c>
    </row>
    <row r="5605" spans="1:7" x14ac:dyDescent="0.25">
      <c r="A5605" t="str">
        <f t="shared" si="87"/>
        <v>MenCompoundU16Hereford / Bristol I</v>
      </c>
      <c r="B5605">
        <v>4</v>
      </c>
      <c r="C5605" t="s">
        <v>0</v>
      </c>
      <c r="D5605" t="s">
        <v>58</v>
      </c>
      <c r="E5605" t="s">
        <v>54</v>
      </c>
      <c r="F5605" t="s">
        <v>52</v>
      </c>
      <c r="G5605">
        <v>863</v>
      </c>
    </row>
    <row r="5606" spans="1:7" x14ac:dyDescent="0.25">
      <c r="A5606" t="str">
        <f t="shared" si="87"/>
        <v>MenCompoundU16Hereford / Bristol I</v>
      </c>
      <c r="B5606">
        <v>5</v>
      </c>
      <c r="C5606" t="s">
        <v>0</v>
      </c>
      <c r="D5606" t="s">
        <v>58</v>
      </c>
      <c r="E5606" t="s">
        <v>54</v>
      </c>
      <c r="F5606" t="s">
        <v>52</v>
      </c>
      <c r="G5606">
        <v>969</v>
      </c>
    </row>
    <row r="5607" spans="1:7" x14ac:dyDescent="0.25">
      <c r="A5607" t="str">
        <f t="shared" si="87"/>
        <v>MenCompoundU16Hereford / Bristol I</v>
      </c>
      <c r="B5607">
        <v>6</v>
      </c>
      <c r="C5607" t="s">
        <v>0</v>
      </c>
      <c r="D5607" t="s">
        <v>58</v>
      </c>
      <c r="E5607" t="s">
        <v>54</v>
      </c>
      <c r="F5607" t="s">
        <v>52</v>
      </c>
      <c r="G5607">
        <v>1057</v>
      </c>
    </row>
    <row r="5608" spans="1:7" x14ac:dyDescent="0.25">
      <c r="A5608" t="str">
        <f t="shared" si="87"/>
        <v>MenCompoundU16Hereford / Bristol I</v>
      </c>
      <c r="B5608">
        <v>7</v>
      </c>
      <c r="C5608" t="s">
        <v>0</v>
      </c>
      <c r="D5608" t="s">
        <v>58</v>
      </c>
      <c r="E5608" t="s">
        <v>54</v>
      </c>
      <c r="F5608" t="s">
        <v>52</v>
      </c>
      <c r="G5608">
        <v>1129</v>
      </c>
    </row>
    <row r="5609" spans="1:7" x14ac:dyDescent="0.25">
      <c r="A5609" t="str">
        <f t="shared" si="87"/>
        <v>MenCompoundU16Hereford / Bristol I</v>
      </c>
      <c r="B5609">
        <v>8</v>
      </c>
      <c r="C5609" t="s">
        <v>0</v>
      </c>
      <c r="D5609" t="s">
        <v>58</v>
      </c>
      <c r="E5609" t="s">
        <v>54</v>
      </c>
      <c r="F5609" t="s">
        <v>52</v>
      </c>
      <c r="G5609">
        <v>1187</v>
      </c>
    </row>
    <row r="5610" spans="1:7" x14ac:dyDescent="0.25">
      <c r="A5610" t="str">
        <f t="shared" si="87"/>
        <v>MenCompoundU16Hereford / Bristol I</v>
      </c>
      <c r="B5610">
        <v>9</v>
      </c>
      <c r="C5610" t="s">
        <v>0</v>
      </c>
      <c r="D5610" t="s">
        <v>58</v>
      </c>
      <c r="E5610" t="s">
        <v>54</v>
      </c>
      <c r="F5610" t="s">
        <v>52</v>
      </c>
      <c r="G5610">
        <v>1232</v>
      </c>
    </row>
    <row r="5611" spans="1:7" x14ac:dyDescent="0.25">
      <c r="A5611" t="str">
        <f t="shared" si="87"/>
        <v>MenCompoundU16Bristol II</v>
      </c>
      <c r="B5611">
        <v>1</v>
      </c>
      <c r="C5611" t="s">
        <v>0</v>
      </c>
      <c r="D5611" t="s">
        <v>58</v>
      </c>
      <c r="E5611" t="s">
        <v>54</v>
      </c>
      <c r="F5611" t="s">
        <v>7</v>
      </c>
      <c r="G5611">
        <v>668</v>
      </c>
    </row>
    <row r="5612" spans="1:7" x14ac:dyDescent="0.25">
      <c r="A5612" t="str">
        <f t="shared" si="87"/>
        <v>MenCompoundU16Bristol II</v>
      </c>
      <c r="B5612">
        <v>2</v>
      </c>
      <c r="C5612" t="s">
        <v>0</v>
      </c>
      <c r="D5612" t="s">
        <v>58</v>
      </c>
      <c r="E5612" t="s">
        <v>54</v>
      </c>
      <c r="F5612" t="s">
        <v>7</v>
      </c>
      <c r="G5612">
        <v>797</v>
      </c>
    </row>
    <row r="5613" spans="1:7" x14ac:dyDescent="0.25">
      <c r="A5613" t="str">
        <f t="shared" si="87"/>
        <v>MenCompoundU16Bristol II</v>
      </c>
      <c r="B5613">
        <v>3</v>
      </c>
      <c r="C5613" t="s">
        <v>0</v>
      </c>
      <c r="D5613" t="s">
        <v>58</v>
      </c>
      <c r="E5613" t="s">
        <v>54</v>
      </c>
      <c r="F5613" t="s">
        <v>7</v>
      </c>
      <c r="G5613">
        <v>914</v>
      </c>
    </row>
    <row r="5614" spans="1:7" x14ac:dyDescent="0.25">
      <c r="A5614" t="str">
        <f t="shared" si="87"/>
        <v>MenCompoundU16Bristol II</v>
      </c>
      <c r="B5614">
        <v>4</v>
      </c>
      <c r="C5614" t="s">
        <v>0</v>
      </c>
      <c r="D5614" t="s">
        <v>58</v>
      </c>
      <c r="E5614" t="s">
        <v>54</v>
      </c>
      <c r="F5614" t="s">
        <v>7</v>
      </c>
      <c r="G5614">
        <v>1012</v>
      </c>
    </row>
    <row r="5615" spans="1:7" x14ac:dyDescent="0.25">
      <c r="A5615" t="str">
        <f t="shared" si="87"/>
        <v>MenCompoundU16Bristol II</v>
      </c>
      <c r="B5615">
        <v>5</v>
      </c>
      <c r="C5615" t="s">
        <v>0</v>
      </c>
      <c r="D5615" t="s">
        <v>58</v>
      </c>
      <c r="E5615" t="s">
        <v>54</v>
      </c>
      <c r="F5615" t="s">
        <v>7</v>
      </c>
      <c r="G5615">
        <v>1093</v>
      </c>
    </row>
    <row r="5616" spans="1:7" x14ac:dyDescent="0.25">
      <c r="A5616" t="str">
        <f t="shared" si="87"/>
        <v>MenCompoundU16Bristol II</v>
      </c>
      <c r="B5616">
        <v>6</v>
      </c>
      <c r="C5616" t="s">
        <v>0</v>
      </c>
      <c r="D5616" t="s">
        <v>58</v>
      </c>
      <c r="E5616" t="s">
        <v>54</v>
      </c>
      <c r="F5616" t="s">
        <v>7</v>
      </c>
      <c r="G5616">
        <v>1158</v>
      </c>
    </row>
    <row r="5617" spans="1:7" x14ac:dyDescent="0.25">
      <c r="A5617" t="str">
        <f t="shared" si="87"/>
        <v>MenCompoundU16Bristol II</v>
      </c>
      <c r="B5617">
        <v>7</v>
      </c>
      <c r="C5617" t="s">
        <v>0</v>
      </c>
      <c r="D5617" t="s">
        <v>58</v>
      </c>
      <c r="E5617" t="s">
        <v>54</v>
      </c>
      <c r="F5617" t="s">
        <v>7</v>
      </c>
      <c r="G5617">
        <v>1210</v>
      </c>
    </row>
    <row r="5618" spans="1:7" x14ac:dyDescent="0.25">
      <c r="A5618" t="str">
        <f t="shared" si="87"/>
        <v>MenCompoundU16Bristol II</v>
      </c>
      <c r="B5618">
        <v>8</v>
      </c>
      <c r="C5618" t="s">
        <v>0</v>
      </c>
      <c r="D5618" t="s">
        <v>58</v>
      </c>
      <c r="E5618" t="s">
        <v>54</v>
      </c>
      <c r="F5618" t="s">
        <v>7</v>
      </c>
      <c r="G5618">
        <v>1250</v>
      </c>
    </row>
    <row r="5619" spans="1:7" x14ac:dyDescent="0.25">
      <c r="A5619" t="str">
        <f t="shared" si="87"/>
        <v>MenCompoundU16Bristol II</v>
      </c>
      <c r="B5619">
        <v>9</v>
      </c>
      <c r="C5619" t="s">
        <v>0</v>
      </c>
      <c r="D5619" t="s">
        <v>58</v>
      </c>
      <c r="E5619" t="s">
        <v>54</v>
      </c>
      <c r="F5619" t="s">
        <v>7</v>
      </c>
      <c r="G5619">
        <v>1276</v>
      </c>
    </row>
    <row r="5620" spans="1:7" x14ac:dyDescent="0.25">
      <c r="A5620" t="str">
        <f t="shared" si="87"/>
        <v>MenCompoundU16Bristol III</v>
      </c>
      <c r="B5620">
        <v>1</v>
      </c>
      <c r="C5620" t="s">
        <v>0</v>
      </c>
      <c r="D5620" t="s">
        <v>58</v>
      </c>
      <c r="E5620" t="s">
        <v>54</v>
      </c>
      <c r="F5620" t="s">
        <v>8</v>
      </c>
      <c r="G5620">
        <v>818</v>
      </c>
    </row>
    <row r="5621" spans="1:7" x14ac:dyDescent="0.25">
      <c r="A5621" t="str">
        <f t="shared" si="87"/>
        <v>MenCompoundU16Bristol III</v>
      </c>
      <c r="B5621">
        <v>2</v>
      </c>
      <c r="C5621" t="s">
        <v>0</v>
      </c>
      <c r="D5621" t="s">
        <v>58</v>
      </c>
      <c r="E5621" t="s">
        <v>54</v>
      </c>
      <c r="F5621" t="s">
        <v>8</v>
      </c>
      <c r="G5621">
        <v>931</v>
      </c>
    </row>
    <row r="5622" spans="1:7" x14ac:dyDescent="0.25">
      <c r="A5622" t="str">
        <f t="shared" si="87"/>
        <v>MenCompoundU16Bristol III</v>
      </c>
      <c r="B5622">
        <v>3</v>
      </c>
      <c r="C5622" t="s">
        <v>0</v>
      </c>
      <c r="D5622" t="s">
        <v>58</v>
      </c>
      <c r="E5622" t="s">
        <v>54</v>
      </c>
      <c r="F5622" t="s">
        <v>8</v>
      </c>
      <c r="G5622">
        <v>1026</v>
      </c>
    </row>
    <row r="5623" spans="1:7" x14ac:dyDescent="0.25">
      <c r="A5623" t="str">
        <f t="shared" si="87"/>
        <v>MenCompoundU16Bristol III</v>
      </c>
      <c r="B5623">
        <v>4</v>
      </c>
      <c r="C5623" t="s">
        <v>0</v>
      </c>
      <c r="D5623" t="s">
        <v>58</v>
      </c>
      <c r="E5623" t="s">
        <v>54</v>
      </c>
      <c r="F5623" t="s">
        <v>8</v>
      </c>
      <c r="G5623">
        <v>1104</v>
      </c>
    </row>
    <row r="5624" spans="1:7" x14ac:dyDescent="0.25">
      <c r="A5624" t="str">
        <f t="shared" si="87"/>
        <v>MenCompoundU16Bristol III</v>
      </c>
      <c r="B5624">
        <v>5</v>
      </c>
      <c r="C5624" t="s">
        <v>0</v>
      </c>
      <c r="D5624" t="s">
        <v>58</v>
      </c>
      <c r="E5624" t="s">
        <v>54</v>
      </c>
      <c r="F5624" t="s">
        <v>8</v>
      </c>
      <c r="G5624">
        <v>1167</v>
      </c>
    </row>
    <row r="5625" spans="1:7" x14ac:dyDescent="0.25">
      <c r="A5625" t="str">
        <f t="shared" si="87"/>
        <v>MenCompoundU16Bristol IV</v>
      </c>
      <c r="B5625">
        <v>1</v>
      </c>
      <c r="C5625" t="s">
        <v>0</v>
      </c>
      <c r="D5625" t="s">
        <v>58</v>
      </c>
      <c r="E5625" t="s">
        <v>54</v>
      </c>
      <c r="F5625" t="s">
        <v>9</v>
      </c>
      <c r="G5625">
        <v>974</v>
      </c>
    </row>
    <row r="5626" spans="1:7" x14ac:dyDescent="0.25">
      <c r="A5626" t="str">
        <f t="shared" si="87"/>
        <v>MenCompoundU16Bristol IV</v>
      </c>
      <c r="B5626">
        <v>2</v>
      </c>
      <c r="C5626" t="s">
        <v>0</v>
      </c>
      <c r="D5626" t="s">
        <v>58</v>
      </c>
      <c r="E5626" t="s">
        <v>54</v>
      </c>
      <c r="F5626" t="s">
        <v>9</v>
      </c>
      <c r="G5626">
        <v>1061</v>
      </c>
    </row>
    <row r="5627" spans="1:7" x14ac:dyDescent="0.25">
      <c r="A5627" t="str">
        <f t="shared" si="87"/>
        <v>MenCompoundU16Bristol IV</v>
      </c>
      <c r="B5627">
        <v>3</v>
      </c>
      <c r="C5627" t="s">
        <v>0</v>
      </c>
      <c r="D5627" t="s">
        <v>58</v>
      </c>
      <c r="E5627" t="s">
        <v>54</v>
      </c>
      <c r="F5627" t="s">
        <v>9</v>
      </c>
      <c r="G5627">
        <v>1132</v>
      </c>
    </row>
    <row r="5628" spans="1:7" x14ac:dyDescent="0.25">
      <c r="A5628" t="str">
        <f t="shared" si="87"/>
        <v>MenCompoundU16Bristol IV</v>
      </c>
      <c r="B5628">
        <v>4</v>
      </c>
      <c r="C5628" t="s">
        <v>0</v>
      </c>
      <c r="D5628" t="s">
        <v>58</v>
      </c>
      <c r="E5628" t="s">
        <v>54</v>
      </c>
      <c r="F5628" t="s">
        <v>9</v>
      </c>
      <c r="G5628">
        <v>1188</v>
      </c>
    </row>
    <row r="5629" spans="1:7" x14ac:dyDescent="0.25">
      <c r="A5629" t="str">
        <f t="shared" si="87"/>
        <v>MenCompoundU16Bristol V</v>
      </c>
      <c r="B5629">
        <v>1</v>
      </c>
      <c r="C5629" t="s">
        <v>0</v>
      </c>
      <c r="D5629" t="s">
        <v>58</v>
      </c>
      <c r="E5629" t="s">
        <v>54</v>
      </c>
      <c r="F5629" t="s">
        <v>10</v>
      </c>
      <c r="G5629">
        <v>1121</v>
      </c>
    </row>
    <row r="5630" spans="1:7" x14ac:dyDescent="0.25">
      <c r="A5630" t="str">
        <f t="shared" si="87"/>
        <v>MenCompoundU16Bristol V</v>
      </c>
      <c r="B5630">
        <v>2</v>
      </c>
      <c r="C5630" t="s">
        <v>0</v>
      </c>
      <c r="D5630" t="s">
        <v>58</v>
      </c>
      <c r="E5630" t="s">
        <v>54</v>
      </c>
      <c r="F5630" t="s">
        <v>10</v>
      </c>
      <c r="G5630">
        <v>1177</v>
      </c>
    </row>
    <row r="5631" spans="1:7" x14ac:dyDescent="0.25">
      <c r="A5631" t="str">
        <f t="shared" si="87"/>
        <v>MenCompoundU16Bristol V</v>
      </c>
      <c r="B5631">
        <v>3</v>
      </c>
      <c r="C5631" t="s">
        <v>0</v>
      </c>
      <c r="D5631" t="s">
        <v>58</v>
      </c>
      <c r="E5631" t="s">
        <v>54</v>
      </c>
      <c r="F5631" t="s">
        <v>10</v>
      </c>
      <c r="G5631">
        <v>1221</v>
      </c>
    </row>
    <row r="5632" spans="1:7" x14ac:dyDescent="0.25">
      <c r="A5632" t="str">
        <f t="shared" si="87"/>
        <v>MenCompoundU16St. George</v>
      </c>
      <c r="B5632">
        <v>1</v>
      </c>
      <c r="C5632" t="s">
        <v>0</v>
      </c>
      <c r="D5632" t="s">
        <v>58</v>
      </c>
      <c r="E5632" t="s">
        <v>54</v>
      </c>
      <c r="F5632" t="s">
        <v>115</v>
      </c>
      <c r="G5632">
        <v>287</v>
      </c>
    </row>
    <row r="5633" spans="1:7" x14ac:dyDescent="0.25">
      <c r="A5633" t="str">
        <f t="shared" si="87"/>
        <v>MenCompoundU16St. George</v>
      </c>
      <c r="B5633">
        <v>2</v>
      </c>
      <c r="C5633" t="s">
        <v>0</v>
      </c>
      <c r="D5633" t="s">
        <v>58</v>
      </c>
      <c r="E5633" t="s">
        <v>54</v>
      </c>
      <c r="F5633" t="s">
        <v>115</v>
      </c>
      <c r="G5633">
        <v>374</v>
      </c>
    </row>
    <row r="5634" spans="1:7" x14ac:dyDescent="0.25">
      <c r="A5634" t="str">
        <f t="shared" ref="A5634:A5697" si="88">C5634&amp;D5634&amp;E5634&amp;F5634</f>
        <v>MenCompoundU16St. George</v>
      </c>
      <c r="B5634">
        <v>3</v>
      </c>
      <c r="C5634" t="s">
        <v>0</v>
      </c>
      <c r="D5634" t="s">
        <v>58</v>
      </c>
      <c r="E5634" t="s">
        <v>54</v>
      </c>
      <c r="F5634" t="s">
        <v>115</v>
      </c>
      <c r="G5634">
        <v>468</v>
      </c>
    </row>
    <row r="5635" spans="1:7" x14ac:dyDescent="0.25">
      <c r="A5635" t="str">
        <f t="shared" si="88"/>
        <v>MenCompoundU16St. George</v>
      </c>
      <c r="B5635">
        <v>4</v>
      </c>
      <c r="C5635" t="s">
        <v>0</v>
      </c>
      <c r="D5635" t="s">
        <v>58</v>
      </c>
      <c r="E5635" t="s">
        <v>54</v>
      </c>
      <c r="F5635" t="s">
        <v>115</v>
      </c>
      <c r="G5635">
        <v>562</v>
      </c>
    </row>
    <row r="5636" spans="1:7" x14ac:dyDescent="0.25">
      <c r="A5636" t="str">
        <f t="shared" si="88"/>
        <v>MenCompoundU16St. George</v>
      </c>
      <c r="B5636">
        <v>5</v>
      </c>
      <c r="C5636" t="s">
        <v>0</v>
      </c>
      <c r="D5636" t="s">
        <v>58</v>
      </c>
      <c r="E5636" t="s">
        <v>54</v>
      </c>
      <c r="F5636" t="s">
        <v>115</v>
      </c>
      <c r="G5636">
        <v>651</v>
      </c>
    </row>
    <row r="5637" spans="1:7" x14ac:dyDescent="0.25">
      <c r="A5637" t="str">
        <f t="shared" si="88"/>
        <v>MenCompoundU16St. George</v>
      </c>
      <c r="B5637">
        <v>6</v>
      </c>
      <c r="C5637" t="s">
        <v>0</v>
      </c>
      <c r="D5637" t="s">
        <v>58</v>
      </c>
      <c r="E5637" t="s">
        <v>54</v>
      </c>
      <c r="F5637" t="s">
        <v>115</v>
      </c>
      <c r="G5637">
        <v>729</v>
      </c>
    </row>
    <row r="5638" spans="1:7" x14ac:dyDescent="0.25">
      <c r="A5638" t="str">
        <f t="shared" si="88"/>
        <v>MenCompoundU16Albion / Long Windsor</v>
      </c>
      <c r="B5638">
        <v>1</v>
      </c>
      <c r="C5638" t="s">
        <v>0</v>
      </c>
      <c r="D5638" t="s">
        <v>58</v>
      </c>
      <c r="E5638" t="s">
        <v>54</v>
      </c>
      <c r="F5638" t="s">
        <v>128</v>
      </c>
      <c r="G5638">
        <v>410</v>
      </c>
    </row>
    <row r="5639" spans="1:7" x14ac:dyDescent="0.25">
      <c r="A5639" t="str">
        <f t="shared" si="88"/>
        <v>MenCompoundU16Albion / Long Windsor</v>
      </c>
      <c r="B5639">
        <v>2</v>
      </c>
      <c r="C5639" t="s">
        <v>0</v>
      </c>
      <c r="D5639" t="s">
        <v>58</v>
      </c>
      <c r="E5639" t="s">
        <v>54</v>
      </c>
      <c r="F5639" t="s">
        <v>128</v>
      </c>
      <c r="G5639">
        <v>506</v>
      </c>
    </row>
    <row r="5640" spans="1:7" x14ac:dyDescent="0.25">
      <c r="A5640" t="str">
        <f t="shared" si="88"/>
        <v>MenCompoundU16Albion / Long Windsor</v>
      </c>
      <c r="B5640">
        <v>3</v>
      </c>
      <c r="C5640" t="s">
        <v>0</v>
      </c>
      <c r="D5640" t="s">
        <v>58</v>
      </c>
      <c r="E5640" t="s">
        <v>54</v>
      </c>
      <c r="F5640" t="s">
        <v>128</v>
      </c>
      <c r="G5640">
        <v>600</v>
      </c>
    </row>
    <row r="5641" spans="1:7" x14ac:dyDescent="0.25">
      <c r="A5641" t="str">
        <f t="shared" si="88"/>
        <v>MenCompoundU16Albion / Long Windsor</v>
      </c>
      <c r="B5641">
        <v>4</v>
      </c>
      <c r="C5641" t="s">
        <v>0</v>
      </c>
      <c r="D5641" t="s">
        <v>58</v>
      </c>
      <c r="E5641" t="s">
        <v>54</v>
      </c>
      <c r="F5641" t="s">
        <v>128</v>
      </c>
      <c r="G5641">
        <v>685</v>
      </c>
    </row>
    <row r="5642" spans="1:7" x14ac:dyDescent="0.25">
      <c r="A5642" t="str">
        <f t="shared" si="88"/>
        <v>MenCompoundU16Albion / Long Windsor</v>
      </c>
      <c r="B5642">
        <v>5</v>
      </c>
      <c r="C5642" t="s">
        <v>0</v>
      </c>
      <c r="D5642" t="s">
        <v>58</v>
      </c>
      <c r="E5642" t="s">
        <v>54</v>
      </c>
      <c r="F5642" t="s">
        <v>128</v>
      </c>
      <c r="G5642">
        <v>758</v>
      </c>
    </row>
    <row r="5643" spans="1:7" x14ac:dyDescent="0.25">
      <c r="A5643" t="str">
        <f t="shared" si="88"/>
        <v>MenCompoundU16Albion / Long Windsor</v>
      </c>
      <c r="B5643">
        <v>6</v>
      </c>
      <c r="C5643" t="s">
        <v>0</v>
      </c>
      <c r="D5643" t="s">
        <v>58</v>
      </c>
      <c r="E5643" t="s">
        <v>54</v>
      </c>
      <c r="F5643" t="s">
        <v>128</v>
      </c>
      <c r="G5643">
        <v>818</v>
      </c>
    </row>
    <row r="5644" spans="1:7" x14ac:dyDescent="0.25">
      <c r="A5644" t="str">
        <f t="shared" si="88"/>
        <v>MenCompoundU16Windsor</v>
      </c>
      <c r="B5644">
        <v>1</v>
      </c>
      <c r="C5644" t="s">
        <v>0</v>
      </c>
      <c r="D5644" t="s">
        <v>58</v>
      </c>
      <c r="E5644" t="s">
        <v>54</v>
      </c>
      <c r="F5644" t="s">
        <v>11</v>
      </c>
      <c r="G5644">
        <v>539</v>
      </c>
    </row>
    <row r="5645" spans="1:7" x14ac:dyDescent="0.25">
      <c r="A5645" t="str">
        <f t="shared" si="88"/>
        <v>MenCompoundU16Windsor</v>
      </c>
      <c r="B5645">
        <v>2</v>
      </c>
      <c r="C5645" t="s">
        <v>0</v>
      </c>
      <c r="D5645" t="s">
        <v>58</v>
      </c>
      <c r="E5645" t="s">
        <v>54</v>
      </c>
      <c r="F5645" t="s">
        <v>11</v>
      </c>
      <c r="G5645">
        <v>632</v>
      </c>
    </row>
    <row r="5646" spans="1:7" x14ac:dyDescent="0.25">
      <c r="A5646" t="str">
        <f t="shared" si="88"/>
        <v>MenCompoundU16Windsor</v>
      </c>
      <c r="B5646">
        <v>3</v>
      </c>
      <c r="C5646" t="s">
        <v>0</v>
      </c>
      <c r="D5646" t="s">
        <v>58</v>
      </c>
      <c r="E5646" t="s">
        <v>54</v>
      </c>
      <c r="F5646" t="s">
        <v>11</v>
      </c>
      <c r="G5646">
        <v>714</v>
      </c>
    </row>
    <row r="5647" spans="1:7" x14ac:dyDescent="0.25">
      <c r="A5647" t="str">
        <f t="shared" si="88"/>
        <v>MenCompoundU16Windsor</v>
      </c>
      <c r="B5647">
        <v>4</v>
      </c>
      <c r="C5647" t="s">
        <v>0</v>
      </c>
      <c r="D5647" t="s">
        <v>58</v>
      </c>
      <c r="E5647" t="s">
        <v>54</v>
      </c>
      <c r="F5647" t="s">
        <v>11</v>
      </c>
      <c r="G5647">
        <v>782</v>
      </c>
    </row>
    <row r="5648" spans="1:7" x14ac:dyDescent="0.25">
      <c r="A5648" t="str">
        <f t="shared" si="88"/>
        <v>MenCompoundU16Windsor</v>
      </c>
      <c r="B5648">
        <v>5</v>
      </c>
      <c r="C5648" t="s">
        <v>0</v>
      </c>
      <c r="D5648" t="s">
        <v>58</v>
      </c>
      <c r="E5648" t="s">
        <v>54</v>
      </c>
      <c r="F5648" t="s">
        <v>11</v>
      </c>
      <c r="G5648">
        <v>839</v>
      </c>
    </row>
    <row r="5649" spans="1:7" x14ac:dyDescent="0.25">
      <c r="A5649" t="str">
        <f t="shared" si="88"/>
        <v>MenCompoundU16Windsor</v>
      </c>
      <c r="B5649">
        <v>6</v>
      </c>
      <c r="C5649" t="s">
        <v>0</v>
      </c>
      <c r="D5649" t="s">
        <v>58</v>
      </c>
      <c r="E5649" t="s">
        <v>54</v>
      </c>
      <c r="F5649" t="s">
        <v>11</v>
      </c>
      <c r="G5649">
        <v>884</v>
      </c>
    </row>
    <row r="5650" spans="1:7" x14ac:dyDescent="0.25">
      <c r="A5650" t="str">
        <f t="shared" si="88"/>
        <v>MenCompoundU16Windsor 50</v>
      </c>
      <c r="B5650">
        <v>1</v>
      </c>
      <c r="C5650" t="s">
        <v>0</v>
      </c>
      <c r="D5650" t="s">
        <v>58</v>
      </c>
      <c r="E5650" t="s">
        <v>54</v>
      </c>
      <c r="F5650" t="s">
        <v>12</v>
      </c>
      <c r="G5650">
        <v>653</v>
      </c>
    </row>
    <row r="5651" spans="1:7" x14ac:dyDescent="0.25">
      <c r="A5651" t="str">
        <f t="shared" si="88"/>
        <v>MenCompoundU16Windsor 50</v>
      </c>
      <c r="B5651">
        <v>2</v>
      </c>
      <c r="C5651" t="s">
        <v>0</v>
      </c>
      <c r="D5651" t="s">
        <v>58</v>
      </c>
      <c r="E5651" t="s">
        <v>54</v>
      </c>
      <c r="F5651" t="s">
        <v>12</v>
      </c>
      <c r="G5651">
        <v>731</v>
      </c>
    </row>
    <row r="5652" spans="1:7" x14ac:dyDescent="0.25">
      <c r="A5652" t="str">
        <f t="shared" si="88"/>
        <v>MenCompoundU16Windsor 50</v>
      </c>
      <c r="B5652">
        <v>3</v>
      </c>
      <c r="C5652" t="s">
        <v>0</v>
      </c>
      <c r="D5652" t="s">
        <v>58</v>
      </c>
      <c r="E5652" t="s">
        <v>54</v>
      </c>
      <c r="F5652" t="s">
        <v>12</v>
      </c>
      <c r="G5652">
        <v>797</v>
      </c>
    </row>
    <row r="5653" spans="1:7" x14ac:dyDescent="0.25">
      <c r="A5653" t="str">
        <f t="shared" si="88"/>
        <v>MenCompoundU16Windsor 50</v>
      </c>
      <c r="B5653">
        <v>4</v>
      </c>
      <c r="C5653" t="s">
        <v>0</v>
      </c>
      <c r="D5653" t="s">
        <v>58</v>
      </c>
      <c r="E5653" t="s">
        <v>54</v>
      </c>
      <c r="F5653" t="s">
        <v>12</v>
      </c>
      <c r="G5653">
        <v>850</v>
      </c>
    </row>
    <row r="5654" spans="1:7" x14ac:dyDescent="0.25">
      <c r="A5654" t="str">
        <f t="shared" si="88"/>
        <v>MenCompoundU16Windsor 50</v>
      </c>
      <c r="B5654">
        <v>5</v>
      </c>
      <c r="C5654" t="s">
        <v>0</v>
      </c>
      <c r="D5654" t="s">
        <v>58</v>
      </c>
      <c r="E5654" t="s">
        <v>54</v>
      </c>
      <c r="F5654" t="s">
        <v>12</v>
      </c>
      <c r="G5654">
        <v>893</v>
      </c>
    </row>
    <row r="5655" spans="1:7" x14ac:dyDescent="0.25">
      <c r="A5655" t="str">
        <f t="shared" si="88"/>
        <v>MenCompoundU16Windsor 40</v>
      </c>
      <c r="B5655">
        <v>1</v>
      </c>
      <c r="C5655" t="s">
        <v>0</v>
      </c>
      <c r="D5655" t="s">
        <v>58</v>
      </c>
      <c r="E5655" t="s">
        <v>54</v>
      </c>
      <c r="F5655" t="s">
        <v>13</v>
      </c>
      <c r="G5655">
        <v>769</v>
      </c>
    </row>
    <row r="5656" spans="1:7" x14ac:dyDescent="0.25">
      <c r="A5656" t="str">
        <f t="shared" si="88"/>
        <v>MenCompoundU16Windsor 40</v>
      </c>
      <c r="B5656">
        <v>2</v>
      </c>
      <c r="C5656" t="s">
        <v>0</v>
      </c>
      <c r="D5656" t="s">
        <v>58</v>
      </c>
      <c r="E5656" t="s">
        <v>54</v>
      </c>
      <c r="F5656" t="s">
        <v>13</v>
      </c>
      <c r="G5656">
        <v>827</v>
      </c>
    </row>
    <row r="5657" spans="1:7" x14ac:dyDescent="0.25">
      <c r="A5657" t="str">
        <f t="shared" si="88"/>
        <v>MenCompoundU16Windsor 40</v>
      </c>
      <c r="B5657">
        <v>3</v>
      </c>
      <c r="C5657" t="s">
        <v>0</v>
      </c>
      <c r="D5657" t="s">
        <v>58</v>
      </c>
      <c r="E5657" t="s">
        <v>54</v>
      </c>
      <c r="F5657" t="s">
        <v>13</v>
      </c>
      <c r="G5657">
        <v>874</v>
      </c>
    </row>
    <row r="5658" spans="1:7" x14ac:dyDescent="0.25">
      <c r="A5658" t="str">
        <f t="shared" si="88"/>
        <v>MenCompoundU16Windsor 40</v>
      </c>
      <c r="B5658">
        <v>4</v>
      </c>
      <c r="C5658" t="s">
        <v>0</v>
      </c>
      <c r="D5658" t="s">
        <v>58</v>
      </c>
      <c r="E5658" t="s">
        <v>54</v>
      </c>
      <c r="F5658" t="s">
        <v>13</v>
      </c>
      <c r="G5658">
        <v>910</v>
      </c>
    </row>
    <row r="5659" spans="1:7" x14ac:dyDescent="0.25">
      <c r="A5659" t="str">
        <f t="shared" si="88"/>
        <v>MenCompoundU16Windsor 30</v>
      </c>
      <c r="B5659">
        <v>1</v>
      </c>
      <c r="C5659" t="s">
        <v>0</v>
      </c>
      <c r="D5659" t="s">
        <v>58</v>
      </c>
      <c r="E5659" t="s">
        <v>54</v>
      </c>
      <c r="F5659" t="s">
        <v>14</v>
      </c>
      <c r="G5659">
        <v>874</v>
      </c>
    </row>
    <row r="5660" spans="1:7" x14ac:dyDescent="0.25">
      <c r="A5660" t="str">
        <f t="shared" si="88"/>
        <v>MenCompoundU16Windsor 30</v>
      </c>
      <c r="B5660">
        <v>2</v>
      </c>
      <c r="C5660" t="s">
        <v>0</v>
      </c>
      <c r="D5660" t="s">
        <v>58</v>
      </c>
      <c r="E5660" t="s">
        <v>54</v>
      </c>
      <c r="F5660" t="s">
        <v>14</v>
      </c>
      <c r="G5660">
        <v>907</v>
      </c>
    </row>
    <row r="5661" spans="1:7" x14ac:dyDescent="0.25">
      <c r="A5661" t="str">
        <f t="shared" si="88"/>
        <v>MenCompoundU16Windsor 30</v>
      </c>
      <c r="B5661">
        <v>3</v>
      </c>
      <c r="C5661" t="s">
        <v>0</v>
      </c>
      <c r="D5661" t="s">
        <v>58</v>
      </c>
      <c r="E5661" t="s">
        <v>54</v>
      </c>
      <c r="F5661" t="s">
        <v>14</v>
      </c>
      <c r="G5661">
        <v>932</v>
      </c>
    </row>
    <row r="5662" spans="1:7" x14ac:dyDescent="0.25">
      <c r="A5662" t="str">
        <f t="shared" si="88"/>
        <v>MenCompoundU16New Western</v>
      </c>
      <c r="B5662">
        <v>1</v>
      </c>
      <c r="C5662" t="s">
        <v>0</v>
      </c>
      <c r="D5662" t="s">
        <v>58</v>
      </c>
      <c r="E5662" t="s">
        <v>54</v>
      </c>
      <c r="F5662" t="s">
        <v>15</v>
      </c>
      <c r="G5662">
        <v>193</v>
      </c>
    </row>
    <row r="5663" spans="1:7" x14ac:dyDescent="0.25">
      <c r="A5663" t="str">
        <f t="shared" si="88"/>
        <v>MenCompoundU16New Western</v>
      </c>
      <c r="B5663">
        <v>2</v>
      </c>
      <c r="C5663" t="s">
        <v>0</v>
      </c>
      <c r="D5663" t="s">
        <v>58</v>
      </c>
      <c r="E5663" t="s">
        <v>54</v>
      </c>
      <c r="F5663" t="s">
        <v>15</v>
      </c>
      <c r="G5663">
        <v>262</v>
      </c>
    </row>
    <row r="5664" spans="1:7" x14ac:dyDescent="0.25">
      <c r="A5664" t="str">
        <f t="shared" si="88"/>
        <v>MenCompoundU16New Western</v>
      </c>
      <c r="B5664">
        <v>3</v>
      </c>
      <c r="C5664" t="s">
        <v>0</v>
      </c>
      <c r="D5664" t="s">
        <v>58</v>
      </c>
      <c r="E5664" t="s">
        <v>54</v>
      </c>
      <c r="F5664" t="s">
        <v>15</v>
      </c>
      <c r="G5664">
        <v>345</v>
      </c>
    </row>
    <row r="5665" spans="1:7" x14ac:dyDescent="0.25">
      <c r="A5665" t="str">
        <f t="shared" si="88"/>
        <v>MenCompoundU16New Western</v>
      </c>
      <c r="B5665">
        <v>4</v>
      </c>
      <c r="C5665" t="s">
        <v>0</v>
      </c>
      <c r="D5665" t="s">
        <v>58</v>
      </c>
      <c r="E5665" t="s">
        <v>54</v>
      </c>
      <c r="F5665" t="s">
        <v>15</v>
      </c>
      <c r="G5665">
        <v>433</v>
      </c>
    </row>
    <row r="5666" spans="1:7" x14ac:dyDescent="0.25">
      <c r="A5666" t="str">
        <f t="shared" si="88"/>
        <v>MenCompoundU16New Western</v>
      </c>
      <c r="B5666">
        <v>5</v>
      </c>
      <c r="C5666" t="s">
        <v>0</v>
      </c>
      <c r="D5666" t="s">
        <v>58</v>
      </c>
      <c r="E5666" t="s">
        <v>54</v>
      </c>
      <c r="F5666" t="s">
        <v>15</v>
      </c>
      <c r="G5666">
        <v>521</v>
      </c>
    </row>
    <row r="5667" spans="1:7" x14ac:dyDescent="0.25">
      <c r="A5667" t="str">
        <f t="shared" si="88"/>
        <v>MenCompoundU16New Western</v>
      </c>
      <c r="B5667">
        <v>6</v>
      </c>
      <c r="C5667" t="s">
        <v>0</v>
      </c>
      <c r="D5667" t="s">
        <v>58</v>
      </c>
      <c r="E5667" t="s">
        <v>54</v>
      </c>
      <c r="F5667" t="s">
        <v>15</v>
      </c>
      <c r="G5667">
        <v>600</v>
      </c>
    </row>
    <row r="5668" spans="1:7" x14ac:dyDescent="0.25">
      <c r="A5668" t="str">
        <f t="shared" si="88"/>
        <v>MenCompoundU16Long Western</v>
      </c>
      <c r="B5668">
        <v>1</v>
      </c>
      <c r="C5668" t="s">
        <v>0</v>
      </c>
      <c r="D5668" t="s">
        <v>58</v>
      </c>
      <c r="E5668" t="s">
        <v>54</v>
      </c>
      <c r="F5668" t="s">
        <v>16</v>
      </c>
      <c r="G5668">
        <v>309</v>
      </c>
    </row>
    <row r="5669" spans="1:7" x14ac:dyDescent="0.25">
      <c r="A5669" t="str">
        <f t="shared" si="88"/>
        <v>MenCompoundU16Long Western</v>
      </c>
      <c r="B5669">
        <v>2</v>
      </c>
      <c r="C5669" t="s">
        <v>0</v>
      </c>
      <c r="D5669" t="s">
        <v>58</v>
      </c>
      <c r="E5669" t="s">
        <v>54</v>
      </c>
      <c r="F5669" t="s">
        <v>16</v>
      </c>
      <c r="G5669">
        <v>394</v>
      </c>
    </row>
    <row r="5670" spans="1:7" x14ac:dyDescent="0.25">
      <c r="A5670" t="str">
        <f t="shared" si="88"/>
        <v>MenCompoundU16Long Western</v>
      </c>
      <c r="B5670">
        <v>3</v>
      </c>
      <c r="C5670" t="s">
        <v>0</v>
      </c>
      <c r="D5670" t="s">
        <v>58</v>
      </c>
      <c r="E5670" t="s">
        <v>54</v>
      </c>
      <c r="F5670" t="s">
        <v>16</v>
      </c>
      <c r="G5670">
        <v>482</v>
      </c>
    </row>
    <row r="5671" spans="1:7" x14ac:dyDescent="0.25">
      <c r="A5671" t="str">
        <f t="shared" si="88"/>
        <v>MenCompoundU16Long Western</v>
      </c>
      <c r="B5671">
        <v>4</v>
      </c>
      <c r="C5671" t="s">
        <v>0</v>
      </c>
      <c r="D5671" t="s">
        <v>58</v>
      </c>
      <c r="E5671" t="s">
        <v>54</v>
      </c>
      <c r="F5671" t="s">
        <v>16</v>
      </c>
      <c r="G5671">
        <v>565</v>
      </c>
    </row>
    <row r="5672" spans="1:7" x14ac:dyDescent="0.25">
      <c r="A5672" t="str">
        <f t="shared" si="88"/>
        <v>MenCompoundU16Long Western</v>
      </c>
      <c r="B5672">
        <v>5</v>
      </c>
      <c r="C5672" t="s">
        <v>0</v>
      </c>
      <c r="D5672" t="s">
        <v>58</v>
      </c>
      <c r="E5672" t="s">
        <v>54</v>
      </c>
      <c r="F5672" t="s">
        <v>16</v>
      </c>
      <c r="G5672">
        <v>637</v>
      </c>
    </row>
    <row r="5673" spans="1:7" x14ac:dyDescent="0.25">
      <c r="A5673" t="str">
        <f t="shared" si="88"/>
        <v>MenCompoundU16Long Western</v>
      </c>
      <c r="B5673">
        <v>6</v>
      </c>
      <c r="C5673" t="s">
        <v>0</v>
      </c>
      <c r="D5673" t="s">
        <v>58</v>
      </c>
      <c r="E5673" t="s">
        <v>54</v>
      </c>
      <c r="F5673" t="s">
        <v>16</v>
      </c>
      <c r="G5673">
        <v>698</v>
      </c>
    </row>
    <row r="5674" spans="1:7" x14ac:dyDescent="0.25">
      <c r="A5674" t="str">
        <f t="shared" si="88"/>
        <v>MenCompoundU16Western</v>
      </c>
      <c r="B5674">
        <v>1</v>
      </c>
      <c r="C5674" t="s">
        <v>0</v>
      </c>
      <c r="D5674" t="s">
        <v>58</v>
      </c>
      <c r="E5674" t="s">
        <v>54</v>
      </c>
      <c r="F5674" t="s">
        <v>17</v>
      </c>
      <c r="G5674">
        <v>428</v>
      </c>
    </row>
    <row r="5675" spans="1:7" x14ac:dyDescent="0.25">
      <c r="A5675" t="str">
        <f t="shared" si="88"/>
        <v>MenCompoundU16Western</v>
      </c>
      <c r="B5675">
        <v>2</v>
      </c>
      <c r="C5675" t="s">
        <v>0</v>
      </c>
      <c r="D5675" t="s">
        <v>58</v>
      </c>
      <c r="E5675" t="s">
        <v>54</v>
      </c>
      <c r="F5675" t="s">
        <v>17</v>
      </c>
      <c r="G5675">
        <v>517</v>
      </c>
    </row>
    <row r="5676" spans="1:7" x14ac:dyDescent="0.25">
      <c r="A5676" t="str">
        <f t="shared" si="88"/>
        <v>MenCompoundU16Western</v>
      </c>
      <c r="B5676">
        <v>3</v>
      </c>
      <c r="C5676" t="s">
        <v>0</v>
      </c>
      <c r="D5676" t="s">
        <v>58</v>
      </c>
      <c r="E5676" t="s">
        <v>54</v>
      </c>
      <c r="F5676" t="s">
        <v>17</v>
      </c>
      <c r="G5676">
        <v>597</v>
      </c>
    </row>
    <row r="5677" spans="1:7" x14ac:dyDescent="0.25">
      <c r="A5677" t="str">
        <f t="shared" si="88"/>
        <v>MenCompoundU16Western</v>
      </c>
      <c r="B5677">
        <v>4</v>
      </c>
      <c r="C5677" t="s">
        <v>0</v>
      </c>
      <c r="D5677" t="s">
        <v>58</v>
      </c>
      <c r="E5677" t="s">
        <v>54</v>
      </c>
      <c r="F5677" t="s">
        <v>17</v>
      </c>
      <c r="G5677">
        <v>665</v>
      </c>
    </row>
    <row r="5678" spans="1:7" x14ac:dyDescent="0.25">
      <c r="A5678" t="str">
        <f t="shared" si="88"/>
        <v>MenCompoundU16Western</v>
      </c>
      <c r="B5678">
        <v>5</v>
      </c>
      <c r="C5678" t="s">
        <v>0</v>
      </c>
      <c r="D5678" t="s">
        <v>58</v>
      </c>
      <c r="E5678" t="s">
        <v>54</v>
      </c>
      <c r="F5678" t="s">
        <v>17</v>
      </c>
      <c r="G5678">
        <v>720</v>
      </c>
    </row>
    <row r="5679" spans="1:7" x14ac:dyDescent="0.25">
      <c r="A5679" t="str">
        <f t="shared" si="88"/>
        <v>MenCompoundU16Western</v>
      </c>
      <c r="B5679">
        <v>6</v>
      </c>
      <c r="C5679" t="s">
        <v>0</v>
      </c>
      <c r="D5679" t="s">
        <v>58</v>
      </c>
      <c r="E5679" t="s">
        <v>54</v>
      </c>
      <c r="F5679" t="s">
        <v>17</v>
      </c>
      <c r="G5679">
        <v>766</v>
      </c>
    </row>
    <row r="5680" spans="1:7" x14ac:dyDescent="0.25">
      <c r="A5680" t="str">
        <f t="shared" si="88"/>
        <v>MenCompoundU16Western 50</v>
      </c>
      <c r="B5680">
        <v>1</v>
      </c>
      <c r="C5680" t="s">
        <v>0</v>
      </c>
      <c r="D5680" t="s">
        <v>58</v>
      </c>
      <c r="E5680" t="s">
        <v>54</v>
      </c>
      <c r="F5680" t="s">
        <v>18</v>
      </c>
      <c r="G5680">
        <v>528</v>
      </c>
    </row>
    <row r="5681" spans="1:7" x14ac:dyDescent="0.25">
      <c r="A5681" t="str">
        <f t="shared" si="88"/>
        <v>MenCompoundU16Western 50</v>
      </c>
      <c r="B5681">
        <v>2</v>
      </c>
      <c r="C5681" t="s">
        <v>0</v>
      </c>
      <c r="D5681" t="s">
        <v>58</v>
      </c>
      <c r="E5681" t="s">
        <v>54</v>
      </c>
      <c r="F5681" t="s">
        <v>18</v>
      </c>
      <c r="G5681">
        <v>607</v>
      </c>
    </row>
    <row r="5682" spans="1:7" x14ac:dyDescent="0.25">
      <c r="A5682" t="str">
        <f t="shared" si="88"/>
        <v>MenCompoundU16Western 50</v>
      </c>
      <c r="B5682">
        <v>3</v>
      </c>
      <c r="C5682" t="s">
        <v>0</v>
      </c>
      <c r="D5682" t="s">
        <v>58</v>
      </c>
      <c r="E5682" t="s">
        <v>54</v>
      </c>
      <c r="F5682" t="s">
        <v>18</v>
      </c>
      <c r="G5682">
        <v>673</v>
      </c>
    </row>
    <row r="5683" spans="1:7" x14ac:dyDescent="0.25">
      <c r="A5683" t="str">
        <f t="shared" si="88"/>
        <v>MenCompoundU16Western 50</v>
      </c>
      <c r="B5683">
        <v>4</v>
      </c>
      <c r="C5683" t="s">
        <v>0</v>
      </c>
      <c r="D5683" t="s">
        <v>58</v>
      </c>
      <c r="E5683" t="s">
        <v>54</v>
      </c>
      <c r="F5683" t="s">
        <v>18</v>
      </c>
      <c r="G5683">
        <v>727</v>
      </c>
    </row>
    <row r="5684" spans="1:7" x14ac:dyDescent="0.25">
      <c r="A5684" t="str">
        <f t="shared" si="88"/>
        <v>MenCompoundU16Western 50</v>
      </c>
      <c r="B5684">
        <v>5</v>
      </c>
      <c r="C5684" t="s">
        <v>0</v>
      </c>
      <c r="D5684" t="s">
        <v>58</v>
      </c>
      <c r="E5684" t="s">
        <v>54</v>
      </c>
      <c r="F5684" t="s">
        <v>18</v>
      </c>
      <c r="G5684">
        <v>771</v>
      </c>
    </row>
    <row r="5685" spans="1:7" x14ac:dyDescent="0.25">
      <c r="A5685" t="str">
        <f t="shared" si="88"/>
        <v>MenCompoundU16Western 40</v>
      </c>
      <c r="B5685">
        <v>1</v>
      </c>
      <c r="C5685" t="s">
        <v>0</v>
      </c>
      <c r="D5685" t="s">
        <v>58</v>
      </c>
      <c r="E5685" t="s">
        <v>54</v>
      </c>
      <c r="F5685" t="s">
        <v>19</v>
      </c>
      <c r="G5685">
        <v>633</v>
      </c>
    </row>
    <row r="5686" spans="1:7" x14ac:dyDescent="0.25">
      <c r="A5686" t="str">
        <f t="shared" si="88"/>
        <v>MenCompoundU16Western 40</v>
      </c>
      <c r="B5686">
        <v>2</v>
      </c>
      <c r="C5686" t="s">
        <v>0</v>
      </c>
      <c r="D5686" t="s">
        <v>58</v>
      </c>
      <c r="E5686" t="s">
        <v>54</v>
      </c>
      <c r="F5686" t="s">
        <v>19</v>
      </c>
      <c r="G5686">
        <v>695</v>
      </c>
    </row>
    <row r="5687" spans="1:7" x14ac:dyDescent="0.25">
      <c r="A5687" t="str">
        <f t="shared" si="88"/>
        <v>MenCompoundU16Western 40</v>
      </c>
      <c r="B5687">
        <v>3</v>
      </c>
      <c r="C5687" t="s">
        <v>0</v>
      </c>
      <c r="D5687" t="s">
        <v>58</v>
      </c>
      <c r="E5687" t="s">
        <v>54</v>
      </c>
      <c r="F5687" t="s">
        <v>19</v>
      </c>
      <c r="G5687">
        <v>745</v>
      </c>
    </row>
    <row r="5688" spans="1:7" x14ac:dyDescent="0.25">
      <c r="A5688" t="str">
        <f t="shared" si="88"/>
        <v>MenCompoundU16Western 40</v>
      </c>
      <c r="B5688">
        <v>4</v>
      </c>
      <c r="C5688" t="s">
        <v>0</v>
      </c>
      <c r="D5688" t="s">
        <v>58</v>
      </c>
      <c r="E5688" t="s">
        <v>54</v>
      </c>
      <c r="F5688" t="s">
        <v>19</v>
      </c>
      <c r="G5688">
        <v>785</v>
      </c>
    </row>
    <row r="5689" spans="1:7" x14ac:dyDescent="0.25">
      <c r="A5689" t="str">
        <f t="shared" si="88"/>
        <v>MenCompoundU16Western 30</v>
      </c>
      <c r="B5689">
        <v>1</v>
      </c>
      <c r="C5689" t="s">
        <v>0</v>
      </c>
      <c r="D5689" t="s">
        <v>58</v>
      </c>
      <c r="E5689" t="s">
        <v>54</v>
      </c>
      <c r="F5689" t="s">
        <v>20</v>
      </c>
      <c r="G5689">
        <v>735</v>
      </c>
    </row>
    <row r="5690" spans="1:7" x14ac:dyDescent="0.25">
      <c r="A5690" t="str">
        <f t="shared" si="88"/>
        <v>MenCompoundU16Western 30</v>
      </c>
      <c r="B5690">
        <v>2</v>
      </c>
      <c r="C5690" t="s">
        <v>0</v>
      </c>
      <c r="D5690" t="s">
        <v>58</v>
      </c>
      <c r="E5690" t="s">
        <v>54</v>
      </c>
      <c r="F5690" t="s">
        <v>20</v>
      </c>
      <c r="G5690">
        <v>777</v>
      </c>
    </row>
    <row r="5691" spans="1:7" x14ac:dyDescent="0.25">
      <c r="A5691" t="str">
        <f t="shared" si="88"/>
        <v>MenCompoundU16Western 30</v>
      </c>
      <c r="B5691">
        <v>3</v>
      </c>
      <c r="C5691" t="s">
        <v>0</v>
      </c>
      <c r="D5691" t="s">
        <v>58</v>
      </c>
      <c r="E5691" t="s">
        <v>54</v>
      </c>
      <c r="F5691" t="s">
        <v>20</v>
      </c>
      <c r="G5691">
        <v>811</v>
      </c>
    </row>
    <row r="5692" spans="1:7" x14ac:dyDescent="0.25">
      <c r="A5692" t="str">
        <f t="shared" si="88"/>
        <v>MenCompoundU16American</v>
      </c>
      <c r="B5692">
        <v>1</v>
      </c>
      <c r="C5692" t="s">
        <v>0</v>
      </c>
      <c r="D5692" t="s">
        <v>58</v>
      </c>
      <c r="E5692" t="s">
        <v>54</v>
      </c>
      <c r="F5692" t="s">
        <v>21</v>
      </c>
      <c r="G5692">
        <v>449</v>
      </c>
    </row>
    <row r="5693" spans="1:7" x14ac:dyDescent="0.25">
      <c r="A5693" t="str">
        <f t="shared" si="88"/>
        <v>MenCompoundU16American</v>
      </c>
      <c r="B5693">
        <v>2</v>
      </c>
      <c r="C5693" t="s">
        <v>0</v>
      </c>
      <c r="D5693" t="s">
        <v>58</v>
      </c>
      <c r="E5693" t="s">
        <v>54</v>
      </c>
      <c r="F5693" t="s">
        <v>21</v>
      </c>
      <c r="G5693">
        <v>527</v>
      </c>
    </row>
    <row r="5694" spans="1:7" x14ac:dyDescent="0.25">
      <c r="A5694" t="str">
        <f t="shared" si="88"/>
        <v>MenCompoundU16American</v>
      </c>
      <c r="B5694">
        <v>3</v>
      </c>
      <c r="C5694" t="s">
        <v>0</v>
      </c>
      <c r="D5694" t="s">
        <v>58</v>
      </c>
      <c r="E5694" t="s">
        <v>54</v>
      </c>
      <c r="F5694" t="s">
        <v>21</v>
      </c>
      <c r="G5694">
        <v>595</v>
      </c>
    </row>
    <row r="5695" spans="1:7" x14ac:dyDescent="0.25">
      <c r="A5695" t="str">
        <f t="shared" si="88"/>
        <v>MenCompoundU16American</v>
      </c>
      <c r="B5695">
        <v>4</v>
      </c>
      <c r="C5695" t="s">
        <v>0</v>
      </c>
      <c r="D5695" t="s">
        <v>58</v>
      </c>
      <c r="E5695" t="s">
        <v>54</v>
      </c>
      <c r="F5695" t="s">
        <v>21</v>
      </c>
      <c r="G5695">
        <v>652</v>
      </c>
    </row>
    <row r="5696" spans="1:7" x14ac:dyDescent="0.25">
      <c r="A5696" t="str">
        <f t="shared" si="88"/>
        <v>MenCompoundU16American</v>
      </c>
      <c r="B5696">
        <v>5</v>
      </c>
      <c r="C5696" t="s">
        <v>0</v>
      </c>
      <c r="D5696" t="s">
        <v>58</v>
      </c>
      <c r="E5696" t="s">
        <v>54</v>
      </c>
      <c r="F5696" t="s">
        <v>21</v>
      </c>
      <c r="G5696">
        <v>699</v>
      </c>
    </row>
    <row r="5697" spans="1:7" x14ac:dyDescent="0.25">
      <c r="A5697" t="str">
        <f t="shared" si="88"/>
        <v>MenCompoundU16American</v>
      </c>
      <c r="B5697">
        <v>6</v>
      </c>
      <c r="C5697" t="s">
        <v>0</v>
      </c>
      <c r="D5697" t="s">
        <v>58</v>
      </c>
      <c r="E5697" t="s">
        <v>54</v>
      </c>
      <c r="F5697" t="s">
        <v>21</v>
      </c>
      <c r="G5697">
        <v>737</v>
      </c>
    </row>
    <row r="5698" spans="1:7" x14ac:dyDescent="0.25">
      <c r="A5698" t="str">
        <f t="shared" ref="A5698:A5761" si="89">C5698&amp;D5698&amp;E5698&amp;F5698</f>
        <v>MenCompoundU16St. Nicholas</v>
      </c>
      <c r="B5698">
        <v>1</v>
      </c>
      <c r="C5698" t="s">
        <v>0</v>
      </c>
      <c r="D5698" t="s">
        <v>58</v>
      </c>
      <c r="E5698" t="s">
        <v>54</v>
      </c>
      <c r="F5698" t="s">
        <v>116</v>
      </c>
      <c r="G5698">
        <v>548</v>
      </c>
    </row>
    <row r="5699" spans="1:7" x14ac:dyDescent="0.25">
      <c r="A5699" t="str">
        <f t="shared" si="89"/>
        <v>MenCompoundU16St. Nicholas</v>
      </c>
      <c r="B5699">
        <v>2</v>
      </c>
      <c r="C5699" t="s">
        <v>0</v>
      </c>
      <c r="D5699" t="s">
        <v>58</v>
      </c>
      <c r="E5699" t="s">
        <v>54</v>
      </c>
      <c r="F5699" t="s">
        <v>116</v>
      </c>
      <c r="G5699">
        <v>602</v>
      </c>
    </row>
    <row r="5700" spans="1:7" x14ac:dyDescent="0.25">
      <c r="A5700" t="str">
        <f t="shared" si="89"/>
        <v>MenCompoundU16St. Nicholas</v>
      </c>
      <c r="B5700">
        <v>3</v>
      </c>
      <c r="C5700" t="s">
        <v>0</v>
      </c>
      <c r="D5700" t="s">
        <v>58</v>
      </c>
      <c r="E5700" t="s">
        <v>54</v>
      </c>
      <c r="F5700" t="s">
        <v>116</v>
      </c>
      <c r="G5700">
        <v>647</v>
      </c>
    </row>
    <row r="5701" spans="1:7" x14ac:dyDescent="0.25">
      <c r="A5701" t="str">
        <f t="shared" si="89"/>
        <v>MenCompoundU16St. Nicholas</v>
      </c>
      <c r="B5701">
        <v>4</v>
      </c>
      <c r="C5701" t="s">
        <v>0</v>
      </c>
      <c r="D5701" t="s">
        <v>58</v>
      </c>
      <c r="E5701" t="s">
        <v>54</v>
      </c>
      <c r="F5701" t="s">
        <v>116</v>
      </c>
      <c r="G5701">
        <v>684</v>
      </c>
    </row>
    <row r="5702" spans="1:7" x14ac:dyDescent="0.25">
      <c r="A5702" t="str">
        <f t="shared" si="89"/>
        <v>MenCompoundU16New National</v>
      </c>
      <c r="B5702">
        <v>1</v>
      </c>
      <c r="C5702" t="s">
        <v>0</v>
      </c>
      <c r="D5702" t="s">
        <v>58</v>
      </c>
      <c r="E5702" t="s">
        <v>54</v>
      </c>
      <c r="F5702" t="s">
        <v>22</v>
      </c>
      <c r="G5702">
        <v>134</v>
      </c>
    </row>
    <row r="5703" spans="1:7" x14ac:dyDescent="0.25">
      <c r="A5703" t="str">
        <f t="shared" si="89"/>
        <v>MenCompoundU16New National</v>
      </c>
      <c r="B5703">
        <v>2</v>
      </c>
      <c r="C5703" t="s">
        <v>0</v>
      </c>
      <c r="D5703" t="s">
        <v>58</v>
      </c>
      <c r="E5703" t="s">
        <v>54</v>
      </c>
      <c r="F5703" t="s">
        <v>22</v>
      </c>
      <c r="G5703">
        <v>183</v>
      </c>
    </row>
    <row r="5704" spans="1:7" x14ac:dyDescent="0.25">
      <c r="A5704" t="str">
        <f t="shared" si="89"/>
        <v>MenCompoundU16New National</v>
      </c>
      <c r="B5704">
        <v>3</v>
      </c>
      <c r="C5704" t="s">
        <v>0</v>
      </c>
      <c r="D5704" t="s">
        <v>58</v>
      </c>
      <c r="E5704" t="s">
        <v>54</v>
      </c>
      <c r="F5704" t="s">
        <v>22</v>
      </c>
      <c r="G5704">
        <v>243</v>
      </c>
    </row>
    <row r="5705" spans="1:7" x14ac:dyDescent="0.25">
      <c r="A5705" t="str">
        <f t="shared" si="89"/>
        <v>MenCompoundU16New National</v>
      </c>
      <c r="B5705">
        <v>4</v>
      </c>
      <c r="C5705" t="s">
        <v>0</v>
      </c>
      <c r="D5705" t="s">
        <v>58</v>
      </c>
      <c r="E5705" t="s">
        <v>54</v>
      </c>
      <c r="F5705" t="s">
        <v>22</v>
      </c>
      <c r="G5705">
        <v>309</v>
      </c>
    </row>
    <row r="5706" spans="1:7" x14ac:dyDescent="0.25">
      <c r="A5706" t="str">
        <f t="shared" si="89"/>
        <v>MenCompoundU16New National</v>
      </c>
      <c r="B5706">
        <v>5</v>
      </c>
      <c r="C5706" t="s">
        <v>0</v>
      </c>
      <c r="D5706" t="s">
        <v>58</v>
      </c>
      <c r="E5706" t="s">
        <v>54</v>
      </c>
      <c r="F5706" t="s">
        <v>22</v>
      </c>
      <c r="G5706">
        <v>376</v>
      </c>
    </row>
    <row r="5707" spans="1:7" x14ac:dyDescent="0.25">
      <c r="A5707" t="str">
        <f t="shared" si="89"/>
        <v>MenCompoundU16New National</v>
      </c>
      <c r="B5707">
        <v>6</v>
      </c>
      <c r="C5707" t="s">
        <v>0</v>
      </c>
      <c r="D5707" t="s">
        <v>58</v>
      </c>
      <c r="E5707" t="s">
        <v>54</v>
      </c>
      <c r="F5707" t="s">
        <v>22</v>
      </c>
      <c r="G5707">
        <v>437</v>
      </c>
    </row>
    <row r="5708" spans="1:7" x14ac:dyDescent="0.25">
      <c r="A5708" t="str">
        <f t="shared" si="89"/>
        <v>MenCompoundU16Long National</v>
      </c>
      <c r="B5708">
        <v>1</v>
      </c>
      <c r="C5708" t="s">
        <v>0</v>
      </c>
      <c r="D5708" t="s">
        <v>58</v>
      </c>
      <c r="E5708" t="s">
        <v>54</v>
      </c>
      <c r="F5708" t="s">
        <v>23</v>
      </c>
      <c r="G5708">
        <v>214</v>
      </c>
    </row>
    <row r="5709" spans="1:7" x14ac:dyDescent="0.25">
      <c r="A5709" t="str">
        <f t="shared" si="89"/>
        <v>MenCompoundU16Long National</v>
      </c>
      <c r="B5709">
        <v>2</v>
      </c>
      <c r="C5709" t="s">
        <v>0</v>
      </c>
      <c r="D5709" t="s">
        <v>58</v>
      </c>
      <c r="E5709" t="s">
        <v>54</v>
      </c>
      <c r="F5709" t="s">
        <v>23</v>
      </c>
      <c r="G5709">
        <v>276</v>
      </c>
    </row>
    <row r="5710" spans="1:7" x14ac:dyDescent="0.25">
      <c r="A5710" t="str">
        <f t="shared" si="89"/>
        <v>MenCompoundU16Long National</v>
      </c>
      <c r="B5710">
        <v>3</v>
      </c>
      <c r="C5710" t="s">
        <v>0</v>
      </c>
      <c r="D5710" t="s">
        <v>58</v>
      </c>
      <c r="E5710" t="s">
        <v>54</v>
      </c>
      <c r="F5710" t="s">
        <v>23</v>
      </c>
      <c r="G5710">
        <v>343</v>
      </c>
    </row>
    <row r="5711" spans="1:7" x14ac:dyDescent="0.25">
      <c r="A5711" t="str">
        <f t="shared" si="89"/>
        <v>MenCompoundU16Long National</v>
      </c>
      <c r="B5711">
        <v>4</v>
      </c>
      <c r="C5711" t="s">
        <v>0</v>
      </c>
      <c r="D5711" t="s">
        <v>58</v>
      </c>
      <c r="E5711" t="s">
        <v>54</v>
      </c>
      <c r="F5711" t="s">
        <v>23</v>
      </c>
      <c r="G5711">
        <v>407</v>
      </c>
    </row>
    <row r="5712" spans="1:7" x14ac:dyDescent="0.25">
      <c r="A5712" t="str">
        <f t="shared" si="89"/>
        <v>MenCompoundU16Long National</v>
      </c>
      <c r="B5712">
        <v>5</v>
      </c>
      <c r="C5712" t="s">
        <v>0</v>
      </c>
      <c r="D5712" t="s">
        <v>58</v>
      </c>
      <c r="E5712" t="s">
        <v>54</v>
      </c>
      <c r="F5712" t="s">
        <v>23</v>
      </c>
      <c r="G5712">
        <v>464</v>
      </c>
    </row>
    <row r="5713" spans="1:7" x14ac:dyDescent="0.25">
      <c r="A5713" t="str">
        <f t="shared" si="89"/>
        <v>MenCompoundU16Long National</v>
      </c>
      <c r="B5713">
        <v>6</v>
      </c>
      <c r="C5713" t="s">
        <v>0</v>
      </c>
      <c r="D5713" t="s">
        <v>58</v>
      </c>
      <c r="E5713" t="s">
        <v>54</v>
      </c>
      <c r="F5713" t="s">
        <v>23</v>
      </c>
      <c r="G5713">
        <v>512</v>
      </c>
    </row>
    <row r="5714" spans="1:7" x14ac:dyDescent="0.25">
      <c r="A5714" t="str">
        <f t="shared" si="89"/>
        <v>MenCompoundU16National</v>
      </c>
      <c r="B5714">
        <v>1</v>
      </c>
      <c r="C5714" t="s">
        <v>0</v>
      </c>
      <c r="D5714" t="s">
        <v>58</v>
      </c>
      <c r="E5714" t="s">
        <v>54</v>
      </c>
      <c r="F5714" t="s">
        <v>24</v>
      </c>
      <c r="G5714">
        <v>309</v>
      </c>
    </row>
    <row r="5715" spans="1:7" x14ac:dyDescent="0.25">
      <c r="A5715" t="str">
        <f t="shared" si="89"/>
        <v>MenCompoundU16National</v>
      </c>
      <c r="B5715">
        <v>2</v>
      </c>
      <c r="C5715" t="s">
        <v>0</v>
      </c>
      <c r="D5715" t="s">
        <v>58</v>
      </c>
      <c r="E5715" t="s">
        <v>54</v>
      </c>
      <c r="F5715" t="s">
        <v>24</v>
      </c>
      <c r="G5715">
        <v>376</v>
      </c>
    </row>
    <row r="5716" spans="1:7" x14ac:dyDescent="0.25">
      <c r="A5716" t="str">
        <f t="shared" si="89"/>
        <v>MenCompoundU16National</v>
      </c>
      <c r="B5716">
        <v>3</v>
      </c>
      <c r="C5716" t="s">
        <v>0</v>
      </c>
      <c r="D5716" t="s">
        <v>58</v>
      </c>
      <c r="E5716" t="s">
        <v>54</v>
      </c>
      <c r="F5716" t="s">
        <v>24</v>
      </c>
      <c r="G5716">
        <v>438</v>
      </c>
    </row>
    <row r="5717" spans="1:7" x14ac:dyDescent="0.25">
      <c r="A5717" t="str">
        <f t="shared" si="89"/>
        <v>MenCompoundU16National</v>
      </c>
      <c r="B5717">
        <v>4</v>
      </c>
      <c r="C5717" t="s">
        <v>0</v>
      </c>
      <c r="D5717" t="s">
        <v>58</v>
      </c>
      <c r="E5717" t="s">
        <v>54</v>
      </c>
      <c r="F5717" t="s">
        <v>24</v>
      </c>
      <c r="G5717">
        <v>491</v>
      </c>
    </row>
    <row r="5718" spans="1:7" x14ac:dyDescent="0.25">
      <c r="A5718" t="str">
        <f t="shared" si="89"/>
        <v>MenCompoundU16National</v>
      </c>
      <c r="B5718">
        <v>5</v>
      </c>
      <c r="C5718" t="s">
        <v>0</v>
      </c>
      <c r="D5718" t="s">
        <v>58</v>
      </c>
      <c r="E5718" t="s">
        <v>54</v>
      </c>
      <c r="F5718" t="s">
        <v>24</v>
      </c>
      <c r="G5718">
        <v>534</v>
      </c>
    </row>
    <row r="5719" spans="1:7" x14ac:dyDescent="0.25">
      <c r="A5719" t="str">
        <f t="shared" si="89"/>
        <v>MenCompoundU16National</v>
      </c>
      <c r="B5719">
        <v>6</v>
      </c>
      <c r="C5719" t="s">
        <v>0</v>
      </c>
      <c r="D5719" t="s">
        <v>58</v>
      </c>
      <c r="E5719" t="s">
        <v>54</v>
      </c>
      <c r="F5719" t="s">
        <v>24</v>
      </c>
      <c r="G5719">
        <v>569</v>
      </c>
    </row>
    <row r="5720" spans="1:7" x14ac:dyDescent="0.25">
      <c r="A5720" t="str">
        <f t="shared" si="89"/>
        <v>MenCompoundU16National 50</v>
      </c>
      <c r="B5720">
        <v>1</v>
      </c>
      <c r="C5720" t="s">
        <v>0</v>
      </c>
      <c r="D5720" t="s">
        <v>58</v>
      </c>
      <c r="E5720" t="s">
        <v>54</v>
      </c>
      <c r="F5720" t="s">
        <v>25</v>
      </c>
      <c r="G5720">
        <v>383</v>
      </c>
    </row>
    <row r="5721" spans="1:7" x14ac:dyDescent="0.25">
      <c r="A5721" t="str">
        <f t="shared" si="89"/>
        <v>MenCompoundU16National 50</v>
      </c>
      <c r="B5721">
        <v>2</v>
      </c>
      <c r="C5721" t="s">
        <v>0</v>
      </c>
      <c r="D5721" t="s">
        <v>58</v>
      </c>
      <c r="E5721" t="s">
        <v>54</v>
      </c>
      <c r="F5721" t="s">
        <v>25</v>
      </c>
      <c r="G5721">
        <v>444</v>
      </c>
    </row>
    <row r="5722" spans="1:7" x14ac:dyDescent="0.25">
      <c r="A5722" t="str">
        <f t="shared" si="89"/>
        <v>MenCompoundU16National 50</v>
      </c>
      <c r="B5722">
        <v>3</v>
      </c>
      <c r="C5722" t="s">
        <v>0</v>
      </c>
      <c r="D5722" t="s">
        <v>58</v>
      </c>
      <c r="E5722" t="s">
        <v>54</v>
      </c>
      <c r="F5722" t="s">
        <v>25</v>
      </c>
      <c r="G5722">
        <v>495</v>
      </c>
    </row>
    <row r="5723" spans="1:7" x14ac:dyDescent="0.25">
      <c r="A5723" t="str">
        <f t="shared" si="89"/>
        <v>MenCompoundU16National 50</v>
      </c>
      <c r="B5723">
        <v>4</v>
      </c>
      <c r="C5723" t="s">
        <v>0</v>
      </c>
      <c r="D5723" t="s">
        <v>58</v>
      </c>
      <c r="E5723" t="s">
        <v>54</v>
      </c>
      <c r="F5723" t="s">
        <v>25</v>
      </c>
      <c r="G5723">
        <v>538</v>
      </c>
    </row>
    <row r="5724" spans="1:7" x14ac:dyDescent="0.25">
      <c r="A5724" t="str">
        <f t="shared" si="89"/>
        <v>MenCompoundU16National 50</v>
      </c>
      <c r="B5724">
        <v>5</v>
      </c>
      <c r="C5724" t="s">
        <v>0</v>
      </c>
      <c r="D5724" t="s">
        <v>58</v>
      </c>
      <c r="E5724" t="s">
        <v>54</v>
      </c>
      <c r="F5724" t="s">
        <v>25</v>
      </c>
      <c r="G5724">
        <v>572</v>
      </c>
    </row>
    <row r="5725" spans="1:7" x14ac:dyDescent="0.25">
      <c r="A5725" t="str">
        <f t="shared" si="89"/>
        <v>MenCompoundU16National 40</v>
      </c>
      <c r="B5725">
        <v>1</v>
      </c>
      <c r="C5725" t="s">
        <v>0</v>
      </c>
      <c r="D5725" t="s">
        <v>58</v>
      </c>
      <c r="E5725" t="s">
        <v>54</v>
      </c>
      <c r="F5725" t="s">
        <v>26</v>
      </c>
      <c r="G5725">
        <v>462</v>
      </c>
    </row>
    <row r="5726" spans="1:7" x14ac:dyDescent="0.25">
      <c r="A5726" t="str">
        <f t="shared" si="89"/>
        <v>MenCompoundU16National 40</v>
      </c>
      <c r="B5726">
        <v>2</v>
      </c>
      <c r="C5726" t="s">
        <v>0</v>
      </c>
      <c r="D5726" t="s">
        <v>58</v>
      </c>
      <c r="E5726" t="s">
        <v>54</v>
      </c>
      <c r="F5726" t="s">
        <v>26</v>
      </c>
      <c r="G5726">
        <v>510</v>
      </c>
    </row>
    <row r="5727" spans="1:7" x14ac:dyDescent="0.25">
      <c r="A5727" t="str">
        <f t="shared" si="89"/>
        <v>MenCompoundU16National 40</v>
      </c>
      <c r="B5727">
        <v>3</v>
      </c>
      <c r="C5727" t="s">
        <v>0</v>
      </c>
      <c r="D5727" t="s">
        <v>58</v>
      </c>
      <c r="E5727" t="s">
        <v>54</v>
      </c>
      <c r="F5727" t="s">
        <v>26</v>
      </c>
      <c r="G5727">
        <v>550</v>
      </c>
    </row>
    <row r="5728" spans="1:7" x14ac:dyDescent="0.25">
      <c r="A5728" t="str">
        <f t="shared" si="89"/>
        <v>MenCompoundU16National 40</v>
      </c>
      <c r="B5728">
        <v>4</v>
      </c>
      <c r="C5728" t="s">
        <v>0</v>
      </c>
      <c r="D5728" t="s">
        <v>58</v>
      </c>
      <c r="E5728" t="s">
        <v>54</v>
      </c>
      <c r="F5728" t="s">
        <v>26</v>
      </c>
      <c r="G5728">
        <v>582</v>
      </c>
    </row>
    <row r="5729" spans="1:7" x14ac:dyDescent="0.25">
      <c r="A5729" t="str">
        <f t="shared" si="89"/>
        <v>MenCompoundU16National 30</v>
      </c>
      <c r="B5729">
        <v>1</v>
      </c>
      <c r="C5729" t="s">
        <v>0</v>
      </c>
      <c r="D5729" t="s">
        <v>58</v>
      </c>
      <c r="E5729" t="s">
        <v>54</v>
      </c>
      <c r="F5729" t="s">
        <v>27</v>
      </c>
      <c r="G5729">
        <v>539</v>
      </c>
    </row>
    <row r="5730" spans="1:7" x14ac:dyDescent="0.25">
      <c r="A5730" t="str">
        <f t="shared" si="89"/>
        <v>MenCompoundU16National 30</v>
      </c>
      <c r="B5730">
        <v>2</v>
      </c>
      <c r="C5730" t="s">
        <v>0</v>
      </c>
      <c r="D5730" t="s">
        <v>58</v>
      </c>
      <c r="E5730" t="s">
        <v>54</v>
      </c>
      <c r="F5730" t="s">
        <v>27</v>
      </c>
      <c r="G5730">
        <v>573</v>
      </c>
    </row>
    <row r="5731" spans="1:7" x14ac:dyDescent="0.25">
      <c r="A5731" t="str">
        <f t="shared" si="89"/>
        <v>MenCompoundU16National 30</v>
      </c>
      <c r="B5731">
        <v>3</v>
      </c>
      <c r="C5731" t="s">
        <v>0</v>
      </c>
      <c r="D5731" t="s">
        <v>58</v>
      </c>
      <c r="E5731" t="s">
        <v>54</v>
      </c>
      <c r="F5731" t="s">
        <v>27</v>
      </c>
      <c r="G5731">
        <v>600</v>
      </c>
    </row>
    <row r="5732" spans="1:7" x14ac:dyDescent="0.25">
      <c r="A5732" t="str">
        <f t="shared" si="89"/>
        <v>MenCompoundU16New Warwick</v>
      </c>
      <c r="B5732">
        <v>1</v>
      </c>
      <c r="C5732" t="s">
        <v>0</v>
      </c>
      <c r="D5732" t="s">
        <v>58</v>
      </c>
      <c r="E5732" t="s">
        <v>54</v>
      </c>
      <c r="F5732" t="s">
        <v>28</v>
      </c>
      <c r="G5732">
        <v>97</v>
      </c>
    </row>
    <row r="5733" spans="1:7" x14ac:dyDescent="0.25">
      <c r="A5733" t="str">
        <f t="shared" si="89"/>
        <v>MenCompoundU16New Warwick</v>
      </c>
      <c r="B5733">
        <v>2</v>
      </c>
      <c r="C5733" t="s">
        <v>0</v>
      </c>
      <c r="D5733" t="s">
        <v>58</v>
      </c>
      <c r="E5733" t="s">
        <v>54</v>
      </c>
      <c r="F5733" t="s">
        <v>28</v>
      </c>
      <c r="G5733">
        <v>131</v>
      </c>
    </row>
    <row r="5734" spans="1:7" x14ac:dyDescent="0.25">
      <c r="A5734" t="str">
        <f t="shared" si="89"/>
        <v>MenCompoundU16New Warwick</v>
      </c>
      <c r="B5734">
        <v>3</v>
      </c>
      <c r="C5734" t="s">
        <v>0</v>
      </c>
      <c r="D5734" t="s">
        <v>58</v>
      </c>
      <c r="E5734" t="s">
        <v>54</v>
      </c>
      <c r="F5734" t="s">
        <v>28</v>
      </c>
      <c r="G5734">
        <v>173</v>
      </c>
    </row>
    <row r="5735" spans="1:7" x14ac:dyDescent="0.25">
      <c r="A5735" t="str">
        <f t="shared" si="89"/>
        <v>MenCompoundU16New Warwick</v>
      </c>
      <c r="B5735">
        <v>4</v>
      </c>
      <c r="C5735" t="s">
        <v>0</v>
      </c>
      <c r="D5735" t="s">
        <v>58</v>
      </c>
      <c r="E5735" t="s">
        <v>54</v>
      </c>
      <c r="F5735" t="s">
        <v>28</v>
      </c>
      <c r="G5735">
        <v>217</v>
      </c>
    </row>
    <row r="5736" spans="1:7" x14ac:dyDescent="0.25">
      <c r="A5736" t="str">
        <f t="shared" si="89"/>
        <v>MenCompoundU16New Warwick</v>
      </c>
      <c r="B5736">
        <v>5</v>
      </c>
      <c r="C5736" t="s">
        <v>0</v>
      </c>
      <c r="D5736" t="s">
        <v>58</v>
      </c>
      <c r="E5736" t="s">
        <v>54</v>
      </c>
      <c r="F5736" t="s">
        <v>28</v>
      </c>
      <c r="G5736">
        <v>261</v>
      </c>
    </row>
    <row r="5737" spans="1:7" x14ac:dyDescent="0.25">
      <c r="A5737" t="str">
        <f t="shared" si="89"/>
        <v>MenCompoundU16New Warwick</v>
      </c>
      <c r="B5737">
        <v>6</v>
      </c>
      <c r="C5737" t="s">
        <v>0</v>
      </c>
      <c r="D5737" t="s">
        <v>58</v>
      </c>
      <c r="E5737" t="s">
        <v>54</v>
      </c>
      <c r="F5737" t="s">
        <v>28</v>
      </c>
      <c r="G5737">
        <v>300</v>
      </c>
    </row>
    <row r="5738" spans="1:7" x14ac:dyDescent="0.25">
      <c r="A5738" t="str">
        <f t="shared" si="89"/>
        <v>MenCompoundU16Long Warwick</v>
      </c>
      <c r="B5738">
        <v>1</v>
      </c>
      <c r="C5738" t="s">
        <v>0</v>
      </c>
      <c r="D5738" t="s">
        <v>58</v>
      </c>
      <c r="E5738" t="s">
        <v>54</v>
      </c>
      <c r="F5738" t="s">
        <v>29</v>
      </c>
      <c r="G5738">
        <v>155</v>
      </c>
    </row>
    <row r="5739" spans="1:7" x14ac:dyDescent="0.25">
      <c r="A5739" t="str">
        <f t="shared" si="89"/>
        <v>MenCompoundU16Long Warwick</v>
      </c>
      <c r="B5739">
        <v>2</v>
      </c>
      <c r="C5739" t="s">
        <v>0</v>
      </c>
      <c r="D5739" t="s">
        <v>58</v>
      </c>
      <c r="E5739" t="s">
        <v>54</v>
      </c>
      <c r="F5739" t="s">
        <v>29</v>
      </c>
      <c r="G5739">
        <v>197</v>
      </c>
    </row>
    <row r="5740" spans="1:7" x14ac:dyDescent="0.25">
      <c r="A5740" t="str">
        <f t="shared" si="89"/>
        <v>MenCompoundU16Long Warwick</v>
      </c>
      <c r="B5740">
        <v>3</v>
      </c>
      <c r="C5740" t="s">
        <v>0</v>
      </c>
      <c r="D5740" t="s">
        <v>58</v>
      </c>
      <c r="E5740" t="s">
        <v>54</v>
      </c>
      <c r="F5740" t="s">
        <v>29</v>
      </c>
      <c r="G5740">
        <v>241</v>
      </c>
    </row>
    <row r="5741" spans="1:7" x14ac:dyDescent="0.25">
      <c r="A5741" t="str">
        <f t="shared" si="89"/>
        <v>MenCompoundU16Long Warwick</v>
      </c>
      <c r="B5741">
        <v>4</v>
      </c>
      <c r="C5741" t="s">
        <v>0</v>
      </c>
      <c r="D5741" t="s">
        <v>58</v>
      </c>
      <c r="E5741" t="s">
        <v>54</v>
      </c>
      <c r="F5741" t="s">
        <v>29</v>
      </c>
      <c r="G5741">
        <v>283</v>
      </c>
    </row>
    <row r="5742" spans="1:7" x14ac:dyDescent="0.25">
      <c r="A5742" t="str">
        <f t="shared" si="89"/>
        <v>MenCompoundU16Long Warwick</v>
      </c>
      <c r="B5742">
        <v>5</v>
      </c>
      <c r="C5742" t="s">
        <v>0</v>
      </c>
      <c r="D5742" t="s">
        <v>58</v>
      </c>
      <c r="E5742" t="s">
        <v>54</v>
      </c>
      <c r="F5742" t="s">
        <v>29</v>
      </c>
      <c r="G5742">
        <v>319</v>
      </c>
    </row>
    <row r="5743" spans="1:7" x14ac:dyDescent="0.25">
      <c r="A5743" t="str">
        <f t="shared" si="89"/>
        <v>MenCompoundU16Long Warwick</v>
      </c>
      <c r="B5743">
        <v>6</v>
      </c>
      <c r="C5743" t="s">
        <v>0</v>
      </c>
      <c r="D5743" t="s">
        <v>58</v>
      </c>
      <c r="E5743" t="s">
        <v>54</v>
      </c>
      <c r="F5743" t="s">
        <v>29</v>
      </c>
      <c r="G5743">
        <v>349</v>
      </c>
    </row>
    <row r="5744" spans="1:7" x14ac:dyDescent="0.25">
      <c r="A5744" t="str">
        <f t="shared" si="89"/>
        <v>MenCompoundU16Warwick</v>
      </c>
      <c r="B5744">
        <v>1</v>
      </c>
      <c r="C5744" t="s">
        <v>0</v>
      </c>
      <c r="D5744" t="s">
        <v>58</v>
      </c>
      <c r="E5744" t="s">
        <v>54</v>
      </c>
      <c r="F5744" t="s">
        <v>30</v>
      </c>
      <c r="G5744">
        <v>214</v>
      </c>
    </row>
    <row r="5745" spans="1:7" x14ac:dyDescent="0.25">
      <c r="A5745" t="str">
        <f t="shared" si="89"/>
        <v>MenCompoundU16Warwick</v>
      </c>
      <c r="B5745">
        <v>2</v>
      </c>
      <c r="C5745" t="s">
        <v>0</v>
      </c>
      <c r="D5745" t="s">
        <v>58</v>
      </c>
      <c r="E5745" t="s">
        <v>54</v>
      </c>
      <c r="F5745" t="s">
        <v>30</v>
      </c>
      <c r="G5745">
        <v>259</v>
      </c>
    </row>
    <row r="5746" spans="1:7" x14ac:dyDescent="0.25">
      <c r="A5746" t="str">
        <f t="shared" si="89"/>
        <v>MenCompoundU16Warwick</v>
      </c>
      <c r="B5746">
        <v>3</v>
      </c>
      <c r="C5746" t="s">
        <v>0</v>
      </c>
      <c r="D5746" t="s">
        <v>58</v>
      </c>
      <c r="E5746" t="s">
        <v>54</v>
      </c>
      <c r="F5746" t="s">
        <v>30</v>
      </c>
      <c r="G5746">
        <v>299</v>
      </c>
    </row>
    <row r="5747" spans="1:7" x14ac:dyDescent="0.25">
      <c r="A5747" t="str">
        <f t="shared" si="89"/>
        <v>MenCompoundU16Warwick</v>
      </c>
      <c r="B5747">
        <v>4</v>
      </c>
      <c r="C5747" t="s">
        <v>0</v>
      </c>
      <c r="D5747" t="s">
        <v>58</v>
      </c>
      <c r="E5747" t="s">
        <v>54</v>
      </c>
      <c r="F5747" t="s">
        <v>30</v>
      </c>
      <c r="G5747">
        <v>333</v>
      </c>
    </row>
    <row r="5748" spans="1:7" x14ac:dyDescent="0.25">
      <c r="A5748" t="str">
        <f t="shared" si="89"/>
        <v>MenCompoundU16Warwick</v>
      </c>
      <c r="B5748">
        <v>5</v>
      </c>
      <c r="C5748" t="s">
        <v>0</v>
      </c>
      <c r="D5748" t="s">
        <v>58</v>
      </c>
      <c r="E5748" t="s">
        <v>54</v>
      </c>
      <c r="F5748" t="s">
        <v>30</v>
      </c>
      <c r="G5748">
        <v>360</v>
      </c>
    </row>
    <row r="5749" spans="1:7" x14ac:dyDescent="0.25">
      <c r="A5749" t="str">
        <f t="shared" si="89"/>
        <v>MenCompoundU16Warwick</v>
      </c>
      <c r="B5749">
        <v>6</v>
      </c>
      <c r="C5749" t="s">
        <v>0</v>
      </c>
      <c r="D5749" t="s">
        <v>58</v>
      </c>
      <c r="E5749" t="s">
        <v>54</v>
      </c>
      <c r="F5749" t="s">
        <v>30</v>
      </c>
      <c r="G5749">
        <v>383</v>
      </c>
    </row>
    <row r="5750" spans="1:7" x14ac:dyDescent="0.25">
      <c r="A5750" t="str">
        <f t="shared" si="89"/>
        <v>MenCompoundU16Warwick 50</v>
      </c>
      <c r="B5750">
        <v>1</v>
      </c>
      <c r="C5750" t="s">
        <v>0</v>
      </c>
      <c r="D5750" t="s">
        <v>58</v>
      </c>
      <c r="E5750" t="s">
        <v>54</v>
      </c>
      <c r="F5750" t="s">
        <v>31</v>
      </c>
      <c r="G5750">
        <v>264</v>
      </c>
    </row>
    <row r="5751" spans="1:7" x14ac:dyDescent="0.25">
      <c r="A5751" t="str">
        <f t="shared" si="89"/>
        <v>MenCompoundU16Warwick 50</v>
      </c>
      <c r="B5751">
        <v>2</v>
      </c>
      <c r="C5751" t="s">
        <v>0</v>
      </c>
      <c r="D5751" t="s">
        <v>58</v>
      </c>
      <c r="E5751" t="s">
        <v>54</v>
      </c>
      <c r="F5751" t="s">
        <v>31</v>
      </c>
      <c r="G5751">
        <v>304</v>
      </c>
    </row>
    <row r="5752" spans="1:7" x14ac:dyDescent="0.25">
      <c r="A5752" t="str">
        <f t="shared" si="89"/>
        <v>MenCompoundU16Warwick 50</v>
      </c>
      <c r="B5752">
        <v>3</v>
      </c>
      <c r="C5752" t="s">
        <v>0</v>
      </c>
      <c r="D5752" t="s">
        <v>58</v>
      </c>
      <c r="E5752" t="s">
        <v>54</v>
      </c>
      <c r="F5752" t="s">
        <v>31</v>
      </c>
      <c r="G5752">
        <v>337</v>
      </c>
    </row>
    <row r="5753" spans="1:7" x14ac:dyDescent="0.25">
      <c r="A5753" t="str">
        <f t="shared" si="89"/>
        <v>MenCompoundU16Warwick 50</v>
      </c>
      <c r="B5753">
        <v>4</v>
      </c>
      <c r="C5753" t="s">
        <v>0</v>
      </c>
      <c r="D5753" t="s">
        <v>58</v>
      </c>
      <c r="E5753" t="s">
        <v>54</v>
      </c>
      <c r="F5753" t="s">
        <v>31</v>
      </c>
      <c r="G5753">
        <v>364</v>
      </c>
    </row>
    <row r="5754" spans="1:7" x14ac:dyDescent="0.25">
      <c r="A5754" t="str">
        <f t="shared" si="89"/>
        <v>MenCompoundU16Warwick 50</v>
      </c>
      <c r="B5754">
        <v>5</v>
      </c>
      <c r="C5754" t="s">
        <v>0</v>
      </c>
      <c r="D5754" t="s">
        <v>58</v>
      </c>
      <c r="E5754" t="s">
        <v>54</v>
      </c>
      <c r="F5754" t="s">
        <v>31</v>
      </c>
      <c r="G5754">
        <v>386</v>
      </c>
    </row>
    <row r="5755" spans="1:7" x14ac:dyDescent="0.25">
      <c r="A5755" t="str">
        <f t="shared" si="89"/>
        <v>MenCompoundU16Warwick 40</v>
      </c>
      <c r="B5755">
        <v>1</v>
      </c>
      <c r="C5755" t="s">
        <v>0</v>
      </c>
      <c r="D5755" t="s">
        <v>58</v>
      </c>
      <c r="E5755" t="s">
        <v>54</v>
      </c>
      <c r="F5755" t="s">
        <v>32</v>
      </c>
      <c r="G5755">
        <v>317</v>
      </c>
    </row>
    <row r="5756" spans="1:7" x14ac:dyDescent="0.25">
      <c r="A5756" t="str">
        <f t="shared" si="89"/>
        <v>MenCompoundU16Warwick 40</v>
      </c>
      <c r="B5756">
        <v>2</v>
      </c>
      <c r="C5756" t="s">
        <v>0</v>
      </c>
      <c r="D5756" t="s">
        <v>58</v>
      </c>
      <c r="E5756" t="s">
        <v>54</v>
      </c>
      <c r="F5756" t="s">
        <v>32</v>
      </c>
      <c r="G5756">
        <v>348</v>
      </c>
    </row>
    <row r="5757" spans="1:7" x14ac:dyDescent="0.25">
      <c r="A5757" t="str">
        <f t="shared" si="89"/>
        <v>MenCompoundU16Warwick 40</v>
      </c>
      <c r="B5757">
        <v>3</v>
      </c>
      <c r="C5757" t="s">
        <v>0</v>
      </c>
      <c r="D5757" t="s">
        <v>58</v>
      </c>
      <c r="E5757" t="s">
        <v>54</v>
      </c>
      <c r="F5757" t="s">
        <v>32</v>
      </c>
      <c r="G5757">
        <v>373</v>
      </c>
    </row>
    <row r="5758" spans="1:7" x14ac:dyDescent="0.25">
      <c r="A5758" t="str">
        <f t="shared" si="89"/>
        <v>MenCompoundU16Warwick 40</v>
      </c>
      <c r="B5758">
        <v>4</v>
      </c>
      <c r="C5758" t="s">
        <v>0</v>
      </c>
      <c r="D5758" t="s">
        <v>58</v>
      </c>
      <c r="E5758" t="s">
        <v>54</v>
      </c>
      <c r="F5758" t="s">
        <v>32</v>
      </c>
      <c r="G5758">
        <v>393</v>
      </c>
    </row>
    <row r="5759" spans="1:7" x14ac:dyDescent="0.25">
      <c r="A5759" t="str">
        <f t="shared" si="89"/>
        <v>MenCompoundU16Warwick 30</v>
      </c>
      <c r="B5759">
        <v>1</v>
      </c>
      <c r="C5759" t="s">
        <v>0</v>
      </c>
      <c r="D5759" t="s">
        <v>58</v>
      </c>
      <c r="E5759" t="s">
        <v>54</v>
      </c>
      <c r="F5759" t="s">
        <v>33</v>
      </c>
      <c r="G5759">
        <v>368</v>
      </c>
    </row>
    <row r="5760" spans="1:7" x14ac:dyDescent="0.25">
      <c r="A5760" t="str">
        <f t="shared" si="89"/>
        <v>MenCompoundU16Warwick 30</v>
      </c>
      <c r="B5760">
        <v>2</v>
      </c>
      <c r="C5760" t="s">
        <v>0</v>
      </c>
      <c r="D5760" t="s">
        <v>58</v>
      </c>
      <c r="E5760" t="s">
        <v>54</v>
      </c>
      <c r="F5760" t="s">
        <v>33</v>
      </c>
      <c r="G5760">
        <v>389</v>
      </c>
    </row>
    <row r="5761" spans="1:7" x14ac:dyDescent="0.25">
      <c r="A5761" t="str">
        <f t="shared" si="89"/>
        <v>MenCompoundU16Warwick 30</v>
      </c>
      <c r="B5761">
        <v>3</v>
      </c>
      <c r="C5761" t="s">
        <v>0</v>
      </c>
      <c r="D5761" t="s">
        <v>58</v>
      </c>
      <c r="E5761" t="s">
        <v>54</v>
      </c>
      <c r="F5761" t="s">
        <v>33</v>
      </c>
      <c r="G5761">
        <v>406</v>
      </c>
    </row>
    <row r="5762" spans="1:7" x14ac:dyDescent="0.25">
      <c r="A5762" t="str">
        <f t="shared" ref="A5762:A5825" si="90">C5762&amp;D5762&amp;E5762&amp;F5762</f>
        <v>MenCompoundU16WA 1440 (90m)</v>
      </c>
      <c r="B5762">
        <v>1</v>
      </c>
      <c r="C5762" t="s">
        <v>0</v>
      </c>
      <c r="D5762" t="s">
        <v>58</v>
      </c>
      <c r="E5762" t="s">
        <v>54</v>
      </c>
      <c r="F5762" t="s">
        <v>73</v>
      </c>
      <c r="G5762">
        <v>484</v>
      </c>
    </row>
    <row r="5763" spans="1:7" x14ac:dyDescent="0.25">
      <c r="A5763" t="str">
        <f t="shared" si="90"/>
        <v>MenCompoundU16WA 1440 (90m)</v>
      </c>
      <c r="B5763">
        <v>2</v>
      </c>
      <c r="C5763" t="s">
        <v>0</v>
      </c>
      <c r="D5763" t="s">
        <v>58</v>
      </c>
      <c r="E5763" t="s">
        <v>54</v>
      </c>
      <c r="F5763" t="s">
        <v>73</v>
      </c>
      <c r="G5763">
        <v>609</v>
      </c>
    </row>
    <row r="5764" spans="1:7" x14ac:dyDescent="0.25">
      <c r="A5764" t="str">
        <f t="shared" si="90"/>
        <v>MenCompoundU16WA 1440 (90m)</v>
      </c>
      <c r="B5764">
        <v>3</v>
      </c>
      <c r="C5764" t="s">
        <v>0</v>
      </c>
      <c r="D5764" t="s">
        <v>58</v>
      </c>
      <c r="E5764" t="s">
        <v>54</v>
      </c>
      <c r="F5764" t="s">
        <v>73</v>
      </c>
      <c r="G5764">
        <v>739</v>
      </c>
    </row>
    <row r="5765" spans="1:7" x14ac:dyDescent="0.25">
      <c r="A5765" t="str">
        <f t="shared" si="90"/>
        <v>MenCompoundU16WA 1440 (90m)</v>
      </c>
      <c r="B5765">
        <v>4</v>
      </c>
      <c r="C5765" t="s">
        <v>0</v>
      </c>
      <c r="D5765" t="s">
        <v>58</v>
      </c>
      <c r="E5765" t="s">
        <v>54</v>
      </c>
      <c r="F5765" t="s">
        <v>73</v>
      </c>
      <c r="G5765">
        <v>866</v>
      </c>
    </row>
    <row r="5766" spans="1:7" x14ac:dyDescent="0.25">
      <c r="A5766" t="str">
        <f t="shared" si="90"/>
        <v>MenCompoundU16WA 1440 (90m)</v>
      </c>
      <c r="B5766">
        <v>5</v>
      </c>
      <c r="C5766" t="s">
        <v>0</v>
      </c>
      <c r="D5766" t="s">
        <v>58</v>
      </c>
      <c r="E5766" t="s">
        <v>54</v>
      </c>
      <c r="F5766" t="s">
        <v>73</v>
      </c>
      <c r="G5766">
        <v>982</v>
      </c>
    </row>
    <row r="5767" spans="1:7" x14ac:dyDescent="0.25">
      <c r="A5767" t="str">
        <f t="shared" si="90"/>
        <v>MenCompoundU16WA 1440 (90m)</v>
      </c>
      <c r="B5767">
        <v>6</v>
      </c>
      <c r="C5767" t="s">
        <v>0</v>
      </c>
      <c r="D5767" t="s">
        <v>58</v>
      </c>
      <c r="E5767" t="s">
        <v>54</v>
      </c>
      <c r="F5767" t="s">
        <v>73</v>
      </c>
      <c r="G5767">
        <v>1081</v>
      </c>
    </row>
    <row r="5768" spans="1:7" x14ac:dyDescent="0.25">
      <c r="A5768" t="str">
        <f t="shared" si="90"/>
        <v>MenCompoundU16WA 1440 (90m)</v>
      </c>
      <c r="B5768">
        <v>7</v>
      </c>
      <c r="C5768" t="s">
        <v>0</v>
      </c>
      <c r="D5768" t="s">
        <v>58</v>
      </c>
      <c r="E5768" t="s">
        <v>54</v>
      </c>
      <c r="F5768" t="s">
        <v>73</v>
      </c>
      <c r="G5768">
        <v>1162</v>
      </c>
    </row>
    <row r="5769" spans="1:7" x14ac:dyDescent="0.25">
      <c r="A5769" t="str">
        <f t="shared" si="90"/>
        <v>MenCompoundU16WA 1440 (90m)</v>
      </c>
      <c r="B5769">
        <v>8</v>
      </c>
      <c r="C5769" t="s">
        <v>0</v>
      </c>
      <c r="D5769" t="s">
        <v>58</v>
      </c>
      <c r="E5769" t="s">
        <v>54</v>
      </c>
      <c r="F5769" t="s">
        <v>73</v>
      </c>
      <c r="G5769">
        <v>1229</v>
      </c>
    </row>
    <row r="5770" spans="1:7" x14ac:dyDescent="0.25">
      <c r="A5770" t="str">
        <f t="shared" si="90"/>
        <v>MenCompoundU16WA 1440 (90m)</v>
      </c>
      <c r="B5770">
        <v>9</v>
      </c>
      <c r="C5770" t="s">
        <v>0</v>
      </c>
      <c r="D5770" t="s">
        <v>58</v>
      </c>
      <c r="E5770" t="s">
        <v>54</v>
      </c>
      <c r="F5770" t="s">
        <v>73</v>
      </c>
      <c r="G5770">
        <v>1283</v>
      </c>
    </row>
    <row r="5771" spans="1:7" x14ac:dyDescent="0.25">
      <c r="A5771" t="str">
        <f t="shared" si="90"/>
        <v>MenCompoundU16WA 1440 (70m) / Metric I</v>
      </c>
      <c r="B5771">
        <v>1</v>
      </c>
      <c r="C5771" t="s">
        <v>0</v>
      </c>
      <c r="D5771" t="s">
        <v>58</v>
      </c>
      <c r="E5771" t="s">
        <v>54</v>
      </c>
      <c r="F5771" t="s">
        <v>74</v>
      </c>
      <c r="G5771">
        <v>558</v>
      </c>
    </row>
    <row r="5772" spans="1:7" x14ac:dyDescent="0.25">
      <c r="A5772" t="str">
        <f t="shared" si="90"/>
        <v>MenCompoundU16WA 1440 (70m) / Metric I</v>
      </c>
      <c r="B5772">
        <v>2</v>
      </c>
      <c r="C5772" t="s">
        <v>0</v>
      </c>
      <c r="D5772" t="s">
        <v>58</v>
      </c>
      <c r="E5772" t="s">
        <v>54</v>
      </c>
      <c r="F5772" t="s">
        <v>74</v>
      </c>
      <c r="G5772">
        <v>693</v>
      </c>
    </row>
    <row r="5773" spans="1:7" x14ac:dyDescent="0.25">
      <c r="A5773" t="str">
        <f t="shared" si="90"/>
        <v>MenCompoundU16WA 1440 (70m) / Metric I</v>
      </c>
      <c r="B5773">
        <v>3</v>
      </c>
      <c r="C5773" t="s">
        <v>0</v>
      </c>
      <c r="D5773" t="s">
        <v>58</v>
      </c>
      <c r="E5773" t="s">
        <v>54</v>
      </c>
      <c r="F5773" t="s">
        <v>74</v>
      </c>
      <c r="G5773">
        <v>828</v>
      </c>
    </row>
    <row r="5774" spans="1:7" x14ac:dyDescent="0.25">
      <c r="A5774" t="str">
        <f t="shared" si="90"/>
        <v>MenCompoundU16WA 1440 (70m) / Metric I</v>
      </c>
      <c r="B5774">
        <v>4</v>
      </c>
      <c r="C5774" t="s">
        <v>0</v>
      </c>
      <c r="D5774" t="s">
        <v>58</v>
      </c>
      <c r="E5774" t="s">
        <v>54</v>
      </c>
      <c r="F5774" t="s">
        <v>74</v>
      </c>
      <c r="G5774">
        <v>951</v>
      </c>
    </row>
    <row r="5775" spans="1:7" x14ac:dyDescent="0.25">
      <c r="A5775" t="str">
        <f t="shared" si="90"/>
        <v>MenCompoundU16WA 1440 (70m) / Metric I</v>
      </c>
      <c r="B5775">
        <v>5</v>
      </c>
      <c r="C5775" t="s">
        <v>0</v>
      </c>
      <c r="D5775" t="s">
        <v>58</v>
      </c>
      <c r="E5775" t="s">
        <v>54</v>
      </c>
      <c r="F5775" t="s">
        <v>74</v>
      </c>
      <c r="G5775">
        <v>1056</v>
      </c>
    </row>
    <row r="5776" spans="1:7" x14ac:dyDescent="0.25">
      <c r="A5776" t="str">
        <f t="shared" si="90"/>
        <v>MenCompoundU16WA 1440 (70m) / Metric I</v>
      </c>
      <c r="B5776">
        <v>6</v>
      </c>
      <c r="C5776" t="s">
        <v>0</v>
      </c>
      <c r="D5776" t="s">
        <v>58</v>
      </c>
      <c r="E5776" t="s">
        <v>54</v>
      </c>
      <c r="F5776" t="s">
        <v>74</v>
      </c>
      <c r="G5776">
        <v>1142</v>
      </c>
    </row>
    <row r="5777" spans="1:7" x14ac:dyDescent="0.25">
      <c r="A5777" t="str">
        <f t="shared" si="90"/>
        <v>MenCompoundU16WA 1440 (70m) / Metric I</v>
      </c>
      <c r="B5777">
        <v>7</v>
      </c>
      <c r="C5777" t="s">
        <v>0</v>
      </c>
      <c r="D5777" t="s">
        <v>58</v>
      </c>
      <c r="E5777" t="s">
        <v>54</v>
      </c>
      <c r="F5777" t="s">
        <v>74</v>
      </c>
      <c r="G5777">
        <v>1213</v>
      </c>
    </row>
    <row r="5778" spans="1:7" x14ac:dyDescent="0.25">
      <c r="A5778" t="str">
        <f t="shared" si="90"/>
        <v>MenCompoundU16WA 1440 (70m) / Metric I</v>
      </c>
      <c r="B5778">
        <v>8</v>
      </c>
      <c r="C5778" t="s">
        <v>0</v>
      </c>
      <c r="D5778" t="s">
        <v>58</v>
      </c>
      <c r="E5778" t="s">
        <v>54</v>
      </c>
      <c r="F5778" t="s">
        <v>74</v>
      </c>
      <c r="G5778">
        <v>1270</v>
      </c>
    </row>
    <row r="5779" spans="1:7" x14ac:dyDescent="0.25">
      <c r="A5779" t="str">
        <f t="shared" si="90"/>
        <v>MenCompoundU16WA 1440 (70m) / Metric I</v>
      </c>
      <c r="B5779">
        <v>9</v>
      </c>
      <c r="C5779" t="s">
        <v>0</v>
      </c>
      <c r="D5779" t="s">
        <v>58</v>
      </c>
      <c r="E5779" t="s">
        <v>54</v>
      </c>
      <c r="F5779" t="s">
        <v>74</v>
      </c>
      <c r="G5779">
        <v>1316</v>
      </c>
    </row>
    <row r="5780" spans="1:7" x14ac:dyDescent="0.25">
      <c r="A5780" t="str">
        <f t="shared" si="90"/>
        <v>MenCompoundU16WA 1440 (60m) / Metric II</v>
      </c>
      <c r="B5780">
        <v>1</v>
      </c>
      <c r="C5780" t="s">
        <v>0</v>
      </c>
      <c r="D5780" t="s">
        <v>58</v>
      </c>
      <c r="E5780" t="s">
        <v>54</v>
      </c>
      <c r="F5780" t="s">
        <v>75</v>
      </c>
      <c r="G5780">
        <v>670</v>
      </c>
    </row>
    <row r="5781" spans="1:7" x14ac:dyDescent="0.25">
      <c r="A5781" t="str">
        <f t="shared" si="90"/>
        <v>MenCompoundU16WA 1440 (60m) / Metric II</v>
      </c>
      <c r="B5781">
        <v>2</v>
      </c>
      <c r="C5781" t="s">
        <v>0</v>
      </c>
      <c r="D5781" t="s">
        <v>58</v>
      </c>
      <c r="E5781" t="s">
        <v>54</v>
      </c>
      <c r="F5781" t="s">
        <v>75</v>
      </c>
      <c r="G5781">
        <v>810</v>
      </c>
    </row>
    <row r="5782" spans="1:7" x14ac:dyDescent="0.25">
      <c r="A5782" t="str">
        <f t="shared" si="90"/>
        <v>MenCompoundU16WA 1440 (60m) / Metric II</v>
      </c>
      <c r="B5782">
        <v>3</v>
      </c>
      <c r="C5782" t="s">
        <v>0</v>
      </c>
      <c r="D5782" t="s">
        <v>58</v>
      </c>
      <c r="E5782" t="s">
        <v>54</v>
      </c>
      <c r="F5782" t="s">
        <v>75</v>
      </c>
      <c r="G5782">
        <v>937</v>
      </c>
    </row>
    <row r="5783" spans="1:7" x14ac:dyDescent="0.25">
      <c r="A5783" t="str">
        <f t="shared" si="90"/>
        <v>MenCompoundU16WA 1440 (60m) / Metric II</v>
      </c>
      <c r="B5783">
        <v>4</v>
      </c>
      <c r="C5783" t="s">
        <v>0</v>
      </c>
      <c r="D5783" t="s">
        <v>58</v>
      </c>
      <c r="E5783" t="s">
        <v>54</v>
      </c>
      <c r="F5783" t="s">
        <v>75</v>
      </c>
      <c r="G5783">
        <v>1044</v>
      </c>
    </row>
    <row r="5784" spans="1:7" x14ac:dyDescent="0.25">
      <c r="A5784" t="str">
        <f t="shared" si="90"/>
        <v>MenCompoundU16WA 1440 (60m) / Metric II</v>
      </c>
      <c r="B5784">
        <v>5</v>
      </c>
      <c r="C5784" t="s">
        <v>0</v>
      </c>
      <c r="D5784" t="s">
        <v>58</v>
      </c>
      <c r="E5784" t="s">
        <v>54</v>
      </c>
      <c r="F5784" t="s">
        <v>75</v>
      </c>
      <c r="G5784">
        <v>1133</v>
      </c>
    </row>
    <row r="5785" spans="1:7" x14ac:dyDescent="0.25">
      <c r="A5785" t="str">
        <f t="shared" si="90"/>
        <v>MenCompoundU16WA 1440 (60m) / Metric II</v>
      </c>
      <c r="B5785">
        <v>6</v>
      </c>
      <c r="C5785" t="s">
        <v>0</v>
      </c>
      <c r="D5785" t="s">
        <v>58</v>
      </c>
      <c r="E5785" t="s">
        <v>54</v>
      </c>
      <c r="F5785" t="s">
        <v>75</v>
      </c>
      <c r="G5785">
        <v>1205</v>
      </c>
    </row>
    <row r="5786" spans="1:7" x14ac:dyDescent="0.25">
      <c r="A5786" t="str">
        <f t="shared" si="90"/>
        <v>MenCompoundU16WA 1440 (60m) / Metric II</v>
      </c>
      <c r="B5786">
        <v>7</v>
      </c>
      <c r="C5786" t="s">
        <v>0</v>
      </c>
      <c r="D5786" t="s">
        <v>58</v>
      </c>
      <c r="E5786" t="s">
        <v>54</v>
      </c>
      <c r="F5786" t="s">
        <v>75</v>
      </c>
      <c r="G5786">
        <v>1264</v>
      </c>
    </row>
    <row r="5787" spans="1:7" x14ac:dyDescent="0.25">
      <c r="A5787" t="str">
        <f t="shared" si="90"/>
        <v>MenCompoundU16WA 1440 (60m) / Metric II</v>
      </c>
      <c r="B5787">
        <v>8</v>
      </c>
      <c r="C5787" t="s">
        <v>0</v>
      </c>
      <c r="D5787" t="s">
        <v>58</v>
      </c>
      <c r="E5787" t="s">
        <v>54</v>
      </c>
      <c r="F5787" t="s">
        <v>75</v>
      </c>
      <c r="G5787">
        <v>1311</v>
      </c>
    </row>
    <row r="5788" spans="1:7" x14ac:dyDescent="0.25">
      <c r="A5788" t="str">
        <f t="shared" si="90"/>
        <v>MenCompoundU16WA 1440 (60m) / Metric II</v>
      </c>
      <c r="B5788">
        <v>9</v>
      </c>
      <c r="C5788" t="s">
        <v>0</v>
      </c>
      <c r="D5788" t="s">
        <v>58</v>
      </c>
      <c r="E5788" t="s">
        <v>54</v>
      </c>
      <c r="F5788" t="s">
        <v>75</v>
      </c>
      <c r="G5788">
        <v>1350</v>
      </c>
    </row>
    <row r="5789" spans="1:7" x14ac:dyDescent="0.25">
      <c r="A5789" t="str">
        <f t="shared" si="90"/>
        <v>MenCompoundU16Metric III</v>
      </c>
      <c r="B5789">
        <v>1</v>
      </c>
      <c r="C5789" t="s">
        <v>0</v>
      </c>
      <c r="D5789" t="s">
        <v>58</v>
      </c>
      <c r="E5789" t="s">
        <v>54</v>
      </c>
      <c r="F5789" t="s">
        <v>34</v>
      </c>
      <c r="G5789">
        <v>870</v>
      </c>
    </row>
    <row r="5790" spans="1:7" x14ac:dyDescent="0.25">
      <c r="A5790" t="str">
        <f t="shared" si="90"/>
        <v>MenCompoundU16Metric III</v>
      </c>
      <c r="B5790">
        <v>2</v>
      </c>
      <c r="C5790" t="s">
        <v>0</v>
      </c>
      <c r="D5790" t="s">
        <v>58</v>
      </c>
      <c r="E5790" t="s">
        <v>54</v>
      </c>
      <c r="F5790" t="s">
        <v>34</v>
      </c>
      <c r="G5790">
        <v>988</v>
      </c>
    </row>
    <row r="5791" spans="1:7" x14ac:dyDescent="0.25">
      <c r="A5791" t="str">
        <f t="shared" si="90"/>
        <v>MenCompoundU16Metric III</v>
      </c>
      <c r="B5791">
        <v>3</v>
      </c>
      <c r="C5791" t="s">
        <v>0</v>
      </c>
      <c r="D5791" t="s">
        <v>58</v>
      </c>
      <c r="E5791" t="s">
        <v>54</v>
      </c>
      <c r="F5791" t="s">
        <v>34</v>
      </c>
      <c r="G5791">
        <v>1086</v>
      </c>
    </row>
    <row r="5792" spans="1:7" x14ac:dyDescent="0.25">
      <c r="A5792" t="str">
        <f t="shared" si="90"/>
        <v>MenCompoundU16Metric III</v>
      </c>
      <c r="B5792">
        <v>4</v>
      </c>
      <c r="C5792" t="s">
        <v>0</v>
      </c>
      <c r="D5792" t="s">
        <v>58</v>
      </c>
      <c r="E5792" t="s">
        <v>54</v>
      </c>
      <c r="F5792" t="s">
        <v>34</v>
      </c>
      <c r="G5792">
        <v>1167</v>
      </c>
    </row>
    <row r="5793" spans="1:7" x14ac:dyDescent="0.25">
      <c r="A5793" t="str">
        <f t="shared" si="90"/>
        <v>MenCompoundU16Metric III</v>
      </c>
      <c r="B5793">
        <v>5</v>
      </c>
      <c r="C5793" t="s">
        <v>0</v>
      </c>
      <c r="D5793" t="s">
        <v>58</v>
      </c>
      <c r="E5793" t="s">
        <v>54</v>
      </c>
      <c r="F5793" t="s">
        <v>34</v>
      </c>
      <c r="G5793">
        <v>1233</v>
      </c>
    </row>
    <row r="5794" spans="1:7" x14ac:dyDescent="0.25">
      <c r="A5794" t="str">
        <f t="shared" si="90"/>
        <v>MenCompoundU16Metric IV</v>
      </c>
      <c r="B5794">
        <v>1</v>
      </c>
      <c r="C5794" t="s">
        <v>0</v>
      </c>
      <c r="D5794" t="s">
        <v>58</v>
      </c>
      <c r="E5794" t="s">
        <v>54</v>
      </c>
      <c r="F5794" t="s">
        <v>35</v>
      </c>
      <c r="G5794">
        <v>1078</v>
      </c>
    </row>
    <row r="5795" spans="1:7" x14ac:dyDescent="0.25">
      <c r="A5795" t="str">
        <f t="shared" si="90"/>
        <v>MenCompoundU16Metric IV</v>
      </c>
      <c r="B5795">
        <v>2</v>
      </c>
      <c r="C5795" t="s">
        <v>0</v>
      </c>
      <c r="D5795" t="s">
        <v>58</v>
      </c>
      <c r="E5795" t="s">
        <v>54</v>
      </c>
      <c r="F5795" t="s">
        <v>35</v>
      </c>
      <c r="G5795">
        <v>1160</v>
      </c>
    </row>
    <row r="5796" spans="1:7" x14ac:dyDescent="0.25">
      <c r="A5796" t="str">
        <f t="shared" si="90"/>
        <v>MenCompoundU16Metric IV</v>
      </c>
      <c r="B5796">
        <v>3</v>
      </c>
      <c r="C5796" t="s">
        <v>0</v>
      </c>
      <c r="D5796" t="s">
        <v>58</v>
      </c>
      <c r="E5796" t="s">
        <v>54</v>
      </c>
      <c r="F5796" t="s">
        <v>35</v>
      </c>
      <c r="G5796">
        <v>1227</v>
      </c>
    </row>
    <row r="5797" spans="1:7" x14ac:dyDescent="0.25">
      <c r="A5797" t="str">
        <f t="shared" si="90"/>
        <v>MenCompoundU16Metric IV</v>
      </c>
      <c r="B5797">
        <v>4</v>
      </c>
      <c r="C5797" t="s">
        <v>0</v>
      </c>
      <c r="D5797" t="s">
        <v>58</v>
      </c>
      <c r="E5797" t="s">
        <v>54</v>
      </c>
      <c r="F5797" t="s">
        <v>35</v>
      </c>
      <c r="G5797">
        <v>1281</v>
      </c>
    </row>
    <row r="5798" spans="1:7" x14ac:dyDescent="0.25">
      <c r="A5798" t="str">
        <f t="shared" si="90"/>
        <v>MenCompoundU16Metric V</v>
      </c>
      <c r="B5798">
        <v>1</v>
      </c>
      <c r="C5798" t="s">
        <v>0</v>
      </c>
      <c r="D5798" t="s">
        <v>58</v>
      </c>
      <c r="E5798" t="s">
        <v>54</v>
      </c>
      <c r="F5798" t="s">
        <v>36</v>
      </c>
      <c r="G5798">
        <v>1193</v>
      </c>
    </row>
    <row r="5799" spans="1:7" x14ac:dyDescent="0.25">
      <c r="A5799" t="str">
        <f t="shared" si="90"/>
        <v>MenCompoundU16Metric V</v>
      </c>
      <c r="B5799">
        <v>2</v>
      </c>
      <c r="C5799" t="s">
        <v>0</v>
      </c>
      <c r="D5799" t="s">
        <v>58</v>
      </c>
      <c r="E5799" t="s">
        <v>54</v>
      </c>
      <c r="F5799" t="s">
        <v>36</v>
      </c>
      <c r="G5799">
        <v>1254</v>
      </c>
    </row>
    <row r="5800" spans="1:7" x14ac:dyDescent="0.25">
      <c r="A5800" t="str">
        <f t="shared" si="90"/>
        <v>MenCompoundU16Metric V</v>
      </c>
      <c r="B5800">
        <v>3</v>
      </c>
      <c r="C5800" t="s">
        <v>0</v>
      </c>
      <c r="D5800" t="s">
        <v>58</v>
      </c>
      <c r="E5800" t="s">
        <v>54</v>
      </c>
      <c r="F5800" t="s">
        <v>36</v>
      </c>
      <c r="G5800">
        <v>1303</v>
      </c>
    </row>
    <row r="5801" spans="1:7" x14ac:dyDescent="0.25">
      <c r="A5801" t="str">
        <f t="shared" si="90"/>
        <v>MenCompoundU16Long Metric (Men)</v>
      </c>
      <c r="B5801">
        <v>1</v>
      </c>
      <c r="C5801" t="s">
        <v>0</v>
      </c>
      <c r="D5801" t="s">
        <v>58</v>
      </c>
      <c r="E5801" t="s">
        <v>54</v>
      </c>
      <c r="F5801" t="s">
        <v>37</v>
      </c>
      <c r="G5801">
        <v>172</v>
      </c>
    </row>
    <row r="5802" spans="1:7" x14ac:dyDescent="0.25">
      <c r="A5802" t="str">
        <f t="shared" si="90"/>
        <v>MenCompoundU16Long Metric (Men)</v>
      </c>
      <c r="B5802">
        <v>2</v>
      </c>
      <c r="C5802" t="s">
        <v>0</v>
      </c>
      <c r="D5802" t="s">
        <v>58</v>
      </c>
      <c r="E5802" t="s">
        <v>54</v>
      </c>
      <c r="F5802" t="s">
        <v>37</v>
      </c>
      <c r="G5802">
        <v>232</v>
      </c>
    </row>
    <row r="5803" spans="1:7" x14ac:dyDescent="0.25">
      <c r="A5803" t="str">
        <f t="shared" si="90"/>
        <v>MenCompoundU16Long Metric (Men)</v>
      </c>
      <c r="B5803">
        <v>3</v>
      </c>
      <c r="C5803" t="s">
        <v>0</v>
      </c>
      <c r="D5803" t="s">
        <v>58</v>
      </c>
      <c r="E5803" t="s">
        <v>54</v>
      </c>
      <c r="F5803" t="s">
        <v>37</v>
      </c>
      <c r="G5803">
        <v>299</v>
      </c>
    </row>
    <row r="5804" spans="1:7" x14ac:dyDescent="0.25">
      <c r="A5804" t="str">
        <f t="shared" si="90"/>
        <v>MenCompoundU16Long Metric (Men)</v>
      </c>
      <c r="B5804">
        <v>4</v>
      </c>
      <c r="C5804" t="s">
        <v>0</v>
      </c>
      <c r="D5804" t="s">
        <v>58</v>
      </c>
      <c r="E5804" t="s">
        <v>54</v>
      </c>
      <c r="F5804" t="s">
        <v>37</v>
      </c>
      <c r="G5804">
        <v>370</v>
      </c>
    </row>
    <row r="5805" spans="1:7" x14ac:dyDescent="0.25">
      <c r="A5805" t="str">
        <f t="shared" si="90"/>
        <v>MenCompoundU16Long Metric (Men)</v>
      </c>
      <c r="B5805">
        <v>5</v>
      </c>
      <c r="C5805" t="s">
        <v>0</v>
      </c>
      <c r="D5805" t="s">
        <v>58</v>
      </c>
      <c r="E5805" t="s">
        <v>54</v>
      </c>
      <c r="F5805" t="s">
        <v>37</v>
      </c>
      <c r="G5805">
        <v>436</v>
      </c>
    </row>
    <row r="5806" spans="1:7" x14ac:dyDescent="0.25">
      <c r="A5806" t="str">
        <f t="shared" si="90"/>
        <v>MenCompoundU16Long Metric (Men)</v>
      </c>
      <c r="B5806">
        <v>6</v>
      </c>
      <c r="C5806" t="s">
        <v>0</v>
      </c>
      <c r="D5806" t="s">
        <v>58</v>
      </c>
      <c r="E5806" t="s">
        <v>54</v>
      </c>
      <c r="F5806" t="s">
        <v>37</v>
      </c>
      <c r="G5806">
        <v>495</v>
      </c>
    </row>
    <row r="5807" spans="1:7" x14ac:dyDescent="0.25">
      <c r="A5807" t="str">
        <f t="shared" si="90"/>
        <v>MenCompoundU16Long Metric (Women) / Long Metric I</v>
      </c>
      <c r="B5807">
        <v>1</v>
      </c>
      <c r="C5807" t="s">
        <v>0</v>
      </c>
      <c r="D5807" t="s">
        <v>58</v>
      </c>
      <c r="E5807" t="s">
        <v>54</v>
      </c>
      <c r="F5807" t="s">
        <v>79</v>
      </c>
      <c r="G5807">
        <v>246</v>
      </c>
    </row>
    <row r="5808" spans="1:7" x14ac:dyDescent="0.25">
      <c r="A5808" t="str">
        <f t="shared" si="90"/>
        <v>MenCompoundU16Long Metric (Women) / Long Metric I</v>
      </c>
      <c r="B5808">
        <v>2</v>
      </c>
      <c r="C5808" t="s">
        <v>0</v>
      </c>
      <c r="D5808" t="s">
        <v>58</v>
      </c>
      <c r="E5808" t="s">
        <v>54</v>
      </c>
      <c r="F5808" t="s">
        <v>79</v>
      </c>
      <c r="G5808">
        <v>316</v>
      </c>
    </row>
    <row r="5809" spans="1:7" x14ac:dyDescent="0.25">
      <c r="A5809" t="str">
        <f t="shared" si="90"/>
        <v>MenCompoundU16Long Metric (Women) / Long Metric I</v>
      </c>
      <c r="B5809">
        <v>3</v>
      </c>
      <c r="C5809" t="s">
        <v>0</v>
      </c>
      <c r="D5809" t="s">
        <v>58</v>
      </c>
      <c r="E5809" t="s">
        <v>54</v>
      </c>
      <c r="F5809" t="s">
        <v>79</v>
      </c>
      <c r="G5809">
        <v>388</v>
      </c>
    </row>
    <row r="5810" spans="1:7" x14ac:dyDescent="0.25">
      <c r="A5810" t="str">
        <f t="shared" si="90"/>
        <v>MenCompoundU16Long Metric (Women) / Long Metric I</v>
      </c>
      <c r="B5810">
        <v>4</v>
      </c>
      <c r="C5810" t="s">
        <v>0</v>
      </c>
      <c r="D5810" t="s">
        <v>58</v>
      </c>
      <c r="E5810" t="s">
        <v>54</v>
      </c>
      <c r="F5810" t="s">
        <v>79</v>
      </c>
      <c r="G5810">
        <v>454</v>
      </c>
    </row>
    <row r="5811" spans="1:7" x14ac:dyDescent="0.25">
      <c r="A5811" t="str">
        <f t="shared" si="90"/>
        <v>MenCompoundU16Long Metric (Women) / Long Metric I</v>
      </c>
      <c r="B5811">
        <v>5</v>
      </c>
      <c r="C5811" t="s">
        <v>0</v>
      </c>
      <c r="D5811" t="s">
        <v>58</v>
      </c>
      <c r="E5811" t="s">
        <v>54</v>
      </c>
      <c r="F5811" t="s">
        <v>79</v>
      </c>
      <c r="G5811">
        <v>510</v>
      </c>
    </row>
    <row r="5812" spans="1:7" x14ac:dyDescent="0.25">
      <c r="A5812" t="str">
        <f t="shared" si="90"/>
        <v>MenCompoundU16Long Metric (Women) / Long Metric I</v>
      </c>
      <c r="B5812">
        <v>6</v>
      </c>
      <c r="C5812" t="s">
        <v>0</v>
      </c>
      <c r="D5812" t="s">
        <v>58</v>
      </c>
      <c r="E5812" t="s">
        <v>54</v>
      </c>
      <c r="F5812" t="s">
        <v>79</v>
      </c>
      <c r="G5812">
        <v>557</v>
      </c>
    </row>
    <row r="5813" spans="1:7" x14ac:dyDescent="0.25">
      <c r="A5813" t="str">
        <f t="shared" si="90"/>
        <v>MenCompoundU16Long Metric II</v>
      </c>
      <c r="B5813">
        <v>1</v>
      </c>
      <c r="C5813" t="s">
        <v>0</v>
      </c>
      <c r="D5813" t="s">
        <v>58</v>
      </c>
      <c r="E5813" t="s">
        <v>54</v>
      </c>
      <c r="F5813" t="s">
        <v>38</v>
      </c>
      <c r="G5813">
        <v>316</v>
      </c>
    </row>
    <row r="5814" spans="1:7" x14ac:dyDescent="0.25">
      <c r="A5814" t="str">
        <f t="shared" si="90"/>
        <v>MenCompoundU16Long Metric II</v>
      </c>
      <c r="B5814">
        <v>2</v>
      </c>
      <c r="C5814" t="s">
        <v>0</v>
      </c>
      <c r="D5814" t="s">
        <v>58</v>
      </c>
      <c r="E5814" t="s">
        <v>54</v>
      </c>
      <c r="F5814" t="s">
        <v>38</v>
      </c>
      <c r="G5814">
        <v>387</v>
      </c>
    </row>
    <row r="5815" spans="1:7" x14ac:dyDescent="0.25">
      <c r="A5815" t="str">
        <f t="shared" si="90"/>
        <v>MenCompoundU16Long Metric II</v>
      </c>
      <c r="B5815">
        <v>3</v>
      </c>
      <c r="C5815" t="s">
        <v>0</v>
      </c>
      <c r="D5815" t="s">
        <v>58</v>
      </c>
      <c r="E5815" t="s">
        <v>54</v>
      </c>
      <c r="F5815" t="s">
        <v>38</v>
      </c>
      <c r="G5815">
        <v>453</v>
      </c>
    </row>
    <row r="5816" spans="1:7" x14ac:dyDescent="0.25">
      <c r="A5816" t="str">
        <f t="shared" si="90"/>
        <v>MenCompoundU16Long Metric II</v>
      </c>
      <c r="B5816">
        <v>4</v>
      </c>
      <c r="C5816" t="s">
        <v>0</v>
      </c>
      <c r="D5816" t="s">
        <v>58</v>
      </c>
      <c r="E5816" t="s">
        <v>54</v>
      </c>
      <c r="F5816" t="s">
        <v>38</v>
      </c>
      <c r="G5816">
        <v>509</v>
      </c>
    </row>
    <row r="5817" spans="1:7" x14ac:dyDescent="0.25">
      <c r="A5817" t="str">
        <f t="shared" si="90"/>
        <v>MenCompoundU16Long Metric II</v>
      </c>
      <c r="B5817">
        <v>5</v>
      </c>
      <c r="C5817" t="s">
        <v>0</v>
      </c>
      <c r="D5817" t="s">
        <v>58</v>
      </c>
      <c r="E5817" t="s">
        <v>54</v>
      </c>
      <c r="F5817" t="s">
        <v>38</v>
      </c>
      <c r="G5817">
        <v>556</v>
      </c>
    </row>
    <row r="5818" spans="1:7" x14ac:dyDescent="0.25">
      <c r="A5818" t="str">
        <f t="shared" si="90"/>
        <v>MenCompoundU16Long Metric II</v>
      </c>
      <c r="B5818">
        <v>6</v>
      </c>
      <c r="C5818" t="s">
        <v>0</v>
      </c>
      <c r="D5818" t="s">
        <v>58</v>
      </c>
      <c r="E5818" t="s">
        <v>54</v>
      </c>
      <c r="F5818" t="s">
        <v>38</v>
      </c>
      <c r="G5818">
        <v>594</v>
      </c>
    </row>
    <row r="5819" spans="1:7" x14ac:dyDescent="0.25">
      <c r="A5819" t="str">
        <f t="shared" si="90"/>
        <v>MenCompoundU16Long Metric III</v>
      </c>
      <c r="B5819">
        <v>1</v>
      </c>
      <c r="C5819" t="s">
        <v>0</v>
      </c>
      <c r="D5819" t="s">
        <v>58</v>
      </c>
      <c r="E5819" t="s">
        <v>54</v>
      </c>
      <c r="F5819" t="s">
        <v>39</v>
      </c>
      <c r="G5819">
        <v>398</v>
      </c>
    </row>
    <row r="5820" spans="1:7" x14ac:dyDescent="0.25">
      <c r="A5820" t="str">
        <f t="shared" si="90"/>
        <v>MenCompoundU16Long Metric III</v>
      </c>
      <c r="B5820">
        <v>2</v>
      </c>
      <c r="C5820" t="s">
        <v>0</v>
      </c>
      <c r="D5820" t="s">
        <v>58</v>
      </c>
      <c r="E5820" t="s">
        <v>54</v>
      </c>
      <c r="F5820" t="s">
        <v>39</v>
      </c>
      <c r="G5820">
        <v>462</v>
      </c>
    </row>
    <row r="5821" spans="1:7" x14ac:dyDescent="0.25">
      <c r="A5821" t="str">
        <f t="shared" si="90"/>
        <v>MenCompoundU16Long Metric III</v>
      </c>
      <c r="B5821">
        <v>3</v>
      </c>
      <c r="C5821" t="s">
        <v>0</v>
      </c>
      <c r="D5821" t="s">
        <v>58</v>
      </c>
      <c r="E5821" t="s">
        <v>54</v>
      </c>
      <c r="F5821" t="s">
        <v>39</v>
      </c>
      <c r="G5821">
        <v>517</v>
      </c>
    </row>
    <row r="5822" spans="1:7" x14ac:dyDescent="0.25">
      <c r="A5822" t="str">
        <f t="shared" si="90"/>
        <v>MenCompoundU16Long Metric III</v>
      </c>
      <c r="B5822">
        <v>4</v>
      </c>
      <c r="C5822" t="s">
        <v>0</v>
      </c>
      <c r="D5822" t="s">
        <v>58</v>
      </c>
      <c r="E5822" t="s">
        <v>54</v>
      </c>
      <c r="F5822" t="s">
        <v>39</v>
      </c>
      <c r="G5822">
        <v>562</v>
      </c>
    </row>
    <row r="5823" spans="1:7" x14ac:dyDescent="0.25">
      <c r="A5823" t="str">
        <f t="shared" si="90"/>
        <v>MenCompoundU16Long Metric III</v>
      </c>
      <c r="B5823">
        <v>5</v>
      </c>
      <c r="C5823" t="s">
        <v>0</v>
      </c>
      <c r="D5823" t="s">
        <v>58</v>
      </c>
      <c r="E5823" t="s">
        <v>54</v>
      </c>
      <c r="F5823" t="s">
        <v>39</v>
      </c>
      <c r="G5823">
        <v>599</v>
      </c>
    </row>
    <row r="5824" spans="1:7" x14ac:dyDescent="0.25">
      <c r="A5824" t="str">
        <f t="shared" si="90"/>
        <v>MenCompoundU16Long Metric IV</v>
      </c>
      <c r="B5824">
        <v>1</v>
      </c>
      <c r="C5824" t="s">
        <v>0</v>
      </c>
      <c r="D5824" t="s">
        <v>58</v>
      </c>
      <c r="E5824" t="s">
        <v>54</v>
      </c>
      <c r="F5824" t="s">
        <v>40</v>
      </c>
      <c r="G5824">
        <v>485</v>
      </c>
    </row>
    <row r="5825" spans="1:7" x14ac:dyDescent="0.25">
      <c r="A5825" t="str">
        <f t="shared" si="90"/>
        <v>MenCompoundU16Long Metric IV</v>
      </c>
      <c r="B5825">
        <v>2</v>
      </c>
      <c r="C5825" t="s">
        <v>0</v>
      </c>
      <c r="D5825" t="s">
        <v>58</v>
      </c>
      <c r="E5825" t="s">
        <v>54</v>
      </c>
      <c r="F5825" t="s">
        <v>40</v>
      </c>
      <c r="G5825">
        <v>536</v>
      </c>
    </row>
    <row r="5826" spans="1:7" x14ac:dyDescent="0.25">
      <c r="A5826" t="str">
        <f t="shared" ref="A5826:A5889" si="91">C5826&amp;D5826&amp;E5826&amp;F5826</f>
        <v>MenCompoundU16Long Metric IV</v>
      </c>
      <c r="B5826">
        <v>3</v>
      </c>
      <c r="C5826" t="s">
        <v>0</v>
      </c>
      <c r="D5826" t="s">
        <v>58</v>
      </c>
      <c r="E5826" t="s">
        <v>54</v>
      </c>
      <c r="F5826" t="s">
        <v>40</v>
      </c>
      <c r="G5826">
        <v>577</v>
      </c>
    </row>
    <row r="5827" spans="1:7" x14ac:dyDescent="0.25">
      <c r="A5827" t="str">
        <f t="shared" si="91"/>
        <v>MenCompoundU16Long Metric IV</v>
      </c>
      <c r="B5827">
        <v>4</v>
      </c>
      <c r="C5827" t="s">
        <v>0</v>
      </c>
      <c r="D5827" t="s">
        <v>58</v>
      </c>
      <c r="E5827" t="s">
        <v>54</v>
      </c>
      <c r="F5827" t="s">
        <v>40</v>
      </c>
      <c r="G5827">
        <v>611</v>
      </c>
    </row>
    <row r="5828" spans="1:7" x14ac:dyDescent="0.25">
      <c r="A5828" t="str">
        <f t="shared" si="91"/>
        <v>MenCompoundU16Long Metric V</v>
      </c>
      <c r="B5828">
        <v>1</v>
      </c>
      <c r="C5828" t="s">
        <v>0</v>
      </c>
      <c r="D5828" t="s">
        <v>58</v>
      </c>
      <c r="E5828" t="s">
        <v>54</v>
      </c>
      <c r="F5828" t="s">
        <v>41</v>
      </c>
      <c r="G5828">
        <v>570</v>
      </c>
    </row>
    <row r="5829" spans="1:7" x14ac:dyDescent="0.25">
      <c r="A5829" t="str">
        <f t="shared" si="91"/>
        <v>MenCompoundU16Long Metric V</v>
      </c>
      <c r="B5829">
        <v>2</v>
      </c>
      <c r="C5829" t="s">
        <v>0</v>
      </c>
      <c r="D5829" t="s">
        <v>58</v>
      </c>
      <c r="E5829" t="s">
        <v>54</v>
      </c>
      <c r="F5829" t="s">
        <v>41</v>
      </c>
      <c r="G5829">
        <v>605</v>
      </c>
    </row>
    <row r="5830" spans="1:7" x14ac:dyDescent="0.25">
      <c r="A5830" t="str">
        <f t="shared" si="91"/>
        <v>MenCompoundU16Long Metric V</v>
      </c>
      <c r="B5830">
        <v>3</v>
      </c>
      <c r="C5830" t="s">
        <v>0</v>
      </c>
      <c r="D5830" t="s">
        <v>58</v>
      </c>
      <c r="E5830" t="s">
        <v>54</v>
      </c>
      <c r="F5830" t="s">
        <v>41</v>
      </c>
      <c r="G5830">
        <v>634</v>
      </c>
    </row>
    <row r="5831" spans="1:7" x14ac:dyDescent="0.25">
      <c r="A5831" t="str">
        <f t="shared" si="91"/>
        <v>MenCompoundU16Short Metric / Short Metric I</v>
      </c>
      <c r="B5831">
        <v>1</v>
      </c>
      <c r="C5831" t="s">
        <v>0</v>
      </c>
      <c r="D5831" t="s">
        <v>58</v>
      </c>
      <c r="E5831" t="s">
        <v>54</v>
      </c>
      <c r="F5831" t="s">
        <v>131</v>
      </c>
      <c r="G5831">
        <v>312</v>
      </c>
    </row>
    <row r="5832" spans="1:7" x14ac:dyDescent="0.25">
      <c r="A5832" t="str">
        <f t="shared" si="91"/>
        <v>MenCompoundU16Short Metric / Short Metric I</v>
      </c>
      <c r="B5832">
        <v>2</v>
      </c>
      <c r="C5832" t="s">
        <v>0</v>
      </c>
      <c r="D5832" t="s">
        <v>58</v>
      </c>
      <c r="E5832" t="s">
        <v>54</v>
      </c>
      <c r="F5832" t="s">
        <v>131</v>
      </c>
      <c r="G5832">
        <v>377</v>
      </c>
    </row>
    <row r="5833" spans="1:7" x14ac:dyDescent="0.25">
      <c r="A5833" t="str">
        <f t="shared" si="91"/>
        <v>MenCompoundU16Short Metric / Short Metric I</v>
      </c>
      <c r="B5833">
        <v>3</v>
      </c>
      <c r="C5833" t="s">
        <v>0</v>
      </c>
      <c r="D5833" t="s">
        <v>58</v>
      </c>
      <c r="E5833" t="s">
        <v>54</v>
      </c>
      <c r="F5833" t="s">
        <v>131</v>
      </c>
      <c r="G5833">
        <v>440</v>
      </c>
    </row>
    <row r="5834" spans="1:7" x14ac:dyDescent="0.25">
      <c r="A5834" t="str">
        <f t="shared" si="91"/>
        <v>MenCompoundU16Short Metric / Short Metric I</v>
      </c>
      <c r="B5834">
        <v>4</v>
      </c>
      <c r="C5834" t="s">
        <v>0</v>
      </c>
      <c r="D5834" t="s">
        <v>58</v>
      </c>
      <c r="E5834" t="s">
        <v>54</v>
      </c>
      <c r="F5834" t="s">
        <v>131</v>
      </c>
      <c r="G5834">
        <v>497</v>
      </c>
    </row>
    <row r="5835" spans="1:7" x14ac:dyDescent="0.25">
      <c r="A5835" t="str">
        <f t="shared" si="91"/>
        <v>MenCompoundU16Short Metric / Short Metric I</v>
      </c>
      <c r="B5835">
        <v>5</v>
      </c>
      <c r="C5835" t="s">
        <v>0</v>
      </c>
      <c r="D5835" t="s">
        <v>58</v>
      </c>
      <c r="E5835" t="s">
        <v>54</v>
      </c>
      <c r="F5835" t="s">
        <v>131</v>
      </c>
      <c r="G5835">
        <v>546</v>
      </c>
    </row>
    <row r="5836" spans="1:7" x14ac:dyDescent="0.25">
      <c r="A5836" t="str">
        <f t="shared" si="91"/>
        <v>MenCompoundU16Short Metric II</v>
      </c>
      <c r="B5836">
        <v>1</v>
      </c>
      <c r="C5836" t="s">
        <v>0</v>
      </c>
      <c r="D5836" t="s">
        <v>58</v>
      </c>
      <c r="E5836" t="s">
        <v>54</v>
      </c>
      <c r="F5836" t="s">
        <v>42</v>
      </c>
      <c r="G5836">
        <v>355</v>
      </c>
    </row>
    <row r="5837" spans="1:7" x14ac:dyDescent="0.25">
      <c r="A5837" t="str">
        <f t="shared" si="91"/>
        <v>MenCompoundU16Short Metric II</v>
      </c>
      <c r="B5837">
        <v>2</v>
      </c>
      <c r="C5837" t="s">
        <v>0</v>
      </c>
      <c r="D5837" t="s">
        <v>58</v>
      </c>
      <c r="E5837" t="s">
        <v>54</v>
      </c>
      <c r="F5837" t="s">
        <v>42</v>
      </c>
      <c r="G5837">
        <v>423</v>
      </c>
    </row>
    <row r="5838" spans="1:7" x14ac:dyDescent="0.25">
      <c r="A5838" t="str">
        <f t="shared" si="91"/>
        <v>MenCompoundU16Short Metric II</v>
      </c>
      <c r="B5838">
        <v>3</v>
      </c>
      <c r="C5838" t="s">
        <v>0</v>
      </c>
      <c r="D5838" t="s">
        <v>58</v>
      </c>
      <c r="E5838" t="s">
        <v>54</v>
      </c>
      <c r="F5838" t="s">
        <v>42</v>
      </c>
      <c r="G5838">
        <v>484</v>
      </c>
    </row>
    <row r="5839" spans="1:7" x14ac:dyDescent="0.25">
      <c r="A5839" t="str">
        <f t="shared" si="91"/>
        <v>MenCompoundU16Short Metric II</v>
      </c>
      <c r="B5839">
        <v>4</v>
      </c>
      <c r="C5839" t="s">
        <v>0</v>
      </c>
      <c r="D5839" t="s">
        <v>58</v>
      </c>
      <c r="E5839" t="s">
        <v>54</v>
      </c>
      <c r="F5839" t="s">
        <v>42</v>
      </c>
      <c r="G5839">
        <v>535</v>
      </c>
    </row>
    <row r="5840" spans="1:7" x14ac:dyDescent="0.25">
      <c r="A5840" t="str">
        <f t="shared" si="91"/>
        <v>MenCompoundU16Short Metric III</v>
      </c>
      <c r="B5840">
        <v>1</v>
      </c>
      <c r="C5840" t="s">
        <v>0</v>
      </c>
      <c r="D5840" t="s">
        <v>58</v>
      </c>
      <c r="E5840" t="s">
        <v>54</v>
      </c>
      <c r="F5840" t="s">
        <v>43</v>
      </c>
      <c r="G5840">
        <v>473</v>
      </c>
    </row>
    <row r="5841" spans="1:7" x14ac:dyDescent="0.25">
      <c r="A5841" t="str">
        <f t="shared" si="91"/>
        <v>MenCompoundU16Short Metric III</v>
      </c>
      <c r="B5841">
        <v>2</v>
      </c>
      <c r="C5841" t="s">
        <v>0</v>
      </c>
      <c r="D5841" t="s">
        <v>58</v>
      </c>
      <c r="E5841" t="s">
        <v>54</v>
      </c>
      <c r="F5841" t="s">
        <v>43</v>
      </c>
      <c r="G5841">
        <v>526</v>
      </c>
    </row>
    <row r="5842" spans="1:7" x14ac:dyDescent="0.25">
      <c r="A5842" t="str">
        <f t="shared" si="91"/>
        <v>MenCompoundU16Short Metric III</v>
      </c>
      <c r="B5842">
        <v>3</v>
      </c>
      <c r="C5842" t="s">
        <v>0</v>
      </c>
      <c r="D5842" t="s">
        <v>58</v>
      </c>
      <c r="E5842" t="s">
        <v>54</v>
      </c>
      <c r="F5842" t="s">
        <v>43</v>
      </c>
      <c r="G5842">
        <v>570</v>
      </c>
    </row>
    <row r="5843" spans="1:7" x14ac:dyDescent="0.25">
      <c r="A5843" t="str">
        <f t="shared" si="91"/>
        <v>MenCompoundU16Short Metric IV</v>
      </c>
      <c r="B5843">
        <v>1</v>
      </c>
      <c r="C5843" t="s">
        <v>0</v>
      </c>
      <c r="D5843" t="s">
        <v>58</v>
      </c>
      <c r="E5843" t="s">
        <v>54</v>
      </c>
      <c r="F5843" t="s">
        <v>44</v>
      </c>
      <c r="G5843">
        <v>593</v>
      </c>
    </row>
    <row r="5844" spans="1:7" x14ac:dyDescent="0.25">
      <c r="A5844" t="str">
        <f t="shared" si="91"/>
        <v>MenCompoundU16Short Metric IV</v>
      </c>
      <c r="B5844">
        <v>2</v>
      </c>
      <c r="C5844" t="s">
        <v>0</v>
      </c>
      <c r="D5844" t="s">
        <v>58</v>
      </c>
      <c r="E5844" t="s">
        <v>54</v>
      </c>
      <c r="F5844" t="s">
        <v>44</v>
      </c>
      <c r="G5844">
        <v>625</v>
      </c>
    </row>
    <row r="5845" spans="1:7" x14ac:dyDescent="0.25">
      <c r="A5845" t="str">
        <f t="shared" si="91"/>
        <v>MenCompoundU16Short Metric V</v>
      </c>
      <c r="B5845">
        <v>1</v>
      </c>
      <c r="C5845" t="s">
        <v>0</v>
      </c>
      <c r="D5845" t="s">
        <v>58</v>
      </c>
      <c r="E5845" t="s">
        <v>54</v>
      </c>
      <c r="F5845" t="s">
        <v>45</v>
      </c>
      <c r="G5845">
        <v>623</v>
      </c>
    </row>
    <row r="5846" spans="1:7" x14ac:dyDescent="0.25">
      <c r="A5846" t="str">
        <f t="shared" si="91"/>
        <v>MenCompoundU16WA 900</v>
      </c>
      <c r="B5846">
        <v>1</v>
      </c>
      <c r="C5846" t="s">
        <v>0</v>
      </c>
      <c r="D5846" t="s">
        <v>58</v>
      </c>
      <c r="E5846" t="s">
        <v>54</v>
      </c>
      <c r="F5846" t="s">
        <v>46</v>
      </c>
      <c r="G5846">
        <v>447</v>
      </c>
    </row>
    <row r="5847" spans="1:7" x14ac:dyDescent="0.25">
      <c r="A5847" t="str">
        <f t="shared" si="91"/>
        <v>MenCompoundU16WA 900</v>
      </c>
      <c r="B5847">
        <v>2</v>
      </c>
      <c r="C5847" t="s">
        <v>0</v>
      </c>
      <c r="D5847" t="s">
        <v>58</v>
      </c>
      <c r="E5847" t="s">
        <v>54</v>
      </c>
      <c r="F5847" t="s">
        <v>46</v>
      </c>
      <c r="G5847">
        <v>531</v>
      </c>
    </row>
    <row r="5848" spans="1:7" x14ac:dyDescent="0.25">
      <c r="A5848" t="str">
        <f t="shared" si="91"/>
        <v>MenCompoundU16WA 900</v>
      </c>
      <c r="B5848">
        <v>3</v>
      </c>
      <c r="C5848" t="s">
        <v>0</v>
      </c>
      <c r="D5848" t="s">
        <v>58</v>
      </c>
      <c r="E5848" t="s">
        <v>54</v>
      </c>
      <c r="F5848" t="s">
        <v>46</v>
      </c>
      <c r="G5848">
        <v>606</v>
      </c>
    </row>
    <row r="5849" spans="1:7" x14ac:dyDescent="0.25">
      <c r="A5849" t="str">
        <f t="shared" si="91"/>
        <v>MenCompoundU16WA 900</v>
      </c>
      <c r="B5849">
        <v>4</v>
      </c>
      <c r="C5849" t="s">
        <v>0</v>
      </c>
      <c r="D5849" t="s">
        <v>58</v>
      </c>
      <c r="E5849" t="s">
        <v>54</v>
      </c>
      <c r="F5849" t="s">
        <v>46</v>
      </c>
      <c r="G5849">
        <v>669</v>
      </c>
    </row>
    <row r="5850" spans="1:7" x14ac:dyDescent="0.25">
      <c r="A5850" t="str">
        <f t="shared" si="91"/>
        <v>MenCompoundU16WA 900</v>
      </c>
      <c r="B5850">
        <v>5</v>
      </c>
      <c r="C5850" t="s">
        <v>0</v>
      </c>
      <c r="D5850" t="s">
        <v>58</v>
      </c>
      <c r="E5850" t="s">
        <v>54</v>
      </c>
      <c r="F5850" t="s">
        <v>46</v>
      </c>
      <c r="G5850">
        <v>721</v>
      </c>
    </row>
    <row r="5851" spans="1:7" x14ac:dyDescent="0.25">
      <c r="A5851" t="str">
        <f t="shared" si="91"/>
        <v>MenCompoundU16WA 900</v>
      </c>
      <c r="B5851">
        <v>6</v>
      </c>
      <c r="C5851" t="s">
        <v>0</v>
      </c>
      <c r="D5851" t="s">
        <v>58</v>
      </c>
      <c r="E5851" t="s">
        <v>54</v>
      </c>
      <c r="F5851" t="s">
        <v>46</v>
      </c>
      <c r="G5851">
        <v>764</v>
      </c>
    </row>
    <row r="5852" spans="1:7" x14ac:dyDescent="0.25">
      <c r="A5852" t="str">
        <f t="shared" si="91"/>
        <v>MenCompoundU16WA 70m</v>
      </c>
      <c r="B5852">
        <v>1</v>
      </c>
      <c r="C5852" t="s">
        <v>0</v>
      </c>
      <c r="D5852" t="s">
        <v>58</v>
      </c>
      <c r="E5852" t="s">
        <v>54</v>
      </c>
      <c r="F5852" t="s">
        <v>47</v>
      </c>
      <c r="G5852">
        <v>215</v>
      </c>
    </row>
    <row r="5853" spans="1:7" x14ac:dyDescent="0.25">
      <c r="A5853" t="str">
        <f t="shared" si="91"/>
        <v>MenCompoundU16WA 70m</v>
      </c>
      <c r="B5853">
        <v>2</v>
      </c>
      <c r="C5853" t="s">
        <v>0</v>
      </c>
      <c r="D5853" t="s">
        <v>58</v>
      </c>
      <c r="E5853" t="s">
        <v>54</v>
      </c>
      <c r="F5853" t="s">
        <v>47</v>
      </c>
      <c r="G5853">
        <v>283</v>
      </c>
    </row>
    <row r="5854" spans="1:7" x14ac:dyDescent="0.25">
      <c r="A5854" t="str">
        <f t="shared" si="91"/>
        <v>MenCompoundU16WA 70m</v>
      </c>
      <c r="B5854">
        <v>3</v>
      </c>
      <c r="C5854" t="s">
        <v>0</v>
      </c>
      <c r="D5854" t="s">
        <v>58</v>
      </c>
      <c r="E5854" t="s">
        <v>54</v>
      </c>
      <c r="F5854" t="s">
        <v>47</v>
      </c>
      <c r="G5854">
        <v>355</v>
      </c>
    </row>
    <row r="5855" spans="1:7" x14ac:dyDescent="0.25">
      <c r="A5855" t="str">
        <f t="shared" si="91"/>
        <v>MenCompoundU16WA 70m</v>
      </c>
      <c r="B5855">
        <v>4</v>
      </c>
      <c r="C5855" t="s">
        <v>0</v>
      </c>
      <c r="D5855" t="s">
        <v>58</v>
      </c>
      <c r="E5855" t="s">
        <v>54</v>
      </c>
      <c r="F5855" t="s">
        <v>47</v>
      </c>
      <c r="G5855">
        <v>425</v>
      </c>
    </row>
    <row r="5856" spans="1:7" x14ac:dyDescent="0.25">
      <c r="A5856" t="str">
        <f t="shared" si="91"/>
        <v>MenCompoundU16WA 70m</v>
      </c>
      <c r="B5856">
        <v>5</v>
      </c>
      <c r="C5856" t="s">
        <v>0</v>
      </c>
      <c r="D5856" t="s">
        <v>58</v>
      </c>
      <c r="E5856" t="s">
        <v>54</v>
      </c>
      <c r="F5856" t="s">
        <v>47</v>
      </c>
      <c r="G5856">
        <v>487</v>
      </c>
    </row>
    <row r="5857" spans="1:7" x14ac:dyDescent="0.25">
      <c r="A5857" t="str">
        <f t="shared" si="91"/>
        <v>MenCompoundU16WA 70m</v>
      </c>
      <c r="B5857">
        <v>6</v>
      </c>
      <c r="C5857" t="s">
        <v>0</v>
      </c>
      <c r="D5857" t="s">
        <v>58</v>
      </c>
      <c r="E5857" t="s">
        <v>54</v>
      </c>
      <c r="F5857" t="s">
        <v>47</v>
      </c>
      <c r="G5857">
        <v>537</v>
      </c>
    </row>
    <row r="5858" spans="1:7" x14ac:dyDescent="0.25">
      <c r="A5858" t="str">
        <f t="shared" si="91"/>
        <v>MenCompoundU16WA 60m</v>
      </c>
      <c r="B5858">
        <v>1</v>
      </c>
      <c r="C5858" t="s">
        <v>0</v>
      </c>
      <c r="D5858" t="s">
        <v>58</v>
      </c>
      <c r="E5858" t="s">
        <v>54</v>
      </c>
      <c r="F5858" t="s">
        <v>48</v>
      </c>
      <c r="G5858">
        <v>277</v>
      </c>
    </row>
    <row r="5859" spans="1:7" x14ac:dyDescent="0.25">
      <c r="A5859" t="str">
        <f t="shared" si="91"/>
        <v>MenCompoundU16WA 60m</v>
      </c>
      <c r="B5859">
        <v>2</v>
      </c>
      <c r="C5859" t="s">
        <v>0</v>
      </c>
      <c r="D5859" t="s">
        <v>58</v>
      </c>
      <c r="E5859" t="s">
        <v>54</v>
      </c>
      <c r="F5859" t="s">
        <v>48</v>
      </c>
      <c r="G5859">
        <v>350</v>
      </c>
    </row>
    <row r="5860" spans="1:7" x14ac:dyDescent="0.25">
      <c r="A5860" t="str">
        <f t="shared" si="91"/>
        <v>MenCompoundU16WA 60m</v>
      </c>
      <c r="B5860">
        <v>3</v>
      </c>
      <c r="C5860" t="s">
        <v>0</v>
      </c>
      <c r="D5860" t="s">
        <v>58</v>
      </c>
      <c r="E5860" t="s">
        <v>54</v>
      </c>
      <c r="F5860" t="s">
        <v>48</v>
      </c>
      <c r="G5860">
        <v>420</v>
      </c>
    </row>
    <row r="5861" spans="1:7" x14ac:dyDescent="0.25">
      <c r="A5861" t="str">
        <f t="shared" si="91"/>
        <v>MenCompoundU16WA 60m</v>
      </c>
      <c r="B5861">
        <v>4</v>
      </c>
      <c r="C5861" t="s">
        <v>0</v>
      </c>
      <c r="D5861" t="s">
        <v>58</v>
      </c>
      <c r="E5861" t="s">
        <v>54</v>
      </c>
      <c r="F5861" t="s">
        <v>48</v>
      </c>
      <c r="G5861">
        <v>482</v>
      </c>
    </row>
    <row r="5862" spans="1:7" x14ac:dyDescent="0.25">
      <c r="A5862" t="str">
        <f t="shared" si="91"/>
        <v>MenCompoundU16WA 60m</v>
      </c>
      <c r="B5862">
        <v>5</v>
      </c>
      <c r="C5862" t="s">
        <v>0</v>
      </c>
      <c r="D5862" t="s">
        <v>58</v>
      </c>
      <c r="E5862" t="s">
        <v>54</v>
      </c>
      <c r="F5862" t="s">
        <v>48</v>
      </c>
      <c r="G5862">
        <v>534</v>
      </c>
    </row>
    <row r="5863" spans="1:7" x14ac:dyDescent="0.25">
      <c r="A5863" t="str">
        <f t="shared" si="91"/>
        <v>MenCompoundU16WA 60m</v>
      </c>
      <c r="B5863">
        <v>6</v>
      </c>
      <c r="C5863" t="s">
        <v>0</v>
      </c>
      <c r="D5863" t="s">
        <v>58</v>
      </c>
      <c r="E5863" t="s">
        <v>54</v>
      </c>
      <c r="F5863" t="s">
        <v>48</v>
      </c>
      <c r="G5863">
        <v>576</v>
      </c>
    </row>
    <row r="5864" spans="1:7" x14ac:dyDescent="0.25">
      <c r="A5864" t="str">
        <f t="shared" si="91"/>
        <v>MenCompoundU16WA 50m (Barebow) / Metric 122-50</v>
      </c>
      <c r="B5864">
        <v>1</v>
      </c>
      <c r="C5864" t="s">
        <v>0</v>
      </c>
      <c r="D5864" t="s">
        <v>58</v>
      </c>
      <c r="E5864" t="s">
        <v>54</v>
      </c>
      <c r="F5864" t="s">
        <v>76</v>
      </c>
      <c r="G5864">
        <v>354</v>
      </c>
    </row>
    <row r="5865" spans="1:7" x14ac:dyDescent="0.25">
      <c r="A5865" t="str">
        <f t="shared" si="91"/>
        <v>MenCompoundU16WA 50m (Barebow) / Metric 122-50</v>
      </c>
      <c r="B5865">
        <v>2</v>
      </c>
      <c r="C5865" t="s">
        <v>0</v>
      </c>
      <c r="D5865" t="s">
        <v>58</v>
      </c>
      <c r="E5865" t="s">
        <v>54</v>
      </c>
      <c r="F5865" t="s">
        <v>76</v>
      </c>
      <c r="G5865">
        <v>424</v>
      </c>
    </row>
    <row r="5866" spans="1:7" x14ac:dyDescent="0.25">
      <c r="A5866" t="str">
        <f t="shared" si="91"/>
        <v>MenCompoundU16WA 50m (Barebow) / Metric 122-50</v>
      </c>
      <c r="B5866">
        <v>3</v>
      </c>
      <c r="C5866" t="s">
        <v>0</v>
      </c>
      <c r="D5866" t="s">
        <v>58</v>
      </c>
      <c r="E5866" t="s">
        <v>54</v>
      </c>
      <c r="F5866" t="s">
        <v>76</v>
      </c>
      <c r="G5866">
        <v>486</v>
      </c>
    </row>
    <row r="5867" spans="1:7" x14ac:dyDescent="0.25">
      <c r="A5867" t="str">
        <f t="shared" si="91"/>
        <v>MenCompoundU16WA 50m (Barebow) / Metric 122-50</v>
      </c>
      <c r="B5867">
        <v>4</v>
      </c>
      <c r="C5867" t="s">
        <v>0</v>
      </c>
      <c r="D5867" t="s">
        <v>58</v>
      </c>
      <c r="E5867" t="s">
        <v>54</v>
      </c>
      <c r="F5867" t="s">
        <v>76</v>
      </c>
      <c r="G5867">
        <v>537</v>
      </c>
    </row>
    <row r="5868" spans="1:7" x14ac:dyDescent="0.25">
      <c r="A5868" t="str">
        <f t="shared" si="91"/>
        <v>MenCompoundU16WA 50m (Barebow) / Metric 122-50</v>
      </c>
      <c r="B5868">
        <v>5</v>
      </c>
      <c r="C5868" t="s">
        <v>0</v>
      </c>
      <c r="D5868" t="s">
        <v>58</v>
      </c>
      <c r="E5868" t="s">
        <v>54</v>
      </c>
      <c r="F5868" t="s">
        <v>76</v>
      </c>
      <c r="G5868">
        <v>578</v>
      </c>
    </row>
    <row r="5869" spans="1:7" x14ac:dyDescent="0.25">
      <c r="A5869" t="str">
        <f t="shared" si="91"/>
        <v>MenCompoundU16Metric 122-40</v>
      </c>
      <c r="B5869">
        <v>1</v>
      </c>
      <c r="C5869" t="s">
        <v>0</v>
      </c>
      <c r="D5869" t="s">
        <v>58</v>
      </c>
      <c r="E5869" t="s">
        <v>54</v>
      </c>
      <c r="F5869" t="s">
        <v>49</v>
      </c>
      <c r="G5869">
        <v>441</v>
      </c>
    </row>
    <row r="5870" spans="1:7" x14ac:dyDescent="0.25">
      <c r="A5870" t="str">
        <f t="shared" si="91"/>
        <v>MenCompoundU16Metric 122-40</v>
      </c>
      <c r="B5870">
        <v>2</v>
      </c>
      <c r="C5870" t="s">
        <v>0</v>
      </c>
      <c r="D5870" t="s">
        <v>58</v>
      </c>
      <c r="E5870" t="s">
        <v>54</v>
      </c>
      <c r="F5870" t="s">
        <v>49</v>
      </c>
      <c r="G5870">
        <v>500</v>
      </c>
    </row>
    <row r="5871" spans="1:7" x14ac:dyDescent="0.25">
      <c r="A5871" t="str">
        <f t="shared" si="91"/>
        <v>MenCompoundU16Metric 122-40</v>
      </c>
      <c r="B5871">
        <v>3</v>
      </c>
      <c r="C5871" t="s">
        <v>0</v>
      </c>
      <c r="D5871" t="s">
        <v>58</v>
      </c>
      <c r="E5871" t="s">
        <v>54</v>
      </c>
      <c r="F5871" t="s">
        <v>49</v>
      </c>
      <c r="G5871">
        <v>548</v>
      </c>
    </row>
    <row r="5872" spans="1:7" x14ac:dyDescent="0.25">
      <c r="A5872" t="str">
        <f t="shared" si="91"/>
        <v>MenCompoundU16Metric 122-40</v>
      </c>
      <c r="B5872">
        <v>4</v>
      </c>
      <c r="C5872" t="s">
        <v>0</v>
      </c>
      <c r="D5872" t="s">
        <v>58</v>
      </c>
      <c r="E5872" t="s">
        <v>54</v>
      </c>
      <c r="F5872" t="s">
        <v>49</v>
      </c>
      <c r="G5872">
        <v>588</v>
      </c>
    </row>
    <row r="5873" spans="1:7" x14ac:dyDescent="0.25">
      <c r="A5873" t="str">
        <f t="shared" si="91"/>
        <v>MenCompoundU16Metric 122-30</v>
      </c>
      <c r="B5873">
        <v>1</v>
      </c>
      <c r="C5873" t="s">
        <v>0</v>
      </c>
      <c r="D5873" t="s">
        <v>58</v>
      </c>
      <c r="E5873" t="s">
        <v>54</v>
      </c>
      <c r="F5873" t="s">
        <v>50</v>
      </c>
      <c r="G5873">
        <v>529</v>
      </c>
    </row>
    <row r="5874" spans="1:7" x14ac:dyDescent="0.25">
      <c r="A5874" t="str">
        <f t="shared" si="91"/>
        <v>MenCompoundU16Metric 122-30</v>
      </c>
      <c r="B5874">
        <v>2</v>
      </c>
      <c r="C5874" t="s">
        <v>0</v>
      </c>
      <c r="D5874" t="s">
        <v>58</v>
      </c>
      <c r="E5874" t="s">
        <v>54</v>
      </c>
      <c r="F5874" t="s">
        <v>50</v>
      </c>
      <c r="G5874">
        <v>572</v>
      </c>
    </row>
    <row r="5875" spans="1:7" x14ac:dyDescent="0.25">
      <c r="A5875" t="str">
        <f t="shared" si="91"/>
        <v>MenCompoundU16Metric 122-30</v>
      </c>
      <c r="B5875">
        <v>3</v>
      </c>
      <c r="C5875" t="s">
        <v>0</v>
      </c>
      <c r="D5875" t="s">
        <v>58</v>
      </c>
      <c r="E5875" t="s">
        <v>54</v>
      </c>
      <c r="F5875" t="s">
        <v>50</v>
      </c>
      <c r="G5875">
        <v>607</v>
      </c>
    </row>
    <row r="5876" spans="1:7" x14ac:dyDescent="0.25">
      <c r="A5876" t="str">
        <f t="shared" si="91"/>
        <v>MenCompoundU16WA 50m (Compound)</v>
      </c>
      <c r="B5876">
        <v>1</v>
      </c>
      <c r="C5876" t="s">
        <v>0</v>
      </c>
      <c r="D5876" t="s">
        <v>58</v>
      </c>
      <c r="E5876" t="s">
        <v>54</v>
      </c>
      <c r="F5876" t="s">
        <v>59</v>
      </c>
      <c r="G5876">
        <v>212</v>
      </c>
    </row>
    <row r="5877" spans="1:7" x14ac:dyDescent="0.25">
      <c r="A5877" t="str">
        <f t="shared" si="91"/>
        <v>MenCompoundU16WA 50m (Compound)</v>
      </c>
      <c r="B5877">
        <v>2</v>
      </c>
      <c r="C5877" t="s">
        <v>0</v>
      </c>
      <c r="D5877" t="s">
        <v>58</v>
      </c>
      <c r="E5877" t="s">
        <v>54</v>
      </c>
      <c r="F5877" t="s">
        <v>59</v>
      </c>
      <c r="G5877">
        <v>280</v>
      </c>
    </row>
    <row r="5878" spans="1:7" x14ac:dyDescent="0.25">
      <c r="A5878" t="str">
        <f t="shared" si="91"/>
        <v>MenCompoundU16WA 50m (Compound)</v>
      </c>
      <c r="B5878">
        <v>3</v>
      </c>
      <c r="C5878" t="s">
        <v>0</v>
      </c>
      <c r="D5878" t="s">
        <v>58</v>
      </c>
      <c r="E5878" t="s">
        <v>54</v>
      </c>
      <c r="F5878" t="s">
        <v>59</v>
      </c>
      <c r="G5878">
        <v>353</v>
      </c>
    </row>
    <row r="5879" spans="1:7" x14ac:dyDescent="0.25">
      <c r="A5879" t="str">
        <f t="shared" si="91"/>
        <v>MenCompoundU16WA 50m (Compound)</v>
      </c>
      <c r="B5879">
        <v>4</v>
      </c>
      <c r="C5879" t="s">
        <v>0</v>
      </c>
      <c r="D5879" t="s">
        <v>58</v>
      </c>
      <c r="E5879" t="s">
        <v>54</v>
      </c>
      <c r="F5879" t="s">
        <v>59</v>
      </c>
      <c r="G5879">
        <v>423</v>
      </c>
    </row>
    <row r="5880" spans="1:7" x14ac:dyDescent="0.25">
      <c r="A5880" t="str">
        <f t="shared" si="91"/>
        <v>MenCompoundU16WA 50m (Compound)</v>
      </c>
      <c r="B5880">
        <v>5</v>
      </c>
      <c r="C5880" t="s">
        <v>0</v>
      </c>
      <c r="D5880" t="s">
        <v>58</v>
      </c>
      <c r="E5880" t="s">
        <v>54</v>
      </c>
      <c r="F5880" t="s">
        <v>59</v>
      </c>
      <c r="G5880">
        <v>485</v>
      </c>
    </row>
    <row r="5881" spans="1:7" x14ac:dyDescent="0.25">
      <c r="A5881" t="str">
        <f t="shared" si="91"/>
        <v>MenCompoundU16WA 50m (Compound)</v>
      </c>
      <c r="B5881">
        <v>6</v>
      </c>
      <c r="C5881" t="s">
        <v>0</v>
      </c>
      <c r="D5881" t="s">
        <v>58</v>
      </c>
      <c r="E5881" t="s">
        <v>54</v>
      </c>
      <c r="F5881" t="s">
        <v>59</v>
      </c>
      <c r="G5881">
        <v>536</v>
      </c>
    </row>
    <row r="5882" spans="1:7" x14ac:dyDescent="0.25">
      <c r="A5882" t="str">
        <f t="shared" si="91"/>
        <v>MenCompoundU16WA 50m (Compound)</v>
      </c>
      <c r="B5882">
        <v>7</v>
      </c>
      <c r="C5882" t="s">
        <v>0</v>
      </c>
      <c r="D5882" t="s">
        <v>58</v>
      </c>
      <c r="E5882" t="s">
        <v>54</v>
      </c>
      <c r="F5882" t="s">
        <v>59</v>
      </c>
      <c r="G5882">
        <v>578</v>
      </c>
    </row>
    <row r="5883" spans="1:7" x14ac:dyDescent="0.25">
      <c r="A5883" t="str">
        <f t="shared" si="91"/>
        <v>MenCompoundU16WA 50m (Compound)</v>
      </c>
      <c r="B5883">
        <v>8</v>
      </c>
      <c r="C5883" t="s">
        <v>0</v>
      </c>
      <c r="D5883" t="s">
        <v>58</v>
      </c>
      <c r="E5883" t="s">
        <v>54</v>
      </c>
      <c r="F5883" t="s">
        <v>59</v>
      </c>
      <c r="G5883">
        <v>612</v>
      </c>
    </row>
    <row r="5884" spans="1:7" x14ac:dyDescent="0.25">
      <c r="A5884" t="str">
        <f t="shared" si="91"/>
        <v>MenCompoundU16WA 50m (Compound)</v>
      </c>
      <c r="B5884">
        <v>9</v>
      </c>
      <c r="C5884" t="s">
        <v>0</v>
      </c>
      <c r="D5884" t="s">
        <v>58</v>
      </c>
      <c r="E5884" t="s">
        <v>54</v>
      </c>
      <c r="F5884" t="s">
        <v>59</v>
      </c>
      <c r="G5884">
        <v>640</v>
      </c>
    </row>
    <row r="5885" spans="1:7" x14ac:dyDescent="0.25">
      <c r="A5885" t="str">
        <f t="shared" si="91"/>
        <v>MenCompoundU16Metric 80-40</v>
      </c>
      <c r="B5885">
        <v>1</v>
      </c>
      <c r="C5885" t="s">
        <v>0</v>
      </c>
      <c r="D5885" t="s">
        <v>58</v>
      </c>
      <c r="E5885" t="s">
        <v>54</v>
      </c>
      <c r="F5885" t="s">
        <v>60</v>
      </c>
      <c r="G5885">
        <v>299</v>
      </c>
    </row>
    <row r="5886" spans="1:7" x14ac:dyDescent="0.25">
      <c r="A5886" t="str">
        <f t="shared" si="91"/>
        <v>MenCompoundU16Metric 80-40</v>
      </c>
      <c r="B5886">
        <v>2</v>
      </c>
      <c r="C5886" t="s">
        <v>0</v>
      </c>
      <c r="D5886" t="s">
        <v>58</v>
      </c>
      <c r="E5886" t="s">
        <v>54</v>
      </c>
      <c r="F5886" t="s">
        <v>60</v>
      </c>
      <c r="G5886">
        <v>371</v>
      </c>
    </row>
    <row r="5887" spans="1:7" x14ac:dyDescent="0.25">
      <c r="A5887" t="str">
        <f t="shared" si="91"/>
        <v>MenCompoundU16Metric 80-40</v>
      </c>
      <c r="B5887">
        <v>3</v>
      </c>
      <c r="C5887" t="s">
        <v>0</v>
      </c>
      <c r="D5887" t="s">
        <v>58</v>
      </c>
      <c r="E5887" t="s">
        <v>54</v>
      </c>
      <c r="F5887" t="s">
        <v>60</v>
      </c>
      <c r="G5887">
        <v>440</v>
      </c>
    </row>
    <row r="5888" spans="1:7" x14ac:dyDescent="0.25">
      <c r="A5888" t="str">
        <f t="shared" si="91"/>
        <v>MenCompoundU16Metric 80-40</v>
      </c>
      <c r="B5888">
        <v>4</v>
      </c>
      <c r="C5888" t="s">
        <v>0</v>
      </c>
      <c r="D5888" t="s">
        <v>58</v>
      </c>
      <c r="E5888" t="s">
        <v>54</v>
      </c>
      <c r="F5888" t="s">
        <v>60</v>
      </c>
      <c r="G5888">
        <v>499</v>
      </c>
    </row>
    <row r="5889" spans="1:7" x14ac:dyDescent="0.25">
      <c r="A5889" t="str">
        <f t="shared" si="91"/>
        <v>MenCompoundU16Metric 80-30</v>
      </c>
      <c r="B5889">
        <v>1</v>
      </c>
      <c r="C5889" t="s">
        <v>0</v>
      </c>
      <c r="D5889" t="s">
        <v>58</v>
      </c>
      <c r="E5889" t="s">
        <v>54</v>
      </c>
      <c r="F5889" t="s">
        <v>61</v>
      </c>
      <c r="G5889">
        <v>411</v>
      </c>
    </row>
    <row r="5890" spans="1:7" x14ac:dyDescent="0.25">
      <c r="A5890" t="str">
        <f t="shared" ref="A5890:A5953" si="92">C5890&amp;D5890&amp;E5890&amp;F5890</f>
        <v>MenCompoundU16Metric 80-30</v>
      </c>
      <c r="B5890">
        <v>2</v>
      </c>
      <c r="C5890" t="s">
        <v>0</v>
      </c>
      <c r="D5890" t="s">
        <v>58</v>
      </c>
      <c r="E5890" t="s">
        <v>54</v>
      </c>
      <c r="F5890" t="s">
        <v>61</v>
      </c>
      <c r="G5890">
        <v>475</v>
      </c>
    </row>
    <row r="5891" spans="1:7" x14ac:dyDescent="0.25">
      <c r="A5891" t="str">
        <f t="shared" si="92"/>
        <v>MenCompoundU16Metric 80-30</v>
      </c>
      <c r="B5891">
        <v>3</v>
      </c>
      <c r="C5891" t="s">
        <v>0</v>
      </c>
      <c r="D5891" t="s">
        <v>58</v>
      </c>
      <c r="E5891" t="s">
        <v>54</v>
      </c>
      <c r="F5891" t="s">
        <v>61</v>
      </c>
      <c r="G5891">
        <v>528</v>
      </c>
    </row>
    <row r="5892" spans="1:7" x14ac:dyDescent="0.25">
      <c r="A5892" t="str">
        <f t="shared" si="92"/>
        <v>MenCompoundU15York</v>
      </c>
      <c r="B5892">
        <v>1</v>
      </c>
      <c r="C5892" t="s">
        <v>0</v>
      </c>
      <c r="D5892" t="s">
        <v>58</v>
      </c>
      <c r="E5892" t="s">
        <v>55</v>
      </c>
      <c r="F5892" t="s">
        <v>3</v>
      </c>
      <c r="G5892">
        <v>236</v>
      </c>
    </row>
    <row r="5893" spans="1:7" x14ac:dyDescent="0.25">
      <c r="A5893" t="str">
        <f t="shared" si="92"/>
        <v>MenCompoundU15York</v>
      </c>
      <c r="B5893">
        <v>2</v>
      </c>
      <c r="C5893" t="s">
        <v>0</v>
      </c>
      <c r="D5893" t="s">
        <v>58</v>
      </c>
      <c r="E5893" t="s">
        <v>55</v>
      </c>
      <c r="F5893" t="s">
        <v>3</v>
      </c>
      <c r="G5893">
        <v>325</v>
      </c>
    </row>
    <row r="5894" spans="1:7" x14ac:dyDescent="0.25">
      <c r="A5894" t="str">
        <f t="shared" si="92"/>
        <v>MenCompoundU15York</v>
      </c>
      <c r="B5894">
        <v>3</v>
      </c>
      <c r="C5894" t="s">
        <v>0</v>
      </c>
      <c r="D5894" t="s">
        <v>58</v>
      </c>
      <c r="E5894" t="s">
        <v>55</v>
      </c>
      <c r="F5894" t="s">
        <v>3</v>
      </c>
      <c r="G5894">
        <v>432</v>
      </c>
    </row>
    <row r="5895" spans="1:7" x14ac:dyDescent="0.25">
      <c r="A5895" t="str">
        <f t="shared" si="92"/>
        <v>MenCompoundU15York</v>
      </c>
      <c r="B5895">
        <v>4</v>
      </c>
      <c r="C5895" t="s">
        <v>0</v>
      </c>
      <c r="D5895" t="s">
        <v>58</v>
      </c>
      <c r="E5895" t="s">
        <v>55</v>
      </c>
      <c r="F5895" t="s">
        <v>3</v>
      </c>
      <c r="G5895">
        <v>555</v>
      </c>
    </row>
    <row r="5896" spans="1:7" x14ac:dyDescent="0.25">
      <c r="A5896" t="str">
        <f t="shared" si="92"/>
        <v>MenCompoundU15York</v>
      </c>
      <c r="B5896">
        <v>5</v>
      </c>
      <c r="C5896" t="s">
        <v>0</v>
      </c>
      <c r="D5896" t="s">
        <v>58</v>
      </c>
      <c r="E5896" t="s">
        <v>55</v>
      </c>
      <c r="F5896" t="s">
        <v>3</v>
      </c>
      <c r="G5896">
        <v>684</v>
      </c>
    </row>
    <row r="5897" spans="1:7" x14ac:dyDescent="0.25">
      <c r="A5897" t="str">
        <f t="shared" si="92"/>
        <v>MenCompoundU15York</v>
      </c>
      <c r="B5897">
        <v>6</v>
      </c>
      <c r="C5897" t="s">
        <v>0</v>
      </c>
      <c r="D5897" t="s">
        <v>58</v>
      </c>
      <c r="E5897" t="s">
        <v>55</v>
      </c>
      <c r="F5897" t="s">
        <v>3</v>
      </c>
      <c r="G5897">
        <v>809</v>
      </c>
    </row>
    <row r="5898" spans="1:7" x14ac:dyDescent="0.25">
      <c r="A5898" t="str">
        <f t="shared" si="92"/>
        <v>MenCompoundU15York</v>
      </c>
      <c r="B5898">
        <v>7</v>
      </c>
      <c r="C5898" t="s">
        <v>0</v>
      </c>
      <c r="D5898" t="s">
        <v>58</v>
      </c>
      <c r="E5898" t="s">
        <v>55</v>
      </c>
      <c r="F5898" t="s">
        <v>3</v>
      </c>
      <c r="G5898">
        <v>923</v>
      </c>
    </row>
    <row r="5899" spans="1:7" x14ac:dyDescent="0.25">
      <c r="A5899" t="str">
        <f t="shared" si="92"/>
        <v>MenCompoundU15York</v>
      </c>
      <c r="B5899">
        <v>8</v>
      </c>
      <c r="C5899" t="s">
        <v>0</v>
      </c>
      <c r="D5899" t="s">
        <v>58</v>
      </c>
      <c r="E5899" t="s">
        <v>55</v>
      </c>
      <c r="F5899" t="s">
        <v>3</v>
      </c>
      <c r="G5899">
        <v>1019</v>
      </c>
    </row>
    <row r="5900" spans="1:7" x14ac:dyDescent="0.25">
      <c r="A5900" t="str">
        <f t="shared" si="92"/>
        <v>MenCompoundU15York</v>
      </c>
      <c r="B5900">
        <v>9</v>
      </c>
      <c r="C5900" t="s">
        <v>0</v>
      </c>
      <c r="D5900" t="s">
        <v>58</v>
      </c>
      <c r="E5900" t="s">
        <v>55</v>
      </c>
      <c r="F5900" t="s">
        <v>3</v>
      </c>
      <c r="G5900">
        <v>1098</v>
      </c>
    </row>
    <row r="5901" spans="1:7" x14ac:dyDescent="0.25">
      <c r="A5901" t="str">
        <f t="shared" si="92"/>
        <v>MenCompoundU15Hereford / Bristol I</v>
      </c>
      <c r="B5901">
        <v>1</v>
      </c>
      <c r="C5901" t="s">
        <v>0</v>
      </c>
      <c r="D5901" t="s">
        <v>58</v>
      </c>
      <c r="E5901" t="s">
        <v>55</v>
      </c>
      <c r="F5901" t="s">
        <v>52</v>
      </c>
      <c r="G5901">
        <v>370</v>
      </c>
    </row>
    <row r="5902" spans="1:7" x14ac:dyDescent="0.25">
      <c r="A5902" t="str">
        <f t="shared" si="92"/>
        <v>MenCompoundU15Hereford / Bristol I</v>
      </c>
      <c r="B5902">
        <v>2</v>
      </c>
      <c r="C5902" t="s">
        <v>0</v>
      </c>
      <c r="D5902" t="s">
        <v>58</v>
      </c>
      <c r="E5902" t="s">
        <v>55</v>
      </c>
      <c r="F5902" t="s">
        <v>52</v>
      </c>
      <c r="G5902">
        <v>487</v>
      </c>
    </row>
    <row r="5903" spans="1:7" x14ac:dyDescent="0.25">
      <c r="A5903" t="str">
        <f t="shared" si="92"/>
        <v>MenCompoundU15Hereford / Bristol I</v>
      </c>
      <c r="B5903">
        <v>3</v>
      </c>
      <c r="C5903" t="s">
        <v>0</v>
      </c>
      <c r="D5903" t="s">
        <v>58</v>
      </c>
      <c r="E5903" t="s">
        <v>55</v>
      </c>
      <c r="F5903" t="s">
        <v>52</v>
      </c>
      <c r="G5903">
        <v>614</v>
      </c>
    </row>
    <row r="5904" spans="1:7" x14ac:dyDescent="0.25">
      <c r="A5904" t="str">
        <f t="shared" si="92"/>
        <v>MenCompoundU15Hereford / Bristol I</v>
      </c>
      <c r="B5904">
        <v>4</v>
      </c>
      <c r="C5904" t="s">
        <v>0</v>
      </c>
      <c r="D5904" t="s">
        <v>58</v>
      </c>
      <c r="E5904" t="s">
        <v>55</v>
      </c>
      <c r="F5904" t="s">
        <v>52</v>
      </c>
      <c r="G5904">
        <v>742</v>
      </c>
    </row>
    <row r="5905" spans="1:7" x14ac:dyDescent="0.25">
      <c r="A5905" t="str">
        <f t="shared" si="92"/>
        <v>MenCompoundU15Hereford / Bristol I</v>
      </c>
      <c r="B5905">
        <v>5</v>
      </c>
      <c r="C5905" t="s">
        <v>0</v>
      </c>
      <c r="D5905" t="s">
        <v>58</v>
      </c>
      <c r="E5905" t="s">
        <v>55</v>
      </c>
      <c r="F5905" t="s">
        <v>52</v>
      </c>
      <c r="G5905">
        <v>863</v>
      </c>
    </row>
    <row r="5906" spans="1:7" x14ac:dyDescent="0.25">
      <c r="A5906" t="str">
        <f t="shared" si="92"/>
        <v>MenCompoundU15Hereford / Bristol I</v>
      </c>
      <c r="B5906">
        <v>6</v>
      </c>
      <c r="C5906" t="s">
        <v>0</v>
      </c>
      <c r="D5906" t="s">
        <v>58</v>
      </c>
      <c r="E5906" t="s">
        <v>55</v>
      </c>
      <c r="F5906" t="s">
        <v>52</v>
      </c>
      <c r="G5906">
        <v>969</v>
      </c>
    </row>
    <row r="5907" spans="1:7" x14ac:dyDescent="0.25">
      <c r="A5907" t="str">
        <f t="shared" si="92"/>
        <v>MenCompoundU15Hereford / Bristol I</v>
      </c>
      <c r="B5907">
        <v>7</v>
      </c>
      <c r="C5907" t="s">
        <v>0</v>
      </c>
      <c r="D5907" t="s">
        <v>58</v>
      </c>
      <c r="E5907" t="s">
        <v>55</v>
      </c>
      <c r="F5907" t="s">
        <v>52</v>
      </c>
      <c r="G5907">
        <v>1057</v>
      </c>
    </row>
    <row r="5908" spans="1:7" x14ac:dyDescent="0.25">
      <c r="A5908" t="str">
        <f t="shared" si="92"/>
        <v>MenCompoundU15Hereford / Bristol I</v>
      </c>
      <c r="B5908">
        <v>8</v>
      </c>
      <c r="C5908" t="s">
        <v>0</v>
      </c>
      <c r="D5908" t="s">
        <v>58</v>
      </c>
      <c r="E5908" t="s">
        <v>55</v>
      </c>
      <c r="F5908" t="s">
        <v>52</v>
      </c>
      <c r="G5908">
        <v>1129</v>
      </c>
    </row>
    <row r="5909" spans="1:7" x14ac:dyDescent="0.25">
      <c r="A5909" t="str">
        <f t="shared" si="92"/>
        <v>MenCompoundU15Hereford / Bristol I</v>
      </c>
      <c r="B5909">
        <v>9</v>
      </c>
      <c r="C5909" t="s">
        <v>0</v>
      </c>
      <c r="D5909" t="s">
        <v>58</v>
      </c>
      <c r="E5909" t="s">
        <v>55</v>
      </c>
      <c r="F5909" t="s">
        <v>52</v>
      </c>
      <c r="G5909">
        <v>1187</v>
      </c>
    </row>
    <row r="5910" spans="1:7" x14ac:dyDescent="0.25">
      <c r="A5910" t="str">
        <f t="shared" si="92"/>
        <v>MenCompoundU15Bristol II</v>
      </c>
      <c r="B5910">
        <v>1</v>
      </c>
      <c r="C5910" t="s">
        <v>0</v>
      </c>
      <c r="D5910" t="s">
        <v>58</v>
      </c>
      <c r="E5910" t="s">
        <v>55</v>
      </c>
      <c r="F5910" t="s">
        <v>7</v>
      </c>
      <c r="G5910">
        <v>536</v>
      </c>
    </row>
    <row r="5911" spans="1:7" x14ac:dyDescent="0.25">
      <c r="A5911" t="str">
        <f t="shared" si="92"/>
        <v>MenCompoundU15Bristol II</v>
      </c>
      <c r="B5911">
        <v>2</v>
      </c>
      <c r="C5911" t="s">
        <v>0</v>
      </c>
      <c r="D5911" t="s">
        <v>58</v>
      </c>
      <c r="E5911" t="s">
        <v>55</v>
      </c>
      <c r="F5911" t="s">
        <v>7</v>
      </c>
      <c r="G5911">
        <v>668</v>
      </c>
    </row>
    <row r="5912" spans="1:7" x14ac:dyDescent="0.25">
      <c r="A5912" t="str">
        <f t="shared" si="92"/>
        <v>MenCompoundU15Bristol II</v>
      </c>
      <c r="B5912">
        <v>3</v>
      </c>
      <c r="C5912" t="s">
        <v>0</v>
      </c>
      <c r="D5912" t="s">
        <v>58</v>
      </c>
      <c r="E5912" t="s">
        <v>55</v>
      </c>
      <c r="F5912" t="s">
        <v>7</v>
      </c>
      <c r="G5912">
        <v>797</v>
      </c>
    </row>
    <row r="5913" spans="1:7" x14ac:dyDescent="0.25">
      <c r="A5913" t="str">
        <f t="shared" si="92"/>
        <v>MenCompoundU15Bristol II</v>
      </c>
      <c r="B5913">
        <v>4</v>
      </c>
      <c r="C5913" t="s">
        <v>0</v>
      </c>
      <c r="D5913" t="s">
        <v>58</v>
      </c>
      <c r="E5913" t="s">
        <v>55</v>
      </c>
      <c r="F5913" t="s">
        <v>7</v>
      </c>
      <c r="G5913">
        <v>914</v>
      </c>
    </row>
    <row r="5914" spans="1:7" x14ac:dyDescent="0.25">
      <c r="A5914" t="str">
        <f t="shared" si="92"/>
        <v>MenCompoundU15Bristol II</v>
      </c>
      <c r="B5914">
        <v>5</v>
      </c>
      <c r="C5914" t="s">
        <v>0</v>
      </c>
      <c r="D5914" t="s">
        <v>58</v>
      </c>
      <c r="E5914" t="s">
        <v>55</v>
      </c>
      <c r="F5914" t="s">
        <v>7</v>
      </c>
      <c r="G5914">
        <v>1012</v>
      </c>
    </row>
    <row r="5915" spans="1:7" x14ac:dyDescent="0.25">
      <c r="A5915" t="str">
        <f t="shared" si="92"/>
        <v>MenCompoundU15Bristol II</v>
      </c>
      <c r="B5915">
        <v>6</v>
      </c>
      <c r="C5915" t="s">
        <v>0</v>
      </c>
      <c r="D5915" t="s">
        <v>58</v>
      </c>
      <c r="E5915" t="s">
        <v>55</v>
      </c>
      <c r="F5915" t="s">
        <v>7</v>
      </c>
      <c r="G5915">
        <v>1093</v>
      </c>
    </row>
    <row r="5916" spans="1:7" x14ac:dyDescent="0.25">
      <c r="A5916" t="str">
        <f t="shared" si="92"/>
        <v>MenCompoundU15Bristol II</v>
      </c>
      <c r="B5916">
        <v>7</v>
      </c>
      <c r="C5916" t="s">
        <v>0</v>
      </c>
      <c r="D5916" t="s">
        <v>58</v>
      </c>
      <c r="E5916" t="s">
        <v>55</v>
      </c>
      <c r="F5916" t="s">
        <v>7</v>
      </c>
      <c r="G5916">
        <v>1158</v>
      </c>
    </row>
    <row r="5917" spans="1:7" x14ac:dyDescent="0.25">
      <c r="A5917" t="str">
        <f t="shared" si="92"/>
        <v>MenCompoundU15Bristol II</v>
      </c>
      <c r="B5917">
        <v>8</v>
      </c>
      <c r="C5917" t="s">
        <v>0</v>
      </c>
      <c r="D5917" t="s">
        <v>58</v>
      </c>
      <c r="E5917" t="s">
        <v>55</v>
      </c>
      <c r="F5917" t="s">
        <v>7</v>
      </c>
      <c r="G5917">
        <v>1210</v>
      </c>
    </row>
    <row r="5918" spans="1:7" x14ac:dyDescent="0.25">
      <c r="A5918" t="str">
        <f t="shared" si="92"/>
        <v>MenCompoundU15Bristol II</v>
      </c>
      <c r="B5918">
        <v>9</v>
      </c>
      <c r="C5918" t="s">
        <v>0</v>
      </c>
      <c r="D5918" t="s">
        <v>58</v>
      </c>
      <c r="E5918" t="s">
        <v>55</v>
      </c>
      <c r="F5918" t="s">
        <v>7</v>
      </c>
      <c r="G5918">
        <v>1250</v>
      </c>
    </row>
    <row r="5919" spans="1:7" x14ac:dyDescent="0.25">
      <c r="A5919" t="str">
        <f t="shared" si="92"/>
        <v>MenCompoundU15Bristol III</v>
      </c>
      <c r="B5919">
        <v>1</v>
      </c>
      <c r="C5919" t="s">
        <v>0</v>
      </c>
      <c r="D5919" t="s">
        <v>58</v>
      </c>
      <c r="E5919" t="s">
        <v>55</v>
      </c>
      <c r="F5919" t="s">
        <v>8</v>
      </c>
      <c r="G5919">
        <v>692</v>
      </c>
    </row>
    <row r="5920" spans="1:7" x14ac:dyDescent="0.25">
      <c r="A5920" t="str">
        <f t="shared" si="92"/>
        <v>MenCompoundU15Bristol III</v>
      </c>
      <c r="B5920">
        <v>2</v>
      </c>
      <c r="C5920" t="s">
        <v>0</v>
      </c>
      <c r="D5920" t="s">
        <v>58</v>
      </c>
      <c r="E5920" t="s">
        <v>55</v>
      </c>
      <c r="F5920" t="s">
        <v>8</v>
      </c>
      <c r="G5920">
        <v>818</v>
      </c>
    </row>
    <row r="5921" spans="1:7" x14ac:dyDescent="0.25">
      <c r="A5921" t="str">
        <f t="shared" si="92"/>
        <v>MenCompoundU15Bristol III</v>
      </c>
      <c r="B5921">
        <v>3</v>
      </c>
      <c r="C5921" t="s">
        <v>0</v>
      </c>
      <c r="D5921" t="s">
        <v>58</v>
      </c>
      <c r="E5921" t="s">
        <v>55</v>
      </c>
      <c r="F5921" t="s">
        <v>8</v>
      </c>
      <c r="G5921">
        <v>931</v>
      </c>
    </row>
    <row r="5922" spans="1:7" x14ac:dyDescent="0.25">
      <c r="A5922" t="str">
        <f t="shared" si="92"/>
        <v>MenCompoundU15Bristol III</v>
      </c>
      <c r="B5922">
        <v>4</v>
      </c>
      <c r="C5922" t="s">
        <v>0</v>
      </c>
      <c r="D5922" t="s">
        <v>58</v>
      </c>
      <c r="E5922" t="s">
        <v>55</v>
      </c>
      <c r="F5922" t="s">
        <v>8</v>
      </c>
      <c r="G5922">
        <v>1026</v>
      </c>
    </row>
    <row r="5923" spans="1:7" x14ac:dyDescent="0.25">
      <c r="A5923" t="str">
        <f t="shared" si="92"/>
        <v>MenCompoundU15Bristol III</v>
      </c>
      <c r="B5923">
        <v>5</v>
      </c>
      <c r="C5923" t="s">
        <v>0</v>
      </c>
      <c r="D5923" t="s">
        <v>58</v>
      </c>
      <c r="E5923" t="s">
        <v>55</v>
      </c>
      <c r="F5923" t="s">
        <v>8</v>
      </c>
      <c r="G5923">
        <v>1104</v>
      </c>
    </row>
    <row r="5924" spans="1:7" x14ac:dyDescent="0.25">
      <c r="A5924" t="str">
        <f t="shared" si="92"/>
        <v>MenCompoundU15Bristol III</v>
      </c>
      <c r="B5924">
        <v>6</v>
      </c>
      <c r="C5924" t="s">
        <v>0</v>
      </c>
      <c r="D5924" t="s">
        <v>58</v>
      </c>
      <c r="E5924" t="s">
        <v>55</v>
      </c>
      <c r="F5924" t="s">
        <v>8</v>
      </c>
      <c r="G5924">
        <v>1167</v>
      </c>
    </row>
    <row r="5925" spans="1:7" x14ac:dyDescent="0.25">
      <c r="A5925" t="str">
        <f t="shared" si="92"/>
        <v>MenCompoundU15Bristol III</v>
      </c>
      <c r="B5925">
        <v>7</v>
      </c>
      <c r="C5925" t="s">
        <v>0</v>
      </c>
      <c r="D5925" t="s">
        <v>58</v>
      </c>
      <c r="E5925" t="s">
        <v>55</v>
      </c>
      <c r="F5925" t="s">
        <v>8</v>
      </c>
      <c r="G5925">
        <v>1217</v>
      </c>
    </row>
    <row r="5926" spans="1:7" x14ac:dyDescent="0.25">
      <c r="A5926" t="str">
        <f t="shared" si="92"/>
        <v>MenCompoundU15Bristol III</v>
      </c>
      <c r="B5926">
        <v>8</v>
      </c>
      <c r="C5926" t="s">
        <v>0</v>
      </c>
      <c r="D5926" t="s">
        <v>58</v>
      </c>
      <c r="E5926" t="s">
        <v>55</v>
      </c>
      <c r="F5926" t="s">
        <v>8</v>
      </c>
      <c r="G5926">
        <v>1254</v>
      </c>
    </row>
    <row r="5927" spans="1:7" x14ac:dyDescent="0.25">
      <c r="A5927" t="str">
        <f t="shared" si="92"/>
        <v>MenCompoundU15Bristol III</v>
      </c>
      <c r="B5927">
        <v>9</v>
      </c>
      <c r="C5927" t="s">
        <v>0</v>
      </c>
      <c r="D5927" t="s">
        <v>58</v>
      </c>
      <c r="E5927" t="s">
        <v>55</v>
      </c>
      <c r="F5927" t="s">
        <v>8</v>
      </c>
      <c r="G5927">
        <v>1278</v>
      </c>
    </row>
    <row r="5928" spans="1:7" x14ac:dyDescent="0.25">
      <c r="A5928" t="str">
        <f t="shared" si="92"/>
        <v>MenCompoundU15Bristol IV</v>
      </c>
      <c r="B5928">
        <v>1</v>
      </c>
      <c r="C5928" t="s">
        <v>0</v>
      </c>
      <c r="D5928" t="s">
        <v>58</v>
      </c>
      <c r="E5928" t="s">
        <v>55</v>
      </c>
      <c r="F5928" t="s">
        <v>9</v>
      </c>
      <c r="G5928">
        <v>870</v>
      </c>
    </row>
    <row r="5929" spans="1:7" x14ac:dyDescent="0.25">
      <c r="A5929" t="str">
        <f t="shared" si="92"/>
        <v>MenCompoundU15Bristol IV</v>
      </c>
      <c r="B5929">
        <v>2</v>
      </c>
      <c r="C5929" t="s">
        <v>0</v>
      </c>
      <c r="D5929" t="s">
        <v>58</v>
      </c>
      <c r="E5929" t="s">
        <v>55</v>
      </c>
      <c r="F5929" t="s">
        <v>9</v>
      </c>
      <c r="G5929">
        <v>974</v>
      </c>
    </row>
    <row r="5930" spans="1:7" x14ac:dyDescent="0.25">
      <c r="A5930" t="str">
        <f t="shared" si="92"/>
        <v>MenCompoundU15Bristol IV</v>
      </c>
      <c r="B5930">
        <v>3</v>
      </c>
      <c r="C5930" t="s">
        <v>0</v>
      </c>
      <c r="D5930" t="s">
        <v>58</v>
      </c>
      <c r="E5930" t="s">
        <v>55</v>
      </c>
      <c r="F5930" t="s">
        <v>9</v>
      </c>
      <c r="G5930">
        <v>1061</v>
      </c>
    </row>
    <row r="5931" spans="1:7" x14ac:dyDescent="0.25">
      <c r="A5931" t="str">
        <f t="shared" si="92"/>
        <v>MenCompoundU15Bristol IV</v>
      </c>
      <c r="B5931">
        <v>4</v>
      </c>
      <c r="C5931" t="s">
        <v>0</v>
      </c>
      <c r="D5931" t="s">
        <v>58</v>
      </c>
      <c r="E5931" t="s">
        <v>55</v>
      </c>
      <c r="F5931" t="s">
        <v>9</v>
      </c>
      <c r="G5931">
        <v>1132</v>
      </c>
    </row>
    <row r="5932" spans="1:7" x14ac:dyDescent="0.25">
      <c r="A5932" t="str">
        <f t="shared" si="92"/>
        <v>MenCompoundU15Bristol V</v>
      </c>
      <c r="B5932">
        <v>1</v>
      </c>
      <c r="C5932" t="s">
        <v>0</v>
      </c>
      <c r="D5932" t="s">
        <v>58</v>
      </c>
      <c r="E5932" t="s">
        <v>55</v>
      </c>
      <c r="F5932" t="s">
        <v>10</v>
      </c>
      <c r="G5932">
        <v>1050</v>
      </c>
    </row>
    <row r="5933" spans="1:7" x14ac:dyDescent="0.25">
      <c r="A5933" t="str">
        <f t="shared" si="92"/>
        <v>MenCompoundU15Bristol V</v>
      </c>
      <c r="B5933">
        <v>2</v>
      </c>
      <c r="C5933" t="s">
        <v>0</v>
      </c>
      <c r="D5933" t="s">
        <v>58</v>
      </c>
      <c r="E5933" t="s">
        <v>55</v>
      </c>
      <c r="F5933" t="s">
        <v>10</v>
      </c>
      <c r="G5933">
        <v>1121</v>
      </c>
    </row>
    <row r="5934" spans="1:7" x14ac:dyDescent="0.25">
      <c r="A5934" t="str">
        <f t="shared" si="92"/>
        <v>MenCompoundU15Bristol V</v>
      </c>
      <c r="B5934">
        <v>3</v>
      </c>
      <c r="C5934" t="s">
        <v>0</v>
      </c>
      <c r="D5934" t="s">
        <v>58</v>
      </c>
      <c r="E5934" t="s">
        <v>55</v>
      </c>
      <c r="F5934" t="s">
        <v>10</v>
      </c>
      <c r="G5934">
        <v>1177</v>
      </c>
    </row>
    <row r="5935" spans="1:7" x14ac:dyDescent="0.25">
      <c r="A5935" t="str">
        <f t="shared" si="92"/>
        <v>MenCompoundU15St. George</v>
      </c>
      <c r="B5935">
        <v>1</v>
      </c>
      <c r="C5935" t="s">
        <v>0</v>
      </c>
      <c r="D5935" t="s">
        <v>58</v>
      </c>
      <c r="E5935" t="s">
        <v>55</v>
      </c>
      <c r="F5935" t="s">
        <v>115</v>
      </c>
      <c r="G5935">
        <v>213</v>
      </c>
    </row>
    <row r="5936" spans="1:7" x14ac:dyDescent="0.25">
      <c r="A5936" t="str">
        <f t="shared" si="92"/>
        <v>MenCompoundU15St. George</v>
      </c>
      <c r="B5936">
        <v>2</v>
      </c>
      <c r="C5936" t="s">
        <v>0</v>
      </c>
      <c r="D5936" t="s">
        <v>58</v>
      </c>
      <c r="E5936" t="s">
        <v>55</v>
      </c>
      <c r="F5936" t="s">
        <v>115</v>
      </c>
      <c r="G5936">
        <v>287</v>
      </c>
    </row>
    <row r="5937" spans="1:7" x14ac:dyDescent="0.25">
      <c r="A5937" t="str">
        <f t="shared" si="92"/>
        <v>MenCompoundU15St. George</v>
      </c>
      <c r="B5937">
        <v>3</v>
      </c>
      <c r="C5937" t="s">
        <v>0</v>
      </c>
      <c r="D5937" t="s">
        <v>58</v>
      </c>
      <c r="E5937" t="s">
        <v>55</v>
      </c>
      <c r="F5937" t="s">
        <v>115</v>
      </c>
      <c r="G5937">
        <v>374</v>
      </c>
    </row>
    <row r="5938" spans="1:7" x14ac:dyDescent="0.25">
      <c r="A5938" t="str">
        <f t="shared" si="92"/>
        <v>MenCompoundU15St. George</v>
      </c>
      <c r="B5938">
        <v>4</v>
      </c>
      <c r="C5938" t="s">
        <v>0</v>
      </c>
      <c r="D5938" t="s">
        <v>58</v>
      </c>
      <c r="E5938" t="s">
        <v>55</v>
      </c>
      <c r="F5938" t="s">
        <v>115</v>
      </c>
      <c r="G5938">
        <v>468</v>
      </c>
    </row>
    <row r="5939" spans="1:7" x14ac:dyDescent="0.25">
      <c r="A5939" t="str">
        <f t="shared" si="92"/>
        <v>MenCompoundU15St. George</v>
      </c>
      <c r="B5939">
        <v>5</v>
      </c>
      <c r="C5939" t="s">
        <v>0</v>
      </c>
      <c r="D5939" t="s">
        <v>58</v>
      </c>
      <c r="E5939" t="s">
        <v>55</v>
      </c>
      <c r="F5939" t="s">
        <v>115</v>
      </c>
      <c r="G5939">
        <v>562</v>
      </c>
    </row>
    <row r="5940" spans="1:7" x14ac:dyDescent="0.25">
      <c r="A5940" t="str">
        <f t="shared" si="92"/>
        <v>MenCompoundU15St. George</v>
      </c>
      <c r="B5940">
        <v>6</v>
      </c>
      <c r="C5940" t="s">
        <v>0</v>
      </c>
      <c r="D5940" t="s">
        <v>58</v>
      </c>
      <c r="E5940" t="s">
        <v>55</v>
      </c>
      <c r="F5940" t="s">
        <v>115</v>
      </c>
      <c r="G5940">
        <v>651</v>
      </c>
    </row>
    <row r="5941" spans="1:7" x14ac:dyDescent="0.25">
      <c r="A5941" t="str">
        <f t="shared" si="92"/>
        <v>MenCompoundU15Albion / Long Windsor</v>
      </c>
      <c r="B5941">
        <v>1</v>
      </c>
      <c r="C5941" t="s">
        <v>0</v>
      </c>
      <c r="D5941" t="s">
        <v>58</v>
      </c>
      <c r="E5941" t="s">
        <v>55</v>
      </c>
      <c r="F5941" t="s">
        <v>128</v>
      </c>
      <c r="G5941">
        <v>318</v>
      </c>
    </row>
    <row r="5942" spans="1:7" x14ac:dyDescent="0.25">
      <c r="A5942" t="str">
        <f t="shared" si="92"/>
        <v>MenCompoundU15Albion / Long Windsor</v>
      </c>
      <c r="B5942">
        <v>2</v>
      </c>
      <c r="C5942" t="s">
        <v>0</v>
      </c>
      <c r="D5942" t="s">
        <v>58</v>
      </c>
      <c r="E5942" t="s">
        <v>55</v>
      </c>
      <c r="F5942" t="s">
        <v>128</v>
      </c>
      <c r="G5942">
        <v>410</v>
      </c>
    </row>
    <row r="5943" spans="1:7" x14ac:dyDescent="0.25">
      <c r="A5943" t="str">
        <f t="shared" si="92"/>
        <v>MenCompoundU15Albion / Long Windsor</v>
      </c>
      <c r="B5943">
        <v>3</v>
      </c>
      <c r="C5943" t="s">
        <v>0</v>
      </c>
      <c r="D5943" t="s">
        <v>58</v>
      </c>
      <c r="E5943" t="s">
        <v>55</v>
      </c>
      <c r="F5943" t="s">
        <v>128</v>
      </c>
      <c r="G5943">
        <v>506</v>
      </c>
    </row>
    <row r="5944" spans="1:7" x14ac:dyDescent="0.25">
      <c r="A5944" t="str">
        <f t="shared" si="92"/>
        <v>MenCompoundU15Albion / Long Windsor</v>
      </c>
      <c r="B5944">
        <v>4</v>
      </c>
      <c r="C5944" t="s">
        <v>0</v>
      </c>
      <c r="D5944" t="s">
        <v>58</v>
      </c>
      <c r="E5944" t="s">
        <v>55</v>
      </c>
      <c r="F5944" t="s">
        <v>128</v>
      </c>
      <c r="G5944">
        <v>600</v>
      </c>
    </row>
    <row r="5945" spans="1:7" x14ac:dyDescent="0.25">
      <c r="A5945" t="str">
        <f t="shared" si="92"/>
        <v>MenCompoundU15Albion / Long Windsor</v>
      </c>
      <c r="B5945">
        <v>5</v>
      </c>
      <c r="C5945" t="s">
        <v>0</v>
      </c>
      <c r="D5945" t="s">
        <v>58</v>
      </c>
      <c r="E5945" t="s">
        <v>55</v>
      </c>
      <c r="F5945" t="s">
        <v>128</v>
      </c>
      <c r="G5945">
        <v>685</v>
      </c>
    </row>
    <row r="5946" spans="1:7" x14ac:dyDescent="0.25">
      <c r="A5946" t="str">
        <f t="shared" si="92"/>
        <v>MenCompoundU15Albion / Long Windsor</v>
      </c>
      <c r="B5946">
        <v>6</v>
      </c>
      <c r="C5946" t="s">
        <v>0</v>
      </c>
      <c r="D5946" t="s">
        <v>58</v>
      </c>
      <c r="E5946" t="s">
        <v>55</v>
      </c>
      <c r="F5946" t="s">
        <v>128</v>
      </c>
      <c r="G5946">
        <v>758</v>
      </c>
    </row>
    <row r="5947" spans="1:7" x14ac:dyDescent="0.25">
      <c r="A5947" t="str">
        <f t="shared" si="92"/>
        <v>MenCompoundU15Windsor</v>
      </c>
      <c r="B5947">
        <v>1</v>
      </c>
      <c r="C5947" t="s">
        <v>0</v>
      </c>
      <c r="D5947" t="s">
        <v>58</v>
      </c>
      <c r="E5947" t="s">
        <v>55</v>
      </c>
      <c r="F5947" t="s">
        <v>11</v>
      </c>
      <c r="G5947">
        <v>441</v>
      </c>
    </row>
    <row r="5948" spans="1:7" x14ac:dyDescent="0.25">
      <c r="A5948" t="str">
        <f t="shared" si="92"/>
        <v>MenCompoundU15Windsor</v>
      </c>
      <c r="B5948">
        <v>2</v>
      </c>
      <c r="C5948" t="s">
        <v>0</v>
      </c>
      <c r="D5948" t="s">
        <v>58</v>
      </c>
      <c r="E5948" t="s">
        <v>55</v>
      </c>
      <c r="F5948" t="s">
        <v>11</v>
      </c>
      <c r="G5948">
        <v>539</v>
      </c>
    </row>
    <row r="5949" spans="1:7" x14ac:dyDescent="0.25">
      <c r="A5949" t="str">
        <f t="shared" si="92"/>
        <v>MenCompoundU15Windsor</v>
      </c>
      <c r="B5949">
        <v>3</v>
      </c>
      <c r="C5949" t="s">
        <v>0</v>
      </c>
      <c r="D5949" t="s">
        <v>58</v>
      </c>
      <c r="E5949" t="s">
        <v>55</v>
      </c>
      <c r="F5949" t="s">
        <v>11</v>
      </c>
      <c r="G5949">
        <v>632</v>
      </c>
    </row>
    <row r="5950" spans="1:7" x14ac:dyDescent="0.25">
      <c r="A5950" t="str">
        <f t="shared" si="92"/>
        <v>MenCompoundU15Windsor</v>
      </c>
      <c r="B5950">
        <v>4</v>
      </c>
      <c r="C5950" t="s">
        <v>0</v>
      </c>
      <c r="D5950" t="s">
        <v>58</v>
      </c>
      <c r="E5950" t="s">
        <v>55</v>
      </c>
      <c r="F5950" t="s">
        <v>11</v>
      </c>
      <c r="G5950">
        <v>714</v>
      </c>
    </row>
    <row r="5951" spans="1:7" x14ac:dyDescent="0.25">
      <c r="A5951" t="str">
        <f t="shared" si="92"/>
        <v>MenCompoundU15Windsor</v>
      </c>
      <c r="B5951">
        <v>5</v>
      </c>
      <c r="C5951" t="s">
        <v>0</v>
      </c>
      <c r="D5951" t="s">
        <v>58</v>
      </c>
      <c r="E5951" t="s">
        <v>55</v>
      </c>
      <c r="F5951" t="s">
        <v>11</v>
      </c>
      <c r="G5951">
        <v>782</v>
      </c>
    </row>
    <row r="5952" spans="1:7" x14ac:dyDescent="0.25">
      <c r="A5952" t="str">
        <f t="shared" si="92"/>
        <v>MenCompoundU15Windsor</v>
      </c>
      <c r="B5952">
        <v>6</v>
      </c>
      <c r="C5952" t="s">
        <v>0</v>
      </c>
      <c r="D5952" t="s">
        <v>58</v>
      </c>
      <c r="E5952" t="s">
        <v>55</v>
      </c>
      <c r="F5952" t="s">
        <v>11</v>
      </c>
      <c r="G5952">
        <v>839</v>
      </c>
    </row>
    <row r="5953" spans="1:7" x14ac:dyDescent="0.25">
      <c r="A5953" t="str">
        <f t="shared" si="92"/>
        <v>MenCompoundU15Windsor 50</v>
      </c>
      <c r="B5953">
        <v>1</v>
      </c>
      <c r="C5953" t="s">
        <v>0</v>
      </c>
      <c r="D5953" t="s">
        <v>58</v>
      </c>
      <c r="E5953" t="s">
        <v>55</v>
      </c>
      <c r="F5953" t="s">
        <v>12</v>
      </c>
      <c r="G5953">
        <v>564</v>
      </c>
    </row>
    <row r="5954" spans="1:7" x14ac:dyDescent="0.25">
      <c r="A5954" t="str">
        <f t="shared" ref="A5954:A6017" si="93">C5954&amp;D5954&amp;E5954&amp;F5954</f>
        <v>MenCompoundU15Windsor 50</v>
      </c>
      <c r="B5954">
        <v>2</v>
      </c>
      <c r="C5954" t="s">
        <v>0</v>
      </c>
      <c r="D5954" t="s">
        <v>58</v>
      </c>
      <c r="E5954" t="s">
        <v>55</v>
      </c>
      <c r="F5954" t="s">
        <v>12</v>
      </c>
      <c r="G5954">
        <v>653</v>
      </c>
    </row>
    <row r="5955" spans="1:7" x14ac:dyDescent="0.25">
      <c r="A5955" t="str">
        <f t="shared" si="93"/>
        <v>MenCompoundU15Windsor 50</v>
      </c>
      <c r="B5955">
        <v>3</v>
      </c>
      <c r="C5955" t="s">
        <v>0</v>
      </c>
      <c r="D5955" t="s">
        <v>58</v>
      </c>
      <c r="E5955" t="s">
        <v>55</v>
      </c>
      <c r="F5955" t="s">
        <v>12</v>
      </c>
      <c r="G5955">
        <v>731</v>
      </c>
    </row>
    <row r="5956" spans="1:7" x14ac:dyDescent="0.25">
      <c r="A5956" t="str">
        <f t="shared" si="93"/>
        <v>MenCompoundU15Windsor 50</v>
      </c>
      <c r="B5956">
        <v>4</v>
      </c>
      <c r="C5956" t="s">
        <v>0</v>
      </c>
      <c r="D5956" t="s">
        <v>58</v>
      </c>
      <c r="E5956" t="s">
        <v>55</v>
      </c>
      <c r="F5956" t="s">
        <v>12</v>
      </c>
      <c r="G5956">
        <v>797</v>
      </c>
    </row>
    <row r="5957" spans="1:7" x14ac:dyDescent="0.25">
      <c r="A5957" t="str">
        <f t="shared" si="93"/>
        <v>MenCompoundU15Windsor 50</v>
      </c>
      <c r="B5957">
        <v>5</v>
      </c>
      <c r="C5957" t="s">
        <v>0</v>
      </c>
      <c r="D5957" t="s">
        <v>58</v>
      </c>
      <c r="E5957" t="s">
        <v>55</v>
      </c>
      <c r="F5957" t="s">
        <v>12</v>
      </c>
      <c r="G5957">
        <v>850</v>
      </c>
    </row>
    <row r="5958" spans="1:7" x14ac:dyDescent="0.25">
      <c r="A5958" t="str">
        <f t="shared" si="93"/>
        <v>MenCompoundU15Windsor 50</v>
      </c>
      <c r="B5958">
        <v>6</v>
      </c>
      <c r="C5958" t="s">
        <v>0</v>
      </c>
      <c r="D5958" t="s">
        <v>58</v>
      </c>
      <c r="E5958" t="s">
        <v>55</v>
      </c>
      <c r="F5958" t="s">
        <v>12</v>
      </c>
      <c r="G5958">
        <v>893</v>
      </c>
    </row>
    <row r="5959" spans="1:7" x14ac:dyDescent="0.25">
      <c r="A5959" t="str">
        <f t="shared" si="93"/>
        <v>MenCompoundU15Windsor 40</v>
      </c>
      <c r="B5959">
        <v>1</v>
      </c>
      <c r="C5959" t="s">
        <v>0</v>
      </c>
      <c r="D5959" t="s">
        <v>58</v>
      </c>
      <c r="E5959" t="s">
        <v>55</v>
      </c>
      <c r="F5959" t="s">
        <v>13</v>
      </c>
      <c r="G5959">
        <v>698</v>
      </c>
    </row>
    <row r="5960" spans="1:7" x14ac:dyDescent="0.25">
      <c r="A5960" t="str">
        <f t="shared" si="93"/>
        <v>MenCompoundU15Windsor 40</v>
      </c>
      <c r="B5960">
        <v>2</v>
      </c>
      <c r="C5960" t="s">
        <v>0</v>
      </c>
      <c r="D5960" t="s">
        <v>58</v>
      </c>
      <c r="E5960" t="s">
        <v>55</v>
      </c>
      <c r="F5960" t="s">
        <v>13</v>
      </c>
      <c r="G5960">
        <v>769</v>
      </c>
    </row>
    <row r="5961" spans="1:7" x14ac:dyDescent="0.25">
      <c r="A5961" t="str">
        <f t="shared" si="93"/>
        <v>MenCompoundU15Windsor 40</v>
      </c>
      <c r="B5961">
        <v>3</v>
      </c>
      <c r="C5961" t="s">
        <v>0</v>
      </c>
      <c r="D5961" t="s">
        <v>58</v>
      </c>
      <c r="E5961" t="s">
        <v>55</v>
      </c>
      <c r="F5961" t="s">
        <v>13</v>
      </c>
      <c r="G5961">
        <v>827</v>
      </c>
    </row>
    <row r="5962" spans="1:7" x14ac:dyDescent="0.25">
      <c r="A5962" t="str">
        <f t="shared" si="93"/>
        <v>MenCompoundU15Windsor 40</v>
      </c>
      <c r="B5962">
        <v>4</v>
      </c>
      <c r="C5962" t="s">
        <v>0</v>
      </c>
      <c r="D5962" t="s">
        <v>58</v>
      </c>
      <c r="E5962" t="s">
        <v>55</v>
      </c>
      <c r="F5962" t="s">
        <v>13</v>
      </c>
      <c r="G5962">
        <v>874</v>
      </c>
    </row>
    <row r="5963" spans="1:7" x14ac:dyDescent="0.25">
      <c r="A5963" t="str">
        <f t="shared" si="93"/>
        <v>MenCompoundU15Windsor 30</v>
      </c>
      <c r="B5963">
        <v>1</v>
      </c>
      <c r="C5963" t="s">
        <v>0</v>
      </c>
      <c r="D5963" t="s">
        <v>58</v>
      </c>
      <c r="E5963" t="s">
        <v>55</v>
      </c>
      <c r="F5963" t="s">
        <v>14</v>
      </c>
      <c r="G5963">
        <v>831</v>
      </c>
    </row>
    <row r="5964" spans="1:7" x14ac:dyDescent="0.25">
      <c r="A5964" t="str">
        <f t="shared" si="93"/>
        <v>MenCompoundU15Windsor 30</v>
      </c>
      <c r="B5964">
        <v>2</v>
      </c>
      <c r="C5964" t="s">
        <v>0</v>
      </c>
      <c r="D5964" t="s">
        <v>58</v>
      </c>
      <c r="E5964" t="s">
        <v>55</v>
      </c>
      <c r="F5964" t="s">
        <v>14</v>
      </c>
      <c r="G5964">
        <v>874</v>
      </c>
    </row>
    <row r="5965" spans="1:7" x14ac:dyDescent="0.25">
      <c r="A5965" t="str">
        <f t="shared" si="93"/>
        <v>MenCompoundU15Windsor 30</v>
      </c>
      <c r="B5965">
        <v>3</v>
      </c>
      <c r="C5965" t="s">
        <v>0</v>
      </c>
      <c r="D5965" t="s">
        <v>58</v>
      </c>
      <c r="E5965" t="s">
        <v>55</v>
      </c>
      <c r="F5965" t="s">
        <v>14</v>
      </c>
      <c r="G5965">
        <v>907</v>
      </c>
    </row>
    <row r="5966" spans="1:7" x14ac:dyDescent="0.25">
      <c r="A5966" t="str">
        <f t="shared" si="93"/>
        <v>MenCompoundU15New Western</v>
      </c>
      <c r="B5966">
        <v>1</v>
      </c>
      <c r="C5966" t="s">
        <v>0</v>
      </c>
      <c r="D5966" t="s">
        <v>58</v>
      </c>
      <c r="E5966" t="s">
        <v>55</v>
      </c>
      <c r="F5966" t="s">
        <v>15</v>
      </c>
      <c r="G5966">
        <v>137</v>
      </c>
    </row>
    <row r="5967" spans="1:7" x14ac:dyDescent="0.25">
      <c r="A5967" t="str">
        <f t="shared" si="93"/>
        <v>MenCompoundU15New Western</v>
      </c>
      <c r="B5967">
        <v>2</v>
      </c>
      <c r="C5967" t="s">
        <v>0</v>
      </c>
      <c r="D5967" t="s">
        <v>58</v>
      </c>
      <c r="E5967" t="s">
        <v>55</v>
      </c>
      <c r="F5967" t="s">
        <v>15</v>
      </c>
      <c r="G5967">
        <v>193</v>
      </c>
    </row>
    <row r="5968" spans="1:7" x14ac:dyDescent="0.25">
      <c r="A5968" t="str">
        <f t="shared" si="93"/>
        <v>MenCompoundU15New Western</v>
      </c>
      <c r="B5968">
        <v>3</v>
      </c>
      <c r="C5968" t="s">
        <v>0</v>
      </c>
      <c r="D5968" t="s">
        <v>58</v>
      </c>
      <c r="E5968" t="s">
        <v>55</v>
      </c>
      <c r="F5968" t="s">
        <v>15</v>
      </c>
      <c r="G5968">
        <v>262</v>
      </c>
    </row>
    <row r="5969" spans="1:7" x14ac:dyDescent="0.25">
      <c r="A5969" t="str">
        <f t="shared" si="93"/>
        <v>MenCompoundU15New Western</v>
      </c>
      <c r="B5969">
        <v>4</v>
      </c>
      <c r="C5969" t="s">
        <v>0</v>
      </c>
      <c r="D5969" t="s">
        <v>58</v>
      </c>
      <c r="E5969" t="s">
        <v>55</v>
      </c>
      <c r="F5969" t="s">
        <v>15</v>
      </c>
      <c r="G5969">
        <v>345</v>
      </c>
    </row>
    <row r="5970" spans="1:7" x14ac:dyDescent="0.25">
      <c r="A5970" t="str">
        <f t="shared" si="93"/>
        <v>MenCompoundU15New Western</v>
      </c>
      <c r="B5970">
        <v>5</v>
      </c>
      <c r="C5970" t="s">
        <v>0</v>
      </c>
      <c r="D5970" t="s">
        <v>58</v>
      </c>
      <c r="E5970" t="s">
        <v>55</v>
      </c>
      <c r="F5970" t="s">
        <v>15</v>
      </c>
      <c r="G5970">
        <v>433</v>
      </c>
    </row>
    <row r="5971" spans="1:7" x14ac:dyDescent="0.25">
      <c r="A5971" t="str">
        <f t="shared" si="93"/>
        <v>MenCompoundU15New Western</v>
      </c>
      <c r="B5971">
        <v>6</v>
      </c>
      <c r="C5971" t="s">
        <v>0</v>
      </c>
      <c r="D5971" t="s">
        <v>58</v>
      </c>
      <c r="E5971" t="s">
        <v>55</v>
      </c>
      <c r="F5971" t="s">
        <v>15</v>
      </c>
      <c r="G5971">
        <v>521</v>
      </c>
    </row>
    <row r="5972" spans="1:7" x14ac:dyDescent="0.25">
      <c r="A5972" t="str">
        <f t="shared" si="93"/>
        <v>MenCompoundU15Long Western</v>
      </c>
      <c r="B5972">
        <v>1</v>
      </c>
      <c r="C5972" t="s">
        <v>0</v>
      </c>
      <c r="D5972" t="s">
        <v>58</v>
      </c>
      <c r="E5972" t="s">
        <v>55</v>
      </c>
      <c r="F5972" t="s">
        <v>16</v>
      </c>
      <c r="G5972">
        <v>232</v>
      </c>
    </row>
    <row r="5973" spans="1:7" x14ac:dyDescent="0.25">
      <c r="A5973" t="str">
        <f t="shared" si="93"/>
        <v>MenCompoundU15Long Western</v>
      </c>
      <c r="B5973">
        <v>2</v>
      </c>
      <c r="C5973" t="s">
        <v>0</v>
      </c>
      <c r="D5973" t="s">
        <v>58</v>
      </c>
      <c r="E5973" t="s">
        <v>55</v>
      </c>
      <c r="F5973" t="s">
        <v>16</v>
      </c>
      <c r="G5973">
        <v>309</v>
      </c>
    </row>
    <row r="5974" spans="1:7" x14ac:dyDescent="0.25">
      <c r="A5974" t="str">
        <f t="shared" si="93"/>
        <v>MenCompoundU15Long Western</v>
      </c>
      <c r="B5974">
        <v>3</v>
      </c>
      <c r="C5974" t="s">
        <v>0</v>
      </c>
      <c r="D5974" t="s">
        <v>58</v>
      </c>
      <c r="E5974" t="s">
        <v>55</v>
      </c>
      <c r="F5974" t="s">
        <v>16</v>
      </c>
      <c r="G5974">
        <v>394</v>
      </c>
    </row>
    <row r="5975" spans="1:7" x14ac:dyDescent="0.25">
      <c r="A5975" t="str">
        <f t="shared" si="93"/>
        <v>MenCompoundU15Long Western</v>
      </c>
      <c r="B5975">
        <v>4</v>
      </c>
      <c r="C5975" t="s">
        <v>0</v>
      </c>
      <c r="D5975" t="s">
        <v>58</v>
      </c>
      <c r="E5975" t="s">
        <v>55</v>
      </c>
      <c r="F5975" t="s">
        <v>16</v>
      </c>
      <c r="G5975">
        <v>482</v>
      </c>
    </row>
    <row r="5976" spans="1:7" x14ac:dyDescent="0.25">
      <c r="A5976" t="str">
        <f t="shared" si="93"/>
        <v>MenCompoundU15Long Western</v>
      </c>
      <c r="B5976">
        <v>5</v>
      </c>
      <c r="C5976" t="s">
        <v>0</v>
      </c>
      <c r="D5976" t="s">
        <v>58</v>
      </c>
      <c r="E5976" t="s">
        <v>55</v>
      </c>
      <c r="F5976" t="s">
        <v>16</v>
      </c>
      <c r="G5976">
        <v>565</v>
      </c>
    </row>
    <row r="5977" spans="1:7" x14ac:dyDescent="0.25">
      <c r="A5977" t="str">
        <f t="shared" si="93"/>
        <v>MenCompoundU15Long Western</v>
      </c>
      <c r="B5977">
        <v>6</v>
      </c>
      <c r="C5977" t="s">
        <v>0</v>
      </c>
      <c r="D5977" t="s">
        <v>58</v>
      </c>
      <c r="E5977" t="s">
        <v>55</v>
      </c>
      <c r="F5977" t="s">
        <v>16</v>
      </c>
      <c r="G5977">
        <v>637</v>
      </c>
    </row>
    <row r="5978" spans="1:7" x14ac:dyDescent="0.25">
      <c r="A5978" t="str">
        <f t="shared" si="93"/>
        <v>MenCompoundU15Western</v>
      </c>
      <c r="B5978">
        <v>1</v>
      </c>
      <c r="C5978" t="s">
        <v>0</v>
      </c>
      <c r="D5978" t="s">
        <v>58</v>
      </c>
      <c r="E5978" t="s">
        <v>55</v>
      </c>
      <c r="F5978" t="s">
        <v>17</v>
      </c>
      <c r="G5978">
        <v>339</v>
      </c>
    </row>
    <row r="5979" spans="1:7" x14ac:dyDescent="0.25">
      <c r="A5979" t="str">
        <f t="shared" si="93"/>
        <v>MenCompoundU15Western</v>
      </c>
      <c r="B5979">
        <v>2</v>
      </c>
      <c r="C5979" t="s">
        <v>0</v>
      </c>
      <c r="D5979" t="s">
        <v>58</v>
      </c>
      <c r="E5979" t="s">
        <v>55</v>
      </c>
      <c r="F5979" t="s">
        <v>17</v>
      </c>
      <c r="G5979">
        <v>428</v>
      </c>
    </row>
    <row r="5980" spans="1:7" x14ac:dyDescent="0.25">
      <c r="A5980" t="str">
        <f t="shared" si="93"/>
        <v>MenCompoundU15Western</v>
      </c>
      <c r="B5980">
        <v>3</v>
      </c>
      <c r="C5980" t="s">
        <v>0</v>
      </c>
      <c r="D5980" t="s">
        <v>58</v>
      </c>
      <c r="E5980" t="s">
        <v>55</v>
      </c>
      <c r="F5980" t="s">
        <v>17</v>
      </c>
      <c r="G5980">
        <v>517</v>
      </c>
    </row>
    <row r="5981" spans="1:7" x14ac:dyDescent="0.25">
      <c r="A5981" t="str">
        <f t="shared" si="93"/>
        <v>MenCompoundU15Western</v>
      </c>
      <c r="B5981">
        <v>4</v>
      </c>
      <c r="C5981" t="s">
        <v>0</v>
      </c>
      <c r="D5981" t="s">
        <v>58</v>
      </c>
      <c r="E5981" t="s">
        <v>55</v>
      </c>
      <c r="F5981" t="s">
        <v>17</v>
      </c>
      <c r="G5981">
        <v>597</v>
      </c>
    </row>
    <row r="5982" spans="1:7" x14ac:dyDescent="0.25">
      <c r="A5982" t="str">
        <f t="shared" si="93"/>
        <v>MenCompoundU15Western</v>
      </c>
      <c r="B5982">
        <v>5</v>
      </c>
      <c r="C5982" t="s">
        <v>0</v>
      </c>
      <c r="D5982" t="s">
        <v>58</v>
      </c>
      <c r="E5982" t="s">
        <v>55</v>
      </c>
      <c r="F5982" t="s">
        <v>17</v>
      </c>
      <c r="G5982">
        <v>665</v>
      </c>
    </row>
    <row r="5983" spans="1:7" x14ac:dyDescent="0.25">
      <c r="A5983" t="str">
        <f t="shared" si="93"/>
        <v>MenCompoundU15Western</v>
      </c>
      <c r="B5983">
        <v>6</v>
      </c>
      <c r="C5983" t="s">
        <v>0</v>
      </c>
      <c r="D5983" t="s">
        <v>58</v>
      </c>
      <c r="E5983" t="s">
        <v>55</v>
      </c>
      <c r="F5983" t="s">
        <v>17</v>
      </c>
      <c r="G5983">
        <v>720</v>
      </c>
    </row>
    <row r="5984" spans="1:7" x14ac:dyDescent="0.25">
      <c r="A5984" t="str">
        <f t="shared" si="93"/>
        <v>MenCompoundU15Western 50</v>
      </c>
      <c r="B5984">
        <v>1</v>
      </c>
      <c r="C5984" t="s">
        <v>0</v>
      </c>
      <c r="D5984" t="s">
        <v>58</v>
      </c>
      <c r="E5984" t="s">
        <v>55</v>
      </c>
      <c r="F5984" t="s">
        <v>18</v>
      </c>
      <c r="G5984">
        <v>441</v>
      </c>
    </row>
    <row r="5985" spans="1:7" x14ac:dyDescent="0.25">
      <c r="A5985" t="str">
        <f t="shared" si="93"/>
        <v>MenCompoundU15Western 50</v>
      </c>
      <c r="B5985">
        <v>2</v>
      </c>
      <c r="C5985" t="s">
        <v>0</v>
      </c>
      <c r="D5985" t="s">
        <v>58</v>
      </c>
      <c r="E5985" t="s">
        <v>55</v>
      </c>
      <c r="F5985" t="s">
        <v>18</v>
      </c>
      <c r="G5985">
        <v>528</v>
      </c>
    </row>
    <row r="5986" spans="1:7" x14ac:dyDescent="0.25">
      <c r="A5986" t="str">
        <f t="shared" si="93"/>
        <v>MenCompoundU15Western 50</v>
      </c>
      <c r="B5986">
        <v>3</v>
      </c>
      <c r="C5986" t="s">
        <v>0</v>
      </c>
      <c r="D5986" t="s">
        <v>58</v>
      </c>
      <c r="E5986" t="s">
        <v>55</v>
      </c>
      <c r="F5986" t="s">
        <v>18</v>
      </c>
      <c r="G5986">
        <v>607</v>
      </c>
    </row>
    <row r="5987" spans="1:7" x14ac:dyDescent="0.25">
      <c r="A5987" t="str">
        <f t="shared" si="93"/>
        <v>MenCompoundU15Western 50</v>
      </c>
      <c r="B5987">
        <v>4</v>
      </c>
      <c r="C5987" t="s">
        <v>0</v>
      </c>
      <c r="D5987" t="s">
        <v>58</v>
      </c>
      <c r="E5987" t="s">
        <v>55</v>
      </c>
      <c r="F5987" t="s">
        <v>18</v>
      </c>
      <c r="G5987">
        <v>673</v>
      </c>
    </row>
    <row r="5988" spans="1:7" x14ac:dyDescent="0.25">
      <c r="A5988" t="str">
        <f t="shared" si="93"/>
        <v>MenCompoundU15Western 50</v>
      </c>
      <c r="B5988">
        <v>5</v>
      </c>
      <c r="C5988" t="s">
        <v>0</v>
      </c>
      <c r="D5988" t="s">
        <v>58</v>
      </c>
      <c r="E5988" t="s">
        <v>55</v>
      </c>
      <c r="F5988" t="s">
        <v>18</v>
      </c>
      <c r="G5988">
        <v>727</v>
      </c>
    </row>
    <row r="5989" spans="1:7" x14ac:dyDescent="0.25">
      <c r="A5989" t="str">
        <f t="shared" si="93"/>
        <v>MenCompoundU15Western 50</v>
      </c>
      <c r="B5989">
        <v>6</v>
      </c>
      <c r="C5989" t="s">
        <v>0</v>
      </c>
      <c r="D5989" t="s">
        <v>58</v>
      </c>
      <c r="E5989" t="s">
        <v>55</v>
      </c>
      <c r="F5989" t="s">
        <v>18</v>
      </c>
      <c r="G5989">
        <v>771</v>
      </c>
    </row>
    <row r="5990" spans="1:7" x14ac:dyDescent="0.25">
      <c r="A5990" t="str">
        <f t="shared" si="93"/>
        <v>MenCompoundU15Western 40</v>
      </c>
      <c r="B5990">
        <v>1</v>
      </c>
      <c r="C5990" t="s">
        <v>0</v>
      </c>
      <c r="D5990" t="s">
        <v>58</v>
      </c>
      <c r="E5990" t="s">
        <v>55</v>
      </c>
      <c r="F5990" t="s">
        <v>19</v>
      </c>
      <c r="G5990">
        <v>560</v>
      </c>
    </row>
    <row r="5991" spans="1:7" x14ac:dyDescent="0.25">
      <c r="A5991" t="str">
        <f t="shared" si="93"/>
        <v>MenCompoundU15Western 40</v>
      </c>
      <c r="B5991">
        <v>2</v>
      </c>
      <c r="C5991" t="s">
        <v>0</v>
      </c>
      <c r="D5991" t="s">
        <v>58</v>
      </c>
      <c r="E5991" t="s">
        <v>55</v>
      </c>
      <c r="F5991" t="s">
        <v>19</v>
      </c>
      <c r="G5991">
        <v>633</v>
      </c>
    </row>
    <row r="5992" spans="1:7" x14ac:dyDescent="0.25">
      <c r="A5992" t="str">
        <f t="shared" si="93"/>
        <v>MenCompoundU15Western 40</v>
      </c>
      <c r="B5992">
        <v>3</v>
      </c>
      <c r="C5992" t="s">
        <v>0</v>
      </c>
      <c r="D5992" t="s">
        <v>58</v>
      </c>
      <c r="E5992" t="s">
        <v>55</v>
      </c>
      <c r="F5992" t="s">
        <v>19</v>
      </c>
      <c r="G5992">
        <v>695</v>
      </c>
    </row>
    <row r="5993" spans="1:7" x14ac:dyDescent="0.25">
      <c r="A5993" t="str">
        <f t="shared" si="93"/>
        <v>MenCompoundU15Western 40</v>
      </c>
      <c r="B5993">
        <v>4</v>
      </c>
      <c r="C5993" t="s">
        <v>0</v>
      </c>
      <c r="D5993" t="s">
        <v>58</v>
      </c>
      <c r="E5993" t="s">
        <v>55</v>
      </c>
      <c r="F5993" t="s">
        <v>19</v>
      </c>
      <c r="G5993">
        <v>745</v>
      </c>
    </row>
    <row r="5994" spans="1:7" x14ac:dyDescent="0.25">
      <c r="A5994" t="str">
        <f t="shared" si="93"/>
        <v>MenCompoundU15Western 30</v>
      </c>
      <c r="B5994">
        <v>1</v>
      </c>
      <c r="C5994" t="s">
        <v>0</v>
      </c>
      <c r="D5994" t="s">
        <v>58</v>
      </c>
      <c r="E5994" t="s">
        <v>55</v>
      </c>
      <c r="F5994" t="s">
        <v>20</v>
      </c>
      <c r="G5994">
        <v>682</v>
      </c>
    </row>
    <row r="5995" spans="1:7" x14ac:dyDescent="0.25">
      <c r="A5995" t="str">
        <f t="shared" si="93"/>
        <v>MenCompoundU15Western 30</v>
      </c>
      <c r="B5995">
        <v>2</v>
      </c>
      <c r="C5995" t="s">
        <v>0</v>
      </c>
      <c r="D5995" t="s">
        <v>58</v>
      </c>
      <c r="E5995" t="s">
        <v>55</v>
      </c>
      <c r="F5995" t="s">
        <v>20</v>
      </c>
      <c r="G5995">
        <v>735</v>
      </c>
    </row>
    <row r="5996" spans="1:7" x14ac:dyDescent="0.25">
      <c r="A5996" t="str">
        <f t="shared" si="93"/>
        <v>MenCompoundU15Western 30</v>
      </c>
      <c r="B5996">
        <v>3</v>
      </c>
      <c r="C5996" t="s">
        <v>0</v>
      </c>
      <c r="D5996" t="s">
        <v>58</v>
      </c>
      <c r="E5996" t="s">
        <v>55</v>
      </c>
      <c r="F5996" t="s">
        <v>20</v>
      </c>
      <c r="G5996">
        <v>777</v>
      </c>
    </row>
    <row r="5997" spans="1:7" x14ac:dyDescent="0.25">
      <c r="A5997" t="str">
        <f t="shared" si="93"/>
        <v>MenCompoundU15American</v>
      </c>
      <c r="B5997">
        <v>1</v>
      </c>
      <c r="C5997" t="s">
        <v>0</v>
      </c>
      <c r="D5997" t="s">
        <v>58</v>
      </c>
      <c r="E5997" t="s">
        <v>55</v>
      </c>
      <c r="F5997" t="s">
        <v>21</v>
      </c>
      <c r="G5997">
        <v>367</v>
      </c>
    </row>
    <row r="5998" spans="1:7" x14ac:dyDescent="0.25">
      <c r="A5998" t="str">
        <f t="shared" si="93"/>
        <v>MenCompoundU15American</v>
      </c>
      <c r="B5998">
        <v>2</v>
      </c>
      <c r="C5998" t="s">
        <v>0</v>
      </c>
      <c r="D5998" t="s">
        <v>58</v>
      </c>
      <c r="E5998" t="s">
        <v>55</v>
      </c>
      <c r="F5998" t="s">
        <v>21</v>
      </c>
      <c r="G5998">
        <v>449</v>
      </c>
    </row>
    <row r="5999" spans="1:7" x14ac:dyDescent="0.25">
      <c r="A5999" t="str">
        <f t="shared" si="93"/>
        <v>MenCompoundU15American</v>
      </c>
      <c r="B5999">
        <v>3</v>
      </c>
      <c r="C5999" t="s">
        <v>0</v>
      </c>
      <c r="D5999" t="s">
        <v>58</v>
      </c>
      <c r="E5999" t="s">
        <v>55</v>
      </c>
      <c r="F5999" t="s">
        <v>21</v>
      </c>
      <c r="G5999">
        <v>527</v>
      </c>
    </row>
    <row r="6000" spans="1:7" x14ac:dyDescent="0.25">
      <c r="A6000" t="str">
        <f t="shared" si="93"/>
        <v>MenCompoundU15American</v>
      </c>
      <c r="B6000">
        <v>4</v>
      </c>
      <c r="C6000" t="s">
        <v>0</v>
      </c>
      <c r="D6000" t="s">
        <v>58</v>
      </c>
      <c r="E6000" t="s">
        <v>55</v>
      </c>
      <c r="F6000" t="s">
        <v>21</v>
      </c>
      <c r="G6000">
        <v>595</v>
      </c>
    </row>
    <row r="6001" spans="1:7" x14ac:dyDescent="0.25">
      <c r="A6001" t="str">
        <f t="shared" si="93"/>
        <v>MenCompoundU15American</v>
      </c>
      <c r="B6001">
        <v>5</v>
      </c>
      <c r="C6001" t="s">
        <v>0</v>
      </c>
      <c r="D6001" t="s">
        <v>58</v>
      </c>
      <c r="E6001" t="s">
        <v>55</v>
      </c>
      <c r="F6001" t="s">
        <v>21</v>
      </c>
      <c r="G6001">
        <v>652</v>
      </c>
    </row>
    <row r="6002" spans="1:7" x14ac:dyDescent="0.25">
      <c r="A6002" t="str">
        <f t="shared" si="93"/>
        <v>MenCompoundU15American</v>
      </c>
      <c r="B6002">
        <v>6</v>
      </c>
      <c r="C6002" t="s">
        <v>0</v>
      </c>
      <c r="D6002" t="s">
        <v>58</v>
      </c>
      <c r="E6002" t="s">
        <v>55</v>
      </c>
      <c r="F6002" t="s">
        <v>21</v>
      </c>
      <c r="G6002">
        <v>699</v>
      </c>
    </row>
    <row r="6003" spans="1:7" x14ac:dyDescent="0.25">
      <c r="A6003" t="str">
        <f t="shared" si="93"/>
        <v>MenCompoundU15St. Nicholas</v>
      </c>
      <c r="B6003">
        <v>1</v>
      </c>
      <c r="C6003" t="s">
        <v>0</v>
      </c>
      <c r="D6003" t="s">
        <v>58</v>
      </c>
      <c r="E6003" t="s">
        <v>55</v>
      </c>
      <c r="F6003" t="s">
        <v>116</v>
      </c>
      <c r="G6003">
        <v>482</v>
      </c>
    </row>
    <row r="6004" spans="1:7" x14ac:dyDescent="0.25">
      <c r="A6004" t="str">
        <f t="shared" si="93"/>
        <v>MenCompoundU15St. Nicholas</v>
      </c>
      <c r="B6004">
        <v>2</v>
      </c>
      <c r="C6004" t="s">
        <v>0</v>
      </c>
      <c r="D6004" t="s">
        <v>58</v>
      </c>
      <c r="E6004" t="s">
        <v>55</v>
      </c>
      <c r="F6004" t="s">
        <v>116</v>
      </c>
      <c r="G6004">
        <v>548</v>
      </c>
    </row>
    <row r="6005" spans="1:7" x14ac:dyDescent="0.25">
      <c r="A6005" t="str">
        <f t="shared" si="93"/>
        <v>MenCompoundU15St. Nicholas</v>
      </c>
      <c r="B6005">
        <v>3</v>
      </c>
      <c r="C6005" t="s">
        <v>0</v>
      </c>
      <c r="D6005" t="s">
        <v>58</v>
      </c>
      <c r="E6005" t="s">
        <v>55</v>
      </c>
      <c r="F6005" t="s">
        <v>116</v>
      </c>
      <c r="G6005">
        <v>602</v>
      </c>
    </row>
    <row r="6006" spans="1:7" x14ac:dyDescent="0.25">
      <c r="A6006" t="str">
        <f t="shared" si="93"/>
        <v>MenCompoundU15St. Nicholas</v>
      </c>
      <c r="B6006">
        <v>4</v>
      </c>
      <c r="C6006" t="s">
        <v>0</v>
      </c>
      <c r="D6006" t="s">
        <v>58</v>
      </c>
      <c r="E6006" t="s">
        <v>55</v>
      </c>
      <c r="F6006" t="s">
        <v>116</v>
      </c>
      <c r="G6006">
        <v>647</v>
      </c>
    </row>
    <row r="6007" spans="1:7" x14ac:dyDescent="0.25">
      <c r="A6007" t="str">
        <f t="shared" si="93"/>
        <v>MenCompoundU15New National</v>
      </c>
      <c r="B6007">
        <v>1</v>
      </c>
      <c r="C6007" t="s">
        <v>0</v>
      </c>
      <c r="D6007" t="s">
        <v>58</v>
      </c>
      <c r="E6007" t="s">
        <v>55</v>
      </c>
      <c r="F6007" t="s">
        <v>22</v>
      </c>
      <c r="G6007">
        <v>95</v>
      </c>
    </row>
    <row r="6008" spans="1:7" x14ac:dyDescent="0.25">
      <c r="A6008" t="str">
        <f t="shared" si="93"/>
        <v>MenCompoundU15New National</v>
      </c>
      <c r="B6008">
        <v>2</v>
      </c>
      <c r="C6008" t="s">
        <v>0</v>
      </c>
      <c r="D6008" t="s">
        <v>58</v>
      </c>
      <c r="E6008" t="s">
        <v>55</v>
      </c>
      <c r="F6008" t="s">
        <v>22</v>
      </c>
      <c r="G6008">
        <v>134</v>
      </c>
    </row>
    <row r="6009" spans="1:7" x14ac:dyDescent="0.25">
      <c r="A6009" t="str">
        <f t="shared" si="93"/>
        <v>MenCompoundU15New National</v>
      </c>
      <c r="B6009">
        <v>3</v>
      </c>
      <c r="C6009" t="s">
        <v>0</v>
      </c>
      <c r="D6009" t="s">
        <v>58</v>
      </c>
      <c r="E6009" t="s">
        <v>55</v>
      </c>
      <c r="F6009" t="s">
        <v>22</v>
      </c>
      <c r="G6009">
        <v>183</v>
      </c>
    </row>
    <row r="6010" spans="1:7" x14ac:dyDescent="0.25">
      <c r="A6010" t="str">
        <f t="shared" si="93"/>
        <v>MenCompoundU15New National</v>
      </c>
      <c r="B6010">
        <v>4</v>
      </c>
      <c r="C6010" t="s">
        <v>0</v>
      </c>
      <c r="D6010" t="s">
        <v>58</v>
      </c>
      <c r="E6010" t="s">
        <v>55</v>
      </c>
      <c r="F6010" t="s">
        <v>22</v>
      </c>
      <c r="G6010">
        <v>243</v>
      </c>
    </row>
    <row r="6011" spans="1:7" x14ac:dyDescent="0.25">
      <c r="A6011" t="str">
        <f t="shared" si="93"/>
        <v>MenCompoundU15New National</v>
      </c>
      <c r="B6011">
        <v>5</v>
      </c>
      <c r="C6011" t="s">
        <v>0</v>
      </c>
      <c r="D6011" t="s">
        <v>58</v>
      </c>
      <c r="E6011" t="s">
        <v>55</v>
      </c>
      <c r="F6011" t="s">
        <v>22</v>
      </c>
      <c r="G6011">
        <v>309</v>
      </c>
    </row>
    <row r="6012" spans="1:7" x14ac:dyDescent="0.25">
      <c r="A6012" t="str">
        <f t="shared" si="93"/>
        <v>MenCompoundU15New National</v>
      </c>
      <c r="B6012">
        <v>6</v>
      </c>
      <c r="C6012" t="s">
        <v>0</v>
      </c>
      <c r="D6012" t="s">
        <v>58</v>
      </c>
      <c r="E6012" t="s">
        <v>55</v>
      </c>
      <c r="F6012" t="s">
        <v>22</v>
      </c>
      <c r="G6012">
        <v>376</v>
      </c>
    </row>
    <row r="6013" spans="1:7" x14ac:dyDescent="0.25">
      <c r="A6013" t="str">
        <f t="shared" si="93"/>
        <v>MenCompoundU15Long National</v>
      </c>
      <c r="B6013">
        <v>1</v>
      </c>
      <c r="C6013" t="s">
        <v>0</v>
      </c>
      <c r="D6013" t="s">
        <v>58</v>
      </c>
      <c r="E6013" t="s">
        <v>55</v>
      </c>
      <c r="F6013" t="s">
        <v>23</v>
      </c>
      <c r="G6013">
        <v>159</v>
      </c>
    </row>
    <row r="6014" spans="1:7" x14ac:dyDescent="0.25">
      <c r="A6014" t="str">
        <f t="shared" si="93"/>
        <v>MenCompoundU15Long National</v>
      </c>
      <c r="B6014">
        <v>2</v>
      </c>
      <c r="C6014" t="s">
        <v>0</v>
      </c>
      <c r="D6014" t="s">
        <v>58</v>
      </c>
      <c r="E6014" t="s">
        <v>55</v>
      </c>
      <c r="F6014" t="s">
        <v>23</v>
      </c>
      <c r="G6014">
        <v>214</v>
      </c>
    </row>
    <row r="6015" spans="1:7" x14ac:dyDescent="0.25">
      <c r="A6015" t="str">
        <f t="shared" si="93"/>
        <v>MenCompoundU15Long National</v>
      </c>
      <c r="B6015">
        <v>3</v>
      </c>
      <c r="C6015" t="s">
        <v>0</v>
      </c>
      <c r="D6015" t="s">
        <v>58</v>
      </c>
      <c r="E6015" t="s">
        <v>55</v>
      </c>
      <c r="F6015" t="s">
        <v>23</v>
      </c>
      <c r="G6015">
        <v>276</v>
      </c>
    </row>
    <row r="6016" spans="1:7" x14ac:dyDescent="0.25">
      <c r="A6016" t="str">
        <f t="shared" si="93"/>
        <v>MenCompoundU15Long National</v>
      </c>
      <c r="B6016">
        <v>4</v>
      </c>
      <c r="C6016" t="s">
        <v>0</v>
      </c>
      <c r="D6016" t="s">
        <v>58</v>
      </c>
      <c r="E6016" t="s">
        <v>55</v>
      </c>
      <c r="F6016" t="s">
        <v>23</v>
      </c>
      <c r="G6016">
        <v>343</v>
      </c>
    </row>
    <row r="6017" spans="1:7" x14ac:dyDescent="0.25">
      <c r="A6017" t="str">
        <f t="shared" si="93"/>
        <v>MenCompoundU15Long National</v>
      </c>
      <c r="B6017">
        <v>5</v>
      </c>
      <c r="C6017" t="s">
        <v>0</v>
      </c>
      <c r="D6017" t="s">
        <v>58</v>
      </c>
      <c r="E6017" t="s">
        <v>55</v>
      </c>
      <c r="F6017" t="s">
        <v>23</v>
      </c>
      <c r="G6017">
        <v>407</v>
      </c>
    </row>
    <row r="6018" spans="1:7" x14ac:dyDescent="0.25">
      <c r="A6018" t="str">
        <f t="shared" ref="A6018:A6081" si="94">C6018&amp;D6018&amp;E6018&amp;F6018</f>
        <v>MenCompoundU15Long National</v>
      </c>
      <c r="B6018">
        <v>6</v>
      </c>
      <c r="C6018" t="s">
        <v>0</v>
      </c>
      <c r="D6018" t="s">
        <v>58</v>
      </c>
      <c r="E6018" t="s">
        <v>55</v>
      </c>
      <c r="F6018" t="s">
        <v>23</v>
      </c>
      <c r="G6018">
        <v>464</v>
      </c>
    </row>
    <row r="6019" spans="1:7" x14ac:dyDescent="0.25">
      <c r="A6019" t="str">
        <f t="shared" si="94"/>
        <v>MenCompoundU15National</v>
      </c>
      <c r="B6019">
        <v>1</v>
      </c>
      <c r="C6019" t="s">
        <v>0</v>
      </c>
      <c r="D6019" t="s">
        <v>58</v>
      </c>
      <c r="E6019" t="s">
        <v>55</v>
      </c>
      <c r="F6019" t="s">
        <v>24</v>
      </c>
      <c r="G6019">
        <v>243</v>
      </c>
    </row>
    <row r="6020" spans="1:7" x14ac:dyDescent="0.25">
      <c r="A6020" t="str">
        <f t="shared" si="94"/>
        <v>MenCompoundU15National</v>
      </c>
      <c r="B6020">
        <v>2</v>
      </c>
      <c r="C6020" t="s">
        <v>0</v>
      </c>
      <c r="D6020" t="s">
        <v>58</v>
      </c>
      <c r="E6020" t="s">
        <v>55</v>
      </c>
      <c r="F6020" t="s">
        <v>24</v>
      </c>
      <c r="G6020">
        <v>309</v>
      </c>
    </row>
    <row r="6021" spans="1:7" x14ac:dyDescent="0.25">
      <c r="A6021" t="str">
        <f t="shared" si="94"/>
        <v>MenCompoundU15National</v>
      </c>
      <c r="B6021">
        <v>3</v>
      </c>
      <c r="C6021" t="s">
        <v>0</v>
      </c>
      <c r="D6021" t="s">
        <v>58</v>
      </c>
      <c r="E6021" t="s">
        <v>55</v>
      </c>
      <c r="F6021" t="s">
        <v>24</v>
      </c>
      <c r="G6021">
        <v>376</v>
      </c>
    </row>
    <row r="6022" spans="1:7" x14ac:dyDescent="0.25">
      <c r="A6022" t="str">
        <f t="shared" si="94"/>
        <v>MenCompoundU15National</v>
      </c>
      <c r="B6022">
        <v>4</v>
      </c>
      <c r="C6022" t="s">
        <v>0</v>
      </c>
      <c r="D6022" t="s">
        <v>58</v>
      </c>
      <c r="E6022" t="s">
        <v>55</v>
      </c>
      <c r="F6022" t="s">
        <v>24</v>
      </c>
      <c r="G6022">
        <v>438</v>
      </c>
    </row>
    <row r="6023" spans="1:7" x14ac:dyDescent="0.25">
      <c r="A6023" t="str">
        <f t="shared" si="94"/>
        <v>MenCompoundU15National</v>
      </c>
      <c r="B6023">
        <v>5</v>
      </c>
      <c r="C6023" t="s">
        <v>0</v>
      </c>
      <c r="D6023" t="s">
        <v>58</v>
      </c>
      <c r="E6023" t="s">
        <v>55</v>
      </c>
      <c r="F6023" t="s">
        <v>24</v>
      </c>
      <c r="G6023">
        <v>491</v>
      </c>
    </row>
    <row r="6024" spans="1:7" x14ac:dyDescent="0.25">
      <c r="A6024" t="str">
        <f t="shared" si="94"/>
        <v>MenCompoundU15National</v>
      </c>
      <c r="B6024">
        <v>6</v>
      </c>
      <c r="C6024" t="s">
        <v>0</v>
      </c>
      <c r="D6024" t="s">
        <v>58</v>
      </c>
      <c r="E6024" t="s">
        <v>55</v>
      </c>
      <c r="F6024" t="s">
        <v>24</v>
      </c>
      <c r="G6024">
        <v>534</v>
      </c>
    </row>
    <row r="6025" spans="1:7" x14ac:dyDescent="0.25">
      <c r="A6025" t="str">
        <f t="shared" si="94"/>
        <v>MenCompoundU15National 50</v>
      </c>
      <c r="B6025">
        <v>1</v>
      </c>
      <c r="C6025" t="s">
        <v>0</v>
      </c>
      <c r="D6025" t="s">
        <v>58</v>
      </c>
      <c r="E6025" t="s">
        <v>55</v>
      </c>
      <c r="F6025" t="s">
        <v>25</v>
      </c>
      <c r="G6025">
        <v>317</v>
      </c>
    </row>
    <row r="6026" spans="1:7" x14ac:dyDescent="0.25">
      <c r="A6026" t="str">
        <f t="shared" si="94"/>
        <v>MenCompoundU15National 50</v>
      </c>
      <c r="B6026">
        <v>2</v>
      </c>
      <c r="C6026" t="s">
        <v>0</v>
      </c>
      <c r="D6026" t="s">
        <v>58</v>
      </c>
      <c r="E6026" t="s">
        <v>55</v>
      </c>
      <c r="F6026" t="s">
        <v>25</v>
      </c>
      <c r="G6026">
        <v>383</v>
      </c>
    </row>
    <row r="6027" spans="1:7" x14ac:dyDescent="0.25">
      <c r="A6027" t="str">
        <f t="shared" si="94"/>
        <v>MenCompoundU15National 50</v>
      </c>
      <c r="B6027">
        <v>3</v>
      </c>
      <c r="C6027" t="s">
        <v>0</v>
      </c>
      <c r="D6027" t="s">
        <v>58</v>
      </c>
      <c r="E6027" t="s">
        <v>55</v>
      </c>
      <c r="F6027" t="s">
        <v>25</v>
      </c>
      <c r="G6027">
        <v>444</v>
      </c>
    </row>
    <row r="6028" spans="1:7" x14ac:dyDescent="0.25">
      <c r="A6028" t="str">
        <f t="shared" si="94"/>
        <v>MenCompoundU15National 50</v>
      </c>
      <c r="B6028">
        <v>4</v>
      </c>
      <c r="C6028" t="s">
        <v>0</v>
      </c>
      <c r="D6028" t="s">
        <v>58</v>
      </c>
      <c r="E6028" t="s">
        <v>55</v>
      </c>
      <c r="F6028" t="s">
        <v>25</v>
      </c>
      <c r="G6028">
        <v>495</v>
      </c>
    </row>
    <row r="6029" spans="1:7" x14ac:dyDescent="0.25">
      <c r="A6029" t="str">
        <f t="shared" si="94"/>
        <v>MenCompoundU15National 50</v>
      </c>
      <c r="B6029">
        <v>5</v>
      </c>
      <c r="C6029" t="s">
        <v>0</v>
      </c>
      <c r="D6029" t="s">
        <v>58</v>
      </c>
      <c r="E6029" t="s">
        <v>55</v>
      </c>
      <c r="F6029" t="s">
        <v>25</v>
      </c>
      <c r="G6029">
        <v>538</v>
      </c>
    </row>
    <row r="6030" spans="1:7" x14ac:dyDescent="0.25">
      <c r="A6030" t="str">
        <f t="shared" si="94"/>
        <v>MenCompoundU15National 50</v>
      </c>
      <c r="B6030">
        <v>6</v>
      </c>
      <c r="C6030" t="s">
        <v>0</v>
      </c>
      <c r="D6030" t="s">
        <v>58</v>
      </c>
      <c r="E6030" t="s">
        <v>55</v>
      </c>
      <c r="F6030" t="s">
        <v>25</v>
      </c>
      <c r="G6030">
        <v>572</v>
      </c>
    </row>
    <row r="6031" spans="1:7" x14ac:dyDescent="0.25">
      <c r="A6031" t="str">
        <f t="shared" si="94"/>
        <v>MenCompoundU15National 40</v>
      </c>
      <c r="B6031">
        <v>1</v>
      </c>
      <c r="C6031" t="s">
        <v>0</v>
      </c>
      <c r="D6031" t="s">
        <v>58</v>
      </c>
      <c r="E6031" t="s">
        <v>55</v>
      </c>
      <c r="F6031" t="s">
        <v>26</v>
      </c>
      <c r="G6031">
        <v>404</v>
      </c>
    </row>
    <row r="6032" spans="1:7" x14ac:dyDescent="0.25">
      <c r="A6032" t="str">
        <f t="shared" si="94"/>
        <v>MenCompoundU15National 40</v>
      </c>
      <c r="B6032">
        <v>2</v>
      </c>
      <c r="C6032" t="s">
        <v>0</v>
      </c>
      <c r="D6032" t="s">
        <v>58</v>
      </c>
      <c r="E6032" t="s">
        <v>55</v>
      </c>
      <c r="F6032" t="s">
        <v>26</v>
      </c>
      <c r="G6032">
        <v>462</v>
      </c>
    </row>
    <row r="6033" spans="1:7" x14ac:dyDescent="0.25">
      <c r="A6033" t="str">
        <f t="shared" si="94"/>
        <v>MenCompoundU15National 40</v>
      </c>
      <c r="B6033">
        <v>3</v>
      </c>
      <c r="C6033" t="s">
        <v>0</v>
      </c>
      <c r="D6033" t="s">
        <v>58</v>
      </c>
      <c r="E6033" t="s">
        <v>55</v>
      </c>
      <c r="F6033" t="s">
        <v>26</v>
      </c>
      <c r="G6033">
        <v>510</v>
      </c>
    </row>
    <row r="6034" spans="1:7" x14ac:dyDescent="0.25">
      <c r="A6034" t="str">
        <f t="shared" si="94"/>
        <v>MenCompoundU15National 40</v>
      </c>
      <c r="B6034">
        <v>4</v>
      </c>
      <c r="C6034" t="s">
        <v>0</v>
      </c>
      <c r="D6034" t="s">
        <v>58</v>
      </c>
      <c r="E6034" t="s">
        <v>55</v>
      </c>
      <c r="F6034" t="s">
        <v>26</v>
      </c>
      <c r="G6034">
        <v>550</v>
      </c>
    </row>
    <row r="6035" spans="1:7" x14ac:dyDescent="0.25">
      <c r="A6035" t="str">
        <f t="shared" si="94"/>
        <v>MenCompoundU15National 30</v>
      </c>
      <c r="B6035">
        <v>1</v>
      </c>
      <c r="C6035" t="s">
        <v>0</v>
      </c>
      <c r="D6035" t="s">
        <v>58</v>
      </c>
      <c r="E6035" t="s">
        <v>55</v>
      </c>
      <c r="F6035" t="s">
        <v>27</v>
      </c>
      <c r="G6035">
        <v>497</v>
      </c>
    </row>
    <row r="6036" spans="1:7" x14ac:dyDescent="0.25">
      <c r="A6036" t="str">
        <f t="shared" si="94"/>
        <v>MenCompoundU15National 30</v>
      </c>
      <c r="B6036">
        <v>2</v>
      </c>
      <c r="C6036" t="s">
        <v>0</v>
      </c>
      <c r="D6036" t="s">
        <v>58</v>
      </c>
      <c r="E6036" t="s">
        <v>55</v>
      </c>
      <c r="F6036" t="s">
        <v>27</v>
      </c>
      <c r="G6036">
        <v>539</v>
      </c>
    </row>
    <row r="6037" spans="1:7" x14ac:dyDescent="0.25">
      <c r="A6037" t="str">
        <f t="shared" si="94"/>
        <v>MenCompoundU15National 30</v>
      </c>
      <c r="B6037">
        <v>3</v>
      </c>
      <c r="C6037" t="s">
        <v>0</v>
      </c>
      <c r="D6037" t="s">
        <v>58</v>
      </c>
      <c r="E6037" t="s">
        <v>55</v>
      </c>
      <c r="F6037" t="s">
        <v>27</v>
      </c>
      <c r="G6037">
        <v>573</v>
      </c>
    </row>
    <row r="6038" spans="1:7" x14ac:dyDescent="0.25">
      <c r="A6038" t="str">
        <f t="shared" si="94"/>
        <v>MenCompoundU15New Warwick</v>
      </c>
      <c r="B6038">
        <v>1</v>
      </c>
      <c r="C6038" t="s">
        <v>0</v>
      </c>
      <c r="D6038" t="s">
        <v>58</v>
      </c>
      <c r="E6038" t="s">
        <v>55</v>
      </c>
      <c r="F6038" t="s">
        <v>28</v>
      </c>
      <c r="G6038">
        <v>69</v>
      </c>
    </row>
    <row r="6039" spans="1:7" x14ac:dyDescent="0.25">
      <c r="A6039" t="str">
        <f t="shared" si="94"/>
        <v>MenCompoundU15New Warwick</v>
      </c>
      <c r="B6039">
        <v>2</v>
      </c>
      <c r="C6039" t="s">
        <v>0</v>
      </c>
      <c r="D6039" t="s">
        <v>58</v>
      </c>
      <c r="E6039" t="s">
        <v>55</v>
      </c>
      <c r="F6039" t="s">
        <v>28</v>
      </c>
      <c r="G6039">
        <v>97</v>
      </c>
    </row>
    <row r="6040" spans="1:7" x14ac:dyDescent="0.25">
      <c r="A6040" t="str">
        <f t="shared" si="94"/>
        <v>MenCompoundU15New Warwick</v>
      </c>
      <c r="B6040">
        <v>3</v>
      </c>
      <c r="C6040" t="s">
        <v>0</v>
      </c>
      <c r="D6040" t="s">
        <v>58</v>
      </c>
      <c r="E6040" t="s">
        <v>55</v>
      </c>
      <c r="F6040" t="s">
        <v>28</v>
      </c>
      <c r="G6040">
        <v>131</v>
      </c>
    </row>
    <row r="6041" spans="1:7" x14ac:dyDescent="0.25">
      <c r="A6041" t="str">
        <f t="shared" si="94"/>
        <v>MenCompoundU15New Warwick</v>
      </c>
      <c r="B6041">
        <v>4</v>
      </c>
      <c r="C6041" t="s">
        <v>0</v>
      </c>
      <c r="D6041" t="s">
        <v>58</v>
      </c>
      <c r="E6041" t="s">
        <v>55</v>
      </c>
      <c r="F6041" t="s">
        <v>28</v>
      </c>
      <c r="G6041">
        <v>173</v>
      </c>
    </row>
    <row r="6042" spans="1:7" x14ac:dyDescent="0.25">
      <c r="A6042" t="str">
        <f t="shared" si="94"/>
        <v>MenCompoundU15New Warwick</v>
      </c>
      <c r="B6042">
        <v>5</v>
      </c>
      <c r="C6042" t="s">
        <v>0</v>
      </c>
      <c r="D6042" t="s">
        <v>58</v>
      </c>
      <c r="E6042" t="s">
        <v>55</v>
      </c>
      <c r="F6042" t="s">
        <v>28</v>
      </c>
      <c r="G6042">
        <v>217</v>
      </c>
    </row>
    <row r="6043" spans="1:7" x14ac:dyDescent="0.25">
      <c r="A6043" t="str">
        <f t="shared" si="94"/>
        <v>MenCompoundU15New Warwick</v>
      </c>
      <c r="B6043">
        <v>6</v>
      </c>
      <c r="C6043" t="s">
        <v>0</v>
      </c>
      <c r="D6043" t="s">
        <v>58</v>
      </c>
      <c r="E6043" t="s">
        <v>55</v>
      </c>
      <c r="F6043" t="s">
        <v>28</v>
      </c>
      <c r="G6043">
        <v>261</v>
      </c>
    </row>
    <row r="6044" spans="1:7" x14ac:dyDescent="0.25">
      <c r="A6044" t="str">
        <f t="shared" si="94"/>
        <v>MenCompoundU15Long Warwick</v>
      </c>
      <c r="B6044">
        <v>1</v>
      </c>
      <c r="C6044" t="s">
        <v>0</v>
      </c>
      <c r="D6044" t="s">
        <v>58</v>
      </c>
      <c r="E6044" t="s">
        <v>55</v>
      </c>
      <c r="F6044" t="s">
        <v>29</v>
      </c>
      <c r="G6044">
        <v>116</v>
      </c>
    </row>
    <row r="6045" spans="1:7" x14ac:dyDescent="0.25">
      <c r="A6045" t="str">
        <f t="shared" si="94"/>
        <v>MenCompoundU15Long Warwick</v>
      </c>
      <c r="B6045">
        <v>2</v>
      </c>
      <c r="C6045" t="s">
        <v>0</v>
      </c>
      <c r="D6045" t="s">
        <v>58</v>
      </c>
      <c r="E6045" t="s">
        <v>55</v>
      </c>
      <c r="F6045" t="s">
        <v>29</v>
      </c>
      <c r="G6045">
        <v>155</v>
      </c>
    </row>
    <row r="6046" spans="1:7" x14ac:dyDescent="0.25">
      <c r="A6046" t="str">
        <f t="shared" si="94"/>
        <v>MenCompoundU15Long Warwick</v>
      </c>
      <c r="B6046">
        <v>3</v>
      </c>
      <c r="C6046" t="s">
        <v>0</v>
      </c>
      <c r="D6046" t="s">
        <v>58</v>
      </c>
      <c r="E6046" t="s">
        <v>55</v>
      </c>
      <c r="F6046" t="s">
        <v>29</v>
      </c>
      <c r="G6046">
        <v>197</v>
      </c>
    </row>
    <row r="6047" spans="1:7" x14ac:dyDescent="0.25">
      <c r="A6047" t="str">
        <f t="shared" si="94"/>
        <v>MenCompoundU15Long Warwick</v>
      </c>
      <c r="B6047">
        <v>4</v>
      </c>
      <c r="C6047" t="s">
        <v>0</v>
      </c>
      <c r="D6047" t="s">
        <v>58</v>
      </c>
      <c r="E6047" t="s">
        <v>55</v>
      </c>
      <c r="F6047" t="s">
        <v>29</v>
      </c>
      <c r="G6047">
        <v>241</v>
      </c>
    </row>
    <row r="6048" spans="1:7" x14ac:dyDescent="0.25">
      <c r="A6048" t="str">
        <f t="shared" si="94"/>
        <v>MenCompoundU15Long Warwick</v>
      </c>
      <c r="B6048">
        <v>5</v>
      </c>
      <c r="C6048" t="s">
        <v>0</v>
      </c>
      <c r="D6048" t="s">
        <v>58</v>
      </c>
      <c r="E6048" t="s">
        <v>55</v>
      </c>
      <c r="F6048" t="s">
        <v>29</v>
      </c>
      <c r="G6048">
        <v>283</v>
      </c>
    </row>
    <row r="6049" spans="1:7" x14ac:dyDescent="0.25">
      <c r="A6049" t="str">
        <f t="shared" si="94"/>
        <v>MenCompoundU15Long Warwick</v>
      </c>
      <c r="B6049">
        <v>6</v>
      </c>
      <c r="C6049" t="s">
        <v>0</v>
      </c>
      <c r="D6049" t="s">
        <v>58</v>
      </c>
      <c r="E6049" t="s">
        <v>55</v>
      </c>
      <c r="F6049" t="s">
        <v>29</v>
      </c>
      <c r="G6049">
        <v>319</v>
      </c>
    </row>
    <row r="6050" spans="1:7" x14ac:dyDescent="0.25">
      <c r="A6050" t="str">
        <f t="shared" si="94"/>
        <v>MenCompoundU15Warwick</v>
      </c>
      <c r="B6050">
        <v>1</v>
      </c>
      <c r="C6050" t="s">
        <v>0</v>
      </c>
      <c r="D6050" t="s">
        <v>58</v>
      </c>
      <c r="E6050" t="s">
        <v>55</v>
      </c>
      <c r="F6050" t="s">
        <v>30</v>
      </c>
      <c r="G6050">
        <v>170</v>
      </c>
    </row>
    <row r="6051" spans="1:7" x14ac:dyDescent="0.25">
      <c r="A6051" t="str">
        <f t="shared" si="94"/>
        <v>MenCompoundU15Warwick</v>
      </c>
      <c r="B6051">
        <v>2</v>
      </c>
      <c r="C6051" t="s">
        <v>0</v>
      </c>
      <c r="D6051" t="s">
        <v>58</v>
      </c>
      <c r="E6051" t="s">
        <v>55</v>
      </c>
      <c r="F6051" t="s">
        <v>30</v>
      </c>
      <c r="G6051">
        <v>214</v>
      </c>
    </row>
    <row r="6052" spans="1:7" x14ac:dyDescent="0.25">
      <c r="A6052" t="str">
        <f t="shared" si="94"/>
        <v>MenCompoundU15Warwick</v>
      </c>
      <c r="B6052">
        <v>3</v>
      </c>
      <c r="C6052" t="s">
        <v>0</v>
      </c>
      <c r="D6052" t="s">
        <v>58</v>
      </c>
      <c r="E6052" t="s">
        <v>55</v>
      </c>
      <c r="F6052" t="s">
        <v>30</v>
      </c>
      <c r="G6052">
        <v>259</v>
      </c>
    </row>
    <row r="6053" spans="1:7" x14ac:dyDescent="0.25">
      <c r="A6053" t="str">
        <f t="shared" si="94"/>
        <v>MenCompoundU15Warwick</v>
      </c>
      <c r="B6053">
        <v>4</v>
      </c>
      <c r="C6053" t="s">
        <v>0</v>
      </c>
      <c r="D6053" t="s">
        <v>58</v>
      </c>
      <c r="E6053" t="s">
        <v>55</v>
      </c>
      <c r="F6053" t="s">
        <v>30</v>
      </c>
      <c r="G6053">
        <v>299</v>
      </c>
    </row>
    <row r="6054" spans="1:7" x14ac:dyDescent="0.25">
      <c r="A6054" t="str">
        <f t="shared" si="94"/>
        <v>MenCompoundU15Warwick</v>
      </c>
      <c r="B6054">
        <v>5</v>
      </c>
      <c r="C6054" t="s">
        <v>0</v>
      </c>
      <c r="D6054" t="s">
        <v>58</v>
      </c>
      <c r="E6054" t="s">
        <v>55</v>
      </c>
      <c r="F6054" t="s">
        <v>30</v>
      </c>
      <c r="G6054">
        <v>333</v>
      </c>
    </row>
    <row r="6055" spans="1:7" x14ac:dyDescent="0.25">
      <c r="A6055" t="str">
        <f t="shared" si="94"/>
        <v>MenCompoundU15Warwick</v>
      </c>
      <c r="B6055">
        <v>6</v>
      </c>
      <c r="C6055" t="s">
        <v>0</v>
      </c>
      <c r="D6055" t="s">
        <v>58</v>
      </c>
      <c r="E6055" t="s">
        <v>55</v>
      </c>
      <c r="F6055" t="s">
        <v>30</v>
      </c>
      <c r="G6055">
        <v>360</v>
      </c>
    </row>
    <row r="6056" spans="1:7" x14ac:dyDescent="0.25">
      <c r="A6056" t="str">
        <f t="shared" si="94"/>
        <v>MenCompoundU15Warwick 50</v>
      </c>
      <c r="B6056">
        <v>1</v>
      </c>
      <c r="C6056" t="s">
        <v>0</v>
      </c>
      <c r="D6056" t="s">
        <v>58</v>
      </c>
      <c r="E6056" t="s">
        <v>55</v>
      </c>
      <c r="F6056" t="s">
        <v>31</v>
      </c>
      <c r="G6056">
        <v>221</v>
      </c>
    </row>
    <row r="6057" spans="1:7" x14ac:dyDescent="0.25">
      <c r="A6057" t="str">
        <f t="shared" si="94"/>
        <v>MenCompoundU15Warwick 50</v>
      </c>
      <c r="B6057">
        <v>2</v>
      </c>
      <c r="C6057" t="s">
        <v>0</v>
      </c>
      <c r="D6057" t="s">
        <v>58</v>
      </c>
      <c r="E6057" t="s">
        <v>55</v>
      </c>
      <c r="F6057" t="s">
        <v>31</v>
      </c>
      <c r="G6057">
        <v>264</v>
      </c>
    </row>
    <row r="6058" spans="1:7" x14ac:dyDescent="0.25">
      <c r="A6058" t="str">
        <f t="shared" si="94"/>
        <v>MenCompoundU15Warwick 50</v>
      </c>
      <c r="B6058">
        <v>3</v>
      </c>
      <c r="C6058" t="s">
        <v>0</v>
      </c>
      <c r="D6058" t="s">
        <v>58</v>
      </c>
      <c r="E6058" t="s">
        <v>55</v>
      </c>
      <c r="F6058" t="s">
        <v>31</v>
      </c>
      <c r="G6058">
        <v>304</v>
      </c>
    </row>
    <row r="6059" spans="1:7" x14ac:dyDescent="0.25">
      <c r="A6059" t="str">
        <f t="shared" si="94"/>
        <v>MenCompoundU15Warwick 50</v>
      </c>
      <c r="B6059">
        <v>4</v>
      </c>
      <c r="C6059" t="s">
        <v>0</v>
      </c>
      <c r="D6059" t="s">
        <v>58</v>
      </c>
      <c r="E6059" t="s">
        <v>55</v>
      </c>
      <c r="F6059" t="s">
        <v>31</v>
      </c>
      <c r="G6059">
        <v>337</v>
      </c>
    </row>
    <row r="6060" spans="1:7" x14ac:dyDescent="0.25">
      <c r="A6060" t="str">
        <f t="shared" si="94"/>
        <v>MenCompoundU15Warwick 50</v>
      </c>
      <c r="B6060">
        <v>5</v>
      </c>
      <c r="C6060" t="s">
        <v>0</v>
      </c>
      <c r="D6060" t="s">
        <v>58</v>
      </c>
      <c r="E6060" t="s">
        <v>55</v>
      </c>
      <c r="F6060" t="s">
        <v>31</v>
      </c>
      <c r="G6060">
        <v>364</v>
      </c>
    </row>
    <row r="6061" spans="1:7" x14ac:dyDescent="0.25">
      <c r="A6061" t="str">
        <f t="shared" si="94"/>
        <v>MenCompoundU15Warwick 50</v>
      </c>
      <c r="B6061">
        <v>6</v>
      </c>
      <c r="C6061" t="s">
        <v>0</v>
      </c>
      <c r="D6061" t="s">
        <v>58</v>
      </c>
      <c r="E6061" t="s">
        <v>55</v>
      </c>
      <c r="F6061" t="s">
        <v>31</v>
      </c>
      <c r="G6061">
        <v>386</v>
      </c>
    </row>
    <row r="6062" spans="1:7" x14ac:dyDescent="0.25">
      <c r="A6062" t="str">
        <f t="shared" si="94"/>
        <v>MenCompoundU15Warwick 40</v>
      </c>
      <c r="B6062">
        <v>1</v>
      </c>
      <c r="C6062" t="s">
        <v>0</v>
      </c>
      <c r="D6062" t="s">
        <v>58</v>
      </c>
      <c r="E6062" t="s">
        <v>55</v>
      </c>
      <c r="F6062" t="s">
        <v>32</v>
      </c>
      <c r="G6062">
        <v>280</v>
      </c>
    </row>
    <row r="6063" spans="1:7" x14ac:dyDescent="0.25">
      <c r="A6063" t="str">
        <f t="shared" si="94"/>
        <v>MenCompoundU15Warwick 40</v>
      </c>
      <c r="B6063">
        <v>2</v>
      </c>
      <c r="C6063" t="s">
        <v>0</v>
      </c>
      <c r="D6063" t="s">
        <v>58</v>
      </c>
      <c r="E6063" t="s">
        <v>55</v>
      </c>
      <c r="F6063" t="s">
        <v>32</v>
      </c>
      <c r="G6063">
        <v>317</v>
      </c>
    </row>
    <row r="6064" spans="1:7" x14ac:dyDescent="0.25">
      <c r="A6064" t="str">
        <f t="shared" si="94"/>
        <v>MenCompoundU15Warwick 40</v>
      </c>
      <c r="B6064">
        <v>3</v>
      </c>
      <c r="C6064" t="s">
        <v>0</v>
      </c>
      <c r="D6064" t="s">
        <v>58</v>
      </c>
      <c r="E6064" t="s">
        <v>55</v>
      </c>
      <c r="F6064" t="s">
        <v>32</v>
      </c>
      <c r="G6064">
        <v>348</v>
      </c>
    </row>
    <row r="6065" spans="1:7" x14ac:dyDescent="0.25">
      <c r="A6065" t="str">
        <f t="shared" si="94"/>
        <v>MenCompoundU15Warwick 40</v>
      </c>
      <c r="B6065">
        <v>4</v>
      </c>
      <c r="C6065" t="s">
        <v>0</v>
      </c>
      <c r="D6065" t="s">
        <v>58</v>
      </c>
      <c r="E6065" t="s">
        <v>55</v>
      </c>
      <c r="F6065" t="s">
        <v>32</v>
      </c>
      <c r="G6065">
        <v>373</v>
      </c>
    </row>
    <row r="6066" spans="1:7" x14ac:dyDescent="0.25">
      <c r="A6066" t="str">
        <f t="shared" si="94"/>
        <v>MenCompoundU15Warwick 30</v>
      </c>
      <c r="B6066">
        <v>1</v>
      </c>
      <c r="C6066" t="s">
        <v>0</v>
      </c>
      <c r="D6066" t="s">
        <v>58</v>
      </c>
      <c r="E6066" t="s">
        <v>55</v>
      </c>
      <c r="F6066" t="s">
        <v>33</v>
      </c>
      <c r="G6066">
        <v>341</v>
      </c>
    </row>
    <row r="6067" spans="1:7" x14ac:dyDescent="0.25">
      <c r="A6067" t="str">
        <f t="shared" si="94"/>
        <v>MenCompoundU15Warwick 30</v>
      </c>
      <c r="B6067">
        <v>2</v>
      </c>
      <c r="C6067" t="s">
        <v>0</v>
      </c>
      <c r="D6067" t="s">
        <v>58</v>
      </c>
      <c r="E6067" t="s">
        <v>55</v>
      </c>
      <c r="F6067" t="s">
        <v>33</v>
      </c>
      <c r="G6067">
        <v>368</v>
      </c>
    </row>
    <row r="6068" spans="1:7" x14ac:dyDescent="0.25">
      <c r="A6068" t="str">
        <f t="shared" si="94"/>
        <v>MenCompoundU15Warwick 30</v>
      </c>
      <c r="B6068">
        <v>3</v>
      </c>
      <c r="C6068" t="s">
        <v>0</v>
      </c>
      <c r="D6068" t="s">
        <v>58</v>
      </c>
      <c r="E6068" t="s">
        <v>55</v>
      </c>
      <c r="F6068" t="s">
        <v>33</v>
      </c>
      <c r="G6068">
        <v>389</v>
      </c>
    </row>
    <row r="6069" spans="1:7" x14ac:dyDescent="0.25">
      <c r="A6069" t="str">
        <f t="shared" si="94"/>
        <v>MenCompoundU15WA 1440 (90m)</v>
      </c>
      <c r="B6069">
        <v>1</v>
      </c>
      <c r="C6069" t="s">
        <v>0</v>
      </c>
      <c r="D6069" t="s">
        <v>58</v>
      </c>
      <c r="E6069" t="s">
        <v>55</v>
      </c>
      <c r="F6069" t="s">
        <v>73</v>
      </c>
      <c r="G6069">
        <v>371</v>
      </c>
    </row>
    <row r="6070" spans="1:7" x14ac:dyDescent="0.25">
      <c r="A6070" t="str">
        <f t="shared" si="94"/>
        <v>MenCompoundU15WA 1440 (90m)</v>
      </c>
      <c r="B6070">
        <v>2</v>
      </c>
      <c r="C6070" t="s">
        <v>0</v>
      </c>
      <c r="D6070" t="s">
        <v>58</v>
      </c>
      <c r="E6070" t="s">
        <v>55</v>
      </c>
      <c r="F6070" t="s">
        <v>73</v>
      </c>
      <c r="G6070">
        <v>484</v>
      </c>
    </row>
    <row r="6071" spans="1:7" x14ac:dyDescent="0.25">
      <c r="A6071" t="str">
        <f t="shared" si="94"/>
        <v>MenCompoundU15WA 1440 (90m)</v>
      </c>
      <c r="B6071">
        <v>3</v>
      </c>
      <c r="C6071" t="s">
        <v>0</v>
      </c>
      <c r="D6071" t="s">
        <v>58</v>
      </c>
      <c r="E6071" t="s">
        <v>55</v>
      </c>
      <c r="F6071" t="s">
        <v>73</v>
      </c>
      <c r="G6071">
        <v>609</v>
      </c>
    </row>
    <row r="6072" spans="1:7" x14ac:dyDescent="0.25">
      <c r="A6072" t="str">
        <f t="shared" si="94"/>
        <v>MenCompoundU15WA 1440 (90m)</v>
      </c>
      <c r="B6072">
        <v>4</v>
      </c>
      <c r="C6072" t="s">
        <v>0</v>
      </c>
      <c r="D6072" t="s">
        <v>58</v>
      </c>
      <c r="E6072" t="s">
        <v>55</v>
      </c>
      <c r="F6072" t="s">
        <v>73</v>
      </c>
      <c r="G6072">
        <v>739</v>
      </c>
    </row>
    <row r="6073" spans="1:7" x14ac:dyDescent="0.25">
      <c r="A6073" t="str">
        <f t="shared" si="94"/>
        <v>MenCompoundU15WA 1440 (90m)</v>
      </c>
      <c r="B6073">
        <v>5</v>
      </c>
      <c r="C6073" t="s">
        <v>0</v>
      </c>
      <c r="D6073" t="s">
        <v>58</v>
      </c>
      <c r="E6073" t="s">
        <v>55</v>
      </c>
      <c r="F6073" t="s">
        <v>73</v>
      </c>
      <c r="G6073">
        <v>866</v>
      </c>
    </row>
    <row r="6074" spans="1:7" x14ac:dyDescent="0.25">
      <c r="A6074" t="str">
        <f t="shared" si="94"/>
        <v>MenCompoundU15WA 1440 (90m)</v>
      </c>
      <c r="B6074">
        <v>6</v>
      </c>
      <c r="C6074" t="s">
        <v>0</v>
      </c>
      <c r="D6074" t="s">
        <v>58</v>
      </c>
      <c r="E6074" t="s">
        <v>55</v>
      </c>
      <c r="F6074" t="s">
        <v>73</v>
      </c>
      <c r="G6074">
        <v>982</v>
      </c>
    </row>
    <row r="6075" spans="1:7" x14ac:dyDescent="0.25">
      <c r="A6075" t="str">
        <f t="shared" si="94"/>
        <v>MenCompoundU15WA 1440 (90m)</v>
      </c>
      <c r="B6075">
        <v>7</v>
      </c>
      <c r="C6075" t="s">
        <v>0</v>
      </c>
      <c r="D6075" t="s">
        <v>58</v>
      </c>
      <c r="E6075" t="s">
        <v>55</v>
      </c>
      <c r="F6075" t="s">
        <v>73</v>
      </c>
      <c r="G6075">
        <v>1081</v>
      </c>
    </row>
    <row r="6076" spans="1:7" x14ac:dyDescent="0.25">
      <c r="A6076" t="str">
        <f t="shared" si="94"/>
        <v>MenCompoundU15WA 1440 (90m)</v>
      </c>
      <c r="B6076">
        <v>8</v>
      </c>
      <c r="C6076" t="s">
        <v>0</v>
      </c>
      <c r="D6076" t="s">
        <v>58</v>
      </c>
      <c r="E6076" t="s">
        <v>55</v>
      </c>
      <c r="F6076" t="s">
        <v>73</v>
      </c>
      <c r="G6076">
        <v>1162</v>
      </c>
    </row>
    <row r="6077" spans="1:7" x14ac:dyDescent="0.25">
      <c r="A6077" t="str">
        <f t="shared" si="94"/>
        <v>MenCompoundU15WA 1440 (90m)</v>
      </c>
      <c r="B6077">
        <v>9</v>
      </c>
      <c r="C6077" t="s">
        <v>0</v>
      </c>
      <c r="D6077" t="s">
        <v>58</v>
      </c>
      <c r="E6077" t="s">
        <v>55</v>
      </c>
      <c r="F6077" t="s">
        <v>73</v>
      </c>
      <c r="G6077">
        <v>1229</v>
      </c>
    </row>
    <row r="6078" spans="1:7" x14ac:dyDescent="0.25">
      <c r="A6078" t="str">
        <f t="shared" si="94"/>
        <v>MenCompoundU15WA 1440 (70m) / Metric I</v>
      </c>
      <c r="B6078">
        <v>1</v>
      </c>
      <c r="C6078" t="s">
        <v>0</v>
      </c>
      <c r="D6078" t="s">
        <v>58</v>
      </c>
      <c r="E6078" t="s">
        <v>55</v>
      </c>
      <c r="F6078" t="s">
        <v>74</v>
      </c>
      <c r="G6078">
        <v>431</v>
      </c>
    </row>
    <row r="6079" spans="1:7" x14ac:dyDescent="0.25">
      <c r="A6079" t="str">
        <f t="shared" si="94"/>
        <v>MenCompoundU15WA 1440 (70m) / Metric I</v>
      </c>
      <c r="B6079">
        <v>2</v>
      </c>
      <c r="C6079" t="s">
        <v>0</v>
      </c>
      <c r="D6079" t="s">
        <v>58</v>
      </c>
      <c r="E6079" t="s">
        <v>55</v>
      </c>
      <c r="F6079" t="s">
        <v>74</v>
      </c>
      <c r="G6079">
        <v>558</v>
      </c>
    </row>
    <row r="6080" spans="1:7" x14ac:dyDescent="0.25">
      <c r="A6080" t="str">
        <f t="shared" si="94"/>
        <v>MenCompoundU15WA 1440 (70m) / Metric I</v>
      </c>
      <c r="B6080">
        <v>3</v>
      </c>
      <c r="C6080" t="s">
        <v>0</v>
      </c>
      <c r="D6080" t="s">
        <v>58</v>
      </c>
      <c r="E6080" t="s">
        <v>55</v>
      </c>
      <c r="F6080" t="s">
        <v>74</v>
      </c>
      <c r="G6080">
        <v>693</v>
      </c>
    </row>
    <row r="6081" spans="1:7" x14ac:dyDescent="0.25">
      <c r="A6081" t="str">
        <f t="shared" si="94"/>
        <v>MenCompoundU15WA 1440 (70m) / Metric I</v>
      </c>
      <c r="B6081">
        <v>4</v>
      </c>
      <c r="C6081" t="s">
        <v>0</v>
      </c>
      <c r="D6081" t="s">
        <v>58</v>
      </c>
      <c r="E6081" t="s">
        <v>55</v>
      </c>
      <c r="F6081" t="s">
        <v>74</v>
      </c>
      <c r="G6081">
        <v>828</v>
      </c>
    </row>
    <row r="6082" spans="1:7" x14ac:dyDescent="0.25">
      <c r="A6082" t="str">
        <f t="shared" ref="A6082:A6145" si="95">C6082&amp;D6082&amp;E6082&amp;F6082</f>
        <v>MenCompoundU15WA 1440 (70m) / Metric I</v>
      </c>
      <c r="B6082">
        <v>5</v>
      </c>
      <c r="C6082" t="s">
        <v>0</v>
      </c>
      <c r="D6082" t="s">
        <v>58</v>
      </c>
      <c r="E6082" t="s">
        <v>55</v>
      </c>
      <c r="F6082" t="s">
        <v>74</v>
      </c>
      <c r="G6082">
        <v>951</v>
      </c>
    </row>
    <row r="6083" spans="1:7" x14ac:dyDescent="0.25">
      <c r="A6083" t="str">
        <f t="shared" si="95"/>
        <v>MenCompoundU15WA 1440 (70m) / Metric I</v>
      </c>
      <c r="B6083">
        <v>6</v>
      </c>
      <c r="C6083" t="s">
        <v>0</v>
      </c>
      <c r="D6083" t="s">
        <v>58</v>
      </c>
      <c r="E6083" t="s">
        <v>55</v>
      </c>
      <c r="F6083" t="s">
        <v>74</v>
      </c>
      <c r="G6083">
        <v>1056</v>
      </c>
    </row>
    <row r="6084" spans="1:7" x14ac:dyDescent="0.25">
      <c r="A6084" t="str">
        <f t="shared" si="95"/>
        <v>MenCompoundU15WA 1440 (70m) / Metric I</v>
      </c>
      <c r="B6084">
        <v>7</v>
      </c>
      <c r="C6084" t="s">
        <v>0</v>
      </c>
      <c r="D6084" t="s">
        <v>58</v>
      </c>
      <c r="E6084" t="s">
        <v>55</v>
      </c>
      <c r="F6084" t="s">
        <v>74</v>
      </c>
      <c r="G6084">
        <v>1142</v>
      </c>
    </row>
    <row r="6085" spans="1:7" x14ac:dyDescent="0.25">
      <c r="A6085" t="str">
        <f t="shared" si="95"/>
        <v>MenCompoundU15WA 1440 (70m) / Metric I</v>
      </c>
      <c r="B6085">
        <v>8</v>
      </c>
      <c r="C6085" t="s">
        <v>0</v>
      </c>
      <c r="D6085" t="s">
        <v>58</v>
      </c>
      <c r="E6085" t="s">
        <v>55</v>
      </c>
      <c r="F6085" t="s">
        <v>74</v>
      </c>
      <c r="G6085">
        <v>1213</v>
      </c>
    </row>
    <row r="6086" spans="1:7" x14ac:dyDescent="0.25">
      <c r="A6086" t="str">
        <f t="shared" si="95"/>
        <v>MenCompoundU15WA 1440 (70m) / Metric I</v>
      </c>
      <c r="B6086">
        <v>9</v>
      </c>
      <c r="C6086" t="s">
        <v>0</v>
      </c>
      <c r="D6086" t="s">
        <v>58</v>
      </c>
      <c r="E6086" t="s">
        <v>55</v>
      </c>
      <c r="F6086" t="s">
        <v>74</v>
      </c>
      <c r="G6086">
        <v>1270</v>
      </c>
    </row>
    <row r="6087" spans="1:7" x14ac:dyDescent="0.25">
      <c r="A6087" t="str">
        <f t="shared" si="95"/>
        <v>MenCompoundU15WA 1440 (60m) / Metric II</v>
      </c>
      <c r="B6087">
        <v>1</v>
      </c>
      <c r="C6087" t="s">
        <v>0</v>
      </c>
      <c r="D6087" t="s">
        <v>58</v>
      </c>
      <c r="E6087" t="s">
        <v>55</v>
      </c>
      <c r="F6087" t="s">
        <v>75</v>
      </c>
      <c r="G6087">
        <v>530</v>
      </c>
    </row>
    <row r="6088" spans="1:7" x14ac:dyDescent="0.25">
      <c r="A6088" t="str">
        <f t="shared" si="95"/>
        <v>MenCompoundU15WA 1440 (60m) / Metric II</v>
      </c>
      <c r="B6088">
        <v>2</v>
      </c>
      <c r="C6088" t="s">
        <v>0</v>
      </c>
      <c r="D6088" t="s">
        <v>58</v>
      </c>
      <c r="E6088" t="s">
        <v>55</v>
      </c>
      <c r="F6088" t="s">
        <v>75</v>
      </c>
      <c r="G6088">
        <v>670</v>
      </c>
    </row>
    <row r="6089" spans="1:7" x14ac:dyDescent="0.25">
      <c r="A6089" t="str">
        <f t="shared" si="95"/>
        <v>MenCompoundU15WA 1440 (60m) / Metric II</v>
      </c>
      <c r="B6089">
        <v>3</v>
      </c>
      <c r="C6089" t="s">
        <v>0</v>
      </c>
      <c r="D6089" t="s">
        <v>58</v>
      </c>
      <c r="E6089" t="s">
        <v>55</v>
      </c>
      <c r="F6089" t="s">
        <v>75</v>
      </c>
      <c r="G6089">
        <v>810</v>
      </c>
    </row>
    <row r="6090" spans="1:7" x14ac:dyDescent="0.25">
      <c r="A6090" t="str">
        <f t="shared" si="95"/>
        <v>MenCompoundU15WA 1440 (60m) / Metric II</v>
      </c>
      <c r="B6090">
        <v>4</v>
      </c>
      <c r="C6090" t="s">
        <v>0</v>
      </c>
      <c r="D6090" t="s">
        <v>58</v>
      </c>
      <c r="E6090" t="s">
        <v>55</v>
      </c>
      <c r="F6090" t="s">
        <v>75</v>
      </c>
      <c r="G6090">
        <v>937</v>
      </c>
    </row>
    <row r="6091" spans="1:7" x14ac:dyDescent="0.25">
      <c r="A6091" t="str">
        <f t="shared" si="95"/>
        <v>MenCompoundU15WA 1440 (60m) / Metric II</v>
      </c>
      <c r="B6091">
        <v>5</v>
      </c>
      <c r="C6091" t="s">
        <v>0</v>
      </c>
      <c r="D6091" t="s">
        <v>58</v>
      </c>
      <c r="E6091" t="s">
        <v>55</v>
      </c>
      <c r="F6091" t="s">
        <v>75</v>
      </c>
      <c r="G6091">
        <v>1044</v>
      </c>
    </row>
    <row r="6092" spans="1:7" x14ac:dyDescent="0.25">
      <c r="A6092" t="str">
        <f t="shared" si="95"/>
        <v>MenCompoundU15WA 1440 (60m) / Metric II</v>
      </c>
      <c r="B6092">
        <v>6</v>
      </c>
      <c r="C6092" t="s">
        <v>0</v>
      </c>
      <c r="D6092" t="s">
        <v>58</v>
      </c>
      <c r="E6092" t="s">
        <v>55</v>
      </c>
      <c r="F6092" t="s">
        <v>75</v>
      </c>
      <c r="G6092">
        <v>1133</v>
      </c>
    </row>
    <row r="6093" spans="1:7" x14ac:dyDescent="0.25">
      <c r="A6093" t="str">
        <f t="shared" si="95"/>
        <v>MenCompoundU15WA 1440 (60m) / Metric II</v>
      </c>
      <c r="B6093">
        <v>7</v>
      </c>
      <c r="C6093" t="s">
        <v>0</v>
      </c>
      <c r="D6093" t="s">
        <v>58</v>
      </c>
      <c r="E6093" t="s">
        <v>55</v>
      </c>
      <c r="F6093" t="s">
        <v>75</v>
      </c>
      <c r="G6093">
        <v>1205</v>
      </c>
    </row>
    <row r="6094" spans="1:7" x14ac:dyDescent="0.25">
      <c r="A6094" t="str">
        <f t="shared" si="95"/>
        <v>MenCompoundU15WA 1440 (60m) / Metric II</v>
      </c>
      <c r="B6094">
        <v>8</v>
      </c>
      <c r="C6094" t="s">
        <v>0</v>
      </c>
      <c r="D6094" t="s">
        <v>58</v>
      </c>
      <c r="E6094" t="s">
        <v>55</v>
      </c>
      <c r="F6094" t="s">
        <v>75</v>
      </c>
      <c r="G6094">
        <v>1264</v>
      </c>
    </row>
    <row r="6095" spans="1:7" x14ac:dyDescent="0.25">
      <c r="A6095" t="str">
        <f t="shared" si="95"/>
        <v>MenCompoundU15WA 1440 (60m) / Metric II</v>
      </c>
      <c r="B6095">
        <v>9</v>
      </c>
      <c r="C6095" t="s">
        <v>0</v>
      </c>
      <c r="D6095" t="s">
        <v>58</v>
      </c>
      <c r="E6095" t="s">
        <v>55</v>
      </c>
      <c r="F6095" t="s">
        <v>75</v>
      </c>
      <c r="G6095">
        <v>1311</v>
      </c>
    </row>
    <row r="6096" spans="1:7" x14ac:dyDescent="0.25">
      <c r="A6096" t="str">
        <f t="shared" si="95"/>
        <v>MenCompoundU15Metric III</v>
      </c>
      <c r="B6096">
        <v>1</v>
      </c>
      <c r="C6096" t="s">
        <v>0</v>
      </c>
      <c r="D6096" t="s">
        <v>58</v>
      </c>
      <c r="E6096" t="s">
        <v>55</v>
      </c>
      <c r="F6096" t="s">
        <v>34</v>
      </c>
      <c r="G6096">
        <v>738</v>
      </c>
    </row>
    <row r="6097" spans="1:7" x14ac:dyDescent="0.25">
      <c r="A6097" t="str">
        <f t="shared" si="95"/>
        <v>MenCompoundU15Metric III</v>
      </c>
      <c r="B6097">
        <v>2</v>
      </c>
      <c r="C6097" t="s">
        <v>0</v>
      </c>
      <c r="D6097" t="s">
        <v>58</v>
      </c>
      <c r="E6097" t="s">
        <v>55</v>
      </c>
      <c r="F6097" t="s">
        <v>34</v>
      </c>
      <c r="G6097">
        <v>870</v>
      </c>
    </row>
    <row r="6098" spans="1:7" x14ac:dyDescent="0.25">
      <c r="A6098" t="str">
        <f t="shared" si="95"/>
        <v>MenCompoundU15Metric III</v>
      </c>
      <c r="B6098">
        <v>3</v>
      </c>
      <c r="C6098" t="s">
        <v>0</v>
      </c>
      <c r="D6098" t="s">
        <v>58</v>
      </c>
      <c r="E6098" t="s">
        <v>55</v>
      </c>
      <c r="F6098" t="s">
        <v>34</v>
      </c>
      <c r="G6098">
        <v>988</v>
      </c>
    </row>
    <row r="6099" spans="1:7" x14ac:dyDescent="0.25">
      <c r="A6099" t="str">
        <f t="shared" si="95"/>
        <v>MenCompoundU15Metric III</v>
      </c>
      <c r="B6099">
        <v>4</v>
      </c>
      <c r="C6099" t="s">
        <v>0</v>
      </c>
      <c r="D6099" t="s">
        <v>58</v>
      </c>
      <c r="E6099" t="s">
        <v>55</v>
      </c>
      <c r="F6099" t="s">
        <v>34</v>
      </c>
      <c r="G6099">
        <v>1086</v>
      </c>
    </row>
    <row r="6100" spans="1:7" x14ac:dyDescent="0.25">
      <c r="A6100" t="str">
        <f t="shared" si="95"/>
        <v>MenCompoundU15Metric III</v>
      </c>
      <c r="B6100">
        <v>5</v>
      </c>
      <c r="C6100" t="s">
        <v>0</v>
      </c>
      <c r="D6100" t="s">
        <v>58</v>
      </c>
      <c r="E6100" t="s">
        <v>55</v>
      </c>
      <c r="F6100" t="s">
        <v>34</v>
      </c>
      <c r="G6100">
        <v>1167</v>
      </c>
    </row>
    <row r="6101" spans="1:7" x14ac:dyDescent="0.25">
      <c r="A6101" t="str">
        <f t="shared" si="95"/>
        <v>MenCompoundU15Metric III</v>
      </c>
      <c r="B6101">
        <v>6</v>
      </c>
      <c r="C6101" t="s">
        <v>0</v>
      </c>
      <c r="D6101" t="s">
        <v>58</v>
      </c>
      <c r="E6101" t="s">
        <v>55</v>
      </c>
      <c r="F6101" t="s">
        <v>34</v>
      </c>
      <c r="G6101">
        <v>1233</v>
      </c>
    </row>
    <row r="6102" spans="1:7" x14ac:dyDescent="0.25">
      <c r="A6102" t="str">
        <f t="shared" si="95"/>
        <v>MenCompoundU15Metric III</v>
      </c>
      <c r="B6102">
        <v>7</v>
      </c>
      <c r="C6102" t="s">
        <v>0</v>
      </c>
      <c r="D6102" t="s">
        <v>58</v>
      </c>
      <c r="E6102" t="s">
        <v>55</v>
      </c>
      <c r="F6102" t="s">
        <v>34</v>
      </c>
      <c r="G6102">
        <v>1286</v>
      </c>
    </row>
    <row r="6103" spans="1:7" x14ac:dyDescent="0.25">
      <c r="A6103" t="str">
        <f t="shared" si="95"/>
        <v>MenCompoundU15Metric III</v>
      </c>
      <c r="B6103">
        <v>8</v>
      </c>
      <c r="C6103" t="s">
        <v>0</v>
      </c>
      <c r="D6103" t="s">
        <v>58</v>
      </c>
      <c r="E6103" t="s">
        <v>55</v>
      </c>
      <c r="F6103" t="s">
        <v>34</v>
      </c>
      <c r="G6103">
        <v>1330</v>
      </c>
    </row>
    <row r="6104" spans="1:7" x14ac:dyDescent="0.25">
      <c r="A6104" t="str">
        <f t="shared" si="95"/>
        <v>MenCompoundU15Metric III</v>
      </c>
      <c r="B6104">
        <v>9</v>
      </c>
      <c r="C6104" t="s">
        <v>0</v>
      </c>
      <c r="D6104" t="s">
        <v>58</v>
      </c>
      <c r="E6104" t="s">
        <v>55</v>
      </c>
      <c r="F6104" t="s">
        <v>34</v>
      </c>
      <c r="G6104">
        <v>1364</v>
      </c>
    </row>
    <row r="6105" spans="1:7" x14ac:dyDescent="0.25">
      <c r="A6105" t="str">
        <f t="shared" si="95"/>
        <v>MenCompoundU15Metric IV</v>
      </c>
      <c r="B6105">
        <v>1</v>
      </c>
      <c r="C6105" t="s">
        <v>0</v>
      </c>
      <c r="D6105" t="s">
        <v>58</v>
      </c>
      <c r="E6105" t="s">
        <v>55</v>
      </c>
      <c r="F6105" t="s">
        <v>35</v>
      </c>
      <c r="G6105">
        <v>979</v>
      </c>
    </row>
    <row r="6106" spans="1:7" x14ac:dyDescent="0.25">
      <c r="A6106" t="str">
        <f t="shared" si="95"/>
        <v>MenCompoundU15Metric IV</v>
      </c>
      <c r="B6106">
        <v>2</v>
      </c>
      <c r="C6106" t="s">
        <v>0</v>
      </c>
      <c r="D6106" t="s">
        <v>58</v>
      </c>
      <c r="E6106" t="s">
        <v>55</v>
      </c>
      <c r="F6106" t="s">
        <v>35</v>
      </c>
      <c r="G6106">
        <v>1078</v>
      </c>
    </row>
    <row r="6107" spans="1:7" x14ac:dyDescent="0.25">
      <c r="A6107" t="str">
        <f t="shared" si="95"/>
        <v>MenCompoundU15Metric IV</v>
      </c>
      <c r="B6107">
        <v>3</v>
      </c>
      <c r="C6107" t="s">
        <v>0</v>
      </c>
      <c r="D6107" t="s">
        <v>58</v>
      </c>
      <c r="E6107" t="s">
        <v>55</v>
      </c>
      <c r="F6107" t="s">
        <v>35</v>
      </c>
      <c r="G6107">
        <v>1160</v>
      </c>
    </row>
    <row r="6108" spans="1:7" x14ac:dyDescent="0.25">
      <c r="A6108" t="str">
        <f t="shared" si="95"/>
        <v>MenCompoundU15Metric IV</v>
      </c>
      <c r="B6108">
        <v>4</v>
      </c>
      <c r="C6108" t="s">
        <v>0</v>
      </c>
      <c r="D6108" t="s">
        <v>58</v>
      </c>
      <c r="E6108" t="s">
        <v>55</v>
      </c>
      <c r="F6108" t="s">
        <v>35</v>
      </c>
      <c r="G6108">
        <v>1227</v>
      </c>
    </row>
    <row r="6109" spans="1:7" x14ac:dyDescent="0.25">
      <c r="A6109" t="str">
        <f t="shared" si="95"/>
        <v>MenCompoundU15Metric V</v>
      </c>
      <c r="B6109">
        <v>1</v>
      </c>
      <c r="C6109" t="s">
        <v>0</v>
      </c>
      <c r="D6109" t="s">
        <v>58</v>
      </c>
      <c r="E6109" t="s">
        <v>55</v>
      </c>
      <c r="F6109" t="s">
        <v>36</v>
      </c>
      <c r="G6109">
        <v>1118</v>
      </c>
    </row>
    <row r="6110" spans="1:7" x14ac:dyDescent="0.25">
      <c r="A6110" t="str">
        <f t="shared" si="95"/>
        <v>MenCompoundU15Metric V</v>
      </c>
      <c r="B6110">
        <v>2</v>
      </c>
      <c r="C6110" t="s">
        <v>0</v>
      </c>
      <c r="D6110" t="s">
        <v>58</v>
      </c>
      <c r="E6110" t="s">
        <v>55</v>
      </c>
      <c r="F6110" t="s">
        <v>36</v>
      </c>
      <c r="G6110">
        <v>1193</v>
      </c>
    </row>
    <row r="6111" spans="1:7" x14ac:dyDescent="0.25">
      <c r="A6111" t="str">
        <f t="shared" si="95"/>
        <v>MenCompoundU15Metric V</v>
      </c>
      <c r="B6111">
        <v>3</v>
      </c>
      <c r="C6111" t="s">
        <v>0</v>
      </c>
      <c r="D6111" t="s">
        <v>58</v>
      </c>
      <c r="E6111" t="s">
        <v>55</v>
      </c>
      <c r="F6111" t="s">
        <v>36</v>
      </c>
      <c r="G6111">
        <v>1254</v>
      </c>
    </row>
    <row r="6112" spans="1:7" x14ac:dyDescent="0.25">
      <c r="A6112" t="str">
        <f t="shared" si="95"/>
        <v>MenCompoundU15Long Metric (Men)</v>
      </c>
      <c r="B6112">
        <v>1</v>
      </c>
      <c r="C6112" t="s">
        <v>0</v>
      </c>
      <c r="D6112" t="s">
        <v>58</v>
      </c>
      <c r="E6112" t="s">
        <v>55</v>
      </c>
      <c r="F6112" t="s">
        <v>37</v>
      </c>
      <c r="G6112">
        <v>124</v>
      </c>
    </row>
    <row r="6113" spans="1:7" x14ac:dyDescent="0.25">
      <c r="A6113" t="str">
        <f t="shared" si="95"/>
        <v>MenCompoundU15Long Metric (Men)</v>
      </c>
      <c r="B6113">
        <v>2</v>
      </c>
      <c r="C6113" t="s">
        <v>0</v>
      </c>
      <c r="D6113" t="s">
        <v>58</v>
      </c>
      <c r="E6113" t="s">
        <v>55</v>
      </c>
      <c r="F6113" t="s">
        <v>37</v>
      </c>
      <c r="G6113">
        <v>172</v>
      </c>
    </row>
    <row r="6114" spans="1:7" x14ac:dyDescent="0.25">
      <c r="A6114" t="str">
        <f t="shared" si="95"/>
        <v>MenCompoundU15Long Metric (Men)</v>
      </c>
      <c r="B6114">
        <v>3</v>
      </c>
      <c r="C6114" t="s">
        <v>0</v>
      </c>
      <c r="D6114" t="s">
        <v>58</v>
      </c>
      <c r="E6114" t="s">
        <v>55</v>
      </c>
      <c r="F6114" t="s">
        <v>37</v>
      </c>
      <c r="G6114">
        <v>232</v>
      </c>
    </row>
    <row r="6115" spans="1:7" x14ac:dyDescent="0.25">
      <c r="A6115" t="str">
        <f t="shared" si="95"/>
        <v>MenCompoundU15Long Metric (Men)</v>
      </c>
      <c r="B6115">
        <v>4</v>
      </c>
      <c r="C6115" t="s">
        <v>0</v>
      </c>
      <c r="D6115" t="s">
        <v>58</v>
      </c>
      <c r="E6115" t="s">
        <v>55</v>
      </c>
      <c r="F6115" t="s">
        <v>37</v>
      </c>
      <c r="G6115">
        <v>299</v>
      </c>
    </row>
    <row r="6116" spans="1:7" x14ac:dyDescent="0.25">
      <c r="A6116" t="str">
        <f t="shared" si="95"/>
        <v>MenCompoundU15Long Metric (Men)</v>
      </c>
      <c r="B6116">
        <v>5</v>
      </c>
      <c r="C6116" t="s">
        <v>0</v>
      </c>
      <c r="D6116" t="s">
        <v>58</v>
      </c>
      <c r="E6116" t="s">
        <v>55</v>
      </c>
      <c r="F6116" t="s">
        <v>37</v>
      </c>
      <c r="G6116">
        <v>370</v>
      </c>
    </row>
    <row r="6117" spans="1:7" x14ac:dyDescent="0.25">
      <c r="A6117" t="str">
        <f t="shared" si="95"/>
        <v>MenCompoundU15Long Metric (Men)</v>
      </c>
      <c r="B6117">
        <v>6</v>
      </c>
      <c r="C6117" t="s">
        <v>0</v>
      </c>
      <c r="D6117" t="s">
        <v>58</v>
      </c>
      <c r="E6117" t="s">
        <v>55</v>
      </c>
      <c r="F6117" t="s">
        <v>37</v>
      </c>
      <c r="G6117">
        <v>436</v>
      </c>
    </row>
    <row r="6118" spans="1:7" x14ac:dyDescent="0.25">
      <c r="A6118" t="str">
        <f t="shared" si="95"/>
        <v>MenCompoundU15Long Metric (Women) / Long Metric I</v>
      </c>
      <c r="B6118">
        <v>1</v>
      </c>
      <c r="C6118" t="s">
        <v>0</v>
      </c>
      <c r="D6118" t="s">
        <v>58</v>
      </c>
      <c r="E6118" t="s">
        <v>55</v>
      </c>
      <c r="F6118" t="s">
        <v>79</v>
      </c>
      <c r="G6118">
        <v>184</v>
      </c>
    </row>
    <row r="6119" spans="1:7" x14ac:dyDescent="0.25">
      <c r="A6119" t="str">
        <f t="shared" si="95"/>
        <v>MenCompoundU15Long Metric (Women) / Long Metric I</v>
      </c>
      <c r="B6119">
        <v>2</v>
      </c>
      <c r="C6119" t="s">
        <v>0</v>
      </c>
      <c r="D6119" t="s">
        <v>58</v>
      </c>
      <c r="E6119" t="s">
        <v>55</v>
      </c>
      <c r="F6119" t="s">
        <v>79</v>
      </c>
      <c r="G6119">
        <v>246</v>
      </c>
    </row>
    <row r="6120" spans="1:7" x14ac:dyDescent="0.25">
      <c r="A6120" t="str">
        <f t="shared" si="95"/>
        <v>MenCompoundU15Long Metric (Women) / Long Metric I</v>
      </c>
      <c r="B6120">
        <v>3</v>
      </c>
      <c r="C6120" t="s">
        <v>0</v>
      </c>
      <c r="D6120" t="s">
        <v>58</v>
      </c>
      <c r="E6120" t="s">
        <v>55</v>
      </c>
      <c r="F6120" t="s">
        <v>79</v>
      </c>
      <c r="G6120">
        <v>316</v>
      </c>
    </row>
    <row r="6121" spans="1:7" x14ac:dyDescent="0.25">
      <c r="A6121" t="str">
        <f t="shared" si="95"/>
        <v>MenCompoundU15Long Metric (Women) / Long Metric I</v>
      </c>
      <c r="B6121">
        <v>4</v>
      </c>
      <c r="C6121" t="s">
        <v>0</v>
      </c>
      <c r="D6121" t="s">
        <v>58</v>
      </c>
      <c r="E6121" t="s">
        <v>55</v>
      </c>
      <c r="F6121" t="s">
        <v>79</v>
      </c>
      <c r="G6121">
        <v>388</v>
      </c>
    </row>
    <row r="6122" spans="1:7" x14ac:dyDescent="0.25">
      <c r="A6122" t="str">
        <f t="shared" si="95"/>
        <v>MenCompoundU15Long Metric (Women) / Long Metric I</v>
      </c>
      <c r="B6122">
        <v>5</v>
      </c>
      <c r="C6122" t="s">
        <v>0</v>
      </c>
      <c r="D6122" t="s">
        <v>58</v>
      </c>
      <c r="E6122" t="s">
        <v>55</v>
      </c>
      <c r="F6122" t="s">
        <v>79</v>
      </c>
      <c r="G6122">
        <v>454</v>
      </c>
    </row>
    <row r="6123" spans="1:7" x14ac:dyDescent="0.25">
      <c r="A6123" t="str">
        <f t="shared" si="95"/>
        <v>MenCompoundU15Long Metric (Women) / Long Metric I</v>
      </c>
      <c r="B6123">
        <v>6</v>
      </c>
      <c r="C6123" t="s">
        <v>0</v>
      </c>
      <c r="D6123" t="s">
        <v>58</v>
      </c>
      <c r="E6123" t="s">
        <v>55</v>
      </c>
      <c r="F6123" t="s">
        <v>79</v>
      </c>
      <c r="G6123">
        <v>510</v>
      </c>
    </row>
    <row r="6124" spans="1:7" x14ac:dyDescent="0.25">
      <c r="A6124" t="str">
        <f t="shared" si="95"/>
        <v>MenCompoundU15Long Metric II</v>
      </c>
      <c r="B6124">
        <v>1</v>
      </c>
      <c r="C6124" t="s">
        <v>0</v>
      </c>
      <c r="D6124" t="s">
        <v>58</v>
      </c>
      <c r="E6124" t="s">
        <v>55</v>
      </c>
      <c r="F6124" t="s">
        <v>38</v>
      </c>
      <c r="G6124">
        <v>246</v>
      </c>
    </row>
    <row r="6125" spans="1:7" x14ac:dyDescent="0.25">
      <c r="A6125" t="str">
        <f t="shared" si="95"/>
        <v>MenCompoundU15Long Metric II</v>
      </c>
      <c r="B6125">
        <v>2</v>
      </c>
      <c r="C6125" t="s">
        <v>0</v>
      </c>
      <c r="D6125" t="s">
        <v>58</v>
      </c>
      <c r="E6125" t="s">
        <v>55</v>
      </c>
      <c r="F6125" t="s">
        <v>38</v>
      </c>
      <c r="G6125">
        <v>316</v>
      </c>
    </row>
    <row r="6126" spans="1:7" x14ac:dyDescent="0.25">
      <c r="A6126" t="str">
        <f t="shared" si="95"/>
        <v>MenCompoundU15Long Metric II</v>
      </c>
      <c r="B6126">
        <v>3</v>
      </c>
      <c r="C6126" t="s">
        <v>0</v>
      </c>
      <c r="D6126" t="s">
        <v>58</v>
      </c>
      <c r="E6126" t="s">
        <v>55</v>
      </c>
      <c r="F6126" t="s">
        <v>38</v>
      </c>
      <c r="G6126">
        <v>387</v>
      </c>
    </row>
    <row r="6127" spans="1:7" x14ac:dyDescent="0.25">
      <c r="A6127" t="str">
        <f t="shared" si="95"/>
        <v>MenCompoundU15Long Metric II</v>
      </c>
      <c r="B6127">
        <v>4</v>
      </c>
      <c r="C6127" t="s">
        <v>0</v>
      </c>
      <c r="D6127" t="s">
        <v>58</v>
      </c>
      <c r="E6127" t="s">
        <v>55</v>
      </c>
      <c r="F6127" t="s">
        <v>38</v>
      </c>
      <c r="G6127">
        <v>453</v>
      </c>
    </row>
    <row r="6128" spans="1:7" x14ac:dyDescent="0.25">
      <c r="A6128" t="str">
        <f t="shared" si="95"/>
        <v>MenCompoundU15Long Metric II</v>
      </c>
      <c r="B6128">
        <v>5</v>
      </c>
      <c r="C6128" t="s">
        <v>0</v>
      </c>
      <c r="D6128" t="s">
        <v>58</v>
      </c>
      <c r="E6128" t="s">
        <v>55</v>
      </c>
      <c r="F6128" t="s">
        <v>38</v>
      </c>
      <c r="G6128">
        <v>509</v>
      </c>
    </row>
    <row r="6129" spans="1:7" x14ac:dyDescent="0.25">
      <c r="A6129" t="str">
        <f t="shared" si="95"/>
        <v>MenCompoundU15Long Metric II</v>
      </c>
      <c r="B6129">
        <v>6</v>
      </c>
      <c r="C6129" t="s">
        <v>0</v>
      </c>
      <c r="D6129" t="s">
        <v>58</v>
      </c>
      <c r="E6129" t="s">
        <v>55</v>
      </c>
      <c r="F6129" t="s">
        <v>38</v>
      </c>
      <c r="G6129">
        <v>556</v>
      </c>
    </row>
    <row r="6130" spans="1:7" x14ac:dyDescent="0.25">
      <c r="A6130" t="str">
        <f t="shared" si="95"/>
        <v>MenCompoundU15Long Metric III</v>
      </c>
      <c r="B6130">
        <v>1</v>
      </c>
      <c r="C6130" t="s">
        <v>0</v>
      </c>
      <c r="D6130" t="s">
        <v>58</v>
      </c>
      <c r="E6130" t="s">
        <v>55</v>
      </c>
      <c r="F6130" t="s">
        <v>39</v>
      </c>
      <c r="G6130">
        <v>327</v>
      </c>
    </row>
    <row r="6131" spans="1:7" x14ac:dyDescent="0.25">
      <c r="A6131" t="str">
        <f t="shared" si="95"/>
        <v>MenCompoundU15Long Metric III</v>
      </c>
      <c r="B6131">
        <v>2</v>
      </c>
      <c r="C6131" t="s">
        <v>0</v>
      </c>
      <c r="D6131" t="s">
        <v>58</v>
      </c>
      <c r="E6131" t="s">
        <v>55</v>
      </c>
      <c r="F6131" t="s">
        <v>39</v>
      </c>
      <c r="G6131">
        <v>398</v>
      </c>
    </row>
    <row r="6132" spans="1:7" x14ac:dyDescent="0.25">
      <c r="A6132" t="str">
        <f t="shared" si="95"/>
        <v>MenCompoundU15Long Metric III</v>
      </c>
      <c r="B6132">
        <v>3</v>
      </c>
      <c r="C6132" t="s">
        <v>0</v>
      </c>
      <c r="D6132" t="s">
        <v>58</v>
      </c>
      <c r="E6132" t="s">
        <v>55</v>
      </c>
      <c r="F6132" t="s">
        <v>39</v>
      </c>
      <c r="G6132">
        <v>462</v>
      </c>
    </row>
    <row r="6133" spans="1:7" x14ac:dyDescent="0.25">
      <c r="A6133" t="str">
        <f t="shared" si="95"/>
        <v>MenCompoundU15Long Metric III</v>
      </c>
      <c r="B6133">
        <v>4</v>
      </c>
      <c r="C6133" t="s">
        <v>0</v>
      </c>
      <c r="D6133" t="s">
        <v>58</v>
      </c>
      <c r="E6133" t="s">
        <v>55</v>
      </c>
      <c r="F6133" t="s">
        <v>39</v>
      </c>
      <c r="G6133">
        <v>517</v>
      </c>
    </row>
    <row r="6134" spans="1:7" x14ac:dyDescent="0.25">
      <c r="A6134" t="str">
        <f t="shared" si="95"/>
        <v>MenCompoundU15Long Metric III</v>
      </c>
      <c r="B6134">
        <v>5</v>
      </c>
      <c r="C6134" t="s">
        <v>0</v>
      </c>
      <c r="D6134" t="s">
        <v>58</v>
      </c>
      <c r="E6134" t="s">
        <v>55</v>
      </c>
      <c r="F6134" t="s">
        <v>39</v>
      </c>
      <c r="G6134">
        <v>562</v>
      </c>
    </row>
    <row r="6135" spans="1:7" x14ac:dyDescent="0.25">
      <c r="A6135" t="str">
        <f t="shared" si="95"/>
        <v>MenCompoundU15Long Metric III</v>
      </c>
      <c r="B6135">
        <v>6</v>
      </c>
      <c r="C6135" t="s">
        <v>0</v>
      </c>
      <c r="D6135" t="s">
        <v>58</v>
      </c>
      <c r="E6135" t="s">
        <v>55</v>
      </c>
      <c r="F6135" t="s">
        <v>39</v>
      </c>
      <c r="G6135">
        <v>599</v>
      </c>
    </row>
    <row r="6136" spans="1:7" x14ac:dyDescent="0.25">
      <c r="A6136" t="str">
        <f t="shared" si="95"/>
        <v>MenCompoundU15Long Metric IV</v>
      </c>
      <c r="B6136">
        <v>1</v>
      </c>
      <c r="C6136" t="s">
        <v>0</v>
      </c>
      <c r="D6136" t="s">
        <v>58</v>
      </c>
      <c r="E6136" t="s">
        <v>55</v>
      </c>
      <c r="F6136" t="s">
        <v>40</v>
      </c>
      <c r="G6136">
        <v>424</v>
      </c>
    </row>
    <row r="6137" spans="1:7" x14ac:dyDescent="0.25">
      <c r="A6137" t="str">
        <f t="shared" si="95"/>
        <v>MenCompoundU15Long Metric IV</v>
      </c>
      <c r="B6137">
        <v>2</v>
      </c>
      <c r="C6137" t="s">
        <v>0</v>
      </c>
      <c r="D6137" t="s">
        <v>58</v>
      </c>
      <c r="E6137" t="s">
        <v>55</v>
      </c>
      <c r="F6137" t="s">
        <v>40</v>
      </c>
      <c r="G6137">
        <v>485</v>
      </c>
    </row>
    <row r="6138" spans="1:7" x14ac:dyDescent="0.25">
      <c r="A6138" t="str">
        <f t="shared" si="95"/>
        <v>MenCompoundU15Long Metric IV</v>
      </c>
      <c r="B6138">
        <v>3</v>
      </c>
      <c r="C6138" t="s">
        <v>0</v>
      </c>
      <c r="D6138" t="s">
        <v>58</v>
      </c>
      <c r="E6138" t="s">
        <v>55</v>
      </c>
      <c r="F6138" t="s">
        <v>40</v>
      </c>
      <c r="G6138">
        <v>536</v>
      </c>
    </row>
    <row r="6139" spans="1:7" x14ac:dyDescent="0.25">
      <c r="A6139" t="str">
        <f t="shared" si="95"/>
        <v>MenCompoundU15Long Metric IV</v>
      </c>
      <c r="B6139">
        <v>4</v>
      </c>
      <c r="C6139" t="s">
        <v>0</v>
      </c>
      <c r="D6139" t="s">
        <v>58</v>
      </c>
      <c r="E6139" t="s">
        <v>55</v>
      </c>
      <c r="F6139" t="s">
        <v>40</v>
      </c>
      <c r="G6139">
        <v>577</v>
      </c>
    </row>
    <row r="6140" spans="1:7" x14ac:dyDescent="0.25">
      <c r="A6140" t="str">
        <f t="shared" si="95"/>
        <v>MenCompoundU15Long Metric V</v>
      </c>
      <c r="B6140">
        <v>1</v>
      </c>
      <c r="C6140" t="s">
        <v>0</v>
      </c>
      <c r="D6140" t="s">
        <v>58</v>
      </c>
      <c r="E6140" t="s">
        <v>55</v>
      </c>
      <c r="F6140" t="s">
        <v>41</v>
      </c>
      <c r="G6140">
        <v>527</v>
      </c>
    </row>
    <row r="6141" spans="1:7" x14ac:dyDescent="0.25">
      <c r="A6141" t="str">
        <f t="shared" si="95"/>
        <v>MenCompoundU15Long Metric V</v>
      </c>
      <c r="B6141">
        <v>2</v>
      </c>
      <c r="C6141" t="s">
        <v>0</v>
      </c>
      <c r="D6141" t="s">
        <v>58</v>
      </c>
      <c r="E6141" t="s">
        <v>55</v>
      </c>
      <c r="F6141" t="s">
        <v>41</v>
      </c>
      <c r="G6141">
        <v>570</v>
      </c>
    </row>
    <row r="6142" spans="1:7" x14ac:dyDescent="0.25">
      <c r="A6142" t="str">
        <f t="shared" si="95"/>
        <v>MenCompoundU15Long Metric V</v>
      </c>
      <c r="B6142">
        <v>3</v>
      </c>
      <c r="C6142" t="s">
        <v>0</v>
      </c>
      <c r="D6142" t="s">
        <v>58</v>
      </c>
      <c r="E6142" t="s">
        <v>55</v>
      </c>
      <c r="F6142" t="s">
        <v>41</v>
      </c>
      <c r="G6142">
        <v>605</v>
      </c>
    </row>
    <row r="6143" spans="1:7" x14ac:dyDescent="0.25">
      <c r="A6143" t="str">
        <f t="shared" si="95"/>
        <v>MenCompoundU15Short Metric / Short Metric I</v>
      </c>
      <c r="B6143">
        <v>1</v>
      </c>
      <c r="C6143" t="s">
        <v>0</v>
      </c>
      <c r="D6143" t="s">
        <v>58</v>
      </c>
      <c r="E6143" t="s">
        <v>55</v>
      </c>
      <c r="F6143" t="s">
        <v>131</v>
      </c>
      <c r="G6143">
        <v>248</v>
      </c>
    </row>
    <row r="6144" spans="1:7" x14ac:dyDescent="0.25">
      <c r="A6144" t="str">
        <f t="shared" si="95"/>
        <v>MenCompoundU15Short Metric / Short Metric I</v>
      </c>
      <c r="B6144">
        <v>2</v>
      </c>
      <c r="C6144" t="s">
        <v>0</v>
      </c>
      <c r="D6144" t="s">
        <v>58</v>
      </c>
      <c r="E6144" t="s">
        <v>55</v>
      </c>
      <c r="F6144" t="s">
        <v>131</v>
      </c>
      <c r="G6144">
        <v>312</v>
      </c>
    </row>
    <row r="6145" spans="1:7" x14ac:dyDescent="0.25">
      <c r="A6145" t="str">
        <f t="shared" si="95"/>
        <v>MenCompoundU15Short Metric / Short Metric I</v>
      </c>
      <c r="B6145">
        <v>3</v>
      </c>
      <c r="C6145" t="s">
        <v>0</v>
      </c>
      <c r="D6145" t="s">
        <v>58</v>
      </c>
      <c r="E6145" t="s">
        <v>55</v>
      </c>
      <c r="F6145" t="s">
        <v>131</v>
      </c>
      <c r="G6145">
        <v>377</v>
      </c>
    </row>
    <row r="6146" spans="1:7" x14ac:dyDescent="0.25">
      <c r="A6146" t="str">
        <f t="shared" ref="A6146:A6209" si="96">C6146&amp;D6146&amp;E6146&amp;F6146</f>
        <v>MenCompoundU15Short Metric / Short Metric I</v>
      </c>
      <c r="B6146">
        <v>4</v>
      </c>
      <c r="C6146" t="s">
        <v>0</v>
      </c>
      <c r="D6146" t="s">
        <v>58</v>
      </c>
      <c r="E6146" t="s">
        <v>55</v>
      </c>
      <c r="F6146" t="s">
        <v>131</v>
      </c>
      <c r="G6146">
        <v>440</v>
      </c>
    </row>
    <row r="6147" spans="1:7" x14ac:dyDescent="0.25">
      <c r="A6147" t="str">
        <f t="shared" si="96"/>
        <v>MenCompoundU15Short Metric / Short Metric I</v>
      </c>
      <c r="B6147">
        <v>5</v>
      </c>
      <c r="C6147" t="s">
        <v>0</v>
      </c>
      <c r="D6147" t="s">
        <v>58</v>
      </c>
      <c r="E6147" t="s">
        <v>55</v>
      </c>
      <c r="F6147" t="s">
        <v>131</v>
      </c>
      <c r="G6147">
        <v>497</v>
      </c>
    </row>
    <row r="6148" spans="1:7" x14ac:dyDescent="0.25">
      <c r="A6148" t="str">
        <f t="shared" si="96"/>
        <v>MenCompoundU15Short Metric / Short Metric I</v>
      </c>
      <c r="B6148">
        <v>6</v>
      </c>
      <c r="C6148" t="s">
        <v>0</v>
      </c>
      <c r="D6148" t="s">
        <v>58</v>
      </c>
      <c r="E6148" t="s">
        <v>55</v>
      </c>
      <c r="F6148" t="s">
        <v>131</v>
      </c>
      <c r="G6148">
        <v>546</v>
      </c>
    </row>
    <row r="6149" spans="1:7" x14ac:dyDescent="0.25">
      <c r="A6149" t="str">
        <f t="shared" si="96"/>
        <v>MenCompoundU15Short Metric II</v>
      </c>
      <c r="B6149">
        <v>1</v>
      </c>
      <c r="C6149" t="s">
        <v>0</v>
      </c>
      <c r="D6149" t="s">
        <v>58</v>
      </c>
      <c r="E6149" t="s">
        <v>55</v>
      </c>
      <c r="F6149" t="s">
        <v>42</v>
      </c>
      <c r="G6149">
        <v>285</v>
      </c>
    </row>
    <row r="6150" spans="1:7" x14ac:dyDescent="0.25">
      <c r="A6150" t="str">
        <f t="shared" si="96"/>
        <v>MenCompoundU15Short Metric II</v>
      </c>
      <c r="B6150">
        <v>2</v>
      </c>
      <c r="C6150" t="s">
        <v>0</v>
      </c>
      <c r="D6150" t="s">
        <v>58</v>
      </c>
      <c r="E6150" t="s">
        <v>55</v>
      </c>
      <c r="F6150" t="s">
        <v>42</v>
      </c>
      <c r="G6150">
        <v>355</v>
      </c>
    </row>
    <row r="6151" spans="1:7" x14ac:dyDescent="0.25">
      <c r="A6151" t="str">
        <f t="shared" si="96"/>
        <v>MenCompoundU15Short Metric II</v>
      </c>
      <c r="B6151">
        <v>3</v>
      </c>
      <c r="C6151" t="s">
        <v>0</v>
      </c>
      <c r="D6151" t="s">
        <v>58</v>
      </c>
      <c r="E6151" t="s">
        <v>55</v>
      </c>
      <c r="F6151" t="s">
        <v>42</v>
      </c>
      <c r="G6151">
        <v>423</v>
      </c>
    </row>
    <row r="6152" spans="1:7" x14ac:dyDescent="0.25">
      <c r="A6152" t="str">
        <f t="shared" si="96"/>
        <v>MenCompoundU15Short Metric II</v>
      </c>
      <c r="B6152">
        <v>4</v>
      </c>
      <c r="C6152" t="s">
        <v>0</v>
      </c>
      <c r="D6152" t="s">
        <v>58</v>
      </c>
      <c r="E6152" t="s">
        <v>55</v>
      </c>
      <c r="F6152" t="s">
        <v>42</v>
      </c>
      <c r="G6152">
        <v>484</v>
      </c>
    </row>
    <row r="6153" spans="1:7" x14ac:dyDescent="0.25">
      <c r="A6153" t="str">
        <f t="shared" si="96"/>
        <v>MenCompoundU15Short Metric III</v>
      </c>
      <c r="B6153">
        <v>1</v>
      </c>
      <c r="C6153" t="s">
        <v>0</v>
      </c>
      <c r="D6153" t="s">
        <v>58</v>
      </c>
      <c r="E6153" t="s">
        <v>55</v>
      </c>
      <c r="F6153" t="s">
        <v>43</v>
      </c>
      <c r="G6153">
        <v>412</v>
      </c>
    </row>
    <row r="6154" spans="1:7" x14ac:dyDescent="0.25">
      <c r="A6154" t="str">
        <f t="shared" si="96"/>
        <v>MenCompoundU15Short Metric III</v>
      </c>
      <c r="B6154">
        <v>2</v>
      </c>
      <c r="C6154" t="s">
        <v>0</v>
      </c>
      <c r="D6154" t="s">
        <v>58</v>
      </c>
      <c r="E6154" t="s">
        <v>55</v>
      </c>
      <c r="F6154" t="s">
        <v>43</v>
      </c>
      <c r="G6154">
        <v>473</v>
      </c>
    </row>
    <row r="6155" spans="1:7" x14ac:dyDescent="0.25">
      <c r="A6155" t="str">
        <f t="shared" si="96"/>
        <v>MenCompoundU15Short Metric III</v>
      </c>
      <c r="B6155">
        <v>3</v>
      </c>
      <c r="C6155" t="s">
        <v>0</v>
      </c>
      <c r="D6155" t="s">
        <v>58</v>
      </c>
      <c r="E6155" t="s">
        <v>55</v>
      </c>
      <c r="F6155" t="s">
        <v>43</v>
      </c>
      <c r="G6155">
        <v>526</v>
      </c>
    </row>
    <row r="6156" spans="1:7" x14ac:dyDescent="0.25">
      <c r="A6156" t="str">
        <f t="shared" si="96"/>
        <v>MenCompoundU15Short Metric IV</v>
      </c>
      <c r="B6156">
        <v>1</v>
      </c>
      <c r="C6156" t="s">
        <v>0</v>
      </c>
      <c r="D6156" t="s">
        <v>58</v>
      </c>
      <c r="E6156" t="s">
        <v>55</v>
      </c>
      <c r="F6156" t="s">
        <v>44</v>
      </c>
      <c r="G6156">
        <v>555</v>
      </c>
    </row>
    <row r="6157" spans="1:7" x14ac:dyDescent="0.25">
      <c r="A6157" t="str">
        <f t="shared" si="96"/>
        <v>MenCompoundU15Short Metric IV</v>
      </c>
      <c r="B6157">
        <v>2</v>
      </c>
      <c r="C6157" t="s">
        <v>0</v>
      </c>
      <c r="D6157" t="s">
        <v>58</v>
      </c>
      <c r="E6157" t="s">
        <v>55</v>
      </c>
      <c r="F6157" t="s">
        <v>44</v>
      </c>
      <c r="G6157">
        <v>593</v>
      </c>
    </row>
    <row r="6158" spans="1:7" x14ac:dyDescent="0.25">
      <c r="A6158" t="str">
        <f t="shared" si="96"/>
        <v>MenCompoundU15Short Metric V</v>
      </c>
      <c r="B6158">
        <v>1</v>
      </c>
      <c r="C6158" t="s">
        <v>0</v>
      </c>
      <c r="D6158" t="s">
        <v>58</v>
      </c>
      <c r="E6158" t="s">
        <v>55</v>
      </c>
      <c r="F6158" t="s">
        <v>45</v>
      </c>
      <c r="G6158">
        <v>592</v>
      </c>
    </row>
    <row r="6159" spans="1:7" x14ac:dyDescent="0.25">
      <c r="A6159" t="str">
        <f t="shared" si="96"/>
        <v>MenCompoundU15WA 900</v>
      </c>
      <c r="B6159">
        <v>1</v>
      </c>
      <c r="C6159" t="s">
        <v>0</v>
      </c>
      <c r="D6159" t="s">
        <v>58</v>
      </c>
      <c r="E6159" t="s">
        <v>55</v>
      </c>
      <c r="F6159" t="s">
        <v>46</v>
      </c>
      <c r="G6159">
        <v>360</v>
      </c>
    </row>
    <row r="6160" spans="1:7" x14ac:dyDescent="0.25">
      <c r="A6160" t="str">
        <f t="shared" si="96"/>
        <v>MenCompoundU15WA 900</v>
      </c>
      <c r="B6160">
        <v>2</v>
      </c>
      <c r="C6160" t="s">
        <v>0</v>
      </c>
      <c r="D6160" t="s">
        <v>58</v>
      </c>
      <c r="E6160" t="s">
        <v>55</v>
      </c>
      <c r="F6160" t="s">
        <v>46</v>
      </c>
      <c r="G6160">
        <v>447</v>
      </c>
    </row>
    <row r="6161" spans="1:7" x14ac:dyDescent="0.25">
      <c r="A6161" t="str">
        <f t="shared" si="96"/>
        <v>MenCompoundU15WA 900</v>
      </c>
      <c r="B6161">
        <v>3</v>
      </c>
      <c r="C6161" t="s">
        <v>0</v>
      </c>
      <c r="D6161" t="s">
        <v>58</v>
      </c>
      <c r="E6161" t="s">
        <v>55</v>
      </c>
      <c r="F6161" t="s">
        <v>46</v>
      </c>
      <c r="G6161">
        <v>531</v>
      </c>
    </row>
    <row r="6162" spans="1:7" x14ac:dyDescent="0.25">
      <c r="A6162" t="str">
        <f t="shared" si="96"/>
        <v>MenCompoundU15WA 900</v>
      </c>
      <c r="B6162">
        <v>4</v>
      </c>
      <c r="C6162" t="s">
        <v>0</v>
      </c>
      <c r="D6162" t="s">
        <v>58</v>
      </c>
      <c r="E6162" t="s">
        <v>55</v>
      </c>
      <c r="F6162" t="s">
        <v>46</v>
      </c>
      <c r="G6162">
        <v>606</v>
      </c>
    </row>
    <row r="6163" spans="1:7" x14ac:dyDescent="0.25">
      <c r="A6163" t="str">
        <f t="shared" si="96"/>
        <v>MenCompoundU15WA 900</v>
      </c>
      <c r="B6163">
        <v>5</v>
      </c>
      <c r="C6163" t="s">
        <v>0</v>
      </c>
      <c r="D6163" t="s">
        <v>58</v>
      </c>
      <c r="E6163" t="s">
        <v>55</v>
      </c>
      <c r="F6163" t="s">
        <v>46</v>
      </c>
      <c r="G6163">
        <v>669</v>
      </c>
    </row>
    <row r="6164" spans="1:7" x14ac:dyDescent="0.25">
      <c r="A6164" t="str">
        <f t="shared" si="96"/>
        <v>MenCompoundU15WA 900</v>
      </c>
      <c r="B6164">
        <v>6</v>
      </c>
      <c r="C6164" t="s">
        <v>0</v>
      </c>
      <c r="D6164" t="s">
        <v>58</v>
      </c>
      <c r="E6164" t="s">
        <v>55</v>
      </c>
      <c r="F6164" t="s">
        <v>46</v>
      </c>
      <c r="G6164">
        <v>721</v>
      </c>
    </row>
    <row r="6165" spans="1:7" x14ac:dyDescent="0.25">
      <c r="A6165" t="str">
        <f t="shared" si="96"/>
        <v>MenCompoundU15WA 70m</v>
      </c>
      <c r="B6165">
        <v>1</v>
      </c>
      <c r="C6165" t="s">
        <v>0</v>
      </c>
      <c r="D6165" t="s">
        <v>58</v>
      </c>
      <c r="E6165" t="s">
        <v>55</v>
      </c>
      <c r="F6165" t="s">
        <v>47</v>
      </c>
      <c r="G6165">
        <v>157</v>
      </c>
    </row>
    <row r="6166" spans="1:7" x14ac:dyDescent="0.25">
      <c r="A6166" t="str">
        <f t="shared" si="96"/>
        <v>MenCompoundU15WA 70m</v>
      </c>
      <c r="B6166">
        <v>2</v>
      </c>
      <c r="C6166" t="s">
        <v>0</v>
      </c>
      <c r="D6166" t="s">
        <v>58</v>
      </c>
      <c r="E6166" t="s">
        <v>55</v>
      </c>
      <c r="F6166" t="s">
        <v>47</v>
      </c>
      <c r="G6166">
        <v>215</v>
      </c>
    </row>
    <row r="6167" spans="1:7" x14ac:dyDescent="0.25">
      <c r="A6167" t="str">
        <f t="shared" si="96"/>
        <v>MenCompoundU15WA 70m</v>
      </c>
      <c r="B6167">
        <v>3</v>
      </c>
      <c r="C6167" t="s">
        <v>0</v>
      </c>
      <c r="D6167" t="s">
        <v>58</v>
      </c>
      <c r="E6167" t="s">
        <v>55</v>
      </c>
      <c r="F6167" t="s">
        <v>47</v>
      </c>
      <c r="G6167">
        <v>283</v>
      </c>
    </row>
    <row r="6168" spans="1:7" x14ac:dyDescent="0.25">
      <c r="A6168" t="str">
        <f t="shared" si="96"/>
        <v>MenCompoundU15WA 70m</v>
      </c>
      <c r="B6168">
        <v>4</v>
      </c>
      <c r="C6168" t="s">
        <v>0</v>
      </c>
      <c r="D6168" t="s">
        <v>58</v>
      </c>
      <c r="E6168" t="s">
        <v>55</v>
      </c>
      <c r="F6168" t="s">
        <v>47</v>
      </c>
      <c r="G6168">
        <v>355</v>
      </c>
    </row>
    <row r="6169" spans="1:7" x14ac:dyDescent="0.25">
      <c r="A6169" t="str">
        <f t="shared" si="96"/>
        <v>MenCompoundU15WA 70m</v>
      </c>
      <c r="B6169">
        <v>5</v>
      </c>
      <c r="C6169" t="s">
        <v>0</v>
      </c>
      <c r="D6169" t="s">
        <v>58</v>
      </c>
      <c r="E6169" t="s">
        <v>55</v>
      </c>
      <c r="F6169" t="s">
        <v>47</v>
      </c>
      <c r="G6169">
        <v>425</v>
      </c>
    </row>
    <row r="6170" spans="1:7" x14ac:dyDescent="0.25">
      <c r="A6170" t="str">
        <f t="shared" si="96"/>
        <v>MenCompoundU15WA 70m</v>
      </c>
      <c r="B6170">
        <v>6</v>
      </c>
      <c r="C6170" t="s">
        <v>0</v>
      </c>
      <c r="D6170" t="s">
        <v>58</v>
      </c>
      <c r="E6170" t="s">
        <v>55</v>
      </c>
      <c r="F6170" t="s">
        <v>47</v>
      </c>
      <c r="G6170">
        <v>487</v>
      </c>
    </row>
    <row r="6171" spans="1:7" x14ac:dyDescent="0.25">
      <c r="A6171" t="str">
        <f t="shared" si="96"/>
        <v>MenCompoundU15WA 60m</v>
      </c>
      <c r="B6171">
        <v>1</v>
      </c>
      <c r="C6171" t="s">
        <v>0</v>
      </c>
      <c r="D6171" t="s">
        <v>58</v>
      </c>
      <c r="E6171" t="s">
        <v>55</v>
      </c>
      <c r="F6171" t="s">
        <v>48</v>
      </c>
      <c r="G6171">
        <v>210</v>
      </c>
    </row>
    <row r="6172" spans="1:7" x14ac:dyDescent="0.25">
      <c r="A6172" t="str">
        <f t="shared" si="96"/>
        <v>MenCompoundU15WA 60m</v>
      </c>
      <c r="B6172">
        <v>2</v>
      </c>
      <c r="C6172" t="s">
        <v>0</v>
      </c>
      <c r="D6172" t="s">
        <v>58</v>
      </c>
      <c r="E6172" t="s">
        <v>55</v>
      </c>
      <c r="F6172" t="s">
        <v>48</v>
      </c>
      <c r="G6172">
        <v>277</v>
      </c>
    </row>
    <row r="6173" spans="1:7" x14ac:dyDescent="0.25">
      <c r="A6173" t="str">
        <f t="shared" si="96"/>
        <v>MenCompoundU15WA 60m</v>
      </c>
      <c r="B6173">
        <v>3</v>
      </c>
      <c r="C6173" t="s">
        <v>0</v>
      </c>
      <c r="D6173" t="s">
        <v>58</v>
      </c>
      <c r="E6173" t="s">
        <v>55</v>
      </c>
      <c r="F6173" t="s">
        <v>48</v>
      </c>
      <c r="G6173">
        <v>350</v>
      </c>
    </row>
    <row r="6174" spans="1:7" x14ac:dyDescent="0.25">
      <c r="A6174" t="str">
        <f t="shared" si="96"/>
        <v>MenCompoundU15WA 60m</v>
      </c>
      <c r="B6174">
        <v>4</v>
      </c>
      <c r="C6174" t="s">
        <v>0</v>
      </c>
      <c r="D6174" t="s">
        <v>58</v>
      </c>
      <c r="E6174" t="s">
        <v>55</v>
      </c>
      <c r="F6174" t="s">
        <v>48</v>
      </c>
      <c r="G6174">
        <v>420</v>
      </c>
    </row>
    <row r="6175" spans="1:7" x14ac:dyDescent="0.25">
      <c r="A6175" t="str">
        <f t="shared" si="96"/>
        <v>MenCompoundU15WA 60m</v>
      </c>
      <c r="B6175">
        <v>5</v>
      </c>
      <c r="C6175" t="s">
        <v>0</v>
      </c>
      <c r="D6175" t="s">
        <v>58</v>
      </c>
      <c r="E6175" t="s">
        <v>55</v>
      </c>
      <c r="F6175" t="s">
        <v>48</v>
      </c>
      <c r="G6175">
        <v>482</v>
      </c>
    </row>
    <row r="6176" spans="1:7" x14ac:dyDescent="0.25">
      <c r="A6176" t="str">
        <f t="shared" si="96"/>
        <v>MenCompoundU15WA 60m</v>
      </c>
      <c r="B6176">
        <v>6</v>
      </c>
      <c r="C6176" t="s">
        <v>0</v>
      </c>
      <c r="D6176" t="s">
        <v>58</v>
      </c>
      <c r="E6176" t="s">
        <v>55</v>
      </c>
      <c r="F6176" t="s">
        <v>48</v>
      </c>
      <c r="G6176">
        <v>534</v>
      </c>
    </row>
    <row r="6177" spans="1:7" x14ac:dyDescent="0.25">
      <c r="A6177" t="str">
        <f t="shared" si="96"/>
        <v>MenCompoundU15WA 50m (Barebow) / Metric 122-50</v>
      </c>
      <c r="B6177">
        <v>1</v>
      </c>
      <c r="C6177" t="s">
        <v>0</v>
      </c>
      <c r="D6177" t="s">
        <v>58</v>
      </c>
      <c r="E6177" t="s">
        <v>55</v>
      </c>
      <c r="F6177" t="s">
        <v>76</v>
      </c>
      <c r="G6177">
        <v>282</v>
      </c>
    </row>
    <row r="6178" spans="1:7" x14ac:dyDescent="0.25">
      <c r="A6178" t="str">
        <f t="shared" si="96"/>
        <v>MenCompoundU15WA 50m (Barebow) / Metric 122-50</v>
      </c>
      <c r="B6178">
        <v>2</v>
      </c>
      <c r="C6178" t="s">
        <v>0</v>
      </c>
      <c r="D6178" t="s">
        <v>58</v>
      </c>
      <c r="E6178" t="s">
        <v>55</v>
      </c>
      <c r="F6178" t="s">
        <v>76</v>
      </c>
      <c r="G6178">
        <v>354</v>
      </c>
    </row>
    <row r="6179" spans="1:7" x14ac:dyDescent="0.25">
      <c r="A6179" t="str">
        <f t="shared" si="96"/>
        <v>MenCompoundU15WA 50m (Barebow) / Metric 122-50</v>
      </c>
      <c r="B6179">
        <v>3</v>
      </c>
      <c r="C6179" t="s">
        <v>0</v>
      </c>
      <c r="D6179" t="s">
        <v>58</v>
      </c>
      <c r="E6179" t="s">
        <v>55</v>
      </c>
      <c r="F6179" t="s">
        <v>76</v>
      </c>
      <c r="G6179">
        <v>424</v>
      </c>
    </row>
    <row r="6180" spans="1:7" x14ac:dyDescent="0.25">
      <c r="A6180" t="str">
        <f t="shared" si="96"/>
        <v>MenCompoundU15WA 50m (Barebow) / Metric 122-50</v>
      </c>
      <c r="B6180">
        <v>4</v>
      </c>
      <c r="C6180" t="s">
        <v>0</v>
      </c>
      <c r="D6180" t="s">
        <v>58</v>
      </c>
      <c r="E6180" t="s">
        <v>55</v>
      </c>
      <c r="F6180" t="s">
        <v>76</v>
      </c>
      <c r="G6180">
        <v>486</v>
      </c>
    </row>
    <row r="6181" spans="1:7" x14ac:dyDescent="0.25">
      <c r="A6181" t="str">
        <f t="shared" si="96"/>
        <v>MenCompoundU15WA 50m (Barebow) / Metric 122-50</v>
      </c>
      <c r="B6181">
        <v>5</v>
      </c>
      <c r="C6181" t="s">
        <v>0</v>
      </c>
      <c r="D6181" t="s">
        <v>58</v>
      </c>
      <c r="E6181" t="s">
        <v>55</v>
      </c>
      <c r="F6181" t="s">
        <v>76</v>
      </c>
      <c r="G6181">
        <v>537</v>
      </c>
    </row>
    <row r="6182" spans="1:7" x14ac:dyDescent="0.25">
      <c r="A6182" t="str">
        <f t="shared" si="96"/>
        <v>MenCompoundU15WA 50m (Barebow) / Metric 122-50</v>
      </c>
      <c r="B6182">
        <v>6</v>
      </c>
      <c r="C6182" t="s">
        <v>0</v>
      </c>
      <c r="D6182" t="s">
        <v>58</v>
      </c>
      <c r="E6182" t="s">
        <v>55</v>
      </c>
      <c r="F6182" t="s">
        <v>76</v>
      </c>
      <c r="G6182">
        <v>578</v>
      </c>
    </row>
    <row r="6183" spans="1:7" x14ac:dyDescent="0.25">
      <c r="A6183" t="str">
        <f t="shared" si="96"/>
        <v>MenCompoundU15Metric 122-40</v>
      </c>
      <c r="B6183">
        <v>1</v>
      </c>
      <c r="C6183" t="s">
        <v>0</v>
      </c>
      <c r="D6183" t="s">
        <v>58</v>
      </c>
      <c r="E6183" t="s">
        <v>55</v>
      </c>
      <c r="F6183" t="s">
        <v>49</v>
      </c>
      <c r="G6183">
        <v>373</v>
      </c>
    </row>
    <row r="6184" spans="1:7" x14ac:dyDescent="0.25">
      <c r="A6184" t="str">
        <f t="shared" si="96"/>
        <v>MenCompoundU15Metric 122-40</v>
      </c>
      <c r="B6184">
        <v>2</v>
      </c>
      <c r="C6184" t="s">
        <v>0</v>
      </c>
      <c r="D6184" t="s">
        <v>58</v>
      </c>
      <c r="E6184" t="s">
        <v>55</v>
      </c>
      <c r="F6184" t="s">
        <v>49</v>
      </c>
      <c r="G6184">
        <v>441</v>
      </c>
    </row>
    <row r="6185" spans="1:7" x14ac:dyDescent="0.25">
      <c r="A6185" t="str">
        <f t="shared" si="96"/>
        <v>MenCompoundU15Metric 122-40</v>
      </c>
      <c r="B6185">
        <v>3</v>
      </c>
      <c r="C6185" t="s">
        <v>0</v>
      </c>
      <c r="D6185" t="s">
        <v>58</v>
      </c>
      <c r="E6185" t="s">
        <v>55</v>
      </c>
      <c r="F6185" t="s">
        <v>49</v>
      </c>
      <c r="G6185">
        <v>500</v>
      </c>
    </row>
    <row r="6186" spans="1:7" x14ac:dyDescent="0.25">
      <c r="A6186" t="str">
        <f t="shared" si="96"/>
        <v>MenCompoundU15Metric 122-40</v>
      </c>
      <c r="B6186">
        <v>4</v>
      </c>
      <c r="C6186" t="s">
        <v>0</v>
      </c>
      <c r="D6186" t="s">
        <v>58</v>
      </c>
      <c r="E6186" t="s">
        <v>55</v>
      </c>
      <c r="F6186" t="s">
        <v>49</v>
      </c>
      <c r="G6186">
        <v>548</v>
      </c>
    </row>
    <row r="6187" spans="1:7" x14ac:dyDescent="0.25">
      <c r="A6187" t="str">
        <f t="shared" si="96"/>
        <v>MenCompoundU15Metric 122-30</v>
      </c>
      <c r="B6187">
        <v>1</v>
      </c>
      <c r="C6187" t="s">
        <v>0</v>
      </c>
      <c r="D6187" t="s">
        <v>58</v>
      </c>
      <c r="E6187" t="s">
        <v>55</v>
      </c>
      <c r="F6187" t="s">
        <v>50</v>
      </c>
      <c r="G6187">
        <v>476</v>
      </c>
    </row>
    <row r="6188" spans="1:7" x14ac:dyDescent="0.25">
      <c r="A6188" t="str">
        <f t="shared" si="96"/>
        <v>MenCompoundU15Metric 122-30</v>
      </c>
      <c r="B6188">
        <v>2</v>
      </c>
      <c r="C6188" t="s">
        <v>0</v>
      </c>
      <c r="D6188" t="s">
        <v>58</v>
      </c>
      <c r="E6188" t="s">
        <v>55</v>
      </c>
      <c r="F6188" t="s">
        <v>50</v>
      </c>
      <c r="G6188">
        <v>529</v>
      </c>
    </row>
    <row r="6189" spans="1:7" x14ac:dyDescent="0.25">
      <c r="A6189" t="str">
        <f t="shared" si="96"/>
        <v>MenCompoundU15Metric 122-30</v>
      </c>
      <c r="B6189">
        <v>3</v>
      </c>
      <c r="C6189" t="s">
        <v>0</v>
      </c>
      <c r="D6189" t="s">
        <v>58</v>
      </c>
      <c r="E6189" t="s">
        <v>55</v>
      </c>
      <c r="F6189" t="s">
        <v>50</v>
      </c>
      <c r="G6189">
        <v>572</v>
      </c>
    </row>
    <row r="6190" spans="1:7" x14ac:dyDescent="0.25">
      <c r="A6190" t="str">
        <f t="shared" si="96"/>
        <v>MenCompoundU15WA 50m (Compound)</v>
      </c>
      <c r="B6190">
        <v>1</v>
      </c>
      <c r="C6190" t="s">
        <v>0</v>
      </c>
      <c r="D6190" t="s">
        <v>58</v>
      </c>
      <c r="E6190" t="s">
        <v>55</v>
      </c>
      <c r="F6190" t="s">
        <v>59</v>
      </c>
      <c r="G6190">
        <v>155</v>
      </c>
    </row>
    <row r="6191" spans="1:7" x14ac:dyDescent="0.25">
      <c r="A6191" t="str">
        <f t="shared" si="96"/>
        <v>MenCompoundU15WA 50m (Compound)</v>
      </c>
      <c r="B6191">
        <v>2</v>
      </c>
      <c r="C6191" t="s">
        <v>0</v>
      </c>
      <c r="D6191" t="s">
        <v>58</v>
      </c>
      <c r="E6191" t="s">
        <v>55</v>
      </c>
      <c r="F6191" t="s">
        <v>59</v>
      </c>
      <c r="G6191">
        <v>212</v>
      </c>
    </row>
    <row r="6192" spans="1:7" x14ac:dyDescent="0.25">
      <c r="A6192" t="str">
        <f t="shared" si="96"/>
        <v>MenCompoundU15WA 50m (Compound)</v>
      </c>
      <c r="B6192">
        <v>3</v>
      </c>
      <c r="C6192" t="s">
        <v>0</v>
      </c>
      <c r="D6192" t="s">
        <v>58</v>
      </c>
      <c r="E6192" t="s">
        <v>55</v>
      </c>
      <c r="F6192" t="s">
        <v>59</v>
      </c>
      <c r="G6192">
        <v>280</v>
      </c>
    </row>
    <row r="6193" spans="1:7" x14ac:dyDescent="0.25">
      <c r="A6193" t="str">
        <f t="shared" si="96"/>
        <v>MenCompoundU15WA 50m (Compound)</v>
      </c>
      <c r="B6193">
        <v>4</v>
      </c>
      <c r="C6193" t="s">
        <v>0</v>
      </c>
      <c r="D6193" t="s">
        <v>58</v>
      </c>
      <c r="E6193" t="s">
        <v>55</v>
      </c>
      <c r="F6193" t="s">
        <v>59</v>
      </c>
      <c r="G6193">
        <v>353</v>
      </c>
    </row>
    <row r="6194" spans="1:7" x14ac:dyDescent="0.25">
      <c r="A6194" t="str">
        <f t="shared" si="96"/>
        <v>MenCompoundU15WA 50m (Compound)</v>
      </c>
      <c r="B6194">
        <v>5</v>
      </c>
      <c r="C6194" t="s">
        <v>0</v>
      </c>
      <c r="D6194" t="s">
        <v>58</v>
      </c>
      <c r="E6194" t="s">
        <v>55</v>
      </c>
      <c r="F6194" t="s">
        <v>59</v>
      </c>
      <c r="G6194">
        <v>423</v>
      </c>
    </row>
    <row r="6195" spans="1:7" x14ac:dyDescent="0.25">
      <c r="A6195" t="str">
        <f t="shared" si="96"/>
        <v>MenCompoundU15WA 50m (Compound)</v>
      </c>
      <c r="B6195">
        <v>6</v>
      </c>
      <c r="C6195" t="s">
        <v>0</v>
      </c>
      <c r="D6195" t="s">
        <v>58</v>
      </c>
      <c r="E6195" t="s">
        <v>55</v>
      </c>
      <c r="F6195" t="s">
        <v>59</v>
      </c>
      <c r="G6195">
        <v>485</v>
      </c>
    </row>
    <row r="6196" spans="1:7" x14ac:dyDescent="0.25">
      <c r="A6196" t="str">
        <f t="shared" si="96"/>
        <v>MenCompoundU15WA 50m (Compound)</v>
      </c>
      <c r="B6196">
        <v>7</v>
      </c>
      <c r="C6196" t="s">
        <v>0</v>
      </c>
      <c r="D6196" t="s">
        <v>58</v>
      </c>
      <c r="E6196" t="s">
        <v>55</v>
      </c>
      <c r="F6196" t="s">
        <v>59</v>
      </c>
      <c r="G6196">
        <v>536</v>
      </c>
    </row>
    <row r="6197" spans="1:7" x14ac:dyDescent="0.25">
      <c r="A6197" t="str">
        <f t="shared" si="96"/>
        <v>MenCompoundU15WA 50m (Compound)</v>
      </c>
      <c r="B6197">
        <v>8</v>
      </c>
      <c r="C6197" t="s">
        <v>0</v>
      </c>
      <c r="D6197" t="s">
        <v>58</v>
      </c>
      <c r="E6197" t="s">
        <v>55</v>
      </c>
      <c r="F6197" t="s">
        <v>59</v>
      </c>
      <c r="G6197">
        <v>578</v>
      </c>
    </row>
    <row r="6198" spans="1:7" x14ac:dyDescent="0.25">
      <c r="A6198" t="str">
        <f t="shared" si="96"/>
        <v>MenCompoundU15WA 50m (Compound)</v>
      </c>
      <c r="B6198">
        <v>9</v>
      </c>
      <c r="C6198" t="s">
        <v>0</v>
      </c>
      <c r="D6198" t="s">
        <v>58</v>
      </c>
      <c r="E6198" t="s">
        <v>55</v>
      </c>
      <c r="F6198" t="s">
        <v>59</v>
      </c>
      <c r="G6198">
        <v>612</v>
      </c>
    </row>
    <row r="6199" spans="1:7" x14ac:dyDescent="0.25">
      <c r="A6199" t="str">
        <f t="shared" si="96"/>
        <v>MenCompoundU15Metric 80-40</v>
      </c>
      <c r="B6199">
        <v>1</v>
      </c>
      <c r="C6199" t="s">
        <v>0</v>
      </c>
      <c r="D6199" t="s">
        <v>58</v>
      </c>
      <c r="E6199" t="s">
        <v>55</v>
      </c>
      <c r="F6199" t="s">
        <v>60</v>
      </c>
      <c r="G6199">
        <v>229</v>
      </c>
    </row>
    <row r="6200" spans="1:7" x14ac:dyDescent="0.25">
      <c r="A6200" t="str">
        <f t="shared" si="96"/>
        <v>MenCompoundU15Metric 80-40</v>
      </c>
      <c r="B6200">
        <v>2</v>
      </c>
      <c r="C6200" t="s">
        <v>0</v>
      </c>
      <c r="D6200" t="s">
        <v>58</v>
      </c>
      <c r="E6200" t="s">
        <v>55</v>
      </c>
      <c r="F6200" t="s">
        <v>60</v>
      </c>
      <c r="G6200">
        <v>299</v>
      </c>
    </row>
    <row r="6201" spans="1:7" x14ac:dyDescent="0.25">
      <c r="A6201" t="str">
        <f t="shared" si="96"/>
        <v>MenCompoundU15Metric 80-40</v>
      </c>
      <c r="B6201">
        <v>3</v>
      </c>
      <c r="C6201" t="s">
        <v>0</v>
      </c>
      <c r="D6201" t="s">
        <v>58</v>
      </c>
      <c r="E6201" t="s">
        <v>55</v>
      </c>
      <c r="F6201" t="s">
        <v>60</v>
      </c>
      <c r="G6201">
        <v>371</v>
      </c>
    </row>
    <row r="6202" spans="1:7" x14ac:dyDescent="0.25">
      <c r="A6202" t="str">
        <f t="shared" si="96"/>
        <v>MenCompoundU15Metric 80-40</v>
      </c>
      <c r="B6202">
        <v>4</v>
      </c>
      <c r="C6202" t="s">
        <v>0</v>
      </c>
      <c r="D6202" t="s">
        <v>58</v>
      </c>
      <c r="E6202" t="s">
        <v>55</v>
      </c>
      <c r="F6202" t="s">
        <v>60</v>
      </c>
      <c r="G6202">
        <v>440</v>
      </c>
    </row>
    <row r="6203" spans="1:7" x14ac:dyDescent="0.25">
      <c r="A6203" t="str">
        <f t="shared" si="96"/>
        <v>MenCompoundU15Metric 80-30</v>
      </c>
      <c r="B6203">
        <v>1</v>
      </c>
      <c r="C6203" t="s">
        <v>0</v>
      </c>
      <c r="D6203" t="s">
        <v>58</v>
      </c>
      <c r="E6203" t="s">
        <v>55</v>
      </c>
      <c r="F6203" t="s">
        <v>61</v>
      </c>
      <c r="G6203">
        <v>340</v>
      </c>
    </row>
    <row r="6204" spans="1:7" x14ac:dyDescent="0.25">
      <c r="A6204" t="str">
        <f t="shared" si="96"/>
        <v>MenCompoundU15Metric 80-30</v>
      </c>
      <c r="B6204">
        <v>2</v>
      </c>
      <c r="C6204" t="s">
        <v>0</v>
      </c>
      <c r="D6204" t="s">
        <v>58</v>
      </c>
      <c r="E6204" t="s">
        <v>55</v>
      </c>
      <c r="F6204" t="s">
        <v>61</v>
      </c>
      <c r="G6204">
        <v>411</v>
      </c>
    </row>
    <row r="6205" spans="1:7" x14ac:dyDescent="0.25">
      <c r="A6205" t="str">
        <f t="shared" si="96"/>
        <v>MenCompoundU15Metric 80-30</v>
      </c>
      <c r="B6205">
        <v>3</v>
      </c>
      <c r="C6205" t="s">
        <v>0</v>
      </c>
      <c r="D6205" t="s">
        <v>58</v>
      </c>
      <c r="E6205" t="s">
        <v>55</v>
      </c>
      <c r="F6205" t="s">
        <v>61</v>
      </c>
      <c r="G6205">
        <v>475</v>
      </c>
    </row>
    <row r="6206" spans="1:7" x14ac:dyDescent="0.25">
      <c r="A6206" t="str">
        <f t="shared" si="96"/>
        <v>MenCompoundU14York</v>
      </c>
      <c r="B6206">
        <v>1</v>
      </c>
      <c r="C6206" t="s">
        <v>0</v>
      </c>
      <c r="D6206" t="s">
        <v>58</v>
      </c>
      <c r="E6206" t="s">
        <v>56</v>
      </c>
      <c r="F6206" t="s">
        <v>3</v>
      </c>
      <c r="G6206">
        <v>167</v>
      </c>
    </row>
    <row r="6207" spans="1:7" x14ac:dyDescent="0.25">
      <c r="A6207" t="str">
        <f t="shared" si="96"/>
        <v>MenCompoundU14York</v>
      </c>
      <c r="B6207">
        <v>2</v>
      </c>
      <c r="C6207" t="s">
        <v>0</v>
      </c>
      <c r="D6207" t="s">
        <v>58</v>
      </c>
      <c r="E6207" t="s">
        <v>56</v>
      </c>
      <c r="F6207" t="s">
        <v>3</v>
      </c>
      <c r="G6207">
        <v>236</v>
      </c>
    </row>
    <row r="6208" spans="1:7" x14ac:dyDescent="0.25">
      <c r="A6208" t="str">
        <f t="shared" si="96"/>
        <v>MenCompoundU14York</v>
      </c>
      <c r="B6208">
        <v>3</v>
      </c>
      <c r="C6208" t="s">
        <v>0</v>
      </c>
      <c r="D6208" t="s">
        <v>58</v>
      </c>
      <c r="E6208" t="s">
        <v>56</v>
      </c>
      <c r="F6208" t="s">
        <v>3</v>
      </c>
      <c r="G6208">
        <v>325</v>
      </c>
    </row>
    <row r="6209" spans="1:7" x14ac:dyDescent="0.25">
      <c r="A6209" t="str">
        <f t="shared" si="96"/>
        <v>MenCompoundU14York</v>
      </c>
      <c r="B6209">
        <v>4</v>
      </c>
      <c r="C6209" t="s">
        <v>0</v>
      </c>
      <c r="D6209" t="s">
        <v>58</v>
      </c>
      <c r="E6209" t="s">
        <v>56</v>
      </c>
      <c r="F6209" t="s">
        <v>3</v>
      </c>
      <c r="G6209">
        <v>432</v>
      </c>
    </row>
    <row r="6210" spans="1:7" x14ac:dyDescent="0.25">
      <c r="A6210" t="str">
        <f t="shared" ref="A6210:A6273" si="97">C6210&amp;D6210&amp;E6210&amp;F6210</f>
        <v>MenCompoundU14York</v>
      </c>
      <c r="B6210">
        <v>5</v>
      </c>
      <c r="C6210" t="s">
        <v>0</v>
      </c>
      <c r="D6210" t="s">
        <v>58</v>
      </c>
      <c r="E6210" t="s">
        <v>56</v>
      </c>
      <c r="F6210" t="s">
        <v>3</v>
      </c>
      <c r="G6210">
        <v>555</v>
      </c>
    </row>
    <row r="6211" spans="1:7" x14ac:dyDescent="0.25">
      <c r="A6211" t="str">
        <f t="shared" si="97"/>
        <v>MenCompoundU14York</v>
      </c>
      <c r="B6211">
        <v>6</v>
      </c>
      <c r="C6211" t="s">
        <v>0</v>
      </c>
      <c r="D6211" t="s">
        <v>58</v>
      </c>
      <c r="E6211" t="s">
        <v>56</v>
      </c>
      <c r="F6211" t="s">
        <v>3</v>
      </c>
      <c r="G6211">
        <v>684</v>
      </c>
    </row>
    <row r="6212" spans="1:7" x14ac:dyDescent="0.25">
      <c r="A6212" t="str">
        <f t="shared" si="97"/>
        <v>MenCompoundU14York</v>
      </c>
      <c r="B6212">
        <v>7</v>
      </c>
      <c r="C6212" t="s">
        <v>0</v>
      </c>
      <c r="D6212" t="s">
        <v>58</v>
      </c>
      <c r="E6212" t="s">
        <v>56</v>
      </c>
      <c r="F6212" t="s">
        <v>3</v>
      </c>
      <c r="G6212">
        <v>809</v>
      </c>
    </row>
    <row r="6213" spans="1:7" x14ac:dyDescent="0.25">
      <c r="A6213" t="str">
        <f t="shared" si="97"/>
        <v>MenCompoundU14York</v>
      </c>
      <c r="B6213">
        <v>8</v>
      </c>
      <c r="C6213" t="s">
        <v>0</v>
      </c>
      <c r="D6213" t="s">
        <v>58</v>
      </c>
      <c r="E6213" t="s">
        <v>56</v>
      </c>
      <c r="F6213" t="s">
        <v>3</v>
      </c>
      <c r="G6213">
        <v>923</v>
      </c>
    </row>
    <row r="6214" spans="1:7" x14ac:dyDescent="0.25">
      <c r="A6214" t="str">
        <f t="shared" si="97"/>
        <v>MenCompoundU14York</v>
      </c>
      <c r="B6214">
        <v>9</v>
      </c>
      <c r="C6214" t="s">
        <v>0</v>
      </c>
      <c r="D6214" t="s">
        <v>58</v>
      </c>
      <c r="E6214" t="s">
        <v>56</v>
      </c>
      <c r="F6214" t="s">
        <v>3</v>
      </c>
      <c r="G6214">
        <v>1019</v>
      </c>
    </row>
    <row r="6215" spans="1:7" x14ac:dyDescent="0.25">
      <c r="A6215" t="str">
        <f t="shared" si="97"/>
        <v>MenCompoundU14Hereford / Bristol I</v>
      </c>
      <c r="B6215">
        <v>1</v>
      </c>
      <c r="C6215" t="s">
        <v>0</v>
      </c>
      <c r="D6215" t="s">
        <v>58</v>
      </c>
      <c r="E6215" t="s">
        <v>56</v>
      </c>
      <c r="F6215" t="s">
        <v>52</v>
      </c>
      <c r="G6215">
        <v>272</v>
      </c>
    </row>
    <row r="6216" spans="1:7" x14ac:dyDescent="0.25">
      <c r="A6216" t="str">
        <f t="shared" si="97"/>
        <v>MenCompoundU14Hereford / Bristol I</v>
      </c>
      <c r="B6216">
        <v>2</v>
      </c>
      <c r="C6216" t="s">
        <v>0</v>
      </c>
      <c r="D6216" t="s">
        <v>58</v>
      </c>
      <c r="E6216" t="s">
        <v>56</v>
      </c>
      <c r="F6216" t="s">
        <v>52</v>
      </c>
      <c r="G6216">
        <v>370</v>
      </c>
    </row>
    <row r="6217" spans="1:7" x14ac:dyDescent="0.25">
      <c r="A6217" t="str">
        <f t="shared" si="97"/>
        <v>MenCompoundU14Hereford / Bristol I</v>
      </c>
      <c r="B6217">
        <v>3</v>
      </c>
      <c r="C6217" t="s">
        <v>0</v>
      </c>
      <c r="D6217" t="s">
        <v>58</v>
      </c>
      <c r="E6217" t="s">
        <v>56</v>
      </c>
      <c r="F6217" t="s">
        <v>52</v>
      </c>
      <c r="G6217">
        <v>487</v>
      </c>
    </row>
    <row r="6218" spans="1:7" x14ac:dyDescent="0.25">
      <c r="A6218" t="str">
        <f t="shared" si="97"/>
        <v>MenCompoundU14Hereford / Bristol I</v>
      </c>
      <c r="B6218">
        <v>4</v>
      </c>
      <c r="C6218" t="s">
        <v>0</v>
      </c>
      <c r="D6218" t="s">
        <v>58</v>
      </c>
      <c r="E6218" t="s">
        <v>56</v>
      </c>
      <c r="F6218" t="s">
        <v>52</v>
      </c>
      <c r="G6218">
        <v>614</v>
      </c>
    </row>
    <row r="6219" spans="1:7" x14ac:dyDescent="0.25">
      <c r="A6219" t="str">
        <f t="shared" si="97"/>
        <v>MenCompoundU14Hereford / Bristol I</v>
      </c>
      <c r="B6219">
        <v>5</v>
      </c>
      <c r="C6219" t="s">
        <v>0</v>
      </c>
      <c r="D6219" t="s">
        <v>58</v>
      </c>
      <c r="E6219" t="s">
        <v>56</v>
      </c>
      <c r="F6219" t="s">
        <v>52</v>
      </c>
      <c r="G6219">
        <v>742</v>
      </c>
    </row>
    <row r="6220" spans="1:7" x14ac:dyDescent="0.25">
      <c r="A6220" t="str">
        <f t="shared" si="97"/>
        <v>MenCompoundU14Hereford / Bristol I</v>
      </c>
      <c r="B6220">
        <v>6</v>
      </c>
      <c r="C6220" t="s">
        <v>0</v>
      </c>
      <c r="D6220" t="s">
        <v>58</v>
      </c>
      <c r="E6220" t="s">
        <v>56</v>
      </c>
      <c r="F6220" t="s">
        <v>52</v>
      </c>
      <c r="G6220">
        <v>863</v>
      </c>
    </row>
    <row r="6221" spans="1:7" x14ac:dyDescent="0.25">
      <c r="A6221" t="str">
        <f t="shared" si="97"/>
        <v>MenCompoundU14Hereford / Bristol I</v>
      </c>
      <c r="B6221">
        <v>7</v>
      </c>
      <c r="C6221" t="s">
        <v>0</v>
      </c>
      <c r="D6221" t="s">
        <v>58</v>
      </c>
      <c r="E6221" t="s">
        <v>56</v>
      </c>
      <c r="F6221" t="s">
        <v>52</v>
      </c>
      <c r="G6221">
        <v>969</v>
      </c>
    </row>
    <row r="6222" spans="1:7" x14ac:dyDescent="0.25">
      <c r="A6222" t="str">
        <f t="shared" si="97"/>
        <v>MenCompoundU14Hereford / Bristol I</v>
      </c>
      <c r="B6222">
        <v>8</v>
      </c>
      <c r="C6222" t="s">
        <v>0</v>
      </c>
      <c r="D6222" t="s">
        <v>58</v>
      </c>
      <c r="E6222" t="s">
        <v>56</v>
      </c>
      <c r="F6222" t="s">
        <v>52</v>
      </c>
      <c r="G6222">
        <v>1057</v>
      </c>
    </row>
    <row r="6223" spans="1:7" x14ac:dyDescent="0.25">
      <c r="A6223" t="str">
        <f t="shared" si="97"/>
        <v>MenCompoundU14Hereford / Bristol I</v>
      </c>
      <c r="B6223">
        <v>9</v>
      </c>
      <c r="C6223" t="s">
        <v>0</v>
      </c>
      <c r="D6223" t="s">
        <v>58</v>
      </c>
      <c r="E6223" t="s">
        <v>56</v>
      </c>
      <c r="F6223" t="s">
        <v>52</v>
      </c>
      <c r="G6223">
        <v>1129</v>
      </c>
    </row>
    <row r="6224" spans="1:7" x14ac:dyDescent="0.25">
      <c r="A6224" t="str">
        <f t="shared" si="97"/>
        <v>MenCompoundU14Bristol II</v>
      </c>
      <c r="B6224">
        <v>1</v>
      </c>
      <c r="C6224" t="s">
        <v>0</v>
      </c>
      <c r="D6224" t="s">
        <v>58</v>
      </c>
      <c r="E6224" t="s">
        <v>56</v>
      </c>
      <c r="F6224" t="s">
        <v>7</v>
      </c>
      <c r="G6224">
        <v>412</v>
      </c>
    </row>
    <row r="6225" spans="1:7" x14ac:dyDescent="0.25">
      <c r="A6225" t="str">
        <f t="shared" si="97"/>
        <v>MenCompoundU14Bristol II</v>
      </c>
      <c r="B6225">
        <v>2</v>
      </c>
      <c r="C6225" t="s">
        <v>0</v>
      </c>
      <c r="D6225" t="s">
        <v>58</v>
      </c>
      <c r="E6225" t="s">
        <v>56</v>
      </c>
      <c r="F6225" t="s">
        <v>7</v>
      </c>
      <c r="G6225">
        <v>536</v>
      </c>
    </row>
    <row r="6226" spans="1:7" x14ac:dyDescent="0.25">
      <c r="A6226" t="str">
        <f t="shared" si="97"/>
        <v>MenCompoundU14Bristol II</v>
      </c>
      <c r="B6226">
        <v>3</v>
      </c>
      <c r="C6226" t="s">
        <v>0</v>
      </c>
      <c r="D6226" t="s">
        <v>58</v>
      </c>
      <c r="E6226" t="s">
        <v>56</v>
      </c>
      <c r="F6226" t="s">
        <v>7</v>
      </c>
      <c r="G6226">
        <v>668</v>
      </c>
    </row>
    <row r="6227" spans="1:7" x14ac:dyDescent="0.25">
      <c r="A6227" t="str">
        <f t="shared" si="97"/>
        <v>MenCompoundU14Bristol II</v>
      </c>
      <c r="B6227">
        <v>4</v>
      </c>
      <c r="C6227" t="s">
        <v>0</v>
      </c>
      <c r="D6227" t="s">
        <v>58</v>
      </c>
      <c r="E6227" t="s">
        <v>56</v>
      </c>
      <c r="F6227" t="s">
        <v>7</v>
      </c>
      <c r="G6227">
        <v>797</v>
      </c>
    </row>
    <row r="6228" spans="1:7" x14ac:dyDescent="0.25">
      <c r="A6228" t="str">
        <f t="shared" si="97"/>
        <v>MenCompoundU14Bristol II</v>
      </c>
      <c r="B6228">
        <v>5</v>
      </c>
      <c r="C6228" t="s">
        <v>0</v>
      </c>
      <c r="D6228" t="s">
        <v>58</v>
      </c>
      <c r="E6228" t="s">
        <v>56</v>
      </c>
      <c r="F6228" t="s">
        <v>7</v>
      </c>
      <c r="G6228">
        <v>914</v>
      </c>
    </row>
    <row r="6229" spans="1:7" x14ac:dyDescent="0.25">
      <c r="A6229" t="str">
        <f t="shared" si="97"/>
        <v>MenCompoundU14Bristol II</v>
      </c>
      <c r="B6229">
        <v>6</v>
      </c>
      <c r="C6229" t="s">
        <v>0</v>
      </c>
      <c r="D6229" t="s">
        <v>58</v>
      </c>
      <c r="E6229" t="s">
        <v>56</v>
      </c>
      <c r="F6229" t="s">
        <v>7</v>
      </c>
      <c r="G6229">
        <v>1012</v>
      </c>
    </row>
    <row r="6230" spans="1:7" x14ac:dyDescent="0.25">
      <c r="A6230" t="str">
        <f t="shared" si="97"/>
        <v>MenCompoundU14Bristol II</v>
      </c>
      <c r="B6230">
        <v>7</v>
      </c>
      <c r="C6230" t="s">
        <v>0</v>
      </c>
      <c r="D6230" t="s">
        <v>58</v>
      </c>
      <c r="E6230" t="s">
        <v>56</v>
      </c>
      <c r="F6230" t="s">
        <v>7</v>
      </c>
      <c r="G6230">
        <v>1093</v>
      </c>
    </row>
    <row r="6231" spans="1:7" x14ac:dyDescent="0.25">
      <c r="A6231" t="str">
        <f t="shared" si="97"/>
        <v>MenCompoundU14Bristol II</v>
      </c>
      <c r="B6231">
        <v>8</v>
      </c>
      <c r="C6231" t="s">
        <v>0</v>
      </c>
      <c r="D6231" t="s">
        <v>58</v>
      </c>
      <c r="E6231" t="s">
        <v>56</v>
      </c>
      <c r="F6231" t="s">
        <v>7</v>
      </c>
      <c r="G6231">
        <v>1158</v>
      </c>
    </row>
    <row r="6232" spans="1:7" x14ac:dyDescent="0.25">
      <c r="A6232" t="str">
        <f t="shared" si="97"/>
        <v>MenCompoundU14Bristol II</v>
      </c>
      <c r="B6232">
        <v>9</v>
      </c>
      <c r="C6232" t="s">
        <v>0</v>
      </c>
      <c r="D6232" t="s">
        <v>58</v>
      </c>
      <c r="E6232" t="s">
        <v>56</v>
      </c>
      <c r="F6232" t="s">
        <v>7</v>
      </c>
      <c r="G6232">
        <v>1210</v>
      </c>
    </row>
    <row r="6233" spans="1:7" x14ac:dyDescent="0.25">
      <c r="A6233" t="str">
        <f t="shared" si="97"/>
        <v>MenCompoundU14Bristol III</v>
      </c>
      <c r="B6233">
        <v>1</v>
      </c>
      <c r="C6233" t="s">
        <v>0</v>
      </c>
      <c r="D6233" t="s">
        <v>58</v>
      </c>
      <c r="E6233" t="s">
        <v>56</v>
      </c>
      <c r="F6233" t="s">
        <v>8</v>
      </c>
      <c r="G6233">
        <v>562</v>
      </c>
    </row>
    <row r="6234" spans="1:7" x14ac:dyDescent="0.25">
      <c r="A6234" t="str">
        <f t="shared" si="97"/>
        <v>MenCompoundU14Bristol III</v>
      </c>
      <c r="B6234">
        <v>2</v>
      </c>
      <c r="C6234" t="s">
        <v>0</v>
      </c>
      <c r="D6234" t="s">
        <v>58</v>
      </c>
      <c r="E6234" t="s">
        <v>56</v>
      </c>
      <c r="F6234" t="s">
        <v>8</v>
      </c>
      <c r="G6234">
        <v>692</v>
      </c>
    </row>
    <row r="6235" spans="1:7" x14ac:dyDescent="0.25">
      <c r="A6235" t="str">
        <f t="shared" si="97"/>
        <v>MenCompoundU14Bristol III</v>
      </c>
      <c r="B6235">
        <v>3</v>
      </c>
      <c r="C6235" t="s">
        <v>0</v>
      </c>
      <c r="D6235" t="s">
        <v>58</v>
      </c>
      <c r="E6235" t="s">
        <v>56</v>
      </c>
      <c r="F6235" t="s">
        <v>8</v>
      </c>
      <c r="G6235">
        <v>818</v>
      </c>
    </row>
    <row r="6236" spans="1:7" x14ac:dyDescent="0.25">
      <c r="A6236" t="str">
        <f t="shared" si="97"/>
        <v>MenCompoundU14Bristol III</v>
      </c>
      <c r="B6236">
        <v>4</v>
      </c>
      <c r="C6236" t="s">
        <v>0</v>
      </c>
      <c r="D6236" t="s">
        <v>58</v>
      </c>
      <c r="E6236" t="s">
        <v>56</v>
      </c>
      <c r="F6236" t="s">
        <v>8</v>
      </c>
      <c r="G6236">
        <v>931</v>
      </c>
    </row>
    <row r="6237" spans="1:7" x14ac:dyDescent="0.25">
      <c r="A6237" t="str">
        <f t="shared" si="97"/>
        <v>MenCompoundU14Bristol III</v>
      </c>
      <c r="B6237">
        <v>5</v>
      </c>
      <c r="C6237" t="s">
        <v>0</v>
      </c>
      <c r="D6237" t="s">
        <v>58</v>
      </c>
      <c r="E6237" t="s">
        <v>56</v>
      </c>
      <c r="F6237" t="s">
        <v>8</v>
      </c>
      <c r="G6237">
        <v>1026</v>
      </c>
    </row>
    <row r="6238" spans="1:7" x14ac:dyDescent="0.25">
      <c r="A6238" t="str">
        <f t="shared" si="97"/>
        <v>MenCompoundU14Bristol III</v>
      </c>
      <c r="B6238">
        <v>6</v>
      </c>
      <c r="C6238" t="s">
        <v>0</v>
      </c>
      <c r="D6238" t="s">
        <v>58</v>
      </c>
      <c r="E6238" t="s">
        <v>56</v>
      </c>
      <c r="F6238" t="s">
        <v>8</v>
      </c>
      <c r="G6238">
        <v>1104</v>
      </c>
    </row>
    <row r="6239" spans="1:7" x14ac:dyDescent="0.25">
      <c r="A6239" t="str">
        <f t="shared" si="97"/>
        <v>MenCompoundU14Bristol III</v>
      </c>
      <c r="B6239">
        <v>7</v>
      </c>
      <c r="C6239" t="s">
        <v>0</v>
      </c>
      <c r="D6239" t="s">
        <v>58</v>
      </c>
      <c r="E6239" t="s">
        <v>56</v>
      </c>
      <c r="F6239" t="s">
        <v>8</v>
      </c>
      <c r="G6239">
        <v>1167</v>
      </c>
    </row>
    <row r="6240" spans="1:7" x14ac:dyDescent="0.25">
      <c r="A6240" t="str">
        <f t="shared" si="97"/>
        <v>MenCompoundU14Bristol III</v>
      </c>
      <c r="B6240">
        <v>8</v>
      </c>
      <c r="C6240" t="s">
        <v>0</v>
      </c>
      <c r="D6240" t="s">
        <v>58</v>
      </c>
      <c r="E6240" t="s">
        <v>56</v>
      </c>
      <c r="F6240" t="s">
        <v>8</v>
      </c>
      <c r="G6240">
        <v>1217</v>
      </c>
    </row>
    <row r="6241" spans="1:7" x14ac:dyDescent="0.25">
      <c r="A6241" t="str">
        <f t="shared" si="97"/>
        <v>MenCompoundU14Bristol III</v>
      </c>
      <c r="B6241">
        <v>9</v>
      </c>
      <c r="C6241" t="s">
        <v>0</v>
      </c>
      <c r="D6241" t="s">
        <v>58</v>
      </c>
      <c r="E6241" t="s">
        <v>56</v>
      </c>
      <c r="F6241" t="s">
        <v>8</v>
      </c>
      <c r="G6241">
        <v>1254</v>
      </c>
    </row>
    <row r="6242" spans="1:7" x14ac:dyDescent="0.25">
      <c r="A6242" t="str">
        <f t="shared" si="97"/>
        <v>MenCompoundU14Bristol IV</v>
      </c>
      <c r="B6242">
        <v>1</v>
      </c>
      <c r="C6242" t="s">
        <v>0</v>
      </c>
      <c r="D6242" t="s">
        <v>58</v>
      </c>
      <c r="E6242" t="s">
        <v>56</v>
      </c>
      <c r="F6242" t="s">
        <v>9</v>
      </c>
      <c r="G6242">
        <v>751</v>
      </c>
    </row>
    <row r="6243" spans="1:7" x14ac:dyDescent="0.25">
      <c r="A6243" t="str">
        <f t="shared" si="97"/>
        <v>MenCompoundU14Bristol IV</v>
      </c>
      <c r="B6243">
        <v>2</v>
      </c>
      <c r="C6243" t="s">
        <v>0</v>
      </c>
      <c r="D6243" t="s">
        <v>58</v>
      </c>
      <c r="E6243" t="s">
        <v>56</v>
      </c>
      <c r="F6243" t="s">
        <v>9</v>
      </c>
      <c r="G6243">
        <v>870</v>
      </c>
    </row>
    <row r="6244" spans="1:7" x14ac:dyDescent="0.25">
      <c r="A6244" t="str">
        <f t="shared" si="97"/>
        <v>MenCompoundU14Bristol IV</v>
      </c>
      <c r="B6244">
        <v>3</v>
      </c>
      <c r="C6244" t="s">
        <v>0</v>
      </c>
      <c r="D6244" t="s">
        <v>58</v>
      </c>
      <c r="E6244" t="s">
        <v>56</v>
      </c>
      <c r="F6244" t="s">
        <v>9</v>
      </c>
      <c r="G6244">
        <v>974</v>
      </c>
    </row>
    <row r="6245" spans="1:7" x14ac:dyDescent="0.25">
      <c r="A6245" t="str">
        <f t="shared" si="97"/>
        <v>MenCompoundU14Bristol IV</v>
      </c>
      <c r="B6245">
        <v>4</v>
      </c>
      <c r="C6245" t="s">
        <v>0</v>
      </c>
      <c r="D6245" t="s">
        <v>58</v>
      </c>
      <c r="E6245" t="s">
        <v>56</v>
      </c>
      <c r="F6245" t="s">
        <v>9</v>
      </c>
      <c r="G6245">
        <v>1061</v>
      </c>
    </row>
    <row r="6246" spans="1:7" x14ac:dyDescent="0.25">
      <c r="A6246" t="str">
        <f t="shared" si="97"/>
        <v>MenCompoundU14Bristol IV</v>
      </c>
      <c r="B6246">
        <v>5</v>
      </c>
      <c r="C6246" t="s">
        <v>0</v>
      </c>
      <c r="D6246" t="s">
        <v>58</v>
      </c>
      <c r="E6246" t="s">
        <v>56</v>
      </c>
      <c r="F6246" t="s">
        <v>9</v>
      </c>
      <c r="G6246">
        <v>1132</v>
      </c>
    </row>
    <row r="6247" spans="1:7" x14ac:dyDescent="0.25">
      <c r="A6247" t="str">
        <f t="shared" si="97"/>
        <v>MenCompoundU14Bristol IV</v>
      </c>
      <c r="B6247">
        <v>6</v>
      </c>
      <c r="C6247" t="s">
        <v>0</v>
      </c>
      <c r="D6247" t="s">
        <v>58</v>
      </c>
      <c r="E6247" t="s">
        <v>56</v>
      </c>
      <c r="F6247" t="s">
        <v>9</v>
      </c>
      <c r="G6247">
        <v>1188</v>
      </c>
    </row>
    <row r="6248" spans="1:7" x14ac:dyDescent="0.25">
      <c r="A6248" t="str">
        <f t="shared" si="97"/>
        <v>MenCompoundU14Bristol IV</v>
      </c>
      <c r="B6248">
        <v>7</v>
      </c>
      <c r="C6248" t="s">
        <v>0</v>
      </c>
      <c r="D6248" t="s">
        <v>58</v>
      </c>
      <c r="E6248" t="s">
        <v>56</v>
      </c>
      <c r="F6248" t="s">
        <v>9</v>
      </c>
      <c r="G6248">
        <v>1232</v>
      </c>
    </row>
    <row r="6249" spans="1:7" x14ac:dyDescent="0.25">
      <c r="A6249" t="str">
        <f t="shared" si="97"/>
        <v>MenCompoundU14Bristol IV</v>
      </c>
      <c r="B6249">
        <v>8</v>
      </c>
      <c r="C6249" t="s">
        <v>0</v>
      </c>
      <c r="D6249" t="s">
        <v>58</v>
      </c>
      <c r="E6249" t="s">
        <v>56</v>
      </c>
      <c r="F6249" t="s">
        <v>9</v>
      </c>
      <c r="G6249">
        <v>1263</v>
      </c>
    </row>
    <row r="6250" spans="1:7" x14ac:dyDescent="0.25">
      <c r="A6250" t="str">
        <f t="shared" si="97"/>
        <v>MenCompoundU14Bristol IV</v>
      </c>
      <c r="B6250">
        <v>9</v>
      </c>
      <c r="C6250" t="s">
        <v>0</v>
      </c>
      <c r="D6250" t="s">
        <v>58</v>
      </c>
      <c r="E6250" t="s">
        <v>56</v>
      </c>
      <c r="F6250" t="s">
        <v>9</v>
      </c>
      <c r="G6250">
        <v>1283</v>
      </c>
    </row>
    <row r="6251" spans="1:7" x14ac:dyDescent="0.25">
      <c r="A6251" t="str">
        <f t="shared" si="97"/>
        <v>MenCompoundU14Bristol V</v>
      </c>
      <c r="B6251">
        <v>1</v>
      </c>
      <c r="C6251" t="s">
        <v>0</v>
      </c>
      <c r="D6251" t="s">
        <v>58</v>
      </c>
      <c r="E6251" t="s">
        <v>56</v>
      </c>
      <c r="F6251" t="s">
        <v>10</v>
      </c>
      <c r="G6251">
        <v>963</v>
      </c>
    </row>
    <row r="6252" spans="1:7" x14ac:dyDescent="0.25">
      <c r="A6252" t="str">
        <f t="shared" si="97"/>
        <v>MenCompoundU14Bristol V</v>
      </c>
      <c r="B6252">
        <v>2</v>
      </c>
      <c r="C6252" t="s">
        <v>0</v>
      </c>
      <c r="D6252" t="s">
        <v>58</v>
      </c>
      <c r="E6252" t="s">
        <v>56</v>
      </c>
      <c r="F6252" t="s">
        <v>10</v>
      </c>
      <c r="G6252">
        <v>1050</v>
      </c>
    </row>
    <row r="6253" spans="1:7" x14ac:dyDescent="0.25">
      <c r="A6253" t="str">
        <f t="shared" si="97"/>
        <v>MenCompoundU14Bristol V</v>
      </c>
      <c r="B6253">
        <v>3</v>
      </c>
      <c r="C6253" t="s">
        <v>0</v>
      </c>
      <c r="D6253" t="s">
        <v>58</v>
      </c>
      <c r="E6253" t="s">
        <v>56</v>
      </c>
      <c r="F6253" t="s">
        <v>10</v>
      </c>
      <c r="G6253">
        <v>1121</v>
      </c>
    </row>
    <row r="6254" spans="1:7" x14ac:dyDescent="0.25">
      <c r="A6254" t="str">
        <f t="shared" si="97"/>
        <v>MenCompoundU14Bristol V</v>
      </c>
      <c r="B6254">
        <v>4</v>
      </c>
      <c r="C6254" t="s">
        <v>0</v>
      </c>
      <c r="D6254" t="s">
        <v>58</v>
      </c>
      <c r="E6254" t="s">
        <v>56</v>
      </c>
      <c r="F6254" t="s">
        <v>10</v>
      </c>
      <c r="G6254">
        <v>1177</v>
      </c>
    </row>
    <row r="6255" spans="1:7" x14ac:dyDescent="0.25">
      <c r="A6255" t="str">
        <f t="shared" si="97"/>
        <v>MenCompoundU14St. George</v>
      </c>
      <c r="B6255">
        <v>1</v>
      </c>
      <c r="C6255" t="s">
        <v>0</v>
      </c>
      <c r="D6255" t="s">
        <v>58</v>
      </c>
      <c r="E6255" t="s">
        <v>56</v>
      </c>
      <c r="F6255" t="s">
        <v>115</v>
      </c>
      <c r="G6255">
        <v>153</v>
      </c>
    </row>
    <row r="6256" spans="1:7" x14ac:dyDescent="0.25">
      <c r="A6256" t="str">
        <f t="shared" si="97"/>
        <v>MenCompoundU14St. George</v>
      </c>
      <c r="B6256">
        <v>2</v>
      </c>
      <c r="C6256" t="s">
        <v>0</v>
      </c>
      <c r="D6256" t="s">
        <v>58</v>
      </c>
      <c r="E6256" t="s">
        <v>56</v>
      </c>
      <c r="F6256" t="s">
        <v>115</v>
      </c>
      <c r="G6256">
        <v>213</v>
      </c>
    </row>
    <row r="6257" spans="1:7" x14ac:dyDescent="0.25">
      <c r="A6257" t="str">
        <f t="shared" si="97"/>
        <v>MenCompoundU14St. George</v>
      </c>
      <c r="B6257">
        <v>3</v>
      </c>
      <c r="C6257" t="s">
        <v>0</v>
      </c>
      <c r="D6257" t="s">
        <v>58</v>
      </c>
      <c r="E6257" t="s">
        <v>56</v>
      </c>
      <c r="F6257" t="s">
        <v>115</v>
      </c>
      <c r="G6257">
        <v>287</v>
      </c>
    </row>
    <row r="6258" spans="1:7" x14ac:dyDescent="0.25">
      <c r="A6258" t="str">
        <f t="shared" si="97"/>
        <v>MenCompoundU14St. George</v>
      </c>
      <c r="B6258">
        <v>4</v>
      </c>
      <c r="C6258" t="s">
        <v>0</v>
      </c>
      <c r="D6258" t="s">
        <v>58</v>
      </c>
      <c r="E6258" t="s">
        <v>56</v>
      </c>
      <c r="F6258" t="s">
        <v>115</v>
      </c>
      <c r="G6258">
        <v>374</v>
      </c>
    </row>
    <row r="6259" spans="1:7" x14ac:dyDescent="0.25">
      <c r="A6259" t="str">
        <f t="shared" si="97"/>
        <v>MenCompoundU14St. George</v>
      </c>
      <c r="B6259">
        <v>5</v>
      </c>
      <c r="C6259" t="s">
        <v>0</v>
      </c>
      <c r="D6259" t="s">
        <v>58</v>
      </c>
      <c r="E6259" t="s">
        <v>56</v>
      </c>
      <c r="F6259" t="s">
        <v>115</v>
      </c>
      <c r="G6259">
        <v>468</v>
      </c>
    </row>
    <row r="6260" spans="1:7" x14ac:dyDescent="0.25">
      <c r="A6260" t="str">
        <f t="shared" si="97"/>
        <v>MenCompoundU14St. George</v>
      </c>
      <c r="B6260">
        <v>6</v>
      </c>
      <c r="C6260" t="s">
        <v>0</v>
      </c>
      <c r="D6260" t="s">
        <v>58</v>
      </c>
      <c r="E6260" t="s">
        <v>56</v>
      </c>
      <c r="F6260" t="s">
        <v>115</v>
      </c>
      <c r="G6260">
        <v>562</v>
      </c>
    </row>
    <row r="6261" spans="1:7" x14ac:dyDescent="0.25">
      <c r="A6261" t="str">
        <f t="shared" si="97"/>
        <v>MenCompoundU14Albion / Long Windsor</v>
      </c>
      <c r="B6261">
        <v>1</v>
      </c>
      <c r="C6261" t="s">
        <v>0</v>
      </c>
      <c r="D6261" t="s">
        <v>58</v>
      </c>
      <c r="E6261" t="s">
        <v>56</v>
      </c>
      <c r="F6261" t="s">
        <v>128</v>
      </c>
      <c r="G6261">
        <v>237</v>
      </c>
    </row>
    <row r="6262" spans="1:7" x14ac:dyDescent="0.25">
      <c r="A6262" t="str">
        <f t="shared" si="97"/>
        <v>MenCompoundU14Albion / Long Windsor</v>
      </c>
      <c r="B6262">
        <v>2</v>
      </c>
      <c r="C6262" t="s">
        <v>0</v>
      </c>
      <c r="D6262" t="s">
        <v>58</v>
      </c>
      <c r="E6262" t="s">
        <v>56</v>
      </c>
      <c r="F6262" t="s">
        <v>128</v>
      </c>
      <c r="G6262">
        <v>318</v>
      </c>
    </row>
    <row r="6263" spans="1:7" x14ac:dyDescent="0.25">
      <c r="A6263" t="str">
        <f t="shared" si="97"/>
        <v>MenCompoundU14Albion / Long Windsor</v>
      </c>
      <c r="B6263">
        <v>3</v>
      </c>
      <c r="C6263" t="s">
        <v>0</v>
      </c>
      <c r="D6263" t="s">
        <v>58</v>
      </c>
      <c r="E6263" t="s">
        <v>56</v>
      </c>
      <c r="F6263" t="s">
        <v>128</v>
      </c>
      <c r="G6263">
        <v>410</v>
      </c>
    </row>
    <row r="6264" spans="1:7" x14ac:dyDescent="0.25">
      <c r="A6264" t="str">
        <f t="shared" si="97"/>
        <v>MenCompoundU14Albion / Long Windsor</v>
      </c>
      <c r="B6264">
        <v>4</v>
      </c>
      <c r="C6264" t="s">
        <v>0</v>
      </c>
      <c r="D6264" t="s">
        <v>58</v>
      </c>
      <c r="E6264" t="s">
        <v>56</v>
      </c>
      <c r="F6264" t="s">
        <v>128</v>
      </c>
      <c r="G6264">
        <v>506</v>
      </c>
    </row>
    <row r="6265" spans="1:7" x14ac:dyDescent="0.25">
      <c r="A6265" t="str">
        <f t="shared" si="97"/>
        <v>MenCompoundU14Albion / Long Windsor</v>
      </c>
      <c r="B6265">
        <v>5</v>
      </c>
      <c r="C6265" t="s">
        <v>0</v>
      </c>
      <c r="D6265" t="s">
        <v>58</v>
      </c>
      <c r="E6265" t="s">
        <v>56</v>
      </c>
      <c r="F6265" t="s">
        <v>128</v>
      </c>
      <c r="G6265">
        <v>600</v>
      </c>
    </row>
    <row r="6266" spans="1:7" x14ac:dyDescent="0.25">
      <c r="A6266" t="str">
        <f t="shared" si="97"/>
        <v>MenCompoundU14Albion / Long Windsor</v>
      </c>
      <c r="B6266">
        <v>6</v>
      </c>
      <c r="C6266" t="s">
        <v>0</v>
      </c>
      <c r="D6266" t="s">
        <v>58</v>
      </c>
      <c r="E6266" t="s">
        <v>56</v>
      </c>
      <c r="F6266" t="s">
        <v>128</v>
      </c>
      <c r="G6266">
        <v>685</v>
      </c>
    </row>
    <row r="6267" spans="1:7" x14ac:dyDescent="0.25">
      <c r="A6267" t="str">
        <f t="shared" si="97"/>
        <v>MenCompoundU14Windsor</v>
      </c>
      <c r="B6267">
        <v>1</v>
      </c>
      <c r="C6267" t="s">
        <v>0</v>
      </c>
      <c r="D6267" t="s">
        <v>58</v>
      </c>
      <c r="E6267" t="s">
        <v>56</v>
      </c>
      <c r="F6267" t="s">
        <v>11</v>
      </c>
      <c r="G6267">
        <v>345</v>
      </c>
    </row>
    <row r="6268" spans="1:7" x14ac:dyDescent="0.25">
      <c r="A6268" t="str">
        <f t="shared" si="97"/>
        <v>MenCompoundU14Windsor</v>
      </c>
      <c r="B6268">
        <v>2</v>
      </c>
      <c r="C6268" t="s">
        <v>0</v>
      </c>
      <c r="D6268" t="s">
        <v>58</v>
      </c>
      <c r="E6268" t="s">
        <v>56</v>
      </c>
      <c r="F6268" t="s">
        <v>11</v>
      </c>
      <c r="G6268">
        <v>441</v>
      </c>
    </row>
    <row r="6269" spans="1:7" x14ac:dyDescent="0.25">
      <c r="A6269" t="str">
        <f t="shared" si="97"/>
        <v>MenCompoundU14Windsor</v>
      </c>
      <c r="B6269">
        <v>3</v>
      </c>
      <c r="C6269" t="s">
        <v>0</v>
      </c>
      <c r="D6269" t="s">
        <v>58</v>
      </c>
      <c r="E6269" t="s">
        <v>56</v>
      </c>
      <c r="F6269" t="s">
        <v>11</v>
      </c>
      <c r="G6269">
        <v>539</v>
      </c>
    </row>
    <row r="6270" spans="1:7" x14ac:dyDescent="0.25">
      <c r="A6270" t="str">
        <f t="shared" si="97"/>
        <v>MenCompoundU14Windsor</v>
      </c>
      <c r="B6270">
        <v>4</v>
      </c>
      <c r="C6270" t="s">
        <v>0</v>
      </c>
      <c r="D6270" t="s">
        <v>58</v>
      </c>
      <c r="E6270" t="s">
        <v>56</v>
      </c>
      <c r="F6270" t="s">
        <v>11</v>
      </c>
      <c r="G6270">
        <v>632</v>
      </c>
    </row>
    <row r="6271" spans="1:7" x14ac:dyDescent="0.25">
      <c r="A6271" t="str">
        <f t="shared" si="97"/>
        <v>MenCompoundU14Windsor</v>
      </c>
      <c r="B6271">
        <v>5</v>
      </c>
      <c r="C6271" t="s">
        <v>0</v>
      </c>
      <c r="D6271" t="s">
        <v>58</v>
      </c>
      <c r="E6271" t="s">
        <v>56</v>
      </c>
      <c r="F6271" t="s">
        <v>11</v>
      </c>
      <c r="G6271">
        <v>714</v>
      </c>
    </row>
    <row r="6272" spans="1:7" x14ac:dyDescent="0.25">
      <c r="A6272" t="str">
        <f t="shared" si="97"/>
        <v>MenCompoundU14Windsor</v>
      </c>
      <c r="B6272">
        <v>6</v>
      </c>
      <c r="C6272" t="s">
        <v>0</v>
      </c>
      <c r="D6272" t="s">
        <v>58</v>
      </c>
      <c r="E6272" t="s">
        <v>56</v>
      </c>
      <c r="F6272" t="s">
        <v>11</v>
      </c>
      <c r="G6272">
        <v>782</v>
      </c>
    </row>
    <row r="6273" spans="1:7" x14ac:dyDescent="0.25">
      <c r="A6273" t="str">
        <f t="shared" si="97"/>
        <v>MenCompoundU14Windsor 50</v>
      </c>
      <c r="B6273">
        <v>1</v>
      </c>
      <c r="C6273" t="s">
        <v>0</v>
      </c>
      <c r="D6273" t="s">
        <v>58</v>
      </c>
      <c r="E6273" t="s">
        <v>56</v>
      </c>
      <c r="F6273" t="s">
        <v>12</v>
      </c>
      <c r="G6273">
        <v>468</v>
      </c>
    </row>
    <row r="6274" spans="1:7" x14ac:dyDescent="0.25">
      <c r="A6274" t="str">
        <f t="shared" ref="A6274:A6337" si="98">C6274&amp;D6274&amp;E6274&amp;F6274</f>
        <v>MenCompoundU14Windsor 50</v>
      </c>
      <c r="B6274">
        <v>2</v>
      </c>
      <c r="C6274" t="s">
        <v>0</v>
      </c>
      <c r="D6274" t="s">
        <v>58</v>
      </c>
      <c r="E6274" t="s">
        <v>56</v>
      </c>
      <c r="F6274" t="s">
        <v>12</v>
      </c>
      <c r="G6274">
        <v>564</v>
      </c>
    </row>
    <row r="6275" spans="1:7" x14ac:dyDescent="0.25">
      <c r="A6275" t="str">
        <f t="shared" si="98"/>
        <v>MenCompoundU14Windsor 50</v>
      </c>
      <c r="B6275">
        <v>3</v>
      </c>
      <c r="C6275" t="s">
        <v>0</v>
      </c>
      <c r="D6275" t="s">
        <v>58</v>
      </c>
      <c r="E6275" t="s">
        <v>56</v>
      </c>
      <c r="F6275" t="s">
        <v>12</v>
      </c>
      <c r="G6275">
        <v>653</v>
      </c>
    </row>
    <row r="6276" spans="1:7" x14ac:dyDescent="0.25">
      <c r="A6276" t="str">
        <f t="shared" si="98"/>
        <v>MenCompoundU14Windsor 50</v>
      </c>
      <c r="B6276">
        <v>4</v>
      </c>
      <c r="C6276" t="s">
        <v>0</v>
      </c>
      <c r="D6276" t="s">
        <v>58</v>
      </c>
      <c r="E6276" t="s">
        <v>56</v>
      </c>
      <c r="F6276" t="s">
        <v>12</v>
      </c>
      <c r="G6276">
        <v>731</v>
      </c>
    </row>
    <row r="6277" spans="1:7" x14ac:dyDescent="0.25">
      <c r="A6277" t="str">
        <f t="shared" si="98"/>
        <v>MenCompoundU14Windsor 50</v>
      </c>
      <c r="B6277">
        <v>5</v>
      </c>
      <c r="C6277" t="s">
        <v>0</v>
      </c>
      <c r="D6277" t="s">
        <v>58</v>
      </c>
      <c r="E6277" t="s">
        <v>56</v>
      </c>
      <c r="F6277" t="s">
        <v>12</v>
      </c>
      <c r="G6277">
        <v>797</v>
      </c>
    </row>
    <row r="6278" spans="1:7" x14ac:dyDescent="0.25">
      <c r="A6278" t="str">
        <f t="shared" si="98"/>
        <v>MenCompoundU14Windsor 50</v>
      </c>
      <c r="B6278">
        <v>6</v>
      </c>
      <c r="C6278" t="s">
        <v>0</v>
      </c>
      <c r="D6278" t="s">
        <v>58</v>
      </c>
      <c r="E6278" t="s">
        <v>56</v>
      </c>
      <c r="F6278" t="s">
        <v>12</v>
      </c>
      <c r="G6278">
        <v>850</v>
      </c>
    </row>
    <row r="6279" spans="1:7" x14ac:dyDescent="0.25">
      <c r="A6279" t="str">
        <f t="shared" si="98"/>
        <v>MenCompoundU14Windsor 40</v>
      </c>
      <c r="B6279">
        <v>1</v>
      </c>
      <c r="C6279" t="s">
        <v>0</v>
      </c>
      <c r="D6279" t="s">
        <v>58</v>
      </c>
      <c r="E6279" t="s">
        <v>56</v>
      </c>
      <c r="F6279" t="s">
        <v>13</v>
      </c>
      <c r="G6279">
        <v>617</v>
      </c>
    </row>
    <row r="6280" spans="1:7" x14ac:dyDescent="0.25">
      <c r="A6280" t="str">
        <f t="shared" si="98"/>
        <v>MenCompoundU14Windsor 40</v>
      </c>
      <c r="B6280">
        <v>2</v>
      </c>
      <c r="C6280" t="s">
        <v>0</v>
      </c>
      <c r="D6280" t="s">
        <v>58</v>
      </c>
      <c r="E6280" t="s">
        <v>56</v>
      </c>
      <c r="F6280" t="s">
        <v>13</v>
      </c>
      <c r="G6280">
        <v>698</v>
      </c>
    </row>
    <row r="6281" spans="1:7" x14ac:dyDescent="0.25">
      <c r="A6281" t="str">
        <f t="shared" si="98"/>
        <v>MenCompoundU14Windsor 40</v>
      </c>
      <c r="B6281">
        <v>3</v>
      </c>
      <c r="C6281" t="s">
        <v>0</v>
      </c>
      <c r="D6281" t="s">
        <v>58</v>
      </c>
      <c r="E6281" t="s">
        <v>56</v>
      </c>
      <c r="F6281" t="s">
        <v>13</v>
      </c>
      <c r="G6281">
        <v>769</v>
      </c>
    </row>
    <row r="6282" spans="1:7" x14ac:dyDescent="0.25">
      <c r="A6282" t="str">
        <f t="shared" si="98"/>
        <v>MenCompoundU14Windsor 40</v>
      </c>
      <c r="B6282">
        <v>4</v>
      </c>
      <c r="C6282" t="s">
        <v>0</v>
      </c>
      <c r="D6282" t="s">
        <v>58</v>
      </c>
      <c r="E6282" t="s">
        <v>56</v>
      </c>
      <c r="F6282" t="s">
        <v>13</v>
      </c>
      <c r="G6282">
        <v>827</v>
      </c>
    </row>
    <row r="6283" spans="1:7" x14ac:dyDescent="0.25">
      <c r="A6283" t="str">
        <f t="shared" si="98"/>
        <v>MenCompoundU14Windsor 40</v>
      </c>
      <c r="B6283">
        <v>5</v>
      </c>
      <c r="C6283" t="s">
        <v>0</v>
      </c>
      <c r="D6283" t="s">
        <v>58</v>
      </c>
      <c r="E6283" t="s">
        <v>56</v>
      </c>
      <c r="F6283" t="s">
        <v>13</v>
      </c>
      <c r="G6283">
        <v>874</v>
      </c>
    </row>
    <row r="6284" spans="1:7" x14ac:dyDescent="0.25">
      <c r="A6284" t="str">
        <f t="shared" si="98"/>
        <v>MenCompoundU14Windsor 40</v>
      </c>
      <c r="B6284">
        <v>6</v>
      </c>
      <c r="C6284" t="s">
        <v>0</v>
      </c>
      <c r="D6284" t="s">
        <v>58</v>
      </c>
      <c r="E6284" t="s">
        <v>56</v>
      </c>
      <c r="F6284" t="s">
        <v>13</v>
      </c>
      <c r="G6284">
        <v>910</v>
      </c>
    </row>
    <row r="6285" spans="1:7" x14ac:dyDescent="0.25">
      <c r="A6285" t="str">
        <f t="shared" si="98"/>
        <v>MenCompoundU14Windsor 30</v>
      </c>
      <c r="B6285">
        <v>1</v>
      </c>
      <c r="C6285" t="s">
        <v>0</v>
      </c>
      <c r="D6285" t="s">
        <v>58</v>
      </c>
      <c r="E6285" t="s">
        <v>56</v>
      </c>
      <c r="F6285" t="s">
        <v>14</v>
      </c>
      <c r="G6285">
        <v>776</v>
      </c>
    </row>
    <row r="6286" spans="1:7" x14ac:dyDescent="0.25">
      <c r="A6286" t="str">
        <f t="shared" si="98"/>
        <v>MenCompoundU14Windsor 30</v>
      </c>
      <c r="B6286">
        <v>2</v>
      </c>
      <c r="C6286" t="s">
        <v>0</v>
      </c>
      <c r="D6286" t="s">
        <v>58</v>
      </c>
      <c r="E6286" t="s">
        <v>56</v>
      </c>
      <c r="F6286" t="s">
        <v>14</v>
      </c>
      <c r="G6286">
        <v>831</v>
      </c>
    </row>
    <row r="6287" spans="1:7" x14ac:dyDescent="0.25">
      <c r="A6287" t="str">
        <f t="shared" si="98"/>
        <v>MenCompoundU14Windsor 30</v>
      </c>
      <c r="B6287">
        <v>3</v>
      </c>
      <c r="C6287" t="s">
        <v>0</v>
      </c>
      <c r="D6287" t="s">
        <v>58</v>
      </c>
      <c r="E6287" t="s">
        <v>56</v>
      </c>
      <c r="F6287" t="s">
        <v>14</v>
      </c>
      <c r="G6287">
        <v>874</v>
      </c>
    </row>
    <row r="6288" spans="1:7" x14ac:dyDescent="0.25">
      <c r="A6288" t="str">
        <f t="shared" si="98"/>
        <v>MenCompoundU14Windsor 30</v>
      </c>
      <c r="B6288">
        <v>4</v>
      </c>
      <c r="C6288" t="s">
        <v>0</v>
      </c>
      <c r="D6288" t="s">
        <v>58</v>
      </c>
      <c r="E6288" t="s">
        <v>56</v>
      </c>
      <c r="F6288" t="s">
        <v>14</v>
      </c>
      <c r="G6288">
        <v>907</v>
      </c>
    </row>
    <row r="6289" spans="1:7" x14ac:dyDescent="0.25">
      <c r="A6289" t="str">
        <f t="shared" si="98"/>
        <v>MenCompoundU14New Western</v>
      </c>
      <c r="B6289">
        <v>1</v>
      </c>
      <c r="C6289" t="s">
        <v>0</v>
      </c>
      <c r="D6289" t="s">
        <v>58</v>
      </c>
      <c r="E6289" t="s">
        <v>56</v>
      </c>
      <c r="F6289" t="s">
        <v>15</v>
      </c>
      <c r="G6289">
        <v>96</v>
      </c>
    </row>
    <row r="6290" spans="1:7" x14ac:dyDescent="0.25">
      <c r="A6290" t="str">
        <f t="shared" si="98"/>
        <v>MenCompoundU14New Western</v>
      </c>
      <c r="B6290">
        <v>2</v>
      </c>
      <c r="C6290" t="s">
        <v>0</v>
      </c>
      <c r="D6290" t="s">
        <v>58</v>
      </c>
      <c r="E6290" t="s">
        <v>56</v>
      </c>
      <c r="F6290" t="s">
        <v>15</v>
      </c>
      <c r="G6290">
        <v>137</v>
      </c>
    </row>
    <row r="6291" spans="1:7" x14ac:dyDescent="0.25">
      <c r="A6291" t="str">
        <f t="shared" si="98"/>
        <v>MenCompoundU14New Western</v>
      </c>
      <c r="B6291">
        <v>3</v>
      </c>
      <c r="C6291" t="s">
        <v>0</v>
      </c>
      <c r="D6291" t="s">
        <v>58</v>
      </c>
      <c r="E6291" t="s">
        <v>56</v>
      </c>
      <c r="F6291" t="s">
        <v>15</v>
      </c>
      <c r="G6291">
        <v>193</v>
      </c>
    </row>
    <row r="6292" spans="1:7" x14ac:dyDescent="0.25">
      <c r="A6292" t="str">
        <f t="shared" si="98"/>
        <v>MenCompoundU14New Western</v>
      </c>
      <c r="B6292">
        <v>4</v>
      </c>
      <c r="C6292" t="s">
        <v>0</v>
      </c>
      <c r="D6292" t="s">
        <v>58</v>
      </c>
      <c r="E6292" t="s">
        <v>56</v>
      </c>
      <c r="F6292" t="s">
        <v>15</v>
      </c>
      <c r="G6292">
        <v>262</v>
      </c>
    </row>
    <row r="6293" spans="1:7" x14ac:dyDescent="0.25">
      <c r="A6293" t="str">
        <f t="shared" si="98"/>
        <v>MenCompoundU14New Western</v>
      </c>
      <c r="B6293">
        <v>5</v>
      </c>
      <c r="C6293" t="s">
        <v>0</v>
      </c>
      <c r="D6293" t="s">
        <v>58</v>
      </c>
      <c r="E6293" t="s">
        <v>56</v>
      </c>
      <c r="F6293" t="s">
        <v>15</v>
      </c>
      <c r="G6293">
        <v>345</v>
      </c>
    </row>
    <row r="6294" spans="1:7" x14ac:dyDescent="0.25">
      <c r="A6294" t="str">
        <f t="shared" si="98"/>
        <v>MenCompoundU14New Western</v>
      </c>
      <c r="B6294">
        <v>6</v>
      </c>
      <c r="C6294" t="s">
        <v>0</v>
      </c>
      <c r="D6294" t="s">
        <v>58</v>
      </c>
      <c r="E6294" t="s">
        <v>56</v>
      </c>
      <c r="F6294" t="s">
        <v>15</v>
      </c>
      <c r="G6294">
        <v>433</v>
      </c>
    </row>
    <row r="6295" spans="1:7" x14ac:dyDescent="0.25">
      <c r="A6295" t="str">
        <f t="shared" si="98"/>
        <v>MenCompoundU14Long Western</v>
      </c>
      <c r="B6295">
        <v>1</v>
      </c>
      <c r="C6295" t="s">
        <v>0</v>
      </c>
      <c r="D6295" t="s">
        <v>58</v>
      </c>
      <c r="E6295" t="s">
        <v>56</v>
      </c>
      <c r="F6295" t="s">
        <v>16</v>
      </c>
      <c r="G6295">
        <v>168</v>
      </c>
    </row>
    <row r="6296" spans="1:7" x14ac:dyDescent="0.25">
      <c r="A6296" t="str">
        <f t="shared" si="98"/>
        <v>MenCompoundU14Long Western</v>
      </c>
      <c r="B6296">
        <v>2</v>
      </c>
      <c r="C6296" t="s">
        <v>0</v>
      </c>
      <c r="D6296" t="s">
        <v>58</v>
      </c>
      <c r="E6296" t="s">
        <v>56</v>
      </c>
      <c r="F6296" t="s">
        <v>16</v>
      </c>
      <c r="G6296">
        <v>232</v>
      </c>
    </row>
    <row r="6297" spans="1:7" x14ac:dyDescent="0.25">
      <c r="A6297" t="str">
        <f t="shared" si="98"/>
        <v>MenCompoundU14Long Western</v>
      </c>
      <c r="B6297">
        <v>3</v>
      </c>
      <c r="C6297" t="s">
        <v>0</v>
      </c>
      <c r="D6297" t="s">
        <v>58</v>
      </c>
      <c r="E6297" t="s">
        <v>56</v>
      </c>
      <c r="F6297" t="s">
        <v>16</v>
      </c>
      <c r="G6297">
        <v>309</v>
      </c>
    </row>
    <row r="6298" spans="1:7" x14ac:dyDescent="0.25">
      <c r="A6298" t="str">
        <f t="shared" si="98"/>
        <v>MenCompoundU14Long Western</v>
      </c>
      <c r="B6298">
        <v>4</v>
      </c>
      <c r="C6298" t="s">
        <v>0</v>
      </c>
      <c r="D6298" t="s">
        <v>58</v>
      </c>
      <c r="E6298" t="s">
        <v>56</v>
      </c>
      <c r="F6298" t="s">
        <v>16</v>
      </c>
      <c r="G6298">
        <v>394</v>
      </c>
    </row>
    <row r="6299" spans="1:7" x14ac:dyDescent="0.25">
      <c r="A6299" t="str">
        <f t="shared" si="98"/>
        <v>MenCompoundU14Long Western</v>
      </c>
      <c r="B6299">
        <v>5</v>
      </c>
      <c r="C6299" t="s">
        <v>0</v>
      </c>
      <c r="D6299" t="s">
        <v>58</v>
      </c>
      <c r="E6299" t="s">
        <v>56</v>
      </c>
      <c r="F6299" t="s">
        <v>16</v>
      </c>
      <c r="G6299">
        <v>482</v>
      </c>
    </row>
    <row r="6300" spans="1:7" x14ac:dyDescent="0.25">
      <c r="A6300" t="str">
        <f t="shared" si="98"/>
        <v>MenCompoundU14Long Western</v>
      </c>
      <c r="B6300">
        <v>6</v>
      </c>
      <c r="C6300" t="s">
        <v>0</v>
      </c>
      <c r="D6300" t="s">
        <v>58</v>
      </c>
      <c r="E6300" t="s">
        <v>56</v>
      </c>
      <c r="F6300" t="s">
        <v>16</v>
      </c>
      <c r="G6300">
        <v>565</v>
      </c>
    </row>
    <row r="6301" spans="1:7" x14ac:dyDescent="0.25">
      <c r="A6301" t="str">
        <f t="shared" si="98"/>
        <v>MenCompoundU14Western</v>
      </c>
      <c r="B6301">
        <v>1</v>
      </c>
      <c r="C6301" t="s">
        <v>0</v>
      </c>
      <c r="D6301" t="s">
        <v>58</v>
      </c>
      <c r="E6301" t="s">
        <v>56</v>
      </c>
      <c r="F6301" t="s">
        <v>17</v>
      </c>
      <c r="G6301">
        <v>257</v>
      </c>
    </row>
    <row r="6302" spans="1:7" x14ac:dyDescent="0.25">
      <c r="A6302" t="str">
        <f t="shared" si="98"/>
        <v>MenCompoundU14Western</v>
      </c>
      <c r="B6302">
        <v>2</v>
      </c>
      <c r="C6302" t="s">
        <v>0</v>
      </c>
      <c r="D6302" t="s">
        <v>58</v>
      </c>
      <c r="E6302" t="s">
        <v>56</v>
      </c>
      <c r="F6302" t="s">
        <v>17</v>
      </c>
      <c r="G6302">
        <v>339</v>
      </c>
    </row>
    <row r="6303" spans="1:7" x14ac:dyDescent="0.25">
      <c r="A6303" t="str">
        <f t="shared" si="98"/>
        <v>MenCompoundU14Western</v>
      </c>
      <c r="B6303">
        <v>3</v>
      </c>
      <c r="C6303" t="s">
        <v>0</v>
      </c>
      <c r="D6303" t="s">
        <v>58</v>
      </c>
      <c r="E6303" t="s">
        <v>56</v>
      </c>
      <c r="F6303" t="s">
        <v>17</v>
      </c>
      <c r="G6303">
        <v>428</v>
      </c>
    </row>
    <row r="6304" spans="1:7" x14ac:dyDescent="0.25">
      <c r="A6304" t="str">
        <f t="shared" si="98"/>
        <v>MenCompoundU14Western</v>
      </c>
      <c r="B6304">
        <v>4</v>
      </c>
      <c r="C6304" t="s">
        <v>0</v>
      </c>
      <c r="D6304" t="s">
        <v>58</v>
      </c>
      <c r="E6304" t="s">
        <v>56</v>
      </c>
      <c r="F6304" t="s">
        <v>17</v>
      </c>
      <c r="G6304">
        <v>517</v>
      </c>
    </row>
    <row r="6305" spans="1:7" x14ac:dyDescent="0.25">
      <c r="A6305" t="str">
        <f t="shared" si="98"/>
        <v>MenCompoundU14Western</v>
      </c>
      <c r="B6305">
        <v>5</v>
      </c>
      <c r="C6305" t="s">
        <v>0</v>
      </c>
      <c r="D6305" t="s">
        <v>58</v>
      </c>
      <c r="E6305" t="s">
        <v>56</v>
      </c>
      <c r="F6305" t="s">
        <v>17</v>
      </c>
      <c r="G6305">
        <v>597</v>
      </c>
    </row>
    <row r="6306" spans="1:7" x14ac:dyDescent="0.25">
      <c r="A6306" t="str">
        <f t="shared" si="98"/>
        <v>MenCompoundU14Western</v>
      </c>
      <c r="B6306">
        <v>6</v>
      </c>
      <c r="C6306" t="s">
        <v>0</v>
      </c>
      <c r="D6306" t="s">
        <v>58</v>
      </c>
      <c r="E6306" t="s">
        <v>56</v>
      </c>
      <c r="F6306" t="s">
        <v>17</v>
      </c>
      <c r="G6306">
        <v>665</v>
      </c>
    </row>
    <row r="6307" spans="1:7" x14ac:dyDescent="0.25">
      <c r="A6307" t="str">
        <f t="shared" si="98"/>
        <v>MenCompoundU14Western 50</v>
      </c>
      <c r="B6307">
        <v>1</v>
      </c>
      <c r="C6307" t="s">
        <v>0</v>
      </c>
      <c r="D6307" t="s">
        <v>58</v>
      </c>
      <c r="E6307" t="s">
        <v>56</v>
      </c>
      <c r="F6307" t="s">
        <v>18</v>
      </c>
      <c r="G6307">
        <v>352</v>
      </c>
    </row>
    <row r="6308" spans="1:7" x14ac:dyDescent="0.25">
      <c r="A6308" t="str">
        <f t="shared" si="98"/>
        <v>MenCompoundU14Western 50</v>
      </c>
      <c r="B6308">
        <v>2</v>
      </c>
      <c r="C6308" t="s">
        <v>0</v>
      </c>
      <c r="D6308" t="s">
        <v>58</v>
      </c>
      <c r="E6308" t="s">
        <v>56</v>
      </c>
      <c r="F6308" t="s">
        <v>18</v>
      </c>
      <c r="G6308">
        <v>441</v>
      </c>
    </row>
    <row r="6309" spans="1:7" x14ac:dyDescent="0.25">
      <c r="A6309" t="str">
        <f t="shared" si="98"/>
        <v>MenCompoundU14Western 50</v>
      </c>
      <c r="B6309">
        <v>3</v>
      </c>
      <c r="C6309" t="s">
        <v>0</v>
      </c>
      <c r="D6309" t="s">
        <v>58</v>
      </c>
      <c r="E6309" t="s">
        <v>56</v>
      </c>
      <c r="F6309" t="s">
        <v>18</v>
      </c>
      <c r="G6309">
        <v>528</v>
      </c>
    </row>
    <row r="6310" spans="1:7" x14ac:dyDescent="0.25">
      <c r="A6310" t="str">
        <f t="shared" si="98"/>
        <v>MenCompoundU14Western 50</v>
      </c>
      <c r="B6310">
        <v>4</v>
      </c>
      <c r="C6310" t="s">
        <v>0</v>
      </c>
      <c r="D6310" t="s">
        <v>58</v>
      </c>
      <c r="E6310" t="s">
        <v>56</v>
      </c>
      <c r="F6310" t="s">
        <v>18</v>
      </c>
      <c r="G6310">
        <v>607</v>
      </c>
    </row>
    <row r="6311" spans="1:7" x14ac:dyDescent="0.25">
      <c r="A6311" t="str">
        <f t="shared" si="98"/>
        <v>MenCompoundU14Western 50</v>
      </c>
      <c r="B6311">
        <v>5</v>
      </c>
      <c r="C6311" t="s">
        <v>0</v>
      </c>
      <c r="D6311" t="s">
        <v>58</v>
      </c>
      <c r="E6311" t="s">
        <v>56</v>
      </c>
      <c r="F6311" t="s">
        <v>18</v>
      </c>
      <c r="G6311">
        <v>673</v>
      </c>
    </row>
    <row r="6312" spans="1:7" x14ac:dyDescent="0.25">
      <c r="A6312" t="str">
        <f t="shared" si="98"/>
        <v>MenCompoundU14Western 50</v>
      </c>
      <c r="B6312">
        <v>6</v>
      </c>
      <c r="C6312" t="s">
        <v>0</v>
      </c>
      <c r="D6312" t="s">
        <v>58</v>
      </c>
      <c r="E6312" t="s">
        <v>56</v>
      </c>
      <c r="F6312" t="s">
        <v>18</v>
      </c>
      <c r="G6312">
        <v>727</v>
      </c>
    </row>
    <row r="6313" spans="1:7" x14ac:dyDescent="0.25">
      <c r="A6313" t="str">
        <f t="shared" si="98"/>
        <v>MenCompoundU14Western 40</v>
      </c>
      <c r="B6313">
        <v>1</v>
      </c>
      <c r="C6313" t="s">
        <v>0</v>
      </c>
      <c r="D6313" t="s">
        <v>58</v>
      </c>
      <c r="E6313" t="s">
        <v>56</v>
      </c>
      <c r="F6313" t="s">
        <v>19</v>
      </c>
      <c r="G6313">
        <v>476</v>
      </c>
    </row>
    <row r="6314" spans="1:7" x14ac:dyDescent="0.25">
      <c r="A6314" t="str">
        <f t="shared" si="98"/>
        <v>MenCompoundU14Western 40</v>
      </c>
      <c r="B6314">
        <v>2</v>
      </c>
      <c r="C6314" t="s">
        <v>0</v>
      </c>
      <c r="D6314" t="s">
        <v>58</v>
      </c>
      <c r="E6314" t="s">
        <v>56</v>
      </c>
      <c r="F6314" t="s">
        <v>19</v>
      </c>
      <c r="G6314">
        <v>560</v>
      </c>
    </row>
    <row r="6315" spans="1:7" x14ac:dyDescent="0.25">
      <c r="A6315" t="str">
        <f t="shared" si="98"/>
        <v>MenCompoundU14Western 40</v>
      </c>
      <c r="B6315">
        <v>3</v>
      </c>
      <c r="C6315" t="s">
        <v>0</v>
      </c>
      <c r="D6315" t="s">
        <v>58</v>
      </c>
      <c r="E6315" t="s">
        <v>56</v>
      </c>
      <c r="F6315" t="s">
        <v>19</v>
      </c>
      <c r="G6315">
        <v>633</v>
      </c>
    </row>
    <row r="6316" spans="1:7" x14ac:dyDescent="0.25">
      <c r="A6316" t="str">
        <f t="shared" si="98"/>
        <v>MenCompoundU14Western 40</v>
      </c>
      <c r="B6316">
        <v>4</v>
      </c>
      <c r="C6316" t="s">
        <v>0</v>
      </c>
      <c r="D6316" t="s">
        <v>58</v>
      </c>
      <c r="E6316" t="s">
        <v>56</v>
      </c>
      <c r="F6316" t="s">
        <v>19</v>
      </c>
      <c r="G6316">
        <v>695</v>
      </c>
    </row>
    <row r="6317" spans="1:7" x14ac:dyDescent="0.25">
      <c r="A6317" t="str">
        <f t="shared" si="98"/>
        <v>MenCompoundU14Western 40</v>
      </c>
      <c r="B6317">
        <v>5</v>
      </c>
      <c r="C6317" t="s">
        <v>0</v>
      </c>
      <c r="D6317" t="s">
        <v>58</v>
      </c>
      <c r="E6317" t="s">
        <v>56</v>
      </c>
      <c r="F6317" t="s">
        <v>19</v>
      </c>
      <c r="G6317">
        <v>745</v>
      </c>
    </row>
    <row r="6318" spans="1:7" x14ac:dyDescent="0.25">
      <c r="A6318" t="str">
        <f t="shared" si="98"/>
        <v>MenCompoundU14Western 40</v>
      </c>
      <c r="B6318">
        <v>6</v>
      </c>
      <c r="C6318" t="s">
        <v>0</v>
      </c>
      <c r="D6318" t="s">
        <v>58</v>
      </c>
      <c r="E6318" t="s">
        <v>56</v>
      </c>
      <c r="F6318" t="s">
        <v>19</v>
      </c>
      <c r="G6318">
        <v>785</v>
      </c>
    </row>
    <row r="6319" spans="1:7" x14ac:dyDescent="0.25">
      <c r="A6319" t="str">
        <f t="shared" si="98"/>
        <v>MenCompoundU14Western 30</v>
      </c>
      <c r="B6319">
        <v>1</v>
      </c>
      <c r="C6319" t="s">
        <v>0</v>
      </c>
      <c r="D6319" t="s">
        <v>58</v>
      </c>
      <c r="E6319" t="s">
        <v>56</v>
      </c>
      <c r="F6319" t="s">
        <v>20</v>
      </c>
      <c r="G6319">
        <v>619</v>
      </c>
    </row>
    <row r="6320" spans="1:7" x14ac:dyDescent="0.25">
      <c r="A6320" t="str">
        <f t="shared" si="98"/>
        <v>MenCompoundU14Western 30</v>
      </c>
      <c r="B6320">
        <v>2</v>
      </c>
      <c r="C6320" t="s">
        <v>0</v>
      </c>
      <c r="D6320" t="s">
        <v>58</v>
      </c>
      <c r="E6320" t="s">
        <v>56</v>
      </c>
      <c r="F6320" t="s">
        <v>20</v>
      </c>
      <c r="G6320">
        <v>682</v>
      </c>
    </row>
    <row r="6321" spans="1:7" x14ac:dyDescent="0.25">
      <c r="A6321" t="str">
        <f t="shared" si="98"/>
        <v>MenCompoundU14Western 30</v>
      </c>
      <c r="B6321">
        <v>3</v>
      </c>
      <c r="C6321" t="s">
        <v>0</v>
      </c>
      <c r="D6321" t="s">
        <v>58</v>
      </c>
      <c r="E6321" t="s">
        <v>56</v>
      </c>
      <c r="F6321" t="s">
        <v>20</v>
      </c>
      <c r="G6321">
        <v>735</v>
      </c>
    </row>
    <row r="6322" spans="1:7" x14ac:dyDescent="0.25">
      <c r="A6322" t="str">
        <f t="shared" si="98"/>
        <v>MenCompoundU14Western 30</v>
      </c>
      <c r="B6322">
        <v>4</v>
      </c>
      <c r="C6322" t="s">
        <v>0</v>
      </c>
      <c r="D6322" t="s">
        <v>58</v>
      </c>
      <c r="E6322" t="s">
        <v>56</v>
      </c>
      <c r="F6322" t="s">
        <v>20</v>
      </c>
      <c r="G6322">
        <v>777</v>
      </c>
    </row>
    <row r="6323" spans="1:7" x14ac:dyDescent="0.25">
      <c r="A6323" t="str">
        <f t="shared" si="98"/>
        <v>MenCompoundU14American</v>
      </c>
      <c r="B6323">
        <v>1</v>
      </c>
      <c r="C6323" t="s">
        <v>0</v>
      </c>
      <c r="D6323" t="s">
        <v>58</v>
      </c>
      <c r="E6323" t="s">
        <v>56</v>
      </c>
      <c r="F6323" t="s">
        <v>21</v>
      </c>
      <c r="G6323">
        <v>288</v>
      </c>
    </row>
    <row r="6324" spans="1:7" x14ac:dyDescent="0.25">
      <c r="A6324" t="str">
        <f t="shared" si="98"/>
        <v>MenCompoundU14American</v>
      </c>
      <c r="B6324">
        <v>2</v>
      </c>
      <c r="C6324" t="s">
        <v>0</v>
      </c>
      <c r="D6324" t="s">
        <v>58</v>
      </c>
      <c r="E6324" t="s">
        <v>56</v>
      </c>
      <c r="F6324" t="s">
        <v>21</v>
      </c>
      <c r="G6324">
        <v>367</v>
      </c>
    </row>
    <row r="6325" spans="1:7" x14ac:dyDescent="0.25">
      <c r="A6325" t="str">
        <f t="shared" si="98"/>
        <v>MenCompoundU14American</v>
      </c>
      <c r="B6325">
        <v>3</v>
      </c>
      <c r="C6325" t="s">
        <v>0</v>
      </c>
      <c r="D6325" t="s">
        <v>58</v>
      </c>
      <c r="E6325" t="s">
        <v>56</v>
      </c>
      <c r="F6325" t="s">
        <v>21</v>
      </c>
      <c r="G6325">
        <v>449</v>
      </c>
    </row>
    <row r="6326" spans="1:7" x14ac:dyDescent="0.25">
      <c r="A6326" t="str">
        <f t="shared" si="98"/>
        <v>MenCompoundU14American</v>
      </c>
      <c r="B6326">
        <v>4</v>
      </c>
      <c r="C6326" t="s">
        <v>0</v>
      </c>
      <c r="D6326" t="s">
        <v>58</v>
      </c>
      <c r="E6326" t="s">
        <v>56</v>
      </c>
      <c r="F6326" t="s">
        <v>21</v>
      </c>
      <c r="G6326">
        <v>527</v>
      </c>
    </row>
    <row r="6327" spans="1:7" x14ac:dyDescent="0.25">
      <c r="A6327" t="str">
        <f t="shared" si="98"/>
        <v>MenCompoundU14American</v>
      </c>
      <c r="B6327">
        <v>5</v>
      </c>
      <c r="C6327" t="s">
        <v>0</v>
      </c>
      <c r="D6327" t="s">
        <v>58</v>
      </c>
      <c r="E6327" t="s">
        <v>56</v>
      </c>
      <c r="F6327" t="s">
        <v>21</v>
      </c>
      <c r="G6327">
        <v>595</v>
      </c>
    </row>
    <row r="6328" spans="1:7" x14ac:dyDescent="0.25">
      <c r="A6328" t="str">
        <f t="shared" si="98"/>
        <v>MenCompoundU14American</v>
      </c>
      <c r="B6328">
        <v>6</v>
      </c>
      <c r="C6328" t="s">
        <v>0</v>
      </c>
      <c r="D6328" t="s">
        <v>58</v>
      </c>
      <c r="E6328" t="s">
        <v>56</v>
      </c>
      <c r="F6328" t="s">
        <v>21</v>
      </c>
      <c r="G6328">
        <v>652</v>
      </c>
    </row>
    <row r="6329" spans="1:7" x14ac:dyDescent="0.25">
      <c r="A6329" t="str">
        <f t="shared" si="98"/>
        <v>MenCompoundU14St. Nicholas</v>
      </c>
      <c r="B6329">
        <v>1</v>
      </c>
      <c r="C6329" t="s">
        <v>0</v>
      </c>
      <c r="D6329" t="s">
        <v>58</v>
      </c>
      <c r="E6329" t="s">
        <v>56</v>
      </c>
      <c r="F6329" t="s">
        <v>116</v>
      </c>
      <c r="G6329">
        <v>408</v>
      </c>
    </row>
    <row r="6330" spans="1:7" x14ac:dyDescent="0.25">
      <c r="A6330" t="str">
        <f t="shared" si="98"/>
        <v>MenCompoundU14St. Nicholas</v>
      </c>
      <c r="B6330">
        <v>2</v>
      </c>
      <c r="C6330" t="s">
        <v>0</v>
      </c>
      <c r="D6330" t="s">
        <v>58</v>
      </c>
      <c r="E6330" t="s">
        <v>56</v>
      </c>
      <c r="F6330" t="s">
        <v>116</v>
      </c>
      <c r="G6330">
        <v>482</v>
      </c>
    </row>
    <row r="6331" spans="1:7" x14ac:dyDescent="0.25">
      <c r="A6331" t="str">
        <f t="shared" si="98"/>
        <v>MenCompoundU14St. Nicholas</v>
      </c>
      <c r="B6331">
        <v>3</v>
      </c>
      <c r="C6331" t="s">
        <v>0</v>
      </c>
      <c r="D6331" t="s">
        <v>58</v>
      </c>
      <c r="E6331" t="s">
        <v>56</v>
      </c>
      <c r="F6331" t="s">
        <v>116</v>
      </c>
      <c r="G6331">
        <v>548</v>
      </c>
    </row>
    <row r="6332" spans="1:7" x14ac:dyDescent="0.25">
      <c r="A6332" t="str">
        <f t="shared" si="98"/>
        <v>MenCompoundU14St. Nicholas</v>
      </c>
      <c r="B6332">
        <v>4</v>
      </c>
      <c r="C6332" t="s">
        <v>0</v>
      </c>
      <c r="D6332" t="s">
        <v>58</v>
      </c>
      <c r="E6332" t="s">
        <v>56</v>
      </c>
      <c r="F6332" t="s">
        <v>116</v>
      </c>
      <c r="G6332">
        <v>602</v>
      </c>
    </row>
    <row r="6333" spans="1:7" x14ac:dyDescent="0.25">
      <c r="A6333" t="str">
        <f t="shared" si="98"/>
        <v>MenCompoundU14St. Nicholas</v>
      </c>
      <c r="B6333">
        <v>5</v>
      </c>
      <c r="C6333" t="s">
        <v>0</v>
      </c>
      <c r="D6333" t="s">
        <v>58</v>
      </c>
      <c r="E6333" t="s">
        <v>56</v>
      </c>
      <c r="F6333" t="s">
        <v>116</v>
      </c>
      <c r="G6333">
        <v>647</v>
      </c>
    </row>
    <row r="6334" spans="1:7" x14ac:dyDescent="0.25">
      <c r="A6334" t="str">
        <f t="shared" si="98"/>
        <v>MenCompoundU14St. Nicholas</v>
      </c>
      <c r="B6334">
        <v>6</v>
      </c>
      <c r="C6334" t="s">
        <v>0</v>
      </c>
      <c r="D6334" t="s">
        <v>58</v>
      </c>
      <c r="E6334" t="s">
        <v>56</v>
      </c>
      <c r="F6334" t="s">
        <v>116</v>
      </c>
      <c r="G6334">
        <v>684</v>
      </c>
    </row>
    <row r="6335" spans="1:7" x14ac:dyDescent="0.25">
      <c r="A6335" t="str">
        <f t="shared" si="98"/>
        <v>MenCompoundU14New National</v>
      </c>
      <c r="B6335">
        <v>1</v>
      </c>
      <c r="C6335" t="s">
        <v>0</v>
      </c>
      <c r="D6335" t="s">
        <v>58</v>
      </c>
      <c r="E6335" t="s">
        <v>56</v>
      </c>
      <c r="F6335" t="s">
        <v>22</v>
      </c>
      <c r="G6335">
        <v>66</v>
      </c>
    </row>
    <row r="6336" spans="1:7" x14ac:dyDescent="0.25">
      <c r="A6336" t="str">
        <f t="shared" si="98"/>
        <v>MenCompoundU14New National</v>
      </c>
      <c r="B6336">
        <v>2</v>
      </c>
      <c r="C6336" t="s">
        <v>0</v>
      </c>
      <c r="D6336" t="s">
        <v>58</v>
      </c>
      <c r="E6336" t="s">
        <v>56</v>
      </c>
      <c r="F6336" t="s">
        <v>22</v>
      </c>
      <c r="G6336">
        <v>95</v>
      </c>
    </row>
    <row r="6337" spans="1:7" x14ac:dyDescent="0.25">
      <c r="A6337" t="str">
        <f t="shared" si="98"/>
        <v>MenCompoundU14New National</v>
      </c>
      <c r="B6337">
        <v>3</v>
      </c>
      <c r="C6337" t="s">
        <v>0</v>
      </c>
      <c r="D6337" t="s">
        <v>58</v>
      </c>
      <c r="E6337" t="s">
        <v>56</v>
      </c>
      <c r="F6337" t="s">
        <v>22</v>
      </c>
      <c r="G6337">
        <v>134</v>
      </c>
    </row>
    <row r="6338" spans="1:7" x14ac:dyDescent="0.25">
      <c r="A6338" t="str">
        <f t="shared" ref="A6338:A6401" si="99">C6338&amp;D6338&amp;E6338&amp;F6338</f>
        <v>MenCompoundU14New National</v>
      </c>
      <c r="B6338">
        <v>4</v>
      </c>
      <c r="C6338" t="s">
        <v>0</v>
      </c>
      <c r="D6338" t="s">
        <v>58</v>
      </c>
      <c r="E6338" t="s">
        <v>56</v>
      </c>
      <c r="F6338" t="s">
        <v>22</v>
      </c>
      <c r="G6338">
        <v>183</v>
      </c>
    </row>
    <row r="6339" spans="1:7" x14ac:dyDescent="0.25">
      <c r="A6339" t="str">
        <f t="shared" si="99"/>
        <v>MenCompoundU14New National</v>
      </c>
      <c r="B6339">
        <v>5</v>
      </c>
      <c r="C6339" t="s">
        <v>0</v>
      </c>
      <c r="D6339" t="s">
        <v>58</v>
      </c>
      <c r="E6339" t="s">
        <v>56</v>
      </c>
      <c r="F6339" t="s">
        <v>22</v>
      </c>
      <c r="G6339">
        <v>243</v>
      </c>
    </row>
    <row r="6340" spans="1:7" x14ac:dyDescent="0.25">
      <c r="A6340" t="str">
        <f t="shared" si="99"/>
        <v>MenCompoundU14New National</v>
      </c>
      <c r="B6340">
        <v>6</v>
      </c>
      <c r="C6340" t="s">
        <v>0</v>
      </c>
      <c r="D6340" t="s">
        <v>58</v>
      </c>
      <c r="E6340" t="s">
        <v>56</v>
      </c>
      <c r="F6340" t="s">
        <v>22</v>
      </c>
      <c r="G6340">
        <v>309</v>
      </c>
    </row>
    <row r="6341" spans="1:7" x14ac:dyDescent="0.25">
      <c r="A6341" t="str">
        <f t="shared" si="99"/>
        <v>MenCompoundU14Long National</v>
      </c>
      <c r="B6341">
        <v>1</v>
      </c>
      <c r="C6341" t="s">
        <v>0</v>
      </c>
      <c r="D6341" t="s">
        <v>58</v>
      </c>
      <c r="E6341" t="s">
        <v>56</v>
      </c>
      <c r="F6341" t="s">
        <v>23</v>
      </c>
      <c r="G6341">
        <v>114</v>
      </c>
    </row>
    <row r="6342" spans="1:7" x14ac:dyDescent="0.25">
      <c r="A6342" t="str">
        <f t="shared" si="99"/>
        <v>MenCompoundU14Long National</v>
      </c>
      <c r="B6342">
        <v>2</v>
      </c>
      <c r="C6342" t="s">
        <v>0</v>
      </c>
      <c r="D6342" t="s">
        <v>58</v>
      </c>
      <c r="E6342" t="s">
        <v>56</v>
      </c>
      <c r="F6342" t="s">
        <v>23</v>
      </c>
      <c r="G6342">
        <v>159</v>
      </c>
    </row>
    <row r="6343" spans="1:7" x14ac:dyDescent="0.25">
      <c r="A6343" t="str">
        <f t="shared" si="99"/>
        <v>MenCompoundU14Long National</v>
      </c>
      <c r="B6343">
        <v>3</v>
      </c>
      <c r="C6343" t="s">
        <v>0</v>
      </c>
      <c r="D6343" t="s">
        <v>58</v>
      </c>
      <c r="E6343" t="s">
        <v>56</v>
      </c>
      <c r="F6343" t="s">
        <v>23</v>
      </c>
      <c r="G6343">
        <v>214</v>
      </c>
    </row>
    <row r="6344" spans="1:7" x14ac:dyDescent="0.25">
      <c r="A6344" t="str">
        <f t="shared" si="99"/>
        <v>MenCompoundU14Long National</v>
      </c>
      <c r="B6344">
        <v>4</v>
      </c>
      <c r="C6344" t="s">
        <v>0</v>
      </c>
      <c r="D6344" t="s">
        <v>58</v>
      </c>
      <c r="E6344" t="s">
        <v>56</v>
      </c>
      <c r="F6344" t="s">
        <v>23</v>
      </c>
      <c r="G6344">
        <v>276</v>
      </c>
    </row>
    <row r="6345" spans="1:7" x14ac:dyDescent="0.25">
      <c r="A6345" t="str">
        <f t="shared" si="99"/>
        <v>MenCompoundU14Long National</v>
      </c>
      <c r="B6345">
        <v>5</v>
      </c>
      <c r="C6345" t="s">
        <v>0</v>
      </c>
      <c r="D6345" t="s">
        <v>58</v>
      </c>
      <c r="E6345" t="s">
        <v>56</v>
      </c>
      <c r="F6345" t="s">
        <v>23</v>
      </c>
      <c r="G6345">
        <v>343</v>
      </c>
    </row>
    <row r="6346" spans="1:7" x14ac:dyDescent="0.25">
      <c r="A6346" t="str">
        <f t="shared" si="99"/>
        <v>MenCompoundU14Long National</v>
      </c>
      <c r="B6346">
        <v>6</v>
      </c>
      <c r="C6346" t="s">
        <v>0</v>
      </c>
      <c r="D6346" t="s">
        <v>58</v>
      </c>
      <c r="E6346" t="s">
        <v>56</v>
      </c>
      <c r="F6346" t="s">
        <v>23</v>
      </c>
      <c r="G6346">
        <v>407</v>
      </c>
    </row>
    <row r="6347" spans="1:7" x14ac:dyDescent="0.25">
      <c r="A6347" t="str">
        <f t="shared" si="99"/>
        <v>MenCompoundU14National</v>
      </c>
      <c r="B6347">
        <v>1</v>
      </c>
      <c r="C6347" t="s">
        <v>0</v>
      </c>
      <c r="D6347" t="s">
        <v>58</v>
      </c>
      <c r="E6347" t="s">
        <v>56</v>
      </c>
      <c r="F6347" t="s">
        <v>24</v>
      </c>
      <c r="G6347">
        <v>183</v>
      </c>
    </row>
    <row r="6348" spans="1:7" x14ac:dyDescent="0.25">
      <c r="A6348" t="str">
        <f t="shared" si="99"/>
        <v>MenCompoundU14National</v>
      </c>
      <c r="B6348">
        <v>2</v>
      </c>
      <c r="C6348" t="s">
        <v>0</v>
      </c>
      <c r="D6348" t="s">
        <v>58</v>
      </c>
      <c r="E6348" t="s">
        <v>56</v>
      </c>
      <c r="F6348" t="s">
        <v>24</v>
      </c>
      <c r="G6348">
        <v>243</v>
      </c>
    </row>
    <row r="6349" spans="1:7" x14ac:dyDescent="0.25">
      <c r="A6349" t="str">
        <f t="shared" si="99"/>
        <v>MenCompoundU14National</v>
      </c>
      <c r="B6349">
        <v>3</v>
      </c>
      <c r="C6349" t="s">
        <v>0</v>
      </c>
      <c r="D6349" t="s">
        <v>58</v>
      </c>
      <c r="E6349" t="s">
        <v>56</v>
      </c>
      <c r="F6349" t="s">
        <v>24</v>
      </c>
      <c r="G6349">
        <v>309</v>
      </c>
    </row>
    <row r="6350" spans="1:7" x14ac:dyDescent="0.25">
      <c r="A6350" t="str">
        <f t="shared" si="99"/>
        <v>MenCompoundU14National</v>
      </c>
      <c r="B6350">
        <v>4</v>
      </c>
      <c r="C6350" t="s">
        <v>0</v>
      </c>
      <c r="D6350" t="s">
        <v>58</v>
      </c>
      <c r="E6350" t="s">
        <v>56</v>
      </c>
      <c r="F6350" t="s">
        <v>24</v>
      </c>
      <c r="G6350">
        <v>376</v>
      </c>
    </row>
    <row r="6351" spans="1:7" x14ac:dyDescent="0.25">
      <c r="A6351" t="str">
        <f t="shared" si="99"/>
        <v>MenCompoundU14National</v>
      </c>
      <c r="B6351">
        <v>5</v>
      </c>
      <c r="C6351" t="s">
        <v>0</v>
      </c>
      <c r="D6351" t="s">
        <v>58</v>
      </c>
      <c r="E6351" t="s">
        <v>56</v>
      </c>
      <c r="F6351" t="s">
        <v>24</v>
      </c>
      <c r="G6351">
        <v>438</v>
      </c>
    </row>
    <row r="6352" spans="1:7" x14ac:dyDescent="0.25">
      <c r="A6352" t="str">
        <f t="shared" si="99"/>
        <v>MenCompoundU14National</v>
      </c>
      <c r="B6352">
        <v>6</v>
      </c>
      <c r="C6352" t="s">
        <v>0</v>
      </c>
      <c r="D6352" t="s">
        <v>58</v>
      </c>
      <c r="E6352" t="s">
        <v>56</v>
      </c>
      <c r="F6352" t="s">
        <v>24</v>
      </c>
      <c r="G6352">
        <v>491</v>
      </c>
    </row>
    <row r="6353" spans="1:7" x14ac:dyDescent="0.25">
      <c r="A6353" t="str">
        <f t="shared" si="99"/>
        <v>MenCompoundU14National 50</v>
      </c>
      <c r="B6353">
        <v>1</v>
      </c>
      <c r="C6353" t="s">
        <v>0</v>
      </c>
      <c r="D6353" t="s">
        <v>58</v>
      </c>
      <c r="E6353" t="s">
        <v>56</v>
      </c>
      <c r="F6353" t="s">
        <v>25</v>
      </c>
      <c r="G6353">
        <v>250</v>
      </c>
    </row>
    <row r="6354" spans="1:7" x14ac:dyDescent="0.25">
      <c r="A6354" t="str">
        <f t="shared" si="99"/>
        <v>MenCompoundU14National 50</v>
      </c>
      <c r="B6354">
        <v>2</v>
      </c>
      <c r="C6354" t="s">
        <v>0</v>
      </c>
      <c r="D6354" t="s">
        <v>58</v>
      </c>
      <c r="E6354" t="s">
        <v>56</v>
      </c>
      <c r="F6354" t="s">
        <v>25</v>
      </c>
      <c r="G6354">
        <v>317</v>
      </c>
    </row>
    <row r="6355" spans="1:7" x14ac:dyDescent="0.25">
      <c r="A6355" t="str">
        <f t="shared" si="99"/>
        <v>MenCompoundU14National 50</v>
      </c>
      <c r="B6355">
        <v>3</v>
      </c>
      <c r="C6355" t="s">
        <v>0</v>
      </c>
      <c r="D6355" t="s">
        <v>58</v>
      </c>
      <c r="E6355" t="s">
        <v>56</v>
      </c>
      <c r="F6355" t="s">
        <v>25</v>
      </c>
      <c r="G6355">
        <v>383</v>
      </c>
    </row>
    <row r="6356" spans="1:7" x14ac:dyDescent="0.25">
      <c r="A6356" t="str">
        <f t="shared" si="99"/>
        <v>MenCompoundU14National 50</v>
      </c>
      <c r="B6356">
        <v>4</v>
      </c>
      <c r="C6356" t="s">
        <v>0</v>
      </c>
      <c r="D6356" t="s">
        <v>58</v>
      </c>
      <c r="E6356" t="s">
        <v>56</v>
      </c>
      <c r="F6356" t="s">
        <v>25</v>
      </c>
      <c r="G6356">
        <v>444</v>
      </c>
    </row>
    <row r="6357" spans="1:7" x14ac:dyDescent="0.25">
      <c r="A6357" t="str">
        <f t="shared" si="99"/>
        <v>MenCompoundU14National 50</v>
      </c>
      <c r="B6357">
        <v>5</v>
      </c>
      <c r="C6357" t="s">
        <v>0</v>
      </c>
      <c r="D6357" t="s">
        <v>58</v>
      </c>
      <c r="E6357" t="s">
        <v>56</v>
      </c>
      <c r="F6357" t="s">
        <v>25</v>
      </c>
      <c r="G6357">
        <v>495</v>
      </c>
    </row>
    <row r="6358" spans="1:7" x14ac:dyDescent="0.25">
      <c r="A6358" t="str">
        <f t="shared" si="99"/>
        <v>MenCompoundU14National 50</v>
      </c>
      <c r="B6358">
        <v>6</v>
      </c>
      <c r="C6358" t="s">
        <v>0</v>
      </c>
      <c r="D6358" t="s">
        <v>58</v>
      </c>
      <c r="E6358" t="s">
        <v>56</v>
      </c>
      <c r="F6358" t="s">
        <v>25</v>
      </c>
      <c r="G6358">
        <v>538</v>
      </c>
    </row>
    <row r="6359" spans="1:7" x14ac:dyDescent="0.25">
      <c r="A6359" t="str">
        <f t="shared" si="99"/>
        <v>MenCompoundU14National 40</v>
      </c>
      <c r="B6359">
        <v>1</v>
      </c>
      <c r="C6359" t="s">
        <v>0</v>
      </c>
      <c r="D6359" t="s">
        <v>58</v>
      </c>
      <c r="E6359" t="s">
        <v>56</v>
      </c>
      <c r="F6359" t="s">
        <v>26</v>
      </c>
      <c r="G6359">
        <v>340</v>
      </c>
    </row>
    <row r="6360" spans="1:7" x14ac:dyDescent="0.25">
      <c r="A6360" t="str">
        <f t="shared" si="99"/>
        <v>MenCompoundU14National 40</v>
      </c>
      <c r="B6360">
        <v>2</v>
      </c>
      <c r="C6360" t="s">
        <v>0</v>
      </c>
      <c r="D6360" t="s">
        <v>58</v>
      </c>
      <c r="E6360" t="s">
        <v>56</v>
      </c>
      <c r="F6360" t="s">
        <v>26</v>
      </c>
      <c r="G6360">
        <v>404</v>
      </c>
    </row>
    <row r="6361" spans="1:7" x14ac:dyDescent="0.25">
      <c r="A6361" t="str">
        <f t="shared" si="99"/>
        <v>MenCompoundU14National 40</v>
      </c>
      <c r="B6361">
        <v>3</v>
      </c>
      <c r="C6361" t="s">
        <v>0</v>
      </c>
      <c r="D6361" t="s">
        <v>58</v>
      </c>
      <c r="E6361" t="s">
        <v>56</v>
      </c>
      <c r="F6361" t="s">
        <v>26</v>
      </c>
      <c r="G6361">
        <v>462</v>
      </c>
    </row>
    <row r="6362" spans="1:7" x14ac:dyDescent="0.25">
      <c r="A6362" t="str">
        <f t="shared" si="99"/>
        <v>MenCompoundU14National 40</v>
      </c>
      <c r="B6362">
        <v>4</v>
      </c>
      <c r="C6362" t="s">
        <v>0</v>
      </c>
      <c r="D6362" t="s">
        <v>58</v>
      </c>
      <c r="E6362" t="s">
        <v>56</v>
      </c>
      <c r="F6362" t="s">
        <v>26</v>
      </c>
      <c r="G6362">
        <v>510</v>
      </c>
    </row>
    <row r="6363" spans="1:7" x14ac:dyDescent="0.25">
      <c r="A6363" t="str">
        <f t="shared" si="99"/>
        <v>MenCompoundU14National 40</v>
      </c>
      <c r="B6363">
        <v>5</v>
      </c>
      <c r="C6363" t="s">
        <v>0</v>
      </c>
      <c r="D6363" t="s">
        <v>58</v>
      </c>
      <c r="E6363" t="s">
        <v>56</v>
      </c>
      <c r="F6363" t="s">
        <v>26</v>
      </c>
      <c r="G6363">
        <v>550</v>
      </c>
    </row>
    <row r="6364" spans="1:7" x14ac:dyDescent="0.25">
      <c r="A6364" t="str">
        <f t="shared" si="99"/>
        <v>MenCompoundU14National 40</v>
      </c>
      <c r="B6364">
        <v>6</v>
      </c>
      <c r="C6364" t="s">
        <v>0</v>
      </c>
      <c r="D6364" t="s">
        <v>58</v>
      </c>
      <c r="E6364" t="s">
        <v>56</v>
      </c>
      <c r="F6364" t="s">
        <v>26</v>
      </c>
      <c r="G6364">
        <v>582</v>
      </c>
    </row>
    <row r="6365" spans="1:7" x14ac:dyDescent="0.25">
      <c r="A6365" t="str">
        <f t="shared" si="99"/>
        <v>MenCompoundU14National 30</v>
      </c>
      <c r="B6365">
        <v>1</v>
      </c>
      <c r="C6365" t="s">
        <v>0</v>
      </c>
      <c r="D6365" t="s">
        <v>58</v>
      </c>
      <c r="E6365" t="s">
        <v>56</v>
      </c>
      <c r="F6365" t="s">
        <v>27</v>
      </c>
      <c r="G6365">
        <v>446</v>
      </c>
    </row>
    <row r="6366" spans="1:7" x14ac:dyDescent="0.25">
      <c r="A6366" t="str">
        <f t="shared" si="99"/>
        <v>MenCompoundU14National 30</v>
      </c>
      <c r="B6366">
        <v>2</v>
      </c>
      <c r="C6366" t="s">
        <v>0</v>
      </c>
      <c r="D6366" t="s">
        <v>58</v>
      </c>
      <c r="E6366" t="s">
        <v>56</v>
      </c>
      <c r="F6366" t="s">
        <v>27</v>
      </c>
      <c r="G6366">
        <v>497</v>
      </c>
    </row>
    <row r="6367" spans="1:7" x14ac:dyDescent="0.25">
      <c r="A6367" t="str">
        <f t="shared" si="99"/>
        <v>MenCompoundU14National 30</v>
      </c>
      <c r="B6367">
        <v>3</v>
      </c>
      <c r="C6367" t="s">
        <v>0</v>
      </c>
      <c r="D6367" t="s">
        <v>58</v>
      </c>
      <c r="E6367" t="s">
        <v>56</v>
      </c>
      <c r="F6367" t="s">
        <v>27</v>
      </c>
      <c r="G6367">
        <v>539</v>
      </c>
    </row>
    <row r="6368" spans="1:7" x14ac:dyDescent="0.25">
      <c r="A6368" t="str">
        <f t="shared" si="99"/>
        <v>MenCompoundU14National 30</v>
      </c>
      <c r="B6368">
        <v>4</v>
      </c>
      <c r="C6368" t="s">
        <v>0</v>
      </c>
      <c r="D6368" t="s">
        <v>58</v>
      </c>
      <c r="E6368" t="s">
        <v>56</v>
      </c>
      <c r="F6368" t="s">
        <v>27</v>
      </c>
      <c r="G6368">
        <v>573</v>
      </c>
    </row>
    <row r="6369" spans="1:7" x14ac:dyDescent="0.25">
      <c r="A6369" t="str">
        <f t="shared" si="99"/>
        <v>MenCompoundU14New Warwick</v>
      </c>
      <c r="B6369">
        <v>1</v>
      </c>
      <c r="C6369" t="s">
        <v>0</v>
      </c>
      <c r="D6369" t="s">
        <v>58</v>
      </c>
      <c r="E6369" t="s">
        <v>56</v>
      </c>
      <c r="F6369" t="s">
        <v>28</v>
      </c>
      <c r="G6369">
        <v>48</v>
      </c>
    </row>
    <row r="6370" spans="1:7" x14ac:dyDescent="0.25">
      <c r="A6370" t="str">
        <f t="shared" si="99"/>
        <v>MenCompoundU14New Warwick</v>
      </c>
      <c r="B6370">
        <v>2</v>
      </c>
      <c r="C6370" t="s">
        <v>0</v>
      </c>
      <c r="D6370" t="s">
        <v>58</v>
      </c>
      <c r="E6370" t="s">
        <v>56</v>
      </c>
      <c r="F6370" t="s">
        <v>28</v>
      </c>
      <c r="G6370">
        <v>69</v>
      </c>
    </row>
    <row r="6371" spans="1:7" x14ac:dyDescent="0.25">
      <c r="A6371" t="str">
        <f t="shared" si="99"/>
        <v>MenCompoundU14New Warwick</v>
      </c>
      <c r="B6371">
        <v>3</v>
      </c>
      <c r="C6371" t="s">
        <v>0</v>
      </c>
      <c r="D6371" t="s">
        <v>58</v>
      </c>
      <c r="E6371" t="s">
        <v>56</v>
      </c>
      <c r="F6371" t="s">
        <v>28</v>
      </c>
      <c r="G6371">
        <v>97</v>
      </c>
    </row>
    <row r="6372" spans="1:7" x14ac:dyDescent="0.25">
      <c r="A6372" t="str">
        <f t="shared" si="99"/>
        <v>MenCompoundU14New Warwick</v>
      </c>
      <c r="B6372">
        <v>4</v>
      </c>
      <c r="C6372" t="s">
        <v>0</v>
      </c>
      <c r="D6372" t="s">
        <v>58</v>
      </c>
      <c r="E6372" t="s">
        <v>56</v>
      </c>
      <c r="F6372" t="s">
        <v>28</v>
      </c>
      <c r="G6372">
        <v>131</v>
      </c>
    </row>
    <row r="6373" spans="1:7" x14ac:dyDescent="0.25">
      <c r="A6373" t="str">
        <f t="shared" si="99"/>
        <v>MenCompoundU14New Warwick</v>
      </c>
      <c r="B6373">
        <v>5</v>
      </c>
      <c r="C6373" t="s">
        <v>0</v>
      </c>
      <c r="D6373" t="s">
        <v>58</v>
      </c>
      <c r="E6373" t="s">
        <v>56</v>
      </c>
      <c r="F6373" t="s">
        <v>28</v>
      </c>
      <c r="G6373">
        <v>173</v>
      </c>
    </row>
    <row r="6374" spans="1:7" x14ac:dyDescent="0.25">
      <c r="A6374" t="str">
        <f t="shared" si="99"/>
        <v>MenCompoundU14New Warwick</v>
      </c>
      <c r="B6374">
        <v>6</v>
      </c>
      <c r="C6374" t="s">
        <v>0</v>
      </c>
      <c r="D6374" t="s">
        <v>58</v>
      </c>
      <c r="E6374" t="s">
        <v>56</v>
      </c>
      <c r="F6374" t="s">
        <v>28</v>
      </c>
      <c r="G6374">
        <v>217</v>
      </c>
    </row>
    <row r="6375" spans="1:7" x14ac:dyDescent="0.25">
      <c r="A6375" t="str">
        <f t="shared" si="99"/>
        <v>MenCompoundU14Long Warwick</v>
      </c>
      <c r="B6375">
        <v>1</v>
      </c>
      <c r="C6375" t="s">
        <v>0</v>
      </c>
      <c r="D6375" t="s">
        <v>58</v>
      </c>
      <c r="E6375" t="s">
        <v>56</v>
      </c>
      <c r="F6375" t="s">
        <v>29</v>
      </c>
      <c r="G6375">
        <v>84</v>
      </c>
    </row>
    <row r="6376" spans="1:7" x14ac:dyDescent="0.25">
      <c r="A6376" t="str">
        <f t="shared" si="99"/>
        <v>MenCompoundU14Long Warwick</v>
      </c>
      <c r="B6376">
        <v>2</v>
      </c>
      <c r="C6376" t="s">
        <v>0</v>
      </c>
      <c r="D6376" t="s">
        <v>58</v>
      </c>
      <c r="E6376" t="s">
        <v>56</v>
      </c>
      <c r="F6376" t="s">
        <v>29</v>
      </c>
      <c r="G6376">
        <v>116</v>
      </c>
    </row>
    <row r="6377" spans="1:7" x14ac:dyDescent="0.25">
      <c r="A6377" t="str">
        <f t="shared" si="99"/>
        <v>MenCompoundU14Long Warwick</v>
      </c>
      <c r="B6377">
        <v>3</v>
      </c>
      <c r="C6377" t="s">
        <v>0</v>
      </c>
      <c r="D6377" t="s">
        <v>58</v>
      </c>
      <c r="E6377" t="s">
        <v>56</v>
      </c>
      <c r="F6377" t="s">
        <v>29</v>
      </c>
      <c r="G6377">
        <v>155</v>
      </c>
    </row>
    <row r="6378" spans="1:7" x14ac:dyDescent="0.25">
      <c r="A6378" t="str">
        <f t="shared" si="99"/>
        <v>MenCompoundU14Long Warwick</v>
      </c>
      <c r="B6378">
        <v>4</v>
      </c>
      <c r="C6378" t="s">
        <v>0</v>
      </c>
      <c r="D6378" t="s">
        <v>58</v>
      </c>
      <c r="E6378" t="s">
        <v>56</v>
      </c>
      <c r="F6378" t="s">
        <v>29</v>
      </c>
      <c r="G6378">
        <v>197</v>
      </c>
    </row>
    <row r="6379" spans="1:7" x14ac:dyDescent="0.25">
      <c r="A6379" t="str">
        <f t="shared" si="99"/>
        <v>MenCompoundU14Long Warwick</v>
      </c>
      <c r="B6379">
        <v>5</v>
      </c>
      <c r="C6379" t="s">
        <v>0</v>
      </c>
      <c r="D6379" t="s">
        <v>58</v>
      </c>
      <c r="E6379" t="s">
        <v>56</v>
      </c>
      <c r="F6379" t="s">
        <v>29</v>
      </c>
      <c r="G6379">
        <v>241</v>
      </c>
    </row>
    <row r="6380" spans="1:7" x14ac:dyDescent="0.25">
      <c r="A6380" t="str">
        <f t="shared" si="99"/>
        <v>MenCompoundU14Long Warwick</v>
      </c>
      <c r="B6380">
        <v>6</v>
      </c>
      <c r="C6380" t="s">
        <v>0</v>
      </c>
      <c r="D6380" t="s">
        <v>58</v>
      </c>
      <c r="E6380" t="s">
        <v>56</v>
      </c>
      <c r="F6380" t="s">
        <v>29</v>
      </c>
      <c r="G6380">
        <v>283</v>
      </c>
    </row>
    <row r="6381" spans="1:7" x14ac:dyDescent="0.25">
      <c r="A6381" t="str">
        <f t="shared" si="99"/>
        <v>MenCompoundU14Warwick</v>
      </c>
      <c r="B6381">
        <v>1</v>
      </c>
      <c r="C6381" t="s">
        <v>0</v>
      </c>
      <c r="D6381" t="s">
        <v>58</v>
      </c>
      <c r="E6381" t="s">
        <v>56</v>
      </c>
      <c r="F6381" t="s">
        <v>30</v>
      </c>
      <c r="G6381">
        <v>129</v>
      </c>
    </row>
    <row r="6382" spans="1:7" x14ac:dyDescent="0.25">
      <c r="A6382" t="str">
        <f t="shared" si="99"/>
        <v>MenCompoundU14Warwick</v>
      </c>
      <c r="B6382">
        <v>2</v>
      </c>
      <c r="C6382" t="s">
        <v>0</v>
      </c>
      <c r="D6382" t="s">
        <v>58</v>
      </c>
      <c r="E6382" t="s">
        <v>56</v>
      </c>
      <c r="F6382" t="s">
        <v>30</v>
      </c>
      <c r="G6382">
        <v>170</v>
      </c>
    </row>
    <row r="6383" spans="1:7" x14ac:dyDescent="0.25">
      <c r="A6383" t="str">
        <f t="shared" si="99"/>
        <v>MenCompoundU14Warwick</v>
      </c>
      <c r="B6383">
        <v>3</v>
      </c>
      <c r="C6383" t="s">
        <v>0</v>
      </c>
      <c r="D6383" t="s">
        <v>58</v>
      </c>
      <c r="E6383" t="s">
        <v>56</v>
      </c>
      <c r="F6383" t="s">
        <v>30</v>
      </c>
      <c r="G6383">
        <v>214</v>
      </c>
    </row>
    <row r="6384" spans="1:7" x14ac:dyDescent="0.25">
      <c r="A6384" t="str">
        <f t="shared" si="99"/>
        <v>MenCompoundU14Warwick</v>
      </c>
      <c r="B6384">
        <v>4</v>
      </c>
      <c r="C6384" t="s">
        <v>0</v>
      </c>
      <c r="D6384" t="s">
        <v>58</v>
      </c>
      <c r="E6384" t="s">
        <v>56</v>
      </c>
      <c r="F6384" t="s">
        <v>30</v>
      </c>
      <c r="G6384">
        <v>259</v>
      </c>
    </row>
    <row r="6385" spans="1:7" x14ac:dyDescent="0.25">
      <c r="A6385" t="str">
        <f t="shared" si="99"/>
        <v>MenCompoundU14Warwick</v>
      </c>
      <c r="B6385">
        <v>5</v>
      </c>
      <c r="C6385" t="s">
        <v>0</v>
      </c>
      <c r="D6385" t="s">
        <v>58</v>
      </c>
      <c r="E6385" t="s">
        <v>56</v>
      </c>
      <c r="F6385" t="s">
        <v>30</v>
      </c>
      <c r="G6385">
        <v>299</v>
      </c>
    </row>
    <row r="6386" spans="1:7" x14ac:dyDescent="0.25">
      <c r="A6386" t="str">
        <f t="shared" si="99"/>
        <v>MenCompoundU14Warwick</v>
      </c>
      <c r="B6386">
        <v>6</v>
      </c>
      <c r="C6386" t="s">
        <v>0</v>
      </c>
      <c r="D6386" t="s">
        <v>58</v>
      </c>
      <c r="E6386" t="s">
        <v>56</v>
      </c>
      <c r="F6386" t="s">
        <v>30</v>
      </c>
      <c r="G6386">
        <v>333</v>
      </c>
    </row>
    <row r="6387" spans="1:7" x14ac:dyDescent="0.25">
      <c r="A6387" t="str">
        <f t="shared" si="99"/>
        <v>MenCompoundU14Warwick 50</v>
      </c>
      <c r="B6387">
        <v>1</v>
      </c>
      <c r="C6387" t="s">
        <v>0</v>
      </c>
      <c r="D6387" t="s">
        <v>58</v>
      </c>
      <c r="E6387" t="s">
        <v>56</v>
      </c>
      <c r="F6387" t="s">
        <v>31</v>
      </c>
      <c r="G6387">
        <v>176</v>
      </c>
    </row>
    <row r="6388" spans="1:7" x14ac:dyDescent="0.25">
      <c r="A6388" t="str">
        <f t="shared" si="99"/>
        <v>MenCompoundU14Warwick 50</v>
      </c>
      <c r="B6388">
        <v>2</v>
      </c>
      <c r="C6388" t="s">
        <v>0</v>
      </c>
      <c r="D6388" t="s">
        <v>58</v>
      </c>
      <c r="E6388" t="s">
        <v>56</v>
      </c>
      <c r="F6388" t="s">
        <v>31</v>
      </c>
      <c r="G6388">
        <v>221</v>
      </c>
    </row>
    <row r="6389" spans="1:7" x14ac:dyDescent="0.25">
      <c r="A6389" t="str">
        <f t="shared" si="99"/>
        <v>MenCompoundU14Warwick 50</v>
      </c>
      <c r="B6389">
        <v>3</v>
      </c>
      <c r="C6389" t="s">
        <v>0</v>
      </c>
      <c r="D6389" t="s">
        <v>58</v>
      </c>
      <c r="E6389" t="s">
        <v>56</v>
      </c>
      <c r="F6389" t="s">
        <v>31</v>
      </c>
      <c r="G6389">
        <v>264</v>
      </c>
    </row>
    <row r="6390" spans="1:7" x14ac:dyDescent="0.25">
      <c r="A6390" t="str">
        <f t="shared" si="99"/>
        <v>MenCompoundU14Warwick 50</v>
      </c>
      <c r="B6390">
        <v>4</v>
      </c>
      <c r="C6390" t="s">
        <v>0</v>
      </c>
      <c r="D6390" t="s">
        <v>58</v>
      </c>
      <c r="E6390" t="s">
        <v>56</v>
      </c>
      <c r="F6390" t="s">
        <v>31</v>
      </c>
      <c r="G6390">
        <v>304</v>
      </c>
    </row>
    <row r="6391" spans="1:7" x14ac:dyDescent="0.25">
      <c r="A6391" t="str">
        <f t="shared" si="99"/>
        <v>MenCompoundU14Warwick 50</v>
      </c>
      <c r="B6391">
        <v>5</v>
      </c>
      <c r="C6391" t="s">
        <v>0</v>
      </c>
      <c r="D6391" t="s">
        <v>58</v>
      </c>
      <c r="E6391" t="s">
        <v>56</v>
      </c>
      <c r="F6391" t="s">
        <v>31</v>
      </c>
      <c r="G6391">
        <v>337</v>
      </c>
    </row>
    <row r="6392" spans="1:7" x14ac:dyDescent="0.25">
      <c r="A6392" t="str">
        <f t="shared" si="99"/>
        <v>MenCompoundU14Warwick 50</v>
      </c>
      <c r="B6392">
        <v>6</v>
      </c>
      <c r="C6392" t="s">
        <v>0</v>
      </c>
      <c r="D6392" t="s">
        <v>58</v>
      </c>
      <c r="E6392" t="s">
        <v>56</v>
      </c>
      <c r="F6392" t="s">
        <v>31</v>
      </c>
      <c r="G6392">
        <v>364</v>
      </c>
    </row>
    <row r="6393" spans="1:7" x14ac:dyDescent="0.25">
      <c r="A6393" t="str">
        <f t="shared" si="99"/>
        <v>MenCompoundU14Warwick 40</v>
      </c>
      <c r="B6393">
        <v>1</v>
      </c>
      <c r="C6393" t="s">
        <v>0</v>
      </c>
      <c r="D6393" t="s">
        <v>58</v>
      </c>
      <c r="E6393" t="s">
        <v>56</v>
      </c>
      <c r="F6393" t="s">
        <v>32</v>
      </c>
      <c r="G6393">
        <v>238</v>
      </c>
    </row>
    <row r="6394" spans="1:7" x14ac:dyDescent="0.25">
      <c r="A6394" t="str">
        <f t="shared" si="99"/>
        <v>MenCompoundU14Warwick 40</v>
      </c>
      <c r="B6394">
        <v>2</v>
      </c>
      <c r="C6394" t="s">
        <v>0</v>
      </c>
      <c r="D6394" t="s">
        <v>58</v>
      </c>
      <c r="E6394" t="s">
        <v>56</v>
      </c>
      <c r="F6394" t="s">
        <v>32</v>
      </c>
      <c r="G6394">
        <v>280</v>
      </c>
    </row>
    <row r="6395" spans="1:7" x14ac:dyDescent="0.25">
      <c r="A6395" t="str">
        <f t="shared" si="99"/>
        <v>MenCompoundU14Warwick 40</v>
      </c>
      <c r="B6395">
        <v>3</v>
      </c>
      <c r="C6395" t="s">
        <v>0</v>
      </c>
      <c r="D6395" t="s">
        <v>58</v>
      </c>
      <c r="E6395" t="s">
        <v>56</v>
      </c>
      <c r="F6395" t="s">
        <v>32</v>
      </c>
      <c r="G6395">
        <v>317</v>
      </c>
    </row>
    <row r="6396" spans="1:7" x14ac:dyDescent="0.25">
      <c r="A6396" t="str">
        <f t="shared" si="99"/>
        <v>MenCompoundU14Warwick 40</v>
      </c>
      <c r="B6396">
        <v>4</v>
      </c>
      <c r="C6396" t="s">
        <v>0</v>
      </c>
      <c r="D6396" t="s">
        <v>58</v>
      </c>
      <c r="E6396" t="s">
        <v>56</v>
      </c>
      <c r="F6396" t="s">
        <v>32</v>
      </c>
      <c r="G6396">
        <v>348</v>
      </c>
    </row>
    <row r="6397" spans="1:7" x14ac:dyDescent="0.25">
      <c r="A6397" t="str">
        <f t="shared" si="99"/>
        <v>MenCompoundU14Warwick 40</v>
      </c>
      <c r="B6397">
        <v>5</v>
      </c>
      <c r="C6397" t="s">
        <v>0</v>
      </c>
      <c r="D6397" t="s">
        <v>58</v>
      </c>
      <c r="E6397" t="s">
        <v>56</v>
      </c>
      <c r="F6397" t="s">
        <v>32</v>
      </c>
      <c r="G6397">
        <v>373</v>
      </c>
    </row>
    <row r="6398" spans="1:7" x14ac:dyDescent="0.25">
      <c r="A6398" t="str">
        <f t="shared" si="99"/>
        <v>MenCompoundU14Warwick 40</v>
      </c>
      <c r="B6398">
        <v>6</v>
      </c>
      <c r="C6398" t="s">
        <v>0</v>
      </c>
      <c r="D6398" t="s">
        <v>58</v>
      </c>
      <c r="E6398" t="s">
        <v>56</v>
      </c>
      <c r="F6398" t="s">
        <v>32</v>
      </c>
      <c r="G6398">
        <v>393</v>
      </c>
    </row>
    <row r="6399" spans="1:7" x14ac:dyDescent="0.25">
      <c r="A6399" t="str">
        <f t="shared" si="99"/>
        <v>MenCompoundU14Warwick 30</v>
      </c>
      <c r="B6399">
        <v>1</v>
      </c>
      <c r="C6399" t="s">
        <v>0</v>
      </c>
      <c r="D6399" t="s">
        <v>58</v>
      </c>
      <c r="E6399" t="s">
        <v>56</v>
      </c>
      <c r="F6399" t="s">
        <v>33</v>
      </c>
      <c r="G6399">
        <v>310</v>
      </c>
    </row>
    <row r="6400" spans="1:7" x14ac:dyDescent="0.25">
      <c r="A6400" t="str">
        <f t="shared" si="99"/>
        <v>MenCompoundU14Warwick 30</v>
      </c>
      <c r="B6400">
        <v>2</v>
      </c>
      <c r="C6400" t="s">
        <v>0</v>
      </c>
      <c r="D6400" t="s">
        <v>58</v>
      </c>
      <c r="E6400" t="s">
        <v>56</v>
      </c>
      <c r="F6400" t="s">
        <v>33</v>
      </c>
      <c r="G6400">
        <v>341</v>
      </c>
    </row>
    <row r="6401" spans="1:7" x14ac:dyDescent="0.25">
      <c r="A6401" t="str">
        <f t="shared" si="99"/>
        <v>MenCompoundU14Warwick 30</v>
      </c>
      <c r="B6401">
        <v>3</v>
      </c>
      <c r="C6401" t="s">
        <v>0</v>
      </c>
      <c r="D6401" t="s">
        <v>58</v>
      </c>
      <c r="E6401" t="s">
        <v>56</v>
      </c>
      <c r="F6401" t="s">
        <v>33</v>
      </c>
      <c r="G6401">
        <v>368</v>
      </c>
    </row>
    <row r="6402" spans="1:7" x14ac:dyDescent="0.25">
      <c r="A6402" t="str">
        <f t="shared" ref="A6402:A6465" si="100">C6402&amp;D6402&amp;E6402&amp;F6402</f>
        <v>MenCompoundU14Warwick 30</v>
      </c>
      <c r="B6402">
        <v>4</v>
      </c>
      <c r="C6402" t="s">
        <v>0</v>
      </c>
      <c r="D6402" t="s">
        <v>58</v>
      </c>
      <c r="E6402" t="s">
        <v>56</v>
      </c>
      <c r="F6402" t="s">
        <v>33</v>
      </c>
      <c r="G6402">
        <v>389</v>
      </c>
    </row>
    <row r="6403" spans="1:7" x14ac:dyDescent="0.25">
      <c r="A6403" t="str">
        <f t="shared" si="100"/>
        <v>MenCompoundU14WA 1440 (90m)</v>
      </c>
      <c r="B6403">
        <v>1</v>
      </c>
      <c r="C6403" t="s">
        <v>0</v>
      </c>
      <c r="D6403" t="s">
        <v>58</v>
      </c>
      <c r="E6403" t="s">
        <v>56</v>
      </c>
      <c r="F6403" t="s">
        <v>73</v>
      </c>
      <c r="G6403">
        <v>276</v>
      </c>
    </row>
    <row r="6404" spans="1:7" x14ac:dyDescent="0.25">
      <c r="A6404" t="str">
        <f t="shared" si="100"/>
        <v>MenCompoundU14WA 1440 (90m)</v>
      </c>
      <c r="B6404">
        <v>2</v>
      </c>
      <c r="C6404" t="s">
        <v>0</v>
      </c>
      <c r="D6404" t="s">
        <v>58</v>
      </c>
      <c r="E6404" t="s">
        <v>56</v>
      </c>
      <c r="F6404" t="s">
        <v>73</v>
      </c>
      <c r="G6404">
        <v>371</v>
      </c>
    </row>
    <row r="6405" spans="1:7" x14ac:dyDescent="0.25">
      <c r="A6405" t="str">
        <f t="shared" si="100"/>
        <v>MenCompoundU14WA 1440 (90m)</v>
      </c>
      <c r="B6405">
        <v>3</v>
      </c>
      <c r="C6405" t="s">
        <v>0</v>
      </c>
      <c r="D6405" t="s">
        <v>58</v>
      </c>
      <c r="E6405" t="s">
        <v>56</v>
      </c>
      <c r="F6405" t="s">
        <v>73</v>
      </c>
      <c r="G6405">
        <v>484</v>
      </c>
    </row>
    <row r="6406" spans="1:7" x14ac:dyDescent="0.25">
      <c r="A6406" t="str">
        <f t="shared" si="100"/>
        <v>MenCompoundU14WA 1440 (90m)</v>
      </c>
      <c r="B6406">
        <v>4</v>
      </c>
      <c r="C6406" t="s">
        <v>0</v>
      </c>
      <c r="D6406" t="s">
        <v>58</v>
      </c>
      <c r="E6406" t="s">
        <v>56</v>
      </c>
      <c r="F6406" t="s">
        <v>73</v>
      </c>
      <c r="G6406">
        <v>609</v>
      </c>
    </row>
    <row r="6407" spans="1:7" x14ac:dyDescent="0.25">
      <c r="A6407" t="str">
        <f t="shared" si="100"/>
        <v>MenCompoundU14WA 1440 (90m)</v>
      </c>
      <c r="B6407">
        <v>5</v>
      </c>
      <c r="C6407" t="s">
        <v>0</v>
      </c>
      <c r="D6407" t="s">
        <v>58</v>
      </c>
      <c r="E6407" t="s">
        <v>56</v>
      </c>
      <c r="F6407" t="s">
        <v>73</v>
      </c>
      <c r="G6407">
        <v>739</v>
      </c>
    </row>
    <row r="6408" spans="1:7" x14ac:dyDescent="0.25">
      <c r="A6408" t="str">
        <f t="shared" si="100"/>
        <v>MenCompoundU14WA 1440 (90m)</v>
      </c>
      <c r="B6408">
        <v>6</v>
      </c>
      <c r="C6408" t="s">
        <v>0</v>
      </c>
      <c r="D6408" t="s">
        <v>58</v>
      </c>
      <c r="E6408" t="s">
        <v>56</v>
      </c>
      <c r="F6408" t="s">
        <v>73</v>
      </c>
      <c r="G6408">
        <v>866</v>
      </c>
    </row>
    <row r="6409" spans="1:7" x14ac:dyDescent="0.25">
      <c r="A6409" t="str">
        <f t="shared" si="100"/>
        <v>MenCompoundU14WA 1440 (90m)</v>
      </c>
      <c r="B6409">
        <v>7</v>
      </c>
      <c r="C6409" t="s">
        <v>0</v>
      </c>
      <c r="D6409" t="s">
        <v>58</v>
      </c>
      <c r="E6409" t="s">
        <v>56</v>
      </c>
      <c r="F6409" t="s">
        <v>73</v>
      </c>
      <c r="G6409">
        <v>982</v>
      </c>
    </row>
    <row r="6410" spans="1:7" x14ac:dyDescent="0.25">
      <c r="A6410" t="str">
        <f t="shared" si="100"/>
        <v>MenCompoundU14WA 1440 (90m)</v>
      </c>
      <c r="B6410">
        <v>8</v>
      </c>
      <c r="C6410" t="s">
        <v>0</v>
      </c>
      <c r="D6410" t="s">
        <v>58</v>
      </c>
      <c r="E6410" t="s">
        <v>56</v>
      </c>
      <c r="F6410" t="s">
        <v>73</v>
      </c>
      <c r="G6410">
        <v>1081</v>
      </c>
    </row>
    <row r="6411" spans="1:7" x14ac:dyDescent="0.25">
      <c r="A6411" t="str">
        <f t="shared" si="100"/>
        <v>MenCompoundU14WA 1440 (90m)</v>
      </c>
      <c r="B6411">
        <v>9</v>
      </c>
      <c r="C6411" t="s">
        <v>0</v>
      </c>
      <c r="D6411" t="s">
        <v>58</v>
      </c>
      <c r="E6411" t="s">
        <v>56</v>
      </c>
      <c r="F6411" t="s">
        <v>73</v>
      </c>
      <c r="G6411">
        <v>1162</v>
      </c>
    </row>
    <row r="6412" spans="1:7" x14ac:dyDescent="0.25">
      <c r="A6412" t="str">
        <f t="shared" si="100"/>
        <v>MenCompoundU14WA 1440 (70m) / Metric I</v>
      </c>
      <c r="B6412">
        <v>1</v>
      </c>
      <c r="C6412" t="s">
        <v>0</v>
      </c>
      <c r="D6412" t="s">
        <v>58</v>
      </c>
      <c r="E6412" t="s">
        <v>56</v>
      </c>
      <c r="F6412" t="s">
        <v>74</v>
      </c>
      <c r="G6412">
        <v>321</v>
      </c>
    </row>
    <row r="6413" spans="1:7" x14ac:dyDescent="0.25">
      <c r="A6413" t="str">
        <f t="shared" si="100"/>
        <v>MenCompoundU14WA 1440 (70m) / Metric I</v>
      </c>
      <c r="B6413">
        <v>2</v>
      </c>
      <c r="C6413" t="s">
        <v>0</v>
      </c>
      <c r="D6413" t="s">
        <v>58</v>
      </c>
      <c r="E6413" t="s">
        <v>56</v>
      </c>
      <c r="F6413" t="s">
        <v>74</v>
      </c>
      <c r="G6413">
        <v>431</v>
      </c>
    </row>
    <row r="6414" spans="1:7" x14ac:dyDescent="0.25">
      <c r="A6414" t="str">
        <f t="shared" si="100"/>
        <v>MenCompoundU14WA 1440 (70m) / Metric I</v>
      </c>
      <c r="B6414">
        <v>3</v>
      </c>
      <c r="C6414" t="s">
        <v>0</v>
      </c>
      <c r="D6414" t="s">
        <v>58</v>
      </c>
      <c r="E6414" t="s">
        <v>56</v>
      </c>
      <c r="F6414" t="s">
        <v>74</v>
      </c>
      <c r="G6414">
        <v>558</v>
      </c>
    </row>
    <row r="6415" spans="1:7" x14ac:dyDescent="0.25">
      <c r="A6415" t="str">
        <f t="shared" si="100"/>
        <v>MenCompoundU14WA 1440 (70m) / Metric I</v>
      </c>
      <c r="B6415">
        <v>4</v>
      </c>
      <c r="C6415" t="s">
        <v>0</v>
      </c>
      <c r="D6415" t="s">
        <v>58</v>
      </c>
      <c r="E6415" t="s">
        <v>56</v>
      </c>
      <c r="F6415" t="s">
        <v>74</v>
      </c>
      <c r="G6415">
        <v>693</v>
      </c>
    </row>
    <row r="6416" spans="1:7" x14ac:dyDescent="0.25">
      <c r="A6416" t="str">
        <f t="shared" si="100"/>
        <v>MenCompoundU14WA 1440 (70m) / Metric I</v>
      </c>
      <c r="B6416">
        <v>5</v>
      </c>
      <c r="C6416" t="s">
        <v>0</v>
      </c>
      <c r="D6416" t="s">
        <v>58</v>
      </c>
      <c r="E6416" t="s">
        <v>56</v>
      </c>
      <c r="F6416" t="s">
        <v>74</v>
      </c>
      <c r="G6416">
        <v>828</v>
      </c>
    </row>
    <row r="6417" spans="1:7" x14ac:dyDescent="0.25">
      <c r="A6417" t="str">
        <f t="shared" si="100"/>
        <v>MenCompoundU14WA 1440 (70m) / Metric I</v>
      </c>
      <c r="B6417">
        <v>6</v>
      </c>
      <c r="C6417" t="s">
        <v>0</v>
      </c>
      <c r="D6417" t="s">
        <v>58</v>
      </c>
      <c r="E6417" t="s">
        <v>56</v>
      </c>
      <c r="F6417" t="s">
        <v>74</v>
      </c>
      <c r="G6417">
        <v>951</v>
      </c>
    </row>
    <row r="6418" spans="1:7" x14ac:dyDescent="0.25">
      <c r="A6418" t="str">
        <f t="shared" si="100"/>
        <v>MenCompoundU14WA 1440 (70m) / Metric I</v>
      </c>
      <c r="B6418">
        <v>7</v>
      </c>
      <c r="C6418" t="s">
        <v>0</v>
      </c>
      <c r="D6418" t="s">
        <v>58</v>
      </c>
      <c r="E6418" t="s">
        <v>56</v>
      </c>
      <c r="F6418" t="s">
        <v>74</v>
      </c>
      <c r="G6418">
        <v>1056</v>
      </c>
    </row>
    <row r="6419" spans="1:7" x14ac:dyDescent="0.25">
      <c r="A6419" t="str">
        <f t="shared" si="100"/>
        <v>MenCompoundU14WA 1440 (70m) / Metric I</v>
      </c>
      <c r="B6419">
        <v>8</v>
      </c>
      <c r="C6419" t="s">
        <v>0</v>
      </c>
      <c r="D6419" t="s">
        <v>58</v>
      </c>
      <c r="E6419" t="s">
        <v>56</v>
      </c>
      <c r="F6419" t="s">
        <v>74</v>
      </c>
      <c r="G6419">
        <v>1142</v>
      </c>
    </row>
    <row r="6420" spans="1:7" x14ac:dyDescent="0.25">
      <c r="A6420" t="str">
        <f t="shared" si="100"/>
        <v>MenCompoundU14WA 1440 (70m) / Metric I</v>
      </c>
      <c r="B6420">
        <v>9</v>
      </c>
      <c r="C6420" t="s">
        <v>0</v>
      </c>
      <c r="D6420" t="s">
        <v>58</v>
      </c>
      <c r="E6420" t="s">
        <v>56</v>
      </c>
      <c r="F6420" t="s">
        <v>74</v>
      </c>
      <c r="G6420">
        <v>1213</v>
      </c>
    </row>
    <row r="6421" spans="1:7" x14ac:dyDescent="0.25">
      <c r="A6421" t="str">
        <f t="shared" si="100"/>
        <v>MenCompoundU14WA 1440 (60m) / Metric II</v>
      </c>
      <c r="B6421">
        <v>1</v>
      </c>
      <c r="C6421" t="s">
        <v>0</v>
      </c>
      <c r="D6421" t="s">
        <v>58</v>
      </c>
      <c r="E6421" t="s">
        <v>56</v>
      </c>
      <c r="F6421" t="s">
        <v>75</v>
      </c>
      <c r="G6421">
        <v>401</v>
      </c>
    </row>
    <row r="6422" spans="1:7" x14ac:dyDescent="0.25">
      <c r="A6422" t="str">
        <f t="shared" si="100"/>
        <v>MenCompoundU14WA 1440 (60m) / Metric II</v>
      </c>
      <c r="B6422">
        <v>2</v>
      </c>
      <c r="C6422" t="s">
        <v>0</v>
      </c>
      <c r="D6422" t="s">
        <v>58</v>
      </c>
      <c r="E6422" t="s">
        <v>56</v>
      </c>
      <c r="F6422" t="s">
        <v>75</v>
      </c>
      <c r="G6422">
        <v>530</v>
      </c>
    </row>
    <row r="6423" spans="1:7" x14ac:dyDescent="0.25">
      <c r="A6423" t="str">
        <f t="shared" si="100"/>
        <v>MenCompoundU14WA 1440 (60m) / Metric II</v>
      </c>
      <c r="B6423">
        <v>3</v>
      </c>
      <c r="C6423" t="s">
        <v>0</v>
      </c>
      <c r="D6423" t="s">
        <v>58</v>
      </c>
      <c r="E6423" t="s">
        <v>56</v>
      </c>
      <c r="F6423" t="s">
        <v>75</v>
      </c>
      <c r="G6423">
        <v>670</v>
      </c>
    </row>
    <row r="6424" spans="1:7" x14ac:dyDescent="0.25">
      <c r="A6424" t="str">
        <f t="shared" si="100"/>
        <v>MenCompoundU14WA 1440 (60m) / Metric II</v>
      </c>
      <c r="B6424">
        <v>4</v>
      </c>
      <c r="C6424" t="s">
        <v>0</v>
      </c>
      <c r="D6424" t="s">
        <v>58</v>
      </c>
      <c r="E6424" t="s">
        <v>56</v>
      </c>
      <c r="F6424" t="s">
        <v>75</v>
      </c>
      <c r="G6424">
        <v>810</v>
      </c>
    </row>
    <row r="6425" spans="1:7" x14ac:dyDescent="0.25">
      <c r="A6425" t="str">
        <f t="shared" si="100"/>
        <v>MenCompoundU14WA 1440 (60m) / Metric II</v>
      </c>
      <c r="B6425">
        <v>5</v>
      </c>
      <c r="C6425" t="s">
        <v>0</v>
      </c>
      <c r="D6425" t="s">
        <v>58</v>
      </c>
      <c r="E6425" t="s">
        <v>56</v>
      </c>
      <c r="F6425" t="s">
        <v>75</v>
      </c>
      <c r="G6425">
        <v>937</v>
      </c>
    </row>
    <row r="6426" spans="1:7" x14ac:dyDescent="0.25">
      <c r="A6426" t="str">
        <f t="shared" si="100"/>
        <v>MenCompoundU14WA 1440 (60m) / Metric II</v>
      </c>
      <c r="B6426">
        <v>6</v>
      </c>
      <c r="C6426" t="s">
        <v>0</v>
      </c>
      <c r="D6426" t="s">
        <v>58</v>
      </c>
      <c r="E6426" t="s">
        <v>56</v>
      </c>
      <c r="F6426" t="s">
        <v>75</v>
      </c>
      <c r="G6426">
        <v>1044</v>
      </c>
    </row>
    <row r="6427" spans="1:7" x14ac:dyDescent="0.25">
      <c r="A6427" t="str">
        <f t="shared" si="100"/>
        <v>MenCompoundU14WA 1440 (60m) / Metric II</v>
      </c>
      <c r="B6427">
        <v>7</v>
      </c>
      <c r="C6427" t="s">
        <v>0</v>
      </c>
      <c r="D6427" t="s">
        <v>58</v>
      </c>
      <c r="E6427" t="s">
        <v>56</v>
      </c>
      <c r="F6427" t="s">
        <v>75</v>
      </c>
      <c r="G6427">
        <v>1133</v>
      </c>
    </row>
    <row r="6428" spans="1:7" x14ac:dyDescent="0.25">
      <c r="A6428" t="str">
        <f t="shared" si="100"/>
        <v>MenCompoundU14WA 1440 (60m) / Metric II</v>
      </c>
      <c r="B6428">
        <v>8</v>
      </c>
      <c r="C6428" t="s">
        <v>0</v>
      </c>
      <c r="D6428" t="s">
        <v>58</v>
      </c>
      <c r="E6428" t="s">
        <v>56</v>
      </c>
      <c r="F6428" t="s">
        <v>75</v>
      </c>
      <c r="G6428">
        <v>1205</v>
      </c>
    </row>
    <row r="6429" spans="1:7" x14ac:dyDescent="0.25">
      <c r="A6429" t="str">
        <f t="shared" si="100"/>
        <v>MenCompoundU14WA 1440 (60m) / Metric II</v>
      </c>
      <c r="B6429">
        <v>9</v>
      </c>
      <c r="C6429" t="s">
        <v>0</v>
      </c>
      <c r="D6429" t="s">
        <v>58</v>
      </c>
      <c r="E6429" t="s">
        <v>56</v>
      </c>
      <c r="F6429" t="s">
        <v>75</v>
      </c>
      <c r="G6429">
        <v>1264</v>
      </c>
    </row>
    <row r="6430" spans="1:7" x14ac:dyDescent="0.25">
      <c r="A6430" t="str">
        <f t="shared" si="100"/>
        <v>MenCompoundU14Metric III</v>
      </c>
      <c r="B6430">
        <v>1</v>
      </c>
      <c r="C6430" t="s">
        <v>0</v>
      </c>
      <c r="D6430" t="s">
        <v>58</v>
      </c>
      <c r="E6430" t="s">
        <v>56</v>
      </c>
      <c r="F6430" t="s">
        <v>34</v>
      </c>
      <c r="G6430">
        <v>601</v>
      </c>
    </row>
    <row r="6431" spans="1:7" x14ac:dyDescent="0.25">
      <c r="A6431" t="str">
        <f t="shared" si="100"/>
        <v>MenCompoundU14Metric III</v>
      </c>
      <c r="B6431">
        <v>2</v>
      </c>
      <c r="C6431" t="s">
        <v>0</v>
      </c>
      <c r="D6431" t="s">
        <v>58</v>
      </c>
      <c r="E6431" t="s">
        <v>56</v>
      </c>
      <c r="F6431" t="s">
        <v>34</v>
      </c>
      <c r="G6431">
        <v>738</v>
      </c>
    </row>
    <row r="6432" spans="1:7" x14ac:dyDescent="0.25">
      <c r="A6432" t="str">
        <f t="shared" si="100"/>
        <v>MenCompoundU14Metric III</v>
      </c>
      <c r="B6432">
        <v>3</v>
      </c>
      <c r="C6432" t="s">
        <v>0</v>
      </c>
      <c r="D6432" t="s">
        <v>58</v>
      </c>
      <c r="E6432" t="s">
        <v>56</v>
      </c>
      <c r="F6432" t="s">
        <v>34</v>
      </c>
      <c r="G6432">
        <v>870</v>
      </c>
    </row>
    <row r="6433" spans="1:7" x14ac:dyDescent="0.25">
      <c r="A6433" t="str">
        <f t="shared" si="100"/>
        <v>MenCompoundU14Metric III</v>
      </c>
      <c r="B6433">
        <v>4</v>
      </c>
      <c r="C6433" t="s">
        <v>0</v>
      </c>
      <c r="D6433" t="s">
        <v>58</v>
      </c>
      <c r="E6433" t="s">
        <v>56</v>
      </c>
      <c r="F6433" t="s">
        <v>34</v>
      </c>
      <c r="G6433">
        <v>988</v>
      </c>
    </row>
    <row r="6434" spans="1:7" x14ac:dyDescent="0.25">
      <c r="A6434" t="str">
        <f t="shared" si="100"/>
        <v>MenCompoundU14Metric III</v>
      </c>
      <c r="B6434">
        <v>5</v>
      </c>
      <c r="C6434" t="s">
        <v>0</v>
      </c>
      <c r="D6434" t="s">
        <v>58</v>
      </c>
      <c r="E6434" t="s">
        <v>56</v>
      </c>
      <c r="F6434" t="s">
        <v>34</v>
      </c>
      <c r="G6434">
        <v>1086</v>
      </c>
    </row>
    <row r="6435" spans="1:7" x14ac:dyDescent="0.25">
      <c r="A6435" t="str">
        <f t="shared" si="100"/>
        <v>MenCompoundU14Metric III</v>
      </c>
      <c r="B6435">
        <v>6</v>
      </c>
      <c r="C6435" t="s">
        <v>0</v>
      </c>
      <c r="D6435" t="s">
        <v>58</v>
      </c>
      <c r="E6435" t="s">
        <v>56</v>
      </c>
      <c r="F6435" t="s">
        <v>34</v>
      </c>
      <c r="G6435">
        <v>1167</v>
      </c>
    </row>
    <row r="6436" spans="1:7" x14ac:dyDescent="0.25">
      <c r="A6436" t="str">
        <f t="shared" si="100"/>
        <v>MenCompoundU14Metric III</v>
      </c>
      <c r="B6436">
        <v>7</v>
      </c>
      <c r="C6436" t="s">
        <v>0</v>
      </c>
      <c r="D6436" t="s">
        <v>58</v>
      </c>
      <c r="E6436" t="s">
        <v>56</v>
      </c>
      <c r="F6436" t="s">
        <v>34</v>
      </c>
      <c r="G6436">
        <v>1233</v>
      </c>
    </row>
    <row r="6437" spans="1:7" x14ac:dyDescent="0.25">
      <c r="A6437" t="str">
        <f t="shared" si="100"/>
        <v>MenCompoundU14Metric III</v>
      </c>
      <c r="B6437">
        <v>8</v>
      </c>
      <c r="C6437" t="s">
        <v>0</v>
      </c>
      <c r="D6437" t="s">
        <v>58</v>
      </c>
      <c r="E6437" t="s">
        <v>56</v>
      </c>
      <c r="F6437" t="s">
        <v>34</v>
      </c>
      <c r="G6437">
        <v>1286</v>
      </c>
    </row>
    <row r="6438" spans="1:7" x14ac:dyDescent="0.25">
      <c r="A6438" t="str">
        <f t="shared" si="100"/>
        <v>MenCompoundU14Metric III</v>
      </c>
      <c r="B6438">
        <v>9</v>
      </c>
      <c r="C6438" t="s">
        <v>0</v>
      </c>
      <c r="D6438" t="s">
        <v>58</v>
      </c>
      <c r="E6438" t="s">
        <v>56</v>
      </c>
      <c r="F6438" t="s">
        <v>34</v>
      </c>
      <c r="G6438">
        <v>1330</v>
      </c>
    </row>
    <row r="6439" spans="1:7" x14ac:dyDescent="0.25">
      <c r="A6439" t="str">
        <f t="shared" si="100"/>
        <v>MenCompoundU14Metric IV</v>
      </c>
      <c r="B6439">
        <v>1</v>
      </c>
      <c r="C6439" t="s">
        <v>0</v>
      </c>
      <c r="D6439" t="s">
        <v>58</v>
      </c>
      <c r="E6439" t="s">
        <v>56</v>
      </c>
      <c r="F6439" t="s">
        <v>35</v>
      </c>
      <c r="G6439">
        <v>865</v>
      </c>
    </row>
    <row r="6440" spans="1:7" x14ac:dyDescent="0.25">
      <c r="A6440" t="str">
        <f t="shared" si="100"/>
        <v>MenCompoundU14Metric IV</v>
      </c>
      <c r="B6440">
        <v>2</v>
      </c>
      <c r="C6440" t="s">
        <v>0</v>
      </c>
      <c r="D6440" t="s">
        <v>58</v>
      </c>
      <c r="E6440" t="s">
        <v>56</v>
      </c>
      <c r="F6440" t="s">
        <v>35</v>
      </c>
      <c r="G6440">
        <v>979</v>
      </c>
    </row>
    <row r="6441" spans="1:7" x14ac:dyDescent="0.25">
      <c r="A6441" t="str">
        <f t="shared" si="100"/>
        <v>MenCompoundU14Metric IV</v>
      </c>
      <c r="B6441">
        <v>3</v>
      </c>
      <c r="C6441" t="s">
        <v>0</v>
      </c>
      <c r="D6441" t="s">
        <v>58</v>
      </c>
      <c r="E6441" t="s">
        <v>56</v>
      </c>
      <c r="F6441" t="s">
        <v>35</v>
      </c>
      <c r="G6441">
        <v>1078</v>
      </c>
    </row>
    <row r="6442" spans="1:7" x14ac:dyDescent="0.25">
      <c r="A6442" t="str">
        <f t="shared" si="100"/>
        <v>MenCompoundU14Metric IV</v>
      </c>
      <c r="B6442">
        <v>4</v>
      </c>
      <c r="C6442" t="s">
        <v>0</v>
      </c>
      <c r="D6442" t="s">
        <v>58</v>
      </c>
      <c r="E6442" t="s">
        <v>56</v>
      </c>
      <c r="F6442" t="s">
        <v>35</v>
      </c>
      <c r="G6442">
        <v>1160</v>
      </c>
    </row>
    <row r="6443" spans="1:7" x14ac:dyDescent="0.25">
      <c r="A6443" t="str">
        <f t="shared" si="100"/>
        <v>MenCompoundU14Metric IV</v>
      </c>
      <c r="B6443">
        <v>5</v>
      </c>
      <c r="C6443" t="s">
        <v>0</v>
      </c>
      <c r="D6443" t="s">
        <v>58</v>
      </c>
      <c r="E6443" t="s">
        <v>56</v>
      </c>
      <c r="F6443" t="s">
        <v>35</v>
      </c>
      <c r="G6443">
        <v>1227</v>
      </c>
    </row>
    <row r="6444" spans="1:7" x14ac:dyDescent="0.25">
      <c r="A6444" t="str">
        <f t="shared" si="100"/>
        <v>MenCompoundU14Metric IV</v>
      </c>
      <c r="B6444">
        <v>6</v>
      </c>
      <c r="C6444" t="s">
        <v>0</v>
      </c>
      <c r="D6444" t="s">
        <v>58</v>
      </c>
      <c r="E6444" t="s">
        <v>56</v>
      </c>
      <c r="F6444" t="s">
        <v>35</v>
      </c>
      <c r="G6444">
        <v>1281</v>
      </c>
    </row>
    <row r="6445" spans="1:7" x14ac:dyDescent="0.25">
      <c r="A6445" t="str">
        <f t="shared" si="100"/>
        <v>MenCompoundU14Metric IV</v>
      </c>
      <c r="B6445">
        <v>7</v>
      </c>
      <c r="C6445" t="s">
        <v>0</v>
      </c>
      <c r="D6445" t="s">
        <v>58</v>
      </c>
      <c r="E6445" t="s">
        <v>56</v>
      </c>
      <c r="F6445" t="s">
        <v>35</v>
      </c>
      <c r="G6445">
        <v>1325</v>
      </c>
    </row>
    <row r="6446" spans="1:7" x14ac:dyDescent="0.25">
      <c r="A6446" t="str">
        <f t="shared" si="100"/>
        <v>MenCompoundU14Metric IV</v>
      </c>
      <c r="B6446">
        <v>8</v>
      </c>
      <c r="C6446" t="s">
        <v>0</v>
      </c>
      <c r="D6446" t="s">
        <v>58</v>
      </c>
      <c r="E6446" t="s">
        <v>56</v>
      </c>
      <c r="F6446" t="s">
        <v>35</v>
      </c>
      <c r="G6446">
        <v>1359</v>
      </c>
    </row>
    <row r="6447" spans="1:7" x14ac:dyDescent="0.25">
      <c r="A6447" t="str">
        <f t="shared" si="100"/>
        <v>MenCompoundU14Metric IV</v>
      </c>
      <c r="B6447">
        <v>9</v>
      </c>
      <c r="C6447" t="s">
        <v>0</v>
      </c>
      <c r="D6447" t="s">
        <v>58</v>
      </c>
      <c r="E6447" t="s">
        <v>56</v>
      </c>
      <c r="F6447" t="s">
        <v>35</v>
      </c>
      <c r="G6447">
        <v>1386</v>
      </c>
    </row>
    <row r="6448" spans="1:7" x14ac:dyDescent="0.25">
      <c r="A6448" t="str">
        <f t="shared" si="100"/>
        <v>MenCompoundU14Metric V</v>
      </c>
      <c r="B6448">
        <v>1</v>
      </c>
      <c r="C6448" t="s">
        <v>0</v>
      </c>
      <c r="D6448" t="s">
        <v>58</v>
      </c>
      <c r="E6448" t="s">
        <v>56</v>
      </c>
      <c r="F6448" t="s">
        <v>36</v>
      </c>
      <c r="G6448">
        <v>1026</v>
      </c>
    </row>
    <row r="6449" spans="1:7" x14ac:dyDescent="0.25">
      <c r="A6449" t="str">
        <f t="shared" si="100"/>
        <v>MenCompoundU14Metric V</v>
      </c>
      <c r="B6449">
        <v>2</v>
      </c>
      <c r="C6449" t="s">
        <v>0</v>
      </c>
      <c r="D6449" t="s">
        <v>58</v>
      </c>
      <c r="E6449" t="s">
        <v>56</v>
      </c>
      <c r="F6449" t="s">
        <v>36</v>
      </c>
      <c r="G6449">
        <v>1118</v>
      </c>
    </row>
    <row r="6450" spans="1:7" x14ac:dyDescent="0.25">
      <c r="A6450" t="str">
        <f t="shared" si="100"/>
        <v>MenCompoundU14Metric V</v>
      </c>
      <c r="B6450">
        <v>3</v>
      </c>
      <c r="C6450" t="s">
        <v>0</v>
      </c>
      <c r="D6450" t="s">
        <v>58</v>
      </c>
      <c r="E6450" t="s">
        <v>56</v>
      </c>
      <c r="F6450" t="s">
        <v>36</v>
      </c>
      <c r="G6450">
        <v>1193</v>
      </c>
    </row>
    <row r="6451" spans="1:7" x14ac:dyDescent="0.25">
      <c r="A6451" t="str">
        <f t="shared" si="100"/>
        <v>MenCompoundU14Metric V</v>
      </c>
      <c r="B6451">
        <v>4</v>
      </c>
      <c r="C6451" t="s">
        <v>0</v>
      </c>
      <c r="D6451" t="s">
        <v>58</v>
      </c>
      <c r="E6451" t="s">
        <v>56</v>
      </c>
      <c r="F6451" t="s">
        <v>36</v>
      </c>
      <c r="G6451">
        <v>1254</v>
      </c>
    </row>
    <row r="6452" spans="1:7" x14ac:dyDescent="0.25">
      <c r="A6452" t="str">
        <f t="shared" si="100"/>
        <v>MenCompoundU14Long Metric (Men)</v>
      </c>
      <c r="B6452">
        <v>1</v>
      </c>
      <c r="C6452" t="s">
        <v>0</v>
      </c>
      <c r="D6452" t="s">
        <v>58</v>
      </c>
      <c r="E6452" t="s">
        <v>56</v>
      </c>
      <c r="F6452" t="s">
        <v>37</v>
      </c>
      <c r="G6452">
        <v>87</v>
      </c>
    </row>
    <row r="6453" spans="1:7" x14ac:dyDescent="0.25">
      <c r="A6453" t="str">
        <f t="shared" si="100"/>
        <v>MenCompoundU14Long Metric (Men)</v>
      </c>
      <c r="B6453">
        <v>2</v>
      </c>
      <c r="C6453" t="s">
        <v>0</v>
      </c>
      <c r="D6453" t="s">
        <v>58</v>
      </c>
      <c r="E6453" t="s">
        <v>56</v>
      </c>
      <c r="F6453" t="s">
        <v>37</v>
      </c>
      <c r="G6453">
        <v>124</v>
      </c>
    </row>
    <row r="6454" spans="1:7" x14ac:dyDescent="0.25">
      <c r="A6454" t="str">
        <f t="shared" si="100"/>
        <v>MenCompoundU14Long Metric (Men)</v>
      </c>
      <c r="B6454">
        <v>3</v>
      </c>
      <c r="C6454" t="s">
        <v>0</v>
      </c>
      <c r="D6454" t="s">
        <v>58</v>
      </c>
      <c r="E6454" t="s">
        <v>56</v>
      </c>
      <c r="F6454" t="s">
        <v>37</v>
      </c>
      <c r="G6454">
        <v>172</v>
      </c>
    </row>
    <row r="6455" spans="1:7" x14ac:dyDescent="0.25">
      <c r="A6455" t="str">
        <f t="shared" si="100"/>
        <v>MenCompoundU14Long Metric (Men)</v>
      </c>
      <c r="B6455">
        <v>4</v>
      </c>
      <c r="C6455" t="s">
        <v>0</v>
      </c>
      <c r="D6455" t="s">
        <v>58</v>
      </c>
      <c r="E6455" t="s">
        <v>56</v>
      </c>
      <c r="F6455" t="s">
        <v>37</v>
      </c>
      <c r="G6455">
        <v>232</v>
      </c>
    </row>
    <row r="6456" spans="1:7" x14ac:dyDescent="0.25">
      <c r="A6456" t="str">
        <f t="shared" si="100"/>
        <v>MenCompoundU14Long Metric (Men)</v>
      </c>
      <c r="B6456">
        <v>5</v>
      </c>
      <c r="C6456" t="s">
        <v>0</v>
      </c>
      <c r="D6456" t="s">
        <v>58</v>
      </c>
      <c r="E6456" t="s">
        <v>56</v>
      </c>
      <c r="F6456" t="s">
        <v>37</v>
      </c>
      <c r="G6456">
        <v>299</v>
      </c>
    </row>
    <row r="6457" spans="1:7" x14ac:dyDescent="0.25">
      <c r="A6457" t="str">
        <f t="shared" si="100"/>
        <v>MenCompoundU14Long Metric (Men)</v>
      </c>
      <c r="B6457">
        <v>6</v>
      </c>
      <c r="C6457" t="s">
        <v>0</v>
      </c>
      <c r="D6457" t="s">
        <v>58</v>
      </c>
      <c r="E6457" t="s">
        <v>56</v>
      </c>
      <c r="F6457" t="s">
        <v>37</v>
      </c>
      <c r="G6457">
        <v>370</v>
      </c>
    </row>
    <row r="6458" spans="1:7" x14ac:dyDescent="0.25">
      <c r="A6458" t="str">
        <f t="shared" si="100"/>
        <v>MenCompoundU14Long Metric (Women) / Long Metric I</v>
      </c>
      <c r="B6458">
        <v>1</v>
      </c>
      <c r="C6458" t="s">
        <v>0</v>
      </c>
      <c r="D6458" t="s">
        <v>58</v>
      </c>
      <c r="E6458" t="s">
        <v>56</v>
      </c>
      <c r="F6458" t="s">
        <v>79</v>
      </c>
      <c r="G6458">
        <v>133</v>
      </c>
    </row>
    <row r="6459" spans="1:7" x14ac:dyDescent="0.25">
      <c r="A6459" t="str">
        <f t="shared" si="100"/>
        <v>MenCompoundU14Long Metric (Women) / Long Metric I</v>
      </c>
      <c r="B6459">
        <v>2</v>
      </c>
      <c r="C6459" t="s">
        <v>0</v>
      </c>
      <c r="D6459" t="s">
        <v>58</v>
      </c>
      <c r="E6459" t="s">
        <v>56</v>
      </c>
      <c r="F6459" t="s">
        <v>79</v>
      </c>
      <c r="G6459">
        <v>184</v>
      </c>
    </row>
    <row r="6460" spans="1:7" x14ac:dyDescent="0.25">
      <c r="A6460" t="str">
        <f t="shared" si="100"/>
        <v>MenCompoundU14Long Metric (Women) / Long Metric I</v>
      </c>
      <c r="B6460">
        <v>3</v>
      </c>
      <c r="C6460" t="s">
        <v>0</v>
      </c>
      <c r="D6460" t="s">
        <v>58</v>
      </c>
      <c r="E6460" t="s">
        <v>56</v>
      </c>
      <c r="F6460" t="s">
        <v>79</v>
      </c>
      <c r="G6460">
        <v>246</v>
      </c>
    </row>
    <row r="6461" spans="1:7" x14ac:dyDescent="0.25">
      <c r="A6461" t="str">
        <f t="shared" si="100"/>
        <v>MenCompoundU14Long Metric (Women) / Long Metric I</v>
      </c>
      <c r="B6461">
        <v>4</v>
      </c>
      <c r="C6461" t="s">
        <v>0</v>
      </c>
      <c r="D6461" t="s">
        <v>58</v>
      </c>
      <c r="E6461" t="s">
        <v>56</v>
      </c>
      <c r="F6461" t="s">
        <v>79</v>
      </c>
      <c r="G6461">
        <v>316</v>
      </c>
    </row>
    <row r="6462" spans="1:7" x14ac:dyDescent="0.25">
      <c r="A6462" t="str">
        <f t="shared" si="100"/>
        <v>MenCompoundU14Long Metric (Women) / Long Metric I</v>
      </c>
      <c r="B6462">
        <v>5</v>
      </c>
      <c r="C6462" t="s">
        <v>0</v>
      </c>
      <c r="D6462" t="s">
        <v>58</v>
      </c>
      <c r="E6462" t="s">
        <v>56</v>
      </c>
      <c r="F6462" t="s">
        <v>79</v>
      </c>
      <c r="G6462">
        <v>388</v>
      </c>
    </row>
    <row r="6463" spans="1:7" x14ac:dyDescent="0.25">
      <c r="A6463" t="str">
        <f t="shared" si="100"/>
        <v>MenCompoundU14Long Metric (Women) / Long Metric I</v>
      </c>
      <c r="B6463">
        <v>6</v>
      </c>
      <c r="C6463" t="s">
        <v>0</v>
      </c>
      <c r="D6463" t="s">
        <v>58</v>
      </c>
      <c r="E6463" t="s">
        <v>56</v>
      </c>
      <c r="F6463" t="s">
        <v>79</v>
      </c>
      <c r="G6463">
        <v>454</v>
      </c>
    </row>
    <row r="6464" spans="1:7" x14ac:dyDescent="0.25">
      <c r="A6464" t="str">
        <f t="shared" si="100"/>
        <v>MenCompoundU14Long Metric II</v>
      </c>
      <c r="B6464">
        <v>1</v>
      </c>
      <c r="C6464" t="s">
        <v>0</v>
      </c>
      <c r="D6464" t="s">
        <v>58</v>
      </c>
      <c r="E6464" t="s">
        <v>56</v>
      </c>
      <c r="F6464" t="s">
        <v>38</v>
      </c>
      <c r="G6464">
        <v>184</v>
      </c>
    </row>
    <row r="6465" spans="1:7" x14ac:dyDescent="0.25">
      <c r="A6465" t="str">
        <f t="shared" si="100"/>
        <v>MenCompoundU14Long Metric II</v>
      </c>
      <c r="B6465">
        <v>2</v>
      </c>
      <c r="C6465" t="s">
        <v>0</v>
      </c>
      <c r="D6465" t="s">
        <v>58</v>
      </c>
      <c r="E6465" t="s">
        <v>56</v>
      </c>
      <c r="F6465" t="s">
        <v>38</v>
      </c>
      <c r="G6465">
        <v>246</v>
      </c>
    </row>
    <row r="6466" spans="1:7" x14ac:dyDescent="0.25">
      <c r="A6466" t="str">
        <f t="shared" ref="A6466:A6529" si="101">C6466&amp;D6466&amp;E6466&amp;F6466</f>
        <v>MenCompoundU14Long Metric II</v>
      </c>
      <c r="B6466">
        <v>3</v>
      </c>
      <c r="C6466" t="s">
        <v>0</v>
      </c>
      <c r="D6466" t="s">
        <v>58</v>
      </c>
      <c r="E6466" t="s">
        <v>56</v>
      </c>
      <c r="F6466" t="s">
        <v>38</v>
      </c>
      <c r="G6466">
        <v>316</v>
      </c>
    </row>
    <row r="6467" spans="1:7" x14ac:dyDescent="0.25">
      <c r="A6467" t="str">
        <f t="shared" si="101"/>
        <v>MenCompoundU14Long Metric II</v>
      </c>
      <c r="B6467">
        <v>4</v>
      </c>
      <c r="C6467" t="s">
        <v>0</v>
      </c>
      <c r="D6467" t="s">
        <v>58</v>
      </c>
      <c r="E6467" t="s">
        <v>56</v>
      </c>
      <c r="F6467" t="s">
        <v>38</v>
      </c>
      <c r="G6467">
        <v>387</v>
      </c>
    </row>
    <row r="6468" spans="1:7" x14ac:dyDescent="0.25">
      <c r="A6468" t="str">
        <f t="shared" si="101"/>
        <v>MenCompoundU14Long Metric II</v>
      </c>
      <c r="B6468">
        <v>5</v>
      </c>
      <c r="C6468" t="s">
        <v>0</v>
      </c>
      <c r="D6468" t="s">
        <v>58</v>
      </c>
      <c r="E6468" t="s">
        <v>56</v>
      </c>
      <c r="F6468" t="s">
        <v>38</v>
      </c>
      <c r="G6468">
        <v>453</v>
      </c>
    </row>
    <row r="6469" spans="1:7" x14ac:dyDescent="0.25">
      <c r="A6469" t="str">
        <f t="shared" si="101"/>
        <v>MenCompoundU14Long Metric II</v>
      </c>
      <c r="B6469">
        <v>6</v>
      </c>
      <c r="C6469" t="s">
        <v>0</v>
      </c>
      <c r="D6469" t="s">
        <v>58</v>
      </c>
      <c r="E6469" t="s">
        <v>56</v>
      </c>
      <c r="F6469" t="s">
        <v>38</v>
      </c>
      <c r="G6469">
        <v>509</v>
      </c>
    </row>
    <row r="6470" spans="1:7" x14ac:dyDescent="0.25">
      <c r="A6470" t="str">
        <f t="shared" si="101"/>
        <v>MenCompoundU14Long Metric III</v>
      </c>
      <c r="B6470">
        <v>1</v>
      </c>
      <c r="C6470" t="s">
        <v>0</v>
      </c>
      <c r="D6470" t="s">
        <v>58</v>
      </c>
      <c r="E6470" t="s">
        <v>56</v>
      </c>
      <c r="F6470" t="s">
        <v>39</v>
      </c>
      <c r="G6470">
        <v>257</v>
      </c>
    </row>
    <row r="6471" spans="1:7" x14ac:dyDescent="0.25">
      <c r="A6471" t="str">
        <f t="shared" si="101"/>
        <v>MenCompoundU14Long Metric III</v>
      </c>
      <c r="B6471">
        <v>2</v>
      </c>
      <c r="C6471" t="s">
        <v>0</v>
      </c>
      <c r="D6471" t="s">
        <v>58</v>
      </c>
      <c r="E6471" t="s">
        <v>56</v>
      </c>
      <c r="F6471" t="s">
        <v>39</v>
      </c>
      <c r="G6471">
        <v>327</v>
      </c>
    </row>
    <row r="6472" spans="1:7" x14ac:dyDescent="0.25">
      <c r="A6472" t="str">
        <f t="shared" si="101"/>
        <v>MenCompoundU14Long Metric III</v>
      </c>
      <c r="B6472">
        <v>3</v>
      </c>
      <c r="C6472" t="s">
        <v>0</v>
      </c>
      <c r="D6472" t="s">
        <v>58</v>
      </c>
      <c r="E6472" t="s">
        <v>56</v>
      </c>
      <c r="F6472" t="s">
        <v>39</v>
      </c>
      <c r="G6472">
        <v>398</v>
      </c>
    </row>
    <row r="6473" spans="1:7" x14ac:dyDescent="0.25">
      <c r="A6473" t="str">
        <f t="shared" si="101"/>
        <v>MenCompoundU14Long Metric III</v>
      </c>
      <c r="B6473">
        <v>4</v>
      </c>
      <c r="C6473" t="s">
        <v>0</v>
      </c>
      <c r="D6473" t="s">
        <v>58</v>
      </c>
      <c r="E6473" t="s">
        <v>56</v>
      </c>
      <c r="F6473" t="s">
        <v>39</v>
      </c>
      <c r="G6473">
        <v>462</v>
      </c>
    </row>
    <row r="6474" spans="1:7" x14ac:dyDescent="0.25">
      <c r="A6474" t="str">
        <f t="shared" si="101"/>
        <v>MenCompoundU14Long Metric III</v>
      </c>
      <c r="B6474">
        <v>5</v>
      </c>
      <c r="C6474" t="s">
        <v>0</v>
      </c>
      <c r="D6474" t="s">
        <v>58</v>
      </c>
      <c r="E6474" t="s">
        <v>56</v>
      </c>
      <c r="F6474" t="s">
        <v>39</v>
      </c>
      <c r="G6474">
        <v>517</v>
      </c>
    </row>
    <row r="6475" spans="1:7" x14ac:dyDescent="0.25">
      <c r="A6475" t="str">
        <f t="shared" si="101"/>
        <v>MenCompoundU14Long Metric III</v>
      </c>
      <c r="B6475">
        <v>6</v>
      </c>
      <c r="C6475" t="s">
        <v>0</v>
      </c>
      <c r="D6475" t="s">
        <v>58</v>
      </c>
      <c r="E6475" t="s">
        <v>56</v>
      </c>
      <c r="F6475" t="s">
        <v>39</v>
      </c>
      <c r="G6475">
        <v>562</v>
      </c>
    </row>
    <row r="6476" spans="1:7" x14ac:dyDescent="0.25">
      <c r="A6476" t="str">
        <f t="shared" si="101"/>
        <v>MenCompoundU14Long Metric IV</v>
      </c>
      <c r="B6476">
        <v>1</v>
      </c>
      <c r="C6476" t="s">
        <v>0</v>
      </c>
      <c r="D6476" t="s">
        <v>58</v>
      </c>
      <c r="E6476" t="s">
        <v>56</v>
      </c>
      <c r="F6476" t="s">
        <v>40</v>
      </c>
      <c r="G6476">
        <v>357</v>
      </c>
    </row>
    <row r="6477" spans="1:7" x14ac:dyDescent="0.25">
      <c r="A6477" t="str">
        <f t="shared" si="101"/>
        <v>MenCompoundU14Long Metric IV</v>
      </c>
      <c r="B6477">
        <v>2</v>
      </c>
      <c r="C6477" t="s">
        <v>0</v>
      </c>
      <c r="D6477" t="s">
        <v>58</v>
      </c>
      <c r="E6477" t="s">
        <v>56</v>
      </c>
      <c r="F6477" t="s">
        <v>40</v>
      </c>
      <c r="G6477">
        <v>424</v>
      </c>
    </row>
    <row r="6478" spans="1:7" x14ac:dyDescent="0.25">
      <c r="A6478" t="str">
        <f t="shared" si="101"/>
        <v>MenCompoundU14Long Metric IV</v>
      </c>
      <c r="B6478">
        <v>3</v>
      </c>
      <c r="C6478" t="s">
        <v>0</v>
      </c>
      <c r="D6478" t="s">
        <v>58</v>
      </c>
      <c r="E6478" t="s">
        <v>56</v>
      </c>
      <c r="F6478" t="s">
        <v>40</v>
      </c>
      <c r="G6478">
        <v>485</v>
      </c>
    </row>
    <row r="6479" spans="1:7" x14ac:dyDescent="0.25">
      <c r="A6479" t="str">
        <f t="shared" si="101"/>
        <v>MenCompoundU14Long Metric IV</v>
      </c>
      <c r="B6479">
        <v>4</v>
      </c>
      <c r="C6479" t="s">
        <v>0</v>
      </c>
      <c r="D6479" t="s">
        <v>58</v>
      </c>
      <c r="E6479" t="s">
        <v>56</v>
      </c>
      <c r="F6479" t="s">
        <v>40</v>
      </c>
      <c r="G6479">
        <v>536</v>
      </c>
    </row>
    <row r="6480" spans="1:7" x14ac:dyDescent="0.25">
      <c r="A6480" t="str">
        <f t="shared" si="101"/>
        <v>MenCompoundU14Long Metric IV</v>
      </c>
      <c r="B6480">
        <v>5</v>
      </c>
      <c r="C6480" t="s">
        <v>0</v>
      </c>
      <c r="D6480" t="s">
        <v>58</v>
      </c>
      <c r="E6480" t="s">
        <v>56</v>
      </c>
      <c r="F6480" t="s">
        <v>40</v>
      </c>
      <c r="G6480">
        <v>577</v>
      </c>
    </row>
    <row r="6481" spans="1:7" x14ac:dyDescent="0.25">
      <c r="A6481" t="str">
        <f t="shared" si="101"/>
        <v>MenCompoundU14Long Metric IV</v>
      </c>
      <c r="B6481">
        <v>6</v>
      </c>
      <c r="C6481" t="s">
        <v>0</v>
      </c>
      <c r="D6481" t="s">
        <v>58</v>
      </c>
      <c r="E6481" t="s">
        <v>56</v>
      </c>
      <c r="F6481" t="s">
        <v>40</v>
      </c>
      <c r="G6481">
        <v>611</v>
      </c>
    </row>
    <row r="6482" spans="1:7" x14ac:dyDescent="0.25">
      <c r="A6482" t="str">
        <f t="shared" si="101"/>
        <v>MenCompoundU14Long Metric V</v>
      </c>
      <c r="B6482">
        <v>1</v>
      </c>
      <c r="C6482" t="s">
        <v>0</v>
      </c>
      <c r="D6482" t="s">
        <v>58</v>
      </c>
      <c r="E6482" t="s">
        <v>56</v>
      </c>
      <c r="F6482" t="s">
        <v>41</v>
      </c>
      <c r="G6482">
        <v>474</v>
      </c>
    </row>
    <row r="6483" spans="1:7" x14ac:dyDescent="0.25">
      <c r="A6483" t="str">
        <f t="shared" si="101"/>
        <v>MenCompoundU14Long Metric V</v>
      </c>
      <c r="B6483">
        <v>2</v>
      </c>
      <c r="C6483" t="s">
        <v>0</v>
      </c>
      <c r="D6483" t="s">
        <v>58</v>
      </c>
      <c r="E6483" t="s">
        <v>56</v>
      </c>
      <c r="F6483" t="s">
        <v>41</v>
      </c>
      <c r="G6483">
        <v>527</v>
      </c>
    </row>
    <row r="6484" spans="1:7" x14ac:dyDescent="0.25">
      <c r="A6484" t="str">
        <f t="shared" si="101"/>
        <v>MenCompoundU14Long Metric V</v>
      </c>
      <c r="B6484">
        <v>3</v>
      </c>
      <c r="C6484" t="s">
        <v>0</v>
      </c>
      <c r="D6484" t="s">
        <v>58</v>
      </c>
      <c r="E6484" t="s">
        <v>56</v>
      </c>
      <c r="F6484" t="s">
        <v>41</v>
      </c>
      <c r="G6484">
        <v>570</v>
      </c>
    </row>
    <row r="6485" spans="1:7" x14ac:dyDescent="0.25">
      <c r="A6485" t="str">
        <f t="shared" si="101"/>
        <v>MenCompoundU14Long Metric V</v>
      </c>
      <c r="B6485">
        <v>4</v>
      </c>
      <c r="C6485" t="s">
        <v>0</v>
      </c>
      <c r="D6485" t="s">
        <v>58</v>
      </c>
      <c r="E6485" t="s">
        <v>56</v>
      </c>
      <c r="F6485" t="s">
        <v>41</v>
      </c>
      <c r="G6485">
        <v>605</v>
      </c>
    </row>
    <row r="6486" spans="1:7" x14ac:dyDescent="0.25">
      <c r="A6486" t="str">
        <f t="shared" si="101"/>
        <v>MenCompoundU14Short Metric / Short Metric I</v>
      </c>
      <c r="B6486">
        <v>1</v>
      </c>
      <c r="C6486" t="s">
        <v>0</v>
      </c>
      <c r="D6486" t="s">
        <v>58</v>
      </c>
      <c r="E6486" t="s">
        <v>56</v>
      </c>
      <c r="F6486" t="s">
        <v>131</v>
      </c>
      <c r="G6486">
        <v>189</v>
      </c>
    </row>
    <row r="6487" spans="1:7" x14ac:dyDescent="0.25">
      <c r="A6487" t="str">
        <f t="shared" si="101"/>
        <v>MenCompoundU14Short Metric / Short Metric I</v>
      </c>
      <c r="B6487">
        <v>2</v>
      </c>
      <c r="C6487" t="s">
        <v>0</v>
      </c>
      <c r="D6487" t="s">
        <v>58</v>
      </c>
      <c r="E6487" t="s">
        <v>56</v>
      </c>
      <c r="F6487" t="s">
        <v>131</v>
      </c>
      <c r="G6487">
        <v>248</v>
      </c>
    </row>
    <row r="6488" spans="1:7" x14ac:dyDescent="0.25">
      <c r="A6488" t="str">
        <f t="shared" si="101"/>
        <v>MenCompoundU14Short Metric / Short Metric I</v>
      </c>
      <c r="B6488">
        <v>3</v>
      </c>
      <c r="C6488" t="s">
        <v>0</v>
      </c>
      <c r="D6488" t="s">
        <v>58</v>
      </c>
      <c r="E6488" t="s">
        <v>56</v>
      </c>
      <c r="F6488" t="s">
        <v>131</v>
      </c>
      <c r="G6488">
        <v>312</v>
      </c>
    </row>
    <row r="6489" spans="1:7" x14ac:dyDescent="0.25">
      <c r="A6489" t="str">
        <f t="shared" si="101"/>
        <v>MenCompoundU14Short Metric / Short Metric I</v>
      </c>
      <c r="B6489">
        <v>4</v>
      </c>
      <c r="C6489" t="s">
        <v>0</v>
      </c>
      <c r="D6489" t="s">
        <v>58</v>
      </c>
      <c r="E6489" t="s">
        <v>56</v>
      </c>
      <c r="F6489" t="s">
        <v>131</v>
      </c>
      <c r="G6489">
        <v>377</v>
      </c>
    </row>
    <row r="6490" spans="1:7" x14ac:dyDescent="0.25">
      <c r="A6490" t="str">
        <f t="shared" si="101"/>
        <v>MenCompoundU14Short Metric / Short Metric I</v>
      </c>
      <c r="B6490">
        <v>5</v>
      </c>
      <c r="C6490" t="s">
        <v>0</v>
      </c>
      <c r="D6490" t="s">
        <v>58</v>
      </c>
      <c r="E6490" t="s">
        <v>56</v>
      </c>
      <c r="F6490" t="s">
        <v>131</v>
      </c>
      <c r="G6490">
        <v>440</v>
      </c>
    </row>
    <row r="6491" spans="1:7" x14ac:dyDescent="0.25">
      <c r="A6491" t="str">
        <f t="shared" si="101"/>
        <v>MenCompoundU14Short Metric / Short Metric I</v>
      </c>
      <c r="B6491">
        <v>6</v>
      </c>
      <c r="C6491" t="s">
        <v>0</v>
      </c>
      <c r="D6491" t="s">
        <v>58</v>
      </c>
      <c r="E6491" t="s">
        <v>56</v>
      </c>
      <c r="F6491" t="s">
        <v>131</v>
      </c>
      <c r="G6491">
        <v>497</v>
      </c>
    </row>
    <row r="6492" spans="1:7" x14ac:dyDescent="0.25">
      <c r="A6492" t="str">
        <f t="shared" si="101"/>
        <v>MenCompoundU14Short Metric II</v>
      </c>
      <c r="B6492">
        <v>1</v>
      </c>
      <c r="C6492" t="s">
        <v>0</v>
      </c>
      <c r="D6492" t="s">
        <v>58</v>
      </c>
      <c r="E6492" t="s">
        <v>56</v>
      </c>
      <c r="F6492" t="s">
        <v>42</v>
      </c>
      <c r="G6492">
        <v>218</v>
      </c>
    </row>
    <row r="6493" spans="1:7" x14ac:dyDescent="0.25">
      <c r="A6493" t="str">
        <f t="shared" si="101"/>
        <v>MenCompoundU14Short Metric II</v>
      </c>
      <c r="B6493">
        <v>2</v>
      </c>
      <c r="C6493" t="s">
        <v>0</v>
      </c>
      <c r="D6493" t="s">
        <v>58</v>
      </c>
      <c r="E6493" t="s">
        <v>56</v>
      </c>
      <c r="F6493" t="s">
        <v>42</v>
      </c>
      <c r="G6493">
        <v>285</v>
      </c>
    </row>
    <row r="6494" spans="1:7" x14ac:dyDescent="0.25">
      <c r="A6494" t="str">
        <f t="shared" si="101"/>
        <v>MenCompoundU14Short Metric II</v>
      </c>
      <c r="B6494">
        <v>3</v>
      </c>
      <c r="C6494" t="s">
        <v>0</v>
      </c>
      <c r="D6494" t="s">
        <v>58</v>
      </c>
      <c r="E6494" t="s">
        <v>56</v>
      </c>
      <c r="F6494" t="s">
        <v>42</v>
      </c>
      <c r="G6494">
        <v>355</v>
      </c>
    </row>
    <row r="6495" spans="1:7" x14ac:dyDescent="0.25">
      <c r="A6495" t="str">
        <f t="shared" si="101"/>
        <v>MenCompoundU14Short Metric II</v>
      </c>
      <c r="B6495">
        <v>4</v>
      </c>
      <c r="C6495" t="s">
        <v>0</v>
      </c>
      <c r="D6495" t="s">
        <v>58</v>
      </c>
      <c r="E6495" t="s">
        <v>56</v>
      </c>
      <c r="F6495" t="s">
        <v>42</v>
      </c>
      <c r="G6495">
        <v>423</v>
      </c>
    </row>
    <row r="6496" spans="1:7" x14ac:dyDescent="0.25">
      <c r="A6496" t="str">
        <f t="shared" si="101"/>
        <v>MenCompoundU14Short Metric II</v>
      </c>
      <c r="B6496">
        <v>5</v>
      </c>
      <c r="C6496" t="s">
        <v>0</v>
      </c>
      <c r="D6496" t="s">
        <v>58</v>
      </c>
      <c r="E6496" t="s">
        <v>56</v>
      </c>
      <c r="F6496" t="s">
        <v>42</v>
      </c>
      <c r="G6496">
        <v>484</v>
      </c>
    </row>
    <row r="6497" spans="1:7" x14ac:dyDescent="0.25">
      <c r="A6497" t="str">
        <f t="shared" si="101"/>
        <v>MenCompoundU14Short Metric II</v>
      </c>
      <c r="B6497">
        <v>6</v>
      </c>
      <c r="C6497" t="s">
        <v>0</v>
      </c>
      <c r="D6497" t="s">
        <v>58</v>
      </c>
      <c r="E6497" t="s">
        <v>56</v>
      </c>
      <c r="F6497" t="s">
        <v>42</v>
      </c>
      <c r="G6497">
        <v>535</v>
      </c>
    </row>
    <row r="6498" spans="1:7" x14ac:dyDescent="0.25">
      <c r="A6498" t="str">
        <f t="shared" si="101"/>
        <v>MenCompoundU14Short Metric III</v>
      </c>
      <c r="B6498">
        <v>1</v>
      </c>
      <c r="C6498" t="s">
        <v>0</v>
      </c>
      <c r="D6498" t="s">
        <v>58</v>
      </c>
      <c r="E6498" t="s">
        <v>56</v>
      </c>
      <c r="F6498" t="s">
        <v>43</v>
      </c>
      <c r="G6498">
        <v>344</v>
      </c>
    </row>
    <row r="6499" spans="1:7" x14ac:dyDescent="0.25">
      <c r="A6499" t="str">
        <f t="shared" si="101"/>
        <v>MenCompoundU14Short Metric III</v>
      </c>
      <c r="B6499">
        <v>2</v>
      </c>
      <c r="C6499" t="s">
        <v>0</v>
      </c>
      <c r="D6499" t="s">
        <v>58</v>
      </c>
      <c r="E6499" t="s">
        <v>56</v>
      </c>
      <c r="F6499" t="s">
        <v>43</v>
      </c>
      <c r="G6499">
        <v>412</v>
      </c>
    </row>
    <row r="6500" spans="1:7" x14ac:dyDescent="0.25">
      <c r="A6500" t="str">
        <f t="shared" si="101"/>
        <v>MenCompoundU14Short Metric III</v>
      </c>
      <c r="B6500">
        <v>3</v>
      </c>
      <c r="C6500" t="s">
        <v>0</v>
      </c>
      <c r="D6500" t="s">
        <v>58</v>
      </c>
      <c r="E6500" t="s">
        <v>56</v>
      </c>
      <c r="F6500" t="s">
        <v>43</v>
      </c>
      <c r="G6500">
        <v>473</v>
      </c>
    </row>
    <row r="6501" spans="1:7" x14ac:dyDescent="0.25">
      <c r="A6501" t="str">
        <f t="shared" si="101"/>
        <v>MenCompoundU14Short Metric III</v>
      </c>
      <c r="B6501">
        <v>4</v>
      </c>
      <c r="C6501" t="s">
        <v>0</v>
      </c>
      <c r="D6501" t="s">
        <v>58</v>
      </c>
      <c r="E6501" t="s">
        <v>56</v>
      </c>
      <c r="F6501" t="s">
        <v>43</v>
      </c>
      <c r="G6501">
        <v>526</v>
      </c>
    </row>
    <row r="6502" spans="1:7" x14ac:dyDescent="0.25">
      <c r="A6502" t="str">
        <f t="shared" si="101"/>
        <v>MenCompoundU14Short Metric IV</v>
      </c>
      <c r="B6502">
        <v>1</v>
      </c>
      <c r="C6502" t="s">
        <v>0</v>
      </c>
      <c r="D6502" t="s">
        <v>58</v>
      </c>
      <c r="E6502" t="s">
        <v>56</v>
      </c>
      <c r="F6502" t="s">
        <v>44</v>
      </c>
      <c r="G6502">
        <v>509</v>
      </c>
    </row>
    <row r="6503" spans="1:7" x14ac:dyDescent="0.25">
      <c r="A6503" t="str">
        <f t="shared" si="101"/>
        <v>MenCompoundU14Short Metric IV</v>
      </c>
      <c r="B6503">
        <v>2</v>
      </c>
      <c r="C6503" t="s">
        <v>0</v>
      </c>
      <c r="D6503" t="s">
        <v>58</v>
      </c>
      <c r="E6503" t="s">
        <v>56</v>
      </c>
      <c r="F6503" t="s">
        <v>44</v>
      </c>
      <c r="G6503">
        <v>555</v>
      </c>
    </row>
    <row r="6504" spans="1:7" x14ac:dyDescent="0.25">
      <c r="A6504" t="str">
        <f t="shared" si="101"/>
        <v>MenCompoundU14Short Metric IV</v>
      </c>
      <c r="B6504">
        <v>3</v>
      </c>
      <c r="C6504" t="s">
        <v>0</v>
      </c>
      <c r="D6504" t="s">
        <v>58</v>
      </c>
      <c r="E6504" t="s">
        <v>56</v>
      </c>
      <c r="F6504" t="s">
        <v>44</v>
      </c>
      <c r="G6504">
        <v>593</v>
      </c>
    </row>
    <row r="6505" spans="1:7" x14ac:dyDescent="0.25">
      <c r="A6505" t="str">
        <f t="shared" si="101"/>
        <v>MenCompoundU14Short Metric V</v>
      </c>
      <c r="B6505">
        <v>1</v>
      </c>
      <c r="C6505" t="s">
        <v>0</v>
      </c>
      <c r="D6505" t="s">
        <v>58</v>
      </c>
      <c r="E6505" t="s">
        <v>56</v>
      </c>
      <c r="F6505" t="s">
        <v>45</v>
      </c>
      <c r="G6505">
        <v>553</v>
      </c>
    </row>
    <row r="6506" spans="1:7" x14ac:dyDescent="0.25">
      <c r="A6506" t="str">
        <f t="shared" si="101"/>
        <v>MenCompoundU14Short Metric V</v>
      </c>
      <c r="B6506">
        <v>2</v>
      </c>
      <c r="C6506" t="s">
        <v>0</v>
      </c>
      <c r="D6506" t="s">
        <v>58</v>
      </c>
      <c r="E6506" t="s">
        <v>56</v>
      </c>
      <c r="F6506" t="s">
        <v>45</v>
      </c>
      <c r="G6506">
        <v>592</v>
      </c>
    </row>
    <row r="6507" spans="1:7" x14ac:dyDescent="0.25">
      <c r="A6507" t="str">
        <f t="shared" si="101"/>
        <v>MenCompoundU14WA 900</v>
      </c>
      <c r="B6507">
        <v>1</v>
      </c>
      <c r="C6507" t="s">
        <v>0</v>
      </c>
      <c r="D6507" t="s">
        <v>58</v>
      </c>
      <c r="E6507" t="s">
        <v>56</v>
      </c>
      <c r="F6507" t="s">
        <v>46</v>
      </c>
      <c r="G6507">
        <v>278</v>
      </c>
    </row>
    <row r="6508" spans="1:7" x14ac:dyDescent="0.25">
      <c r="A6508" t="str">
        <f t="shared" si="101"/>
        <v>MenCompoundU14WA 900</v>
      </c>
      <c r="B6508">
        <v>2</v>
      </c>
      <c r="C6508" t="s">
        <v>0</v>
      </c>
      <c r="D6508" t="s">
        <v>58</v>
      </c>
      <c r="E6508" t="s">
        <v>56</v>
      </c>
      <c r="F6508" t="s">
        <v>46</v>
      </c>
      <c r="G6508">
        <v>360</v>
      </c>
    </row>
    <row r="6509" spans="1:7" x14ac:dyDescent="0.25">
      <c r="A6509" t="str">
        <f t="shared" si="101"/>
        <v>MenCompoundU14WA 900</v>
      </c>
      <c r="B6509">
        <v>3</v>
      </c>
      <c r="C6509" t="s">
        <v>0</v>
      </c>
      <c r="D6509" t="s">
        <v>58</v>
      </c>
      <c r="E6509" t="s">
        <v>56</v>
      </c>
      <c r="F6509" t="s">
        <v>46</v>
      </c>
      <c r="G6509">
        <v>447</v>
      </c>
    </row>
    <row r="6510" spans="1:7" x14ac:dyDescent="0.25">
      <c r="A6510" t="str">
        <f t="shared" si="101"/>
        <v>MenCompoundU14WA 900</v>
      </c>
      <c r="B6510">
        <v>4</v>
      </c>
      <c r="C6510" t="s">
        <v>0</v>
      </c>
      <c r="D6510" t="s">
        <v>58</v>
      </c>
      <c r="E6510" t="s">
        <v>56</v>
      </c>
      <c r="F6510" t="s">
        <v>46</v>
      </c>
      <c r="G6510">
        <v>531</v>
      </c>
    </row>
    <row r="6511" spans="1:7" x14ac:dyDescent="0.25">
      <c r="A6511" t="str">
        <f t="shared" si="101"/>
        <v>MenCompoundU14WA 900</v>
      </c>
      <c r="B6511">
        <v>5</v>
      </c>
      <c r="C6511" t="s">
        <v>0</v>
      </c>
      <c r="D6511" t="s">
        <v>58</v>
      </c>
      <c r="E6511" t="s">
        <v>56</v>
      </c>
      <c r="F6511" t="s">
        <v>46</v>
      </c>
      <c r="G6511">
        <v>606</v>
      </c>
    </row>
    <row r="6512" spans="1:7" x14ac:dyDescent="0.25">
      <c r="A6512" t="str">
        <f t="shared" si="101"/>
        <v>MenCompoundU14WA 900</v>
      </c>
      <c r="B6512">
        <v>6</v>
      </c>
      <c r="C6512" t="s">
        <v>0</v>
      </c>
      <c r="D6512" t="s">
        <v>58</v>
      </c>
      <c r="E6512" t="s">
        <v>56</v>
      </c>
      <c r="F6512" t="s">
        <v>46</v>
      </c>
      <c r="G6512">
        <v>669</v>
      </c>
    </row>
    <row r="6513" spans="1:7" x14ac:dyDescent="0.25">
      <c r="A6513" t="str">
        <f t="shared" si="101"/>
        <v>MenCompoundU14WA 70m</v>
      </c>
      <c r="B6513">
        <v>1</v>
      </c>
      <c r="C6513" t="s">
        <v>0</v>
      </c>
      <c r="D6513" t="s">
        <v>58</v>
      </c>
      <c r="E6513" t="s">
        <v>56</v>
      </c>
      <c r="F6513" t="s">
        <v>47</v>
      </c>
      <c r="G6513">
        <v>112</v>
      </c>
    </row>
    <row r="6514" spans="1:7" x14ac:dyDescent="0.25">
      <c r="A6514" t="str">
        <f t="shared" si="101"/>
        <v>MenCompoundU14WA 70m</v>
      </c>
      <c r="B6514">
        <v>2</v>
      </c>
      <c r="C6514" t="s">
        <v>0</v>
      </c>
      <c r="D6514" t="s">
        <v>58</v>
      </c>
      <c r="E6514" t="s">
        <v>56</v>
      </c>
      <c r="F6514" t="s">
        <v>47</v>
      </c>
      <c r="G6514">
        <v>157</v>
      </c>
    </row>
    <row r="6515" spans="1:7" x14ac:dyDescent="0.25">
      <c r="A6515" t="str">
        <f t="shared" si="101"/>
        <v>MenCompoundU14WA 70m</v>
      </c>
      <c r="B6515">
        <v>3</v>
      </c>
      <c r="C6515" t="s">
        <v>0</v>
      </c>
      <c r="D6515" t="s">
        <v>58</v>
      </c>
      <c r="E6515" t="s">
        <v>56</v>
      </c>
      <c r="F6515" t="s">
        <v>47</v>
      </c>
      <c r="G6515">
        <v>215</v>
      </c>
    </row>
    <row r="6516" spans="1:7" x14ac:dyDescent="0.25">
      <c r="A6516" t="str">
        <f t="shared" si="101"/>
        <v>MenCompoundU14WA 70m</v>
      </c>
      <c r="B6516">
        <v>4</v>
      </c>
      <c r="C6516" t="s">
        <v>0</v>
      </c>
      <c r="D6516" t="s">
        <v>58</v>
      </c>
      <c r="E6516" t="s">
        <v>56</v>
      </c>
      <c r="F6516" t="s">
        <v>47</v>
      </c>
      <c r="G6516">
        <v>283</v>
      </c>
    </row>
    <row r="6517" spans="1:7" x14ac:dyDescent="0.25">
      <c r="A6517" t="str">
        <f t="shared" si="101"/>
        <v>MenCompoundU14WA 70m</v>
      </c>
      <c r="B6517">
        <v>5</v>
      </c>
      <c r="C6517" t="s">
        <v>0</v>
      </c>
      <c r="D6517" t="s">
        <v>58</v>
      </c>
      <c r="E6517" t="s">
        <v>56</v>
      </c>
      <c r="F6517" t="s">
        <v>47</v>
      </c>
      <c r="G6517">
        <v>355</v>
      </c>
    </row>
    <row r="6518" spans="1:7" x14ac:dyDescent="0.25">
      <c r="A6518" t="str">
        <f t="shared" si="101"/>
        <v>MenCompoundU14WA 70m</v>
      </c>
      <c r="B6518">
        <v>6</v>
      </c>
      <c r="C6518" t="s">
        <v>0</v>
      </c>
      <c r="D6518" t="s">
        <v>58</v>
      </c>
      <c r="E6518" t="s">
        <v>56</v>
      </c>
      <c r="F6518" t="s">
        <v>47</v>
      </c>
      <c r="G6518">
        <v>425</v>
      </c>
    </row>
    <row r="6519" spans="1:7" x14ac:dyDescent="0.25">
      <c r="A6519" t="str">
        <f t="shared" si="101"/>
        <v>MenCompoundU14WA 60m</v>
      </c>
      <c r="B6519">
        <v>1</v>
      </c>
      <c r="C6519" t="s">
        <v>0</v>
      </c>
      <c r="D6519" t="s">
        <v>58</v>
      </c>
      <c r="E6519" t="s">
        <v>56</v>
      </c>
      <c r="F6519" t="s">
        <v>48</v>
      </c>
      <c r="G6519">
        <v>153</v>
      </c>
    </row>
    <row r="6520" spans="1:7" x14ac:dyDescent="0.25">
      <c r="A6520" t="str">
        <f t="shared" si="101"/>
        <v>MenCompoundU14WA 60m</v>
      </c>
      <c r="B6520">
        <v>2</v>
      </c>
      <c r="C6520" t="s">
        <v>0</v>
      </c>
      <c r="D6520" t="s">
        <v>58</v>
      </c>
      <c r="E6520" t="s">
        <v>56</v>
      </c>
      <c r="F6520" t="s">
        <v>48</v>
      </c>
      <c r="G6520">
        <v>210</v>
      </c>
    </row>
    <row r="6521" spans="1:7" x14ac:dyDescent="0.25">
      <c r="A6521" t="str">
        <f t="shared" si="101"/>
        <v>MenCompoundU14WA 60m</v>
      </c>
      <c r="B6521">
        <v>3</v>
      </c>
      <c r="C6521" t="s">
        <v>0</v>
      </c>
      <c r="D6521" t="s">
        <v>58</v>
      </c>
      <c r="E6521" t="s">
        <v>56</v>
      </c>
      <c r="F6521" t="s">
        <v>48</v>
      </c>
      <c r="G6521">
        <v>277</v>
      </c>
    </row>
    <row r="6522" spans="1:7" x14ac:dyDescent="0.25">
      <c r="A6522" t="str">
        <f t="shared" si="101"/>
        <v>MenCompoundU14WA 60m</v>
      </c>
      <c r="B6522">
        <v>4</v>
      </c>
      <c r="C6522" t="s">
        <v>0</v>
      </c>
      <c r="D6522" t="s">
        <v>58</v>
      </c>
      <c r="E6522" t="s">
        <v>56</v>
      </c>
      <c r="F6522" t="s">
        <v>48</v>
      </c>
      <c r="G6522">
        <v>350</v>
      </c>
    </row>
    <row r="6523" spans="1:7" x14ac:dyDescent="0.25">
      <c r="A6523" t="str">
        <f t="shared" si="101"/>
        <v>MenCompoundU14WA 60m</v>
      </c>
      <c r="B6523">
        <v>5</v>
      </c>
      <c r="C6523" t="s">
        <v>0</v>
      </c>
      <c r="D6523" t="s">
        <v>58</v>
      </c>
      <c r="E6523" t="s">
        <v>56</v>
      </c>
      <c r="F6523" t="s">
        <v>48</v>
      </c>
      <c r="G6523">
        <v>420</v>
      </c>
    </row>
    <row r="6524" spans="1:7" x14ac:dyDescent="0.25">
      <c r="A6524" t="str">
        <f t="shared" si="101"/>
        <v>MenCompoundU14WA 60m</v>
      </c>
      <c r="B6524">
        <v>6</v>
      </c>
      <c r="C6524" t="s">
        <v>0</v>
      </c>
      <c r="D6524" t="s">
        <v>58</v>
      </c>
      <c r="E6524" t="s">
        <v>56</v>
      </c>
      <c r="F6524" t="s">
        <v>48</v>
      </c>
      <c r="G6524">
        <v>482</v>
      </c>
    </row>
    <row r="6525" spans="1:7" x14ac:dyDescent="0.25">
      <c r="A6525" t="str">
        <f t="shared" si="101"/>
        <v>MenCompoundU14WA 50m (Barebow) / Metric 122-50</v>
      </c>
      <c r="B6525">
        <v>1</v>
      </c>
      <c r="C6525" t="s">
        <v>0</v>
      </c>
      <c r="D6525" t="s">
        <v>58</v>
      </c>
      <c r="E6525" t="s">
        <v>56</v>
      </c>
      <c r="F6525" t="s">
        <v>76</v>
      </c>
      <c r="G6525">
        <v>214</v>
      </c>
    </row>
    <row r="6526" spans="1:7" x14ac:dyDescent="0.25">
      <c r="A6526" t="str">
        <f t="shared" si="101"/>
        <v>MenCompoundU14WA 50m (Barebow) / Metric 122-50</v>
      </c>
      <c r="B6526">
        <v>2</v>
      </c>
      <c r="C6526" t="s">
        <v>0</v>
      </c>
      <c r="D6526" t="s">
        <v>58</v>
      </c>
      <c r="E6526" t="s">
        <v>56</v>
      </c>
      <c r="F6526" t="s">
        <v>76</v>
      </c>
      <c r="G6526">
        <v>282</v>
      </c>
    </row>
    <row r="6527" spans="1:7" x14ac:dyDescent="0.25">
      <c r="A6527" t="str">
        <f t="shared" si="101"/>
        <v>MenCompoundU14WA 50m (Barebow) / Metric 122-50</v>
      </c>
      <c r="B6527">
        <v>3</v>
      </c>
      <c r="C6527" t="s">
        <v>0</v>
      </c>
      <c r="D6527" t="s">
        <v>58</v>
      </c>
      <c r="E6527" t="s">
        <v>56</v>
      </c>
      <c r="F6527" t="s">
        <v>76</v>
      </c>
      <c r="G6527">
        <v>354</v>
      </c>
    </row>
    <row r="6528" spans="1:7" x14ac:dyDescent="0.25">
      <c r="A6528" t="str">
        <f t="shared" si="101"/>
        <v>MenCompoundU14WA 50m (Barebow) / Metric 122-50</v>
      </c>
      <c r="B6528">
        <v>4</v>
      </c>
      <c r="C6528" t="s">
        <v>0</v>
      </c>
      <c r="D6528" t="s">
        <v>58</v>
      </c>
      <c r="E6528" t="s">
        <v>56</v>
      </c>
      <c r="F6528" t="s">
        <v>76</v>
      </c>
      <c r="G6528">
        <v>424</v>
      </c>
    </row>
    <row r="6529" spans="1:7" x14ac:dyDescent="0.25">
      <c r="A6529" t="str">
        <f t="shared" si="101"/>
        <v>MenCompoundU14WA 50m (Barebow) / Metric 122-50</v>
      </c>
      <c r="B6529">
        <v>5</v>
      </c>
      <c r="C6529" t="s">
        <v>0</v>
      </c>
      <c r="D6529" t="s">
        <v>58</v>
      </c>
      <c r="E6529" t="s">
        <v>56</v>
      </c>
      <c r="F6529" t="s">
        <v>76</v>
      </c>
      <c r="G6529">
        <v>486</v>
      </c>
    </row>
    <row r="6530" spans="1:7" x14ac:dyDescent="0.25">
      <c r="A6530" t="str">
        <f t="shared" ref="A6530:A6593" si="102">C6530&amp;D6530&amp;E6530&amp;F6530</f>
        <v>MenCompoundU14WA 50m (Barebow) / Metric 122-50</v>
      </c>
      <c r="B6530">
        <v>6</v>
      </c>
      <c r="C6530" t="s">
        <v>0</v>
      </c>
      <c r="D6530" t="s">
        <v>58</v>
      </c>
      <c r="E6530" t="s">
        <v>56</v>
      </c>
      <c r="F6530" t="s">
        <v>76</v>
      </c>
      <c r="G6530">
        <v>537</v>
      </c>
    </row>
    <row r="6531" spans="1:7" x14ac:dyDescent="0.25">
      <c r="A6531" t="str">
        <f t="shared" si="102"/>
        <v>MenCompoundU14Metric 122-40</v>
      </c>
      <c r="B6531">
        <v>1</v>
      </c>
      <c r="C6531" t="s">
        <v>0</v>
      </c>
      <c r="D6531" t="s">
        <v>58</v>
      </c>
      <c r="E6531" t="s">
        <v>56</v>
      </c>
      <c r="F6531" t="s">
        <v>49</v>
      </c>
      <c r="G6531">
        <v>300</v>
      </c>
    </row>
    <row r="6532" spans="1:7" x14ac:dyDescent="0.25">
      <c r="A6532" t="str">
        <f t="shared" si="102"/>
        <v>MenCompoundU14Metric 122-40</v>
      </c>
      <c r="B6532">
        <v>2</v>
      </c>
      <c r="C6532" t="s">
        <v>0</v>
      </c>
      <c r="D6532" t="s">
        <v>58</v>
      </c>
      <c r="E6532" t="s">
        <v>56</v>
      </c>
      <c r="F6532" t="s">
        <v>49</v>
      </c>
      <c r="G6532">
        <v>373</v>
      </c>
    </row>
    <row r="6533" spans="1:7" x14ac:dyDescent="0.25">
      <c r="A6533" t="str">
        <f t="shared" si="102"/>
        <v>MenCompoundU14Metric 122-40</v>
      </c>
      <c r="B6533">
        <v>3</v>
      </c>
      <c r="C6533" t="s">
        <v>0</v>
      </c>
      <c r="D6533" t="s">
        <v>58</v>
      </c>
      <c r="E6533" t="s">
        <v>56</v>
      </c>
      <c r="F6533" t="s">
        <v>49</v>
      </c>
      <c r="G6533">
        <v>441</v>
      </c>
    </row>
    <row r="6534" spans="1:7" x14ac:dyDescent="0.25">
      <c r="A6534" t="str">
        <f t="shared" si="102"/>
        <v>MenCompoundU14Metric 122-40</v>
      </c>
      <c r="B6534">
        <v>4</v>
      </c>
      <c r="C6534" t="s">
        <v>0</v>
      </c>
      <c r="D6534" t="s">
        <v>58</v>
      </c>
      <c r="E6534" t="s">
        <v>56</v>
      </c>
      <c r="F6534" t="s">
        <v>49</v>
      </c>
      <c r="G6534">
        <v>500</v>
      </c>
    </row>
    <row r="6535" spans="1:7" x14ac:dyDescent="0.25">
      <c r="A6535" t="str">
        <f t="shared" si="102"/>
        <v>MenCompoundU14Metric 122-40</v>
      </c>
      <c r="B6535">
        <v>5</v>
      </c>
      <c r="C6535" t="s">
        <v>0</v>
      </c>
      <c r="D6535" t="s">
        <v>58</v>
      </c>
      <c r="E6535" t="s">
        <v>56</v>
      </c>
      <c r="F6535" t="s">
        <v>49</v>
      </c>
      <c r="G6535">
        <v>548</v>
      </c>
    </row>
    <row r="6536" spans="1:7" x14ac:dyDescent="0.25">
      <c r="A6536" t="str">
        <f t="shared" si="102"/>
        <v>MenCompoundU14Metric 122-40</v>
      </c>
      <c r="B6536">
        <v>6</v>
      </c>
      <c r="C6536" t="s">
        <v>0</v>
      </c>
      <c r="D6536" t="s">
        <v>58</v>
      </c>
      <c r="E6536" t="s">
        <v>56</v>
      </c>
      <c r="F6536" t="s">
        <v>49</v>
      </c>
      <c r="G6536">
        <v>588</v>
      </c>
    </row>
    <row r="6537" spans="1:7" x14ac:dyDescent="0.25">
      <c r="A6537" t="str">
        <f t="shared" si="102"/>
        <v>MenCompoundU14Metric 122-30</v>
      </c>
      <c r="B6537">
        <v>1</v>
      </c>
      <c r="C6537" t="s">
        <v>0</v>
      </c>
      <c r="D6537" t="s">
        <v>58</v>
      </c>
      <c r="E6537" t="s">
        <v>56</v>
      </c>
      <c r="F6537" t="s">
        <v>50</v>
      </c>
      <c r="G6537">
        <v>413</v>
      </c>
    </row>
    <row r="6538" spans="1:7" x14ac:dyDescent="0.25">
      <c r="A6538" t="str">
        <f t="shared" si="102"/>
        <v>MenCompoundU14Metric 122-30</v>
      </c>
      <c r="B6538">
        <v>2</v>
      </c>
      <c r="C6538" t="s">
        <v>0</v>
      </c>
      <c r="D6538" t="s">
        <v>58</v>
      </c>
      <c r="E6538" t="s">
        <v>56</v>
      </c>
      <c r="F6538" t="s">
        <v>50</v>
      </c>
      <c r="G6538">
        <v>476</v>
      </c>
    </row>
    <row r="6539" spans="1:7" x14ac:dyDescent="0.25">
      <c r="A6539" t="str">
        <f t="shared" si="102"/>
        <v>MenCompoundU14Metric 122-30</v>
      </c>
      <c r="B6539">
        <v>3</v>
      </c>
      <c r="C6539" t="s">
        <v>0</v>
      </c>
      <c r="D6539" t="s">
        <v>58</v>
      </c>
      <c r="E6539" t="s">
        <v>56</v>
      </c>
      <c r="F6539" t="s">
        <v>50</v>
      </c>
      <c r="G6539">
        <v>529</v>
      </c>
    </row>
    <row r="6540" spans="1:7" x14ac:dyDescent="0.25">
      <c r="A6540" t="str">
        <f t="shared" si="102"/>
        <v>MenCompoundU14Metric 122-30</v>
      </c>
      <c r="B6540">
        <v>4</v>
      </c>
      <c r="C6540" t="s">
        <v>0</v>
      </c>
      <c r="D6540" t="s">
        <v>58</v>
      </c>
      <c r="E6540" t="s">
        <v>56</v>
      </c>
      <c r="F6540" t="s">
        <v>50</v>
      </c>
      <c r="G6540">
        <v>572</v>
      </c>
    </row>
    <row r="6541" spans="1:7" x14ac:dyDescent="0.25">
      <c r="A6541" t="str">
        <f t="shared" si="102"/>
        <v>MenCompoundU14WA 50m (Compound)</v>
      </c>
      <c r="B6541">
        <v>1</v>
      </c>
      <c r="C6541" t="s">
        <v>0</v>
      </c>
      <c r="D6541" t="s">
        <v>58</v>
      </c>
      <c r="E6541" t="s">
        <v>56</v>
      </c>
      <c r="F6541" t="s">
        <v>59</v>
      </c>
      <c r="G6541">
        <v>110</v>
      </c>
    </row>
    <row r="6542" spans="1:7" x14ac:dyDescent="0.25">
      <c r="A6542" t="str">
        <f t="shared" si="102"/>
        <v>MenCompoundU14WA 50m (Compound)</v>
      </c>
      <c r="B6542">
        <v>2</v>
      </c>
      <c r="C6542" t="s">
        <v>0</v>
      </c>
      <c r="D6542" t="s">
        <v>58</v>
      </c>
      <c r="E6542" t="s">
        <v>56</v>
      </c>
      <c r="F6542" t="s">
        <v>59</v>
      </c>
      <c r="G6542">
        <v>155</v>
      </c>
    </row>
    <row r="6543" spans="1:7" x14ac:dyDescent="0.25">
      <c r="A6543" t="str">
        <f t="shared" si="102"/>
        <v>MenCompoundU14WA 50m (Compound)</v>
      </c>
      <c r="B6543">
        <v>3</v>
      </c>
      <c r="C6543" t="s">
        <v>0</v>
      </c>
      <c r="D6543" t="s">
        <v>58</v>
      </c>
      <c r="E6543" t="s">
        <v>56</v>
      </c>
      <c r="F6543" t="s">
        <v>59</v>
      </c>
      <c r="G6543">
        <v>212</v>
      </c>
    </row>
    <row r="6544" spans="1:7" x14ac:dyDescent="0.25">
      <c r="A6544" t="str">
        <f t="shared" si="102"/>
        <v>MenCompoundU14WA 50m (Compound)</v>
      </c>
      <c r="B6544">
        <v>4</v>
      </c>
      <c r="C6544" t="s">
        <v>0</v>
      </c>
      <c r="D6544" t="s">
        <v>58</v>
      </c>
      <c r="E6544" t="s">
        <v>56</v>
      </c>
      <c r="F6544" t="s">
        <v>59</v>
      </c>
      <c r="G6544">
        <v>280</v>
      </c>
    </row>
    <row r="6545" spans="1:7" x14ac:dyDescent="0.25">
      <c r="A6545" t="str">
        <f t="shared" si="102"/>
        <v>MenCompoundU14WA 50m (Compound)</v>
      </c>
      <c r="B6545">
        <v>5</v>
      </c>
      <c r="C6545" t="s">
        <v>0</v>
      </c>
      <c r="D6545" t="s">
        <v>58</v>
      </c>
      <c r="E6545" t="s">
        <v>56</v>
      </c>
      <c r="F6545" t="s">
        <v>59</v>
      </c>
      <c r="G6545">
        <v>353</v>
      </c>
    </row>
    <row r="6546" spans="1:7" x14ac:dyDescent="0.25">
      <c r="A6546" t="str">
        <f t="shared" si="102"/>
        <v>MenCompoundU14WA 50m (Compound)</v>
      </c>
      <c r="B6546">
        <v>6</v>
      </c>
      <c r="C6546" t="s">
        <v>0</v>
      </c>
      <c r="D6546" t="s">
        <v>58</v>
      </c>
      <c r="E6546" t="s">
        <v>56</v>
      </c>
      <c r="F6546" t="s">
        <v>59</v>
      </c>
      <c r="G6546">
        <v>423</v>
      </c>
    </row>
    <row r="6547" spans="1:7" x14ac:dyDescent="0.25">
      <c r="A6547" t="str">
        <f t="shared" si="102"/>
        <v>MenCompoundU14WA 50m (Compound)</v>
      </c>
      <c r="B6547">
        <v>7</v>
      </c>
      <c r="C6547" t="s">
        <v>0</v>
      </c>
      <c r="D6547" t="s">
        <v>58</v>
      </c>
      <c r="E6547" t="s">
        <v>56</v>
      </c>
      <c r="F6547" t="s">
        <v>59</v>
      </c>
      <c r="G6547">
        <v>485</v>
      </c>
    </row>
    <row r="6548" spans="1:7" x14ac:dyDescent="0.25">
      <c r="A6548" t="str">
        <f t="shared" si="102"/>
        <v>MenCompoundU14WA 50m (Compound)</v>
      </c>
      <c r="B6548">
        <v>8</v>
      </c>
      <c r="C6548" t="s">
        <v>0</v>
      </c>
      <c r="D6548" t="s">
        <v>58</v>
      </c>
      <c r="E6548" t="s">
        <v>56</v>
      </c>
      <c r="F6548" t="s">
        <v>59</v>
      </c>
      <c r="G6548">
        <v>536</v>
      </c>
    </row>
    <row r="6549" spans="1:7" x14ac:dyDescent="0.25">
      <c r="A6549" t="str">
        <f t="shared" si="102"/>
        <v>MenCompoundU14WA 50m (Compound)</v>
      </c>
      <c r="B6549">
        <v>9</v>
      </c>
      <c r="C6549" t="s">
        <v>0</v>
      </c>
      <c r="D6549" t="s">
        <v>58</v>
      </c>
      <c r="E6549" t="s">
        <v>56</v>
      </c>
      <c r="F6549" t="s">
        <v>59</v>
      </c>
      <c r="G6549">
        <v>578</v>
      </c>
    </row>
    <row r="6550" spans="1:7" x14ac:dyDescent="0.25">
      <c r="A6550" t="str">
        <f t="shared" si="102"/>
        <v>MenCompoundU14Metric 80-40</v>
      </c>
      <c r="B6550">
        <v>1</v>
      </c>
      <c r="C6550" t="s">
        <v>0</v>
      </c>
      <c r="D6550" t="s">
        <v>58</v>
      </c>
      <c r="E6550" t="s">
        <v>56</v>
      </c>
      <c r="F6550" t="s">
        <v>60</v>
      </c>
      <c r="G6550">
        <v>169</v>
      </c>
    </row>
    <row r="6551" spans="1:7" x14ac:dyDescent="0.25">
      <c r="A6551" t="str">
        <f t="shared" si="102"/>
        <v>MenCompoundU14Metric 80-40</v>
      </c>
      <c r="B6551">
        <v>2</v>
      </c>
      <c r="C6551" t="s">
        <v>0</v>
      </c>
      <c r="D6551" t="s">
        <v>58</v>
      </c>
      <c r="E6551" t="s">
        <v>56</v>
      </c>
      <c r="F6551" t="s">
        <v>60</v>
      </c>
      <c r="G6551">
        <v>229</v>
      </c>
    </row>
    <row r="6552" spans="1:7" x14ac:dyDescent="0.25">
      <c r="A6552" t="str">
        <f t="shared" si="102"/>
        <v>MenCompoundU14Metric 80-40</v>
      </c>
      <c r="B6552">
        <v>3</v>
      </c>
      <c r="C6552" t="s">
        <v>0</v>
      </c>
      <c r="D6552" t="s">
        <v>58</v>
      </c>
      <c r="E6552" t="s">
        <v>56</v>
      </c>
      <c r="F6552" t="s">
        <v>60</v>
      </c>
      <c r="G6552">
        <v>299</v>
      </c>
    </row>
    <row r="6553" spans="1:7" x14ac:dyDescent="0.25">
      <c r="A6553" t="str">
        <f t="shared" si="102"/>
        <v>MenCompoundU14Metric 80-40</v>
      </c>
      <c r="B6553">
        <v>4</v>
      </c>
      <c r="C6553" t="s">
        <v>0</v>
      </c>
      <c r="D6553" t="s">
        <v>58</v>
      </c>
      <c r="E6553" t="s">
        <v>56</v>
      </c>
      <c r="F6553" t="s">
        <v>60</v>
      </c>
      <c r="G6553">
        <v>371</v>
      </c>
    </row>
    <row r="6554" spans="1:7" x14ac:dyDescent="0.25">
      <c r="A6554" t="str">
        <f t="shared" si="102"/>
        <v>MenCompoundU14Metric 80-40</v>
      </c>
      <c r="B6554">
        <v>5</v>
      </c>
      <c r="C6554" t="s">
        <v>0</v>
      </c>
      <c r="D6554" t="s">
        <v>58</v>
      </c>
      <c r="E6554" t="s">
        <v>56</v>
      </c>
      <c r="F6554" t="s">
        <v>60</v>
      </c>
      <c r="G6554">
        <v>440</v>
      </c>
    </row>
    <row r="6555" spans="1:7" x14ac:dyDescent="0.25">
      <c r="A6555" t="str">
        <f t="shared" si="102"/>
        <v>MenCompoundU14Metric 80-40</v>
      </c>
      <c r="B6555">
        <v>6</v>
      </c>
      <c r="C6555" t="s">
        <v>0</v>
      </c>
      <c r="D6555" t="s">
        <v>58</v>
      </c>
      <c r="E6555" t="s">
        <v>56</v>
      </c>
      <c r="F6555" t="s">
        <v>60</v>
      </c>
      <c r="G6555">
        <v>499</v>
      </c>
    </row>
    <row r="6556" spans="1:7" x14ac:dyDescent="0.25">
      <c r="A6556" t="str">
        <f t="shared" si="102"/>
        <v>MenCompoundU14Metric 80-40</v>
      </c>
      <c r="B6556">
        <v>7</v>
      </c>
      <c r="C6556" t="s">
        <v>0</v>
      </c>
      <c r="D6556" t="s">
        <v>58</v>
      </c>
      <c r="E6556" t="s">
        <v>56</v>
      </c>
      <c r="F6556" t="s">
        <v>60</v>
      </c>
      <c r="G6556">
        <v>548</v>
      </c>
    </row>
    <row r="6557" spans="1:7" x14ac:dyDescent="0.25">
      <c r="A6557" t="str">
        <f t="shared" si="102"/>
        <v>MenCompoundU14Metric 80-40</v>
      </c>
      <c r="B6557">
        <v>8</v>
      </c>
      <c r="C6557" t="s">
        <v>0</v>
      </c>
      <c r="D6557" t="s">
        <v>58</v>
      </c>
      <c r="E6557" t="s">
        <v>56</v>
      </c>
      <c r="F6557" t="s">
        <v>60</v>
      </c>
      <c r="G6557">
        <v>588</v>
      </c>
    </row>
    <row r="6558" spans="1:7" x14ac:dyDescent="0.25">
      <c r="A6558" t="str">
        <f t="shared" si="102"/>
        <v>MenCompoundU14Metric 80-40</v>
      </c>
      <c r="B6558">
        <v>9</v>
      </c>
      <c r="C6558" t="s">
        <v>0</v>
      </c>
      <c r="D6558" t="s">
        <v>58</v>
      </c>
      <c r="E6558" t="s">
        <v>56</v>
      </c>
      <c r="F6558" t="s">
        <v>60</v>
      </c>
      <c r="G6558">
        <v>620</v>
      </c>
    </row>
    <row r="6559" spans="1:7" x14ac:dyDescent="0.25">
      <c r="A6559" t="str">
        <f t="shared" si="102"/>
        <v>MenCompoundU14Metric 80-30</v>
      </c>
      <c r="B6559">
        <v>1</v>
      </c>
      <c r="C6559" t="s">
        <v>0</v>
      </c>
      <c r="D6559" t="s">
        <v>58</v>
      </c>
      <c r="E6559" t="s">
        <v>56</v>
      </c>
      <c r="F6559" t="s">
        <v>61</v>
      </c>
      <c r="G6559">
        <v>268</v>
      </c>
    </row>
    <row r="6560" spans="1:7" x14ac:dyDescent="0.25">
      <c r="A6560" t="str">
        <f t="shared" si="102"/>
        <v>MenCompoundU14Metric 80-30</v>
      </c>
      <c r="B6560">
        <v>2</v>
      </c>
      <c r="C6560" t="s">
        <v>0</v>
      </c>
      <c r="D6560" t="s">
        <v>58</v>
      </c>
      <c r="E6560" t="s">
        <v>56</v>
      </c>
      <c r="F6560" t="s">
        <v>61</v>
      </c>
      <c r="G6560">
        <v>340</v>
      </c>
    </row>
    <row r="6561" spans="1:7" x14ac:dyDescent="0.25">
      <c r="A6561" t="str">
        <f t="shared" si="102"/>
        <v>MenCompoundU14Metric 80-30</v>
      </c>
      <c r="B6561">
        <v>3</v>
      </c>
      <c r="C6561" t="s">
        <v>0</v>
      </c>
      <c r="D6561" t="s">
        <v>58</v>
      </c>
      <c r="E6561" t="s">
        <v>56</v>
      </c>
      <c r="F6561" t="s">
        <v>61</v>
      </c>
      <c r="G6561">
        <v>411</v>
      </c>
    </row>
    <row r="6562" spans="1:7" x14ac:dyDescent="0.25">
      <c r="A6562" t="str">
        <f t="shared" si="102"/>
        <v>MenCompoundU14Metric 80-30</v>
      </c>
      <c r="B6562">
        <v>4</v>
      </c>
      <c r="C6562" t="s">
        <v>0</v>
      </c>
      <c r="D6562" t="s">
        <v>58</v>
      </c>
      <c r="E6562" t="s">
        <v>56</v>
      </c>
      <c r="F6562" t="s">
        <v>61</v>
      </c>
      <c r="G6562">
        <v>475</v>
      </c>
    </row>
    <row r="6563" spans="1:7" x14ac:dyDescent="0.25">
      <c r="A6563" t="str">
        <f t="shared" si="102"/>
        <v>MenCompoundU12York</v>
      </c>
      <c r="B6563">
        <v>1</v>
      </c>
      <c r="C6563" t="s">
        <v>0</v>
      </c>
      <c r="D6563" t="s">
        <v>58</v>
      </c>
      <c r="E6563" t="s">
        <v>57</v>
      </c>
      <c r="F6563" t="s">
        <v>3</v>
      </c>
      <c r="G6563">
        <v>116</v>
      </c>
    </row>
    <row r="6564" spans="1:7" x14ac:dyDescent="0.25">
      <c r="A6564" t="str">
        <f t="shared" si="102"/>
        <v>MenCompoundU12York</v>
      </c>
      <c r="B6564">
        <v>2</v>
      </c>
      <c r="C6564" t="s">
        <v>0</v>
      </c>
      <c r="D6564" t="s">
        <v>58</v>
      </c>
      <c r="E6564" t="s">
        <v>57</v>
      </c>
      <c r="F6564" t="s">
        <v>3</v>
      </c>
      <c r="G6564">
        <v>167</v>
      </c>
    </row>
    <row r="6565" spans="1:7" x14ac:dyDescent="0.25">
      <c r="A6565" t="str">
        <f t="shared" si="102"/>
        <v>MenCompoundU12York</v>
      </c>
      <c r="B6565">
        <v>3</v>
      </c>
      <c r="C6565" t="s">
        <v>0</v>
      </c>
      <c r="D6565" t="s">
        <v>58</v>
      </c>
      <c r="E6565" t="s">
        <v>57</v>
      </c>
      <c r="F6565" t="s">
        <v>3</v>
      </c>
      <c r="G6565">
        <v>236</v>
      </c>
    </row>
    <row r="6566" spans="1:7" x14ac:dyDescent="0.25">
      <c r="A6566" t="str">
        <f t="shared" si="102"/>
        <v>MenCompoundU12York</v>
      </c>
      <c r="B6566">
        <v>4</v>
      </c>
      <c r="C6566" t="s">
        <v>0</v>
      </c>
      <c r="D6566" t="s">
        <v>58</v>
      </c>
      <c r="E6566" t="s">
        <v>57</v>
      </c>
      <c r="F6566" t="s">
        <v>3</v>
      </c>
      <c r="G6566">
        <v>325</v>
      </c>
    </row>
    <row r="6567" spans="1:7" x14ac:dyDescent="0.25">
      <c r="A6567" t="str">
        <f t="shared" si="102"/>
        <v>MenCompoundU12York</v>
      </c>
      <c r="B6567">
        <v>5</v>
      </c>
      <c r="C6567" t="s">
        <v>0</v>
      </c>
      <c r="D6567" t="s">
        <v>58</v>
      </c>
      <c r="E6567" t="s">
        <v>57</v>
      </c>
      <c r="F6567" t="s">
        <v>3</v>
      </c>
      <c r="G6567">
        <v>432</v>
      </c>
    </row>
    <row r="6568" spans="1:7" x14ac:dyDescent="0.25">
      <c r="A6568" t="str">
        <f t="shared" si="102"/>
        <v>MenCompoundU12York</v>
      </c>
      <c r="B6568">
        <v>6</v>
      </c>
      <c r="C6568" t="s">
        <v>0</v>
      </c>
      <c r="D6568" t="s">
        <v>58</v>
      </c>
      <c r="E6568" t="s">
        <v>57</v>
      </c>
      <c r="F6568" t="s">
        <v>3</v>
      </c>
      <c r="G6568">
        <v>555</v>
      </c>
    </row>
    <row r="6569" spans="1:7" x14ac:dyDescent="0.25">
      <c r="A6569" t="str">
        <f t="shared" si="102"/>
        <v>MenCompoundU12York</v>
      </c>
      <c r="B6569">
        <v>7</v>
      </c>
      <c r="C6569" t="s">
        <v>0</v>
      </c>
      <c r="D6569" t="s">
        <v>58</v>
      </c>
      <c r="E6569" t="s">
        <v>57</v>
      </c>
      <c r="F6569" t="s">
        <v>3</v>
      </c>
      <c r="G6569">
        <v>684</v>
      </c>
    </row>
    <row r="6570" spans="1:7" x14ac:dyDescent="0.25">
      <c r="A6570" t="str">
        <f t="shared" si="102"/>
        <v>MenCompoundU12York</v>
      </c>
      <c r="B6570">
        <v>8</v>
      </c>
      <c r="C6570" t="s">
        <v>0</v>
      </c>
      <c r="D6570" t="s">
        <v>58</v>
      </c>
      <c r="E6570" t="s">
        <v>57</v>
      </c>
      <c r="F6570" t="s">
        <v>3</v>
      </c>
      <c r="G6570">
        <v>809</v>
      </c>
    </row>
    <row r="6571" spans="1:7" x14ac:dyDescent="0.25">
      <c r="A6571" t="str">
        <f t="shared" si="102"/>
        <v>MenCompoundU12York</v>
      </c>
      <c r="B6571">
        <v>9</v>
      </c>
      <c r="C6571" t="s">
        <v>0</v>
      </c>
      <c r="D6571" t="s">
        <v>58</v>
      </c>
      <c r="E6571" t="s">
        <v>57</v>
      </c>
      <c r="F6571" t="s">
        <v>3</v>
      </c>
      <c r="G6571">
        <v>923</v>
      </c>
    </row>
    <row r="6572" spans="1:7" x14ac:dyDescent="0.25">
      <c r="A6572" t="str">
        <f t="shared" si="102"/>
        <v>MenCompoundU12Hereford / Bristol I</v>
      </c>
      <c r="B6572">
        <v>1</v>
      </c>
      <c r="C6572" t="s">
        <v>0</v>
      </c>
      <c r="D6572" t="s">
        <v>58</v>
      </c>
      <c r="E6572" t="s">
        <v>57</v>
      </c>
      <c r="F6572" t="s">
        <v>52</v>
      </c>
      <c r="G6572">
        <v>194</v>
      </c>
    </row>
    <row r="6573" spans="1:7" x14ac:dyDescent="0.25">
      <c r="A6573" t="str">
        <f t="shared" si="102"/>
        <v>MenCompoundU12Hereford / Bristol I</v>
      </c>
      <c r="B6573">
        <v>2</v>
      </c>
      <c r="C6573" t="s">
        <v>0</v>
      </c>
      <c r="D6573" t="s">
        <v>58</v>
      </c>
      <c r="E6573" t="s">
        <v>57</v>
      </c>
      <c r="F6573" t="s">
        <v>52</v>
      </c>
      <c r="G6573">
        <v>272</v>
      </c>
    </row>
    <row r="6574" spans="1:7" x14ac:dyDescent="0.25">
      <c r="A6574" t="str">
        <f t="shared" si="102"/>
        <v>MenCompoundU12Hereford / Bristol I</v>
      </c>
      <c r="B6574">
        <v>3</v>
      </c>
      <c r="C6574" t="s">
        <v>0</v>
      </c>
      <c r="D6574" t="s">
        <v>58</v>
      </c>
      <c r="E6574" t="s">
        <v>57</v>
      </c>
      <c r="F6574" t="s">
        <v>52</v>
      </c>
      <c r="G6574">
        <v>370</v>
      </c>
    </row>
    <row r="6575" spans="1:7" x14ac:dyDescent="0.25">
      <c r="A6575" t="str">
        <f t="shared" si="102"/>
        <v>MenCompoundU12Hereford / Bristol I</v>
      </c>
      <c r="B6575">
        <v>4</v>
      </c>
      <c r="C6575" t="s">
        <v>0</v>
      </c>
      <c r="D6575" t="s">
        <v>58</v>
      </c>
      <c r="E6575" t="s">
        <v>57</v>
      </c>
      <c r="F6575" t="s">
        <v>52</v>
      </c>
      <c r="G6575">
        <v>487</v>
      </c>
    </row>
    <row r="6576" spans="1:7" x14ac:dyDescent="0.25">
      <c r="A6576" t="str">
        <f t="shared" si="102"/>
        <v>MenCompoundU12Hereford / Bristol I</v>
      </c>
      <c r="B6576">
        <v>5</v>
      </c>
      <c r="C6576" t="s">
        <v>0</v>
      </c>
      <c r="D6576" t="s">
        <v>58</v>
      </c>
      <c r="E6576" t="s">
        <v>57</v>
      </c>
      <c r="F6576" t="s">
        <v>52</v>
      </c>
      <c r="G6576">
        <v>614</v>
      </c>
    </row>
    <row r="6577" spans="1:7" x14ac:dyDescent="0.25">
      <c r="A6577" t="str">
        <f t="shared" si="102"/>
        <v>MenCompoundU12Hereford / Bristol I</v>
      </c>
      <c r="B6577">
        <v>6</v>
      </c>
      <c r="C6577" t="s">
        <v>0</v>
      </c>
      <c r="D6577" t="s">
        <v>58</v>
      </c>
      <c r="E6577" t="s">
        <v>57</v>
      </c>
      <c r="F6577" t="s">
        <v>52</v>
      </c>
      <c r="G6577">
        <v>742</v>
      </c>
    </row>
    <row r="6578" spans="1:7" x14ac:dyDescent="0.25">
      <c r="A6578" t="str">
        <f t="shared" si="102"/>
        <v>MenCompoundU12Hereford / Bristol I</v>
      </c>
      <c r="B6578">
        <v>7</v>
      </c>
      <c r="C6578" t="s">
        <v>0</v>
      </c>
      <c r="D6578" t="s">
        <v>58</v>
      </c>
      <c r="E6578" t="s">
        <v>57</v>
      </c>
      <c r="F6578" t="s">
        <v>52</v>
      </c>
      <c r="G6578">
        <v>863</v>
      </c>
    </row>
    <row r="6579" spans="1:7" x14ac:dyDescent="0.25">
      <c r="A6579" t="str">
        <f t="shared" si="102"/>
        <v>MenCompoundU12Hereford / Bristol I</v>
      </c>
      <c r="B6579">
        <v>8</v>
      </c>
      <c r="C6579" t="s">
        <v>0</v>
      </c>
      <c r="D6579" t="s">
        <v>58</v>
      </c>
      <c r="E6579" t="s">
        <v>57</v>
      </c>
      <c r="F6579" t="s">
        <v>52</v>
      </c>
      <c r="G6579">
        <v>969</v>
      </c>
    </row>
    <row r="6580" spans="1:7" x14ac:dyDescent="0.25">
      <c r="A6580" t="str">
        <f t="shared" si="102"/>
        <v>MenCompoundU12Hereford / Bristol I</v>
      </c>
      <c r="B6580">
        <v>9</v>
      </c>
      <c r="C6580" t="s">
        <v>0</v>
      </c>
      <c r="D6580" t="s">
        <v>58</v>
      </c>
      <c r="E6580" t="s">
        <v>57</v>
      </c>
      <c r="F6580" t="s">
        <v>52</v>
      </c>
      <c r="G6580">
        <v>1057</v>
      </c>
    </row>
    <row r="6581" spans="1:7" x14ac:dyDescent="0.25">
      <c r="A6581" t="str">
        <f t="shared" si="102"/>
        <v>MenCompoundU12Bristol II</v>
      </c>
      <c r="B6581">
        <v>1</v>
      </c>
      <c r="C6581" t="s">
        <v>0</v>
      </c>
      <c r="D6581" t="s">
        <v>58</v>
      </c>
      <c r="E6581" t="s">
        <v>57</v>
      </c>
      <c r="F6581" t="s">
        <v>7</v>
      </c>
      <c r="G6581">
        <v>305</v>
      </c>
    </row>
    <row r="6582" spans="1:7" x14ac:dyDescent="0.25">
      <c r="A6582" t="str">
        <f t="shared" si="102"/>
        <v>MenCompoundU12Bristol II</v>
      </c>
      <c r="B6582">
        <v>2</v>
      </c>
      <c r="C6582" t="s">
        <v>0</v>
      </c>
      <c r="D6582" t="s">
        <v>58</v>
      </c>
      <c r="E6582" t="s">
        <v>57</v>
      </c>
      <c r="F6582" t="s">
        <v>7</v>
      </c>
      <c r="G6582">
        <v>412</v>
      </c>
    </row>
    <row r="6583" spans="1:7" x14ac:dyDescent="0.25">
      <c r="A6583" t="str">
        <f t="shared" si="102"/>
        <v>MenCompoundU12Bristol II</v>
      </c>
      <c r="B6583">
        <v>3</v>
      </c>
      <c r="C6583" t="s">
        <v>0</v>
      </c>
      <c r="D6583" t="s">
        <v>58</v>
      </c>
      <c r="E6583" t="s">
        <v>57</v>
      </c>
      <c r="F6583" t="s">
        <v>7</v>
      </c>
      <c r="G6583">
        <v>536</v>
      </c>
    </row>
    <row r="6584" spans="1:7" x14ac:dyDescent="0.25">
      <c r="A6584" t="str">
        <f t="shared" si="102"/>
        <v>MenCompoundU12Bristol II</v>
      </c>
      <c r="B6584">
        <v>4</v>
      </c>
      <c r="C6584" t="s">
        <v>0</v>
      </c>
      <c r="D6584" t="s">
        <v>58</v>
      </c>
      <c r="E6584" t="s">
        <v>57</v>
      </c>
      <c r="F6584" t="s">
        <v>7</v>
      </c>
      <c r="G6584">
        <v>668</v>
      </c>
    </row>
    <row r="6585" spans="1:7" x14ac:dyDescent="0.25">
      <c r="A6585" t="str">
        <f t="shared" si="102"/>
        <v>MenCompoundU12Bristol II</v>
      </c>
      <c r="B6585">
        <v>5</v>
      </c>
      <c r="C6585" t="s">
        <v>0</v>
      </c>
      <c r="D6585" t="s">
        <v>58</v>
      </c>
      <c r="E6585" t="s">
        <v>57</v>
      </c>
      <c r="F6585" t="s">
        <v>7</v>
      </c>
      <c r="G6585">
        <v>797</v>
      </c>
    </row>
    <row r="6586" spans="1:7" x14ac:dyDescent="0.25">
      <c r="A6586" t="str">
        <f t="shared" si="102"/>
        <v>MenCompoundU12Bristol II</v>
      </c>
      <c r="B6586">
        <v>6</v>
      </c>
      <c r="C6586" t="s">
        <v>0</v>
      </c>
      <c r="D6586" t="s">
        <v>58</v>
      </c>
      <c r="E6586" t="s">
        <v>57</v>
      </c>
      <c r="F6586" t="s">
        <v>7</v>
      </c>
      <c r="G6586">
        <v>914</v>
      </c>
    </row>
    <row r="6587" spans="1:7" x14ac:dyDescent="0.25">
      <c r="A6587" t="str">
        <f t="shared" si="102"/>
        <v>MenCompoundU12Bristol II</v>
      </c>
      <c r="B6587">
        <v>7</v>
      </c>
      <c r="C6587" t="s">
        <v>0</v>
      </c>
      <c r="D6587" t="s">
        <v>58</v>
      </c>
      <c r="E6587" t="s">
        <v>57</v>
      </c>
      <c r="F6587" t="s">
        <v>7</v>
      </c>
      <c r="G6587">
        <v>1012</v>
      </c>
    </row>
    <row r="6588" spans="1:7" x14ac:dyDescent="0.25">
      <c r="A6588" t="str">
        <f t="shared" si="102"/>
        <v>MenCompoundU12Bristol II</v>
      </c>
      <c r="B6588">
        <v>8</v>
      </c>
      <c r="C6588" t="s">
        <v>0</v>
      </c>
      <c r="D6588" t="s">
        <v>58</v>
      </c>
      <c r="E6588" t="s">
        <v>57</v>
      </c>
      <c r="F6588" t="s">
        <v>7</v>
      </c>
      <c r="G6588">
        <v>1093</v>
      </c>
    </row>
    <row r="6589" spans="1:7" x14ac:dyDescent="0.25">
      <c r="A6589" t="str">
        <f t="shared" si="102"/>
        <v>MenCompoundU12Bristol II</v>
      </c>
      <c r="B6589">
        <v>9</v>
      </c>
      <c r="C6589" t="s">
        <v>0</v>
      </c>
      <c r="D6589" t="s">
        <v>58</v>
      </c>
      <c r="E6589" t="s">
        <v>57</v>
      </c>
      <c r="F6589" t="s">
        <v>7</v>
      </c>
      <c r="G6589">
        <v>1158</v>
      </c>
    </row>
    <row r="6590" spans="1:7" x14ac:dyDescent="0.25">
      <c r="A6590" t="str">
        <f t="shared" si="102"/>
        <v>MenCompoundU12Bristol III</v>
      </c>
      <c r="B6590">
        <v>1</v>
      </c>
      <c r="C6590" t="s">
        <v>0</v>
      </c>
      <c r="D6590" t="s">
        <v>58</v>
      </c>
      <c r="E6590" t="s">
        <v>57</v>
      </c>
      <c r="F6590" t="s">
        <v>8</v>
      </c>
      <c r="G6590">
        <v>438</v>
      </c>
    </row>
    <row r="6591" spans="1:7" x14ac:dyDescent="0.25">
      <c r="A6591" t="str">
        <f t="shared" si="102"/>
        <v>MenCompoundU12Bristol III</v>
      </c>
      <c r="B6591">
        <v>2</v>
      </c>
      <c r="C6591" t="s">
        <v>0</v>
      </c>
      <c r="D6591" t="s">
        <v>58</v>
      </c>
      <c r="E6591" t="s">
        <v>57</v>
      </c>
      <c r="F6591" t="s">
        <v>8</v>
      </c>
      <c r="G6591">
        <v>562</v>
      </c>
    </row>
    <row r="6592" spans="1:7" x14ac:dyDescent="0.25">
      <c r="A6592" t="str">
        <f t="shared" si="102"/>
        <v>MenCompoundU12Bristol III</v>
      </c>
      <c r="B6592">
        <v>3</v>
      </c>
      <c r="C6592" t="s">
        <v>0</v>
      </c>
      <c r="D6592" t="s">
        <v>58</v>
      </c>
      <c r="E6592" t="s">
        <v>57</v>
      </c>
      <c r="F6592" t="s">
        <v>8</v>
      </c>
      <c r="G6592">
        <v>692</v>
      </c>
    </row>
    <row r="6593" spans="1:7" x14ac:dyDescent="0.25">
      <c r="A6593" t="str">
        <f t="shared" si="102"/>
        <v>MenCompoundU12Bristol III</v>
      </c>
      <c r="B6593">
        <v>4</v>
      </c>
      <c r="C6593" t="s">
        <v>0</v>
      </c>
      <c r="D6593" t="s">
        <v>58</v>
      </c>
      <c r="E6593" t="s">
        <v>57</v>
      </c>
      <c r="F6593" t="s">
        <v>8</v>
      </c>
      <c r="G6593">
        <v>818</v>
      </c>
    </row>
    <row r="6594" spans="1:7" x14ac:dyDescent="0.25">
      <c r="A6594" t="str">
        <f t="shared" ref="A6594:A6657" si="103">C6594&amp;D6594&amp;E6594&amp;F6594</f>
        <v>MenCompoundU12Bristol III</v>
      </c>
      <c r="B6594">
        <v>5</v>
      </c>
      <c r="C6594" t="s">
        <v>0</v>
      </c>
      <c r="D6594" t="s">
        <v>58</v>
      </c>
      <c r="E6594" t="s">
        <v>57</v>
      </c>
      <c r="F6594" t="s">
        <v>8</v>
      </c>
      <c r="G6594">
        <v>931</v>
      </c>
    </row>
    <row r="6595" spans="1:7" x14ac:dyDescent="0.25">
      <c r="A6595" t="str">
        <f t="shared" si="103"/>
        <v>MenCompoundU12Bristol III</v>
      </c>
      <c r="B6595">
        <v>6</v>
      </c>
      <c r="C6595" t="s">
        <v>0</v>
      </c>
      <c r="D6595" t="s">
        <v>58</v>
      </c>
      <c r="E6595" t="s">
        <v>57</v>
      </c>
      <c r="F6595" t="s">
        <v>8</v>
      </c>
      <c r="G6595">
        <v>1026</v>
      </c>
    </row>
    <row r="6596" spans="1:7" x14ac:dyDescent="0.25">
      <c r="A6596" t="str">
        <f t="shared" si="103"/>
        <v>MenCompoundU12Bristol III</v>
      </c>
      <c r="B6596">
        <v>7</v>
      </c>
      <c r="C6596" t="s">
        <v>0</v>
      </c>
      <c r="D6596" t="s">
        <v>58</v>
      </c>
      <c r="E6596" t="s">
        <v>57</v>
      </c>
      <c r="F6596" t="s">
        <v>8</v>
      </c>
      <c r="G6596">
        <v>1104</v>
      </c>
    </row>
    <row r="6597" spans="1:7" x14ac:dyDescent="0.25">
      <c r="A6597" t="str">
        <f t="shared" si="103"/>
        <v>MenCompoundU12Bristol III</v>
      </c>
      <c r="B6597">
        <v>8</v>
      </c>
      <c r="C6597" t="s">
        <v>0</v>
      </c>
      <c r="D6597" t="s">
        <v>58</v>
      </c>
      <c r="E6597" t="s">
        <v>57</v>
      </c>
      <c r="F6597" t="s">
        <v>8</v>
      </c>
      <c r="G6597">
        <v>1167</v>
      </c>
    </row>
    <row r="6598" spans="1:7" x14ac:dyDescent="0.25">
      <c r="A6598" t="str">
        <f t="shared" si="103"/>
        <v>MenCompoundU12Bristol III</v>
      </c>
      <c r="B6598">
        <v>9</v>
      </c>
      <c r="C6598" t="s">
        <v>0</v>
      </c>
      <c r="D6598" t="s">
        <v>58</v>
      </c>
      <c r="E6598" t="s">
        <v>57</v>
      </c>
      <c r="F6598" t="s">
        <v>8</v>
      </c>
      <c r="G6598">
        <v>1217</v>
      </c>
    </row>
    <row r="6599" spans="1:7" x14ac:dyDescent="0.25">
      <c r="A6599" t="str">
        <f t="shared" si="103"/>
        <v>MenCompoundU12Bristol IV</v>
      </c>
      <c r="B6599">
        <v>1</v>
      </c>
      <c r="C6599" t="s">
        <v>0</v>
      </c>
      <c r="D6599" t="s">
        <v>58</v>
      </c>
      <c r="E6599" t="s">
        <v>57</v>
      </c>
      <c r="F6599" t="s">
        <v>9</v>
      </c>
      <c r="G6599">
        <v>624</v>
      </c>
    </row>
    <row r="6600" spans="1:7" x14ac:dyDescent="0.25">
      <c r="A6600" t="str">
        <f t="shared" si="103"/>
        <v>MenCompoundU12Bristol IV</v>
      </c>
      <c r="B6600">
        <v>2</v>
      </c>
      <c r="C6600" t="s">
        <v>0</v>
      </c>
      <c r="D6600" t="s">
        <v>58</v>
      </c>
      <c r="E6600" t="s">
        <v>57</v>
      </c>
      <c r="F6600" t="s">
        <v>9</v>
      </c>
      <c r="G6600">
        <v>751</v>
      </c>
    </row>
    <row r="6601" spans="1:7" x14ac:dyDescent="0.25">
      <c r="A6601" t="str">
        <f t="shared" si="103"/>
        <v>MenCompoundU12Bristol IV</v>
      </c>
      <c r="B6601">
        <v>3</v>
      </c>
      <c r="C6601" t="s">
        <v>0</v>
      </c>
      <c r="D6601" t="s">
        <v>58</v>
      </c>
      <c r="E6601" t="s">
        <v>57</v>
      </c>
      <c r="F6601" t="s">
        <v>9</v>
      </c>
      <c r="G6601">
        <v>870</v>
      </c>
    </row>
    <row r="6602" spans="1:7" x14ac:dyDescent="0.25">
      <c r="A6602" t="str">
        <f t="shared" si="103"/>
        <v>MenCompoundU12Bristol IV</v>
      </c>
      <c r="B6602">
        <v>4</v>
      </c>
      <c r="C6602" t="s">
        <v>0</v>
      </c>
      <c r="D6602" t="s">
        <v>58</v>
      </c>
      <c r="E6602" t="s">
        <v>57</v>
      </c>
      <c r="F6602" t="s">
        <v>9</v>
      </c>
      <c r="G6602">
        <v>974</v>
      </c>
    </row>
    <row r="6603" spans="1:7" x14ac:dyDescent="0.25">
      <c r="A6603" t="str">
        <f t="shared" si="103"/>
        <v>MenCompoundU12Bristol IV</v>
      </c>
      <c r="B6603">
        <v>5</v>
      </c>
      <c r="C6603" t="s">
        <v>0</v>
      </c>
      <c r="D6603" t="s">
        <v>58</v>
      </c>
      <c r="E6603" t="s">
        <v>57</v>
      </c>
      <c r="F6603" t="s">
        <v>9</v>
      </c>
      <c r="G6603">
        <v>1061</v>
      </c>
    </row>
    <row r="6604" spans="1:7" x14ac:dyDescent="0.25">
      <c r="A6604" t="str">
        <f t="shared" si="103"/>
        <v>MenCompoundU12Bristol IV</v>
      </c>
      <c r="B6604">
        <v>6</v>
      </c>
      <c r="C6604" t="s">
        <v>0</v>
      </c>
      <c r="D6604" t="s">
        <v>58</v>
      </c>
      <c r="E6604" t="s">
        <v>57</v>
      </c>
      <c r="F6604" t="s">
        <v>9</v>
      </c>
      <c r="G6604">
        <v>1132</v>
      </c>
    </row>
    <row r="6605" spans="1:7" x14ac:dyDescent="0.25">
      <c r="A6605" t="str">
        <f t="shared" si="103"/>
        <v>MenCompoundU12Bristol IV</v>
      </c>
      <c r="B6605">
        <v>7</v>
      </c>
      <c r="C6605" t="s">
        <v>0</v>
      </c>
      <c r="D6605" t="s">
        <v>58</v>
      </c>
      <c r="E6605" t="s">
        <v>57</v>
      </c>
      <c r="F6605" t="s">
        <v>9</v>
      </c>
      <c r="G6605">
        <v>1188</v>
      </c>
    </row>
    <row r="6606" spans="1:7" x14ac:dyDescent="0.25">
      <c r="A6606" t="str">
        <f t="shared" si="103"/>
        <v>MenCompoundU12Bristol IV</v>
      </c>
      <c r="B6606">
        <v>8</v>
      </c>
      <c r="C6606" t="s">
        <v>0</v>
      </c>
      <c r="D6606" t="s">
        <v>58</v>
      </c>
      <c r="E6606" t="s">
        <v>57</v>
      </c>
      <c r="F6606" t="s">
        <v>9</v>
      </c>
      <c r="G6606">
        <v>1232</v>
      </c>
    </row>
    <row r="6607" spans="1:7" x14ac:dyDescent="0.25">
      <c r="A6607" t="str">
        <f t="shared" si="103"/>
        <v>MenCompoundU12Bristol IV</v>
      </c>
      <c r="B6607">
        <v>9</v>
      </c>
      <c r="C6607" t="s">
        <v>0</v>
      </c>
      <c r="D6607" t="s">
        <v>58</v>
      </c>
      <c r="E6607" t="s">
        <v>57</v>
      </c>
      <c r="F6607" t="s">
        <v>9</v>
      </c>
      <c r="G6607">
        <v>1263</v>
      </c>
    </row>
    <row r="6608" spans="1:7" x14ac:dyDescent="0.25">
      <c r="A6608" t="str">
        <f t="shared" si="103"/>
        <v>MenCompoundU12Bristol V</v>
      </c>
      <c r="B6608">
        <v>1</v>
      </c>
      <c r="C6608" t="s">
        <v>0</v>
      </c>
      <c r="D6608" t="s">
        <v>58</v>
      </c>
      <c r="E6608" t="s">
        <v>57</v>
      </c>
      <c r="F6608" t="s">
        <v>10</v>
      </c>
      <c r="G6608">
        <v>859</v>
      </c>
    </row>
    <row r="6609" spans="1:7" x14ac:dyDescent="0.25">
      <c r="A6609" t="str">
        <f t="shared" si="103"/>
        <v>MenCompoundU12Bristol V</v>
      </c>
      <c r="B6609">
        <v>2</v>
      </c>
      <c r="C6609" t="s">
        <v>0</v>
      </c>
      <c r="D6609" t="s">
        <v>58</v>
      </c>
      <c r="E6609" t="s">
        <v>57</v>
      </c>
      <c r="F6609" t="s">
        <v>10</v>
      </c>
      <c r="G6609">
        <v>963</v>
      </c>
    </row>
    <row r="6610" spans="1:7" x14ac:dyDescent="0.25">
      <c r="A6610" t="str">
        <f t="shared" si="103"/>
        <v>MenCompoundU12Bristol V</v>
      </c>
      <c r="B6610">
        <v>3</v>
      </c>
      <c r="C6610" t="s">
        <v>0</v>
      </c>
      <c r="D6610" t="s">
        <v>58</v>
      </c>
      <c r="E6610" t="s">
        <v>57</v>
      </c>
      <c r="F6610" t="s">
        <v>10</v>
      </c>
      <c r="G6610">
        <v>1050</v>
      </c>
    </row>
    <row r="6611" spans="1:7" x14ac:dyDescent="0.25">
      <c r="A6611" t="str">
        <f t="shared" si="103"/>
        <v>MenCompoundU12Bristol V</v>
      </c>
      <c r="B6611">
        <v>4</v>
      </c>
      <c r="C6611" t="s">
        <v>0</v>
      </c>
      <c r="D6611" t="s">
        <v>58</v>
      </c>
      <c r="E6611" t="s">
        <v>57</v>
      </c>
      <c r="F6611" t="s">
        <v>10</v>
      </c>
      <c r="G6611">
        <v>1121</v>
      </c>
    </row>
    <row r="6612" spans="1:7" x14ac:dyDescent="0.25">
      <c r="A6612" t="str">
        <f t="shared" si="103"/>
        <v>MenCompoundU12Bristol V</v>
      </c>
      <c r="B6612">
        <v>5</v>
      </c>
      <c r="C6612" t="s">
        <v>0</v>
      </c>
      <c r="D6612" t="s">
        <v>58</v>
      </c>
      <c r="E6612" t="s">
        <v>57</v>
      </c>
      <c r="F6612" t="s">
        <v>10</v>
      </c>
      <c r="G6612">
        <v>1177</v>
      </c>
    </row>
    <row r="6613" spans="1:7" x14ac:dyDescent="0.25">
      <c r="A6613" t="str">
        <f t="shared" si="103"/>
        <v>MenCompoundU12Bristol V</v>
      </c>
      <c r="B6613">
        <v>6</v>
      </c>
      <c r="C6613" t="s">
        <v>0</v>
      </c>
      <c r="D6613" t="s">
        <v>58</v>
      </c>
      <c r="E6613" t="s">
        <v>57</v>
      </c>
      <c r="F6613" t="s">
        <v>10</v>
      </c>
      <c r="G6613">
        <v>1221</v>
      </c>
    </row>
    <row r="6614" spans="1:7" x14ac:dyDescent="0.25">
      <c r="A6614" t="str">
        <f t="shared" si="103"/>
        <v>MenCompoundU12Bristol V</v>
      </c>
      <c r="B6614">
        <v>7</v>
      </c>
      <c r="C6614" t="s">
        <v>0</v>
      </c>
      <c r="D6614" t="s">
        <v>58</v>
      </c>
      <c r="E6614" t="s">
        <v>57</v>
      </c>
      <c r="F6614" t="s">
        <v>10</v>
      </c>
      <c r="G6614">
        <v>1254</v>
      </c>
    </row>
    <row r="6615" spans="1:7" x14ac:dyDescent="0.25">
      <c r="A6615" t="str">
        <f t="shared" si="103"/>
        <v>MenCompoundU12Bristol V</v>
      </c>
      <c r="B6615">
        <v>8</v>
      </c>
      <c r="C6615" t="s">
        <v>0</v>
      </c>
      <c r="D6615" t="s">
        <v>58</v>
      </c>
      <c r="E6615" t="s">
        <v>57</v>
      </c>
      <c r="F6615" t="s">
        <v>10</v>
      </c>
      <c r="G6615">
        <v>1277</v>
      </c>
    </row>
    <row r="6616" spans="1:7" x14ac:dyDescent="0.25">
      <c r="A6616" t="str">
        <f t="shared" si="103"/>
        <v>MenCompoundU12Bristol V</v>
      </c>
      <c r="B6616">
        <v>9</v>
      </c>
      <c r="C6616" t="s">
        <v>0</v>
      </c>
      <c r="D6616" t="s">
        <v>58</v>
      </c>
      <c r="E6616" t="s">
        <v>57</v>
      </c>
      <c r="F6616" t="s">
        <v>10</v>
      </c>
      <c r="G6616">
        <v>1290</v>
      </c>
    </row>
    <row r="6617" spans="1:7" x14ac:dyDescent="0.25">
      <c r="A6617" t="str">
        <f t="shared" si="103"/>
        <v>MenCompoundU12St. George</v>
      </c>
      <c r="B6617">
        <v>1</v>
      </c>
      <c r="C6617" t="s">
        <v>0</v>
      </c>
      <c r="D6617" t="s">
        <v>58</v>
      </c>
      <c r="E6617" t="s">
        <v>57</v>
      </c>
      <c r="F6617" t="s">
        <v>115</v>
      </c>
      <c r="G6617">
        <v>107</v>
      </c>
    </row>
    <row r="6618" spans="1:7" x14ac:dyDescent="0.25">
      <c r="A6618" t="str">
        <f t="shared" si="103"/>
        <v>MenCompoundU12St. George</v>
      </c>
      <c r="B6618">
        <v>2</v>
      </c>
      <c r="C6618" t="s">
        <v>0</v>
      </c>
      <c r="D6618" t="s">
        <v>58</v>
      </c>
      <c r="E6618" t="s">
        <v>57</v>
      </c>
      <c r="F6618" t="s">
        <v>115</v>
      </c>
      <c r="G6618">
        <v>153</v>
      </c>
    </row>
    <row r="6619" spans="1:7" x14ac:dyDescent="0.25">
      <c r="A6619" t="str">
        <f t="shared" si="103"/>
        <v>MenCompoundU12St. George</v>
      </c>
      <c r="B6619">
        <v>3</v>
      </c>
      <c r="C6619" t="s">
        <v>0</v>
      </c>
      <c r="D6619" t="s">
        <v>58</v>
      </c>
      <c r="E6619" t="s">
        <v>57</v>
      </c>
      <c r="F6619" t="s">
        <v>115</v>
      </c>
      <c r="G6619">
        <v>213</v>
      </c>
    </row>
    <row r="6620" spans="1:7" x14ac:dyDescent="0.25">
      <c r="A6620" t="str">
        <f t="shared" si="103"/>
        <v>MenCompoundU12St. George</v>
      </c>
      <c r="B6620">
        <v>4</v>
      </c>
      <c r="C6620" t="s">
        <v>0</v>
      </c>
      <c r="D6620" t="s">
        <v>58</v>
      </c>
      <c r="E6620" t="s">
        <v>57</v>
      </c>
      <c r="F6620" t="s">
        <v>115</v>
      </c>
      <c r="G6620">
        <v>287</v>
      </c>
    </row>
    <row r="6621" spans="1:7" x14ac:dyDescent="0.25">
      <c r="A6621" t="str">
        <f t="shared" si="103"/>
        <v>MenCompoundU12St. George</v>
      </c>
      <c r="B6621">
        <v>5</v>
      </c>
      <c r="C6621" t="s">
        <v>0</v>
      </c>
      <c r="D6621" t="s">
        <v>58</v>
      </c>
      <c r="E6621" t="s">
        <v>57</v>
      </c>
      <c r="F6621" t="s">
        <v>115</v>
      </c>
      <c r="G6621">
        <v>374</v>
      </c>
    </row>
    <row r="6622" spans="1:7" x14ac:dyDescent="0.25">
      <c r="A6622" t="str">
        <f t="shared" si="103"/>
        <v>MenCompoundU12St. George</v>
      </c>
      <c r="B6622">
        <v>6</v>
      </c>
      <c r="C6622" t="s">
        <v>0</v>
      </c>
      <c r="D6622" t="s">
        <v>58</v>
      </c>
      <c r="E6622" t="s">
        <v>57</v>
      </c>
      <c r="F6622" t="s">
        <v>115</v>
      </c>
      <c r="G6622">
        <v>468</v>
      </c>
    </row>
    <row r="6623" spans="1:7" x14ac:dyDescent="0.25">
      <c r="A6623" t="str">
        <f t="shared" si="103"/>
        <v>MenCompoundU12Albion / Long Windsor</v>
      </c>
      <c r="B6623">
        <v>1</v>
      </c>
      <c r="C6623" t="s">
        <v>0</v>
      </c>
      <c r="D6623" t="s">
        <v>58</v>
      </c>
      <c r="E6623" t="s">
        <v>57</v>
      </c>
      <c r="F6623" t="s">
        <v>128</v>
      </c>
      <c r="G6623">
        <v>172</v>
      </c>
    </row>
    <row r="6624" spans="1:7" x14ac:dyDescent="0.25">
      <c r="A6624" t="str">
        <f t="shared" si="103"/>
        <v>MenCompoundU12Albion / Long Windsor</v>
      </c>
      <c r="B6624">
        <v>2</v>
      </c>
      <c r="C6624" t="s">
        <v>0</v>
      </c>
      <c r="D6624" t="s">
        <v>58</v>
      </c>
      <c r="E6624" t="s">
        <v>57</v>
      </c>
      <c r="F6624" t="s">
        <v>128</v>
      </c>
      <c r="G6624">
        <v>237</v>
      </c>
    </row>
    <row r="6625" spans="1:7" x14ac:dyDescent="0.25">
      <c r="A6625" t="str">
        <f t="shared" si="103"/>
        <v>MenCompoundU12Albion / Long Windsor</v>
      </c>
      <c r="B6625">
        <v>3</v>
      </c>
      <c r="C6625" t="s">
        <v>0</v>
      </c>
      <c r="D6625" t="s">
        <v>58</v>
      </c>
      <c r="E6625" t="s">
        <v>57</v>
      </c>
      <c r="F6625" t="s">
        <v>128</v>
      </c>
      <c r="G6625">
        <v>318</v>
      </c>
    </row>
    <row r="6626" spans="1:7" x14ac:dyDescent="0.25">
      <c r="A6626" t="str">
        <f t="shared" si="103"/>
        <v>MenCompoundU12Albion / Long Windsor</v>
      </c>
      <c r="B6626">
        <v>4</v>
      </c>
      <c r="C6626" t="s">
        <v>0</v>
      </c>
      <c r="D6626" t="s">
        <v>58</v>
      </c>
      <c r="E6626" t="s">
        <v>57</v>
      </c>
      <c r="F6626" t="s">
        <v>128</v>
      </c>
      <c r="G6626">
        <v>410</v>
      </c>
    </row>
    <row r="6627" spans="1:7" x14ac:dyDescent="0.25">
      <c r="A6627" t="str">
        <f t="shared" si="103"/>
        <v>MenCompoundU12Albion / Long Windsor</v>
      </c>
      <c r="B6627">
        <v>5</v>
      </c>
      <c r="C6627" t="s">
        <v>0</v>
      </c>
      <c r="D6627" t="s">
        <v>58</v>
      </c>
      <c r="E6627" t="s">
        <v>57</v>
      </c>
      <c r="F6627" t="s">
        <v>128</v>
      </c>
      <c r="G6627">
        <v>506</v>
      </c>
    </row>
    <row r="6628" spans="1:7" x14ac:dyDescent="0.25">
      <c r="A6628" t="str">
        <f t="shared" si="103"/>
        <v>MenCompoundU12Albion / Long Windsor</v>
      </c>
      <c r="B6628">
        <v>6</v>
      </c>
      <c r="C6628" t="s">
        <v>0</v>
      </c>
      <c r="D6628" t="s">
        <v>58</v>
      </c>
      <c r="E6628" t="s">
        <v>57</v>
      </c>
      <c r="F6628" t="s">
        <v>128</v>
      </c>
      <c r="G6628">
        <v>600</v>
      </c>
    </row>
    <row r="6629" spans="1:7" x14ac:dyDescent="0.25">
      <c r="A6629" t="str">
        <f t="shared" si="103"/>
        <v>MenCompoundU12Windsor</v>
      </c>
      <c r="B6629">
        <v>1</v>
      </c>
      <c r="C6629" t="s">
        <v>0</v>
      </c>
      <c r="D6629" t="s">
        <v>58</v>
      </c>
      <c r="E6629" t="s">
        <v>57</v>
      </c>
      <c r="F6629" t="s">
        <v>11</v>
      </c>
      <c r="G6629">
        <v>259</v>
      </c>
    </row>
    <row r="6630" spans="1:7" x14ac:dyDescent="0.25">
      <c r="A6630" t="str">
        <f t="shared" si="103"/>
        <v>MenCompoundU12Windsor</v>
      </c>
      <c r="B6630">
        <v>2</v>
      </c>
      <c r="C6630" t="s">
        <v>0</v>
      </c>
      <c r="D6630" t="s">
        <v>58</v>
      </c>
      <c r="E6630" t="s">
        <v>57</v>
      </c>
      <c r="F6630" t="s">
        <v>11</v>
      </c>
      <c r="G6630">
        <v>345</v>
      </c>
    </row>
    <row r="6631" spans="1:7" x14ac:dyDescent="0.25">
      <c r="A6631" t="str">
        <f t="shared" si="103"/>
        <v>MenCompoundU12Windsor</v>
      </c>
      <c r="B6631">
        <v>3</v>
      </c>
      <c r="C6631" t="s">
        <v>0</v>
      </c>
      <c r="D6631" t="s">
        <v>58</v>
      </c>
      <c r="E6631" t="s">
        <v>57</v>
      </c>
      <c r="F6631" t="s">
        <v>11</v>
      </c>
      <c r="G6631">
        <v>441</v>
      </c>
    </row>
    <row r="6632" spans="1:7" x14ac:dyDescent="0.25">
      <c r="A6632" t="str">
        <f t="shared" si="103"/>
        <v>MenCompoundU12Windsor</v>
      </c>
      <c r="B6632">
        <v>4</v>
      </c>
      <c r="C6632" t="s">
        <v>0</v>
      </c>
      <c r="D6632" t="s">
        <v>58</v>
      </c>
      <c r="E6632" t="s">
        <v>57</v>
      </c>
      <c r="F6632" t="s">
        <v>11</v>
      </c>
      <c r="G6632">
        <v>539</v>
      </c>
    </row>
    <row r="6633" spans="1:7" x14ac:dyDescent="0.25">
      <c r="A6633" t="str">
        <f t="shared" si="103"/>
        <v>MenCompoundU12Windsor</v>
      </c>
      <c r="B6633">
        <v>5</v>
      </c>
      <c r="C6633" t="s">
        <v>0</v>
      </c>
      <c r="D6633" t="s">
        <v>58</v>
      </c>
      <c r="E6633" t="s">
        <v>57</v>
      </c>
      <c r="F6633" t="s">
        <v>11</v>
      </c>
      <c r="G6633">
        <v>632</v>
      </c>
    </row>
    <row r="6634" spans="1:7" x14ac:dyDescent="0.25">
      <c r="A6634" t="str">
        <f t="shared" si="103"/>
        <v>MenCompoundU12Windsor</v>
      </c>
      <c r="B6634">
        <v>6</v>
      </c>
      <c r="C6634" t="s">
        <v>0</v>
      </c>
      <c r="D6634" t="s">
        <v>58</v>
      </c>
      <c r="E6634" t="s">
        <v>57</v>
      </c>
      <c r="F6634" t="s">
        <v>11</v>
      </c>
      <c r="G6634">
        <v>714</v>
      </c>
    </row>
    <row r="6635" spans="1:7" x14ac:dyDescent="0.25">
      <c r="A6635" t="str">
        <f t="shared" si="103"/>
        <v>MenCompoundU12Windsor 50</v>
      </c>
      <c r="B6635">
        <v>1</v>
      </c>
      <c r="C6635" t="s">
        <v>0</v>
      </c>
      <c r="D6635" t="s">
        <v>58</v>
      </c>
      <c r="E6635" t="s">
        <v>57</v>
      </c>
      <c r="F6635" t="s">
        <v>12</v>
      </c>
      <c r="G6635">
        <v>373</v>
      </c>
    </row>
    <row r="6636" spans="1:7" x14ac:dyDescent="0.25">
      <c r="A6636" t="str">
        <f t="shared" si="103"/>
        <v>MenCompoundU12Windsor 50</v>
      </c>
      <c r="B6636">
        <v>2</v>
      </c>
      <c r="C6636" t="s">
        <v>0</v>
      </c>
      <c r="D6636" t="s">
        <v>58</v>
      </c>
      <c r="E6636" t="s">
        <v>57</v>
      </c>
      <c r="F6636" t="s">
        <v>12</v>
      </c>
      <c r="G6636">
        <v>468</v>
      </c>
    </row>
    <row r="6637" spans="1:7" x14ac:dyDescent="0.25">
      <c r="A6637" t="str">
        <f t="shared" si="103"/>
        <v>MenCompoundU12Windsor 50</v>
      </c>
      <c r="B6637">
        <v>3</v>
      </c>
      <c r="C6637" t="s">
        <v>0</v>
      </c>
      <c r="D6637" t="s">
        <v>58</v>
      </c>
      <c r="E6637" t="s">
        <v>57</v>
      </c>
      <c r="F6637" t="s">
        <v>12</v>
      </c>
      <c r="G6637">
        <v>564</v>
      </c>
    </row>
    <row r="6638" spans="1:7" x14ac:dyDescent="0.25">
      <c r="A6638" t="str">
        <f t="shared" si="103"/>
        <v>MenCompoundU12Windsor 50</v>
      </c>
      <c r="B6638">
        <v>4</v>
      </c>
      <c r="C6638" t="s">
        <v>0</v>
      </c>
      <c r="D6638" t="s">
        <v>58</v>
      </c>
      <c r="E6638" t="s">
        <v>57</v>
      </c>
      <c r="F6638" t="s">
        <v>12</v>
      </c>
      <c r="G6638">
        <v>653</v>
      </c>
    </row>
    <row r="6639" spans="1:7" x14ac:dyDescent="0.25">
      <c r="A6639" t="str">
        <f t="shared" si="103"/>
        <v>MenCompoundU12Windsor 50</v>
      </c>
      <c r="B6639">
        <v>5</v>
      </c>
      <c r="C6639" t="s">
        <v>0</v>
      </c>
      <c r="D6639" t="s">
        <v>58</v>
      </c>
      <c r="E6639" t="s">
        <v>57</v>
      </c>
      <c r="F6639" t="s">
        <v>12</v>
      </c>
      <c r="G6639">
        <v>731</v>
      </c>
    </row>
    <row r="6640" spans="1:7" x14ac:dyDescent="0.25">
      <c r="A6640" t="str">
        <f t="shared" si="103"/>
        <v>MenCompoundU12Windsor 50</v>
      </c>
      <c r="B6640">
        <v>6</v>
      </c>
      <c r="C6640" t="s">
        <v>0</v>
      </c>
      <c r="D6640" t="s">
        <v>58</v>
      </c>
      <c r="E6640" t="s">
        <v>57</v>
      </c>
      <c r="F6640" t="s">
        <v>12</v>
      </c>
      <c r="G6640">
        <v>797</v>
      </c>
    </row>
    <row r="6641" spans="1:7" x14ac:dyDescent="0.25">
      <c r="A6641" t="str">
        <f t="shared" si="103"/>
        <v>MenCompoundU12Windsor 40</v>
      </c>
      <c r="B6641">
        <v>1</v>
      </c>
      <c r="C6641" t="s">
        <v>0</v>
      </c>
      <c r="D6641" t="s">
        <v>58</v>
      </c>
      <c r="E6641" t="s">
        <v>57</v>
      </c>
      <c r="F6641" t="s">
        <v>13</v>
      </c>
      <c r="G6641">
        <v>527</v>
      </c>
    </row>
    <row r="6642" spans="1:7" x14ac:dyDescent="0.25">
      <c r="A6642" t="str">
        <f t="shared" si="103"/>
        <v>MenCompoundU12Windsor 40</v>
      </c>
      <c r="B6642">
        <v>2</v>
      </c>
      <c r="C6642" t="s">
        <v>0</v>
      </c>
      <c r="D6642" t="s">
        <v>58</v>
      </c>
      <c r="E6642" t="s">
        <v>57</v>
      </c>
      <c r="F6642" t="s">
        <v>13</v>
      </c>
      <c r="G6642">
        <v>617</v>
      </c>
    </row>
    <row r="6643" spans="1:7" x14ac:dyDescent="0.25">
      <c r="A6643" t="str">
        <f t="shared" si="103"/>
        <v>MenCompoundU12Windsor 40</v>
      </c>
      <c r="B6643">
        <v>3</v>
      </c>
      <c r="C6643" t="s">
        <v>0</v>
      </c>
      <c r="D6643" t="s">
        <v>58</v>
      </c>
      <c r="E6643" t="s">
        <v>57</v>
      </c>
      <c r="F6643" t="s">
        <v>13</v>
      </c>
      <c r="G6643">
        <v>698</v>
      </c>
    </row>
    <row r="6644" spans="1:7" x14ac:dyDescent="0.25">
      <c r="A6644" t="str">
        <f t="shared" si="103"/>
        <v>MenCompoundU12Windsor 40</v>
      </c>
      <c r="B6644">
        <v>4</v>
      </c>
      <c r="C6644" t="s">
        <v>0</v>
      </c>
      <c r="D6644" t="s">
        <v>58</v>
      </c>
      <c r="E6644" t="s">
        <v>57</v>
      </c>
      <c r="F6644" t="s">
        <v>13</v>
      </c>
      <c r="G6644">
        <v>769</v>
      </c>
    </row>
    <row r="6645" spans="1:7" x14ac:dyDescent="0.25">
      <c r="A6645" t="str">
        <f t="shared" si="103"/>
        <v>MenCompoundU12Windsor 40</v>
      </c>
      <c r="B6645">
        <v>5</v>
      </c>
      <c r="C6645" t="s">
        <v>0</v>
      </c>
      <c r="D6645" t="s">
        <v>58</v>
      </c>
      <c r="E6645" t="s">
        <v>57</v>
      </c>
      <c r="F6645" t="s">
        <v>13</v>
      </c>
      <c r="G6645">
        <v>827</v>
      </c>
    </row>
    <row r="6646" spans="1:7" x14ac:dyDescent="0.25">
      <c r="A6646" t="str">
        <f t="shared" si="103"/>
        <v>MenCompoundU12Windsor 40</v>
      </c>
      <c r="B6646">
        <v>6</v>
      </c>
      <c r="C6646" t="s">
        <v>0</v>
      </c>
      <c r="D6646" t="s">
        <v>58</v>
      </c>
      <c r="E6646" t="s">
        <v>57</v>
      </c>
      <c r="F6646" t="s">
        <v>13</v>
      </c>
      <c r="G6646">
        <v>874</v>
      </c>
    </row>
    <row r="6647" spans="1:7" x14ac:dyDescent="0.25">
      <c r="A6647" t="str">
        <f t="shared" si="103"/>
        <v>MenCompoundU12Windsor 30</v>
      </c>
      <c r="B6647">
        <v>1</v>
      </c>
      <c r="C6647" t="s">
        <v>0</v>
      </c>
      <c r="D6647" t="s">
        <v>58</v>
      </c>
      <c r="E6647" t="s">
        <v>57</v>
      </c>
      <c r="F6647" t="s">
        <v>14</v>
      </c>
      <c r="G6647">
        <v>709</v>
      </c>
    </row>
    <row r="6648" spans="1:7" x14ac:dyDescent="0.25">
      <c r="A6648" t="str">
        <f t="shared" si="103"/>
        <v>MenCompoundU12Windsor 30</v>
      </c>
      <c r="B6648">
        <v>2</v>
      </c>
      <c r="C6648" t="s">
        <v>0</v>
      </c>
      <c r="D6648" t="s">
        <v>58</v>
      </c>
      <c r="E6648" t="s">
        <v>57</v>
      </c>
      <c r="F6648" t="s">
        <v>14</v>
      </c>
      <c r="G6648">
        <v>776</v>
      </c>
    </row>
    <row r="6649" spans="1:7" x14ac:dyDescent="0.25">
      <c r="A6649" t="str">
        <f t="shared" si="103"/>
        <v>MenCompoundU12Windsor 30</v>
      </c>
      <c r="B6649">
        <v>3</v>
      </c>
      <c r="C6649" t="s">
        <v>0</v>
      </c>
      <c r="D6649" t="s">
        <v>58</v>
      </c>
      <c r="E6649" t="s">
        <v>57</v>
      </c>
      <c r="F6649" t="s">
        <v>14</v>
      </c>
      <c r="G6649">
        <v>831</v>
      </c>
    </row>
    <row r="6650" spans="1:7" x14ac:dyDescent="0.25">
      <c r="A6650" t="str">
        <f t="shared" si="103"/>
        <v>MenCompoundU12Windsor 30</v>
      </c>
      <c r="B6650">
        <v>4</v>
      </c>
      <c r="C6650" t="s">
        <v>0</v>
      </c>
      <c r="D6650" t="s">
        <v>58</v>
      </c>
      <c r="E6650" t="s">
        <v>57</v>
      </c>
      <c r="F6650" t="s">
        <v>14</v>
      </c>
      <c r="G6650">
        <v>874</v>
      </c>
    </row>
    <row r="6651" spans="1:7" x14ac:dyDescent="0.25">
      <c r="A6651" t="str">
        <f t="shared" si="103"/>
        <v>MenCompoundU12Windsor 30</v>
      </c>
      <c r="B6651">
        <v>5</v>
      </c>
      <c r="C6651" t="s">
        <v>0</v>
      </c>
      <c r="D6651" t="s">
        <v>58</v>
      </c>
      <c r="E6651" t="s">
        <v>57</v>
      </c>
      <c r="F6651" t="s">
        <v>14</v>
      </c>
      <c r="G6651">
        <v>907</v>
      </c>
    </row>
    <row r="6652" spans="1:7" x14ac:dyDescent="0.25">
      <c r="A6652" t="str">
        <f t="shared" si="103"/>
        <v>MenCompoundU12Windsor 30</v>
      </c>
      <c r="B6652">
        <v>6</v>
      </c>
      <c r="C6652" t="s">
        <v>0</v>
      </c>
      <c r="D6652" t="s">
        <v>58</v>
      </c>
      <c r="E6652" t="s">
        <v>57</v>
      </c>
      <c r="F6652" t="s">
        <v>14</v>
      </c>
      <c r="G6652">
        <v>932</v>
      </c>
    </row>
    <row r="6653" spans="1:7" x14ac:dyDescent="0.25">
      <c r="A6653" t="str">
        <f t="shared" si="103"/>
        <v>MenCompoundU12New Western</v>
      </c>
      <c r="B6653">
        <v>1</v>
      </c>
      <c r="C6653" t="s">
        <v>0</v>
      </c>
      <c r="D6653" t="s">
        <v>58</v>
      </c>
      <c r="E6653" t="s">
        <v>57</v>
      </c>
      <c r="F6653" t="s">
        <v>15</v>
      </c>
      <c r="G6653">
        <v>66</v>
      </c>
    </row>
    <row r="6654" spans="1:7" x14ac:dyDescent="0.25">
      <c r="A6654" t="str">
        <f t="shared" si="103"/>
        <v>MenCompoundU12New Western</v>
      </c>
      <c r="B6654">
        <v>2</v>
      </c>
      <c r="C6654" t="s">
        <v>0</v>
      </c>
      <c r="D6654" t="s">
        <v>58</v>
      </c>
      <c r="E6654" t="s">
        <v>57</v>
      </c>
      <c r="F6654" t="s">
        <v>15</v>
      </c>
      <c r="G6654">
        <v>96</v>
      </c>
    </row>
    <row r="6655" spans="1:7" x14ac:dyDescent="0.25">
      <c r="A6655" t="str">
        <f t="shared" si="103"/>
        <v>MenCompoundU12New Western</v>
      </c>
      <c r="B6655">
        <v>3</v>
      </c>
      <c r="C6655" t="s">
        <v>0</v>
      </c>
      <c r="D6655" t="s">
        <v>58</v>
      </c>
      <c r="E6655" t="s">
        <v>57</v>
      </c>
      <c r="F6655" t="s">
        <v>15</v>
      </c>
      <c r="G6655">
        <v>137</v>
      </c>
    </row>
    <row r="6656" spans="1:7" x14ac:dyDescent="0.25">
      <c r="A6656" t="str">
        <f t="shared" si="103"/>
        <v>MenCompoundU12New Western</v>
      </c>
      <c r="B6656">
        <v>4</v>
      </c>
      <c r="C6656" t="s">
        <v>0</v>
      </c>
      <c r="D6656" t="s">
        <v>58</v>
      </c>
      <c r="E6656" t="s">
        <v>57</v>
      </c>
      <c r="F6656" t="s">
        <v>15</v>
      </c>
      <c r="G6656">
        <v>193</v>
      </c>
    </row>
    <row r="6657" spans="1:7" x14ac:dyDescent="0.25">
      <c r="A6657" t="str">
        <f t="shared" si="103"/>
        <v>MenCompoundU12New Western</v>
      </c>
      <c r="B6657">
        <v>5</v>
      </c>
      <c r="C6657" t="s">
        <v>0</v>
      </c>
      <c r="D6657" t="s">
        <v>58</v>
      </c>
      <c r="E6657" t="s">
        <v>57</v>
      </c>
      <c r="F6657" t="s">
        <v>15</v>
      </c>
      <c r="G6657">
        <v>262</v>
      </c>
    </row>
    <row r="6658" spans="1:7" x14ac:dyDescent="0.25">
      <c r="A6658" t="str">
        <f t="shared" ref="A6658:A6721" si="104">C6658&amp;D6658&amp;E6658&amp;F6658</f>
        <v>MenCompoundU12New Western</v>
      </c>
      <c r="B6658">
        <v>6</v>
      </c>
      <c r="C6658" t="s">
        <v>0</v>
      </c>
      <c r="D6658" t="s">
        <v>58</v>
      </c>
      <c r="E6658" t="s">
        <v>57</v>
      </c>
      <c r="F6658" t="s">
        <v>15</v>
      </c>
      <c r="G6658">
        <v>345</v>
      </c>
    </row>
    <row r="6659" spans="1:7" x14ac:dyDescent="0.25">
      <c r="A6659" t="str">
        <f t="shared" si="104"/>
        <v>MenCompoundU12Long Western</v>
      </c>
      <c r="B6659">
        <v>1</v>
      </c>
      <c r="C6659" t="s">
        <v>0</v>
      </c>
      <c r="D6659" t="s">
        <v>58</v>
      </c>
      <c r="E6659" t="s">
        <v>57</v>
      </c>
      <c r="F6659" t="s">
        <v>16</v>
      </c>
      <c r="G6659">
        <v>119</v>
      </c>
    </row>
    <row r="6660" spans="1:7" x14ac:dyDescent="0.25">
      <c r="A6660" t="str">
        <f t="shared" si="104"/>
        <v>MenCompoundU12Long Western</v>
      </c>
      <c r="B6660">
        <v>2</v>
      </c>
      <c r="C6660" t="s">
        <v>0</v>
      </c>
      <c r="D6660" t="s">
        <v>58</v>
      </c>
      <c r="E6660" t="s">
        <v>57</v>
      </c>
      <c r="F6660" t="s">
        <v>16</v>
      </c>
      <c r="G6660">
        <v>168</v>
      </c>
    </row>
    <row r="6661" spans="1:7" x14ac:dyDescent="0.25">
      <c r="A6661" t="str">
        <f t="shared" si="104"/>
        <v>MenCompoundU12Long Western</v>
      </c>
      <c r="B6661">
        <v>3</v>
      </c>
      <c r="C6661" t="s">
        <v>0</v>
      </c>
      <c r="D6661" t="s">
        <v>58</v>
      </c>
      <c r="E6661" t="s">
        <v>57</v>
      </c>
      <c r="F6661" t="s">
        <v>16</v>
      </c>
      <c r="G6661">
        <v>232</v>
      </c>
    </row>
    <row r="6662" spans="1:7" x14ac:dyDescent="0.25">
      <c r="A6662" t="str">
        <f t="shared" si="104"/>
        <v>MenCompoundU12Long Western</v>
      </c>
      <c r="B6662">
        <v>4</v>
      </c>
      <c r="C6662" t="s">
        <v>0</v>
      </c>
      <c r="D6662" t="s">
        <v>58</v>
      </c>
      <c r="E6662" t="s">
        <v>57</v>
      </c>
      <c r="F6662" t="s">
        <v>16</v>
      </c>
      <c r="G6662">
        <v>309</v>
      </c>
    </row>
    <row r="6663" spans="1:7" x14ac:dyDescent="0.25">
      <c r="A6663" t="str">
        <f t="shared" si="104"/>
        <v>MenCompoundU12Long Western</v>
      </c>
      <c r="B6663">
        <v>5</v>
      </c>
      <c r="C6663" t="s">
        <v>0</v>
      </c>
      <c r="D6663" t="s">
        <v>58</v>
      </c>
      <c r="E6663" t="s">
        <v>57</v>
      </c>
      <c r="F6663" t="s">
        <v>16</v>
      </c>
      <c r="G6663">
        <v>394</v>
      </c>
    </row>
    <row r="6664" spans="1:7" x14ac:dyDescent="0.25">
      <c r="A6664" t="str">
        <f t="shared" si="104"/>
        <v>MenCompoundU12Long Western</v>
      </c>
      <c r="B6664">
        <v>6</v>
      </c>
      <c r="C6664" t="s">
        <v>0</v>
      </c>
      <c r="D6664" t="s">
        <v>58</v>
      </c>
      <c r="E6664" t="s">
        <v>57</v>
      </c>
      <c r="F6664" t="s">
        <v>16</v>
      </c>
      <c r="G6664">
        <v>482</v>
      </c>
    </row>
    <row r="6665" spans="1:7" x14ac:dyDescent="0.25">
      <c r="A6665" t="str">
        <f t="shared" si="104"/>
        <v>MenCompoundU12Western</v>
      </c>
      <c r="B6665">
        <v>1</v>
      </c>
      <c r="C6665" t="s">
        <v>0</v>
      </c>
      <c r="D6665" t="s">
        <v>58</v>
      </c>
      <c r="E6665" t="s">
        <v>57</v>
      </c>
      <c r="F6665" t="s">
        <v>17</v>
      </c>
      <c r="G6665">
        <v>187</v>
      </c>
    </row>
    <row r="6666" spans="1:7" x14ac:dyDescent="0.25">
      <c r="A6666" t="str">
        <f t="shared" si="104"/>
        <v>MenCompoundU12Western</v>
      </c>
      <c r="B6666">
        <v>2</v>
      </c>
      <c r="C6666" t="s">
        <v>0</v>
      </c>
      <c r="D6666" t="s">
        <v>58</v>
      </c>
      <c r="E6666" t="s">
        <v>57</v>
      </c>
      <c r="F6666" t="s">
        <v>17</v>
      </c>
      <c r="G6666">
        <v>257</v>
      </c>
    </row>
    <row r="6667" spans="1:7" x14ac:dyDescent="0.25">
      <c r="A6667" t="str">
        <f t="shared" si="104"/>
        <v>MenCompoundU12Western</v>
      </c>
      <c r="B6667">
        <v>3</v>
      </c>
      <c r="C6667" t="s">
        <v>0</v>
      </c>
      <c r="D6667" t="s">
        <v>58</v>
      </c>
      <c r="E6667" t="s">
        <v>57</v>
      </c>
      <c r="F6667" t="s">
        <v>17</v>
      </c>
      <c r="G6667">
        <v>339</v>
      </c>
    </row>
    <row r="6668" spans="1:7" x14ac:dyDescent="0.25">
      <c r="A6668" t="str">
        <f t="shared" si="104"/>
        <v>MenCompoundU12Western</v>
      </c>
      <c r="B6668">
        <v>4</v>
      </c>
      <c r="C6668" t="s">
        <v>0</v>
      </c>
      <c r="D6668" t="s">
        <v>58</v>
      </c>
      <c r="E6668" t="s">
        <v>57</v>
      </c>
      <c r="F6668" t="s">
        <v>17</v>
      </c>
      <c r="G6668">
        <v>428</v>
      </c>
    </row>
    <row r="6669" spans="1:7" x14ac:dyDescent="0.25">
      <c r="A6669" t="str">
        <f t="shared" si="104"/>
        <v>MenCompoundU12Western</v>
      </c>
      <c r="B6669">
        <v>5</v>
      </c>
      <c r="C6669" t="s">
        <v>0</v>
      </c>
      <c r="D6669" t="s">
        <v>58</v>
      </c>
      <c r="E6669" t="s">
        <v>57</v>
      </c>
      <c r="F6669" t="s">
        <v>17</v>
      </c>
      <c r="G6669">
        <v>517</v>
      </c>
    </row>
    <row r="6670" spans="1:7" x14ac:dyDescent="0.25">
      <c r="A6670" t="str">
        <f t="shared" si="104"/>
        <v>MenCompoundU12Western</v>
      </c>
      <c r="B6670">
        <v>6</v>
      </c>
      <c r="C6670" t="s">
        <v>0</v>
      </c>
      <c r="D6670" t="s">
        <v>58</v>
      </c>
      <c r="E6670" t="s">
        <v>57</v>
      </c>
      <c r="F6670" t="s">
        <v>17</v>
      </c>
      <c r="G6670">
        <v>597</v>
      </c>
    </row>
    <row r="6671" spans="1:7" x14ac:dyDescent="0.25">
      <c r="A6671" t="str">
        <f t="shared" si="104"/>
        <v>MenCompoundU12Western 50</v>
      </c>
      <c r="B6671">
        <v>1</v>
      </c>
      <c r="C6671" t="s">
        <v>0</v>
      </c>
      <c r="D6671" t="s">
        <v>58</v>
      </c>
      <c r="E6671" t="s">
        <v>57</v>
      </c>
      <c r="F6671" t="s">
        <v>18</v>
      </c>
      <c r="G6671">
        <v>268</v>
      </c>
    </row>
    <row r="6672" spans="1:7" x14ac:dyDescent="0.25">
      <c r="A6672" t="str">
        <f t="shared" si="104"/>
        <v>MenCompoundU12Western 50</v>
      </c>
      <c r="B6672">
        <v>2</v>
      </c>
      <c r="C6672" t="s">
        <v>0</v>
      </c>
      <c r="D6672" t="s">
        <v>58</v>
      </c>
      <c r="E6672" t="s">
        <v>57</v>
      </c>
      <c r="F6672" t="s">
        <v>18</v>
      </c>
      <c r="G6672">
        <v>352</v>
      </c>
    </row>
    <row r="6673" spans="1:7" x14ac:dyDescent="0.25">
      <c r="A6673" t="str">
        <f t="shared" si="104"/>
        <v>MenCompoundU12Western 50</v>
      </c>
      <c r="B6673">
        <v>3</v>
      </c>
      <c r="C6673" t="s">
        <v>0</v>
      </c>
      <c r="D6673" t="s">
        <v>58</v>
      </c>
      <c r="E6673" t="s">
        <v>57</v>
      </c>
      <c r="F6673" t="s">
        <v>18</v>
      </c>
      <c r="G6673">
        <v>441</v>
      </c>
    </row>
    <row r="6674" spans="1:7" x14ac:dyDescent="0.25">
      <c r="A6674" t="str">
        <f t="shared" si="104"/>
        <v>MenCompoundU12Western 50</v>
      </c>
      <c r="B6674">
        <v>4</v>
      </c>
      <c r="C6674" t="s">
        <v>0</v>
      </c>
      <c r="D6674" t="s">
        <v>58</v>
      </c>
      <c r="E6674" t="s">
        <v>57</v>
      </c>
      <c r="F6674" t="s">
        <v>18</v>
      </c>
      <c r="G6674">
        <v>528</v>
      </c>
    </row>
    <row r="6675" spans="1:7" x14ac:dyDescent="0.25">
      <c r="A6675" t="str">
        <f t="shared" si="104"/>
        <v>MenCompoundU12Western 50</v>
      </c>
      <c r="B6675">
        <v>5</v>
      </c>
      <c r="C6675" t="s">
        <v>0</v>
      </c>
      <c r="D6675" t="s">
        <v>58</v>
      </c>
      <c r="E6675" t="s">
        <v>57</v>
      </c>
      <c r="F6675" t="s">
        <v>18</v>
      </c>
      <c r="G6675">
        <v>607</v>
      </c>
    </row>
    <row r="6676" spans="1:7" x14ac:dyDescent="0.25">
      <c r="A6676" t="str">
        <f t="shared" si="104"/>
        <v>MenCompoundU12Western 50</v>
      </c>
      <c r="B6676">
        <v>6</v>
      </c>
      <c r="C6676" t="s">
        <v>0</v>
      </c>
      <c r="D6676" t="s">
        <v>58</v>
      </c>
      <c r="E6676" t="s">
        <v>57</v>
      </c>
      <c r="F6676" t="s">
        <v>18</v>
      </c>
      <c r="G6676">
        <v>673</v>
      </c>
    </row>
    <row r="6677" spans="1:7" x14ac:dyDescent="0.25">
      <c r="A6677" t="str">
        <f t="shared" si="104"/>
        <v>MenCompoundU12Western 40</v>
      </c>
      <c r="B6677">
        <v>1</v>
      </c>
      <c r="C6677" t="s">
        <v>0</v>
      </c>
      <c r="D6677" t="s">
        <v>58</v>
      </c>
      <c r="E6677" t="s">
        <v>57</v>
      </c>
      <c r="F6677" t="s">
        <v>19</v>
      </c>
      <c r="G6677">
        <v>387</v>
      </c>
    </row>
    <row r="6678" spans="1:7" x14ac:dyDescent="0.25">
      <c r="A6678" t="str">
        <f t="shared" si="104"/>
        <v>MenCompoundU12Western 40</v>
      </c>
      <c r="B6678">
        <v>2</v>
      </c>
      <c r="C6678" t="s">
        <v>0</v>
      </c>
      <c r="D6678" t="s">
        <v>58</v>
      </c>
      <c r="E6678" t="s">
        <v>57</v>
      </c>
      <c r="F6678" t="s">
        <v>19</v>
      </c>
      <c r="G6678">
        <v>476</v>
      </c>
    </row>
    <row r="6679" spans="1:7" x14ac:dyDescent="0.25">
      <c r="A6679" t="str">
        <f t="shared" si="104"/>
        <v>MenCompoundU12Western 40</v>
      </c>
      <c r="B6679">
        <v>3</v>
      </c>
      <c r="C6679" t="s">
        <v>0</v>
      </c>
      <c r="D6679" t="s">
        <v>58</v>
      </c>
      <c r="E6679" t="s">
        <v>57</v>
      </c>
      <c r="F6679" t="s">
        <v>19</v>
      </c>
      <c r="G6679">
        <v>560</v>
      </c>
    </row>
    <row r="6680" spans="1:7" x14ac:dyDescent="0.25">
      <c r="A6680" t="str">
        <f t="shared" si="104"/>
        <v>MenCompoundU12Western 40</v>
      </c>
      <c r="B6680">
        <v>4</v>
      </c>
      <c r="C6680" t="s">
        <v>0</v>
      </c>
      <c r="D6680" t="s">
        <v>58</v>
      </c>
      <c r="E6680" t="s">
        <v>57</v>
      </c>
      <c r="F6680" t="s">
        <v>19</v>
      </c>
      <c r="G6680">
        <v>633</v>
      </c>
    </row>
    <row r="6681" spans="1:7" x14ac:dyDescent="0.25">
      <c r="A6681" t="str">
        <f t="shared" si="104"/>
        <v>MenCompoundU12Western 40</v>
      </c>
      <c r="B6681">
        <v>5</v>
      </c>
      <c r="C6681" t="s">
        <v>0</v>
      </c>
      <c r="D6681" t="s">
        <v>58</v>
      </c>
      <c r="E6681" t="s">
        <v>57</v>
      </c>
      <c r="F6681" t="s">
        <v>19</v>
      </c>
      <c r="G6681">
        <v>695</v>
      </c>
    </row>
    <row r="6682" spans="1:7" x14ac:dyDescent="0.25">
      <c r="A6682" t="str">
        <f t="shared" si="104"/>
        <v>MenCompoundU12Western 40</v>
      </c>
      <c r="B6682">
        <v>6</v>
      </c>
      <c r="C6682" t="s">
        <v>0</v>
      </c>
      <c r="D6682" t="s">
        <v>58</v>
      </c>
      <c r="E6682" t="s">
        <v>57</v>
      </c>
      <c r="F6682" t="s">
        <v>19</v>
      </c>
      <c r="G6682">
        <v>745</v>
      </c>
    </row>
    <row r="6683" spans="1:7" x14ac:dyDescent="0.25">
      <c r="A6683" t="str">
        <f t="shared" si="104"/>
        <v>MenCompoundU12Western 30</v>
      </c>
      <c r="B6683">
        <v>1</v>
      </c>
      <c r="C6683" t="s">
        <v>0</v>
      </c>
      <c r="D6683" t="s">
        <v>58</v>
      </c>
      <c r="E6683" t="s">
        <v>57</v>
      </c>
      <c r="F6683" t="s">
        <v>20</v>
      </c>
      <c r="G6683">
        <v>544</v>
      </c>
    </row>
    <row r="6684" spans="1:7" x14ac:dyDescent="0.25">
      <c r="A6684" t="str">
        <f t="shared" si="104"/>
        <v>MenCompoundU12Western 30</v>
      </c>
      <c r="B6684">
        <v>2</v>
      </c>
      <c r="C6684" t="s">
        <v>0</v>
      </c>
      <c r="D6684" t="s">
        <v>58</v>
      </c>
      <c r="E6684" t="s">
        <v>57</v>
      </c>
      <c r="F6684" t="s">
        <v>20</v>
      </c>
      <c r="G6684">
        <v>619</v>
      </c>
    </row>
    <row r="6685" spans="1:7" x14ac:dyDescent="0.25">
      <c r="A6685" t="str">
        <f t="shared" si="104"/>
        <v>MenCompoundU12Western 30</v>
      </c>
      <c r="B6685">
        <v>3</v>
      </c>
      <c r="C6685" t="s">
        <v>0</v>
      </c>
      <c r="D6685" t="s">
        <v>58</v>
      </c>
      <c r="E6685" t="s">
        <v>57</v>
      </c>
      <c r="F6685" t="s">
        <v>20</v>
      </c>
      <c r="G6685">
        <v>682</v>
      </c>
    </row>
    <row r="6686" spans="1:7" x14ac:dyDescent="0.25">
      <c r="A6686" t="str">
        <f t="shared" si="104"/>
        <v>MenCompoundU12Western 30</v>
      </c>
      <c r="B6686">
        <v>4</v>
      </c>
      <c r="C6686" t="s">
        <v>0</v>
      </c>
      <c r="D6686" t="s">
        <v>58</v>
      </c>
      <c r="E6686" t="s">
        <v>57</v>
      </c>
      <c r="F6686" t="s">
        <v>20</v>
      </c>
      <c r="G6686">
        <v>735</v>
      </c>
    </row>
    <row r="6687" spans="1:7" x14ac:dyDescent="0.25">
      <c r="A6687" t="str">
        <f t="shared" si="104"/>
        <v>MenCompoundU12Western 30</v>
      </c>
      <c r="B6687">
        <v>5</v>
      </c>
      <c r="C6687" t="s">
        <v>0</v>
      </c>
      <c r="D6687" t="s">
        <v>58</v>
      </c>
      <c r="E6687" t="s">
        <v>57</v>
      </c>
      <c r="F6687" t="s">
        <v>20</v>
      </c>
      <c r="G6687">
        <v>777</v>
      </c>
    </row>
    <row r="6688" spans="1:7" x14ac:dyDescent="0.25">
      <c r="A6688" t="str">
        <f t="shared" si="104"/>
        <v>MenCompoundU12Western 30</v>
      </c>
      <c r="B6688">
        <v>6</v>
      </c>
      <c r="C6688" t="s">
        <v>0</v>
      </c>
      <c r="D6688" t="s">
        <v>58</v>
      </c>
      <c r="E6688" t="s">
        <v>57</v>
      </c>
      <c r="F6688" t="s">
        <v>20</v>
      </c>
      <c r="G6688">
        <v>811</v>
      </c>
    </row>
    <row r="6689" spans="1:7" x14ac:dyDescent="0.25">
      <c r="A6689" t="str">
        <f t="shared" si="104"/>
        <v>MenCompoundU12American</v>
      </c>
      <c r="B6689">
        <v>1</v>
      </c>
      <c r="C6689" t="s">
        <v>0</v>
      </c>
      <c r="D6689" t="s">
        <v>58</v>
      </c>
      <c r="E6689" t="s">
        <v>57</v>
      </c>
      <c r="F6689" t="s">
        <v>21</v>
      </c>
      <c r="G6689">
        <v>216</v>
      </c>
    </row>
    <row r="6690" spans="1:7" x14ac:dyDescent="0.25">
      <c r="A6690" t="str">
        <f t="shared" si="104"/>
        <v>MenCompoundU12American</v>
      </c>
      <c r="B6690">
        <v>2</v>
      </c>
      <c r="C6690" t="s">
        <v>0</v>
      </c>
      <c r="D6690" t="s">
        <v>58</v>
      </c>
      <c r="E6690" t="s">
        <v>57</v>
      </c>
      <c r="F6690" t="s">
        <v>21</v>
      </c>
      <c r="G6690">
        <v>288</v>
      </c>
    </row>
    <row r="6691" spans="1:7" x14ac:dyDescent="0.25">
      <c r="A6691" t="str">
        <f t="shared" si="104"/>
        <v>MenCompoundU12American</v>
      </c>
      <c r="B6691">
        <v>3</v>
      </c>
      <c r="C6691" t="s">
        <v>0</v>
      </c>
      <c r="D6691" t="s">
        <v>58</v>
      </c>
      <c r="E6691" t="s">
        <v>57</v>
      </c>
      <c r="F6691" t="s">
        <v>21</v>
      </c>
      <c r="G6691">
        <v>367</v>
      </c>
    </row>
    <row r="6692" spans="1:7" x14ac:dyDescent="0.25">
      <c r="A6692" t="str">
        <f t="shared" si="104"/>
        <v>MenCompoundU12American</v>
      </c>
      <c r="B6692">
        <v>4</v>
      </c>
      <c r="C6692" t="s">
        <v>0</v>
      </c>
      <c r="D6692" t="s">
        <v>58</v>
      </c>
      <c r="E6692" t="s">
        <v>57</v>
      </c>
      <c r="F6692" t="s">
        <v>21</v>
      </c>
      <c r="G6692">
        <v>449</v>
      </c>
    </row>
    <row r="6693" spans="1:7" x14ac:dyDescent="0.25">
      <c r="A6693" t="str">
        <f t="shared" si="104"/>
        <v>MenCompoundU12American</v>
      </c>
      <c r="B6693">
        <v>5</v>
      </c>
      <c r="C6693" t="s">
        <v>0</v>
      </c>
      <c r="D6693" t="s">
        <v>58</v>
      </c>
      <c r="E6693" t="s">
        <v>57</v>
      </c>
      <c r="F6693" t="s">
        <v>21</v>
      </c>
      <c r="G6693">
        <v>527</v>
      </c>
    </row>
    <row r="6694" spans="1:7" x14ac:dyDescent="0.25">
      <c r="A6694" t="str">
        <f t="shared" si="104"/>
        <v>MenCompoundU12American</v>
      </c>
      <c r="B6694">
        <v>6</v>
      </c>
      <c r="C6694" t="s">
        <v>0</v>
      </c>
      <c r="D6694" t="s">
        <v>58</v>
      </c>
      <c r="E6694" t="s">
        <v>57</v>
      </c>
      <c r="F6694" t="s">
        <v>21</v>
      </c>
      <c r="G6694">
        <v>595</v>
      </c>
    </row>
    <row r="6695" spans="1:7" x14ac:dyDescent="0.25">
      <c r="A6695" t="str">
        <f t="shared" si="104"/>
        <v>MenCompoundU12St. Nicholas</v>
      </c>
      <c r="B6695">
        <v>1</v>
      </c>
      <c r="C6695" t="s">
        <v>0</v>
      </c>
      <c r="D6695" t="s">
        <v>58</v>
      </c>
      <c r="E6695" t="s">
        <v>57</v>
      </c>
      <c r="F6695" t="s">
        <v>116</v>
      </c>
      <c r="G6695">
        <v>330</v>
      </c>
    </row>
    <row r="6696" spans="1:7" x14ac:dyDescent="0.25">
      <c r="A6696" t="str">
        <f t="shared" si="104"/>
        <v>MenCompoundU12St. Nicholas</v>
      </c>
      <c r="B6696">
        <v>2</v>
      </c>
      <c r="C6696" t="s">
        <v>0</v>
      </c>
      <c r="D6696" t="s">
        <v>58</v>
      </c>
      <c r="E6696" t="s">
        <v>57</v>
      </c>
      <c r="F6696" t="s">
        <v>116</v>
      </c>
      <c r="G6696">
        <v>408</v>
      </c>
    </row>
    <row r="6697" spans="1:7" x14ac:dyDescent="0.25">
      <c r="A6697" t="str">
        <f t="shared" si="104"/>
        <v>MenCompoundU12St. Nicholas</v>
      </c>
      <c r="B6697">
        <v>3</v>
      </c>
      <c r="C6697" t="s">
        <v>0</v>
      </c>
      <c r="D6697" t="s">
        <v>58</v>
      </c>
      <c r="E6697" t="s">
        <v>57</v>
      </c>
      <c r="F6697" t="s">
        <v>116</v>
      </c>
      <c r="G6697">
        <v>482</v>
      </c>
    </row>
    <row r="6698" spans="1:7" x14ac:dyDescent="0.25">
      <c r="A6698" t="str">
        <f t="shared" si="104"/>
        <v>MenCompoundU12St. Nicholas</v>
      </c>
      <c r="B6698">
        <v>4</v>
      </c>
      <c r="C6698" t="s">
        <v>0</v>
      </c>
      <c r="D6698" t="s">
        <v>58</v>
      </c>
      <c r="E6698" t="s">
        <v>57</v>
      </c>
      <c r="F6698" t="s">
        <v>116</v>
      </c>
      <c r="G6698">
        <v>548</v>
      </c>
    </row>
    <row r="6699" spans="1:7" x14ac:dyDescent="0.25">
      <c r="A6699" t="str">
        <f t="shared" si="104"/>
        <v>MenCompoundU12St. Nicholas</v>
      </c>
      <c r="B6699">
        <v>5</v>
      </c>
      <c r="C6699" t="s">
        <v>0</v>
      </c>
      <c r="D6699" t="s">
        <v>58</v>
      </c>
      <c r="E6699" t="s">
        <v>57</v>
      </c>
      <c r="F6699" t="s">
        <v>116</v>
      </c>
      <c r="G6699">
        <v>602</v>
      </c>
    </row>
    <row r="6700" spans="1:7" x14ac:dyDescent="0.25">
      <c r="A6700" t="str">
        <f t="shared" si="104"/>
        <v>MenCompoundU12St. Nicholas</v>
      </c>
      <c r="B6700">
        <v>6</v>
      </c>
      <c r="C6700" t="s">
        <v>0</v>
      </c>
      <c r="D6700" t="s">
        <v>58</v>
      </c>
      <c r="E6700" t="s">
        <v>57</v>
      </c>
      <c r="F6700" t="s">
        <v>116</v>
      </c>
      <c r="G6700">
        <v>647</v>
      </c>
    </row>
    <row r="6701" spans="1:7" x14ac:dyDescent="0.25">
      <c r="A6701" t="str">
        <f t="shared" si="104"/>
        <v>MenCompoundU12New National</v>
      </c>
      <c r="B6701">
        <v>1</v>
      </c>
      <c r="C6701" t="s">
        <v>0</v>
      </c>
      <c r="D6701" t="s">
        <v>58</v>
      </c>
      <c r="E6701" t="s">
        <v>57</v>
      </c>
      <c r="F6701" t="s">
        <v>22</v>
      </c>
      <c r="G6701">
        <v>45</v>
      </c>
    </row>
    <row r="6702" spans="1:7" x14ac:dyDescent="0.25">
      <c r="A6702" t="str">
        <f t="shared" si="104"/>
        <v>MenCompoundU12New National</v>
      </c>
      <c r="B6702">
        <v>2</v>
      </c>
      <c r="C6702" t="s">
        <v>0</v>
      </c>
      <c r="D6702" t="s">
        <v>58</v>
      </c>
      <c r="E6702" t="s">
        <v>57</v>
      </c>
      <c r="F6702" t="s">
        <v>22</v>
      </c>
      <c r="G6702">
        <v>66</v>
      </c>
    </row>
    <row r="6703" spans="1:7" x14ac:dyDescent="0.25">
      <c r="A6703" t="str">
        <f t="shared" si="104"/>
        <v>MenCompoundU12New National</v>
      </c>
      <c r="B6703">
        <v>3</v>
      </c>
      <c r="C6703" t="s">
        <v>0</v>
      </c>
      <c r="D6703" t="s">
        <v>58</v>
      </c>
      <c r="E6703" t="s">
        <v>57</v>
      </c>
      <c r="F6703" t="s">
        <v>22</v>
      </c>
      <c r="G6703">
        <v>95</v>
      </c>
    </row>
    <row r="6704" spans="1:7" x14ac:dyDescent="0.25">
      <c r="A6704" t="str">
        <f t="shared" si="104"/>
        <v>MenCompoundU12New National</v>
      </c>
      <c r="B6704">
        <v>4</v>
      </c>
      <c r="C6704" t="s">
        <v>0</v>
      </c>
      <c r="D6704" t="s">
        <v>58</v>
      </c>
      <c r="E6704" t="s">
        <v>57</v>
      </c>
      <c r="F6704" t="s">
        <v>22</v>
      </c>
      <c r="G6704">
        <v>134</v>
      </c>
    </row>
    <row r="6705" spans="1:7" x14ac:dyDescent="0.25">
      <c r="A6705" t="str">
        <f t="shared" si="104"/>
        <v>MenCompoundU12New National</v>
      </c>
      <c r="B6705">
        <v>5</v>
      </c>
      <c r="C6705" t="s">
        <v>0</v>
      </c>
      <c r="D6705" t="s">
        <v>58</v>
      </c>
      <c r="E6705" t="s">
        <v>57</v>
      </c>
      <c r="F6705" t="s">
        <v>22</v>
      </c>
      <c r="G6705">
        <v>183</v>
      </c>
    </row>
    <row r="6706" spans="1:7" x14ac:dyDescent="0.25">
      <c r="A6706" t="str">
        <f t="shared" si="104"/>
        <v>MenCompoundU12New National</v>
      </c>
      <c r="B6706">
        <v>6</v>
      </c>
      <c r="C6706" t="s">
        <v>0</v>
      </c>
      <c r="D6706" t="s">
        <v>58</v>
      </c>
      <c r="E6706" t="s">
        <v>57</v>
      </c>
      <c r="F6706" t="s">
        <v>22</v>
      </c>
      <c r="G6706">
        <v>243</v>
      </c>
    </row>
    <row r="6707" spans="1:7" x14ac:dyDescent="0.25">
      <c r="A6707" t="str">
        <f t="shared" si="104"/>
        <v>MenCompoundU12Long National</v>
      </c>
      <c r="B6707">
        <v>1</v>
      </c>
      <c r="C6707" t="s">
        <v>0</v>
      </c>
      <c r="D6707" t="s">
        <v>58</v>
      </c>
      <c r="E6707" t="s">
        <v>57</v>
      </c>
      <c r="F6707" t="s">
        <v>23</v>
      </c>
      <c r="G6707">
        <v>80</v>
      </c>
    </row>
    <row r="6708" spans="1:7" x14ac:dyDescent="0.25">
      <c r="A6708" t="str">
        <f t="shared" si="104"/>
        <v>MenCompoundU12Long National</v>
      </c>
      <c r="B6708">
        <v>2</v>
      </c>
      <c r="C6708" t="s">
        <v>0</v>
      </c>
      <c r="D6708" t="s">
        <v>58</v>
      </c>
      <c r="E6708" t="s">
        <v>57</v>
      </c>
      <c r="F6708" t="s">
        <v>23</v>
      </c>
      <c r="G6708">
        <v>114</v>
      </c>
    </row>
    <row r="6709" spans="1:7" x14ac:dyDescent="0.25">
      <c r="A6709" t="str">
        <f t="shared" si="104"/>
        <v>MenCompoundU12Long National</v>
      </c>
      <c r="B6709">
        <v>3</v>
      </c>
      <c r="C6709" t="s">
        <v>0</v>
      </c>
      <c r="D6709" t="s">
        <v>58</v>
      </c>
      <c r="E6709" t="s">
        <v>57</v>
      </c>
      <c r="F6709" t="s">
        <v>23</v>
      </c>
      <c r="G6709">
        <v>159</v>
      </c>
    </row>
    <row r="6710" spans="1:7" x14ac:dyDescent="0.25">
      <c r="A6710" t="str">
        <f t="shared" si="104"/>
        <v>MenCompoundU12Long National</v>
      </c>
      <c r="B6710">
        <v>4</v>
      </c>
      <c r="C6710" t="s">
        <v>0</v>
      </c>
      <c r="D6710" t="s">
        <v>58</v>
      </c>
      <c r="E6710" t="s">
        <v>57</v>
      </c>
      <c r="F6710" t="s">
        <v>23</v>
      </c>
      <c r="G6710">
        <v>214</v>
      </c>
    </row>
    <row r="6711" spans="1:7" x14ac:dyDescent="0.25">
      <c r="A6711" t="str">
        <f t="shared" si="104"/>
        <v>MenCompoundU12Long National</v>
      </c>
      <c r="B6711">
        <v>5</v>
      </c>
      <c r="C6711" t="s">
        <v>0</v>
      </c>
      <c r="D6711" t="s">
        <v>58</v>
      </c>
      <c r="E6711" t="s">
        <v>57</v>
      </c>
      <c r="F6711" t="s">
        <v>23</v>
      </c>
      <c r="G6711">
        <v>276</v>
      </c>
    </row>
    <row r="6712" spans="1:7" x14ac:dyDescent="0.25">
      <c r="A6712" t="str">
        <f t="shared" si="104"/>
        <v>MenCompoundU12Long National</v>
      </c>
      <c r="B6712">
        <v>6</v>
      </c>
      <c r="C6712" t="s">
        <v>0</v>
      </c>
      <c r="D6712" t="s">
        <v>58</v>
      </c>
      <c r="E6712" t="s">
        <v>57</v>
      </c>
      <c r="F6712" t="s">
        <v>23</v>
      </c>
      <c r="G6712">
        <v>343</v>
      </c>
    </row>
    <row r="6713" spans="1:7" x14ac:dyDescent="0.25">
      <c r="A6713" t="str">
        <f t="shared" si="104"/>
        <v>MenCompoundU12National</v>
      </c>
      <c r="B6713">
        <v>1</v>
      </c>
      <c r="C6713" t="s">
        <v>0</v>
      </c>
      <c r="D6713" t="s">
        <v>58</v>
      </c>
      <c r="E6713" t="s">
        <v>57</v>
      </c>
      <c r="F6713" t="s">
        <v>24</v>
      </c>
      <c r="G6713">
        <v>133</v>
      </c>
    </row>
    <row r="6714" spans="1:7" x14ac:dyDescent="0.25">
      <c r="A6714" t="str">
        <f t="shared" si="104"/>
        <v>MenCompoundU12National</v>
      </c>
      <c r="B6714">
        <v>2</v>
      </c>
      <c r="C6714" t="s">
        <v>0</v>
      </c>
      <c r="D6714" t="s">
        <v>58</v>
      </c>
      <c r="E6714" t="s">
        <v>57</v>
      </c>
      <c r="F6714" t="s">
        <v>24</v>
      </c>
      <c r="G6714">
        <v>183</v>
      </c>
    </row>
    <row r="6715" spans="1:7" x14ac:dyDescent="0.25">
      <c r="A6715" t="str">
        <f t="shared" si="104"/>
        <v>MenCompoundU12National</v>
      </c>
      <c r="B6715">
        <v>3</v>
      </c>
      <c r="C6715" t="s">
        <v>0</v>
      </c>
      <c r="D6715" t="s">
        <v>58</v>
      </c>
      <c r="E6715" t="s">
        <v>57</v>
      </c>
      <c r="F6715" t="s">
        <v>24</v>
      </c>
      <c r="G6715">
        <v>243</v>
      </c>
    </row>
    <row r="6716" spans="1:7" x14ac:dyDescent="0.25">
      <c r="A6716" t="str">
        <f t="shared" si="104"/>
        <v>MenCompoundU12National</v>
      </c>
      <c r="B6716">
        <v>4</v>
      </c>
      <c r="C6716" t="s">
        <v>0</v>
      </c>
      <c r="D6716" t="s">
        <v>58</v>
      </c>
      <c r="E6716" t="s">
        <v>57</v>
      </c>
      <c r="F6716" t="s">
        <v>24</v>
      </c>
      <c r="G6716">
        <v>309</v>
      </c>
    </row>
    <row r="6717" spans="1:7" x14ac:dyDescent="0.25">
      <c r="A6717" t="str">
        <f t="shared" si="104"/>
        <v>MenCompoundU12National</v>
      </c>
      <c r="B6717">
        <v>5</v>
      </c>
      <c r="C6717" t="s">
        <v>0</v>
      </c>
      <c r="D6717" t="s">
        <v>58</v>
      </c>
      <c r="E6717" t="s">
        <v>57</v>
      </c>
      <c r="F6717" t="s">
        <v>24</v>
      </c>
      <c r="G6717">
        <v>376</v>
      </c>
    </row>
    <row r="6718" spans="1:7" x14ac:dyDescent="0.25">
      <c r="A6718" t="str">
        <f t="shared" si="104"/>
        <v>MenCompoundU12National</v>
      </c>
      <c r="B6718">
        <v>6</v>
      </c>
      <c r="C6718" t="s">
        <v>0</v>
      </c>
      <c r="D6718" t="s">
        <v>58</v>
      </c>
      <c r="E6718" t="s">
        <v>57</v>
      </c>
      <c r="F6718" t="s">
        <v>24</v>
      </c>
      <c r="G6718">
        <v>438</v>
      </c>
    </row>
    <row r="6719" spans="1:7" x14ac:dyDescent="0.25">
      <c r="A6719" t="str">
        <f t="shared" si="104"/>
        <v>MenCompoundU12National 50</v>
      </c>
      <c r="B6719">
        <v>1</v>
      </c>
      <c r="C6719" t="s">
        <v>0</v>
      </c>
      <c r="D6719" t="s">
        <v>58</v>
      </c>
      <c r="E6719" t="s">
        <v>57</v>
      </c>
      <c r="F6719" t="s">
        <v>25</v>
      </c>
      <c r="G6719">
        <v>189</v>
      </c>
    </row>
    <row r="6720" spans="1:7" x14ac:dyDescent="0.25">
      <c r="A6720" t="str">
        <f t="shared" si="104"/>
        <v>MenCompoundU12National 50</v>
      </c>
      <c r="B6720">
        <v>2</v>
      </c>
      <c r="C6720" t="s">
        <v>0</v>
      </c>
      <c r="D6720" t="s">
        <v>58</v>
      </c>
      <c r="E6720" t="s">
        <v>57</v>
      </c>
      <c r="F6720" t="s">
        <v>25</v>
      </c>
      <c r="G6720">
        <v>250</v>
      </c>
    </row>
    <row r="6721" spans="1:7" x14ac:dyDescent="0.25">
      <c r="A6721" t="str">
        <f t="shared" si="104"/>
        <v>MenCompoundU12National 50</v>
      </c>
      <c r="B6721">
        <v>3</v>
      </c>
      <c r="C6721" t="s">
        <v>0</v>
      </c>
      <c r="D6721" t="s">
        <v>58</v>
      </c>
      <c r="E6721" t="s">
        <v>57</v>
      </c>
      <c r="F6721" t="s">
        <v>25</v>
      </c>
      <c r="G6721">
        <v>317</v>
      </c>
    </row>
    <row r="6722" spans="1:7" x14ac:dyDescent="0.25">
      <c r="A6722" t="str">
        <f t="shared" ref="A6722:A6785" si="105">C6722&amp;D6722&amp;E6722&amp;F6722</f>
        <v>MenCompoundU12National 50</v>
      </c>
      <c r="B6722">
        <v>4</v>
      </c>
      <c r="C6722" t="s">
        <v>0</v>
      </c>
      <c r="D6722" t="s">
        <v>58</v>
      </c>
      <c r="E6722" t="s">
        <v>57</v>
      </c>
      <c r="F6722" t="s">
        <v>25</v>
      </c>
      <c r="G6722">
        <v>383</v>
      </c>
    </row>
    <row r="6723" spans="1:7" x14ac:dyDescent="0.25">
      <c r="A6723" t="str">
        <f t="shared" si="105"/>
        <v>MenCompoundU12National 50</v>
      </c>
      <c r="B6723">
        <v>5</v>
      </c>
      <c r="C6723" t="s">
        <v>0</v>
      </c>
      <c r="D6723" t="s">
        <v>58</v>
      </c>
      <c r="E6723" t="s">
        <v>57</v>
      </c>
      <c r="F6723" t="s">
        <v>25</v>
      </c>
      <c r="G6723">
        <v>444</v>
      </c>
    </row>
    <row r="6724" spans="1:7" x14ac:dyDescent="0.25">
      <c r="A6724" t="str">
        <f t="shared" si="105"/>
        <v>MenCompoundU12National 50</v>
      </c>
      <c r="B6724">
        <v>6</v>
      </c>
      <c r="C6724" t="s">
        <v>0</v>
      </c>
      <c r="D6724" t="s">
        <v>58</v>
      </c>
      <c r="E6724" t="s">
        <v>57</v>
      </c>
      <c r="F6724" t="s">
        <v>25</v>
      </c>
      <c r="G6724">
        <v>495</v>
      </c>
    </row>
    <row r="6725" spans="1:7" x14ac:dyDescent="0.25">
      <c r="A6725" t="str">
        <f t="shared" si="105"/>
        <v>MenCompoundU12National 40</v>
      </c>
      <c r="B6725">
        <v>1</v>
      </c>
      <c r="C6725" t="s">
        <v>0</v>
      </c>
      <c r="D6725" t="s">
        <v>58</v>
      </c>
      <c r="E6725" t="s">
        <v>57</v>
      </c>
      <c r="F6725" t="s">
        <v>26</v>
      </c>
      <c r="G6725">
        <v>273</v>
      </c>
    </row>
    <row r="6726" spans="1:7" x14ac:dyDescent="0.25">
      <c r="A6726" t="str">
        <f t="shared" si="105"/>
        <v>MenCompoundU12National 40</v>
      </c>
      <c r="B6726">
        <v>2</v>
      </c>
      <c r="C6726" t="s">
        <v>0</v>
      </c>
      <c r="D6726" t="s">
        <v>58</v>
      </c>
      <c r="E6726" t="s">
        <v>57</v>
      </c>
      <c r="F6726" t="s">
        <v>26</v>
      </c>
      <c r="G6726">
        <v>340</v>
      </c>
    </row>
    <row r="6727" spans="1:7" x14ac:dyDescent="0.25">
      <c r="A6727" t="str">
        <f t="shared" si="105"/>
        <v>MenCompoundU12National 40</v>
      </c>
      <c r="B6727">
        <v>3</v>
      </c>
      <c r="C6727" t="s">
        <v>0</v>
      </c>
      <c r="D6727" t="s">
        <v>58</v>
      </c>
      <c r="E6727" t="s">
        <v>57</v>
      </c>
      <c r="F6727" t="s">
        <v>26</v>
      </c>
      <c r="G6727">
        <v>404</v>
      </c>
    </row>
    <row r="6728" spans="1:7" x14ac:dyDescent="0.25">
      <c r="A6728" t="str">
        <f t="shared" si="105"/>
        <v>MenCompoundU12National 40</v>
      </c>
      <c r="B6728">
        <v>4</v>
      </c>
      <c r="C6728" t="s">
        <v>0</v>
      </c>
      <c r="D6728" t="s">
        <v>58</v>
      </c>
      <c r="E6728" t="s">
        <v>57</v>
      </c>
      <c r="F6728" t="s">
        <v>26</v>
      </c>
      <c r="G6728">
        <v>462</v>
      </c>
    </row>
    <row r="6729" spans="1:7" x14ac:dyDescent="0.25">
      <c r="A6729" t="str">
        <f t="shared" si="105"/>
        <v>MenCompoundU12National 40</v>
      </c>
      <c r="B6729">
        <v>5</v>
      </c>
      <c r="C6729" t="s">
        <v>0</v>
      </c>
      <c r="D6729" t="s">
        <v>58</v>
      </c>
      <c r="E6729" t="s">
        <v>57</v>
      </c>
      <c r="F6729" t="s">
        <v>26</v>
      </c>
      <c r="G6729">
        <v>510</v>
      </c>
    </row>
    <row r="6730" spans="1:7" x14ac:dyDescent="0.25">
      <c r="A6730" t="str">
        <f t="shared" si="105"/>
        <v>MenCompoundU12National 40</v>
      </c>
      <c r="B6730">
        <v>6</v>
      </c>
      <c r="C6730" t="s">
        <v>0</v>
      </c>
      <c r="D6730" t="s">
        <v>58</v>
      </c>
      <c r="E6730" t="s">
        <v>57</v>
      </c>
      <c r="F6730" t="s">
        <v>26</v>
      </c>
      <c r="G6730">
        <v>550</v>
      </c>
    </row>
    <row r="6731" spans="1:7" x14ac:dyDescent="0.25">
      <c r="A6731" t="str">
        <f t="shared" si="105"/>
        <v>MenCompoundU12National 30</v>
      </c>
      <c r="B6731">
        <v>1</v>
      </c>
      <c r="C6731" t="s">
        <v>0</v>
      </c>
      <c r="D6731" t="s">
        <v>58</v>
      </c>
      <c r="E6731" t="s">
        <v>57</v>
      </c>
      <c r="F6731" t="s">
        <v>27</v>
      </c>
      <c r="G6731">
        <v>387</v>
      </c>
    </row>
    <row r="6732" spans="1:7" x14ac:dyDescent="0.25">
      <c r="A6732" t="str">
        <f t="shared" si="105"/>
        <v>MenCompoundU12National 30</v>
      </c>
      <c r="B6732">
        <v>2</v>
      </c>
      <c r="C6732" t="s">
        <v>0</v>
      </c>
      <c r="D6732" t="s">
        <v>58</v>
      </c>
      <c r="E6732" t="s">
        <v>57</v>
      </c>
      <c r="F6732" t="s">
        <v>27</v>
      </c>
      <c r="G6732">
        <v>446</v>
      </c>
    </row>
    <row r="6733" spans="1:7" x14ac:dyDescent="0.25">
      <c r="A6733" t="str">
        <f t="shared" si="105"/>
        <v>MenCompoundU12National 30</v>
      </c>
      <c r="B6733">
        <v>3</v>
      </c>
      <c r="C6733" t="s">
        <v>0</v>
      </c>
      <c r="D6733" t="s">
        <v>58</v>
      </c>
      <c r="E6733" t="s">
        <v>57</v>
      </c>
      <c r="F6733" t="s">
        <v>27</v>
      </c>
      <c r="G6733">
        <v>497</v>
      </c>
    </row>
    <row r="6734" spans="1:7" x14ac:dyDescent="0.25">
      <c r="A6734" t="str">
        <f t="shared" si="105"/>
        <v>MenCompoundU12National 30</v>
      </c>
      <c r="B6734">
        <v>4</v>
      </c>
      <c r="C6734" t="s">
        <v>0</v>
      </c>
      <c r="D6734" t="s">
        <v>58</v>
      </c>
      <c r="E6734" t="s">
        <v>57</v>
      </c>
      <c r="F6734" t="s">
        <v>27</v>
      </c>
      <c r="G6734">
        <v>539</v>
      </c>
    </row>
    <row r="6735" spans="1:7" x14ac:dyDescent="0.25">
      <c r="A6735" t="str">
        <f t="shared" si="105"/>
        <v>MenCompoundU12National 30</v>
      </c>
      <c r="B6735">
        <v>5</v>
      </c>
      <c r="C6735" t="s">
        <v>0</v>
      </c>
      <c r="D6735" t="s">
        <v>58</v>
      </c>
      <c r="E6735" t="s">
        <v>57</v>
      </c>
      <c r="F6735" t="s">
        <v>27</v>
      </c>
      <c r="G6735">
        <v>573</v>
      </c>
    </row>
    <row r="6736" spans="1:7" x14ac:dyDescent="0.25">
      <c r="A6736" t="str">
        <f t="shared" si="105"/>
        <v>MenCompoundU12National 30</v>
      </c>
      <c r="B6736">
        <v>6</v>
      </c>
      <c r="C6736" t="s">
        <v>0</v>
      </c>
      <c r="D6736" t="s">
        <v>58</v>
      </c>
      <c r="E6736" t="s">
        <v>57</v>
      </c>
      <c r="F6736" t="s">
        <v>27</v>
      </c>
      <c r="G6736">
        <v>600</v>
      </c>
    </row>
    <row r="6737" spans="1:7" x14ac:dyDescent="0.25">
      <c r="A6737" t="str">
        <f t="shared" si="105"/>
        <v>MenCompoundU12New Warwick</v>
      </c>
      <c r="B6737">
        <v>1</v>
      </c>
      <c r="C6737" t="s">
        <v>0</v>
      </c>
      <c r="D6737" t="s">
        <v>58</v>
      </c>
      <c r="E6737" t="s">
        <v>57</v>
      </c>
      <c r="F6737" t="s">
        <v>28</v>
      </c>
      <c r="G6737">
        <v>33</v>
      </c>
    </row>
    <row r="6738" spans="1:7" x14ac:dyDescent="0.25">
      <c r="A6738" t="str">
        <f t="shared" si="105"/>
        <v>MenCompoundU12New Warwick</v>
      </c>
      <c r="B6738">
        <v>2</v>
      </c>
      <c r="C6738" t="s">
        <v>0</v>
      </c>
      <c r="D6738" t="s">
        <v>58</v>
      </c>
      <c r="E6738" t="s">
        <v>57</v>
      </c>
      <c r="F6738" t="s">
        <v>28</v>
      </c>
      <c r="G6738">
        <v>48</v>
      </c>
    </row>
    <row r="6739" spans="1:7" x14ac:dyDescent="0.25">
      <c r="A6739" t="str">
        <f t="shared" si="105"/>
        <v>MenCompoundU12New Warwick</v>
      </c>
      <c r="B6739">
        <v>3</v>
      </c>
      <c r="C6739" t="s">
        <v>0</v>
      </c>
      <c r="D6739" t="s">
        <v>58</v>
      </c>
      <c r="E6739" t="s">
        <v>57</v>
      </c>
      <c r="F6739" t="s">
        <v>28</v>
      </c>
      <c r="G6739">
        <v>69</v>
      </c>
    </row>
    <row r="6740" spans="1:7" x14ac:dyDescent="0.25">
      <c r="A6740" t="str">
        <f t="shared" si="105"/>
        <v>MenCompoundU12New Warwick</v>
      </c>
      <c r="B6740">
        <v>4</v>
      </c>
      <c r="C6740" t="s">
        <v>0</v>
      </c>
      <c r="D6740" t="s">
        <v>58</v>
      </c>
      <c r="E6740" t="s">
        <v>57</v>
      </c>
      <c r="F6740" t="s">
        <v>28</v>
      </c>
      <c r="G6740">
        <v>97</v>
      </c>
    </row>
    <row r="6741" spans="1:7" x14ac:dyDescent="0.25">
      <c r="A6741" t="str">
        <f t="shared" si="105"/>
        <v>MenCompoundU12New Warwick</v>
      </c>
      <c r="B6741">
        <v>5</v>
      </c>
      <c r="C6741" t="s">
        <v>0</v>
      </c>
      <c r="D6741" t="s">
        <v>58</v>
      </c>
      <c r="E6741" t="s">
        <v>57</v>
      </c>
      <c r="F6741" t="s">
        <v>28</v>
      </c>
      <c r="G6741">
        <v>131</v>
      </c>
    </row>
    <row r="6742" spans="1:7" x14ac:dyDescent="0.25">
      <c r="A6742" t="str">
        <f t="shared" si="105"/>
        <v>MenCompoundU12New Warwick</v>
      </c>
      <c r="B6742">
        <v>6</v>
      </c>
      <c r="C6742" t="s">
        <v>0</v>
      </c>
      <c r="D6742" t="s">
        <v>58</v>
      </c>
      <c r="E6742" t="s">
        <v>57</v>
      </c>
      <c r="F6742" t="s">
        <v>28</v>
      </c>
      <c r="G6742">
        <v>173</v>
      </c>
    </row>
    <row r="6743" spans="1:7" x14ac:dyDescent="0.25">
      <c r="A6743" t="str">
        <f t="shared" si="105"/>
        <v>MenCompoundU12Long Warwick</v>
      </c>
      <c r="B6743">
        <v>1</v>
      </c>
      <c r="C6743" t="s">
        <v>0</v>
      </c>
      <c r="D6743" t="s">
        <v>58</v>
      </c>
      <c r="E6743" t="s">
        <v>57</v>
      </c>
      <c r="F6743" t="s">
        <v>29</v>
      </c>
      <c r="G6743">
        <v>60</v>
      </c>
    </row>
    <row r="6744" spans="1:7" x14ac:dyDescent="0.25">
      <c r="A6744" t="str">
        <f t="shared" si="105"/>
        <v>MenCompoundU12Long Warwick</v>
      </c>
      <c r="B6744">
        <v>2</v>
      </c>
      <c r="C6744" t="s">
        <v>0</v>
      </c>
      <c r="D6744" t="s">
        <v>58</v>
      </c>
      <c r="E6744" t="s">
        <v>57</v>
      </c>
      <c r="F6744" t="s">
        <v>29</v>
      </c>
      <c r="G6744">
        <v>84</v>
      </c>
    </row>
    <row r="6745" spans="1:7" x14ac:dyDescent="0.25">
      <c r="A6745" t="str">
        <f t="shared" si="105"/>
        <v>MenCompoundU12Long Warwick</v>
      </c>
      <c r="B6745">
        <v>3</v>
      </c>
      <c r="C6745" t="s">
        <v>0</v>
      </c>
      <c r="D6745" t="s">
        <v>58</v>
      </c>
      <c r="E6745" t="s">
        <v>57</v>
      </c>
      <c r="F6745" t="s">
        <v>29</v>
      </c>
      <c r="G6745">
        <v>116</v>
      </c>
    </row>
    <row r="6746" spans="1:7" x14ac:dyDescent="0.25">
      <c r="A6746" t="str">
        <f t="shared" si="105"/>
        <v>MenCompoundU12Long Warwick</v>
      </c>
      <c r="B6746">
        <v>4</v>
      </c>
      <c r="C6746" t="s">
        <v>0</v>
      </c>
      <c r="D6746" t="s">
        <v>58</v>
      </c>
      <c r="E6746" t="s">
        <v>57</v>
      </c>
      <c r="F6746" t="s">
        <v>29</v>
      </c>
      <c r="G6746">
        <v>155</v>
      </c>
    </row>
    <row r="6747" spans="1:7" x14ac:dyDescent="0.25">
      <c r="A6747" t="str">
        <f t="shared" si="105"/>
        <v>MenCompoundU12Long Warwick</v>
      </c>
      <c r="B6747">
        <v>5</v>
      </c>
      <c r="C6747" t="s">
        <v>0</v>
      </c>
      <c r="D6747" t="s">
        <v>58</v>
      </c>
      <c r="E6747" t="s">
        <v>57</v>
      </c>
      <c r="F6747" t="s">
        <v>29</v>
      </c>
      <c r="G6747">
        <v>197</v>
      </c>
    </row>
    <row r="6748" spans="1:7" x14ac:dyDescent="0.25">
      <c r="A6748" t="str">
        <f t="shared" si="105"/>
        <v>MenCompoundU12Long Warwick</v>
      </c>
      <c r="B6748">
        <v>6</v>
      </c>
      <c r="C6748" t="s">
        <v>0</v>
      </c>
      <c r="D6748" t="s">
        <v>58</v>
      </c>
      <c r="E6748" t="s">
        <v>57</v>
      </c>
      <c r="F6748" t="s">
        <v>29</v>
      </c>
      <c r="G6748">
        <v>241</v>
      </c>
    </row>
    <row r="6749" spans="1:7" x14ac:dyDescent="0.25">
      <c r="A6749" t="str">
        <f t="shared" si="105"/>
        <v>MenCompoundU12Warwick</v>
      </c>
      <c r="B6749">
        <v>1</v>
      </c>
      <c r="C6749" t="s">
        <v>0</v>
      </c>
      <c r="D6749" t="s">
        <v>58</v>
      </c>
      <c r="E6749" t="s">
        <v>57</v>
      </c>
      <c r="F6749" t="s">
        <v>30</v>
      </c>
      <c r="G6749">
        <v>94</v>
      </c>
    </row>
    <row r="6750" spans="1:7" x14ac:dyDescent="0.25">
      <c r="A6750" t="str">
        <f t="shared" si="105"/>
        <v>MenCompoundU12Warwick</v>
      </c>
      <c r="B6750">
        <v>2</v>
      </c>
      <c r="C6750" t="s">
        <v>0</v>
      </c>
      <c r="D6750" t="s">
        <v>58</v>
      </c>
      <c r="E6750" t="s">
        <v>57</v>
      </c>
      <c r="F6750" t="s">
        <v>30</v>
      </c>
      <c r="G6750">
        <v>129</v>
      </c>
    </row>
    <row r="6751" spans="1:7" x14ac:dyDescent="0.25">
      <c r="A6751" t="str">
        <f t="shared" si="105"/>
        <v>MenCompoundU12Warwick</v>
      </c>
      <c r="B6751">
        <v>3</v>
      </c>
      <c r="C6751" t="s">
        <v>0</v>
      </c>
      <c r="D6751" t="s">
        <v>58</v>
      </c>
      <c r="E6751" t="s">
        <v>57</v>
      </c>
      <c r="F6751" t="s">
        <v>30</v>
      </c>
      <c r="G6751">
        <v>170</v>
      </c>
    </row>
    <row r="6752" spans="1:7" x14ac:dyDescent="0.25">
      <c r="A6752" t="str">
        <f t="shared" si="105"/>
        <v>MenCompoundU12Warwick</v>
      </c>
      <c r="B6752">
        <v>4</v>
      </c>
      <c r="C6752" t="s">
        <v>0</v>
      </c>
      <c r="D6752" t="s">
        <v>58</v>
      </c>
      <c r="E6752" t="s">
        <v>57</v>
      </c>
      <c r="F6752" t="s">
        <v>30</v>
      </c>
      <c r="G6752">
        <v>214</v>
      </c>
    </row>
    <row r="6753" spans="1:7" x14ac:dyDescent="0.25">
      <c r="A6753" t="str">
        <f t="shared" si="105"/>
        <v>MenCompoundU12Warwick</v>
      </c>
      <c r="B6753">
        <v>5</v>
      </c>
      <c r="C6753" t="s">
        <v>0</v>
      </c>
      <c r="D6753" t="s">
        <v>58</v>
      </c>
      <c r="E6753" t="s">
        <v>57</v>
      </c>
      <c r="F6753" t="s">
        <v>30</v>
      </c>
      <c r="G6753">
        <v>259</v>
      </c>
    </row>
    <row r="6754" spans="1:7" x14ac:dyDescent="0.25">
      <c r="A6754" t="str">
        <f t="shared" si="105"/>
        <v>MenCompoundU12Warwick</v>
      </c>
      <c r="B6754">
        <v>6</v>
      </c>
      <c r="C6754" t="s">
        <v>0</v>
      </c>
      <c r="D6754" t="s">
        <v>58</v>
      </c>
      <c r="E6754" t="s">
        <v>57</v>
      </c>
      <c r="F6754" t="s">
        <v>30</v>
      </c>
      <c r="G6754">
        <v>299</v>
      </c>
    </row>
    <row r="6755" spans="1:7" x14ac:dyDescent="0.25">
      <c r="A6755" t="str">
        <f t="shared" si="105"/>
        <v>MenCompoundU12Warwick 50</v>
      </c>
      <c r="B6755">
        <v>1</v>
      </c>
      <c r="C6755" t="s">
        <v>0</v>
      </c>
      <c r="D6755" t="s">
        <v>58</v>
      </c>
      <c r="E6755" t="s">
        <v>57</v>
      </c>
      <c r="F6755" t="s">
        <v>31</v>
      </c>
      <c r="G6755">
        <v>134</v>
      </c>
    </row>
    <row r="6756" spans="1:7" x14ac:dyDescent="0.25">
      <c r="A6756" t="str">
        <f t="shared" si="105"/>
        <v>MenCompoundU12Warwick 50</v>
      </c>
      <c r="B6756">
        <v>2</v>
      </c>
      <c r="C6756" t="s">
        <v>0</v>
      </c>
      <c r="D6756" t="s">
        <v>58</v>
      </c>
      <c r="E6756" t="s">
        <v>57</v>
      </c>
      <c r="F6756" t="s">
        <v>31</v>
      </c>
      <c r="G6756">
        <v>176</v>
      </c>
    </row>
    <row r="6757" spans="1:7" x14ac:dyDescent="0.25">
      <c r="A6757" t="str">
        <f t="shared" si="105"/>
        <v>MenCompoundU12Warwick 50</v>
      </c>
      <c r="B6757">
        <v>3</v>
      </c>
      <c r="C6757" t="s">
        <v>0</v>
      </c>
      <c r="D6757" t="s">
        <v>58</v>
      </c>
      <c r="E6757" t="s">
        <v>57</v>
      </c>
      <c r="F6757" t="s">
        <v>31</v>
      </c>
      <c r="G6757">
        <v>221</v>
      </c>
    </row>
    <row r="6758" spans="1:7" x14ac:dyDescent="0.25">
      <c r="A6758" t="str">
        <f t="shared" si="105"/>
        <v>MenCompoundU12Warwick 50</v>
      </c>
      <c r="B6758">
        <v>4</v>
      </c>
      <c r="C6758" t="s">
        <v>0</v>
      </c>
      <c r="D6758" t="s">
        <v>58</v>
      </c>
      <c r="E6758" t="s">
        <v>57</v>
      </c>
      <c r="F6758" t="s">
        <v>31</v>
      </c>
      <c r="G6758">
        <v>264</v>
      </c>
    </row>
    <row r="6759" spans="1:7" x14ac:dyDescent="0.25">
      <c r="A6759" t="str">
        <f t="shared" si="105"/>
        <v>MenCompoundU12Warwick 50</v>
      </c>
      <c r="B6759">
        <v>5</v>
      </c>
      <c r="C6759" t="s">
        <v>0</v>
      </c>
      <c r="D6759" t="s">
        <v>58</v>
      </c>
      <c r="E6759" t="s">
        <v>57</v>
      </c>
      <c r="F6759" t="s">
        <v>31</v>
      </c>
      <c r="G6759">
        <v>304</v>
      </c>
    </row>
    <row r="6760" spans="1:7" x14ac:dyDescent="0.25">
      <c r="A6760" t="str">
        <f t="shared" si="105"/>
        <v>MenCompoundU12Warwick 50</v>
      </c>
      <c r="B6760">
        <v>6</v>
      </c>
      <c r="C6760" t="s">
        <v>0</v>
      </c>
      <c r="D6760" t="s">
        <v>58</v>
      </c>
      <c r="E6760" t="s">
        <v>57</v>
      </c>
      <c r="F6760" t="s">
        <v>31</v>
      </c>
      <c r="G6760">
        <v>337</v>
      </c>
    </row>
    <row r="6761" spans="1:7" x14ac:dyDescent="0.25">
      <c r="A6761" t="str">
        <f t="shared" si="105"/>
        <v>MenCompoundU12Warwick 40</v>
      </c>
      <c r="B6761">
        <v>1</v>
      </c>
      <c r="C6761" t="s">
        <v>0</v>
      </c>
      <c r="D6761" t="s">
        <v>58</v>
      </c>
      <c r="E6761" t="s">
        <v>57</v>
      </c>
      <c r="F6761" t="s">
        <v>32</v>
      </c>
      <c r="G6761">
        <v>194</v>
      </c>
    </row>
    <row r="6762" spans="1:7" x14ac:dyDescent="0.25">
      <c r="A6762" t="str">
        <f t="shared" si="105"/>
        <v>MenCompoundU12Warwick 40</v>
      </c>
      <c r="B6762">
        <v>2</v>
      </c>
      <c r="C6762" t="s">
        <v>0</v>
      </c>
      <c r="D6762" t="s">
        <v>58</v>
      </c>
      <c r="E6762" t="s">
        <v>57</v>
      </c>
      <c r="F6762" t="s">
        <v>32</v>
      </c>
      <c r="G6762">
        <v>238</v>
      </c>
    </row>
    <row r="6763" spans="1:7" x14ac:dyDescent="0.25">
      <c r="A6763" t="str">
        <f t="shared" si="105"/>
        <v>MenCompoundU12Warwick 40</v>
      </c>
      <c r="B6763">
        <v>3</v>
      </c>
      <c r="C6763" t="s">
        <v>0</v>
      </c>
      <c r="D6763" t="s">
        <v>58</v>
      </c>
      <c r="E6763" t="s">
        <v>57</v>
      </c>
      <c r="F6763" t="s">
        <v>32</v>
      </c>
      <c r="G6763">
        <v>280</v>
      </c>
    </row>
    <row r="6764" spans="1:7" x14ac:dyDescent="0.25">
      <c r="A6764" t="str">
        <f t="shared" si="105"/>
        <v>MenCompoundU12Warwick 40</v>
      </c>
      <c r="B6764">
        <v>4</v>
      </c>
      <c r="C6764" t="s">
        <v>0</v>
      </c>
      <c r="D6764" t="s">
        <v>58</v>
      </c>
      <c r="E6764" t="s">
        <v>57</v>
      </c>
      <c r="F6764" t="s">
        <v>32</v>
      </c>
      <c r="G6764">
        <v>317</v>
      </c>
    </row>
    <row r="6765" spans="1:7" x14ac:dyDescent="0.25">
      <c r="A6765" t="str">
        <f t="shared" si="105"/>
        <v>MenCompoundU12Warwick 40</v>
      </c>
      <c r="B6765">
        <v>5</v>
      </c>
      <c r="C6765" t="s">
        <v>0</v>
      </c>
      <c r="D6765" t="s">
        <v>58</v>
      </c>
      <c r="E6765" t="s">
        <v>57</v>
      </c>
      <c r="F6765" t="s">
        <v>32</v>
      </c>
      <c r="G6765">
        <v>348</v>
      </c>
    </row>
    <row r="6766" spans="1:7" x14ac:dyDescent="0.25">
      <c r="A6766" t="str">
        <f t="shared" si="105"/>
        <v>MenCompoundU12Warwick 40</v>
      </c>
      <c r="B6766">
        <v>6</v>
      </c>
      <c r="C6766" t="s">
        <v>0</v>
      </c>
      <c r="D6766" t="s">
        <v>58</v>
      </c>
      <c r="E6766" t="s">
        <v>57</v>
      </c>
      <c r="F6766" t="s">
        <v>32</v>
      </c>
      <c r="G6766">
        <v>373</v>
      </c>
    </row>
    <row r="6767" spans="1:7" x14ac:dyDescent="0.25">
      <c r="A6767" t="str">
        <f t="shared" si="105"/>
        <v>MenCompoundU12Warwick 30</v>
      </c>
      <c r="B6767">
        <v>1</v>
      </c>
      <c r="C6767" t="s">
        <v>0</v>
      </c>
      <c r="D6767" t="s">
        <v>58</v>
      </c>
      <c r="E6767" t="s">
        <v>57</v>
      </c>
      <c r="F6767" t="s">
        <v>33</v>
      </c>
      <c r="G6767">
        <v>272</v>
      </c>
    </row>
    <row r="6768" spans="1:7" x14ac:dyDescent="0.25">
      <c r="A6768" t="str">
        <f t="shared" si="105"/>
        <v>MenCompoundU12Warwick 30</v>
      </c>
      <c r="B6768">
        <v>2</v>
      </c>
      <c r="C6768" t="s">
        <v>0</v>
      </c>
      <c r="D6768" t="s">
        <v>58</v>
      </c>
      <c r="E6768" t="s">
        <v>57</v>
      </c>
      <c r="F6768" t="s">
        <v>33</v>
      </c>
      <c r="G6768">
        <v>310</v>
      </c>
    </row>
    <row r="6769" spans="1:7" x14ac:dyDescent="0.25">
      <c r="A6769" t="str">
        <f t="shared" si="105"/>
        <v>MenCompoundU12Warwick 30</v>
      </c>
      <c r="B6769">
        <v>3</v>
      </c>
      <c r="C6769" t="s">
        <v>0</v>
      </c>
      <c r="D6769" t="s">
        <v>58</v>
      </c>
      <c r="E6769" t="s">
        <v>57</v>
      </c>
      <c r="F6769" t="s">
        <v>33</v>
      </c>
      <c r="G6769">
        <v>341</v>
      </c>
    </row>
    <row r="6770" spans="1:7" x14ac:dyDescent="0.25">
      <c r="A6770" t="str">
        <f t="shared" si="105"/>
        <v>MenCompoundU12Warwick 30</v>
      </c>
      <c r="B6770">
        <v>4</v>
      </c>
      <c r="C6770" t="s">
        <v>0</v>
      </c>
      <c r="D6770" t="s">
        <v>58</v>
      </c>
      <c r="E6770" t="s">
        <v>57</v>
      </c>
      <c r="F6770" t="s">
        <v>33</v>
      </c>
      <c r="G6770">
        <v>368</v>
      </c>
    </row>
    <row r="6771" spans="1:7" x14ac:dyDescent="0.25">
      <c r="A6771" t="str">
        <f t="shared" si="105"/>
        <v>MenCompoundU12Warwick 30</v>
      </c>
      <c r="B6771">
        <v>5</v>
      </c>
      <c r="C6771" t="s">
        <v>0</v>
      </c>
      <c r="D6771" t="s">
        <v>58</v>
      </c>
      <c r="E6771" t="s">
        <v>57</v>
      </c>
      <c r="F6771" t="s">
        <v>33</v>
      </c>
      <c r="G6771">
        <v>389</v>
      </c>
    </row>
    <row r="6772" spans="1:7" x14ac:dyDescent="0.25">
      <c r="A6772" t="str">
        <f t="shared" si="105"/>
        <v>MenCompoundU12Warwick 30</v>
      </c>
      <c r="B6772">
        <v>6</v>
      </c>
      <c r="C6772" t="s">
        <v>0</v>
      </c>
      <c r="D6772" t="s">
        <v>58</v>
      </c>
      <c r="E6772" t="s">
        <v>57</v>
      </c>
      <c r="F6772" t="s">
        <v>33</v>
      </c>
      <c r="G6772">
        <v>406</v>
      </c>
    </row>
    <row r="6773" spans="1:7" x14ac:dyDescent="0.25">
      <c r="A6773" t="str">
        <f t="shared" si="105"/>
        <v>MenCompoundU12WA 1440 (90m)</v>
      </c>
      <c r="B6773">
        <v>1</v>
      </c>
      <c r="C6773" t="s">
        <v>0</v>
      </c>
      <c r="D6773" t="s">
        <v>58</v>
      </c>
      <c r="E6773" t="s">
        <v>57</v>
      </c>
      <c r="F6773" t="s">
        <v>73</v>
      </c>
      <c r="G6773">
        <v>199</v>
      </c>
    </row>
    <row r="6774" spans="1:7" x14ac:dyDescent="0.25">
      <c r="A6774" t="str">
        <f t="shared" si="105"/>
        <v>MenCompoundU12WA 1440 (90m)</v>
      </c>
      <c r="B6774">
        <v>2</v>
      </c>
      <c r="C6774" t="s">
        <v>0</v>
      </c>
      <c r="D6774" t="s">
        <v>58</v>
      </c>
      <c r="E6774" t="s">
        <v>57</v>
      </c>
      <c r="F6774" t="s">
        <v>73</v>
      </c>
      <c r="G6774">
        <v>276</v>
      </c>
    </row>
    <row r="6775" spans="1:7" x14ac:dyDescent="0.25">
      <c r="A6775" t="str">
        <f t="shared" si="105"/>
        <v>MenCompoundU12WA 1440 (90m)</v>
      </c>
      <c r="B6775">
        <v>3</v>
      </c>
      <c r="C6775" t="s">
        <v>0</v>
      </c>
      <c r="D6775" t="s">
        <v>58</v>
      </c>
      <c r="E6775" t="s">
        <v>57</v>
      </c>
      <c r="F6775" t="s">
        <v>73</v>
      </c>
      <c r="G6775">
        <v>371</v>
      </c>
    </row>
    <row r="6776" spans="1:7" x14ac:dyDescent="0.25">
      <c r="A6776" t="str">
        <f t="shared" si="105"/>
        <v>MenCompoundU12WA 1440 (90m)</v>
      </c>
      <c r="B6776">
        <v>4</v>
      </c>
      <c r="C6776" t="s">
        <v>0</v>
      </c>
      <c r="D6776" t="s">
        <v>58</v>
      </c>
      <c r="E6776" t="s">
        <v>57</v>
      </c>
      <c r="F6776" t="s">
        <v>73</v>
      </c>
      <c r="G6776">
        <v>484</v>
      </c>
    </row>
    <row r="6777" spans="1:7" x14ac:dyDescent="0.25">
      <c r="A6777" t="str">
        <f t="shared" si="105"/>
        <v>MenCompoundU12WA 1440 (90m)</v>
      </c>
      <c r="B6777">
        <v>5</v>
      </c>
      <c r="C6777" t="s">
        <v>0</v>
      </c>
      <c r="D6777" t="s">
        <v>58</v>
      </c>
      <c r="E6777" t="s">
        <v>57</v>
      </c>
      <c r="F6777" t="s">
        <v>73</v>
      </c>
      <c r="G6777">
        <v>609</v>
      </c>
    </row>
    <row r="6778" spans="1:7" x14ac:dyDescent="0.25">
      <c r="A6778" t="str">
        <f t="shared" si="105"/>
        <v>MenCompoundU12WA 1440 (90m)</v>
      </c>
      <c r="B6778">
        <v>6</v>
      </c>
      <c r="C6778" t="s">
        <v>0</v>
      </c>
      <c r="D6778" t="s">
        <v>58</v>
      </c>
      <c r="E6778" t="s">
        <v>57</v>
      </c>
      <c r="F6778" t="s">
        <v>73</v>
      </c>
      <c r="G6778">
        <v>739</v>
      </c>
    </row>
    <row r="6779" spans="1:7" x14ac:dyDescent="0.25">
      <c r="A6779" t="str">
        <f t="shared" si="105"/>
        <v>MenCompoundU12WA 1440 (90m)</v>
      </c>
      <c r="B6779">
        <v>7</v>
      </c>
      <c r="C6779" t="s">
        <v>0</v>
      </c>
      <c r="D6779" t="s">
        <v>58</v>
      </c>
      <c r="E6779" t="s">
        <v>57</v>
      </c>
      <c r="F6779" t="s">
        <v>73</v>
      </c>
      <c r="G6779">
        <v>866</v>
      </c>
    </row>
    <row r="6780" spans="1:7" x14ac:dyDescent="0.25">
      <c r="A6780" t="str">
        <f t="shared" si="105"/>
        <v>MenCompoundU12WA 1440 (90m)</v>
      </c>
      <c r="B6780">
        <v>8</v>
      </c>
      <c r="C6780" t="s">
        <v>0</v>
      </c>
      <c r="D6780" t="s">
        <v>58</v>
      </c>
      <c r="E6780" t="s">
        <v>57</v>
      </c>
      <c r="F6780" t="s">
        <v>73</v>
      </c>
      <c r="G6780">
        <v>982</v>
      </c>
    </row>
    <row r="6781" spans="1:7" x14ac:dyDescent="0.25">
      <c r="A6781" t="str">
        <f t="shared" si="105"/>
        <v>MenCompoundU12WA 1440 (90m)</v>
      </c>
      <c r="B6781">
        <v>9</v>
      </c>
      <c r="C6781" t="s">
        <v>0</v>
      </c>
      <c r="D6781" t="s">
        <v>58</v>
      </c>
      <c r="E6781" t="s">
        <v>57</v>
      </c>
      <c r="F6781" t="s">
        <v>73</v>
      </c>
      <c r="G6781">
        <v>1081</v>
      </c>
    </row>
    <row r="6782" spans="1:7" x14ac:dyDescent="0.25">
      <c r="A6782" t="str">
        <f t="shared" si="105"/>
        <v>MenCompoundU12WA 1440 (70m) / Metric I</v>
      </c>
      <c r="B6782">
        <v>1</v>
      </c>
      <c r="C6782" t="s">
        <v>0</v>
      </c>
      <c r="D6782" t="s">
        <v>58</v>
      </c>
      <c r="E6782" t="s">
        <v>57</v>
      </c>
      <c r="F6782" t="s">
        <v>74</v>
      </c>
      <c r="G6782">
        <v>232</v>
      </c>
    </row>
    <row r="6783" spans="1:7" x14ac:dyDescent="0.25">
      <c r="A6783" t="str">
        <f t="shared" si="105"/>
        <v>MenCompoundU12WA 1440 (70m) / Metric I</v>
      </c>
      <c r="B6783">
        <v>2</v>
      </c>
      <c r="C6783" t="s">
        <v>0</v>
      </c>
      <c r="D6783" t="s">
        <v>58</v>
      </c>
      <c r="E6783" t="s">
        <v>57</v>
      </c>
      <c r="F6783" t="s">
        <v>74</v>
      </c>
      <c r="G6783">
        <v>321</v>
      </c>
    </row>
    <row r="6784" spans="1:7" x14ac:dyDescent="0.25">
      <c r="A6784" t="str">
        <f t="shared" si="105"/>
        <v>MenCompoundU12WA 1440 (70m) / Metric I</v>
      </c>
      <c r="B6784">
        <v>3</v>
      </c>
      <c r="C6784" t="s">
        <v>0</v>
      </c>
      <c r="D6784" t="s">
        <v>58</v>
      </c>
      <c r="E6784" t="s">
        <v>57</v>
      </c>
      <c r="F6784" t="s">
        <v>74</v>
      </c>
      <c r="G6784">
        <v>431</v>
      </c>
    </row>
    <row r="6785" spans="1:7" x14ac:dyDescent="0.25">
      <c r="A6785" t="str">
        <f t="shared" si="105"/>
        <v>MenCompoundU12WA 1440 (70m) / Metric I</v>
      </c>
      <c r="B6785">
        <v>4</v>
      </c>
      <c r="C6785" t="s">
        <v>0</v>
      </c>
      <c r="D6785" t="s">
        <v>58</v>
      </c>
      <c r="E6785" t="s">
        <v>57</v>
      </c>
      <c r="F6785" t="s">
        <v>74</v>
      </c>
      <c r="G6785">
        <v>558</v>
      </c>
    </row>
    <row r="6786" spans="1:7" x14ac:dyDescent="0.25">
      <c r="A6786" t="str">
        <f t="shared" ref="A6786:A6849" si="106">C6786&amp;D6786&amp;E6786&amp;F6786</f>
        <v>MenCompoundU12WA 1440 (70m) / Metric I</v>
      </c>
      <c r="B6786">
        <v>5</v>
      </c>
      <c r="C6786" t="s">
        <v>0</v>
      </c>
      <c r="D6786" t="s">
        <v>58</v>
      </c>
      <c r="E6786" t="s">
        <v>57</v>
      </c>
      <c r="F6786" t="s">
        <v>74</v>
      </c>
      <c r="G6786">
        <v>693</v>
      </c>
    </row>
    <row r="6787" spans="1:7" x14ac:dyDescent="0.25">
      <c r="A6787" t="str">
        <f t="shared" si="106"/>
        <v>MenCompoundU12WA 1440 (70m) / Metric I</v>
      </c>
      <c r="B6787">
        <v>6</v>
      </c>
      <c r="C6787" t="s">
        <v>0</v>
      </c>
      <c r="D6787" t="s">
        <v>58</v>
      </c>
      <c r="E6787" t="s">
        <v>57</v>
      </c>
      <c r="F6787" t="s">
        <v>74</v>
      </c>
      <c r="G6787">
        <v>828</v>
      </c>
    </row>
    <row r="6788" spans="1:7" x14ac:dyDescent="0.25">
      <c r="A6788" t="str">
        <f t="shared" si="106"/>
        <v>MenCompoundU12WA 1440 (70m) / Metric I</v>
      </c>
      <c r="B6788">
        <v>7</v>
      </c>
      <c r="C6788" t="s">
        <v>0</v>
      </c>
      <c r="D6788" t="s">
        <v>58</v>
      </c>
      <c r="E6788" t="s">
        <v>57</v>
      </c>
      <c r="F6788" t="s">
        <v>74</v>
      </c>
      <c r="G6788">
        <v>951</v>
      </c>
    </row>
    <row r="6789" spans="1:7" x14ac:dyDescent="0.25">
      <c r="A6789" t="str">
        <f t="shared" si="106"/>
        <v>MenCompoundU12WA 1440 (70m) / Metric I</v>
      </c>
      <c r="B6789">
        <v>8</v>
      </c>
      <c r="C6789" t="s">
        <v>0</v>
      </c>
      <c r="D6789" t="s">
        <v>58</v>
      </c>
      <c r="E6789" t="s">
        <v>57</v>
      </c>
      <c r="F6789" t="s">
        <v>74</v>
      </c>
      <c r="G6789">
        <v>1056</v>
      </c>
    </row>
    <row r="6790" spans="1:7" x14ac:dyDescent="0.25">
      <c r="A6790" t="str">
        <f t="shared" si="106"/>
        <v>MenCompoundU12WA 1440 (70m) / Metric I</v>
      </c>
      <c r="B6790">
        <v>9</v>
      </c>
      <c r="C6790" t="s">
        <v>0</v>
      </c>
      <c r="D6790" t="s">
        <v>58</v>
      </c>
      <c r="E6790" t="s">
        <v>57</v>
      </c>
      <c r="F6790" t="s">
        <v>74</v>
      </c>
      <c r="G6790">
        <v>1142</v>
      </c>
    </row>
    <row r="6791" spans="1:7" x14ac:dyDescent="0.25">
      <c r="A6791" t="str">
        <f t="shared" si="106"/>
        <v>MenCompoundU12WA 1440 (60m) / Metric II</v>
      </c>
      <c r="B6791">
        <v>1</v>
      </c>
      <c r="C6791" t="s">
        <v>0</v>
      </c>
      <c r="D6791" t="s">
        <v>58</v>
      </c>
      <c r="E6791" t="s">
        <v>57</v>
      </c>
      <c r="F6791" t="s">
        <v>75</v>
      </c>
      <c r="G6791">
        <v>293</v>
      </c>
    </row>
    <row r="6792" spans="1:7" x14ac:dyDescent="0.25">
      <c r="A6792" t="str">
        <f t="shared" si="106"/>
        <v>MenCompoundU12WA 1440 (60m) / Metric II</v>
      </c>
      <c r="B6792">
        <v>2</v>
      </c>
      <c r="C6792" t="s">
        <v>0</v>
      </c>
      <c r="D6792" t="s">
        <v>58</v>
      </c>
      <c r="E6792" t="s">
        <v>57</v>
      </c>
      <c r="F6792" t="s">
        <v>75</v>
      </c>
      <c r="G6792">
        <v>401</v>
      </c>
    </row>
    <row r="6793" spans="1:7" x14ac:dyDescent="0.25">
      <c r="A6793" t="str">
        <f t="shared" si="106"/>
        <v>MenCompoundU12WA 1440 (60m) / Metric II</v>
      </c>
      <c r="B6793">
        <v>3</v>
      </c>
      <c r="C6793" t="s">
        <v>0</v>
      </c>
      <c r="D6793" t="s">
        <v>58</v>
      </c>
      <c r="E6793" t="s">
        <v>57</v>
      </c>
      <c r="F6793" t="s">
        <v>75</v>
      </c>
      <c r="G6793">
        <v>530</v>
      </c>
    </row>
    <row r="6794" spans="1:7" x14ac:dyDescent="0.25">
      <c r="A6794" t="str">
        <f t="shared" si="106"/>
        <v>MenCompoundU12WA 1440 (60m) / Metric II</v>
      </c>
      <c r="B6794">
        <v>4</v>
      </c>
      <c r="C6794" t="s">
        <v>0</v>
      </c>
      <c r="D6794" t="s">
        <v>58</v>
      </c>
      <c r="E6794" t="s">
        <v>57</v>
      </c>
      <c r="F6794" t="s">
        <v>75</v>
      </c>
      <c r="G6794">
        <v>670</v>
      </c>
    </row>
    <row r="6795" spans="1:7" x14ac:dyDescent="0.25">
      <c r="A6795" t="str">
        <f t="shared" si="106"/>
        <v>MenCompoundU12WA 1440 (60m) / Metric II</v>
      </c>
      <c r="B6795">
        <v>5</v>
      </c>
      <c r="C6795" t="s">
        <v>0</v>
      </c>
      <c r="D6795" t="s">
        <v>58</v>
      </c>
      <c r="E6795" t="s">
        <v>57</v>
      </c>
      <c r="F6795" t="s">
        <v>75</v>
      </c>
      <c r="G6795">
        <v>810</v>
      </c>
    </row>
    <row r="6796" spans="1:7" x14ac:dyDescent="0.25">
      <c r="A6796" t="str">
        <f t="shared" si="106"/>
        <v>MenCompoundU12WA 1440 (60m) / Metric II</v>
      </c>
      <c r="B6796">
        <v>6</v>
      </c>
      <c r="C6796" t="s">
        <v>0</v>
      </c>
      <c r="D6796" t="s">
        <v>58</v>
      </c>
      <c r="E6796" t="s">
        <v>57</v>
      </c>
      <c r="F6796" t="s">
        <v>75</v>
      </c>
      <c r="G6796">
        <v>937</v>
      </c>
    </row>
    <row r="6797" spans="1:7" x14ac:dyDescent="0.25">
      <c r="A6797" t="str">
        <f t="shared" si="106"/>
        <v>MenCompoundU12WA 1440 (60m) / Metric II</v>
      </c>
      <c r="B6797">
        <v>7</v>
      </c>
      <c r="C6797" t="s">
        <v>0</v>
      </c>
      <c r="D6797" t="s">
        <v>58</v>
      </c>
      <c r="E6797" t="s">
        <v>57</v>
      </c>
      <c r="F6797" t="s">
        <v>75</v>
      </c>
      <c r="G6797">
        <v>1044</v>
      </c>
    </row>
    <row r="6798" spans="1:7" x14ac:dyDescent="0.25">
      <c r="A6798" t="str">
        <f t="shared" si="106"/>
        <v>MenCompoundU12WA 1440 (60m) / Metric II</v>
      </c>
      <c r="B6798">
        <v>8</v>
      </c>
      <c r="C6798" t="s">
        <v>0</v>
      </c>
      <c r="D6798" t="s">
        <v>58</v>
      </c>
      <c r="E6798" t="s">
        <v>57</v>
      </c>
      <c r="F6798" t="s">
        <v>75</v>
      </c>
      <c r="G6798">
        <v>1133</v>
      </c>
    </row>
    <row r="6799" spans="1:7" x14ac:dyDescent="0.25">
      <c r="A6799" t="str">
        <f t="shared" si="106"/>
        <v>MenCompoundU12WA 1440 (60m) / Metric II</v>
      </c>
      <c r="B6799">
        <v>9</v>
      </c>
      <c r="C6799" t="s">
        <v>0</v>
      </c>
      <c r="D6799" t="s">
        <v>58</v>
      </c>
      <c r="E6799" t="s">
        <v>57</v>
      </c>
      <c r="F6799" t="s">
        <v>75</v>
      </c>
      <c r="G6799">
        <v>1205</v>
      </c>
    </row>
    <row r="6800" spans="1:7" x14ac:dyDescent="0.25">
      <c r="A6800" t="str">
        <f t="shared" si="106"/>
        <v>MenCompoundU12Metric III</v>
      </c>
      <c r="B6800">
        <v>1</v>
      </c>
      <c r="C6800" t="s">
        <v>0</v>
      </c>
      <c r="D6800" t="s">
        <v>58</v>
      </c>
      <c r="E6800" t="s">
        <v>57</v>
      </c>
      <c r="F6800" t="s">
        <v>34</v>
      </c>
      <c r="G6800">
        <v>469</v>
      </c>
    </row>
    <row r="6801" spans="1:7" x14ac:dyDescent="0.25">
      <c r="A6801" t="str">
        <f t="shared" si="106"/>
        <v>MenCompoundU12Metric III</v>
      </c>
      <c r="B6801">
        <v>2</v>
      </c>
      <c r="C6801" t="s">
        <v>0</v>
      </c>
      <c r="D6801" t="s">
        <v>58</v>
      </c>
      <c r="E6801" t="s">
        <v>57</v>
      </c>
      <c r="F6801" t="s">
        <v>34</v>
      </c>
      <c r="G6801">
        <v>601</v>
      </c>
    </row>
    <row r="6802" spans="1:7" x14ac:dyDescent="0.25">
      <c r="A6802" t="str">
        <f t="shared" si="106"/>
        <v>MenCompoundU12Metric III</v>
      </c>
      <c r="B6802">
        <v>3</v>
      </c>
      <c r="C6802" t="s">
        <v>0</v>
      </c>
      <c r="D6802" t="s">
        <v>58</v>
      </c>
      <c r="E6802" t="s">
        <v>57</v>
      </c>
      <c r="F6802" t="s">
        <v>34</v>
      </c>
      <c r="G6802">
        <v>738</v>
      </c>
    </row>
    <row r="6803" spans="1:7" x14ac:dyDescent="0.25">
      <c r="A6803" t="str">
        <f t="shared" si="106"/>
        <v>MenCompoundU12Metric III</v>
      </c>
      <c r="B6803">
        <v>4</v>
      </c>
      <c r="C6803" t="s">
        <v>0</v>
      </c>
      <c r="D6803" t="s">
        <v>58</v>
      </c>
      <c r="E6803" t="s">
        <v>57</v>
      </c>
      <c r="F6803" t="s">
        <v>34</v>
      </c>
      <c r="G6803">
        <v>870</v>
      </c>
    </row>
    <row r="6804" spans="1:7" x14ac:dyDescent="0.25">
      <c r="A6804" t="str">
        <f t="shared" si="106"/>
        <v>MenCompoundU12Metric III</v>
      </c>
      <c r="B6804">
        <v>5</v>
      </c>
      <c r="C6804" t="s">
        <v>0</v>
      </c>
      <c r="D6804" t="s">
        <v>58</v>
      </c>
      <c r="E6804" t="s">
        <v>57</v>
      </c>
      <c r="F6804" t="s">
        <v>34</v>
      </c>
      <c r="G6804">
        <v>988</v>
      </c>
    </row>
    <row r="6805" spans="1:7" x14ac:dyDescent="0.25">
      <c r="A6805" t="str">
        <f t="shared" si="106"/>
        <v>MenCompoundU12Metric III</v>
      </c>
      <c r="B6805">
        <v>6</v>
      </c>
      <c r="C6805" t="s">
        <v>0</v>
      </c>
      <c r="D6805" t="s">
        <v>58</v>
      </c>
      <c r="E6805" t="s">
        <v>57</v>
      </c>
      <c r="F6805" t="s">
        <v>34</v>
      </c>
      <c r="G6805">
        <v>1086</v>
      </c>
    </row>
    <row r="6806" spans="1:7" x14ac:dyDescent="0.25">
      <c r="A6806" t="str">
        <f t="shared" si="106"/>
        <v>MenCompoundU12Metric III</v>
      </c>
      <c r="B6806">
        <v>7</v>
      </c>
      <c r="C6806" t="s">
        <v>0</v>
      </c>
      <c r="D6806" t="s">
        <v>58</v>
      </c>
      <c r="E6806" t="s">
        <v>57</v>
      </c>
      <c r="F6806" t="s">
        <v>34</v>
      </c>
      <c r="G6806">
        <v>1167</v>
      </c>
    </row>
    <row r="6807" spans="1:7" x14ac:dyDescent="0.25">
      <c r="A6807" t="str">
        <f t="shared" si="106"/>
        <v>MenCompoundU12Metric III</v>
      </c>
      <c r="B6807">
        <v>8</v>
      </c>
      <c r="C6807" t="s">
        <v>0</v>
      </c>
      <c r="D6807" t="s">
        <v>58</v>
      </c>
      <c r="E6807" t="s">
        <v>57</v>
      </c>
      <c r="F6807" t="s">
        <v>34</v>
      </c>
      <c r="G6807">
        <v>1233</v>
      </c>
    </row>
    <row r="6808" spans="1:7" x14ac:dyDescent="0.25">
      <c r="A6808" t="str">
        <f t="shared" si="106"/>
        <v>MenCompoundU12Metric III</v>
      </c>
      <c r="B6808">
        <v>9</v>
      </c>
      <c r="C6808" t="s">
        <v>0</v>
      </c>
      <c r="D6808" t="s">
        <v>58</v>
      </c>
      <c r="E6808" t="s">
        <v>57</v>
      </c>
      <c r="F6808" t="s">
        <v>34</v>
      </c>
      <c r="G6808">
        <v>1286</v>
      </c>
    </row>
    <row r="6809" spans="1:7" x14ac:dyDescent="0.25">
      <c r="A6809" t="str">
        <f t="shared" si="106"/>
        <v>MenCompoundU12Metric IV</v>
      </c>
      <c r="B6809">
        <v>1</v>
      </c>
      <c r="C6809" t="s">
        <v>0</v>
      </c>
      <c r="D6809" t="s">
        <v>58</v>
      </c>
      <c r="E6809" t="s">
        <v>57</v>
      </c>
      <c r="F6809" t="s">
        <v>35</v>
      </c>
      <c r="G6809">
        <v>740</v>
      </c>
    </row>
    <row r="6810" spans="1:7" x14ac:dyDescent="0.25">
      <c r="A6810" t="str">
        <f t="shared" si="106"/>
        <v>MenCompoundU12Metric IV</v>
      </c>
      <c r="B6810">
        <v>2</v>
      </c>
      <c r="C6810" t="s">
        <v>0</v>
      </c>
      <c r="D6810" t="s">
        <v>58</v>
      </c>
      <c r="E6810" t="s">
        <v>57</v>
      </c>
      <c r="F6810" t="s">
        <v>35</v>
      </c>
      <c r="G6810">
        <v>865</v>
      </c>
    </row>
    <row r="6811" spans="1:7" x14ac:dyDescent="0.25">
      <c r="A6811" t="str">
        <f t="shared" si="106"/>
        <v>MenCompoundU12Metric IV</v>
      </c>
      <c r="B6811">
        <v>3</v>
      </c>
      <c r="C6811" t="s">
        <v>0</v>
      </c>
      <c r="D6811" t="s">
        <v>58</v>
      </c>
      <c r="E6811" t="s">
        <v>57</v>
      </c>
      <c r="F6811" t="s">
        <v>35</v>
      </c>
      <c r="G6811">
        <v>979</v>
      </c>
    </row>
    <row r="6812" spans="1:7" x14ac:dyDescent="0.25">
      <c r="A6812" t="str">
        <f t="shared" si="106"/>
        <v>MenCompoundU12Metric IV</v>
      </c>
      <c r="B6812">
        <v>4</v>
      </c>
      <c r="C6812" t="s">
        <v>0</v>
      </c>
      <c r="D6812" t="s">
        <v>58</v>
      </c>
      <c r="E6812" t="s">
        <v>57</v>
      </c>
      <c r="F6812" t="s">
        <v>35</v>
      </c>
      <c r="G6812">
        <v>1078</v>
      </c>
    </row>
    <row r="6813" spans="1:7" x14ac:dyDescent="0.25">
      <c r="A6813" t="str">
        <f t="shared" si="106"/>
        <v>MenCompoundU12Metric IV</v>
      </c>
      <c r="B6813">
        <v>5</v>
      </c>
      <c r="C6813" t="s">
        <v>0</v>
      </c>
      <c r="D6813" t="s">
        <v>58</v>
      </c>
      <c r="E6813" t="s">
        <v>57</v>
      </c>
      <c r="F6813" t="s">
        <v>35</v>
      </c>
      <c r="G6813">
        <v>1160</v>
      </c>
    </row>
    <row r="6814" spans="1:7" x14ac:dyDescent="0.25">
      <c r="A6814" t="str">
        <f t="shared" si="106"/>
        <v>MenCompoundU12Metric IV</v>
      </c>
      <c r="B6814">
        <v>6</v>
      </c>
      <c r="C6814" t="s">
        <v>0</v>
      </c>
      <c r="D6814" t="s">
        <v>58</v>
      </c>
      <c r="E6814" t="s">
        <v>57</v>
      </c>
      <c r="F6814" t="s">
        <v>35</v>
      </c>
      <c r="G6814">
        <v>1227</v>
      </c>
    </row>
    <row r="6815" spans="1:7" x14ac:dyDescent="0.25">
      <c r="A6815" t="str">
        <f t="shared" si="106"/>
        <v>MenCompoundU12Metric IV</v>
      </c>
      <c r="B6815">
        <v>7</v>
      </c>
      <c r="C6815" t="s">
        <v>0</v>
      </c>
      <c r="D6815" t="s">
        <v>58</v>
      </c>
      <c r="E6815" t="s">
        <v>57</v>
      </c>
      <c r="F6815" t="s">
        <v>35</v>
      </c>
      <c r="G6815">
        <v>1281</v>
      </c>
    </row>
    <row r="6816" spans="1:7" x14ac:dyDescent="0.25">
      <c r="A6816" t="str">
        <f t="shared" si="106"/>
        <v>MenCompoundU12Metric IV</v>
      </c>
      <c r="B6816">
        <v>8</v>
      </c>
      <c r="C6816" t="s">
        <v>0</v>
      </c>
      <c r="D6816" t="s">
        <v>58</v>
      </c>
      <c r="E6816" t="s">
        <v>57</v>
      </c>
      <c r="F6816" t="s">
        <v>35</v>
      </c>
      <c r="G6816">
        <v>1325</v>
      </c>
    </row>
    <row r="6817" spans="1:7" x14ac:dyDescent="0.25">
      <c r="A6817" t="str">
        <f t="shared" si="106"/>
        <v>MenCompoundU12Metric IV</v>
      </c>
      <c r="B6817">
        <v>9</v>
      </c>
      <c r="C6817" t="s">
        <v>0</v>
      </c>
      <c r="D6817" t="s">
        <v>58</v>
      </c>
      <c r="E6817" t="s">
        <v>57</v>
      </c>
      <c r="F6817" t="s">
        <v>35</v>
      </c>
      <c r="G6817">
        <v>1359</v>
      </c>
    </row>
    <row r="6818" spans="1:7" x14ac:dyDescent="0.25">
      <c r="A6818" t="str">
        <f t="shared" si="106"/>
        <v>MenCompoundU12Metric V</v>
      </c>
      <c r="B6818">
        <v>1</v>
      </c>
      <c r="C6818" t="s">
        <v>0</v>
      </c>
      <c r="D6818" t="s">
        <v>58</v>
      </c>
      <c r="E6818" t="s">
        <v>57</v>
      </c>
      <c r="F6818" t="s">
        <v>36</v>
      </c>
      <c r="G6818">
        <v>918</v>
      </c>
    </row>
    <row r="6819" spans="1:7" x14ac:dyDescent="0.25">
      <c r="A6819" t="str">
        <f t="shared" si="106"/>
        <v>MenCompoundU12Metric V</v>
      </c>
      <c r="B6819">
        <v>2</v>
      </c>
      <c r="C6819" t="s">
        <v>0</v>
      </c>
      <c r="D6819" t="s">
        <v>58</v>
      </c>
      <c r="E6819" t="s">
        <v>57</v>
      </c>
      <c r="F6819" t="s">
        <v>36</v>
      </c>
      <c r="G6819">
        <v>1026</v>
      </c>
    </row>
    <row r="6820" spans="1:7" x14ac:dyDescent="0.25">
      <c r="A6820" t="str">
        <f t="shared" si="106"/>
        <v>MenCompoundU12Metric V</v>
      </c>
      <c r="B6820">
        <v>3</v>
      </c>
      <c r="C6820" t="s">
        <v>0</v>
      </c>
      <c r="D6820" t="s">
        <v>58</v>
      </c>
      <c r="E6820" t="s">
        <v>57</v>
      </c>
      <c r="F6820" t="s">
        <v>36</v>
      </c>
      <c r="G6820">
        <v>1118</v>
      </c>
    </row>
    <row r="6821" spans="1:7" x14ac:dyDescent="0.25">
      <c r="A6821" t="str">
        <f t="shared" si="106"/>
        <v>MenCompoundU12Metric V</v>
      </c>
      <c r="B6821">
        <v>4</v>
      </c>
      <c r="C6821" t="s">
        <v>0</v>
      </c>
      <c r="D6821" t="s">
        <v>58</v>
      </c>
      <c r="E6821" t="s">
        <v>57</v>
      </c>
      <c r="F6821" t="s">
        <v>36</v>
      </c>
      <c r="G6821">
        <v>1193</v>
      </c>
    </row>
    <row r="6822" spans="1:7" x14ac:dyDescent="0.25">
      <c r="A6822" t="str">
        <f t="shared" si="106"/>
        <v>MenCompoundU12Metric V</v>
      </c>
      <c r="B6822">
        <v>5</v>
      </c>
      <c r="C6822" t="s">
        <v>0</v>
      </c>
      <c r="D6822" t="s">
        <v>58</v>
      </c>
      <c r="E6822" t="s">
        <v>57</v>
      </c>
      <c r="F6822" t="s">
        <v>36</v>
      </c>
      <c r="G6822">
        <v>1254</v>
      </c>
    </row>
    <row r="6823" spans="1:7" x14ac:dyDescent="0.25">
      <c r="A6823" t="str">
        <f t="shared" si="106"/>
        <v>MenCompoundU12Metric V</v>
      </c>
      <c r="B6823">
        <v>6</v>
      </c>
      <c r="C6823" t="s">
        <v>0</v>
      </c>
      <c r="D6823" t="s">
        <v>58</v>
      </c>
      <c r="E6823" t="s">
        <v>57</v>
      </c>
      <c r="F6823" t="s">
        <v>36</v>
      </c>
      <c r="G6823">
        <v>1303</v>
      </c>
    </row>
    <row r="6824" spans="1:7" x14ac:dyDescent="0.25">
      <c r="A6824" t="str">
        <f t="shared" si="106"/>
        <v>MenCompoundU12Metric V</v>
      </c>
      <c r="B6824">
        <v>7</v>
      </c>
      <c r="C6824" t="s">
        <v>0</v>
      </c>
      <c r="D6824" t="s">
        <v>58</v>
      </c>
      <c r="E6824" t="s">
        <v>57</v>
      </c>
      <c r="F6824" t="s">
        <v>36</v>
      </c>
      <c r="G6824">
        <v>1343</v>
      </c>
    </row>
    <row r="6825" spans="1:7" x14ac:dyDescent="0.25">
      <c r="A6825" t="str">
        <f t="shared" si="106"/>
        <v>MenCompoundU12Metric V</v>
      </c>
      <c r="B6825">
        <v>8</v>
      </c>
      <c r="C6825" t="s">
        <v>0</v>
      </c>
      <c r="D6825" t="s">
        <v>58</v>
      </c>
      <c r="E6825" t="s">
        <v>57</v>
      </c>
      <c r="F6825" t="s">
        <v>36</v>
      </c>
      <c r="G6825">
        <v>1375</v>
      </c>
    </row>
    <row r="6826" spans="1:7" x14ac:dyDescent="0.25">
      <c r="A6826" t="str">
        <f t="shared" si="106"/>
        <v>MenCompoundU12Metric V</v>
      </c>
      <c r="B6826">
        <v>9</v>
      </c>
      <c r="C6826" t="s">
        <v>0</v>
      </c>
      <c r="D6826" t="s">
        <v>58</v>
      </c>
      <c r="E6826" t="s">
        <v>57</v>
      </c>
      <c r="F6826" t="s">
        <v>36</v>
      </c>
      <c r="G6826">
        <v>1400</v>
      </c>
    </row>
    <row r="6827" spans="1:7" x14ac:dyDescent="0.25">
      <c r="A6827" t="str">
        <f t="shared" si="106"/>
        <v>MenCompoundU12Long Metric (Men)</v>
      </c>
      <c r="B6827">
        <v>1</v>
      </c>
      <c r="C6827" t="s">
        <v>0</v>
      </c>
      <c r="D6827" t="s">
        <v>58</v>
      </c>
      <c r="E6827" t="s">
        <v>57</v>
      </c>
      <c r="F6827" t="s">
        <v>37</v>
      </c>
      <c r="G6827">
        <v>60</v>
      </c>
    </row>
    <row r="6828" spans="1:7" x14ac:dyDescent="0.25">
      <c r="A6828" t="str">
        <f t="shared" si="106"/>
        <v>MenCompoundU12Long Metric (Men)</v>
      </c>
      <c r="B6828">
        <v>2</v>
      </c>
      <c r="C6828" t="s">
        <v>0</v>
      </c>
      <c r="D6828" t="s">
        <v>58</v>
      </c>
      <c r="E6828" t="s">
        <v>57</v>
      </c>
      <c r="F6828" t="s">
        <v>37</v>
      </c>
      <c r="G6828">
        <v>87</v>
      </c>
    </row>
    <row r="6829" spans="1:7" x14ac:dyDescent="0.25">
      <c r="A6829" t="str">
        <f t="shared" si="106"/>
        <v>MenCompoundU12Long Metric (Men)</v>
      </c>
      <c r="B6829">
        <v>3</v>
      </c>
      <c r="C6829" t="s">
        <v>0</v>
      </c>
      <c r="D6829" t="s">
        <v>58</v>
      </c>
      <c r="E6829" t="s">
        <v>57</v>
      </c>
      <c r="F6829" t="s">
        <v>37</v>
      </c>
      <c r="G6829">
        <v>124</v>
      </c>
    </row>
    <row r="6830" spans="1:7" x14ac:dyDescent="0.25">
      <c r="A6830" t="str">
        <f t="shared" si="106"/>
        <v>MenCompoundU12Long Metric (Men)</v>
      </c>
      <c r="B6830">
        <v>4</v>
      </c>
      <c r="C6830" t="s">
        <v>0</v>
      </c>
      <c r="D6830" t="s">
        <v>58</v>
      </c>
      <c r="E6830" t="s">
        <v>57</v>
      </c>
      <c r="F6830" t="s">
        <v>37</v>
      </c>
      <c r="G6830">
        <v>172</v>
      </c>
    </row>
    <row r="6831" spans="1:7" x14ac:dyDescent="0.25">
      <c r="A6831" t="str">
        <f t="shared" si="106"/>
        <v>MenCompoundU12Long Metric (Men)</v>
      </c>
      <c r="B6831">
        <v>5</v>
      </c>
      <c r="C6831" t="s">
        <v>0</v>
      </c>
      <c r="D6831" t="s">
        <v>58</v>
      </c>
      <c r="E6831" t="s">
        <v>57</v>
      </c>
      <c r="F6831" t="s">
        <v>37</v>
      </c>
      <c r="G6831">
        <v>232</v>
      </c>
    </row>
    <row r="6832" spans="1:7" x14ac:dyDescent="0.25">
      <c r="A6832" t="str">
        <f t="shared" si="106"/>
        <v>MenCompoundU12Long Metric (Men)</v>
      </c>
      <c r="B6832">
        <v>6</v>
      </c>
      <c r="C6832" t="s">
        <v>0</v>
      </c>
      <c r="D6832" t="s">
        <v>58</v>
      </c>
      <c r="E6832" t="s">
        <v>57</v>
      </c>
      <c r="F6832" t="s">
        <v>37</v>
      </c>
      <c r="G6832">
        <v>299</v>
      </c>
    </row>
    <row r="6833" spans="1:7" x14ac:dyDescent="0.25">
      <c r="A6833" t="str">
        <f t="shared" si="106"/>
        <v>MenCompoundU12Long Metric (Women) / Long Metric I</v>
      </c>
      <c r="B6833">
        <v>1</v>
      </c>
      <c r="C6833" t="s">
        <v>0</v>
      </c>
      <c r="D6833" t="s">
        <v>58</v>
      </c>
      <c r="E6833" t="s">
        <v>57</v>
      </c>
      <c r="F6833" t="s">
        <v>79</v>
      </c>
      <c r="G6833">
        <v>93</v>
      </c>
    </row>
    <row r="6834" spans="1:7" x14ac:dyDescent="0.25">
      <c r="A6834" t="str">
        <f t="shared" si="106"/>
        <v>MenCompoundU12Long Metric (Women) / Long Metric I</v>
      </c>
      <c r="B6834">
        <v>2</v>
      </c>
      <c r="C6834" t="s">
        <v>0</v>
      </c>
      <c r="D6834" t="s">
        <v>58</v>
      </c>
      <c r="E6834" t="s">
        <v>57</v>
      </c>
      <c r="F6834" t="s">
        <v>79</v>
      </c>
      <c r="G6834">
        <v>133</v>
      </c>
    </row>
    <row r="6835" spans="1:7" x14ac:dyDescent="0.25">
      <c r="A6835" t="str">
        <f t="shared" si="106"/>
        <v>MenCompoundU12Long Metric (Women) / Long Metric I</v>
      </c>
      <c r="B6835">
        <v>3</v>
      </c>
      <c r="C6835" t="s">
        <v>0</v>
      </c>
      <c r="D6835" t="s">
        <v>58</v>
      </c>
      <c r="E6835" t="s">
        <v>57</v>
      </c>
      <c r="F6835" t="s">
        <v>79</v>
      </c>
      <c r="G6835">
        <v>184</v>
      </c>
    </row>
    <row r="6836" spans="1:7" x14ac:dyDescent="0.25">
      <c r="A6836" t="str">
        <f t="shared" si="106"/>
        <v>MenCompoundU12Long Metric (Women) / Long Metric I</v>
      </c>
      <c r="B6836">
        <v>4</v>
      </c>
      <c r="C6836" t="s">
        <v>0</v>
      </c>
      <c r="D6836" t="s">
        <v>58</v>
      </c>
      <c r="E6836" t="s">
        <v>57</v>
      </c>
      <c r="F6836" t="s">
        <v>79</v>
      </c>
      <c r="G6836">
        <v>246</v>
      </c>
    </row>
    <row r="6837" spans="1:7" x14ac:dyDescent="0.25">
      <c r="A6837" t="str">
        <f t="shared" si="106"/>
        <v>MenCompoundU12Long Metric (Women) / Long Metric I</v>
      </c>
      <c r="B6837">
        <v>5</v>
      </c>
      <c r="C6837" t="s">
        <v>0</v>
      </c>
      <c r="D6837" t="s">
        <v>58</v>
      </c>
      <c r="E6837" t="s">
        <v>57</v>
      </c>
      <c r="F6837" t="s">
        <v>79</v>
      </c>
      <c r="G6837">
        <v>316</v>
      </c>
    </row>
    <row r="6838" spans="1:7" x14ac:dyDescent="0.25">
      <c r="A6838" t="str">
        <f t="shared" si="106"/>
        <v>MenCompoundU12Long Metric (Women) / Long Metric I</v>
      </c>
      <c r="B6838">
        <v>6</v>
      </c>
      <c r="C6838" t="s">
        <v>0</v>
      </c>
      <c r="D6838" t="s">
        <v>58</v>
      </c>
      <c r="E6838" t="s">
        <v>57</v>
      </c>
      <c r="F6838" t="s">
        <v>79</v>
      </c>
      <c r="G6838">
        <v>388</v>
      </c>
    </row>
    <row r="6839" spans="1:7" x14ac:dyDescent="0.25">
      <c r="A6839" t="str">
        <f t="shared" si="106"/>
        <v>MenCompoundU12Long Metric II</v>
      </c>
      <c r="B6839">
        <v>1</v>
      </c>
      <c r="C6839" t="s">
        <v>0</v>
      </c>
      <c r="D6839" t="s">
        <v>58</v>
      </c>
      <c r="E6839" t="s">
        <v>57</v>
      </c>
      <c r="F6839" t="s">
        <v>38</v>
      </c>
      <c r="G6839">
        <v>133</v>
      </c>
    </row>
    <row r="6840" spans="1:7" x14ac:dyDescent="0.25">
      <c r="A6840" t="str">
        <f t="shared" si="106"/>
        <v>MenCompoundU12Long Metric II</v>
      </c>
      <c r="B6840">
        <v>2</v>
      </c>
      <c r="C6840" t="s">
        <v>0</v>
      </c>
      <c r="D6840" t="s">
        <v>58</v>
      </c>
      <c r="E6840" t="s">
        <v>57</v>
      </c>
      <c r="F6840" t="s">
        <v>38</v>
      </c>
      <c r="G6840">
        <v>184</v>
      </c>
    </row>
    <row r="6841" spans="1:7" x14ac:dyDescent="0.25">
      <c r="A6841" t="str">
        <f t="shared" si="106"/>
        <v>MenCompoundU12Long Metric II</v>
      </c>
      <c r="B6841">
        <v>3</v>
      </c>
      <c r="C6841" t="s">
        <v>0</v>
      </c>
      <c r="D6841" t="s">
        <v>58</v>
      </c>
      <c r="E6841" t="s">
        <v>57</v>
      </c>
      <c r="F6841" t="s">
        <v>38</v>
      </c>
      <c r="G6841">
        <v>246</v>
      </c>
    </row>
    <row r="6842" spans="1:7" x14ac:dyDescent="0.25">
      <c r="A6842" t="str">
        <f t="shared" si="106"/>
        <v>MenCompoundU12Long Metric II</v>
      </c>
      <c r="B6842">
        <v>4</v>
      </c>
      <c r="C6842" t="s">
        <v>0</v>
      </c>
      <c r="D6842" t="s">
        <v>58</v>
      </c>
      <c r="E6842" t="s">
        <v>57</v>
      </c>
      <c r="F6842" t="s">
        <v>38</v>
      </c>
      <c r="G6842">
        <v>316</v>
      </c>
    </row>
    <row r="6843" spans="1:7" x14ac:dyDescent="0.25">
      <c r="A6843" t="str">
        <f t="shared" si="106"/>
        <v>MenCompoundU12Long Metric II</v>
      </c>
      <c r="B6843">
        <v>5</v>
      </c>
      <c r="C6843" t="s">
        <v>0</v>
      </c>
      <c r="D6843" t="s">
        <v>58</v>
      </c>
      <c r="E6843" t="s">
        <v>57</v>
      </c>
      <c r="F6843" t="s">
        <v>38</v>
      </c>
      <c r="G6843">
        <v>387</v>
      </c>
    </row>
    <row r="6844" spans="1:7" x14ac:dyDescent="0.25">
      <c r="A6844" t="str">
        <f t="shared" si="106"/>
        <v>MenCompoundU12Long Metric II</v>
      </c>
      <c r="B6844">
        <v>6</v>
      </c>
      <c r="C6844" t="s">
        <v>0</v>
      </c>
      <c r="D6844" t="s">
        <v>58</v>
      </c>
      <c r="E6844" t="s">
        <v>57</v>
      </c>
      <c r="F6844" t="s">
        <v>38</v>
      </c>
      <c r="G6844">
        <v>453</v>
      </c>
    </row>
    <row r="6845" spans="1:7" x14ac:dyDescent="0.25">
      <c r="A6845" t="str">
        <f t="shared" si="106"/>
        <v>MenCompoundU12Long Metric III</v>
      </c>
      <c r="B6845">
        <v>1</v>
      </c>
      <c r="C6845" t="s">
        <v>0</v>
      </c>
      <c r="D6845" t="s">
        <v>58</v>
      </c>
      <c r="E6845" t="s">
        <v>57</v>
      </c>
      <c r="F6845" t="s">
        <v>39</v>
      </c>
      <c r="G6845">
        <v>194</v>
      </c>
    </row>
    <row r="6846" spans="1:7" x14ac:dyDescent="0.25">
      <c r="A6846" t="str">
        <f t="shared" si="106"/>
        <v>MenCompoundU12Long Metric III</v>
      </c>
      <c r="B6846">
        <v>2</v>
      </c>
      <c r="C6846" t="s">
        <v>0</v>
      </c>
      <c r="D6846" t="s">
        <v>58</v>
      </c>
      <c r="E6846" t="s">
        <v>57</v>
      </c>
      <c r="F6846" t="s">
        <v>39</v>
      </c>
      <c r="G6846">
        <v>257</v>
      </c>
    </row>
    <row r="6847" spans="1:7" x14ac:dyDescent="0.25">
      <c r="A6847" t="str">
        <f t="shared" si="106"/>
        <v>MenCompoundU12Long Metric III</v>
      </c>
      <c r="B6847">
        <v>3</v>
      </c>
      <c r="C6847" t="s">
        <v>0</v>
      </c>
      <c r="D6847" t="s">
        <v>58</v>
      </c>
      <c r="E6847" t="s">
        <v>57</v>
      </c>
      <c r="F6847" t="s">
        <v>39</v>
      </c>
      <c r="G6847">
        <v>327</v>
      </c>
    </row>
    <row r="6848" spans="1:7" x14ac:dyDescent="0.25">
      <c r="A6848" t="str">
        <f t="shared" si="106"/>
        <v>MenCompoundU12Long Metric III</v>
      </c>
      <c r="B6848">
        <v>4</v>
      </c>
      <c r="C6848" t="s">
        <v>0</v>
      </c>
      <c r="D6848" t="s">
        <v>58</v>
      </c>
      <c r="E6848" t="s">
        <v>57</v>
      </c>
      <c r="F6848" t="s">
        <v>39</v>
      </c>
      <c r="G6848">
        <v>398</v>
      </c>
    </row>
    <row r="6849" spans="1:7" x14ac:dyDescent="0.25">
      <c r="A6849" t="str">
        <f t="shared" si="106"/>
        <v>MenCompoundU12Long Metric III</v>
      </c>
      <c r="B6849">
        <v>5</v>
      </c>
      <c r="C6849" t="s">
        <v>0</v>
      </c>
      <c r="D6849" t="s">
        <v>58</v>
      </c>
      <c r="E6849" t="s">
        <v>57</v>
      </c>
      <c r="F6849" t="s">
        <v>39</v>
      </c>
      <c r="G6849">
        <v>462</v>
      </c>
    </row>
    <row r="6850" spans="1:7" x14ac:dyDescent="0.25">
      <c r="A6850" t="str">
        <f t="shared" ref="A6850:A6913" si="107">C6850&amp;D6850&amp;E6850&amp;F6850</f>
        <v>MenCompoundU12Long Metric III</v>
      </c>
      <c r="B6850">
        <v>6</v>
      </c>
      <c r="C6850" t="s">
        <v>0</v>
      </c>
      <c r="D6850" t="s">
        <v>58</v>
      </c>
      <c r="E6850" t="s">
        <v>57</v>
      </c>
      <c r="F6850" t="s">
        <v>39</v>
      </c>
      <c r="G6850">
        <v>517</v>
      </c>
    </row>
    <row r="6851" spans="1:7" x14ac:dyDescent="0.25">
      <c r="A6851" t="str">
        <f t="shared" si="107"/>
        <v>MenCompoundU12Long Metric IV</v>
      </c>
      <c r="B6851">
        <v>1</v>
      </c>
      <c r="C6851" t="s">
        <v>0</v>
      </c>
      <c r="D6851" t="s">
        <v>58</v>
      </c>
      <c r="E6851" t="s">
        <v>57</v>
      </c>
      <c r="F6851" t="s">
        <v>40</v>
      </c>
      <c r="G6851">
        <v>286</v>
      </c>
    </row>
    <row r="6852" spans="1:7" x14ac:dyDescent="0.25">
      <c r="A6852" t="str">
        <f t="shared" si="107"/>
        <v>MenCompoundU12Long Metric IV</v>
      </c>
      <c r="B6852">
        <v>2</v>
      </c>
      <c r="C6852" t="s">
        <v>0</v>
      </c>
      <c r="D6852" t="s">
        <v>58</v>
      </c>
      <c r="E6852" t="s">
        <v>57</v>
      </c>
      <c r="F6852" t="s">
        <v>40</v>
      </c>
      <c r="G6852">
        <v>357</v>
      </c>
    </row>
    <row r="6853" spans="1:7" x14ac:dyDescent="0.25">
      <c r="A6853" t="str">
        <f t="shared" si="107"/>
        <v>MenCompoundU12Long Metric IV</v>
      </c>
      <c r="B6853">
        <v>3</v>
      </c>
      <c r="C6853" t="s">
        <v>0</v>
      </c>
      <c r="D6853" t="s">
        <v>58</v>
      </c>
      <c r="E6853" t="s">
        <v>57</v>
      </c>
      <c r="F6853" t="s">
        <v>40</v>
      </c>
      <c r="G6853">
        <v>424</v>
      </c>
    </row>
    <row r="6854" spans="1:7" x14ac:dyDescent="0.25">
      <c r="A6854" t="str">
        <f t="shared" si="107"/>
        <v>MenCompoundU12Long Metric IV</v>
      </c>
      <c r="B6854">
        <v>4</v>
      </c>
      <c r="C6854" t="s">
        <v>0</v>
      </c>
      <c r="D6854" t="s">
        <v>58</v>
      </c>
      <c r="E6854" t="s">
        <v>57</v>
      </c>
      <c r="F6854" t="s">
        <v>40</v>
      </c>
      <c r="G6854">
        <v>485</v>
      </c>
    </row>
    <row r="6855" spans="1:7" x14ac:dyDescent="0.25">
      <c r="A6855" t="str">
        <f t="shared" si="107"/>
        <v>MenCompoundU12Long Metric IV</v>
      </c>
      <c r="B6855">
        <v>5</v>
      </c>
      <c r="C6855" t="s">
        <v>0</v>
      </c>
      <c r="D6855" t="s">
        <v>58</v>
      </c>
      <c r="E6855" t="s">
        <v>57</v>
      </c>
      <c r="F6855" t="s">
        <v>40</v>
      </c>
      <c r="G6855">
        <v>536</v>
      </c>
    </row>
    <row r="6856" spans="1:7" x14ac:dyDescent="0.25">
      <c r="A6856" t="str">
        <f t="shared" si="107"/>
        <v>MenCompoundU12Long Metric IV</v>
      </c>
      <c r="B6856">
        <v>6</v>
      </c>
      <c r="C6856" t="s">
        <v>0</v>
      </c>
      <c r="D6856" t="s">
        <v>58</v>
      </c>
      <c r="E6856" t="s">
        <v>57</v>
      </c>
      <c r="F6856" t="s">
        <v>40</v>
      </c>
      <c r="G6856">
        <v>577</v>
      </c>
    </row>
    <row r="6857" spans="1:7" x14ac:dyDescent="0.25">
      <c r="A6857" t="str">
        <f t="shared" si="107"/>
        <v>MenCompoundU12Long Metric V</v>
      </c>
      <c r="B6857">
        <v>1</v>
      </c>
      <c r="C6857" t="s">
        <v>0</v>
      </c>
      <c r="D6857" t="s">
        <v>58</v>
      </c>
      <c r="E6857" t="s">
        <v>57</v>
      </c>
      <c r="F6857" t="s">
        <v>41</v>
      </c>
      <c r="G6857">
        <v>413</v>
      </c>
    </row>
    <row r="6858" spans="1:7" x14ac:dyDescent="0.25">
      <c r="A6858" t="str">
        <f t="shared" si="107"/>
        <v>MenCompoundU12Long Metric V</v>
      </c>
      <c r="B6858">
        <v>2</v>
      </c>
      <c r="C6858" t="s">
        <v>0</v>
      </c>
      <c r="D6858" t="s">
        <v>58</v>
      </c>
      <c r="E6858" t="s">
        <v>57</v>
      </c>
      <c r="F6858" t="s">
        <v>41</v>
      </c>
      <c r="G6858">
        <v>474</v>
      </c>
    </row>
    <row r="6859" spans="1:7" x14ac:dyDescent="0.25">
      <c r="A6859" t="str">
        <f t="shared" si="107"/>
        <v>MenCompoundU12Long Metric V</v>
      </c>
      <c r="B6859">
        <v>3</v>
      </c>
      <c r="C6859" t="s">
        <v>0</v>
      </c>
      <c r="D6859" t="s">
        <v>58</v>
      </c>
      <c r="E6859" t="s">
        <v>57</v>
      </c>
      <c r="F6859" t="s">
        <v>41</v>
      </c>
      <c r="G6859">
        <v>527</v>
      </c>
    </row>
    <row r="6860" spans="1:7" x14ac:dyDescent="0.25">
      <c r="A6860" t="str">
        <f t="shared" si="107"/>
        <v>MenCompoundU12Long Metric V</v>
      </c>
      <c r="B6860">
        <v>4</v>
      </c>
      <c r="C6860" t="s">
        <v>0</v>
      </c>
      <c r="D6860" t="s">
        <v>58</v>
      </c>
      <c r="E6860" t="s">
        <v>57</v>
      </c>
      <c r="F6860" t="s">
        <v>41</v>
      </c>
      <c r="G6860">
        <v>570</v>
      </c>
    </row>
    <row r="6861" spans="1:7" x14ac:dyDescent="0.25">
      <c r="A6861" t="str">
        <f t="shared" si="107"/>
        <v>MenCompoundU12Long Metric V</v>
      </c>
      <c r="B6861">
        <v>5</v>
      </c>
      <c r="C6861" t="s">
        <v>0</v>
      </c>
      <c r="D6861" t="s">
        <v>58</v>
      </c>
      <c r="E6861" t="s">
        <v>57</v>
      </c>
      <c r="F6861" t="s">
        <v>41</v>
      </c>
      <c r="G6861">
        <v>605</v>
      </c>
    </row>
    <row r="6862" spans="1:7" x14ac:dyDescent="0.25">
      <c r="A6862" t="str">
        <f t="shared" si="107"/>
        <v>MenCompoundU12Long Metric V</v>
      </c>
      <c r="B6862">
        <v>6</v>
      </c>
      <c r="C6862" t="s">
        <v>0</v>
      </c>
      <c r="D6862" t="s">
        <v>58</v>
      </c>
      <c r="E6862" t="s">
        <v>57</v>
      </c>
      <c r="F6862" t="s">
        <v>41</v>
      </c>
      <c r="G6862">
        <v>634</v>
      </c>
    </row>
    <row r="6863" spans="1:7" x14ac:dyDescent="0.25">
      <c r="A6863" t="str">
        <f t="shared" si="107"/>
        <v>MenCompoundU12Short Metric / Short Metric I</v>
      </c>
      <c r="B6863">
        <v>1</v>
      </c>
      <c r="C6863" t="s">
        <v>0</v>
      </c>
      <c r="D6863" t="s">
        <v>58</v>
      </c>
      <c r="E6863" t="s">
        <v>57</v>
      </c>
      <c r="F6863" t="s">
        <v>131</v>
      </c>
      <c r="G6863">
        <v>139</v>
      </c>
    </row>
    <row r="6864" spans="1:7" x14ac:dyDescent="0.25">
      <c r="A6864" t="str">
        <f t="shared" si="107"/>
        <v>MenCompoundU12Short Metric / Short Metric I</v>
      </c>
      <c r="B6864">
        <v>2</v>
      </c>
      <c r="C6864" t="s">
        <v>0</v>
      </c>
      <c r="D6864" t="s">
        <v>58</v>
      </c>
      <c r="E6864" t="s">
        <v>57</v>
      </c>
      <c r="F6864" t="s">
        <v>131</v>
      </c>
      <c r="G6864">
        <v>189</v>
      </c>
    </row>
    <row r="6865" spans="1:7" x14ac:dyDescent="0.25">
      <c r="A6865" t="str">
        <f t="shared" si="107"/>
        <v>MenCompoundU12Short Metric / Short Metric I</v>
      </c>
      <c r="B6865">
        <v>3</v>
      </c>
      <c r="C6865" t="s">
        <v>0</v>
      </c>
      <c r="D6865" t="s">
        <v>58</v>
      </c>
      <c r="E6865" t="s">
        <v>57</v>
      </c>
      <c r="F6865" t="s">
        <v>131</v>
      </c>
      <c r="G6865">
        <v>248</v>
      </c>
    </row>
    <row r="6866" spans="1:7" x14ac:dyDescent="0.25">
      <c r="A6866" t="str">
        <f t="shared" si="107"/>
        <v>MenCompoundU12Short Metric / Short Metric I</v>
      </c>
      <c r="B6866">
        <v>4</v>
      </c>
      <c r="C6866" t="s">
        <v>0</v>
      </c>
      <c r="D6866" t="s">
        <v>58</v>
      </c>
      <c r="E6866" t="s">
        <v>57</v>
      </c>
      <c r="F6866" t="s">
        <v>131</v>
      </c>
      <c r="G6866">
        <v>312</v>
      </c>
    </row>
    <row r="6867" spans="1:7" x14ac:dyDescent="0.25">
      <c r="A6867" t="str">
        <f t="shared" si="107"/>
        <v>MenCompoundU12Short Metric / Short Metric I</v>
      </c>
      <c r="B6867">
        <v>5</v>
      </c>
      <c r="C6867" t="s">
        <v>0</v>
      </c>
      <c r="D6867" t="s">
        <v>58</v>
      </c>
      <c r="E6867" t="s">
        <v>57</v>
      </c>
      <c r="F6867" t="s">
        <v>131</v>
      </c>
      <c r="G6867">
        <v>377</v>
      </c>
    </row>
    <row r="6868" spans="1:7" x14ac:dyDescent="0.25">
      <c r="A6868" t="str">
        <f t="shared" si="107"/>
        <v>MenCompoundU12Short Metric / Short Metric I</v>
      </c>
      <c r="B6868">
        <v>6</v>
      </c>
      <c r="C6868" t="s">
        <v>0</v>
      </c>
      <c r="D6868" t="s">
        <v>58</v>
      </c>
      <c r="E6868" t="s">
        <v>57</v>
      </c>
      <c r="F6868" t="s">
        <v>131</v>
      </c>
      <c r="G6868">
        <v>440</v>
      </c>
    </row>
    <row r="6869" spans="1:7" x14ac:dyDescent="0.25">
      <c r="A6869" t="str">
        <f t="shared" si="107"/>
        <v>MenCompoundU12Short Metric II</v>
      </c>
      <c r="B6869">
        <v>1</v>
      </c>
      <c r="C6869" t="s">
        <v>0</v>
      </c>
      <c r="D6869" t="s">
        <v>58</v>
      </c>
      <c r="E6869" t="s">
        <v>57</v>
      </c>
      <c r="F6869" t="s">
        <v>42</v>
      </c>
      <c r="G6869">
        <v>161</v>
      </c>
    </row>
    <row r="6870" spans="1:7" x14ac:dyDescent="0.25">
      <c r="A6870" t="str">
        <f t="shared" si="107"/>
        <v>MenCompoundU12Short Metric II</v>
      </c>
      <c r="B6870">
        <v>2</v>
      </c>
      <c r="C6870" t="s">
        <v>0</v>
      </c>
      <c r="D6870" t="s">
        <v>58</v>
      </c>
      <c r="E6870" t="s">
        <v>57</v>
      </c>
      <c r="F6870" t="s">
        <v>42</v>
      </c>
      <c r="G6870">
        <v>218</v>
      </c>
    </row>
    <row r="6871" spans="1:7" x14ac:dyDescent="0.25">
      <c r="A6871" t="str">
        <f t="shared" si="107"/>
        <v>MenCompoundU12Short Metric II</v>
      </c>
      <c r="B6871">
        <v>3</v>
      </c>
      <c r="C6871" t="s">
        <v>0</v>
      </c>
      <c r="D6871" t="s">
        <v>58</v>
      </c>
      <c r="E6871" t="s">
        <v>57</v>
      </c>
      <c r="F6871" t="s">
        <v>42</v>
      </c>
      <c r="G6871">
        <v>285</v>
      </c>
    </row>
    <row r="6872" spans="1:7" x14ac:dyDescent="0.25">
      <c r="A6872" t="str">
        <f t="shared" si="107"/>
        <v>MenCompoundU12Short Metric II</v>
      </c>
      <c r="B6872">
        <v>4</v>
      </c>
      <c r="C6872" t="s">
        <v>0</v>
      </c>
      <c r="D6872" t="s">
        <v>58</v>
      </c>
      <c r="E6872" t="s">
        <v>57</v>
      </c>
      <c r="F6872" t="s">
        <v>42</v>
      </c>
      <c r="G6872">
        <v>355</v>
      </c>
    </row>
    <row r="6873" spans="1:7" x14ac:dyDescent="0.25">
      <c r="A6873" t="str">
        <f t="shared" si="107"/>
        <v>MenCompoundU12Short Metric II</v>
      </c>
      <c r="B6873">
        <v>5</v>
      </c>
      <c r="C6873" t="s">
        <v>0</v>
      </c>
      <c r="D6873" t="s">
        <v>58</v>
      </c>
      <c r="E6873" t="s">
        <v>57</v>
      </c>
      <c r="F6873" t="s">
        <v>42</v>
      </c>
      <c r="G6873">
        <v>423</v>
      </c>
    </row>
    <row r="6874" spans="1:7" x14ac:dyDescent="0.25">
      <c r="A6874" t="str">
        <f t="shared" si="107"/>
        <v>MenCompoundU12Short Metric II</v>
      </c>
      <c r="B6874">
        <v>6</v>
      </c>
      <c r="C6874" t="s">
        <v>0</v>
      </c>
      <c r="D6874" t="s">
        <v>58</v>
      </c>
      <c r="E6874" t="s">
        <v>57</v>
      </c>
      <c r="F6874" t="s">
        <v>42</v>
      </c>
      <c r="G6874">
        <v>484</v>
      </c>
    </row>
    <row r="6875" spans="1:7" x14ac:dyDescent="0.25">
      <c r="A6875" t="str">
        <f t="shared" si="107"/>
        <v>MenCompoundU12Short Metric III</v>
      </c>
      <c r="B6875">
        <v>1</v>
      </c>
      <c r="C6875" t="s">
        <v>0</v>
      </c>
      <c r="D6875" t="s">
        <v>58</v>
      </c>
      <c r="E6875" t="s">
        <v>57</v>
      </c>
      <c r="F6875" t="s">
        <v>43</v>
      </c>
      <c r="G6875">
        <v>276</v>
      </c>
    </row>
    <row r="6876" spans="1:7" x14ac:dyDescent="0.25">
      <c r="A6876" t="str">
        <f t="shared" si="107"/>
        <v>MenCompoundU12Short Metric III</v>
      </c>
      <c r="B6876">
        <v>2</v>
      </c>
      <c r="C6876" t="s">
        <v>0</v>
      </c>
      <c r="D6876" t="s">
        <v>58</v>
      </c>
      <c r="E6876" t="s">
        <v>57</v>
      </c>
      <c r="F6876" t="s">
        <v>43</v>
      </c>
      <c r="G6876">
        <v>344</v>
      </c>
    </row>
    <row r="6877" spans="1:7" x14ac:dyDescent="0.25">
      <c r="A6877" t="str">
        <f t="shared" si="107"/>
        <v>MenCompoundU12Short Metric III</v>
      </c>
      <c r="B6877">
        <v>3</v>
      </c>
      <c r="C6877" t="s">
        <v>0</v>
      </c>
      <c r="D6877" t="s">
        <v>58</v>
      </c>
      <c r="E6877" t="s">
        <v>57</v>
      </c>
      <c r="F6877" t="s">
        <v>43</v>
      </c>
      <c r="G6877">
        <v>412</v>
      </c>
    </row>
    <row r="6878" spans="1:7" x14ac:dyDescent="0.25">
      <c r="A6878" t="str">
        <f t="shared" si="107"/>
        <v>MenCompoundU12Short Metric III</v>
      </c>
      <c r="B6878">
        <v>4</v>
      </c>
      <c r="C6878" t="s">
        <v>0</v>
      </c>
      <c r="D6878" t="s">
        <v>58</v>
      </c>
      <c r="E6878" t="s">
        <v>57</v>
      </c>
      <c r="F6878" t="s">
        <v>43</v>
      </c>
      <c r="G6878">
        <v>473</v>
      </c>
    </row>
    <row r="6879" spans="1:7" x14ac:dyDescent="0.25">
      <c r="A6879" t="str">
        <f t="shared" si="107"/>
        <v>MenCompoundU12Short Metric III</v>
      </c>
      <c r="B6879">
        <v>5</v>
      </c>
      <c r="C6879" t="s">
        <v>0</v>
      </c>
      <c r="D6879" t="s">
        <v>58</v>
      </c>
      <c r="E6879" t="s">
        <v>57</v>
      </c>
      <c r="F6879" t="s">
        <v>43</v>
      </c>
      <c r="G6879">
        <v>526</v>
      </c>
    </row>
    <row r="6880" spans="1:7" x14ac:dyDescent="0.25">
      <c r="A6880" t="str">
        <f t="shared" si="107"/>
        <v>MenCompoundU12Short Metric III</v>
      </c>
      <c r="B6880">
        <v>6</v>
      </c>
      <c r="C6880" t="s">
        <v>0</v>
      </c>
      <c r="D6880" t="s">
        <v>58</v>
      </c>
      <c r="E6880" t="s">
        <v>57</v>
      </c>
      <c r="F6880" t="s">
        <v>43</v>
      </c>
      <c r="G6880">
        <v>570</v>
      </c>
    </row>
    <row r="6881" spans="1:7" x14ac:dyDescent="0.25">
      <c r="A6881" t="str">
        <f t="shared" si="107"/>
        <v>MenCompoundU12Short Metric IV</v>
      </c>
      <c r="B6881">
        <v>1</v>
      </c>
      <c r="C6881" t="s">
        <v>0</v>
      </c>
      <c r="D6881" t="s">
        <v>58</v>
      </c>
      <c r="E6881" t="s">
        <v>57</v>
      </c>
      <c r="F6881" t="s">
        <v>44</v>
      </c>
      <c r="G6881">
        <v>454</v>
      </c>
    </row>
    <row r="6882" spans="1:7" x14ac:dyDescent="0.25">
      <c r="A6882" t="str">
        <f t="shared" si="107"/>
        <v>MenCompoundU12Short Metric IV</v>
      </c>
      <c r="B6882">
        <v>2</v>
      </c>
      <c r="C6882" t="s">
        <v>0</v>
      </c>
      <c r="D6882" t="s">
        <v>58</v>
      </c>
      <c r="E6882" t="s">
        <v>57</v>
      </c>
      <c r="F6882" t="s">
        <v>44</v>
      </c>
      <c r="G6882">
        <v>509</v>
      </c>
    </row>
    <row r="6883" spans="1:7" x14ac:dyDescent="0.25">
      <c r="A6883" t="str">
        <f t="shared" si="107"/>
        <v>MenCompoundU12Short Metric IV</v>
      </c>
      <c r="B6883">
        <v>3</v>
      </c>
      <c r="C6883" t="s">
        <v>0</v>
      </c>
      <c r="D6883" t="s">
        <v>58</v>
      </c>
      <c r="E6883" t="s">
        <v>57</v>
      </c>
      <c r="F6883" t="s">
        <v>44</v>
      </c>
      <c r="G6883">
        <v>555</v>
      </c>
    </row>
    <row r="6884" spans="1:7" x14ac:dyDescent="0.25">
      <c r="A6884" t="str">
        <f t="shared" si="107"/>
        <v>MenCompoundU12Short Metric IV</v>
      </c>
      <c r="B6884">
        <v>4</v>
      </c>
      <c r="C6884" t="s">
        <v>0</v>
      </c>
      <c r="D6884" t="s">
        <v>58</v>
      </c>
      <c r="E6884" t="s">
        <v>57</v>
      </c>
      <c r="F6884" t="s">
        <v>44</v>
      </c>
      <c r="G6884">
        <v>593</v>
      </c>
    </row>
    <row r="6885" spans="1:7" x14ac:dyDescent="0.25">
      <c r="A6885" t="str">
        <f t="shared" si="107"/>
        <v>MenCompoundU12Short Metric V</v>
      </c>
      <c r="B6885">
        <v>1</v>
      </c>
      <c r="C6885" t="s">
        <v>0</v>
      </c>
      <c r="D6885" t="s">
        <v>58</v>
      </c>
      <c r="E6885" t="s">
        <v>57</v>
      </c>
      <c r="F6885" t="s">
        <v>45</v>
      </c>
      <c r="G6885">
        <v>505</v>
      </c>
    </row>
    <row r="6886" spans="1:7" x14ac:dyDescent="0.25">
      <c r="A6886" t="str">
        <f t="shared" si="107"/>
        <v>MenCompoundU12Short Metric V</v>
      </c>
      <c r="B6886">
        <v>2</v>
      </c>
      <c r="C6886" t="s">
        <v>0</v>
      </c>
      <c r="D6886" t="s">
        <v>58</v>
      </c>
      <c r="E6886" t="s">
        <v>57</v>
      </c>
      <c r="F6886" t="s">
        <v>45</v>
      </c>
      <c r="G6886">
        <v>553</v>
      </c>
    </row>
    <row r="6887" spans="1:7" x14ac:dyDescent="0.25">
      <c r="A6887" t="str">
        <f t="shared" si="107"/>
        <v>MenCompoundU12Short Metric V</v>
      </c>
      <c r="B6887">
        <v>3</v>
      </c>
      <c r="C6887" t="s">
        <v>0</v>
      </c>
      <c r="D6887" t="s">
        <v>58</v>
      </c>
      <c r="E6887" t="s">
        <v>57</v>
      </c>
      <c r="F6887" t="s">
        <v>45</v>
      </c>
      <c r="G6887">
        <v>592</v>
      </c>
    </row>
    <row r="6888" spans="1:7" x14ac:dyDescent="0.25">
      <c r="A6888" t="str">
        <f t="shared" si="107"/>
        <v>MenCompoundU12WA 900</v>
      </c>
      <c r="B6888">
        <v>1</v>
      </c>
      <c r="C6888" t="s">
        <v>0</v>
      </c>
      <c r="D6888" t="s">
        <v>58</v>
      </c>
      <c r="E6888" t="s">
        <v>57</v>
      </c>
      <c r="F6888" t="s">
        <v>46</v>
      </c>
      <c r="G6888">
        <v>206</v>
      </c>
    </row>
    <row r="6889" spans="1:7" x14ac:dyDescent="0.25">
      <c r="A6889" t="str">
        <f t="shared" si="107"/>
        <v>MenCompoundU12WA 900</v>
      </c>
      <c r="B6889">
        <v>2</v>
      </c>
      <c r="C6889" t="s">
        <v>0</v>
      </c>
      <c r="D6889" t="s">
        <v>58</v>
      </c>
      <c r="E6889" t="s">
        <v>57</v>
      </c>
      <c r="F6889" t="s">
        <v>46</v>
      </c>
      <c r="G6889">
        <v>278</v>
      </c>
    </row>
    <row r="6890" spans="1:7" x14ac:dyDescent="0.25">
      <c r="A6890" t="str">
        <f t="shared" si="107"/>
        <v>MenCompoundU12WA 900</v>
      </c>
      <c r="B6890">
        <v>3</v>
      </c>
      <c r="C6890" t="s">
        <v>0</v>
      </c>
      <c r="D6890" t="s">
        <v>58</v>
      </c>
      <c r="E6890" t="s">
        <v>57</v>
      </c>
      <c r="F6890" t="s">
        <v>46</v>
      </c>
      <c r="G6890">
        <v>360</v>
      </c>
    </row>
    <row r="6891" spans="1:7" x14ac:dyDescent="0.25">
      <c r="A6891" t="str">
        <f t="shared" si="107"/>
        <v>MenCompoundU12WA 900</v>
      </c>
      <c r="B6891">
        <v>4</v>
      </c>
      <c r="C6891" t="s">
        <v>0</v>
      </c>
      <c r="D6891" t="s">
        <v>58</v>
      </c>
      <c r="E6891" t="s">
        <v>57</v>
      </c>
      <c r="F6891" t="s">
        <v>46</v>
      </c>
      <c r="G6891">
        <v>447</v>
      </c>
    </row>
    <row r="6892" spans="1:7" x14ac:dyDescent="0.25">
      <c r="A6892" t="str">
        <f t="shared" si="107"/>
        <v>MenCompoundU12WA 900</v>
      </c>
      <c r="B6892">
        <v>5</v>
      </c>
      <c r="C6892" t="s">
        <v>0</v>
      </c>
      <c r="D6892" t="s">
        <v>58</v>
      </c>
      <c r="E6892" t="s">
        <v>57</v>
      </c>
      <c r="F6892" t="s">
        <v>46</v>
      </c>
      <c r="G6892">
        <v>531</v>
      </c>
    </row>
    <row r="6893" spans="1:7" x14ac:dyDescent="0.25">
      <c r="A6893" t="str">
        <f t="shared" si="107"/>
        <v>MenCompoundU12WA 900</v>
      </c>
      <c r="B6893">
        <v>6</v>
      </c>
      <c r="C6893" t="s">
        <v>0</v>
      </c>
      <c r="D6893" t="s">
        <v>58</v>
      </c>
      <c r="E6893" t="s">
        <v>57</v>
      </c>
      <c r="F6893" t="s">
        <v>46</v>
      </c>
      <c r="G6893">
        <v>606</v>
      </c>
    </row>
    <row r="6894" spans="1:7" x14ac:dyDescent="0.25">
      <c r="A6894" t="str">
        <f t="shared" si="107"/>
        <v>MenCompoundU12WA 70m</v>
      </c>
      <c r="B6894">
        <v>1</v>
      </c>
      <c r="C6894" t="s">
        <v>0</v>
      </c>
      <c r="D6894" t="s">
        <v>58</v>
      </c>
      <c r="E6894" t="s">
        <v>57</v>
      </c>
      <c r="F6894" t="s">
        <v>47</v>
      </c>
      <c r="G6894">
        <v>78</v>
      </c>
    </row>
    <row r="6895" spans="1:7" x14ac:dyDescent="0.25">
      <c r="A6895" t="str">
        <f t="shared" si="107"/>
        <v>MenCompoundU12WA 70m</v>
      </c>
      <c r="B6895">
        <v>2</v>
      </c>
      <c r="C6895" t="s">
        <v>0</v>
      </c>
      <c r="D6895" t="s">
        <v>58</v>
      </c>
      <c r="E6895" t="s">
        <v>57</v>
      </c>
      <c r="F6895" t="s">
        <v>47</v>
      </c>
      <c r="G6895">
        <v>112</v>
      </c>
    </row>
    <row r="6896" spans="1:7" x14ac:dyDescent="0.25">
      <c r="A6896" t="str">
        <f t="shared" si="107"/>
        <v>MenCompoundU12WA 70m</v>
      </c>
      <c r="B6896">
        <v>3</v>
      </c>
      <c r="C6896" t="s">
        <v>0</v>
      </c>
      <c r="D6896" t="s">
        <v>58</v>
      </c>
      <c r="E6896" t="s">
        <v>57</v>
      </c>
      <c r="F6896" t="s">
        <v>47</v>
      </c>
      <c r="G6896">
        <v>157</v>
      </c>
    </row>
    <row r="6897" spans="1:7" x14ac:dyDescent="0.25">
      <c r="A6897" t="str">
        <f t="shared" si="107"/>
        <v>MenCompoundU12WA 70m</v>
      </c>
      <c r="B6897">
        <v>4</v>
      </c>
      <c r="C6897" t="s">
        <v>0</v>
      </c>
      <c r="D6897" t="s">
        <v>58</v>
      </c>
      <c r="E6897" t="s">
        <v>57</v>
      </c>
      <c r="F6897" t="s">
        <v>47</v>
      </c>
      <c r="G6897">
        <v>215</v>
      </c>
    </row>
    <row r="6898" spans="1:7" x14ac:dyDescent="0.25">
      <c r="A6898" t="str">
        <f t="shared" si="107"/>
        <v>MenCompoundU12WA 70m</v>
      </c>
      <c r="B6898">
        <v>5</v>
      </c>
      <c r="C6898" t="s">
        <v>0</v>
      </c>
      <c r="D6898" t="s">
        <v>58</v>
      </c>
      <c r="E6898" t="s">
        <v>57</v>
      </c>
      <c r="F6898" t="s">
        <v>47</v>
      </c>
      <c r="G6898">
        <v>283</v>
      </c>
    </row>
    <row r="6899" spans="1:7" x14ac:dyDescent="0.25">
      <c r="A6899" t="str">
        <f t="shared" si="107"/>
        <v>MenCompoundU12WA 70m</v>
      </c>
      <c r="B6899">
        <v>6</v>
      </c>
      <c r="C6899" t="s">
        <v>0</v>
      </c>
      <c r="D6899" t="s">
        <v>58</v>
      </c>
      <c r="E6899" t="s">
        <v>57</v>
      </c>
      <c r="F6899" t="s">
        <v>47</v>
      </c>
      <c r="G6899">
        <v>355</v>
      </c>
    </row>
    <row r="6900" spans="1:7" x14ac:dyDescent="0.25">
      <c r="A6900" t="str">
        <f t="shared" si="107"/>
        <v>MenCompoundU12WA 60m</v>
      </c>
      <c r="B6900">
        <v>1</v>
      </c>
      <c r="C6900" t="s">
        <v>0</v>
      </c>
      <c r="D6900" t="s">
        <v>58</v>
      </c>
      <c r="E6900" t="s">
        <v>57</v>
      </c>
      <c r="F6900" t="s">
        <v>48</v>
      </c>
      <c r="G6900">
        <v>109</v>
      </c>
    </row>
    <row r="6901" spans="1:7" x14ac:dyDescent="0.25">
      <c r="A6901" t="str">
        <f t="shared" si="107"/>
        <v>MenCompoundU12WA 60m</v>
      </c>
      <c r="B6901">
        <v>2</v>
      </c>
      <c r="C6901" t="s">
        <v>0</v>
      </c>
      <c r="D6901" t="s">
        <v>58</v>
      </c>
      <c r="E6901" t="s">
        <v>57</v>
      </c>
      <c r="F6901" t="s">
        <v>48</v>
      </c>
      <c r="G6901">
        <v>153</v>
      </c>
    </row>
    <row r="6902" spans="1:7" x14ac:dyDescent="0.25">
      <c r="A6902" t="str">
        <f t="shared" si="107"/>
        <v>MenCompoundU12WA 60m</v>
      </c>
      <c r="B6902">
        <v>3</v>
      </c>
      <c r="C6902" t="s">
        <v>0</v>
      </c>
      <c r="D6902" t="s">
        <v>58</v>
      </c>
      <c r="E6902" t="s">
        <v>57</v>
      </c>
      <c r="F6902" t="s">
        <v>48</v>
      </c>
      <c r="G6902">
        <v>210</v>
      </c>
    </row>
    <row r="6903" spans="1:7" x14ac:dyDescent="0.25">
      <c r="A6903" t="str">
        <f t="shared" si="107"/>
        <v>MenCompoundU12WA 60m</v>
      </c>
      <c r="B6903">
        <v>4</v>
      </c>
      <c r="C6903" t="s">
        <v>0</v>
      </c>
      <c r="D6903" t="s">
        <v>58</v>
      </c>
      <c r="E6903" t="s">
        <v>57</v>
      </c>
      <c r="F6903" t="s">
        <v>48</v>
      </c>
      <c r="G6903">
        <v>277</v>
      </c>
    </row>
    <row r="6904" spans="1:7" x14ac:dyDescent="0.25">
      <c r="A6904" t="str">
        <f t="shared" si="107"/>
        <v>MenCompoundU12WA 60m</v>
      </c>
      <c r="B6904">
        <v>5</v>
      </c>
      <c r="C6904" t="s">
        <v>0</v>
      </c>
      <c r="D6904" t="s">
        <v>58</v>
      </c>
      <c r="E6904" t="s">
        <v>57</v>
      </c>
      <c r="F6904" t="s">
        <v>48</v>
      </c>
      <c r="G6904">
        <v>350</v>
      </c>
    </row>
    <row r="6905" spans="1:7" x14ac:dyDescent="0.25">
      <c r="A6905" t="str">
        <f t="shared" si="107"/>
        <v>MenCompoundU12WA 60m</v>
      </c>
      <c r="B6905">
        <v>6</v>
      </c>
      <c r="C6905" t="s">
        <v>0</v>
      </c>
      <c r="D6905" t="s">
        <v>58</v>
      </c>
      <c r="E6905" t="s">
        <v>57</v>
      </c>
      <c r="F6905" t="s">
        <v>48</v>
      </c>
      <c r="G6905">
        <v>420</v>
      </c>
    </row>
    <row r="6906" spans="1:7" x14ac:dyDescent="0.25">
      <c r="A6906" t="str">
        <f t="shared" si="107"/>
        <v>MenCompoundU12WA 50m (Barebow) / Metric 122-50</v>
      </c>
      <c r="B6906">
        <v>1</v>
      </c>
      <c r="C6906" t="s">
        <v>0</v>
      </c>
      <c r="D6906" t="s">
        <v>58</v>
      </c>
      <c r="E6906" t="s">
        <v>57</v>
      </c>
      <c r="F6906" t="s">
        <v>76</v>
      </c>
      <c r="G6906">
        <v>156</v>
      </c>
    </row>
    <row r="6907" spans="1:7" x14ac:dyDescent="0.25">
      <c r="A6907" t="str">
        <f t="shared" si="107"/>
        <v>MenCompoundU12WA 50m (Barebow) / Metric 122-50</v>
      </c>
      <c r="B6907">
        <v>2</v>
      </c>
      <c r="C6907" t="s">
        <v>0</v>
      </c>
      <c r="D6907" t="s">
        <v>58</v>
      </c>
      <c r="E6907" t="s">
        <v>57</v>
      </c>
      <c r="F6907" t="s">
        <v>76</v>
      </c>
      <c r="G6907">
        <v>214</v>
      </c>
    </row>
    <row r="6908" spans="1:7" x14ac:dyDescent="0.25">
      <c r="A6908" t="str">
        <f t="shared" si="107"/>
        <v>MenCompoundU12WA 50m (Barebow) / Metric 122-50</v>
      </c>
      <c r="B6908">
        <v>3</v>
      </c>
      <c r="C6908" t="s">
        <v>0</v>
      </c>
      <c r="D6908" t="s">
        <v>58</v>
      </c>
      <c r="E6908" t="s">
        <v>57</v>
      </c>
      <c r="F6908" t="s">
        <v>76</v>
      </c>
      <c r="G6908">
        <v>282</v>
      </c>
    </row>
    <row r="6909" spans="1:7" x14ac:dyDescent="0.25">
      <c r="A6909" t="str">
        <f t="shared" si="107"/>
        <v>MenCompoundU12WA 50m (Barebow) / Metric 122-50</v>
      </c>
      <c r="B6909">
        <v>4</v>
      </c>
      <c r="C6909" t="s">
        <v>0</v>
      </c>
      <c r="D6909" t="s">
        <v>58</v>
      </c>
      <c r="E6909" t="s">
        <v>57</v>
      </c>
      <c r="F6909" t="s">
        <v>76</v>
      </c>
      <c r="G6909">
        <v>354</v>
      </c>
    </row>
    <row r="6910" spans="1:7" x14ac:dyDescent="0.25">
      <c r="A6910" t="str">
        <f t="shared" si="107"/>
        <v>MenCompoundU12WA 50m (Barebow) / Metric 122-50</v>
      </c>
      <c r="B6910">
        <v>5</v>
      </c>
      <c r="C6910" t="s">
        <v>0</v>
      </c>
      <c r="D6910" t="s">
        <v>58</v>
      </c>
      <c r="E6910" t="s">
        <v>57</v>
      </c>
      <c r="F6910" t="s">
        <v>76</v>
      </c>
      <c r="G6910">
        <v>424</v>
      </c>
    </row>
    <row r="6911" spans="1:7" x14ac:dyDescent="0.25">
      <c r="A6911" t="str">
        <f t="shared" si="107"/>
        <v>MenCompoundU12WA 50m (Barebow) / Metric 122-50</v>
      </c>
      <c r="B6911">
        <v>6</v>
      </c>
      <c r="C6911" t="s">
        <v>0</v>
      </c>
      <c r="D6911" t="s">
        <v>58</v>
      </c>
      <c r="E6911" t="s">
        <v>57</v>
      </c>
      <c r="F6911" t="s">
        <v>76</v>
      </c>
      <c r="G6911">
        <v>486</v>
      </c>
    </row>
    <row r="6912" spans="1:7" x14ac:dyDescent="0.25">
      <c r="A6912" t="str">
        <f t="shared" si="107"/>
        <v>MenCompoundU12Metric 122-40</v>
      </c>
      <c r="B6912">
        <v>1</v>
      </c>
      <c r="C6912" t="s">
        <v>0</v>
      </c>
      <c r="D6912" t="s">
        <v>58</v>
      </c>
      <c r="E6912" t="s">
        <v>57</v>
      </c>
      <c r="F6912" t="s">
        <v>49</v>
      </c>
      <c r="G6912">
        <v>231</v>
      </c>
    </row>
    <row r="6913" spans="1:7" x14ac:dyDescent="0.25">
      <c r="A6913" t="str">
        <f t="shared" si="107"/>
        <v>MenCompoundU12Metric 122-40</v>
      </c>
      <c r="B6913">
        <v>2</v>
      </c>
      <c r="C6913" t="s">
        <v>0</v>
      </c>
      <c r="D6913" t="s">
        <v>58</v>
      </c>
      <c r="E6913" t="s">
        <v>57</v>
      </c>
      <c r="F6913" t="s">
        <v>49</v>
      </c>
      <c r="G6913">
        <v>300</v>
      </c>
    </row>
    <row r="6914" spans="1:7" x14ac:dyDescent="0.25">
      <c r="A6914" t="str">
        <f t="shared" ref="A6914:A6977" si="108">C6914&amp;D6914&amp;E6914&amp;F6914</f>
        <v>MenCompoundU12Metric 122-40</v>
      </c>
      <c r="B6914">
        <v>3</v>
      </c>
      <c r="C6914" t="s">
        <v>0</v>
      </c>
      <c r="D6914" t="s">
        <v>58</v>
      </c>
      <c r="E6914" t="s">
        <v>57</v>
      </c>
      <c r="F6914" t="s">
        <v>49</v>
      </c>
      <c r="G6914">
        <v>373</v>
      </c>
    </row>
    <row r="6915" spans="1:7" x14ac:dyDescent="0.25">
      <c r="A6915" t="str">
        <f t="shared" si="108"/>
        <v>MenCompoundU12Metric 122-40</v>
      </c>
      <c r="B6915">
        <v>4</v>
      </c>
      <c r="C6915" t="s">
        <v>0</v>
      </c>
      <c r="D6915" t="s">
        <v>58</v>
      </c>
      <c r="E6915" t="s">
        <v>57</v>
      </c>
      <c r="F6915" t="s">
        <v>49</v>
      </c>
      <c r="G6915">
        <v>441</v>
      </c>
    </row>
    <row r="6916" spans="1:7" x14ac:dyDescent="0.25">
      <c r="A6916" t="str">
        <f t="shared" si="108"/>
        <v>MenCompoundU12Metric 122-40</v>
      </c>
      <c r="B6916">
        <v>5</v>
      </c>
      <c r="C6916" t="s">
        <v>0</v>
      </c>
      <c r="D6916" t="s">
        <v>58</v>
      </c>
      <c r="E6916" t="s">
        <v>57</v>
      </c>
      <c r="F6916" t="s">
        <v>49</v>
      </c>
      <c r="G6916">
        <v>500</v>
      </c>
    </row>
    <row r="6917" spans="1:7" x14ac:dyDescent="0.25">
      <c r="A6917" t="str">
        <f t="shared" si="108"/>
        <v>MenCompoundU12Metric 122-40</v>
      </c>
      <c r="B6917">
        <v>6</v>
      </c>
      <c r="C6917" t="s">
        <v>0</v>
      </c>
      <c r="D6917" t="s">
        <v>58</v>
      </c>
      <c r="E6917" t="s">
        <v>57</v>
      </c>
      <c r="F6917" t="s">
        <v>49</v>
      </c>
      <c r="G6917">
        <v>548</v>
      </c>
    </row>
    <row r="6918" spans="1:7" x14ac:dyDescent="0.25">
      <c r="A6918" t="str">
        <f t="shared" si="108"/>
        <v>MenCompoundU12Metric 122-30</v>
      </c>
      <c r="B6918">
        <v>1</v>
      </c>
      <c r="C6918" t="s">
        <v>0</v>
      </c>
      <c r="D6918" t="s">
        <v>58</v>
      </c>
      <c r="E6918" t="s">
        <v>57</v>
      </c>
      <c r="F6918" t="s">
        <v>50</v>
      </c>
      <c r="G6918">
        <v>342</v>
      </c>
    </row>
    <row r="6919" spans="1:7" x14ac:dyDescent="0.25">
      <c r="A6919" t="str">
        <f t="shared" si="108"/>
        <v>MenCompoundU12Metric 122-30</v>
      </c>
      <c r="B6919">
        <v>2</v>
      </c>
      <c r="C6919" t="s">
        <v>0</v>
      </c>
      <c r="D6919" t="s">
        <v>58</v>
      </c>
      <c r="E6919" t="s">
        <v>57</v>
      </c>
      <c r="F6919" t="s">
        <v>50</v>
      </c>
      <c r="G6919">
        <v>413</v>
      </c>
    </row>
    <row r="6920" spans="1:7" x14ac:dyDescent="0.25">
      <c r="A6920" t="str">
        <f t="shared" si="108"/>
        <v>MenCompoundU12Metric 122-30</v>
      </c>
      <c r="B6920">
        <v>3</v>
      </c>
      <c r="C6920" t="s">
        <v>0</v>
      </c>
      <c r="D6920" t="s">
        <v>58</v>
      </c>
      <c r="E6920" t="s">
        <v>57</v>
      </c>
      <c r="F6920" t="s">
        <v>50</v>
      </c>
      <c r="G6920">
        <v>476</v>
      </c>
    </row>
    <row r="6921" spans="1:7" x14ac:dyDescent="0.25">
      <c r="A6921" t="str">
        <f t="shared" si="108"/>
        <v>MenCompoundU12Metric 122-30</v>
      </c>
      <c r="B6921">
        <v>4</v>
      </c>
      <c r="C6921" t="s">
        <v>0</v>
      </c>
      <c r="D6921" t="s">
        <v>58</v>
      </c>
      <c r="E6921" t="s">
        <v>57</v>
      </c>
      <c r="F6921" t="s">
        <v>50</v>
      </c>
      <c r="G6921">
        <v>529</v>
      </c>
    </row>
    <row r="6922" spans="1:7" x14ac:dyDescent="0.25">
      <c r="A6922" t="str">
        <f t="shared" si="108"/>
        <v>MenCompoundU12Metric 122-30</v>
      </c>
      <c r="B6922">
        <v>5</v>
      </c>
      <c r="C6922" t="s">
        <v>0</v>
      </c>
      <c r="D6922" t="s">
        <v>58</v>
      </c>
      <c r="E6922" t="s">
        <v>57</v>
      </c>
      <c r="F6922" t="s">
        <v>50</v>
      </c>
      <c r="G6922">
        <v>572</v>
      </c>
    </row>
    <row r="6923" spans="1:7" x14ac:dyDescent="0.25">
      <c r="A6923" t="str">
        <f t="shared" si="108"/>
        <v>MenCompoundU12Metric 122-30</v>
      </c>
      <c r="B6923">
        <v>6</v>
      </c>
      <c r="C6923" t="s">
        <v>0</v>
      </c>
      <c r="D6923" t="s">
        <v>58</v>
      </c>
      <c r="E6923" t="s">
        <v>57</v>
      </c>
      <c r="F6923" t="s">
        <v>50</v>
      </c>
      <c r="G6923">
        <v>607</v>
      </c>
    </row>
    <row r="6924" spans="1:7" x14ac:dyDescent="0.25">
      <c r="A6924" t="str">
        <f t="shared" si="108"/>
        <v>MenCompoundU12WA 50m (Compound)</v>
      </c>
      <c r="B6924">
        <v>1</v>
      </c>
      <c r="C6924" t="s">
        <v>0</v>
      </c>
      <c r="D6924" t="s">
        <v>58</v>
      </c>
      <c r="E6924" t="s">
        <v>57</v>
      </c>
      <c r="F6924" t="s">
        <v>59</v>
      </c>
      <c r="G6924">
        <v>76</v>
      </c>
    </row>
    <row r="6925" spans="1:7" x14ac:dyDescent="0.25">
      <c r="A6925" t="str">
        <f t="shared" si="108"/>
        <v>MenCompoundU12WA 50m (Compound)</v>
      </c>
      <c r="B6925">
        <v>2</v>
      </c>
      <c r="C6925" t="s">
        <v>0</v>
      </c>
      <c r="D6925" t="s">
        <v>58</v>
      </c>
      <c r="E6925" t="s">
        <v>57</v>
      </c>
      <c r="F6925" t="s">
        <v>59</v>
      </c>
      <c r="G6925">
        <v>110</v>
      </c>
    </row>
    <row r="6926" spans="1:7" x14ac:dyDescent="0.25">
      <c r="A6926" t="str">
        <f t="shared" si="108"/>
        <v>MenCompoundU12WA 50m (Compound)</v>
      </c>
      <c r="B6926">
        <v>3</v>
      </c>
      <c r="C6926" t="s">
        <v>0</v>
      </c>
      <c r="D6926" t="s">
        <v>58</v>
      </c>
      <c r="E6926" t="s">
        <v>57</v>
      </c>
      <c r="F6926" t="s">
        <v>59</v>
      </c>
      <c r="G6926">
        <v>155</v>
      </c>
    </row>
    <row r="6927" spans="1:7" x14ac:dyDescent="0.25">
      <c r="A6927" t="str">
        <f t="shared" si="108"/>
        <v>MenCompoundU12WA 50m (Compound)</v>
      </c>
      <c r="B6927">
        <v>4</v>
      </c>
      <c r="C6927" t="s">
        <v>0</v>
      </c>
      <c r="D6927" t="s">
        <v>58</v>
      </c>
      <c r="E6927" t="s">
        <v>57</v>
      </c>
      <c r="F6927" t="s">
        <v>59</v>
      </c>
      <c r="G6927">
        <v>212</v>
      </c>
    </row>
    <row r="6928" spans="1:7" x14ac:dyDescent="0.25">
      <c r="A6928" t="str">
        <f t="shared" si="108"/>
        <v>MenCompoundU12WA 50m (Compound)</v>
      </c>
      <c r="B6928">
        <v>5</v>
      </c>
      <c r="C6928" t="s">
        <v>0</v>
      </c>
      <c r="D6928" t="s">
        <v>58</v>
      </c>
      <c r="E6928" t="s">
        <v>57</v>
      </c>
      <c r="F6928" t="s">
        <v>59</v>
      </c>
      <c r="G6928">
        <v>280</v>
      </c>
    </row>
    <row r="6929" spans="1:7" x14ac:dyDescent="0.25">
      <c r="A6929" t="str">
        <f t="shared" si="108"/>
        <v>MenCompoundU12WA 50m (Compound)</v>
      </c>
      <c r="B6929">
        <v>6</v>
      </c>
      <c r="C6929" t="s">
        <v>0</v>
      </c>
      <c r="D6929" t="s">
        <v>58</v>
      </c>
      <c r="E6929" t="s">
        <v>57</v>
      </c>
      <c r="F6929" t="s">
        <v>59</v>
      </c>
      <c r="G6929">
        <v>353</v>
      </c>
    </row>
    <row r="6930" spans="1:7" x14ac:dyDescent="0.25">
      <c r="A6930" t="str">
        <f t="shared" si="108"/>
        <v>MenCompoundU12WA 50m (Compound)</v>
      </c>
      <c r="B6930">
        <v>7</v>
      </c>
      <c r="C6930" t="s">
        <v>0</v>
      </c>
      <c r="D6930" t="s">
        <v>58</v>
      </c>
      <c r="E6930" t="s">
        <v>57</v>
      </c>
      <c r="F6930" t="s">
        <v>59</v>
      </c>
      <c r="G6930">
        <v>423</v>
      </c>
    </row>
    <row r="6931" spans="1:7" x14ac:dyDescent="0.25">
      <c r="A6931" t="str">
        <f t="shared" si="108"/>
        <v>MenCompoundU12WA 50m (Compound)</v>
      </c>
      <c r="B6931">
        <v>8</v>
      </c>
      <c r="C6931" t="s">
        <v>0</v>
      </c>
      <c r="D6931" t="s">
        <v>58</v>
      </c>
      <c r="E6931" t="s">
        <v>57</v>
      </c>
      <c r="F6931" t="s">
        <v>59</v>
      </c>
      <c r="G6931">
        <v>485</v>
      </c>
    </row>
    <row r="6932" spans="1:7" x14ac:dyDescent="0.25">
      <c r="A6932" t="str">
        <f t="shared" si="108"/>
        <v>MenCompoundU12WA 50m (Compound)</v>
      </c>
      <c r="B6932">
        <v>9</v>
      </c>
      <c r="C6932" t="s">
        <v>0</v>
      </c>
      <c r="D6932" t="s">
        <v>58</v>
      </c>
      <c r="E6932" t="s">
        <v>57</v>
      </c>
      <c r="F6932" t="s">
        <v>59</v>
      </c>
      <c r="G6932">
        <v>536</v>
      </c>
    </row>
    <row r="6933" spans="1:7" x14ac:dyDescent="0.25">
      <c r="A6933" t="str">
        <f t="shared" si="108"/>
        <v>MenCompoundU12Metric 80-40</v>
      </c>
      <c r="B6933">
        <v>1</v>
      </c>
      <c r="C6933" t="s">
        <v>0</v>
      </c>
      <c r="D6933" t="s">
        <v>58</v>
      </c>
      <c r="E6933" t="s">
        <v>57</v>
      </c>
      <c r="F6933" t="s">
        <v>60</v>
      </c>
      <c r="G6933">
        <v>120</v>
      </c>
    </row>
    <row r="6934" spans="1:7" x14ac:dyDescent="0.25">
      <c r="A6934" t="str">
        <f t="shared" si="108"/>
        <v>MenCompoundU12Metric 80-40</v>
      </c>
      <c r="B6934">
        <v>2</v>
      </c>
      <c r="C6934" t="s">
        <v>0</v>
      </c>
      <c r="D6934" t="s">
        <v>58</v>
      </c>
      <c r="E6934" t="s">
        <v>57</v>
      </c>
      <c r="F6934" t="s">
        <v>60</v>
      </c>
      <c r="G6934">
        <v>169</v>
      </c>
    </row>
    <row r="6935" spans="1:7" x14ac:dyDescent="0.25">
      <c r="A6935" t="str">
        <f t="shared" si="108"/>
        <v>MenCompoundU12Metric 80-40</v>
      </c>
      <c r="B6935">
        <v>3</v>
      </c>
      <c r="C6935" t="s">
        <v>0</v>
      </c>
      <c r="D6935" t="s">
        <v>58</v>
      </c>
      <c r="E6935" t="s">
        <v>57</v>
      </c>
      <c r="F6935" t="s">
        <v>60</v>
      </c>
      <c r="G6935">
        <v>229</v>
      </c>
    </row>
    <row r="6936" spans="1:7" x14ac:dyDescent="0.25">
      <c r="A6936" t="str">
        <f t="shared" si="108"/>
        <v>MenCompoundU12Metric 80-40</v>
      </c>
      <c r="B6936">
        <v>4</v>
      </c>
      <c r="C6936" t="s">
        <v>0</v>
      </c>
      <c r="D6936" t="s">
        <v>58</v>
      </c>
      <c r="E6936" t="s">
        <v>57</v>
      </c>
      <c r="F6936" t="s">
        <v>60</v>
      </c>
      <c r="G6936">
        <v>299</v>
      </c>
    </row>
    <row r="6937" spans="1:7" x14ac:dyDescent="0.25">
      <c r="A6937" t="str">
        <f t="shared" si="108"/>
        <v>MenCompoundU12Metric 80-40</v>
      </c>
      <c r="B6937">
        <v>5</v>
      </c>
      <c r="C6937" t="s">
        <v>0</v>
      </c>
      <c r="D6937" t="s">
        <v>58</v>
      </c>
      <c r="E6937" t="s">
        <v>57</v>
      </c>
      <c r="F6937" t="s">
        <v>60</v>
      </c>
      <c r="G6937">
        <v>371</v>
      </c>
    </row>
    <row r="6938" spans="1:7" x14ac:dyDescent="0.25">
      <c r="A6938" t="str">
        <f t="shared" si="108"/>
        <v>MenCompoundU12Metric 80-40</v>
      </c>
      <c r="B6938">
        <v>6</v>
      </c>
      <c r="C6938" t="s">
        <v>0</v>
      </c>
      <c r="D6938" t="s">
        <v>58</v>
      </c>
      <c r="E6938" t="s">
        <v>57</v>
      </c>
      <c r="F6938" t="s">
        <v>60</v>
      </c>
      <c r="G6938">
        <v>440</v>
      </c>
    </row>
    <row r="6939" spans="1:7" x14ac:dyDescent="0.25">
      <c r="A6939" t="str">
        <f t="shared" si="108"/>
        <v>MenCompoundU12Metric 80-40</v>
      </c>
      <c r="B6939">
        <v>7</v>
      </c>
      <c r="C6939" t="s">
        <v>0</v>
      </c>
      <c r="D6939" t="s">
        <v>58</v>
      </c>
      <c r="E6939" t="s">
        <v>57</v>
      </c>
      <c r="F6939" t="s">
        <v>60</v>
      </c>
      <c r="G6939">
        <v>499</v>
      </c>
    </row>
    <row r="6940" spans="1:7" x14ac:dyDescent="0.25">
      <c r="A6940" t="str">
        <f t="shared" si="108"/>
        <v>MenCompoundU12Metric 80-40</v>
      </c>
      <c r="B6940">
        <v>8</v>
      </c>
      <c r="C6940" t="s">
        <v>0</v>
      </c>
      <c r="D6940" t="s">
        <v>58</v>
      </c>
      <c r="E6940" t="s">
        <v>57</v>
      </c>
      <c r="F6940" t="s">
        <v>60</v>
      </c>
      <c r="G6940">
        <v>548</v>
      </c>
    </row>
    <row r="6941" spans="1:7" x14ac:dyDescent="0.25">
      <c r="A6941" t="str">
        <f t="shared" si="108"/>
        <v>MenCompoundU12Metric 80-40</v>
      </c>
      <c r="B6941">
        <v>9</v>
      </c>
      <c r="C6941" t="s">
        <v>0</v>
      </c>
      <c r="D6941" t="s">
        <v>58</v>
      </c>
      <c r="E6941" t="s">
        <v>57</v>
      </c>
      <c r="F6941" t="s">
        <v>60</v>
      </c>
      <c r="G6941">
        <v>588</v>
      </c>
    </row>
    <row r="6942" spans="1:7" x14ac:dyDescent="0.25">
      <c r="A6942" t="str">
        <f t="shared" si="108"/>
        <v>MenCompoundU12Metric 80-30</v>
      </c>
      <c r="B6942">
        <v>1</v>
      </c>
      <c r="C6942" t="s">
        <v>0</v>
      </c>
      <c r="D6942" t="s">
        <v>58</v>
      </c>
      <c r="E6942" t="s">
        <v>57</v>
      </c>
      <c r="F6942" t="s">
        <v>61</v>
      </c>
      <c r="G6942">
        <v>202</v>
      </c>
    </row>
    <row r="6943" spans="1:7" x14ac:dyDescent="0.25">
      <c r="A6943" t="str">
        <f t="shared" si="108"/>
        <v>MenCompoundU12Metric 80-30</v>
      </c>
      <c r="B6943">
        <v>2</v>
      </c>
      <c r="C6943" t="s">
        <v>0</v>
      </c>
      <c r="D6943" t="s">
        <v>58</v>
      </c>
      <c r="E6943" t="s">
        <v>57</v>
      </c>
      <c r="F6943" t="s">
        <v>61</v>
      </c>
      <c r="G6943">
        <v>268</v>
      </c>
    </row>
    <row r="6944" spans="1:7" x14ac:dyDescent="0.25">
      <c r="A6944" t="str">
        <f t="shared" si="108"/>
        <v>MenCompoundU12Metric 80-30</v>
      </c>
      <c r="B6944">
        <v>3</v>
      </c>
      <c r="C6944" t="s">
        <v>0</v>
      </c>
      <c r="D6944" t="s">
        <v>58</v>
      </c>
      <c r="E6944" t="s">
        <v>57</v>
      </c>
      <c r="F6944" t="s">
        <v>61</v>
      </c>
      <c r="G6944">
        <v>340</v>
      </c>
    </row>
    <row r="6945" spans="1:7" x14ac:dyDescent="0.25">
      <c r="A6945" t="str">
        <f t="shared" si="108"/>
        <v>MenCompoundU12Metric 80-30</v>
      </c>
      <c r="B6945">
        <v>4</v>
      </c>
      <c r="C6945" t="s">
        <v>0</v>
      </c>
      <c r="D6945" t="s">
        <v>58</v>
      </c>
      <c r="E6945" t="s">
        <v>57</v>
      </c>
      <c r="F6945" t="s">
        <v>61</v>
      </c>
      <c r="G6945">
        <v>411</v>
      </c>
    </row>
    <row r="6946" spans="1:7" x14ac:dyDescent="0.25">
      <c r="A6946" t="str">
        <f t="shared" si="108"/>
        <v>MenCompoundU12Metric 80-30</v>
      </c>
      <c r="B6946">
        <v>5</v>
      </c>
      <c r="C6946" t="s">
        <v>0</v>
      </c>
      <c r="D6946" t="s">
        <v>58</v>
      </c>
      <c r="E6946" t="s">
        <v>57</v>
      </c>
      <c r="F6946" t="s">
        <v>61</v>
      </c>
      <c r="G6946">
        <v>475</v>
      </c>
    </row>
    <row r="6947" spans="1:7" x14ac:dyDescent="0.25">
      <c r="A6947" t="str">
        <f t="shared" si="108"/>
        <v>MenCompoundU12Metric 80-30</v>
      </c>
      <c r="B6947">
        <v>6</v>
      </c>
      <c r="C6947" t="s">
        <v>0</v>
      </c>
      <c r="D6947" t="s">
        <v>58</v>
      </c>
      <c r="E6947" t="s">
        <v>57</v>
      </c>
      <c r="F6947" t="s">
        <v>61</v>
      </c>
      <c r="G6947">
        <v>528</v>
      </c>
    </row>
    <row r="6948" spans="1:7" x14ac:dyDescent="0.25">
      <c r="A6948" t="str">
        <f t="shared" si="108"/>
        <v>MenCompoundU12Metric 80-30</v>
      </c>
      <c r="B6948">
        <v>7</v>
      </c>
      <c r="C6948" t="s">
        <v>0</v>
      </c>
      <c r="D6948" t="s">
        <v>58</v>
      </c>
      <c r="E6948" t="s">
        <v>57</v>
      </c>
      <c r="F6948" t="s">
        <v>61</v>
      </c>
      <c r="G6948">
        <v>572</v>
      </c>
    </row>
    <row r="6949" spans="1:7" x14ac:dyDescent="0.25">
      <c r="A6949" t="str">
        <f t="shared" si="108"/>
        <v>MenCompoundU12Metric 80-30</v>
      </c>
      <c r="B6949">
        <v>8</v>
      </c>
      <c r="C6949" t="s">
        <v>0</v>
      </c>
      <c r="D6949" t="s">
        <v>58</v>
      </c>
      <c r="E6949" t="s">
        <v>57</v>
      </c>
      <c r="F6949" t="s">
        <v>61</v>
      </c>
      <c r="G6949">
        <v>607</v>
      </c>
    </row>
    <row r="6950" spans="1:7" x14ac:dyDescent="0.25">
      <c r="A6950" t="str">
        <f t="shared" si="108"/>
        <v>MenCompoundU12Metric 80-30</v>
      </c>
      <c r="B6950">
        <v>9</v>
      </c>
      <c r="C6950" t="s">
        <v>0</v>
      </c>
      <c r="D6950" t="s">
        <v>58</v>
      </c>
      <c r="E6950" t="s">
        <v>57</v>
      </c>
      <c r="F6950" t="s">
        <v>61</v>
      </c>
      <c r="G6950">
        <v>636</v>
      </c>
    </row>
    <row r="6951" spans="1:7" x14ac:dyDescent="0.25">
      <c r="A6951" t="str">
        <f t="shared" si="108"/>
        <v>WomenCompound50+York</v>
      </c>
      <c r="B6951">
        <v>1</v>
      </c>
      <c r="C6951" t="s">
        <v>1</v>
      </c>
      <c r="D6951" t="s">
        <v>58</v>
      </c>
      <c r="E6951" t="s">
        <v>6</v>
      </c>
      <c r="F6951" t="s">
        <v>3</v>
      </c>
      <c r="G6951">
        <v>472</v>
      </c>
    </row>
    <row r="6952" spans="1:7" x14ac:dyDescent="0.25">
      <c r="A6952" t="str">
        <f t="shared" si="108"/>
        <v>WomenCompound50+York</v>
      </c>
      <c r="B6952">
        <v>2</v>
      </c>
      <c r="C6952" t="s">
        <v>1</v>
      </c>
      <c r="D6952" t="s">
        <v>58</v>
      </c>
      <c r="E6952" t="s">
        <v>6</v>
      </c>
      <c r="F6952" t="s">
        <v>3</v>
      </c>
      <c r="G6952">
        <v>597</v>
      </c>
    </row>
    <row r="6953" spans="1:7" x14ac:dyDescent="0.25">
      <c r="A6953" t="str">
        <f t="shared" si="108"/>
        <v>WomenCompound50+York</v>
      </c>
      <c r="B6953">
        <v>3</v>
      </c>
      <c r="C6953" t="s">
        <v>1</v>
      </c>
      <c r="D6953" t="s">
        <v>58</v>
      </c>
      <c r="E6953" t="s">
        <v>6</v>
      </c>
      <c r="F6953" t="s">
        <v>3</v>
      </c>
      <c r="G6953">
        <v>726</v>
      </c>
    </row>
    <row r="6954" spans="1:7" x14ac:dyDescent="0.25">
      <c r="A6954" t="str">
        <f t="shared" si="108"/>
        <v>WomenCompound50+York</v>
      </c>
      <c r="B6954">
        <v>4</v>
      </c>
      <c r="C6954" t="s">
        <v>1</v>
      </c>
      <c r="D6954" t="s">
        <v>58</v>
      </c>
      <c r="E6954" t="s">
        <v>6</v>
      </c>
      <c r="F6954" t="s">
        <v>3</v>
      </c>
      <c r="G6954">
        <v>849</v>
      </c>
    </row>
    <row r="6955" spans="1:7" x14ac:dyDescent="0.25">
      <c r="A6955" t="str">
        <f t="shared" si="108"/>
        <v>WomenCompound50+York</v>
      </c>
      <c r="B6955">
        <v>5</v>
      </c>
      <c r="C6955" t="s">
        <v>1</v>
      </c>
      <c r="D6955" t="s">
        <v>58</v>
      </c>
      <c r="E6955" t="s">
        <v>6</v>
      </c>
      <c r="F6955" t="s">
        <v>3</v>
      </c>
      <c r="G6955">
        <v>957</v>
      </c>
    </row>
    <row r="6956" spans="1:7" x14ac:dyDescent="0.25">
      <c r="A6956" t="str">
        <f t="shared" si="108"/>
        <v>WomenCompound50+York</v>
      </c>
      <c r="B6956">
        <v>6</v>
      </c>
      <c r="C6956" t="s">
        <v>1</v>
      </c>
      <c r="D6956" t="s">
        <v>58</v>
      </c>
      <c r="E6956" t="s">
        <v>6</v>
      </c>
      <c r="F6956" t="s">
        <v>3</v>
      </c>
      <c r="G6956">
        <v>1047</v>
      </c>
    </row>
    <row r="6957" spans="1:7" x14ac:dyDescent="0.25">
      <c r="A6957" t="str">
        <f t="shared" si="108"/>
        <v>WomenCompound50+York</v>
      </c>
      <c r="B6957">
        <v>7</v>
      </c>
      <c r="C6957" t="s">
        <v>1</v>
      </c>
      <c r="D6957" t="s">
        <v>58</v>
      </c>
      <c r="E6957" t="s">
        <v>6</v>
      </c>
      <c r="F6957" t="s">
        <v>3</v>
      </c>
      <c r="G6957">
        <v>1121</v>
      </c>
    </row>
    <row r="6958" spans="1:7" x14ac:dyDescent="0.25">
      <c r="A6958" t="str">
        <f t="shared" si="108"/>
        <v>WomenCompound50+York</v>
      </c>
      <c r="B6958">
        <v>8</v>
      </c>
      <c r="C6958" t="s">
        <v>1</v>
      </c>
      <c r="D6958" t="s">
        <v>58</v>
      </c>
      <c r="E6958" t="s">
        <v>6</v>
      </c>
      <c r="F6958" t="s">
        <v>3</v>
      </c>
      <c r="G6958">
        <v>1180</v>
      </c>
    </row>
    <row r="6959" spans="1:7" x14ac:dyDescent="0.25">
      <c r="A6959" t="str">
        <f t="shared" si="108"/>
        <v>WomenCompound50+York</v>
      </c>
      <c r="B6959">
        <v>9</v>
      </c>
      <c r="C6959" t="s">
        <v>1</v>
      </c>
      <c r="D6959" t="s">
        <v>58</v>
      </c>
      <c r="E6959" t="s">
        <v>6</v>
      </c>
      <c r="F6959" t="s">
        <v>3</v>
      </c>
      <c r="G6959">
        <v>1226</v>
      </c>
    </row>
    <row r="6960" spans="1:7" x14ac:dyDescent="0.25">
      <c r="A6960" t="str">
        <f t="shared" si="108"/>
        <v>WomenCompound50+Hereford / Bristol I</v>
      </c>
      <c r="B6960">
        <v>1</v>
      </c>
      <c r="C6960" t="s">
        <v>1</v>
      </c>
      <c r="D6960" t="s">
        <v>58</v>
      </c>
      <c r="E6960" t="s">
        <v>6</v>
      </c>
      <c r="F6960" t="s">
        <v>52</v>
      </c>
      <c r="G6960">
        <v>657</v>
      </c>
    </row>
    <row r="6961" spans="1:7" x14ac:dyDescent="0.25">
      <c r="A6961" t="str">
        <f t="shared" si="108"/>
        <v>WomenCompound50+Hereford / Bristol I</v>
      </c>
      <c r="B6961">
        <v>2</v>
      </c>
      <c r="C6961" t="s">
        <v>1</v>
      </c>
      <c r="D6961" t="s">
        <v>58</v>
      </c>
      <c r="E6961" t="s">
        <v>6</v>
      </c>
      <c r="F6961" t="s">
        <v>52</v>
      </c>
      <c r="G6961">
        <v>784</v>
      </c>
    </row>
    <row r="6962" spans="1:7" x14ac:dyDescent="0.25">
      <c r="A6962" t="str">
        <f t="shared" si="108"/>
        <v>WomenCompound50+Hereford / Bristol I</v>
      </c>
      <c r="B6962">
        <v>3</v>
      </c>
      <c r="C6962" t="s">
        <v>1</v>
      </c>
      <c r="D6962" t="s">
        <v>58</v>
      </c>
      <c r="E6962" t="s">
        <v>6</v>
      </c>
      <c r="F6962" t="s">
        <v>52</v>
      </c>
      <c r="G6962">
        <v>900</v>
      </c>
    </row>
    <row r="6963" spans="1:7" x14ac:dyDescent="0.25">
      <c r="A6963" t="str">
        <f t="shared" si="108"/>
        <v>WomenCompound50+Hereford / Bristol I</v>
      </c>
      <c r="B6963">
        <v>4</v>
      </c>
      <c r="C6963" t="s">
        <v>1</v>
      </c>
      <c r="D6963" t="s">
        <v>58</v>
      </c>
      <c r="E6963" t="s">
        <v>6</v>
      </c>
      <c r="F6963" t="s">
        <v>52</v>
      </c>
      <c r="G6963">
        <v>1000</v>
      </c>
    </row>
    <row r="6964" spans="1:7" x14ac:dyDescent="0.25">
      <c r="A6964" t="str">
        <f t="shared" si="108"/>
        <v>WomenCompound50+Hereford / Bristol I</v>
      </c>
      <c r="B6964">
        <v>5</v>
      </c>
      <c r="C6964" t="s">
        <v>1</v>
      </c>
      <c r="D6964" t="s">
        <v>58</v>
      </c>
      <c r="E6964" t="s">
        <v>6</v>
      </c>
      <c r="F6964" t="s">
        <v>52</v>
      </c>
      <c r="G6964">
        <v>1083</v>
      </c>
    </row>
    <row r="6965" spans="1:7" x14ac:dyDescent="0.25">
      <c r="A6965" t="str">
        <f t="shared" si="108"/>
        <v>WomenCompound50+Hereford / Bristol I</v>
      </c>
      <c r="B6965">
        <v>6</v>
      </c>
      <c r="C6965" t="s">
        <v>1</v>
      </c>
      <c r="D6965" t="s">
        <v>58</v>
      </c>
      <c r="E6965" t="s">
        <v>6</v>
      </c>
      <c r="F6965" t="s">
        <v>52</v>
      </c>
      <c r="G6965">
        <v>1150</v>
      </c>
    </row>
    <row r="6966" spans="1:7" x14ac:dyDescent="0.25">
      <c r="A6966" t="str">
        <f t="shared" si="108"/>
        <v>WomenCompound50+Hereford / Bristol I</v>
      </c>
      <c r="B6966">
        <v>7</v>
      </c>
      <c r="C6966" t="s">
        <v>1</v>
      </c>
      <c r="D6966" t="s">
        <v>58</v>
      </c>
      <c r="E6966" t="s">
        <v>6</v>
      </c>
      <c r="F6966" t="s">
        <v>52</v>
      </c>
      <c r="G6966">
        <v>1204</v>
      </c>
    </row>
    <row r="6967" spans="1:7" x14ac:dyDescent="0.25">
      <c r="A6967" t="str">
        <f t="shared" si="108"/>
        <v>WomenCompound50+Hereford / Bristol I</v>
      </c>
      <c r="B6967">
        <v>8</v>
      </c>
      <c r="C6967" t="s">
        <v>1</v>
      </c>
      <c r="D6967" t="s">
        <v>58</v>
      </c>
      <c r="E6967" t="s">
        <v>6</v>
      </c>
      <c r="F6967" t="s">
        <v>52</v>
      </c>
      <c r="G6967">
        <v>1244</v>
      </c>
    </row>
    <row r="6968" spans="1:7" x14ac:dyDescent="0.25">
      <c r="A6968" t="str">
        <f t="shared" si="108"/>
        <v>WomenCompound50+Hereford / Bristol I</v>
      </c>
      <c r="B6968">
        <v>9</v>
      </c>
      <c r="C6968" t="s">
        <v>1</v>
      </c>
      <c r="D6968" t="s">
        <v>58</v>
      </c>
      <c r="E6968" t="s">
        <v>6</v>
      </c>
      <c r="F6968" t="s">
        <v>52</v>
      </c>
      <c r="G6968">
        <v>1271</v>
      </c>
    </row>
    <row r="6969" spans="1:7" x14ac:dyDescent="0.25">
      <c r="A6969" t="str">
        <f t="shared" si="108"/>
        <v>WomenCompound50+Bristol II</v>
      </c>
      <c r="B6969">
        <v>1</v>
      </c>
      <c r="C6969" t="s">
        <v>1</v>
      </c>
      <c r="D6969" t="s">
        <v>58</v>
      </c>
      <c r="E6969" t="s">
        <v>6</v>
      </c>
      <c r="F6969" t="s">
        <v>7</v>
      </c>
      <c r="G6969">
        <v>838</v>
      </c>
    </row>
    <row r="6970" spans="1:7" x14ac:dyDescent="0.25">
      <c r="A6970" t="str">
        <f t="shared" si="108"/>
        <v>WomenCompound50+Bristol II</v>
      </c>
      <c r="B6970">
        <v>2</v>
      </c>
      <c r="C6970" t="s">
        <v>1</v>
      </c>
      <c r="D6970" t="s">
        <v>58</v>
      </c>
      <c r="E6970" t="s">
        <v>6</v>
      </c>
      <c r="F6970" t="s">
        <v>7</v>
      </c>
      <c r="G6970">
        <v>948</v>
      </c>
    </row>
    <row r="6971" spans="1:7" x14ac:dyDescent="0.25">
      <c r="A6971" t="str">
        <f t="shared" si="108"/>
        <v>WomenCompound50+Bristol II</v>
      </c>
      <c r="B6971">
        <v>3</v>
      </c>
      <c r="C6971" t="s">
        <v>1</v>
      </c>
      <c r="D6971" t="s">
        <v>58</v>
      </c>
      <c r="E6971" t="s">
        <v>6</v>
      </c>
      <c r="F6971" t="s">
        <v>7</v>
      </c>
      <c r="G6971">
        <v>1041</v>
      </c>
    </row>
    <row r="6972" spans="1:7" x14ac:dyDescent="0.25">
      <c r="A6972" t="str">
        <f t="shared" si="108"/>
        <v>WomenCompound50+Bristol II</v>
      </c>
      <c r="B6972">
        <v>4</v>
      </c>
      <c r="C6972" t="s">
        <v>1</v>
      </c>
      <c r="D6972" t="s">
        <v>58</v>
      </c>
      <c r="E6972" t="s">
        <v>6</v>
      </c>
      <c r="F6972" t="s">
        <v>7</v>
      </c>
      <c r="G6972">
        <v>1116</v>
      </c>
    </row>
    <row r="6973" spans="1:7" x14ac:dyDescent="0.25">
      <c r="A6973" t="str">
        <f t="shared" si="108"/>
        <v>WomenCompound50+Bristol II</v>
      </c>
      <c r="B6973">
        <v>5</v>
      </c>
      <c r="C6973" t="s">
        <v>1</v>
      </c>
      <c r="D6973" t="s">
        <v>58</v>
      </c>
      <c r="E6973" t="s">
        <v>6</v>
      </c>
      <c r="F6973" t="s">
        <v>7</v>
      </c>
      <c r="G6973">
        <v>1177</v>
      </c>
    </row>
    <row r="6974" spans="1:7" x14ac:dyDescent="0.25">
      <c r="A6974" t="str">
        <f t="shared" si="108"/>
        <v>WomenCompound50+Bristol II</v>
      </c>
      <c r="B6974">
        <v>6</v>
      </c>
      <c r="C6974" t="s">
        <v>1</v>
      </c>
      <c r="D6974" t="s">
        <v>58</v>
      </c>
      <c r="E6974" t="s">
        <v>6</v>
      </c>
      <c r="F6974" t="s">
        <v>7</v>
      </c>
      <c r="G6974">
        <v>1225</v>
      </c>
    </row>
    <row r="6975" spans="1:7" x14ac:dyDescent="0.25">
      <c r="A6975" t="str">
        <f t="shared" si="108"/>
        <v>WomenCompound50+Bristol II</v>
      </c>
      <c r="B6975">
        <v>7</v>
      </c>
      <c r="C6975" t="s">
        <v>1</v>
      </c>
      <c r="D6975" t="s">
        <v>58</v>
      </c>
      <c r="E6975" t="s">
        <v>6</v>
      </c>
      <c r="F6975" t="s">
        <v>7</v>
      </c>
      <c r="G6975">
        <v>1260</v>
      </c>
    </row>
    <row r="6976" spans="1:7" x14ac:dyDescent="0.25">
      <c r="A6976" t="str">
        <f t="shared" si="108"/>
        <v>WomenCompound50+Bristol II</v>
      </c>
      <c r="B6976">
        <v>8</v>
      </c>
      <c r="C6976" t="s">
        <v>1</v>
      </c>
      <c r="D6976" t="s">
        <v>58</v>
      </c>
      <c r="E6976" t="s">
        <v>6</v>
      </c>
      <c r="F6976" t="s">
        <v>7</v>
      </c>
      <c r="G6976">
        <v>1282</v>
      </c>
    </row>
    <row r="6977" spans="1:7" x14ac:dyDescent="0.25">
      <c r="A6977" t="str">
        <f t="shared" si="108"/>
        <v>WomenCompound50+Bristol II</v>
      </c>
      <c r="B6977">
        <v>9</v>
      </c>
      <c r="C6977" t="s">
        <v>1</v>
      </c>
      <c r="D6977" t="s">
        <v>58</v>
      </c>
      <c r="E6977" t="s">
        <v>6</v>
      </c>
      <c r="F6977" t="s">
        <v>7</v>
      </c>
      <c r="G6977">
        <v>1293</v>
      </c>
    </row>
    <row r="6978" spans="1:7" x14ac:dyDescent="0.25">
      <c r="A6978" t="str">
        <f t="shared" ref="A6978:A7041" si="109">C6978&amp;D6978&amp;E6978&amp;F6978</f>
        <v>WomenCompound50+Bristol III</v>
      </c>
      <c r="B6978">
        <v>1</v>
      </c>
      <c r="C6978" t="s">
        <v>1</v>
      </c>
      <c r="D6978" t="s">
        <v>58</v>
      </c>
      <c r="E6978" t="s">
        <v>6</v>
      </c>
      <c r="F6978" t="s">
        <v>8</v>
      </c>
      <c r="G6978">
        <v>965</v>
      </c>
    </row>
    <row r="6979" spans="1:7" x14ac:dyDescent="0.25">
      <c r="A6979" t="str">
        <f t="shared" si="109"/>
        <v>WomenCompound50+Bristol III</v>
      </c>
      <c r="B6979">
        <v>2</v>
      </c>
      <c r="C6979" t="s">
        <v>1</v>
      </c>
      <c r="D6979" t="s">
        <v>58</v>
      </c>
      <c r="E6979" t="s">
        <v>6</v>
      </c>
      <c r="F6979" t="s">
        <v>8</v>
      </c>
      <c r="G6979">
        <v>1054</v>
      </c>
    </row>
    <row r="6980" spans="1:7" x14ac:dyDescent="0.25">
      <c r="A6980" t="str">
        <f t="shared" si="109"/>
        <v>WomenCompound50+Bristol III</v>
      </c>
      <c r="B6980">
        <v>3</v>
      </c>
      <c r="C6980" t="s">
        <v>1</v>
      </c>
      <c r="D6980" t="s">
        <v>58</v>
      </c>
      <c r="E6980" t="s">
        <v>6</v>
      </c>
      <c r="F6980" t="s">
        <v>8</v>
      </c>
      <c r="G6980">
        <v>1127</v>
      </c>
    </row>
    <row r="6981" spans="1:7" x14ac:dyDescent="0.25">
      <c r="A6981" t="str">
        <f t="shared" si="109"/>
        <v>WomenCompound50+Bristol III</v>
      </c>
      <c r="B6981">
        <v>4</v>
      </c>
      <c r="C6981" t="s">
        <v>1</v>
      </c>
      <c r="D6981" t="s">
        <v>58</v>
      </c>
      <c r="E6981" t="s">
        <v>6</v>
      </c>
      <c r="F6981" t="s">
        <v>8</v>
      </c>
      <c r="G6981">
        <v>1185</v>
      </c>
    </row>
    <row r="6982" spans="1:7" x14ac:dyDescent="0.25">
      <c r="A6982" t="str">
        <f t="shared" si="109"/>
        <v>WomenCompound50+Bristol IV</v>
      </c>
      <c r="B6982">
        <v>1</v>
      </c>
      <c r="C6982" t="s">
        <v>1</v>
      </c>
      <c r="D6982" t="s">
        <v>58</v>
      </c>
      <c r="E6982" t="s">
        <v>6</v>
      </c>
      <c r="F6982" t="s">
        <v>9</v>
      </c>
      <c r="G6982">
        <v>1087</v>
      </c>
    </row>
    <row r="6983" spans="1:7" x14ac:dyDescent="0.25">
      <c r="A6983" t="str">
        <f t="shared" si="109"/>
        <v>WomenCompound50+Bristol IV</v>
      </c>
      <c r="B6983">
        <v>2</v>
      </c>
      <c r="C6983" t="s">
        <v>1</v>
      </c>
      <c r="D6983" t="s">
        <v>58</v>
      </c>
      <c r="E6983" t="s">
        <v>6</v>
      </c>
      <c r="F6983" t="s">
        <v>9</v>
      </c>
      <c r="G6983">
        <v>1153</v>
      </c>
    </row>
    <row r="6984" spans="1:7" x14ac:dyDescent="0.25">
      <c r="A6984" t="str">
        <f t="shared" si="109"/>
        <v>WomenCompound50+Bristol IV</v>
      </c>
      <c r="B6984">
        <v>3</v>
      </c>
      <c r="C6984" t="s">
        <v>1</v>
      </c>
      <c r="D6984" t="s">
        <v>58</v>
      </c>
      <c r="E6984" t="s">
        <v>6</v>
      </c>
      <c r="F6984" t="s">
        <v>9</v>
      </c>
      <c r="G6984">
        <v>1204</v>
      </c>
    </row>
    <row r="6985" spans="1:7" x14ac:dyDescent="0.25">
      <c r="A6985" t="str">
        <f t="shared" si="109"/>
        <v>WomenCompound50+Bristol V</v>
      </c>
      <c r="B6985">
        <v>1</v>
      </c>
      <c r="C6985" t="s">
        <v>1</v>
      </c>
      <c r="D6985" t="s">
        <v>58</v>
      </c>
      <c r="E6985" t="s">
        <v>6</v>
      </c>
      <c r="F6985" t="s">
        <v>10</v>
      </c>
      <c r="G6985">
        <v>1193</v>
      </c>
    </row>
    <row r="6986" spans="1:7" x14ac:dyDescent="0.25">
      <c r="A6986" t="str">
        <f t="shared" si="109"/>
        <v>WomenCompound50+Bristol V</v>
      </c>
      <c r="B6986">
        <v>2</v>
      </c>
      <c r="C6986" t="s">
        <v>1</v>
      </c>
      <c r="D6986" t="s">
        <v>58</v>
      </c>
      <c r="E6986" t="s">
        <v>6</v>
      </c>
      <c r="F6986" t="s">
        <v>10</v>
      </c>
      <c r="G6986">
        <v>1233</v>
      </c>
    </row>
    <row r="6987" spans="1:7" x14ac:dyDescent="0.25">
      <c r="A6987" t="str">
        <f t="shared" si="109"/>
        <v>WomenCompound50+St. George</v>
      </c>
      <c r="B6987">
        <v>1</v>
      </c>
      <c r="C6987" t="s">
        <v>1</v>
      </c>
      <c r="D6987" t="s">
        <v>58</v>
      </c>
      <c r="E6987" t="s">
        <v>6</v>
      </c>
      <c r="F6987" t="s">
        <v>115</v>
      </c>
      <c r="G6987">
        <v>405</v>
      </c>
    </row>
    <row r="6988" spans="1:7" x14ac:dyDescent="0.25">
      <c r="A6988" t="str">
        <f t="shared" si="109"/>
        <v>WomenCompound50+St. George</v>
      </c>
      <c r="B6988">
        <v>2</v>
      </c>
      <c r="C6988" t="s">
        <v>1</v>
      </c>
      <c r="D6988" t="s">
        <v>58</v>
      </c>
      <c r="E6988" t="s">
        <v>6</v>
      </c>
      <c r="F6988" t="s">
        <v>115</v>
      </c>
      <c r="G6988">
        <v>499</v>
      </c>
    </row>
    <row r="6989" spans="1:7" x14ac:dyDescent="0.25">
      <c r="A6989" t="str">
        <f t="shared" si="109"/>
        <v>WomenCompound50+St. George</v>
      </c>
      <c r="B6989">
        <v>3</v>
      </c>
      <c r="C6989" t="s">
        <v>1</v>
      </c>
      <c r="D6989" t="s">
        <v>58</v>
      </c>
      <c r="E6989" t="s">
        <v>6</v>
      </c>
      <c r="F6989" t="s">
        <v>115</v>
      </c>
      <c r="G6989">
        <v>593</v>
      </c>
    </row>
    <row r="6990" spans="1:7" x14ac:dyDescent="0.25">
      <c r="A6990" t="str">
        <f t="shared" si="109"/>
        <v>WomenCompound50+St. George</v>
      </c>
      <c r="B6990">
        <v>4</v>
      </c>
      <c r="C6990" t="s">
        <v>1</v>
      </c>
      <c r="D6990" t="s">
        <v>58</v>
      </c>
      <c r="E6990" t="s">
        <v>6</v>
      </c>
      <c r="F6990" t="s">
        <v>115</v>
      </c>
      <c r="G6990">
        <v>678</v>
      </c>
    </row>
    <row r="6991" spans="1:7" x14ac:dyDescent="0.25">
      <c r="A6991" t="str">
        <f t="shared" si="109"/>
        <v>WomenCompound50+St. George</v>
      </c>
      <c r="B6991">
        <v>5</v>
      </c>
      <c r="C6991" t="s">
        <v>1</v>
      </c>
      <c r="D6991" t="s">
        <v>58</v>
      </c>
      <c r="E6991" t="s">
        <v>6</v>
      </c>
      <c r="F6991" t="s">
        <v>115</v>
      </c>
      <c r="G6991">
        <v>752</v>
      </c>
    </row>
    <row r="6992" spans="1:7" x14ac:dyDescent="0.25">
      <c r="A6992" t="str">
        <f t="shared" si="109"/>
        <v>WomenCompound50+St. George</v>
      </c>
      <c r="B6992">
        <v>6</v>
      </c>
      <c r="C6992" t="s">
        <v>1</v>
      </c>
      <c r="D6992" t="s">
        <v>58</v>
      </c>
      <c r="E6992" t="s">
        <v>6</v>
      </c>
      <c r="F6992" t="s">
        <v>115</v>
      </c>
      <c r="G6992">
        <v>814</v>
      </c>
    </row>
    <row r="6993" spans="1:7" x14ac:dyDescent="0.25">
      <c r="A6993" t="str">
        <f t="shared" si="109"/>
        <v>WomenCompound50+Albion / Long Windsor</v>
      </c>
      <c r="B6993">
        <v>1</v>
      </c>
      <c r="C6993" t="s">
        <v>1</v>
      </c>
      <c r="D6993" t="s">
        <v>58</v>
      </c>
      <c r="E6993" t="s">
        <v>6</v>
      </c>
      <c r="F6993" t="s">
        <v>128</v>
      </c>
      <c r="G6993">
        <v>538</v>
      </c>
    </row>
    <row r="6994" spans="1:7" x14ac:dyDescent="0.25">
      <c r="A6994" t="str">
        <f t="shared" si="109"/>
        <v>WomenCompound50+Albion / Long Windsor</v>
      </c>
      <c r="B6994">
        <v>2</v>
      </c>
      <c r="C6994" t="s">
        <v>1</v>
      </c>
      <c r="D6994" t="s">
        <v>58</v>
      </c>
      <c r="E6994" t="s">
        <v>6</v>
      </c>
      <c r="F6994" t="s">
        <v>128</v>
      </c>
      <c r="G6994">
        <v>629</v>
      </c>
    </row>
    <row r="6995" spans="1:7" x14ac:dyDescent="0.25">
      <c r="A6995" t="str">
        <f t="shared" si="109"/>
        <v>WomenCompound50+Albion / Long Windsor</v>
      </c>
      <c r="B6995">
        <v>3</v>
      </c>
      <c r="C6995" t="s">
        <v>1</v>
      </c>
      <c r="D6995" t="s">
        <v>58</v>
      </c>
      <c r="E6995" t="s">
        <v>6</v>
      </c>
      <c r="F6995" t="s">
        <v>128</v>
      </c>
      <c r="G6995">
        <v>711</v>
      </c>
    </row>
    <row r="6996" spans="1:7" x14ac:dyDescent="0.25">
      <c r="A6996" t="str">
        <f t="shared" si="109"/>
        <v>WomenCompound50+Albion / Long Windsor</v>
      </c>
      <c r="B6996">
        <v>4</v>
      </c>
      <c r="C6996" t="s">
        <v>1</v>
      </c>
      <c r="D6996" t="s">
        <v>58</v>
      </c>
      <c r="E6996" t="s">
        <v>6</v>
      </c>
      <c r="F6996" t="s">
        <v>128</v>
      </c>
      <c r="G6996">
        <v>779</v>
      </c>
    </row>
    <row r="6997" spans="1:7" x14ac:dyDescent="0.25">
      <c r="A6997" t="str">
        <f t="shared" si="109"/>
        <v>WomenCompound50+Albion / Long Windsor</v>
      </c>
      <c r="B6997">
        <v>5</v>
      </c>
      <c r="C6997" t="s">
        <v>1</v>
      </c>
      <c r="D6997" t="s">
        <v>58</v>
      </c>
      <c r="E6997" t="s">
        <v>6</v>
      </c>
      <c r="F6997" t="s">
        <v>128</v>
      </c>
      <c r="G6997">
        <v>836</v>
      </c>
    </row>
    <row r="6998" spans="1:7" x14ac:dyDescent="0.25">
      <c r="A6998" t="str">
        <f t="shared" si="109"/>
        <v>WomenCompound50+Albion / Long Windsor</v>
      </c>
      <c r="B6998">
        <v>6</v>
      </c>
      <c r="C6998" t="s">
        <v>1</v>
      </c>
      <c r="D6998" t="s">
        <v>58</v>
      </c>
      <c r="E6998" t="s">
        <v>6</v>
      </c>
      <c r="F6998" t="s">
        <v>128</v>
      </c>
      <c r="G6998">
        <v>882</v>
      </c>
    </row>
    <row r="6999" spans="1:7" x14ac:dyDescent="0.25">
      <c r="A6999" t="str">
        <f t="shared" si="109"/>
        <v>WomenCompound50+Windsor</v>
      </c>
      <c r="B6999">
        <v>1</v>
      </c>
      <c r="C6999" t="s">
        <v>1</v>
      </c>
      <c r="D6999" t="s">
        <v>58</v>
      </c>
      <c r="E6999" t="s">
        <v>6</v>
      </c>
      <c r="F6999" t="s">
        <v>11</v>
      </c>
      <c r="G6999">
        <v>661</v>
      </c>
    </row>
    <row r="7000" spans="1:7" x14ac:dyDescent="0.25">
      <c r="A7000" t="str">
        <f t="shared" si="109"/>
        <v>WomenCompound50+Windsor</v>
      </c>
      <c r="B7000">
        <v>2</v>
      </c>
      <c r="C7000" t="s">
        <v>1</v>
      </c>
      <c r="D7000" t="s">
        <v>58</v>
      </c>
      <c r="E7000" t="s">
        <v>6</v>
      </c>
      <c r="F7000" t="s">
        <v>11</v>
      </c>
      <c r="G7000">
        <v>738</v>
      </c>
    </row>
    <row r="7001" spans="1:7" x14ac:dyDescent="0.25">
      <c r="A7001" t="str">
        <f t="shared" si="109"/>
        <v>WomenCompound50+Windsor</v>
      </c>
      <c r="B7001">
        <v>3</v>
      </c>
      <c r="C7001" t="s">
        <v>1</v>
      </c>
      <c r="D7001" t="s">
        <v>58</v>
      </c>
      <c r="E7001" t="s">
        <v>6</v>
      </c>
      <c r="F7001" t="s">
        <v>11</v>
      </c>
      <c r="G7001">
        <v>802</v>
      </c>
    </row>
    <row r="7002" spans="1:7" x14ac:dyDescent="0.25">
      <c r="A7002" t="str">
        <f t="shared" si="109"/>
        <v>WomenCompound50+Windsor</v>
      </c>
      <c r="B7002">
        <v>4</v>
      </c>
      <c r="C7002" t="s">
        <v>1</v>
      </c>
      <c r="D7002" t="s">
        <v>58</v>
      </c>
      <c r="E7002" t="s">
        <v>6</v>
      </c>
      <c r="F7002" t="s">
        <v>11</v>
      </c>
      <c r="G7002">
        <v>855</v>
      </c>
    </row>
    <row r="7003" spans="1:7" x14ac:dyDescent="0.25">
      <c r="A7003" t="str">
        <f t="shared" si="109"/>
        <v>WomenCompound50+Windsor</v>
      </c>
      <c r="B7003">
        <v>5</v>
      </c>
      <c r="C7003" t="s">
        <v>1</v>
      </c>
      <c r="D7003" t="s">
        <v>58</v>
      </c>
      <c r="E7003" t="s">
        <v>6</v>
      </c>
      <c r="F7003" t="s">
        <v>11</v>
      </c>
      <c r="G7003">
        <v>897</v>
      </c>
    </row>
    <row r="7004" spans="1:7" x14ac:dyDescent="0.25">
      <c r="A7004" t="str">
        <f t="shared" si="109"/>
        <v>WomenCompound50+Windsor</v>
      </c>
      <c r="B7004">
        <v>6</v>
      </c>
      <c r="C7004" t="s">
        <v>1</v>
      </c>
      <c r="D7004" t="s">
        <v>58</v>
      </c>
      <c r="E7004" t="s">
        <v>6</v>
      </c>
      <c r="F7004" t="s">
        <v>11</v>
      </c>
      <c r="G7004">
        <v>929</v>
      </c>
    </row>
    <row r="7005" spans="1:7" x14ac:dyDescent="0.25">
      <c r="A7005" t="str">
        <f t="shared" si="109"/>
        <v>WomenCompound50+Windsor 50</v>
      </c>
      <c r="B7005">
        <v>1</v>
      </c>
      <c r="C7005" t="s">
        <v>1</v>
      </c>
      <c r="D7005" t="s">
        <v>58</v>
      </c>
      <c r="E7005" t="s">
        <v>6</v>
      </c>
      <c r="F7005" t="s">
        <v>12</v>
      </c>
      <c r="G7005">
        <v>755</v>
      </c>
    </row>
    <row r="7006" spans="1:7" x14ac:dyDescent="0.25">
      <c r="A7006" t="str">
        <f t="shared" si="109"/>
        <v>WomenCompound50+Windsor 50</v>
      </c>
      <c r="B7006">
        <v>2</v>
      </c>
      <c r="C7006" t="s">
        <v>1</v>
      </c>
      <c r="D7006" t="s">
        <v>58</v>
      </c>
      <c r="E7006" t="s">
        <v>6</v>
      </c>
      <c r="F7006" t="s">
        <v>12</v>
      </c>
      <c r="G7006">
        <v>816</v>
      </c>
    </row>
    <row r="7007" spans="1:7" x14ac:dyDescent="0.25">
      <c r="A7007" t="str">
        <f t="shared" si="109"/>
        <v>WomenCompound50+Windsor 50</v>
      </c>
      <c r="B7007">
        <v>3</v>
      </c>
      <c r="C7007" t="s">
        <v>1</v>
      </c>
      <c r="D7007" t="s">
        <v>58</v>
      </c>
      <c r="E7007" t="s">
        <v>6</v>
      </c>
      <c r="F7007" t="s">
        <v>12</v>
      </c>
      <c r="G7007">
        <v>866</v>
      </c>
    </row>
    <row r="7008" spans="1:7" x14ac:dyDescent="0.25">
      <c r="A7008" t="str">
        <f t="shared" si="109"/>
        <v>WomenCompound50+Windsor 50</v>
      </c>
      <c r="B7008">
        <v>4</v>
      </c>
      <c r="C7008" t="s">
        <v>1</v>
      </c>
      <c r="D7008" t="s">
        <v>58</v>
      </c>
      <c r="E7008" t="s">
        <v>6</v>
      </c>
      <c r="F7008" t="s">
        <v>12</v>
      </c>
      <c r="G7008">
        <v>905</v>
      </c>
    </row>
    <row r="7009" spans="1:7" x14ac:dyDescent="0.25">
      <c r="A7009" t="str">
        <f t="shared" si="109"/>
        <v>WomenCompound50+Windsor 40</v>
      </c>
      <c r="B7009">
        <v>1</v>
      </c>
      <c r="C7009" t="s">
        <v>1</v>
      </c>
      <c r="D7009" t="s">
        <v>58</v>
      </c>
      <c r="E7009" t="s">
        <v>6</v>
      </c>
      <c r="F7009" t="s">
        <v>13</v>
      </c>
      <c r="G7009">
        <v>844</v>
      </c>
    </row>
    <row r="7010" spans="1:7" x14ac:dyDescent="0.25">
      <c r="A7010" t="str">
        <f t="shared" si="109"/>
        <v>WomenCompound50+Windsor 40</v>
      </c>
      <c r="B7010">
        <v>2</v>
      </c>
      <c r="C7010" t="s">
        <v>1</v>
      </c>
      <c r="D7010" t="s">
        <v>58</v>
      </c>
      <c r="E7010" t="s">
        <v>6</v>
      </c>
      <c r="F7010" t="s">
        <v>13</v>
      </c>
      <c r="G7010">
        <v>887</v>
      </c>
    </row>
    <row r="7011" spans="1:7" x14ac:dyDescent="0.25">
      <c r="A7011" t="str">
        <f t="shared" si="109"/>
        <v>WomenCompound50+Windsor 40</v>
      </c>
      <c r="B7011">
        <v>3</v>
      </c>
      <c r="C7011" t="s">
        <v>1</v>
      </c>
      <c r="D7011" t="s">
        <v>58</v>
      </c>
      <c r="E7011" t="s">
        <v>6</v>
      </c>
      <c r="F7011" t="s">
        <v>13</v>
      </c>
      <c r="G7011">
        <v>920</v>
      </c>
    </row>
    <row r="7012" spans="1:7" x14ac:dyDescent="0.25">
      <c r="A7012" t="str">
        <f t="shared" si="109"/>
        <v>WomenCompound50+Windsor 30</v>
      </c>
      <c r="B7012">
        <v>1</v>
      </c>
      <c r="C7012" t="s">
        <v>1</v>
      </c>
      <c r="D7012" t="s">
        <v>58</v>
      </c>
      <c r="E7012" t="s">
        <v>6</v>
      </c>
      <c r="F7012" t="s">
        <v>14</v>
      </c>
      <c r="G7012">
        <v>916</v>
      </c>
    </row>
    <row r="7013" spans="1:7" x14ac:dyDescent="0.25">
      <c r="A7013" t="str">
        <f t="shared" si="109"/>
        <v>WomenCompound50+Windsor 30</v>
      </c>
      <c r="B7013">
        <v>2</v>
      </c>
      <c r="C7013" t="s">
        <v>1</v>
      </c>
      <c r="D7013" t="s">
        <v>58</v>
      </c>
      <c r="E7013" t="s">
        <v>6</v>
      </c>
      <c r="F7013" t="s">
        <v>14</v>
      </c>
      <c r="G7013">
        <v>939</v>
      </c>
    </row>
    <row r="7014" spans="1:7" x14ac:dyDescent="0.25">
      <c r="A7014" t="str">
        <f t="shared" si="109"/>
        <v>WomenCompound50+New Western</v>
      </c>
      <c r="B7014">
        <v>1</v>
      </c>
      <c r="C7014" t="s">
        <v>1</v>
      </c>
      <c r="D7014" t="s">
        <v>58</v>
      </c>
      <c r="E7014" t="s">
        <v>6</v>
      </c>
      <c r="F7014" t="s">
        <v>15</v>
      </c>
      <c r="G7014">
        <v>289</v>
      </c>
    </row>
    <row r="7015" spans="1:7" x14ac:dyDescent="0.25">
      <c r="A7015" t="str">
        <f t="shared" si="109"/>
        <v>WomenCompound50+New Western</v>
      </c>
      <c r="B7015">
        <v>2</v>
      </c>
      <c r="C7015" t="s">
        <v>1</v>
      </c>
      <c r="D7015" t="s">
        <v>58</v>
      </c>
      <c r="E7015" t="s">
        <v>6</v>
      </c>
      <c r="F7015" t="s">
        <v>15</v>
      </c>
      <c r="G7015">
        <v>374</v>
      </c>
    </row>
    <row r="7016" spans="1:7" x14ac:dyDescent="0.25">
      <c r="A7016" t="str">
        <f t="shared" si="109"/>
        <v>WomenCompound50+New Western</v>
      </c>
      <c r="B7016">
        <v>3</v>
      </c>
      <c r="C7016" t="s">
        <v>1</v>
      </c>
      <c r="D7016" t="s">
        <v>58</v>
      </c>
      <c r="E7016" t="s">
        <v>6</v>
      </c>
      <c r="F7016" t="s">
        <v>15</v>
      </c>
      <c r="G7016">
        <v>463</v>
      </c>
    </row>
    <row r="7017" spans="1:7" x14ac:dyDescent="0.25">
      <c r="A7017" t="str">
        <f t="shared" si="109"/>
        <v>WomenCompound50+New Western</v>
      </c>
      <c r="B7017">
        <v>4</v>
      </c>
      <c r="C7017" t="s">
        <v>1</v>
      </c>
      <c r="D7017" t="s">
        <v>58</v>
      </c>
      <c r="E7017" t="s">
        <v>6</v>
      </c>
      <c r="F7017" t="s">
        <v>15</v>
      </c>
      <c r="G7017">
        <v>548</v>
      </c>
    </row>
    <row r="7018" spans="1:7" x14ac:dyDescent="0.25">
      <c r="A7018" t="str">
        <f t="shared" si="109"/>
        <v>WomenCompound50+New Western</v>
      </c>
      <c r="B7018">
        <v>5</v>
      </c>
      <c r="C7018" t="s">
        <v>1</v>
      </c>
      <c r="D7018" t="s">
        <v>58</v>
      </c>
      <c r="E7018" t="s">
        <v>6</v>
      </c>
      <c r="F7018" t="s">
        <v>15</v>
      </c>
      <c r="G7018">
        <v>623</v>
      </c>
    </row>
    <row r="7019" spans="1:7" x14ac:dyDescent="0.25">
      <c r="A7019" t="str">
        <f t="shared" si="109"/>
        <v>WomenCompound50+New Western</v>
      </c>
      <c r="B7019">
        <v>6</v>
      </c>
      <c r="C7019" t="s">
        <v>1</v>
      </c>
      <c r="D7019" t="s">
        <v>58</v>
      </c>
      <c r="E7019" t="s">
        <v>6</v>
      </c>
      <c r="F7019" t="s">
        <v>15</v>
      </c>
      <c r="G7019">
        <v>687</v>
      </c>
    </row>
    <row r="7020" spans="1:7" x14ac:dyDescent="0.25">
      <c r="A7020" t="str">
        <f t="shared" si="109"/>
        <v>WomenCompound50+Long Western</v>
      </c>
      <c r="B7020">
        <v>1</v>
      </c>
      <c r="C7020" t="s">
        <v>1</v>
      </c>
      <c r="D7020" t="s">
        <v>58</v>
      </c>
      <c r="E7020" t="s">
        <v>6</v>
      </c>
      <c r="F7020" t="s">
        <v>16</v>
      </c>
      <c r="G7020">
        <v>424</v>
      </c>
    </row>
    <row r="7021" spans="1:7" x14ac:dyDescent="0.25">
      <c r="A7021" t="str">
        <f t="shared" si="109"/>
        <v>WomenCompound50+Long Western</v>
      </c>
      <c r="B7021">
        <v>2</v>
      </c>
      <c r="C7021" t="s">
        <v>1</v>
      </c>
      <c r="D7021" t="s">
        <v>58</v>
      </c>
      <c r="E7021" t="s">
        <v>6</v>
      </c>
      <c r="F7021" t="s">
        <v>16</v>
      </c>
      <c r="G7021">
        <v>511</v>
      </c>
    </row>
    <row r="7022" spans="1:7" x14ac:dyDescent="0.25">
      <c r="A7022" t="str">
        <f t="shared" si="109"/>
        <v>WomenCompound50+Long Western</v>
      </c>
      <c r="B7022">
        <v>3</v>
      </c>
      <c r="C7022" t="s">
        <v>1</v>
      </c>
      <c r="D7022" t="s">
        <v>58</v>
      </c>
      <c r="E7022" t="s">
        <v>6</v>
      </c>
      <c r="F7022" t="s">
        <v>16</v>
      </c>
      <c r="G7022">
        <v>590</v>
      </c>
    </row>
    <row r="7023" spans="1:7" x14ac:dyDescent="0.25">
      <c r="A7023" t="str">
        <f t="shared" si="109"/>
        <v>WomenCompound50+Long Western</v>
      </c>
      <c r="B7023">
        <v>4</v>
      </c>
      <c r="C7023" t="s">
        <v>1</v>
      </c>
      <c r="D7023" t="s">
        <v>58</v>
      </c>
      <c r="E7023" t="s">
        <v>6</v>
      </c>
      <c r="F7023" t="s">
        <v>16</v>
      </c>
      <c r="G7023">
        <v>659</v>
      </c>
    </row>
    <row r="7024" spans="1:7" x14ac:dyDescent="0.25">
      <c r="A7024" t="str">
        <f t="shared" si="109"/>
        <v>WomenCompound50+Long Western</v>
      </c>
      <c r="B7024">
        <v>5</v>
      </c>
      <c r="C7024" t="s">
        <v>1</v>
      </c>
      <c r="D7024" t="s">
        <v>58</v>
      </c>
      <c r="E7024" t="s">
        <v>6</v>
      </c>
      <c r="F7024" t="s">
        <v>16</v>
      </c>
      <c r="G7024">
        <v>716</v>
      </c>
    </row>
    <row r="7025" spans="1:7" x14ac:dyDescent="0.25">
      <c r="A7025" t="str">
        <f t="shared" si="109"/>
        <v>WomenCompound50+Long Western</v>
      </c>
      <c r="B7025">
        <v>6</v>
      </c>
      <c r="C7025" t="s">
        <v>1</v>
      </c>
      <c r="D7025" t="s">
        <v>58</v>
      </c>
      <c r="E7025" t="s">
        <v>6</v>
      </c>
      <c r="F7025" t="s">
        <v>16</v>
      </c>
      <c r="G7025">
        <v>762</v>
      </c>
    </row>
    <row r="7026" spans="1:7" x14ac:dyDescent="0.25">
      <c r="A7026" t="str">
        <f t="shared" si="109"/>
        <v>WomenCompound50+Western</v>
      </c>
      <c r="B7026">
        <v>1</v>
      </c>
      <c r="C7026" t="s">
        <v>1</v>
      </c>
      <c r="D7026" t="s">
        <v>58</v>
      </c>
      <c r="E7026" t="s">
        <v>6</v>
      </c>
      <c r="F7026" t="s">
        <v>17</v>
      </c>
      <c r="G7026">
        <v>545</v>
      </c>
    </row>
    <row r="7027" spans="1:7" x14ac:dyDescent="0.25">
      <c r="A7027" t="str">
        <f t="shared" si="109"/>
        <v>WomenCompound50+Western</v>
      </c>
      <c r="B7027">
        <v>2</v>
      </c>
      <c r="C7027" t="s">
        <v>1</v>
      </c>
      <c r="D7027" t="s">
        <v>58</v>
      </c>
      <c r="E7027" t="s">
        <v>6</v>
      </c>
      <c r="F7027" t="s">
        <v>17</v>
      </c>
      <c r="G7027">
        <v>621</v>
      </c>
    </row>
    <row r="7028" spans="1:7" x14ac:dyDescent="0.25">
      <c r="A7028" t="str">
        <f t="shared" si="109"/>
        <v>WomenCompound50+Western</v>
      </c>
      <c r="B7028">
        <v>3</v>
      </c>
      <c r="C7028" t="s">
        <v>1</v>
      </c>
      <c r="D7028" t="s">
        <v>58</v>
      </c>
      <c r="E7028" t="s">
        <v>6</v>
      </c>
      <c r="F7028" t="s">
        <v>17</v>
      </c>
      <c r="G7028">
        <v>685</v>
      </c>
    </row>
    <row r="7029" spans="1:7" x14ac:dyDescent="0.25">
      <c r="A7029" t="str">
        <f t="shared" si="109"/>
        <v>WomenCompound50+Western</v>
      </c>
      <c r="B7029">
        <v>4</v>
      </c>
      <c r="C7029" t="s">
        <v>1</v>
      </c>
      <c r="D7029" t="s">
        <v>58</v>
      </c>
      <c r="E7029" t="s">
        <v>6</v>
      </c>
      <c r="F7029" t="s">
        <v>17</v>
      </c>
      <c r="G7029">
        <v>737</v>
      </c>
    </row>
    <row r="7030" spans="1:7" x14ac:dyDescent="0.25">
      <c r="A7030" t="str">
        <f t="shared" si="109"/>
        <v>WomenCompound50+Western</v>
      </c>
      <c r="B7030">
        <v>5</v>
      </c>
      <c r="C7030" t="s">
        <v>1</v>
      </c>
      <c r="D7030" t="s">
        <v>58</v>
      </c>
      <c r="E7030" t="s">
        <v>6</v>
      </c>
      <c r="F7030" t="s">
        <v>17</v>
      </c>
      <c r="G7030">
        <v>779</v>
      </c>
    </row>
    <row r="7031" spans="1:7" x14ac:dyDescent="0.25">
      <c r="A7031" t="str">
        <f t="shared" si="109"/>
        <v>WomenCompound50+Western</v>
      </c>
      <c r="B7031">
        <v>6</v>
      </c>
      <c r="C7031" t="s">
        <v>1</v>
      </c>
      <c r="D7031" t="s">
        <v>58</v>
      </c>
      <c r="E7031" t="s">
        <v>6</v>
      </c>
      <c r="F7031" t="s">
        <v>17</v>
      </c>
      <c r="G7031">
        <v>813</v>
      </c>
    </row>
    <row r="7032" spans="1:7" x14ac:dyDescent="0.25">
      <c r="A7032" t="str">
        <f t="shared" si="109"/>
        <v>WomenCompound50+Western 50</v>
      </c>
      <c r="B7032">
        <v>1</v>
      </c>
      <c r="C7032" t="s">
        <v>1</v>
      </c>
      <c r="D7032" t="s">
        <v>58</v>
      </c>
      <c r="E7032" t="s">
        <v>6</v>
      </c>
      <c r="F7032" t="s">
        <v>18</v>
      </c>
      <c r="G7032">
        <v>630</v>
      </c>
    </row>
    <row r="7033" spans="1:7" x14ac:dyDescent="0.25">
      <c r="A7033" t="str">
        <f t="shared" si="109"/>
        <v>WomenCompound50+Western 50</v>
      </c>
      <c r="B7033">
        <v>2</v>
      </c>
      <c r="C7033" t="s">
        <v>1</v>
      </c>
      <c r="D7033" t="s">
        <v>58</v>
      </c>
      <c r="E7033" t="s">
        <v>6</v>
      </c>
      <c r="F7033" t="s">
        <v>18</v>
      </c>
      <c r="G7033">
        <v>692</v>
      </c>
    </row>
    <row r="7034" spans="1:7" x14ac:dyDescent="0.25">
      <c r="A7034" t="str">
        <f t="shared" si="109"/>
        <v>WomenCompound50+Western 50</v>
      </c>
      <c r="B7034">
        <v>3</v>
      </c>
      <c r="C7034" t="s">
        <v>1</v>
      </c>
      <c r="D7034" t="s">
        <v>58</v>
      </c>
      <c r="E7034" t="s">
        <v>6</v>
      </c>
      <c r="F7034" t="s">
        <v>18</v>
      </c>
      <c r="G7034">
        <v>743</v>
      </c>
    </row>
    <row r="7035" spans="1:7" x14ac:dyDescent="0.25">
      <c r="A7035" t="str">
        <f t="shared" si="109"/>
        <v>WomenCompound50+Western 50</v>
      </c>
      <c r="B7035">
        <v>4</v>
      </c>
      <c r="C7035" t="s">
        <v>1</v>
      </c>
      <c r="D7035" t="s">
        <v>58</v>
      </c>
      <c r="E7035" t="s">
        <v>6</v>
      </c>
      <c r="F7035" t="s">
        <v>18</v>
      </c>
      <c r="G7035">
        <v>784</v>
      </c>
    </row>
    <row r="7036" spans="1:7" x14ac:dyDescent="0.25">
      <c r="A7036" t="str">
        <f t="shared" si="109"/>
        <v>WomenCompound50+Western 40</v>
      </c>
      <c r="B7036">
        <v>1</v>
      </c>
      <c r="C7036" t="s">
        <v>1</v>
      </c>
      <c r="D7036" t="s">
        <v>58</v>
      </c>
      <c r="E7036" t="s">
        <v>6</v>
      </c>
      <c r="F7036" t="s">
        <v>19</v>
      </c>
      <c r="G7036">
        <v>712</v>
      </c>
    </row>
    <row r="7037" spans="1:7" x14ac:dyDescent="0.25">
      <c r="A7037" t="str">
        <f t="shared" si="109"/>
        <v>WomenCompound50+Western 40</v>
      </c>
      <c r="B7037">
        <v>2</v>
      </c>
      <c r="C7037" t="s">
        <v>1</v>
      </c>
      <c r="D7037" t="s">
        <v>58</v>
      </c>
      <c r="E7037" t="s">
        <v>6</v>
      </c>
      <c r="F7037" t="s">
        <v>19</v>
      </c>
      <c r="G7037">
        <v>759</v>
      </c>
    </row>
    <row r="7038" spans="1:7" x14ac:dyDescent="0.25">
      <c r="A7038" t="str">
        <f t="shared" si="109"/>
        <v>WomenCompound50+Western 40</v>
      </c>
      <c r="B7038">
        <v>3</v>
      </c>
      <c r="C7038" t="s">
        <v>1</v>
      </c>
      <c r="D7038" t="s">
        <v>58</v>
      </c>
      <c r="E7038" t="s">
        <v>6</v>
      </c>
      <c r="F7038" t="s">
        <v>19</v>
      </c>
      <c r="G7038">
        <v>797</v>
      </c>
    </row>
    <row r="7039" spans="1:7" x14ac:dyDescent="0.25">
      <c r="A7039" t="str">
        <f t="shared" si="109"/>
        <v>WomenCompound50+Western 30</v>
      </c>
      <c r="B7039">
        <v>1</v>
      </c>
      <c r="C7039" t="s">
        <v>1</v>
      </c>
      <c r="D7039" t="s">
        <v>58</v>
      </c>
      <c r="E7039" t="s">
        <v>6</v>
      </c>
      <c r="F7039" t="s">
        <v>20</v>
      </c>
      <c r="G7039">
        <v>789</v>
      </c>
    </row>
    <row r="7040" spans="1:7" x14ac:dyDescent="0.25">
      <c r="A7040" t="str">
        <f t="shared" si="109"/>
        <v>WomenCompound50+Western 30</v>
      </c>
      <c r="B7040">
        <v>2</v>
      </c>
      <c r="C7040" t="s">
        <v>1</v>
      </c>
      <c r="D7040" t="s">
        <v>58</v>
      </c>
      <c r="E7040" t="s">
        <v>6</v>
      </c>
      <c r="F7040" t="s">
        <v>20</v>
      </c>
      <c r="G7040">
        <v>820</v>
      </c>
    </row>
    <row r="7041" spans="1:7" x14ac:dyDescent="0.25">
      <c r="A7041" t="str">
        <f t="shared" si="109"/>
        <v>WomenCompound50+American</v>
      </c>
      <c r="B7041">
        <v>1</v>
      </c>
      <c r="C7041" t="s">
        <v>1</v>
      </c>
      <c r="D7041" t="s">
        <v>58</v>
      </c>
      <c r="E7041" t="s">
        <v>6</v>
      </c>
      <c r="F7041" t="s">
        <v>21</v>
      </c>
      <c r="G7041">
        <v>551</v>
      </c>
    </row>
    <row r="7042" spans="1:7" x14ac:dyDescent="0.25">
      <c r="A7042" t="str">
        <f t="shared" ref="A7042:A7105" si="110">C7042&amp;D7042&amp;E7042&amp;F7042</f>
        <v>WomenCompound50+American</v>
      </c>
      <c r="B7042">
        <v>2</v>
      </c>
      <c r="C7042" t="s">
        <v>1</v>
      </c>
      <c r="D7042" t="s">
        <v>58</v>
      </c>
      <c r="E7042" t="s">
        <v>6</v>
      </c>
      <c r="F7042" t="s">
        <v>21</v>
      </c>
      <c r="G7042">
        <v>615</v>
      </c>
    </row>
    <row r="7043" spans="1:7" x14ac:dyDescent="0.25">
      <c r="A7043" t="str">
        <f t="shared" si="110"/>
        <v>WomenCompound50+American</v>
      </c>
      <c r="B7043">
        <v>3</v>
      </c>
      <c r="C7043" t="s">
        <v>1</v>
      </c>
      <c r="D7043" t="s">
        <v>58</v>
      </c>
      <c r="E7043" t="s">
        <v>6</v>
      </c>
      <c r="F7043" t="s">
        <v>21</v>
      </c>
      <c r="G7043">
        <v>669</v>
      </c>
    </row>
    <row r="7044" spans="1:7" x14ac:dyDescent="0.25">
      <c r="A7044" t="str">
        <f t="shared" si="110"/>
        <v>WomenCompound50+American</v>
      </c>
      <c r="B7044">
        <v>4</v>
      </c>
      <c r="C7044" t="s">
        <v>1</v>
      </c>
      <c r="D7044" t="s">
        <v>58</v>
      </c>
      <c r="E7044" t="s">
        <v>6</v>
      </c>
      <c r="F7044" t="s">
        <v>21</v>
      </c>
      <c r="G7044">
        <v>712</v>
      </c>
    </row>
    <row r="7045" spans="1:7" x14ac:dyDescent="0.25">
      <c r="A7045" t="str">
        <f t="shared" si="110"/>
        <v>WomenCompound50+American</v>
      </c>
      <c r="B7045">
        <v>5</v>
      </c>
      <c r="C7045" t="s">
        <v>1</v>
      </c>
      <c r="D7045" t="s">
        <v>58</v>
      </c>
      <c r="E7045" t="s">
        <v>6</v>
      </c>
      <c r="F7045" t="s">
        <v>21</v>
      </c>
      <c r="G7045">
        <v>747</v>
      </c>
    </row>
    <row r="7046" spans="1:7" x14ac:dyDescent="0.25">
      <c r="A7046" t="str">
        <f t="shared" si="110"/>
        <v>WomenCompound50+American</v>
      </c>
      <c r="B7046">
        <v>6</v>
      </c>
      <c r="C7046" t="s">
        <v>1</v>
      </c>
      <c r="D7046" t="s">
        <v>58</v>
      </c>
      <c r="E7046" t="s">
        <v>6</v>
      </c>
      <c r="F7046" t="s">
        <v>21</v>
      </c>
      <c r="G7046">
        <v>774</v>
      </c>
    </row>
    <row r="7047" spans="1:7" x14ac:dyDescent="0.25">
      <c r="A7047" t="str">
        <f t="shared" si="110"/>
        <v>WomenCompound50+St. Nicholas</v>
      </c>
      <c r="B7047">
        <v>1</v>
      </c>
      <c r="C7047" t="s">
        <v>1</v>
      </c>
      <c r="D7047" t="s">
        <v>58</v>
      </c>
      <c r="E7047" t="s">
        <v>6</v>
      </c>
      <c r="F7047" t="s">
        <v>116</v>
      </c>
      <c r="G7047">
        <v>618</v>
      </c>
    </row>
    <row r="7048" spans="1:7" x14ac:dyDescent="0.25">
      <c r="A7048" t="str">
        <f t="shared" si="110"/>
        <v>WomenCompound50+St. Nicholas</v>
      </c>
      <c r="B7048">
        <v>2</v>
      </c>
      <c r="C7048" t="s">
        <v>1</v>
      </c>
      <c r="D7048" t="s">
        <v>58</v>
      </c>
      <c r="E7048" t="s">
        <v>6</v>
      </c>
      <c r="F7048" t="s">
        <v>116</v>
      </c>
      <c r="G7048">
        <v>660</v>
      </c>
    </row>
    <row r="7049" spans="1:7" x14ac:dyDescent="0.25">
      <c r="A7049" t="str">
        <f t="shared" si="110"/>
        <v>WomenCompound50+St. Nicholas</v>
      </c>
      <c r="B7049">
        <v>3</v>
      </c>
      <c r="C7049" t="s">
        <v>1</v>
      </c>
      <c r="D7049" t="s">
        <v>58</v>
      </c>
      <c r="E7049" t="s">
        <v>6</v>
      </c>
      <c r="F7049" t="s">
        <v>116</v>
      </c>
      <c r="G7049">
        <v>694</v>
      </c>
    </row>
    <row r="7050" spans="1:7" x14ac:dyDescent="0.25">
      <c r="A7050" t="str">
        <f t="shared" si="110"/>
        <v>WomenCompound50+New National</v>
      </c>
      <c r="B7050">
        <v>1</v>
      </c>
      <c r="C7050" t="s">
        <v>1</v>
      </c>
      <c r="D7050" t="s">
        <v>58</v>
      </c>
      <c r="E7050" t="s">
        <v>6</v>
      </c>
      <c r="F7050" t="s">
        <v>22</v>
      </c>
      <c r="G7050">
        <v>202</v>
      </c>
    </row>
    <row r="7051" spans="1:7" x14ac:dyDescent="0.25">
      <c r="A7051" t="str">
        <f t="shared" si="110"/>
        <v>WomenCompound50+New National</v>
      </c>
      <c r="B7051">
        <v>2</v>
      </c>
      <c r="C7051" t="s">
        <v>1</v>
      </c>
      <c r="D7051" t="s">
        <v>58</v>
      </c>
      <c r="E7051" t="s">
        <v>6</v>
      </c>
      <c r="F7051" t="s">
        <v>22</v>
      </c>
      <c r="G7051">
        <v>265</v>
      </c>
    </row>
    <row r="7052" spans="1:7" x14ac:dyDescent="0.25">
      <c r="A7052" t="str">
        <f t="shared" si="110"/>
        <v>WomenCompound50+New National</v>
      </c>
      <c r="B7052">
        <v>3</v>
      </c>
      <c r="C7052" t="s">
        <v>1</v>
      </c>
      <c r="D7052" t="s">
        <v>58</v>
      </c>
      <c r="E7052" t="s">
        <v>6</v>
      </c>
      <c r="F7052" t="s">
        <v>22</v>
      </c>
      <c r="G7052">
        <v>332</v>
      </c>
    </row>
    <row r="7053" spans="1:7" x14ac:dyDescent="0.25">
      <c r="A7053" t="str">
        <f t="shared" si="110"/>
        <v>WomenCompound50+New National</v>
      </c>
      <c r="B7053">
        <v>4</v>
      </c>
      <c r="C7053" t="s">
        <v>1</v>
      </c>
      <c r="D7053" t="s">
        <v>58</v>
      </c>
      <c r="E7053" t="s">
        <v>6</v>
      </c>
      <c r="F7053" t="s">
        <v>22</v>
      </c>
      <c r="G7053">
        <v>397</v>
      </c>
    </row>
    <row r="7054" spans="1:7" x14ac:dyDescent="0.25">
      <c r="A7054" t="str">
        <f t="shared" si="110"/>
        <v>WomenCompound50+New National</v>
      </c>
      <c r="B7054">
        <v>5</v>
      </c>
      <c r="C7054" t="s">
        <v>1</v>
      </c>
      <c r="D7054" t="s">
        <v>58</v>
      </c>
      <c r="E7054" t="s">
        <v>6</v>
      </c>
      <c r="F7054" t="s">
        <v>22</v>
      </c>
      <c r="G7054">
        <v>456</v>
      </c>
    </row>
    <row r="7055" spans="1:7" x14ac:dyDescent="0.25">
      <c r="A7055" t="str">
        <f t="shared" si="110"/>
        <v>WomenCompound50+New National</v>
      </c>
      <c r="B7055">
        <v>6</v>
      </c>
      <c r="C7055" t="s">
        <v>1</v>
      </c>
      <c r="D7055" t="s">
        <v>58</v>
      </c>
      <c r="E7055" t="s">
        <v>6</v>
      </c>
      <c r="F7055" t="s">
        <v>22</v>
      </c>
      <c r="G7055">
        <v>505</v>
      </c>
    </row>
    <row r="7056" spans="1:7" x14ac:dyDescent="0.25">
      <c r="A7056" t="str">
        <f t="shared" si="110"/>
        <v>WomenCompound50+Long National</v>
      </c>
      <c r="B7056">
        <v>1</v>
      </c>
      <c r="C7056" t="s">
        <v>1</v>
      </c>
      <c r="D7056" t="s">
        <v>58</v>
      </c>
      <c r="E7056" t="s">
        <v>6</v>
      </c>
      <c r="F7056" t="s">
        <v>23</v>
      </c>
      <c r="G7056">
        <v>299</v>
      </c>
    </row>
    <row r="7057" spans="1:7" x14ac:dyDescent="0.25">
      <c r="A7057" t="str">
        <f t="shared" si="110"/>
        <v>WomenCompound50+Long National</v>
      </c>
      <c r="B7057">
        <v>2</v>
      </c>
      <c r="C7057" t="s">
        <v>1</v>
      </c>
      <c r="D7057" t="s">
        <v>58</v>
      </c>
      <c r="E7057" t="s">
        <v>6</v>
      </c>
      <c r="F7057" t="s">
        <v>23</v>
      </c>
      <c r="G7057">
        <v>365</v>
      </c>
    </row>
    <row r="7058" spans="1:7" x14ac:dyDescent="0.25">
      <c r="A7058" t="str">
        <f t="shared" si="110"/>
        <v>WomenCompound50+Long National</v>
      </c>
      <c r="B7058">
        <v>3</v>
      </c>
      <c r="C7058" t="s">
        <v>1</v>
      </c>
      <c r="D7058" t="s">
        <v>58</v>
      </c>
      <c r="E7058" t="s">
        <v>6</v>
      </c>
      <c r="F7058" t="s">
        <v>23</v>
      </c>
      <c r="G7058">
        <v>427</v>
      </c>
    </row>
    <row r="7059" spans="1:7" x14ac:dyDescent="0.25">
      <c r="A7059" t="str">
        <f t="shared" si="110"/>
        <v>WomenCompound50+Long National</v>
      </c>
      <c r="B7059">
        <v>4</v>
      </c>
      <c r="C7059" t="s">
        <v>1</v>
      </c>
      <c r="D7059" t="s">
        <v>58</v>
      </c>
      <c r="E7059" t="s">
        <v>6</v>
      </c>
      <c r="F7059" t="s">
        <v>23</v>
      </c>
      <c r="G7059">
        <v>481</v>
      </c>
    </row>
    <row r="7060" spans="1:7" x14ac:dyDescent="0.25">
      <c r="A7060" t="str">
        <f t="shared" si="110"/>
        <v>WomenCompound50+Long National</v>
      </c>
      <c r="B7060">
        <v>5</v>
      </c>
      <c r="C7060" t="s">
        <v>1</v>
      </c>
      <c r="D7060" t="s">
        <v>58</v>
      </c>
      <c r="E7060" t="s">
        <v>6</v>
      </c>
      <c r="F7060" t="s">
        <v>23</v>
      </c>
      <c r="G7060">
        <v>526</v>
      </c>
    </row>
    <row r="7061" spans="1:7" x14ac:dyDescent="0.25">
      <c r="A7061" t="str">
        <f t="shared" si="110"/>
        <v>WomenCompound50+Long National</v>
      </c>
      <c r="B7061">
        <v>6</v>
      </c>
      <c r="C7061" t="s">
        <v>1</v>
      </c>
      <c r="D7061" t="s">
        <v>58</v>
      </c>
      <c r="E7061" t="s">
        <v>6</v>
      </c>
      <c r="F7061" t="s">
        <v>23</v>
      </c>
      <c r="G7061">
        <v>563</v>
      </c>
    </row>
    <row r="7062" spans="1:7" x14ac:dyDescent="0.25">
      <c r="A7062" t="str">
        <f t="shared" si="110"/>
        <v>WomenCompound50+National</v>
      </c>
      <c r="B7062">
        <v>1</v>
      </c>
      <c r="C7062" t="s">
        <v>1</v>
      </c>
      <c r="D7062" t="s">
        <v>58</v>
      </c>
      <c r="E7062" t="s">
        <v>6</v>
      </c>
      <c r="F7062" t="s">
        <v>24</v>
      </c>
      <c r="G7062">
        <v>398</v>
      </c>
    </row>
    <row r="7063" spans="1:7" x14ac:dyDescent="0.25">
      <c r="A7063" t="str">
        <f t="shared" si="110"/>
        <v>WomenCompound50+National</v>
      </c>
      <c r="B7063">
        <v>2</v>
      </c>
      <c r="C7063" t="s">
        <v>1</v>
      </c>
      <c r="D7063" t="s">
        <v>58</v>
      </c>
      <c r="E7063" t="s">
        <v>6</v>
      </c>
      <c r="F7063" t="s">
        <v>24</v>
      </c>
      <c r="G7063">
        <v>457</v>
      </c>
    </row>
    <row r="7064" spans="1:7" x14ac:dyDescent="0.25">
      <c r="A7064" t="str">
        <f t="shared" si="110"/>
        <v>WomenCompound50+National</v>
      </c>
      <c r="B7064">
        <v>3</v>
      </c>
      <c r="C7064" t="s">
        <v>1</v>
      </c>
      <c r="D7064" t="s">
        <v>58</v>
      </c>
      <c r="E7064" t="s">
        <v>6</v>
      </c>
      <c r="F7064" t="s">
        <v>24</v>
      </c>
      <c r="G7064">
        <v>506</v>
      </c>
    </row>
    <row r="7065" spans="1:7" x14ac:dyDescent="0.25">
      <c r="A7065" t="str">
        <f t="shared" si="110"/>
        <v>WomenCompound50+National</v>
      </c>
      <c r="B7065">
        <v>4</v>
      </c>
      <c r="C7065" t="s">
        <v>1</v>
      </c>
      <c r="D7065" t="s">
        <v>58</v>
      </c>
      <c r="E7065" t="s">
        <v>6</v>
      </c>
      <c r="F7065" t="s">
        <v>24</v>
      </c>
      <c r="G7065">
        <v>546</v>
      </c>
    </row>
    <row r="7066" spans="1:7" x14ac:dyDescent="0.25">
      <c r="A7066" t="str">
        <f t="shared" si="110"/>
        <v>WomenCompound50+National</v>
      </c>
      <c r="B7066">
        <v>5</v>
      </c>
      <c r="C7066" t="s">
        <v>1</v>
      </c>
      <c r="D7066" t="s">
        <v>58</v>
      </c>
      <c r="E7066" t="s">
        <v>6</v>
      </c>
      <c r="F7066" t="s">
        <v>24</v>
      </c>
      <c r="G7066">
        <v>579</v>
      </c>
    </row>
    <row r="7067" spans="1:7" x14ac:dyDescent="0.25">
      <c r="A7067" t="str">
        <f t="shared" si="110"/>
        <v>WomenCompound50+National</v>
      </c>
      <c r="B7067">
        <v>6</v>
      </c>
      <c r="C7067" t="s">
        <v>1</v>
      </c>
      <c r="D7067" t="s">
        <v>58</v>
      </c>
      <c r="E7067" t="s">
        <v>6</v>
      </c>
      <c r="F7067" t="s">
        <v>24</v>
      </c>
      <c r="G7067">
        <v>606</v>
      </c>
    </row>
    <row r="7068" spans="1:7" x14ac:dyDescent="0.25">
      <c r="A7068" t="str">
        <f t="shared" si="110"/>
        <v>WomenCompound50+National 50</v>
      </c>
      <c r="B7068">
        <v>1</v>
      </c>
      <c r="C7068" t="s">
        <v>1</v>
      </c>
      <c r="D7068" t="s">
        <v>58</v>
      </c>
      <c r="E7068" t="s">
        <v>6</v>
      </c>
      <c r="F7068" t="s">
        <v>25</v>
      </c>
      <c r="G7068">
        <v>462</v>
      </c>
    </row>
    <row r="7069" spans="1:7" x14ac:dyDescent="0.25">
      <c r="A7069" t="str">
        <f t="shared" si="110"/>
        <v>WomenCompound50+National 50</v>
      </c>
      <c r="B7069">
        <v>2</v>
      </c>
      <c r="C7069" t="s">
        <v>1</v>
      </c>
      <c r="D7069" t="s">
        <v>58</v>
      </c>
      <c r="E7069" t="s">
        <v>6</v>
      </c>
      <c r="F7069" t="s">
        <v>25</v>
      </c>
      <c r="G7069">
        <v>511</v>
      </c>
    </row>
    <row r="7070" spans="1:7" x14ac:dyDescent="0.25">
      <c r="A7070" t="str">
        <f t="shared" si="110"/>
        <v>WomenCompound50+National 50</v>
      </c>
      <c r="B7070">
        <v>3</v>
      </c>
      <c r="C7070" t="s">
        <v>1</v>
      </c>
      <c r="D7070" t="s">
        <v>58</v>
      </c>
      <c r="E7070" t="s">
        <v>6</v>
      </c>
      <c r="F7070" t="s">
        <v>25</v>
      </c>
      <c r="G7070">
        <v>550</v>
      </c>
    </row>
    <row r="7071" spans="1:7" x14ac:dyDescent="0.25">
      <c r="A7071" t="str">
        <f t="shared" si="110"/>
        <v>WomenCompound50+National 50</v>
      </c>
      <c r="B7071">
        <v>4</v>
      </c>
      <c r="C7071" t="s">
        <v>1</v>
      </c>
      <c r="D7071" t="s">
        <v>58</v>
      </c>
      <c r="E7071" t="s">
        <v>6</v>
      </c>
      <c r="F7071" t="s">
        <v>25</v>
      </c>
      <c r="G7071">
        <v>582</v>
      </c>
    </row>
    <row r="7072" spans="1:7" x14ac:dyDescent="0.25">
      <c r="A7072" t="str">
        <f t="shared" si="110"/>
        <v>WomenCompound50+National 40</v>
      </c>
      <c r="B7072">
        <v>1</v>
      </c>
      <c r="C7072" t="s">
        <v>1</v>
      </c>
      <c r="D7072" t="s">
        <v>58</v>
      </c>
      <c r="E7072" t="s">
        <v>6</v>
      </c>
      <c r="F7072" t="s">
        <v>26</v>
      </c>
      <c r="G7072">
        <v>524</v>
      </c>
    </row>
    <row r="7073" spans="1:7" x14ac:dyDescent="0.25">
      <c r="A7073" t="str">
        <f t="shared" si="110"/>
        <v>WomenCompound50+National 40</v>
      </c>
      <c r="B7073">
        <v>2</v>
      </c>
      <c r="C7073" t="s">
        <v>1</v>
      </c>
      <c r="D7073" t="s">
        <v>58</v>
      </c>
      <c r="E7073" t="s">
        <v>6</v>
      </c>
      <c r="F7073" t="s">
        <v>26</v>
      </c>
      <c r="G7073">
        <v>561</v>
      </c>
    </row>
    <row r="7074" spans="1:7" x14ac:dyDescent="0.25">
      <c r="A7074" t="str">
        <f t="shared" si="110"/>
        <v>WomenCompound50+National 40</v>
      </c>
      <c r="B7074">
        <v>3</v>
      </c>
      <c r="C7074" t="s">
        <v>1</v>
      </c>
      <c r="D7074" t="s">
        <v>58</v>
      </c>
      <c r="E7074" t="s">
        <v>6</v>
      </c>
      <c r="F7074" t="s">
        <v>26</v>
      </c>
      <c r="G7074">
        <v>591</v>
      </c>
    </row>
    <row r="7075" spans="1:7" x14ac:dyDescent="0.25">
      <c r="A7075" t="str">
        <f t="shared" si="110"/>
        <v>WomenCompound50+National 30</v>
      </c>
      <c r="B7075">
        <v>1</v>
      </c>
      <c r="C7075" t="s">
        <v>1</v>
      </c>
      <c r="D7075" t="s">
        <v>58</v>
      </c>
      <c r="E7075" t="s">
        <v>6</v>
      </c>
      <c r="F7075" t="s">
        <v>27</v>
      </c>
      <c r="G7075">
        <v>583</v>
      </c>
    </row>
    <row r="7076" spans="1:7" x14ac:dyDescent="0.25">
      <c r="A7076" t="str">
        <f t="shared" si="110"/>
        <v>WomenCompound50+National 30</v>
      </c>
      <c r="B7076">
        <v>2</v>
      </c>
      <c r="C7076" t="s">
        <v>1</v>
      </c>
      <c r="D7076" t="s">
        <v>58</v>
      </c>
      <c r="E7076" t="s">
        <v>6</v>
      </c>
      <c r="F7076" t="s">
        <v>27</v>
      </c>
      <c r="G7076">
        <v>608</v>
      </c>
    </row>
    <row r="7077" spans="1:7" x14ac:dyDescent="0.25">
      <c r="A7077" t="str">
        <f t="shared" si="110"/>
        <v>WomenCompound50+New Warwick</v>
      </c>
      <c r="B7077">
        <v>1</v>
      </c>
      <c r="C7077" t="s">
        <v>1</v>
      </c>
      <c r="D7077" t="s">
        <v>58</v>
      </c>
      <c r="E7077" t="s">
        <v>6</v>
      </c>
      <c r="F7077" t="s">
        <v>28</v>
      </c>
      <c r="G7077">
        <v>145</v>
      </c>
    </row>
    <row r="7078" spans="1:7" x14ac:dyDescent="0.25">
      <c r="A7078" t="str">
        <f t="shared" si="110"/>
        <v>WomenCompound50+New Warwick</v>
      </c>
      <c r="B7078">
        <v>2</v>
      </c>
      <c r="C7078" t="s">
        <v>1</v>
      </c>
      <c r="D7078" t="s">
        <v>58</v>
      </c>
      <c r="E7078" t="s">
        <v>6</v>
      </c>
      <c r="F7078" t="s">
        <v>28</v>
      </c>
      <c r="G7078">
        <v>187</v>
      </c>
    </row>
    <row r="7079" spans="1:7" x14ac:dyDescent="0.25">
      <c r="A7079" t="str">
        <f t="shared" si="110"/>
        <v>WomenCompound50+New Warwick</v>
      </c>
      <c r="B7079">
        <v>3</v>
      </c>
      <c r="C7079" t="s">
        <v>1</v>
      </c>
      <c r="D7079" t="s">
        <v>58</v>
      </c>
      <c r="E7079" t="s">
        <v>6</v>
      </c>
      <c r="F7079" t="s">
        <v>28</v>
      </c>
      <c r="G7079">
        <v>232</v>
      </c>
    </row>
    <row r="7080" spans="1:7" x14ac:dyDescent="0.25">
      <c r="A7080" t="str">
        <f t="shared" si="110"/>
        <v>WomenCompound50+New Warwick</v>
      </c>
      <c r="B7080">
        <v>4</v>
      </c>
      <c r="C7080" t="s">
        <v>1</v>
      </c>
      <c r="D7080" t="s">
        <v>58</v>
      </c>
      <c r="E7080" t="s">
        <v>6</v>
      </c>
      <c r="F7080" t="s">
        <v>28</v>
      </c>
      <c r="G7080">
        <v>274</v>
      </c>
    </row>
    <row r="7081" spans="1:7" x14ac:dyDescent="0.25">
      <c r="A7081" t="str">
        <f t="shared" si="110"/>
        <v>WomenCompound50+New Warwick</v>
      </c>
      <c r="B7081">
        <v>5</v>
      </c>
      <c r="C7081" t="s">
        <v>1</v>
      </c>
      <c r="D7081" t="s">
        <v>58</v>
      </c>
      <c r="E7081" t="s">
        <v>6</v>
      </c>
      <c r="F7081" t="s">
        <v>28</v>
      </c>
      <c r="G7081">
        <v>312</v>
      </c>
    </row>
    <row r="7082" spans="1:7" x14ac:dyDescent="0.25">
      <c r="A7082" t="str">
        <f t="shared" si="110"/>
        <v>WomenCompound50+New Warwick</v>
      </c>
      <c r="B7082">
        <v>6</v>
      </c>
      <c r="C7082" t="s">
        <v>1</v>
      </c>
      <c r="D7082" t="s">
        <v>58</v>
      </c>
      <c r="E7082" t="s">
        <v>6</v>
      </c>
      <c r="F7082" t="s">
        <v>28</v>
      </c>
      <c r="G7082">
        <v>344</v>
      </c>
    </row>
    <row r="7083" spans="1:7" x14ac:dyDescent="0.25">
      <c r="A7083" t="str">
        <f t="shared" si="110"/>
        <v>WomenCompound50+Long Warwick</v>
      </c>
      <c r="B7083">
        <v>1</v>
      </c>
      <c r="C7083" t="s">
        <v>1</v>
      </c>
      <c r="D7083" t="s">
        <v>58</v>
      </c>
      <c r="E7083" t="s">
        <v>6</v>
      </c>
      <c r="F7083" t="s">
        <v>29</v>
      </c>
      <c r="G7083">
        <v>212</v>
      </c>
    </row>
    <row r="7084" spans="1:7" x14ac:dyDescent="0.25">
      <c r="A7084" t="str">
        <f t="shared" si="110"/>
        <v>WomenCompound50+Long Warwick</v>
      </c>
      <c r="B7084">
        <v>2</v>
      </c>
      <c r="C7084" t="s">
        <v>1</v>
      </c>
      <c r="D7084" t="s">
        <v>58</v>
      </c>
      <c r="E7084" t="s">
        <v>6</v>
      </c>
      <c r="F7084" t="s">
        <v>29</v>
      </c>
      <c r="G7084">
        <v>256</v>
      </c>
    </row>
    <row r="7085" spans="1:7" x14ac:dyDescent="0.25">
      <c r="A7085" t="str">
        <f t="shared" si="110"/>
        <v>WomenCompound50+Long Warwick</v>
      </c>
      <c r="B7085">
        <v>3</v>
      </c>
      <c r="C7085" t="s">
        <v>1</v>
      </c>
      <c r="D7085" t="s">
        <v>58</v>
      </c>
      <c r="E7085" t="s">
        <v>6</v>
      </c>
      <c r="F7085" t="s">
        <v>29</v>
      </c>
      <c r="G7085">
        <v>295</v>
      </c>
    </row>
    <row r="7086" spans="1:7" x14ac:dyDescent="0.25">
      <c r="A7086" t="str">
        <f t="shared" si="110"/>
        <v>WomenCompound50+Long Warwick</v>
      </c>
      <c r="B7086">
        <v>4</v>
      </c>
      <c r="C7086" t="s">
        <v>1</v>
      </c>
      <c r="D7086" t="s">
        <v>58</v>
      </c>
      <c r="E7086" t="s">
        <v>6</v>
      </c>
      <c r="F7086" t="s">
        <v>29</v>
      </c>
      <c r="G7086">
        <v>330</v>
      </c>
    </row>
    <row r="7087" spans="1:7" x14ac:dyDescent="0.25">
      <c r="A7087" t="str">
        <f t="shared" si="110"/>
        <v>WomenCompound50+Long Warwick</v>
      </c>
      <c r="B7087">
        <v>5</v>
      </c>
      <c r="C7087" t="s">
        <v>1</v>
      </c>
      <c r="D7087" t="s">
        <v>58</v>
      </c>
      <c r="E7087" t="s">
        <v>6</v>
      </c>
      <c r="F7087" t="s">
        <v>29</v>
      </c>
      <c r="G7087">
        <v>358</v>
      </c>
    </row>
    <row r="7088" spans="1:7" x14ac:dyDescent="0.25">
      <c r="A7088" t="str">
        <f t="shared" si="110"/>
        <v>WomenCompound50+Long Warwick</v>
      </c>
      <c r="B7088">
        <v>6</v>
      </c>
      <c r="C7088" t="s">
        <v>1</v>
      </c>
      <c r="D7088" t="s">
        <v>58</v>
      </c>
      <c r="E7088" t="s">
        <v>6</v>
      </c>
      <c r="F7088" t="s">
        <v>29</v>
      </c>
      <c r="G7088">
        <v>381</v>
      </c>
    </row>
    <row r="7089" spans="1:7" x14ac:dyDescent="0.25">
      <c r="A7089" t="str">
        <f t="shared" si="110"/>
        <v>WomenCompound50+Warwick</v>
      </c>
      <c r="B7089">
        <v>1</v>
      </c>
      <c r="C7089" t="s">
        <v>1</v>
      </c>
      <c r="D7089" t="s">
        <v>58</v>
      </c>
      <c r="E7089" t="s">
        <v>6</v>
      </c>
      <c r="F7089" t="s">
        <v>30</v>
      </c>
      <c r="G7089">
        <v>273</v>
      </c>
    </row>
    <row r="7090" spans="1:7" x14ac:dyDescent="0.25">
      <c r="A7090" t="str">
        <f t="shared" si="110"/>
        <v>WomenCompound50+Warwick</v>
      </c>
      <c r="B7090">
        <v>2</v>
      </c>
      <c r="C7090" t="s">
        <v>1</v>
      </c>
      <c r="D7090" t="s">
        <v>58</v>
      </c>
      <c r="E7090" t="s">
        <v>6</v>
      </c>
      <c r="F7090" t="s">
        <v>30</v>
      </c>
      <c r="G7090">
        <v>311</v>
      </c>
    </row>
    <row r="7091" spans="1:7" x14ac:dyDescent="0.25">
      <c r="A7091" t="str">
        <f t="shared" si="110"/>
        <v>WomenCompound50+Warwick</v>
      </c>
      <c r="B7091">
        <v>3</v>
      </c>
      <c r="C7091" t="s">
        <v>1</v>
      </c>
      <c r="D7091" t="s">
        <v>58</v>
      </c>
      <c r="E7091" t="s">
        <v>6</v>
      </c>
      <c r="F7091" t="s">
        <v>30</v>
      </c>
      <c r="G7091">
        <v>343</v>
      </c>
    </row>
    <row r="7092" spans="1:7" x14ac:dyDescent="0.25">
      <c r="A7092" t="str">
        <f t="shared" si="110"/>
        <v>WomenCompound50+Warwick</v>
      </c>
      <c r="B7092">
        <v>4</v>
      </c>
      <c r="C7092" t="s">
        <v>1</v>
      </c>
      <c r="D7092" t="s">
        <v>58</v>
      </c>
      <c r="E7092" t="s">
        <v>6</v>
      </c>
      <c r="F7092" t="s">
        <v>30</v>
      </c>
      <c r="G7092">
        <v>369</v>
      </c>
    </row>
    <row r="7093" spans="1:7" x14ac:dyDescent="0.25">
      <c r="A7093" t="str">
        <f t="shared" si="110"/>
        <v>WomenCompound50+Warwick</v>
      </c>
      <c r="B7093">
        <v>5</v>
      </c>
      <c r="C7093" t="s">
        <v>1</v>
      </c>
      <c r="D7093" t="s">
        <v>58</v>
      </c>
      <c r="E7093" t="s">
        <v>6</v>
      </c>
      <c r="F7093" t="s">
        <v>30</v>
      </c>
      <c r="G7093">
        <v>390</v>
      </c>
    </row>
    <row r="7094" spans="1:7" x14ac:dyDescent="0.25">
      <c r="A7094" t="str">
        <f t="shared" si="110"/>
        <v>WomenCompound50+Warwick</v>
      </c>
      <c r="B7094">
        <v>6</v>
      </c>
      <c r="C7094" t="s">
        <v>1</v>
      </c>
      <c r="D7094" t="s">
        <v>58</v>
      </c>
      <c r="E7094" t="s">
        <v>6</v>
      </c>
      <c r="F7094" t="s">
        <v>30</v>
      </c>
      <c r="G7094">
        <v>407</v>
      </c>
    </row>
    <row r="7095" spans="1:7" x14ac:dyDescent="0.25">
      <c r="A7095" t="str">
        <f t="shared" si="110"/>
        <v>WomenCompound50+Warwick 50</v>
      </c>
      <c r="B7095">
        <v>1</v>
      </c>
      <c r="C7095" t="s">
        <v>1</v>
      </c>
      <c r="D7095" t="s">
        <v>58</v>
      </c>
      <c r="E7095" t="s">
        <v>6</v>
      </c>
      <c r="F7095" t="s">
        <v>31</v>
      </c>
      <c r="G7095">
        <v>315</v>
      </c>
    </row>
    <row r="7096" spans="1:7" x14ac:dyDescent="0.25">
      <c r="A7096" t="str">
        <f t="shared" si="110"/>
        <v>WomenCompound50+Warwick 50</v>
      </c>
      <c r="B7096">
        <v>2</v>
      </c>
      <c r="C7096" t="s">
        <v>1</v>
      </c>
      <c r="D7096" t="s">
        <v>58</v>
      </c>
      <c r="E7096" t="s">
        <v>6</v>
      </c>
      <c r="F7096" t="s">
        <v>31</v>
      </c>
      <c r="G7096">
        <v>346</v>
      </c>
    </row>
    <row r="7097" spans="1:7" x14ac:dyDescent="0.25">
      <c r="A7097" t="str">
        <f t="shared" si="110"/>
        <v>WomenCompound50+Warwick 50</v>
      </c>
      <c r="B7097">
        <v>3</v>
      </c>
      <c r="C7097" t="s">
        <v>1</v>
      </c>
      <c r="D7097" t="s">
        <v>58</v>
      </c>
      <c r="E7097" t="s">
        <v>6</v>
      </c>
      <c r="F7097" t="s">
        <v>31</v>
      </c>
      <c r="G7097">
        <v>372</v>
      </c>
    </row>
    <row r="7098" spans="1:7" x14ac:dyDescent="0.25">
      <c r="A7098" t="str">
        <f t="shared" si="110"/>
        <v>WomenCompound50+Warwick 50</v>
      </c>
      <c r="B7098">
        <v>4</v>
      </c>
      <c r="C7098" t="s">
        <v>1</v>
      </c>
      <c r="D7098" t="s">
        <v>58</v>
      </c>
      <c r="E7098" t="s">
        <v>6</v>
      </c>
      <c r="F7098" t="s">
        <v>31</v>
      </c>
      <c r="G7098">
        <v>392</v>
      </c>
    </row>
    <row r="7099" spans="1:7" x14ac:dyDescent="0.25">
      <c r="A7099" t="str">
        <f t="shared" si="110"/>
        <v>WomenCompound50+Warwick 40</v>
      </c>
      <c r="B7099">
        <v>1</v>
      </c>
      <c r="C7099" t="s">
        <v>1</v>
      </c>
      <c r="D7099" t="s">
        <v>58</v>
      </c>
      <c r="E7099" t="s">
        <v>6</v>
      </c>
      <c r="F7099" t="s">
        <v>32</v>
      </c>
      <c r="G7099">
        <v>356</v>
      </c>
    </row>
    <row r="7100" spans="1:7" x14ac:dyDescent="0.25">
      <c r="A7100" t="str">
        <f t="shared" si="110"/>
        <v>WomenCompound50+Warwick 40</v>
      </c>
      <c r="B7100">
        <v>2</v>
      </c>
      <c r="C7100" t="s">
        <v>1</v>
      </c>
      <c r="D7100" t="s">
        <v>58</v>
      </c>
      <c r="E7100" t="s">
        <v>6</v>
      </c>
      <c r="F7100" t="s">
        <v>32</v>
      </c>
      <c r="G7100">
        <v>380</v>
      </c>
    </row>
    <row r="7101" spans="1:7" x14ac:dyDescent="0.25">
      <c r="A7101" t="str">
        <f t="shared" si="110"/>
        <v>WomenCompound50+Warwick 40</v>
      </c>
      <c r="B7101">
        <v>3</v>
      </c>
      <c r="C7101" t="s">
        <v>1</v>
      </c>
      <c r="D7101" t="s">
        <v>58</v>
      </c>
      <c r="E7101" t="s">
        <v>6</v>
      </c>
      <c r="F7101" t="s">
        <v>32</v>
      </c>
      <c r="G7101">
        <v>399</v>
      </c>
    </row>
    <row r="7102" spans="1:7" x14ac:dyDescent="0.25">
      <c r="A7102" t="str">
        <f t="shared" si="110"/>
        <v>WomenCompound50+Warwick 30</v>
      </c>
      <c r="B7102">
        <v>1</v>
      </c>
      <c r="C7102" t="s">
        <v>1</v>
      </c>
      <c r="D7102" t="s">
        <v>58</v>
      </c>
      <c r="E7102" t="s">
        <v>6</v>
      </c>
      <c r="F7102" t="s">
        <v>33</v>
      </c>
      <c r="G7102">
        <v>395</v>
      </c>
    </row>
    <row r="7103" spans="1:7" x14ac:dyDescent="0.25">
      <c r="A7103" t="str">
        <f t="shared" si="110"/>
        <v>WomenCompound50+Warwick 30</v>
      </c>
      <c r="B7103">
        <v>2</v>
      </c>
      <c r="C7103" t="s">
        <v>1</v>
      </c>
      <c r="D7103" t="s">
        <v>58</v>
      </c>
      <c r="E7103" t="s">
        <v>6</v>
      </c>
      <c r="F7103" t="s">
        <v>33</v>
      </c>
      <c r="G7103">
        <v>410</v>
      </c>
    </row>
    <row r="7104" spans="1:7" x14ac:dyDescent="0.25">
      <c r="A7104" t="str">
        <f t="shared" si="110"/>
        <v>WomenCompound50+WA 1440 (90m)</v>
      </c>
      <c r="B7104">
        <v>1</v>
      </c>
      <c r="C7104" t="s">
        <v>1</v>
      </c>
      <c r="D7104" t="s">
        <v>58</v>
      </c>
      <c r="E7104" t="s">
        <v>6</v>
      </c>
      <c r="F7104" t="s">
        <v>73</v>
      </c>
      <c r="G7104">
        <v>652</v>
      </c>
    </row>
    <row r="7105" spans="1:7" x14ac:dyDescent="0.25">
      <c r="A7105" t="str">
        <f t="shared" si="110"/>
        <v>WomenCompound50+WA 1440 (90m)</v>
      </c>
      <c r="B7105">
        <v>2</v>
      </c>
      <c r="C7105" t="s">
        <v>1</v>
      </c>
      <c r="D7105" t="s">
        <v>58</v>
      </c>
      <c r="E7105" t="s">
        <v>6</v>
      </c>
      <c r="F7105" t="s">
        <v>73</v>
      </c>
      <c r="G7105">
        <v>782</v>
      </c>
    </row>
    <row r="7106" spans="1:7" x14ac:dyDescent="0.25">
      <c r="A7106" t="str">
        <f t="shared" ref="A7106:A7169" si="111">C7106&amp;D7106&amp;E7106&amp;F7106</f>
        <v>WomenCompound50+WA 1440 (90m)</v>
      </c>
      <c r="B7106">
        <v>3</v>
      </c>
      <c r="C7106" t="s">
        <v>1</v>
      </c>
      <c r="D7106" t="s">
        <v>58</v>
      </c>
      <c r="E7106" t="s">
        <v>6</v>
      </c>
      <c r="F7106" t="s">
        <v>73</v>
      </c>
      <c r="G7106">
        <v>907</v>
      </c>
    </row>
    <row r="7107" spans="1:7" x14ac:dyDescent="0.25">
      <c r="A7107" t="str">
        <f t="shared" si="111"/>
        <v>WomenCompound50+WA 1440 (90m)</v>
      </c>
      <c r="B7107">
        <v>4</v>
      </c>
      <c r="C7107" t="s">
        <v>1</v>
      </c>
      <c r="D7107" t="s">
        <v>58</v>
      </c>
      <c r="E7107" t="s">
        <v>6</v>
      </c>
      <c r="F7107" t="s">
        <v>73</v>
      </c>
      <c r="G7107">
        <v>1017</v>
      </c>
    </row>
    <row r="7108" spans="1:7" x14ac:dyDescent="0.25">
      <c r="A7108" t="str">
        <f t="shared" si="111"/>
        <v>WomenCompound50+WA 1440 (90m)</v>
      </c>
      <c r="B7108">
        <v>5</v>
      </c>
      <c r="C7108" t="s">
        <v>1</v>
      </c>
      <c r="D7108" t="s">
        <v>58</v>
      </c>
      <c r="E7108" t="s">
        <v>6</v>
      </c>
      <c r="F7108" t="s">
        <v>73</v>
      </c>
      <c r="G7108">
        <v>1110</v>
      </c>
    </row>
    <row r="7109" spans="1:7" x14ac:dyDescent="0.25">
      <c r="A7109" t="str">
        <f t="shared" si="111"/>
        <v>WomenCompound50+WA 1440 (90m)</v>
      </c>
      <c r="B7109">
        <v>6</v>
      </c>
      <c r="C7109" t="s">
        <v>1</v>
      </c>
      <c r="D7109" t="s">
        <v>58</v>
      </c>
      <c r="E7109" t="s">
        <v>6</v>
      </c>
      <c r="F7109" t="s">
        <v>73</v>
      </c>
      <c r="G7109">
        <v>1186</v>
      </c>
    </row>
    <row r="7110" spans="1:7" x14ac:dyDescent="0.25">
      <c r="A7110" t="str">
        <f t="shared" si="111"/>
        <v>WomenCompound50+WA 1440 (90m)</v>
      </c>
      <c r="B7110">
        <v>7</v>
      </c>
      <c r="C7110" t="s">
        <v>1</v>
      </c>
      <c r="D7110" t="s">
        <v>58</v>
      </c>
      <c r="E7110" t="s">
        <v>6</v>
      </c>
      <c r="F7110" t="s">
        <v>73</v>
      </c>
      <c r="G7110">
        <v>1248</v>
      </c>
    </row>
    <row r="7111" spans="1:7" x14ac:dyDescent="0.25">
      <c r="A7111" t="str">
        <f t="shared" si="111"/>
        <v>WomenCompound50+WA 1440 (90m)</v>
      </c>
      <c r="B7111">
        <v>8</v>
      </c>
      <c r="C7111" t="s">
        <v>1</v>
      </c>
      <c r="D7111" t="s">
        <v>58</v>
      </c>
      <c r="E7111" t="s">
        <v>6</v>
      </c>
      <c r="F7111" t="s">
        <v>73</v>
      </c>
      <c r="G7111">
        <v>1299</v>
      </c>
    </row>
    <row r="7112" spans="1:7" x14ac:dyDescent="0.25">
      <c r="A7112" t="str">
        <f t="shared" si="111"/>
        <v>WomenCompound50+WA 1440 (90m)</v>
      </c>
      <c r="B7112">
        <v>9</v>
      </c>
      <c r="C7112" t="s">
        <v>1</v>
      </c>
      <c r="D7112" t="s">
        <v>58</v>
      </c>
      <c r="E7112" t="s">
        <v>6</v>
      </c>
      <c r="F7112" t="s">
        <v>73</v>
      </c>
      <c r="G7112">
        <v>1339</v>
      </c>
    </row>
    <row r="7113" spans="1:7" x14ac:dyDescent="0.25">
      <c r="A7113" t="str">
        <f t="shared" si="111"/>
        <v>WomenCompound50+WA 1440 (70m) / Metric I</v>
      </c>
      <c r="B7113">
        <v>1</v>
      </c>
      <c r="C7113" t="s">
        <v>1</v>
      </c>
      <c r="D7113" t="s">
        <v>58</v>
      </c>
      <c r="E7113" t="s">
        <v>6</v>
      </c>
      <c r="F7113" t="s">
        <v>74</v>
      </c>
      <c r="G7113">
        <v>739</v>
      </c>
    </row>
    <row r="7114" spans="1:7" x14ac:dyDescent="0.25">
      <c r="A7114" t="str">
        <f t="shared" si="111"/>
        <v>WomenCompound50+WA 1440 (70m) / Metric I</v>
      </c>
      <c r="B7114">
        <v>2</v>
      </c>
      <c r="C7114" t="s">
        <v>1</v>
      </c>
      <c r="D7114" t="s">
        <v>58</v>
      </c>
      <c r="E7114" t="s">
        <v>6</v>
      </c>
      <c r="F7114" t="s">
        <v>74</v>
      </c>
      <c r="G7114">
        <v>870</v>
      </c>
    </row>
    <row r="7115" spans="1:7" x14ac:dyDescent="0.25">
      <c r="A7115" t="str">
        <f t="shared" si="111"/>
        <v>WomenCompound50+WA 1440 (70m) / Metric I</v>
      </c>
      <c r="B7115">
        <v>3</v>
      </c>
      <c r="C7115" t="s">
        <v>1</v>
      </c>
      <c r="D7115" t="s">
        <v>58</v>
      </c>
      <c r="E7115" t="s">
        <v>6</v>
      </c>
      <c r="F7115" t="s">
        <v>74</v>
      </c>
      <c r="G7115">
        <v>988</v>
      </c>
    </row>
    <row r="7116" spans="1:7" x14ac:dyDescent="0.25">
      <c r="A7116" t="str">
        <f t="shared" si="111"/>
        <v>WomenCompound50+WA 1440 (70m) / Metric I</v>
      </c>
      <c r="B7116">
        <v>4</v>
      </c>
      <c r="C7116" t="s">
        <v>1</v>
      </c>
      <c r="D7116" t="s">
        <v>58</v>
      </c>
      <c r="E7116" t="s">
        <v>6</v>
      </c>
      <c r="F7116" t="s">
        <v>74</v>
      </c>
      <c r="G7116">
        <v>1086</v>
      </c>
    </row>
    <row r="7117" spans="1:7" x14ac:dyDescent="0.25">
      <c r="A7117" t="str">
        <f t="shared" si="111"/>
        <v>WomenCompound50+WA 1440 (70m) / Metric I</v>
      </c>
      <c r="B7117">
        <v>5</v>
      </c>
      <c r="C7117" t="s">
        <v>1</v>
      </c>
      <c r="D7117" t="s">
        <v>58</v>
      </c>
      <c r="E7117" t="s">
        <v>6</v>
      </c>
      <c r="F7117" t="s">
        <v>74</v>
      </c>
      <c r="G7117">
        <v>1167</v>
      </c>
    </row>
    <row r="7118" spans="1:7" x14ac:dyDescent="0.25">
      <c r="A7118" t="str">
        <f t="shared" si="111"/>
        <v>WomenCompound50+WA 1440 (70m) / Metric I</v>
      </c>
      <c r="B7118">
        <v>6</v>
      </c>
      <c r="C7118" t="s">
        <v>1</v>
      </c>
      <c r="D7118" t="s">
        <v>58</v>
      </c>
      <c r="E7118" t="s">
        <v>6</v>
      </c>
      <c r="F7118" t="s">
        <v>74</v>
      </c>
      <c r="G7118">
        <v>1233</v>
      </c>
    </row>
    <row r="7119" spans="1:7" x14ac:dyDescent="0.25">
      <c r="A7119" t="str">
        <f t="shared" si="111"/>
        <v>WomenCompound50+WA 1440 (70m) / Metric I</v>
      </c>
      <c r="B7119">
        <v>7</v>
      </c>
      <c r="C7119" t="s">
        <v>1</v>
      </c>
      <c r="D7119" t="s">
        <v>58</v>
      </c>
      <c r="E7119" t="s">
        <v>6</v>
      </c>
      <c r="F7119" t="s">
        <v>74</v>
      </c>
      <c r="G7119">
        <v>1286</v>
      </c>
    </row>
    <row r="7120" spans="1:7" x14ac:dyDescent="0.25">
      <c r="A7120" t="str">
        <f t="shared" si="111"/>
        <v>WomenCompound50+WA 1440 (70m) / Metric I</v>
      </c>
      <c r="B7120">
        <v>8</v>
      </c>
      <c r="C7120" t="s">
        <v>1</v>
      </c>
      <c r="D7120" t="s">
        <v>58</v>
      </c>
      <c r="E7120" t="s">
        <v>6</v>
      </c>
      <c r="F7120" t="s">
        <v>74</v>
      </c>
      <c r="G7120">
        <v>1330</v>
      </c>
    </row>
    <row r="7121" spans="1:7" x14ac:dyDescent="0.25">
      <c r="A7121" t="str">
        <f t="shared" si="111"/>
        <v>WomenCompound50+WA 1440 (70m) / Metric I</v>
      </c>
      <c r="B7121">
        <v>9</v>
      </c>
      <c r="C7121" t="s">
        <v>1</v>
      </c>
      <c r="D7121" t="s">
        <v>58</v>
      </c>
      <c r="E7121" t="s">
        <v>6</v>
      </c>
      <c r="F7121" t="s">
        <v>74</v>
      </c>
      <c r="G7121">
        <v>1364</v>
      </c>
    </row>
    <row r="7122" spans="1:7" x14ac:dyDescent="0.25">
      <c r="A7122" t="str">
        <f t="shared" si="111"/>
        <v>WomenCompound50+WA 1440 (60m) / Metric II</v>
      </c>
      <c r="B7122">
        <v>1</v>
      </c>
      <c r="C7122" t="s">
        <v>1</v>
      </c>
      <c r="D7122" t="s">
        <v>58</v>
      </c>
      <c r="E7122" t="s">
        <v>6</v>
      </c>
      <c r="F7122" t="s">
        <v>75</v>
      </c>
      <c r="G7122">
        <v>854</v>
      </c>
    </row>
    <row r="7123" spans="1:7" x14ac:dyDescent="0.25">
      <c r="A7123" t="str">
        <f t="shared" si="111"/>
        <v>WomenCompound50+WA 1440 (60m) / Metric II</v>
      </c>
      <c r="B7123">
        <v>2</v>
      </c>
      <c r="C7123" t="s">
        <v>1</v>
      </c>
      <c r="D7123" t="s">
        <v>58</v>
      </c>
      <c r="E7123" t="s">
        <v>6</v>
      </c>
      <c r="F7123" t="s">
        <v>75</v>
      </c>
      <c r="G7123">
        <v>975</v>
      </c>
    </row>
    <row r="7124" spans="1:7" x14ac:dyDescent="0.25">
      <c r="A7124" t="str">
        <f t="shared" si="111"/>
        <v>WomenCompound50+WA 1440 (60m) / Metric II</v>
      </c>
      <c r="B7124">
        <v>3</v>
      </c>
      <c r="C7124" t="s">
        <v>1</v>
      </c>
      <c r="D7124" t="s">
        <v>58</v>
      </c>
      <c r="E7124" t="s">
        <v>6</v>
      </c>
      <c r="F7124" t="s">
        <v>75</v>
      </c>
      <c r="G7124">
        <v>1076</v>
      </c>
    </row>
    <row r="7125" spans="1:7" x14ac:dyDescent="0.25">
      <c r="A7125" t="str">
        <f t="shared" si="111"/>
        <v>WomenCompound50+WA 1440 (60m) / Metric II</v>
      </c>
      <c r="B7125">
        <v>4</v>
      </c>
      <c r="C7125" t="s">
        <v>1</v>
      </c>
      <c r="D7125" t="s">
        <v>58</v>
      </c>
      <c r="E7125" t="s">
        <v>6</v>
      </c>
      <c r="F7125" t="s">
        <v>75</v>
      </c>
      <c r="G7125">
        <v>1159</v>
      </c>
    </row>
    <row r="7126" spans="1:7" x14ac:dyDescent="0.25">
      <c r="A7126" t="str">
        <f t="shared" si="111"/>
        <v>WomenCompound50+WA 1440 (60m) / Metric II</v>
      </c>
      <c r="B7126">
        <v>5</v>
      </c>
      <c r="C7126" t="s">
        <v>1</v>
      </c>
      <c r="D7126" t="s">
        <v>58</v>
      </c>
      <c r="E7126" t="s">
        <v>6</v>
      </c>
      <c r="F7126" t="s">
        <v>75</v>
      </c>
      <c r="G7126">
        <v>1226</v>
      </c>
    </row>
    <row r="7127" spans="1:7" x14ac:dyDescent="0.25">
      <c r="A7127" t="str">
        <f t="shared" si="111"/>
        <v>WomenCompound50+WA 1440 (60m) / Metric II</v>
      </c>
      <c r="B7127">
        <v>6</v>
      </c>
      <c r="C7127" t="s">
        <v>1</v>
      </c>
      <c r="D7127" t="s">
        <v>58</v>
      </c>
      <c r="E7127" t="s">
        <v>6</v>
      </c>
      <c r="F7127" t="s">
        <v>75</v>
      </c>
      <c r="G7127">
        <v>1281</v>
      </c>
    </row>
    <row r="7128" spans="1:7" x14ac:dyDescent="0.25">
      <c r="A7128" t="str">
        <f t="shared" si="111"/>
        <v>WomenCompound50+WA 1440 (60m) / Metric II</v>
      </c>
      <c r="B7128">
        <v>7</v>
      </c>
      <c r="C7128" t="s">
        <v>1</v>
      </c>
      <c r="D7128" t="s">
        <v>58</v>
      </c>
      <c r="E7128" t="s">
        <v>6</v>
      </c>
      <c r="F7128" t="s">
        <v>75</v>
      </c>
      <c r="G7128">
        <v>1325</v>
      </c>
    </row>
    <row r="7129" spans="1:7" x14ac:dyDescent="0.25">
      <c r="A7129" t="str">
        <f t="shared" si="111"/>
        <v>WomenCompound50+WA 1440 (60m) / Metric II</v>
      </c>
      <c r="B7129">
        <v>8</v>
      </c>
      <c r="C7129" t="s">
        <v>1</v>
      </c>
      <c r="D7129" t="s">
        <v>58</v>
      </c>
      <c r="E7129" t="s">
        <v>6</v>
      </c>
      <c r="F7129" t="s">
        <v>75</v>
      </c>
      <c r="G7129">
        <v>1361</v>
      </c>
    </row>
    <row r="7130" spans="1:7" x14ac:dyDescent="0.25">
      <c r="A7130" t="str">
        <f t="shared" si="111"/>
        <v>WomenCompound50+WA 1440 (60m) / Metric II</v>
      </c>
      <c r="B7130">
        <v>9</v>
      </c>
      <c r="C7130" t="s">
        <v>1</v>
      </c>
      <c r="D7130" t="s">
        <v>58</v>
      </c>
      <c r="E7130" t="s">
        <v>6</v>
      </c>
      <c r="F7130" t="s">
        <v>75</v>
      </c>
      <c r="G7130">
        <v>1390</v>
      </c>
    </row>
    <row r="7131" spans="1:7" x14ac:dyDescent="0.25">
      <c r="A7131" t="str">
        <f t="shared" si="111"/>
        <v>WomenCompound50+Metric III</v>
      </c>
      <c r="B7131">
        <v>1</v>
      </c>
      <c r="C7131" t="s">
        <v>1</v>
      </c>
      <c r="D7131" t="s">
        <v>58</v>
      </c>
      <c r="E7131" t="s">
        <v>6</v>
      </c>
      <c r="F7131" t="s">
        <v>34</v>
      </c>
      <c r="G7131">
        <v>1023</v>
      </c>
    </row>
    <row r="7132" spans="1:7" x14ac:dyDescent="0.25">
      <c r="A7132" t="str">
        <f t="shared" si="111"/>
        <v>WomenCompound50+Metric III</v>
      </c>
      <c r="B7132">
        <v>2</v>
      </c>
      <c r="C7132" t="s">
        <v>1</v>
      </c>
      <c r="D7132" t="s">
        <v>58</v>
      </c>
      <c r="E7132" t="s">
        <v>6</v>
      </c>
      <c r="F7132" t="s">
        <v>34</v>
      </c>
      <c r="G7132">
        <v>1115</v>
      </c>
    </row>
    <row r="7133" spans="1:7" x14ac:dyDescent="0.25">
      <c r="A7133" t="str">
        <f t="shared" si="111"/>
        <v>WomenCompound50+Metric III</v>
      </c>
      <c r="B7133">
        <v>3</v>
      </c>
      <c r="C7133" t="s">
        <v>1</v>
      </c>
      <c r="D7133" t="s">
        <v>58</v>
      </c>
      <c r="E7133" t="s">
        <v>6</v>
      </c>
      <c r="F7133" t="s">
        <v>34</v>
      </c>
      <c r="G7133">
        <v>1191</v>
      </c>
    </row>
    <row r="7134" spans="1:7" x14ac:dyDescent="0.25">
      <c r="A7134" t="str">
        <f t="shared" si="111"/>
        <v>WomenCompound50+Metric III</v>
      </c>
      <c r="B7134">
        <v>4</v>
      </c>
      <c r="C7134" t="s">
        <v>1</v>
      </c>
      <c r="D7134" t="s">
        <v>58</v>
      </c>
      <c r="E7134" t="s">
        <v>6</v>
      </c>
      <c r="F7134" t="s">
        <v>34</v>
      </c>
      <c r="G7134">
        <v>1252</v>
      </c>
    </row>
    <row r="7135" spans="1:7" x14ac:dyDescent="0.25">
      <c r="A7135" t="str">
        <f t="shared" si="111"/>
        <v>WomenCompound50+Metric IV</v>
      </c>
      <c r="B7135">
        <v>1</v>
      </c>
      <c r="C7135" t="s">
        <v>1</v>
      </c>
      <c r="D7135" t="s">
        <v>58</v>
      </c>
      <c r="E7135" t="s">
        <v>6</v>
      </c>
      <c r="F7135" t="s">
        <v>35</v>
      </c>
      <c r="G7135">
        <v>1184</v>
      </c>
    </row>
    <row r="7136" spans="1:7" x14ac:dyDescent="0.25">
      <c r="A7136" t="str">
        <f t="shared" si="111"/>
        <v>WomenCompound50+Metric IV</v>
      </c>
      <c r="B7136">
        <v>2</v>
      </c>
      <c r="C7136" t="s">
        <v>1</v>
      </c>
      <c r="D7136" t="s">
        <v>58</v>
      </c>
      <c r="E7136" t="s">
        <v>6</v>
      </c>
      <c r="F7136" t="s">
        <v>35</v>
      </c>
      <c r="G7136">
        <v>1246</v>
      </c>
    </row>
    <row r="7137" spans="1:7" x14ac:dyDescent="0.25">
      <c r="A7137" t="str">
        <f t="shared" si="111"/>
        <v>WomenCompound50+Metric IV</v>
      </c>
      <c r="B7137">
        <v>3</v>
      </c>
      <c r="C7137" t="s">
        <v>1</v>
      </c>
      <c r="D7137" t="s">
        <v>58</v>
      </c>
      <c r="E7137" t="s">
        <v>6</v>
      </c>
      <c r="F7137" t="s">
        <v>35</v>
      </c>
      <c r="G7137">
        <v>1297</v>
      </c>
    </row>
    <row r="7138" spans="1:7" x14ac:dyDescent="0.25">
      <c r="A7138" t="str">
        <f t="shared" si="111"/>
        <v>WomenCompound50+Metric V</v>
      </c>
      <c r="B7138">
        <v>1</v>
      </c>
      <c r="C7138" t="s">
        <v>1</v>
      </c>
      <c r="D7138" t="s">
        <v>58</v>
      </c>
      <c r="E7138" t="s">
        <v>6</v>
      </c>
      <c r="F7138" t="s">
        <v>36</v>
      </c>
      <c r="G7138">
        <v>1271</v>
      </c>
    </row>
    <row r="7139" spans="1:7" x14ac:dyDescent="0.25">
      <c r="A7139" t="str">
        <f t="shared" si="111"/>
        <v>WomenCompound50+Metric V</v>
      </c>
      <c r="B7139">
        <v>2</v>
      </c>
      <c r="C7139" t="s">
        <v>1</v>
      </c>
      <c r="D7139" t="s">
        <v>58</v>
      </c>
      <c r="E7139" t="s">
        <v>6</v>
      </c>
      <c r="F7139" t="s">
        <v>36</v>
      </c>
      <c r="G7139">
        <v>1317</v>
      </c>
    </row>
    <row r="7140" spans="1:7" x14ac:dyDescent="0.25">
      <c r="A7140" t="str">
        <f t="shared" si="111"/>
        <v>WomenCompound50+Long Metric (Men)</v>
      </c>
      <c r="B7140">
        <v>1</v>
      </c>
      <c r="C7140" t="s">
        <v>1</v>
      </c>
      <c r="D7140" t="s">
        <v>58</v>
      </c>
      <c r="E7140" t="s">
        <v>6</v>
      </c>
      <c r="F7140" t="s">
        <v>37</v>
      </c>
      <c r="G7140">
        <v>254</v>
      </c>
    </row>
    <row r="7141" spans="1:7" x14ac:dyDescent="0.25">
      <c r="A7141" t="str">
        <f t="shared" si="111"/>
        <v>WomenCompound50+Long Metric (Men)</v>
      </c>
      <c r="B7141">
        <v>2</v>
      </c>
      <c r="C7141" t="s">
        <v>1</v>
      </c>
      <c r="D7141" t="s">
        <v>58</v>
      </c>
      <c r="E7141" t="s">
        <v>6</v>
      </c>
      <c r="F7141" t="s">
        <v>37</v>
      </c>
      <c r="G7141">
        <v>323</v>
      </c>
    </row>
    <row r="7142" spans="1:7" x14ac:dyDescent="0.25">
      <c r="A7142" t="str">
        <f t="shared" si="111"/>
        <v>WomenCompound50+Long Metric (Men)</v>
      </c>
      <c r="B7142">
        <v>3</v>
      </c>
      <c r="C7142" t="s">
        <v>1</v>
      </c>
      <c r="D7142" t="s">
        <v>58</v>
      </c>
      <c r="E7142" t="s">
        <v>6</v>
      </c>
      <c r="F7142" t="s">
        <v>37</v>
      </c>
      <c r="G7142">
        <v>393</v>
      </c>
    </row>
    <row r="7143" spans="1:7" x14ac:dyDescent="0.25">
      <c r="A7143" t="str">
        <f t="shared" si="111"/>
        <v>WomenCompound50+Long Metric (Men)</v>
      </c>
      <c r="B7143">
        <v>4</v>
      </c>
      <c r="C7143" t="s">
        <v>1</v>
      </c>
      <c r="D7143" t="s">
        <v>58</v>
      </c>
      <c r="E7143" t="s">
        <v>6</v>
      </c>
      <c r="F7143" t="s">
        <v>37</v>
      </c>
      <c r="G7143">
        <v>457</v>
      </c>
    </row>
    <row r="7144" spans="1:7" x14ac:dyDescent="0.25">
      <c r="A7144" t="str">
        <f t="shared" si="111"/>
        <v>WomenCompound50+Long Metric (Men)</v>
      </c>
      <c r="B7144">
        <v>5</v>
      </c>
      <c r="C7144" t="s">
        <v>1</v>
      </c>
      <c r="D7144" t="s">
        <v>58</v>
      </c>
      <c r="E7144" t="s">
        <v>6</v>
      </c>
      <c r="F7144" t="s">
        <v>37</v>
      </c>
      <c r="G7144">
        <v>513</v>
      </c>
    </row>
    <row r="7145" spans="1:7" x14ac:dyDescent="0.25">
      <c r="A7145" t="str">
        <f t="shared" si="111"/>
        <v>WomenCompound50+Long Metric (Men)</v>
      </c>
      <c r="B7145">
        <v>6</v>
      </c>
      <c r="C7145" t="s">
        <v>1</v>
      </c>
      <c r="D7145" t="s">
        <v>58</v>
      </c>
      <c r="E7145" t="s">
        <v>6</v>
      </c>
      <c r="F7145" t="s">
        <v>37</v>
      </c>
      <c r="G7145">
        <v>559</v>
      </c>
    </row>
    <row r="7146" spans="1:7" x14ac:dyDescent="0.25">
      <c r="A7146" t="str">
        <f t="shared" si="111"/>
        <v>WomenCompound50+Long Metric (Women) / Long Metric I</v>
      </c>
      <c r="B7146">
        <v>1</v>
      </c>
      <c r="C7146" t="s">
        <v>1</v>
      </c>
      <c r="D7146" t="s">
        <v>58</v>
      </c>
      <c r="E7146" t="s">
        <v>6</v>
      </c>
      <c r="F7146" t="s">
        <v>79</v>
      </c>
      <c r="G7146">
        <v>340</v>
      </c>
    </row>
    <row r="7147" spans="1:7" x14ac:dyDescent="0.25">
      <c r="A7147" t="str">
        <f t="shared" si="111"/>
        <v>WomenCompound50+Long Metric (Women) / Long Metric I</v>
      </c>
      <c r="B7147">
        <v>2</v>
      </c>
      <c r="C7147" t="s">
        <v>1</v>
      </c>
      <c r="D7147" t="s">
        <v>58</v>
      </c>
      <c r="E7147" t="s">
        <v>6</v>
      </c>
      <c r="F7147" t="s">
        <v>79</v>
      </c>
      <c r="G7147">
        <v>411</v>
      </c>
    </row>
    <row r="7148" spans="1:7" x14ac:dyDescent="0.25">
      <c r="A7148" t="str">
        <f t="shared" si="111"/>
        <v>WomenCompound50+Long Metric (Women) / Long Metric I</v>
      </c>
      <c r="B7148">
        <v>3</v>
      </c>
      <c r="C7148" t="s">
        <v>1</v>
      </c>
      <c r="D7148" t="s">
        <v>58</v>
      </c>
      <c r="E7148" t="s">
        <v>6</v>
      </c>
      <c r="F7148" t="s">
        <v>79</v>
      </c>
      <c r="G7148">
        <v>474</v>
      </c>
    </row>
    <row r="7149" spans="1:7" x14ac:dyDescent="0.25">
      <c r="A7149" t="str">
        <f t="shared" si="111"/>
        <v>WomenCompound50+Long Metric (Women) / Long Metric I</v>
      </c>
      <c r="B7149">
        <v>4</v>
      </c>
      <c r="C7149" t="s">
        <v>1</v>
      </c>
      <c r="D7149" t="s">
        <v>58</v>
      </c>
      <c r="E7149" t="s">
        <v>6</v>
      </c>
      <c r="F7149" t="s">
        <v>79</v>
      </c>
      <c r="G7149">
        <v>527</v>
      </c>
    </row>
    <row r="7150" spans="1:7" x14ac:dyDescent="0.25">
      <c r="A7150" t="str">
        <f t="shared" si="111"/>
        <v>WomenCompound50+Long Metric (Women) / Long Metric I</v>
      </c>
      <c r="B7150">
        <v>5</v>
      </c>
      <c r="C7150" t="s">
        <v>1</v>
      </c>
      <c r="D7150" t="s">
        <v>58</v>
      </c>
      <c r="E7150" t="s">
        <v>6</v>
      </c>
      <c r="F7150" t="s">
        <v>79</v>
      </c>
      <c r="G7150">
        <v>570</v>
      </c>
    </row>
    <row r="7151" spans="1:7" x14ac:dyDescent="0.25">
      <c r="A7151" t="str">
        <f t="shared" si="111"/>
        <v>WomenCompound50+Long Metric (Women) / Long Metric I</v>
      </c>
      <c r="B7151">
        <v>6</v>
      </c>
      <c r="C7151" t="s">
        <v>1</v>
      </c>
      <c r="D7151" t="s">
        <v>58</v>
      </c>
      <c r="E7151" t="s">
        <v>6</v>
      </c>
      <c r="F7151" t="s">
        <v>79</v>
      </c>
      <c r="G7151">
        <v>605</v>
      </c>
    </row>
    <row r="7152" spans="1:7" x14ac:dyDescent="0.25">
      <c r="A7152" t="str">
        <f t="shared" si="111"/>
        <v>WomenCompound50+Long Metric II</v>
      </c>
      <c r="B7152">
        <v>1</v>
      </c>
      <c r="C7152" t="s">
        <v>1</v>
      </c>
      <c r="D7152" t="s">
        <v>58</v>
      </c>
      <c r="E7152" t="s">
        <v>6</v>
      </c>
      <c r="F7152" t="s">
        <v>38</v>
      </c>
      <c r="G7152">
        <v>410</v>
      </c>
    </row>
    <row r="7153" spans="1:7" x14ac:dyDescent="0.25">
      <c r="A7153" t="str">
        <f t="shared" si="111"/>
        <v>WomenCompound50+Long Metric II</v>
      </c>
      <c r="B7153">
        <v>2</v>
      </c>
      <c r="C7153" t="s">
        <v>1</v>
      </c>
      <c r="D7153" t="s">
        <v>58</v>
      </c>
      <c r="E7153" t="s">
        <v>6</v>
      </c>
      <c r="F7153" t="s">
        <v>38</v>
      </c>
      <c r="G7153">
        <v>473</v>
      </c>
    </row>
    <row r="7154" spans="1:7" x14ac:dyDescent="0.25">
      <c r="A7154" t="str">
        <f t="shared" si="111"/>
        <v>WomenCompound50+Long Metric II</v>
      </c>
      <c r="B7154">
        <v>3</v>
      </c>
      <c r="C7154" t="s">
        <v>1</v>
      </c>
      <c r="D7154" t="s">
        <v>58</v>
      </c>
      <c r="E7154" t="s">
        <v>6</v>
      </c>
      <c r="F7154" t="s">
        <v>38</v>
      </c>
      <c r="G7154">
        <v>526</v>
      </c>
    </row>
    <row r="7155" spans="1:7" x14ac:dyDescent="0.25">
      <c r="A7155" t="str">
        <f t="shared" si="111"/>
        <v>WomenCompound50+Long Metric II</v>
      </c>
      <c r="B7155">
        <v>4</v>
      </c>
      <c r="C7155" t="s">
        <v>1</v>
      </c>
      <c r="D7155" t="s">
        <v>58</v>
      </c>
      <c r="E7155" t="s">
        <v>6</v>
      </c>
      <c r="F7155" t="s">
        <v>38</v>
      </c>
      <c r="G7155">
        <v>570</v>
      </c>
    </row>
    <row r="7156" spans="1:7" x14ac:dyDescent="0.25">
      <c r="A7156" t="str">
        <f t="shared" si="111"/>
        <v>WomenCompound50+Long Metric II</v>
      </c>
      <c r="B7156">
        <v>5</v>
      </c>
      <c r="C7156" t="s">
        <v>1</v>
      </c>
      <c r="D7156" t="s">
        <v>58</v>
      </c>
      <c r="E7156" t="s">
        <v>6</v>
      </c>
      <c r="F7156" t="s">
        <v>38</v>
      </c>
      <c r="G7156">
        <v>605</v>
      </c>
    </row>
    <row r="7157" spans="1:7" x14ac:dyDescent="0.25">
      <c r="A7157" t="str">
        <f t="shared" si="111"/>
        <v>WomenCompound50+Long Metric II</v>
      </c>
      <c r="B7157">
        <v>6</v>
      </c>
      <c r="C7157" t="s">
        <v>1</v>
      </c>
      <c r="D7157" t="s">
        <v>58</v>
      </c>
      <c r="E7157" t="s">
        <v>6</v>
      </c>
      <c r="F7157" t="s">
        <v>38</v>
      </c>
      <c r="G7157">
        <v>634</v>
      </c>
    </row>
    <row r="7158" spans="1:7" x14ac:dyDescent="0.25">
      <c r="A7158" t="str">
        <f t="shared" si="111"/>
        <v>WomenCompound50+Long Metric III</v>
      </c>
      <c r="B7158">
        <v>1</v>
      </c>
      <c r="C7158" t="s">
        <v>1</v>
      </c>
      <c r="D7158" t="s">
        <v>58</v>
      </c>
      <c r="E7158" t="s">
        <v>6</v>
      </c>
      <c r="F7158" t="s">
        <v>39</v>
      </c>
      <c r="G7158">
        <v>481</v>
      </c>
    </row>
    <row r="7159" spans="1:7" x14ac:dyDescent="0.25">
      <c r="A7159" t="str">
        <f t="shared" si="111"/>
        <v>WomenCompound50+Long Metric III</v>
      </c>
      <c r="B7159">
        <v>2</v>
      </c>
      <c r="C7159" t="s">
        <v>1</v>
      </c>
      <c r="D7159" t="s">
        <v>58</v>
      </c>
      <c r="E7159" t="s">
        <v>6</v>
      </c>
      <c r="F7159" t="s">
        <v>39</v>
      </c>
      <c r="G7159">
        <v>533</v>
      </c>
    </row>
    <row r="7160" spans="1:7" x14ac:dyDescent="0.25">
      <c r="A7160" t="str">
        <f t="shared" si="111"/>
        <v>WomenCompound50+Long Metric III</v>
      </c>
      <c r="B7160">
        <v>3</v>
      </c>
      <c r="C7160" t="s">
        <v>1</v>
      </c>
      <c r="D7160" t="s">
        <v>58</v>
      </c>
      <c r="E7160" t="s">
        <v>6</v>
      </c>
      <c r="F7160" t="s">
        <v>39</v>
      </c>
      <c r="G7160">
        <v>575</v>
      </c>
    </row>
    <row r="7161" spans="1:7" x14ac:dyDescent="0.25">
      <c r="A7161" t="str">
        <f t="shared" si="111"/>
        <v>WomenCompound50+Long Metric III</v>
      </c>
      <c r="B7161">
        <v>4</v>
      </c>
      <c r="C7161" t="s">
        <v>1</v>
      </c>
      <c r="D7161" t="s">
        <v>58</v>
      </c>
      <c r="E7161" t="s">
        <v>6</v>
      </c>
      <c r="F7161" t="s">
        <v>39</v>
      </c>
      <c r="G7161">
        <v>610</v>
      </c>
    </row>
    <row r="7162" spans="1:7" x14ac:dyDescent="0.25">
      <c r="A7162" t="str">
        <f t="shared" si="111"/>
        <v>WomenCompound50+Long Metric IV</v>
      </c>
      <c r="B7162">
        <v>1</v>
      </c>
      <c r="C7162" t="s">
        <v>1</v>
      </c>
      <c r="D7162" t="s">
        <v>58</v>
      </c>
      <c r="E7162" t="s">
        <v>6</v>
      </c>
      <c r="F7162" t="s">
        <v>40</v>
      </c>
      <c r="G7162">
        <v>551</v>
      </c>
    </row>
    <row r="7163" spans="1:7" x14ac:dyDescent="0.25">
      <c r="A7163" t="str">
        <f t="shared" si="111"/>
        <v>WomenCompound50+Long Metric IV</v>
      </c>
      <c r="B7163">
        <v>2</v>
      </c>
      <c r="C7163" t="s">
        <v>1</v>
      </c>
      <c r="D7163" t="s">
        <v>58</v>
      </c>
      <c r="E7163" t="s">
        <v>6</v>
      </c>
      <c r="F7163" t="s">
        <v>40</v>
      </c>
      <c r="G7163">
        <v>590</v>
      </c>
    </row>
    <row r="7164" spans="1:7" x14ac:dyDescent="0.25">
      <c r="A7164" t="str">
        <f t="shared" si="111"/>
        <v>WomenCompound50+Long Metric IV</v>
      </c>
      <c r="B7164">
        <v>3</v>
      </c>
      <c r="C7164" t="s">
        <v>1</v>
      </c>
      <c r="D7164" t="s">
        <v>58</v>
      </c>
      <c r="E7164" t="s">
        <v>6</v>
      </c>
      <c r="F7164" t="s">
        <v>40</v>
      </c>
      <c r="G7164">
        <v>621</v>
      </c>
    </row>
    <row r="7165" spans="1:7" x14ac:dyDescent="0.25">
      <c r="A7165" t="str">
        <f t="shared" si="111"/>
        <v>WomenCompound50+Long Metric V</v>
      </c>
      <c r="B7165">
        <v>1</v>
      </c>
      <c r="C7165" t="s">
        <v>1</v>
      </c>
      <c r="D7165" t="s">
        <v>58</v>
      </c>
      <c r="E7165" t="s">
        <v>6</v>
      </c>
      <c r="F7165" t="s">
        <v>41</v>
      </c>
      <c r="G7165">
        <v>615</v>
      </c>
    </row>
    <row r="7166" spans="1:7" x14ac:dyDescent="0.25">
      <c r="A7166" t="str">
        <f t="shared" si="111"/>
        <v>WomenCompound50+Long Metric V</v>
      </c>
      <c r="B7166">
        <v>2</v>
      </c>
      <c r="C7166" t="s">
        <v>1</v>
      </c>
      <c r="D7166" t="s">
        <v>58</v>
      </c>
      <c r="E7166" t="s">
        <v>6</v>
      </c>
      <c r="F7166" t="s">
        <v>41</v>
      </c>
      <c r="G7166">
        <v>642</v>
      </c>
    </row>
    <row r="7167" spans="1:7" x14ac:dyDescent="0.25">
      <c r="A7167" t="str">
        <f t="shared" si="111"/>
        <v>WomenCompound50+Short Metric / Short Metric I</v>
      </c>
      <c r="B7167">
        <v>1</v>
      </c>
      <c r="C7167" t="s">
        <v>1</v>
      </c>
      <c r="D7167" t="s">
        <v>58</v>
      </c>
      <c r="E7167" t="s">
        <v>6</v>
      </c>
      <c r="F7167" t="s">
        <v>131</v>
      </c>
      <c r="G7167">
        <v>399</v>
      </c>
    </row>
    <row r="7168" spans="1:7" x14ac:dyDescent="0.25">
      <c r="A7168" t="str">
        <f t="shared" si="111"/>
        <v>WomenCompound50+Short Metric / Short Metric I</v>
      </c>
      <c r="B7168">
        <v>2</v>
      </c>
      <c r="C7168" t="s">
        <v>1</v>
      </c>
      <c r="D7168" t="s">
        <v>58</v>
      </c>
      <c r="E7168" t="s">
        <v>6</v>
      </c>
      <c r="F7168" t="s">
        <v>131</v>
      </c>
      <c r="G7168">
        <v>460</v>
      </c>
    </row>
    <row r="7169" spans="1:7" x14ac:dyDescent="0.25">
      <c r="A7169" t="str">
        <f t="shared" si="111"/>
        <v>WomenCompound50+Short Metric / Short Metric I</v>
      </c>
      <c r="B7169">
        <v>3</v>
      </c>
      <c r="C7169" t="s">
        <v>1</v>
      </c>
      <c r="D7169" t="s">
        <v>58</v>
      </c>
      <c r="E7169" t="s">
        <v>6</v>
      </c>
      <c r="F7169" t="s">
        <v>131</v>
      </c>
      <c r="G7169">
        <v>514</v>
      </c>
    </row>
    <row r="7170" spans="1:7" x14ac:dyDescent="0.25">
      <c r="A7170" t="str">
        <f t="shared" ref="A7170:A7233" si="112">C7170&amp;D7170&amp;E7170&amp;F7170</f>
        <v>WomenCompound50+Short Metric / Short Metric I</v>
      </c>
      <c r="B7170">
        <v>4</v>
      </c>
      <c r="C7170" t="s">
        <v>1</v>
      </c>
      <c r="D7170" t="s">
        <v>58</v>
      </c>
      <c r="E7170" t="s">
        <v>6</v>
      </c>
      <c r="F7170" t="s">
        <v>131</v>
      </c>
      <c r="G7170">
        <v>560</v>
      </c>
    </row>
    <row r="7171" spans="1:7" x14ac:dyDescent="0.25">
      <c r="A7171" t="str">
        <f t="shared" si="112"/>
        <v>WomenCompound50+Short Metric II</v>
      </c>
      <c r="B7171">
        <v>1</v>
      </c>
      <c r="C7171" t="s">
        <v>1</v>
      </c>
      <c r="D7171" t="s">
        <v>58</v>
      </c>
      <c r="E7171" t="s">
        <v>6</v>
      </c>
      <c r="F7171" t="s">
        <v>42</v>
      </c>
      <c r="G7171">
        <v>444</v>
      </c>
    </row>
    <row r="7172" spans="1:7" x14ac:dyDescent="0.25">
      <c r="A7172" t="str">
        <f t="shared" si="112"/>
        <v>WomenCompound50+Short Metric II</v>
      </c>
      <c r="B7172">
        <v>2</v>
      </c>
      <c r="C7172" t="s">
        <v>1</v>
      </c>
      <c r="D7172" t="s">
        <v>58</v>
      </c>
      <c r="E7172" t="s">
        <v>6</v>
      </c>
      <c r="F7172" t="s">
        <v>42</v>
      </c>
      <c r="G7172">
        <v>502</v>
      </c>
    </row>
    <row r="7173" spans="1:7" x14ac:dyDescent="0.25">
      <c r="A7173" t="str">
        <f t="shared" si="112"/>
        <v>WomenCompound50+Short Metric II</v>
      </c>
      <c r="B7173">
        <v>3</v>
      </c>
      <c r="C7173" t="s">
        <v>1</v>
      </c>
      <c r="D7173" t="s">
        <v>58</v>
      </c>
      <c r="E7173" t="s">
        <v>6</v>
      </c>
      <c r="F7173" t="s">
        <v>42</v>
      </c>
      <c r="G7173">
        <v>550</v>
      </c>
    </row>
    <row r="7174" spans="1:7" x14ac:dyDescent="0.25">
      <c r="A7174" t="str">
        <f t="shared" si="112"/>
        <v>WomenCompound50+Short Metric III</v>
      </c>
      <c r="B7174">
        <v>1</v>
      </c>
      <c r="C7174" t="s">
        <v>1</v>
      </c>
      <c r="D7174" t="s">
        <v>58</v>
      </c>
      <c r="E7174" t="s">
        <v>6</v>
      </c>
      <c r="F7174" t="s">
        <v>43</v>
      </c>
      <c r="G7174">
        <v>542</v>
      </c>
    </row>
    <row r="7175" spans="1:7" x14ac:dyDescent="0.25">
      <c r="A7175" t="str">
        <f t="shared" si="112"/>
        <v>WomenCompound50+Short Metric III</v>
      </c>
      <c r="B7175">
        <v>2</v>
      </c>
      <c r="C7175" t="s">
        <v>1</v>
      </c>
      <c r="D7175" t="s">
        <v>58</v>
      </c>
      <c r="E7175" t="s">
        <v>6</v>
      </c>
      <c r="F7175" t="s">
        <v>43</v>
      </c>
      <c r="G7175">
        <v>582</v>
      </c>
    </row>
    <row r="7176" spans="1:7" x14ac:dyDescent="0.25">
      <c r="A7176" t="str">
        <f t="shared" si="112"/>
        <v>WomenCompound50+Short Metric IV</v>
      </c>
      <c r="B7176">
        <v>1</v>
      </c>
      <c r="C7176" t="s">
        <v>1</v>
      </c>
      <c r="D7176" t="s">
        <v>58</v>
      </c>
      <c r="E7176" t="s">
        <v>6</v>
      </c>
      <c r="F7176" t="s">
        <v>44</v>
      </c>
      <c r="G7176">
        <v>634</v>
      </c>
    </row>
    <row r="7177" spans="1:7" x14ac:dyDescent="0.25">
      <c r="A7177" t="str">
        <f t="shared" si="112"/>
        <v>WomenCompound50+WA 900</v>
      </c>
      <c r="B7177">
        <v>1</v>
      </c>
      <c r="C7177" t="s">
        <v>1</v>
      </c>
      <c r="D7177" t="s">
        <v>58</v>
      </c>
      <c r="E7177" t="s">
        <v>6</v>
      </c>
      <c r="F7177" t="s">
        <v>46</v>
      </c>
      <c r="G7177">
        <v>557</v>
      </c>
    </row>
    <row r="7178" spans="1:7" x14ac:dyDescent="0.25">
      <c r="A7178" t="str">
        <f t="shared" si="112"/>
        <v>WomenCompound50+WA 900</v>
      </c>
      <c r="B7178">
        <v>2</v>
      </c>
      <c r="C7178" t="s">
        <v>1</v>
      </c>
      <c r="D7178" t="s">
        <v>58</v>
      </c>
      <c r="E7178" t="s">
        <v>6</v>
      </c>
      <c r="F7178" t="s">
        <v>46</v>
      </c>
      <c r="G7178">
        <v>628</v>
      </c>
    </row>
    <row r="7179" spans="1:7" x14ac:dyDescent="0.25">
      <c r="A7179" t="str">
        <f t="shared" si="112"/>
        <v>WomenCompound50+WA 900</v>
      </c>
      <c r="B7179">
        <v>3</v>
      </c>
      <c r="C7179" t="s">
        <v>1</v>
      </c>
      <c r="D7179" t="s">
        <v>58</v>
      </c>
      <c r="E7179" t="s">
        <v>6</v>
      </c>
      <c r="F7179" t="s">
        <v>46</v>
      </c>
      <c r="G7179">
        <v>688</v>
      </c>
    </row>
    <row r="7180" spans="1:7" x14ac:dyDescent="0.25">
      <c r="A7180" t="str">
        <f t="shared" si="112"/>
        <v>WomenCompound50+WA 900</v>
      </c>
      <c r="B7180">
        <v>4</v>
      </c>
      <c r="C7180" t="s">
        <v>1</v>
      </c>
      <c r="D7180" t="s">
        <v>58</v>
      </c>
      <c r="E7180" t="s">
        <v>6</v>
      </c>
      <c r="F7180" t="s">
        <v>46</v>
      </c>
      <c r="G7180">
        <v>737</v>
      </c>
    </row>
    <row r="7181" spans="1:7" x14ac:dyDescent="0.25">
      <c r="A7181" t="str">
        <f t="shared" si="112"/>
        <v>WomenCompound50+WA 900</v>
      </c>
      <c r="B7181">
        <v>5</v>
      </c>
      <c r="C7181" t="s">
        <v>1</v>
      </c>
      <c r="D7181" t="s">
        <v>58</v>
      </c>
      <c r="E7181" t="s">
        <v>6</v>
      </c>
      <c r="F7181" t="s">
        <v>46</v>
      </c>
      <c r="G7181">
        <v>776</v>
      </c>
    </row>
    <row r="7182" spans="1:7" x14ac:dyDescent="0.25">
      <c r="A7182" t="str">
        <f t="shared" si="112"/>
        <v>WomenCompound50+WA 900</v>
      </c>
      <c r="B7182">
        <v>6</v>
      </c>
      <c r="C7182" t="s">
        <v>1</v>
      </c>
      <c r="D7182" t="s">
        <v>58</v>
      </c>
      <c r="E7182" t="s">
        <v>6</v>
      </c>
      <c r="F7182" t="s">
        <v>46</v>
      </c>
      <c r="G7182">
        <v>808</v>
      </c>
    </row>
    <row r="7183" spans="1:7" x14ac:dyDescent="0.25">
      <c r="A7183" t="str">
        <f t="shared" si="112"/>
        <v>WomenCompound50+WA 70m</v>
      </c>
      <c r="B7183">
        <v>1</v>
      </c>
      <c r="C7183" t="s">
        <v>1</v>
      </c>
      <c r="D7183" t="s">
        <v>58</v>
      </c>
      <c r="E7183" t="s">
        <v>6</v>
      </c>
      <c r="F7183" t="s">
        <v>47</v>
      </c>
      <c r="G7183">
        <v>307</v>
      </c>
    </row>
    <row r="7184" spans="1:7" x14ac:dyDescent="0.25">
      <c r="A7184" t="str">
        <f t="shared" si="112"/>
        <v>WomenCompound50+WA 70m</v>
      </c>
      <c r="B7184">
        <v>2</v>
      </c>
      <c r="C7184" t="s">
        <v>1</v>
      </c>
      <c r="D7184" t="s">
        <v>58</v>
      </c>
      <c r="E7184" t="s">
        <v>6</v>
      </c>
      <c r="F7184" t="s">
        <v>47</v>
      </c>
      <c r="G7184">
        <v>379</v>
      </c>
    </row>
    <row r="7185" spans="1:7" x14ac:dyDescent="0.25">
      <c r="A7185" t="str">
        <f t="shared" si="112"/>
        <v>WomenCompound50+WA 70m</v>
      </c>
      <c r="B7185">
        <v>3</v>
      </c>
      <c r="C7185" t="s">
        <v>1</v>
      </c>
      <c r="D7185" t="s">
        <v>58</v>
      </c>
      <c r="E7185" t="s">
        <v>6</v>
      </c>
      <c r="F7185" t="s">
        <v>47</v>
      </c>
      <c r="G7185">
        <v>447</v>
      </c>
    </row>
    <row r="7186" spans="1:7" x14ac:dyDescent="0.25">
      <c r="A7186" t="str">
        <f t="shared" si="112"/>
        <v>WomenCompound50+WA 70m</v>
      </c>
      <c r="B7186">
        <v>4</v>
      </c>
      <c r="C7186" t="s">
        <v>1</v>
      </c>
      <c r="D7186" t="s">
        <v>58</v>
      </c>
      <c r="E7186" t="s">
        <v>6</v>
      </c>
      <c r="F7186" t="s">
        <v>47</v>
      </c>
      <c r="G7186">
        <v>505</v>
      </c>
    </row>
    <row r="7187" spans="1:7" x14ac:dyDescent="0.25">
      <c r="A7187" t="str">
        <f t="shared" si="112"/>
        <v>WomenCompound50+WA 70m</v>
      </c>
      <c r="B7187">
        <v>5</v>
      </c>
      <c r="C7187" t="s">
        <v>1</v>
      </c>
      <c r="D7187" t="s">
        <v>58</v>
      </c>
      <c r="E7187" t="s">
        <v>6</v>
      </c>
      <c r="F7187" t="s">
        <v>47</v>
      </c>
      <c r="G7187">
        <v>552</v>
      </c>
    </row>
    <row r="7188" spans="1:7" x14ac:dyDescent="0.25">
      <c r="A7188" t="str">
        <f t="shared" si="112"/>
        <v>WomenCompound50+WA 70m</v>
      </c>
      <c r="B7188">
        <v>6</v>
      </c>
      <c r="C7188" t="s">
        <v>1</v>
      </c>
      <c r="D7188" t="s">
        <v>58</v>
      </c>
      <c r="E7188" t="s">
        <v>6</v>
      </c>
      <c r="F7188" t="s">
        <v>47</v>
      </c>
      <c r="G7188">
        <v>591</v>
      </c>
    </row>
    <row r="7189" spans="1:7" x14ac:dyDescent="0.25">
      <c r="A7189" t="str">
        <f t="shared" si="112"/>
        <v>WomenCompound50+WA 60m</v>
      </c>
      <c r="B7189">
        <v>1</v>
      </c>
      <c r="C7189" t="s">
        <v>1</v>
      </c>
      <c r="D7189" t="s">
        <v>58</v>
      </c>
      <c r="E7189" t="s">
        <v>6</v>
      </c>
      <c r="F7189" t="s">
        <v>48</v>
      </c>
      <c r="G7189">
        <v>374</v>
      </c>
    </row>
    <row r="7190" spans="1:7" x14ac:dyDescent="0.25">
      <c r="A7190" t="str">
        <f t="shared" si="112"/>
        <v>WomenCompound50+WA 60m</v>
      </c>
      <c r="B7190">
        <v>2</v>
      </c>
      <c r="C7190" t="s">
        <v>1</v>
      </c>
      <c r="D7190" t="s">
        <v>58</v>
      </c>
      <c r="E7190" t="s">
        <v>6</v>
      </c>
      <c r="F7190" t="s">
        <v>48</v>
      </c>
      <c r="G7190">
        <v>442</v>
      </c>
    </row>
    <row r="7191" spans="1:7" x14ac:dyDescent="0.25">
      <c r="A7191" t="str">
        <f t="shared" si="112"/>
        <v>WomenCompound50+WA 60m</v>
      </c>
      <c r="B7191">
        <v>3</v>
      </c>
      <c r="C7191" t="s">
        <v>1</v>
      </c>
      <c r="D7191" t="s">
        <v>58</v>
      </c>
      <c r="E7191" t="s">
        <v>6</v>
      </c>
      <c r="F7191" t="s">
        <v>48</v>
      </c>
      <c r="G7191">
        <v>501</v>
      </c>
    </row>
    <row r="7192" spans="1:7" x14ac:dyDescent="0.25">
      <c r="A7192" t="str">
        <f t="shared" si="112"/>
        <v>WomenCompound50+WA 60m</v>
      </c>
      <c r="B7192">
        <v>4</v>
      </c>
      <c r="C7192" t="s">
        <v>1</v>
      </c>
      <c r="D7192" t="s">
        <v>58</v>
      </c>
      <c r="E7192" t="s">
        <v>6</v>
      </c>
      <c r="F7192" t="s">
        <v>48</v>
      </c>
      <c r="G7192">
        <v>549</v>
      </c>
    </row>
    <row r="7193" spans="1:7" x14ac:dyDescent="0.25">
      <c r="A7193" t="str">
        <f t="shared" si="112"/>
        <v>WomenCompound50+WA 60m</v>
      </c>
      <c r="B7193">
        <v>5</v>
      </c>
      <c r="C7193" t="s">
        <v>1</v>
      </c>
      <c r="D7193" t="s">
        <v>58</v>
      </c>
      <c r="E7193" t="s">
        <v>6</v>
      </c>
      <c r="F7193" t="s">
        <v>48</v>
      </c>
      <c r="G7193">
        <v>588</v>
      </c>
    </row>
    <row r="7194" spans="1:7" x14ac:dyDescent="0.25">
      <c r="A7194" t="str">
        <f t="shared" si="112"/>
        <v>WomenCompound50+WA 60m</v>
      </c>
      <c r="B7194">
        <v>6</v>
      </c>
      <c r="C7194" t="s">
        <v>1</v>
      </c>
      <c r="D7194" t="s">
        <v>58</v>
      </c>
      <c r="E7194" t="s">
        <v>6</v>
      </c>
      <c r="F7194" t="s">
        <v>48</v>
      </c>
      <c r="G7194">
        <v>620</v>
      </c>
    </row>
    <row r="7195" spans="1:7" x14ac:dyDescent="0.25">
      <c r="A7195" t="str">
        <f t="shared" si="112"/>
        <v>WomenCompound50+WA 50m (Barebow) / Metric 122-50</v>
      </c>
      <c r="B7195">
        <v>1</v>
      </c>
      <c r="C7195" t="s">
        <v>1</v>
      </c>
      <c r="D7195" t="s">
        <v>58</v>
      </c>
      <c r="E7195" t="s">
        <v>6</v>
      </c>
      <c r="F7195" t="s">
        <v>76</v>
      </c>
      <c r="G7195">
        <v>446</v>
      </c>
    </row>
    <row r="7196" spans="1:7" x14ac:dyDescent="0.25">
      <c r="A7196" t="str">
        <f t="shared" si="112"/>
        <v>WomenCompound50+WA 50m (Barebow) / Metric 122-50</v>
      </c>
      <c r="B7196">
        <v>2</v>
      </c>
      <c r="C7196" t="s">
        <v>1</v>
      </c>
      <c r="D7196" t="s">
        <v>58</v>
      </c>
      <c r="E7196" t="s">
        <v>6</v>
      </c>
      <c r="F7196" t="s">
        <v>76</v>
      </c>
      <c r="G7196">
        <v>504</v>
      </c>
    </row>
    <row r="7197" spans="1:7" x14ac:dyDescent="0.25">
      <c r="A7197" t="str">
        <f t="shared" si="112"/>
        <v>WomenCompound50+WA 50m (Barebow) / Metric 122-50</v>
      </c>
      <c r="B7197">
        <v>3</v>
      </c>
      <c r="C7197" t="s">
        <v>1</v>
      </c>
      <c r="D7197" t="s">
        <v>58</v>
      </c>
      <c r="E7197" t="s">
        <v>6</v>
      </c>
      <c r="F7197" t="s">
        <v>76</v>
      </c>
      <c r="G7197">
        <v>551</v>
      </c>
    </row>
    <row r="7198" spans="1:7" x14ac:dyDescent="0.25">
      <c r="A7198" t="str">
        <f t="shared" si="112"/>
        <v>WomenCompound50+WA 50m (Barebow) / Metric 122-50</v>
      </c>
      <c r="B7198">
        <v>4</v>
      </c>
      <c r="C7198" t="s">
        <v>1</v>
      </c>
      <c r="D7198" t="s">
        <v>58</v>
      </c>
      <c r="E7198" t="s">
        <v>6</v>
      </c>
      <c r="F7198" t="s">
        <v>76</v>
      </c>
      <c r="G7198">
        <v>590</v>
      </c>
    </row>
    <row r="7199" spans="1:7" x14ac:dyDescent="0.25">
      <c r="A7199" t="str">
        <f t="shared" si="112"/>
        <v>WomenCompound50+Metric 122-40</v>
      </c>
      <c r="B7199">
        <v>1</v>
      </c>
      <c r="C7199" t="s">
        <v>1</v>
      </c>
      <c r="D7199" t="s">
        <v>58</v>
      </c>
      <c r="E7199" t="s">
        <v>6</v>
      </c>
      <c r="F7199" t="s">
        <v>49</v>
      </c>
      <c r="G7199">
        <v>517</v>
      </c>
    </row>
    <row r="7200" spans="1:7" x14ac:dyDescent="0.25">
      <c r="A7200" t="str">
        <f t="shared" si="112"/>
        <v>WomenCompound50+Metric 122-40</v>
      </c>
      <c r="B7200">
        <v>2</v>
      </c>
      <c r="C7200" t="s">
        <v>1</v>
      </c>
      <c r="D7200" t="s">
        <v>58</v>
      </c>
      <c r="E7200" t="s">
        <v>6</v>
      </c>
      <c r="F7200" t="s">
        <v>49</v>
      </c>
      <c r="G7200">
        <v>562</v>
      </c>
    </row>
    <row r="7201" spans="1:7" x14ac:dyDescent="0.25">
      <c r="A7201" t="str">
        <f t="shared" si="112"/>
        <v>WomenCompound50+Metric 122-40</v>
      </c>
      <c r="B7201">
        <v>3</v>
      </c>
      <c r="C7201" t="s">
        <v>1</v>
      </c>
      <c r="D7201" t="s">
        <v>58</v>
      </c>
      <c r="E7201" t="s">
        <v>6</v>
      </c>
      <c r="F7201" t="s">
        <v>49</v>
      </c>
      <c r="G7201">
        <v>599</v>
      </c>
    </row>
    <row r="7202" spans="1:7" x14ac:dyDescent="0.25">
      <c r="A7202" t="str">
        <f t="shared" si="112"/>
        <v>WomenCompound50+Metric 122-30</v>
      </c>
      <c r="B7202">
        <v>1</v>
      </c>
      <c r="C7202" t="s">
        <v>1</v>
      </c>
      <c r="D7202" t="s">
        <v>58</v>
      </c>
      <c r="E7202" t="s">
        <v>6</v>
      </c>
      <c r="F7202" t="s">
        <v>50</v>
      </c>
      <c r="G7202">
        <v>584</v>
      </c>
    </row>
    <row r="7203" spans="1:7" x14ac:dyDescent="0.25">
      <c r="A7203" t="str">
        <f t="shared" si="112"/>
        <v>WomenCompound50+Metric 122-30</v>
      </c>
      <c r="B7203">
        <v>2</v>
      </c>
      <c r="C7203" t="s">
        <v>1</v>
      </c>
      <c r="D7203" t="s">
        <v>58</v>
      </c>
      <c r="E7203" t="s">
        <v>6</v>
      </c>
      <c r="F7203" t="s">
        <v>50</v>
      </c>
      <c r="G7203">
        <v>617</v>
      </c>
    </row>
    <row r="7204" spans="1:7" x14ac:dyDescent="0.25">
      <c r="A7204" t="str">
        <f t="shared" si="112"/>
        <v>WomenCompound50+WA 50m (Compound)</v>
      </c>
      <c r="B7204">
        <v>1</v>
      </c>
      <c r="C7204" t="s">
        <v>1</v>
      </c>
      <c r="D7204" t="s">
        <v>58</v>
      </c>
      <c r="E7204" t="s">
        <v>6</v>
      </c>
      <c r="F7204" t="s">
        <v>59</v>
      </c>
      <c r="G7204">
        <v>304</v>
      </c>
    </row>
    <row r="7205" spans="1:7" x14ac:dyDescent="0.25">
      <c r="A7205" t="str">
        <f t="shared" si="112"/>
        <v>WomenCompound50+WA 50m (Compound)</v>
      </c>
      <c r="B7205">
        <v>2</v>
      </c>
      <c r="C7205" t="s">
        <v>1</v>
      </c>
      <c r="D7205" t="s">
        <v>58</v>
      </c>
      <c r="E7205" t="s">
        <v>6</v>
      </c>
      <c r="F7205" t="s">
        <v>59</v>
      </c>
      <c r="G7205">
        <v>377</v>
      </c>
    </row>
    <row r="7206" spans="1:7" x14ac:dyDescent="0.25">
      <c r="A7206" t="str">
        <f t="shared" si="112"/>
        <v>WomenCompound50+WA 50m (Compound)</v>
      </c>
      <c r="B7206">
        <v>3</v>
      </c>
      <c r="C7206" t="s">
        <v>1</v>
      </c>
      <c r="D7206" t="s">
        <v>58</v>
      </c>
      <c r="E7206" t="s">
        <v>6</v>
      </c>
      <c r="F7206" t="s">
        <v>59</v>
      </c>
      <c r="G7206">
        <v>445</v>
      </c>
    </row>
    <row r="7207" spans="1:7" x14ac:dyDescent="0.25">
      <c r="A7207" t="str">
        <f t="shared" si="112"/>
        <v>WomenCompound50+WA 50m (Compound)</v>
      </c>
      <c r="B7207">
        <v>4</v>
      </c>
      <c r="C7207" t="s">
        <v>1</v>
      </c>
      <c r="D7207" t="s">
        <v>58</v>
      </c>
      <c r="E7207" t="s">
        <v>6</v>
      </c>
      <c r="F7207" t="s">
        <v>59</v>
      </c>
      <c r="G7207">
        <v>503</v>
      </c>
    </row>
    <row r="7208" spans="1:7" x14ac:dyDescent="0.25">
      <c r="A7208" t="str">
        <f t="shared" si="112"/>
        <v>WomenCompound50+WA 50m (Compound)</v>
      </c>
      <c r="B7208">
        <v>5</v>
      </c>
      <c r="C7208" t="s">
        <v>1</v>
      </c>
      <c r="D7208" t="s">
        <v>58</v>
      </c>
      <c r="E7208" t="s">
        <v>6</v>
      </c>
      <c r="F7208" t="s">
        <v>59</v>
      </c>
      <c r="G7208">
        <v>551</v>
      </c>
    </row>
    <row r="7209" spans="1:7" x14ac:dyDescent="0.25">
      <c r="A7209" t="str">
        <f t="shared" si="112"/>
        <v>WomenCompound50+WA 50m (Compound)</v>
      </c>
      <c r="B7209">
        <v>6</v>
      </c>
      <c r="C7209" t="s">
        <v>1</v>
      </c>
      <c r="D7209" t="s">
        <v>58</v>
      </c>
      <c r="E7209" t="s">
        <v>6</v>
      </c>
      <c r="F7209" t="s">
        <v>59</v>
      </c>
      <c r="G7209">
        <v>590</v>
      </c>
    </row>
    <row r="7210" spans="1:7" x14ac:dyDescent="0.25">
      <c r="A7210" t="str">
        <f t="shared" si="112"/>
        <v>WomenCompound50+WA 50m (Compound)</v>
      </c>
      <c r="B7210">
        <v>7</v>
      </c>
      <c r="C7210" t="s">
        <v>1</v>
      </c>
      <c r="D7210" t="s">
        <v>58</v>
      </c>
      <c r="E7210" t="s">
        <v>6</v>
      </c>
      <c r="F7210" t="s">
        <v>59</v>
      </c>
      <c r="G7210">
        <v>622</v>
      </c>
    </row>
    <row r="7211" spans="1:7" x14ac:dyDescent="0.25">
      <c r="A7211" t="str">
        <f t="shared" si="112"/>
        <v>WomenCompound50+WA 50m (Compound)</v>
      </c>
      <c r="B7211">
        <v>8</v>
      </c>
      <c r="C7211" t="s">
        <v>1</v>
      </c>
      <c r="D7211" t="s">
        <v>58</v>
      </c>
      <c r="E7211" t="s">
        <v>6</v>
      </c>
      <c r="F7211" t="s">
        <v>59</v>
      </c>
      <c r="G7211">
        <v>648</v>
      </c>
    </row>
    <row r="7212" spans="1:7" x14ac:dyDescent="0.25">
      <c r="A7212" t="str">
        <f t="shared" si="112"/>
        <v>WomenCompound50+WA 50m (Compound)</v>
      </c>
      <c r="B7212">
        <v>9</v>
      </c>
      <c r="C7212" t="s">
        <v>1</v>
      </c>
      <c r="D7212" t="s">
        <v>58</v>
      </c>
      <c r="E7212" t="s">
        <v>6</v>
      </c>
      <c r="F7212" t="s">
        <v>59</v>
      </c>
      <c r="G7212">
        <v>669</v>
      </c>
    </row>
    <row r="7213" spans="1:7" x14ac:dyDescent="0.25">
      <c r="A7213" t="str">
        <f t="shared" si="112"/>
        <v>WomenCompound50+Metric 80-40</v>
      </c>
      <c r="B7213">
        <v>1</v>
      </c>
      <c r="C7213" t="s">
        <v>1</v>
      </c>
      <c r="D7213" t="s">
        <v>58</v>
      </c>
      <c r="E7213" t="s">
        <v>6</v>
      </c>
      <c r="F7213" t="s">
        <v>60</v>
      </c>
      <c r="G7213">
        <v>395</v>
      </c>
    </row>
    <row r="7214" spans="1:7" x14ac:dyDescent="0.25">
      <c r="A7214" t="str">
        <f t="shared" si="112"/>
        <v>WomenCompound50+Metric 80-40</v>
      </c>
      <c r="B7214">
        <v>2</v>
      </c>
      <c r="C7214" t="s">
        <v>1</v>
      </c>
      <c r="D7214" t="s">
        <v>58</v>
      </c>
      <c r="E7214" t="s">
        <v>6</v>
      </c>
      <c r="F7214" t="s">
        <v>60</v>
      </c>
      <c r="G7214">
        <v>461</v>
      </c>
    </row>
    <row r="7215" spans="1:7" x14ac:dyDescent="0.25">
      <c r="A7215" t="str">
        <f t="shared" si="112"/>
        <v>WomenCompound50+Metric 80-40</v>
      </c>
      <c r="B7215">
        <v>3</v>
      </c>
      <c r="C7215" t="s">
        <v>1</v>
      </c>
      <c r="D7215" t="s">
        <v>58</v>
      </c>
      <c r="E7215" t="s">
        <v>6</v>
      </c>
      <c r="F7215" t="s">
        <v>60</v>
      </c>
      <c r="G7215">
        <v>517</v>
      </c>
    </row>
    <row r="7216" spans="1:7" x14ac:dyDescent="0.25">
      <c r="A7216" t="str">
        <f t="shared" si="112"/>
        <v>WomenCompound50+Metric 80-30</v>
      </c>
      <c r="B7216">
        <v>1</v>
      </c>
      <c r="C7216" t="s">
        <v>1</v>
      </c>
      <c r="D7216" t="s">
        <v>58</v>
      </c>
      <c r="E7216" t="s">
        <v>6</v>
      </c>
      <c r="F7216" t="s">
        <v>61</v>
      </c>
      <c r="G7216">
        <v>494</v>
      </c>
    </row>
    <row r="7217" spans="1:7" x14ac:dyDescent="0.25">
      <c r="A7217" t="str">
        <f t="shared" si="112"/>
        <v>WomenCompound50+Metric 80-30</v>
      </c>
      <c r="B7217">
        <v>2</v>
      </c>
      <c r="C7217" t="s">
        <v>1</v>
      </c>
      <c r="D7217" t="s">
        <v>58</v>
      </c>
      <c r="E7217" t="s">
        <v>6</v>
      </c>
      <c r="F7217" t="s">
        <v>61</v>
      </c>
      <c r="G7217">
        <v>544</v>
      </c>
    </row>
    <row r="7218" spans="1:7" x14ac:dyDescent="0.25">
      <c r="A7218" t="str">
        <f t="shared" si="112"/>
        <v>WomenCompoundSeniorYork</v>
      </c>
      <c r="B7218">
        <v>1</v>
      </c>
      <c r="C7218" t="s">
        <v>1</v>
      </c>
      <c r="D7218" t="s">
        <v>58</v>
      </c>
      <c r="E7218" t="s">
        <v>51</v>
      </c>
      <c r="F7218" t="s">
        <v>3</v>
      </c>
      <c r="G7218">
        <v>597</v>
      </c>
    </row>
    <row r="7219" spans="1:7" x14ac:dyDescent="0.25">
      <c r="A7219" t="str">
        <f t="shared" si="112"/>
        <v>WomenCompoundSeniorYork</v>
      </c>
      <c r="B7219">
        <v>2</v>
      </c>
      <c r="C7219" t="s">
        <v>1</v>
      </c>
      <c r="D7219" t="s">
        <v>58</v>
      </c>
      <c r="E7219" t="s">
        <v>51</v>
      </c>
      <c r="F7219" t="s">
        <v>3</v>
      </c>
      <c r="G7219">
        <v>726</v>
      </c>
    </row>
    <row r="7220" spans="1:7" x14ac:dyDescent="0.25">
      <c r="A7220" t="str">
        <f t="shared" si="112"/>
        <v>WomenCompoundSeniorYork</v>
      </c>
      <c r="B7220">
        <v>3</v>
      </c>
      <c r="C7220" t="s">
        <v>1</v>
      </c>
      <c r="D7220" t="s">
        <v>58</v>
      </c>
      <c r="E7220" t="s">
        <v>51</v>
      </c>
      <c r="F7220" t="s">
        <v>3</v>
      </c>
      <c r="G7220">
        <v>849</v>
      </c>
    </row>
    <row r="7221" spans="1:7" x14ac:dyDescent="0.25">
      <c r="A7221" t="str">
        <f t="shared" si="112"/>
        <v>WomenCompoundSeniorYork</v>
      </c>
      <c r="B7221">
        <v>4</v>
      </c>
      <c r="C7221" t="s">
        <v>1</v>
      </c>
      <c r="D7221" t="s">
        <v>58</v>
      </c>
      <c r="E7221" t="s">
        <v>51</v>
      </c>
      <c r="F7221" t="s">
        <v>3</v>
      </c>
      <c r="G7221">
        <v>957</v>
      </c>
    </row>
    <row r="7222" spans="1:7" x14ac:dyDescent="0.25">
      <c r="A7222" t="str">
        <f t="shared" si="112"/>
        <v>WomenCompoundSeniorYork</v>
      </c>
      <c r="B7222">
        <v>5</v>
      </c>
      <c r="C7222" t="s">
        <v>1</v>
      </c>
      <c r="D7222" t="s">
        <v>58</v>
      </c>
      <c r="E7222" t="s">
        <v>51</v>
      </c>
      <c r="F7222" t="s">
        <v>3</v>
      </c>
      <c r="G7222">
        <v>1047</v>
      </c>
    </row>
    <row r="7223" spans="1:7" x14ac:dyDescent="0.25">
      <c r="A7223" t="str">
        <f t="shared" si="112"/>
        <v>WomenCompoundSeniorYork</v>
      </c>
      <c r="B7223">
        <v>6</v>
      </c>
      <c r="C7223" t="s">
        <v>1</v>
      </c>
      <c r="D7223" t="s">
        <v>58</v>
      </c>
      <c r="E7223" t="s">
        <v>51</v>
      </c>
      <c r="F7223" t="s">
        <v>3</v>
      </c>
      <c r="G7223">
        <v>1121</v>
      </c>
    </row>
    <row r="7224" spans="1:7" x14ac:dyDescent="0.25">
      <c r="A7224" t="str">
        <f t="shared" si="112"/>
        <v>WomenCompoundSeniorYork</v>
      </c>
      <c r="B7224">
        <v>7</v>
      </c>
      <c r="C7224" t="s">
        <v>1</v>
      </c>
      <c r="D7224" t="s">
        <v>58</v>
      </c>
      <c r="E7224" t="s">
        <v>51</v>
      </c>
      <c r="F7224" t="s">
        <v>3</v>
      </c>
      <c r="G7224">
        <v>1180</v>
      </c>
    </row>
    <row r="7225" spans="1:7" x14ac:dyDescent="0.25">
      <c r="A7225" t="str">
        <f t="shared" si="112"/>
        <v>WomenCompoundSeniorYork</v>
      </c>
      <c r="B7225">
        <v>8</v>
      </c>
      <c r="C7225" t="s">
        <v>1</v>
      </c>
      <c r="D7225" t="s">
        <v>58</v>
      </c>
      <c r="E7225" t="s">
        <v>51</v>
      </c>
      <c r="F7225" t="s">
        <v>3</v>
      </c>
      <c r="G7225">
        <v>1226</v>
      </c>
    </row>
    <row r="7226" spans="1:7" x14ac:dyDescent="0.25">
      <c r="A7226" t="str">
        <f t="shared" si="112"/>
        <v>WomenCompoundSeniorYork</v>
      </c>
      <c r="B7226">
        <v>9</v>
      </c>
      <c r="C7226" t="s">
        <v>1</v>
      </c>
      <c r="D7226" t="s">
        <v>58</v>
      </c>
      <c r="E7226" t="s">
        <v>51</v>
      </c>
      <c r="F7226" t="s">
        <v>3</v>
      </c>
      <c r="G7226">
        <v>1260</v>
      </c>
    </row>
    <row r="7227" spans="1:7" x14ac:dyDescent="0.25">
      <c r="A7227" t="str">
        <f t="shared" si="112"/>
        <v>WomenCompoundSeniorHereford / Bristol I</v>
      </c>
      <c r="B7227">
        <v>1</v>
      </c>
      <c r="C7227" t="s">
        <v>1</v>
      </c>
      <c r="D7227" t="s">
        <v>58</v>
      </c>
      <c r="E7227" t="s">
        <v>51</v>
      </c>
      <c r="F7227" t="s">
        <v>52</v>
      </c>
      <c r="G7227">
        <v>784</v>
      </c>
    </row>
    <row r="7228" spans="1:7" x14ac:dyDescent="0.25">
      <c r="A7228" t="str">
        <f t="shared" si="112"/>
        <v>WomenCompoundSeniorHereford / Bristol I</v>
      </c>
      <c r="B7228">
        <v>2</v>
      </c>
      <c r="C7228" t="s">
        <v>1</v>
      </c>
      <c r="D7228" t="s">
        <v>58</v>
      </c>
      <c r="E7228" t="s">
        <v>51</v>
      </c>
      <c r="F7228" t="s">
        <v>52</v>
      </c>
      <c r="G7228">
        <v>900</v>
      </c>
    </row>
    <row r="7229" spans="1:7" x14ac:dyDescent="0.25">
      <c r="A7229" t="str">
        <f t="shared" si="112"/>
        <v>WomenCompoundSeniorHereford / Bristol I</v>
      </c>
      <c r="B7229">
        <v>3</v>
      </c>
      <c r="C7229" t="s">
        <v>1</v>
      </c>
      <c r="D7229" t="s">
        <v>58</v>
      </c>
      <c r="E7229" t="s">
        <v>51</v>
      </c>
      <c r="F7229" t="s">
        <v>52</v>
      </c>
      <c r="G7229">
        <v>1000</v>
      </c>
    </row>
    <row r="7230" spans="1:7" x14ac:dyDescent="0.25">
      <c r="A7230" t="str">
        <f t="shared" si="112"/>
        <v>WomenCompoundSeniorHereford / Bristol I</v>
      </c>
      <c r="B7230">
        <v>4</v>
      </c>
      <c r="C7230" t="s">
        <v>1</v>
      </c>
      <c r="D7230" t="s">
        <v>58</v>
      </c>
      <c r="E7230" t="s">
        <v>51</v>
      </c>
      <c r="F7230" t="s">
        <v>52</v>
      </c>
      <c r="G7230">
        <v>1083</v>
      </c>
    </row>
    <row r="7231" spans="1:7" x14ac:dyDescent="0.25">
      <c r="A7231" t="str">
        <f t="shared" si="112"/>
        <v>WomenCompoundSeniorHereford / Bristol I</v>
      </c>
      <c r="B7231">
        <v>5</v>
      </c>
      <c r="C7231" t="s">
        <v>1</v>
      </c>
      <c r="D7231" t="s">
        <v>58</v>
      </c>
      <c r="E7231" t="s">
        <v>51</v>
      </c>
      <c r="F7231" t="s">
        <v>52</v>
      </c>
      <c r="G7231">
        <v>1150</v>
      </c>
    </row>
    <row r="7232" spans="1:7" x14ac:dyDescent="0.25">
      <c r="A7232" t="str">
        <f t="shared" si="112"/>
        <v>WomenCompoundSeniorHereford / Bristol I</v>
      </c>
      <c r="B7232">
        <v>6</v>
      </c>
      <c r="C7232" t="s">
        <v>1</v>
      </c>
      <c r="D7232" t="s">
        <v>58</v>
      </c>
      <c r="E7232" t="s">
        <v>51</v>
      </c>
      <c r="F7232" t="s">
        <v>52</v>
      </c>
      <c r="G7232">
        <v>1204</v>
      </c>
    </row>
    <row r="7233" spans="1:7" x14ac:dyDescent="0.25">
      <c r="A7233" t="str">
        <f t="shared" si="112"/>
        <v>WomenCompoundSeniorHereford / Bristol I</v>
      </c>
      <c r="B7233">
        <v>7</v>
      </c>
      <c r="C7233" t="s">
        <v>1</v>
      </c>
      <c r="D7233" t="s">
        <v>58</v>
      </c>
      <c r="E7233" t="s">
        <v>51</v>
      </c>
      <c r="F7233" t="s">
        <v>52</v>
      </c>
      <c r="G7233">
        <v>1244</v>
      </c>
    </row>
    <row r="7234" spans="1:7" x14ac:dyDescent="0.25">
      <c r="A7234" t="str">
        <f t="shared" ref="A7234:A7297" si="113">C7234&amp;D7234&amp;E7234&amp;F7234</f>
        <v>WomenCompoundSeniorHereford / Bristol I</v>
      </c>
      <c r="B7234">
        <v>8</v>
      </c>
      <c r="C7234" t="s">
        <v>1</v>
      </c>
      <c r="D7234" t="s">
        <v>58</v>
      </c>
      <c r="E7234" t="s">
        <v>51</v>
      </c>
      <c r="F7234" t="s">
        <v>52</v>
      </c>
      <c r="G7234">
        <v>1271</v>
      </c>
    </row>
    <row r="7235" spans="1:7" x14ac:dyDescent="0.25">
      <c r="A7235" t="str">
        <f t="shared" si="113"/>
        <v>WomenCompoundSeniorHereford / Bristol I</v>
      </c>
      <c r="B7235">
        <v>9</v>
      </c>
      <c r="C7235" t="s">
        <v>1</v>
      </c>
      <c r="D7235" t="s">
        <v>58</v>
      </c>
      <c r="E7235" t="s">
        <v>51</v>
      </c>
      <c r="F7235" t="s">
        <v>52</v>
      </c>
      <c r="G7235">
        <v>1287</v>
      </c>
    </row>
    <row r="7236" spans="1:7" x14ac:dyDescent="0.25">
      <c r="A7236" t="str">
        <f t="shared" si="113"/>
        <v>WomenCompoundSeniorBristol II</v>
      </c>
      <c r="B7236">
        <v>1</v>
      </c>
      <c r="C7236" t="s">
        <v>1</v>
      </c>
      <c r="D7236" t="s">
        <v>58</v>
      </c>
      <c r="E7236" t="s">
        <v>51</v>
      </c>
      <c r="F7236" t="s">
        <v>7</v>
      </c>
      <c r="G7236">
        <v>948</v>
      </c>
    </row>
    <row r="7237" spans="1:7" x14ac:dyDescent="0.25">
      <c r="A7237" t="str">
        <f t="shared" si="113"/>
        <v>WomenCompoundSeniorBristol II</v>
      </c>
      <c r="B7237">
        <v>2</v>
      </c>
      <c r="C7237" t="s">
        <v>1</v>
      </c>
      <c r="D7237" t="s">
        <v>58</v>
      </c>
      <c r="E7237" t="s">
        <v>51</v>
      </c>
      <c r="F7237" t="s">
        <v>7</v>
      </c>
      <c r="G7237">
        <v>1041</v>
      </c>
    </row>
    <row r="7238" spans="1:7" x14ac:dyDescent="0.25">
      <c r="A7238" t="str">
        <f t="shared" si="113"/>
        <v>WomenCompoundSeniorBristol II</v>
      </c>
      <c r="B7238">
        <v>3</v>
      </c>
      <c r="C7238" t="s">
        <v>1</v>
      </c>
      <c r="D7238" t="s">
        <v>58</v>
      </c>
      <c r="E7238" t="s">
        <v>51</v>
      </c>
      <c r="F7238" t="s">
        <v>7</v>
      </c>
      <c r="G7238">
        <v>1116</v>
      </c>
    </row>
    <row r="7239" spans="1:7" x14ac:dyDescent="0.25">
      <c r="A7239" t="str">
        <f t="shared" si="113"/>
        <v>WomenCompoundSeniorBristol II</v>
      </c>
      <c r="B7239">
        <v>4</v>
      </c>
      <c r="C7239" t="s">
        <v>1</v>
      </c>
      <c r="D7239" t="s">
        <v>58</v>
      </c>
      <c r="E7239" t="s">
        <v>51</v>
      </c>
      <c r="F7239" t="s">
        <v>7</v>
      </c>
      <c r="G7239">
        <v>1177</v>
      </c>
    </row>
    <row r="7240" spans="1:7" x14ac:dyDescent="0.25">
      <c r="A7240" t="str">
        <f t="shared" si="113"/>
        <v>WomenCompoundSeniorBristol III</v>
      </c>
      <c r="B7240">
        <v>1</v>
      </c>
      <c r="C7240" t="s">
        <v>1</v>
      </c>
      <c r="D7240" t="s">
        <v>58</v>
      </c>
      <c r="E7240" t="s">
        <v>51</v>
      </c>
      <c r="F7240" t="s">
        <v>8</v>
      </c>
      <c r="G7240">
        <v>1054</v>
      </c>
    </row>
    <row r="7241" spans="1:7" x14ac:dyDescent="0.25">
      <c r="A7241" t="str">
        <f t="shared" si="113"/>
        <v>WomenCompoundSeniorBristol III</v>
      </c>
      <c r="B7241">
        <v>2</v>
      </c>
      <c r="C7241" t="s">
        <v>1</v>
      </c>
      <c r="D7241" t="s">
        <v>58</v>
      </c>
      <c r="E7241" t="s">
        <v>51</v>
      </c>
      <c r="F7241" t="s">
        <v>8</v>
      </c>
      <c r="G7241">
        <v>1127</v>
      </c>
    </row>
    <row r="7242" spans="1:7" x14ac:dyDescent="0.25">
      <c r="A7242" t="str">
        <f t="shared" si="113"/>
        <v>WomenCompoundSeniorBristol III</v>
      </c>
      <c r="B7242">
        <v>3</v>
      </c>
      <c r="C7242" t="s">
        <v>1</v>
      </c>
      <c r="D7242" t="s">
        <v>58</v>
      </c>
      <c r="E7242" t="s">
        <v>51</v>
      </c>
      <c r="F7242" t="s">
        <v>8</v>
      </c>
      <c r="G7242">
        <v>1185</v>
      </c>
    </row>
    <row r="7243" spans="1:7" x14ac:dyDescent="0.25">
      <c r="A7243" t="str">
        <f t="shared" si="113"/>
        <v>WomenCompoundSeniorBristol IV</v>
      </c>
      <c r="B7243">
        <v>1</v>
      </c>
      <c r="C7243" t="s">
        <v>1</v>
      </c>
      <c r="D7243" t="s">
        <v>58</v>
      </c>
      <c r="E7243" t="s">
        <v>51</v>
      </c>
      <c r="F7243" t="s">
        <v>9</v>
      </c>
      <c r="G7243">
        <v>1153</v>
      </c>
    </row>
    <row r="7244" spans="1:7" x14ac:dyDescent="0.25">
      <c r="A7244" t="str">
        <f t="shared" si="113"/>
        <v>WomenCompoundSeniorBristol IV</v>
      </c>
      <c r="B7244">
        <v>2</v>
      </c>
      <c r="C7244" t="s">
        <v>1</v>
      </c>
      <c r="D7244" t="s">
        <v>58</v>
      </c>
      <c r="E7244" t="s">
        <v>51</v>
      </c>
      <c r="F7244" t="s">
        <v>9</v>
      </c>
      <c r="G7244">
        <v>1204</v>
      </c>
    </row>
    <row r="7245" spans="1:7" x14ac:dyDescent="0.25">
      <c r="A7245" t="str">
        <f t="shared" si="113"/>
        <v>WomenCompoundSeniorBristol V</v>
      </c>
      <c r="B7245">
        <v>1</v>
      </c>
      <c r="C7245" t="s">
        <v>1</v>
      </c>
      <c r="D7245" t="s">
        <v>58</v>
      </c>
      <c r="E7245" t="s">
        <v>51</v>
      </c>
      <c r="F7245" t="s">
        <v>10</v>
      </c>
      <c r="G7245">
        <v>1233</v>
      </c>
    </row>
    <row r="7246" spans="1:7" x14ac:dyDescent="0.25">
      <c r="A7246" t="str">
        <f t="shared" si="113"/>
        <v>WomenCompoundSeniorSt. George</v>
      </c>
      <c r="B7246">
        <v>1</v>
      </c>
      <c r="C7246" t="s">
        <v>1</v>
      </c>
      <c r="D7246" t="s">
        <v>58</v>
      </c>
      <c r="E7246" t="s">
        <v>51</v>
      </c>
      <c r="F7246" t="s">
        <v>115</v>
      </c>
      <c r="G7246">
        <v>499</v>
      </c>
    </row>
    <row r="7247" spans="1:7" x14ac:dyDescent="0.25">
      <c r="A7247" t="str">
        <f t="shared" si="113"/>
        <v>WomenCompoundSeniorSt. George</v>
      </c>
      <c r="B7247">
        <v>2</v>
      </c>
      <c r="C7247" t="s">
        <v>1</v>
      </c>
      <c r="D7247" t="s">
        <v>58</v>
      </c>
      <c r="E7247" t="s">
        <v>51</v>
      </c>
      <c r="F7247" t="s">
        <v>115</v>
      </c>
      <c r="G7247">
        <v>593</v>
      </c>
    </row>
    <row r="7248" spans="1:7" x14ac:dyDescent="0.25">
      <c r="A7248" t="str">
        <f t="shared" si="113"/>
        <v>WomenCompoundSeniorSt. George</v>
      </c>
      <c r="B7248">
        <v>3</v>
      </c>
      <c r="C7248" t="s">
        <v>1</v>
      </c>
      <c r="D7248" t="s">
        <v>58</v>
      </c>
      <c r="E7248" t="s">
        <v>51</v>
      </c>
      <c r="F7248" t="s">
        <v>115</v>
      </c>
      <c r="G7248">
        <v>678</v>
      </c>
    </row>
    <row r="7249" spans="1:7" x14ac:dyDescent="0.25">
      <c r="A7249" t="str">
        <f t="shared" si="113"/>
        <v>WomenCompoundSeniorSt. George</v>
      </c>
      <c r="B7249">
        <v>4</v>
      </c>
      <c r="C7249" t="s">
        <v>1</v>
      </c>
      <c r="D7249" t="s">
        <v>58</v>
      </c>
      <c r="E7249" t="s">
        <v>51</v>
      </c>
      <c r="F7249" t="s">
        <v>115</v>
      </c>
      <c r="G7249">
        <v>752</v>
      </c>
    </row>
    <row r="7250" spans="1:7" x14ac:dyDescent="0.25">
      <c r="A7250" t="str">
        <f t="shared" si="113"/>
        <v>WomenCompoundSeniorSt. George</v>
      </c>
      <c r="B7250">
        <v>5</v>
      </c>
      <c r="C7250" t="s">
        <v>1</v>
      </c>
      <c r="D7250" t="s">
        <v>58</v>
      </c>
      <c r="E7250" t="s">
        <v>51</v>
      </c>
      <c r="F7250" t="s">
        <v>115</v>
      </c>
      <c r="G7250">
        <v>814</v>
      </c>
    </row>
    <row r="7251" spans="1:7" x14ac:dyDescent="0.25">
      <c r="A7251" t="str">
        <f t="shared" si="113"/>
        <v>WomenCompoundSeniorSt. George</v>
      </c>
      <c r="B7251">
        <v>6</v>
      </c>
      <c r="C7251" t="s">
        <v>1</v>
      </c>
      <c r="D7251" t="s">
        <v>58</v>
      </c>
      <c r="E7251" t="s">
        <v>51</v>
      </c>
      <c r="F7251" t="s">
        <v>115</v>
      </c>
      <c r="G7251">
        <v>864</v>
      </c>
    </row>
    <row r="7252" spans="1:7" x14ac:dyDescent="0.25">
      <c r="A7252" t="str">
        <f t="shared" si="113"/>
        <v>WomenCompoundSeniorAlbion / Long Windsor</v>
      </c>
      <c r="B7252">
        <v>1</v>
      </c>
      <c r="C7252" t="s">
        <v>1</v>
      </c>
      <c r="D7252" t="s">
        <v>58</v>
      </c>
      <c r="E7252" t="s">
        <v>51</v>
      </c>
      <c r="F7252" t="s">
        <v>128</v>
      </c>
      <c r="G7252">
        <v>629</v>
      </c>
    </row>
    <row r="7253" spans="1:7" x14ac:dyDescent="0.25">
      <c r="A7253" t="str">
        <f t="shared" si="113"/>
        <v>WomenCompoundSeniorAlbion / Long Windsor</v>
      </c>
      <c r="B7253">
        <v>2</v>
      </c>
      <c r="C7253" t="s">
        <v>1</v>
      </c>
      <c r="D7253" t="s">
        <v>58</v>
      </c>
      <c r="E7253" t="s">
        <v>51</v>
      </c>
      <c r="F7253" t="s">
        <v>128</v>
      </c>
      <c r="G7253">
        <v>711</v>
      </c>
    </row>
    <row r="7254" spans="1:7" x14ac:dyDescent="0.25">
      <c r="A7254" t="str">
        <f t="shared" si="113"/>
        <v>WomenCompoundSeniorAlbion / Long Windsor</v>
      </c>
      <c r="B7254">
        <v>3</v>
      </c>
      <c r="C7254" t="s">
        <v>1</v>
      </c>
      <c r="D7254" t="s">
        <v>58</v>
      </c>
      <c r="E7254" t="s">
        <v>51</v>
      </c>
      <c r="F7254" t="s">
        <v>128</v>
      </c>
      <c r="G7254">
        <v>779</v>
      </c>
    </row>
    <row r="7255" spans="1:7" x14ac:dyDescent="0.25">
      <c r="A7255" t="str">
        <f t="shared" si="113"/>
        <v>WomenCompoundSeniorAlbion / Long Windsor</v>
      </c>
      <c r="B7255">
        <v>4</v>
      </c>
      <c r="C7255" t="s">
        <v>1</v>
      </c>
      <c r="D7255" t="s">
        <v>58</v>
      </c>
      <c r="E7255" t="s">
        <v>51</v>
      </c>
      <c r="F7255" t="s">
        <v>128</v>
      </c>
      <c r="G7255">
        <v>836</v>
      </c>
    </row>
    <row r="7256" spans="1:7" x14ac:dyDescent="0.25">
      <c r="A7256" t="str">
        <f t="shared" si="113"/>
        <v>WomenCompoundSeniorAlbion / Long Windsor</v>
      </c>
      <c r="B7256">
        <v>5</v>
      </c>
      <c r="C7256" t="s">
        <v>1</v>
      </c>
      <c r="D7256" t="s">
        <v>58</v>
      </c>
      <c r="E7256" t="s">
        <v>51</v>
      </c>
      <c r="F7256" t="s">
        <v>128</v>
      </c>
      <c r="G7256">
        <v>882</v>
      </c>
    </row>
    <row r="7257" spans="1:7" x14ac:dyDescent="0.25">
      <c r="A7257" t="str">
        <f t="shared" si="113"/>
        <v>WomenCompoundSeniorAlbion / Long Windsor</v>
      </c>
      <c r="B7257">
        <v>6</v>
      </c>
      <c r="C7257" t="s">
        <v>1</v>
      </c>
      <c r="D7257" t="s">
        <v>58</v>
      </c>
      <c r="E7257" t="s">
        <v>51</v>
      </c>
      <c r="F7257" t="s">
        <v>128</v>
      </c>
      <c r="G7257">
        <v>917</v>
      </c>
    </row>
    <row r="7258" spans="1:7" x14ac:dyDescent="0.25">
      <c r="A7258" t="str">
        <f t="shared" si="113"/>
        <v>WomenCompoundSeniorWindsor</v>
      </c>
      <c r="B7258">
        <v>1</v>
      </c>
      <c r="C7258" t="s">
        <v>1</v>
      </c>
      <c r="D7258" t="s">
        <v>58</v>
      </c>
      <c r="E7258" t="s">
        <v>51</v>
      </c>
      <c r="F7258" t="s">
        <v>11</v>
      </c>
      <c r="G7258">
        <v>738</v>
      </c>
    </row>
    <row r="7259" spans="1:7" x14ac:dyDescent="0.25">
      <c r="A7259" t="str">
        <f t="shared" si="113"/>
        <v>WomenCompoundSeniorWindsor</v>
      </c>
      <c r="B7259">
        <v>2</v>
      </c>
      <c r="C7259" t="s">
        <v>1</v>
      </c>
      <c r="D7259" t="s">
        <v>58</v>
      </c>
      <c r="E7259" t="s">
        <v>51</v>
      </c>
      <c r="F7259" t="s">
        <v>11</v>
      </c>
      <c r="G7259">
        <v>802</v>
      </c>
    </row>
    <row r="7260" spans="1:7" x14ac:dyDescent="0.25">
      <c r="A7260" t="str">
        <f t="shared" si="113"/>
        <v>WomenCompoundSeniorWindsor</v>
      </c>
      <c r="B7260">
        <v>3</v>
      </c>
      <c r="C7260" t="s">
        <v>1</v>
      </c>
      <c r="D7260" t="s">
        <v>58</v>
      </c>
      <c r="E7260" t="s">
        <v>51</v>
      </c>
      <c r="F7260" t="s">
        <v>11</v>
      </c>
      <c r="G7260">
        <v>855</v>
      </c>
    </row>
    <row r="7261" spans="1:7" x14ac:dyDescent="0.25">
      <c r="A7261" t="str">
        <f t="shared" si="113"/>
        <v>WomenCompoundSeniorWindsor</v>
      </c>
      <c r="B7261">
        <v>4</v>
      </c>
      <c r="C7261" t="s">
        <v>1</v>
      </c>
      <c r="D7261" t="s">
        <v>58</v>
      </c>
      <c r="E7261" t="s">
        <v>51</v>
      </c>
      <c r="F7261" t="s">
        <v>11</v>
      </c>
      <c r="G7261">
        <v>897</v>
      </c>
    </row>
    <row r="7262" spans="1:7" x14ac:dyDescent="0.25">
      <c r="A7262" t="str">
        <f t="shared" si="113"/>
        <v>WomenCompoundSeniorWindsor 50</v>
      </c>
      <c r="B7262">
        <v>1</v>
      </c>
      <c r="C7262" t="s">
        <v>1</v>
      </c>
      <c r="D7262" t="s">
        <v>58</v>
      </c>
      <c r="E7262" t="s">
        <v>51</v>
      </c>
      <c r="F7262" t="s">
        <v>12</v>
      </c>
      <c r="G7262">
        <v>816</v>
      </c>
    </row>
    <row r="7263" spans="1:7" x14ac:dyDescent="0.25">
      <c r="A7263" t="str">
        <f t="shared" si="113"/>
        <v>WomenCompoundSeniorWindsor 50</v>
      </c>
      <c r="B7263">
        <v>2</v>
      </c>
      <c r="C7263" t="s">
        <v>1</v>
      </c>
      <c r="D7263" t="s">
        <v>58</v>
      </c>
      <c r="E7263" t="s">
        <v>51</v>
      </c>
      <c r="F7263" t="s">
        <v>12</v>
      </c>
      <c r="G7263">
        <v>866</v>
      </c>
    </row>
    <row r="7264" spans="1:7" x14ac:dyDescent="0.25">
      <c r="A7264" t="str">
        <f t="shared" si="113"/>
        <v>WomenCompoundSeniorWindsor 50</v>
      </c>
      <c r="B7264">
        <v>3</v>
      </c>
      <c r="C7264" t="s">
        <v>1</v>
      </c>
      <c r="D7264" t="s">
        <v>58</v>
      </c>
      <c r="E7264" t="s">
        <v>51</v>
      </c>
      <c r="F7264" t="s">
        <v>12</v>
      </c>
      <c r="G7264">
        <v>905</v>
      </c>
    </row>
    <row r="7265" spans="1:7" x14ac:dyDescent="0.25">
      <c r="A7265" t="str">
        <f t="shared" si="113"/>
        <v>WomenCompoundSeniorWindsor 40</v>
      </c>
      <c r="B7265">
        <v>1</v>
      </c>
      <c r="C7265" t="s">
        <v>1</v>
      </c>
      <c r="D7265" t="s">
        <v>58</v>
      </c>
      <c r="E7265" t="s">
        <v>51</v>
      </c>
      <c r="F7265" t="s">
        <v>13</v>
      </c>
      <c r="G7265">
        <v>887</v>
      </c>
    </row>
    <row r="7266" spans="1:7" x14ac:dyDescent="0.25">
      <c r="A7266" t="str">
        <f t="shared" si="113"/>
        <v>WomenCompoundSeniorWindsor 40</v>
      </c>
      <c r="B7266">
        <v>2</v>
      </c>
      <c r="C7266" t="s">
        <v>1</v>
      </c>
      <c r="D7266" t="s">
        <v>58</v>
      </c>
      <c r="E7266" t="s">
        <v>51</v>
      </c>
      <c r="F7266" t="s">
        <v>13</v>
      </c>
      <c r="G7266">
        <v>920</v>
      </c>
    </row>
    <row r="7267" spans="1:7" x14ac:dyDescent="0.25">
      <c r="A7267" t="str">
        <f t="shared" si="113"/>
        <v>WomenCompoundSeniorWindsor 30</v>
      </c>
      <c r="B7267">
        <v>1</v>
      </c>
      <c r="C7267" t="s">
        <v>1</v>
      </c>
      <c r="D7267" t="s">
        <v>58</v>
      </c>
      <c r="E7267" t="s">
        <v>51</v>
      </c>
      <c r="F7267" t="s">
        <v>14</v>
      </c>
      <c r="G7267">
        <v>939</v>
      </c>
    </row>
    <row r="7268" spans="1:7" x14ac:dyDescent="0.25">
      <c r="A7268" t="str">
        <f t="shared" si="113"/>
        <v>WomenCompoundSeniorNew Western</v>
      </c>
      <c r="B7268">
        <v>1</v>
      </c>
      <c r="C7268" t="s">
        <v>1</v>
      </c>
      <c r="D7268" t="s">
        <v>58</v>
      </c>
      <c r="E7268" t="s">
        <v>51</v>
      </c>
      <c r="F7268" t="s">
        <v>15</v>
      </c>
      <c r="G7268">
        <v>374</v>
      </c>
    </row>
    <row r="7269" spans="1:7" x14ac:dyDescent="0.25">
      <c r="A7269" t="str">
        <f t="shared" si="113"/>
        <v>WomenCompoundSeniorNew Western</v>
      </c>
      <c r="B7269">
        <v>2</v>
      </c>
      <c r="C7269" t="s">
        <v>1</v>
      </c>
      <c r="D7269" t="s">
        <v>58</v>
      </c>
      <c r="E7269" t="s">
        <v>51</v>
      </c>
      <c r="F7269" t="s">
        <v>15</v>
      </c>
      <c r="G7269">
        <v>463</v>
      </c>
    </row>
    <row r="7270" spans="1:7" x14ac:dyDescent="0.25">
      <c r="A7270" t="str">
        <f t="shared" si="113"/>
        <v>WomenCompoundSeniorNew Western</v>
      </c>
      <c r="B7270">
        <v>3</v>
      </c>
      <c r="C7270" t="s">
        <v>1</v>
      </c>
      <c r="D7270" t="s">
        <v>58</v>
      </c>
      <c r="E7270" t="s">
        <v>51</v>
      </c>
      <c r="F7270" t="s">
        <v>15</v>
      </c>
      <c r="G7270">
        <v>548</v>
      </c>
    </row>
    <row r="7271" spans="1:7" x14ac:dyDescent="0.25">
      <c r="A7271" t="str">
        <f t="shared" si="113"/>
        <v>WomenCompoundSeniorNew Western</v>
      </c>
      <c r="B7271">
        <v>4</v>
      </c>
      <c r="C7271" t="s">
        <v>1</v>
      </c>
      <c r="D7271" t="s">
        <v>58</v>
      </c>
      <c r="E7271" t="s">
        <v>51</v>
      </c>
      <c r="F7271" t="s">
        <v>15</v>
      </c>
      <c r="G7271">
        <v>623</v>
      </c>
    </row>
    <row r="7272" spans="1:7" x14ac:dyDescent="0.25">
      <c r="A7272" t="str">
        <f t="shared" si="113"/>
        <v>WomenCompoundSeniorNew Western</v>
      </c>
      <c r="B7272">
        <v>5</v>
      </c>
      <c r="C7272" t="s">
        <v>1</v>
      </c>
      <c r="D7272" t="s">
        <v>58</v>
      </c>
      <c r="E7272" t="s">
        <v>51</v>
      </c>
      <c r="F7272" t="s">
        <v>15</v>
      </c>
      <c r="G7272">
        <v>687</v>
      </c>
    </row>
    <row r="7273" spans="1:7" x14ac:dyDescent="0.25">
      <c r="A7273" t="str">
        <f t="shared" si="113"/>
        <v>WomenCompoundSeniorNew Western</v>
      </c>
      <c r="B7273">
        <v>6</v>
      </c>
      <c r="C7273" t="s">
        <v>1</v>
      </c>
      <c r="D7273" t="s">
        <v>58</v>
      </c>
      <c r="E7273" t="s">
        <v>51</v>
      </c>
      <c r="F7273" t="s">
        <v>15</v>
      </c>
      <c r="G7273">
        <v>738</v>
      </c>
    </row>
    <row r="7274" spans="1:7" x14ac:dyDescent="0.25">
      <c r="A7274" t="str">
        <f t="shared" si="113"/>
        <v>WomenCompoundSeniorLong Western</v>
      </c>
      <c r="B7274">
        <v>1</v>
      </c>
      <c r="C7274" t="s">
        <v>1</v>
      </c>
      <c r="D7274" t="s">
        <v>58</v>
      </c>
      <c r="E7274" t="s">
        <v>51</v>
      </c>
      <c r="F7274" t="s">
        <v>16</v>
      </c>
      <c r="G7274">
        <v>511</v>
      </c>
    </row>
    <row r="7275" spans="1:7" x14ac:dyDescent="0.25">
      <c r="A7275" t="str">
        <f t="shared" si="113"/>
        <v>WomenCompoundSeniorLong Western</v>
      </c>
      <c r="B7275">
        <v>2</v>
      </c>
      <c r="C7275" t="s">
        <v>1</v>
      </c>
      <c r="D7275" t="s">
        <v>58</v>
      </c>
      <c r="E7275" t="s">
        <v>51</v>
      </c>
      <c r="F7275" t="s">
        <v>16</v>
      </c>
      <c r="G7275">
        <v>590</v>
      </c>
    </row>
    <row r="7276" spans="1:7" x14ac:dyDescent="0.25">
      <c r="A7276" t="str">
        <f t="shared" si="113"/>
        <v>WomenCompoundSeniorLong Western</v>
      </c>
      <c r="B7276">
        <v>3</v>
      </c>
      <c r="C7276" t="s">
        <v>1</v>
      </c>
      <c r="D7276" t="s">
        <v>58</v>
      </c>
      <c r="E7276" t="s">
        <v>51</v>
      </c>
      <c r="F7276" t="s">
        <v>16</v>
      </c>
      <c r="G7276">
        <v>659</v>
      </c>
    </row>
    <row r="7277" spans="1:7" x14ac:dyDescent="0.25">
      <c r="A7277" t="str">
        <f t="shared" si="113"/>
        <v>WomenCompoundSeniorLong Western</v>
      </c>
      <c r="B7277">
        <v>4</v>
      </c>
      <c r="C7277" t="s">
        <v>1</v>
      </c>
      <c r="D7277" t="s">
        <v>58</v>
      </c>
      <c r="E7277" t="s">
        <v>51</v>
      </c>
      <c r="F7277" t="s">
        <v>16</v>
      </c>
      <c r="G7277">
        <v>716</v>
      </c>
    </row>
    <row r="7278" spans="1:7" x14ac:dyDescent="0.25">
      <c r="A7278" t="str">
        <f t="shared" si="113"/>
        <v>WomenCompoundSeniorLong Western</v>
      </c>
      <c r="B7278">
        <v>5</v>
      </c>
      <c r="C7278" t="s">
        <v>1</v>
      </c>
      <c r="D7278" t="s">
        <v>58</v>
      </c>
      <c r="E7278" t="s">
        <v>51</v>
      </c>
      <c r="F7278" t="s">
        <v>16</v>
      </c>
      <c r="G7278">
        <v>762</v>
      </c>
    </row>
    <row r="7279" spans="1:7" x14ac:dyDescent="0.25">
      <c r="A7279" t="str">
        <f t="shared" si="113"/>
        <v>WomenCompoundSeniorLong Western</v>
      </c>
      <c r="B7279">
        <v>6</v>
      </c>
      <c r="C7279" t="s">
        <v>1</v>
      </c>
      <c r="D7279" t="s">
        <v>58</v>
      </c>
      <c r="E7279" t="s">
        <v>51</v>
      </c>
      <c r="F7279" t="s">
        <v>16</v>
      </c>
      <c r="G7279">
        <v>799</v>
      </c>
    </row>
    <row r="7280" spans="1:7" x14ac:dyDescent="0.25">
      <c r="A7280" t="str">
        <f t="shared" si="113"/>
        <v>WomenCompoundSeniorWestern</v>
      </c>
      <c r="B7280">
        <v>1</v>
      </c>
      <c r="C7280" t="s">
        <v>1</v>
      </c>
      <c r="D7280" t="s">
        <v>58</v>
      </c>
      <c r="E7280" t="s">
        <v>51</v>
      </c>
      <c r="F7280" t="s">
        <v>17</v>
      </c>
      <c r="G7280">
        <v>621</v>
      </c>
    </row>
    <row r="7281" spans="1:7" x14ac:dyDescent="0.25">
      <c r="A7281" t="str">
        <f t="shared" si="113"/>
        <v>WomenCompoundSeniorWestern</v>
      </c>
      <c r="B7281">
        <v>2</v>
      </c>
      <c r="C7281" t="s">
        <v>1</v>
      </c>
      <c r="D7281" t="s">
        <v>58</v>
      </c>
      <c r="E7281" t="s">
        <v>51</v>
      </c>
      <c r="F7281" t="s">
        <v>17</v>
      </c>
      <c r="G7281">
        <v>685</v>
      </c>
    </row>
    <row r="7282" spans="1:7" x14ac:dyDescent="0.25">
      <c r="A7282" t="str">
        <f t="shared" si="113"/>
        <v>WomenCompoundSeniorWestern</v>
      </c>
      <c r="B7282">
        <v>3</v>
      </c>
      <c r="C7282" t="s">
        <v>1</v>
      </c>
      <c r="D7282" t="s">
        <v>58</v>
      </c>
      <c r="E7282" t="s">
        <v>51</v>
      </c>
      <c r="F7282" t="s">
        <v>17</v>
      </c>
      <c r="G7282">
        <v>737</v>
      </c>
    </row>
    <row r="7283" spans="1:7" x14ac:dyDescent="0.25">
      <c r="A7283" t="str">
        <f t="shared" si="113"/>
        <v>WomenCompoundSeniorWestern</v>
      </c>
      <c r="B7283">
        <v>4</v>
      </c>
      <c r="C7283" t="s">
        <v>1</v>
      </c>
      <c r="D7283" t="s">
        <v>58</v>
      </c>
      <c r="E7283" t="s">
        <v>51</v>
      </c>
      <c r="F7283" t="s">
        <v>17</v>
      </c>
      <c r="G7283">
        <v>779</v>
      </c>
    </row>
    <row r="7284" spans="1:7" x14ac:dyDescent="0.25">
      <c r="A7284" t="str">
        <f t="shared" si="113"/>
        <v>WomenCompoundSeniorWestern 50</v>
      </c>
      <c r="B7284">
        <v>1</v>
      </c>
      <c r="C7284" t="s">
        <v>1</v>
      </c>
      <c r="D7284" t="s">
        <v>58</v>
      </c>
      <c r="E7284" t="s">
        <v>51</v>
      </c>
      <c r="F7284" t="s">
        <v>18</v>
      </c>
      <c r="G7284">
        <v>692</v>
      </c>
    </row>
    <row r="7285" spans="1:7" x14ac:dyDescent="0.25">
      <c r="A7285" t="str">
        <f t="shared" si="113"/>
        <v>WomenCompoundSeniorWestern 50</v>
      </c>
      <c r="B7285">
        <v>2</v>
      </c>
      <c r="C7285" t="s">
        <v>1</v>
      </c>
      <c r="D7285" t="s">
        <v>58</v>
      </c>
      <c r="E7285" t="s">
        <v>51</v>
      </c>
      <c r="F7285" t="s">
        <v>18</v>
      </c>
      <c r="G7285">
        <v>743</v>
      </c>
    </row>
    <row r="7286" spans="1:7" x14ac:dyDescent="0.25">
      <c r="A7286" t="str">
        <f t="shared" si="113"/>
        <v>WomenCompoundSeniorWestern 50</v>
      </c>
      <c r="B7286">
        <v>3</v>
      </c>
      <c r="C7286" t="s">
        <v>1</v>
      </c>
      <c r="D7286" t="s">
        <v>58</v>
      </c>
      <c r="E7286" t="s">
        <v>51</v>
      </c>
      <c r="F7286" t="s">
        <v>18</v>
      </c>
      <c r="G7286">
        <v>784</v>
      </c>
    </row>
    <row r="7287" spans="1:7" x14ac:dyDescent="0.25">
      <c r="A7287" t="str">
        <f t="shared" si="113"/>
        <v>WomenCompoundSeniorWestern 40</v>
      </c>
      <c r="B7287">
        <v>1</v>
      </c>
      <c r="C7287" t="s">
        <v>1</v>
      </c>
      <c r="D7287" t="s">
        <v>58</v>
      </c>
      <c r="E7287" t="s">
        <v>51</v>
      </c>
      <c r="F7287" t="s">
        <v>19</v>
      </c>
      <c r="G7287">
        <v>759</v>
      </c>
    </row>
    <row r="7288" spans="1:7" x14ac:dyDescent="0.25">
      <c r="A7288" t="str">
        <f t="shared" si="113"/>
        <v>WomenCompoundSeniorWestern 40</v>
      </c>
      <c r="B7288">
        <v>2</v>
      </c>
      <c r="C7288" t="s">
        <v>1</v>
      </c>
      <c r="D7288" t="s">
        <v>58</v>
      </c>
      <c r="E7288" t="s">
        <v>51</v>
      </c>
      <c r="F7288" t="s">
        <v>19</v>
      </c>
      <c r="G7288">
        <v>797</v>
      </c>
    </row>
    <row r="7289" spans="1:7" x14ac:dyDescent="0.25">
      <c r="A7289" t="str">
        <f t="shared" si="113"/>
        <v>WomenCompoundSeniorWestern 30</v>
      </c>
      <c r="B7289">
        <v>1</v>
      </c>
      <c r="C7289" t="s">
        <v>1</v>
      </c>
      <c r="D7289" t="s">
        <v>58</v>
      </c>
      <c r="E7289" t="s">
        <v>51</v>
      </c>
      <c r="F7289" t="s">
        <v>20</v>
      </c>
      <c r="G7289">
        <v>820</v>
      </c>
    </row>
    <row r="7290" spans="1:7" x14ac:dyDescent="0.25">
      <c r="A7290" t="str">
        <f t="shared" si="113"/>
        <v>WomenCompoundSeniorAmerican</v>
      </c>
      <c r="B7290">
        <v>1</v>
      </c>
      <c r="C7290" t="s">
        <v>1</v>
      </c>
      <c r="D7290" t="s">
        <v>58</v>
      </c>
      <c r="E7290" t="s">
        <v>51</v>
      </c>
      <c r="F7290" t="s">
        <v>21</v>
      </c>
      <c r="G7290">
        <v>615</v>
      </c>
    </row>
    <row r="7291" spans="1:7" x14ac:dyDescent="0.25">
      <c r="A7291" t="str">
        <f t="shared" si="113"/>
        <v>WomenCompoundSeniorAmerican</v>
      </c>
      <c r="B7291">
        <v>2</v>
      </c>
      <c r="C7291" t="s">
        <v>1</v>
      </c>
      <c r="D7291" t="s">
        <v>58</v>
      </c>
      <c r="E7291" t="s">
        <v>51</v>
      </c>
      <c r="F7291" t="s">
        <v>21</v>
      </c>
      <c r="G7291">
        <v>669</v>
      </c>
    </row>
    <row r="7292" spans="1:7" x14ac:dyDescent="0.25">
      <c r="A7292" t="str">
        <f t="shared" si="113"/>
        <v>WomenCompoundSeniorAmerican</v>
      </c>
      <c r="B7292">
        <v>3</v>
      </c>
      <c r="C7292" t="s">
        <v>1</v>
      </c>
      <c r="D7292" t="s">
        <v>58</v>
      </c>
      <c r="E7292" t="s">
        <v>51</v>
      </c>
      <c r="F7292" t="s">
        <v>21</v>
      </c>
      <c r="G7292">
        <v>712</v>
      </c>
    </row>
    <row r="7293" spans="1:7" x14ac:dyDescent="0.25">
      <c r="A7293" t="str">
        <f t="shared" si="113"/>
        <v>WomenCompoundSeniorAmerican</v>
      </c>
      <c r="B7293">
        <v>4</v>
      </c>
      <c r="C7293" t="s">
        <v>1</v>
      </c>
      <c r="D7293" t="s">
        <v>58</v>
      </c>
      <c r="E7293" t="s">
        <v>51</v>
      </c>
      <c r="F7293" t="s">
        <v>21</v>
      </c>
      <c r="G7293">
        <v>747</v>
      </c>
    </row>
    <row r="7294" spans="1:7" x14ac:dyDescent="0.25">
      <c r="A7294" t="str">
        <f t="shared" si="113"/>
        <v>WomenCompoundSeniorSt. Nicholas</v>
      </c>
      <c r="B7294">
        <v>1</v>
      </c>
      <c r="C7294" t="s">
        <v>1</v>
      </c>
      <c r="D7294" t="s">
        <v>58</v>
      </c>
      <c r="E7294" t="s">
        <v>51</v>
      </c>
      <c r="F7294" t="s">
        <v>116</v>
      </c>
      <c r="G7294">
        <v>660</v>
      </c>
    </row>
    <row r="7295" spans="1:7" x14ac:dyDescent="0.25">
      <c r="A7295" t="str">
        <f t="shared" si="113"/>
        <v>WomenCompoundSeniorSt. Nicholas</v>
      </c>
      <c r="B7295">
        <v>2</v>
      </c>
      <c r="C7295" t="s">
        <v>1</v>
      </c>
      <c r="D7295" t="s">
        <v>58</v>
      </c>
      <c r="E7295" t="s">
        <v>51</v>
      </c>
      <c r="F7295" t="s">
        <v>116</v>
      </c>
      <c r="G7295">
        <v>694</v>
      </c>
    </row>
    <row r="7296" spans="1:7" x14ac:dyDescent="0.25">
      <c r="A7296" t="str">
        <f t="shared" si="113"/>
        <v>WomenCompoundSeniorNew National</v>
      </c>
      <c r="B7296">
        <v>1</v>
      </c>
      <c r="C7296" t="s">
        <v>1</v>
      </c>
      <c r="D7296" t="s">
        <v>58</v>
      </c>
      <c r="E7296" t="s">
        <v>51</v>
      </c>
      <c r="F7296" t="s">
        <v>22</v>
      </c>
      <c r="G7296">
        <v>265</v>
      </c>
    </row>
    <row r="7297" spans="1:7" x14ac:dyDescent="0.25">
      <c r="A7297" t="str">
        <f t="shared" si="113"/>
        <v>WomenCompoundSeniorNew National</v>
      </c>
      <c r="B7297">
        <v>2</v>
      </c>
      <c r="C7297" t="s">
        <v>1</v>
      </c>
      <c r="D7297" t="s">
        <v>58</v>
      </c>
      <c r="E7297" t="s">
        <v>51</v>
      </c>
      <c r="F7297" t="s">
        <v>22</v>
      </c>
      <c r="G7297">
        <v>332</v>
      </c>
    </row>
    <row r="7298" spans="1:7" x14ac:dyDescent="0.25">
      <c r="A7298" t="str">
        <f t="shared" ref="A7298:A7361" si="114">C7298&amp;D7298&amp;E7298&amp;F7298</f>
        <v>WomenCompoundSeniorNew National</v>
      </c>
      <c r="B7298">
        <v>3</v>
      </c>
      <c r="C7298" t="s">
        <v>1</v>
      </c>
      <c r="D7298" t="s">
        <v>58</v>
      </c>
      <c r="E7298" t="s">
        <v>51</v>
      </c>
      <c r="F7298" t="s">
        <v>22</v>
      </c>
      <c r="G7298">
        <v>397</v>
      </c>
    </row>
    <row r="7299" spans="1:7" x14ac:dyDescent="0.25">
      <c r="A7299" t="str">
        <f t="shared" si="114"/>
        <v>WomenCompoundSeniorNew National</v>
      </c>
      <c r="B7299">
        <v>4</v>
      </c>
      <c r="C7299" t="s">
        <v>1</v>
      </c>
      <c r="D7299" t="s">
        <v>58</v>
      </c>
      <c r="E7299" t="s">
        <v>51</v>
      </c>
      <c r="F7299" t="s">
        <v>22</v>
      </c>
      <c r="G7299">
        <v>456</v>
      </c>
    </row>
    <row r="7300" spans="1:7" x14ac:dyDescent="0.25">
      <c r="A7300" t="str">
        <f t="shared" si="114"/>
        <v>WomenCompoundSeniorNew National</v>
      </c>
      <c r="B7300">
        <v>5</v>
      </c>
      <c r="C7300" t="s">
        <v>1</v>
      </c>
      <c r="D7300" t="s">
        <v>58</v>
      </c>
      <c r="E7300" t="s">
        <v>51</v>
      </c>
      <c r="F7300" t="s">
        <v>22</v>
      </c>
      <c r="G7300">
        <v>505</v>
      </c>
    </row>
    <row r="7301" spans="1:7" x14ac:dyDescent="0.25">
      <c r="A7301" t="str">
        <f t="shared" si="114"/>
        <v>WomenCompoundSeniorNew National</v>
      </c>
      <c r="B7301">
        <v>6</v>
      </c>
      <c r="C7301" t="s">
        <v>1</v>
      </c>
      <c r="D7301" t="s">
        <v>58</v>
      </c>
      <c r="E7301" t="s">
        <v>51</v>
      </c>
      <c r="F7301" t="s">
        <v>22</v>
      </c>
      <c r="G7301">
        <v>546</v>
      </c>
    </row>
    <row r="7302" spans="1:7" x14ac:dyDescent="0.25">
      <c r="A7302" t="str">
        <f t="shared" si="114"/>
        <v>WomenCompoundSeniorLong National</v>
      </c>
      <c r="B7302">
        <v>1</v>
      </c>
      <c r="C7302" t="s">
        <v>1</v>
      </c>
      <c r="D7302" t="s">
        <v>58</v>
      </c>
      <c r="E7302" t="s">
        <v>51</v>
      </c>
      <c r="F7302" t="s">
        <v>23</v>
      </c>
      <c r="G7302">
        <v>365</v>
      </c>
    </row>
    <row r="7303" spans="1:7" x14ac:dyDescent="0.25">
      <c r="A7303" t="str">
        <f t="shared" si="114"/>
        <v>WomenCompoundSeniorLong National</v>
      </c>
      <c r="B7303">
        <v>2</v>
      </c>
      <c r="C7303" t="s">
        <v>1</v>
      </c>
      <c r="D7303" t="s">
        <v>58</v>
      </c>
      <c r="E7303" t="s">
        <v>51</v>
      </c>
      <c r="F7303" t="s">
        <v>23</v>
      </c>
      <c r="G7303">
        <v>427</v>
      </c>
    </row>
    <row r="7304" spans="1:7" x14ac:dyDescent="0.25">
      <c r="A7304" t="str">
        <f t="shared" si="114"/>
        <v>WomenCompoundSeniorLong National</v>
      </c>
      <c r="B7304">
        <v>3</v>
      </c>
      <c r="C7304" t="s">
        <v>1</v>
      </c>
      <c r="D7304" t="s">
        <v>58</v>
      </c>
      <c r="E7304" t="s">
        <v>51</v>
      </c>
      <c r="F7304" t="s">
        <v>23</v>
      </c>
      <c r="G7304">
        <v>481</v>
      </c>
    </row>
    <row r="7305" spans="1:7" x14ac:dyDescent="0.25">
      <c r="A7305" t="str">
        <f t="shared" si="114"/>
        <v>WomenCompoundSeniorLong National</v>
      </c>
      <c r="B7305">
        <v>4</v>
      </c>
      <c r="C7305" t="s">
        <v>1</v>
      </c>
      <c r="D7305" t="s">
        <v>58</v>
      </c>
      <c r="E7305" t="s">
        <v>51</v>
      </c>
      <c r="F7305" t="s">
        <v>23</v>
      </c>
      <c r="G7305">
        <v>526</v>
      </c>
    </row>
    <row r="7306" spans="1:7" x14ac:dyDescent="0.25">
      <c r="A7306" t="str">
        <f t="shared" si="114"/>
        <v>WomenCompoundSeniorLong National</v>
      </c>
      <c r="B7306">
        <v>5</v>
      </c>
      <c r="C7306" t="s">
        <v>1</v>
      </c>
      <c r="D7306" t="s">
        <v>58</v>
      </c>
      <c r="E7306" t="s">
        <v>51</v>
      </c>
      <c r="F7306" t="s">
        <v>23</v>
      </c>
      <c r="G7306">
        <v>563</v>
      </c>
    </row>
    <row r="7307" spans="1:7" x14ac:dyDescent="0.25">
      <c r="A7307" t="str">
        <f t="shared" si="114"/>
        <v>WomenCompoundSeniorLong National</v>
      </c>
      <c r="B7307">
        <v>6</v>
      </c>
      <c r="C7307" t="s">
        <v>1</v>
      </c>
      <c r="D7307" t="s">
        <v>58</v>
      </c>
      <c r="E7307" t="s">
        <v>51</v>
      </c>
      <c r="F7307" t="s">
        <v>23</v>
      </c>
      <c r="G7307">
        <v>592</v>
      </c>
    </row>
    <row r="7308" spans="1:7" x14ac:dyDescent="0.25">
      <c r="A7308" t="str">
        <f t="shared" si="114"/>
        <v>WomenCompoundSeniorNational</v>
      </c>
      <c r="B7308">
        <v>1</v>
      </c>
      <c r="C7308" t="s">
        <v>1</v>
      </c>
      <c r="D7308" t="s">
        <v>58</v>
      </c>
      <c r="E7308" t="s">
        <v>51</v>
      </c>
      <c r="F7308" t="s">
        <v>24</v>
      </c>
      <c r="G7308">
        <v>457</v>
      </c>
    </row>
    <row r="7309" spans="1:7" x14ac:dyDescent="0.25">
      <c r="A7309" t="str">
        <f t="shared" si="114"/>
        <v>WomenCompoundSeniorNational</v>
      </c>
      <c r="B7309">
        <v>2</v>
      </c>
      <c r="C7309" t="s">
        <v>1</v>
      </c>
      <c r="D7309" t="s">
        <v>58</v>
      </c>
      <c r="E7309" t="s">
        <v>51</v>
      </c>
      <c r="F7309" t="s">
        <v>24</v>
      </c>
      <c r="G7309">
        <v>506</v>
      </c>
    </row>
    <row r="7310" spans="1:7" x14ac:dyDescent="0.25">
      <c r="A7310" t="str">
        <f t="shared" si="114"/>
        <v>WomenCompoundSeniorNational</v>
      </c>
      <c r="B7310">
        <v>3</v>
      </c>
      <c r="C7310" t="s">
        <v>1</v>
      </c>
      <c r="D7310" t="s">
        <v>58</v>
      </c>
      <c r="E7310" t="s">
        <v>51</v>
      </c>
      <c r="F7310" t="s">
        <v>24</v>
      </c>
      <c r="G7310">
        <v>546</v>
      </c>
    </row>
    <row r="7311" spans="1:7" x14ac:dyDescent="0.25">
      <c r="A7311" t="str">
        <f t="shared" si="114"/>
        <v>WomenCompoundSeniorNational</v>
      </c>
      <c r="B7311">
        <v>4</v>
      </c>
      <c r="C7311" t="s">
        <v>1</v>
      </c>
      <c r="D7311" t="s">
        <v>58</v>
      </c>
      <c r="E7311" t="s">
        <v>51</v>
      </c>
      <c r="F7311" t="s">
        <v>24</v>
      </c>
      <c r="G7311">
        <v>579</v>
      </c>
    </row>
    <row r="7312" spans="1:7" x14ac:dyDescent="0.25">
      <c r="A7312" t="str">
        <f t="shared" si="114"/>
        <v>WomenCompoundSeniorNational 50</v>
      </c>
      <c r="B7312">
        <v>1</v>
      </c>
      <c r="C7312" t="s">
        <v>1</v>
      </c>
      <c r="D7312" t="s">
        <v>58</v>
      </c>
      <c r="E7312" t="s">
        <v>51</v>
      </c>
      <c r="F7312" t="s">
        <v>25</v>
      </c>
      <c r="G7312">
        <v>511</v>
      </c>
    </row>
    <row r="7313" spans="1:7" x14ac:dyDescent="0.25">
      <c r="A7313" t="str">
        <f t="shared" si="114"/>
        <v>WomenCompoundSeniorNational 50</v>
      </c>
      <c r="B7313">
        <v>2</v>
      </c>
      <c r="C7313" t="s">
        <v>1</v>
      </c>
      <c r="D7313" t="s">
        <v>58</v>
      </c>
      <c r="E7313" t="s">
        <v>51</v>
      </c>
      <c r="F7313" t="s">
        <v>25</v>
      </c>
      <c r="G7313">
        <v>550</v>
      </c>
    </row>
    <row r="7314" spans="1:7" x14ac:dyDescent="0.25">
      <c r="A7314" t="str">
        <f t="shared" si="114"/>
        <v>WomenCompoundSeniorNational 50</v>
      </c>
      <c r="B7314">
        <v>3</v>
      </c>
      <c r="C7314" t="s">
        <v>1</v>
      </c>
      <c r="D7314" t="s">
        <v>58</v>
      </c>
      <c r="E7314" t="s">
        <v>51</v>
      </c>
      <c r="F7314" t="s">
        <v>25</v>
      </c>
      <c r="G7314">
        <v>582</v>
      </c>
    </row>
    <row r="7315" spans="1:7" x14ac:dyDescent="0.25">
      <c r="A7315" t="str">
        <f t="shared" si="114"/>
        <v>WomenCompoundSeniorNational 40</v>
      </c>
      <c r="B7315">
        <v>1</v>
      </c>
      <c r="C7315" t="s">
        <v>1</v>
      </c>
      <c r="D7315" t="s">
        <v>58</v>
      </c>
      <c r="E7315" t="s">
        <v>51</v>
      </c>
      <c r="F7315" t="s">
        <v>26</v>
      </c>
      <c r="G7315">
        <v>561</v>
      </c>
    </row>
    <row r="7316" spans="1:7" x14ac:dyDescent="0.25">
      <c r="A7316" t="str">
        <f t="shared" si="114"/>
        <v>WomenCompoundSeniorNational 40</v>
      </c>
      <c r="B7316">
        <v>2</v>
      </c>
      <c r="C7316" t="s">
        <v>1</v>
      </c>
      <c r="D7316" t="s">
        <v>58</v>
      </c>
      <c r="E7316" t="s">
        <v>51</v>
      </c>
      <c r="F7316" t="s">
        <v>26</v>
      </c>
      <c r="G7316">
        <v>591</v>
      </c>
    </row>
    <row r="7317" spans="1:7" x14ac:dyDescent="0.25">
      <c r="A7317" t="str">
        <f t="shared" si="114"/>
        <v>WomenCompoundSeniorNational 30</v>
      </c>
      <c r="B7317">
        <v>1</v>
      </c>
      <c r="C7317" t="s">
        <v>1</v>
      </c>
      <c r="D7317" t="s">
        <v>58</v>
      </c>
      <c r="E7317" t="s">
        <v>51</v>
      </c>
      <c r="F7317" t="s">
        <v>27</v>
      </c>
      <c r="G7317">
        <v>608</v>
      </c>
    </row>
    <row r="7318" spans="1:7" x14ac:dyDescent="0.25">
      <c r="A7318" t="str">
        <f t="shared" si="114"/>
        <v>WomenCompoundSeniorNew Warwick</v>
      </c>
      <c r="B7318">
        <v>1</v>
      </c>
      <c r="C7318" t="s">
        <v>1</v>
      </c>
      <c r="D7318" t="s">
        <v>58</v>
      </c>
      <c r="E7318" t="s">
        <v>51</v>
      </c>
      <c r="F7318" t="s">
        <v>28</v>
      </c>
      <c r="G7318">
        <v>187</v>
      </c>
    </row>
    <row r="7319" spans="1:7" x14ac:dyDescent="0.25">
      <c r="A7319" t="str">
        <f t="shared" si="114"/>
        <v>WomenCompoundSeniorNew Warwick</v>
      </c>
      <c r="B7319">
        <v>2</v>
      </c>
      <c r="C7319" t="s">
        <v>1</v>
      </c>
      <c r="D7319" t="s">
        <v>58</v>
      </c>
      <c r="E7319" t="s">
        <v>51</v>
      </c>
      <c r="F7319" t="s">
        <v>28</v>
      </c>
      <c r="G7319">
        <v>232</v>
      </c>
    </row>
    <row r="7320" spans="1:7" x14ac:dyDescent="0.25">
      <c r="A7320" t="str">
        <f t="shared" si="114"/>
        <v>WomenCompoundSeniorNew Warwick</v>
      </c>
      <c r="B7320">
        <v>3</v>
      </c>
      <c r="C7320" t="s">
        <v>1</v>
      </c>
      <c r="D7320" t="s">
        <v>58</v>
      </c>
      <c r="E7320" t="s">
        <v>51</v>
      </c>
      <c r="F7320" t="s">
        <v>28</v>
      </c>
      <c r="G7320">
        <v>274</v>
      </c>
    </row>
    <row r="7321" spans="1:7" x14ac:dyDescent="0.25">
      <c r="A7321" t="str">
        <f t="shared" si="114"/>
        <v>WomenCompoundSeniorNew Warwick</v>
      </c>
      <c r="B7321">
        <v>4</v>
      </c>
      <c r="C7321" t="s">
        <v>1</v>
      </c>
      <c r="D7321" t="s">
        <v>58</v>
      </c>
      <c r="E7321" t="s">
        <v>51</v>
      </c>
      <c r="F7321" t="s">
        <v>28</v>
      </c>
      <c r="G7321">
        <v>312</v>
      </c>
    </row>
    <row r="7322" spans="1:7" x14ac:dyDescent="0.25">
      <c r="A7322" t="str">
        <f t="shared" si="114"/>
        <v>WomenCompoundSeniorNew Warwick</v>
      </c>
      <c r="B7322">
        <v>5</v>
      </c>
      <c r="C7322" t="s">
        <v>1</v>
      </c>
      <c r="D7322" t="s">
        <v>58</v>
      </c>
      <c r="E7322" t="s">
        <v>51</v>
      </c>
      <c r="F7322" t="s">
        <v>28</v>
      </c>
      <c r="G7322">
        <v>344</v>
      </c>
    </row>
    <row r="7323" spans="1:7" x14ac:dyDescent="0.25">
      <c r="A7323" t="str">
        <f t="shared" si="114"/>
        <v>WomenCompoundSeniorNew Warwick</v>
      </c>
      <c r="B7323">
        <v>6</v>
      </c>
      <c r="C7323" t="s">
        <v>1</v>
      </c>
      <c r="D7323" t="s">
        <v>58</v>
      </c>
      <c r="E7323" t="s">
        <v>51</v>
      </c>
      <c r="F7323" t="s">
        <v>28</v>
      </c>
      <c r="G7323">
        <v>369</v>
      </c>
    </row>
    <row r="7324" spans="1:7" x14ac:dyDescent="0.25">
      <c r="A7324" t="str">
        <f t="shared" si="114"/>
        <v>WomenCompoundSeniorLong Warwick</v>
      </c>
      <c r="B7324">
        <v>1</v>
      </c>
      <c r="C7324" t="s">
        <v>1</v>
      </c>
      <c r="D7324" t="s">
        <v>58</v>
      </c>
      <c r="E7324" t="s">
        <v>51</v>
      </c>
      <c r="F7324" t="s">
        <v>29</v>
      </c>
      <c r="G7324">
        <v>256</v>
      </c>
    </row>
    <row r="7325" spans="1:7" x14ac:dyDescent="0.25">
      <c r="A7325" t="str">
        <f t="shared" si="114"/>
        <v>WomenCompoundSeniorLong Warwick</v>
      </c>
      <c r="B7325">
        <v>2</v>
      </c>
      <c r="C7325" t="s">
        <v>1</v>
      </c>
      <c r="D7325" t="s">
        <v>58</v>
      </c>
      <c r="E7325" t="s">
        <v>51</v>
      </c>
      <c r="F7325" t="s">
        <v>29</v>
      </c>
      <c r="G7325">
        <v>295</v>
      </c>
    </row>
    <row r="7326" spans="1:7" x14ac:dyDescent="0.25">
      <c r="A7326" t="str">
        <f t="shared" si="114"/>
        <v>WomenCompoundSeniorLong Warwick</v>
      </c>
      <c r="B7326">
        <v>3</v>
      </c>
      <c r="C7326" t="s">
        <v>1</v>
      </c>
      <c r="D7326" t="s">
        <v>58</v>
      </c>
      <c r="E7326" t="s">
        <v>51</v>
      </c>
      <c r="F7326" t="s">
        <v>29</v>
      </c>
      <c r="G7326">
        <v>330</v>
      </c>
    </row>
    <row r="7327" spans="1:7" x14ac:dyDescent="0.25">
      <c r="A7327" t="str">
        <f t="shared" si="114"/>
        <v>WomenCompoundSeniorLong Warwick</v>
      </c>
      <c r="B7327">
        <v>4</v>
      </c>
      <c r="C7327" t="s">
        <v>1</v>
      </c>
      <c r="D7327" t="s">
        <v>58</v>
      </c>
      <c r="E7327" t="s">
        <v>51</v>
      </c>
      <c r="F7327" t="s">
        <v>29</v>
      </c>
      <c r="G7327">
        <v>358</v>
      </c>
    </row>
    <row r="7328" spans="1:7" x14ac:dyDescent="0.25">
      <c r="A7328" t="str">
        <f t="shared" si="114"/>
        <v>WomenCompoundSeniorLong Warwick</v>
      </c>
      <c r="B7328">
        <v>5</v>
      </c>
      <c r="C7328" t="s">
        <v>1</v>
      </c>
      <c r="D7328" t="s">
        <v>58</v>
      </c>
      <c r="E7328" t="s">
        <v>51</v>
      </c>
      <c r="F7328" t="s">
        <v>29</v>
      </c>
      <c r="G7328">
        <v>381</v>
      </c>
    </row>
    <row r="7329" spans="1:7" x14ac:dyDescent="0.25">
      <c r="A7329" t="str">
        <f t="shared" si="114"/>
        <v>WomenCompoundSeniorLong Warwick</v>
      </c>
      <c r="B7329">
        <v>6</v>
      </c>
      <c r="C7329" t="s">
        <v>1</v>
      </c>
      <c r="D7329" t="s">
        <v>58</v>
      </c>
      <c r="E7329" t="s">
        <v>51</v>
      </c>
      <c r="F7329" t="s">
        <v>29</v>
      </c>
      <c r="G7329">
        <v>400</v>
      </c>
    </row>
    <row r="7330" spans="1:7" x14ac:dyDescent="0.25">
      <c r="A7330" t="str">
        <f t="shared" si="114"/>
        <v>WomenCompoundSeniorWarwick</v>
      </c>
      <c r="B7330">
        <v>1</v>
      </c>
      <c r="C7330" t="s">
        <v>1</v>
      </c>
      <c r="D7330" t="s">
        <v>58</v>
      </c>
      <c r="E7330" t="s">
        <v>51</v>
      </c>
      <c r="F7330" t="s">
        <v>30</v>
      </c>
      <c r="G7330">
        <v>311</v>
      </c>
    </row>
    <row r="7331" spans="1:7" x14ac:dyDescent="0.25">
      <c r="A7331" t="str">
        <f t="shared" si="114"/>
        <v>WomenCompoundSeniorWarwick</v>
      </c>
      <c r="B7331">
        <v>2</v>
      </c>
      <c r="C7331" t="s">
        <v>1</v>
      </c>
      <c r="D7331" t="s">
        <v>58</v>
      </c>
      <c r="E7331" t="s">
        <v>51</v>
      </c>
      <c r="F7331" t="s">
        <v>30</v>
      </c>
      <c r="G7331">
        <v>343</v>
      </c>
    </row>
    <row r="7332" spans="1:7" x14ac:dyDescent="0.25">
      <c r="A7332" t="str">
        <f t="shared" si="114"/>
        <v>WomenCompoundSeniorWarwick</v>
      </c>
      <c r="B7332">
        <v>3</v>
      </c>
      <c r="C7332" t="s">
        <v>1</v>
      </c>
      <c r="D7332" t="s">
        <v>58</v>
      </c>
      <c r="E7332" t="s">
        <v>51</v>
      </c>
      <c r="F7332" t="s">
        <v>30</v>
      </c>
      <c r="G7332">
        <v>369</v>
      </c>
    </row>
    <row r="7333" spans="1:7" x14ac:dyDescent="0.25">
      <c r="A7333" t="str">
        <f t="shared" si="114"/>
        <v>WomenCompoundSeniorWarwick</v>
      </c>
      <c r="B7333">
        <v>4</v>
      </c>
      <c r="C7333" t="s">
        <v>1</v>
      </c>
      <c r="D7333" t="s">
        <v>58</v>
      </c>
      <c r="E7333" t="s">
        <v>51</v>
      </c>
      <c r="F7333" t="s">
        <v>30</v>
      </c>
      <c r="G7333">
        <v>390</v>
      </c>
    </row>
    <row r="7334" spans="1:7" x14ac:dyDescent="0.25">
      <c r="A7334" t="str">
        <f t="shared" si="114"/>
        <v>WomenCompoundSeniorWarwick 50</v>
      </c>
      <c r="B7334">
        <v>1</v>
      </c>
      <c r="C7334" t="s">
        <v>1</v>
      </c>
      <c r="D7334" t="s">
        <v>58</v>
      </c>
      <c r="E7334" t="s">
        <v>51</v>
      </c>
      <c r="F7334" t="s">
        <v>31</v>
      </c>
      <c r="G7334">
        <v>346</v>
      </c>
    </row>
    <row r="7335" spans="1:7" x14ac:dyDescent="0.25">
      <c r="A7335" t="str">
        <f t="shared" si="114"/>
        <v>WomenCompoundSeniorWarwick 50</v>
      </c>
      <c r="B7335">
        <v>2</v>
      </c>
      <c r="C7335" t="s">
        <v>1</v>
      </c>
      <c r="D7335" t="s">
        <v>58</v>
      </c>
      <c r="E7335" t="s">
        <v>51</v>
      </c>
      <c r="F7335" t="s">
        <v>31</v>
      </c>
      <c r="G7335">
        <v>372</v>
      </c>
    </row>
    <row r="7336" spans="1:7" x14ac:dyDescent="0.25">
      <c r="A7336" t="str">
        <f t="shared" si="114"/>
        <v>WomenCompoundSeniorWarwick 50</v>
      </c>
      <c r="B7336">
        <v>3</v>
      </c>
      <c r="C7336" t="s">
        <v>1</v>
      </c>
      <c r="D7336" t="s">
        <v>58</v>
      </c>
      <c r="E7336" t="s">
        <v>51</v>
      </c>
      <c r="F7336" t="s">
        <v>31</v>
      </c>
      <c r="G7336">
        <v>392</v>
      </c>
    </row>
    <row r="7337" spans="1:7" x14ac:dyDescent="0.25">
      <c r="A7337" t="str">
        <f t="shared" si="114"/>
        <v>WomenCompoundSeniorWarwick 40</v>
      </c>
      <c r="B7337">
        <v>1</v>
      </c>
      <c r="C7337" t="s">
        <v>1</v>
      </c>
      <c r="D7337" t="s">
        <v>58</v>
      </c>
      <c r="E7337" t="s">
        <v>51</v>
      </c>
      <c r="F7337" t="s">
        <v>32</v>
      </c>
      <c r="G7337">
        <v>380</v>
      </c>
    </row>
    <row r="7338" spans="1:7" x14ac:dyDescent="0.25">
      <c r="A7338" t="str">
        <f t="shared" si="114"/>
        <v>WomenCompoundSeniorWarwick 40</v>
      </c>
      <c r="B7338">
        <v>2</v>
      </c>
      <c r="C7338" t="s">
        <v>1</v>
      </c>
      <c r="D7338" t="s">
        <v>58</v>
      </c>
      <c r="E7338" t="s">
        <v>51</v>
      </c>
      <c r="F7338" t="s">
        <v>32</v>
      </c>
      <c r="G7338">
        <v>399</v>
      </c>
    </row>
    <row r="7339" spans="1:7" x14ac:dyDescent="0.25">
      <c r="A7339" t="str">
        <f t="shared" si="114"/>
        <v>WomenCompoundSeniorWarwick 30</v>
      </c>
      <c r="B7339">
        <v>1</v>
      </c>
      <c r="C7339" t="s">
        <v>1</v>
      </c>
      <c r="D7339" t="s">
        <v>58</v>
      </c>
      <c r="E7339" t="s">
        <v>51</v>
      </c>
      <c r="F7339" t="s">
        <v>33</v>
      </c>
      <c r="G7339">
        <v>410</v>
      </c>
    </row>
    <row r="7340" spans="1:7" x14ac:dyDescent="0.25">
      <c r="A7340" t="str">
        <f t="shared" si="114"/>
        <v>WomenCompoundSeniorWA 1440 (90m)</v>
      </c>
      <c r="B7340">
        <v>1</v>
      </c>
      <c r="C7340" t="s">
        <v>1</v>
      </c>
      <c r="D7340" t="s">
        <v>58</v>
      </c>
      <c r="E7340" t="s">
        <v>51</v>
      </c>
      <c r="F7340" t="s">
        <v>73</v>
      </c>
      <c r="G7340">
        <v>782</v>
      </c>
    </row>
    <row r="7341" spans="1:7" x14ac:dyDescent="0.25">
      <c r="A7341" t="str">
        <f t="shared" si="114"/>
        <v>WomenCompoundSeniorWA 1440 (90m)</v>
      </c>
      <c r="B7341">
        <v>2</v>
      </c>
      <c r="C7341" t="s">
        <v>1</v>
      </c>
      <c r="D7341" t="s">
        <v>58</v>
      </c>
      <c r="E7341" t="s">
        <v>51</v>
      </c>
      <c r="F7341" t="s">
        <v>73</v>
      </c>
      <c r="G7341">
        <v>907</v>
      </c>
    </row>
    <row r="7342" spans="1:7" x14ac:dyDescent="0.25">
      <c r="A7342" t="str">
        <f t="shared" si="114"/>
        <v>WomenCompoundSeniorWA 1440 (90m)</v>
      </c>
      <c r="B7342">
        <v>3</v>
      </c>
      <c r="C7342" t="s">
        <v>1</v>
      </c>
      <c r="D7342" t="s">
        <v>58</v>
      </c>
      <c r="E7342" t="s">
        <v>51</v>
      </c>
      <c r="F7342" t="s">
        <v>73</v>
      </c>
      <c r="G7342">
        <v>1017</v>
      </c>
    </row>
    <row r="7343" spans="1:7" x14ac:dyDescent="0.25">
      <c r="A7343" t="str">
        <f t="shared" si="114"/>
        <v>WomenCompoundSeniorWA 1440 (90m)</v>
      </c>
      <c r="B7343">
        <v>4</v>
      </c>
      <c r="C7343" t="s">
        <v>1</v>
      </c>
      <c r="D7343" t="s">
        <v>58</v>
      </c>
      <c r="E7343" t="s">
        <v>51</v>
      </c>
      <c r="F7343" t="s">
        <v>73</v>
      </c>
      <c r="G7343">
        <v>1110</v>
      </c>
    </row>
    <row r="7344" spans="1:7" x14ac:dyDescent="0.25">
      <c r="A7344" t="str">
        <f t="shared" si="114"/>
        <v>WomenCompoundSeniorWA 1440 (90m)</v>
      </c>
      <c r="B7344">
        <v>5</v>
      </c>
      <c r="C7344" t="s">
        <v>1</v>
      </c>
      <c r="D7344" t="s">
        <v>58</v>
      </c>
      <c r="E7344" t="s">
        <v>51</v>
      </c>
      <c r="F7344" t="s">
        <v>73</v>
      </c>
      <c r="G7344">
        <v>1186</v>
      </c>
    </row>
    <row r="7345" spans="1:7" x14ac:dyDescent="0.25">
      <c r="A7345" t="str">
        <f t="shared" si="114"/>
        <v>WomenCompoundSeniorWA 1440 (90m)</v>
      </c>
      <c r="B7345">
        <v>6</v>
      </c>
      <c r="C7345" t="s">
        <v>1</v>
      </c>
      <c r="D7345" t="s">
        <v>58</v>
      </c>
      <c r="E7345" t="s">
        <v>51</v>
      </c>
      <c r="F7345" t="s">
        <v>73</v>
      </c>
      <c r="G7345">
        <v>1248</v>
      </c>
    </row>
    <row r="7346" spans="1:7" x14ac:dyDescent="0.25">
      <c r="A7346" t="str">
        <f t="shared" si="114"/>
        <v>WomenCompoundSeniorWA 1440 (90m)</v>
      </c>
      <c r="B7346">
        <v>7</v>
      </c>
      <c r="C7346" t="s">
        <v>1</v>
      </c>
      <c r="D7346" t="s">
        <v>58</v>
      </c>
      <c r="E7346" t="s">
        <v>51</v>
      </c>
      <c r="F7346" t="s">
        <v>73</v>
      </c>
      <c r="G7346">
        <v>1299</v>
      </c>
    </row>
    <row r="7347" spans="1:7" x14ac:dyDescent="0.25">
      <c r="A7347" t="str">
        <f t="shared" si="114"/>
        <v>WomenCompoundSeniorWA 1440 (90m)</v>
      </c>
      <c r="B7347">
        <v>8</v>
      </c>
      <c r="C7347" t="s">
        <v>1</v>
      </c>
      <c r="D7347" t="s">
        <v>58</v>
      </c>
      <c r="E7347" t="s">
        <v>51</v>
      </c>
      <c r="F7347" t="s">
        <v>73</v>
      </c>
      <c r="G7347">
        <v>1339</v>
      </c>
    </row>
    <row r="7348" spans="1:7" x14ac:dyDescent="0.25">
      <c r="A7348" t="str">
        <f t="shared" si="114"/>
        <v>WomenCompoundSeniorWA 1440 (90m)</v>
      </c>
      <c r="B7348">
        <v>9</v>
      </c>
      <c r="C7348" t="s">
        <v>1</v>
      </c>
      <c r="D7348" t="s">
        <v>58</v>
      </c>
      <c r="E7348" t="s">
        <v>51</v>
      </c>
      <c r="F7348" t="s">
        <v>73</v>
      </c>
      <c r="G7348">
        <v>1371</v>
      </c>
    </row>
    <row r="7349" spans="1:7" x14ac:dyDescent="0.25">
      <c r="A7349" t="str">
        <f t="shared" si="114"/>
        <v>WomenCompoundSeniorWA 1440 (70m) / Metric I</v>
      </c>
      <c r="B7349">
        <v>1</v>
      </c>
      <c r="C7349" t="s">
        <v>1</v>
      </c>
      <c r="D7349" t="s">
        <v>58</v>
      </c>
      <c r="E7349" t="s">
        <v>51</v>
      </c>
      <c r="F7349" t="s">
        <v>74</v>
      </c>
      <c r="G7349">
        <v>870</v>
      </c>
    </row>
    <row r="7350" spans="1:7" x14ac:dyDescent="0.25">
      <c r="A7350" t="str">
        <f t="shared" si="114"/>
        <v>WomenCompoundSeniorWA 1440 (70m) / Metric I</v>
      </c>
      <c r="B7350">
        <v>2</v>
      </c>
      <c r="C7350" t="s">
        <v>1</v>
      </c>
      <c r="D7350" t="s">
        <v>58</v>
      </c>
      <c r="E7350" t="s">
        <v>51</v>
      </c>
      <c r="F7350" t="s">
        <v>74</v>
      </c>
      <c r="G7350">
        <v>988</v>
      </c>
    </row>
    <row r="7351" spans="1:7" x14ac:dyDescent="0.25">
      <c r="A7351" t="str">
        <f t="shared" si="114"/>
        <v>WomenCompoundSeniorWA 1440 (70m) / Metric I</v>
      </c>
      <c r="B7351">
        <v>3</v>
      </c>
      <c r="C7351" t="s">
        <v>1</v>
      </c>
      <c r="D7351" t="s">
        <v>58</v>
      </c>
      <c r="E7351" t="s">
        <v>51</v>
      </c>
      <c r="F7351" t="s">
        <v>74</v>
      </c>
      <c r="G7351">
        <v>1086</v>
      </c>
    </row>
    <row r="7352" spans="1:7" x14ac:dyDescent="0.25">
      <c r="A7352" t="str">
        <f t="shared" si="114"/>
        <v>WomenCompoundSeniorWA 1440 (70m) / Metric I</v>
      </c>
      <c r="B7352">
        <v>4</v>
      </c>
      <c r="C7352" t="s">
        <v>1</v>
      </c>
      <c r="D7352" t="s">
        <v>58</v>
      </c>
      <c r="E7352" t="s">
        <v>51</v>
      </c>
      <c r="F7352" t="s">
        <v>74</v>
      </c>
      <c r="G7352">
        <v>1167</v>
      </c>
    </row>
    <row r="7353" spans="1:7" x14ac:dyDescent="0.25">
      <c r="A7353" t="str">
        <f t="shared" si="114"/>
        <v>WomenCompoundSeniorWA 1440 (70m) / Metric I</v>
      </c>
      <c r="B7353">
        <v>5</v>
      </c>
      <c r="C7353" t="s">
        <v>1</v>
      </c>
      <c r="D7353" t="s">
        <v>58</v>
      </c>
      <c r="E7353" t="s">
        <v>51</v>
      </c>
      <c r="F7353" t="s">
        <v>74</v>
      </c>
      <c r="G7353">
        <v>1233</v>
      </c>
    </row>
    <row r="7354" spans="1:7" x14ac:dyDescent="0.25">
      <c r="A7354" t="str">
        <f t="shared" si="114"/>
        <v>WomenCompoundSeniorWA 1440 (70m) / Metric I</v>
      </c>
      <c r="B7354">
        <v>6</v>
      </c>
      <c r="C7354" t="s">
        <v>1</v>
      </c>
      <c r="D7354" t="s">
        <v>58</v>
      </c>
      <c r="E7354" t="s">
        <v>51</v>
      </c>
      <c r="F7354" t="s">
        <v>74</v>
      </c>
      <c r="G7354">
        <v>1286</v>
      </c>
    </row>
    <row r="7355" spans="1:7" x14ac:dyDescent="0.25">
      <c r="A7355" t="str">
        <f t="shared" si="114"/>
        <v>WomenCompoundSeniorWA 1440 (70m) / Metric I</v>
      </c>
      <c r="B7355">
        <v>7</v>
      </c>
      <c r="C7355" t="s">
        <v>1</v>
      </c>
      <c r="D7355" t="s">
        <v>58</v>
      </c>
      <c r="E7355" t="s">
        <v>51</v>
      </c>
      <c r="F7355" t="s">
        <v>74</v>
      </c>
      <c r="G7355">
        <v>1330</v>
      </c>
    </row>
    <row r="7356" spans="1:7" x14ac:dyDescent="0.25">
      <c r="A7356" t="str">
        <f t="shared" si="114"/>
        <v>WomenCompoundSeniorWA 1440 (70m) / Metric I</v>
      </c>
      <c r="B7356">
        <v>8</v>
      </c>
      <c r="C7356" t="s">
        <v>1</v>
      </c>
      <c r="D7356" t="s">
        <v>58</v>
      </c>
      <c r="E7356" t="s">
        <v>51</v>
      </c>
      <c r="F7356" t="s">
        <v>74</v>
      </c>
      <c r="G7356">
        <v>1364</v>
      </c>
    </row>
    <row r="7357" spans="1:7" x14ac:dyDescent="0.25">
      <c r="A7357" t="str">
        <f t="shared" si="114"/>
        <v>WomenCompoundSeniorWA 1440 (70m) / Metric I</v>
      </c>
      <c r="B7357">
        <v>9</v>
      </c>
      <c r="C7357" t="s">
        <v>1</v>
      </c>
      <c r="D7357" t="s">
        <v>58</v>
      </c>
      <c r="E7357" t="s">
        <v>51</v>
      </c>
      <c r="F7357" t="s">
        <v>74</v>
      </c>
      <c r="G7357">
        <v>1392</v>
      </c>
    </row>
    <row r="7358" spans="1:7" x14ac:dyDescent="0.25">
      <c r="A7358" t="str">
        <f t="shared" si="114"/>
        <v>WomenCompoundSeniorWA 1440 (60m) / Metric II</v>
      </c>
      <c r="B7358">
        <v>1</v>
      </c>
      <c r="C7358" t="s">
        <v>1</v>
      </c>
      <c r="D7358" t="s">
        <v>58</v>
      </c>
      <c r="E7358" t="s">
        <v>51</v>
      </c>
      <c r="F7358" t="s">
        <v>75</v>
      </c>
      <c r="G7358">
        <v>975</v>
      </c>
    </row>
    <row r="7359" spans="1:7" x14ac:dyDescent="0.25">
      <c r="A7359" t="str">
        <f t="shared" si="114"/>
        <v>WomenCompoundSeniorWA 1440 (60m) / Metric II</v>
      </c>
      <c r="B7359">
        <v>2</v>
      </c>
      <c r="C7359" t="s">
        <v>1</v>
      </c>
      <c r="D7359" t="s">
        <v>58</v>
      </c>
      <c r="E7359" t="s">
        <v>51</v>
      </c>
      <c r="F7359" t="s">
        <v>75</v>
      </c>
      <c r="G7359">
        <v>1076</v>
      </c>
    </row>
    <row r="7360" spans="1:7" x14ac:dyDescent="0.25">
      <c r="A7360" t="str">
        <f t="shared" si="114"/>
        <v>WomenCompoundSeniorWA 1440 (60m) / Metric II</v>
      </c>
      <c r="B7360">
        <v>3</v>
      </c>
      <c r="C7360" t="s">
        <v>1</v>
      </c>
      <c r="D7360" t="s">
        <v>58</v>
      </c>
      <c r="E7360" t="s">
        <v>51</v>
      </c>
      <c r="F7360" t="s">
        <v>75</v>
      </c>
      <c r="G7360">
        <v>1159</v>
      </c>
    </row>
    <row r="7361" spans="1:7" x14ac:dyDescent="0.25">
      <c r="A7361" t="str">
        <f t="shared" si="114"/>
        <v>WomenCompoundSeniorWA 1440 (60m) / Metric II</v>
      </c>
      <c r="B7361">
        <v>4</v>
      </c>
      <c r="C7361" t="s">
        <v>1</v>
      </c>
      <c r="D7361" t="s">
        <v>58</v>
      </c>
      <c r="E7361" t="s">
        <v>51</v>
      </c>
      <c r="F7361" t="s">
        <v>75</v>
      </c>
      <c r="G7361">
        <v>1226</v>
      </c>
    </row>
    <row r="7362" spans="1:7" x14ac:dyDescent="0.25">
      <c r="A7362" t="str">
        <f t="shared" ref="A7362:A7425" si="115">C7362&amp;D7362&amp;E7362&amp;F7362</f>
        <v>WomenCompoundSeniorMetric III</v>
      </c>
      <c r="B7362">
        <v>1</v>
      </c>
      <c r="C7362" t="s">
        <v>1</v>
      </c>
      <c r="D7362" t="s">
        <v>58</v>
      </c>
      <c r="E7362" t="s">
        <v>51</v>
      </c>
      <c r="F7362" t="s">
        <v>34</v>
      </c>
      <c r="G7362">
        <v>1115</v>
      </c>
    </row>
    <row r="7363" spans="1:7" x14ac:dyDescent="0.25">
      <c r="A7363" t="str">
        <f t="shared" si="115"/>
        <v>WomenCompoundSeniorMetric III</v>
      </c>
      <c r="B7363">
        <v>2</v>
      </c>
      <c r="C7363" t="s">
        <v>1</v>
      </c>
      <c r="D7363" t="s">
        <v>58</v>
      </c>
      <c r="E7363" t="s">
        <v>51</v>
      </c>
      <c r="F7363" t="s">
        <v>34</v>
      </c>
      <c r="G7363">
        <v>1191</v>
      </c>
    </row>
    <row r="7364" spans="1:7" x14ac:dyDescent="0.25">
      <c r="A7364" t="str">
        <f t="shared" si="115"/>
        <v>WomenCompoundSeniorMetric III</v>
      </c>
      <c r="B7364">
        <v>3</v>
      </c>
      <c r="C7364" t="s">
        <v>1</v>
      </c>
      <c r="D7364" t="s">
        <v>58</v>
      </c>
      <c r="E7364" t="s">
        <v>51</v>
      </c>
      <c r="F7364" t="s">
        <v>34</v>
      </c>
      <c r="G7364">
        <v>1252</v>
      </c>
    </row>
    <row r="7365" spans="1:7" x14ac:dyDescent="0.25">
      <c r="A7365" t="str">
        <f t="shared" si="115"/>
        <v>WomenCompoundSeniorMetric IV</v>
      </c>
      <c r="B7365">
        <v>1</v>
      </c>
      <c r="C7365" t="s">
        <v>1</v>
      </c>
      <c r="D7365" t="s">
        <v>58</v>
      </c>
      <c r="E7365" t="s">
        <v>51</v>
      </c>
      <c r="F7365" t="s">
        <v>35</v>
      </c>
      <c r="G7365">
        <v>1246</v>
      </c>
    </row>
    <row r="7366" spans="1:7" x14ac:dyDescent="0.25">
      <c r="A7366" t="str">
        <f t="shared" si="115"/>
        <v>WomenCompoundSeniorMetric IV</v>
      </c>
      <c r="B7366">
        <v>2</v>
      </c>
      <c r="C7366" t="s">
        <v>1</v>
      </c>
      <c r="D7366" t="s">
        <v>58</v>
      </c>
      <c r="E7366" t="s">
        <v>51</v>
      </c>
      <c r="F7366" t="s">
        <v>35</v>
      </c>
      <c r="G7366">
        <v>1297</v>
      </c>
    </row>
    <row r="7367" spans="1:7" x14ac:dyDescent="0.25">
      <c r="A7367" t="str">
        <f t="shared" si="115"/>
        <v>WomenCompoundSeniorMetric V</v>
      </c>
      <c r="B7367">
        <v>1</v>
      </c>
      <c r="C7367" t="s">
        <v>1</v>
      </c>
      <c r="D7367" t="s">
        <v>58</v>
      </c>
      <c r="E7367" t="s">
        <v>51</v>
      </c>
      <c r="F7367" t="s">
        <v>36</v>
      </c>
      <c r="G7367">
        <v>1317</v>
      </c>
    </row>
    <row r="7368" spans="1:7" x14ac:dyDescent="0.25">
      <c r="A7368" t="str">
        <f t="shared" si="115"/>
        <v>WomenCompoundSeniorLong Metric (Men)</v>
      </c>
      <c r="B7368">
        <v>1</v>
      </c>
      <c r="C7368" t="s">
        <v>1</v>
      </c>
      <c r="D7368" t="s">
        <v>58</v>
      </c>
      <c r="E7368" t="s">
        <v>51</v>
      </c>
      <c r="F7368" t="s">
        <v>37</v>
      </c>
      <c r="G7368">
        <v>323</v>
      </c>
    </row>
    <row r="7369" spans="1:7" x14ac:dyDescent="0.25">
      <c r="A7369" t="str">
        <f t="shared" si="115"/>
        <v>WomenCompoundSeniorLong Metric (Men)</v>
      </c>
      <c r="B7369">
        <v>2</v>
      </c>
      <c r="C7369" t="s">
        <v>1</v>
      </c>
      <c r="D7369" t="s">
        <v>58</v>
      </c>
      <c r="E7369" t="s">
        <v>51</v>
      </c>
      <c r="F7369" t="s">
        <v>37</v>
      </c>
      <c r="G7369">
        <v>393</v>
      </c>
    </row>
    <row r="7370" spans="1:7" x14ac:dyDescent="0.25">
      <c r="A7370" t="str">
        <f t="shared" si="115"/>
        <v>WomenCompoundSeniorLong Metric (Men)</v>
      </c>
      <c r="B7370">
        <v>3</v>
      </c>
      <c r="C7370" t="s">
        <v>1</v>
      </c>
      <c r="D7370" t="s">
        <v>58</v>
      </c>
      <c r="E7370" t="s">
        <v>51</v>
      </c>
      <c r="F7370" t="s">
        <v>37</v>
      </c>
      <c r="G7370">
        <v>457</v>
      </c>
    </row>
    <row r="7371" spans="1:7" x14ac:dyDescent="0.25">
      <c r="A7371" t="str">
        <f t="shared" si="115"/>
        <v>WomenCompoundSeniorLong Metric (Men)</v>
      </c>
      <c r="B7371">
        <v>4</v>
      </c>
      <c r="C7371" t="s">
        <v>1</v>
      </c>
      <c r="D7371" t="s">
        <v>58</v>
      </c>
      <c r="E7371" t="s">
        <v>51</v>
      </c>
      <c r="F7371" t="s">
        <v>37</v>
      </c>
      <c r="G7371">
        <v>513</v>
      </c>
    </row>
    <row r="7372" spans="1:7" x14ac:dyDescent="0.25">
      <c r="A7372" t="str">
        <f t="shared" si="115"/>
        <v>WomenCompoundSeniorLong Metric (Men)</v>
      </c>
      <c r="B7372">
        <v>5</v>
      </c>
      <c r="C7372" t="s">
        <v>1</v>
      </c>
      <c r="D7372" t="s">
        <v>58</v>
      </c>
      <c r="E7372" t="s">
        <v>51</v>
      </c>
      <c r="F7372" t="s">
        <v>37</v>
      </c>
      <c r="G7372">
        <v>559</v>
      </c>
    </row>
    <row r="7373" spans="1:7" x14ac:dyDescent="0.25">
      <c r="A7373" t="str">
        <f t="shared" si="115"/>
        <v>WomenCompoundSeniorLong Metric (Men)</v>
      </c>
      <c r="B7373">
        <v>6</v>
      </c>
      <c r="C7373" t="s">
        <v>1</v>
      </c>
      <c r="D7373" t="s">
        <v>58</v>
      </c>
      <c r="E7373" t="s">
        <v>51</v>
      </c>
      <c r="F7373" t="s">
        <v>37</v>
      </c>
      <c r="G7373">
        <v>596</v>
      </c>
    </row>
    <row r="7374" spans="1:7" x14ac:dyDescent="0.25">
      <c r="A7374" t="str">
        <f t="shared" si="115"/>
        <v>WomenCompoundSeniorLong Metric (Women) / Long Metric I</v>
      </c>
      <c r="B7374">
        <v>1</v>
      </c>
      <c r="C7374" t="s">
        <v>1</v>
      </c>
      <c r="D7374" t="s">
        <v>58</v>
      </c>
      <c r="E7374" t="s">
        <v>51</v>
      </c>
      <c r="F7374" t="s">
        <v>79</v>
      </c>
      <c r="G7374">
        <v>411</v>
      </c>
    </row>
    <row r="7375" spans="1:7" x14ac:dyDescent="0.25">
      <c r="A7375" t="str">
        <f t="shared" si="115"/>
        <v>WomenCompoundSeniorLong Metric (Women) / Long Metric I</v>
      </c>
      <c r="B7375">
        <v>2</v>
      </c>
      <c r="C7375" t="s">
        <v>1</v>
      </c>
      <c r="D7375" t="s">
        <v>58</v>
      </c>
      <c r="E7375" t="s">
        <v>51</v>
      </c>
      <c r="F7375" t="s">
        <v>79</v>
      </c>
      <c r="G7375">
        <v>474</v>
      </c>
    </row>
    <row r="7376" spans="1:7" x14ac:dyDescent="0.25">
      <c r="A7376" t="str">
        <f t="shared" si="115"/>
        <v>WomenCompoundSeniorLong Metric (Women) / Long Metric I</v>
      </c>
      <c r="B7376">
        <v>3</v>
      </c>
      <c r="C7376" t="s">
        <v>1</v>
      </c>
      <c r="D7376" t="s">
        <v>58</v>
      </c>
      <c r="E7376" t="s">
        <v>51</v>
      </c>
      <c r="F7376" t="s">
        <v>79</v>
      </c>
      <c r="G7376">
        <v>527</v>
      </c>
    </row>
    <row r="7377" spans="1:7" x14ac:dyDescent="0.25">
      <c r="A7377" t="str">
        <f t="shared" si="115"/>
        <v>WomenCompoundSeniorLong Metric (Women) / Long Metric I</v>
      </c>
      <c r="B7377">
        <v>4</v>
      </c>
      <c r="C7377" t="s">
        <v>1</v>
      </c>
      <c r="D7377" t="s">
        <v>58</v>
      </c>
      <c r="E7377" t="s">
        <v>51</v>
      </c>
      <c r="F7377" t="s">
        <v>79</v>
      </c>
      <c r="G7377">
        <v>570</v>
      </c>
    </row>
    <row r="7378" spans="1:7" x14ac:dyDescent="0.25">
      <c r="A7378" t="str">
        <f t="shared" si="115"/>
        <v>WomenCompoundSeniorLong Metric (Women) / Long Metric I</v>
      </c>
      <c r="B7378">
        <v>5</v>
      </c>
      <c r="C7378" t="s">
        <v>1</v>
      </c>
      <c r="D7378" t="s">
        <v>58</v>
      </c>
      <c r="E7378" t="s">
        <v>51</v>
      </c>
      <c r="F7378" t="s">
        <v>79</v>
      </c>
      <c r="G7378">
        <v>605</v>
      </c>
    </row>
    <row r="7379" spans="1:7" x14ac:dyDescent="0.25">
      <c r="A7379" t="str">
        <f t="shared" si="115"/>
        <v>WomenCompoundSeniorLong Metric (Women) / Long Metric I</v>
      </c>
      <c r="B7379">
        <v>6</v>
      </c>
      <c r="C7379" t="s">
        <v>1</v>
      </c>
      <c r="D7379" t="s">
        <v>58</v>
      </c>
      <c r="E7379" t="s">
        <v>51</v>
      </c>
      <c r="F7379" t="s">
        <v>79</v>
      </c>
      <c r="G7379">
        <v>634</v>
      </c>
    </row>
    <row r="7380" spans="1:7" x14ac:dyDescent="0.25">
      <c r="A7380" t="str">
        <f t="shared" si="115"/>
        <v>WomenCompoundSeniorLong Metric II</v>
      </c>
      <c r="B7380">
        <v>1</v>
      </c>
      <c r="C7380" t="s">
        <v>1</v>
      </c>
      <c r="D7380" t="s">
        <v>58</v>
      </c>
      <c r="E7380" t="s">
        <v>51</v>
      </c>
      <c r="F7380" t="s">
        <v>38</v>
      </c>
      <c r="G7380">
        <v>473</v>
      </c>
    </row>
    <row r="7381" spans="1:7" x14ac:dyDescent="0.25">
      <c r="A7381" t="str">
        <f t="shared" si="115"/>
        <v>WomenCompoundSeniorLong Metric II</v>
      </c>
      <c r="B7381">
        <v>2</v>
      </c>
      <c r="C7381" t="s">
        <v>1</v>
      </c>
      <c r="D7381" t="s">
        <v>58</v>
      </c>
      <c r="E7381" t="s">
        <v>51</v>
      </c>
      <c r="F7381" t="s">
        <v>38</v>
      </c>
      <c r="G7381">
        <v>526</v>
      </c>
    </row>
    <row r="7382" spans="1:7" x14ac:dyDescent="0.25">
      <c r="A7382" t="str">
        <f t="shared" si="115"/>
        <v>WomenCompoundSeniorLong Metric II</v>
      </c>
      <c r="B7382">
        <v>3</v>
      </c>
      <c r="C7382" t="s">
        <v>1</v>
      </c>
      <c r="D7382" t="s">
        <v>58</v>
      </c>
      <c r="E7382" t="s">
        <v>51</v>
      </c>
      <c r="F7382" t="s">
        <v>38</v>
      </c>
      <c r="G7382">
        <v>570</v>
      </c>
    </row>
    <row r="7383" spans="1:7" x14ac:dyDescent="0.25">
      <c r="A7383" t="str">
        <f t="shared" si="115"/>
        <v>WomenCompoundSeniorLong Metric II</v>
      </c>
      <c r="B7383">
        <v>4</v>
      </c>
      <c r="C7383" t="s">
        <v>1</v>
      </c>
      <c r="D7383" t="s">
        <v>58</v>
      </c>
      <c r="E7383" t="s">
        <v>51</v>
      </c>
      <c r="F7383" t="s">
        <v>38</v>
      </c>
      <c r="G7383">
        <v>605</v>
      </c>
    </row>
    <row r="7384" spans="1:7" x14ac:dyDescent="0.25">
      <c r="A7384" t="str">
        <f t="shared" si="115"/>
        <v>WomenCompoundSeniorLong Metric III</v>
      </c>
      <c r="B7384">
        <v>1</v>
      </c>
      <c r="C7384" t="s">
        <v>1</v>
      </c>
      <c r="D7384" t="s">
        <v>58</v>
      </c>
      <c r="E7384" t="s">
        <v>51</v>
      </c>
      <c r="F7384" t="s">
        <v>39</v>
      </c>
      <c r="G7384">
        <v>533</v>
      </c>
    </row>
    <row r="7385" spans="1:7" x14ac:dyDescent="0.25">
      <c r="A7385" t="str">
        <f t="shared" si="115"/>
        <v>WomenCompoundSeniorLong Metric III</v>
      </c>
      <c r="B7385">
        <v>2</v>
      </c>
      <c r="C7385" t="s">
        <v>1</v>
      </c>
      <c r="D7385" t="s">
        <v>58</v>
      </c>
      <c r="E7385" t="s">
        <v>51</v>
      </c>
      <c r="F7385" t="s">
        <v>39</v>
      </c>
      <c r="G7385">
        <v>575</v>
      </c>
    </row>
    <row r="7386" spans="1:7" x14ac:dyDescent="0.25">
      <c r="A7386" t="str">
        <f t="shared" si="115"/>
        <v>WomenCompoundSeniorLong Metric III</v>
      </c>
      <c r="B7386">
        <v>3</v>
      </c>
      <c r="C7386" t="s">
        <v>1</v>
      </c>
      <c r="D7386" t="s">
        <v>58</v>
      </c>
      <c r="E7386" t="s">
        <v>51</v>
      </c>
      <c r="F7386" t="s">
        <v>39</v>
      </c>
      <c r="G7386">
        <v>610</v>
      </c>
    </row>
    <row r="7387" spans="1:7" x14ac:dyDescent="0.25">
      <c r="A7387" t="str">
        <f t="shared" si="115"/>
        <v>WomenCompoundSeniorLong Metric IV</v>
      </c>
      <c r="B7387">
        <v>1</v>
      </c>
      <c r="C7387" t="s">
        <v>1</v>
      </c>
      <c r="D7387" t="s">
        <v>58</v>
      </c>
      <c r="E7387" t="s">
        <v>51</v>
      </c>
      <c r="F7387" t="s">
        <v>40</v>
      </c>
      <c r="G7387">
        <v>590</v>
      </c>
    </row>
    <row r="7388" spans="1:7" x14ac:dyDescent="0.25">
      <c r="A7388" t="str">
        <f t="shared" si="115"/>
        <v>WomenCompoundSeniorLong Metric IV</v>
      </c>
      <c r="B7388">
        <v>2</v>
      </c>
      <c r="C7388" t="s">
        <v>1</v>
      </c>
      <c r="D7388" t="s">
        <v>58</v>
      </c>
      <c r="E7388" t="s">
        <v>51</v>
      </c>
      <c r="F7388" t="s">
        <v>40</v>
      </c>
      <c r="G7388">
        <v>621</v>
      </c>
    </row>
    <row r="7389" spans="1:7" x14ac:dyDescent="0.25">
      <c r="A7389" t="str">
        <f t="shared" si="115"/>
        <v>WomenCompoundSeniorLong Metric V</v>
      </c>
      <c r="B7389">
        <v>1</v>
      </c>
      <c r="C7389" t="s">
        <v>1</v>
      </c>
      <c r="D7389" t="s">
        <v>58</v>
      </c>
      <c r="E7389" t="s">
        <v>51</v>
      </c>
      <c r="F7389" t="s">
        <v>41</v>
      </c>
      <c r="G7389">
        <v>642</v>
      </c>
    </row>
    <row r="7390" spans="1:7" x14ac:dyDescent="0.25">
      <c r="A7390" t="str">
        <f t="shared" si="115"/>
        <v>WomenCompoundSeniorShort Metric / Short Metric I</v>
      </c>
      <c r="B7390">
        <v>1</v>
      </c>
      <c r="C7390" t="s">
        <v>1</v>
      </c>
      <c r="D7390" t="s">
        <v>58</v>
      </c>
      <c r="E7390" t="s">
        <v>51</v>
      </c>
      <c r="F7390" t="s">
        <v>131</v>
      </c>
      <c r="G7390">
        <v>460</v>
      </c>
    </row>
    <row r="7391" spans="1:7" x14ac:dyDescent="0.25">
      <c r="A7391" t="str">
        <f t="shared" si="115"/>
        <v>WomenCompoundSeniorShort Metric / Short Metric I</v>
      </c>
      <c r="B7391">
        <v>2</v>
      </c>
      <c r="C7391" t="s">
        <v>1</v>
      </c>
      <c r="D7391" t="s">
        <v>58</v>
      </c>
      <c r="E7391" t="s">
        <v>51</v>
      </c>
      <c r="F7391" t="s">
        <v>131</v>
      </c>
      <c r="G7391">
        <v>514</v>
      </c>
    </row>
    <row r="7392" spans="1:7" x14ac:dyDescent="0.25">
      <c r="A7392" t="str">
        <f t="shared" si="115"/>
        <v>WomenCompoundSeniorShort Metric / Short Metric I</v>
      </c>
      <c r="B7392">
        <v>3</v>
      </c>
      <c r="C7392" t="s">
        <v>1</v>
      </c>
      <c r="D7392" t="s">
        <v>58</v>
      </c>
      <c r="E7392" t="s">
        <v>51</v>
      </c>
      <c r="F7392" t="s">
        <v>131</v>
      </c>
      <c r="G7392">
        <v>560</v>
      </c>
    </row>
    <row r="7393" spans="1:7" x14ac:dyDescent="0.25">
      <c r="A7393" t="str">
        <f t="shared" si="115"/>
        <v>WomenCompoundSeniorShort Metric II</v>
      </c>
      <c r="B7393">
        <v>1</v>
      </c>
      <c r="C7393" t="s">
        <v>1</v>
      </c>
      <c r="D7393" t="s">
        <v>58</v>
      </c>
      <c r="E7393" t="s">
        <v>51</v>
      </c>
      <c r="F7393" t="s">
        <v>42</v>
      </c>
      <c r="G7393">
        <v>502</v>
      </c>
    </row>
    <row r="7394" spans="1:7" x14ac:dyDescent="0.25">
      <c r="A7394" t="str">
        <f t="shared" si="115"/>
        <v>WomenCompoundSeniorShort Metric II</v>
      </c>
      <c r="B7394">
        <v>2</v>
      </c>
      <c r="C7394" t="s">
        <v>1</v>
      </c>
      <c r="D7394" t="s">
        <v>58</v>
      </c>
      <c r="E7394" t="s">
        <v>51</v>
      </c>
      <c r="F7394" t="s">
        <v>42</v>
      </c>
      <c r="G7394">
        <v>550</v>
      </c>
    </row>
    <row r="7395" spans="1:7" x14ac:dyDescent="0.25">
      <c r="A7395" t="str">
        <f t="shared" si="115"/>
        <v>WomenCompoundSeniorShort Metric III</v>
      </c>
      <c r="B7395">
        <v>1</v>
      </c>
      <c r="C7395" t="s">
        <v>1</v>
      </c>
      <c r="D7395" t="s">
        <v>58</v>
      </c>
      <c r="E7395" t="s">
        <v>51</v>
      </c>
      <c r="F7395" t="s">
        <v>43</v>
      </c>
      <c r="G7395">
        <v>582</v>
      </c>
    </row>
    <row r="7396" spans="1:7" x14ac:dyDescent="0.25">
      <c r="A7396" t="str">
        <f t="shared" si="115"/>
        <v>WomenCompoundSeniorWA 900</v>
      </c>
      <c r="B7396">
        <v>1</v>
      </c>
      <c r="C7396" t="s">
        <v>1</v>
      </c>
      <c r="D7396" t="s">
        <v>58</v>
      </c>
      <c r="E7396" t="s">
        <v>51</v>
      </c>
      <c r="F7396" t="s">
        <v>46</v>
      </c>
      <c r="G7396">
        <v>628</v>
      </c>
    </row>
    <row r="7397" spans="1:7" x14ac:dyDescent="0.25">
      <c r="A7397" t="str">
        <f t="shared" si="115"/>
        <v>WomenCompoundSeniorWA 900</v>
      </c>
      <c r="B7397">
        <v>2</v>
      </c>
      <c r="C7397" t="s">
        <v>1</v>
      </c>
      <c r="D7397" t="s">
        <v>58</v>
      </c>
      <c r="E7397" t="s">
        <v>51</v>
      </c>
      <c r="F7397" t="s">
        <v>46</v>
      </c>
      <c r="G7397">
        <v>688</v>
      </c>
    </row>
    <row r="7398" spans="1:7" x14ac:dyDescent="0.25">
      <c r="A7398" t="str">
        <f t="shared" si="115"/>
        <v>WomenCompoundSeniorWA 900</v>
      </c>
      <c r="B7398">
        <v>3</v>
      </c>
      <c r="C7398" t="s">
        <v>1</v>
      </c>
      <c r="D7398" t="s">
        <v>58</v>
      </c>
      <c r="E7398" t="s">
        <v>51</v>
      </c>
      <c r="F7398" t="s">
        <v>46</v>
      </c>
      <c r="G7398">
        <v>737</v>
      </c>
    </row>
    <row r="7399" spans="1:7" x14ac:dyDescent="0.25">
      <c r="A7399" t="str">
        <f t="shared" si="115"/>
        <v>WomenCompoundSeniorWA 900</v>
      </c>
      <c r="B7399">
        <v>4</v>
      </c>
      <c r="C7399" t="s">
        <v>1</v>
      </c>
      <c r="D7399" t="s">
        <v>58</v>
      </c>
      <c r="E7399" t="s">
        <v>51</v>
      </c>
      <c r="F7399" t="s">
        <v>46</v>
      </c>
      <c r="G7399">
        <v>776</v>
      </c>
    </row>
    <row r="7400" spans="1:7" x14ac:dyDescent="0.25">
      <c r="A7400" t="str">
        <f t="shared" si="115"/>
        <v>WomenCompoundSeniorWA 70m</v>
      </c>
      <c r="B7400">
        <v>1</v>
      </c>
      <c r="C7400" t="s">
        <v>1</v>
      </c>
      <c r="D7400" t="s">
        <v>58</v>
      </c>
      <c r="E7400" t="s">
        <v>51</v>
      </c>
      <c r="F7400" t="s">
        <v>47</v>
      </c>
      <c r="G7400">
        <v>379</v>
      </c>
    </row>
    <row r="7401" spans="1:7" x14ac:dyDescent="0.25">
      <c r="A7401" t="str">
        <f t="shared" si="115"/>
        <v>WomenCompoundSeniorWA 70m</v>
      </c>
      <c r="B7401">
        <v>2</v>
      </c>
      <c r="C7401" t="s">
        <v>1</v>
      </c>
      <c r="D7401" t="s">
        <v>58</v>
      </c>
      <c r="E7401" t="s">
        <v>51</v>
      </c>
      <c r="F7401" t="s">
        <v>47</v>
      </c>
      <c r="G7401">
        <v>447</v>
      </c>
    </row>
    <row r="7402" spans="1:7" x14ac:dyDescent="0.25">
      <c r="A7402" t="str">
        <f t="shared" si="115"/>
        <v>WomenCompoundSeniorWA 70m</v>
      </c>
      <c r="B7402">
        <v>3</v>
      </c>
      <c r="C7402" t="s">
        <v>1</v>
      </c>
      <c r="D7402" t="s">
        <v>58</v>
      </c>
      <c r="E7402" t="s">
        <v>51</v>
      </c>
      <c r="F7402" t="s">
        <v>47</v>
      </c>
      <c r="G7402">
        <v>505</v>
      </c>
    </row>
    <row r="7403" spans="1:7" x14ac:dyDescent="0.25">
      <c r="A7403" t="str">
        <f t="shared" si="115"/>
        <v>WomenCompoundSeniorWA 70m</v>
      </c>
      <c r="B7403">
        <v>4</v>
      </c>
      <c r="C7403" t="s">
        <v>1</v>
      </c>
      <c r="D7403" t="s">
        <v>58</v>
      </c>
      <c r="E7403" t="s">
        <v>51</v>
      </c>
      <c r="F7403" t="s">
        <v>47</v>
      </c>
      <c r="G7403">
        <v>552</v>
      </c>
    </row>
    <row r="7404" spans="1:7" x14ac:dyDescent="0.25">
      <c r="A7404" t="str">
        <f t="shared" si="115"/>
        <v>WomenCompoundSeniorWA 70m</v>
      </c>
      <c r="B7404">
        <v>5</v>
      </c>
      <c r="C7404" t="s">
        <v>1</v>
      </c>
      <c r="D7404" t="s">
        <v>58</v>
      </c>
      <c r="E7404" t="s">
        <v>51</v>
      </c>
      <c r="F7404" t="s">
        <v>47</v>
      </c>
      <c r="G7404">
        <v>591</v>
      </c>
    </row>
    <row r="7405" spans="1:7" x14ac:dyDescent="0.25">
      <c r="A7405" t="str">
        <f t="shared" si="115"/>
        <v>WomenCompoundSeniorWA 70m</v>
      </c>
      <c r="B7405">
        <v>6</v>
      </c>
      <c r="C7405" t="s">
        <v>1</v>
      </c>
      <c r="D7405" t="s">
        <v>58</v>
      </c>
      <c r="E7405" t="s">
        <v>51</v>
      </c>
      <c r="F7405" t="s">
        <v>47</v>
      </c>
      <c r="G7405">
        <v>622</v>
      </c>
    </row>
    <row r="7406" spans="1:7" x14ac:dyDescent="0.25">
      <c r="A7406" t="str">
        <f t="shared" si="115"/>
        <v>WomenCompoundSeniorWA 60m</v>
      </c>
      <c r="B7406">
        <v>1</v>
      </c>
      <c r="C7406" t="s">
        <v>1</v>
      </c>
      <c r="D7406" t="s">
        <v>58</v>
      </c>
      <c r="E7406" t="s">
        <v>51</v>
      </c>
      <c r="F7406" t="s">
        <v>48</v>
      </c>
      <c r="G7406">
        <v>442</v>
      </c>
    </row>
    <row r="7407" spans="1:7" x14ac:dyDescent="0.25">
      <c r="A7407" t="str">
        <f t="shared" si="115"/>
        <v>WomenCompoundSeniorWA 60m</v>
      </c>
      <c r="B7407">
        <v>2</v>
      </c>
      <c r="C7407" t="s">
        <v>1</v>
      </c>
      <c r="D7407" t="s">
        <v>58</v>
      </c>
      <c r="E7407" t="s">
        <v>51</v>
      </c>
      <c r="F7407" t="s">
        <v>48</v>
      </c>
      <c r="G7407">
        <v>501</v>
      </c>
    </row>
    <row r="7408" spans="1:7" x14ac:dyDescent="0.25">
      <c r="A7408" t="str">
        <f t="shared" si="115"/>
        <v>WomenCompoundSeniorWA 60m</v>
      </c>
      <c r="B7408">
        <v>3</v>
      </c>
      <c r="C7408" t="s">
        <v>1</v>
      </c>
      <c r="D7408" t="s">
        <v>58</v>
      </c>
      <c r="E7408" t="s">
        <v>51</v>
      </c>
      <c r="F7408" t="s">
        <v>48</v>
      </c>
      <c r="G7408">
        <v>549</v>
      </c>
    </row>
    <row r="7409" spans="1:7" x14ac:dyDescent="0.25">
      <c r="A7409" t="str">
        <f t="shared" si="115"/>
        <v>WomenCompoundSeniorWA 60m</v>
      </c>
      <c r="B7409">
        <v>4</v>
      </c>
      <c r="C7409" t="s">
        <v>1</v>
      </c>
      <c r="D7409" t="s">
        <v>58</v>
      </c>
      <c r="E7409" t="s">
        <v>51</v>
      </c>
      <c r="F7409" t="s">
        <v>48</v>
      </c>
      <c r="G7409">
        <v>588</v>
      </c>
    </row>
    <row r="7410" spans="1:7" x14ac:dyDescent="0.25">
      <c r="A7410" t="str">
        <f t="shared" si="115"/>
        <v>WomenCompoundSeniorWA 50m (Barebow) / Metric 122-50</v>
      </c>
      <c r="B7410">
        <v>1</v>
      </c>
      <c r="C7410" t="s">
        <v>1</v>
      </c>
      <c r="D7410" t="s">
        <v>58</v>
      </c>
      <c r="E7410" t="s">
        <v>51</v>
      </c>
      <c r="F7410" t="s">
        <v>76</v>
      </c>
      <c r="G7410">
        <v>504</v>
      </c>
    </row>
    <row r="7411" spans="1:7" x14ac:dyDescent="0.25">
      <c r="A7411" t="str">
        <f t="shared" si="115"/>
        <v>WomenCompoundSeniorWA 50m (Barebow) / Metric 122-50</v>
      </c>
      <c r="B7411">
        <v>2</v>
      </c>
      <c r="C7411" t="s">
        <v>1</v>
      </c>
      <c r="D7411" t="s">
        <v>58</v>
      </c>
      <c r="E7411" t="s">
        <v>51</v>
      </c>
      <c r="F7411" t="s">
        <v>76</v>
      </c>
      <c r="G7411">
        <v>551</v>
      </c>
    </row>
    <row r="7412" spans="1:7" x14ac:dyDescent="0.25">
      <c r="A7412" t="str">
        <f t="shared" si="115"/>
        <v>WomenCompoundSeniorWA 50m (Barebow) / Metric 122-50</v>
      </c>
      <c r="B7412">
        <v>3</v>
      </c>
      <c r="C7412" t="s">
        <v>1</v>
      </c>
      <c r="D7412" t="s">
        <v>58</v>
      </c>
      <c r="E7412" t="s">
        <v>51</v>
      </c>
      <c r="F7412" t="s">
        <v>76</v>
      </c>
      <c r="G7412">
        <v>590</v>
      </c>
    </row>
    <row r="7413" spans="1:7" x14ac:dyDescent="0.25">
      <c r="A7413" t="str">
        <f t="shared" si="115"/>
        <v>WomenCompoundSeniorMetric 122-40</v>
      </c>
      <c r="B7413">
        <v>1</v>
      </c>
      <c r="C7413" t="s">
        <v>1</v>
      </c>
      <c r="D7413" t="s">
        <v>58</v>
      </c>
      <c r="E7413" t="s">
        <v>51</v>
      </c>
      <c r="F7413" t="s">
        <v>49</v>
      </c>
      <c r="G7413">
        <v>562</v>
      </c>
    </row>
    <row r="7414" spans="1:7" x14ac:dyDescent="0.25">
      <c r="A7414" t="str">
        <f t="shared" si="115"/>
        <v>WomenCompoundSeniorMetric 122-40</v>
      </c>
      <c r="B7414">
        <v>2</v>
      </c>
      <c r="C7414" t="s">
        <v>1</v>
      </c>
      <c r="D7414" t="s">
        <v>58</v>
      </c>
      <c r="E7414" t="s">
        <v>51</v>
      </c>
      <c r="F7414" t="s">
        <v>49</v>
      </c>
      <c r="G7414">
        <v>599</v>
      </c>
    </row>
    <row r="7415" spans="1:7" x14ac:dyDescent="0.25">
      <c r="A7415" t="str">
        <f t="shared" si="115"/>
        <v>WomenCompoundSeniorMetric 122-30</v>
      </c>
      <c r="B7415">
        <v>1</v>
      </c>
      <c r="C7415" t="s">
        <v>1</v>
      </c>
      <c r="D7415" t="s">
        <v>58</v>
      </c>
      <c r="E7415" t="s">
        <v>51</v>
      </c>
      <c r="F7415" t="s">
        <v>50</v>
      </c>
      <c r="G7415">
        <v>617</v>
      </c>
    </row>
    <row r="7416" spans="1:7" x14ac:dyDescent="0.25">
      <c r="A7416" t="str">
        <f t="shared" si="115"/>
        <v>WomenCompoundSeniorWA 50m (Compound)</v>
      </c>
      <c r="B7416">
        <v>1</v>
      </c>
      <c r="C7416" t="s">
        <v>1</v>
      </c>
      <c r="D7416" t="s">
        <v>58</v>
      </c>
      <c r="E7416" t="s">
        <v>51</v>
      </c>
      <c r="F7416" t="s">
        <v>59</v>
      </c>
      <c r="G7416">
        <v>377</v>
      </c>
    </row>
    <row r="7417" spans="1:7" x14ac:dyDescent="0.25">
      <c r="A7417" t="str">
        <f t="shared" si="115"/>
        <v>WomenCompoundSeniorWA 50m (Compound)</v>
      </c>
      <c r="B7417">
        <v>2</v>
      </c>
      <c r="C7417" t="s">
        <v>1</v>
      </c>
      <c r="D7417" t="s">
        <v>58</v>
      </c>
      <c r="E7417" t="s">
        <v>51</v>
      </c>
      <c r="F7417" t="s">
        <v>59</v>
      </c>
      <c r="G7417">
        <v>445</v>
      </c>
    </row>
    <row r="7418" spans="1:7" x14ac:dyDescent="0.25">
      <c r="A7418" t="str">
        <f t="shared" si="115"/>
        <v>WomenCompoundSeniorWA 50m (Compound)</v>
      </c>
      <c r="B7418">
        <v>3</v>
      </c>
      <c r="C7418" t="s">
        <v>1</v>
      </c>
      <c r="D7418" t="s">
        <v>58</v>
      </c>
      <c r="E7418" t="s">
        <v>51</v>
      </c>
      <c r="F7418" t="s">
        <v>59</v>
      </c>
      <c r="G7418">
        <v>503</v>
      </c>
    </row>
    <row r="7419" spans="1:7" x14ac:dyDescent="0.25">
      <c r="A7419" t="str">
        <f t="shared" si="115"/>
        <v>WomenCompoundSeniorWA 50m (Compound)</v>
      </c>
      <c r="B7419">
        <v>4</v>
      </c>
      <c r="C7419" t="s">
        <v>1</v>
      </c>
      <c r="D7419" t="s">
        <v>58</v>
      </c>
      <c r="E7419" t="s">
        <v>51</v>
      </c>
      <c r="F7419" t="s">
        <v>59</v>
      </c>
      <c r="G7419">
        <v>551</v>
      </c>
    </row>
    <row r="7420" spans="1:7" x14ac:dyDescent="0.25">
      <c r="A7420" t="str">
        <f t="shared" si="115"/>
        <v>WomenCompoundSeniorWA 50m (Compound)</v>
      </c>
      <c r="B7420">
        <v>5</v>
      </c>
      <c r="C7420" t="s">
        <v>1</v>
      </c>
      <c r="D7420" t="s">
        <v>58</v>
      </c>
      <c r="E7420" t="s">
        <v>51</v>
      </c>
      <c r="F7420" t="s">
        <v>59</v>
      </c>
      <c r="G7420">
        <v>590</v>
      </c>
    </row>
    <row r="7421" spans="1:7" x14ac:dyDescent="0.25">
      <c r="A7421" t="str">
        <f t="shared" si="115"/>
        <v>WomenCompoundSeniorWA 50m (Compound)</v>
      </c>
      <c r="B7421">
        <v>6</v>
      </c>
      <c r="C7421" t="s">
        <v>1</v>
      </c>
      <c r="D7421" t="s">
        <v>58</v>
      </c>
      <c r="E7421" t="s">
        <v>51</v>
      </c>
      <c r="F7421" t="s">
        <v>59</v>
      </c>
      <c r="G7421">
        <v>622</v>
      </c>
    </row>
    <row r="7422" spans="1:7" x14ac:dyDescent="0.25">
      <c r="A7422" t="str">
        <f t="shared" si="115"/>
        <v>WomenCompoundSeniorWA 50m (Compound)</v>
      </c>
      <c r="B7422">
        <v>7</v>
      </c>
      <c r="C7422" t="s">
        <v>1</v>
      </c>
      <c r="D7422" t="s">
        <v>58</v>
      </c>
      <c r="E7422" t="s">
        <v>51</v>
      </c>
      <c r="F7422" t="s">
        <v>59</v>
      </c>
      <c r="G7422">
        <v>648</v>
      </c>
    </row>
    <row r="7423" spans="1:7" x14ac:dyDescent="0.25">
      <c r="A7423" t="str">
        <f t="shared" si="115"/>
        <v>WomenCompoundSeniorWA 50m (Compound)</v>
      </c>
      <c r="B7423">
        <v>8</v>
      </c>
      <c r="C7423" t="s">
        <v>1</v>
      </c>
      <c r="D7423" t="s">
        <v>58</v>
      </c>
      <c r="E7423" t="s">
        <v>51</v>
      </c>
      <c r="F7423" t="s">
        <v>59</v>
      </c>
      <c r="G7423">
        <v>669</v>
      </c>
    </row>
    <row r="7424" spans="1:7" x14ac:dyDescent="0.25">
      <c r="A7424" t="str">
        <f t="shared" si="115"/>
        <v>WomenCompoundSeniorWA 50m (Compound)</v>
      </c>
      <c r="B7424">
        <v>9</v>
      </c>
      <c r="C7424" t="s">
        <v>1</v>
      </c>
      <c r="D7424" t="s">
        <v>58</v>
      </c>
      <c r="E7424" t="s">
        <v>51</v>
      </c>
      <c r="F7424" t="s">
        <v>59</v>
      </c>
      <c r="G7424">
        <v>686</v>
      </c>
    </row>
    <row r="7425" spans="1:7" x14ac:dyDescent="0.25">
      <c r="A7425" t="str">
        <f t="shared" si="115"/>
        <v>WomenCompoundSeniorMetric 80-40</v>
      </c>
      <c r="B7425">
        <v>1</v>
      </c>
      <c r="C7425" t="s">
        <v>1</v>
      </c>
      <c r="D7425" t="s">
        <v>58</v>
      </c>
      <c r="E7425" t="s">
        <v>51</v>
      </c>
      <c r="F7425" t="s">
        <v>60</v>
      </c>
      <c r="G7425">
        <v>461</v>
      </c>
    </row>
    <row r="7426" spans="1:7" x14ac:dyDescent="0.25">
      <c r="A7426" t="str">
        <f t="shared" ref="A7426:A7489" si="116">C7426&amp;D7426&amp;E7426&amp;F7426</f>
        <v>WomenCompoundSeniorMetric 80-40</v>
      </c>
      <c r="B7426">
        <v>2</v>
      </c>
      <c r="C7426" t="s">
        <v>1</v>
      </c>
      <c r="D7426" t="s">
        <v>58</v>
      </c>
      <c r="E7426" t="s">
        <v>51</v>
      </c>
      <c r="F7426" t="s">
        <v>60</v>
      </c>
      <c r="G7426">
        <v>517</v>
      </c>
    </row>
    <row r="7427" spans="1:7" x14ac:dyDescent="0.25">
      <c r="A7427" t="str">
        <f t="shared" si="116"/>
        <v>WomenCompoundSeniorMetric 80-30</v>
      </c>
      <c r="B7427">
        <v>1</v>
      </c>
      <c r="C7427" t="s">
        <v>1</v>
      </c>
      <c r="D7427" t="s">
        <v>58</v>
      </c>
      <c r="E7427" t="s">
        <v>51</v>
      </c>
      <c r="F7427" t="s">
        <v>61</v>
      </c>
      <c r="G7427">
        <v>544</v>
      </c>
    </row>
    <row r="7428" spans="1:7" x14ac:dyDescent="0.25">
      <c r="A7428" t="str">
        <f t="shared" si="116"/>
        <v>WomenCompoundU21York</v>
      </c>
      <c r="B7428">
        <v>1</v>
      </c>
      <c r="C7428" t="s">
        <v>1</v>
      </c>
      <c r="D7428" t="s">
        <v>58</v>
      </c>
      <c r="E7428" t="s">
        <v>5</v>
      </c>
      <c r="F7428" t="s">
        <v>3</v>
      </c>
      <c r="G7428">
        <v>472</v>
      </c>
    </row>
    <row r="7429" spans="1:7" x14ac:dyDescent="0.25">
      <c r="A7429" t="str">
        <f t="shared" si="116"/>
        <v>WomenCompoundU21York</v>
      </c>
      <c r="B7429">
        <v>2</v>
      </c>
      <c r="C7429" t="s">
        <v>1</v>
      </c>
      <c r="D7429" t="s">
        <v>58</v>
      </c>
      <c r="E7429" t="s">
        <v>5</v>
      </c>
      <c r="F7429" t="s">
        <v>3</v>
      </c>
      <c r="G7429">
        <v>597</v>
      </c>
    </row>
    <row r="7430" spans="1:7" x14ac:dyDescent="0.25">
      <c r="A7430" t="str">
        <f t="shared" si="116"/>
        <v>WomenCompoundU21York</v>
      </c>
      <c r="B7430">
        <v>3</v>
      </c>
      <c r="C7430" t="s">
        <v>1</v>
      </c>
      <c r="D7430" t="s">
        <v>58</v>
      </c>
      <c r="E7430" t="s">
        <v>5</v>
      </c>
      <c r="F7430" t="s">
        <v>3</v>
      </c>
      <c r="G7430">
        <v>726</v>
      </c>
    </row>
    <row r="7431" spans="1:7" x14ac:dyDescent="0.25">
      <c r="A7431" t="str">
        <f t="shared" si="116"/>
        <v>WomenCompoundU21York</v>
      </c>
      <c r="B7431">
        <v>4</v>
      </c>
      <c r="C7431" t="s">
        <v>1</v>
      </c>
      <c r="D7431" t="s">
        <v>58</v>
      </c>
      <c r="E7431" t="s">
        <v>5</v>
      </c>
      <c r="F7431" t="s">
        <v>3</v>
      </c>
      <c r="G7431">
        <v>849</v>
      </c>
    </row>
    <row r="7432" spans="1:7" x14ac:dyDescent="0.25">
      <c r="A7432" t="str">
        <f t="shared" si="116"/>
        <v>WomenCompoundU21York</v>
      </c>
      <c r="B7432">
        <v>5</v>
      </c>
      <c r="C7432" t="s">
        <v>1</v>
      </c>
      <c r="D7432" t="s">
        <v>58</v>
      </c>
      <c r="E7432" t="s">
        <v>5</v>
      </c>
      <c r="F7432" t="s">
        <v>3</v>
      </c>
      <c r="G7432">
        <v>957</v>
      </c>
    </row>
    <row r="7433" spans="1:7" x14ac:dyDescent="0.25">
      <c r="A7433" t="str">
        <f t="shared" si="116"/>
        <v>WomenCompoundU21York</v>
      </c>
      <c r="B7433">
        <v>6</v>
      </c>
      <c r="C7433" t="s">
        <v>1</v>
      </c>
      <c r="D7433" t="s">
        <v>58</v>
      </c>
      <c r="E7433" t="s">
        <v>5</v>
      </c>
      <c r="F7433" t="s">
        <v>3</v>
      </c>
      <c r="G7433">
        <v>1047</v>
      </c>
    </row>
    <row r="7434" spans="1:7" x14ac:dyDescent="0.25">
      <c r="A7434" t="str">
        <f t="shared" si="116"/>
        <v>WomenCompoundU21York</v>
      </c>
      <c r="B7434">
        <v>7</v>
      </c>
      <c r="C7434" t="s">
        <v>1</v>
      </c>
      <c r="D7434" t="s">
        <v>58</v>
      </c>
      <c r="E7434" t="s">
        <v>5</v>
      </c>
      <c r="F7434" t="s">
        <v>3</v>
      </c>
      <c r="G7434">
        <v>1121</v>
      </c>
    </row>
    <row r="7435" spans="1:7" x14ac:dyDescent="0.25">
      <c r="A7435" t="str">
        <f t="shared" si="116"/>
        <v>WomenCompoundU21York</v>
      </c>
      <c r="B7435">
        <v>8</v>
      </c>
      <c r="C7435" t="s">
        <v>1</v>
      </c>
      <c r="D7435" t="s">
        <v>58</v>
      </c>
      <c r="E7435" t="s">
        <v>5</v>
      </c>
      <c r="F7435" t="s">
        <v>3</v>
      </c>
      <c r="G7435">
        <v>1180</v>
      </c>
    </row>
    <row r="7436" spans="1:7" x14ac:dyDescent="0.25">
      <c r="A7436" t="str">
        <f t="shared" si="116"/>
        <v>WomenCompoundU21York</v>
      </c>
      <c r="B7436">
        <v>9</v>
      </c>
      <c r="C7436" t="s">
        <v>1</v>
      </c>
      <c r="D7436" t="s">
        <v>58</v>
      </c>
      <c r="E7436" t="s">
        <v>5</v>
      </c>
      <c r="F7436" t="s">
        <v>3</v>
      </c>
      <c r="G7436">
        <v>1226</v>
      </c>
    </row>
    <row r="7437" spans="1:7" x14ac:dyDescent="0.25">
      <c r="A7437" t="str">
        <f t="shared" si="116"/>
        <v>WomenCompoundU21Hereford / Bristol I</v>
      </c>
      <c r="B7437">
        <v>1</v>
      </c>
      <c r="C7437" t="s">
        <v>1</v>
      </c>
      <c r="D7437" t="s">
        <v>58</v>
      </c>
      <c r="E7437" t="s">
        <v>5</v>
      </c>
      <c r="F7437" t="s">
        <v>52</v>
      </c>
      <c r="G7437">
        <v>657</v>
      </c>
    </row>
    <row r="7438" spans="1:7" x14ac:dyDescent="0.25">
      <c r="A7438" t="str">
        <f t="shared" si="116"/>
        <v>WomenCompoundU21Hereford / Bristol I</v>
      </c>
      <c r="B7438">
        <v>2</v>
      </c>
      <c r="C7438" t="s">
        <v>1</v>
      </c>
      <c r="D7438" t="s">
        <v>58</v>
      </c>
      <c r="E7438" t="s">
        <v>5</v>
      </c>
      <c r="F7438" t="s">
        <v>52</v>
      </c>
      <c r="G7438">
        <v>784</v>
      </c>
    </row>
    <row r="7439" spans="1:7" x14ac:dyDescent="0.25">
      <c r="A7439" t="str">
        <f t="shared" si="116"/>
        <v>WomenCompoundU21Hereford / Bristol I</v>
      </c>
      <c r="B7439">
        <v>3</v>
      </c>
      <c r="C7439" t="s">
        <v>1</v>
      </c>
      <c r="D7439" t="s">
        <v>58</v>
      </c>
      <c r="E7439" t="s">
        <v>5</v>
      </c>
      <c r="F7439" t="s">
        <v>52</v>
      </c>
      <c r="G7439">
        <v>900</v>
      </c>
    </row>
    <row r="7440" spans="1:7" x14ac:dyDescent="0.25">
      <c r="A7440" t="str">
        <f t="shared" si="116"/>
        <v>WomenCompoundU21Hereford / Bristol I</v>
      </c>
      <c r="B7440">
        <v>4</v>
      </c>
      <c r="C7440" t="s">
        <v>1</v>
      </c>
      <c r="D7440" t="s">
        <v>58</v>
      </c>
      <c r="E7440" t="s">
        <v>5</v>
      </c>
      <c r="F7440" t="s">
        <v>52</v>
      </c>
      <c r="G7440">
        <v>1000</v>
      </c>
    </row>
    <row r="7441" spans="1:7" x14ac:dyDescent="0.25">
      <c r="A7441" t="str">
        <f t="shared" si="116"/>
        <v>WomenCompoundU21Hereford / Bristol I</v>
      </c>
      <c r="B7441">
        <v>5</v>
      </c>
      <c r="C7441" t="s">
        <v>1</v>
      </c>
      <c r="D7441" t="s">
        <v>58</v>
      </c>
      <c r="E7441" t="s">
        <v>5</v>
      </c>
      <c r="F7441" t="s">
        <v>52</v>
      </c>
      <c r="G7441">
        <v>1083</v>
      </c>
    </row>
    <row r="7442" spans="1:7" x14ac:dyDescent="0.25">
      <c r="A7442" t="str">
        <f t="shared" si="116"/>
        <v>WomenCompoundU21Hereford / Bristol I</v>
      </c>
      <c r="B7442">
        <v>6</v>
      </c>
      <c r="C7442" t="s">
        <v>1</v>
      </c>
      <c r="D7442" t="s">
        <v>58</v>
      </c>
      <c r="E7442" t="s">
        <v>5</v>
      </c>
      <c r="F7442" t="s">
        <v>52</v>
      </c>
      <c r="G7442">
        <v>1150</v>
      </c>
    </row>
    <row r="7443" spans="1:7" x14ac:dyDescent="0.25">
      <c r="A7443" t="str">
        <f t="shared" si="116"/>
        <v>WomenCompoundU21Hereford / Bristol I</v>
      </c>
      <c r="B7443">
        <v>7</v>
      </c>
      <c r="C7443" t="s">
        <v>1</v>
      </c>
      <c r="D7443" t="s">
        <v>58</v>
      </c>
      <c r="E7443" t="s">
        <v>5</v>
      </c>
      <c r="F7443" t="s">
        <v>52</v>
      </c>
      <c r="G7443">
        <v>1204</v>
      </c>
    </row>
    <row r="7444" spans="1:7" x14ac:dyDescent="0.25">
      <c r="A7444" t="str">
        <f t="shared" si="116"/>
        <v>WomenCompoundU21Hereford / Bristol I</v>
      </c>
      <c r="B7444">
        <v>8</v>
      </c>
      <c r="C7444" t="s">
        <v>1</v>
      </c>
      <c r="D7444" t="s">
        <v>58</v>
      </c>
      <c r="E7444" t="s">
        <v>5</v>
      </c>
      <c r="F7444" t="s">
        <v>52</v>
      </c>
      <c r="G7444">
        <v>1244</v>
      </c>
    </row>
    <row r="7445" spans="1:7" x14ac:dyDescent="0.25">
      <c r="A7445" t="str">
        <f t="shared" si="116"/>
        <v>WomenCompoundU21Hereford / Bristol I</v>
      </c>
      <c r="B7445">
        <v>9</v>
      </c>
      <c r="C7445" t="s">
        <v>1</v>
      </c>
      <c r="D7445" t="s">
        <v>58</v>
      </c>
      <c r="E7445" t="s">
        <v>5</v>
      </c>
      <c r="F7445" t="s">
        <v>52</v>
      </c>
      <c r="G7445">
        <v>1271</v>
      </c>
    </row>
    <row r="7446" spans="1:7" x14ac:dyDescent="0.25">
      <c r="A7446" t="str">
        <f t="shared" si="116"/>
        <v>WomenCompoundU21Bristol II</v>
      </c>
      <c r="B7446">
        <v>1</v>
      </c>
      <c r="C7446" t="s">
        <v>1</v>
      </c>
      <c r="D7446" t="s">
        <v>58</v>
      </c>
      <c r="E7446" t="s">
        <v>5</v>
      </c>
      <c r="F7446" t="s">
        <v>7</v>
      </c>
      <c r="G7446">
        <v>838</v>
      </c>
    </row>
    <row r="7447" spans="1:7" x14ac:dyDescent="0.25">
      <c r="A7447" t="str">
        <f t="shared" si="116"/>
        <v>WomenCompoundU21Bristol II</v>
      </c>
      <c r="B7447">
        <v>2</v>
      </c>
      <c r="C7447" t="s">
        <v>1</v>
      </c>
      <c r="D7447" t="s">
        <v>58</v>
      </c>
      <c r="E7447" t="s">
        <v>5</v>
      </c>
      <c r="F7447" t="s">
        <v>7</v>
      </c>
      <c r="G7447">
        <v>948</v>
      </c>
    </row>
    <row r="7448" spans="1:7" x14ac:dyDescent="0.25">
      <c r="A7448" t="str">
        <f t="shared" si="116"/>
        <v>WomenCompoundU21Bristol II</v>
      </c>
      <c r="B7448">
        <v>3</v>
      </c>
      <c r="C7448" t="s">
        <v>1</v>
      </c>
      <c r="D7448" t="s">
        <v>58</v>
      </c>
      <c r="E7448" t="s">
        <v>5</v>
      </c>
      <c r="F7448" t="s">
        <v>7</v>
      </c>
      <c r="G7448">
        <v>1041</v>
      </c>
    </row>
    <row r="7449" spans="1:7" x14ac:dyDescent="0.25">
      <c r="A7449" t="str">
        <f t="shared" si="116"/>
        <v>WomenCompoundU21Bristol II</v>
      </c>
      <c r="B7449">
        <v>4</v>
      </c>
      <c r="C7449" t="s">
        <v>1</v>
      </c>
      <c r="D7449" t="s">
        <v>58</v>
      </c>
      <c r="E7449" t="s">
        <v>5</v>
      </c>
      <c r="F7449" t="s">
        <v>7</v>
      </c>
      <c r="G7449">
        <v>1116</v>
      </c>
    </row>
    <row r="7450" spans="1:7" x14ac:dyDescent="0.25">
      <c r="A7450" t="str">
        <f t="shared" si="116"/>
        <v>WomenCompoundU21Bristol III</v>
      </c>
      <c r="B7450">
        <v>1</v>
      </c>
      <c r="C7450" t="s">
        <v>1</v>
      </c>
      <c r="D7450" t="s">
        <v>58</v>
      </c>
      <c r="E7450" t="s">
        <v>5</v>
      </c>
      <c r="F7450" t="s">
        <v>8</v>
      </c>
      <c r="G7450">
        <v>965</v>
      </c>
    </row>
    <row r="7451" spans="1:7" x14ac:dyDescent="0.25">
      <c r="A7451" t="str">
        <f t="shared" si="116"/>
        <v>WomenCompoundU21Bristol III</v>
      </c>
      <c r="B7451">
        <v>2</v>
      </c>
      <c r="C7451" t="s">
        <v>1</v>
      </c>
      <c r="D7451" t="s">
        <v>58</v>
      </c>
      <c r="E7451" t="s">
        <v>5</v>
      </c>
      <c r="F7451" t="s">
        <v>8</v>
      </c>
      <c r="G7451">
        <v>1054</v>
      </c>
    </row>
    <row r="7452" spans="1:7" x14ac:dyDescent="0.25">
      <c r="A7452" t="str">
        <f t="shared" si="116"/>
        <v>WomenCompoundU21Bristol III</v>
      </c>
      <c r="B7452">
        <v>3</v>
      </c>
      <c r="C7452" t="s">
        <v>1</v>
      </c>
      <c r="D7452" t="s">
        <v>58</v>
      </c>
      <c r="E7452" t="s">
        <v>5</v>
      </c>
      <c r="F7452" t="s">
        <v>8</v>
      </c>
      <c r="G7452">
        <v>1127</v>
      </c>
    </row>
    <row r="7453" spans="1:7" x14ac:dyDescent="0.25">
      <c r="A7453" t="str">
        <f t="shared" si="116"/>
        <v>WomenCompoundU21Bristol IV</v>
      </c>
      <c r="B7453">
        <v>1</v>
      </c>
      <c r="C7453" t="s">
        <v>1</v>
      </c>
      <c r="D7453" t="s">
        <v>58</v>
      </c>
      <c r="E7453" t="s">
        <v>5</v>
      </c>
      <c r="F7453" t="s">
        <v>9</v>
      </c>
      <c r="G7453">
        <v>1087</v>
      </c>
    </row>
    <row r="7454" spans="1:7" x14ac:dyDescent="0.25">
      <c r="A7454" t="str">
        <f t="shared" si="116"/>
        <v>WomenCompoundU21Bristol IV</v>
      </c>
      <c r="B7454">
        <v>2</v>
      </c>
      <c r="C7454" t="s">
        <v>1</v>
      </c>
      <c r="D7454" t="s">
        <v>58</v>
      </c>
      <c r="E7454" t="s">
        <v>5</v>
      </c>
      <c r="F7454" t="s">
        <v>9</v>
      </c>
      <c r="G7454">
        <v>1153</v>
      </c>
    </row>
    <row r="7455" spans="1:7" x14ac:dyDescent="0.25">
      <c r="A7455" t="str">
        <f t="shared" si="116"/>
        <v>WomenCompoundU21Bristol V</v>
      </c>
      <c r="B7455">
        <v>1</v>
      </c>
      <c r="C7455" t="s">
        <v>1</v>
      </c>
      <c r="D7455" t="s">
        <v>58</v>
      </c>
      <c r="E7455" t="s">
        <v>5</v>
      </c>
      <c r="F7455" t="s">
        <v>10</v>
      </c>
      <c r="G7455">
        <v>1193</v>
      </c>
    </row>
    <row r="7456" spans="1:7" x14ac:dyDescent="0.25">
      <c r="A7456" t="str">
        <f t="shared" si="116"/>
        <v>WomenCompoundU21St. George</v>
      </c>
      <c r="B7456">
        <v>1</v>
      </c>
      <c r="C7456" t="s">
        <v>1</v>
      </c>
      <c r="D7456" t="s">
        <v>58</v>
      </c>
      <c r="E7456" t="s">
        <v>5</v>
      </c>
      <c r="F7456" t="s">
        <v>115</v>
      </c>
      <c r="G7456">
        <v>405</v>
      </c>
    </row>
    <row r="7457" spans="1:7" x14ac:dyDescent="0.25">
      <c r="A7457" t="str">
        <f t="shared" si="116"/>
        <v>WomenCompoundU21St. George</v>
      </c>
      <c r="B7457">
        <v>2</v>
      </c>
      <c r="C7457" t="s">
        <v>1</v>
      </c>
      <c r="D7457" t="s">
        <v>58</v>
      </c>
      <c r="E7457" t="s">
        <v>5</v>
      </c>
      <c r="F7457" t="s">
        <v>115</v>
      </c>
      <c r="G7457">
        <v>499</v>
      </c>
    </row>
    <row r="7458" spans="1:7" x14ac:dyDescent="0.25">
      <c r="A7458" t="str">
        <f t="shared" si="116"/>
        <v>WomenCompoundU21St. George</v>
      </c>
      <c r="B7458">
        <v>3</v>
      </c>
      <c r="C7458" t="s">
        <v>1</v>
      </c>
      <c r="D7458" t="s">
        <v>58</v>
      </c>
      <c r="E7458" t="s">
        <v>5</v>
      </c>
      <c r="F7458" t="s">
        <v>115</v>
      </c>
      <c r="G7458">
        <v>593</v>
      </c>
    </row>
    <row r="7459" spans="1:7" x14ac:dyDescent="0.25">
      <c r="A7459" t="str">
        <f t="shared" si="116"/>
        <v>WomenCompoundU21St. George</v>
      </c>
      <c r="B7459">
        <v>4</v>
      </c>
      <c r="C7459" t="s">
        <v>1</v>
      </c>
      <c r="D7459" t="s">
        <v>58</v>
      </c>
      <c r="E7459" t="s">
        <v>5</v>
      </c>
      <c r="F7459" t="s">
        <v>115</v>
      </c>
      <c r="G7459">
        <v>678</v>
      </c>
    </row>
    <row r="7460" spans="1:7" x14ac:dyDescent="0.25">
      <c r="A7460" t="str">
        <f t="shared" si="116"/>
        <v>WomenCompoundU21St. George</v>
      </c>
      <c r="B7460">
        <v>5</v>
      </c>
      <c r="C7460" t="s">
        <v>1</v>
      </c>
      <c r="D7460" t="s">
        <v>58</v>
      </c>
      <c r="E7460" t="s">
        <v>5</v>
      </c>
      <c r="F7460" t="s">
        <v>115</v>
      </c>
      <c r="G7460">
        <v>752</v>
      </c>
    </row>
    <row r="7461" spans="1:7" x14ac:dyDescent="0.25">
      <c r="A7461" t="str">
        <f t="shared" si="116"/>
        <v>WomenCompoundU21St. George</v>
      </c>
      <c r="B7461">
        <v>6</v>
      </c>
      <c r="C7461" t="s">
        <v>1</v>
      </c>
      <c r="D7461" t="s">
        <v>58</v>
      </c>
      <c r="E7461" t="s">
        <v>5</v>
      </c>
      <c r="F7461" t="s">
        <v>115</v>
      </c>
      <c r="G7461">
        <v>814</v>
      </c>
    </row>
    <row r="7462" spans="1:7" x14ac:dyDescent="0.25">
      <c r="A7462" t="str">
        <f t="shared" si="116"/>
        <v>WomenCompoundU21Albion / Long Windsor</v>
      </c>
      <c r="B7462">
        <v>1</v>
      </c>
      <c r="C7462" t="s">
        <v>1</v>
      </c>
      <c r="D7462" t="s">
        <v>58</v>
      </c>
      <c r="E7462" t="s">
        <v>5</v>
      </c>
      <c r="F7462" t="s">
        <v>128</v>
      </c>
      <c r="G7462">
        <v>538</v>
      </c>
    </row>
    <row r="7463" spans="1:7" x14ac:dyDescent="0.25">
      <c r="A7463" t="str">
        <f t="shared" si="116"/>
        <v>WomenCompoundU21Albion / Long Windsor</v>
      </c>
      <c r="B7463">
        <v>2</v>
      </c>
      <c r="C7463" t="s">
        <v>1</v>
      </c>
      <c r="D7463" t="s">
        <v>58</v>
      </c>
      <c r="E7463" t="s">
        <v>5</v>
      </c>
      <c r="F7463" t="s">
        <v>128</v>
      </c>
      <c r="G7463">
        <v>629</v>
      </c>
    </row>
    <row r="7464" spans="1:7" x14ac:dyDescent="0.25">
      <c r="A7464" t="str">
        <f t="shared" si="116"/>
        <v>WomenCompoundU21Albion / Long Windsor</v>
      </c>
      <c r="B7464">
        <v>3</v>
      </c>
      <c r="C7464" t="s">
        <v>1</v>
      </c>
      <c r="D7464" t="s">
        <v>58</v>
      </c>
      <c r="E7464" t="s">
        <v>5</v>
      </c>
      <c r="F7464" t="s">
        <v>128</v>
      </c>
      <c r="G7464">
        <v>711</v>
      </c>
    </row>
    <row r="7465" spans="1:7" x14ac:dyDescent="0.25">
      <c r="A7465" t="str">
        <f t="shared" si="116"/>
        <v>WomenCompoundU21Albion / Long Windsor</v>
      </c>
      <c r="B7465">
        <v>4</v>
      </c>
      <c r="C7465" t="s">
        <v>1</v>
      </c>
      <c r="D7465" t="s">
        <v>58</v>
      </c>
      <c r="E7465" t="s">
        <v>5</v>
      </c>
      <c r="F7465" t="s">
        <v>128</v>
      </c>
      <c r="G7465">
        <v>779</v>
      </c>
    </row>
    <row r="7466" spans="1:7" x14ac:dyDescent="0.25">
      <c r="A7466" t="str">
        <f t="shared" si="116"/>
        <v>WomenCompoundU21Albion / Long Windsor</v>
      </c>
      <c r="B7466">
        <v>5</v>
      </c>
      <c r="C7466" t="s">
        <v>1</v>
      </c>
      <c r="D7466" t="s">
        <v>58</v>
      </c>
      <c r="E7466" t="s">
        <v>5</v>
      </c>
      <c r="F7466" t="s">
        <v>128</v>
      </c>
      <c r="G7466">
        <v>836</v>
      </c>
    </row>
    <row r="7467" spans="1:7" x14ac:dyDescent="0.25">
      <c r="A7467" t="str">
        <f t="shared" si="116"/>
        <v>WomenCompoundU21Albion / Long Windsor</v>
      </c>
      <c r="B7467">
        <v>6</v>
      </c>
      <c r="C7467" t="s">
        <v>1</v>
      </c>
      <c r="D7467" t="s">
        <v>58</v>
      </c>
      <c r="E7467" t="s">
        <v>5</v>
      </c>
      <c r="F7467" t="s">
        <v>128</v>
      </c>
      <c r="G7467">
        <v>882</v>
      </c>
    </row>
    <row r="7468" spans="1:7" x14ac:dyDescent="0.25">
      <c r="A7468" t="str">
        <f t="shared" si="116"/>
        <v>WomenCompoundU21Windsor</v>
      </c>
      <c r="B7468">
        <v>1</v>
      </c>
      <c r="C7468" t="s">
        <v>1</v>
      </c>
      <c r="D7468" t="s">
        <v>58</v>
      </c>
      <c r="E7468" t="s">
        <v>5</v>
      </c>
      <c r="F7468" t="s">
        <v>11</v>
      </c>
      <c r="G7468">
        <v>661</v>
      </c>
    </row>
    <row r="7469" spans="1:7" x14ac:dyDescent="0.25">
      <c r="A7469" t="str">
        <f t="shared" si="116"/>
        <v>WomenCompoundU21Windsor</v>
      </c>
      <c r="B7469">
        <v>2</v>
      </c>
      <c r="C7469" t="s">
        <v>1</v>
      </c>
      <c r="D7469" t="s">
        <v>58</v>
      </c>
      <c r="E7469" t="s">
        <v>5</v>
      </c>
      <c r="F7469" t="s">
        <v>11</v>
      </c>
      <c r="G7469">
        <v>738</v>
      </c>
    </row>
    <row r="7470" spans="1:7" x14ac:dyDescent="0.25">
      <c r="A7470" t="str">
        <f t="shared" si="116"/>
        <v>WomenCompoundU21Windsor</v>
      </c>
      <c r="B7470">
        <v>3</v>
      </c>
      <c r="C7470" t="s">
        <v>1</v>
      </c>
      <c r="D7470" t="s">
        <v>58</v>
      </c>
      <c r="E7470" t="s">
        <v>5</v>
      </c>
      <c r="F7470" t="s">
        <v>11</v>
      </c>
      <c r="G7470">
        <v>802</v>
      </c>
    </row>
    <row r="7471" spans="1:7" x14ac:dyDescent="0.25">
      <c r="A7471" t="str">
        <f t="shared" si="116"/>
        <v>WomenCompoundU21Windsor</v>
      </c>
      <c r="B7471">
        <v>4</v>
      </c>
      <c r="C7471" t="s">
        <v>1</v>
      </c>
      <c r="D7471" t="s">
        <v>58</v>
      </c>
      <c r="E7471" t="s">
        <v>5</v>
      </c>
      <c r="F7471" t="s">
        <v>11</v>
      </c>
      <c r="G7471">
        <v>855</v>
      </c>
    </row>
    <row r="7472" spans="1:7" x14ac:dyDescent="0.25">
      <c r="A7472" t="str">
        <f t="shared" si="116"/>
        <v>WomenCompoundU21Windsor 50</v>
      </c>
      <c r="B7472">
        <v>1</v>
      </c>
      <c r="C7472" t="s">
        <v>1</v>
      </c>
      <c r="D7472" t="s">
        <v>58</v>
      </c>
      <c r="E7472" t="s">
        <v>5</v>
      </c>
      <c r="F7472" t="s">
        <v>12</v>
      </c>
      <c r="G7472">
        <v>755</v>
      </c>
    </row>
    <row r="7473" spans="1:7" x14ac:dyDescent="0.25">
      <c r="A7473" t="str">
        <f t="shared" si="116"/>
        <v>WomenCompoundU21Windsor 50</v>
      </c>
      <c r="B7473">
        <v>2</v>
      </c>
      <c r="C7473" t="s">
        <v>1</v>
      </c>
      <c r="D7473" t="s">
        <v>58</v>
      </c>
      <c r="E7473" t="s">
        <v>5</v>
      </c>
      <c r="F7473" t="s">
        <v>12</v>
      </c>
      <c r="G7473">
        <v>816</v>
      </c>
    </row>
    <row r="7474" spans="1:7" x14ac:dyDescent="0.25">
      <c r="A7474" t="str">
        <f t="shared" si="116"/>
        <v>WomenCompoundU21Windsor 50</v>
      </c>
      <c r="B7474">
        <v>3</v>
      </c>
      <c r="C7474" t="s">
        <v>1</v>
      </c>
      <c r="D7474" t="s">
        <v>58</v>
      </c>
      <c r="E7474" t="s">
        <v>5</v>
      </c>
      <c r="F7474" t="s">
        <v>12</v>
      </c>
      <c r="G7474">
        <v>866</v>
      </c>
    </row>
    <row r="7475" spans="1:7" x14ac:dyDescent="0.25">
      <c r="A7475" t="str">
        <f t="shared" si="116"/>
        <v>WomenCompoundU21Windsor 40</v>
      </c>
      <c r="B7475">
        <v>1</v>
      </c>
      <c r="C7475" t="s">
        <v>1</v>
      </c>
      <c r="D7475" t="s">
        <v>58</v>
      </c>
      <c r="E7475" t="s">
        <v>5</v>
      </c>
      <c r="F7475" t="s">
        <v>13</v>
      </c>
      <c r="G7475">
        <v>844</v>
      </c>
    </row>
    <row r="7476" spans="1:7" x14ac:dyDescent="0.25">
      <c r="A7476" t="str">
        <f t="shared" si="116"/>
        <v>WomenCompoundU21Windsor 40</v>
      </c>
      <c r="B7476">
        <v>2</v>
      </c>
      <c r="C7476" t="s">
        <v>1</v>
      </c>
      <c r="D7476" t="s">
        <v>58</v>
      </c>
      <c r="E7476" t="s">
        <v>5</v>
      </c>
      <c r="F7476" t="s">
        <v>13</v>
      </c>
      <c r="G7476">
        <v>887</v>
      </c>
    </row>
    <row r="7477" spans="1:7" x14ac:dyDescent="0.25">
      <c r="A7477" t="str">
        <f t="shared" si="116"/>
        <v>WomenCompoundU21Windsor 30</v>
      </c>
      <c r="B7477">
        <v>1</v>
      </c>
      <c r="C7477" t="s">
        <v>1</v>
      </c>
      <c r="D7477" t="s">
        <v>58</v>
      </c>
      <c r="E7477" t="s">
        <v>5</v>
      </c>
      <c r="F7477" t="s">
        <v>14</v>
      </c>
      <c r="G7477">
        <v>916</v>
      </c>
    </row>
    <row r="7478" spans="1:7" x14ac:dyDescent="0.25">
      <c r="A7478" t="str">
        <f t="shared" si="116"/>
        <v>WomenCompoundU21New Western</v>
      </c>
      <c r="B7478">
        <v>1</v>
      </c>
      <c r="C7478" t="s">
        <v>1</v>
      </c>
      <c r="D7478" t="s">
        <v>58</v>
      </c>
      <c r="E7478" t="s">
        <v>5</v>
      </c>
      <c r="F7478" t="s">
        <v>15</v>
      </c>
      <c r="G7478">
        <v>289</v>
      </c>
    </row>
    <row r="7479" spans="1:7" x14ac:dyDescent="0.25">
      <c r="A7479" t="str">
        <f t="shared" si="116"/>
        <v>WomenCompoundU21New Western</v>
      </c>
      <c r="B7479">
        <v>2</v>
      </c>
      <c r="C7479" t="s">
        <v>1</v>
      </c>
      <c r="D7479" t="s">
        <v>58</v>
      </c>
      <c r="E7479" t="s">
        <v>5</v>
      </c>
      <c r="F7479" t="s">
        <v>15</v>
      </c>
      <c r="G7479">
        <v>374</v>
      </c>
    </row>
    <row r="7480" spans="1:7" x14ac:dyDescent="0.25">
      <c r="A7480" t="str">
        <f t="shared" si="116"/>
        <v>WomenCompoundU21New Western</v>
      </c>
      <c r="B7480">
        <v>3</v>
      </c>
      <c r="C7480" t="s">
        <v>1</v>
      </c>
      <c r="D7480" t="s">
        <v>58</v>
      </c>
      <c r="E7480" t="s">
        <v>5</v>
      </c>
      <c r="F7480" t="s">
        <v>15</v>
      </c>
      <c r="G7480">
        <v>463</v>
      </c>
    </row>
    <row r="7481" spans="1:7" x14ac:dyDescent="0.25">
      <c r="A7481" t="str">
        <f t="shared" si="116"/>
        <v>WomenCompoundU21New Western</v>
      </c>
      <c r="B7481">
        <v>4</v>
      </c>
      <c r="C7481" t="s">
        <v>1</v>
      </c>
      <c r="D7481" t="s">
        <v>58</v>
      </c>
      <c r="E7481" t="s">
        <v>5</v>
      </c>
      <c r="F7481" t="s">
        <v>15</v>
      </c>
      <c r="G7481">
        <v>548</v>
      </c>
    </row>
    <row r="7482" spans="1:7" x14ac:dyDescent="0.25">
      <c r="A7482" t="str">
        <f t="shared" si="116"/>
        <v>WomenCompoundU21New Western</v>
      </c>
      <c r="B7482">
        <v>5</v>
      </c>
      <c r="C7482" t="s">
        <v>1</v>
      </c>
      <c r="D7482" t="s">
        <v>58</v>
      </c>
      <c r="E7482" t="s">
        <v>5</v>
      </c>
      <c r="F7482" t="s">
        <v>15</v>
      </c>
      <c r="G7482">
        <v>623</v>
      </c>
    </row>
    <row r="7483" spans="1:7" x14ac:dyDescent="0.25">
      <c r="A7483" t="str">
        <f t="shared" si="116"/>
        <v>WomenCompoundU21New Western</v>
      </c>
      <c r="B7483">
        <v>6</v>
      </c>
      <c r="C7483" t="s">
        <v>1</v>
      </c>
      <c r="D7483" t="s">
        <v>58</v>
      </c>
      <c r="E7483" t="s">
        <v>5</v>
      </c>
      <c r="F7483" t="s">
        <v>15</v>
      </c>
      <c r="G7483">
        <v>687</v>
      </c>
    </row>
    <row r="7484" spans="1:7" x14ac:dyDescent="0.25">
      <c r="A7484" t="str">
        <f t="shared" si="116"/>
        <v>WomenCompoundU21Long Western</v>
      </c>
      <c r="B7484">
        <v>1</v>
      </c>
      <c r="C7484" t="s">
        <v>1</v>
      </c>
      <c r="D7484" t="s">
        <v>58</v>
      </c>
      <c r="E7484" t="s">
        <v>5</v>
      </c>
      <c r="F7484" t="s">
        <v>16</v>
      </c>
      <c r="G7484">
        <v>424</v>
      </c>
    </row>
    <row r="7485" spans="1:7" x14ac:dyDescent="0.25">
      <c r="A7485" t="str">
        <f t="shared" si="116"/>
        <v>WomenCompoundU21Long Western</v>
      </c>
      <c r="B7485">
        <v>2</v>
      </c>
      <c r="C7485" t="s">
        <v>1</v>
      </c>
      <c r="D7485" t="s">
        <v>58</v>
      </c>
      <c r="E7485" t="s">
        <v>5</v>
      </c>
      <c r="F7485" t="s">
        <v>16</v>
      </c>
      <c r="G7485">
        <v>511</v>
      </c>
    </row>
    <row r="7486" spans="1:7" x14ac:dyDescent="0.25">
      <c r="A7486" t="str">
        <f t="shared" si="116"/>
        <v>WomenCompoundU21Long Western</v>
      </c>
      <c r="B7486">
        <v>3</v>
      </c>
      <c r="C7486" t="s">
        <v>1</v>
      </c>
      <c r="D7486" t="s">
        <v>58</v>
      </c>
      <c r="E7486" t="s">
        <v>5</v>
      </c>
      <c r="F7486" t="s">
        <v>16</v>
      </c>
      <c r="G7486">
        <v>590</v>
      </c>
    </row>
    <row r="7487" spans="1:7" x14ac:dyDescent="0.25">
      <c r="A7487" t="str">
        <f t="shared" si="116"/>
        <v>WomenCompoundU21Long Western</v>
      </c>
      <c r="B7487">
        <v>4</v>
      </c>
      <c r="C7487" t="s">
        <v>1</v>
      </c>
      <c r="D7487" t="s">
        <v>58</v>
      </c>
      <c r="E7487" t="s">
        <v>5</v>
      </c>
      <c r="F7487" t="s">
        <v>16</v>
      </c>
      <c r="G7487">
        <v>659</v>
      </c>
    </row>
    <row r="7488" spans="1:7" x14ac:dyDescent="0.25">
      <c r="A7488" t="str">
        <f t="shared" si="116"/>
        <v>WomenCompoundU21Long Western</v>
      </c>
      <c r="B7488">
        <v>5</v>
      </c>
      <c r="C7488" t="s">
        <v>1</v>
      </c>
      <c r="D7488" t="s">
        <v>58</v>
      </c>
      <c r="E7488" t="s">
        <v>5</v>
      </c>
      <c r="F7488" t="s">
        <v>16</v>
      </c>
      <c r="G7488">
        <v>716</v>
      </c>
    </row>
    <row r="7489" spans="1:7" x14ac:dyDescent="0.25">
      <c r="A7489" t="str">
        <f t="shared" si="116"/>
        <v>WomenCompoundU21Long Western</v>
      </c>
      <c r="B7489">
        <v>6</v>
      </c>
      <c r="C7489" t="s">
        <v>1</v>
      </c>
      <c r="D7489" t="s">
        <v>58</v>
      </c>
      <c r="E7489" t="s">
        <v>5</v>
      </c>
      <c r="F7489" t="s">
        <v>16</v>
      </c>
      <c r="G7489">
        <v>762</v>
      </c>
    </row>
    <row r="7490" spans="1:7" x14ac:dyDescent="0.25">
      <c r="A7490" t="str">
        <f t="shared" ref="A7490:A7553" si="117">C7490&amp;D7490&amp;E7490&amp;F7490</f>
        <v>WomenCompoundU21Western</v>
      </c>
      <c r="B7490">
        <v>1</v>
      </c>
      <c r="C7490" t="s">
        <v>1</v>
      </c>
      <c r="D7490" t="s">
        <v>58</v>
      </c>
      <c r="E7490" t="s">
        <v>5</v>
      </c>
      <c r="F7490" t="s">
        <v>17</v>
      </c>
      <c r="G7490">
        <v>545</v>
      </c>
    </row>
    <row r="7491" spans="1:7" x14ac:dyDescent="0.25">
      <c r="A7491" t="str">
        <f t="shared" si="117"/>
        <v>WomenCompoundU21Western</v>
      </c>
      <c r="B7491">
        <v>2</v>
      </c>
      <c r="C7491" t="s">
        <v>1</v>
      </c>
      <c r="D7491" t="s">
        <v>58</v>
      </c>
      <c r="E7491" t="s">
        <v>5</v>
      </c>
      <c r="F7491" t="s">
        <v>17</v>
      </c>
      <c r="G7491">
        <v>621</v>
      </c>
    </row>
    <row r="7492" spans="1:7" x14ac:dyDescent="0.25">
      <c r="A7492" t="str">
        <f t="shared" si="117"/>
        <v>WomenCompoundU21Western</v>
      </c>
      <c r="B7492">
        <v>3</v>
      </c>
      <c r="C7492" t="s">
        <v>1</v>
      </c>
      <c r="D7492" t="s">
        <v>58</v>
      </c>
      <c r="E7492" t="s">
        <v>5</v>
      </c>
      <c r="F7492" t="s">
        <v>17</v>
      </c>
      <c r="G7492">
        <v>685</v>
      </c>
    </row>
    <row r="7493" spans="1:7" x14ac:dyDescent="0.25">
      <c r="A7493" t="str">
        <f t="shared" si="117"/>
        <v>WomenCompoundU21Western</v>
      </c>
      <c r="B7493">
        <v>4</v>
      </c>
      <c r="C7493" t="s">
        <v>1</v>
      </c>
      <c r="D7493" t="s">
        <v>58</v>
      </c>
      <c r="E7493" t="s">
        <v>5</v>
      </c>
      <c r="F7493" t="s">
        <v>17</v>
      </c>
      <c r="G7493">
        <v>737</v>
      </c>
    </row>
    <row r="7494" spans="1:7" x14ac:dyDescent="0.25">
      <c r="A7494" t="str">
        <f t="shared" si="117"/>
        <v>WomenCompoundU21Western 50</v>
      </c>
      <c r="B7494">
        <v>1</v>
      </c>
      <c r="C7494" t="s">
        <v>1</v>
      </c>
      <c r="D7494" t="s">
        <v>58</v>
      </c>
      <c r="E7494" t="s">
        <v>5</v>
      </c>
      <c r="F7494" t="s">
        <v>18</v>
      </c>
      <c r="G7494">
        <v>630</v>
      </c>
    </row>
    <row r="7495" spans="1:7" x14ac:dyDescent="0.25">
      <c r="A7495" t="str">
        <f t="shared" si="117"/>
        <v>WomenCompoundU21Western 50</v>
      </c>
      <c r="B7495">
        <v>2</v>
      </c>
      <c r="C7495" t="s">
        <v>1</v>
      </c>
      <c r="D7495" t="s">
        <v>58</v>
      </c>
      <c r="E7495" t="s">
        <v>5</v>
      </c>
      <c r="F7495" t="s">
        <v>18</v>
      </c>
      <c r="G7495">
        <v>692</v>
      </c>
    </row>
    <row r="7496" spans="1:7" x14ac:dyDescent="0.25">
      <c r="A7496" t="str">
        <f t="shared" si="117"/>
        <v>WomenCompoundU21Western 50</v>
      </c>
      <c r="B7496">
        <v>3</v>
      </c>
      <c r="C7496" t="s">
        <v>1</v>
      </c>
      <c r="D7496" t="s">
        <v>58</v>
      </c>
      <c r="E7496" t="s">
        <v>5</v>
      </c>
      <c r="F7496" t="s">
        <v>18</v>
      </c>
      <c r="G7496">
        <v>743</v>
      </c>
    </row>
    <row r="7497" spans="1:7" x14ac:dyDescent="0.25">
      <c r="A7497" t="str">
        <f t="shared" si="117"/>
        <v>WomenCompoundU21Western 40</v>
      </c>
      <c r="B7497">
        <v>1</v>
      </c>
      <c r="C7497" t="s">
        <v>1</v>
      </c>
      <c r="D7497" t="s">
        <v>58</v>
      </c>
      <c r="E7497" t="s">
        <v>5</v>
      </c>
      <c r="F7497" t="s">
        <v>19</v>
      </c>
      <c r="G7497">
        <v>712</v>
      </c>
    </row>
    <row r="7498" spans="1:7" x14ac:dyDescent="0.25">
      <c r="A7498" t="str">
        <f t="shared" si="117"/>
        <v>WomenCompoundU21Western 40</v>
      </c>
      <c r="B7498">
        <v>2</v>
      </c>
      <c r="C7498" t="s">
        <v>1</v>
      </c>
      <c r="D7498" t="s">
        <v>58</v>
      </c>
      <c r="E7498" t="s">
        <v>5</v>
      </c>
      <c r="F7498" t="s">
        <v>19</v>
      </c>
      <c r="G7498">
        <v>759</v>
      </c>
    </row>
    <row r="7499" spans="1:7" x14ac:dyDescent="0.25">
      <c r="A7499" t="str">
        <f t="shared" si="117"/>
        <v>WomenCompoundU21Western 30</v>
      </c>
      <c r="B7499">
        <v>1</v>
      </c>
      <c r="C7499" t="s">
        <v>1</v>
      </c>
      <c r="D7499" t="s">
        <v>58</v>
      </c>
      <c r="E7499" t="s">
        <v>5</v>
      </c>
      <c r="F7499" t="s">
        <v>20</v>
      </c>
      <c r="G7499">
        <v>789</v>
      </c>
    </row>
    <row r="7500" spans="1:7" x14ac:dyDescent="0.25">
      <c r="A7500" t="str">
        <f t="shared" si="117"/>
        <v>WomenCompoundU21American</v>
      </c>
      <c r="B7500">
        <v>1</v>
      </c>
      <c r="C7500" t="s">
        <v>1</v>
      </c>
      <c r="D7500" t="s">
        <v>58</v>
      </c>
      <c r="E7500" t="s">
        <v>5</v>
      </c>
      <c r="F7500" t="s">
        <v>21</v>
      </c>
      <c r="G7500">
        <v>551</v>
      </c>
    </row>
    <row r="7501" spans="1:7" x14ac:dyDescent="0.25">
      <c r="A7501" t="str">
        <f t="shared" si="117"/>
        <v>WomenCompoundU21American</v>
      </c>
      <c r="B7501">
        <v>2</v>
      </c>
      <c r="C7501" t="s">
        <v>1</v>
      </c>
      <c r="D7501" t="s">
        <v>58</v>
      </c>
      <c r="E7501" t="s">
        <v>5</v>
      </c>
      <c r="F7501" t="s">
        <v>21</v>
      </c>
      <c r="G7501">
        <v>615</v>
      </c>
    </row>
    <row r="7502" spans="1:7" x14ac:dyDescent="0.25">
      <c r="A7502" t="str">
        <f t="shared" si="117"/>
        <v>WomenCompoundU21American</v>
      </c>
      <c r="B7502">
        <v>3</v>
      </c>
      <c r="C7502" t="s">
        <v>1</v>
      </c>
      <c r="D7502" t="s">
        <v>58</v>
      </c>
      <c r="E7502" t="s">
        <v>5</v>
      </c>
      <c r="F7502" t="s">
        <v>21</v>
      </c>
      <c r="G7502">
        <v>669</v>
      </c>
    </row>
    <row r="7503" spans="1:7" x14ac:dyDescent="0.25">
      <c r="A7503" t="str">
        <f t="shared" si="117"/>
        <v>WomenCompoundU21American</v>
      </c>
      <c r="B7503">
        <v>4</v>
      </c>
      <c r="C7503" t="s">
        <v>1</v>
      </c>
      <c r="D7503" t="s">
        <v>58</v>
      </c>
      <c r="E7503" t="s">
        <v>5</v>
      </c>
      <c r="F7503" t="s">
        <v>21</v>
      </c>
      <c r="G7503">
        <v>712</v>
      </c>
    </row>
    <row r="7504" spans="1:7" x14ac:dyDescent="0.25">
      <c r="A7504" t="str">
        <f t="shared" si="117"/>
        <v>WomenCompoundU21St. Nicholas</v>
      </c>
      <c r="B7504">
        <v>1</v>
      </c>
      <c r="C7504" t="s">
        <v>1</v>
      </c>
      <c r="D7504" t="s">
        <v>58</v>
      </c>
      <c r="E7504" t="s">
        <v>5</v>
      </c>
      <c r="F7504" t="s">
        <v>116</v>
      </c>
      <c r="G7504">
        <v>618</v>
      </c>
    </row>
    <row r="7505" spans="1:7" x14ac:dyDescent="0.25">
      <c r="A7505" t="str">
        <f t="shared" si="117"/>
        <v>WomenCompoundU21St. Nicholas</v>
      </c>
      <c r="B7505">
        <v>2</v>
      </c>
      <c r="C7505" t="s">
        <v>1</v>
      </c>
      <c r="D7505" t="s">
        <v>58</v>
      </c>
      <c r="E7505" t="s">
        <v>5</v>
      </c>
      <c r="F7505" t="s">
        <v>116</v>
      </c>
      <c r="G7505">
        <v>660</v>
      </c>
    </row>
    <row r="7506" spans="1:7" x14ac:dyDescent="0.25">
      <c r="A7506" t="str">
        <f t="shared" si="117"/>
        <v>WomenCompoundU21New National</v>
      </c>
      <c r="B7506">
        <v>1</v>
      </c>
      <c r="C7506" t="s">
        <v>1</v>
      </c>
      <c r="D7506" t="s">
        <v>58</v>
      </c>
      <c r="E7506" t="s">
        <v>5</v>
      </c>
      <c r="F7506" t="s">
        <v>22</v>
      </c>
      <c r="G7506">
        <v>202</v>
      </c>
    </row>
    <row r="7507" spans="1:7" x14ac:dyDescent="0.25">
      <c r="A7507" t="str">
        <f t="shared" si="117"/>
        <v>WomenCompoundU21New National</v>
      </c>
      <c r="B7507">
        <v>2</v>
      </c>
      <c r="C7507" t="s">
        <v>1</v>
      </c>
      <c r="D7507" t="s">
        <v>58</v>
      </c>
      <c r="E7507" t="s">
        <v>5</v>
      </c>
      <c r="F7507" t="s">
        <v>22</v>
      </c>
      <c r="G7507">
        <v>265</v>
      </c>
    </row>
    <row r="7508" spans="1:7" x14ac:dyDescent="0.25">
      <c r="A7508" t="str">
        <f t="shared" si="117"/>
        <v>WomenCompoundU21New National</v>
      </c>
      <c r="B7508">
        <v>3</v>
      </c>
      <c r="C7508" t="s">
        <v>1</v>
      </c>
      <c r="D7508" t="s">
        <v>58</v>
      </c>
      <c r="E7508" t="s">
        <v>5</v>
      </c>
      <c r="F7508" t="s">
        <v>22</v>
      </c>
      <c r="G7508">
        <v>332</v>
      </c>
    </row>
    <row r="7509" spans="1:7" x14ac:dyDescent="0.25">
      <c r="A7509" t="str">
        <f t="shared" si="117"/>
        <v>WomenCompoundU21New National</v>
      </c>
      <c r="B7509">
        <v>4</v>
      </c>
      <c r="C7509" t="s">
        <v>1</v>
      </c>
      <c r="D7509" t="s">
        <v>58</v>
      </c>
      <c r="E7509" t="s">
        <v>5</v>
      </c>
      <c r="F7509" t="s">
        <v>22</v>
      </c>
      <c r="G7509">
        <v>397</v>
      </c>
    </row>
    <row r="7510" spans="1:7" x14ac:dyDescent="0.25">
      <c r="A7510" t="str">
        <f t="shared" si="117"/>
        <v>WomenCompoundU21New National</v>
      </c>
      <c r="B7510">
        <v>5</v>
      </c>
      <c r="C7510" t="s">
        <v>1</v>
      </c>
      <c r="D7510" t="s">
        <v>58</v>
      </c>
      <c r="E7510" t="s">
        <v>5</v>
      </c>
      <c r="F7510" t="s">
        <v>22</v>
      </c>
      <c r="G7510">
        <v>456</v>
      </c>
    </row>
    <row r="7511" spans="1:7" x14ac:dyDescent="0.25">
      <c r="A7511" t="str">
        <f t="shared" si="117"/>
        <v>WomenCompoundU21New National</v>
      </c>
      <c r="B7511">
        <v>6</v>
      </c>
      <c r="C7511" t="s">
        <v>1</v>
      </c>
      <c r="D7511" t="s">
        <v>58</v>
      </c>
      <c r="E7511" t="s">
        <v>5</v>
      </c>
      <c r="F7511" t="s">
        <v>22</v>
      </c>
      <c r="G7511">
        <v>505</v>
      </c>
    </row>
    <row r="7512" spans="1:7" x14ac:dyDescent="0.25">
      <c r="A7512" t="str">
        <f t="shared" si="117"/>
        <v>WomenCompoundU21Long National</v>
      </c>
      <c r="B7512">
        <v>1</v>
      </c>
      <c r="C7512" t="s">
        <v>1</v>
      </c>
      <c r="D7512" t="s">
        <v>58</v>
      </c>
      <c r="E7512" t="s">
        <v>5</v>
      </c>
      <c r="F7512" t="s">
        <v>23</v>
      </c>
      <c r="G7512">
        <v>299</v>
      </c>
    </row>
    <row r="7513" spans="1:7" x14ac:dyDescent="0.25">
      <c r="A7513" t="str">
        <f t="shared" si="117"/>
        <v>WomenCompoundU21Long National</v>
      </c>
      <c r="B7513">
        <v>2</v>
      </c>
      <c r="C7513" t="s">
        <v>1</v>
      </c>
      <c r="D7513" t="s">
        <v>58</v>
      </c>
      <c r="E7513" t="s">
        <v>5</v>
      </c>
      <c r="F7513" t="s">
        <v>23</v>
      </c>
      <c r="G7513">
        <v>365</v>
      </c>
    </row>
    <row r="7514" spans="1:7" x14ac:dyDescent="0.25">
      <c r="A7514" t="str">
        <f t="shared" si="117"/>
        <v>WomenCompoundU21Long National</v>
      </c>
      <c r="B7514">
        <v>3</v>
      </c>
      <c r="C7514" t="s">
        <v>1</v>
      </c>
      <c r="D7514" t="s">
        <v>58</v>
      </c>
      <c r="E7514" t="s">
        <v>5</v>
      </c>
      <c r="F7514" t="s">
        <v>23</v>
      </c>
      <c r="G7514">
        <v>427</v>
      </c>
    </row>
    <row r="7515" spans="1:7" x14ac:dyDescent="0.25">
      <c r="A7515" t="str">
        <f t="shared" si="117"/>
        <v>WomenCompoundU21Long National</v>
      </c>
      <c r="B7515">
        <v>4</v>
      </c>
      <c r="C7515" t="s">
        <v>1</v>
      </c>
      <c r="D7515" t="s">
        <v>58</v>
      </c>
      <c r="E7515" t="s">
        <v>5</v>
      </c>
      <c r="F7515" t="s">
        <v>23</v>
      </c>
      <c r="G7515">
        <v>481</v>
      </c>
    </row>
    <row r="7516" spans="1:7" x14ac:dyDescent="0.25">
      <c r="A7516" t="str">
        <f t="shared" si="117"/>
        <v>WomenCompoundU21Long National</v>
      </c>
      <c r="B7516">
        <v>5</v>
      </c>
      <c r="C7516" t="s">
        <v>1</v>
      </c>
      <c r="D7516" t="s">
        <v>58</v>
      </c>
      <c r="E7516" t="s">
        <v>5</v>
      </c>
      <c r="F7516" t="s">
        <v>23</v>
      </c>
      <c r="G7516">
        <v>526</v>
      </c>
    </row>
    <row r="7517" spans="1:7" x14ac:dyDescent="0.25">
      <c r="A7517" t="str">
        <f t="shared" si="117"/>
        <v>WomenCompoundU21Long National</v>
      </c>
      <c r="B7517">
        <v>6</v>
      </c>
      <c r="C7517" t="s">
        <v>1</v>
      </c>
      <c r="D7517" t="s">
        <v>58</v>
      </c>
      <c r="E7517" t="s">
        <v>5</v>
      </c>
      <c r="F7517" t="s">
        <v>23</v>
      </c>
      <c r="G7517">
        <v>563</v>
      </c>
    </row>
    <row r="7518" spans="1:7" x14ac:dyDescent="0.25">
      <c r="A7518" t="str">
        <f t="shared" si="117"/>
        <v>WomenCompoundU21National</v>
      </c>
      <c r="B7518">
        <v>1</v>
      </c>
      <c r="C7518" t="s">
        <v>1</v>
      </c>
      <c r="D7518" t="s">
        <v>58</v>
      </c>
      <c r="E7518" t="s">
        <v>5</v>
      </c>
      <c r="F7518" t="s">
        <v>24</v>
      </c>
      <c r="G7518">
        <v>398</v>
      </c>
    </row>
    <row r="7519" spans="1:7" x14ac:dyDescent="0.25">
      <c r="A7519" t="str">
        <f t="shared" si="117"/>
        <v>WomenCompoundU21National</v>
      </c>
      <c r="B7519">
        <v>2</v>
      </c>
      <c r="C7519" t="s">
        <v>1</v>
      </c>
      <c r="D7519" t="s">
        <v>58</v>
      </c>
      <c r="E7519" t="s">
        <v>5</v>
      </c>
      <c r="F7519" t="s">
        <v>24</v>
      </c>
      <c r="G7519">
        <v>457</v>
      </c>
    </row>
    <row r="7520" spans="1:7" x14ac:dyDescent="0.25">
      <c r="A7520" t="str">
        <f t="shared" si="117"/>
        <v>WomenCompoundU21National</v>
      </c>
      <c r="B7520">
        <v>3</v>
      </c>
      <c r="C7520" t="s">
        <v>1</v>
      </c>
      <c r="D7520" t="s">
        <v>58</v>
      </c>
      <c r="E7520" t="s">
        <v>5</v>
      </c>
      <c r="F7520" t="s">
        <v>24</v>
      </c>
      <c r="G7520">
        <v>506</v>
      </c>
    </row>
    <row r="7521" spans="1:7" x14ac:dyDescent="0.25">
      <c r="A7521" t="str">
        <f t="shared" si="117"/>
        <v>WomenCompoundU21National</v>
      </c>
      <c r="B7521">
        <v>4</v>
      </c>
      <c r="C7521" t="s">
        <v>1</v>
      </c>
      <c r="D7521" t="s">
        <v>58</v>
      </c>
      <c r="E7521" t="s">
        <v>5</v>
      </c>
      <c r="F7521" t="s">
        <v>24</v>
      </c>
      <c r="G7521">
        <v>546</v>
      </c>
    </row>
    <row r="7522" spans="1:7" x14ac:dyDescent="0.25">
      <c r="A7522" t="str">
        <f t="shared" si="117"/>
        <v>WomenCompoundU21National 50</v>
      </c>
      <c r="B7522">
        <v>1</v>
      </c>
      <c r="C7522" t="s">
        <v>1</v>
      </c>
      <c r="D7522" t="s">
        <v>58</v>
      </c>
      <c r="E7522" t="s">
        <v>5</v>
      </c>
      <c r="F7522" t="s">
        <v>25</v>
      </c>
      <c r="G7522">
        <v>462</v>
      </c>
    </row>
    <row r="7523" spans="1:7" x14ac:dyDescent="0.25">
      <c r="A7523" t="str">
        <f t="shared" si="117"/>
        <v>WomenCompoundU21National 50</v>
      </c>
      <c r="B7523">
        <v>2</v>
      </c>
      <c r="C7523" t="s">
        <v>1</v>
      </c>
      <c r="D7523" t="s">
        <v>58</v>
      </c>
      <c r="E7523" t="s">
        <v>5</v>
      </c>
      <c r="F7523" t="s">
        <v>25</v>
      </c>
      <c r="G7523">
        <v>511</v>
      </c>
    </row>
    <row r="7524" spans="1:7" x14ac:dyDescent="0.25">
      <c r="A7524" t="str">
        <f t="shared" si="117"/>
        <v>WomenCompoundU21National 50</v>
      </c>
      <c r="B7524">
        <v>3</v>
      </c>
      <c r="C7524" t="s">
        <v>1</v>
      </c>
      <c r="D7524" t="s">
        <v>58</v>
      </c>
      <c r="E7524" t="s">
        <v>5</v>
      </c>
      <c r="F7524" t="s">
        <v>25</v>
      </c>
      <c r="G7524">
        <v>550</v>
      </c>
    </row>
    <row r="7525" spans="1:7" x14ac:dyDescent="0.25">
      <c r="A7525" t="str">
        <f t="shared" si="117"/>
        <v>WomenCompoundU21National 40</v>
      </c>
      <c r="B7525">
        <v>1</v>
      </c>
      <c r="C7525" t="s">
        <v>1</v>
      </c>
      <c r="D7525" t="s">
        <v>58</v>
      </c>
      <c r="E7525" t="s">
        <v>5</v>
      </c>
      <c r="F7525" t="s">
        <v>26</v>
      </c>
      <c r="G7525">
        <v>524</v>
      </c>
    </row>
    <row r="7526" spans="1:7" x14ac:dyDescent="0.25">
      <c r="A7526" t="str">
        <f t="shared" si="117"/>
        <v>WomenCompoundU21National 40</v>
      </c>
      <c r="B7526">
        <v>2</v>
      </c>
      <c r="C7526" t="s">
        <v>1</v>
      </c>
      <c r="D7526" t="s">
        <v>58</v>
      </c>
      <c r="E7526" t="s">
        <v>5</v>
      </c>
      <c r="F7526" t="s">
        <v>26</v>
      </c>
      <c r="G7526">
        <v>561</v>
      </c>
    </row>
    <row r="7527" spans="1:7" x14ac:dyDescent="0.25">
      <c r="A7527" t="str">
        <f t="shared" si="117"/>
        <v>WomenCompoundU21National 30</v>
      </c>
      <c r="B7527">
        <v>1</v>
      </c>
      <c r="C7527" t="s">
        <v>1</v>
      </c>
      <c r="D7527" t="s">
        <v>58</v>
      </c>
      <c r="E7527" t="s">
        <v>5</v>
      </c>
      <c r="F7527" t="s">
        <v>27</v>
      </c>
      <c r="G7527">
        <v>583</v>
      </c>
    </row>
    <row r="7528" spans="1:7" x14ac:dyDescent="0.25">
      <c r="A7528" t="str">
        <f t="shared" si="117"/>
        <v>WomenCompoundU21New Warwick</v>
      </c>
      <c r="B7528">
        <v>1</v>
      </c>
      <c r="C7528" t="s">
        <v>1</v>
      </c>
      <c r="D7528" t="s">
        <v>58</v>
      </c>
      <c r="E7528" t="s">
        <v>5</v>
      </c>
      <c r="F7528" t="s">
        <v>28</v>
      </c>
      <c r="G7528">
        <v>145</v>
      </c>
    </row>
    <row r="7529" spans="1:7" x14ac:dyDescent="0.25">
      <c r="A7529" t="str">
        <f t="shared" si="117"/>
        <v>WomenCompoundU21New Warwick</v>
      </c>
      <c r="B7529">
        <v>2</v>
      </c>
      <c r="C7529" t="s">
        <v>1</v>
      </c>
      <c r="D7529" t="s">
        <v>58</v>
      </c>
      <c r="E7529" t="s">
        <v>5</v>
      </c>
      <c r="F7529" t="s">
        <v>28</v>
      </c>
      <c r="G7529">
        <v>187</v>
      </c>
    </row>
    <row r="7530" spans="1:7" x14ac:dyDescent="0.25">
      <c r="A7530" t="str">
        <f t="shared" si="117"/>
        <v>WomenCompoundU21New Warwick</v>
      </c>
      <c r="B7530">
        <v>3</v>
      </c>
      <c r="C7530" t="s">
        <v>1</v>
      </c>
      <c r="D7530" t="s">
        <v>58</v>
      </c>
      <c r="E7530" t="s">
        <v>5</v>
      </c>
      <c r="F7530" t="s">
        <v>28</v>
      </c>
      <c r="G7530">
        <v>232</v>
      </c>
    </row>
    <row r="7531" spans="1:7" x14ac:dyDescent="0.25">
      <c r="A7531" t="str">
        <f t="shared" si="117"/>
        <v>WomenCompoundU21New Warwick</v>
      </c>
      <c r="B7531">
        <v>4</v>
      </c>
      <c r="C7531" t="s">
        <v>1</v>
      </c>
      <c r="D7531" t="s">
        <v>58</v>
      </c>
      <c r="E7531" t="s">
        <v>5</v>
      </c>
      <c r="F7531" t="s">
        <v>28</v>
      </c>
      <c r="G7531">
        <v>274</v>
      </c>
    </row>
    <row r="7532" spans="1:7" x14ac:dyDescent="0.25">
      <c r="A7532" t="str">
        <f t="shared" si="117"/>
        <v>WomenCompoundU21New Warwick</v>
      </c>
      <c r="B7532">
        <v>5</v>
      </c>
      <c r="C7532" t="s">
        <v>1</v>
      </c>
      <c r="D7532" t="s">
        <v>58</v>
      </c>
      <c r="E7532" t="s">
        <v>5</v>
      </c>
      <c r="F7532" t="s">
        <v>28</v>
      </c>
      <c r="G7532">
        <v>312</v>
      </c>
    </row>
    <row r="7533" spans="1:7" x14ac:dyDescent="0.25">
      <c r="A7533" t="str">
        <f t="shared" si="117"/>
        <v>WomenCompoundU21New Warwick</v>
      </c>
      <c r="B7533">
        <v>6</v>
      </c>
      <c r="C7533" t="s">
        <v>1</v>
      </c>
      <c r="D7533" t="s">
        <v>58</v>
      </c>
      <c r="E7533" t="s">
        <v>5</v>
      </c>
      <c r="F7533" t="s">
        <v>28</v>
      </c>
      <c r="G7533">
        <v>344</v>
      </c>
    </row>
    <row r="7534" spans="1:7" x14ac:dyDescent="0.25">
      <c r="A7534" t="str">
        <f t="shared" si="117"/>
        <v>WomenCompoundU21Long Warwick</v>
      </c>
      <c r="B7534">
        <v>1</v>
      </c>
      <c r="C7534" t="s">
        <v>1</v>
      </c>
      <c r="D7534" t="s">
        <v>58</v>
      </c>
      <c r="E7534" t="s">
        <v>5</v>
      </c>
      <c r="F7534" t="s">
        <v>29</v>
      </c>
      <c r="G7534">
        <v>212</v>
      </c>
    </row>
    <row r="7535" spans="1:7" x14ac:dyDescent="0.25">
      <c r="A7535" t="str">
        <f t="shared" si="117"/>
        <v>WomenCompoundU21Long Warwick</v>
      </c>
      <c r="B7535">
        <v>2</v>
      </c>
      <c r="C7535" t="s">
        <v>1</v>
      </c>
      <c r="D7535" t="s">
        <v>58</v>
      </c>
      <c r="E7535" t="s">
        <v>5</v>
      </c>
      <c r="F7535" t="s">
        <v>29</v>
      </c>
      <c r="G7535">
        <v>256</v>
      </c>
    </row>
    <row r="7536" spans="1:7" x14ac:dyDescent="0.25">
      <c r="A7536" t="str">
        <f t="shared" si="117"/>
        <v>WomenCompoundU21Long Warwick</v>
      </c>
      <c r="B7536">
        <v>3</v>
      </c>
      <c r="C7536" t="s">
        <v>1</v>
      </c>
      <c r="D7536" t="s">
        <v>58</v>
      </c>
      <c r="E7536" t="s">
        <v>5</v>
      </c>
      <c r="F7536" t="s">
        <v>29</v>
      </c>
      <c r="G7536">
        <v>295</v>
      </c>
    </row>
    <row r="7537" spans="1:7" x14ac:dyDescent="0.25">
      <c r="A7537" t="str">
        <f t="shared" si="117"/>
        <v>WomenCompoundU21Long Warwick</v>
      </c>
      <c r="B7537">
        <v>4</v>
      </c>
      <c r="C7537" t="s">
        <v>1</v>
      </c>
      <c r="D7537" t="s">
        <v>58</v>
      </c>
      <c r="E7537" t="s">
        <v>5</v>
      </c>
      <c r="F7537" t="s">
        <v>29</v>
      </c>
      <c r="G7537">
        <v>330</v>
      </c>
    </row>
    <row r="7538" spans="1:7" x14ac:dyDescent="0.25">
      <c r="A7538" t="str">
        <f t="shared" si="117"/>
        <v>WomenCompoundU21Long Warwick</v>
      </c>
      <c r="B7538">
        <v>5</v>
      </c>
      <c r="C7538" t="s">
        <v>1</v>
      </c>
      <c r="D7538" t="s">
        <v>58</v>
      </c>
      <c r="E7538" t="s">
        <v>5</v>
      </c>
      <c r="F7538" t="s">
        <v>29</v>
      </c>
      <c r="G7538">
        <v>358</v>
      </c>
    </row>
    <row r="7539" spans="1:7" x14ac:dyDescent="0.25">
      <c r="A7539" t="str">
        <f t="shared" si="117"/>
        <v>WomenCompoundU21Long Warwick</v>
      </c>
      <c r="B7539">
        <v>6</v>
      </c>
      <c r="C7539" t="s">
        <v>1</v>
      </c>
      <c r="D7539" t="s">
        <v>58</v>
      </c>
      <c r="E7539" t="s">
        <v>5</v>
      </c>
      <c r="F7539" t="s">
        <v>29</v>
      </c>
      <c r="G7539">
        <v>381</v>
      </c>
    </row>
    <row r="7540" spans="1:7" x14ac:dyDescent="0.25">
      <c r="A7540" t="str">
        <f t="shared" si="117"/>
        <v>WomenCompoundU21Warwick</v>
      </c>
      <c r="B7540">
        <v>1</v>
      </c>
      <c r="C7540" t="s">
        <v>1</v>
      </c>
      <c r="D7540" t="s">
        <v>58</v>
      </c>
      <c r="E7540" t="s">
        <v>5</v>
      </c>
      <c r="F7540" t="s">
        <v>30</v>
      </c>
      <c r="G7540">
        <v>273</v>
      </c>
    </row>
    <row r="7541" spans="1:7" x14ac:dyDescent="0.25">
      <c r="A7541" t="str">
        <f t="shared" si="117"/>
        <v>WomenCompoundU21Warwick</v>
      </c>
      <c r="B7541">
        <v>2</v>
      </c>
      <c r="C7541" t="s">
        <v>1</v>
      </c>
      <c r="D7541" t="s">
        <v>58</v>
      </c>
      <c r="E7541" t="s">
        <v>5</v>
      </c>
      <c r="F7541" t="s">
        <v>30</v>
      </c>
      <c r="G7541">
        <v>311</v>
      </c>
    </row>
    <row r="7542" spans="1:7" x14ac:dyDescent="0.25">
      <c r="A7542" t="str">
        <f t="shared" si="117"/>
        <v>WomenCompoundU21Warwick</v>
      </c>
      <c r="B7542">
        <v>3</v>
      </c>
      <c r="C7542" t="s">
        <v>1</v>
      </c>
      <c r="D7542" t="s">
        <v>58</v>
      </c>
      <c r="E7542" t="s">
        <v>5</v>
      </c>
      <c r="F7542" t="s">
        <v>30</v>
      </c>
      <c r="G7542">
        <v>343</v>
      </c>
    </row>
    <row r="7543" spans="1:7" x14ac:dyDescent="0.25">
      <c r="A7543" t="str">
        <f t="shared" si="117"/>
        <v>WomenCompoundU21Warwick</v>
      </c>
      <c r="B7543">
        <v>4</v>
      </c>
      <c r="C7543" t="s">
        <v>1</v>
      </c>
      <c r="D7543" t="s">
        <v>58</v>
      </c>
      <c r="E7543" t="s">
        <v>5</v>
      </c>
      <c r="F7543" t="s">
        <v>30</v>
      </c>
      <c r="G7543">
        <v>369</v>
      </c>
    </row>
    <row r="7544" spans="1:7" x14ac:dyDescent="0.25">
      <c r="A7544" t="str">
        <f t="shared" si="117"/>
        <v>WomenCompoundU21Warwick 50</v>
      </c>
      <c r="B7544">
        <v>1</v>
      </c>
      <c r="C7544" t="s">
        <v>1</v>
      </c>
      <c r="D7544" t="s">
        <v>58</v>
      </c>
      <c r="E7544" t="s">
        <v>5</v>
      </c>
      <c r="F7544" t="s">
        <v>31</v>
      </c>
      <c r="G7544">
        <v>315</v>
      </c>
    </row>
    <row r="7545" spans="1:7" x14ac:dyDescent="0.25">
      <c r="A7545" t="str">
        <f t="shared" si="117"/>
        <v>WomenCompoundU21Warwick 50</v>
      </c>
      <c r="B7545">
        <v>2</v>
      </c>
      <c r="C7545" t="s">
        <v>1</v>
      </c>
      <c r="D7545" t="s">
        <v>58</v>
      </c>
      <c r="E7545" t="s">
        <v>5</v>
      </c>
      <c r="F7545" t="s">
        <v>31</v>
      </c>
      <c r="G7545">
        <v>346</v>
      </c>
    </row>
    <row r="7546" spans="1:7" x14ac:dyDescent="0.25">
      <c r="A7546" t="str">
        <f t="shared" si="117"/>
        <v>WomenCompoundU21Warwick 50</v>
      </c>
      <c r="B7546">
        <v>3</v>
      </c>
      <c r="C7546" t="s">
        <v>1</v>
      </c>
      <c r="D7546" t="s">
        <v>58</v>
      </c>
      <c r="E7546" t="s">
        <v>5</v>
      </c>
      <c r="F7546" t="s">
        <v>31</v>
      </c>
      <c r="G7546">
        <v>372</v>
      </c>
    </row>
    <row r="7547" spans="1:7" x14ac:dyDescent="0.25">
      <c r="A7547" t="str">
        <f t="shared" si="117"/>
        <v>WomenCompoundU21Warwick 40</v>
      </c>
      <c r="B7547">
        <v>1</v>
      </c>
      <c r="C7547" t="s">
        <v>1</v>
      </c>
      <c r="D7547" t="s">
        <v>58</v>
      </c>
      <c r="E7547" t="s">
        <v>5</v>
      </c>
      <c r="F7547" t="s">
        <v>32</v>
      </c>
      <c r="G7547">
        <v>356</v>
      </c>
    </row>
    <row r="7548" spans="1:7" x14ac:dyDescent="0.25">
      <c r="A7548" t="str">
        <f t="shared" si="117"/>
        <v>WomenCompoundU21Warwick 40</v>
      </c>
      <c r="B7548">
        <v>2</v>
      </c>
      <c r="C7548" t="s">
        <v>1</v>
      </c>
      <c r="D7548" t="s">
        <v>58</v>
      </c>
      <c r="E7548" t="s">
        <v>5</v>
      </c>
      <c r="F7548" t="s">
        <v>32</v>
      </c>
      <c r="G7548">
        <v>380</v>
      </c>
    </row>
    <row r="7549" spans="1:7" x14ac:dyDescent="0.25">
      <c r="A7549" t="str">
        <f t="shared" si="117"/>
        <v>WomenCompoundU21Warwick 30</v>
      </c>
      <c r="B7549">
        <v>1</v>
      </c>
      <c r="C7549" t="s">
        <v>1</v>
      </c>
      <c r="D7549" t="s">
        <v>58</v>
      </c>
      <c r="E7549" t="s">
        <v>5</v>
      </c>
      <c r="F7549" t="s">
        <v>33</v>
      </c>
      <c r="G7549">
        <v>395</v>
      </c>
    </row>
    <row r="7550" spans="1:7" x14ac:dyDescent="0.25">
      <c r="A7550" t="str">
        <f t="shared" si="117"/>
        <v>WomenCompoundU21WA 1440 (90m)</v>
      </c>
      <c r="B7550">
        <v>1</v>
      </c>
      <c r="C7550" t="s">
        <v>1</v>
      </c>
      <c r="D7550" t="s">
        <v>58</v>
      </c>
      <c r="E7550" t="s">
        <v>5</v>
      </c>
      <c r="F7550" t="s">
        <v>73</v>
      </c>
      <c r="G7550">
        <v>652</v>
      </c>
    </row>
    <row r="7551" spans="1:7" x14ac:dyDescent="0.25">
      <c r="A7551" t="str">
        <f t="shared" si="117"/>
        <v>WomenCompoundU21WA 1440 (90m)</v>
      </c>
      <c r="B7551">
        <v>2</v>
      </c>
      <c r="C7551" t="s">
        <v>1</v>
      </c>
      <c r="D7551" t="s">
        <v>58</v>
      </c>
      <c r="E7551" t="s">
        <v>5</v>
      </c>
      <c r="F7551" t="s">
        <v>73</v>
      </c>
      <c r="G7551">
        <v>782</v>
      </c>
    </row>
    <row r="7552" spans="1:7" x14ac:dyDescent="0.25">
      <c r="A7552" t="str">
        <f t="shared" si="117"/>
        <v>WomenCompoundU21WA 1440 (90m)</v>
      </c>
      <c r="B7552">
        <v>3</v>
      </c>
      <c r="C7552" t="s">
        <v>1</v>
      </c>
      <c r="D7552" t="s">
        <v>58</v>
      </c>
      <c r="E7552" t="s">
        <v>5</v>
      </c>
      <c r="F7552" t="s">
        <v>73</v>
      </c>
      <c r="G7552">
        <v>907</v>
      </c>
    </row>
    <row r="7553" spans="1:7" x14ac:dyDescent="0.25">
      <c r="A7553" t="str">
        <f t="shared" si="117"/>
        <v>WomenCompoundU21WA 1440 (90m)</v>
      </c>
      <c r="B7553">
        <v>4</v>
      </c>
      <c r="C7553" t="s">
        <v>1</v>
      </c>
      <c r="D7553" t="s">
        <v>58</v>
      </c>
      <c r="E7553" t="s">
        <v>5</v>
      </c>
      <c r="F7553" t="s">
        <v>73</v>
      </c>
      <c r="G7553">
        <v>1017</v>
      </c>
    </row>
    <row r="7554" spans="1:7" x14ac:dyDescent="0.25">
      <c r="A7554" t="str">
        <f t="shared" ref="A7554:A7617" si="118">C7554&amp;D7554&amp;E7554&amp;F7554</f>
        <v>WomenCompoundU21WA 1440 (90m)</v>
      </c>
      <c r="B7554">
        <v>5</v>
      </c>
      <c r="C7554" t="s">
        <v>1</v>
      </c>
      <c r="D7554" t="s">
        <v>58</v>
      </c>
      <c r="E7554" t="s">
        <v>5</v>
      </c>
      <c r="F7554" t="s">
        <v>73</v>
      </c>
      <c r="G7554">
        <v>1110</v>
      </c>
    </row>
    <row r="7555" spans="1:7" x14ac:dyDescent="0.25">
      <c r="A7555" t="str">
        <f t="shared" si="118"/>
        <v>WomenCompoundU21WA 1440 (90m)</v>
      </c>
      <c r="B7555">
        <v>6</v>
      </c>
      <c r="C7555" t="s">
        <v>1</v>
      </c>
      <c r="D7555" t="s">
        <v>58</v>
      </c>
      <c r="E7555" t="s">
        <v>5</v>
      </c>
      <c r="F7555" t="s">
        <v>73</v>
      </c>
      <c r="G7555">
        <v>1186</v>
      </c>
    </row>
    <row r="7556" spans="1:7" x14ac:dyDescent="0.25">
      <c r="A7556" t="str">
        <f t="shared" si="118"/>
        <v>WomenCompoundU21WA 1440 (90m)</v>
      </c>
      <c r="B7556">
        <v>7</v>
      </c>
      <c r="C7556" t="s">
        <v>1</v>
      </c>
      <c r="D7556" t="s">
        <v>58</v>
      </c>
      <c r="E7556" t="s">
        <v>5</v>
      </c>
      <c r="F7556" t="s">
        <v>73</v>
      </c>
      <c r="G7556">
        <v>1248</v>
      </c>
    </row>
    <row r="7557" spans="1:7" x14ac:dyDescent="0.25">
      <c r="A7557" t="str">
        <f t="shared" si="118"/>
        <v>WomenCompoundU21WA 1440 (90m)</v>
      </c>
      <c r="B7557">
        <v>8</v>
      </c>
      <c r="C7557" t="s">
        <v>1</v>
      </c>
      <c r="D7557" t="s">
        <v>58</v>
      </c>
      <c r="E7557" t="s">
        <v>5</v>
      </c>
      <c r="F7557" t="s">
        <v>73</v>
      </c>
      <c r="G7557">
        <v>1299</v>
      </c>
    </row>
    <row r="7558" spans="1:7" x14ac:dyDescent="0.25">
      <c r="A7558" t="str">
        <f t="shared" si="118"/>
        <v>WomenCompoundU21WA 1440 (90m)</v>
      </c>
      <c r="B7558">
        <v>9</v>
      </c>
      <c r="C7558" t="s">
        <v>1</v>
      </c>
      <c r="D7558" t="s">
        <v>58</v>
      </c>
      <c r="E7558" t="s">
        <v>5</v>
      </c>
      <c r="F7558" t="s">
        <v>73</v>
      </c>
      <c r="G7558">
        <v>1339</v>
      </c>
    </row>
    <row r="7559" spans="1:7" x14ac:dyDescent="0.25">
      <c r="A7559" t="str">
        <f t="shared" si="118"/>
        <v>WomenCompoundU21WA 1440 (70m) / Metric I</v>
      </c>
      <c r="B7559">
        <v>1</v>
      </c>
      <c r="C7559" t="s">
        <v>1</v>
      </c>
      <c r="D7559" t="s">
        <v>58</v>
      </c>
      <c r="E7559" t="s">
        <v>5</v>
      </c>
      <c r="F7559" t="s">
        <v>74</v>
      </c>
      <c r="G7559">
        <v>739</v>
      </c>
    </row>
    <row r="7560" spans="1:7" x14ac:dyDescent="0.25">
      <c r="A7560" t="str">
        <f t="shared" si="118"/>
        <v>WomenCompoundU21WA 1440 (70m) / Metric I</v>
      </c>
      <c r="B7560">
        <v>2</v>
      </c>
      <c r="C7560" t="s">
        <v>1</v>
      </c>
      <c r="D7560" t="s">
        <v>58</v>
      </c>
      <c r="E7560" t="s">
        <v>5</v>
      </c>
      <c r="F7560" t="s">
        <v>74</v>
      </c>
      <c r="G7560">
        <v>870</v>
      </c>
    </row>
    <row r="7561" spans="1:7" x14ac:dyDescent="0.25">
      <c r="A7561" t="str">
        <f t="shared" si="118"/>
        <v>WomenCompoundU21WA 1440 (70m) / Metric I</v>
      </c>
      <c r="B7561">
        <v>3</v>
      </c>
      <c r="C7561" t="s">
        <v>1</v>
      </c>
      <c r="D7561" t="s">
        <v>58</v>
      </c>
      <c r="E7561" t="s">
        <v>5</v>
      </c>
      <c r="F7561" t="s">
        <v>74</v>
      </c>
      <c r="G7561">
        <v>988</v>
      </c>
    </row>
    <row r="7562" spans="1:7" x14ac:dyDescent="0.25">
      <c r="A7562" t="str">
        <f t="shared" si="118"/>
        <v>WomenCompoundU21WA 1440 (70m) / Metric I</v>
      </c>
      <c r="B7562">
        <v>4</v>
      </c>
      <c r="C7562" t="s">
        <v>1</v>
      </c>
      <c r="D7562" t="s">
        <v>58</v>
      </c>
      <c r="E7562" t="s">
        <v>5</v>
      </c>
      <c r="F7562" t="s">
        <v>74</v>
      </c>
      <c r="G7562">
        <v>1086</v>
      </c>
    </row>
    <row r="7563" spans="1:7" x14ac:dyDescent="0.25">
      <c r="A7563" t="str">
        <f t="shared" si="118"/>
        <v>WomenCompoundU21WA 1440 (70m) / Metric I</v>
      </c>
      <c r="B7563">
        <v>5</v>
      </c>
      <c r="C7563" t="s">
        <v>1</v>
      </c>
      <c r="D7563" t="s">
        <v>58</v>
      </c>
      <c r="E7563" t="s">
        <v>5</v>
      </c>
      <c r="F7563" t="s">
        <v>74</v>
      </c>
      <c r="G7563">
        <v>1167</v>
      </c>
    </row>
    <row r="7564" spans="1:7" x14ac:dyDescent="0.25">
      <c r="A7564" t="str">
        <f t="shared" si="118"/>
        <v>WomenCompoundU21WA 1440 (70m) / Metric I</v>
      </c>
      <c r="B7564">
        <v>6</v>
      </c>
      <c r="C7564" t="s">
        <v>1</v>
      </c>
      <c r="D7564" t="s">
        <v>58</v>
      </c>
      <c r="E7564" t="s">
        <v>5</v>
      </c>
      <c r="F7564" t="s">
        <v>74</v>
      </c>
      <c r="G7564">
        <v>1233</v>
      </c>
    </row>
    <row r="7565" spans="1:7" x14ac:dyDescent="0.25">
      <c r="A7565" t="str">
        <f t="shared" si="118"/>
        <v>WomenCompoundU21WA 1440 (70m) / Metric I</v>
      </c>
      <c r="B7565">
        <v>7</v>
      </c>
      <c r="C7565" t="s">
        <v>1</v>
      </c>
      <c r="D7565" t="s">
        <v>58</v>
      </c>
      <c r="E7565" t="s">
        <v>5</v>
      </c>
      <c r="F7565" t="s">
        <v>74</v>
      </c>
      <c r="G7565">
        <v>1286</v>
      </c>
    </row>
    <row r="7566" spans="1:7" x14ac:dyDescent="0.25">
      <c r="A7566" t="str">
        <f t="shared" si="118"/>
        <v>WomenCompoundU21WA 1440 (70m) / Metric I</v>
      </c>
      <c r="B7566">
        <v>8</v>
      </c>
      <c r="C7566" t="s">
        <v>1</v>
      </c>
      <c r="D7566" t="s">
        <v>58</v>
      </c>
      <c r="E7566" t="s">
        <v>5</v>
      </c>
      <c r="F7566" t="s">
        <v>74</v>
      </c>
      <c r="G7566">
        <v>1330</v>
      </c>
    </row>
    <row r="7567" spans="1:7" x14ac:dyDescent="0.25">
      <c r="A7567" t="str">
        <f t="shared" si="118"/>
        <v>WomenCompoundU21WA 1440 (70m) / Metric I</v>
      </c>
      <c r="B7567">
        <v>9</v>
      </c>
      <c r="C7567" t="s">
        <v>1</v>
      </c>
      <c r="D7567" t="s">
        <v>58</v>
      </c>
      <c r="E7567" t="s">
        <v>5</v>
      </c>
      <c r="F7567" t="s">
        <v>74</v>
      </c>
      <c r="G7567">
        <v>1364</v>
      </c>
    </row>
    <row r="7568" spans="1:7" x14ac:dyDescent="0.25">
      <c r="A7568" t="str">
        <f t="shared" si="118"/>
        <v>WomenCompoundU21WA 1440 (60m) / Metric II</v>
      </c>
      <c r="B7568">
        <v>1</v>
      </c>
      <c r="C7568" t="s">
        <v>1</v>
      </c>
      <c r="D7568" t="s">
        <v>58</v>
      </c>
      <c r="E7568" t="s">
        <v>5</v>
      </c>
      <c r="F7568" t="s">
        <v>75</v>
      </c>
      <c r="G7568">
        <v>854</v>
      </c>
    </row>
    <row r="7569" spans="1:7" x14ac:dyDescent="0.25">
      <c r="A7569" t="str">
        <f t="shared" si="118"/>
        <v>WomenCompoundU21WA 1440 (60m) / Metric II</v>
      </c>
      <c r="B7569">
        <v>2</v>
      </c>
      <c r="C7569" t="s">
        <v>1</v>
      </c>
      <c r="D7569" t="s">
        <v>58</v>
      </c>
      <c r="E7569" t="s">
        <v>5</v>
      </c>
      <c r="F7569" t="s">
        <v>75</v>
      </c>
      <c r="G7569">
        <v>975</v>
      </c>
    </row>
    <row r="7570" spans="1:7" x14ac:dyDescent="0.25">
      <c r="A7570" t="str">
        <f t="shared" si="118"/>
        <v>WomenCompoundU21WA 1440 (60m) / Metric II</v>
      </c>
      <c r="B7570">
        <v>3</v>
      </c>
      <c r="C7570" t="s">
        <v>1</v>
      </c>
      <c r="D7570" t="s">
        <v>58</v>
      </c>
      <c r="E7570" t="s">
        <v>5</v>
      </c>
      <c r="F7570" t="s">
        <v>75</v>
      </c>
      <c r="G7570">
        <v>1076</v>
      </c>
    </row>
    <row r="7571" spans="1:7" x14ac:dyDescent="0.25">
      <c r="A7571" t="str">
        <f t="shared" si="118"/>
        <v>WomenCompoundU21WA 1440 (60m) / Metric II</v>
      </c>
      <c r="B7571">
        <v>4</v>
      </c>
      <c r="C7571" t="s">
        <v>1</v>
      </c>
      <c r="D7571" t="s">
        <v>58</v>
      </c>
      <c r="E7571" t="s">
        <v>5</v>
      </c>
      <c r="F7571" t="s">
        <v>75</v>
      </c>
      <c r="G7571">
        <v>1159</v>
      </c>
    </row>
    <row r="7572" spans="1:7" x14ac:dyDescent="0.25">
      <c r="A7572" t="str">
        <f t="shared" si="118"/>
        <v>WomenCompoundU21Metric III</v>
      </c>
      <c r="B7572">
        <v>1</v>
      </c>
      <c r="C7572" t="s">
        <v>1</v>
      </c>
      <c r="D7572" t="s">
        <v>58</v>
      </c>
      <c r="E7572" t="s">
        <v>5</v>
      </c>
      <c r="F7572" t="s">
        <v>34</v>
      </c>
      <c r="G7572">
        <v>1023</v>
      </c>
    </row>
    <row r="7573" spans="1:7" x14ac:dyDescent="0.25">
      <c r="A7573" t="str">
        <f t="shared" si="118"/>
        <v>WomenCompoundU21Metric III</v>
      </c>
      <c r="B7573">
        <v>2</v>
      </c>
      <c r="C7573" t="s">
        <v>1</v>
      </c>
      <c r="D7573" t="s">
        <v>58</v>
      </c>
      <c r="E7573" t="s">
        <v>5</v>
      </c>
      <c r="F7573" t="s">
        <v>34</v>
      </c>
      <c r="G7573">
        <v>1115</v>
      </c>
    </row>
    <row r="7574" spans="1:7" x14ac:dyDescent="0.25">
      <c r="A7574" t="str">
        <f t="shared" si="118"/>
        <v>WomenCompoundU21Metric III</v>
      </c>
      <c r="B7574">
        <v>3</v>
      </c>
      <c r="C7574" t="s">
        <v>1</v>
      </c>
      <c r="D7574" t="s">
        <v>58</v>
      </c>
      <c r="E7574" t="s">
        <v>5</v>
      </c>
      <c r="F7574" t="s">
        <v>34</v>
      </c>
      <c r="G7574">
        <v>1191</v>
      </c>
    </row>
    <row r="7575" spans="1:7" x14ac:dyDescent="0.25">
      <c r="A7575" t="str">
        <f t="shared" si="118"/>
        <v>WomenCompoundU21Metric IV</v>
      </c>
      <c r="B7575">
        <v>1</v>
      </c>
      <c r="C7575" t="s">
        <v>1</v>
      </c>
      <c r="D7575" t="s">
        <v>58</v>
      </c>
      <c r="E7575" t="s">
        <v>5</v>
      </c>
      <c r="F7575" t="s">
        <v>35</v>
      </c>
      <c r="G7575">
        <v>1184</v>
      </c>
    </row>
    <row r="7576" spans="1:7" x14ac:dyDescent="0.25">
      <c r="A7576" t="str">
        <f t="shared" si="118"/>
        <v>WomenCompoundU21Metric IV</v>
      </c>
      <c r="B7576">
        <v>2</v>
      </c>
      <c r="C7576" t="s">
        <v>1</v>
      </c>
      <c r="D7576" t="s">
        <v>58</v>
      </c>
      <c r="E7576" t="s">
        <v>5</v>
      </c>
      <c r="F7576" t="s">
        <v>35</v>
      </c>
      <c r="G7576">
        <v>1246</v>
      </c>
    </row>
    <row r="7577" spans="1:7" x14ac:dyDescent="0.25">
      <c r="A7577" t="str">
        <f t="shared" si="118"/>
        <v>WomenCompoundU21Metric V</v>
      </c>
      <c r="B7577">
        <v>1</v>
      </c>
      <c r="C7577" t="s">
        <v>1</v>
      </c>
      <c r="D7577" t="s">
        <v>58</v>
      </c>
      <c r="E7577" t="s">
        <v>5</v>
      </c>
      <c r="F7577" t="s">
        <v>36</v>
      </c>
      <c r="G7577">
        <v>1271</v>
      </c>
    </row>
    <row r="7578" spans="1:7" x14ac:dyDescent="0.25">
      <c r="A7578" t="str">
        <f t="shared" si="118"/>
        <v>WomenCompoundU21Long Metric (Men)</v>
      </c>
      <c r="B7578">
        <v>1</v>
      </c>
      <c r="C7578" t="s">
        <v>1</v>
      </c>
      <c r="D7578" t="s">
        <v>58</v>
      </c>
      <c r="E7578" t="s">
        <v>5</v>
      </c>
      <c r="F7578" t="s">
        <v>37</v>
      </c>
      <c r="G7578">
        <v>254</v>
      </c>
    </row>
    <row r="7579" spans="1:7" x14ac:dyDescent="0.25">
      <c r="A7579" t="str">
        <f t="shared" si="118"/>
        <v>WomenCompoundU21Long Metric (Men)</v>
      </c>
      <c r="B7579">
        <v>2</v>
      </c>
      <c r="C7579" t="s">
        <v>1</v>
      </c>
      <c r="D7579" t="s">
        <v>58</v>
      </c>
      <c r="E7579" t="s">
        <v>5</v>
      </c>
      <c r="F7579" t="s">
        <v>37</v>
      </c>
      <c r="G7579">
        <v>323</v>
      </c>
    </row>
    <row r="7580" spans="1:7" x14ac:dyDescent="0.25">
      <c r="A7580" t="str">
        <f t="shared" si="118"/>
        <v>WomenCompoundU21Long Metric (Men)</v>
      </c>
      <c r="B7580">
        <v>3</v>
      </c>
      <c r="C7580" t="s">
        <v>1</v>
      </c>
      <c r="D7580" t="s">
        <v>58</v>
      </c>
      <c r="E7580" t="s">
        <v>5</v>
      </c>
      <c r="F7580" t="s">
        <v>37</v>
      </c>
      <c r="G7580">
        <v>393</v>
      </c>
    </row>
    <row r="7581" spans="1:7" x14ac:dyDescent="0.25">
      <c r="A7581" t="str">
        <f t="shared" si="118"/>
        <v>WomenCompoundU21Long Metric (Men)</v>
      </c>
      <c r="B7581">
        <v>4</v>
      </c>
      <c r="C7581" t="s">
        <v>1</v>
      </c>
      <c r="D7581" t="s">
        <v>58</v>
      </c>
      <c r="E7581" t="s">
        <v>5</v>
      </c>
      <c r="F7581" t="s">
        <v>37</v>
      </c>
      <c r="G7581">
        <v>457</v>
      </c>
    </row>
    <row r="7582" spans="1:7" x14ac:dyDescent="0.25">
      <c r="A7582" t="str">
        <f t="shared" si="118"/>
        <v>WomenCompoundU21Long Metric (Men)</v>
      </c>
      <c r="B7582">
        <v>5</v>
      </c>
      <c r="C7582" t="s">
        <v>1</v>
      </c>
      <c r="D7582" t="s">
        <v>58</v>
      </c>
      <c r="E7582" t="s">
        <v>5</v>
      </c>
      <c r="F7582" t="s">
        <v>37</v>
      </c>
      <c r="G7582">
        <v>513</v>
      </c>
    </row>
    <row r="7583" spans="1:7" x14ac:dyDescent="0.25">
      <c r="A7583" t="str">
        <f t="shared" si="118"/>
        <v>WomenCompoundU21Long Metric (Men)</v>
      </c>
      <c r="B7583">
        <v>6</v>
      </c>
      <c r="C7583" t="s">
        <v>1</v>
      </c>
      <c r="D7583" t="s">
        <v>58</v>
      </c>
      <c r="E7583" t="s">
        <v>5</v>
      </c>
      <c r="F7583" t="s">
        <v>37</v>
      </c>
      <c r="G7583">
        <v>559</v>
      </c>
    </row>
    <row r="7584" spans="1:7" x14ac:dyDescent="0.25">
      <c r="A7584" t="str">
        <f t="shared" si="118"/>
        <v>WomenCompoundU21Long Metric (Women) / Long Metric I</v>
      </c>
      <c r="B7584">
        <v>1</v>
      </c>
      <c r="C7584" t="s">
        <v>1</v>
      </c>
      <c r="D7584" t="s">
        <v>58</v>
      </c>
      <c r="E7584" t="s">
        <v>5</v>
      </c>
      <c r="F7584" t="s">
        <v>79</v>
      </c>
      <c r="G7584">
        <v>340</v>
      </c>
    </row>
    <row r="7585" spans="1:7" x14ac:dyDescent="0.25">
      <c r="A7585" t="str">
        <f t="shared" si="118"/>
        <v>WomenCompoundU21Long Metric (Women) / Long Metric I</v>
      </c>
      <c r="B7585">
        <v>2</v>
      </c>
      <c r="C7585" t="s">
        <v>1</v>
      </c>
      <c r="D7585" t="s">
        <v>58</v>
      </c>
      <c r="E7585" t="s">
        <v>5</v>
      </c>
      <c r="F7585" t="s">
        <v>79</v>
      </c>
      <c r="G7585">
        <v>411</v>
      </c>
    </row>
    <row r="7586" spans="1:7" x14ac:dyDescent="0.25">
      <c r="A7586" t="str">
        <f t="shared" si="118"/>
        <v>WomenCompoundU21Long Metric (Women) / Long Metric I</v>
      </c>
      <c r="B7586">
        <v>3</v>
      </c>
      <c r="C7586" t="s">
        <v>1</v>
      </c>
      <c r="D7586" t="s">
        <v>58</v>
      </c>
      <c r="E7586" t="s">
        <v>5</v>
      </c>
      <c r="F7586" t="s">
        <v>79</v>
      </c>
      <c r="G7586">
        <v>474</v>
      </c>
    </row>
    <row r="7587" spans="1:7" x14ac:dyDescent="0.25">
      <c r="A7587" t="str">
        <f t="shared" si="118"/>
        <v>WomenCompoundU21Long Metric (Women) / Long Metric I</v>
      </c>
      <c r="B7587">
        <v>4</v>
      </c>
      <c r="C7587" t="s">
        <v>1</v>
      </c>
      <c r="D7587" t="s">
        <v>58</v>
      </c>
      <c r="E7587" t="s">
        <v>5</v>
      </c>
      <c r="F7587" t="s">
        <v>79</v>
      </c>
      <c r="G7587">
        <v>527</v>
      </c>
    </row>
    <row r="7588" spans="1:7" x14ac:dyDescent="0.25">
      <c r="A7588" t="str">
        <f t="shared" si="118"/>
        <v>WomenCompoundU21Long Metric (Women) / Long Metric I</v>
      </c>
      <c r="B7588">
        <v>5</v>
      </c>
      <c r="C7588" t="s">
        <v>1</v>
      </c>
      <c r="D7588" t="s">
        <v>58</v>
      </c>
      <c r="E7588" t="s">
        <v>5</v>
      </c>
      <c r="F7588" t="s">
        <v>79</v>
      </c>
      <c r="G7588">
        <v>570</v>
      </c>
    </row>
    <row r="7589" spans="1:7" x14ac:dyDescent="0.25">
      <c r="A7589" t="str">
        <f t="shared" si="118"/>
        <v>WomenCompoundU21Long Metric (Women) / Long Metric I</v>
      </c>
      <c r="B7589">
        <v>6</v>
      </c>
      <c r="C7589" t="s">
        <v>1</v>
      </c>
      <c r="D7589" t="s">
        <v>58</v>
      </c>
      <c r="E7589" t="s">
        <v>5</v>
      </c>
      <c r="F7589" t="s">
        <v>79</v>
      </c>
      <c r="G7589">
        <v>605</v>
      </c>
    </row>
    <row r="7590" spans="1:7" x14ac:dyDescent="0.25">
      <c r="A7590" t="str">
        <f t="shared" si="118"/>
        <v>WomenCompoundU21Long Metric II</v>
      </c>
      <c r="B7590">
        <v>1</v>
      </c>
      <c r="C7590" t="s">
        <v>1</v>
      </c>
      <c r="D7590" t="s">
        <v>58</v>
      </c>
      <c r="E7590" t="s">
        <v>5</v>
      </c>
      <c r="F7590" t="s">
        <v>38</v>
      </c>
      <c r="G7590">
        <v>410</v>
      </c>
    </row>
    <row r="7591" spans="1:7" x14ac:dyDescent="0.25">
      <c r="A7591" t="str">
        <f t="shared" si="118"/>
        <v>WomenCompoundU21Long Metric II</v>
      </c>
      <c r="B7591">
        <v>2</v>
      </c>
      <c r="C7591" t="s">
        <v>1</v>
      </c>
      <c r="D7591" t="s">
        <v>58</v>
      </c>
      <c r="E7591" t="s">
        <v>5</v>
      </c>
      <c r="F7591" t="s">
        <v>38</v>
      </c>
      <c r="G7591">
        <v>473</v>
      </c>
    </row>
    <row r="7592" spans="1:7" x14ac:dyDescent="0.25">
      <c r="A7592" t="str">
        <f t="shared" si="118"/>
        <v>WomenCompoundU21Long Metric II</v>
      </c>
      <c r="B7592">
        <v>3</v>
      </c>
      <c r="C7592" t="s">
        <v>1</v>
      </c>
      <c r="D7592" t="s">
        <v>58</v>
      </c>
      <c r="E7592" t="s">
        <v>5</v>
      </c>
      <c r="F7592" t="s">
        <v>38</v>
      </c>
      <c r="G7592">
        <v>526</v>
      </c>
    </row>
    <row r="7593" spans="1:7" x14ac:dyDescent="0.25">
      <c r="A7593" t="str">
        <f t="shared" si="118"/>
        <v>WomenCompoundU21Long Metric II</v>
      </c>
      <c r="B7593">
        <v>4</v>
      </c>
      <c r="C7593" t="s">
        <v>1</v>
      </c>
      <c r="D7593" t="s">
        <v>58</v>
      </c>
      <c r="E7593" t="s">
        <v>5</v>
      </c>
      <c r="F7593" t="s">
        <v>38</v>
      </c>
      <c r="G7593">
        <v>570</v>
      </c>
    </row>
    <row r="7594" spans="1:7" x14ac:dyDescent="0.25">
      <c r="A7594" t="str">
        <f t="shared" si="118"/>
        <v>WomenCompoundU21Long Metric III</v>
      </c>
      <c r="B7594">
        <v>1</v>
      </c>
      <c r="C7594" t="s">
        <v>1</v>
      </c>
      <c r="D7594" t="s">
        <v>58</v>
      </c>
      <c r="E7594" t="s">
        <v>5</v>
      </c>
      <c r="F7594" t="s">
        <v>39</v>
      </c>
      <c r="G7594">
        <v>481</v>
      </c>
    </row>
    <row r="7595" spans="1:7" x14ac:dyDescent="0.25">
      <c r="A7595" t="str">
        <f t="shared" si="118"/>
        <v>WomenCompoundU21Long Metric III</v>
      </c>
      <c r="B7595">
        <v>2</v>
      </c>
      <c r="C7595" t="s">
        <v>1</v>
      </c>
      <c r="D7595" t="s">
        <v>58</v>
      </c>
      <c r="E7595" t="s">
        <v>5</v>
      </c>
      <c r="F7595" t="s">
        <v>39</v>
      </c>
      <c r="G7595">
        <v>533</v>
      </c>
    </row>
    <row r="7596" spans="1:7" x14ac:dyDescent="0.25">
      <c r="A7596" t="str">
        <f t="shared" si="118"/>
        <v>WomenCompoundU21Long Metric III</v>
      </c>
      <c r="B7596">
        <v>3</v>
      </c>
      <c r="C7596" t="s">
        <v>1</v>
      </c>
      <c r="D7596" t="s">
        <v>58</v>
      </c>
      <c r="E7596" t="s">
        <v>5</v>
      </c>
      <c r="F7596" t="s">
        <v>39</v>
      </c>
      <c r="G7596">
        <v>575</v>
      </c>
    </row>
    <row r="7597" spans="1:7" x14ac:dyDescent="0.25">
      <c r="A7597" t="str">
        <f t="shared" si="118"/>
        <v>WomenCompoundU21Long Metric IV</v>
      </c>
      <c r="B7597">
        <v>1</v>
      </c>
      <c r="C7597" t="s">
        <v>1</v>
      </c>
      <c r="D7597" t="s">
        <v>58</v>
      </c>
      <c r="E7597" t="s">
        <v>5</v>
      </c>
      <c r="F7597" t="s">
        <v>40</v>
      </c>
      <c r="G7597">
        <v>551</v>
      </c>
    </row>
    <row r="7598" spans="1:7" x14ac:dyDescent="0.25">
      <c r="A7598" t="str">
        <f t="shared" si="118"/>
        <v>WomenCompoundU21Long Metric IV</v>
      </c>
      <c r="B7598">
        <v>2</v>
      </c>
      <c r="C7598" t="s">
        <v>1</v>
      </c>
      <c r="D7598" t="s">
        <v>58</v>
      </c>
      <c r="E7598" t="s">
        <v>5</v>
      </c>
      <c r="F7598" t="s">
        <v>40</v>
      </c>
      <c r="G7598">
        <v>590</v>
      </c>
    </row>
    <row r="7599" spans="1:7" x14ac:dyDescent="0.25">
      <c r="A7599" t="str">
        <f t="shared" si="118"/>
        <v>WomenCompoundU21Long Metric V</v>
      </c>
      <c r="B7599">
        <v>1</v>
      </c>
      <c r="C7599" t="s">
        <v>1</v>
      </c>
      <c r="D7599" t="s">
        <v>58</v>
      </c>
      <c r="E7599" t="s">
        <v>5</v>
      </c>
      <c r="F7599" t="s">
        <v>41</v>
      </c>
      <c r="G7599">
        <v>615</v>
      </c>
    </row>
    <row r="7600" spans="1:7" x14ac:dyDescent="0.25">
      <c r="A7600" t="str">
        <f t="shared" si="118"/>
        <v>WomenCompoundU21Short Metric / Short Metric I</v>
      </c>
      <c r="B7600">
        <v>1</v>
      </c>
      <c r="C7600" t="s">
        <v>1</v>
      </c>
      <c r="D7600" t="s">
        <v>58</v>
      </c>
      <c r="E7600" t="s">
        <v>5</v>
      </c>
      <c r="F7600" t="s">
        <v>131</v>
      </c>
      <c r="G7600">
        <v>399</v>
      </c>
    </row>
    <row r="7601" spans="1:7" x14ac:dyDescent="0.25">
      <c r="A7601" t="str">
        <f t="shared" si="118"/>
        <v>WomenCompoundU21Short Metric / Short Metric I</v>
      </c>
      <c r="B7601">
        <v>2</v>
      </c>
      <c r="C7601" t="s">
        <v>1</v>
      </c>
      <c r="D7601" t="s">
        <v>58</v>
      </c>
      <c r="E7601" t="s">
        <v>5</v>
      </c>
      <c r="F7601" t="s">
        <v>131</v>
      </c>
      <c r="G7601">
        <v>460</v>
      </c>
    </row>
    <row r="7602" spans="1:7" x14ac:dyDescent="0.25">
      <c r="A7602" t="str">
        <f t="shared" si="118"/>
        <v>WomenCompoundU21Short Metric / Short Metric I</v>
      </c>
      <c r="B7602">
        <v>3</v>
      </c>
      <c r="C7602" t="s">
        <v>1</v>
      </c>
      <c r="D7602" t="s">
        <v>58</v>
      </c>
      <c r="E7602" t="s">
        <v>5</v>
      </c>
      <c r="F7602" t="s">
        <v>131</v>
      </c>
      <c r="G7602">
        <v>514</v>
      </c>
    </row>
    <row r="7603" spans="1:7" x14ac:dyDescent="0.25">
      <c r="A7603" t="str">
        <f t="shared" si="118"/>
        <v>WomenCompoundU21Short Metric II</v>
      </c>
      <c r="B7603">
        <v>1</v>
      </c>
      <c r="C7603" t="s">
        <v>1</v>
      </c>
      <c r="D7603" t="s">
        <v>58</v>
      </c>
      <c r="E7603" t="s">
        <v>5</v>
      </c>
      <c r="F7603" t="s">
        <v>42</v>
      </c>
      <c r="G7603">
        <v>444</v>
      </c>
    </row>
    <row r="7604" spans="1:7" x14ac:dyDescent="0.25">
      <c r="A7604" t="str">
        <f t="shared" si="118"/>
        <v>WomenCompoundU21Short Metric II</v>
      </c>
      <c r="B7604">
        <v>2</v>
      </c>
      <c r="C7604" t="s">
        <v>1</v>
      </c>
      <c r="D7604" t="s">
        <v>58</v>
      </c>
      <c r="E7604" t="s">
        <v>5</v>
      </c>
      <c r="F7604" t="s">
        <v>42</v>
      </c>
      <c r="G7604">
        <v>502</v>
      </c>
    </row>
    <row r="7605" spans="1:7" x14ac:dyDescent="0.25">
      <c r="A7605" t="str">
        <f t="shared" si="118"/>
        <v>WomenCompoundU21Short Metric III</v>
      </c>
      <c r="B7605">
        <v>1</v>
      </c>
      <c r="C7605" t="s">
        <v>1</v>
      </c>
      <c r="D7605" t="s">
        <v>58</v>
      </c>
      <c r="E7605" t="s">
        <v>5</v>
      </c>
      <c r="F7605" t="s">
        <v>43</v>
      </c>
      <c r="G7605">
        <v>542</v>
      </c>
    </row>
    <row r="7606" spans="1:7" x14ac:dyDescent="0.25">
      <c r="A7606" t="str">
        <f t="shared" si="118"/>
        <v>WomenCompoundU21WA 900</v>
      </c>
      <c r="B7606">
        <v>1</v>
      </c>
      <c r="C7606" t="s">
        <v>1</v>
      </c>
      <c r="D7606" t="s">
        <v>58</v>
      </c>
      <c r="E7606" t="s">
        <v>5</v>
      </c>
      <c r="F7606" t="s">
        <v>46</v>
      </c>
      <c r="G7606">
        <v>557</v>
      </c>
    </row>
    <row r="7607" spans="1:7" x14ac:dyDescent="0.25">
      <c r="A7607" t="str">
        <f t="shared" si="118"/>
        <v>WomenCompoundU21WA 900</v>
      </c>
      <c r="B7607">
        <v>2</v>
      </c>
      <c r="C7607" t="s">
        <v>1</v>
      </c>
      <c r="D7607" t="s">
        <v>58</v>
      </c>
      <c r="E7607" t="s">
        <v>5</v>
      </c>
      <c r="F7607" t="s">
        <v>46</v>
      </c>
      <c r="G7607">
        <v>628</v>
      </c>
    </row>
    <row r="7608" spans="1:7" x14ac:dyDescent="0.25">
      <c r="A7608" t="str">
        <f t="shared" si="118"/>
        <v>WomenCompoundU21WA 900</v>
      </c>
      <c r="B7608">
        <v>3</v>
      </c>
      <c r="C7608" t="s">
        <v>1</v>
      </c>
      <c r="D7608" t="s">
        <v>58</v>
      </c>
      <c r="E7608" t="s">
        <v>5</v>
      </c>
      <c r="F7608" t="s">
        <v>46</v>
      </c>
      <c r="G7608">
        <v>688</v>
      </c>
    </row>
    <row r="7609" spans="1:7" x14ac:dyDescent="0.25">
      <c r="A7609" t="str">
        <f t="shared" si="118"/>
        <v>WomenCompoundU21WA 900</v>
      </c>
      <c r="B7609">
        <v>4</v>
      </c>
      <c r="C7609" t="s">
        <v>1</v>
      </c>
      <c r="D7609" t="s">
        <v>58</v>
      </c>
      <c r="E7609" t="s">
        <v>5</v>
      </c>
      <c r="F7609" t="s">
        <v>46</v>
      </c>
      <c r="G7609">
        <v>737</v>
      </c>
    </row>
    <row r="7610" spans="1:7" x14ac:dyDescent="0.25">
      <c r="A7610" t="str">
        <f t="shared" si="118"/>
        <v>WomenCompoundU21WA 70m</v>
      </c>
      <c r="B7610">
        <v>1</v>
      </c>
      <c r="C7610" t="s">
        <v>1</v>
      </c>
      <c r="D7610" t="s">
        <v>58</v>
      </c>
      <c r="E7610" t="s">
        <v>5</v>
      </c>
      <c r="F7610" t="s">
        <v>47</v>
      </c>
      <c r="G7610">
        <v>307</v>
      </c>
    </row>
    <row r="7611" spans="1:7" x14ac:dyDescent="0.25">
      <c r="A7611" t="str">
        <f t="shared" si="118"/>
        <v>WomenCompoundU21WA 70m</v>
      </c>
      <c r="B7611">
        <v>2</v>
      </c>
      <c r="C7611" t="s">
        <v>1</v>
      </c>
      <c r="D7611" t="s">
        <v>58</v>
      </c>
      <c r="E7611" t="s">
        <v>5</v>
      </c>
      <c r="F7611" t="s">
        <v>47</v>
      </c>
      <c r="G7611">
        <v>379</v>
      </c>
    </row>
    <row r="7612" spans="1:7" x14ac:dyDescent="0.25">
      <c r="A7612" t="str">
        <f t="shared" si="118"/>
        <v>WomenCompoundU21WA 70m</v>
      </c>
      <c r="B7612">
        <v>3</v>
      </c>
      <c r="C7612" t="s">
        <v>1</v>
      </c>
      <c r="D7612" t="s">
        <v>58</v>
      </c>
      <c r="E7612" t="s">
        <v>5</v>
      </c>
      <c r="F7612" t="s">
        <v>47</v>
      </c>
      <c r="G7612">
        <v>447</v>
      </c>
    </row>
    <row r="7613" spans="1:7" x14ac:dyDescent="0.25">
      <c r="A7613" t="str">
        <f t="shared" si="118"/>
        <v>WomenCompoundU21WA 70m</v>
      </c>
      <c r="B7613">
        <v>4</v>
      </c>
      <c r="C7613" t="s">
        <v>1</v>
      </c>
      <c r="D7613" t="s">
        <v>58</v>
      </c>
      <c r="E7613" t="s">
        <v>5</v>
      </c>
      <c r="F7613" t="s">
        <v>47</v>
      </c>
      <c r="G7613">
        <v>505</v>
      </c>
    </row>
    <row r="7614" spans="1:7" x14ac:dyDescent="0.25">
      <c r="A7614" t="str">
        <f t="shared" si="118"/>
        <v>WomenCompoundU21WA 70m</v>
      </c>
      <c r="B7614">
        <v>5</v>
      </c>
      <c r="C7614" t="s">
        <v>1</v>
      </c>
      <c r="D7614" t="s">
        <v>58</v>
      </c>
      <c r="E7614" t="s">
        <v>5</v>
      </c>
      <c r="F7614" t="s">
        <v>47</v>
      </c>
      <c r="G7614">
        <v>552</v>
      </c>
    </row>
    <row r="7615" spans="1:7" x14ac:dyDescent="0.25">
      <c r="A7615" t="str">
        <f t="shared" si="118"/>
        <v>WomenCompoundU21WA 70m</v>
      </c>
      <c r="B7615">
        <v>6</v>
      </c>
      <c r="C7615" t="s">
        <v>1</v>
      </c>
      <c r="D7615" t="s">
        <v>58</v>
      </c>
      <c r="E7615" t="s">
        <v>5</v>
      </c>
      <c r="F7615" t="s">
        <v>47</v>
      </c>
      <c r="G7615">
        <v>591</v>
      </c>
    </row>
    <row r="7616" spans="1:7" x14ac:dyDescent="0.25">
      <c r="A7616" t="str">
        <f t="shared" si="118"/>
        <v>WomenCompoundU21WA 60m</v>
      </c>
      <c r="B7616">
        <v>1</v>
      </c>
      <c r="C7616" t="s">
        <v>1</v>
      </c>
      <c r="D7616" t="s">
        <v>58</v>
      </c>
      <c r="E7616" t="s">
        <v>5</v>
      </c>
      <c r="F7616" t="s">
        <v>48</v>
      </c>
      <c r="G7616">
        <v>374</v>
      </c>
    </row>
    <row r="7617" spans="1:7" x14ac:dyDescent="0.25">
      <c r="A7617" t="str">
        <f t="shared" si="118"/>
        <v>WomenCompoundU21WA 60m</v>
      </c>
      <c r="B7617">
        <v>2</v>
      </c>
      <c r="C7617" t="s">
        <v>1</v>
      </c>
      <c r="D7617" t="s">
        <v>58</v>
      </c>
      <c r="E7617" t="s">
        <v>5</v>
      </c>
      <c r="F7617" t="s">
        <v>48</v>
      </c>
      <c r="G7617">
        <v>442</v>
      </c>
    </row>
    <row r="7618" spans="1:7" x14ac:dyDescent="0.25">
      <c r="A7618" t="str">
        <f t="shared" ref="A7618:A7681" si="119">C7618&amp;D7618&amp;E7618&amp;F7618</f>
        <v>WomenCompoundU21WA 60m</v>
      </c>
      <c r="B7618">
        <v>3</v>
      </c>
      <c r="C7618" t="s">
        <v>1</v>
      </c>
      <c r="D7618" t="s">
        <v>58</v>
      </c>
      <c r="E7618" t="s">
        <v>5</v>
      </c>
      <c r="F7618" t="s">
        <v>48</v>
      </c>
      <c r="G7618">
        <v>501</v>
      </c>
    </row>
    <row r="7619" spans="1:7" x14ac:dyDescent="0.25">
      <c r="A7619" t="str">
        <f t="shared" si="119"/>
        <v>WomenCompoundU21WA 60m</v>
      </c>
      <c r="B7619">
        <v>4</v>
      </c>
      <c r="C7619" t="s">
        <v>1</v>
      </c>
      <c r="D7619" t="s">
        <v>58</v>
      </c>
      <c r="E7619" t="s">
        <v>5</v>
      </c>
      <c r="F7619" t="s">
        <v>48</v>
      </c>
      <c r="G7619">
        <v>549</v>
      </c>
    </row>
    <row r="7620" spans="1:7" x14ac:dyDescent="0.25">
      <c r="A7620" t="str">
        <f t="shared" si="119"/>
        <v>WomenCompoundU21WA 50m (Barebow) / Metric 122-50</v>
      </c>
      <c r="B7620">
        <v>1</v>
      </c>
      <c r="C7620" t="s">
        <v>1</v>
      </c>
      <c r="D7620" t="s">
        <v>58</v>
      </c>
      <c r="E7620" t="s">
        <v>5</v>
      </c>
      <c r="F7620" t="s">
        <v>76</v>
      </c>
      <c r="G7620">
        <v>446</v>
      </c>
    </row>
    <row r="7621" spans="1:7" x14ac:dyDescent="0.25">
      <c r="A7621" t="str">
        <f t="shared" si="119"/>
        <v>WomenCompoundU21WA 50m (Barebow) / Metric 122-50</v>
      </c>
      <c r="B7621">
        <v>2</v>
      </c>
      <c r="C7621" t="s">
        <v>1</v>
      </c>
      <c r="D7621" t="s">
        <v>58</v>
      </c>
      <c r="E7621" t="s">
        <v>5</v>
      </c>
      <c r="F7621" t="s">
        <v>76</v>
      </c>
      <c r="G7621">
        <v>504</v>
      </c>
    </row>
    <row r="7622" spans="1:7" x14ac:dyDescent="0.25">
      <c r="A7622" t="str">
        <f t="shared" si="119"/>
        <v>WomenCompoundU21WA 50m (Barebow) / Metric 122-50</v>
      </c>
      <c r="B7622">
        <v>3</v>
      </c>
      <c r="C7622" t="s">
        <v>1</v>
      </c>
      <c r="D7622" t="s">
        <v>58</v>
      </c>
      <c r="E7622" t="s">
        <v>5</v>
      </c>
      <c r="F7622" t="s">
        <v>76</v>
      </c>
      <c r="G7622">
        <v>551</v>
      </c>
    </row>
    <row r="7623" spans="1:7" x14ac:dyDescent="0.25">
      <c r="A7623" t="str">
        <f t="shared" si="119"/>
        <v>WomenCompoundU21Metric 122-40</v>
      </c>
      <c r="B7623">
        <v>1</v>
      </c>
      <c r="C7623" t="s">
        <v>1</v>
      </c>
      <c r="D7623" t="s">
        <v>58</v>
      </c>
      <c r="E7623" t="s">
        <v>5</v>
      </c>
      <c r="F7623" t="s">
        <v>49</v>
      </c>
      <c r="G7623">
        <v>517</v>
      </c>
    </row>
    <row r="7624" spans="1:7" x14ac:dyDescent="0.25">
      <c r="A7624" t="str">
        <f t="shared" si="119"/>
        <v>WomenCompoundU21Metric 122-40</v>
      </c>
      <c r="B7624">
        <v>2</v>
      </c>
      <c r="C7624" t="s">
        <v>1</v>
      </c>
      <c r="D7624" t="s">
        <v>58</v>
      </c>
      <c r="E7624" t="s">
        <v>5</v>
      </c>
      <c r="F7624" t="s">
        <v>49</v>
      </c>
      <c r="G7624">
        <v>562</v>
      </c>
    </row>
    <row r="7625" spans="1:7" x14ac:dyDescent="0.25">
      <c r="A7625" t="str">
        <f t="shared" si="119"/>
        <v>WomenCompoundU21Metric 122-30</v>
      </c>
      <c r="B7625">
        <v>1</v>
      </c>
      <c r="C7625" t="s">
        <v>1</v>
      </c>
      <c r="D7625" t="s">
        <v>58</v>
      </c>
      <c r="E7625" t="s">
        <v>5</v>
      </c>
      <c r="F7625" t="s">
        <v>50</v>
      </c>
      <c r="G7625">
        <v>584</v>
      </c>
    </row>
    <row r="7626" spans="1:7" x14ac:dyDescent="0.25">
      <c r="A7626" t="str">
        <f t="shared" si="119"/>
        <v>WomenCompoundU21WA 50m (Compound)</v>
      </c>
      <c r="B7626">
        <v>1</v>
      </c>
      <c r="C7626" t="s">
        <v>1</v>
      </c>
      <c r="D7626" t="s">
        <v>58</v>
      </c>
      <c r="E7626" t="s">
        <v>5</v>
      </c>
      <c r="F7626" t="s">
        <v>59</v>
      </c>
      <c r="G7626">
        <v>304</v>
      </c>
    </row>
    <row r="7627" spans="1:7" x14ac:dyDescent="0.25">
      <c r="A7627" t="str">
        <f t="shared" si="119"/>
        <v>WomenCompoundU21WA 50m (Compound)</v>
      </c>
      <c r="B7627">
        <v>2</v>
      </c>
      <c r="C7627" t="s">
        <v>1</v>
      </c>
      <c r="D7627" t="s">
        <v>58</v>
      </c>
      <c r="E7627" t="s">
        <v>5</v>
      </c>
      <c r="F7627" t="s">
        <v>59</v>
      </c>
      <c r="G7627">
        <v>377</v>
      </c>
    </row>
    <row r="7628" spans="1:7" x14ac:dyDescent="0.25">
      <c r="A7628" t="str">
        <f t="shared" si="119"/>
        <v>WomenCompoundU21WA 50m (Compound)</v>
      </c>
      <c r="B7628">
        <v>3</v>
      </c>
      <c r="C7628" t="s">
        <v>1</v>
      </c>
      <c r="D7628" t="s">
        <v>58</v>
      </c>
      <c r="E7628" t="s">
        <v>5</v>
      </c>
      <c r="F7628" t="s">
        <v>59</v>
      </c>
      <c r="G7628">
        <v>445</v>
      </c>
    </row>
    <row r="7629" spans="1:7" x14ac:dyDescent="0.25">
      <c r="A7629" t="str">
        <f t="shared" si="119"/>
        <v>WomenCompoundU21WA 50m (Compound)</v>
      </c>
      <c r="B7629">
        <v>4</v>
      </c>
      <c r="C7629" t="s">
        <v>1</v>
      </c>
      <c r="D7629" t="s">
        <v>58</v>
      </c>
      <c r="E7629" t="s">
        <v>5</v>
      </c>
      <c r="F7629" t="s">
        <v>59</v>
      </c>
      <c r="G7629">
        <v>503</v>
      </c>
    </row>
    <row r="7630" spans="1:7" x14ac:dyDescent="0.25">
      <c r="A7630" t="str">
        <f t="shared" si="119"/>
        <v>WomenCompoundU21WA 50m (Compound)</v>
      </c>
      <c r="B7630">
        <v>5</v>
      </c>
      <c r="C7630" t="s">
        <v>1</v>
      </c>
      <c r="D7630" t="s">
        <v>58</v>
      </c>
      <c r="E7630" t="s">
        <v>5</v>
      </c>
      <c r="F7630" t="s">
        <v>59</v>
      </c>
      <c r="G7630">
        <v>551</v>
      </c>
    </row>
    <row r="7631" spans="1:7" x14ac:dyDescent="0.25">
      <c r="A7631" t="str">
        <f t="shared" si="119"/>
        <v>WomenCompoundU21WA 50m (Compound)</v>
      </c>
      <c r="B7631">
        <v>6</v>
      </c>
      <c r="C7631" t="s">
        <v>1</v>
      </c>
      <c r="D7631" t="s">
        <v>58</v>
      </c>
      <c r="E7631" t="s">
        <v>5</v>
      </c>
      <c r="F7631" t="s">
        <v>59</v>
      </c>
      <c r="G7631">
        <v>590</v>
      </c>
    </row>
    <row r="7632" spans="1:7" x14ac:dyDescent="0.25">
      <c r="A7632" t="str">
        <f t="shared" si="119"/>
        <v>WomenCompoundU21WA 50m (Compound)</v>
      </c>
      <c r="B7632">
        <v>7</v>
      </c>
      <c r="C7632" t="s">
        <v>1</v>
      </c>
      <c r="D7632" t="s">
        <v>58</v>
      </c>
      <c r="E7632" t="s">
        <v>5</v>
      </c>
      <c r="F7632" t="s">
        <v>59</v>
      </c>
      <c r="G7632">
        <v>622</v>
      </c>
    </row>
    <row r="7633" spans="1:7" x14ac:dyDescent="0.25">
      <c r="A7633" t="str">
        <f t="shared" si="119"/>
        <v>WomenCompoundU21WA 50m (Compound)</v>
      </c>
      <c r="B7633">
        <v>8</v>
      </c>
      <c r="C7633" t="s">
        <v>1</v>
      </c>
      <c r="D7633" t="s">
        <v>58</v>
      </c>
      <c r="E7633" t="s">
        <v>5</v>
      </c>
      <c r="F7633" t="s">
        <v>59</v>
      </c>
      <c r="G7633">
        <v>648</v>
      </c>
    </row>
    <row r="7634" spans="1:7" x14ac:dyDescent="0.25">
      <c r="A7634" t="str">
        <f t="shared" si="119"/>
        <v>WomenCompoundU21WA 50m (Compound)</v>
      </c>
      <c r="B7634">
        <v>9</v>
      </c>
      <c r="C7634" t="s">
        <v>1</v>
      </c>
      <c r="D7634" t="s">
        <v>58</v>
      </c>
      <c r="E7634" t="s">
        <v>5</v>
      </c>
      <c r="F7634" t="s">
        <v>59</v>
      </c>
      <c r="G7634">
        <v>669</v>
      </c>
    </row>
    <row r="7635" spans="1:7" x14ac:dyDescent="0.25">
      <c r="A7635" t="str">
        <f t="shared" si="119"/>
        <v>WomenCompoundU21Metric 80-40</v>
      </c>
      <c r="B7635">
        <v>1</v>
      </c>
      <c r="C7635" t="s">
        <v>1</v>
      </c>
      <c r="D7635" t="s">
        <v>58</v>
      </c>
      <c r="E7635" t="s">
        <v>5</v>
      </c>
      <c r="F7635" t="s">
        <v>60</v>
      </c>
      <c r="G7635">
        <v>395</v>
      </c>
    </row>
    <row r="7636" spans="1:7" x14ac:dyDescent="0.25">
      <c r="A7636" t="str">
        <f t="shared" si="119"/>
        <v>WomenCompoundU21Metric 80-40</v>
      </c>
      <c r="B7636">
        <v>2</v>
      </c>
      <c r="C7636" t="s">
        <v>1</v>
      </c>
      <c r="D7636" t="s">
        <v>58</v>
      </c>
      <c r="E7636" t="s">
        <v>5</v>
      </c>
      <c r="F7636" t="s">
        <v>60</v>
      </c>
      <c r="G7636">
        <v>461</v>
      </c>
    </row>
    <row r="7637" spans="1:7" x14ac:dyDescent="0.25">
      <c r="A7637" t="str">
        <f t="shared" si="119"/>
        <v>WomenCompoundU21Metric 80-30</v>
      </c>
      <c r="B7637">
        <v>1</v>
      </c>
      <c r="C7637" t="s">
        <v>1</v>
      </c>
      <c r="D7637" t="s">
        <v>58</v>
      </c>
      <c r="E7637" t="s">
        <v>5</v>
      </c>
      <c r="F7637" t="s">
        <v>61</v>
      </c>
      <c r="G7637">
        <v>494</v>
      </c>
    </row>
    <row r="7638" spans="1:7" x14ac:dyDescent="0.25">
      <c r="A7638" t="str">
        <f t="shared" si="119"/>
        <v>WomenCompoundU18York</v>
      </c>
      <c r="B7638">
        <v>1</v>
      </c>
      <c r="C7638" t="s">
        <v>1</v>
      </c>
      <c r="D7638" t="s">
        <v>58</v>
      </c>
      <c r="E7638" t="s">
        <v>53</v>
      </c>
      <c r="F7638" t="s">
        <v>3</v>
      </c>
      <c r="G7638">
        <v>359</v>
      </c>
    </row>
    <row r="7639" spans="1:7" x14ac:dyDescent="0.25">
      <c r="A7639" t="str">
        <f t="shared" si="119"/>
        <v>WomenCompoundU18York</v>
      </c>
      <c r="B7639">
        <v>2</v>
      </c>
      <c r="C7639" t="s">
        <v>1</v>
      </c>
      <c r="D7639" t="s">
        <v>58</v>
      </c>
      <c r="E7639" t="s">
        <v>53</v>
      </c>
      <c r="F7639" t="s">
        <v>3</v>
      </c>
      <c r="G7639">
        <v>472</v>
      </c>
    </row>
    <row r="7640" spans="1:7" x14ac:dyDescent="0.25">
      <c r="A7640" t="str">
        <f t="shared" si="119"/>
        <v>WomenCompoundU18York</v>
      </c>
      <c r="B7640">
        <v>3</v>
      </c>
      <c r="C7640" t="s">
        <v>1</v>
      </c>
      <c r="D7640" t="s">
        <v>58</v>
      </c>
      <c r="E7640" t="s">
        <v>53</v>
      </c>
      <c r="F7640" t="s">
        <v>3</v>
      </c>
      <c r="G7640">
        <v>597</v>
      </c>
    </row>
    <row r="7641" spans="1:7" x14ac:dyDescent="0.25">
      <c r="A7641" t="str">
        <f t="shared" si="119"/>
        <v>WomenCompoundU18York</v>
      </c>
      <c r="B7641">
        <v>4</v>
      </c>
      <c r="C7641" t="s">
        <v>1</v>
      </c>
      <c r="D7641" t="s">
        <v>58</v>
      </c>
      <c r="E7641" t="s">
        <v>53</v>
      </c>
      <c r="F7641" t="s">
        <v>3</v>
      </c>
      <c r="G7641">
        <v>726</v>
      </c>
    </row>
    <row r="7642" spans="1:7" x14ac:dyDescent="0.25">
      <c r="A7642" t="str">
        <f t="shared" si="119"/>
        <v>WomenCompoundU18York</v>
      </c>
      <c r="B7642">
        <v>5</v>
      </c>
      <c r="C7642" t="s">
        <v>1</v>
      </c>
      <c r="D7642" t="s">
        <v>58</v>
      </c>
      <c r="E7642" t="s">
        <v>53</v>
      </c>
      <c r="F7642" t="s">
        <v>3</v>
      </c>
      <c r="G7642">
        <v>849</v>
      </c>
    </row>
    <row r="7643" spans="1:7" x14ac:dyDescent="0.25">
      <c r="A7643" t="str">
        <f t="shared" si="119"/>
        <v>WomenCompoundU18York</v>
      </c>
      <c r="B7643">
        <v>6</v>
      </c>
      <c r="C7643" t="s">
        <v>1</v>
      </c>
      <c r="D7643" t="s">
        <v>58</v>
      </c>
      <c r="E7643" t="s">
        <v>53</v>
      </c>
      <c r="F7643" t="s">
        <v>3</v>
      </c>
      <c r="G7643">
        <v>957</v>
      </c>
    </row>
    <row r="7644" spans="1:7" x14ac:dyDescent="0.25">
      <c r="A7644" t="str">
        <f t="shared" si="119"/>
        <v>WomenCompoundU18York</v>
      </c>
      <c r="B7644">
        <v>7</v>
      </c>
      <c r="C7644" t="s">
        <v>1</v>
      </c>
      <c r="D7644" t="s">
        <v>58</v>
      </c>
      <c r="E7644" t="s">
        <v>53</v>
      </c>
      <c r="F7644" t="s">
        <v>3</v>
      </c>
      <c r="G7644">
        <v>1047</v>
      </c>
    </row>
    <row r="7645" spans="1:7" x14ac:dyDescent="0.25">
      <c r="A7645" t="str">
        <f t="shared" si="119"/>
        <v>WomenCompoundU18York</v>
      </c>
      <c r="B7645">
        <v>8</v>
      </c>
      <c r="C7645" t="s">
        <v>1</v>
      </c>
      <c r="D7645" t="s">
        <v>58</v>
      </c>
      <c r="E7645" t="s">
        <v>53</v>
      </c>
      <c r="F7645" t="s">
        <v>3</v>
      </c>
      <c r="G7645">
        <v>1121</v>
      </c>
    </row>
    <row r="7646" spans="1:7" x14ac:dyDescent="0.25">
      <c r="A7646" t="str">
        <f t="shared" si="119"/>
        <v>WomenCompoundU18York</v>
      </c>
      <c r="B7646">
        <v>9</v>
      </c>
      <c r="C7646" t="s">
        <v>1</v>
      </c>
      <c r="D7646" t="s">
        <v>58</v>
      </c>
      <c r="E7646" t="s">
        <v>53</v>
      </c>
      <c r="F7646" t="s">
        <v>3</v>
      </c>
      <c r="G7646">
        <v>1180</v>
      </c>
    </row>
    <row r="7647" spans="1:7" x14ac:dyDescent="0.25">
      <c r="A7647" t="str">
        <f t="shared" si="119"/>
        <v>WomenCompoundU18Hereford / Bristol I</v>
      </c>
      <c r="B7647">
        <v>1</v>
      </c>
      <c r="C7647" t="s">
        <v>1</v>
      </c>
      <c r="D7647" t="s">
        <v>58</v>
      </c>
      <c r="E7647" t="s">
        <v>53</v>
      </c>
      <c r="F7647" t="s">
        <v>52</v>
      </c>
      <c r="G7647">
        <v>528</v>
      </c>
    </row>
    <row r="7648" spans="1:7" x14ac:dyDescent="0.25">
      <c r="A7648" t="str">
        <f t="shared" si="119"/>
        <v>WomenCompoundU18Hereford / Bristol I</v>
      </c>
      <c r="B7648">
        <v>2</v>
      </c>
      <c r="C7648" t="s">
        <v>1</v>
      </c>
      <c r="D7648" t="s">
        <v>58</v>
      </c>
      <c r="E7648" t="s">
        <v>53</v>
      </c>
      <c r="F7648" t="s">
        <v>52</v>
      </c>
      <c r="G7648">
        <v>657</v>
      </c>
    </row>
    <row r="7649" spans="1:7" x14ac:dyDescent="0.25">
      <c r="A7649" t="str">
        <f t="shared" si="119"/>
        <v>WomenCompoundU18Hereford / Bristol I</v>
      </c>
      <c r="B7649">
        <v>3</v>
      </c>
      <c r="C7649" t="s">
        <v>1</v>
      </c>
      <c r="D7649" t="s">
        <v>58</v>
      </c>
      <c r="E7649" t="s">
        <v>53</v>
      </c>
      <c r="F7649" t="s">
        <v>52</v>
      </c>
      <c r="G7649">
        <v>784</v>
      </c>
    </row>
    <row r="7650" spans="1:7" x14ac:dyDescent="0.25">
      <c r="A7650" t="str">
        <f t="shared" si="119"/>
        <v>WomenCompoundU18Hereford / Bristol I</v>
      </c>
      <c r="B7650">
        <v>4</v>
      </c>
      <c r="C7650" t="s">
        <v>1</v>
      </c>
      <c r="D7650" t="s">
        <v>58</v>
      </c>
      <c r="E7650" t="s">
        <v>53</v>
      </c>
      <c r="F7650" t="s">
        <v>52</v>
      </c>
      <c r="G7650">
        <v>900</v>
      </c>
    </row>
    <row r="7651" spans="1:7" x14ac:dyDescent="0.25">
      <c r="A7651" t="str">
        <f t="shared" si="119"/>
        <v>WomenCompoundU18Hereford / Bristol I</v>
      </c>
      <c r="B7651">
        <v>5</v>
      </c>
      <c r="C7651" t="s">
        <v>1</v>
      </c>
      <c r="D7651" t="s">
        <v>58</v>
      </c>
      <c r="E7651" t="s">
        <v>53</v>
      </c>
      <c r="F7651" t="s">
        <v>52</v>
      </c>
      <c r="G7651">
        <v>1000</v>
      </c>
    </row>
    <row r="7652" spans="1:7" x14ac:dyDescent="0.25">
      <c r="A7652" t="str">
        <f t="shared" si="119"/>
        <v>WomenCompoundU18Hereford / Bristol I</v>
      </c>
      <c r="B7652">
        <v>6</v>
      </c>
      <c r="C7652" t="s">
        <v>1</v>
      </c>
      <c r="D7652" t="s">
        <v>58</v>
      </c>
      <c r="E7652" t="s">
        <v>53</v>
      </c>
      <c r="F7652" t="s">
        <v>52</v>
      </c>
      <c r="G7652">
        <v>1083</v>
      </c>
    </row>
    <row r="7653" spans="1:7" x14ac:dyDescent="0.25">
      <c r="A7653" t="str">
        <f t="shared" si="119"/>
        <v>WomenCompoundU18Hereford / Bristol I</v>
      </c>
      <c r="B7653">
        <v>7</v>
      </c>
      <c r="C7653" t="s">
        <v>1</v>
      </c>
      <c r="D7653" t="s">
        <v>58</v>
      </c>
      <c r="E7653" t="s">
        <v>53</v>
      </c>
      <c r="F7653" t="s">
        <v>52</v>
      </c>
      <c r="G7653">
        <v>1150</v>
      </c>
    </row>
    <row r="7654" spans="1:7" x14ac:dyDescent="0.25">
      <c r="A7654" t="str">
        <f t="shared" si="119"/>
        <v>WomenCompoundU18Hereford / Bristol I</v>
      </c>
      <c r="B7654">
        <v>8</v>
      </c>
      <c r="C7654" t="s">
        <v>1</v>
      </c>
      <c r="D7654" t="s">
        <v>58</v>
      </c>
      <c r="E7654" t="s">
        <v>53</v>
      </c>
      <c r="F7654" t="s">
        <v>52</v>
      </c>
      <c r="G7654">
        <v>1204</v>
      </c>
    </row>
    <row r="7655" spans="1:7" x14ac:dyDescent="0.25">
      <c r="A7655" t="str">
        <f t="shared" si="119"/>
        <v>WomenCompoundU18Hereford / Bristol I</v>
      </c>
      <c r="B7655">
        <v>9</v>
      </c>
      <c r="C7655" t="s">
        <v>1</v>
      </c>
      <c r="D7655" t="s">
        <v>58</v>
      </c>
      <c r="E7655" t="s">
        <v>53</v>
      </c>
      <c r="F7655" t="s">
        <v>52</v>
      </c>
      <c r="G7655">
        <v>1244</v>
      </c>
    </row>
    <row r="7656" spans="1:7" x14ac:dyDescent="0.25">
      <c r="A7656" t="str">
        <f t="shared" si="119"/>
        <v>WomenCompoundU18Bristol II</v>
      </c>
      <c r="B7656">
        <v>1</v>
      </c>
      <c r="C7656" t="s">
        <v>1</v>
      </c>
      <c r="D7656" t="s">
        <v>58</v>
      </c>
      <c r="E7656" t="s">
        <v>53</v>
      </c>
      <c r="F7656" t="s">
        <v>7</v>
      </c>
      <c r="G7656">
        <v>712</v>
      </c>
    </row>
    <row r="7657" spans="1:7" x14ac:dyDescent="0.25">
      <c r="A7657" t="str">
        <f t="shared" si="119"/>
        <v>WomenCompoundU18Bristol II</v>
      </c>
      <c r="B7657">
        <v>2</v>
      </c>
      <c r="C7657" t="s">
        <v>1</v>
      </c>
      <c r="D7657" t="s">
        <v>58</v>
      </c>
      <c r="E7657" t="s">
        <v>53</v>
      </c>
      <c r="F7657" t="s">
        <v>7</v>
      </c>
      <c r="G7657">
        <v>838</v>
      </c>
    </row>
    <row r="7658" spans="1:7" x14ac:dyDescent="0.25">
      <c r="A7658" t="str">
        <f t="shared" si="119"/>
        <v>WomenCompoundU18Bristol II</v>
      </c>
      <c r="B7658">
        <v>3</v>
      </c>
      <c r="C7658" t="s">
        <v>1</v>
      </c>
      <c r="D7658" t="s">
        <v>58</v>
      </c>
      <c r="E7658" t="s">
        <v>53</v>
      </c>
      <c r="F7658" t="s">
        <v>7</v>
      </c>
      <c r="G7658">
        <v>948</v>
      </c>
    </row>
    <row r="7659" spans="1:7" x14ac:dyDescent="0.25">
      <c r="A7659" t="str">
        <f t="shared" si="119"/>
        <v>WomenCompoundU18Bristol II</v>
      </c>
      <c r="B7659">
        <v>4</v>
      </c>
      <c r="C7659" t="s">
        <v>1</v>
      </c>
      <c r="D7659" t="s">
        <v>58</v>
      </c>
      <c r="E7659" t="s">
        <v>53</v>
      </c>
      <c r="F7659" t="s">
        <v>7</v>
      </c>
      <c r="G7659">
        <v>1041</v>
      </c>
    </row>
    <row r="7660" spans="1:7" x14ac:dyDescent="0.25">
      <c r="A7660" t="str">
        <f t="shared" si="119"/>
        <v>WomenCompoundU18Bristol II</v>
      </c>
      <c r="B7660">
        <v>5</v>
      </c>
      <c r="C7660" t="s">
        <v>1</v>
      </c>
      <c r="D7660" t="s">
        <v>58</v>
      </c>
      <c r="E7660" t="s">
        <v>53</v>
      </c>
      <c r="F7660" t="s">
        <v>7</v>
      </c>
      <c r="G7660">
        <v>1116</v>
      </c>
    </row>
    <row r="7661" spans="1:7" x14ac:dyDescent="0.25">
      <c r="A7661" t="str">
        <f t="shared" si="119"/>
        <v>WomenCompoundU18Bristol II</v>
      </c>
      <c r="B7661">
        <v>6</v>
      </c>
      <c r="C7661" t="s">
        <v>1</v>
      </c>
      <c r="D7661" t="s">
        <v>58</v>
      </c>
      <c r="E7661" t="s">
        <v>53</v>
      </c>
      <c r="F7661" t="s">
        <v>7</v>
      </c>
      <c r="G7661">
        <v>1177</v>
      </c>
    </row>
    <row r="7662" spans="1:7" x14ac:dyDescent="0.25">
      <c r="A7662" t="str">
        <f t="shared" si="119"/>
        <v>WomenCompoundU18Bristol II</v>
      </c>
      <c r="B7662">
        <v>7</v>
      </c>
      <c r="C7662" t="s">
        <v>1</v>
      </c>
      <c r="D7662" t="s">
        <v>58</v>
      </c>
      <c r="E7662" t="s">
        <v>53</v>
      </c>
      <c r="F7662" t="s">
        <v>7</v>
      </c>
      <c r="G7662">
        <v>1225</v>
      </c>
    </row>
    <row r="7663" spans="1:7" x14ac:dyDescent="0.25">
      <c r="A7663" t="str">
        <f t="shared" si="119"/>
        <v>WomenCompoundU18Bristol II</v>
      </c>
      <c r="B7663">
        <v>8</v>
      </c>
      <c r="C7663" t="s">
        <v>1</v>
      </c>
      <c r="D7663" t="s">
        <v>58</v>
      </c>
      <c r="E7663" t="s">
        <v>53</v>
      </c>
      <c r="F7663" t="s">
        <v>7</v>
      </c>
      <c r="G7663">
        <v>1260</v>
      </c>
    </row>
    <row r="7664" spans="1:7" x14ac:dyDescent="0.25">
      <c r="A7664" t="str">
        <f t="shared" si="119"/>
        <v>WomenCompoundU18Bristol II</v>
      </c>
      <c r="B7664">
        <v>9</v>
      </c>
      <c r="C7664" t="s">
        <v>1</v>
      </c>
      <c r="D7664" t="s">
        <v>58</v>
      </c>
      <c r="E7664" t="s">
        <v>53</v>
      </c>
      <c r="F7664" t="s">
        <v>7</v>
      </c>
      <c r="G7664">
        <v>1282</v>
      </c>
    </row>
    <row r="7665" spans="1:7" x14ac:dyDescent="0.25">
      <c r="A7665" t="str">
        <f t="shared" si="119"/>
        <v>WomenCompoundU18Bristol III</v>
      </c>
      <c r="B7665">
        <v>1</v>
      </c>
      <c r="C7665" t="s">
        <v>1</v>
      </c>
      <c r="D7665" t="s">
        <v>58</v>
      </c>
      <c r="E7665" t="s">
        <v>53</v>
      </c>
      <c r="F7665" t="s">
        <v>8</v>
      </c>
      <c r="G7665">
        <v>858</v>
      </c>
    </row>
    <row r="7666" spans="1:7" x14ac:dyDescent="0.25">
      <c r="A7666" t="str">
        <f t="shared" si="119"/>
        <v>WomenCompoundU18Bristol III</v>
      </c>
      <c r="B7666">
        <v>2</v>
      </c>
      <c r="C7666" t="s">
        <v>1</v>
      </c>
      <c r="D7666" t="s">
        <v>58</v>
      </c>
      <c r="E7666" t="s">
        <v>53</v>
      </c>
      <c r="F7666" t="s">
        <v>8</v>
      </c>
      <c r="G7666">
        <v>965</v>
      </c>
    </row>
    <row r="7667" spans="1:7" x14ac:dyDescent="0.25">
      <c r="A7667" t="str">
        <f t="shared" si="119"/>
        <v>WomenCompoundU18Bristol III</v>
      </c>
      <c r="B7667">
        <v>3</v>
      </c>
      <c r="C7667" t="s">
        <v>1</v>
      </c>
      <c r="D7667" t="s">
        <v>58</v>
      </c>
      <c r="E7667" t="s">
        <v>53</v>
      </c>
      <c r="F7667" t="s">
        <v>8</v>
      </c>
      <c r="G7667">
        <v>1054</v>
      </c>
    </row>
    <row r="7668" spans="1:7" x14ac:dyDescent="0.25">
      <c r="A7668" t="str">
        <f t="shared" si="119"/>
        <v>WomenCompoundU18Bristol III</v>
      </c>
      <c r="B7668">
        <v>4</v>
      </c>
      <c r="C7668" t="s">
        <v>1</v>
      </c>
      <c r="D7668" t="s">
        <v>58</v>
      </c>
      <c r="E7668" t="s">
        <v>53</v>
      </c>
      <c r="F7668" t="s">
        <v>8</v>
      </c>
      <c r="G7668">
        <v>1127</v>
      </c>
    </row>
    <row r="7669" spans="1:7" x14ac:dyDescent="0.25">
      <c r="A7669" t="str">
        <f t="shared" si="119"/>
        <v>WomenCompoundU18Bristol IV</v>
      </c>
      <c r="B7669">
        <v>1</v>
      </c>
      <c r="C7669" t="s">
        <v>1</v>
      </c>
      <c r="D7669" t="s">
        <v>58</v>
      </c>
      <c r="E7669" t="s">
        <v>53</v>
      </c>
      <c r="F7669" t="s">
        <v>9</v>
      </c>
      <c r="G7669">
        <v>1005</v>
      </c>
    </row>
    <row r="7670" spans="1:7" x14ac:dyDescent="0.25">
      <c r="A7670" t="str">
        <f t="shared" si="119"/>
        <v>WomenCompoundU18Bristol IV</v>
      </c>
      <c r="B7670">
        <v>2</v>
      </c>
      <c r="C7670" t="s">
        <v>1</v>
      </c>
      <c r="D7670" t="s">
        <v>58</v>
      </c>
      <c r="E7670" t="s">
        <v>53</v>
      </c>
      <c r="F7670" t="s">
        <v>9</v>
      </c>
      <c r="G7670">
        <v>1087</v>
      </c>
    </row>
    <row r="7671" spans="1:7" x14ac:dyDescent="0.25">
      <c r="A7671" t="str">
        <f t="shared" si="119"/>
        <v>WomenCompoundU18Bristol IV</v>
      </c>
      <c r="B7671">
        <v>3</v>
      </c>
      <c r="C7671" t="s">
        <v>1</v>
      </c>
      <c r="D7671" t="s">
        <v>58</v>
      </c>
      <c r="E7671" t="s">
        <v>53</v>
      </c>
      <c r="F7671" t="s">
        <v>9</v>
      </c>
      <c r="G7671">
        <v>1153</v>
      </c>
    </row>
    <row r="7672" spans="1:7" x14ac:dyDescent="0.25">
      <c r="A7672" t="str">
        <f t="shared" si="119"/>
        <v>WomenCompoundU18Bristol V</v>
      </c>
      <c r="B7672">
        <v>1</v>
      </c>
      <c r="C7672" t="s">
        <v>1</v>
      </c>
      <c r="D7672" t="s">
        <v>58</v>
      </c>
      <c r="E7672" t="s">
        <v>53</v>
      </c>
      <c r="F7672" t="s">
        <v>10</v>
      </c>
      <c r="G7672">
        <v>1141</v>
      </c>
    </row>
    <row r="7673" spans="1:7" x14ac:dyDescent="0.25">
      <c r="A7673" t="str">
        <f t="shared" si="119"/>
        <v>WomenCompoundU18Bristol V</v>
      </c>
      <c r="B7673">
        <v>2</v>
      </c>
      <c r="C7673" t="s">
        <v>1</v>
      </c>
      <c r="D7673" t="s">
        <v>58</v>
      </c>
      <c r="E7673" t="s">
        <v>53</v>
      </c>
      <c r="F7673" t="s">
        <v>10</v>
      </c>
      <c r="G7673">
        <v>1193</v>
      </c>
    </row>
    <row r="7674" spans="1:7" x14ac:dyDescent="0.25">
      <c r="A7674" t="str">
        <f t="shared" si="119"/>
        <v>WomenCompoundU18St. George</v>
      </c>
      <c r="B7674">
        <v>1</v>
      </c>
      <c r="C7674" t="s">
        <v>1</v>
      </c>
      <c r="D7674" t="s">
        <v>58</v>
      </c>
      <c r="E7674" t="s">
        <v>53</v>
      </c>
      <c r="F7674" t="s">
        <v>115</v>
      </c>
      <c r="G7674">
        <v>315</v>
      </c>
    </row>
    <row r="7675" spans="1:7" x14ac:dyDescent="0.25">
      <c r="A7675" t="str">
        <f t="shared" si="119"/>
        <v>WomenCompoundU18St. George</v>
      </c>
      <c r="B7675">
        <v>2</v>
      </c>
      <c r="C7675" t="s">
        <v>1</v>
      </c>
      <c r="D7675" t="s">
        <v>58</v>
      </c>
      <c r="E7675" t="s">
        <v>53</v>
      </c>
      <c r="F7675" t="s">
        <v>115</v>
      </c>
      <c r="G7675">
        <v>405</v>
      </c>
    </row>
    <row r="7676" spans="1:7" x14ac:dyDescent="0.25">
      <c r="A7676" t="str">
        <f t="shared" si="119"/>
        <v>WomenCompoundU18St. George</v>
      </c>
      <c r="B7676">
        <v>3</v>
      </c>
      <c r="C7676" t="s">
        <v>1</v>
      </c>
      <c r="D7676" t="s">
        <v>58</v>
      </c>
      <c r="E7676" t="s">
        <v>53</v>
      </c>
      <c r="F7676" t="s">
        <v>115</v>
      </c>
      <c r="G7676">
        <v>499</v>
      </c>
    </row>
    <row r="7677" spans="1:7" x14ac:dyDescent="0.25">
      <c r="A7677" t="str">
        <f t="shared" si="119"/>
        <v>WomenCompoundU18St. George</v>
      </c>
      <c r="B7677">
        <v>4</v>
      </c>
      <c r="C7677" t="s">
        <v>1</v>
      </c>
      <c r="D7677" t="s">
        <v>58</v>
      </c>
      <c r="E7677" t="s">
        <v>53</v>
      </c>
      <c r="F7677" t="s">
        <v>115</v>
      </c>
      <c r="G7677">
        <v>593</v>
      </c>
    </row>
    <row r="7678" spans="1:7" x14ac:dyDescent="0.25">
      <c r="A7678" t="str">
        <f t="shared" si="119"/>
        <v>WomenCompoundU18St. George</v>
      </c>
      <c r="B7678">
        <v>5</v>
      </c>
      <c r="C7678" t="s">
        <v>1</v>
      </c>
      <c r="D7678" t="s">
        <v>58</v>
      </c>
      <c r="E7678" t="s">
        <v>53</v>
      </c>
      <c r="F7678" t="s">
        <v>115</v>
      </c>
      <c r="G7678">
        <v>678</v>
      </c>
    </row>
    <row r="7679" spans="1:7" x14ac:dyDescent="0.25">
      <c r="A7679" t="str">
        <f t="shared" si="119"/>
        <v>WomenCompoundU18St. George</v>
      </c>
      <c r="B7679">
        <v>6</v>
      </c>
      <c r="C7679" t="s">
        <v>1</v>
      </c>
      <c r="D7679" t="s">
        <v>58</v>
      </c>
      <c r="E7679" t="s">
        <v>53</v>
      </c>
      <c r="F7679" t="s">
        <v>115</v>
      </c>
      <c r="G7679">
        <v>752</v>
      </c>
    </row>
    <row r="7680" spans="1:7" x14ac:dyDescent="0.25">
      <c r="A7680" t="str">
        <f t="shared" si="119"/>
        <v>WomenCompoundU18Albion / Long Windsor</v>
      </c>
      <c r="B7680">
        <v>1</v>
      </c>
      <c r="C7680" t="s">
        <v>1</v>
      </c>
      <c r="D7680" t="s">
        <v>58</v>
      </c>
      <c r="E7680" t="s">
        <v>53</v>
      </c>
      <c r="F7680" t="s">
        <v>128</v>
      </c>
      <c r="G7680">
        <v>442</v>
      </c>
    </row>
    <row r="7681" spans="1:7" x14ac:dyDescent="0.25">
      <c r="A7681" t="str">
        <f t="shared" si="119"/>
        <v>WomenCompoundU18Albion / Long Windsor</v>
      </c>
      <c r="B7681">
        <v>2</v>
      </c>
      <c r="C7681" t="s">
        <v>1</v>
      </c>
      <c r="D7681" t="s">
        <v>58</v>
      </c>
      <c r="E7681" t="s">
        <v>53</v>
      </c>
      <c r="F7681" t="s">
        <v>128</v>
      </c>
      <c r="G7681">
        <v>538</v>
      </c>
    </row>
    <row r="7682" spans="1:7" x14ac:dyDescent="0.25">
      <c r="A7682" t="str">
        <f t="shared" ref="A7682:A7745" si="120">C7682&amp;D7682&amp;E7682&amp;F7682</f>
        <v>WomenCompoundU18Albion / Long Windsor</v>
      </c>
      <c r="B7682">
        <v>3</v>
      </c>
      <c r="C7682" t="s">
        <v>1</v>
      </c>
      <c r="D7682" t="s">
        <v>58</v>
      </c>
      <c r="E7682" t="s">
        <v>53</v>
      </c>
      <c r="F7682" t="s">
        <v>128</v>
      </c>
      <c r="G7682">
        <v>629</v>
      </c>
    </row>
    <row r="7683" spans="1:7" x14ac:dyDescent="0.25">
      <c r="A7683" t="str">
        <f t="shared" si="120"/>
        <v>WomenCompoundU18Albion / Long Windsor</v>
      </c>
      <c r="B7683">
        <v>4</v>
      </c>
      <c r="C7683" t="s">
        <v>1</v>
      </c>
      <c r="D7683" t="s">
        <v>58</v>
      </c>
      <c r="E7683" t="s">
        <v>53</v>
      </c>
      <c r="F7683" t="s">
        <v>128</v>
      </c>
      <c r="G7683">
        <v>711</v>
      </c>
    </row>
    <row r="7684" spans="1:7" x14ac:dyDescent="0.25">
      <c r="A7684" t="str">
        <f t="shared" si="120"/>
        <v>WomenCompoundU18Albion / Long Windsor</v>
      </c>
      <c r="B7684">
        <v>5</v>
      </c>
      <c r="C7684" t="s">
        <v>1</v>
      </c>
      <c r="D7684" t="s">
        <v>58</v>
      </c>
      <c r="E7684" t="s">
        <v>53</v>
      </c>
      <c r="F7684" t="s">
        <v>128</v>
      </c>
      <c r="G7684">
        <v>779</v>
      </c>
    </row>
    <row r="7685" spans="1:7" x14ac:dyDescent="0.25">
      <c r="A7685" t="str">
        <f t="shared" si="120"/>
        <v>WomenCompoundU18Albion / Long Windsor</v>
      </c>
      <c r="B7685">
        <v>6</v>
      </c>
      <c r="C7685" t="s">
        <v>1</v>
      </c>
      <c r="D7685" t="s">
        <v>58</v>
      </c>
      <c r="E7685" t="s">
        <v>53</v>
      </c>
      <c r="F7685" t="s">
        <v>128</v>
      </c>
      <c r="G7685">
        <v>836</v>
      </c>
    </row>
    <row r="7686" spans="1:7" x14ac:dyDescent="0.25">
      <c r="A7686" t="str">
        <f t="shared" si="120"/>
        <v>WomenCompoundU18Windsor</v>
      </c>
      <c r="B7686">
        <v>1</v>
      </c>
      <c r="C7686" t="s">
        <v>1</v>
      </c>
      <c r="D7686" t="s">
        <v>58</v>
      </c>
      <c r="E7686" t="s">
        <v>53</v>
      </c>
      <c r="F7686" t="s">
        <v>11</v>
      </c>
      <c r="G7686">
        <v>571</v>
      </c>
    </row>
    <row r="7687" spans="1:7" x14ac:dyDescent="0.25">
      <c r="A7687" t="str">
        <f t="shared" si="120"/>
        <v>WomenCompoundU18Windsor</v>
      </c>
      <c r="B7687">
        <v>2</v>
      </c>
      <c r="C7687" t="s">
        <v>1</v>
      </c>
      <c r="D7687" t="s">
        <v>58</v>
      </c>
      <c r="E7687" t="s">
        <v>53</v>
      </c>
      <c r="F7687" t="s">
        <v>11</v>
      </c>
      <c r="G7687">
        <v>661</v>
      </c>
    </row>
    <row r="7688" spans="1:7" x14ac:dyDescent="0.25">
      <c r="A7688" t="str">
        <f t="shared" si="120"/>
        <v>WomenCompoundU18Windsor</v>
      </c>
      <c r="B7688">
        <v>3</v>
      </c>
      <c r="C7688" t="s">
        <v>1</v>
      </c>
      <c r="D7688" t="s">
        <v>58</v>
      </c>
      <c r="E7688" t="s">
        <v>53</v>
      </c>
      <c r="F7688" t="s">
        <v>11</v>
      </c>
      <c r="G7688">
        <v>738</v>
      </c>
    </row>
    <row r="7689" spans="1:7" x14ac:dyDescent="0.25">
      <c r="A7689" t="str">
        <f t="shared" si="120"/>
        <v>WomenCompoundU18Windsor</v>
      </c>
      <c r="B7689">
        <v>4</v>
      </c>
      <c r="C7689" t="s">
        <v>1</v>
      </c>
      <c r="D7689" t="s">
        <v>58</v>
      </c>
      <c r="E7689" t="s">
        <v>53</v>
      </c>
      <c r="F7689" t="s">
        <v>11</v>
      </c>
      <c r="G7689">
        <v>802</v>
      </c>
    </row>
    <row r="7690" spans="1:7" x14ac:dyDescent="0.25">
      <c r="A7690" t="str">
        <f t="shared" si="120"/>
        <v>WomenCompoundU18Windsor</v>
      </c>
      <c r="B7690">
        <v>5</v>
      </c>
      <c r="C7690" t="s">
        <v>1</v>
      </c>
      <c r="D7690" t="s">
        <v>58</v>
      </c>
      <c r="E7690" t="s">
        <v>53</v>
      </c>
      <c r="F7690" t="s">
        <v>11</v>
      </c>
      <c r="G7690">
        <v>855</v>
      </c>
    </row>
    <row r="7691" spans="1:7" x14ac:dyDescent="0.25">
      <c r="A7691" t="str">
        <f t="shared" si="120"/>
        <v>WomenCompoundU18Windsor</v>
      </c>
      <c r="B7691">
        <v>6</v>
      </c>
      <c r="C7691" t="s">
        <v>1</v>
      </c>
      <c r="D7691" t="s">
        <v>58</v>
      </c>
      <c r="E7691" t="s">
        <v>53</v>
      </c>
      <c r="F7691" t="s">
        <v>11</v>
      </c>
      <c r="G7691">
        <v>897</v>
      </c>
    </row>
    <row r="7692" spans="1:7" x14ac:dyDescent="0.25">
      <c r="A7692" t="str">
        <f t="shared" si="120"/>
        <v>WomenCompoundU18Windsor 50</v>
      </c>
      <c r="B7692">
        <v>1</v>
      </c>
      <c r="C7692" t="s">
        <v>1</v>
      </c>
      <c r="D7692" t="s">
        <v>58</v>
      </c>
      <c r="E7692" t="s">
        <v>53</v>
      </c>
      <c r="F7692" t="s">
        <v>12</v>
      </c>
      <c r="G7692">
        <v>681</v>
      </c>
    </row>
    <row r="7693" spans="1:7" x14ac:dyDescent="0.25">
      <c r="A7693" t="str">
        <f t="shared" si="120"/>
        <v>WomenCompoundU18Windsor 50</v>
      </c>
      <c r="B7693">
        <v>2</v>
      </c>
      <c r="C7693" t="s">
        <v>1</v>
      </c>
      <c r="D7693" t="s">
        <v>58</v>
      </c>
      <c r="E7693" t="s">
        <v>53</v>
      </c>
      <c r="F7693" t="s">
        <v>12</v>
      </c>
      <c r="G7693">
        <v>755</v>
      </c>
    </row>
    <row r="7694" spans="1:7" x14ac:dyDescent="0.25">
      <c r="A7694" t="str">
        <f t="shared" si="120"/>
        <v>WomenCompoundU18Windsor 50</v>
      </c>
      <c r="B7694">
        <v>3</v>
      </c>
      <c r="C7694" t="s">
        <v>1</v>
      </c>
      <c r="D7694" t="s">
        <v>58</v>
      </c>
      <c r="E7694" t="s">
        <v>53</v>
      </c>
      <c r="F7694" t="s">
        <v>12</v>
      </c>
      <c r="G7694">
        <v>816</v>
      </c>
    </row>
    <row r="7695" spans="1:7" x14ac:dyDescent="0.25">
      <c r="A7695" t="str">
        <f t="shared" si="120"/>
        <v>WomenCompoundU18Windsor 50</v>
      </c>
      <c r="B7695">
        <v>4</v>
      </c>
      <c r="C7695" t="s">
        <v>1</v>
      </c>
      <c r="D7695" t="s">
        <v>58</v>
      </c>
      <c r="E7695" t="s">
        <v>53</v>
      </c>
      <c r="F7695" t="s">
        <v>12</v>
      </c>
      <c r="G7695">
        <v>866</v>
      </c>
    </row>
    <row r="7696" spans="1:7" x14ac:dyDescent="0.25">
      <c r="A7696" t="str">
        <f t="shared" si="120"/>
        <v>WomenCompoundU18Windsor 40</v>
      </c>
      <c r="B7696">
        <v>1</v>
      </c>
      <c r="C7696" t="s">
        <v>1</v>
      </c>
      <c r="D7696" t="s">
        <v>58</v>
      </c>
      <c r="E7696" t="s">
        <v>53</v>
      </c>
      <c r="F7696" t="s">
        <v>13</v>
      </c>
      <c r="G7696">
        <v>790</v>
      </c>
    </row>
    <row r="7697" spans="1:7" x14ac:dyDescent="0.25">
      <c r="A7697" t="str">
        <f t="shared" si="120"/>
        <v>WomenCompoundU18Windsor 40</v>
      </c>
      <c r="B7697">
        <v>2</v>
      </c>
      <c r="C7697" t="s">
        <v>1</v>
      </c>
      <c r="D7697" t="s">
        <v>58</v>
      </c>
      <c r="E7697" t="s">
        <v>53</v>
      </c>
      <c r="F7697" t="s">
        <v>13</v>
      </c>
      <c r="G7697">
        <v>844</v>
      </c>
    </row>
    <row r="7698" spans="1:7" x14ac:dyDescent="0.25">
      <c r="A7698" t="str">
        <f t="shared" si="120"/>
        <v>WomenCompoundU18Windsor 40</v>
      </c>
      <c r="B7698">
        <v>3</v>
      </c>
      <c r="C7698" t="s">
        <v>1</v>
      </c>
      <c r="D7698" t="s">
        <v>58</v>
      </c>
      <c r="E7698" t="s">
        <v>53</v>
      </c>
      <c r="F7698" t="s">
        <v>13</v>
      </c>
      <c r="G7698">
        <v>887</v>
      </c>
    </row>
    <row r="7699" spans="1:7" x14ac:dyDescent="0.25">
      <c r="A7699" t="str">
        <f t="shared" si="120"/>
        <v>WomenCompoundU18Windsor 30</v>
      </c>
      <c r="B7699">
        <v>1</v>
      </c>
      <c r="C7699" t="s">
        <v>1</v>
      </c>
      <c r="D7699" t="s">
        <v>58</v>
      </c>
      <c r="E7699" t="s">
        <v>53</v>
      </c>
      <c r="F7699" t="s">
        <v>14</v>
      </c>
      <c r="G7699">
        <v>886</v>
      </c>
    </row>
    <row r="7700" spans="1:7" x14ac:dyDescent="0.25">
      <c r="A7700" t="str">
        <f t="shared" si="120"/>
        <v>WomenCompoundU18Windsor 30</v>
      </c>
      <c r="B7700">
        <v>2</v>
      </c>
      <c r="C7700" t="s">
        <v>1</v>
      </c>
      <c r="D7700" t="s">
        <v>58</v>
      </c>
      <c r="E7700" t="s">
        <v>53</v>
      </c>
      <c r="F7700" t="s">
        <v>14</v>
      </c>
      <c r="G7700">
        <v>916</v>
      </c>
    </row>
    <row r="7701" spans="1:7" x14ac:dyDescent="0.25">
      <c r="A7701" t="str">
        <f t="shared" si="120"/>
        <v>WomenCompoundU18New Western</v>
      </c>
      <c r="B7701">
        <v>1</v>
      </c>
      <c r="C7701" t="s">
        <v>1</v>
      </c>
      <c r="D7701" t="s">
        <v>58</v>
      </c>
      <c r="E7701" t="s">
        <v>53</v>
      </c>
      <c r="F7701" t="s">
        <v>15</v>
      </c>
      <c r="G7701">
        <v>214</v>
      </c>
    </row>
    <row r="7702" spans="1:7" x14ac:dyDescent="0.25">
      <c r="A7702" t="str">
        <f t="shared" si="120"/>
        <v>WomenCompoundU18New Western</v>
      </c>
      <c r="B7702">
        <v>2</v>
      </c>
      <c r="C7702" t="s">
        <v>1</v>
      </c>
      <c r="D7702" t="s">
        <v>58</v>
      </c>
      <c r="E7702" t="s">
        <v>53</v>
      </c>
      <c r="F7702" t="s">
        <v>15</v>
      </c>
      <c r="G7702">
        <v>289</v>
      </c>
    </row>
    <row r="7703" spans="1:7" x14ac:dyDescent="0.25">
      <c r="A7703" t="str">
        <f t="shared" si="120"/>
        <v>WomenCompoundU18New Western</v>
      </c>
      <c r="B7703">
        <v>3</v>
      </c>
      <c r="C7703" t="s">
        <v>1</v>
      </c>
      <c r="D7703" t="s">
        <v>58</v>
      </c>
      <c r="E7703" t="s">
        <v>53</v>
      </c>
      <c r="F7703" t="s">
        <v>15</v>
      </c>
      <c r="G7703">
        <v>374</v>
      </c>
    </row>
    <row r="7704" spans="1:7" x14ac:dyDescent="0.25">
      <c r="A7704" t="str">
        <f t="shared" si="120"/>
        <v>WomenCompoundU18New Western</v>
      </c>
      <c r="B7704">
        <v>4</v>
      </c>
      <c r="C7704" t="s">
        <v>1</v>
      </c>
      <c r="D7704" t="s">
        <v>58</v>
      </c>
      <c r="E7704" t="s">
        <v>53</v>
      </c>
      <c r="F7704" t="s">
        <v>15</v>
      </c>
      <c r="G7704">
        <v>463</v>
      </c>
    </row>
    <row r="7705" spans="1:7" x14ac:dyDescent="0.25">
      <c r="A7705" t="str">
        <f t="shared" si="120"/>
        <v>WomenCompoundU18New Western</v>
      </c>
      <c r="B7705">
        <v>5</v>
      </c>
      <c r="C7705" t="s">
        <v>1</v>
      </c>
      <c r="D7705" t="s">
        <v>58</v>
      </c>
      <c r="E7705" t="s">
        <v>53</v>
      </c>
      <c r="F7705" t="s">
        <v>15</v>
      </c>
      <c r="G7705">
        <v>548</v>
      </c>
    </row>
    <row r="7706" spans="1:7" x14ac:dyDescent="0.25">
      <c r="A7706" t="str">
        <f t="shared" si="120"/>
        <v>WomenCompoundU18New Western</v>
      </c>
      <c r="B7706">
        <v>6</v>
      </c>
      <c r="C7706" t="s">
        <v>1</v>
      </c>
      <c r="D7706" t="s">
        <v>58</v>
      </c>
      <c r="E7706" t="s">
        <v>53</v>
      </c>
      <c r="F7706" t="s">
        <v>15</v>
      </c>
      <c r="G7706">
        <v>623</v>
      </c>
    </row>
    <row r="7707" spans="1:7" x14ac:dyDescent="0.25">
      <c r="A7707" t="str">
        <f t="shared" si="120"/>
        <v>WomenCompoundU18Long Western</v>
      </c>
      <c r="B7707">
        <v>1</v>
      </c>
      <c r="C7707" t="s">
        <v>1</v>
      </c>
      <c r="D7707" t="s">
        <v>58</v>
      </c>
      <c r="E7707" t="s">
        <v>53</v>
      </c>
      <c r="F7707" t="s">
        <v>16</v>
      </c>
      <c r="G7707">
        <v>336</v>
      </c>
    </row>
    <row r="7708" spans="1:7" x14ac:dyDescent="0.25">
      <c r="A7708" t="str">
        <f t="shared" si="120"/>
        <v>WomenCompoundU18Long Western</v>
      </c>
      <c r="B7708">
        <v>2</v>
      </c>
      <c r="C7708" t="s">
        <v>1</v>
      </c>
      <c r="D7708" t="s">
        <v>58</v>
      </c>
      <c r="E7708" t="s">
        <v>53</v>
      </c>
      <c r="F7708" t="s">
        <v>16</v>
      </c>
      <c r="G7708">
        <v>424</v>
      </c>
    </row>
    <row r="7709" spans="1:7" x14ac:dyDescent="0.25">
      <c r="A7709" t="str">
        <f t="shared" si="120"/>
        <v>WomenCompoundU18Long Western</v>
      </c>
      <c r="B7709">
        <v>3</v>
      </c>
      <c r="C7709" t="s">
        <v>1</v>
      </c>
      <c r="D7709" t="s">
        <v>58</v>
      </c>
      <c r="E7709" t="s">
        <v>53</v>
      </c>
      <c r="F7709" t="s">
        <v>16</v>
      </c>
      <c r="G7709">
        <v>511</v>
      </c>
    </row>
    <row r="7710" spans="1:7" x14ac:dyDescent="0.25">
      <c r="A7710" t="str">
        <f t="shared" si="120"/>
        <v>WomenCompoundU18Long Western</v>
      </c>
      <c r="B7710">
        <v>4</v>
      </c>
      <c r="C7710" t="s">
        <v>1</v>
      </c>
      <c r="D7710" t="s">
        <v>58</v>
      </c>
      <c r="E7710" t="s">
        <v>53</v>
      </c>
      <c r="F7710" t="s">
        <v>16</v>
      </c>
      <c r="G7710">
        <v>590</v>
      </c>
    </row>
    <row r="7711" spans="1:7" x14ac:dyDescent="0.25">
      <c r="A7711" t="str">
        <f t="shared" si="120"/>
        <v>WomenCompoundU18Long Western</v>
      </c>
      <c r="B7711">
        <v>5</v>
      </c>
      <c r="C7711" t="s">
        <v>1</v>
      </c>
      <c r="D7711" t="s">
        <v>58</v>
      </c>
      <c r="E7711" t="s">
        <v>53</v>
      </c>
      <c r="F7711" t="s">
        <v>16</v>
      </c>
      <c r="G7711">
        <v>659</v>
      </c>
    </row>
    <row r="7712" spans="1:7" x14ac:dyDescent="0.25">
      <c r="A7712" t="str">
        <f t="shared" si="120"/>
        <v>WomenCompoundU18Long Western</v>
      </c>
      <c r="B7712">
        <v>6</v>
      </c>
      <c r="C7712" t="s">
        <v>1</v>
      </c>
      <c r="D7712" t="s">
        <v>58</v>
      </c>
      <c r="E7712" t="s">
        <v>53</v>
      </c>
      <c r="F7712" t="s">
        <v>16</v>
      </c>
      <c r="G7712">
        <v>716</v>
      </c>
    </row>
    <row r="7713" spans="1:7" x14ac:dyDescent="0.25">
      <c r="A7713" t="str">
        <f t="shared" si="120"/>
        <v>WomenCompoundU18Western</v>
      </c>
      <c r="B7713">
        <v>1</v>
      </c>
      <c r="C7713" t="s">
        <v>1</v>
      </c>
      <c r="D7713" t="s">
        <v>58</v>
      </c>
      <c r="E7713" t="s">
        <v>53</v>
      </c>
      <c r="F7713" t="s">
        <v>17</v>
      </c>
      <c r="G7713">
        <v>458</v>
      </c>
    </row>
    <row r="7714" spans="1:7" x14ac:dyDescent="0.25">
      <c r="A7714" t="str">
        <f t="shared" si="120"/>
        <v>WomenCompoundU18Western</v>
      </c>
      <c r="B7714">
        <v>2</v>
      </c>
      <c r="C7714" t="s">
        <v>1</v>
      </c>
      <c r="D7714" t="s">
        <v>58</v>
      </c>
      <c r="E7714" t="s">
        <v>53</v>
      </c>
      <c r="F7714" t="s">
        <v>17</v>
      </c>
      <c r="G7714">
        <v>545</v>
      </c>
    </row>
    <row r="7715" spans="1:7" x14ac:dyDescent="0.25">
      <c r="A7715" t="str">
        <f t="shared" si="120"/>
        <v>WomenCompoundU18Western</v>
      </c>
      <c r="B7715">
        <v>3</v>
      </c>
      <c r="C7715" t="s">
        <v>1</v>
      </c>
      <c r="D7715" t="s">
        <v>58</v>
      </c>
      <c r="E7715" t="s">
        <v>53</v>
      </c>
      <c r="F7715" t="s">
        <v>17</v>
      </c>
      <c r="G7715">
        <v>621</v>
      </c>
    </row>
    <row r="7716" spans="1:7" x14ac:dyDescent="0.25">
      <c r="A7716" t="str">
        <f t="shared" si="120"/>
        <v>WomenCompoundU18Western</v>
      </c>
      <c r="B7716">
        <v>4</v>
      </c>
      <c r="C7716" t="s">
        <v>1</v>
      </c>
      <c r="D7716" t="s">
        <v>58</v>
      </c>
      <c r="E7716" t="s">
        <v>53</v>
      </c>
      <c r="F7716" t="s">
        <v>17</v>
      </c>
      <c r="G7716">
        <v>685</v>
      </c>
    </row>
    <row r="7717" spans="1:7" x14ac:dyDescent="0.25">
      <c r="A7717" t="str">
        <f t="shared" si="120"/>
        <v>WomenCompoundU18Western</v>
      </c>
      <c r="B7717">
        <v>5</v>
      </c>
      <c r="C7717" t="s">
        <v>1</v>
      </c>
      <c r="D7717" t="s">
        <v>58</v>
      </c>
      <c r="E7717" t="s">
        <v>53</v>
      </c>
      <c r="F7717" t="s">
        <v>17</v>
      </c>
      <c r="G7717">
        <v>737</v>
      </c>
    </row>
    <row r="7718" spans="1:7" x14ac:dyDescent="0.25">
      <c r="A7718" t="str">
        <f t="shared" si="120"/>
        <v>WomenCompoundU18Western</v>
      </c>
      <c r="B7718">
        <v>6</v>
      </c>
      <c r="C7718" t="s">
        <v>1</v>
      </c>
      <c r="D7718" t="s">
        <v>58</v>
      </c>
      <c r="E7718" t="s">
        <v>53</v>
      </c>
      <c r="F7718" t="s">
        <v>17</v>
      </c>
      <c r="G7718">
        <v>779</v>
      </c>
    </row>
    <row r="7719" spans="1:7" x14ac:dyDescent="0.25">
      <c r="A7719" t="str">
        <f t="shared" si="120"/>
        <v>WomenCompoundU18Western 50</v>
      </c>
      <c r="B7719">
        <v>1</v>
      </c>
      <c r="C7719" t="s">
        <v>1</v>
      </c>
      <c r="D7719" t="s">
        <v>58</v>
      </c>
      <c r="E7719" t="s">
        <v>53</v>
      </c>
      <c r="F7719" t="s">
        <v>18</v>
      </c>
      <c r="G7719">
        <v>556</v>
      </c>
    </row>
    <row r="7720" spans="1:7" x14ac:dyDescent="0.25">
      <c r="A7720" t="str">
        <f t="shared" si="120"/>
        <v>WomenCompoundU18Western 50</v>
      </c>
      <c r="B7720">
        <v>2</v>
      </c>
      <c r="C7720" t="s">
        <v>1</v>
      </c>
      <c r="D7720" t="s">
        <v>58</v>
      </c>
      <c r="E7720" t="s">
        <v>53</v>
      </c>
      <c r="F7720" t="s">
        <v>18</v>
      </c>
      <c r="G7720">
        <v>630</v>
      </c>
    </row>
    <row r="7721" spans="1:7" x14ac:dyDescent="0.25">
      <c r="A7721" t="str">
        <f t="shared" si="120"/>
        <v>WomenCompoundU18Western 50</v>
      </c>
      <c r="B7721">
        <v>3</v>
      </c>
      <c r="C7721" t="s">
        <v>1</v>
      </c>
      <c r="D7721" t="s">
        <v>58</v>
      </c>
      <c r="E7721" t="s">
        <v>53</v>
      </c>
      <c r="F7721" t="s">
        <v>18</v>
      </c>
      <c r="G7721">
        <v>692</v>
      </c>
    </row>
    <row r="7722" spans="1:7" x14ac:dyDescent="0.25">
      <c r="A7722" t="str">
        <f t="shared" si="120"/>
        <v>WomenCompoundU18Western 50</v>
      </c>
      <c r="B7722">
        <v>4</v>
      </c>
      <c r="C7722" t="s">
        <v>1</v>
      </c>
      <c r="D7722" t="s">
        <v>58</v>
      </c>
      <c r="E7722" t="s">
        <v>53</v>
      </c>
      <c r="F7722" t="s">
        <v>18</v>
      </c>
      <c r="G7722">
        <v>743</v>
      </c>
    </row>
    <row r="7723" spans="1:7" x14ac:dyDescent="0.25">
      <c r="A7723" t="str">
        <f t="shared" si="120"/>
        <v>WomenCompoundU18Western 40</v>
      </c>
      <c r="B7723">
        <v>1</v>
      </c>
      <c r="C7723" t="s">
        <v>1</v>
      </c>
      <c r="D7723" t="s">
        <v>58</v>
      </c>
      <c r="E7723" t="s">
        <v>53</v>
      </c>
      <c r="F7723" t="s">
        <v>19</v>
      </c>
      <c r="G7723">
        <v>655</v>
      </c>
    </row>
    <row r="7724" spans="1:7" x14ac:dyDescent="0.25">
      <c r="A7724" t="str">
        <f t="shared" si="120"/>
        <v>WomenCompoundU18Western 40</v>
      </c>
      <c r="B7724">
        <v>2</v>
      </c>
      <c r="C7724" t="s">
        <v>1</v>
      </c>
      <c r="D7724" t="s">
        <v>58</v>
      </c>
      <c r="E7724" t="s">
        <v>53</v>
      </c>
      <c r="F7724" t="s">
        <v>19</v>
      </c>
      <c r="G7724">
        <v>712</v>
      </c>
    </row>
    <row r="7725" spans="1:7" x14ac:dyDescent="0.25">
      <c r="A7725" t="str">
        <f t="shared" si="120"/>
        <v>WomenCompoundU18Western 40</v>
      </c>
      <c r="B7725">
        <v>3</v>
      </c>
      <c r="C7725" t="s">
        <v>1</v>
      </c>
      <c r="D7725" t="s">
        <v>58</v>
      </c>
      <c r="E7725" t="s">
        <v>53</v>
      </c>
      <c r="F7725" t="s">
        <v>19</v>
      </c>
      <c r="G7725">
        <v>759</v>
      </c>
    </row>
    <row r="7726" spans="1:7" x14ac:dyDescent="0.25">
      <c r="A7726" t="str">
        <f t="shared" si="120"/>
        <v>WomenCompoundU18Western 30</v>
      </c>
      <c r="B7726">
        <v>1</v>
      </c>
      <c r="C7726" t="s">
        <v>1</v>
      </c>
      <c r="D7726" t="s">
        <v>58</v>
      </c>
      <c r="E7726" t="s">
        <v>53</v>
      </c>
      <c r="F7726" t="s">
        <v>20</v>
      </c>
      <c r="G7726">
        <v>750</v>
      </c>
    </row>
    <row r="7727" spans="1:7" x14ac:dyDescent="0.25">
      <c r="A7727" t="str">
        <f t="shared" si="120"/>
        <v>WomenCompoundU18Western 30</v>
      </c>
      <c r="B7727">
        <v>2</v>
      </c>
      <c r="C7727" t="s">
        <v>1</v>
      </c>
      <c r="D7727" t="s">
        <v>58</v>
      </c>
      <c r="E7727" t="s">
        <v>53</v>
      </c>
      <c r="F7727" t="s">
        <v>20</v>
      </c>
      <c r="G7727">
        <v>789</v>
      </c>
    </row>
    <row r="7728" spans="1:7" x14ac:dyDescent="0.25">
      <c r="A7728" t="str">
        <f t="shared" si="120"/>
        <v>WomenCompoundU18American</v>
      </c>
      <c r="B7728">
        <v>1</v>
      </c>
      <c r="C7728" t="s">
        <v>1</v>
      </c>
      <c r="D7728" t="s">
        <v>58</v>
      </c>
      <c r="E7728" t="s">
        <v>53</v>
      </c>
      <c r="F7728" t="s">
        <v>21</v>
      </c>
      <c r="G7728">
        <v>476</v>
      </c>
    </row>
    <row r="7729" spans="1:7" x14ac:dyDescent="0.25">
      <c r="A7729" t="str">
        <f t="shared" si="120"/>
        <v>WomenCompoundU18American</v>
      </c>
      <c r="B7729">
        <v>2</v>
      </c>
      <c r="C7729" t="s">
        <v>1</v>
      </c>
      <c r="D7729" t="s">
        <v>58</v>
      </c>
      <c r="E7729" t="s">
        <v>53</v>
      </c>
      <c r="F7729" t="s">
        <v>21</v>
      </c>
      <c r="G7729">
        <v>551</v>
      </c>
    </row>
    <row r="7730" spans="1:7" x14ac:dyDescent="0.25">
      <c r="A7730" t="str">
        <f t="shared" si="120"/>
        <v>WomenCompoundU18American</v>
      </c>
      <c r="B7730">
        <v>3</v>
      </c>
      <c r="C7730" t="s">
        <v>1</v>
      </c>
      <c r="D7730" t="s">
        <v>58</v>
      </c>
      <c r="E7730" t="s">
        <v>53</v>
      </c>
      <c r="F7730" t="s">
        <v>21</v>
      </c>
      <c r="G7730">
        <v>615</v>
      </c>
    </row>
    <row r="7731" spans="1:7" x14ac:dyDescent="0.25">
      <c r="A7731" t="str">
        <f t="shared" si="120"/>
        <v>WomenCompoundU18American</v>
      </c>
      <c r="B7731">
        <v>4</v>
      </c>
      <c r="C7731" t="s">
        <v>1</v>
      </c>
      <c r="D7731" t="s">
        <v>58</v>
      </c>
      <c r="E7731" t="s">
        <v>53</v>
      </c>
      <c r="F7731" t="s">
        <v>21</v>
      </c>
      <c r="G7731">
        <v>669</v>
      </c>
    </row>
    <row r="7732" spans="1:7" x14ac:dyDescent="0.25">
      <c r="A7732" t="str">
        <f t="shared" si="120"/>
        <v>WomenCompoundU18American</v>
      </c>
      <c r="B7732">
        <v>5</v>
      </c>
      <c r="C7732" t="s">
        <v>1</v>
      </c>
      <c r="D7732" t="s">
        <v>58</v>
      </c>
      <c r="E7732" t="s">
        <v>53</v>
      </c>
      <c r="F7732" t="s">
        <v>21</v>
      </c>
      <c r="G7732">
        <v>712</v>
      </c>
    </row>
    <row r="7733" spans="1:7" x14ac:dyDescent="0.25">
      <c r="A7733" t="str">
        <f t="shared" si="120"/>
        <v>WomenCompoundU18American</v>
      </c>
      <c r="B7733">
        <v>6</v>
      </c>
      <c r="C7733" t="s">
        <v>1</v>
      </c>
      <c r="D7733" t="s">
        <v>58</v>
      </c>
      <c r="E7733" t="s">
        <v>53</v>
      </c>
      <c r="F7733" t="s">
        <v>21</v>
      </c>
      <c r="G7733">
        <v>747</v>
      </c>
    </row>
    <row r="7734" spans="1:7" x14ac:dyDescent="0.25">
      <c r="A7734" t="str">
        <f t="shared" si="120"/>
        <v>WomenCompoundU18St. Nicholas</v>
      </c>
      <c r="B7734">
        <v>1</v>
      </c>
      <c r="C7734" t="s">
        <v>1</v>
      </c>
      <c r="D7734" t="s">
        <v>58</v>
      </c>
      <c r="E7734" t="s">
        <v>53</v>
      </c>
      <c r="F7734" t="s">
        <v>116</v>
      </c>
      <c r="G7734">
        <v>567</v>
      </c>
    </row>
    <row r="7735" spans="1:7" x14ac:dyDescent="0.25">
      <c r="A7735" t="str">
        <f t="shared" si="120"/>
        <v>WomenCompoundU18St. Nicholas</v>
      </c>
      <c r="B7735">
        <v>2</v>
      </c>
      <c r="C7735" t="s">
        <v>1</v>
      </c>
      <c r="D7735" t="s">
        <v>58</v>
      </c>
      <c r="E7735" t="s">
        <v>53</v>
      </c>
      <c r="F7735" t="s">
        <v>116</v>
      </c>
      <c r="G7735">
        <v>618</v>
      </c>
    </row>
    <row r="7736" spans="1:7" x14ac:dyDescent="0.25">
      <c r="A7736" t="str">
        <f t="shared" si="120"/>
        <v>WomenCompoundU18St. Nicholas</v>
      </c>
      <c r="B7736">
        <v>3</v>
      </c>
      <c r="C7736" t="s">
        <v>1</v>
      </c>
      <c r="D7736" t="s">
        <v>58</v>
      </c>
      <c r="E7736" t="s">
        <v>53</v>
      </c>
      <c r="F7736" t="s">
        <v>116</v>
      </c>
      <c r="G7736">
        <v>660</v>
      </c>
    </row>
    <row r="7737" spans="1:7" x14ac:dyDescent="0.25">
      <c r="A7737" t="str">
        <f t="shared" si="120"/>
        <v>WomenCompoundU18New National</v>
      </c>
      <c r="B7737">
        <v>1</v>
      </c>
      <c r="C7737" t="s">
        <v>1</v>
      </c>
      <c r="D7737" t="s">
        <v>58</v>
      </c>
      <c r="E7737" t="s">
        <v>53</v>
      </c>
      <c r="F7737" t="s">
        <v>22</v>
      </c>
      <c r="G7737">
        <v>149</v>
      </c>
    </row>
    <row r="7738" spans="1:7" x14ac:dyDescent="0.25">
      <c r="A7738" t="str">
        <f t="shared" si="120"/>
        <v>WomenCompoundU18New National</v>
      </c>
      <c r="B7738">
        <v>2</v>
      </c>
      <c r="C7738" t="s">
        <v>1</v>
      </c>
      <c r="D7738" t="s">
        <v>58</v>
      </c>
      <c r="E7738" t="s">
        <v>53</v>
      </c>
      <c r="F7738" t="s">
        <v>22</v>
      </c>
      <c r="G7738">
        <v>202</v>
      </c>
    </row>
    <row r="7739" spans="1:7" x14ac:dyDescent="0.25">
      <c r="A7739" t="str">
        <f t="shared" si="120"/>
        <v>WomenCompoundU18New National</v>
      </c>
      <c r="B7739">
        <v>3</v>
      </c>
      <c r="C7739" t="s">
        <v>1</v>
      </c>
      <c r="D7739" t="s">
        <v>58</v>
      </c>
      <c r="E7739" t="s">
        <v>53</v>
      </c>
      <c r="F7739" t="s">
        <v>22</v>
      </c>
      <c r="G7739">
        <v>265</v>
      </c>
    </row>
    <row r="7740" spans="1:7" x14ac:dyDescent="0.25">
      <c r="A7740" t="str">
        <f t="shared" si="120"/>
        <v>WomenCompoundU18New National</v>
      </c>
      <c r="B7740">
        <v>4</v>
      </c>
      <c r="C7740" t="s">
        <v>1</v>
      </c>
      <c r="D7740" t="s">
        <v>58</v>
      </c>
      <c r="E7740" t="s">
        <v>53</v>
      </c>
      <c r="F7740" t="s">
        <v>22</v>
      </c>
      <c r="G7740">
        <v>332</v>
      </c>
    </row>
    <row r="7741" spans="1:7" x14ac:dyDescent="0.25">
      <c r="A7741" t="str">
        <f t="shared" si="120"/>
        <v>WomenCompoundU18New National</v>
      </c>
      <c r="B7741">
        <v>5</v>
      </c>
      <c r="C7741" t="s">
        <v>1</v>
      </c>
      <c r="D7741" t="s">
        <v>58</v>
      </c>
      <c r="E7741" t="s">
        <v>53</v>
      </c>
      <c r="F7741" t="s">
        <v>22</v>
      </c>
      <c r="G7741">
        <v>397</v>
      </c>
    </row>
    <row r="7742" spans="1:7" x14ac:dyDescent="0.25">
      <c r="A7742" t="str">
        <f t="shared" si="120"/>
        <v>WomenCompoundU18New National</v>
      </c>
      <c r="B7742">
        <v>6</v>
      </c>
      <c r="C7742" t="s">
        <v>1</v>
      </c>
      <c r="D7742" t="s">
        <v>58</v>
      </c>
      <c r="E7742" t="s">
        <v>53</v>
      </c>
      <c r="F7742" t="s">
        <v>22</v>
      </c>
      <c r="G7742">
        <v>456</v>
      </c>
    </row>
    <row r="7743" spans="1:7" x14ac:dyDescent="0.25">
      <c r="A7743" t="str">
        <f t="shared" si="120"/>
        <v>WomenCompoundU18Long National</v>
      </c>
      <c r="B7743">
        <v>1</v>
      </c>
      <c r="C7743" t="s">
        <v>1</v>
      </c>
      <c r="D7743" t="s">
        <v>58</v>
      </c>
      <c r="E7743" t="s">
        <v>53</v>
      </c>
      <c r="F7743" t="s">
        <v>23</v>
      </c>
      <c r="G7743">
        <v>234</v>
      </c>
    </row>
    <row r="7744" spans="1:7" x14ac:dyDescent="0.25">
      <c r="A7744" t="str">
        <f t="shared" si="120"/>
        <v>WomenCompoundU18Long National</v>
      </c>
      <c r="B7744">
        <v>2</v>
      </c>
      <c r="C7744" t="s">
        <v>1</v>
      </c>
      <c r="D7744" t="s">
        <v>58</v>
      </c>
      <c r="E7744" t="s">
        <v>53</v>
      </c>
      <c r="F7744" t="s">
        <v>23</v>
      </c>
      <c r="G7744">
        <v>299</v>
      </c>
    </row>
    <row r="7745" spans="1:7" x14ac:dyDescent="0.25">
      <c r="A7745" t="str">
        <f t="shared" si="120"/>
        <v>WomenCompoundU18Long National</v>
      </c>
      <c r="B7745">
        <v>3</v>
      </c>
      <c r="C7745" t="s">
        <v>1</v>
      </c>
      <c r="D7745" t="s">
        <v>58</v>
      </c>
      <c r="E7745" t="s">
        <v>53</v>
      </c>
      <c r="F7745" t="s">
        <v>23</v>
      </c>
      <c r="G7745">
        <v>365</v>
      </c>
    </row>
    <row r="7746" spans="1:7" x14ac:dyDescent="0.25">
      <c r="A7746" t="str">
        <f t="shared" ref="A7746:A7809" si="121">C7746&amp;D7746&amp;E7746&amp;F7746</f>
        <v>WomenCompoundU18Long National</v>
      </c>
      <c r="B7746">
        <v>4</v>
      </c>
      <c r="C7746" t="s">
        <v>1</v>
      </c>
      <c r="D7746" t="s">
        <v>58</v>
      </c>
      <c r="E7746" t="s">
        <v>53</v>
      </c>
      <c r="F7746" t="s">
        <v>23</v>
      </c>
      <c r="G7746">
        <v>427</v>
      </c>
    </row>
    <row r="7747" spans="1:7" x14ac:dyDescent="0.25">
      <c r="A7747" t="str">
        <f t="shared" si="121"/>
        <v>WomenCompoundU18Long National</v>
      </c>
      <c r="B7747">
        <v>5</v>
      </c>
      <c r="C7747" t="s">
        <v>1</v>
      </c>
      <c r="D7747" t="s">
        <v>58</v>
      </c>
      <c r="E7747" t="s">
        <v>53</v>
      </c>
      <c r="F7747" t="s">
        <v>23</v>
      </c>
      <c r="G7747">
        <v>481</v>
      </c>
    </row>
    <row r="7748" spans="1:7" x14ac:dyDescent="0.25">
      <c r="A7748" t="str">
        <f t="shared" si="121"/>
        <v>WomenCompoundU18Long National</v>
      </c>
      <c r="B7748">
        <v>6</v>
      </c>
      <c r="C7748" t="s">
        <v>1</v>
      </c>
      <c r="D7748" t="s">
        <v>58</v>
      </c>
      <c r="E7748" t="s">
        <v>53</v>
      </c>
      <c r="F7748" t="s">
        <v>23</v>
      </c>
      <c r="G7748">
        <v>526</v>
      </c>
    </row>
    <row r="7749" spans="1:7" x14ac:dyDescent="0.25">
      <c r="A7749" t="str">
        <f t="shared" si="121"/>
        <v>WomenCompoundU18National</v>
      </c>
      <c r="B7749">
        <v>1</v>
      </c>
      <c r="C7749" t="s">
        <v>1</v>
      </c>
      <c r="D7749" t="s">
        <v>58</v>
      </c>
      <c r="E7749" t="s">
        <v>53</v>
      </c>
      <c r="F7749" t="s">
        <v>24</v>
      </c>
      <c r="G7749">
        <v>332</v>
      </c>
    </row>
    <row r="7750" spans="1:7" x14ac:dyDescent="0.25">
      <c r="A7750" t="str">
        <f t="shared" si="121"/>
        <v>WomenCompoundU18National</v>
      </c>
      <c r="B7750">
        <v>2</v>
      </c>
      <c r="C7750" t="s">
        <v>1</v>
      </c>
      <c r="D7750" t="s">
        <v>58</v>
      </c>
      <c r="E7750" t="s">
        <v>53</v>
      </c>
      <c r="F7750" t="s">
        <v>24</v>
      </c>
      <c r="G7750">
        <v>398</v>
      </c>
    </row>
    <row r="7751" spans="1:7" x14ac:dyDescent="0.25">
      <c r="A7751" t="str">
        <f t="shared" si="121"/>
        <v>WomenCompoundU18National</v>
      </c>
      <c r="B7751">
        <v>3</v>
      </c>
      <c r="C7751" t="s">
        <v>1</v>
      </c>
      <c r="D7751" t="s">
        <v>58</v>
      </c>
      <c r="E7751" t="s">
        <v>53</v>
      </c>
      <c r="F7751" t="s">
        <v>24</v>
      </c>
      <c r="G7751">
        <v>457</v>
      </c>
    </row>
    <row r="7752" spans="1:7" x14ac:dyDescent="0.25">
      <c r="A7752" t="str">
        <f t="shared" si="121"/>
        <v>WomenCompoundU18National</v>
      </c>
      <c r="B7752">
        <v>4</v>
      </c>
      <c r="C7752" t="s">
        <v>1</v>
      </c>
      <c r="D7752" t="s">
        <v>58</v>
      </c>
      <c r="E7752" t="s">
        <v>53</v>
      </c>
      <c r="F7752" t="s">
        <v>24</v>
      </c>
      <c r="G7752">
        <v>506</v>
      </c>
    </row>
    <row r="7753" spans="1:7" x14ac:dyDescent="0.25">
      <c r="A7753" t="str">
        <f t="shared" si="121"/>
        <v>WomenCompoundU18National</v>
      </c>
      <c r="B7753">
        <v>5</v>
      </c>
      <c r="C7753" t="s">
        <v>1</v>
      </c>
      <c r="D7753" t="s">
        <v>58</v>
      </c>
      <c r="E7753" t="s">
        <v>53</v>
      </c>
      <c r="F7753" t="s">
        <v>24</v>
      </c>
      <c r="G7753">
        <v>546</v>
      </c>
    </row>
    <row r="7754" spans="1:7" x14ac:dyDescent="0.25">
      <c r="A7754" t="str">
        <f t="shared" si="121"/>
        <v>WomenCompoundU18National</v>
      </c>
      <c r="B7754">
        <v>6</v>
      </c>
      <c r="C7754" t="s">
        <v>1</v>
      </c>
      <c r="D7754" t="s">
        <v>58</v>
      </c>
      <c r="E7754" t="s">
        <v>53</v>
      </c>
      <c r="F7754" t="s">
        <v>24</v>
      </c>
      <c r="G7754">
        <v>579</v>
      </c>
    </row>
    <row r="7755" spans="1:7" x14ac:dyDescent="0.25">
      <c r="A7755" t="str">
        <f t="shared" si="121"/>
        <v>WomenCompoundU18National 50</v>
      </c>
      <c r="B7755">
        <v>1</v>
      </c>
      <c r="C7755" t="s">
        <v>1</v>
      </c>
      <c r="D7755" t="s">
        <v>58</v>
      </c>
      <c r="E7755" t="s">
        <v>53</v>
      </c>
      <c r="F7755" t="s">
        <v>25</v>
      </c>
      <c r="G7755">
        <v>404</v>
      </c>
    </row>
    <row r="7756" spans="1:7" x14ac:dyDescent="0.25">
      <c r="A7756" t="str">
        <f t="shared" si="121"/>
        <v>WomenCompoundU18National 50</v>
      </c>
      <c r="B7756">
        <v>2</v>
      </c>
      <c r="C7756" t="s">
        <v>1</v>
      </c>
      <c r="D7756" t="s">
        <v>58</v>
      </c>
      <c r="E7756" t="s">
        <v>53</v>
      </c>
      <c r="F7756" t="s">
        <v>25</v>
      </c>
      <c r="G7756">
        <v>462</v>
      </c>
    </row>
    <row r="7757" spans="1:7" x14ac:dyDescent="0.25">
      <c r="A7757" t="str">
        <f t="shared" si="121"/>
        <v>WomenCompoundU18National 50</v>
      </c>
      <c r="B7757">
        <v>3</v>
      </c>
      <c r="C7757" t="s">
        <v>1</v>
      </c>
      <c r="D7757" t="s">
        <v>58</v>
      </c>
      <c r="E7757" t="s">
        <v>53</v>
      </c>
      <c r="F7757" t="s">
        <v>25</v>
      </c>
      <c r="G7757">
        <v>511</v>
      </c>
    </row>
    <row r="7758" spans="1:7" x14ac:dyDescent="0.25">
      <c r="A7758" t="str">
        <f t="shared" si="121"/>
        <v>WomenCompoundU18National 50</v>
      </c>
      <c r="B7758">
        <v>4</v>
      </c>
      <c r="C7758" t="s">
        <v>1</v>
      </c>
      <c r="D7758" t="s">
        <v>58</v>
      </c>
      <c r="E7758" t="s">
        <v>53</v>
      </c>
      <c r="F7758" t="s">
        <v>25</v>
      </c>
      <c r="G7758">
        <v>550</v>
      </c>
    </row>
    <row r="7759" spans="1:7" x14ac:dyDescent="0.25">
      <c r="A7759" t="str">
        <f t="shared" si="121"/>
        <v>WomenCompoundU18National 40</v>
      </c>
      <c r="B7759">
        <v>1</v>
      </c>
      <c r="C7759" t="s">
        <v>1</v>
      </c>
      <c r="D7759" t="s">
        <v>58</v>
      </c>
      <c r="E7759" t="s">
        <v>53</v>
      </c>
      <c r="F7759" t="s">
        <v>26</v>
      </c>
      <c r="G7759">
        <v>479</v>
      </c>
    </row>
    <row r="7760" spans="1:7" x14ac:dyDescent="0.25">
      <c r="A7760" t="str">
        <f t="shared" si="121"/>
        <v>WomenCompoundU18National 40</v>
      </c>
      <c r="B7760">
        <v>2</v>
      </c>
      <c r="C7760" t="s">
        <v>1</v>
      </c>
      <c r="D7760" t="s">
        <v>58</v>
      </c>
      <c r="E7760" t="s">
        <v>53</v>
      </c>
      <c r="F7760" t="s">
        <v>26</v>
      </c>
      <c r="G7760">
        <v>524</v>
      </c>
    </row>
    <row r="7761" spans="1:7" x14ac:dyDescent="0.25">
      <c r="A7761" t="str">
        <f t="shared" si="121"/>
        <v>WomenCompoundU18National 40</v>
      </c>
      <c r="B7761">
        <v>3</v>
      </c>
      <c r="C7761" t="s">
        <v>1</v>
      </c>
      <c r="D7761" t="s">
        <v>58</v>
      </c>
      <c r="E7761" t="s">
        <v>53</v>
      </c>
      <c r="F7761" t="s">
        <v>26</v>
      </c>
      <c r="G7761">
        <v>561</v>
      </c>
    </row>
    <row r="7762" spans="1:7" x14ac:dyDescent="0.25">
      <c r="A7762" t="str">
        <f t="shared" si="121"/>
        <v>WomenCompoundU18National 30</v>
      </c>
      <c r="B7762">
        <v>1</v>
      </c>
      <c r="C7762" t="s">
        <v>1</v>
      </c>
      <c r="D7762" t="s">
        <v>58</v>
      </c>
      <c r="E7762" t="s">
        <v>53</v>
      </c>
      <c r="F7762" t="s">
        <v>27</v>
      </c>
      <c r="G7762">
        <v>551</v>
      </c>
    </row>
    <row r="7763" spans="1:7" x14ac:dyDescent="0.25">
      <c r="A7763" t="str">
        <f t="shared" si="121"/>
        <v>WomenCompoundU18National 30</v>
      </c>
      <c r="B7763">
        <v>2</v>
      </c>
      <c r="C7763" t="s">
        <v>1</v>
      </c>
      <c r="D7763" t="s">
        <v>58</v>
      </c>
      <c r="E7763" t="s">
        <v>53</v>
      </c>
      <c r="F7763" t="s">
        <v>27</v>
      </c>
      <c r="G7763">
        <v>583</v>
      </c>
    </row>
    <row r="7764" spans="1:7" x14ac:dyDescent="0.25">
      <c r="A7764" t="str">
        <f t="shared" si="121"/>
        <v>WomenCompoundU18New Warwick</v>
      </c>
      <c r="B7764">
        <v>1</v>
      </c>
      <c r="C7764" t="s">
        <v>1</v>
      </c>
      <c r="D7764" t="s">
        <v>58</v>
      </c>
      <c r="E7764" t="s">
        <v>53</v>
      </c>
      <c r="F7764" t="s">
        <v>28</v>
      </c>
      <c r="G7764">
        <v>107</v>
      </c>
    </row>
    <row r="7765" spans="1:7" x14ac:dyDescent="0.25">
      <c r="A7765" t="str">
        <f t="shared" si="121"/>
        <v>WomenCompoundU18New Warwick</v>
      </c>
      <c r="B7765">
        <v>2</v>
      </c>
      <c r="C7765" t="s">
        <v>1</v>
      </c>
      <c r="D7765" t="s">
        <v>58</v>
      </c>
      <c r="E7765" t="s">
        <v>53</v>
      </c>
      <c r="F7765" t="s">
        <v>28</v>
      </c>
      <c r="G7765">
        <v>145</v>
      </c>
    </row>
    <row r="7766" spans="1:7" x14ac:dyDescent="0.25">
      <c r="A7766" t="str">
        <f t="shared" si="121"/>
        <v>WomenCompoundU18New Warwick</v>
      </c>
      <c r="B7766">
        <v>3</v>
      </c>
      <c r="C7766" t="s">
        <v>1</v>
      </c>
      <c r="D7766" t="s">
        <v>58</v>
      </c>
      <c r="E7766" t="s">
        <v>53</v>
      </c>
      <c r="F7766" t="s">
        <v>28</v>
      </c>
      <c r="G7766">
        <v>187</v>
      </c>
    </row>
    <row r="7767" spans="1:7" x14ac:dyDescent="0.25">
      <c r="A7767" t="str">
        <f t="shared" si="121"/>
        <v>WomenCompoundU18New Warwick</v>
      </c>
      <c r="B7767">
        <v>4</v>
      </c>
      <c r="C7767" t="s">
        <v>1</v>
      </c>
      <c r="D7767" t="s">
        <v>58</v>
      </c>
      <c r="E7767" t="s">
        <v>53</v>
      </c>
      <c r="F7767" t="s">
        <v>28</v>
      </c>
      <c r="G7767">
        <v>232</v>
      </c>
    </row>
    <row r="7768" spans="1:7" x14ac:dyDescent="0.25">
      <c r="A7768" t="str">
        <f t="shared" si="121"/>
        <v>WomenCompoundU18New Warwick</v>
      </c>
      <c r="B7768">
        <v>5</v>
      </c>
      <c r="C7768" t="s">
        <v>1</v>
      </c>
      <c r="D7768" t="s">
        <v>58</v>
      </c>
      <c r="E7768" t="s">
        <v>53</v>
      </c>
      <c r="F7768" t="s">
        <v>28</v>
      </c>
      <c r="G7768">
        <v>274</v>
      </c>
    </row>
    <row r="7769" spans="1:7" x14ac:dyDescent="0.25">
      <c r="A7769" t="str">
        <f t="shared" si="121"/>
        <v>WomenCompoundU18New Warwick</v>
      </c>
      <c r="B7769">
        <v>6</v>
      </c>
      <c r="C7769" t="s">
        <v>1</v>
      </c>
      <c r="D7769" t="s">
        <v>58</v>
      </c>
      <c r="E7769" t="s">
        <v>53</v>
      </c>
      <c r="F7769" t="s">
        <v>28</v>
      </c>
      <c r="G7769">
        <v>312</v>
      </c>
    </row>
    <row r="7770" spans="1:7" x14ac:dyDescent="0.25">
      <c r="A7770" t="str">
        <f t="shared" si="121"/>
        <v>WomenCompoundU18Long Warwick</v>
      </c>
      <c r="B7770">
        <v>1</v>
      </c>
      <c r="C7770" t="s">
        <v>1</v>
      </c>
      <c r="D7770" t="s">
        <v>58</v>
      </c>
      <c r="E7770" t="s">
        <v>53</v>
      </c>
      <c r="F7770" t="s">
        <v>29</v>
      </c>
      <c r="G7770">
        <v>168</v>
      </c>
    </row>
    <row r="7771" spans="1:7" x14ac:dyDescent="0.25">
      <c r="A7771" t="str">
        <f t="shared" si="121"/>
        <v>WomenCompoundU18Long Warwick</v>
      </c>
      <c r="B7771">
        <v>2</v>
      </c>
      <c r="C7771" t="s">
        <v>1</v>
      </c>
      <c r="D7771" t="s">
        <v>58</v>
      </c>
      <c r="E7771" t="s">
        <v>53</v>
      </c>
      <c r="F7771" t="s">
        <v>29</v>
      </c>
      <c r="G7771">
        <v>212</v>
      </c>
    </row>
    <row r="7772" spans="1:7" x14ac:dyDescent="0.25">
      <c r="A7772" t="str">
        <f t="shared" si="121"/>
        <v>WomenCompoundU18Long Warwick</v>
      </c>
      <c r="B7772">
        <v>3</v>
      </c>
      <c r="C7772" t="s">
        <v>1</v>
      </c>
      <c r="D7772" t="s">
        <v>58</v>
      </c>
      <c r="E7772" t="s">
        <v>53</v>
      </c>
      <c r="F7772" t="s">
        <v>29</v>
      </c>
      <c r="G7772">
        <v>256</v>
      </c>
    </row>
    <row r="7773" spans="1:7" x14ac:dyDescent="0.25">
      <c r="A7773" t="str">
        <f t="shared" si="121"/>
        <v>WomenCompoundU18Long Warwick</v>
      </c>
      <c r="B7773">
        <v>4</v>
      </c>
      <c r="C7773" t="s">
        <v>1</v>
      </c>
      <c r="D7773" t="s">
        <v>58</v>
      </c>
      <c r="E7773" t="s">
        <v>53</v>
      </c>
      <c r="F7773" t="s">
        <v>29</v>
      </c>
      <c r="G7773">
        <v>295</v>
      </c>
    </row>
    <row r="7774" spans="1:7" x14ac:dyDescent="0.25">
      <c r="A7774" t="str">
        <f t="shared" si="121"/>
        <v>WomenCompoundU18Long Warwick</v>
      </c>
      <c r="B7774">
        <v>5</v>
      </c>
      <c r="C7774" t="s">
        <v>1</v>
      </c>
      <c r="D7774" t="s">
        <v>58</v>
      </c>
      <c r="E7774" t="s">
        <v>53</v>
      </c>
      <c r="F7774" t="s">
        <v>29</v>
      </c>
      <c r="G7774">
        <v>330</v>
      </c>
    </row>
    <row r="7775" spans="1:7" x14ac:dyDescent="0.25">
      <c r="A7775" t="str">
        <f t="shared" si="121"/>
        <v>WomenCompoundU18Long Warwick</v>
      </c>
      <c r="B7775">
        <v>6</v>
      </c>
      <c r="C7775" t="s">
        <v>1</v>
      </c>
      <c r="D7775" t="s">
        <v>58</v>
      </c>
      <c r="E7775" t="s">
        <v>53</v>
      </c>
      <c r="F7775" t="s">
        <v>29</v>
      </c>
      <c r="G7775">
        <v>358</v>
      </c>
    </row>
    <row r="7776" spans="1:7" x14ac:dyDescent="0.25">
      <c r="A7776" t="str">
        <f t="shared" si="121"/>
        <v>WomenCompoundU18Warwick</v>
      </c>
      <c r="B7776">
        <v>1</v>
      </c>
      <c r="C7776" t="s">
        <v>1</v>
      </c>
      <c r="D7776" t="s">
        <v>58</v>
      </c>
      <c r="E7776" t="s">
        <v>53</v>
      </c>
      <c r="F7776" t="s">
        <v>30</v>
      </c>
      <c r="G7776">
        <v>229</v>
      </c>
    </row>
    <row r="7777" spans="1:7" x14ac:dyDescent="0.25">
      <c r="A7777" t="str">
        <f t="shared" si="121"/>
        <v>WomenCompoundU18Warwick</v>
      </c>
      <c r="B7777">
        <v>2</v>
      </c>
      <c r="C7777" t="s">
        <v>1</v>
      </c>
      <c r="D7777" t="s">
        <v>58</v>
      </c>
      <c r="E7777" t="s">
        <v>53</v>
      </c>
      <c r="F7777" t="s">
        <v>30</v>
      </c>
      <c r="G7777">
        <v>273</v>
      </c>
    </row>
    <row r="7778" spans="1:7" x14ac:dyDescent="0.25">
      <c r="A7778" t="str">
        <f t="shared" si="121"/>
        <v>WomenCompoundU18Warwick</v>
      </c>
      <c r="B7778">
        <v>3</v>
      </c>
      <c r="C7778" t="s">
        <v>1</v>
      </c>
      <c r="D7778" t="s">
        <v>58</v>
      </c>
      <c r="E7778" t="s">
        <v>53</v>
      </c>
      <c r="F7778" t="s">
        <v>30</v>
      </c>
      <c r="G7778">
        <v>311</v>
      </c>
    </row>
    <row r="7779" spans="1:7" x14ac:dyDescent="0.25">
      <c r="A7779" t="str">
        <f t="shared" si="121"/>
        <v>WomenCompoundU18Warwick</v>
      </c>
      <c r="B7779">
        <v>4</v>
      </c>
      <c r="C7779" t="s">
        <v>1</v>
      </c>
      <c r="D7779" t="s">
        <v>58</v>
      </c>
      <c r="E7779" t="s">
        <v>53</v>
      </c>
      <c r="F7779" t="s">
        <v>30</v>
      </c>
      <c r="G7779">
        <v>343</v>
      </c>
    </row>
    <row r="7780" spans="1:7" x14ac:dyDescent="0.25">
      <c r="A7780" t="str">
        <f t="shared" si="121"/>
        <v>WomenCompoundU18Warwick</v>
      </c>
      <c r="B7780">
        <v>5</v>
      </c>
      <c r="C7780" t="s">
        <v>1</v>
      </c>
      <c r="D7780" t="s">
        <v>58</v>
      </c>
      <c r="E7780" t="s">
        <v>53</v>
      </c>
      <c r="F7780" t="s">
        <v>30</v>
      </c>
      <c r="G7780">
        <v>369</v>
      </c>
    </row>
    <row r="7781" spans="1:7" x14ac:dyDescent="0.25">
      <c r="A7781" t="str">
        <f t="shared" si="121"/>
        <v>WomenCompoundU18Warwick</v>
      </c>
      <c r="B7781">
        <v>6</v>
      </c>
      <c r="C7781" t="s">
        <v>1</v>
      </c>
      <c r="D7781" t="s">
        <v>58</v>
      </c>
      <c r="E7781" t="s">
        <v>53</v>
      </c>
      <c r="F7781" t="s">
        <v>30</v>
      </c>
      <c r="G7781">
        <v>390</v>
      </c>
    </row>
    <row r="7782" spans="1:7" x14ac:dyDescent="0.25">
      <c r="A7782" t="str">
        <f t="shared" si="121"/>
        <v>WomenCompoundU18Warwick 50</v>
      </c>
      <c r="B7782">
        <v>1</v>
      </c>
      <c r="C7782" t="s">
        <v>1</v>
      </c>
      <c r="D7782" t="s">
        <v>58</v>
      </c>
      <c r="E7782" t="s">
        <v>53</v>
      </c>
      <c r="F7782" t="s">
        <v>31</v>
      </c>
      <c r="G7782">
        <v>278</v>
      </c>
    </row>
    <row r="7783" spans="1:7" x14ac:dyDescent="0.25">
      <c r="A7783" t="str">
        <f t="shared" si="121"/>
        <v>WomenCompoundU18Warwick 50</v>
      </c>
      <c r="B7783">
        <v>2</v>
      </c>
      <c r="C7783" t="s">
        <v>1</v>
      </c>
      <c r="D7783" t="s">
        <v>58</v>
      </c>
      <c r="E7783" t="s">
        <v>53</v>
      </c>
      <c r="F7783" t="s">
        <v>31</v>
      </c>
      <c r="G7783">
        <v>315</v>
      </c>
    </row>
    <row r="7784" spans="1:7" x14ac:dyDescent="0.25">
      <c r="A7784" t="str">
        <f t="shared" si="121"/>
        <v>WomenCompoundU18Warwick 50</v>
      </c>
      <c r="B7784">
        <v>3</v>
      </c>
      <c r="C7784" t="s">
        <v>1</v>
      </c>
      <c r="D7784" t="s">
        <v>58</v>
      </c>
      <c r="E7784" t="s">
        <v>53</v>
      </c>
      <c r="F7784" t="s">
        <v>31</v>
      </c>
      <c r="G7784">
        <v>346</v>
      </c>
    </row>
    <row r="7785" spans="1:7" x14ac:dyDescent="0.25">
      <c r="A7785" t="str">
        <f t="shared" si="121"/>
        <v>WomenCompoundU18Warwick 50</v>
      </c>
      <c r="B7785">
        <v>4</v>
      </c>
      <c r="C7785" t="s">
        <v>1</v>
      </c>
      <c r="D7785" t="s">
        <v>58</v>
      </c>
      <c r="E7785" t="s">
        <v>53</v>
      </c>
      <c r="F7785" t="s">
        <v>31</v>
      </c>
      <c r="G7785">
        <v>372</v>
      </c>
    </row>
    <row r="7786" spans="1:7" x14ac:dyDescent="0.25">
      <c r="A7786" t="str">
        <f t="shared" si="121"/>
        <v>WomenCompoundU18Warwick 40</v>
      </c>
      <c r="B7786">
        <v>1</v>
      </c>
      <c r="C7786" t="s">
        <v>1</v>
      </c>
      <c r="D7786" t="s">
        <v>58</v>
      </c>
      <c r="E7786" t="s">
        <v>53</v>
      </c>
      <c r="F7786" t="s">
        <v>32</v>
      </c>
      <c r="G7786">
        <v>328</v>
      </c>
    </row>
    <row r="7787" spans="1:7" x14ac:dyDescent="0.25">
      <c r="A7787" t="str">
        <f t="shared" si="121"/>
        <v>WomenCompoundU18Warwick 40</v>
      </c>
      <c r="B7787">
        <v>2</v>
      </c>
      <c r="C7787" t="s">
        <v>1</v>
      </c>
      <c r="D7787" t="s">
        <v>58</v>
      </c>
      <c r="E7787" t="s">
        <v>53</v>
      </c>
      <c r="F7787" t="s">
        <v>32</v>
      </c>
      <c r="G7787">
        <v>356</v>
      </c>
    </row>
    <row r="7788" spans="1:7" x14ac:dyDescent="0.25">
      <c r="A7788" t="str">
        <f t="shared" si="121"/>
        <v>WomenCompoundU18Warwick 40</v>
      </c>
      <c r="B7788">
        <v>3</v>
      </c>
      <c r="C7788" t="s">
        <v>1</v>
      </c>
      <c r="D7788" t="s">
        <v>58</v>
      </c>
      <c r="E7788" t="s">
        <v>53</v>
      </c>
      <c r="F7788" t="s">
        <v>32</v>
      </c>
      <c r="G7788">
        <v>380</v>
      </c>
    </row>
    <row r="7789" spans="1:7" x14ac:dyDescent="0.25">
      <c r="A7789" t="str">
        <f t="shared" si="121"/>
        <v>WomenCompoundU18Warwick 30</v>
      </c>
      <c r="B7789">
        <v>1</v>
      </c>
      <c r="C7789" t="s">
        <v>1</v>
      </c>
      <c r="D7789" t="s">
        <v>58</v>
      </c>
      <c r="E7789" t="s">
        <v>53</v>
      </c>
      <c r="F7789" t="s">
        <v>33</v>
      </c>
      <c r="G7789">
        <v>375</v>
      </c>
    </row>
    <row r="7790" spans="1:7" x14ac:dyDescent="0.25">
      <c r="A7790" t="str">
        <f t="shared" si="121"/>
        <v>WomenCompoundU18Warwick 30</v>
      </c>
      <c r="B7790">
        <v>2</v>
      </c>
      <c r="C7790" t="s">
        <v>1</v>
      </c>
      <c r="D7790" t="s">
        <v>58</v>
      </c>
      <c r="E7790" t="s">
        <v>53</v>
      </c>
      <c r="F7790" t="s">
        <v>33</v>
      </c>
      <c r="G7790">
        <v>395</v>
      </c>
    </row>
    <row r="7791" spans="1:7" x14ac:dyDescent="0.25">
      <c r="A7791" t="str">
        <f t="shared" si="121"/>
        <v>WomenCompoundU18WA 1440 (90m)</v>
      </c>
      <c r="B7791">
        <v>1</v>
      </c>
      <c r="C7791" t="s">
        <v>1</v>
      </c>
      <c r="D7791" t="s">
        <v>58</v>
      </c>
      <c r="E7791" t="s">
        <v>53</v>
      </c>
      <c r="F7791" t="s">
        <v>73</v>
      </c>
      <c r="G7791">
        <v>524</v>
      </c>
    </row>
    <row r="7792" spans="1:7" x14ac:dyDescent="0.25">
      <c r="A7792" t="str">
        <f t="shared" si="121"/>
        <v>WomenCompoundU18WA 1440 (90m)</v>
      </c>
      <c r="B7792">
        <v>2</v>
      </c>
      <c r="C7792" t="s">
        <v>1</v>
      </c>
      <c r="D7792" t="s">
        <v>58</v>
      </c>
      <c r="E7792" t="s">
        <v>53</v>
      </c>
      <c r="F7792" t="s">
        <v>73</v>
      </c>
      <c r="G7792">
        <v>652</v>
      </c>
    </row>
    <row r="7793" spans="1:7" x14ac:dyDescent="0.25">
      <c r="A7793" t="str">
        <f t="shared" si="121"/>
        <v>WomenCompoundU18WA 1440 (90m)</v>
      </c>
      <c r="B7793">
        <v>3</v>
      </c>
      <c r="C7793" t="s">
        <v>1</v>
      </c>
      <c r="D7793" t="s">
        <v>58</v>
      </c>
      <c r="E7793" t="s">
        <v>53</v>
      </c>
      <c r="F7793" t="s">
        <v>73</v>
      </c>
      <c r="G7793">
        <v>782</v>
      </c>
    </row>
    <row r="7794" spans="1:7" x14ac:dyDescent="0.25">
      <c r="A7794" t="str">
        <f t="shared" si="121"/>
        <v>WomenCompoundU18WA 1440 (90m)</v>
      </c>
      <c r="B7794">
        <v>4</v>
      </c>
      <c r="C7794" t="s">
        <v>1</v>
      </c>
      <c r="D7794" t="s">
        <v>58</v>
      </c>
      <c r="E7794" t="s">
        <v>53</v>
      </c>
      <c r="F7794" t="s">
        <v>73</v>
      </c>
      <c r="G7794">
        <v>907</v>
      </c>
    </row>
    <row r="7795" spans="1:7" x14ac:dyDescent="0.25">
      <c r="A7795" t="str">
        <f t="shared" si="121"/>
        <v>WomenCompoundU18WA 1440 (90m)</v>
      </c>
      <c r="B7795">
        <v>5</v>
      </c>
      <c r="C7795" t="s">
        <v>1</v>
      </c>
      <c r="D7795" t="s">
        <v>58</v>
      </c>
      <c r="E7795" t="s">
        <v>53</v>
      </c>
      <c r="F7795" t="s">
        <v>73</v>
      </c>
      <c r="G7795">
        <v>1017</v>
      </c>
    </row>
    <row r="7796" spans="1:7" x14ac:dyDescent="0.25">
      <c r="A7796" t="str">
        <f t="shared" si="121"/>
        <v>WomenCompoundU18WA 1440 (90m)</v>
      </c>
      <c r="B7796">
        <v>6</v>
      </c>
      <c r="C7796" t="s">
        <v>1</v>
      </c>
      <c r="D7796" t="s">
        <v>58</v>
      </c>
      <c r="E7796" t="s">
        <v>53</v>
      </c>
      <c r="F7796" t="s">
        <v>73</v>
      </c>
      <c r="G7796">
        <v>1110</v>
      </c>
    </row>
    <row r="7797" spans="1:7" x14ac:dyDescent="0.25">
      <c r="A7797" t="str">
        <f t="shared" si="121"/>
        <v>WomenCompoundU18WA 1440 (90m)</v>
      </c>
      <c r="B7797">
        <v>7</v>
      </c>
      <c r="C7797" t="s">
        <v>1</v>
      </c>
      <c r="D7797" t="s">
        <v>58</v>
      </c>
      <c r="E7797" t="s">
        <v>53</v>
      </c>
      <c r="F7797" t="s">
        <v>73</v>
      </c>
      <c r="G7797">
        <v>1186</v>
      </c>
    </row>
    <row r="7798" spans="1:7" x14ac:dyDescent="0.25">
      <c r="A7798" t="str">
        <f t="shared" si="121"/>
        <v>WomenCompoundU18WA 1440 (90m)</v>
      </c>
      <c r="B7798">
        <v>8</v>
      </c>
      <c r="C7798" t="s">
        <v>1</v>
      </c>
      <c r="D7798" t="s">
        <v>58</v>
      </c>
      <c r="E7798" t="s">
        <v>53</v>
      </c>
      <c r="F7798" t="s">
        <v>73</v>
      </c>
      <c r="G7798">
        <v>1248</v>
      </c>
    </row>
    <row r="7799" spans="1:7" x14ac:dyDescent="0.25">
      <c r="A7799" t="str">
        <f t="shared" si="121"/>
        <v>WomenCompoundU18WA 1440 (90m)</v>
      </c>
      <c r="B7799">
        <v>9</v>
      </c>
      <c r="C7799" t="s">
        <v>1</v>
      </c>
      <c r="D7799" t="s">
        <v>58</v>
      </c>
      <c r="E7799" t="s">
        <v>53</v>
      </c>
      <c r="F7799" t="s">
        <v>73</v>
      </c>
      <c r="G7799">
        <v>1299</v>
      </c>
    </row>
    <row r="7800" spans="1:7" x14ac:dyDescent="0.25">
      <c r="A7800" t="str">
        <f t="shared" si="121"/>
        <v>WomenCompoundU18WA 1440 (70m) / Metric I</v>
      </c>
      <c r="B7800">
        <v>1</v>
      </c>
      <c r="C7800" t="s">
        <v>1</v>
      </c>
      <c r="D7800" t="s">
        <v>58</v>
      </c>
      <c r="E7800" t="s">
        <v>53</v>
      </c>
      <c r="F7800" t="s">
        <v>74</v>
      </c>
      <c r="G7800">
        <v>602</v>
      </c>
    </row>
    <row r="7801" spans="1:7" x14ac:dyDescent="0.25">
      <c r="A7801" t="str">
        <f t="shared" si="121"/>
        <v>WomenCompoundU18WA 1440 (70m) / Metric I</v>
      </c>
      <c r="B7801">
        <v>2</v>
      </c>
      <c r="C7801" t="s">
        <v>1</v>
      </c>
      <c r="D7801" t="s">
        <v>58</v>
      </c>
      <c r="E7801" t="s">
        <v>53</v>
      </c>
      <c r="F7801" t="s">
        <v>74</v>
      </c>
      <c r="G7801">
        <v>739</v>
      </c>
    </row>
    <row r="7802" spans="1:7" x14ac:dyDescent="0.25">
      <c r="A7802" t="str">
        <f t="shared" si="121"/>
        <v>WomenCompoundU18WA 1440 (70m) / Metric I</v>
      </c>
      <c r="B7802">
        <v>3</v>
      </c>
      <c r="C7802" t="s">
        <v>1</v>
      </c>
      <c r="D7802" t="s">
        <v>58</v>
      </c>
      <c r="E7802" t="s">
        <v>53</v>
      </c>
      <c r="F7802" t="s">
        <v>74</v>
      </c>
      <c r="G7802">
        <v>870</v>
      </c>
    </row>
    <row r="7803" spans="1:7" x14ac:dyDescent="0.25">
      <c r="A7803" t="str">
        <f t="shared" si="121"/>
        <v>WomenCompoundU18WA 1440 (70m) / Metric I</v>
      </c>
      <c r="B7803">
        <v>4</v>
      </c>
      <c r="C7803" t="s">
        <v>1</v>
      </c>
      <c r="D7803" t="s">
        <v>58</v>
      </c>
      <c r="E7803" t="s">
        <v>53</v>
      </c>
      <c r="F7803" t="s">
        <v>74</v>
      </c>
      <c r="G7803">
        <v>988</v>
      </c>
    </row>
    <row r="7804" spans="1:7" x14ac:dyDescent="0.25">
      <c r="A7804" t="str">
        <f t="shared" si="121"/>
        <v>WomenCompoundU18WA 1440 (70m) / Metric I</v>
      </c>
      <c r="B7804">
        <v>5</v>
      </c>
      <c r="C7804" t="s">
        <v>1</v>
      </c>
      <c r="D7804" t="s">
        <v>58</v>
      </c>
      <c r="E7804" t="s">
        <v>53</v>
      </c>
      <c r="F7804" t="s">
        <v>74</v>
      </c>
      <c r="G7804">
        <v>1086</v>
      </c>
    </row>
    <row r="7805" spans="1:7" x14ac:dyDescent="0.25">
      <c r="A7805" t="str">
        <f t="shared" si="121"/>
        <v>WomenCompoundU18WA 1440 (70m) / Metric I</v>
      </c>
      <c r="B7805">
        <v>6</v>
      </c>
      <c r="C7805" t="s">
        <v>1</v>
      </c>
      <c r="D7805" t="s">
        <v>58</v>
      </c>
      <c r="E7805" t="s">
        <v>53</v>
      </c>
      <c r="F7805" t="s">
        <v>74</v>
      </c>
      <c r="G7805">
        <v>1167</v>
      </c>
    </row>
    <row r="7806" spans="1:7" x14ac:dyDescent="0.25">
      <c r="A7806" t="str">
        <f t="shared" si="121"/>
        <v>WomenCompoundU18WA 1440 (70m) / Metric I</v>
      </c>
      <c r="B7806">
        <v>7</v>
      </c>
      <c r="C7806" t="s">
        <v>1</v>
      </c>
      <c r="D7806" t="s">
        <v>58</v>
      </c>
      <c r="E7806" t="s">
        <v>53</v>
      </c>
      <c r="F7806" t="s">
        <v>74</v>
      </c>
      <c r="G7806">
        <v>1233</v>
      </c>
    </row>
    <row r="7807" spans="1:7" x14ac:dyDescent="0.25">
      <c r="A7807" t="str">
        <f t="shared" si="121"/>
        <v>WomenCompoundU18WA 1440 (70m) / Metric I</v>
      </c>
      <c r="B7807">
        <v>8</v>
      </c>
      <c r="C7807" t="s">
        <v>1</v>
      </c>
      <c r="D7807" t="s">
        <v>58</v>
      </c>
      <c r="E7807" t="s">
        <v>53</v>
      </c>
      <c r="F7807" t="s">
        <v>74</v>
      </c>
      <c r="G7807">
        <v>1286</v>
      </c>
    </row>
    <row r="7808" spans="1:7" x14ac:dyDescent="0.25">
      <c r="A7808" t="str">
        <f t="shared" si="121"/>
        <v>WomenCompoundU18WA 1440 (70m) / Metric I</v>
      </c>
      <c r="B7808">
        <v>9</v>
      </c>
      <c r="C7808" t="s">
        <v>1</v>
      </c>
      <c r="D7808" t="s">
        <v>58</v>
      </c>
      <c r="E7808" t="s">
        <v>53</v>
      </c>
      <c r="F7808" t="s">
        <v>74</v>
      </c>
      <c r="G7808">
        <v>1330</v>
      </c>
    </row>
    <row r="7809" spans="1:7" x14ac:dyDescent="0.25">
      <c r="A7809" t="str">
        <f t="shared" si="121"/>
        <v>WomenCompoundU18WA 1440 (60m) / Metric II</v>
      </c>
      <c r="B7809">
        <v>1</v>
      </c>
      <c r="C7809" t="s">
        <v>1</v>
      </c>
      <c r="D7809" t="s">
        <v>58</v>
      </c>
      <c r="E7809" t="s">
        <v>53</v>
      </c>
      <c r="F7809" t="s">
        <v>75</v>
      </c>
      <c r="G7809">
        <v>718</v>
      </c>
    </row>
    <row r="7810" spans="1:7" x14ac:dyDescent="0.25">
      <c r="A7810" t="str">
        <f t="shared" ref="A7810:A7873" si="122">C7810&amp;D7810&amp;E7810&amp;F7810</f>
        <v>WomenCompoundU18WA 1440 (60m) / Metric II</v>
      </c>
      <c r="B7810">
        <v>2</v>
      </c>
      <c r="C7810" t="s">
        <v>1</v>
      </c>
      <c r="D7810" t="s">
        <v>58</v>
      </c>
      <c r="E7810" t="s">
        <v>53</v>
      </c>
      <c r="F7810" t="s">
        <v>75</v>
      </c>
      <c r="G7810">
        <v>854</v>
      </c>
    </row>
    <row r="7811" spans="1:7" x14ac:dyDescent="0.25">
      <c r="A7811" t="str">
        <f t="shared" si="122"/>
        <v>WomenCompoundU18WA 1440 (60m) / Metric II</v>
      </c>
      <c r="B7811">
        <v>3</v>
      </c>
      <c r="C7811" t="s">
        <v>1</v>
      </c>
      <c r="D7811" t="s">
        <v>58</v>
      </c>
      <c r="E7811" t="s">
        <v>53</v>
      </c>
      <c r="F7811" t="s">
        <v>75</v>
      </c>
      <c r="G7811">
        <v>975</v>
      </c>
    </row>
    <row r="7812" spans="1:7" x14ac:dyDescent="0.25">
      <c r="A7812" t="str">
        <f t="shared" si="122"/>
        <v>WomenCompoundU18WA 1440 (60m) / Metric II</v>
      </c>
      <c r="B7812">
        <v>4</v>
      </c>
      <c r="C7812" t="s">
        <v>1</v>
      </c>
      <c r="D7812" t="s">
        <v>58</v>
      </c>
      <c r="E7812" t="s">
        <v>53</v>
      </c>
      <c r="F7812" t="s">
        <v>75</v>
      </c>
      <c r="G7812">
        <v>1076</v>
      </c>
    </row>
    <row r="7813" spans="1:7" x14ac:dyDescent="0.25">
      <c r="A7813" t="str">
        <f t="shared" si="122"/>
        <v>WomenCompoundU18WA 1440 (60m) / Metric II</v>
      </c>
      <c r="B7813">
        <v>5</v>
      </c>
      <c r="C7813" t="s">
        <v>1</v>
      </c>
      <c r="D7813" t="s">
        <v>58</v>
      </c>
      <c r="E7813" t="s">
        <v>53</v>
      </c>
      <c r="F7813" t="s">
        <v>75</v>
      </c>
      <c r="G7813">
        <v>1159</v>
      </c>
    </row>
    <row r="7814" spans="1:7" x14ac:dyDescent="0.25">
      <c r="A7814" t="str">
        <f t="shared" si="122"/>
        <v>WomenCompoundU18WA 1440 (60m) / Metric II</v>
      </c>
      <c r="B7814">
        <v>6</v>
      </c>
      <c r="C7814" t="s">
        <v>1</v>
      </c>
      <c r="D7814" t="s">
        <v>58</v>
      </c>
      <c r="E7814" t="s">
        <v>53</v>
      </c>
      <c r="F7814" t="s">
        <v>75</v>
      </c>
      <c r="G7814">
        <v>1226</v>
      </c>
    </row>
    <row r="7815" spans="1:7" x14ac:dyDescent="0.25">
      <c r="A7815" t="str">
        <f t="shared" si="122"/>
        <v>WomenCompoundU18WA 1440 (60m) / Metric II</v>
      </c>
      <c r="B7815">
        <v>7</v>
      </c>
      <c r="C7815" t="s">
        <v>1</v>
      </c>
      <c r="D7815" t="s">
        <v>58</v>
      </c>
      <c r="E7815" t="s">
        <v>53</v>
      </c>
      <c r="F7815" t="s">
        <v>75</v>
      </c>
      <c r="G7815">
        <v>1281</v>
      </c>
    </row>
    <row r="7816" spans="1:7" x14ac:dyDescent="0.25">
      <c r="A7816" t="str">
        <f t="shared" si="122"/>
        <v>WomenCompoundU18WA 1440 (60m) / Metric II</v>
      </c>
      <c r="B7816">
        <v>8</v>
      </c>
      <c r="C7816" t="s">
        <v>1</v>
      </c>
      <c r="D7816" t="s">
        <v>58</v>
      </c>
      <c r="E7816" t="s">
        <v>53</v>
      </c>
      <c r="F7816" t="s">
        <v>75</v>
      </c>
      <c r="G7816">
        <v>1325</v>
      </c>
    </row>
    <row r="7817" spans="1:7" x14ac:dyDescent="0.25">
      <c r="A7817" t="str">
        <f t="shared" si="122"/>
        <v>WomenCompoundU18WA 1440 (60m) / Metric II</v>
      </c>
      <c r="B7817">
        <v>9</v>
      </c>
      <c r="C7817" t="s">
        <v>1</v>
      </c>
      <c r="D7817" t="s">
        <v>58</v>
      </c>
      <c r="E7817" t="s">
        <v>53</v>
      </c>
      <c r="F7817" t="s">
        <v>75</v>
      </c>
      <c r="G7817">
        <v>1361</v>
      </c>
    </row>
    <row r="7818" spans="1:7" x14ac:dyDescent="0.25">
      <c r="A7818" t="str">
        <f t="shared" si="122"/>
        <v>WomenCompoundU18Metric III</v>
      </c>
      <c r="B7818">
        <v>1</v>
      </c>
      <c r="C7818" t="s">
        <v>1</v>
      </c>
      <c r="D7818" t="s">
        <v>58</v>
      </c>
      <c r="E7818" t="s">
        <v>53</v>
      </c>
      <c r="F7818" t="s">
        <v>34</v>
      </c>
      <c r="G7818">
        <v>911</v>
      </c>
    </row>
    <row r="7819" spans="1:7" x14ac:dyDescent="0.25">
      <c r="A7819" t="str">
        <f t="shared" si="122"/>
        <v>WomenCompoundU18Metric III</v>
      </c>
      <c r="B7819">
        <v>2</v>
      </c>
      <c r="C7819" t="s">
        <v>1</v>
      </c>
      <c r="D7819" t="s">
        <v>58</v>
      </c>
      <c r="E7819" t="s">
        <v>53</v>
      </c>
      <c r="F7819" t="s">
        <v>34</v>
      </c>
      <c r="G7819">
        <v>1023</v>
      </c>
    </row>
    <row r="7820" spans="1:7" x14ac:dyDescent="0.25">
      <c r="A7820" t="str">
        <f t="shared" si="122"/>
        <v>WomenCompoundU18Metric III</v>
      </c>
      <c r="B7820">
        <v>3</v>
      </c>
      <c r="C7820" t="s">
        <v>1</v>
      </c>
      <c r="D7820" t="s">
        <v>58</v>
      </c>
      <c r="E7820" t="s">
        <v>53</v>
      </c>
      <c r="F7820" t="s">
        <v>34</v>
      </c>
      <c r="G7820">
        <v>1115</v>
      </c>
    </row>
    <row r="7821" spans="1:7" x14ac:dyDescent="0.25">
      <c r="A7821" t="str">
        <f t="shared" si="122"/>
        <v>WomenCompoundU18Metric III</v>
      </c>
      <c r="B7821">
        <v>4</v>
      </c>
      <c r="C7821" t="s">
        <v>1</v>
      </c>
      <c r="D7821" t="s">
        <v>58</v>
      </c>
      <c r="E7821" t="s">
        <v>53</v>
      </c>
      <c r="F7821" t="s">
        <v>34</v>
      </c>
      <c r="G7821">
        <v>1191</v>
      </c>
    </row>
    <row r="7822" spans="1:7" x14ac:dyDescent="0.25">
      <c r="A7822" t="str">
        <f t="shared" si="122"/>
        <v>WomenCompoundU18Metric IV</v>
      </c>
      <c r="B7822">
        <v>1</v>
      </c>
      <c r="C7822" t="s">
        <v>1</v>
      </c>
      <c r="D7822" t="s">
        <v>58</v>
      </c>
      <c r="E7822" t="s">
        <v>53</v>
      </c>
      <c r="F7822" t="s">
        <v>35</v>
      </c>
      <c r="G7822">
        <v>1107</v>
      </c>
    </row>
    <row r="7823" spans="1:7" x14ac:dyDescent="0.25">
      <c r="A7823" t="str">
        <f t="shared" si="122"/>
        <v>WomenCompoundU18Metric IV</v>
      </c>
      <c r="B7823">
        <v>2</v>
      </c>
      <c r="C7823" t="s">
        <v>1</v>
      </c>
      <c r="D7823" t="s">
        <v>58</v>
      </c>
      <c r="E7823" t="s">
        <v>53</v>
      </c>
      <c r="F7823" t="s">
        <v>35</v>
      </c>
      <c r="G7823">
        <v>1184</v>
      </c>
    </row>
    <row r="7824" spans="1:7" x14ac:dyDescent="0.25">
      <c r="A7824" t="str">
        <f t="shared" si="122"/>
        <v>WomenCompoundU18Metric IV</v>
      </c>
      <c r="B7824">
        <v>3</v>
      </c>
      <c r="C7824" t="s">
        <v>1</v>
      </c>
      <c r="D7824" t="s">
        <v>58</v>
      </c>
      <c r="E7824" t="s">
        <v>53</v>
      </c>
      <c r="F7824" t="s">
        <v>35</v>
      </c>
      <c r="G7824">
        <v>1246</v>
      </c>
    </row>
    <row r="7825" spans="1:7" x14ac:dyDescent="0.25">
      <c r="A7825" t="str">
        <f t="shared" si="122"/>
        <v>WomenCompoundU18Metric V</v>
      </c>
      <c r="B7825">
        <v>1</v>
      </c>
      <c r="C7825" t="s">
        <v>1</v>
      </c>
      <c r="D7825" t="s">
        <v>58</v>
      </c>
      <c r="E7825" t="s">
        <v>53</v>
      </c>
      <c r="F7825" t="s">
        <v>36</v>
      </c>
      <c r="G7825">
        <v>1214</v>
      </c>
    </row>
    <row r="7826" spans="1:7" x14ac:dyDescent="0.25">
      <c r="A7826" t="str">
        <f t="shared" si="122"/>
        <v>WomenCompoundU18Metric V</v>
      </c>
      <c r="B7826">
        <v>2</v>
      </c>
      <c r="C7826" t="s">
        <v>1</v>
      </c>
      <c r="D7826" t="s">
        <v>58</v>
      </c>
      <c r="E7826" t="s">
        <v>53</v>
      </c>
      <c r="F7826" t="s">
        <v>36</v>
      </c>
      <c r="G7826">
        <v>1271</v>
      </c>
    </row>
    <row r="7827" spans="1:7" x14ac:dyDescent="0.25">
      <c r="A7827" t="str">
        <f t="shared" si="122"/>
        <v>WomenCompoundU18Long Metric (Men)</v>
      </c>
      <c r="B7827">
        <v>1</v>
      </c>
      <c r="C7827" t="s">
        <v>1</v>
      </c>
      <c r="D7827" t="s">
        <v>58</v>
      </c>
      <c r="E7827" t="s">
        <v>53</v>
      </c>
      <c r="F7827" t="s">
        <v>37</v>
      </c>
      <c r="G7827">
        <v>191</v>
      </c>
    </row>
    <row r="7828" spans="1:7" x14ac:dyDescent="0.25">
      <c r="A7828" t="str">
        <f t="shared" si="122"/>
        <v>WomenCompoundU18Long Metric (Men)</v>
      </c>
      <c r="B7828">
        <v>2</v>
      </c>
      <c r="C7828" t="s">
        <v>1</v>
      </c>
      <c r="D7828" t="s">
        <v>58</v>
      </c>
      <c r="E7828" t="s">
        <v>53</v>
      </c>
      <c r="F7828" t="s">
        <v>37</v>
      </c>
      <c r="G7828">
        <v>254</v>
      </c>
    </row>
    <row r="7829" spans="1:7" x14ac:dyDescent="0.25">
      <c r="A7829" t="str">
        <f t="shared" si="122"/>
        <v>WomenCompoundU18Long Metric (Men)</v>
      </c>
      <c r="B7829">
        <v>3</v>
      </c>
      <c r="C7829" t="s">
        <v>1</v>
      </c>
      <c r="D7829" t="s">
        <v>58</v>
      </c>
      <c r="E7829" t="s">
        <v>53</v>
      </c>
      <c r="F7829" t="s">
        <v>37</v>
      </c>
      <c r="G7829">
        <v>323</v>
      </c>
    </row>
    <row r="7830" spans="1:7" x14ac:dyDescent="0.25">
      <c r="A7830" t="str">
        <f t="shared" si="122"/>
        <v>WomenCompoundU18Long Metric (Men)</v>
      </c>
      <c r="B7830">
        <v>4</v>
      </c>
      <c r="C7830" t="s">
        <v>1</v>
      </c>
      <c r="D7830" t="s">
        <v>58</v>
      </c>
      <c r="E7830" t="s">
        <v>53</v>
      </c>
      <c r="F7830" t="s">
        <v>37</v>
      </c>
      <c r="G7830">
        <v>393</v>
      </c>
    </row>
    <row r="7831" spans="1:7" x14ac:dyDescent="0.25">
      <c r="A7831" t="str">
        <f t="shared" si="122"/>
        <v>WomenCompoundU18Long Metric (Men)</v>
      </c>
      <c r="B7831">
        <v>5</v>
      </c>
      <c r="C7831" t="s">
        <v>1</v>
      </c>
      <c r="D7831" t="s">
        <v>58</v>
      </c>
      <c r="E7831" t="s">
        <v>53</v>
      </c>
      <c r="F7831" t="s">
        <v>37</v>
      </c>
      <c r="G7831">
        <v>457</v>
      </c>
    </row>
    <row r="7832" spans="1:7" x14ac:dyDescent="0.25">
      <c r="A7832" t="str">
        <f t="shared" si="122"/>
        <v>WomenCompoundU18Long Metric (Men)</v>
      </c>
      <c r="B7832">
        <v>6</v>
      </c>
      <c r="C7832" t="s">
        <v>1</v>
      </c>
      <c r="D7832" t="s">
        <v>58</v>
      </c>
      <c r="E7832" t="s">
        <v>53</v>
      </c>
      <c r="F7832" t="s">
        <v>37</v>
      </c>
      <c r="G7832">
        <v>513</v>
      </c>
    </row>
    <row r="7833" spans="1:7" x14ac:dyDescent="0.25">
      <c r="A7833" t="str">
        <f t="shared" si="122"/>
        <v>WomenCompoundU18Long Metric (Women) / Long Metric I</v>
      </c>
      <c r="B7833">
        <v>1</v>
      </c>
      <c r="C7833" t="s">
        <v>1</v>
      </c>
      <c r="D7833" t="s">
        <v>58</v>
      </c>
      <c r="E7833" t="s">
        <v>53</v>
      </c>
      <c r="F7833" t="s">
        <v>79</v>
      </c>
      <c r="G7833">
        <v>269</v>
      </c>
    </row>
    <row r="7834" spans="1:7" x14ac:dyDescent="0.25">
      <c r="A7834" t="str">
        <f t="shared" si="122"/>
        <v>WomenCompoundU18Long Metric (Women) / Long Metric I</v>
      </c>
      <c r="B7834">
        <v>2</v>
      </c>
      <c r="C7834" t="s">
        <v>1</v>
      </c>
      <c r="D7834" t="s">
        <v>58</v>
      </c>
      <c r="E7834" t="s">
        <v>53</v>
      </c>
      <c r="F7834" t="s">
        <v>79</v>
      </c>
      <c r="G7834">
        <v>340</v>
      </c>
    </row>
    <row r="7835" spans="1:7" x14ac:dyDescent="0.25">
      <c r="A7835" t="str">
        <f t="shared" si="122"/>
        <v>WomenCompoundU18Long Metric (Women) / Long Metric I</v>
      </c>
      <c r="B7835">
        <v>3</v>
      </c>
      <c r="C7835" t="s">
        <v>1</v>
      </c>
      <c r="D7835" t="s">
        <v>58</v>
      </c>
      <c r="E7835" t="s">
        <v>53</v>
      </c>
      <c r="F7835" t="s">
        <v>79</v>
      </c>
      <c r="G7835">
        <v>411</v>
      </c>
    </row>
    <row r="7836" spans="1:7" x14ac:dyDescent="0.25">
      <c r="A7836" t="str">
        <f t="shared" si="122"/>
        <v>WomenCompoundU18Long Metric (Women) / Long Metric I</v>
      </c>
      <c r="B7836">
        <v>4</v>
      </c>
      <c r="C7836" t="s">
        <v>1</v>
      </c>
      <c r="D7836" t="s">
        <v>58</v>
      </c>
      <c r="E7836" t="s">
        <v>53</v>
      </c>
      <c r="F7836" t="s">
        <v>79</v>
      </c>
      <c r="G7836">
        <v>474</v>
      </c>
    </row>
    <row r="7837" spans="1:7" x14ac:dyDescent="0.25">
      <c r="A7837" t="str">
        <f t="shared" si="122"/>
        <v>WomenCompoundU18Long Metric (Women) / Long Metric I</v>
      </c>
      <c r="B7837">
        <v>5</v>
      </c>
      <c r="C7837" t="s">
        <v>1</v>
      </c>
      <c r="D7837" t="s">
        <v>58</v>
      </c>
      <c r="E7837" t="s">
        <v>53</v>
      </c>
      <c r="F7837" t="s">
        <v>79</v>
      </c>
      <c r="G7837">
        <v>527</v>
      </c>
    </row>
    <row r="7838" spans="1:7" x14ac:dyDescent="0.25">
      <c r="A7838" t="str">
        <f t="shared" si="122"/>
        <v>WomenCompoundU18Long Metric (Women) / Long Metric I</v>
      </c>
      <c r="B7838">
        <v>6</v>
      </c>
      <c r="C7838" t="s">
        <v>1</v>
      </c>
      <c r="D7838" t="s">
        <v>58</v>
      </c>
      <c r="E7838" t="s">
        <v>53</v>
      </c>
      <c r="F7838" t="s">
        <v>79</v>
      </c>
      <c r="G7838">
        <v>570</v>
      </c>
    </row>
    <row r="7839" spans="1:7" x14ac:dyDescent="0.25">
      <c r="A7839" t="str">
        <f t="shared" si="122"/>
        <v>WomenCompoundU18Long Metric II</v>
      </c>
      <c r="B7839">
        <v>1</v>
      </c>
      <c r="C7839" t="s">
        <v>1</v>
      </c>
      <c r="D7839" t="s">
        <v>58</v>
      </c>
      <c r="E7839" t="s">
        <v>53</v>
      </c>
      <c r="F7839" t="s">
        <v>38</v>
      </c>
      <c r="G7839">
        <v>340</v>
      </c>
    </row>
    <row r="7840" spans="1:7" x14ac:dyDescent="0.25">
      <c r="A7840" t="str">
        <f t="shared" si="122"/>
        <v>WomenCompoundU18Long Metric II</v>
      </c>
      <c r="B7840">
        <v>2</v>
      </c>
      <c r="C7840" t="s">
        <v>1</v>
      </c>
      <c r="D7840" t="s">
        <v>58</v>
      </c>
      <c r="E7840" t="s">
        <v>53</v>
      </c>
      <c r="F7840" t="s">
        <v>38</v>
      </c>
      <c r="G7840">
        <v>410</v>
      </c>
    </row>
    <row r="7841" spans="1:7" x14ac:dyDescent="0.25">
      <c r="A7841" t="str">
        <f t="shared" si="122"/>
        <v>WomenCompoundU18Long Metric II</v>
      </c>
      <c r="B7841">
        <v>3</v>
      </c>
      <c r="C7841" t="s">
        <v>1</v>
      </c>
      <c r="D7841" t="s">
        <v>58</v>
      </c>
      <c r="E7841" t="s">
        <v>53</v>
      </c>
      <c r="F7841" t="s">
        <v>38</v>
      </c>
      <c r="G7841">
        <v>473</v>
      </c>
    </row>
    <row r="7842" spans="1:7" x14ac:dyDescent="0.25">
      <c r="A7842" t="str">
        <f t="shared" si="122"/>
        <v>WomenCompoundU18Long Metric II</v>
      </c>
      <c r="B7842">
        <v>4</v>
      </c>
      <c r="C7842" t="s">
        <v>1</v>
      </c>
      <c r="D7842" t="s">
        <v>58</v>
      </c>
      <c r="E7842" t="s">
        <v>53</v>
      </c>
      <c r="F7842" t="s">
        <v>38</v>
      </c>
      <c r="G7842">
        <v>526</v>
      </c>
    </row>
    <row r="7843" spans="1:7" x14ac:dyDescent="0.25">
      <c r="A7843" t="str">
        <f t="shared" si="122"/>
        <v>WomenCompoundU18Long Metric II</v>
      </c>
      <c r="B7843">
        <v>5</v>
      </c>
      <c r="C7843" t="s">
        <v>1</v>
      </c>
      <c r="D7843" t="s">
        <v>58</v>
      </c>
      <c r="E7843" t="s">
        <v>53</v>
      </c>
      <c r="F7843" t="s">
        <v>38</v>
      </c>
      <c r="G7843">
        <v>570</v>
      </c>
    </row>
    <row r="7844" spans="1:7" x14ac:dyDescent="0.25">
      <c r="A7844" t="str">
        <f t="shared" si="122"/>
        <v>WomenCompoundU18Long Metric II</v>
      </c>
      <c r="B7844">
        <v>6</v>
      </c>
      <c r="C7844" t="s">
        <v>1</v>
      </c>
      <c r="D7844" t="s">
        <v>58</v>
      </c>
      <c r="E7844" t="s">
        <v>53</v>
      </c>
      <c r="F7844" t="s">
        <v>38</v>
      </c>
      <c r="G7844">
        <v>605</v>
      </c>
    </row>
    <row r="7845" spans="1:7" x14ac:dyDescent="0.25">
      <c r="A7845" t="str">
        <f t="shared" si="122"/>
        <v>WomenCompoundU18Long Metric III</v>
      </c>
      <c r="B7845">
        <v>1</v>
      </c>
      <c r="C7845" t="s">
        <v>1</v>
      </c>
      <c r="D7845" t="s">
        <v>58</v>
      </c>
      <c r="E7845" t="s">
        <v>53</v>
      </c>
      <c r="F7845" t="s">
        <v>39</v>
      </c>
      <c r="G7845">
        <v>420</v>
      </c>
    </row>
    <row r="7846" spans="1:7" x14ac:dyDescent="0.25">
      <c r="A7846" t="str">
        <f t="shared" si="122"/>
        <v>WomenCompoundU18Long Metric III</v>
      </c>
      <c r="B7846">
        <v>2</v>
      </c>
      <c r="C7846" t="s">
        <v>1</v>
      </c>
      <c r="D7846" t="s">
        <v>58</v>
      </c>
      <c r="E7846" t="s">
        <v>53</v>
      </c>
      <c r="F7846" t="s">
        <v>39</v>
      </c>
      <c r="G7846">
        <v>481</v>
      </c>
    </row>
    <row r="7847" spans="1:7" x14ac:dyDescent="0.25">
      <c r="A7847" t="str">
        <f t="shared" si="122"/>
        <v>WomenCompoundU18Long Metric III</v>
      </c>
      <c r="B7847">
        <v>3</v>
      </c>
      <c r="C7847" t="s">
        <v>1</v>
      </c>
      <c r="D7847" t="s">
        <v>58</v>
      </c>
      <c r="E7847" t="s">
        <v>53</v>
      </c>
      <c r="F7847" t="s">
        <v>39</v>
      </c>
      <c r="G7847">
        <v>533</v>
      </c>
    </row>
    <row r="7848" spans="1:7" x14ac:dyDescent="0.25">
      <c r="A7848" t="str">
        <f t="shared" si="122"/>
        <v>WomenCompoundU18Long Metric III</v>
      </c>
      <c r="B7848">
        <v>4</v>
      </c>
      <c r="C7848" t="s">
        <v>1</v>
      </c>
      <c r="D7848" t="s">
        <v>58</v>
      </c>
      <c r="E7848" t="s">
        <v>53</v>
      </c>
      <c r="F7848" t="s">
        <v>39</v>
      </c>
      <c r="G7848">
        <v>575</v>
      </c>
    </row>
    <row r="7849" spans="1:7" x14ac:dyDescent="0.25">
      <c r="A7849" t="str">
        <f t="shared" si="122"/>
        <v>WomenCompoundU18Long Metric IV</v>
      </c>
      <c r="B7849">
        <v>1</v>
      </c>
      <c r="C7849" t="s">
        <v>1</v>
      </c>
      <c r="D7849" t="s">
        <v>58</v>
      </c>
      <c r="E7849" t="s">
        <v>53</v>
      </c>
      <c r="F7849" t="s">
        <v>40</v>
      </c>
      <c r="G7849">
        <v>503</v>
      </c>
    </row>
    <row r="7850" spans="1:7" x14ac:dyDescent="0.25">
      <c r="A7850" t="str">
        <f t="shared" si="122"/>
        <v>WomenCompoundU18Long Metric IV</v>
      </c>
      <c r="B7850">
        <v>2</v>
      </c>
      <c r="C7850" t="s">
        <v>1</v>
      </c>
      <c r="D7850" t="s">
        <v>58</v>
      </c>
      <c r="E7850" t="s">
        <v>53</v>
      </c>
      <c r="F7850" t="s">
        <v>40</v>
      </c>
      <c r="G7850">
        <v>551</v>
      </c>
    </row>
    <row r="7851" spans="1:7" x14ac:dyDescent="0.25">
      <c r="A7851" t="str">
        <f t="shared" si="122"/>
        <v>WomenCompoundU18Long Metric IV</v>
      </c>
      <c r="B7851">
        <v>3</v>
      </c>
      <c r="C7851" t="s">
        <v>1</v>
      </c>
      <c r="D7851" t="s">
        <v>58</v>
      </c>
      <c r="E7851" t="s">
        <v>53</v>
      </c>
      <c r="F7851" t="s">
        <v>40</v>
      </c>
      <c r="G7851">
        <v>590</v>
      </c>
    </row>
    <row r="7852" spans="1:7" x14ac:dyDescent="0.25">
      <c r="A7852" t="str">
        <f t="shared" si="122"/>
        <v>WomenCompoundU18Long Metric V</v>
      </c>
      <c r="B7852">
        <v>1</v>
      </c>
      <c r="C7852" t="s">
        <v>1</v>
      </c>
      <c r="D7852" t="s">
        <v>58</v>
      </c>
      <c r="E7852" t="s">
        <v>53</v>
      </c>
      <c r="F7852" t="s">
        <v>41</v>
      </c>
      <c r="G7852">
        <v>582</v>
      </c>
    </row>
    <row r="7853" spans="1:7" x14ac:dyDescent="0.25">
      <c r="A7853" t="str">
        <f t="shared" si="122"/>
        <v>WomenCompoundU18Long Metric V</v>
      </c>
      <c r="B7853">
        <v>2</v>
      </c>
      <c r="C7853" t="s">
        <v>1</v>
      </c>
      <c r="D7853" t="s">
        <v>58</v>
      </c>
      <c r="E7853" t="s">
        <v>53</v>
      </c>
      <c r="F7853" t="s">
        <v>41</v>
      </c>
      <c r="G7853">
        <v>615</v>
      </c>
    </row>
    <row r="7854" spans="1:7" x14ac:dyDescent="0.25">
      <c r="A7854" t="str">
        <f t="shared" si="122"/>
        <v>WomenCompoundU18Short Metric / Short Metric I</v>
      </c>
      <c r="B7854">
        <v>1</v>
      </c>
      <c r="C7854" t="s">
        <v>1</v>
      </c>
      <c r="D7854" t="s">
        <v>58</v>
      </c>
      <c r="E7854" t="s">
        <v>53</v>
      </c>
      <c r="F7854" t="s">
        <v>131</v>
      </c>
      <c r="G7854">
        <v>334</v>
      </c>
    </row>
    <row r="7855" spans="1:7" x14ac:dyDescent="0.25">
      <c r="A7855" t="str">
        <f t="shared" si="122"/>
        <v>WomenCompoundU18Short Metric / Short Metric I</v>
      </c>
      <c r="B7855">
        <v>2</v>
      </c>
      <c r="C7855" t="s">
        <v>1</v>
      </c>
      <c r="D7855" t="s">
        <v>58</v>
      </c>
      <c r="E7855" t="s">
        <v>53</v>
      </c>
      <c r="F7855" t="s">
        <v>131</v>
      </c>
      <c r="G7855">
        <v>399</v>
      </c>
    </row>
    <row r="7856" spans="1:7" x14ac:dyDescent="0.25">
      <c r="A7856" t="str">
        <f t="shared" si="122"/>
        <v>WomenCompoundU18Short Metric / Short Metric I</v>
      </c>
      <c r="B7856">
        <v>3</v>
      </c>
      <c r="C7856" t="s">
        <v>1</v>
      </c>
      <c r="D7856" t="s">
        <v>58</v>
      </c>
      <c r="E7856" t="s">
        <v>53</v>
      </c>
      <c r="F7856" t="s">
        <v>131</v>
      </c>
      <c r="G7856">
        <v>460</v>
      </c>
    </row>
    <row r="7857" spans="1:7" x14ac:dyDescent="0.25">
      <c r="A7857" t="str">
        <f t="shared" si="122"/>
        <v>WomenCompoundU18Short Metric / Short Metric I</v>
      </c>
      <c r="B7857">
        <v>4</v>
      </c>
      <c r="C7857" t="s">
        <v>1</v>
      </c>
      <c r="D7857" t="s">
        <v>58</v>
      </c>
      <c r="E7857" t="s">
        <v>53</v>
      </c>
      <c r="F7857" t="s">
        <v>131</v>
      </c>
      <c r="G7857">
        <v>514</v>
      </c>
    </row>
    <row r="7858" spans="1:7" x14ac:dyDescent="0.25">
      <c r="A7858" t="str">
        <f t="shared" si="122"/>
        <v>WomenCompoundU18Short Metric II</v>
      </c>
      <c r="B7858">
        <v>1</v>
      </c>
      <c r="C7858" t="s">
        <v>1</v>
      </c>
      <c r="D7858" t="s">
        <v>58</v>
      </c>
      <c r="E7858" t="s">
        <v>53</v>
      </c>
      <c r="F7858" t="s">
        <v>42</v>
      </c>
      <c r="G7858">
        <v>378</v>
      </c>
    </row>
    <row r="7859" spans="1:7" x14ac:dyDescent="0.25">
      <c r="A7859" t="str">
        <f t="shared" si="122"/>
        <v>WomenCompoundU18Short Metric II</v>
      </c>
      <c r="B7859">
        <v>2</v>
      </c>
      <c r="C7859" t="s">
        <v>1</v>
      </c>
      <c r="D7859" t="s">
        <v>58</v>
      </c>
      <c r="E7859" t="s">
        <v>53</v>
      </c>
      <c r="F7859" t="s">
        <v>42</v>
      </c>
      <c r="G7859">
        <v>444</v>
      </c>
    </row>
    <row r="7860" spans="1:7" x14ac:dyDescent="0.25">
      <c r="A7860" t="str">
        <f t="shared" si="122"/>
        <v>WomenCompoundU18Short Metric II</v>
      </c>
      <c r="B7860">
        <v>3</v>
      </c>
      <c r="C7860" t="s">
        <v>1</v>
      </c>
      <c r="D7860" t="s">
        <v>58</v>
      </c>
      <c r="E7860" t="s">
        <v>53</v>
      </c>
      <c r="F7860" t="s">
        <v>42</v>
      </c>
      <c r="G7860">
        <v>502</v>
      </c>
    </row>
    <row r="7861" spans="1:7" x14ac:dyDescent="0.25">
      <c r="A7861" t="str">
        <f t="shared" si="122"/>
        <v>WomenCompoundU18Short Metric III</v>
      </c>
      <c r="B7861">
        <v>1</v>
      </c>
      <c r="C7861" t="s">
        <v>1</v>
      </c>
      <c r="D7861" t="s">
        <v>58</v>
      </c>
      <c r="E7861" t="s">
        <v>53</v>
      </c>
      <c r="F7861" t="s">
        <v>43</v>
      </c>
      <c r="G7861">
        <v>492</v>
      </c>
    </row>
    <row r="7862" spans="1:7" x14ac:dyDescent="0.25">
      <c r="A7862" t="str">
        <f t="shared" si="122"/>
        <v>WomenCompoundU18Short Metric III</v>
      </c>
      <c r="B7862">
        <v>2</v>
      </c>
      <c r="C7862" t="s">
        <v>1</v>
      </c>
      <c r="D7862" t="s">
        <v>58</v>
      </c>
      <c r="E7862" t="s">
        <v>53</v>
      </c>
      <c r="F7862" t="s">
        <v>43</v>
      </c>
      <c r="G7862">
        <v>542</v>
      </c>
    </row>
    <row r="7863" spans="1:7" x14ac:dyDescent="0.25">
      <c r="A7863" t="str">
        <f t="shared" si="122"/>
        <v>WomenCompoundU18Short Metric IV</v>
      </c>
      <c r="B7863">
        <v>1</v>
      </c>
      <c r="C7863" t="s">
        <v>1</v>
      </c>
      <c r="D7863" t="s">
        <v>58</v>
      </c>
      <c r="E7863" t="s">
        <v>53</v>
      </c>
      <c r="F7863" t="s">
        <v>44</v>
      </c>
      <c r="G7863">
        <v>605</v>
      </c>
    </row>
    <row r="7864" spans="1:7" x14ac:dyDescent="0.25">
      <c r="A7864" t="str">
        <f t="shared" si="122"/>
        <v>WomenCompoundU18WA 900</v>
      </c>
      <c r="B7864">
        <v>1</v>
      </c>
      <c r="C7864" t="s">
        <v>1</v>
      </c>
      <c r="D7864" t="s">
        <v>58</v>
      </c>
      <c r="E7864" t="s">
        <v>53</v>
      </c>
      <c r="F7864" t="s">
        <v>46</v>
      </c>
      <c r="G7864">
        <v>476</v>
      </c>
    </row>
    <row r="7865" spans="1:7" x14ac:dyDescent="0.25">
      <c r="A7865" t="str">
        <f t="shared" si="122"/>
        <v>WomenCompoundU18WA 900</v>
      </c>
      <c r="B7865">
        <v>2</v>
      </c>
      <c r="C7865" t="s">
        <v>1</v>
      </c>
      <c r="D7865" t="s">
        <v>58</v>
      </c>
      <c r="E7865" t="s">
        <v>53</v>
      </c>
      <c r="F7865" t="s">
        <v>46</v>
      </c>
      <c r="G7865">
        <v>557</v>
      </c>
    </row>
    <row r="7866" spans="1:7" x14ac:dyDescent="0.25">
      <c r="A7866" t="str">
        <f t="shared" si="122"/>
        <v>WomenCompoundU18WA 900</v>
      </c>
      <c r="B7866">
        <v>3</v>
      </c>
      <c r="C7866" t="s">
        <v>1</v>
      </c>
      <c r="D7866" t="s">
        <v>58</v>
      </c>
      <c r="E7866" t="s">
        <v>53</v>
      </c>
      <c r="F7866" t="s">
        <v>46</v>
      </c>
      <c r="G7866">
        <v>628</v>
      </c>
    </row>
    <row r="7867" spans="1:7" x14ac:dyDescent="0.25">
      <c r="A7867" t="str">
        <f t="shared" si="122"/>
        <v>WomenCompoundU18WA 900</v>
      </c>
      <c r="B7867">
        <v>4</v>
      </c>
      <c r="C7867" t="s">
        <v>1</v>
      </c>
      <c r="D7867" t="s">
        <v>58</v>
      </c>
      <c r="E7867" t="s">
        <v>53</v>
      </c>
      <c r="F7867" t="s">
        <v>46</v>
      </c>
      <c r="G7867">
        <v>688</v>
      </c>
    </row>
    <row r="7868" spans="1:7" x14ac:dyDescent="0.25">
      <c r="A7868" t="str">
        <f t="shared" si="122"/>
        <v>WomenCompoundU18WA 900</v>
      </c>
      <c r="B7868">
        <v>5</v>
      </c>
      <c r="C7868" t="s">
        <v>1</v>
      </c>
      <c r="D7868" t="s">
        <v>58</v>
      </c>
      <c r="E7868" t="s">
        <v>53</v>
      </c>
      <c r="F7868" t="s">
        <v>46</v>
      </c>
      <c r="G7868">
        <v>737</v>
      </c>
    </row>
    <row r="7869" spans="1:7" x14ac:dyDescent="0.25">
      <c r="A7869" t="str">
        <f t="shared" si="122"/>
        <v>WomenCompoundU18WA 900</v>
      </c>
      <c r="B7869">
        <v>6</v>
      </c>
      <c r="C7869" t="s">
        <v>1</v>
      </c>
      <c r="D7869" t="s">
        <v>58</v>
      </c>
      <c r="E7869" t="s">
        <v>53</v>
      </c>
      <c r="F7869" t="s">
        <v>46</v>
      </c>
      <c r="G7869">
        <v>776</v>
      </c>
    </row>
    <row r="7870" spans="1:7" x14ac:dyDescent="0.25">
      <c r="A7870" t="str">
        <f t="shared" si="122"/>
        <v>WomenCompoundU18WA 70m</v>
      </c>
      <c r="B7870">
        <v>1</v>
      </c>
      <c r="C7870" t="s">
        <v>1</v>
      </c>
      <c r="D7870" t="s">
        <v>58</v>
      </c>
      <c r="E7870" t="s">
        <v>53</v>
      </c>
      <c r="F7870" t="s">
        <v>47</v>
      </c>
      <c r="G7870">
        <v>237</v>
      </c>
    </row>
    <row r="7871" spans="1:7" x14ac:dyDescent="0.25">
      <c r="A7871" t="str">
        <f t="shared" si="122"/>
        <v>WomenCompoundU18WA 70m</v>
      </c>
      <c r="B7871">
        <v>2</v>
      </c>
      <c r="C7871" t="s">
        <v>1</v>
      </c>
      <c r="D7871" t="s">
        <v>58</v>
      </c>
      <c r="E7871" t="s">
        <v>53</v>
      </c>
      <c r="F7871" t="s">
        <v>47</v>
      </c>
      <c r="G7871">
        <v>307</v>
      </c>
    </row>
    <row r="7872" spans="1:7" x14ac:dyDescent="0.25">
      <c r="A7872" t="str">
        <f t="shared" si="122"/>
        <v>WomenCompoundU18WA 70m</v>
      </c>
      <c r="B7872">
        <v>3</v>
      </c>
      <c r="C7872" t="s">
        <v>1</v>
      </c>
      <c r="D7872" t="s">
        <v>58</v>
      </c>
      <c r="E7872" t="s">
        <v>53</v>
      </c>
      <c r="F7872" t="s">
        <v>47</v>
      </c>
      <c r="G7872">
        <v>379</v>
      </c>
    </row>
    <row r="7873" spans="1:7" x14ac:dyDescent="0.25">
      <c r="A7873" t="str">
        <f t="shared" si="122"/>
        <v>WomenCompoundU18WA 70m</v>
      </c>
      <c r="B7873">
        <v>4</v>
      </c>
      <c r="C7873" t="s">
        <v>1</v>
      </c>
      <c r="D7873" t="s">
        <v>58</v>
      </c>
      <c r="E7873" t="s">
        <v>53</v>
      </c>
      <c r="F7873" t="s">
        <v>47</v>
      </c>
      <c r="G7873">
        <v>447</v>
      </c>
    </row>
    <row r="7874" spans="1:7" x14ac:dyDescent="0.25">
      <c r="A7874" t="str">
        <f t="shared" ref="A7874:A7937" si="123">C7874&amp;D7874&amp;E7874&amp;F7874</f>
        <v>WomenCompoundU18WA 70m</v>
      </c>
      <c r="B7874">
        <v>5</v>
      </c>
      <c r="C7874" t="s">
        <v>1</v>
      </c>
      <c r="D7874" t="s">
        <v>58</v>
      </c>
      <c r="E7874" t="s">
        <v>53</v>
      </c>
      <c r="F7874" t="s">
        <v>47</v>
      </c>
      <c r="G7874">
        <v>505</v>
      </c>
    </row>
    <row r="7875" spans="1:7" x14ac:dyDescent="0.25">
      <c r="A7875" t="str">
        <f t="shared" si="123"/>
        <v>WomenCompoundU18WA 70m</v>
      </c>
      <c r="B7875">
        <v>6</v>
      </c>
      <c r="C7875" t="s">
        <v>1</v>
      </c>
      <c r="D7875" t="s">
        <v>58</v>
      </c>
      <c r="E7875" t="s">
        <v>53</v>
      </c>
      <c r="F7875" t="s">
        <v>47</v>
      </c>
      <c r="G7875">
        <v>552</v>
      </c>
    </row>
    <row r="7876" spans="1:7" x14ac:dyDescent="0.25">
      <c r="A7876" t="str">
        <f t="shared" si="123"/>
        <v>WomenCompoundU18WA 60m</v>
      </c>
      <c r="B7876">
        <v>1</v>
      </c>
      <c r="C7876" t="s">
        <v>1</v>
      </c>
      <c r="D7876" t="s">
        <v>58</v>
      </c>
      <c r="E7876" t="s">
        <v>53</v>
      </c>
      <c r="F7876" t="s">
        <v>48</v>
      </c>
      <c r="G7876">
        <v>301</v>
      </c>
    </row>
    <row r="7877" spans="1:7" x14ac:dyDescent="0.25">
      <c r="A7877" t="str">
        <f t="shared" si="123"/>
        <v>WomenCompoundU18WA 60m</v>
      </c>
      <c r="B7877">
        <v>2</v>
      </c>
      <c r="C7877" t="s">
        <v>1</v>
      </c>
      <c r="D7877" t="s">
        <v>58</v>
      </c>
      <c r="E7877" t="s">
        <v>53</v>
      </c>
      <c r="F7877" t="s">
        <v>48</v>
      </c>
      <c r="G7877">
        <v>374</v>
      </c>
    </row>
    <row r="7878" spans="1:7" x14ac:dyDescent="0.25">
      <c r="A7878" t="str">
        <f t="shared" si="123"/>
        <v>WomenCompoundU18WA 60m</v>
      </c>
      <c r="B7878">
        <v>3</v>
      </c>
      <c r="C7878" t="s">
        <v>1</v>
      </c>
      <c r="D7878" t="s">
        <v>58</v>
      </c>
      <c r="E7878" t="s">
        <v>53</v>
      </c>
      <c r="F7878" t="s">
        <v>48</v>
      </c>
      <c r="G7878">
        <v>442</v>
      </c>
    </row>
    <row r="7879" spans="1:7" x14ac:dyDescent="0.25">
      <c r="A7879" t="str">
        <f t="shared" si="123"/>
        <v>WomenCompoundU18WA 60m</v>
      </c>
      <c r="B7879">
        <v>4</v>
      </c>
      <c r="C7879" t="s">
        <v>1</v>
      </c>
      <c r="D7879" t="s">
        <v>58</v>
      </c>
      <c r="E7879" t="s">
        <v>53</v>
      </c>
      <c r="F7879" t="s">
        <v>48</v>
      </c>
      <c r="G7879">
        <v>501</v>
      </c>
    </row>
    <row r="7880" spans="1:7" x14ac:dyDescent="0.25">
      <c r="A7880" t="str">
        <f t="shared" si="123"/>
        <v>WomenCompoundU18WA 60m</v>
      </c>
      <c r="B7880">
        <v>5</v>
      </c>
      <c r="C7880" t="s">
        <v>1</v>
      </c>
      <c r="D7880" t="s">
        <v>58</v>
      </c>
      <c r="E7880" t="s">
        <v>53</v>
      </c>
      <c r="F7880" t="s">
        <v>48</v>
      </c>
      <c r="G7880">
        <v>549</v>
      </c>
    </row>
    <row r="7881" spans="1:7" x14ac:dyDescent="0.25">
      <c r="A7881" t="str">
        <f t="shared" si="123"/>
        <v>WomenCompoundU18WA 60m</v>
      </c>
      <c r="B7881">
        <v>6</v>
      </c>
      <c r="C7881" t="s">
        <v>1</v>
      </c>
      <c r="D7881" t="s">
        <v>58</v>
      </c>
      <c r="E7881" t="s">
        <v>53</v>
      </c>
      <c r="F7881" t="s">
        <v>48</v>
      </c>
      <c r="G7881">
        <v>588</v>
      </c>
    </row>
    <row r="7882" spans="1:7" x14ac:dyDescent="0.25">
      <c r="A7882" t="str">
        <f t="shared" si="123"/>
        <v>WomenCompoundU18WA 50m (Barebow) / Metric 122-50</v>
      </c>
      <c r="B7882">
        <v>1</v>
      </c>
      <c r="C7882" t="s">
        <v>1</v>
      </c>
      <c r="D7882" t="s">
        <v>58</v>
      </c>
      <c r="E7882" t="s">
        <v>53</v>
      </c>
      <c r="F7882" t="s">
        <v>76</v>
      </c>
      <c r="G7882">
        <v>378</v>
      </c>
    </row>
    <row r="7883" spans="1:7" x14ac:dyDescent="0.25">
      <c r="A7883" t="str">
        <f t="shared" si="123"/>
        <v>WomenCompoundU18WA 50m (Barebow) / Metric 122-50</v>
      </c>
      <c r="B7883">
        <v>2</v>
      </c>
      <c r="C7883" t="s">
        <v>1</v>
      </c>
      <c r="D7883" t="s">
        <v>58</v>
      </c>
      <c r="E7883" t="s">
        <v>53</v>
      </c>
      <c r="F7883" t="s">
        <v>76</v>
      </c>
      <c r="G7883">
        <v>446</v>
      </c>
    </row>
    <row r="7884" spans="1:7" x14ac:dyDescent="0.25">
      <c r="A7884" t="str">
        <f t="shared" si="123"/>
        <v>WomenCompoundU18WA 50m (Barebow) / Metric 122-50</v>
      </c>
      <c r="B7884">
        <v>3</v>
      </c>
      <c r="C7884" t="s">
        <v>1</v>
      </c>
      <c r="D7884" t="s">
        <v>58</v>
      </c>
      <c r="E7884" t="s">
        <v>53</v>
      </c>
      <c r="F7884" t="s">
        <v>76</v>
      </c>
      <c r="G7884">
        <v>504</v>
      </c>
    </row>
    <row r="7885" spans="1:7" x14ac:dyDescent="0.25">
      <c r="A7885" t="str">
        <f t="shared" si="123"/>
        <v>WomenCompoundU18WA 50m (Barebow) / Metric 122-50</v>
      </c>
      <c r="B7885">
        <v>4</v>
      </c>
      <c r="C7885" t="s">
        <v>1</v>
      </c>
      <c r="D7885" t="s">
        <v>58</v>
      </c>
      <c r="E7885" t="s">
        <v>53</v>
      </c>
      <c r="F7885" t="s">
        <v>76</v>
      </c>
      <c r="G7885">
        <v>551</v>
      </c>
    </row>
    <row r="7886" spans="1:7" x14ac:dyDescent="0.25">
      <c r="A7886" t="str">
        <f t="shared" si="123"/>
        <v>WomenCompoundU18Metric 122-40</v>
      </c>
      <c r="B7886">
        <v>1</v>
      </c>
      <c r="C7886" t="s">
        <v>1</v>
      </c>
      <c r="D7886" t="s">
        <v>58</v>
      </c>
      <c r="E7886" t="s">
        <v>53</v>
      </c>
      <c r="F7886" t="s">
        <v>49</v>
      </c>
      <c r="G7886">
        <v>462</v>
      </c>
    </row>
    <row r="7887" spans="1:7" x14ac:dyDescent="0.25">
      <c r="A7887" t="str">
        <f t="shared" si="123"/>
        <v>WomenCompoundU18Metric 122-40</v>
      </c>
      <c r="B7887">
        <v>2</v>
      </c>
      <c r="C7887" t="s">
        <v>1</v>
      </c>
      <c r="D7887" t="s">
        <v>58</v>
      </c>
      <c r="E7887" t="s">
        <v>53</v>
      </c>
      <c r="F7887" t="s">
        <v>49</v>
      </c>
      <c r="G7887">
        <v>517</v>
      </c>
    </row>
    <row r="7888" spans="1:7" x14ac:dyDescent="0.25">
      <c r="A7888" t="str">
        <f t="shared" si="123"/>
        <v>WomenCompoundU18Metric 122-40</v>
      </c>
      <c r="B7888">
        <v>3</v>
      </c>
      <c r="C7888" t="s">
        <v>1</v>
      </c>
      <c r="D7888" t="s">
        <v>58</v>
      </c>
      <c r="E7888" t="s">
        <v>53</v>
      </c>
      <c r="F7888" t="s">
        <v>49</v>
      </c>
      <c r="G7888">
        <v>562</v>
      </c>
    </row>
    <row r="7889" spans="1:7" x14ac:dyDescent="0.25">
      <c r="A7889" t="str">
        <f t="shared" si="123"/>
        <v>WomenCompoundU18Metric 122-30</v>
      </c>
      <c r="B7889">
        <v>1</v>
      </c>
      <c r="C7889" t="s">
        <v>1</v>
      </c>
      <c r="D7889" t="s">
        <v>58</v>
      </c>
      <c r="E7889" t="s">
        <v>53</v>
      </c>
      <c r="F7889" t="s">
        <v>50</v>
      </c>
      <c r="G7889">
        <v>544</v>
      </c>
    </row>
    <row r="7890" spans="1:7" x14ac:dyDescent="0.25">
      <c r="A7890" t="str">
        <f t="shared" si="123"/>
        <v>WomenCompoundU18Metric 122-30</v>
      </c>
      <c r="B7890">
        <v>2</v>
      </c>
      <c r="C7890" t="s">
        <v>1</v>
      </c>
      <c r="D7890" t="s">
        <v>58</v>
      </c>
      <c r="E7890" t="s">
        <v>53</v>
      </c>
      <c r="F7890" t="s">
        <v>50</v>
      </c>
      <c r="G7890">
        <v>584</v>
      </c>
    </row>
    <row r="7891" spans="1:7" x14ac:dyDescent="0.25">
      <c r="A7891" t="str">
        <f t="shared" si="123"/>
        <v>WomenCompoundU18WA 50m (Compound)</v>
      </c>
      <c r="B7891">
        <v>1</v>
      </c>
      <c r="C7891" t="s">
        <v>1</v>
      </c>
      <c r="D7891" t="s">
        <v>58</v>
      </c>
      <c r="E7891" t="s">
        <v>53</v>
      </c>
      <c r="F7891" t="s">
        <v>59</v>
      </c>
      <c r="G7891">
        <v>234</v>
      </c>
    </row>
    <row r="7892" spans="1:7" x14ac:dyDescent="0.25">
      <c r="A7892" t="str">
        <f t="shared" si="123"/>
        <v>WomenCompoundU18WA 50m (Compound)</v>
      </c>
      <c r="B7892">
        <v>2</v>
      </c>
      <c r="C7892" t="s">
        <v>1</v>
      </c>
      <c r="D7892" t="s">
        <v>58</v>
      </c>
      <c r="E7892" t="s">
        <v>53</v>
      </c>
      <c r="F7892" t="s">
        <v>59</v>
      </c>
      <c r="G7892">
        <v>304</v>
      </c>
    </row>
    <row r="7893" spans="1:7" x14ac:dyDescent="0.25">
      <c r="A7893" t="str">
        <f t="shared" si="123"/>
        <v>WomenCompoundU18WA 50m (Compound)</v>
      </c>
      <c r="B7893">
        <v>3</v>
      </c>
      <c r="C7893" t="s">
        <v>1</v>
      </c>
      <c r="D7893" t="s">
        <v>58</v>
      </c>
      <c r="E7893" t="s">
        <v>53</v>
      </c>
      <c r="F7893" t="s">
        <v>59</v>
      </c>
      <c r="G7893">
        <v>377</v>
      </c>
    </row>
    <row r="7894" spans="1:7" x14ac:dyDescent="0.25">
      <c r="A7894" t="str">
        <f t="shared" si="123"/>
        <v>WomenCompoundU18WA 50m (Compound)</v>
      </c>
      <c r="B7894">
        <v>4</v>
      </c>
      <c r="C7894" t="s">
        <v>1</v>
      </c>
      <c r="D7894" t="s">
        <v>58</v>
      </c>
      <c r="E7894" t="s">
        <v>53</v>
      </c>
      <c r="F7894" t="s">
        <v>59</v>
      </c>
      <c r="G7894">
        <v>445</v>
      </c>
    </row>
    <row r="7895" spans="1:7" x14ac:dyDescent="0.25">
      <c r="A7895" t="str">
        <f t="shared" si="123"/>
        <v>WomenCompoundU18WA 50m (Compound)</v>
      </c>
      <c r="B7895">
        <v>5</v>
      </c>
      <c r="C7895" t="s">
        <v>1</v>
      </c>
      <c r="D7895" t="s">
        <v>58</v>
      </c>
      <c r="E7895" t="s">
        <v>53</v>
      </c>
      <c r="F7895" t="s">
        <v>59</v>
      </c>
      <c r="G7895">
        <v>503</v>
      </c>
    </row>
    <row r="7896" spans="1:7" x14ac:dyDescent="0.25">
      <c r="A7896" t="str">
        <f t="shared" si="123"/>
        <v>WomenCompoundU18WA 50m (Compound)</v>
      </c>
      <c r="B7896">
        <v>6</v>
      </c>
      <c r="C7896" t="s">
        <v>1</v>
      </c>
      <c r="D7896" t="s">
        <v>58</v>
      </c>
      <c r="E7896" t="s">
        <v>53</v>
      </c>
      <c r="F7896" t="s">
        <v>59</v>
      </c>
      <c r="G7896">
        <v>551</v>
      </c>
    </row>
    <row r="7897" spans="1:7" x14ac:dyDescent="0.25">
      <c r="A7897" t="str">
        <f t="shared" si="123"/>
        <v>WomenCompoundU18WA 50m (Compound)</v>
      </c>
      <c r="B7897">
        <v>7</v>
      </c>
      <c r="C7897" t="s">
        <v>1</v>
      </c>
      <c r="D7897" t="s">
        <v>58</v>
      </c>
      <c r="E7897" t="s">
        <v>53</v>
      </c>
      <c r="F7897" t="s">
        <v>59</v>
      </c>
      <c r="G7897">
        <v>590</v>
      </c>
    </row>
    <row r="7898" spans="1:7" x14ac:dyDescent="0.25">
      <c r="A7898" t="str">
        <f t="shared" si="123"/>
        <v>WomenCompoundU18WA 50m (Compound)</v>
      </c>
      <c r="B7898">
        <v>8</v>
      </c>
      <c r="C7898" t="s">
        <v>1</v>
      </c>
      <c r="D7898" t="s">
        <v>58</v>
      </c>
      <c r="E7898" t="s">
        <v>53</v>
      </c>
      <c r="F7898" t="s">
        <v>59</v>
      </c>
      <c r="G7898">
        <v>622</v>
      </c>
    </row>
    <row r="7899" spans="1:7" x14ac:dyDescent="0.25">
      <c r="A7899" t="str">
        <f t="shared" si="123"/>
        <v>WomenCompoundU18WA 50m (Compound)</v>
      </c>
      <c r="B7899">
        <v>9</v>
      </c>
      <c r="C7899" t="s">
        <v>1</v>
      </c>
      <c r="D7899" t="s">
        <v>58</v>
      </c>
      <c r="E7899" t="s">
        <v>53</v>
      </c>
      <c r="F7899" t="s">
        <v>59</v>
      </c>
      <c r="G7899">
        <v>648</v>
      </c>
    </row>
    <row r="7900" spans="1:7" x14ac:dyDescent="0.25">
      <c r="A7900" t="str">
        <f t="shared" si="123"/>
        <v>WomenCompoundU18Metric 80-40</v>
      </c>
      <c r="B7900">
        <v>1</v>
      </c>
      <c r="C7900" t="s">
        <v>1</v>
      </c>
      <c r="D7900" t="s">
        <v>58</v>
      </c>
      <c r="E7900" t="s">
        <v>53</v>
      </c>
      <c r="F7900" t="s">
        <v>60</v>
      </c>
      <c r="G7900">
        <v>323</v>
      </c>
    </row>
    <row r="7901" spans="1:7" x14ac:dyDescent="0.25">
      <c r="A7901" t="str">
        <f t="shared" si="123"/>
        <v>WomenCompoundU18Metric 80-40</v>
      </c>
      <c r="B7901">
        <v>2</v>
      </c>
      <c r="C7901" t="s">
        <v>1</v>
      </c>
      <c r="D7901" t="s">
        <v>58</v>
      </c>
      <c r="E7901" t="s">
        <v>53</v>
      </c>
      <c r="F7901" t="s">
        <v>60</v>
      </c>
      <c r="G7901">
        <v>395</v>
      </c>
    </row>
    <row r="7902" spans="1:7" x14ac:dyDescent="0.25">
      <c r="A7902" t="str">
        <f t="shared" si="123"/>
        <v>WomenCompoundU18Metric 80-40</v>
      </c>
      <c r="B7902">
        <v>3</v>
      </c>
      <c r="C7902" t="s">
        <v>1</v>
      </c>
      <c r="D7902" t="s">
        <v>58</v>
      </c>
      <c r="E7902" t="s">
        <v>53</v>
      </c>
      <c r="F7902" t="s">
        <v>60</v>
      </c>
      <c r="G7902">
        <v>461</v>
      </c>
    </row>
    <row r="7903" spans="1:7" x14ac:dyDescent="0.25">
      <c r="A7903" t="str">
        <f t="shared" si="123"/>
        <v>WomenCompoundU18Metric 80-30</v>
      </c>
      <c r="B7903">
        <v>1</v>
      </c>
      <c r="C7903" t="s">
        <v>1</v>
      </c>
      <c r="D7903" t="s">
        <v>58</v>
      </c>
      <c r="E7903" t="s">
        <v>53</v>
      </c>
      <c r="F7903" t="s">
        <v>61</v>
      </c>
      <c r="G7903">
        <v>434</v>
      </c>
    </row>
    <row r="7904" spans="1:7" x14ac:dyDescent="0.25">
      <c r="A7904" t="str">
        <f t="shared" si="123"/>
        <v>WomenCompoundU18Metric 80-30</v>
      </c>
      <c r="B7904">
        <v>2</v>
      </c>
      <c r="C7904" t="s">
        <v>1</v>
      </c>
      <c r="D7904" t="s">
        <v>58</v>
      </c>
      <c r="E7904" t="s">
        <v>53</v>
      </c>
      <c r="F7904" t="s">
        <v>61</v>
      </c>
      <c r="G7904">
        <v>494</v>
      </c>
    </row>
    <row r="7905" spans="1:7" x14ac:dyDescent="0.25">
      <c r="A7905" t="str">
        <f t="shared" si="123"/>
        <v>WomenCompoundU16York</v>
      </c>
      <c r="B7905">
        <v>1</v>
      </c>
      <c r="C7905" t="s">
        <v>1</v>
      </c>
      <c r="D7905" t="s">
        <v>58</v>
      </c>
      <c r="E7905" t="s">
        <v>54</v>
      </c>
      <c r="F7905" t="s">
        <v>3</v>
      </c>
      <c r="G7905">
        <v>263</v>
      </c>
    </row>
    <row r="7906" spans="1:7" x14ac:dyDescent="0.25">
      <c r="A7906" t="str">
        <f t="shared" si="123"/>
        <v>WomenCompoundU16York</v>
      </c>
      <c r="B7906">
        <v>2</v>
      </c>
      <c r="C7906" t="s">
        <v>1</v>
      </c>
      <c r="D7906" t="s">
        <v>58</v>
      </c>
      <c r="E7906" t="s">
        <v>54</v>
      </c>
      <c r="F7906" t="s">
        <v>3</v>
      </c>
      <c r="G7906">
        <v>359</v>
      </c>
    </row>
    <row r="7907" spans="1:7" x14ac:dyDescent="0.25">
      <c r="A7907" t="str">
        <f t="shared" si="123"/>
        <v>WomenCompoundU16York</v>
      </c>
      <c r="B7907">
        <v>3</v>
      </c>
      <c r="C7907" t="s">
        <v>1</v>
      </c>
      <c r="D7907" t="s">
        <v>58</v>
      </c>
      <c r="E7907" t="s">
        <v>54</v>
      </c>
      <c r="F7907" t="s">
        <v>3</v>
      </c>
      <c r="G7907">
        <v>472</v>
      </c>
    </row>
    <row r="7908" spans="1:7" x14ac:dyDescent="0.25">
      <c r="A7908" t="str">
        <f t="shared" si="123"/>
        <v>WomenCompoundU16York</v>
      </c>
      <c r="B7908">
        <v>4</v>
      </c>
      <c r="C7908" t="s">
        <v>1</v>
      </c>
      <c r="D7908" t="s">
        <v>58</v>
      </c>
      <c r="E7908" t="s">
        <v>54</v>
      </c>
      <c r="F7908" t="s">
        <v>3</v>
      </c>
      <c r="G7908">
        <v>597</v>
      </c>
    </row>
    <row r="7909" spans="1:7" x14ac:dyDescent="0.25">
      <c r="A7909" t="str">
        <f t="shared" si="123"/>
        <v>WomenCompoundU16York</v>
      </c>
      <c r="B7909">
        <v>5</v>
      </c>
      <c r="C7909" t="s">
        <v>1</v>
      </c>
      <c r="D7909" t="s">
        <v>58</v>
      </c>
      <c r="E7909" t="s">
        <v>54</v>
      </c>
      <c r="F7909" t="s">
        <v>3</v>
      </c>
      <c r="G7909">
        <v>726</v>
      </c>
    </row>
    <row r="7910" spans="1:7" x14ac:dyDescent="0.25">
      <c r="A7910" t="str">
        <f t="shared" si="123"/>
        <v>WomenCompoundU16York</v>
      </c>
      <c r="B7910">
        <v>6</v>
      </c>
      <c r="C7910" t="s">
        <v>1</v>
      </c>
      <c r="D7910" t="s">
        <v>58</v>
      </c>
      <c r="E7910" t="s">
        <v>54</v>
      </c>
      <c r="F7910" t="s">
        <v>3</v>
      </c>
      <c r="G7910">
        <v>849</v>
      </c>
    </row>
    <row r="7911" spans="1:7" x14ac:dyDescent="0.25">
      <c r="A7911" t="str">
        <f t="shared" si="123"/>
        <v>WomenCompoundU16York</v>
      </c>
      <c r="B7911">
        <v>7</v>
      </c>
      <c r="C7911" t="s">
        <v>1</v>
      </c>
      <c r="D7911" t="s">
        <v>58</v>
      </c>
      <c r="E7911" t="s">
        <v>54</v>
      </c>
      <c r="F7911" t="s">
        <v>3</v>
      </c>
      <c r="G7911">
        <v>957</v>
      </c>
    </row>
    <row r="7912" spans="1:7" x14ac:dyDescent="0.25">
      <c r="A7912" t="str">
        <f t="shared" si="123"/>
        <v>WomenCompoundU16York</v>
      </c>
      <c r="B7912">
        <v>8</v>
      </c>
      <c r="C7912" t="s">
        <v>1</v>
      </c>
      <c r="D7912" t="s">
        <v>58</v>
      </c>
      <c r="E7912" t="s">
        <v>54</v>
      </c>
      <c r="F7912" t="s">
        <v>3</v>
      </c>
      <c r="G7912">
        <v>1047</v>
      </c>
    </row>
    <row r="7913" spans="1:7" x14ac:dyDescent="0.25">
      <c r="A7913" t="str">
        <f t="shared" si="123"/>
        <v>WomenCompoundU16York</v>
      </c>
      <c r="B7913">
        <v>9</v>
      </c>
      <c r="C7913" t="s">
        <v>1</v>
      </c>
      <c r="D7913" t="s">
        <v>58</v>
      </c>
      <c r="E7913" t="s">
        <v>54</v>
      </c>
      <c r="F7913" t="s">
        <v>3</v>
      </c>
      <c r="G7913">
        <v>1121</v>
      </c>
    </row>
    <row r="7914" spans="1:7" x14ac:dyDescent="0.25">
      <c r="A7914" t="str">
        <f t="shared" si="123"/>
        <v>WomenCompoundU16Hereford / Bristol I</v>
      </c>
      <c r="B7914">
        <v>1</v>
      </c>
      <c r="C7914" t="s">
        <v>1</v>
      </c>
      <c r="D7914" t="s">
        <v>58</v>
      </c>
      <c r="E7914" t="s">
        <v>54</v>
      </c>
      <c r="F7914" t="s">
        <v>52</v>
      </c>
      <c r="G7914">
        <v>407</v>
      </c>
    </row>
    <row r="7915" spans="1:7" x14ac:dyDescent="0.25">
      <c r="A7915" t="str">
        <f t="shared" si="123"/>
        <v>WomenCompoundU16Hereford / Bristol I</v>
      </c>
      <c r="B7915">
        <v>2</v>
      </c>
      <c r="C7915" t="s">
        <v>1</v>
      </c>
      <c r="D7915" t="s">
        <v>58</v>
      </c>
      <c r="E7915" t="s">
        <v>54</v>
      </c>
      <c r="F7915" t="s">
        <v>52</v>
      </c>
      <c r="G7915">
        <v>528</v>
      </c>
    </row>
    <row r="7916" spans="1:7" x14ac:dyDescent="0.25">
      <c r="A7916" t="str">
        <f t="shared" si="123"/>
        <v>WomenCompoundU16Hereford / Bristol I</v>
      </c>
      <c r="B7916">
        <v>3</v>
      </c>
      <c r="C7916" t="s">
        <v>1</v>
      </c>
      <c r="D7916" t="s">
        <v>58</v>
      </c>
      <c r="E7916" t="s">
        <v>54</v>
      </c>
      <c r="F7916" t="s">
        <v>52</v>
      </c>
      <c r="G7916">
        <v>657</v>
      </c>
    </row>
    <row r="7917" spans="1:7" x14ac:dyDescent="0.25">
      <c r="A7917" t="str">
        <f t="shared" si="123"/>
        <v>WomenCompoundU16Hereford / Bristol I</v>
      </c>
      <c r="B7917">
        <v>4</v>
      </c>
      <c r="C7917" t="s">
        <v>1</v>
      </c>
      <c r="D7917" t="s">
        <v>58</v>
      </c>
      <c r="E7917" t="s">
        <v>54</v>
      </c>
      <c r="F7917" t="s">
        <v>52</v>
      </c>
      <c r="G7917">
        <v>784</v>
      </c>
    </row>
    <row r="7918" spans="1:7" x14ac:dyDescent="0.25">
      <c r="A7918" t="str">
        <f t="shared" si="123"/>
        <v>WomenCompoundU16Hereford / Bristol I</v>
      </c>
      <c r="B7918">
        <v>5</v>
      </c>
      <c r="C7918" t="s">
        <v>1</v>
      </c>
      <c r="D7918" t="s">
        <v>58</v>
      </c>
      <c r="E7918" t="s">
        <v>54</v>
      </c>
      <c r="F7918" t="s">
        <v>52</v>
      </c>
      <c r="G7918">
        <v>900</v>
      </c>
    </row>
    <row r="7919" spans="1:7" x14ac:dyDescent="0.25">
      <c r="A7919" t="str">
        <f t="shared" si="123"/>
        <v>WomenCompoundU16Hereford / Bristol I</v>
      </c>
      <c r="B7919">
        <v>6</v>
      </c>
      <c r="C7919" t="s">
        <v>1</v>
      </c>
      <c r="D7919" t="s">
        <v>58</v>
      </c>
      <c r="E7919" t="s">
        <v>54</v>
      </c>
      <c r="F7919" t="s">
        <v>52</v>
      </c>
      <c r="G7919">
        <v>1000</v>
      </c>
    </row>
    <row r="7920" spans="1:7" x14ac:dyDescent="0.25">
      <c r="A7920" t="str">
        <f t="shared" si="123"/>
        <v>WomenCompoundU16Hereford / Bristol I</v>
      </c>
      <c r="B7920">
        <v>7</v>
      </c>
      <c r="C7920" t="s">
        <v>1</v>
      </c>
      <c r="D7920" t="s">
        <v>58</v>
      </c>
      <c r="E7920" t="s">
        <v>54</v>
      </c>
      <c r="F7920" t="s">
        <v>52</v>
      </c>
      <c r="G7920">
        <v>1083</v>
      </c>
    </row>
    <row r="7921" spans="1:7" x14ac:dyDescent="0.25">
      <c r="A7921" t="str">
        <f t="shared" si="123"/>
        <v>WomenCompoundU16Hereford / Bristol I</v>
      </c>
      <c r="B7921">
        <v>8</v>
      </c>
      <c r="C7921" t="s">
        <v>1</v>
      </c>
      <c r="D7921" t="s">
        <v>58</v>
      </c>
      <c r="E7921" t="s">
        <v>54</v>
      </c>
      <c r="F7921" t="s">
        <v>52</v>
      </c>
      <c r="G7921">
        <v>1150</v>
      </c>
    </row>
    <row r="7922" spans="1:7" x14ac:dyDescent="0.25">
      <c r="A7922" t="str">
        <f t="shared" si="123"/>
        <v>WomenCompoundU16Hereford / Bristol I</v>
      </c>
      <c r="B7922">
        <v>9</v>
      </c>
      <c r="C7922" t="s">
        <v>1</v>
      </c>
      <c r="D7922" t="s">
        <v>58</v>
      </c>
      <c r="E7922" t="s">
        <v>54</v>
      </c>
      <c r="F7922" t="s">
        <v>52</v>
      </c>
      <c r="G7922">
        <v>1204</v>
      </c>
    </row>
    <row r="7923" spans="1:7" x14ac:dyDescent="0.25">
      <c r="A7923" t="str">
        <f t="shared" si="123"/>
        <v>WomenCompoundU16Bristol II</v>
      </c>
      <c r="B7923">
        <v>1</v>
      </c>
      <c r="C7923" t="s">
        <v>1</v>
      </c>
      <c r="D7923" t="s">
        <v>58</v>
      </c>
      <c r="E7923" t="s">
        <v>54</v>
      </c>
      <c r="F7923" t="s">
        <v>7</v>
      </c>
      <c r="G7923">
        <v>580</v>
      </c>
    </row>
    <row r="7924" spans="1:7" x14ac:dyDescent="0.25">
      <c r="A7924" t="str">
        <f t="shared" si="123"/>
        <v>WomenCompoundU16Bristol II</v>
      </c>
      <c r="B7924">
        <v>2</v>
      </c>
      <c r="C7924" t="s">
        <v>1</v>
      </c>
      <c r="D7924" t="s">
        <v>58</v>
      </c>
      <c r="E7924" t="s">
        <v>54</v>
      </c>
      <c r="F7924" t="s">
        <v>7</v>
      </c>
      <c r="G7924">
        <v>712</v>
      </c>
    </row>
    <row r="7925" spans="1:7" x14ac:dyDescent="0.25">
      <c r="A7925" t="str">
        <f t="shared" si="123"/>
        <v>WomenCompoundU16Bristol II</v>
      </c>
      <c r="B7925">
        <v>3</v>
      </c>
      <c r="C7925" t="s">
        <v>1</v>
      </c>
      <c r="D7925" t="s">
        <v>58</v>
      </c>
      <c r="E7925" t="s">
        <v>54</v>
      </c>
      <c r="F7925" t="s">
        <v>7</v>
      </c>
      <c r="G7925">
        <v>838</v>
      </c>
    </row>
    <row r="7926" spans="1:7" x14ac:dyDescent="0.25">
      <c r="A7926" t="str">
        <f t="shared" si="123"/>
        <v>WomenCompoundU16Bristol II</v>
      </c>
      <c r="B7926">
        <v>4</v>
      </c>
      <c r="C7926" t="s">
        <v>1</v>
      </c>
      <c r="D7926" t="s">
        <v>58</v>
      </c>
      <c r="E7926" t="s">
        <v>54</v>
      </c>
      <c r="F7926" t="s">
        <v>7</v>
      </c>
      <c r="G7926">
        <v>948</v>
      </c>
    </row>
    <row r="7927" spans="1:7" x14ac:dyDescent="0.25">
      <c r="A7927" t="str">
        <f t="shared" si="123"/>
        <v>WomenCompoundU16Bristol II</v>
      </c>
      <c r="B7927">
        <v>5</v>
      </c>
      <c r="C7927" t="s">
        <v>1</v>
      </c>
      <c r="D7927" t="s">
        <v>58</v>
      </c>
      <c r="E7927" t="s">
        <v>54</v>
      </c>
      <c r="F7927" t="s">
        <v>7</v>
      </c>
      <c r="G7927">
        <v>1041</v>
      </c>
    </row>
    <row r="7928" spans="1:7" x14ac:dyDescent="0.25">
      <c r="A7928" t="str">
        <f t="shared" si="123"/>
        <v>WomenCompoundU16Bristol II</v>
      </c>
      <c r="B7928">
        <v>6</v>
      </c>
      <c r="C7928" t="s">
        <v>1</v>
      </c>
      <c r="D7928" t="s">
        <v>58</v>
      </c>
      <c r="E7928" t="s">
        <v>54</v>
      </c>
      <c r="F7928" t="s">
        <v>7</v>
      </c>
      <c r="G7928">
        <v>1116</v>
      </c>
    </row>
    <row r="7929" spans="1:7" x14ac:dyDescent="0.25">
      <c r="A7929" t="str">
        <f t="shared" si="123"/>
        <v>WomenCompoundU16Bristol II</v>
      </c>
      <c r="B7929">
        <v>7</v>
      </c>
      <c r="C7929" t="s">
        <v>1</v>
      </c>
      <c r="D7929" t="s">
        <v>58</v>
      </c>
      <c r="E7929" t="s">
        <v>54</v>
      </c>
      <c r="F7929" t="s">
        <v>7</v>
      </c>
      <c r="G7929">
        <v>1177</v>
      </c>
    </row>
    <row r="7930" spans="1:7" x14ac:dyDescent="0.25">
      <c r="A7930" t="str">
        <f t="shared" si="123"/>
        <v>WomenCompoundU16Bristol II</v>
      </c>
      <c r="B7930">
        <v>8</v>
      </c>
      <c r="C7930" t="s">
        <v>1</v>
      </c>
      <c r="D7930" t="s">
        <v>58</v>
      </c>
      <c r="E7930" t="s">
        <v>54</v>
      </c>
      <c r="F7930" t="s">
        <v>7</v>
      </c>
      <c r="G7930">
        <v>1225</v>
      </c>
    </row>
    <row r="7931" spans="1:7" x14ac:dyDescent="0.25">
      <c r="A7931" t="str">
        <f t="shared" si="123"/>
        <v>WomenCompoundU16Bristol II</v>
      </c>
      <c r="B7931">
        <v>9</v>
      </c>
      <c r="C7931" t="s">
        <v>1</v>
      </c>
      <c r="D7931" t="s">
        <v>58</v>
      </c>
      <c r="E7931" t="s">
        <v>54</v>
      </c>
      <c r="F7931" t="s">
        <v>7</v>
      </c>
      <c r="G7931">
        <v>1260</v>
      </c>
    </row>
    <row r="7932" spans="1:7" x14ac:dyDescent="0.25">
      <c r="A7932" t="str">
        <f t="shared" si="123"/>
        <v>WomenCompoundU16Bristol III</v>
      </c>
      <c r="B7932">
        <v>1</v>
      </c>
      <c r="C7932" t="s">
        <v>1</v>
      </c>
      <c r="D7932" t="s">
        <v>58</v>
      </c>
      <c r="E7932" t="s">
        <v>54</v>
      </c>
      <c r="F7932" t="s">
        <v>8</v>
      </c>
      <c r="G7932">
        <v>735</v>
      </c>
    </row>
    <row r="7933" spans="1:7" x14ac:dyDescent="0.25">
      <c r="A7933" t="str">
        <f t="shared" si="123"/>
        <v>WomenCompoundU16Bristol III</v>
      </c>
      <c r="B7933">
        <v>2</v>
      </c>
      <c r="C7933" t="s">
        <v>1</v>
      </c>
      <c r="D7933" t="s">
        <v>58</v>
      </c>
      <c r="E7933" t="s">
        <v>54</v>
      </c>
      <c r="F7933" t="s">
        <v>8</v>
      </c>
      <c r="G7933">
        <v>858</v>
      </c>
    </row>
    <row r="7934" spans="1:7" x14ac:dyDescent="0.25">
      <c r="A7934" t="str">
        <f t="shared" si="123"/>
        <v>WomenCompoundU16Bristol III</v>
      </c>
      <c r="B7934">
        <v>3</v>
      </c>
      <c r="C7934" t="s">
        <v>1</v>
      </c>
      <c r="D7934" t="s">
        <v>58</v>
      </c>
      <c r="E7934" t="s">
        <v>54</v>
      </c>
      <c r="F7934" t="s">
        <v>8</v>
      </c>
      <c r="G7934">
        <v>965</v>
      </c>
    </row>
    <row r="7935" spans="1:7" x14ac:dyDescent="0.25">
      <c r="A7935" t="str">
        <f t="shared" si="123"/>
        <v>WomenCompoundU16Bristol III</v>
      </c>
      <c r="B7935">
        <v>4</v>
      </c>
      <c r="C7935" t="s">
        <v>1</v>
      </c>
      <c r="D7935" t="s">
        <v>58</v>
      </c>
      <c r="E7935" t="s">
        <v>54</v>
      </c>
      <c r="F7935" t="s">
        <v>8</v>
      </c>
      <c r="G7935">
        <v>1054</v>
      </c>
    </row>
    <row r="7936" spans="1:7" x14ac:dyDescent="0.25">
      <c r="A7936" t="str">
        <f t="shared" si="123"/>
        <v>WomenCompoundU16Bristol III</v>
      </c>
      <c r="B7936">
        <v>5</v>
      </c>
      <c r="C7936" t="s">
        <v>1</v>
      </c>
      <c r="D7936" t="s">
        <v>58</v>
      </c>
      <c r="E7936" t="s">
        <v>54</v>
      </c>
      <c r="F7936" t="s">
        <v>8</v>
      </c>
      <c r="G7936">
        <v>1127</v>
      </c>
    </row>
    <row r="7937" spans="1:7" x14ac:dyDescent="0.25">
      <c r="A7937" t="str">
        <f t="shared" si="123"/>
        <v>WomenCompoundU16Bristol III</v>
      </c>
      <c r="B7937">
        <v>6</v>
      </c>
      <c r="C7937" t="s">
        <v>1</v>
      </c>
      <c r="D7937" t="s">
        <v>58</v>
      </c>
      <c r="E7937" t="s">
        <v>54</v>
      </c>
      <c r="F7937" t="s">
        <v>8</v>
      </c>
      <c r="G7937">
        <v>1185</v>
      </c>
    </row>
    <row r="7938" spans="1:7" x14ac:dyDescent="0.25">
      <c r="A7938" t="str">
        <f t="shared" ref="A7938:A8001" si="124">C7938&amp;D7938&amp;E7938&amp;F7938</f>
        <v>WomenCompoundU16Bristol III</v>
      </c>
      <c r="B7938">
        <v>7</v>
      </c>
      <c r="C7938" t="s">
        <v>1</v>
      </c>
      <c r="D7938" t="s">
        <v>58</v>
      </c>
      <c r="E7938" t="s">
        <v>54</v>
      </c>
      <c r="F7938" t="s">
        <v>8</v>
      </c>
      <c r="G7938">
        <v>1230</v>
      </c>
    </row>
    <row r="7939" spans="1:7" x14ac:dyDescent="0.25">
      <c r="A7939" t="str">
        <f t="shared" si="124"/>
        <v>WomenCompoundU16Bristol III</v>
      </c>
      <c r="B7939">
        <v>8</v>
      </c>
      <c r="C7939" t="s">
        <v>1</v>
      </c>
      <c r="D7939" t="s">
        <v>58</v>
      </c>
      <c r="E7939" t="s">
        <v>54</v>
      </c>
      <c r="F7939" t="s">
        <v>8</v>
      </c>
      <c r="G7939">
        <v>1263</v>
      </c>
    </row>
    <row r="7940" spans="1:7" x14ac:dyDescent="0.25">
      <c r="A7940" t="str">
        <f t="shared" si="124"/>
        <v>WomenCompoundU16Bristol III</v>
      </c>
      <c r="B7940">
        <v>9</v>
      </c>
      <c r="C7940" t="s">
        <v>1</v>
      </c>
      <c r="D7940" t="s">
        <v>58</v>
      </c>
      <c r="E7940" t="s">
        <v>54</v>
      </c>
      <c r="F7940" t="s">
        <v>8</v>
      </c>
      <c r="G7940">
        <v>1284</v>
      </c>
    </row>
    <row r="7941" spans="1:7" x14ac:dyDescent="0.25">
      <c r="A7941" t="str">
        <f t="shared" si="124"/>
        <v>WomenCompoundU16Bristol IV</v>
      </c>
      <c r="B7941">
        <v>1</v>
      </c>
      <c r="C7941" t="s">
        <v>1</v>
      </c>
      <c r="D7941" t="s">
        <v>58</v>
      </c>
      <c r="E7941" t="s">
        <v>54</v>
      </c>
      <c r="F7941" t="s">
        <v>9</v>
      </c>
      <c r="G7941">
        <v>906</v>
      </c>
    </row>
    <row r="7942" spans="1:7" x14ac:dyDescent="0.25">
      <c r="A7942" t="str">
        <f t="shared" si="124"/>
        <v>WomenCompoundU16Bristol IV</v>
      </c>
      <c r="B7942">
        <v>2</v>
      </c>
      <c r="C7942" t="s">
        <v>1</v>
      </c>
      <c r="D7942" t="s">
        <v>58</v>
      </c>
      <c r="E7942" t="s">
        <v>54</v>
      </c>
      <c r="F7942" t="s">
        <v>9</v>
      </c>
      <c r="G7942">
        <v>1005</v>
      </c>
    </row>
    <row r="7943" spans="1:7" x14ac:dyDescent="0.25">
      <c r="A7943" t="str">
        <f t="shared" si="124"/>
        <v>WomenCompoundU16Bristol IV</v>
      </c>
      <c r="B7943">
        <v>3</v>
      </c>
      <c r="C7943" t="s">
        <v>1</v>
      </c>
      <c r="D7943" t="s">
        <v>58</v>
      </c>
      <c r="E7943" t="s">
        <v>54</v>
      </c>
      <c r="F7943" t="s">
        <v>9</v>
      </c>
      <c r="G7943">
        <v>1087</v>
      </c>
    </row>
    <row r="7944" spans="1:7" x14ac:dyDescent="0.25">
      <c r="A7944" t="str">
        <f t="shared" si="124"/>
        <v>WomenCompoundU16Bristol IV</v>
      </c>
      <c r="B7944">
        <v>4</v>
      </c>
      <c r="C7944" t="s">
        <v>1</v>
      </c>
      <c r="D7944" t="s">
        <v>58</v>
      </c>
      <c r="E7944" t="s">
        <v>54</v>
      </c>
      <c r="F7944" t="s">
        <v>9</v>
      </c>
      <c r="G7944">
        <v>1153</v>
      </c>
    </row>
    <row r="7945" spans="1:7" x14ac:dyDescent="0.25">
      <c r="A7945" t="str">
        <f t="shared" si="124"/>
        <v>WomenCompoundU16Bristol V</v>
      </c>
      <c r="B7945">
        <v>1</v>
      </c>
      <c r="C7945" t="s">
        <v>1</v>
      </c>
      <c r="D7945" t="s">
        <v>58</v>
      </c>
      <c r="E7945" t="s">
        <v>54</v>
      </c>
      <c r="F7945" t="s">
        <v>10</v>
      </c>
      <c r="G7945">
        <v>1076</v>
      </c>
    </row>
    <row r="7946" spans="1:7" x14ac:dyDescent="0.25">
      <c r="A7946" t="str">
        <f t="shared" si="124"/>
        <v>WomenCompoundU16Bristol V</v>
      </c>
      <c r="B7946">
        <v>2</v>
      </c>
      <c r="C7946" t="s">
        <v>1</v>
      </c>
      <c r="D7946" t="s">
        <v>58</v>
      </c>
      <c r="E7946" t="s">
        <v>54</v>
      </c>
      <c r="F7946" t="s">
        <v>10</v>
      </c>
      <c r="G7946">
        <v>1141</v>
      </c>
    </row>
    <row r="7947" spans="1:7" x14ac:dyDescent="0.25">
      <c r="A7947" t="str">
        <f t="shared" si="124"/>
        <v>WomenCompoundU16Bristol V</v>
      </c>
      <c r="B7947">
        <v>3</v>
      </c>
      <c r="C7947" t="s">
        <v>1</v>
      </c>
      <c r="D7947" t="s">
        <v>58</v>
      </c>
      <c r="E7947" t="s">
        <v>54</v>
      </c>
      <c r="F7947" t="s">
        <v>10</v>
      </c>
      <c r="G7947">
        <v>1193</v>
      </c>
    </row>
    <row r="7948" spans="1:7" x14ac:dyDescent="0.25">
      <c r="A7948" t="str">
        <f t="shared" si="124"/>
        <v>WomenCompoundU16St. George</v>
      </c>
      <c r="B7948">
        <v>1</v>
      </c>
      <c r="C7948" t="s">
        <v>1</v>
      </c>
      <c r="D7948" t="s">
        <v>58</v>
      </c>
      <c r="E7948" t="s">
        <v>54</v>
      </c>
      <c r="F7948" t="s">
        <v>115</v>
      </c>
      <c r="G7948">
        <v>236</v>
      </c>
    </row>
    <row r="7949" spans="1:7" x14ac:dyDescent="0.25">
      <c r="A7949" t="str">
        <f t="shared" si="124"/>
        <v>WomenCompoundU16St. George</v>
      </c>
      <c r="B7949">
        <v>2</v>
      </c>
      <c r="C7949" t="s">
        <v>1</v>
      </c>
      <c r="D7949" t="s">
        <v>58</v>
      </c>
      <c r="E7949" t="s">
        <v>54</v>
      </c>
      <c r="F7949" t="s">
        <v>115</v>
      </c>
      <c r="G7949">
        <v>315</v>
      </c>
    </row>
    <row r="7950" spans="1:7" x14ac:dyDescent="0.25">
      <c r="A7950" t="str">
        <f t="shared" si="124"/>
        <v>WomenCompoundU16St. George</v>
      </c>
      <c r="B7950">
        <v>3</v>
      </c>
      <c r="C7950" t="s">
        <v>1</v>
      </c>
      <c r="D7950" t="s">
        <v>58</v>
      </c>
      <c r="E7950" t="s">
        <v>54</v>
      </c>
      <c r="F7950" t="s">
        <v>115</v>
      </c>
      <c r="G7950">
        <v>405</v>
      </c>
    </row>
    <row r="7951" spans="1:7" x14ac:dyDescent="0.25">
      <c r="A7951" t="str">
        <f t="shared" si="124"/>
        <v>WomenCompoundU16St. George</v>
      </c>
      <c r="B7951">
        <v>4</v>
      </c>
      <c r="C7951" t="s">
        <v>1</v>
      </c>
      <c r="D7951" t="s">
        <v>58</v>
      </c>
      <c r="E7951" t="s">
        <v>54</v>
      </c>
      <c r="F7951" t="s">
        <v>115</v>
      </c>
      <c r="G7951">
        <v>499</v>
      </c>
    </row>
    <row r="7952" spans="1:7" x14ac:dyDescent="0.25">
      <c r="A7952" t="str">
        <f t="shared" si="124"/>
        <v>WomenCompoundU16St. George</v>
      </c>
      <c r="B7952">
        <v>5</v>
      </c>
      <c r="C7952" t="s">
        <v>1</v>
      </c>
      <c r="D7952" t="s">
        <v>58</v>
      </c>
      <c r="E7952" t="s">
        <v>54</v>
      </c>
      <c r="F7952" t="s">
        <v>115</v>
      </c>
      <c r="G7952">
        <v>593</v>
      </c>
    </row>
    <row r="7953" spans="1:7" x14ac:dyDescent="0.25">
      <c r="A7953" t="str">
        <f t="shared" si="124"/>
        <v>WomenCompoundU16St. George</v>
      </c>
      <c r="B7953">
        <v>6</v>
      </c>
      <c r="C7953" t="s">
        <v>1</v>
      </c>
      <c r="D7953" t="s">
        <v>58</v>
      </c>
      <c r="E7953" t="s">
        <v>54</v>
      </c>
      <c r="F7953" t="s">
        <v>115</v>
      </c>
      <c r="G7953">
        <v>678</v>
      </c>
    </row>
    <row r="7954" spans="1:7" x14ac:dyDescent="0.25">
      <c r="A7954" t="str">
        <f t="shared" si="124"/>
        <v>WomenCompoundU16Albion / Long Windsor</v>
      </c>
      <c r="B7954">
        <v>1</v>
      </c>
      <c r="C7954" t="s">
        <v>1</v>
      </c>
      <c r="D7954" t="s">
        <v>58</v>
      </c>
      <c r="E7954" t="s">
        <v>54</v>
      </c>
      <c r="F7954" t="s">
        <v>128</v>
      </c>
      <c r="G7954">
        <v>348</v>
      </c>
    </row>
    <row r="7955" spans="1:7" x14ac:dyDescent="0.25">
      <c r="A7955" t="str">
        <f t="shared" si="124"/>
        <v>WomenCompoundU16Albion / Long Windsor</v>
      </c>
      <c r="B7955">
        <v>2</v>
      </c>
      <c r="C7955" t="s">
        <v>1</v>
      </c>
      <c r="D7955" t="s">
        <v>58</v>
      </c>
      <c r="E7955" t="s">
        <v>54</v>
      </c>
      <c r="F7955" t="s">
        <v>128</v>
      </c>
      <c r="G7955">
        <v>442</v>
      </c>
    </row>
    <row r="7956" spans="1:7" x14ac:dyDescent="0.25">
      <c r="A7956" t="str">
        <f t="shared" si="124"/>
        <v>WomenCompoundU16Albion / Long Windsor</v>
      </c>
      <c r="B7956">
        <v>3</v>
      </c>
      <c r="C7956" t="s">
        <v>1</v>
      </c>
      <c r="D7956" t="s">
        <v>58</v>
      </c>
      <c r="E7956" t="s">
        <v>54</v>
      </c>
      <c r="F7956" t="s">
        <v>128</v>
      </c>
      <c r="G7956">
        <v>538</v>
      </c>
    </row>
    <row r="7957" spans="1:7" x14ac:dyDescent="0.25">
      <c r="A7957" t="str">
        <f t="shared" si="124"/>
        <v>WomenCompoundU16Albion / Long Windsor</v>
      </c>
      <c r="B7957">
        <v>4</v>
      </c>
      <c r="C7957" t="s">
        <v>1</v>
      </c>
      <c r="D7957" t="s">
        <v>58</v>
      </c>
      <c r="E7957" t="s">
        <v>54</v>
      </c>
      <c r="F7957" t="s">
        <v>128</v>
      </c>
      <c r="G7957">
        <v>629</v>
      </c>
    </row>
    <row r="7958" spans="1:7" x14ac:dyDescent="0.25">
      <c r="A7958" t="str">
        <f t="shared" si="124"/>
        <v>WomenCompoundU16Albion / Long Windsor</v>
      </c>
      <c r="B7958">
        <v>5</v>
      </c>
      <c r="C7958" t="s">
        <v>1</v>
      </c>
      <c r="D7958" t="s">
        <v>58</v>
      </c>
      <c r="E7958" t="s">
        <v>54</v>
      </c>
      <c r="F7958" t="s">
        <v>128</v>
      </c>
      <c r="G7958">
        <v>711</v>
      </c>
    </row>
    <row r="7959" spans="1:7" x14ac:dyDescent="0.25">
      <c r="A7959" t="str">
        <f t="shared" si="124"/>
        <v>WomenCompoundU16Albion / Long Windsor</v>
      </c>
      <c r="B7959">
        <v>6</v>
      </c>
      <c r="C7959" t="s">
        <v>1</v>
      </c>
      <c r="D7959" t="s">
        <v>58</v>
      </c>
      <c r="E7959" t="s">
        <v>54</v>
      </c>
      <c r="F7959" t="s">
        <v>128</v>
      </c>
      <c r="G7959">
        <v>779</v>
      </c>
    </row>
    <row r="7960" spans="1:7" x14ac:dyDescent="0.25">
      <c r="A7960" t="str">
        <f t="shared" si="124"/>
        <v>WomenCompoundU16Windsor</v>
      </c>
      <c r="B7960">
        <v>1</v>
      </c>
      <c r="C7960" t="s">
        <v>1</v>
      </c>
      <c r="D7960" t="s">
        <v>58</v>
      </c>
      <c r="E7960" t="s">
        <v>54</v>
      </c>
      <c r="F7960" t="s">
        <v>11</v>
      </c>
      <c r="G7960">
        <v>473</v>
      </c>
    </row>
    <row r="7961" spans="1:7" x14ac:dyDescent="0.25">
      <c r="A7961" t="str">
        <f t="shared" si="124"/>
        <v>WomenCompoundU16Windsor</v>
      </c>
      <c r="B7961">
        <v>2</v>
      </c>
      <c r="C7961" t="s">
        <v>1</v>
      </c>
      <c r="D7961" t="s">
        <v>58</v>
      </c>
      <c r="E7961" t="s">
        <v>54</v>
      </c>
      <c r="F7961" t="s">
        <v>11</v>
      </c>
      <c r="G7961">
        <v>571</v>
      </c>
    </row>
    <row r="7962" spans="1:7" x14ac:dyDescent="0.25">
      <c r="A7962" t="str">
        <f t="shared" si="124"/>
        <v>WomenCompoundU16Windsor</v>
      </c>
      <c r="B7962">
        <v>3</v>
      </c>
      <c r="C7962" t="s">
        <v>1</v>
      </c>
      <c r="D7962" t="s">
        <v>58</v>
      </c>
      <c r="E7962" t="s">
        <v>54</v>
      </c>
      <c r="F7962" t="s">
        <v>11</v>
      </c>
      <c r="G7962">
        <v>661</v>
      </c>
    </row>
    <row r="7963" spans="1:7" x14ac:dyDescent="0.25">
      <c r="A7963" t="str">
        <f t="shared" si="124"/>
        <v>WomenCompoundU16Windsor</v>
      </c>
      <c r="B7963">
        <v>4</v>
      </c>
      <c r="C7963" t="s">
        <v>1</v>
      </c>
      <c r="D7963" t="s">
        <v>58</v>
      </c>
      <c r="E7963" t="s">
        <v>54</v>
      </c>
      <c r="F7963" t="s">
        <v>11</v>
      </c>
      <c r="G7963">
        <v>738</v>
      </c>
    </row>
    <row r="7964" spans="1:7" x14ac:dyDescent="0.25">
      <c r="A7964" t="str">
        <f t="shared" si="124"/>
        <v>WomenCompoundU16Windsor</v>
      </c>
      <c r="B7964">
        <v>5</v>
      </c>
      <c r="C7964" t="s">
        <v>1</v>
      </c>
      <c r="D7964" t="s">
        <v>58</v>
      </c>
      <c r="E7964" t="s">
        <v>54</v>
      </c>
      <c r="F7964" t="s">
        <v>11</v>
      </c>
      <c r="G7964">
        <v>802</v>
      </c>
    </row>
    <row r="7965" spans="1:7" x14ac:dyDescent="0.25">
      <c r="A7965" t="str">
        <f t="shared" si="124"/>
        <v>WomenCompoundU16Windsor</v>
      </c>
      <c r="B7965">
        <v>6</v>
      </c>
      <c r="C7965" t="s">
        <v>1</v>
      </c>
      <c r="D7965" t="s">
        <v>58</v>
      </c>
      <c r="E7965" t="s">
        <v>54</v>
      </c>
      <c r="F7965" t="s">
        <v>11</v>
      </c>
      <c r="G7965">
        <v>855</v>
      </c>
    </row>
    <row r="7966" spans="1:7" x14ac:dyDescent="0.25">
      <c r="A7966" t="str">
        <f t="shared" si="124"/>
        <v>WomenCompoundU16Windsor 50</v>
      </c>
      <c r="B7966">
        <v>1</v>
      </c>
      <c r="C7966" t="s">
        <v>1</v>
      </c>
      <c r="D7966" t="s">
        <v>58</v>
      </c>
      <c r="E7966" t="s">
        <v>54</v>
      </c>
      <c r="F7966" t="s">
        <v>12</v>
      </c>
      <c r="G7966">
        <v>595</v>
      </c>
    </row>
    <row r="7967" spans="1:7" x14ac:dyDescent="0.25">
      <c r="A7967" t="str">
        <f t="shared" si="124"/>
        <v>WomenCompoundU16Windsor 50</v>
      </c>
      <c r="B7967">
        <v>2</v>
      </c>
      <c r="C7967" t="s">
        <v>1</v>
      </c>
      <c r="D7967" t="s">
        <v>58</v>
      </c>
      <c r="E7967" t="s">
        <v>54</v>
      </c>
      <c r="F7967" t="s">
        <v>12</v>
      </c>
      <c r="G7967">
        <v>681</v>
      </c>
    </row>
    <row r="7968" spans="1:7" x14ac:dyDescent="0.25">
      <c r="A7968" t="str">
        <f t="shared" si="124"/>
        <v>WomenCompoundU16Windsor 50</v>
      </c>
      <c r="B7968">
        <v>3</v>
      </c>
      <c r="C7968" t="s">
        <v>1</v>
      </c>
      <c r="D7968" t="s">
        <v>58</v>
      </c>
      <c r="E7968" t="s">
        <v>54</v>
      </c>
      <c r="F7968" t="s">
        <v>12</v>
      </c>
      <c r="G7968">
        <v>755</v>
      </c>
    </row>
    <row r="7969" spans="1:7" x14ac:dyDescent="0.25">
      <c r="A7969" t="str">
        <f t="shared" si="124"/>
        <v>WomenCompoundU16Windsor 50</v>
      </c>
      <c r="B7969">
        <v>4</v>
      </c>
      <c r="C7969" t="s">
        <v>1</v>
      </c>
      <c r="D7969" t="s">
        <v>58</v>
      </c>
      <c r="E7969" t="s">
        <v>54</v>
      </c>
      <c r="F7969" t="s">
        <v>12</v>
      </c>
      <c r="G7969">
        <v>816</v>
      </c>
    </row>
    <row r="7970" spans="1:7" x14ac:dyDescent="0.25">
      <c r="A7970" t="str">
        <f t="shared" si="124"/>
        <v>WomenCompoundU16Windsor 50</v>
      </c>
      <c r="B7970">
        <v>5</v>
      </c>
      <c r="C7970" t="s">
        <v>1</v>
      </c>
      <c r="D7970" t="s">
        <v>58</v>
      </c>
      <c r="E7970" t="s">
        <v>54</v>
      </c>
      <c r="F7970" t="s">
        <v>12</v>
      </c>
      <c r="G7970">
        <v>866</v>
      </c>
    </row>
    <row r="7971" spans="1:7" x14ac:dyDescent="0.25">
      <c r="A7971" t="str">
        <f t="shared" si="124"/>
        <v>WomenCompoundU16Windsor 50</v>
      </c>
      <c r="B7971">
        <v>6</v>
      </c>
      <c r="C7971" t="s">
        <v>1</v>
      </c>
      <c r="D7971" t="s">
        <v>58</v>
      </c>
      <c r="E7971" t="s">
        <v>54</v>
      </c>
      <c r="F7971" t="s">
        <v>12</v>
      </c>
      <c r="G7971">
        <v>905</v>
      </c>
    </row>
    <row r="7972" spans="1:7" x14ac:dyDescent="0.25">
      <c r="A7972" t="str">
        <f t="shared" si="124"/>
        <v>WomenCompoundU16Windsor 40</v>
      </c>
      <c r="B7972">
        <v>1</v>
      </c>
      <c r="C7972" t="s">
        <v>1</v>
      </c>
      <c r="D7972" t="s">
        <v>58</v>
      </c>
      <c r="E7972" t="s">
        <v>54</v>
      </c>
      <c r="F7972" t="s">
        <v>13</v>
      </c>
      <c r="G7972">
        <v>723</v>
      </c>
    </row>
    <row r="7973" spans="1:7" x14ac:dyDescent="0.25">
      <c r="A7973" t="str">
        <f t="shared" si="124"/>
        <v>WomenCompoundU16Windsor 40</v>
      </c>
      <c r="B7973">
        <v>2</v>
      </c>
      <c r="C7973" t="s">
        <v>1</v>
      </c>
      <c r="D7973" t="s">
        <v>58</v>
      </c>
      <c r="E7973" t="s">
        <v>54</v>
      </c>
      <c r="F7973" t="s">
        <v>13</v>
      </c>
      <c r="G7973">
        <v>790</v>
      </c>
    </row>
    <row r="7974" spans="1:7" x14ac:dyDescent="0.25">
      <c r="A7974" t="str">
        <f t="shared" si="124"/>
        <v>WomenCompoundU16Windsor 40</v>
      </c>
      <c r="B7974">
        <v>3</v>
      </c>
      <c r="C7974" t="s">
        <v>1</v>
      </c>
      <c r="D7974" t="s">
        <v>58</v>
      </c>
      <c r="E7974" t="s">
        <v>54</v>
      </c>
      <c r="F7974" t="s">
        <v>13</v>
      </c>
      <c r="G7974">
        <v>844</v>
      </c>
    </row>
    <row r="7975" spans="1:7" x14ac:dyDescent="0.25">
      <c r="A7975" t="str">
        <f t="shared" si="124"/>
        <v>WomenCompoundU16Windsor 40</v>
      </c>
      <c r="B7975">
        <v>4</v>
      </c>
      <c r="C7975" t="s">
        <v>1</v>
      </c>
      <c r="D7975" t="s">
        <v>58</v>
      </c>
      <c r="E7975" t="s">
        <v>54</v>
      </c>
      <c r="F7975" t="s">
        <v>13</v>
      </c>
      <c r="G7975">
        <v>887</v>
      </c>
    </row>
    <row r="7976" spans="1:7" x14ac:dyDescent="0.25">
      <c r="A7976" t="str">
        <f t="shared" si="124"/>
        <v>WomenCompoundU16Windsor 30</v>
      </c>
      <c r="B7976">
        <v>1</v>
      </c>
      <c r="C7976" t="s">
        <v>1</v>
      </c>
      <c r="D7976" t="s">
        <v>58</v>
      </c>
      <c r="E7976" t="s">
        <v>54</v>
      </c>
      <c r="F7976" t="s">
        <v>14</v>
      </c>
      <c r="G7976">
        <v>846</v>
      </c>
    </row>
    <row r="7977" spans="1:7" x14ac:dyDescent="0.25">
      <c r="A7977" t="str">
        <f t="shared" si="124"/>
        <v>WomenCompoundU16Windsor 30</v>
      </c>
      <c r="B7977">
        <v>2</v>
      </c>
      <c r="C7977" t="s">
        <v>1</v>
      </c>
      <c r="D7977" t="s">
        <v>58</v>
      </c>
      <c r="E7977" t="s">
        <v>54</v>
      </c>
      <c r="F7977" t="s">
        <v>14</v>
      </c>
      <c r="G7977">
        <v>886</v>
      </c>
    </row>
    <row r="7978" spans="1:7" x14ac:dyDescent="0.25">
      <c r="A7978" t="str">
        <f t="shared" si="124"/>
        <v>WomenCompoundU16Windsor 30</v>
      </c>
      <c r="B7978">
        <v>3</v>
      </c>
      <c r="C7978" t="s">
        <v>1</v>
      </c>
      <c r="D7978" t="s">
        <v>58</v>
      </c>
      <c r="E7978" t="s">
        <v>54</v>
      </c>
      <c r="F7978" t="s">
        <v>14</v>
      </c>
      <c r="G7978">
        <v>916</v>
      </c>
    </row>
    <row r="7979" spans="1:7" x14ac:dyDescent="0.25">
      <c r="A7979" t="str">
        <f t="shared" si="124"/>
        <v>WomenCompoundU16New Western</v>
      </c>
      <c r="B7979">
        <v>1</v>
      </c>
      <c r="C7979" t="s">
        <v>1</v>
      </c>
      <c r="D7979" t="s">
        <v>58</v>
      </c>
      <c r="E7979" t="s">
        <v>54</v>
      </c>
      <c r="F7979" t="s">
        <v>15</v>
      </c>
      <c r="G7979">
        <v>154</v>
      </c>
    </row>
    <row r="7980" spans="1:7" x14ac:dyDescent="0.25">
      <c r="A7980" t="str">
        <f t="shared" si="124"/>
        <v>WomenCompoundU16New Western</v>
      </c>
      <c r="B7980">
        <v>2</v>
      </c>
      <c r="C7980" t="s">
        <v>1</v>
      </c>
      <c r="D7980" t="s">
        <v>58</v>
      </c>
      <c r="E7980" t="s">
        <v>54</v>
      </c>
      <c r="F7980" t="s">
        <v>15</v>
      </c>
      <c r="G7980">
        <v>214</v>
      </c>
    </row>
    <row r="7981" spans="1:7" x14ac:dyDescent="0.25">
      <c r="A7981" t="str">
        <f t="shared" si="124"/>
        <v>WomenCompoundU16New Western</v>
      </c>
      <c r="B7981">
        <v>3</v>
      </c>
      <c r="C7981" t="s">
        <v>1</v>
      </c>
      <c r="D7981" t="s">
        <v>58</v>
      </c>
      <c r="E7981" t="s">
        <v>54</v>
      </c>
      <c r="F7981" t="s">
        <v>15</v>
      </c>
      <c r="G7981">
        <v>289</v>
      </c>
    </row>
    <row r="7982" spans="1:7" x14ac:dyDescent="0.25">
      <c r="A7982" t="str">
        <f t="shared" si="124"/>
        <v>WomenCompoundU16New Western</v>
      </c>
      <c r="B7982">
        <v>4</v>
      </c>
      <c r="C7982" t="s">
        <v>1</v>
      </c>
      <c r="D7982" t="s">
        <v>58</v>
      </c>
      <c r="E7982" t="s">
        <v>54</v>
      </c>
      <c r="F7982" t="s">
        <v>15</v>
      </c>
      <c r="G7982">
        <v>374</v>
      </c>
    </row>
    <row r="7983" spans="1:7" x14ac:dyDescent="0.25">
      <c r="A7983" t="str">
        <f t="shared" si="124"/>
        <v>WomenCompoundU16New Western</v>
      </c>
      <c r="B7983">
        <v>5</v>
      </c>
      <c r="C7983" t="s">
        <v>1</v>
      </c>
      <c r="D7983" t="s">
        <v>58</v>
      </c>
      <c r="E7983" t="s">
        <v>54</v>
      </c>
      <c r="F7983" t="s">
        <v>15</v>
      </c>
      <c r="G7983">
        <v>463</v>
      </c>
    </row>
    <row r="7984" spans="1:7" x14ac:dyDescent="0.25">
      <c r="A7984" t="str">
        <f t="shared" si="124"/>
        <v>WomenCompoundU16New Western</v>
      </c>
      <c r="B7984">
        <v>6</v>
      </c>
      <c r="C7984" t="s">
        <v>1</v>
      </c>
      <c r="D7984" t="s">
        <v>58</v>
      </c>
      <c r="E7984" t="s">
        <v>54</v>
      </c>
      <c r="F7984" t="s">
        <v>15</v>
      </c>
      <c r="G7984">
        <v>548</v>
      </c>
    </row>
    <row r="7985" spans="1:7" x14ac:dyDescent="0.25">
      <c r="A7985" t="str">
        <f t="shared" si="124"/>
        <v>WomenCompoundU16Long Western</v>
      </c>
      <c r="B7985">
        <v>1</v>
      </c>
      <c r="C7985" t="s">
        <v>1</v>
      </c>
      <c r="D7985" t="s">
        <v>58</v>
      </c>
      <c r="E7985" t="s">
        <v>54</v>
      </c>
      <c r="F7985" t="s">
        <v>16</v>
      </c>
      <c r="G7985">
        <v>256</v>
      </c>
    </row>
    <row r="7986" spans="1:7" x14ac:dyDescent="0.25">
      <c r="A7986" t="str">
        <f t="shared" si="124"/>
        <v>WomenCompoundU16Long Western</v>
      </c>
      <c r="B7986">
        <v>2</v>
      </c>
      <c r="C7986" t="s">
        <v>1</v>
      </c>
      <c r="D7986" t="s">
        <v>58</v>
      </c>
      <c r="E7986" t="s">
        <v>54</v>
      </c>
      <c r="F7986" t="s">
        <v>16</v>
      </c>
      <c r="G7986">
        <v>336</v>
      </c>
    </row>
    <row r="7987" spans="1:7" x14ac:dyDescent="0.25">
      <c r="A7987" t="str">
        <f t="shared" si="124"/>
        <v>WomenCompoundU16Long Western</v>
      </c>
      <c r="B7987">
        <v>3</v>
      </c>
      <c r="C7987" t="s">
        <v>1</v>
      </c>
      <c r="D7987" t="s">
        <v>58</v>
      </c>
      <c r="E7987" t="s">
        <v>54</v>
      </c>
      <c r="F7987" t="s">
        <v>16</v>
      </c>
      <c r="G7987">
        <v>424</v>
      </c>
    </row>
    <row r="7988" spans="1:7" x14ac:dyDescent="0.25">
      <c r="A7988" t="str">
        <f t="shared" si="124"/>
        <v>WomenCompoundU16Long Western</v>
      </c>
      <c r="B7988">
        <v>4</v>
      </c>
      <c r="C7988" t="s">
        <v>1</v>
      </c>
      <c r="D7988" t="s">
        <v>58</v>
      </c>
      <c r="E7988" t="s">
        <v>54</v>
      </c>
      <c r="F7988" t="s">
        <v>16</v>
      </c>
      <c r="G7988">
        <v>511</v>
      </c>
    </row>
    <row r="7989" spans="1:7" x14ac:dyDescent="0.25">
      <c r="A7989" t="str">
        <f t="shared" si="124"/>
        <v>WomenCompoundU16Long Western</v>
      </c>
      <c r="B7989">
        <v>5</v>
      </c>
      <c r="C7989" t="s">
        <v>1</v>
      </c>
      <c r="D7989" t="s">
        <v>58</v>
      </c>
      <c r="E7989" t="s">
        <v>54</v>
      </c>
      <c r="F7989" t="s">
        <v>16</v>
      </c>
      <c r="G7989">
        <v>590</v>
      </c>
    </row>
    <row r="7990" spans="1:7" x14ac:dyDescent="0.25">
      <c r="A7990" t="str">
        <f t="shared" si="124"/>
        <v>WomenCompoundU16Long Western</v>
      </c>
      <c r="B7990">
        <v>6</v>
      </c>
      <c r="C7990" t="s">
        <v>1</v>
      </c>
      <c r="D7990" t="s">
        <v>58</v>
      </c>
      <c r="E7990" t="s">
        <v>54</v>
      </c>
      <c r="F7990" t="s">
        <v>16</v>
      </c>
      <c r="G7990">
        <v>659</v>
      </c>
    </row>
    <row r="7991" spans="1:7" x14ac:dyDescent="0.25">
      <c r="A7991" t="str">
        <f t="shared" si="124"/>
        <v>WomenCompoundU16Western</v>
      </c>
      <c r="B7991">
        <v>1</v>
      </c>
      <c r="C7991" t="s">
        <v>1</v>
      </c>
      <c r="D7991" t="s">
        <v>58</v>
      </c>
      <c r="E7991" t="s">
        <v>54</v>
      </c>
      <c r="F7991" t="s">
        <v>17</v>
      </c>
      <c r="G7991">
        <v>368</v>
      </c>
    </row>
    <row r="7992" spans="1:7" x14ac:dyDescent="0.25">
      <c r="A7992" t="str">
        <f t="shared" si="124"/>
        <v>WomenCompoundU16Western</v>
      </c>
      <c r="B7992">
        <v>2</v>
      </c>
      <c r="C7992" t="s">
        <v>1</v>
      </c>
      <c r="D7992" t="s">
        <v>58</v>
      </c>
      <c r="E7992" t="s">
        <v>54</v>
      </c>
      <c r="F7992" t="s">
        <v>17</v>
      </c>
      <c r="G7992">
        <v>458</v>
      </c>
    </row>
    <row r="7993" spans="1:7" x14ac:dyDescent="0.25">
      <c r="A7993" t="str">
        <f t="shared" si="124"/>
        <v>WomenCompoundU16Western</v>
      </c>
      <c r="B7993">
        <v>3</v>
      </c>
      <c r="C7993" t="s">
        <v>1</v>
      </c>
      <c r="D7993" t="s">
        <v>58</v>
      </c>
      <c r="E7993" t="s">
        <v>54</v>
      </c>
      <c r="F7993" t="s">
        <v>17</v>
      </c>
      <c r="G7993">
        <v>545</v>
      </c>
    </row>
    <row r="7994" spans="1:7" x14ac:dyDescent="0.25">
      <c r="A7994" t="str">
        <f t="shared" si="124"/>
        <v>WomenCompoundU16Western</v>
      </c>
      <c r="B7994">
        <v>4</v>
      </c>
      <c r="C7994" t="s">
        <v>1</v>
      </c>
      <c r="D7994" t="s">
        <v>58</v>
      </c>
      <c r="E7994" t="s">
        <v>54</v>
      </c>
      <c r="F7994" t="s">
        <v>17</v>
      </c>
      <c r="G7994">
        <v>621</v>
      </c>
    </row>
    <row r="7995" spans="1:7" x14ac:dyDescent="0.25">
      <c r="A7995" t="str">
        <f t="shared" si="124"/>
        <v>WomenCompoundU16Western</v>
      </c>
      <c r="B7995">
        <v>5</v>
      </c>
      <c r="C7995" t="s">
        <v>1</v>
      </c>
      <c r="D7995" t="s">
        <v>58</v>
      </c>
      <c r="E7995" t="s">
        <v>54</v>
      </c>
      <c r="F7995" t="s">
        <v>17</v>
      </c>
      <c r="G7995">
        <v>685</v>
      </c>
    </row>
    <row r="7996" spans="1:7" x14ac:dyDescent="0.25">
      <c r="A7996" t="str">
        <f t="shared" si="124"/>
        <v>WomenCompoundU16Western</v>
      </c>
      <c r="B7996">
        <v>6</v>
      </c>
      <c r="C7996" t="s">
        <v>1</v>
      </c>
      <c r="D7996" t="s">
        <v>58</v>
      </c>
      <c r="E7996" t="s">
        <v>54</v>
      </c>
      <c r="F7996" t="s">
        <v>17</v>
      </c>
      <c r="G7996">
        <v>737</v>
      </c>
    </row>
    <row r="7997" spans="1:7" x14ac:dyDescent="0.25">
      <c r="A7997" t="str">
        <f t="shared" si="124"/>
        <v>WomenCompoundU16Western 50</v>
      </c>
      <c r="B7997">
        <v>1</v>
      </c>
      <c r="C7997" t="s">
        <v>1</v>
      </c>
      <c r="D7997" t="s">
        <v>58</v>
      </c>
      <c r="E7997" t="s">
        <v>54</v>
      </c>
      <c r="F7997" t="s">
        <v>18</v>
      </c>
      <c r="G7997">
        <v>471</v>
      </c>
    </row>
    <row r="7998" spans="1:7" x14ac:dyDescent="0.25">
      <c r="A7998" t="str">
        <f t="shared" si="124"/>
        <v>WomenCompoundU16Western 50</v>
      </c>
      <c r="B7998">
        <v>2</v>
      </c>
      <c r="C7998" t="s">
        <v>1</v>
      </c>
      <c r="D7998" t="s">
        <v>58</v>
      </c>
      <c r="E7998" t="s">
        <v>54</v>
      </c>
      <c r="F7998" t="s">
        <v>18</v>
      </c>
      <c r="G7998">
        <v>556</v>
      </c>
    </row>
    <row r="7999" spans="1:7" x14ac:dyDescent="0.25">
      <c r="A7999" t="str">
        <f t="shared" si="124"/>
        <v>WomenCompoundU16Western 50</v>
      </c>
      <c r="B7999">
        <v>3</v>
      </c>
      <c r="C7999" t="s">
        <v>1</v>
      </c>
      <c r="D7999" t="s">
        <v>58</v>
      </c>
      <c r="E7999" t="s">
        <v>54</v>
      </c>
      <c r="F7999" t="s">
        <v>18</v>
      </c>
      <c r="G7999">
        <v>630</v>
      </c>
    </row>
    <row r="8000" spans="1:7" x14ac:dyDescent="0.25">
      <c r="A8000" t="str">
        <f t="shared" si="124"/>
        <v>WomenCompoundU16Western 50</v>
      </c>
      <c r="B8000">
        <v>4</v>
      </c>
      <c r="C8000" t="s">
        <v>1</v>
      </c>
      <c r="D8000" t="s">
        <v>58</v>
      </c>
      <c r="E8000" t="s">
        <v>54</v>
      </c>
      <c r="F8000" t="s">
        <v>18</v>
      </c>
      <c r="G8000">
        <v>692</v>
      </c>
    </row>
    <row r="8001" spans="1:7" x14ac:dyDescent="0.25">
      <c r="A8001" t="str">
        <f t="shared" si="124"/>
        <v>WomenCompoundU16Western 50</v>
      </c>
      <c r="B8001">
        <v>5</v>
      </c>
      <c r="C8001" t="s">
        <v>1</v>
      </c>
      <c r="D8001" t="s">
        <v>58</v>
      </c>
      <c r="E8001" t="s">
        <v>54</v>
      </c>
      <c r="F8001" t="s">
        <v>18</v>
      </c>
      <c r="G8001">
        <v>743</v>
      </c>
    </row>
    <row r="8002" spans="1:7" x14ac:dyDescent="0.25">
      <c r="A8002" t="str">
        <f t="shared" ref="A8002:A8065" si="125">C8002&amp;D8002&amp;E8002&amp;F8002</f>
        <v>WomenCompoundU16Western 50</v>
      </c>
      <c r="B8002">
        <v>6</v>
      </c>
      <c r="C8002" t="s">
        <v>1</v>
      </c>
      <c r="D8002" t="s">
        <v>58</v>
      </c>
      <c r="E8002" t="s">
        <v>54</v>
      </c>
      <c r="F8002" t="s">
        <v>18</v>
      </c>
      <c r="G8002">
        <v>784</v>
      </c>
    </row>
    <row r="8003" spans="1:7" x14ac:dyDescent="0.25">
      <c r="A8003" t="str">
        <f t="shared" si="125"/>
        <v>WomenCompoundU16Western 40</v>
      </c>
      <c r="B8003">
        <v>1</v>
      </c>
      <c r="C8003" t="s">
        <v>1</v>
      </c>
      <c r="D8003" t="s">
        <v>58</v>
      </c>
      <c r="E8003" t="s">
        <v>54</v>
      </c>
      <c r="F8003" t="s">
        <v>19</v>
      </c>
      <c r="G8003">
        <v>585</v>
      </c>
    </row>
    <row r="8004" spans="1:7" x14ac:dyDescent="0.25">
      <c r="A8004" t="str">
        <f t="shared" si="125"/>
        <v>WomenCompoundU16Western 40</v>
      </c>
      <c r="B8004">
        <v>2</v>
      </c>
      <c r="C8004" t="s">
        <v>1</v>
      </c>
      <c r="D8004" t="s">
        <v>58</v>
      </c>
      <c r="E8004" t="s">
        <v>54</v>
      </c>
      <c r="F8004" t="s">
        <v>19</v>
      </c>
      <c r="G8004">
        <v>655</v>
      </c>
    </row>
    <row r="8005" spans="1:7" x14ac:dyDescent="0.25">
      <c r="A8005" t="str">
        <f t="shared" si="125"/>
        <v>WomenCompoundU16Western 40</v>
      </c>
      <c r="B8005">
        <v>3</v>
      </c>
      <c r="C8005" t="s">
        <v>1</v>
      </c>
      <c r="D8005" t="s">
        <v>58</v>
      </c>
      <c r="E8005" t="s">
        <v>54</v>
      </c>
      <c r="F8005" t="s">
        <v>19</v>
      </c>
      <c r="G8005">
        <v>712</v>
      </c>
    </row>
    <row r="8006" spans="1:7" x14ac:dyDescent="0.25">
      <c r="A8006" t="str">
        <f t="shared" si="125"/>
        <v>WomenCompoundU16Western 40</v>
      </c>
      <c r="B8006">
        <v>4</v>
      </c>
      <c r="C8006" t="s">
        <v>1</v>
      </c>
      <c r="D8006" t="s">
        <v>58</v>
      </c>
      <c r="E8006" t="s">
        <v>54</v>
      </c>
      <c r="F8006" t="s">
        <v>19</v>
      </c>
      <c r="G8006">
        <v>759</v>
      </c>
    </row>
    <row r="8007" spans="1:7" x14ac:dyDescent="0.25">
      <c r="A8007" t="str">
        <f t="shared" si="125"/>
        <v>WomenCompoundU16Western 30</v>
      </c>
      <c r="B8007">
        <v>1</v>
      </c>
      <c r="C8007" t="s">
        <v>1</v>
      </c>
      <c r="D8007" t="s">
        <v>58</v>
      </c>
      <c r="E8007" t="s">
        <v>54</v>
      </c>
      <c r="F8007" t="s">
        <v>20</v>
      </c>
      <c r="G8007">
        <v>701</v>
      </c>
    </row>
    <row r="8008" spans="1:7" x14ac:dyDescent="0.25">
      <c r="A8008" t="str">
        <f t="shared" si="125"/>
        <v>WomenCompoundU16Western 30</v>
      </c>
      <c r="B8008">
        <v>2</v>
      </c>
      <c r="C8008" t="s">
        <v>1</v>
      </c>
      <c r="D8008" t="s">
        <v>58</v>
      </c>
      <c r="E8008" t="s">
        <v>54</v>
      </c>
      <c r="F8008" t="s">
        <v>20</v>
      </c>
      <c r="G8008">
        <v>750</v>
      </c>
    </row>
    <row r="8009" spans="1:7" x14ac:dyDescent="0.25">
      <c r="A8009" t="str">
        <f t="shared" si="125"/>
        <v>WomenCompoundU16Western 30</v>
      </c>
      <c r="B8009">
        <v>3</v>
      </c>
      <c r="C8009" t="s">
        <v>1</v>
      </c>
      <c r="D8009" t="s">
        <v>58</v>
      </c>
      <c r="E8009" t="s">
        <v>54</v>
      </c>
      <c r="F8009" t="s">
        <v>20</v>
      </c>
      <c r="G8009">
        <v>789</v>
      </c>
    </row>
    <row r="8010" spans="1:7" x14ac:dyDescent="0.25">
      <c r="A8010" t="str">
        <f t="shared" si="125"/>
        <v>WomenCompoundU16American</v>
      </c>
      <c r="B8010">
        <v>1</v>
      </c>
      <c r="C8010" t="s">
        <v>1</v>
      </c>
      <c r="D8010" t="s">
        <v>58</v>
      </c>
      <c r="E8010" t="s">
        <v>54</v>
      </c>
      <c r="F8010" t="s">
        <v>21</v>
      </c>
      <c r="G8010">
        <v>395</v>
      </c>
    </row>
    <row r="8011" spans="1:7" x14ac:dyDescent="0.25">
      <c r="A8011" t="str">
        <f t="shared" si="125"/>
        <v>WomenCompoundU16American</v>
      </c>
      <c r="B8011">
        <v>2</v>
      </c>
      <c r="C8011" t="s">
        <v>1</v>
      </c>
      <c r="D8011" t="s">
        <v>58</v>
      </c>
      <c r="E8011" t="s">
        <v>54</v>
      </c>
      <c r="F8011" t="s">
        <v>21</v>
      </c>
      <c r="G8011">
        <v>476</v>
      </c>
    </row>
    <row r="8012" spans="1:7" x14ac:dyDescent="0.25">
      <c r="A8012" t="str">
        <f t="shared" si="125"/>
        <v>WomenCompoundU16American</v>
      </c>
      <c r="B8012">
        <v>3</v>
      </c>
      <c r="C8012" t="s">
        <v>1</v>
      </c>
      <c r="D8012" t="s">
        <v>58</v>
      </c>
      <c r="E8012" t="s">
        <v>54</v>
      </c>
      <c r="F8012" t="s">
        <v>21</v>
      </c>
      <c r="G8012">
        <v>551</v>
      </c>
    </row>
    <row r="8013" spans="1:7" x14ac:dyDescent="0.25">
      <c r="A8013" t="str">
        <f t="shared" si="125"/>
        <v>WomenCompoundU16American</v>
      </c>
      <c r="B8013">
        <v>4</v>
      </c>
      <c r="C8013" t="s">
        <v>1</v>
      </c>
      <c r="D8013" t="s">
        <v>58</v>
      </c>
      <c r="E8013" t="s">
        <v>54</v>
      </c>
      <c r="F8013" t="s">
        <v>21</v>
      </c>
      <c r="G8013">
        <v>615</v>
      </c>
    </row>
    <row r="8014" spans="1:7" x14ac:dyDescent="0.25">
      <c r="A8014" t="str">
        <f t="shared" si="125"/>
        <v>WomenCompoundU16American</v>
      </c>
      <c r="B8014">
        <v>5</v>
      </c>
      <c r="C8014" t="s">
        <v>1</v>
      </c>
      <c r="D8014" t="s">
        <v>58</v>
      </c>
      <c r="E8014" t="s">
        <v>54</v>
      </c>
      <c r="F8014" t="s">
        <v>21</v>
      </c>
      <c r="G8014">
        <v>669</v>
      </c>
    </row>
    <row r="8015" spans="1:7" x14ac:dyDescent="0.25">
      <c r="A8015" t="str">
        <f t="shared" si="125"/>
        <v>WomenCompoundU16American</v>
      </c>
      <c r="B8015">
        <v>6</v>
      </c>
      <c r="C8015" t="s">
        <v>1</v>
      </c>
      <c r="D8015" t="s">
        <v>58</v>
      </c>
      <c r="E8015" t="s">
        <v>54</v>
      </c>
      <c r="F8015" t="s">
        <v>21</v>
      </c>
      <c r="G8015">
        <v>712</v>
      </c>
    </row>
    <row r="8016" spans="1:7" x14ac:dyDescent="0.25">
      <c r="A8016" t="str">
        <f t="shared" si="125"/>
        <v>WomenCompoundU16St. Nicholas</v>
      </c>
      <c r="B8016">
        <v>1</v>
      </c>
      <c r="C8016" t="s">
        <v>1</v>
      </c>
      <c r="D8016" t="s">
        <v>58</v>
      </c>
      <c r="E8016" t="s">
        <v>54</v>
      </c>
      <c r="F8016" t="s">
        <v>116</v>
      </c>
      <c r="G8016">
        <v>505</v>
      </c>
    </row>
    <row r="8017" spans="1:7" x14ac:dyDescent="0.25">
      <c r="A8017" t="str">
        <f t="shared" si="125"/>
        <v>WomenCompoundU16St. Nicholas</v>
      </c>
      <c r="B8017">
        <v>2</v>
      </c>
      <c r="C8017" t="s">
        <v>1</v>
      </c>
      <c r="D8017" t="s">
        <v>58</v>
      </c>
      <c r="E8017" t="s">
        <v>54</v>
      </c>
      <c r="F8017" t="s">
        <v>116</v>
      </c>
      <c r="G8017">
        <v>567</v>
      </c>
    </row>
    <row r="8018" spans="1:7" x14ac:dyDescent="0.25">
      <c r="A8018" t="str">
        <f t="shared" si="125"/>
        <v>WomenCompoundU16St. Nicholas</v>
      </c>
      <c r="B8018">
        <v>3</v>
      </c>
      <c r="C8018" t="s">
        <v>1</v>
      </c>
      <c r="D8018" t="s">
        <v>58</v>
      </c>
      <c r="E8018" t="s">
        <v>54</v>
      </c>
      <c r="F8018" t="s">
        <v>116</v>
      </c>
      <c r="G8018">
        <v>618</v>
      </c>
    </row>
    <row r="8019" spans="1:7" x14ac:dyDescent="0.25">
      <c r="A8019" t="str">
        <f t="shared" si="125"/>
        <v>WomenCompoundU16St. Nicholas</v>
      </c>
      <c r="B8019">
        <v>4</v>
      </c>
      <c r="C8019" t="s">
        <v>1</v>
      </c>
      <c r="D8019" t="s">
        <v>58</v>
      </c>
      <c r="E8019" t="s">
        <v>54</v>
      </c>
      <c r="F8019" t="s">
        <v>116</v>
      </c>
      <c r="G8019">
        <v>660</v>
      </c>
    </row>
    <row r="8020" spans="1:7" x14ac:dyDescent="0.25">
      <c r="A8020" t="str">
        <f t="shared" si="125"/>
        <v>WomenCompoundU16New National</v>
      </c>
      <c r="B8020">
        <v>1</v>
      </c>
      <c r="C8020" t="s">
        <v>1</v>
      </c>
      <c r="D8020" t="s">
        <v>58</v>
      </c>
      <c r="E8020" t="s">
        <v>54</v>
      </c>
      <c r="F8020" t="s">
        <v>22</v>
      </c>
      <c r="G8020">
        <v>106</v>
      </c>
    </row>
    <row r="8021" spans="1:7" x14ac:dyDescent="0.25">
      <c r="A8021" t="str">
        <f t="shared" si="125"/>
        <v>WomenCompoundU16New National</v>
      </c>
      <c r="B8021">
        <v>2</v>
      </c>
      <c r="C8021" t="s">
        <v>1</v>
      </c>
      <c r="D8021" t="s">
        <v>58</v>
      </c>
      <c r="E8021" t="s">
        <v>54</v>
      </c>
      <c r="F8021" t="s">
        <v>22</v>
      </c>
      <c r="G8021">
        <v>149</v>
      </c>
    </row>
    <row r="8022" spans="1:7" x14ac:dyDescent="0.25">
      <c r="A8022" t="str">
        <f t="shared" si="125"/>
        <v>WomenCompoundU16New National</v>
      </c>
      <c r="B8022">
        <v>3</v>
      </c>
      <c r="C8022" t="s">
        <v>1</v>
      </c>
      <c r="D8022" t="s">
        <v>58</v>
      </c>
      <c r="E8022" t="s">
        <v>54</v>
      </c>
      <c r="F8022" t="s">
        <v>22</v>
      </c>
      <c r="G8022">
        <v>202</v>
      </c>
    </row>
    <row r="8023" spans="1:7" x14ac:dyDescent="0.25">
      <c r="A8023" t="str">
        <f t="shared" si="125"/>
        <v>WomenCompoundU16New National</v>
      </c>
      <c r="B8023">
        <v>4</v>
      </c>
      <c r="C8023" t="s">
        <v>1</v>
      </c>
      <c r="D8023" t="s">
        <v>58</v>
      </c>
      <c r="E8023" t="s">
        <v>54</v>
      </c>
      <c r="F8023" t="s">
        <v>22</v>
      </c>
      <c r="G8023">
        <v>265</v>
      </c>
    </row>
    <row r="8024" spans="1:7" x14ac:dyDescent="0.25">
      <c r="A8024" t="str">
        <f t="shared" si="125"/>
        <v>WomenCompoundU16New National</v>
      </c>
      <c r="B8024">
        <v>5</v>
      </c>
      <c r="C8024" t="s">
        <v>1</v>
      </c>
      <c r="D8024" t="s">
        <v>58</v>
      </c>
      <c r="E8024" t="s">
        <v>54</v>
      </c>
      <c r="F8024" t="s">
        <v>22</v>
      </c>
      <c r="G8024">
        <v>332</v>
      </c>
    </row>
    <row r="8025" spans="1:7" x14ac:dyDescent="0.25">
      <c r="A8025" t="str">
        <f t="shared" si="125"/>
        <v>WomenCompoundU16New National</v>
      </c>
      <c r="B8025">
        <v>6</v>
      </c>
      <c r="C8025" t="s">
        <v>1</v>
      </c>
      <c r="D8025" t="s">
        <v>58</v>
      </c>
      <c r="E8025" t="s">
        <v>54</v>
      </c>
      <c r="F8025" t="s">
        <v>22</v>
      </c>
      <c r="G8025">
        <v>397</v>
      </c>
    </row>
    <row r="8026" spans="1:7" x14ac:dyDescent="0.25">
      <c r="A8026" t="str">
        <f t="shared" si="125"/>
        <v>WomenCompoundU16Long National</v>
      </c>
      <c r="B8026">
        <v>1</v>
      </c>
      <c r="C8026" t="s">
        <v>1</v>
      </c>
      <c r="D8026" t="s">
        <v>58</v>
      </c>
      <c r="E8026" t="s">
        <v>54</v>
      </c>
      <c r="F8026" t="s">
        <v>23</v>
      </c>
      <c r="G8026">
        <v>176</v>
      </c>
    </row>
    <row r="8027" spans="1:7" x14ac:dyDescent="0.25">
      <c r="A8027" t="str">
        <f t="shared" si="125"/>
        <v>WomenCompoundU16Long National</v>
      </c>
      <c r="B8027">
        <v>2</v>
      </c>
      <c r="C8027" t="s">
        <v>1</v>
      </c>
      <c r="D8027" t="s">
        <v>58</v>
      </c>
      <c r="E8027" t="s">
        <v>54</v>
      </c>
      <c r="F8027" t="s">
        <v>23</v>
      </c>
      <c r="G8027">
        <v>234</v>
      </c>
    </row>
    <row r="8028" spans="1:7" x14ac:dyDescent="0.25">
      <c r="A8028" t="str">
        <f t="shared" si="125"/>
        <v>WomenCompoundU16Long National</v>
      </c>
      <c r="B8028">
        <v>3</v>
      </c>
      <c r="C8028" t="s">
        <v>1</v>
      </c>
      <c r="D8028" t="s">
        <v>58</v>
      </c>
      <c r="E8028" t="s">
        <v>54</v>
      </c>
      <c r="F8028" t="s">
        <v>23</v>
      </c>
      <c r="G8028">
        <v>299</v>
      </c>
    </row>
    <row r="8029" spans="1:7" x14ac:dyDescent="0.25">
      <c r="A8029" t="str">
        <f t="shared" si="125"/>
        <v>WomenCompoundU16Long National</v>
      </c>
      <c r="B8029">
        <v>4</v>
      </c>
      <c r="C8029" t="s">
        <v>1</v>
      </c>
      <c r="D8029" t="s">
        <v>58</v>
      </c>
      <c r="E8029" t="s">
        <v>54</v>
      </c>
      <c r="F8029" t="s">
        <v>23</v>
      </c>
      <c r="G8029">
        <v>365</v>
      </c>
    </row>
    <row r="8030" spans="1:7" x14ac:dyDescent="0.25">
      <c r="A8030" t="str">
        <f t="shared" si="125"/>
        <v>WomenCompoundU16Long National</v>
      </c>
      <c r="B8030">
        <v>5</v>
      </c>
      <c r="C8030" t="s">
        <v>1</v>
      </c>
      <c r="D8030" t="s">
        <v>58</v>
      </c>
      <c r="E8030" t="s">
        <v>54</v>
      </c>
      <c r="F8030" t="s">
        <v>23</v>
      </c>
      <c r="G8030">
        <v>427</v>
      </c>
    </row>
    <row r="8031" spans="1:7" x14ac:dyDescent="0.25">
      <c r="A8031" t="str">
        <f t="shared" si="125"/>
        <v>WomenCompoundU16Long National</v>
      </c>
      <c r="B8031">
        <v>6</v>
      </c>
      <c r="C8031" t="s">
        <v>1</v>
      </c>
      <c r="D8031" t="s">
        <v>58</v>
      </c>
      <c r="E8031" t="s">
        <v>54</v>
      </c>
      <c r="F8031" t="s">
        <v>23</v>
      </c>
      <c r="G8031">
        <v>481</v>
      </c>
    </row>
    <row r="8032" spans="1:7" x14ac:dyDescent="0.25">
      <c r="A8032" t="str">
        <f t="shared" si="125"/>
        <v>WomenCompoundU16National</v>
      </c>
      <c r="B8032">
        <v>1</v>
      </c>
      <c r="C8032" t="s">
        <v>1</v>
      </c>
      <c r="D8032" t="s">
        <v>58</v>
      </c>
      <c r="E8032" t="s">
        <v>54</v>
      </c>
      <c r="F8032" t="s">
        <v>24</v>
      </c>
      <c r="G8032">
        <v>264</v>
      </c>
    </row>
    <row r="8033" spans="1:7" x14ac:dyDescent="0.25">
      <c r="A8033" t="str">
        <f t="shared" si="125"/>
        <v>WomenCompoundU16National</v>
      </c>
      <c r="B8033">
        <v>2</v>
      </c>
      <c r="C8033" t="s">
        <v>1</v>
      </c>
      <c r="D8033" t="s">
        <v>58</v>
      </c>
      <c r="E8033" t="s">
        <v>54</v>
      </c>
      <c r="F8033" t="s">
        <v>24</v>
      </c>
      <c r="G8033">
        <v>332</v>
      </c>
    </row>
    <row r="8034" spans="1:7" x14ac:dyDescent="0.25">
      <c r="A8034" t="str">
        <f t="shared" si="125"/>
        <v>WomenCompoundU16National</v>
      </c>
      <c r="B8034">
        <v>3</v>
      </c>
      <c r="C8034" t="s">
        <v>1</v>
      </c>
      <c r="D8034" t="s">
        <v>58</v>
      </c>
      <c r="E8034" t="s">
        <v>54</v>
      </c>
      <c r="F8034" t="s">
        <v>24</v>
      </c>
      <c r="G8034">
        <v>398</v>
      </c>
    </row>
    <row r="8035" spans="1:7" x14ac:dyDescent="0.25">
      <c r="A8035" t="str">
        <f t="shared" si="125"/>
        <v>WomenCompoundU16National</v>
      </c>
      <c r="B8035">
        <v>4</v>
      </c>
      <c r="C8035" t="s">
        <v>1</v>
      </c>
      <c r="D8035" t="s">
        <v>58</v>
      </c>
      <c r="E8035" t="s">
        <v>54</v>
      </c>
      <c r="F8035" t="s">
        <v>24</v>
      </c>
      <c r="G8035">
        <v>457</v>
      </c>
    </row>
    <row r="8036" spans="1:7" x14ac:dyDescent="0.25">
      <c r="A8036" t="str">
        <f t="shared" si="125"/>
        <v>WomenCompoundU16National</v>
      </c>
      <c r="B8036">
        <v>5</v>
      </c>
      <c r="C8036" t="s">
        <v>1</v>
      </c>
      <c r="D8036" t="s">
        <v>58</v>
      </c>
      <c r="E8036" t="s">
        <v>54</v>
      </c>
      <c r="F8036" t="s">
        <v>24</v>
      </c>
      <c r="G8036">
        <v>506</v>
      </c>
    </row>
    <row r="8037" spans="1:7" x14ac:dyDescent="0.25">
      <c r="A8037" t="str">
        <f t="shared" si="125"/>
        <v>WomenCompoundU16National</v>
      </c>
      <c r="B8037">
        <v>6</v>
      </c>
      <c r="C8037" t="s">
        <v>1</v>
      </c>
      <c r="D8037" t="s">
        <v>58</v>
      </c>
      <c r="E8037" t="s">
        <v>54</v>
      </c>
      <c r="F8037" t="s">
        <v>24</v>
      </c>
      <c r="G8037">
        <v>546</v>
      </c>
    </row>
    <row r="8038" spans="1:7" x14ac:dyDescent="0.25">
      <c r="A8038" t="str">
        <f t="shared" si="125"/>
        <v>WomenCompoundU16National 50</v>
      </c>
      <c r="B8038">
        <v>1</v>
      </c>
      <c r="C8038" t="s">
        <v>1</v>
      </c>
      <c r="D8038" t="s">
        <v>58</v>
      </c>
      <c r="E8038" t="s">
        <v>54</v>
      </c>
      <c r="F8038" t="s">
        <v>25</v>
      </c>
      <c r="G8038">
        <v>339</v>
      </c>
    </row>
    <row r="8039" spans="1:7" x14ac:dyDescent="0.25">
      <c r="A8039" t="str">
        <f t="shared" si="125"/>
        <v>WomenCompoundU16National 50</v>
      </c>
      <c r="B8039">
        <v>2</v>
      </c>
      <c r="C8039" t="s">
        <v>1</v>
      </c>
      <c r="D8039" t="s">
        <v>58</v>
      </c>
      <c r="E8039" t="s">
        <v>54</v>
      </c>
      <c r="F8039" t="s">
        <v>25</v>
      </c>
      <c r="G8039">
        <v>404</v>
      </c>
    </row>
    <row r="8040" spans="1:7" x14ac:dyDescent="0.25">
      <c r="A8040" t="str">
        <f t="shared" si="125"/>
        <v>WomenCompoundU16National 50</v>
      </c>
      <c r="B8040">
        <v>3</v>
      </c>
      <c r="C8040" t="s">
        <v>1</v>
      </c>
      <c r="D8040" t="s">
        <v>58</v>
      </c>
      <c r="E8040" t="s">
        <v>54</v>
      </c>
      <c r="F8040" t="s">
        <v>25</v>
      </c>
      <c r="G8040">
        <v>462</v>
      </c>
    </row>
    <row r="8041" spans="1:7" x14ac:dyDescent="0.25">
      <c r="A8041" t="str">
        <f t="shared" si="125"/>
        <v>WomenCompoundU16National 50</v>
      </c>
      <c r="B8041">
        <v>4</v>
      </c>
      <c r="C8041" t="s">
        <v>1</v>
      </c>
      <c r="D8041" t="s">
        <v>58</v>
      </c>
      <c r="E8041" t="s">
        <v>54</v>
      </c>
      <c r="F8041" t="s">
        <v>25</v>
      </c>
      <c r="G8041">
        <v>511</v>
      </c>
    </row>
    <row r="8042" spans="1:7" x14ac:dyDescent="0.25">
      <c r="A8042" t="str">
        <f t="shared" si="125"/>
        <v>WomenCompoundU16National 50</v>
      </c>
      <c r="B8042">
        <v>5</v>
      </c>
      <c r="C8042" t="s">
        <v>1</v>
      </c>
      <c r="D8042" t="s">
        <v>58</v>
      </c>
      <c r="E8042" t="s">
        <v>54</v>
      </c>
      <c r="F8042" t="s">
        <v>25</v>
      </c>
      <c r="G8042">
        <v>550</v>
      </c>
    </row>
    <row r="8043" spans="1:7" x14ac:dyDescent="0.25">
      <c r="A8043" t="str">
        <f t="shared" si="125"/>
        <v>WomenCompoundU16National 50</v>
      </c>
      <c r="B8043">
        <v>6</v>
      </c>
      <c r="C8043" t="s">
        <v>1</v>
      </c>
      <c r="D8043" t="s">
        <v>58</v>
      </c>
      <c r="E8043" t="s">
        <v>54</v>
      </c>
      <c r="F8043" t="s">
        <v>25</v>
      </c>
      <c r="G8043">
        <v>582</v>
      </c>
    </row>
    <row r="8044" spans="1:7" x14ac:dyDescent="0.25">
      <c r="A8044" t="str">
        <f t="shared" si="125"/>
        <v>WomenCompoundU16National 40</v>
      </c>
      <c r="B8044">
        <v>1</v>
      </c>
      <c r="C8044" t="s">
        <v>1</v>
      </c>
      <c r="D8044" t="s">
        <v>58</v>
      </c>
      <c r="E8044" t="s">
        <v>54</v>
      </c>
      <c r="F8044" t="s">
        <v>26</v>
      </c>
      <c r="G8044">
        <v>424</v>
      </c>
    </row>
    <row r="8045" spans="1:7" x14ac:dyDescent="0.25">
      <c r="A8045" t="str">
        <f t="shared" si="125"/>
        <v>WomenCompoundU16National 40</v>
      </c>
      <c r="B8045">
        <v>2</v>
      </c>
      <c r="C8045" t="s">
        <v>1</v>
      </c>
      <c r="D8045" t="s">
        <v>58</v>
      </c>
      <c r="E8045" t="s">
        <v>54</v>
      </c>
      <c r="F8045" t="s">
        <v>26</v>
      </c>
      <c r="G8045">
        <v>479</v>
      </c>
    </row>
    <row r="8046" spans="1:7" x14ac:dyDescent="0.25">
      <c r="A8046" t="str">
        <f t="shared" si="125"/>
        <v>WomenCompoundU16National 40</v>
      </c>
      <c r="B8046">
        <v>3</v>
      </c>
      <c r="C8046" t="s">
        <v>1</v>
      </c>
      <c r="D8046" t="s">
        <v>58</v>
      </c>
      <c r="E8046" t="s">
        <v>54</v>
      </c>
      <c r="F8046" t="s">
        <v>26</v>
      </c>
      <c r="G8046">
        <v>524</v>
      </c>
    </row>
    <row r="8047" spans="1:7" x14ac:dyDescent="0.25">
      <c r="A8047" t="str">
        <f t="shared" si="125"/>
        <v>WomenCompoundU16National 40</v>
      </c>
      <c r="B8047">
        <v>4</v>
      </c>
      <c r="C8047" t="s">
        <v>1</v>
      </c>
      <c r="D8047" t="s">
        <v>58</v>
      </c>
      <c r="E8047" t="s">
        <v>54</v>
      </c>
      <c r="F8047" t="s">
        <v>26</v>
      </c>
      <c r="G8047">
        <v>561</v>
      </c>
    </row>
    <row r="8048" spans="1:7" x14ac:dyDescent="0.25">
      <c r="A8048" t="str">
        <f t="shared" si="125"/>
        <v>WomenCompoundU16National 30</v>
      </c>
      <c r="B8048">
        <v>1</v>
      </c>
      <c r="C8048" t="s">
        <v>1</v>
      </c>
      <c r="D8048" t="s">
        <v>58</v>
      </c>
      <c r="E8048" t="s">
        <v>54</v>
      </c>
      <c r="F8048" t="s">
        <v>27</v>
      </c>
      <c r="G8048">
        <v>512</v>
      </c>
    </row>
    <row r="8049" spans="1:7" x14ac:dyDescent="0.25">
      <c r="A8049" t="str">
        <f t="shared" si="125"/>
        <v>WomenCompoundU16National 30</v>
      </c>
      <c r="B8049">
        <v>2</v>
      </c>
      <c r="C8049" t="s">
        <v>1</v>
      </c>
      <c r="D8049" t="s">
        <v>58</v>
      </c>
      <c r="E8049" t="s">
        <v>54</v>
      </c>
      <c r="F8049" t="s">
        <v>27</v>
      </c>
      <c r="G8049">
        <v>551</v>
      </c>
    </row>
    <row r="8050" spans="1:7" x14ac:dyDescent="0.25">
      <c r="A8050" t="str">
        <f t="shared" si="125"/>
        <v>WomenCompoundU16National 30</v>
      </c>
      <c r="B8050">
        <v>3</v>
      </c>
      <c r="C8050" t="s">
        <v>1</v>
      </c>
      <c r="D8050" t="s">
        <v>58</v>
      </c>
      <c r="E8050" t="s">
        <v>54</v>
      </c>
      <c r="F8050" t="s">
        <v>27</v>
      </c>
      <c r="G8050">
        <v>583</v>
      </c>
    </row>
    <row r="8051" spans="1:7" x14ac:dyDescent="0.25">
      <c r="A8051" t="str">
        <f t="shared" si="125"/>
        <v>WomenCompoundU16New Warwick</v>
      </c>
      <c r="B8051">
        <v>1</v>
      </c>
      <c r="C8051" t="s">
        <v>1</v>
      </c>
      <c r="D8051" t="s">
        <v>58</v>
      </c>
      <c r="E8051" t="s">
        <v>54</v>
      </c>
      <c r="F8051" t="s">
        <v>28</v>
      </c>
      <c r="G8051">
        <v>77</v>
      </c>
    </row>
    <row r="8052" spans="1:7" x14ac:dyDescent="0.25">
      <c r="A8052" t="str">
        <f t="shared" si="125"/>
        <v>WomenCompoundU16New Warwick</v>
      </c>
      <c r="B8052">
        <v>2</v>
      </c>
      <c r="C8052" t="s">
        <v>1</v>
      </c>
      <c r="D8052" t="s">
        <v>58</v>
      </c>
      <c r="E8052" t="s">
        <v>54</v>
      </c>
      <c r="F8052" t="s">
        <v>28</v>
      </c>
      <c r="G8052">
        <v>107</v>
      </c>
    </row>
    <row r="8053" spans="1:7" x14ac:dyDescent="0.25">
      <c r="A8053" t="str">
        <f t="shared" si="125"/>
        <v>WomenCompoundU16New Warwick</v>
      </c>
      <c r="B8053">
        <v>3</v>
      </c>
      <c r="C8053" t="s">
        <v>1</v>
      </c>
      <c r="D8053" t="s">
        <v>58</v>
      </c>
      <c r="E8053" t="s">
        <v>54</v>
      </c>
      <c r="F8053" t="s">
        <v>28</v>
      </c>
      <c r="G8053">
        <v>145</v>
      </c>
    </row>
    <row r="8054" spans="1:7" x14ac:dyDescent="0.25">
      <c r="A8054" t="str">
        <f t="shared" si="125"/>
        <v>WomenCompoundU16New Warwick</v>
      </c>
      <c r="B8054">
        <v>4</v>
      </c>
      <c r="C8054" t="s">
        <v>1</v>
      </c>
      <c r="D8054" t="s">
        <v>58</v>
      </c>
      <c r="E8054" t="s">
        <v>54</v>
      </c>
      <c r="F8054" t="s">
        <v>28</v>
      </c>
      <c r="G8054">
        <v>187</v>
      </c>
    </row>
    <row r="8055" spans="1:7" x14ac:dyDescent="0.25">
      <c r="A8055" t="str">
        <f t="shared" si="125"/>
        <v>WomenCompoundU16New Warwick</v>
      </c>
      <c r="B8055">
        <v>5</v>
      </c>
      <c r="C8055" t="s">
        <v>1</v>
      </c>
      <c r="D8055" t="s">
        <v>58</v>
      </c>
      <c r="E8055" t="s">
        <v>54</v>
      </c>
      <c r="F8055" t="s">
        <v>28</v>
      </c>
      <c r="G8055">
        <v>232</v>
      </c>
    </row>
    <row r="8056" spans="1:7" x14ac:dyDescent="0.25">
      <c r="A8056" t="str">
        <f t="shared" si="125"/>
        <v>WomenCompoundU16New Warwick</v>
      </c>
      <c r="B8056">
        <v>6</v>
      </c>
      <c r="C8056" t="s">
        <v>1</v>
      </c>
      <c r="D8056" t="s">
        <v>58</v>
      </c>
      <c r="E8056" t="s">
        <v>54</v>
      </c>
      <c r="F8056" t="s">
        <v>28</v>
      </c>
      <c r="G8056">
        <v>274</v>
      </c>
    </row>
    <row r="8057" spans="1:7" x14ac:dyDescent="0.25">
      <c r="A8057" t="str">
        <f t="shared" si="125"/>
        <v>WomenCompoundU16Long Warwick</v>
      </c>
      <c r="B8057">
        <v>1</v>
      </c>
      <c r="C8057" t="s">
        <v>1</v>
      </c>
      <c r="D8057" t="s">
        <v>58</v>
      </c>
      <c r="E8057" t="s">
        <v>54</v>
      </c>
      <c r="F8057" t="s">
        <v>29</v>
      </c>
      <c r="G8057">
        <v>128</v>
      </c>
    </row>
    <row r="8058" spans="1:7" x14ac:dyDescent="0.25">
      <c r="A8058" t="str">
        <f t="shared" si="125"/>
        <v>WomenCompoundU16Long Warwick</v>
      </c>
      <c r="B8058">
        <v>2</v>
      </c>
      <c r="C8058" t="s">
        <v>1</v>
      </c>
      <c r="D8058" t="s">
        <v>58</v>
      </c>
      <c r="E8058" t="s">
        <v>54</v>
      </c>
      <c r="F8058" t="s">
        <v>29</v>
      </c>
      <c r="G8058">
        <v>168</v>
      </c>
    </row>
    <row r="8059" spans="1:7" x14ac:dyDescent="0.25">
      <c r="A8059" t="str">
        <f t="shared" si="125"/>
        <v>WomenCompoundU16Long Warwick</v>
      </c>
      <c r="B8059">
        <v>3</v>
      </c>
      <c r="C8059" t="s">
        <v>1</v>
      </c>
      <c r="D8059" t="s">
        <v>58</v>
      </c>
      <c r="E8059" t="s">
        <v>54</v>
      </c>
      <c r="F8059" t="s">
        <v>29</v>
      </c>
      <c r="G8059">
        <v>212</v>
      </c>
    </row>
    <row r="8060" spans="1:7" x14ac:dyDescent="0.25">
      <c r="A8060" t="str">
        <f t="shared" si="125"/>
        <v>WomenCompoundU16Long Warwick</v>
      </c>
      <c r="B8060">
        <v>4</v>
      </c>
      <c r="C8060" t="s">
        <v>1</v>
      </c>
      <c r="D8060" t="s">
        <v>58</v>
      </c>
      <c r="E8060" t="s">
        <v>54</v>
      </c>
      <c r="F8060" t="s">
        <v>29</v>
      </c>
      <c r="G8060">
        <v>256</v>
      </c>
    </row>
    <row r="8061" spans="1:7" x14ac:dyDescent="0.25">
      <c r="A8061" t="str">
        <f t="shared" si="125"/>
        <v>WomenCompoundU16Long Warwick</v>
      </c>
      <c r="B8061">
        <v>5</v>
      </c>
      <c r="C8061" t="s">
        <v>1</v>
      </c>
      <c r="D8061" t="s">
        <v>58</v>
      </c>
      <c r="E8061" t="s">
        <v>54</v>
      </c>
      <c r="F8061" t="s">
        <v>29</v>
      </c>
      <c r="G8061">
        <v>295</v>
      </c>
    </row>
    <row r="8062" spans="1:7" x14ac:dyDescent="0.25">
      <c r="A8062" t="str">
        <f t="shared" si="125"/>
        <v>WomenCompoundU16Long Warwick</v>
      </c>
      <c r="B8062">
        <v>6</v>
      </c>
      <c r="C8062" t="s">
        <v>1</v>
      </c>
      <c r="D8062" t="s">
        <v>58</v>
      </c>
      <c r="E8062" t="s">
        <v>54</v>
      </c>
      <c r="F8062" t="s">
        <v>29</v>
      </c>
      <c r="G8062">
        <v>330</v>
      </c>
    </row>
    <row r="8063" spans="1:7" x14ac:dyDescent="0.25">
      <c r="A8063" t="str">
        <f t="shared" si="125"/>
        <v>WomenCompoundU16Warwick</v>
      </c>
      <c r="B8063">
        <v>1</v>
      </c>
      <c r="C8063" t="s">
        <v>1</v>
      </c>
      <c r="D8063" t="s">
        <v>58</v>
      </c>
      <c r="E8063" t="s">
        <v>54</v>
      </c>
      <c r="F8063" t="s">
        <v>30</v>
      </c>
      <c r="G8063">
        <v>184</v>
      </c>
    </row>
    <row r="8064" spans="1:7" x14ac:dyDescent="0.25">
      <c r="A8064" t="str">
        <f t="shared" si="125"/>
        <v>WomenCompoundU16Warwick</v>
      </c>
      <c r="B8064">
        <v>2</v>
      </c>
      <c r="C8064" t="s">
        <v>1</v>
      </c>
      <c r="D8064" t="s">
        <v>58</v>
      </c>
      <c r="E8064" t="s">
        <v>54</v>
      </c>
      <c r="F8064" t="s">
        <v>30</v>
      </c>
      <c r="G8064">
        <v>229</v>
      </c>
    </row>
    <row r="8065" spans="1:7" x14ac:dyDescent="0.25">
      <c r="A8065" t="str">
        <f t="shared" si="125"/>
        <v>WomenCompoundU16Warwick</v>
      </c>
      <c r="B8065">
        <v>3</v>
      </c>
      <c r="C8065" t="s">
        <v>1</v>
      </c>
      <c r="D8065" t="s">
        <v>58</v>
      </c>
      <c r="E8065" t="s">
        <v>54</v>
      </c>
      <c r="F8065" t="s">
        <v>30</v>
      </c>
      <c r="G8065">
        <v>273</v>
      </c>
    </row>
    <row r="8066" spans="1:7" x14ac:dyDescent="0.25">
      <c r="A8066" t="str">
        <f t="shared" ref="A8066:A8129" si="126">C8066&amp;D8066&amp;E8066&amp;F8066</f>
        <v>WomenCompoundU16Warwick</v>
      </c>
      <c r="B8066">
        <v>4</v>
      </c>
      <c r="C8066" t="s">
        <v>1</v>
      </c>
      <c r="D8066" t="s">
        <v>58</v>
      </c>
      <c r="E8066" t="s">
        <v>54</v>
      </c>
      <c r="F8066" t="s">
        <v>30</v>
      </c>
      <c r="G8066">
        <v>311</v>
      </c>
    </row>
    <row r="8067" spans="1:7" x14ac:dyDescent="0.25">
      <c r="A8067" t="str">
        <f t="shared" si="126"/>
        <v>WomenCompoundU16Warwick</v>
      </c>
      <c r="B8067">
        <v>5</v>
      </c>
      <c r="C8067" t="s">
        <v>1</v>
      </c>
      <c r="D8067" t="s">
        <v>58</v>
      </c>
      <c r="E8067" t="s">
        <v>54</v>
      </c>
      <c r="F8067" t="s">
        <v>30</v>
      </c>
      <c r="G8067">
        <v>343</v>
      </c>
    </row>
    <row r="8068" spans="1:7" x14ac:dyDescent="0.25">
      <c r="A8068" t="str">
        <f t="shared" si="126"/>
        <v>WomenCompoundU16Warwick</v>
      </c>
      <c r="B8068">
        <v>6</v>
      </c>
      <c r="C8068" t="s">
        <v>1</v>
      </c>
      <c r="D8068" t="s">
        <v>58</v>
      </c>
      <c r="E8068" t="s">
        <v>54</v>
      </c>
      <c r="F8068" t="s">
        <v>30</v>
      </c>
      <c r="G8068">
        <v>369</v>
      </c>
    </row>
    <row r="8069" spans="1:7" x14ac:dyDescent="0.25">
      <c r="A8069" t="str">
        <f t="shared" si="126"/>
        <v>WomenCompoundU16Warwick 50</v>
      </c>
      <c r="B8069">
        <v>1</v>
      </c>
      <c r="C8069" t="s">
        <v>1</v>
      </c>
      <c r="D8069" t="s">
        <v>58</v>
      </c>
      <c r="E8069" t="s">
        <v>54</v>
      </c>
      <c r="F8069" t="s">
        <v>31</v>
      </c>
      <c r="G8069">
        <v>236</v>
      </c>
    </row>
    <row r="8070" spans="1:7" x14ac:dyDescent="0.25">
      <c r="A8070" t="str">
        <f t="shared" si="126"/>
        <v>WomenCompoundU16Warwick 50</v>
      </c>
      <c r="B8070">
        <v>2</v>
      </c>
      <c r="C8070" t="s">
        <v>1</v>
      </c>
      <c r="D8070" t="s">
        <v>58</v>
      </c>
      <c r="E8070" t="s">
        <v>54</v>
      </c>
      <c r="F8070" t="s">
        <v>31</v>
      </c>
      <c r="G8070">
        <v>278</v>
      </c>
    </row>
    <row r="8071" spans="1:7" x14ac:dyDescent="0.25">
      <c r="A8071" t="str">
        <f t="shared" si="126"/>
        <v>WomenCompoundU16Warwick 50</v>
      </c>
      <c r="B8071">
        <v>3</v>
      </c>
      <c r="C8071" t="s">
        <v>1</v>
      </c>
      <c r="D8071" t="s">
        <v>58</v>
      </c>
      <c r="E8071" t="s">
        <v>54</v>
      </c>
      <c r="F8071" t="s">
        <v>31</v>
      </c>
      <c r="G8071">
        <v>315</v>
      </c>
    </row>
    <row r="8072" spans="1:7" x14ac:dyDescent="0.25">
      <c r="A8072" t="str">
        <f t="shared" si="126"/>
        <v>WomenCompoundU16Warwick 50</v>
      </c>
      <c r="B8072">
        <v>4</v>
      </c>
      <c r="C8072" t="s">
        <v>1</v>
      </c>
      <c r="D8072" t="s">
        <v>58</v>
      </c>
      <c r="E8072" t="s">
        <v>54</v>
      </c>
      <c r="F8072" t="s">
        <v>31</v>
      </c>
      <c r="G8072">
        <v>346</v>
      </c>
    </row>
    <row r="8073" spans="1:7" x14ac:dyDescent="0.25">
      <c r="A8073" t="str">
        <f t="shared" si="126"/>
        <v>WomenCompoundU16Warwick 50</v>
      </c>
      <c r="B8073">
        <v>5</v>
      </c>
      <c r="C8073" t="s">
        <v>1</v>
      </c>
      <c r="D8073" t="s">
        <v>58</v>
      </c>
      <c r="E8073" t="s">
        <v>54</v>
      </c>
      <c r="F8073" t="s">
        <v>31</v>
      </c>
      <c r="G8073">
        <v>372</v>
      </c>
    </row>
    <row r="8074" spans="1:7" x14ac:dyDescent="0.25">
      <c r="A8074" t="str">
        <f t="shared" si="126"/>
        <v>WomenCompoundU16Warwick 50</v>
      </c>
      <c r="B8074">
        <v>6</v>
      </c>
      <c r="C8074" t="s">
        <v>1</v>
      </c>
      <c r="D8074" t="s">
        <v>58</v>
      </c>
      <c r="E8074" t="s">
        <v>54</v>
      </c>
      <c r="F8074" t="s">
        <v>31</v>
      </c>
      <c r="G8074">
        <v>392</v>
      </c>
    </row>
    <row r="8075" spans="1:7" x14ac:dyDescent="0.25">
      <c r="A8075" t="str">
        <f t="shared" si="126"/>
        <v>WomenCompoundU16Warwick 40</v>
      </c>
      <c r="B8075">
        <v>1</v>
      </c>
      <c r="C8075" t="s">
        <v>1</v>
      </c>
      <c r="D8075" t="s">
        <v>58</v>
      </c>
      <c r="E8075" t="s">
        <v>54</v>
      </c>
      <c r="F8075" t="s">
        <v>32</v>
      </c>
      <c r="G8075">
        <v>293</v>
      </c>
    </row>
    <row r="8076" spans="1:7" x14ac:dyDescent="0.25">
      <c r="A8076" t="str">
        <f t="shared" si="126"/>
        <v>WomenCompoundU16Warwick 40</v>
      </c>
      <c r="B8076">
        <v>2</v>
      </c>
      <c r="C8076" t="s">
        <v>1</v>
      </c>
      <c r="D8076" t="s">
        <v>58</v>
      </c>
      <c r="E8076" t="s">
        <v>54</v>
      </c>
      <c r="F8076" t="s">
        <v>32</v>
      </c>
      <c r="G8076">
        <v>328</v>
      </c>
    </row>
    <row r="8077" spans="1:7" x14ac:dyDescent="0.25">
      <c r="A8077" t="str">
        <f t="shared" si="126"/>
        <v>WomenCompoundU16Warwick 40</v>
      </c>
      <c r="B8077">
        <v>3</v>
      </c>
      <c r="C8077" t="s">
        <v>1</v>
      </c>
      <c r="D8077" t="s">
        <v>58</v>
      </c>
      <c r="E8077" t="s">
        <v>54</v>
      </c>
      <c r="F8077" t="s">
        <v>32</v>
      </c>
      <c r="G8077">
        <v>356</v>
      </c>
    </row>
    <row r="8078" spans="1:7" x14ac:dyDescent="0.25">
      <c r="A8078" t="str">
        <f t="shared" si="126"/>
        <v>WomenCompoundU16Warwick 40</v>
      </c>
      <c r="B8078">
        <v>4</v>
      </c>
      <c r="C8078" t="s">
        <v>1</v>
      </c>
      <c r="D8078" t="s">
        <v>58</v>
      </c>
      <c r="E8078" t="s">
        <v>54</v>
      </c>
      <c r="F8078" t="s">
        <v>32</v>
      </c>
      <c r="G8078">
        <v>380</v>
      </c>
    </row>
    <row r="8079" spans="1:7" x14ac:dyDescent="0.25">
      <c r="A8079" t="str">
        <f t="shared" si="126"/>
        <v>WomenCompoundU16Warwick 30</v>
      </c>
      <c r="B8079">
        <v>1</v>
      </c>
      <c r="C8079" t="s">
        <v>1</v>
      </c>
      <c r="D8079" t="s">
        <v>58</v>
      </c>
      <c r="E8079" t="s">
        <v>54</v>
      </c>
      <c r="F8079" t="s">
        <v>33</v>
      </c>
      <c r="G8079">
        <v>351</v>
      </c>
    </row>
    <row r="8080" spans="1:7" x14ac:dyDescent="0.25">
      <c r="A8080" t="str">
        <f t="shared" si="126"/>
        <v>WomenCompoundU16Warwick 30</v>
      </c>
      <c r="B8080">
        <v>2</v>
      </c>
      <c r="C8080" t="s">
        <v>1</v>
      </c>
      <c r="D8080" t="s">
        <v>58</v>
      </c>
      <c r="E8080" t="s">
        <v>54</v>
      </c>
      <c r="F8080" t="s">
        <v>33</v>
      </c>
      <c r="G8080">
        <v>375</v>
      </c>
    </row>
    <row r="8081" spans="1:7" x14ac:dyDescent="0.25">
      <c r="A8081" t="str">
        <f t="shared" si="126"/>
        <v>WomenCompoundU16Warwick 30</v>
      </c>
      <c r="B8081">
        <v>3</v>
      </c>
      <c r="C8081" t="s">
        <v>1</v>
      </c>
      <c r="D8081" t="s">
        <v>58</v>
      </c>
      <c r="E8081" t="s">
        <v>54</v>
      </c>
      <c r="F8081" t="s">
        <v>33</v>
      </c>
      <c r="G8081">
        <v>395</v>
      </c>
    </row>
    <row r="8082" spans="1:7" x14ac:dyDescent="0.25">
      <c r="A8082" t="str">
        <f t="shared" si="126"/>
        <v>WomenCompoundU16WA 1440 (90m)</v>
      </c>
      <c r="B8082">
        <v>1</v>
      </c>
      <c r="C8082" t="s">
        <v>1</v>
      </c>
      <c r="D8082" t="s">
        <v>58</v>
      </c>
      <c r="E8082" t="s">
        <v>54</v>
      </c>
      <c r="F8082" t="s">
        <v>73</v>
      </c>
      <c r="G8082">
        <v>407</v>
      </c>
    </row>
    <row r="8083" spans="1:7" x14ac:dyDescent="0.25">
      <c r="A8083" t="str">
        <f t="shared" si="126"/>
        <v>WomenCompoundU16WA 1440 (90m)</v>
      </c>
      <c r="B8083">
        <v>2</v>
      </c>
      <c r="C8083" t="s">
        <v>1</v>
      </c>
      <c r="D8083" t="s">
        <v>58</v>
      </c>
      <c r="E8083" t="s">
        <v>54</v>
      </c>
      <c r="F8083" t="s">
        <v>73</v>
      </c>
      <c r="G8083">
        <v>524</v>
      </c>
    </row>
    <row r="8084" spans="1:7" x14ac:dyDescent="0.25">
      <c r="A8084" t="str">
        <f t="shared" si="126"/>
        <v>WomenCompoundU16WA 1440 (90m)</v>
      </c>
      <c r="B8084">
        <v>3</v>
      </c>
      <c r="C8084" t="s">
        <v>1</v>
      </c>
      <c r="D8084" t="s">
        <v>58</v>
      </c>
      <c r="E8084" t="s">
        <v>54</v>
      </c>
      <c r="F8084" t="s">
        <v>73</v>
      </c>
      <c r="G8084">
        <v>652</v>
      </c>
    </row>
    <row r="8085" spans="1:7" x14ac:dyDescent="0.25">
      <c r="A8085" t="str">
        <f t="shared" si="126"/>
        <v>WomenCompoundU16WA 1440 (90m)</v>
      </c>
      <c r="B8085">
        <v>4</v>
      </c>
      <c r="C8085" t="s">
        <v>1</v>
      </c>
      <c r="D8085" t="s">
        <v>58</v>
      </c>
      <c r="E8085" t="s">
        <v>54</v>
      </c>
      <c r="F8085" t="s">
        <v>73</v>
      </c>
      <c r="G8085">
        <v>782</v>
      </c>
    </row>
    <row r="8086" spans="1:7" x14ac:dyDescent="0.25">
      <c r="A8086" t="str">
        <f t="shared" si="126"/>
        <v>WomenCompoundU16WA 1440 (90m)</v>
      </c>
      <c r="B8086">
        <v>5</v>
      </c>
      <c r="C8086" t="s">
        <v>1</v>
      </c>
      <c r="D8086" t="s">
        <v>58</v>
      </c>
      <c r="E8086" t="s">
        <v>54</v>
      </c>
      <c r="F8086" t="s">
        <v>73</v>
      </c>
      <c r="G8086">
        <v>907</v>
      </c>
    </row>
    <row r="8087" spans="1:7" x14ac:dyDescent="0.25">
      <c r="A8087" t="str">
        <f t="shared" si="126"/>
        <v>WomenCompoundU16WA 1440 (90m)</v>
      </c>
      <c r="B8087">
        <v>6</v>
      </c>
      <c r="C8087" t="s">
        <v>1</v>
      </c>
      <c r="D8087" t="s">
        <v>58</v>
      </c>
      <c r="E8087" t="s">
        <v>54</v>
      </c>
      <c r="F8087" t="s">
        <v>73</v>
      </c>
      <c r="G8087">
        <v>1017</v>
      </c>
    </row>
    <row r="8088" spans="1:7" x14ac:dyDescent="0.25">
      <c r="A8088" t="str">
        <f t="shared" si="126"/>
        <v>WomenCompoundU16WA 1440 (90m)</v>
      </c>
      <c r="B8088">
        <v>7</v>
      </c>
      <c r="C8088" t="s">
        <v>1</v>
      </c>
      <c r="D8088" t="s">
        <v>58</v>
      </c>
      <c r="E8088" t="s">
        <v>54</v>
      </c>
      <c r="F8088" t="s">
        <v>73</v>
      </c>
      <c r="G8088">
        <v>1110</v>
      </c>
    </row>
    <row r="8089" spans="1:7" x14ac:dyDescent="0.25">
      <c r="A8089" t="str">
        <f t="shared" si="126"/>
        <v>WomenCompoundU16WA 1440 (90m)</v>
      </c>
      <c r="B8089">
        <v>8</v>
      </c>
      <c r="C8089" t="s">
        <v>1</v>
      </c>
      <c r="D8089" t="s">
        <v>58</v>
      </c>
      <c r="E8089" t="s">
        <v>54</v>
      </c>
      <c r="F8089" t="s">
        <v>73</v>
      </c>
      <c r="G8089">
        <v>1186</v>
      </c>
    </row>
    <row r="8090" spans="1:7" x14ac:dyDescent="0.25">
      <c r="A8090" t="str">
        <f t="shared" si="126"/>
        <v>WomenCompoundU16WA 1440 (90m)</v>
      </c>
      <c r="B8090">
        <v>9</v>
      </c>
      <c r="C8090" t="s">
        <v>1</v>
      </c>
      <c r="D8090" t="s">
        <v>58</v>
      </c>
      <c r="E8090" t="s">
        <v>54</v>
      </c>
      <c r="F8090" t="s">
        <v>73</v>
      </c>
      <c r="G8090">
        <v>1248</v>
      </c>
    </row>
    <row r="8091" spans="1:7" x14ac:dyDescent="0.25">
      <c r="A8091" t="str">
        <f t="shared" si="126"/>
        <v>WomenCompoundU16WA 1440 (70m) / Metric I</v>
      </c>
      <c r="B8091">
        <v>1</v>
      </c>
      <c r="C8091" t="s">
        <v>1</v>
      </c>
      <c r="D8091" t="s">
        <v>58</v>
      </c>
      <c r="E8091" t="s">
        <v>54</v>
      </c>
      <c r="F8091" t="s">
        <v>74</v>
      </c>
      <c r="G8091">
        <v>472</v>
      </c>
    </row>
    <row r="8092" spans="1:7" x14ac:dyDescent="0.25">
      <c r="A8092" t="str">
        <f t="shared" si="126"/>
        <v>WomenCompoundU16WA 1440 (70m) / Metric I</v>
      </c>
      <c r="B8092">
        <v>2</v>
      </c>
      <c r="C8092" t="s">
        <v>1</v>
      </c>
      <c r="D8092" t="s">
        <v>58</v>
      </c>
      <c r="E8092" t="s">
        <v>54</v>
      </c>
      <c r="F8092" t="s">
        <v>74</v>
      </c>
      <c r="G8092">
        <v>602</v>
      </c>
    </row>
    <row r="8093" spans="1:7" x14ac:dyDescent="0.25">
      <c r="A8093" t="str">
        <f t="shared" si="126"/>
        <v>WomenCompoundU16WA 1440 (70m) / Metric I</v>
      </c>
      <c r="B8093">
        <v>3</v>
      </c>
      <c r="C8093" t="s">
        <v>1</v>
      </c>
      <c r="D8093" t="s">
        <v>58</v>
      </c>
      <c r="E8093" t="s">
        <v>54</v>
      </c>
      <c r="F8093" t="s">
        <v>74</v>
      </c>
      <c r="G8093">
        <v>739</v>
      </c>
    </row>
    <row r="8094" spans="1:7" x14ac:dyDescent="0.25">
      <c r="A8094" t="str">
        <f t="shared" si="126"/>
        <v>WomenCompoundU16WA 1440 (70m) / Metric I</v>
      </c>
      <c r="B8094">
        <v>4</v>
      </c>
      <c r="C8094" t="s">
        <v>1</v>
      </c>
      <c r="D8094" t="s">
        <v>58</v>
      </c>
      <c r="E8094" t="s">
        <v>54</v>
      </c>
      <c r="F8094" t="s">
        <v>74</v>
      </c>
      <c r="G8094">
        <v>870</v>
      </c>
    </row>
    <row r="8095" spans="1:7" x14ac:dyDescent="0.25">
      <c r="A8095" t="str">
        <f t="shared" si="126"/>
        <v>WomenCompoundU16WA 1440 (70m) / Metric I</v>
      </c>
      <c r="B8095">
        <v>5</v>
      </c>
      <c r="C8095" t="s">
        <v>1</v>
      </c>
      <c r="D8095" t="s">
        <v>58</v>
      </c>
      <c r="E8095" t="s">
        <v>54</v>
      </c>
      <c r="F8095" t="s">
        <v>74</v>
      </c>
      <c r="G8095">
        <v>988</v>
      </c>
    </row>
    <row r="8096" spans="1:7" x14ac:dyDescent="0.25">
      <c r="A8096" t="str">
        <f t="shared" si="126"/>
        <v>WomenCompoundU16WA 1440 (70m) / Metric I</v>
      </c>
      <c r="B8096">
        <v>6</v>
      </c>
      <c r="C8096" t="s">
        <v>1</v>
      </c>
      <c r="D8096" t="s">
        <v>58</v>
      </c>
      <c r="E8096" t="s">
        <v>54</v>
      </c>
      <c r="F8096" t="s">
        <v>74</v>
      </c>
      <c r="G8096">
        <v>1086</v>
      </c>
    </row>
    <row r="8097" spans="1:7" x14ac:dyDescent="0.25">
      <c r="A8097" t="str">
        <f t="shared" si="126"/>
        <v>WomenCompoundU16WA 1440 (70m) / Metric I</v>
      </c>
      <c r="B8097">
        <v>7</v>
      </c>
      <c r="C8097" t="s">
        <v>1</v>
      </c>
      <c r="D8097" t="s">
        <v>58</v>
      </c>
      <c r="E8097" t="s">
        <v>54</v>
      </c>
      <c r="F8097" t="s">
        <v>74</v>
      </c>
      <c r="G8097">
        <v>1167</v>
      </c>
    </row>
    <row r="8098" spans="1:7" x14ac:dyDescent="0.25">
      <c r="A8098" t="str">
        <f t="shared" si="126"/>
        <v>WomenCompoundU16WA 1440 (70m) / Metric I</v>
      </c>
      <c r="B8098">
        <v>8</v>
      </c>
      <c r="C8098" t="s">
        <v>1</v>
      </c>
      <c r="D8098" t="s">
        <v>58</v>
      </c>
      <c r="E8098" t="s">
        <v>54</v>
      </c>
      <c r="F8098" t="s">
        <v>74</v>
      </c>
      <c r="G8098">
        <v>1233</v>
      </c>
    </row>
    <row r="8099" spans="1:7" x14ac:dyDescent="0.25">
      <c r="A8099" t="str">
        <f t="shared" si="126"/>
        <v>WomenCompoundU16WA 1440 (70m) / Metric I</v>
      </c>
      <c r="B8099">
        <v>9</v>
      </c>
      <c r="C8099" t="s">
        <v>1</v>
      </c>
      <c r="D8099" t="s">
        <v>58</v>
      </c>
      <c r="E8099" t="s">
        <v>54</v>
      </c>
      <c r="F8099" t="s">
        <v>74</v>
      </c>
      <c r="G8099">
        <v>1286</v>
      </c>
    </row>
    <row r="8100" spans="1:7" x14ac:dyDescent="0.25">
      <c r="A8100" t="str">
        <f t="shared" si="126"/>
        <v>WomenCompoundU16WA 1440 (60m) / Metric II</v>
      </c>
      <c r="B8100">
        <v>1</v>
      </c>
      <c r="C8100" t="s">
        <v>1</v>
      </c>
      <c r="D8100" t="s">
        <v>58</v>
      </c>
      <c r="E8100" t="s">
        <v>54</v>
      </c>
      <c r="F8100" t="s">
        <v>75</v>
      </c>
      <c r="G8100">
        <v>576</v>
      </c>
    </row>
    <row r="8101" spans="1:7" x14ac:dyDescent="0.25">
      <c r="A8101" t="str">
        <f t="shared" si="126"/>
        <v>WomenCompoundU16WA 1440 (60m) / Metric II</v>
      </c>
      <c r="B8101">
        <v>2</v>
      </c>
      <c r="C8101" t="s">
        <v>1</v>
      </c>
      <c r="D8101" t="s">
        <v>58</v>
      </c>
      <c r="E8101" t="s">
        <v>54</v>
      </c>
      <c r="F8101" t="s">
        <v>75</v>
      </c>
      <c r="G8101">
        <v>718</v>
      </c>
    </row>
    <row r="8102" spans="1:7" x14ac:dyDescent="0.25">
      <c r="A8102" t="str">
        <f t="shared" si="126"/>
        <v>WomenCompoundU16WA 1440 (60m) / Metric II</v>
      </c>
      <c r="B8102">
        <v>3</v>
      </c>
      <c r="C8102" t="s">
        <v>1</v>
      </c>
      <c r="D8102" t="s">
        <v>58</v>
      </c>
      <c r="E8102" t="s">
        <v>54</v>
      </c>
      <c r="F8102" t="s">
        <v>75</v>
      </c>
      <c r="G8102">
        <v>854</v>
      </c>
    </row>
    <row r="8103" spans="1:7" x14ac:dyDescent="0.25">
      <c r="A8103" t="str">
        <f t="shared" si="126"/>
        <v>WomenCompoundU16WA 1440 (60m) / Metric II</v>
      </c>
      <c r="B8103">
        <v>4</v>
      </c>
      <c r="C8103" t="s">
        <v>1</v>
      </c>
      <c r="D8103" t="s">
        <v>58</v>
      </c>
      <c r="E8103" t="s">
        <v>54</v>
      </c>
      <c r="F8103" t="s">
        <v>75</v>
      </c>
      <c r="G8103">
        <v>975</v>
      </c>
    </row>
    <row r="8104" spans="1:7" x14ac:dyDescent="0.25">
      <c r="A8104" t="str">
        <f t="shared" si="126"/>
        <v>WomenCompoundU16WA 1440 (60m) / Metric II</v>
      </c>
      <c r="B8104">
        <v>5</v>
      </c>
      <c r="C8104" t="s">
        <v>1</v>
      </c>
      <c r="D8104" t="s">
        <v>58</v>
      </c>
      <c r="E8104" t="s">
        <v>54</v>
      </c>
      <c r="F8104" t="s">
        <v>75</v>
      </c>
      <c r="G8104">
        <v>1076</v>
      </c>
    </row>
    <row r="8105" spans="1:7" x14ac:dyDescent="0.25">
      <c r="A8105" t="str">
        <f t="shared" si="126"/>
        <v>WomenCompoundU16WA 1440 (60m) / Metric II</v>
      </c>
      <c r="B8105">
        <v>6</v>
      </c>
      <c r="C8105" t="s">
        <v>1</v>
      </c>
      <c r="D8105" t="s">
        <v>58</v>
      </c>
      <c r="E8105" t="s">
        <v>54</v>
      </c>
      <c r="F8105" t="s">
        <v>75</v>
      </c>
      <c r="G8105">
        <v>1159</v>
      </c>
    </row>
    <row r="8106" spans="1:7" x14ac:dyDescent="0.25">
      <c r="A8106" t="str">
        <f t="shared" si="126"/>
        <v>WomenCompoundU16WA 1440 (60m) / Metric II</v>
      </c>
      <c r="B8106">
        <v>7</v>
      </c>
      <c r="C8106" t="s">
        <v>1</v>
      </c>
      <c r="D8106" t="s">
        <v>58</v>
      </c>
      <c r="E8106" t="s">
        <v>54</v>
      </c>
      <c r="F8106" t="s">
        <v>75</v>
      </c>
      <c r="G8106">
        <v>1226</v>
      </c>
    </row>
    <row r="8107" spans="1:7" x14ac:dyDescent="0.25">
      <c r="A8107" t="str">
        <f t="shared" si="126"/>
        <v>WomenCompoundU16WA 1440 (60m) / Metric II</v>
      </c>
      <c r="B8107">
        <v>8</v>
      </c>
      <c r="C8107" t="s">
        <v>1</v>
      </c>
      <c r="D8107" t="s">
        <v>58</v>
      </c>
      <c r="E8107" t="s">
        <v>54</v>
      </c>
      <c r="F8107" t="s">
        <v>75</v>
      </c>
      <c r="G8107">
        <v>1281</v>
      </c>
    </row>
    <row r="8108" spans="1:7" x14ac:dyDescent="0.25">
      <c r="A8108" t="str">
        <f t="shared" si="126"/>
        <v>WomenCompoundU16WA 1440 (60m) / Metric II</v>
      </c>
      <c r="B8108">
        <v>9</v>
      </c>
      <c r="C8108" t="s">
        <v>1</v>
      </c>
      <c r="D8108" t="s">
        <v>58</v>
      </c>
      <c r="E8108" t="s">
        <v>54</v>
      </c>
      <c r="F8108" t="s">
        <v>75</v>
      </c>
      <c r="G8108">
        <v>1325</v>
      </c>
    </row>
    <row r="8109" spans="1:7" x14ac:dyDescent="0.25">
      <c r="A8109" t="str">
        <f t="shared" si="126"/>
        <v>WomenCompoundU16Metric III</v>
      </c>
      <c r="B8109">
        <v>1</v>
      </c>
      <c r="C8109" t="s">
        <v>1</v>
      </c>
      <c r="D8109" t="s">
        <v>58</v>
      </c>
      <c r="E8109" t="s">
        <v>54</v>
      </c>
      <c r="F8109" t="s">
        <v>34</v>
      </c>
      <c r="G8109">
        <v>784</v>
      </c>
    </row>
    <row r="8110" spans="1:7" x14ac:dyDescent="0.25">
      <c r="A8110" t="str">
        <f t="shared" si="126"/>
        <v>WomenCompoundU16Metric III</v>
      </c>
      <c r="B8110">
        <v>2</v>
      </c>
      <c r="C8110" t="s">
        <v>1</v>
      </c>
      <c r="D8110" t="s">
        <v>58</v>
      </c>
      <c r="E8110" t="s">
        <v>54</v>
      </c>
      <c r="F8110" t="s">
        <v>34</v>
      </c>
      <c r="G8110">
        <v>911</v>
      </c>
    </row>
    <row r="8111" spans="1:7" x14ac:dyDescent="0.25">
      <c r="A8111" t="str">
        <f t="shared" si="126"/>
        <v>WomenCompoundU16Metric III</v>
      </c>
      <c r="B8111">
        <v>3</v>
      </c>
      <c r="C8111" t="s">
        <v>1</v>
      </c>
      <c r="D8111" t="s">
        <v>58</v>
      </c>
      <c r="E8111" t="s">
        <v>54</v>
      </c>
      <c r="F8111" t="s">
        <v>34</v>
      </c>
      <c r="G8111">
        <v>1023</v>
      </c>
    </row>
    <row r="8112" spans="1:7" x14ac:dyDescent="0.25">
      <c r="A8112" t="str">
        <f t="shared" si="126"/>
        <v>WomenCompoundU16Metric III</v>
      </c>
      <c r="B8112">
        <v>4</v>
      </c>
      <c r="C8112" t="s">
        <v>1</v>
      </c>
      <c r="D8112" t="s">
        <v>58</v>
      </c>
      <c r="E8112" t="s">
        <v>54</v>
      </c>
      <c r="F8112" t="s">
        <v>34</v>
      </c>
      <c r="G8112">
        <v>1115</v>
      </c>
    </row>
    <row r="8113" spans="1:7" x14ac:dyDescent="0.25">
      <c r="A8113" t="str">
        <f t="shared" si="126"/>
        <v>WomenCompoundU16Metric III</v>
      </c>
      <c r="B8113">
        <v>5</v>
      </c>
      <c r="C8113" t="s">
        <v>1</v>
      </c>
      <c r="D8113" t="s">
        <v>58</v>
      </c>
      <c r="E8113" t="s">
        <v>54</v>
      </c>
      <c r="F8113" t="s">
        <v>34</v>
      </c>
      <c r="G8113">
        <v>1191</v>
      </c>
    </row>
    <row r="8114" spans="1:7" x14ac:dyDescent="0.25">
      <c r="A8114" t="str">
        <f t="shared" si="126"/>
        <v>WomenCompoundU16Metric III</v>
      </c>
      <c r="B8114">
        <v>6</v>
      </c>
      <c r="C8114" t="s">
        <v>1</v>
      </c>
      <c r="D8114" t="s">
        <v>58</v>
      </c>
      <c r="E8114" t="s">
        <v>54</v>
      </c>
      <c r="F8114" t="s">
        <v>34</v>
      </c>
      <c r="G8114">
        <v>1252</v>
      </c>
    </row>
    <row r="8115" spans="1:7" x14ac:dyDescent="0.25">
      <c r="A8115" t="str">
        <f t="shared" si="126"/>
        <v>WomenCompoundU16Metric III</v>
      </c>
      <c r="B8115">
        <v>7</v>
      </c>
      <c r="C8115" t="s">
        <v>1</v>
      </c>
      <c r="D8115" t="s">
        <v>58</v>
      </c>
      <c r="E8115" t="s">
        <v>54</v>
      </c>
      <c r="F8115" t="s">
        <v>34</v>
      </c>
      <c r="G8115">
        <v>1302</v>
      </c>
    </row>
    <row r="8116" spans="1:7" x14ac:dyDescent="0.25">
      <c r="A8116" t="str">
        <f t="shared" si="126"/>
        <v>WomenCompoundU16Metric III</v>
      </c>
      <c r="B8116">
        <v>8</v>
      </c>
      <c r="C8116" t="s">
        <v>1</v>
      </c>
      <c r="D8116" t="s">
        <v>58</v>
      </c>
      <c r="E8116" t="s">
        <v>54</v>
      </c>
      <c r="F8116" t="s">
        <v>34</v>
      </c>
      <c r="G8116">
        <v>1342</v>
      </c>
    </row>
    <row r="8117" spans="1:7" x14ac:dyDescent="0.25">
      <c r="A8117" t="str">
        <f t="shared" si="126"/>
        <v>WomenCompoundU16Metric III</v>
      </c>
      <c r="B8117">
        <v>9</v>
      </c>
      <c r="C8117" t="s">
        <v>1</v>
      </c>
      <c r="D8117" t="s">
        <v>58</v>
      </c>
      <c r="E8117" t="s">
        <v>54</v>
      </c>
      <c r="F8117" t="s">
        <v>34</v>
      </c>
      <c r="G8117">
        <v>1374</v>
      </c>
    </row>
    <row r="8118" spans="1:7" x14ac:dyDescent="0.25">
      <c r="A8118" t="str">
        <f t="shared" si="126"/>
        <v>WomenCompoundU16Metric IV</v>
      </c>
      <c r="B8118">
        <v>1</v>
      </c>
      <c r="C8118" t="s">
        <v>1</v>
      </c>
      <c r="D8118" t="s">
        <v>58</v>
      </c>
      <c r="E8118" t="s">
        <v>54</v>
      </c>
      <c r="F8118" t="s">
        <v>35</v>
      </c>
      <c r="G8118">
        <v>1014</v>
      </c>
    </row>
    <row r="8119" spans="1:7" x14ac:dyDescent="0.25">
      <c r="A8119" t="str">
        <f t="shared" si="126"/>
        <v>WomenCompoundU16Metric IV</v>
      </c>
      <c r="B8119">
        <v>2</v>
      </c>
      <c r="C8119" t="s">
        <v>1</v>
      </c>
      <c r="D8119" t="s">
        <v>58</v>
      </c>
      <c r="E8119" t="s">
        <v>54</v>
      </c>
      <c r="F8119" t="s">
        <v>35</v>
      </c>
      <c r="G8119">
        <v>1107</v>
      </c>
    </row>
    <row r="8120" spans="1:7" x14ac:dyDescent="0.25">
      <c r="A8120" t="str">
        <f t="shared" si="126"/>
        <v>WomenCompoundU16Metric IV</v>
      </c>
      <c r="B8120">
        <v>3</v>
      </c>
      <c r="C8120" t="s">
        <v>1</v>
      </c>
      <c r="D8120" t="s">
        <v>58</v>
      </c>
      <c r="E8120" t="s">
        <v>54</v>
      </c>
      <c r="F8120" t="s">
        <v>35</v>
      </c>
      <c r="G8120">
        <v>1184</v>
      </c>
    </row>
    <row r="8121" spans="1:7" x14ac:dyDescent="0.25">
      <c r="A8121" t="str">
        <f t="shared" si="126"/>
        <v>WomenCompoundU16Metric IV</v>
      </c>
      <c r="B8121">
        <v>4</v>
      </c>
      <c r="C8121" t="s">
        <v>1</v>
      </c>
      <c r="D8121" t="s">
        <v>58</v>
      </c>
      <c r="E8121" t="s">
        <v>54</v>
      </c>
      <c r="F8121" t="s">
        <v>35</v>
      </c>
      <c r="G8121">
        <v>1246</v>
      </c>
    </row>
    <row r="8122" spans="1:7" x14ac:dyDescent="0.25">
      <c r="A8122" t="str">
        <f t="shared" si="126"/>
        <v>WomenCompoundU16Metric V</v>
      </c>
      <c r="B8122">
        <v>1</v>
      </c>
      <c r="C8122" t="s">
        <v>1</v>
      </c>
      <c r="D8122" t="s">
        <v>58</v>
      </c>
      <c r="E8122" t="s">
        <v>54</v>
      </c>
      <c r="F8122" t="s">
        <v>36</v>
      </c>
      <c r="G8122">
        <v>1144</v>
      </c>
    </row>
    <row r="8123" spans="1:7" x14ac:dyDescent="0.25">
      <c r="A8123" t="str">
        <f t="shared" si="126"/>
        <v>WomenCompoundU16Metric V</v>
      </c>
      <c r="B8123">
        <v>2</v>
      </c>
      <c r="C8123" t="s">
        <v>1</v>
      </c>
      <c r="D8123" t="s">
        <v>58</v>
      </c>
      <c r="E8123" t="s">
        <v>54</v>
      </c>
      <c r="F8123" t="s">
        <v>36</v>
      </c>
      <c r="G8123">
        <v>1214</v>
      </c>
    </row>
    <row r="8124" spans="1:7" x14ac:dyDescent="0.25">
      <c r="A8124" t="str">
        <f t="shared" si="126"/>
        <v>WomenCompoundU16Metric V</v>
      </c>
      <c r="B8124">
        <v>3</v>
      </c>
      <c r="C8124" t="s">
        <v>1</v>
      </c>
      <c r="D8124" t="s">
        <v>58</v>
      </c>
      <c r="E8124" t="s">
        <v>54</v>
      </c>
      <c r="F8124" t="s">
        <v>36</v>
      </c>
      <c r="G8124">
        <v>1271</v>
      </c>
    </row>
    <row r="8125" spans="1:7" x14ac:dyDescent="0.25">
      <c r="A8125" t="str">
        <f t="shared" si="126"/>
        <v>WomenCompoundU16Long Metric (Men)</v>
      </c>
      <c r="B8125">
        <v>1</v>
      </c>
      <c r="C8125" t="s">
        <v>1</v>
      </c>
      <c r="D8125" t="s">
        <v>58</v>
      </c>
      <c r="E8125" t="s">
        <v>54</v>
      </c>
      <c r="F8125" t="s">
        <v>37</v>
      </c>
      <c r="G8125">
        <v>139</v>
      </c>
    </row>
    <row r="8126" spans="1:7" x14ac:dyDescent="0.25">
      <c r="A8126" t="str">
        <f t="shared" si="126"/>
        <v>WomenCompoundU16Long Metric (Men)</v>
      </c>
      <c r="B8126">
        <v>2</v>
      </c>
      <c r="C8126" t="s">
        <v>1</v>
      </c>
      <c r="D8126" t="s">
        <v>58</v>
      </c>
      <c r="E8126" t="s">
        <v>54</v>
      </c>
      <c r="F8126" t="s">
        <v>37</v>
      </c>
      <c r="G8126">
        <v>191</v>
      </c>
    </row>
    <row r="8127" spans="1:7" x14ac:dyDescent="0.25">
      <c r="A8127" t="str">
        <f t="shared" si="126"/>
        <v>WomenCompoundU16Long Metric (Men)</v>
      </c>
      <c r="B8127">
        <v>3</v>
      </c>
      <c r="C8127" t="s">
        <v>1</v>
      </c>
      <c r="D8127" t="s">
        <v>58</v>
      </c>
      <c r="E8127" t="s">
        <v>54</v>
      </c>
      <c r="F8127" t="s">
        <v>37</v>
      </c>
      <c r="G8127">
        <v>254</v>
      </c>
    </row>
    <row r="8128" spans="1:7" x14ac:dyDescent="0.25">
      <c r="A8128" t="str">
        <f t="shared" si="126"/>
        <v>WomenCompoundU16Long Metric (Men)</v>
      </c>
      <c r="B8128">
        <v>4</v>
      </c>
      <c r="C8128" t="s">
        <v>1</v>
      </c>
      <c r="D8128" t="s">
        <v>58</v>
      </c>
      <c r="E8128" t="s">
        <v>54</v>
      </c>
      <c r="F8128" t="s">
        <v>37</v>
      </c>
      <c r="G8128">
        <v>323</v>
      </c>
    </row>
    <row r="8129" spans="1:7" x14ac:dyDescent="0.25">
      <c r="A8129" t="str">
        <f t="shared" si="126"/>
        <v>WomenCompoundU16Long Metric (Men)</v>
      </c>
      <c r="B8129">
        <v>5</v>
      </c>
      <c r="C8129" t="s">
        <v>1</v>
      </c>
      <c r="D8129" t="s">
        <v>58</v>
      </c>
      <c r="E8129" t="s">
        <v>54</v>
      </c>
      <c r="F8129" t="s">
        <v>37</v>
      </c>
      <c r="G8129">
        <v>393</v>
      </c>
    </row>
    <row r="8130" spans="1:7" x14ac:dyDescent="0.25">
      <c r="A8130" t="str">
        <f t="shared" ref="A8130:A8193" si="127">C8130&amp;D8130&amp;E8130&amp;F8130</f>
        <v>WomenCompoundU16Long Metric (Men)</v>
      </c>
      <c r="B8130">
        <v>6</v>
      </c>
      <c r="C8130" t="s">
        <v>1</v>
      </c>
      <c r="D8130" t="s">
        <v>58</v>
      </c>
      <c r="E8130" t="s">
        <v>54</v>
      </c>
      <c r="F8130" t="s">
        <v>37</v>
      </c>
      <c r="G8130">
        <v>457</v>
      </c>
    </row>
    <row r="8131" spans="1:7" x14ac:dyDescent="0.25">
      <c r="A8131" t="str">
        <f t="shared" si="127"/>
        <v>WomenCompoundU16Long Metric (Women) / Long Metric I</v>
      </c>
      <c r="B8131">
        <v>1</v>
      </c>
      <c r="C8131" t="s">
        <v>1</v>
      </c>
      <c r="D8131" t="s">
        <v>58</v>
      </c>
      <c r="E8131" t="s">
        <v>54</v>
      </c>
      <c r="F8131" t="s">
        <v>79</v>
      </c>
      <c r="G8131">
        <v>203</v>
      </c>
    </row>
    <row r="8132" spans="1:7" x14ac:dyDescent="0.25">
      <c r="A8132" t="str">
        <f t="shared" si="127"/>
        <v>WomenCompoundU16Long Metric (Women) / Long Metric I</v>
      </c>
      <c r="B8132">
        <v>2</v>
      </c>
      <c r="C8132" t="s">
        <v>1</v>
      </c>
      <c r="D8132" t="s">
        <v>58</v>
      </c>
      <c r="E8132" t="s">
        <v>54</v>
      </c>
      <c r="F8132" t="s">
        <v>79</v>
      </c>
      <c r="G8132">
        <v>269</v>
      </c>
    </row>
    <row r="8133" spans="1:7" x14ac:dyDescent="0.25">
      <c r="A8133" t="str">
        <f t="shared" si="127"/>
        <v>WomenCompoundU16Long Metric (Women) / Long Metric I</v>
      </c>
      <c r="B8133">
        <v>3</v>
      </c>
      <c r="C8133" t="s">
        <v>1</v>
      </c>
      <c r="D8133" t="s">
        <v>58</v>
      </c>
      <c r="E8133" t="s">
        <v>54</v>
      </c>
      <c r="F8133" t="s">
        <v>79</v>
      </c>
      <c r="G8133">
        <v>340</v>
      </c>
    </row>
    <row r="8134" spans="1:7" x14ac:dyDescent="0.25">
      <c r="A8134" t="str">
        <f t="shared" si="127"/>
        <v>WomenCompoundU16Long Metric (Women) / Long Metric I</v>
      </c>
      <c r="B8134">
        <v>4</v>
      </c>
      <c r="C8134" t="s">
        <v>1</v>
      </c>
      <c r="D8134" t="s">
        <v>58</v>
      </c>
      <c r="E8134" t="s">
        <v>54</v>
      </c>
      <c r="F8134" t="s">
        <v>79</v>
      </c>
      <c r="G8134">
        <v>411</v>
      </c>
    </row>
    <row r="8135" spans="1:7" x14ac:dyDescent="0.25">
      <c r="A8135" t="str">
        <f t="shared" si="127"/>
        <v>WomenCompoundU16Long Metric (Women) / Long Metric I</v>
      </c>
      <c r="B8135">
        <v>5</v>
      </c>
      <c r="C8135" t="s">
        <v>1</v>
      </c>
      <c r="D8135" t="s">
        <v>58</v>
      </c>
      <c r="E8135" t="s">
        <v>54</v>
      </c>
      <c r="F8135" t="s">
        <v>79</v>
      </c>
      <c r="G8135">
        <v>474</v>
      </c>
    </row>
    <row r="8136" spans="1:7" x14ac:dyDescent="0.25">
      <c r="A8136" t="str">
        <f t="shared" si="127"/>
        <v>WomenCompoundU16Long Metric (Women) / Long Metric I</v>
      </c>
      <c r="B8136">
        <v>6</v>
      </c>
      <c r="C8136" t="s">
        <v>1</v>
      </c>
      <c r="D8136" t="s">
        <v>58</v>
      </c>
      <c r="E8136" t="s">
        <v>54</v>
      </c>
      <c r="F8136" t="s">
        <v>79</v>
      </c>
      <c r="G8136">
        <v>527</v>
      </c>
    </row>
    <row r="8137" spans="1:7" x14ac:dyDescent="0.25">
      <c r="A8137" t="str">
        <f t="shared" si="127"/>
        <v>WomenCompoundU16Long Metric II</v>
      </c>
      <c r="B8137">
        <v>1</v>
      </c>
      <c r="C8137" t="s">
        <v>1</v>
      </c>
      <c r="D8137" t="s">
        <v>58</v>
      </c>
      <c r="E8137" t="s">
        <v>54</v>
      </c>
      <c r="F8137" t="s">
        <v>38</v>
      </c>
      <c r="G8137">
        <v>269</v>
      </c>
    </row>
    <row r="8138" spans="1:7" x14ac:dyDescent="0.25">
      <c r="A8138" t="str">
        <f t="shared" si="127"/>
        <v>WomenCompoundU16Long Metric II</v>
      </c>
      <c r="B8138">
        <v>2</v>
      </c>
      <c r="C8138" t="s">
        <v>1</v>
      </c>
      <c r="D8138" t="s">
        <v>58</v>
      </c>
      <c r="E8138" t="s">
        <v>54</v>
      </c>
      <c r="F8138" t="s">
        <v>38</v>
      </c>
      <c r="G8138">
        <v>340</v>
      </c>
    </row>
    <row r="8139" spans="1:7" x14ac:dyDescent="0.25">
      <c r="A8139" t="str">
        <f t="shared" si="127"/>
        <v>WomenCompoundU16Long Metric II</v>
      </c>
      <c r="B8139">
        <v>3</v>
      </c>
      <c r="C8139" t="s">
        <v>1</v>
      </c>
      <c r="D8139" t="s">
        <v>58</v>
      </c>
      <c r="E8139" t="s">
        <v>54</v>
      </c>
      <c r="F8139" t="s">
        <v>38</v>
      </c>
      <c r="G8139">
        <v>410</v>
      </c>
    </row>
    <row r="8140" spans="1:7" x14ac:dyDescent="0.25">
      <c r="A8140" t="str">
        <f t="shared" si="127"/>
        <v>WomenCompoundU16Long Metric II</v>
      </c>
      <c r="B8140">
        <v>4</v>
      </c>
      <c r="C8140" t="s">
        <v>1</v>
      </c>
      <c r="D8140" t="s">
        <v>58</v>
      </c>
      <c r="E8140" t="s">
        <v>54</v>
      </c>
      <c r="F8140" t="s">
        <v>38</v>
      </c>
      <c r="G8140">
        <v>473</v>
      </c>
    </row>
    <row r="8141" spans="1:7" x14ac:dyDescent="0.25">
      <c r="A8141" t="str">
        <f t="shared" si="127"/>
        <v>WomenCompoundU16Long Metric II</v>
      </c>
      <c r="B8141">
        <v>5</v>
      </c>
      <c r="C8141" t="s">
        <v>1</v>
      </c>
      <c r="D8141" t="s">
        <v>58</v>
      </c>
      <c r="E8141" t="s">
        <v>54</v>
      </c>
      <c r="F8141" t="s">
        <v>38</v>
      </c>
      <c r="G8141">
        <v>526</v>
      </c>
    </row>
    <row r="8142" spans="1:7" x14ac:dyDescent="0.25">
      <c r="A8142" t="str">
        <f t="shared" si="127"/>
        <v>WomenCompoundU16Long Metric II</v>
      </c>
      <c r="B8142">
        <v>6</v>
      </c>
      <c r="C8142" t="s">
        <v>1</v>
      </c>
      <c r="D8142" t="s">
        <v>58</v>
      </c>
      <c r="E8142" t="s">
        <v>54</v>
      </c>
      <c r="F8142" t="s">
        <v>38</v>
      </c>
      <c r="G8142">
        <v>570</v>
      </c>
    </row>
    <row r="8143" spans="1:7" x14ac:dyDescent="0.25">
      <c r="A8143" t="str">
        <f t="shared" si="127"/>
        <v>WomenCompoundU16Long Metric III</v>
      </c>
      <c r="B8143">
        <v>1</v>
      </c>
      <c r="C8143" t="s">
        <v>1</v>
      </c>
      <c r="D8143" t="s">
        <v>58</v>
      </c>
      <c r="E8143" t="s">
        <v>54</v>
      </c>
      <c r="F8143" t="s">
        <v>39</v>
      </c>
      <c r="G8143">
        <v>351</v>
      </c>
    </row>
    <row r="8144" spans="1:7" x14ac:dyDescent="0.25">
      <c r="A8144" t="str">
        <f t="shared" si="127"/>
        <v>WomenCompoundU16Long Metric III</v>
      </c>
      <c r="B8144">
        <v>2</v>
      </c>
      <c r="C8144" t="s">
        <v>1</v>
      </c>
      <c r="D8144" t="s">
        <v>58</v>
      </c>
      <c r="E8144" t="s">
        <v>54</v>
      </c>
      <c r="F8144" t="s">
        <v>39</v>
      </c>
      <c r="G8144">
        <v>420</v>
      </c>
    </row>
    <row r="8145" spans="1:7" x14ac:dyDescent="0.25">
      <c r="A8145" t="str">
        <f t="shared" si="127"/>
        <v>WomenCompoundU16Long Metric III</v>
      </c>
      <c r="B8145">
        <v>3</v>
      </c>
      <c r="C8145" t="s">
        <v>1</v>
      </c>
      <c r="D8145" t="s">
        <v>58</v>
      </c>
      <c r="E8145" t="s">
        <v>54</v>
      </c>
      <c r="F8145" t="s">
        <v>39</v>
      </c>
      <c r="G8145">
        <v>481</v>
      </c>
    </row>
    <row r="8146" spans="1:7" x14ac:dyDescent="0.25">
      <c r="A8146" t="str">
        <f t="shared" si="127"/>
        <v>WomenCompoundU16Long Metric III</v>
      </c>
      <c r="B8146">
        <v>4</v>
      </c>
      <c r="C8146" t="s">
        <v>1</v>
      </c>
      <c r="D8146" t="s">
        <v>58</v>
      </c>
      <c r="E8146" t="s">
        <v>54</v>
      </c>
      <c r="F8146" t="s">
        <v>39</v>
      </c>
      <c r="G8146">
        <v>533</v>
      </c>
    </row>
    <row r="8147" spans="1:7" x14ac:dyDescent="0.25">
      <c r="A8147" t="str">
        <f t="shared" si="127"/>
        <v>WomenCompoundU16Long Metric III</v>
      </c>
      <c r="B8147">
        <v>5</v>
      </c>
      <c r="C8147" t="s">
        <v>1</v>
      </c>
      <c r="D8147" t="s">
        <v>58</v>
      </c>
      <c r="E8147" t="s">
        <v>54</v>
      </c>
      <c r="F8147" t="s">
        <v>39</v>
      </c>
      <c r="G8147">
        <v>575</v>
      </c>
    </row>
    <row r="8148" spans="1:7" x14ac:dyDescent="0.25">
      <c r="A8148" t="str">
        <f t="shared" si="127"/>
        <v>WomenCompoundU16Long Metric III</v>
      </c>
      <c r="B8148">
        <v>6</v>
      </c>
      <c r="C8148" t="s">
        <v>1</v>
      </c>
      <c r="D8148" t="s">
        <v>58</v>
      </c>
      <c r="E8148" t="s">
        <v>54</v>
      </c>
      <c r="F8148" t="s">
        <v>39</v>
      </c>
      <c r="G8148">
        <v>610</v>
      </c>
    </row>
    <row r="8149" spans="1:7" x14ac:dyDescent="0.25">
      <c r="A8149" t="str">
        <f t="shared" si="127"/>
        <v>WomenCompoundU16Long Metric IV</v>
      </c>
      <c r="B8149">
        <v>1</v>
      </c>
      <c r="C8149" t="s">
        <v>1</v>
      </c>
      <c r="D8149" t="s">
        <v>58</v>
      </c>
      <c r="E8149" t="s">
        <v>54</v>
      </c>
      <c r="F8149" t="s">
        <v>40</v>
      </c>
      <c r="G8149">
        <v>446</v>
      </c>
    </row>
    <row r="8150" spans="1:7" x14ac:dyDescent="0.25">
      <c r="A8150" t="str">
        <f t="shared" si="127"/>
        <v>WomenCompoundU16Long Metric IV</v>
      </c>
      <c r="B8150">
        <v>2</v>
      </c>
      <c r="C8150" t="s">
        <v>1</v>
      </c>
      <c r="D8150" t="s">
        <v>58</v>
      </c>
      <c r="E8150" t="s">
        <v>54</v>
      </c>
      <c r="F8150" t="s">
        <v>40</v>
      </c>
      <c r="G8150">
        <v>503</v>
      </c>
    </row>
    <row r="8151" spans="1:7" x14ac:dyDescent="0.25">
      <c r="A8151" t="str">
        <f t="shared" si="127"/>
        <v>WomenCompoundU16Long Metric IV</v>
      </c>
      <c r="B8151">
        <v>3</v>
      </c>
      <c r="C8151" t="s">
        <v>1</v>
      </c>
      <c r="D8151" t="s">
        <v>58</v>
      </c>
      <c r="E8151" t="s">
        <v>54</v>
      </c>
      <c r="F8151" t="s">
        <v>40</v>
      </c>
      <c r="G8151">
        <v>551</v>
      </c>
    </row>
    <row r="8152" spans="1:7" x14ac:dyDescent="0.25">
      <c r="A8152" t="str">
        <f t="shared" si="127"/>
        <v>WomenCompoundU16Long Metric IV</v>
      </c>
      <c r="B8152">
        <v>4</v>
      </c>
      <c r="C8152" t="s">
        <v>1</v>
      </c>
      <c r="D8152" t="s">
        <v>58</v>
      </c>
      <c r="E8152" t="s">
        <v>54</v>
      </c>
      <c r="F8152" t="s">
        <v>40</v>
      </c>
      <c r="G8152">
        <v>590</v>
      </c>
    </row>
    <row r="8153" spans="1:7" x14ac:dyDescent="0.25">
      <c r="A8153" t="str">
        <f t="shared" si="127"/>
        <v>WomenCompoundU16Long Metric V</v>
      </c>
      <c r="B8153">
        <v>1</v>
      </c>
      <c r="C8153" t="s">
        <v>1</v>
      </c>
      <c r="D8153" t="s">
        <v>58</v>
      </c>
      <c r="E8153" t="s">
        <v>54</v>
      </c>
      <c r="F8153" t="s">
        <v>41</v>
      </c>
      <c r="G8153">
        <v>542</v>
      </c>
    </row>
    <row r="8154" spans="1:7" x14ac:dyDescent="0.25">
      <c r="A8154" t="str">
        <f t="shared" si="127"/>
        <v>WomenCompoundU16Long Metric V</v>
      </c>
      <c r="B8154">
        <v>2</v>
      </c>
      <c r="C8154" t="s">
        <v>1</v>
      </c>
      <c r="D8154" t="s">
        <v>58</v>
      </c>
      <c r="E8154" t="s">
        <v>54</v>
      </c>
      <c r="F8154" t="s">
        <v>41</v>
      </c>
      <c r="G8154">
        <v>582</v>
      </c>
    </row>
    <row r="8155" spans="1:7" x14ac:dyDescent="0.25">
      <c r="A8155" t="str">
        <f t="shared" si="127"/>
        <v>WomenCompoundU16Long Metric V</v>
      </c>
      <c r="B8155">
        <v>3</v>
      </c>
      <c r="C8155" t="s">
        <v>1</v>
      </c>
      <c r="D8155" t="s">
        <v>58</v>
      </c>
      <c r="E8155" t="s">
        <v>54</v>
      </c>
      <c r="F8155" t="s">
        <v>41</v>
      </c>
      <c r="G8155">
        <v>615</v>
      </c>
    </row>
    <row r="8156" spans="1:7" x14ac:dyDescent="0.25">
      <c r="A8156" t="str">
        <f t="shared" si="127"/>
        <v>WomenCompoundU16Short Metric / Short Metric I</v>
      </c>
      <c r="B8156">
        <v>1</v>
      </c>
      <c r="C8156" t="s">
        <v>1</v>
      </c>
      <c r="D8156" t="s">
        <v>58</v>
      </c>
      <c r="E8156" t="s">
        <v>54</v>
      </c>
      <c r="F8156" t="s">
        <v>131</v>
      </c>
      <c r="G8156">
        <v>269</v>
      </c>
    </row>
    <row r="8157" spans="1:7" x14ac:dyDescent="0.25">
      <c r="A8157" t="str">
        <f t="shared" si="127"/>
        <v>WomenCompoundU16Short Metric / Short Metric I</v>
      </c>
      <c r="B8157">
        <v>2</v>
      </c>
      <c r="C8157" t="s">
        <v>1</v>
      </c>
      <c r="D8157" t="s">
        <v>58</v>
      </c>
      <c r="E8157" t="s">
        <v>54</v>
      </c>
      <c r="F8157" t="s">
        <v>131</v>
      </c>
      <c r="G8157">
        <v>334</v>
      </c>
    </row>
    <row r="8158" spans="1:7" x14ac:dyDescent="0.25">
      <c r="A8158" t="str">
        <f t="shared" si="127"/>
        <v>WomenCompoundU16Short Metric / Short Metric I</v>
      </c>
      <c r="B8158">
        <v>3</v>
      </c>
      <c r="C8158" t="s">
        <v>1</v>
      </c>
      <c r="D8158" t="s">
        <v>58</v>
      </c>
      <c r="E8158" t="s">
        <v>54</v>
      </c>
      <c r="F8158" t="s">
        <v>131</v>
      </c>
      <c r="G8158">
        <v>399</v>
      </c>
    </row>
    <row r="8159" spans="1:7" x14ac:dyDescent="0.25">
      <c r="A8159" t="str">
        <f t="shared" si="127"/>
        <v>WomenCompoundU16Short Metric / Short Metric I</v>
      </c>
      <c r="B8159">
        <v>4</v>
      </c>
      <c r="C8159" t="s">
        <v>1</v>
      </c>
      <c r="D8159" t="s">
        <v>58</v>
      </c>
      <c r="E8159" t="s">
        <v>54</v>
      </c>
      <c r="F8159" t="s">
        <v>131</v>
      </c>
      <c r="G8159">
        <v>460</v>
      </c>
    </row>
    <row r="8160" spans="1:7" x14ac:dyDescent="0.25">
      <c r="A8160" t="str">
        <f t="shared" si="127"/>
        <v>WomenCompoundU16Short Metric / Short Metric I</v>
      </c>
      <c r="B8160">
        <v>5</v>
      </c>
      <c r="C8160" t="s">
        <v>1</v>
      </c>
      <c r="D8160" t="s">
        <v>58</v>
      </c>
      <c r="E8160" t="s">
        <v>54</v>
      </c>
      <c r="F8160" t="s">
        <v>131</v>
      </c>
      <c r="G8160">
        <v>514</v>
      </c>
    </row>
    <row r="8161" spans="1:7" x14ac:dyDescent="0.25">
      <c r="A8161" t="str">
        <f t="shared" si="127"/>
        <v>WomenCompoundU16Short Metric / Short Metric I</v>
      </c>
      <c r="B8161">
        <v>6</v>
      </c>
      <c r="C8161" t="s">
        <v>1</v>
      </c>
      <c r="D8161" t="s">
        <v>58</v>
      </c>
      <c r="E8161" t="s">
        <v>54</v>
      </c>
      <c r="F8161" t="s">
        <v>131</v>
      </c>
      <c r="G8161">
        <v>560</v>
      </c>
    </row>
    <row r="8162" spans="1:7" x14ac:dyDescent="0.25">
      <c r="A8162" t="str">
        <f t="shared" si="127"/>
        <v>WomenCompoundU16Short Metric II</v>
      </c>
      <c r="B8162">
        <v>1</v>
      </c>
      <c r="C8162" t="s">
        <v>1</v>
      </c>
      <c r="D8162" t="s">
        <v>58</v>
      </c>
      <c r="E8162" t="s">
        <v>54</v>
      </c>
      <c r="F8162" t="s">
        <v>42</v>
      </c>
      <c r="G8162">
        <v>308</v>
      </c>
    </row>
    <row r="8163" spans="1:7" x14ac:dyDescent="0.25">
      <c r="A8163" t="str">
        <f t="shared" si="127"/>
        <v>WomenCompoundU16Short Metric II</v>
      </c>
      <c r="B8163">
        <v>2</v>
      </c>
      <c r="C8163" t="s">
        <v>1</v>
      </c>
      <c r="D8163" t="s">
        <v>58</v>
      </c>
      <c r="E8163" t="s">
        <v>54</v>
      </c>
      <c r="F8163" t="s">
        <v>42</v>
      </c>
      <c r="G8163">
        <v>378</v>
      </c>
    </row>
    <row r="8164" spans="1:7" x14ac:dyDescent="0.25">
      <c r="A8164" t="str">
        <f t="shared" si="127"/>
        <v>WomenCompoundU16Short Metric II</v>
      </c>
      <c r="B8164">
        <v>3</v>
      </c>
      <c r="C8164" t="s">
        <v>1</v>
      </c>
      <c r="D8164" t="s">
        <v>58</v>
      </c>
      <c r="E8164" t="s">
        <v>54</v>
      </c>
      <c r="F8164" t="s">
        <v>42</v>
      </c>
      <c r="G8164">
        <v>444</v>
      </c>
    </row>
    <row r="8165" spans="1:7" x14ac:dyDescent="0.25">
      <c r="A8165" t="str">
        <f t="shared" si="127"/>
        <v>WomenCompoundU16Short Metric II</v>
      </c>
      <c r="B8165">
        <v>4</v>
      </c>
      <c r="C8165" t="s">
        <v>1</v>
      </c>
      <c r="D8165" t="s">
        <v>58</v>
      </c>
      <c r="E8165" t="s">
        <v>54</v>
      </c>
      <c r="F8165" t="s">
        <v>42</v>
      </c>
      <c r="G8165">
        <v>502</v>
      </c>
    </row>
    <row r="8166" spans="1:7" x14ac:dyDescent="0.25">
      <c r="A8166" t="str">
        <f t="shared" si="127"/>
        <v>WomenCompoundU16Short Metric III</v>
      </c>
      <c r="B8166">
        <v>1</v>
      </c>
      <c r="C8166" t="s">
        <v>1</v>
      </c>
      <c r="D8166" t="s">
        <v>58</v>
      </c>
      <c r="E8166" t="s">
        <v>54</v>
      </c>
      <c r="F8166" t="s">
        <v>43</v>
      </c>
      <c r="G8166">
        <v>433</v>
      </c>
    </row>
    <row r="8167" spans="1:7" x14ac:dyDescent="0.25">
      <c r="A8167" t="str">
        <f t="shared" si="127"/>
        <v>WomenCompoundU16Short Metric III</v>
      </c>
      <c r="B8167">
        <v>2</v>
      </c>
      <c r="C8167" t="s">
        <v>1</v>
      </c>
      <c r="D8167" t="s">
        <v>58</v>
      </c>
      <c r="E8167" t="s">
        <v>54</v>
      </c>
      <c r="F8167" t="s">
        <v>43</v>
      </c>
      <c r="G8167">
        <v>492</v>
      </c>
    </row>
    <row r="8168" spans="1:7" x14ac:dyDescent="0.25">
      <c r="A8168" t="str">
        <f t="shared" si="127"/>
        <v>WomenCompoundU16Short Metric III</v>
      </c>
      <c r="B8168">
        <v>3</v>
      </c>
      <c r="C8168" t="s">
        <v>1</v>
      </c>
      <c r="D8168" t="s">
        <v>58</v>
      </c>
      <c r="E8168" t="s">
        <v>54</v>
      </c>
      <c r="F8168" t="s">
        <v>43</v>
      </c>
      <c r="G8168">
        <v>542</v>
      </c>
    </row>
    <row r="8169" spans="1:7" x14ac:dyDescent="0.25">
      <c r="A8169" t="str">
        <f t="shared" si="127"/>
        <v>WomenCompoundU16Short Metric IV</v>
      </c>
      <c r="B8169">
        <v>1</v>
      </c>
      <c r="C8169" t="s">
        <v>1</v>
      </c>
      <c r="D8169" t="s">
        <v>58</v>
      </c>
      <c r="E8169" t="s">
        <v>54</v>
      </c>
      <c r="F8169" t="s">
        <v>44</v>
      </c>
      <c r="G8169">
        <v>569</v>
      </c>
    </row>
    <row r="8170" spans="1:7" x14ac:dyDescent="0.25">
      <c r="A8170" t="str">
        <f t="shared" si="127"/>
        <v>WomenCompoundU16Short Metric IV</v>
      </c>
      <c r="B8170">
        <v>2</v>
      </c>
      <c r="C8170" t="s">
        <v>1</v>
      </c>
      <c r="D8170" t="s">
        <v>58</v>
      </c>
      <c r="E8170" t="s">
        <v>54</v>
      </c>
      <c r="F8170" t="s">
        <v>44</v>
      </c>
      <c r="G8170">
        <v>605</v>
      </c>
    </row>
    <row r="8171" spans="1:7" x14ac:dyDescent="0.25">
      <c r="A8171" t="str">
        <f t="shared" si="127"/>
        <v>WomenCompoundU16Short Metric V</v>
      </c>
      <c r="B8171">
        <v>1</v>
      </c>
      <c r="C8171" t="s">
        <v>1</v>
      </c>
      <c r="D8171" t="s">
        <v>58</v>
      </c>
      <c r="E8171" t="s">
        <v>54</v>
      </c>
      <c r="F8171" t="s">
        <v>45</v>
      </c>
      <c r="G8171">
        <v>603</v>
      </c>
    </row>
    <row r="8172" spans="1:7" x14ac:dyDescent="0.25">
      <c r="A8172" t="str">
        <f t="shared" si="127"/>
        <v>WomenCompoundU16WA 900</v>
      </c>
      <c r="B8172">
        <v>1</v>
      </c>
      <c r="C8172" t="s">
        <v>1</v>
      </c>
      <c r="D8172" t="s">
        <v>58</v>
      </c>
      <c r="E8172" t="s">
        <v>54</v>
      </c>
      <c r="F8172" t="s">
        <v>46</v>
      </c>
      <c r="G8172">
        <v>389</v>
      </c>
    </row>
    <row r="8173" spans="1:7" x14ac:dyDescent="0.25">
      <c r="A8173" t="str">
        <f t="shared" si="127"/>
        <v>WomenCompoundU16WA 900</v>
      </c>
      <c r="B8173">
        <v>2</v>
      </c>
      <c r="C8173" t="s">
        <v>1</v>
      </c>
      <c r="D8173" t="s">
        <v>58</v>
      </c>
      <c r="E8173" t="s">
        <v>54</v>
      </c>
      <c r="F8173" t="s">
        <v>46</v>
      </c>
      <c r="G8173">
        <v>476</v>
      </c>
    </row>
    <row r="8174" spans="1:7" x14ac:dyDescent="0.25">
      <c r="A8174" t="str">
        <f t="shared" si="127"/>
        <v>WomenCompoundU16WA 900</v>
      </c>
      <c r="B8174">
        <v>3</v>
      </c>
      <c r="C8174" t="s">
        <v>1</v>
      </c>
      <c r="D8174" t="s">
        <v>58</v>
      </c>
      <c r="E8174" t="s">
        <v>54</v>
      </c>
      <c r="F8174" t="s">
        <v>46</v>
      </c>
      <c r="G8174">
        <v>557</v>
      </c>
    </row>
    <row r="8175" spans="1:7" x14ac:dyDescent="0.25">
      <c r="A8175" t="str">
        <f t="shared" si="127"/>
        <v>WomenCompoundU16WA 900</v>
      </c>
      <c r="B8175">
        <v>4</v>
      </c>
      <c r="C8175" t="s">
        <v>1</v>
      </c>
      <c r="D8175" t="s">
        <v>58</v>
      </c>
      <c r="E8175" t="s">
        <v>54</v>
      </c>
      <c r="F8175" t="s">
        <v>46</v>
      </c>
      <c r="G8175">
        <v>628</v>
      </c>
    </row>
    <row r="8176" spans="1:7" x14ac:dyDescent="0.25">
      <c r="A8176" t="str">
        <f t="shared" si="127"/>
        <v>WomenCompoundU16WA 900</v>
      </c>
      <c r="B8176">
        <v>5</v>
      </c>
      <c r="C8176" t="s">
        <v>1</v>
      </c>
      <c r="D8176" t="s">
        <v>58</v>
      </c>
      <c r="E8176" t="s">
        <v>54</v>
      </c>
      <c r="F8176" t="s">
        <v>46</v>
      </c>
      <c r="G8176">
        <v>688</v>
      </c>
    </row>
    <row r="8177" spans="1:7" x14ac:dyDescent="0.25">
      <c r="A8177" t="str">
        <f t="shared" si="127"/>
        <v>WomenCompoundU16WA 900</v>
      </c>
      <c r="B8177">
        <v>6</v>
      </c>
      <c r="C8177" t="s">
        <v>1</v>
      </c>
      <c r="D8177" t="s">
        <v>58</v>
      </c>
      <c r="E8177" t="s">
        <v>54</v>
      </c>
      <c r="F8177" t="s">
        <v>46</v>
      </c>
      <c r="G8177">
        <v>737</v>
      </c>
    </row>
    <row r="8178" spans="1:7" x14ac:dyDescent="0.25">
      <c r="A8178" t="str">
        <f t="shared" si="127"/>
        <v>WomenCompoundU16WA 70m</v>
      </c>
      <c r="B8178">
        <v>1</v>
      </c>
      <c r="C8178" t="s">
        <v>1</v>
      </c>
      <c r="D8178" t="s">
        <v>58</v>
      </c>
      <c r="E8178" t="s">
        <v>54</v>
      </c>
      <c r="F8178" t="s">
        <v>47</v>
      </c>
      <c r="G8178">
        <v>175</v>
      </c>
    </row>
    <row r="8179" spans="1:7" x14ac:dyDescent="0.25">
      <c r="A8179" t="str">
        <f t="shared" si="127"/>
        <v>WomenCompoundU16WA 70m</v>
      </c>
      <c r="B8179">
        <v>2</v>
      </c>
      <c r="C8179" t="s">
        <v>1</v>
      </c>
      <c r="D8179" t="s">
        <v>58</v>
      </c>
      <c r="E8179" t="s">
        <v>54</v>
      </c>
      <c r="F8179" t="s">
        <v>47</v>
      </c>
      <c r="G8179">
        <v>237</v>
      </c>
    </row>
    <row r="8180" spans="1:7" x14ac:dyDescent="0.25">
      <c r="A8180" t="str">
        <f t="shared" si="127"/>
        <v>WomenCompoundU16WA 70m</v>
      </c>
      <c r="B8180">
        <v>3</v>
      </c>
      <c r="C8180" t="s">
        <v>1</v>
      </c>
      <c r="D8180" t="s">
        <v>58</v>
      </c>
      <c r="E8180" t="s">
        <v>54</v>
      </c>
      <c r="F8180" t="s">
        <v>47</v>
      </c>
      <c r="G8180">
        <v>307</v>
      </c>
    </row>
    <row r="8181" spans="1:7" x14ac:dyDescent="0.25">
      <c r="A8181" t="str">
        <f t="shared" si="127"/>
        <v>WomenCompoundU16WA 70m</v>
      </c>
      <c r="B8181">
        <v>4</v>
      </c>
      <c r="C8181" t="s">
        <v>1</v>
      </c>
      <c r="D8181" t="s">
        <v>58</v>
      </c>
      <c r="E8181" t="s">
        <v>54</v>
      </c>
      <c r="F8181" t="s">
        <v>47</v>
      </c>
      <c r="G8181">
        <v>379</v>
      </c>
    </row>
    <row r="8182" spans="1:7" x14ac:dyDescent="0.25">
      <c r="A8182" t="str">
        <f t="shared" si="127"/>
        <v>WomenCompoundU16WA 70m</v>
      </c>
      <c r="B8182">
        <v>5</v>
      </c>
      <c r="C8182" t="s">
        <v>1</v>
      </c>
      <c r="D8182" t="s">
        <v>58</v>
      </c>
      <c r="E8182" t="s">
        <v>54</v>
      </c>
      <c r="F8182" t="s">
        <v>47</v>
      </c>
      <c r="G8182">
        <v>447</v>
      </c>
    </row>
    <row r="8183" spans="1:7" x14ac:dyDescent="0.25">
      <c r="A8183" t="str">
        <f t="shared" si="127"/>
        <v>WomenCompoundU16WA 70m</v>
      </c>
      <c r="B8183">
        <v>6</v>
      </c>
      <c r="C8183" t="s">
        <v>1</v>
      </c>
      <c r="D8183" t="s">
        <v>58</v>
      </c>
      <c r="E8183" t="s">
        <v>54</v>
      </c>
      <c r="F8183" t="s">
        <v>47</v>
      </c>
      <c r="G8183">
        <v>505</v>
      </c>
    </row>
    <row r="8184" spans="1:7" x14ac:dyDescent="0.25">
      <c r="A8184" t="str">
        <f t="shared" si="127"/>
        <v>WomenCompoundU16WA 60m</v>
      </c>
      <c r="B8184">
        <v>1</v>
      </c>
      <c r="C8184" t="s">
        <v>1</v>
      </c>
      <c r="D8184" t="s">
        <v>58</v>
      </c>
      <c r="E8184" t="s">
        <v>54</v>
      </c>
      <c r="F8184" t="s">
        <v>48</v>
      </c>
      <c r="G8184">
        <v>232</v>
      </c>
    </row>
    <row r="8185" spans="1:7" x14ac:dyDescent="0.25">
      <c r="A8185" t="str">
        <f t="shared" si="127"/>
        <v>WomenCompoundU16WA 60m</v>
      </c>
      <c r="B8185">
        <v>2</v>
      </c>
      <c r="C8185" t="s">
        <v>1</v>
      </c>
      <c r="D8185" t="s">
        <v>58</v>
      </c>
      <c r="E8185" t="s">
        <v>54</v>
      </c>
      <c r="F8185" t="s">
        <v>48</v>
      </c>
      <c r="G8185">
        <v>301</v>
      </c>
    </row>
    <row r="8186" spans="1:7" x14ac:dyDescent="0.25">
      <c r="A8186" t="str">
        <f t="shared" si="127"/>
        <v>WomenCompoundU16WA 60m</v>
      </c>
      <c r="B8186">
        <v>3</v>
      </c>
      <c r="C8186" t="s">
        <v>1</v>
      </c>
      <c r="D8186" t="s">
        <v>58</v>
      </c>
      <c r="E8186" t="s">
        <v>54</v>
      </c>
      <c r="F8186" t="s">
        <v>48</v>
      </c>
      <c r="G8186">
        <v>374</v>
      </c>
    </row>
    <row r="8187" spans="1:7" x14ac:dyDescent="0.25">
      <c r="A8187" t="str">
        <f t="shared" si="127"/>
        <v>WomenCompoundU16WA 60m</v>
      </c>
      <c r="B8187">
        <v>4</v>
      </c>
      <c r="C8187" t="s">
        <v>1</v>
      </c>
      <c r="D8187" t="s">
        <v>58</v>
      </c>
      <c r="E8187" t="s">
        <v>54</v>
      </c>
      <c r="F8187" t="s">
        <v>48</v>
      </c>
      <c r="G8187">
        <v>442</v>
      </c>
    </row>
    <row r="8188" spans="1:7" x14ac:dyDescent="0.25">
      <c r="A8188" t="str">
        <f t="shared" si="127"/>
        <v>WomenCompoundU16WA 60m</v>
      </c>
      <c r="B8188">
        <v>5</v>
      </c>
      <c r="C8188" t="s">
        <v>1</v>
      </c>
      <c r="D8188" t="s">
        <v>58</v>
      </c>
      <c r="E8188" t="s">
        <v>54</v>
      </c>
      <c r="F8188" t="s">
        <v>48</v>
      </c>
      <c r="G8188">
        <v>501</v>
      </c>
    </row>
    <row r="8189" spans="1:7" x14ac:dyDescent="0.25">
      <c r="A8189" t="str">
        <f t="shared" si="127"/>
        <v>WomenCompoundU16WA 60m</v>
      </c>
      <c r="B8189">
        <v>6</v>
      </c>
      <c r="C8189" t="s">
        <v>1</v>
      </c>
      <c r="D8189" t="s">
        <v>58</v>
      </c>
      <c r="E8189" t="s">
        <v>54</v>
      </c>
      <c r="F8189" t="s">
        <v>48</v>
      </c>
      <c r="G8189">
        <v>549</v>
      </c>
    </row>
    <row r="8190" spans="1:7" x14ac:dyDescent="0.25">
      <c r="A8190" t="str">
        <f t="shared" si="127"/>
        <v>WomenCompoundU16WA 50m (Barebow) / Metric 122-50</v>
      </c>
      <c r="B8190">
        <v>1</v>
      </c>
      <c r="C8190" t="s">
        <v>1</v>
      </c>
      <c r="D8190" t="s">
        <v>58</v>
      </c>
      <c r="E8190" t="s">
        <v>54</v>
      </c>
      <c r="F8190" t="s">
        <v>76</v>
      </c>
      <c r="G8190">
        <v>306</v>
      </c>
    </row>
    <row r="8191" spans="1:7" x14ac:dyDescent="0.25">
      <c r="A8191" t="str">
        <f t="shared" si="127"/>
        <v>WomenCompoundU16WA 50m (Barebow) / Metric 122-50</v>
      </c>
      <c r="B8191">
        <v>2</v>
      </c>
      <c r="C8191" t="s">
        <v>1</v>
      </c>
      <c r="D8191" t="s">
        <v>58</v>
      </c>
      <c r="E8191" t="s">
        <v>54</v>
      </c>
      <c r="F8191" t="s">
        <v>76</v>
      </c>
      <c r="G8191">
        <v>378</v>
      </c>
    </row>
    <row r="8192" spans="1:7" x14ac:dyDescent="0.25">
      <c r="A8192" t="str">
        <f t="shared" si="127"/>
        <v>WomenCompoundU16WA 50m (Barebow) / Metric 122-50</v>
      </c>
      <c r="B8192">
        <v>3</v>
      </c>
      <c r="C8192" t="s">
        <v>1</v>
      </c>
      <c r="D8192" t="s">
        <v>58</v>
      </c>
      <c r="E8192" t="s">
        <v>54</v>
      </c>
      <c r="F8192" t="s">
        <v>76</v>
      </c>
      <c r="G8192">
        <v>446</v>
      </c>
    </row>
    <row r="8193" spans="1:7" x14ac:dyDescent="0.25">
      <c r="A8193" t="str">
        <f t="shared" si="127"/>
        <v>WomenCompoundU16WA 50m (Barebow) / Metric 122-50</v>
      </c>
      <c r="B8193">
        <v>4</v>
      </c>
      <c r="C8193" t="s">
        <v>1</v>
      </c>
      <c r="D8193" t="s">
        <v>58</v>
      </c>
      <c r="E8193" t="s">
        <v>54</v>
      </c>
      <c r="F8193" t="s">
        <v>76</v>
      </c>
      <c r="G8193">
        <v>504</v>
      </c>
    </row>
    <row r="8194" spans="1:7" x14ac:dyDescent="0.25">
      <c r="A8194" t="str">
        <f t="shared" ref="A8194:A8257" si="128">C8194&amp;D8194&amp;E8194&amp;F8194</f>
        <v>WomenCompoundU16WA 50m (Barebow) / Metric 122-50</v>
      </c>
      <c r="B8194">
        <v>5</v>
      </c>
      <c r="C8194" t="s">
        <v>1</v>
      </c>
      <c r="D8194" t="s">
        <v>58</v>
      </c>
      <c r="E8194" t="s">
        <v>54</v>
      </c>
      <c r="F8194" t="s">
        <v>76</v>
      </c>
      <c r="G8194">
        <v>551</v>
      </c>
    </row>
    <row r="8195" spans="1:7" x14ac:dyDescent="0.25">
      <c r="A8195" t="str">
        <f t="shared" si="128"/>
        <v>WomenCompoundU16WA 50m (Barebow) / Metric 122-50</v>
      </c>
      <c r="B8195">
        <v>6</v>
      </c>
      <c r="C8195" t="s">
        <v>1</v>
      </c>
      <c r="D8195" t="s">
        <v>58</v>
      </c>
      <c r="E8195" t="s">
        <v>54</v>
      </c>
      <c r="F8195" t="s">
        <v>76</v>
      </c>
      <c r="G8195">
        <v>590</v>
      </c>
    </row>
    <row r="8196" spans="1:7" x14ac:dyDescent="0.25">
      <c r="A8196" t="str">
        <f t="shared" si="128"/>
        <v>WomenCompoundU16Metric 122-40</v>
      </c>
      <c r="B8196">
        <v>1</v>
      </c>
      <c r="C8196" t="s">
        <v>1</v>
      </c>
      <c r="D8196" t="s">
        <v>58</v>
      </c>
      <c r="E8196" t="s">
        <v>54</v>
      </c>
      <c r="F8196" t="s">
        <v>49</v>
      </c>
      <c r="G8196">
        <v>396</v>
      </c>
    </row>
    <row r="8197" spans="1:7" x14ac:dyDescent="0.25">
      <c r="A8197" t="str">
        <f t="shared" si="128"/>
        <v>WomenCompoundU16Metric 122-40</v>
      </c>
      <c r="B8197">
        <v>2</v>
      </c>
      <c r="C8197" t="s">
        <v>1</v>
      </c>
      <c r="D8197" t="s">
        <v>58</v>
      </c>
      <c r="E8197" t="s">
        <v>54</v>
      </c>
      <c r="F8197" t="s">
        <v>49</v>
      </c>
      <c r="G8197">
        <v>462</v>
      </c>
    </row>
    <row r="8198" spans="1:7" x14ac:dyDescent="0.25">
      <c r="A8198" t="str">
        <f t="shared" si="128"/>
        <v>WomenCompoundU16Metric 122-40</v>
      </c>
      <c r="B8198">
        <v>3</v>
      </c>
      <c r="C8198" t="s">
        <v>1</v>
      </c>
      <c r="D8198" t="s">
        <v>58</v>
      </c>
      <c r="E8198" t="s">
        <v>54</v>
      </c>
      <c r="F8198" t="s">
        <v>49</v>
      </c>
      <c r="G8198">
        <v>517</v>
      </c>
    </row>
    <row r="8199" spans="1:7" x14ac:dyDescent="0.25">
      <c r="A8199" t="str">
        <f t="shared" si="128"/>
        <v>WomenCompoundU16Metric 122-40</v>
      </c>
      <c r="B8199">
        <v>4</v>
      </c>
      <c r="C8199" t="s">
        <v>1</v>
      </c>
      <c r="D8199" t="s">
        <v>58</v>
      </c>
      <c r="E8199" t="s">
        <v>54</v>
      </c>
      <c r="F8199" t="s">
        <v>49</v>
      </c>
      <c r="G8199">
        <v>562</v>
      </c>
    </row>
    <row r="8200" spans="1:7" x14ac:dyDescent="0.25">
      <c r="A8200" t="str">
        <f t="shared" si="128"/>
        <v>WomenCompoundU16Metric 122-30</v>
      </c>
      <c r="B8200">
        <v>1</v>
      </c>
      <c r="C8200" t="s">
        <v>1</v>
      </c>
      <c r="D8200" t="s">
        <v>58</v>
      </c>
      <c r="E8200" t="s">
        <v>54</v>
      </c>
      <c r="F8200" t="s">
        <v>50</v>
      </c>
      <c r="G8200">
        <v>495</v>
      </c>
    </row>
    <row r="8201" spans="1:7" x14ac:dyDescent="0.25">
      <c r="A8201" t="str">
        <f t="shared" si="128"/>
        <v>WomenCompoundU16Metric 122-30</v>
      </c>
      <c r="B8201">
        <v>2</v>
      </c>
      <c r="C8201" t="s">
        <v>1</v>
      </c>
      <c r="D8201" t="s">
        <v>58</v>
      </c>
      <c r="E8201" t="s">
        <v>54</v>
      </c>
      <c r="F8201" t="s">
        <v>50</v>
      </c>
      <c r="G8201">
        <v>544</v>
      </c>
    </row>
    <row r="8202" spans="1:7" x14ac:dyDescent="0.25">
      <c r="A8202" t="str">
        <f t="shared" si="128"/>
        <v>WomenCompoundU16Metric 122-30</v>
      </c>
      <c r="B8202">
        <v>3</v>
      </c>
      <c r="C8202" t="s">
        <v>1</v>
      </c>
      <c r="D8202" t="s">
        <v>58</v>
      </c>
      <c r="E8202" t="s">
        <v>54</v>
      </c>
      <c r="F8202" t="s">
        <v>50</v>
      </c>
      <c r="G8202">
        <v>584</v>
      </c>
    </row>
    <row r="8203" spans="1:7" x14ac:dyDescent="0.25">
      <c r="A8203" t="str">
        <f t="shared" si="128"/>
        <v>WomenCompoundU16WA 50m (Compound)</v>
      </c>
      <c r="B8203">
        <v>1</v>
      </c>
      <c r="C8203" t="s">
        <v>1</v>
      </c>
      <c r="D8203" t="s">
        <v>58</v>
      </c>
      <c r="E8203" t="s">
        <v>54</v>
      </c>
      <c r="F8203" t="s">
        <v>59</v>
      </c>
      <c r="G8203">
        <v>173</v>
      </c>
    </row>
    <row r="8204" spans="1:7" x14ac:dyDescent="0.25">
      <c r="A8204" t="str">
        <f t="shared" si="128"/>
        <v>WomenCompoundU16WA 50m (Compound)</v>
      </c>
      <c r="B8204">
        <v>2</v>
      </c>
      <c r="C8204" t="s">
        <v>1</v>
      </c>
      <c r="D8204" t="s">
        <v>58</v>
      </c>
      <c r="E8204" t="s">
        <v>54</v>
      </c>
      <c r="F8204" t="s">
        <v>59</v>
      </c>
      <c r="G8204">
        <v>234</v>
      </c>
    </row>
    <row r="8205" spans="1:7" x14ac:dyDescent="0.25">
      <c r="A8205" t="str">
        <f t="shared" si="128"/>
        <v>WomenCompoundU16WA 50m (Compound)</v>
      </c>
      <c r="B8205">
        <v>3</v>
      </c>
      <c r="C8205" t="s">
        <v>1</v>
      </c>
      <c r="D8205" t="s">
        <v>58</v>
      </c>
      <c r="E8205" t="s">
        <v>54</v>
      </c>
      <c r="F8205" t="s">
        <v>59</v>
      </c>
      <c r="G8205">
        <v>304</v>
      </c>
    </row>
    <row r="8206" spans="1:7" x14ac:dyDescent="0.25">
      <c r="A8206" t="str">
        <f t="shared" si="128"/>
        <v>WomenCompoundU16WA 50m (Compound)</v>
      </c>
      <c r="B8206">
        <v>4</v>
      </c>
      <c r="C8206" t="s">
        <v>1</v>
      </c>
      <c r="D8206" t="s">
        <v>58</v>
      </c>
      <c r="E8206" t="s">
        <v>54</v>
      </c>
      <c r="F8206" t="s">
        <v>59</v>
      </c>
      <c r="G8206">
        <v>377</v>
      </c>
    </row>
    <row r="8207" spans="1:7" x14ac:dyDescent="0.25">
      <c r="A8207" t="str">
        <f t="shared" si="128"/>
        <v>WomenCompoundU16WA 50m (Compound)</v>
      </c>
      <c r="B8207">
        <v>5</v>
      </c>
      <c r="C8207" t="s">
        <v>1</v>
      </c>
      <c r="D8207" t="s">
        <v>58</v>
      </c>
      <c r="E8207" t="s">
        <v>54</v>
      </c>
      <c r="F8207" t="s">
        <v>59</v>
      </c>
      <c r="G8207">
        <v>445</v>
      </c>
    </row>
    <row r="8208" spans="1:7" x14ac:dyDescent="0.25">
      <c r="A8208" t="str">
        <f t="shared" si="128"/>
        <v>WomenCompoundU16WA 50m (Compound)</v>
      </c>
      <c r="B8208">
        <v>6</v>
      </c>
      <c r="C8208" t="s">
        <v>1</v>
      </c>
      <c r="D8208" t="s">
        <v>58</v>
      </c>
      <c r="E8208" t="s">
        <v>54</v>
      </c>
      <c r="F8208" t="s">
        <v>59</v>
      </c>
      <c r="G8208">
        <v>503</v>
      </c>
    </row>
    <row r="8209" spans="1:7" x14ac:dyDescent="0.25">
      <c r="A8209" t="str">
        <f t="shared" si="128"/>
        <v>WomenCompoundU16WA 50m (Compound)</v>
      </c>
      <c r="B8209">
        <v>7</v>
      </c>
      <c r="C8209" t="s">
        <v>1</v>
      </c>
      <c r="D8209" t="s">
        <v>58</v>
      </c>
      <c r="E8209" t="s">
        <v>54</v>
      </c>
      <c r="F8209" t="s">
        <v>59</v>
      </c>
      <c r="G8209">
        <v>551</v>
      </c>
    </row>
    <row r="8210" spans="1:7" x14ac:dyDescent="0.25">
      <c r="A8210" t="str">
        <f t="shared" si="128"/>
        <v>WomenCompoundU16WA 50m (Compound)</v>
      </c>
      <c r="B8210">
        <v>8</v>
      </c>
      <c r="C8210" t="s">
        <v>1</v>
      </c>
      <c r="D8210" t="s">
        <v>58</v>
      </c>
      <c r="E8210" t="s">
        <v>54</v>
      </c>
      <c r="F8210" t="s">
        <v>59</v>
      </c>
      <c r="G8210">
        <v>590</v>
      </c>
    </row>
    <row r="8211" spans="1:7" x14ac:dyDescent="0.25">
      <c r="A8211" t="str">
        <f t="shared" si="128"/>
        <v>WomenCompoundU16WA 50m (Compound)</v>
      </c>
      <c r="B8211">
        <v>9</v>
      </c>
      <c r="C8211" t="s">
        <v>1</v>
      </c>
      <c r="D8211" t="s">
        <v>58</v>
      </c>
      <c r="E8211" t="s">
        <v>54</v>
      </c>
      <c r="F8211" t="s">
        <v>59</v>
      </c>
      <c r="G8211">
        <v>622</v>
      </c>
    </row>
    <row r="8212" spans="1:7" x14ac:dyDescent="0.25">
      <c r="A8212" t="str">
        <f t="shared" si="128"/>
        <v>WomenCompoundU16Metric 80-40</v>
      </c>
      <c r="B8212">
        <v>1</v>
      </c>
      <c r="C8212" t="s">
        <v>1</v>
      </c>
      <c r="D8212" t="s">
        <v>58</v>
      </c>
      <c r="E8212" t="s">
        <v>54</v>
      </c>
      <c r="F8212" t="s">
        <v>60</v>
      </c>
      <c r="G8212">
        <v>251</v>
      </c>
    </row>
    <row r="8213" spans="1:7" x14ac:dyDescent="0.25">
      <c r="A8213" t="str">
        <f t="shared" si="128"/>
        <v>WomenCompoundU16Metric 80-40</v>
      </c>
      <c r="B8213">
        <v>2</v>
      </c>
      <c r="C8213" t="s">
        <v>1</v>
      </c>
      <c r="D8213" t="s">
        <v>58</v>
      </c>
      <c r="E8213" t="s">
        <v>54</v>
      </c>
      <c r="F8213" t="s">
        <v>60</v>
      </c>
      <c r="G8213">
        <v>323</v>
      </c>
    </row>
    <row r="8214" spans="1:7" x14ac:dyDescent="0.25">
      <c r="A8214" t="str">
        <f t="shared" si="128"/>
        <v>WomenCompoundU16Metric 80-40</v>
      </c>
      <c r="B8214">
        <v>3</v>
      </c>
      <c r="C8214" t="s">
        <v>1</v>
      </c>
      <c r="D8214" t="s">
        <v>58</v>
      </c>
      <c r="E8214" t="s">
        <v>54</v>
      </c>
      <c r="F8214" t="s">
        <v>60</v>
      </c>
      <c r="G8214">
        <v>395</v>
      </c>
    </row>
    <row r="8215" spans="1:7" x14ac:dyDescent="0.25">
      <c r="A8215" t="str">
        <f t="shared" si="128"/>
        <v>WomenCompoundU16Metric 80-40</v>
      </c>
      <c r="B8215">
        <v>4</v>
      </c>
      <c r="C8215" t="s">
        <v>1</v>
      </c>
      <c r="D8215" t="s">
        <v>58</v>
      </c>
      <c r="E8215" t="s">
        <v>54</v>
      </c>
      <c r="F8215" t="s">
        <v>60</v>
      </c>
      <c r="G8215">
        <v>461</v>
      </c>
    </row>
    <row r="8216" spans="1:7" x14ac:dyDescent="0.25">
      <c r="A8216" t="str">
        <f t="shared" si="128"/>
        <v>WomenCompoundU16Metric 80-30</v>
      </c>
      <c r="B8216">
        <v>1</v>
      </c>
      <c r="C8216" t="s">
        <v>1</v>
      </c>
      <c r="D8216" t="s">
        <v>58</v>
      </c>
      <c r="E8216" t="s">
        <v>54</v>
      </c>
      <c r="F8216" t="s">
        <v>61</v>
      </c>
      <c r="G8216">
        <v>364</v>
      </c>
    </row>
    <row r="8217" spans="1:7" x14ac:dyDescent="0.25">
      <c r="A8217" t="str">
        <f t="shared" si="128"/>
        <v>WomenCompoundU16Metric 80-30</v>
      </c>
      <c r="B8217">
        <v>2</v>
      </c>
      <c r="C8217" t="s">
        <v>1</v>
      </c>
      <c r="D8217" t="s">
        <v>58</v>
      </c>
      <c r="E8217" t="s">
        <v>54</v>
      </c>
      <c r="F8217" t="s">
        <v>61</v>
      </c>
      <c r="G8217">
        <v>434</v>
      </c>
    </row>
    <row r="8218" spans="1:7" x14ac:dyDescent="0.25">
      <c r="A8218" t="str">
        <f t="shared" si="128"/>
        <v>WomenCompoundU16Metric 80-30</v>
      </c>
      <c r="B8218">
        <v>3</v>
      </c>
      <c r="C8218" t="s">
        <v>1</v>
      </c>
      <c r="D8218" t="s">
        <v>58</v>
      </c>
      <c r="E8218" t="s">
        <v>54</v>
      </c>
      <c r="F8218" t="s">
        <v>61</v>
      </c>
      <c r="G8218">
        <v>494</v>
      </c>
    </row>
    <row r="8219" spans="1:7" x14ac:dyDescent="0.25">
      <c r="A8219" t="str">
        <f t="shared" si="128"/>
        <v>WomenCompoundU15York</v>
      </c>
      <c r="B8219">
        <v>1</v>
      </c>
      <c r="C8219" t="s">
        <v>1</v>
      </c>
      <c r="D8219" t="s">
        <v>58</v>
      </c>
      <c r="E8219" t="s">
        <v>55</v>
      </c>
      <c r="F8219" t="s">
        <v>3</v>
      </c>
      <c r="G8219">
        <v>236</v>
      </c>
    </row>
    <row r="8220" spans="1:7" x14ac:dyDescent="0.25">
      <c r="A8220" t="str">
        <f t="shared" si="128"/>
        <v>WomenCompoundU15York</v>
      </c>
      <c r="B8220">
        <v>2</v>
      </c>
      <c r="C8220" t="s">
        <v>1</v>
      </c>
      <c r="D8220" t="s">
        <v>58</v>
      </c>
      <c r="E8220" t="s">
        <v>55</v>
      </c>
      <c r="F8220" t="s">
        <v>3</v>
      </c>
      <c r="G8220">
        <v>325</v>
      </c>
    </row>
    <row r="8221" spans="1:7" x14ac:dyDescent="0.25">
      <c r="A8221" t="str">
        <f t="shared" si="128"/>
        <v>WomenCompoundU15York</v>
      </c>
      <c r="B8221">
        <v>3</v>
      </c>
      <c r="C8221" t="s">
        <v>1</v>
      </c>
      <c r="D8221" t="s">
        <v>58</v>
      </c>
      <c r="E8221" t="s">
        <v>55</v>
      </c>
      <c r="F8221" t="s">
        <v>3</v>
      </c>
      <c r="G8221">
        <v>432</v>
      </c>
    </row>
    <row r="8222" spans="1:7" x14ac:dyDescent="0.25">
      <c r="A8222" t="str">
        <f t="shared" si="128"/>
        <v>WomenCompoundU15York</v>
      </c>
      <c r="B8222">
        <v>4</v>
      </c>
      <c r="C8222" t="s">
        <v>1</v>
      </c>
      <c r="D8222" t="s">
        <v>58</v>
      </c>
      <c r="E8222" t="s">
        <v>55</v>
      </c>
      <c r="F8222" t="s">
        <v>3</v>
      </c>
      <c r="G8222">
        <v>555</v>
      </c>
    </row>
    <row r="8223" spans="1:7" x14ac:dyDescent="0.25">
      <c r="A8223" t="str">
        <f t="shared" si="128"/>
        <v>WomenCompoundU15York</v>
      </c>
      <c r="B8223">
        <v>5</v>
      </c>
      <c r="C8223" t="s">
        <v>1</v>
      </c>
      <c r="D8223" t="s">
        <v>58</v>
      </c>
      <c r="E8223" t="s">
        <v>55</v>
      </c>
      <c r="F8223" t="s">
        <v>3</v>
      </c>
      <c r="G8223">
        <v>684</v>
      </c>
    </row>
    <row r="8224" spans="1:7" x14ac:dyDescent="0.25">
      <c r="A8224" t="str">
        <f t="shared" si="128"/>
        <v>WomenCompoundU15York</v>
      </c>
      <c r="B8224">
        <v>6</v>
      </c>
      <c r="C8224" t="s">
        <v>1</v>
      </c>
      <c r="D8224" t="s">
        <v>58</v>
      </c>
      <c r="E8224" t="s">
        <v>55</v>
      </c>
      <c r="F8224" t="s">
        <v>3</v>
      </c>
      <c r="G8224">
        <v>809</v>
      </c>
    </row>
    <row r="8225" spans="1:7" x14ac:dyDescent="0.25">
      <c r="A8225" t="str">
        <f t="shared" si="128"/>
        <v>WomenCompoundU15York</v>
      </c>
      <c r="B8225">
        <v>7</v>
      </c>
      <c r="C8225" t="s">
        <v>1</v>
      </c>
      <c r="D8225" t="s">
        <v>58</v>
      </c>
      <c r="E8225" t="s">
        <v>55</v>
      </c>
      <c r="F8225" t="s">
        <v>3</v>
      </c>
      <c r="G8225">
        <v>923</v>
      </c>
    </row>
    <row r="8226" spans="1:7" x14ac:dyDescent="0.25">
      <c r="A8226" t="str">
        <f t="shared" si="128"/>
        <v>WomenCompoundU15York</v>
      </c>
      <c r="B8226">
        <v>8</v>
      </c>
      <c r="C8226" t="s">
        <v>1</v>
      </c>
      <c r="D8226" t="s">
        <v>58</v>
      </c>
      <c r="E8226" t="s">
        <v>55</v>
      </c>
      <c r="F8226" t="s">
        <v>3</v>
      </c>
      <c r="G8226">
        <v>1019</v>
      </c>
    </row>
    <row r="8227" spans="1:7" x14ac:dyDescent="0.25">
      <c r="A8227" t="str">
        <f t="shared" si="128"/>
        <v>WomenCompoundU15York</v>
      </c>
      <c r="B8227">
        <v>9</v>
      </c>
      <c r="C8227" t="s">
        <v>1</v>
      </c>
      <c r="D8227" t="s">
        <v>58</v>
      </c>
      <c r="E8227" t="s">
        <v>55</v>
      </c>
      <c r="F8227" t="s">
        <v>3</v>
      </c>
      <c r="G8227">
        <v>1098</v>
      </c>
    </row>
    <row r="8228" spans="1:7" x14ac:dyDescent="0.25">
      <c r="A8228" t="str">
        <f t="shared" si="128"/>
        <v>WomenCompoundU15Hereford / Bristol I</v>
      </c>
      <c r="B8228">
        <v>1</v>
      </c>
      <c r="C8228" t="s">
        <v>1</v>
      </c>
      <c r="D8228" t="s">
        <v>58</v>
      </c>
      <c r="E8228" t="s">
        <v>55</v>
      </c>
      <c r="F8228" t="s">
        <v>52</v>
      </c>
      <c r="G8228">
        <v>370</v>
      </c>
    </row>
    <row r="8229" spans="1:7" x14ac:dyDescent="0.25">
      <c r="A8229" t="str">
        <f t="shared" si="128"/>
        <v>WomenCompoundU15Hereford / Bristol I</v>
      </c>
      <c r="B8229">
        <v>2</v>
      </c>
      <c r="C8229" t="s">
        <v>1</v>
      </c>
      <c r="D8229" t="s">
        <v>58</v>
      </c>
      <c r="E8229" t="s">
        <v>55</v>
      </c>
      <c r="F8229" t="s">
        <v>52</v>
      </c>
      <c r="G8229">
        <v>487</v>
      </c>
    </row>
    <row r="8230" spans="1:7" x14ac:dyDescent="0.25">
      <c r="A8230" t="str">
        <f t="shared" si="128"/>
        <v>WomenCompoundU15Hereford / Bristol I</v>
      </c>
      <c r="B8230">
        <v>3</v>
      </c>
      <c r="C8230" t="s">
        <v>1</v>
      </c>
      <c r="D8230" t="s">
        <v>58</v>
      </c>
      <c r="E8230" t="s">
        <v>55</v>
      </c>
      <c r="F8230" t="s">
        <v>52</v>
      </c>
      <c r="G8230">
        <v>614</v>
      </c>
    </row>
    <row r="8231" spans="1:7" x14ac:dyDescent="0.25">
      <c r="A8231" t="str">
        <f t="shared" si="128"/>
        <v>WomenCompoundU15Hereford / Bristol I</v>
      </c>
      <c r="B8231">
        <v>4</v>
      </c>
      <c r="C8231" t="s">
        <v>1</v>
      </c>
      <c r="D8231" t="s">
        <v>58</v>
      </c>
      <c r="E8231" t="s">
        <v>55</v>
      </c>
      <c r="F8231" t="s">
        <v>52</v>
      </c>
      <c r="G8231">
        <v>742</v>
      </c>
    </row>
    <row r="8232" spans="1:7" x14ac:dyDescent="0.25">
      <c r="A8232" t="str">
        <f t="shared" si="128"/>
        <v>WomenCompoundU15Hereford / Bristol I</v>
      </c>
      <c r="B8232">
        <v>5</v>
      </c>
      <c r="C8232" t="s">
        <v>1</v>
      </c>
      <c r="D8232" t="s">
        <v>58</v>
      </c>
      <c r="E8232" t="s">
        <v>55</v>
      </c>
      <c r="F8232" t="s">
        <v>52</v>
      </c>
      <c r="G8232">
        <v>863</v>
      </c>
    </row>
    <row r="8233" spans="1:7" x14ac:dyDescent="0.25">
      <c r="A8233" t="str">
        <f t="shared" si="128"/>
        <v>WomenCompoundU15Hereford / Bristol I</v>
      </c>
      <c r="B8233">
        <v>6</v>
      </c>
      <c r="C8233" t="s">
        <v>1</v>
      </c>
      <c r="D8233" t="s">
        <v>58</v>
      </c>
      <c r="E8233" t="s">
        <v>55</v>
      </c>
      <c r="F8233" t="s">
        <v>52</v>
      </c>
      <c r="G8233">
        <v>969</v>
      </c>
    </row>
    <row r="8234" spans="1:7" x14ac:dyDescent="0.25">
      <c r="A8234" t="str">
        <f t="shared" si="128"/>
        <v>WomenCompoundU15Hereford / Bristol I</v>
      </c>
      <c r="B8234">
        <v>7</v>
      </c>
      <c r="C8234" t="s">
        <v>1</v>
      </c>
      <c r="D8234" t="s">
        <v>58</v>
      </c>
      <c r="E8234" t="s">
        <v>55</v>
      </c>
      <c r="F8234" t="s">
        <v>52</v>
      </c>
      <c r="G8234">
        <v>1057</v>
      </c>
    </row>
    <row r="8235" spans="1:7" x14ac:dyDescent="0.25">
      <c r="A8235" t="str">
        <f t="shared" si="128"/>
        <v>WomenCompoundU15Hereford / Bristol I</v>
      </c>
      <c r="B8235">
        <v>8</v>
      </c>
      <c r="C8235" t="s">
        <v>1</v>
      </c>
      <c r="D8235" t="s">
        <v>58</v>
      </c>
      <c r="E8235" t="s">
        <v>55</v>
      </c>
      <c r="F8235" t="s">
        <v>52</v>
      </c>
      <c r="G8235">
        <v>1129</v>
      </c>
    </row>
    <row r="8236" spans="1:7" x14ac:dyDescent="0.25">
      <c r="A8236" t="str">
        <f t="shared" si="128"/>
        <v>WomenCompoundU15Hereford / Bristol I</v>
      </c>
      <c r="B8236">
        <v>9</v>
      </c>
      <c r="C8236" t="s">
        <v>1</v>
      </c>
      <c r="D8236" t="s">
        <v>58</v>
      </c>
      <c r="E8236" t="s">
        <v>55</v>
      </c>
      <c r="F8236" t="s">
        <v>52</v>
      </c>
      <c r="G8236">
        <v>1187</v>
      </c>
    </row>
    <row r="8237" spans="1:7" x14ac:dyDescent="0.25">
      <c r="A8237" t="str">
        <f t="shared" si="128"/>
        <v>WomenCompoundU15Bristol II</v>
      </c>
      <c r="B8237">
        <v>1</v>
      </c>
      <c r="C8237" t="s">
        <v>1</v>
      </c>
      <c r="D8237" t="s">
        <v>58</v>
      </c>
      <c r="E8237" t="s">
        <v>55</v>
      </c>
      <c r="F8237" t="s">
        <v>7</v>
      </c>
      <c r="G8237">
        <v>536</v>
      </c>
    </row>
    <row r="8238" spans="1:7" x14ac:dyDescent="0.25">
      <c r="A8238" t="str">
        <f t="shared" si="128"/>
        <v>WomenCompoundU15Bristol II</v>
      </c>
      <c r="B8238">
        <v>2</v>
      </c>
      <c r="C8238" t="s">
        <v>1</v>
      </c>
      <c r="D8238" t="s">
        <v>58</v>
      </c>
      <c r="E8238" t="s">
        <v>55</v>
      </c>
      <c r="F8238" t="s">
        <v>7</v>
      </c>
      <c r="G8238">
        <v>668</v>
      </c>
    </row>
    <row r="8239" spans="1:7" x14ac:dyDescent="0.25">
      <c r="A8239" t="str">
        <f t="shared" si="128"/>
        <v>WomenCompoundU15Bristol II</v>
      </c>
      <c r="B8239">
        <v>3</v>
      </c>
      <c r="C8239" t="s">
        <v>1</v>
      </c>
      <c r="D8239" t="s">
        <v>58</v>
      </c>
      <c r="E8239" t="s">
        <v>55</v>
      </c>
      <c r="F8239" t="s">
        <v>7</v>
      </c>
      <c r="G8239">
        <v>797</v>
      </c>
    </row>
    <row r="8240" spans="1:7" x14ac:dyDescent="0.25">
      <c r="A8240" t="str">
        <f t="shared" si="128"/>
        <v>WomenCompoundU15Bristol II</v>
      </c>
      <c r="B8240">
        <v>4</v>
      </c>
      <c r="C8240" t="s">
        <v>1</v>
      </c>
      <c r="D8240" t="s">
        <v>58</v>
      </c>
      <c r="E8240" t="s">
        <v>55</v>
      </c>
      <c r="F8240" t="s">
        <v>7</v>
      </c>
      <c r="G8240">
        <v>914</v>
      </c>
    </row>
    <row r="8241" spans="1:7" x14ac:dyDescent="0.25">
      <c r="A8241" t="str">
        <f t="shared" si="128"/>
        <v>WomenCompoundU15Bristol II</v>
      </c>
      <c r="B8241">
        <v>5</v>
      </c>
      <c r="C8241" t="s">
        <v>1</v>
      </c>
      <c r="D8241" t="s">
        <v>58</v>
      </c>
      <c r="E8241" t="s">
        <v>55</v>
      </c>
      <c r="F8241" t="s">
        <v>7</v>
      </c>
      <c r="G8241">
        <v>1012</v>
      </c>
    </row>
    <row r="8242" spans="1:7" x14ac:dyDescent="0.25">
      <c r="A8242" t="str">
        <f t="shared" si="128"/>
        <v>WomenCompoundU15Bristol II</v>
      </c>
      <c r="B8242">
        <v>6</v>
      </c>
      <c r="C8242" t="s">
        <v>1</v>
      </c>
      <c r="D8242" t="s">
        <v>58</v>
      </c>
      <c r="E8242" t="s">
        <v>55</v>
      </c>
      <c r="F8242" t="s">
        <v>7</v>
      </c>
      <c r="G8242">
        <v>1093</v>
      </c>
    </row>
    <row r="8243" spans="1:7" x14ac:dyDescent="0.25">
      <c r="A8243" t="str">
        <f t="shared" si="128"/>
        <v>WomenCompoundU15Bristol II</v>
      </c>
      <c r="B8243">
        <v>7</v>
      </c>
      <c r="C8243" t="s">
        <v>1</v>
      </c>
      <c r="D8243" t="s">
        <v>58</v>
      </c>
      <c r="E8243" t="s">
        <v>55</v>
      </c>
      <c r="F8243" t="s">
        <v>7</v>
      </c>
      <c r="G8243">
        <v>1158</v>
      </c>
    </row>
    <row r="8244" spans="1:7" x14ac:dyDescent="0.25">
      <c r="A8244" t="str">
        <f t="shared" si="128"/>
        <v>WomenCompoundU15Bristol II</v>
      </c>
      <c r="B8244">
        <v>8</v>
      </c>
      <c r="C8244" t="s">
        <v>1</v>
      </c>
      <c r="D8244" t="s">
        <v>58</v>
      </c>
      <c r="E8244" t="s">
        <v>55</v>
      </c>
      <c r="F8244" t="s">
        <v>7</v>
      </c>
      <c r="G8244">
        <v>1210</v>
      </c>
    </row>
    <row r="8245" spans="1:7" x14ac:dyDescent="0.25">
      <c r="A8245" t="str">
        <f t="shared" si="128"/>
        <v>WomenCompoundU15Bristol II</v>
      </c>
      <c r="B8245">
        <v>9</v>
      </c>
      <c r="C8245" t="s">
        <v>1</v>
      </c>
      <c r="D8245" t="s">
        <v>58</v>
      </c>
      <c r="E8245" t="s">
        <v>55</v>
      </c>
      <c r="F8245" t="s">
        <v>7</v>
      </c>
      <c r="G8245">
        <v>1250</v>
      </c>
    </row>
    <row r="8246" spans="1:7" x14ac:dyDescent="0.25">
      <c r="A8246" t="str">
        <f t="shared" si="128"/>
        <v>WomenCompoundU15Bristol III</v>
      </c>
      <c r="B8246">
        <v>1</v>
      </c>
      <c r="C8246" t="s">
        <v>1</v>
      </c>
      <c r="D8246" t="s">
        <v>58</v>
      </c>
      <c r="E8246" t="s">
        <v>55</v>
      </c>
      <c r="F8246" t="s">
        <v>8</v>
      </c>
      <c r="G8246">
        <v>692</v>
      </c>
    </row>
    <row r="8247" spans="1:7" x14ac:dyDescent="0.25">
      <c r="A8247" t="str">
        <f t="shared" si="128"/>
        <v>WomenCompoundU15Bristol III</v>
      </c>
      <c r="B8247">
        <v>2</v>
      </c>
      <c r="C8247" t="s">
        <v>1</v>
      </c>
      <c r="D8247" t="s">
        <v>58</v>
      </c>
      <c r="E8247" t="s">
        <v>55</v>
      </c>
      <c r="F8247" t="s">
        <v>8</v>
      </c>
      <c r="G8247">
        <v>818</v>
      </c>
    </row>
    <row r="8248" spans="1:7" x14ac:dyDescent="0.25">
      <c r="A8248" t="str">
        <f t="shared" si="128"/>
        <v>WomenCompoundU15Bristol III</v>
      </c>
      <c r="B8248">
        <v>3</v>
      </c>
      <c r="C8248" t="s">
        <v>1</v>
      </c>
      <c r="D8248" t="s">
        <v>58</v>
      </c>
      <c r="E8248" t="s">
        <v>55</v>
      </c>
      <c r="F8248" t="s">
        <v>8</v>
      </c>
      <c r="G8248">
        <v>931</v>
      </c>
    </row>
    <row r="8249" spans="1:7" x14ac:dyDescent="0.25">
      <c r="A8249" t="str">
        <f t="shared" si="128"/>
        <v>WomenCompoundU15Bristol III</v>
      </c>
      <c r="B8249">
        <v>4</v>
      </c>
      <c r="C8249" t="s">
        <v>1</v>
      </c>
      <c r="D8249" t="s">
        <v>58</v>
      </c>
      <c r="E8249" t="s">
        <v>55</v>
      </c>
      <c r="F8249" t="s">
        <v>8</v>
      </c>
      <c r="G8249">
        <v>1026</v>
      </c>
    </row>
    <row r="8250" spans="1:7" x14ac:dyDescent="0.25">
      <c r="A8250" t="str">
        <f t="shared" si="128"/>
        <v>WomenCompoundU15Bristol III</v>
      </c>
      <c r="B8250">
        <v>5</v>
      </c>
      <c r="C8250" t="s">
        <v>1</v>
      </c>
      <c r="D8250" t="s">
        <v>58</v>
      </c>
      <c r="E8250" t="s">
        <v>55</v>
      </c>
      <c r="F8250" t="s">
        <v>8</v>
      </c>
      <c r="G8250">
        <v>1104</v>
      </c>
    </row>
    <row r="8251" spans="1:7" x14ac:dyDescent="0.25">
      <c r="A8251" t="str">
        <f t="shared" si="128"/>
        <v>WomenCompoundU15Bristol III</v>
      </c>
      <c r="B8251">
        <v>6</v>
      </c>
      <c r="C8251" t="s">
        <v>1</v>
      </c>
      <c r="D8251" t="s">
        <v>58</v>
      </c>
      <c r="E8251" t="s">
        <v>55</v>
      </c>
      <c r="F8251" t="s">
        <v>8</v>
      </c>
      <c r="G8251">
        <v>1167</v>
      </c>
    </row>
    <row r="8252" spans="1:7" x14ac:dyDescent="0.25">
      <c r="A8252" t="str">
        <f t="shared" si="128"/>
        <v>WomenCompoundU15Bristol III</v>
      </c>
      <c r="B8252">
        <v>7</v>
      </c>
      <c r="C8252" t="s">
        <v>1</v>
      </c>
      <c r="D8252" t="s">
        <v>58</v>
      </c>
      <c r="E8252" t="s">
        <v>55</v>
      </c>
      <c r="F8252" t="s">
        <v>8</v>
      </c>
      <c r="G8252">
        <v>1217</v>
      </c>
    </row>
    <row r="8253" spans="1:7" x14ac:dyDescent="0.25">
      <c r="A8253" t="str">
        <f t="shared" si="128"/>
        <v>WomenCompoundU15Bristol III</v>
      </c>
      <c r="B8253">
        <v>8</v>
      </c>
      <c r="C8253" t="s">
        <v>1</v>
      </c>
      <c r="D8253" t="s">
        <v>58</v>
      </c>
      <c r="E8253" t="s">
        <v>55</v>
      </c>
      <c r="F8253" t="s">
        <v>8</v>
      </c>
      <c r="G8253">
        <v>1254</v>
      </c>
    </row>
    <row r="8254" spans="1:7" x14ac:dyDescent="0.25">
      <c r="A8254" t="str">
        <f t="shared" si="128"/>
        <v>WomenCompoundU15Bristol III</v>
      </c>
      <c r="B8254">
        <v>9</v>
      </c>
      <c r="C8254" t="s">
        <v>1</v>
      </c>
      <c r="D8254" t="s">
        <v>58</v>
      </c>
      <c r="E8254" t="s">
        <v>55</v>
      </c>
      <c r="F8254" t="s">
        <v>8</v>
      </c>
      <c r="G8254">
        <v>1278</v>
      </c>
    </row>
    <row r="8255" spans="1:7" x14ac:dyDescent="0.25">
      <c r="A8255" t="str">
        <f t="shared" si="128"/>
        <v>WomenCompoundU15Bristol IV</v>
      </c>
      <c r="B8255">
        <v>1</v>
      </c>
      <c r="C8255" t="s">
        <v>1</v>
      </c>
      <c r="D8255" t="s">
        <v>58</v>
      </c>
      <c r="E8255" t="s">
        <v>55</v>
      </c>
      <c r="F8255" t="s">
        <v>9</v>
      </c>
      <c r="G8255">
        <v>870</v>
      </c>
    </row>
    <row r="8256" spans="1:7" x14ac:dyDescent="0.25">
      <c r="A8256" t="str">
        <f t="shared" si="128"/>
        <v>WomenCompoundU15Bristol IV</v>
      </c>
      <c r="B8256">
        <v>2</v>
      </c>
      <c r="C8256" t="s">
        <v>1</v>
      </c>
      <c r="D8256" t="s">
        <v>58</v>
      </c>
      <c r="E8256" t="s">
        <v>55</v>
      </c>
      <c r="F8256" t="s">
        <v>9</v>
      </c>
      <c r="G8256">
        <v>974</v>
      </c>
    </row>
    <row r="8257" spans="1:7" x14ac:dyDescent="0.25">
      <c r="A8257" t="str">
        <f t="shared" si="128"/>
        <v>WomenCompoundU15Bristol IV</v>
      </c>
      <c r="B8257">
        <v>3</v>
      </c>
      <c r="C8257" t="s">
        <v>1</v>
      </c>
      <c r="D8257" t="s">
        <v>58</v>
      </c>
      <c r="E8257" t="s">
        <v>55</v>
      </c>
      <c r="F8257" t="s">
        <v>9</v>
      </c>
      <c r="G8257">
        <v>1061</v>
      </c>
    </row>
    <row r="8258" spans="1:7" x14ac:dyDescent="0.25">
      <c r="A8258" t="str">
        <f t="shared" ref="A8258:A8321" si="129">C8258&amp;D8258&amp;E8258&amp;F8258</f>
        <v>WomenCompoundU15Bristol IV</v>
      </c>
      <c r="B8258">
        <v>4</v>
      </c>
      <c r="C8258" t="s">
        <v>1</v>
      </c>
      <c r="D8258" t="s">
        <v>58</v>
      </c>
      <c r="E8258" t="s">
        <v>55</v>
      </c>
      <c r="F8258" t="s">
        <v>9</v>
      </c>
      <c r="G8258">
        <v>1132</v>
      </c>
    </row>
    <row r="8259" spans="1:7" x14ac:dyDescent="0.25">
      <c r="A8259" t="str">
        <f t="shared" si="129"/>
        <v>WomenCompoundU15Bristol V</v>
      </c>
      <c r="B8259">
        <v>1</v>
      </c>
      <c r="C8259" t="s">
        <v>1</v>
      </c>
      <c r="D8259" t="s">
        <v>58</v>
      </c>
      <c r="E8259" t="s">
        <v>55</v>
      </c>
      <c r="F8259" t="s">
        <v>10</v>
      </c>
      <c r="G8259">
        <v>1050</v>
      </c>
    </row>
    <row r="8260" spans="1:7" x14ac:dyDescent="0.25">
      <c r="A8260" t="str">
        <f t="shared" si="129"/>
        <v>WomenCompoundU15Bristol V</v>
      </c>
      <c r="B8260">
        <v>2</v>
      </c>
      <c r="C8260" t="s">
        <v>1</v>
      </c>
      <c r="D8260" t="s">
        <v>58</v>
      </c>
      <c r="E8260" t="s">
        <v>55</v>
      </c>
      <c r="F8260" t="s">
        <v>10</v>
      </c>
      <c r="G8260">
        <v>1121</v>
      </c>
    </row>
    <row r="8261" spans="1:7" x14ac:dyDescent="0.25">
      <c r="A8261" t="str">
        <f t="shared" si="129"/>
        <v>WomenCompoundU15Bristol V</v>
      </c>
      <c r="B8261">
        <v>3</v>
      </c>
      <c r="C8261" t="s">
        <v>1</v>
      </c>
      <c r="D8261" t="s">
        <v>58</v>
      </c>
      <c r="E8261" t="s">
        <v>55</v>
      </c>
      <c r="F8261" t="s">
        <v>10</v>
      </c>
      <c r="G8261">
        <v>1177</v>
      </c>
    </row>
    <row r="8262" spans="1:7" x14ac:dyDescent="0.25">
      <c r="A8262" t="str">
        <f t="shared" si="129"/>
        <v>WomenCompoundU15St. George</v>
      </c>
      <c r="B8262">
        <v>1</v>
      </c>
      <c r="C8262" t="s">
        <v>1</v>
      </c>
      <c r="D8262" t="s">
        <v>58</v>
      </c>
      <c r="E8262" t="s">
        <v>55</v>
      </c>
      <c r="F8262" t="s">
        <v>115</v>
      </c>
      <c r="G8262">
        <v>213</v>
      </c>
    </row>
    <row r="8263" spans="1:7" x14ac:dyDescent="0.25">
      <c r="A8263" t="str">
        <f t="shared" si="129"/>
        <v>WomenCompoundU15St. George</v>
      </c>
      <c r="B8263">
        <v>2</v>
      </c>
      <c r="C8263" t="s">
        <v>1</v>
      </c>
      <c r="D8263" t="s">
        <v>58</v>
      </c>
      <c r="E8263" t="s">
        <v>55</v>
      </c>
      <c r="F8263" t="s">
        <v>115</v>
      </c>
      <c r="G8263">
        <v>287</v>
      </c>
    </row>
    <row r="8264" spans="1:7" x14ac:dyDescent="0.25">
      <c r="A8264" t="str">
        <f t="shared" si="129"/>
        <v>WomenCompoundU15St. George</v>
      </c>
      <c r="B8264">
        <v>3</v>
      </c>
      <c r="C8264" t="s">
        <v>1</v>
      </c>
      <c r="D8264" t="s">
        <v>58</v>
      </c>
      <c r="E8264" t="s">
        <v>55</v>
      </c>
      <c r="F8264" t="s">
        <v>115</v>
      </c>
      <c r="G8264">
        <v>374</v>
      </c>
    </row>
    <row r="8265" spans="1:7" x14ac:dyDescent="0.25">
      <c r="A8265" t="str">
        <f t="shared" si="129"/>
        <v>WomenCompoundU15St. George</v>
      </c>
      <c r="B8265">
        <v>4</v>
      </c>
      <c r="C8265" t="s">
        <v>1</v>
      </c>
      <c r="D8265" t="s">
        <v>58</v>
      </c>
      <c r="E8265" t="s">
        <v>55</v>
      </c>
      <c r="F8265" t="s">
        <v>115</v>
      </c>
      <c r="G8265">
        <v>468</v>
      </c>
    </row>
    <row r="8266" spans="1:7" x14ac:dyDescent="0.25">
      <c r="A8266" t="str">
        <f t="shared" si="129"/>
        <v>WomenCompoundU15St. George</v>
      </c>
      <c r="B8266">
        <v>5</v>
      </c>
      <c r="C8266" t="s">
        <v>1</v>
      </c>
      <c r="D8266" t="s">
        <v>58</v>
      </c>
      <c r="E8266" t="s">
        <v>55</v>
      </c>
      <c r="F8266" t="s">
        <v>115</v>
      </c>
      <c r="G8266">
        <v>562</v>
      </c>
    </row>
    <row r="8267" spans="1:7" x14ac:dyDescent="0.25">
      <c r="A8267" t="str">
        <f t="shared" si="129"/>
        <v>WomenCompoundU15St. George</v>
      </c>
      <c r="B8267">
        <v>6</v>
      </c>
      <c r="C8267" t="s">
        <v>1</v>
      </c>
      <c r="D8267" t="s">
        <v>58</v>
      </c>
      <c r="E8267" t="s">
        <v>55</v>
      </c>
      <c r="F8267" t="s">
        <v>115</v>
      </c>
      <c r="G8267">
        <v>651</v>
      </c>
    </row>
    <row r="8268" spans="1:7" x14ac:dyDescent="0.25">
      <c r="A8268" t="str">
        <f t="shared" si="129"/>
        <v>WomenCompoundU15Albion / Long Windsor</v>
      </c>
      <c r="B8268">
        <v>1</v>
      </c>
      <c r="C8268" t="s">
        <v>1</v>
      </c>
      <c r="D8268" t="s">
        <v>58</v>
      </c>
      <c r="E8268" t="s">
        <v>55</v>
      </c>
      <c r="F8268" t="s">
        <v>128</v>
      </c>
      <c r="G8268">
        <v>318</v>
      </c>
    </row>
    <row r="8269" spans="1:7" x14ac:dyDescent="0.25">
      <c r="A8269" t="str">
        <f t="shared" si="129"/>
        <v>WomenCompoundU15Albion / Long Windsor</v>
      </c>
      <c r="B8269">
        <v>2</v>
      </c>
      <c r="C8269" t="s">
        <v>1</v>
      </c>
      <c r="D8269" t="s">
        <v>58</v>
      </c>
      <c r="E8269" t="s">
        <v>55</v>
      </c>
      <c r="F8269" t="s">
        <v>128</v>
      </c>
      <c r="G8269">
        <v>410</v>
      </c>
    </row>
    <row r="8270" spans="1:7" x14ac:dyDescent="0.25">
      <c r="A8270" t="str">
        <f t="shared" si="129"/>
        <v>WomenCompoundU15Albion / Long Windsor</v>
      </c>
      <c r="B8270">
        <v>3</v>
      </c>
      <c r="C8270" t="s">
        <v>1</v>
      </c>
      <c r="D8270" t="s">
        <v>58</v>
      </c>
      <c r="E8270" t="s">
        <v>55</v>
      </c>
      <c r="F8270" t="s">
        <v>128</v>
      </c>
      <c r="G8270">
        <v>506</v>
      </c>
    </row>
    <row r="8271" spans="1:7" x14ac:dyDescent="0.25">
      <c r="A8271" t="str">
        <f t="shared" si="129"/>
        <v>WomenCompoundU15Albion / Long Windsor</v>
      </c>
      <c r="B8271">
        <v>4</v>
      </c>
      <c r="C8271" t="s">
        <v>1</v>
      </c>
      <c r="D8271" t="s">
        <v>58</v>
      </c>
      <c r="E8271" t="s">
        <v>55</v>
      </c>
      <c r="F8271" t="s">
        <v>128</v>
      </c>
      <c r="G8271">
        <v>600</v>
      </c>
    </row>
    <row r="8272" spans="1:7" x14ac:dyDescent="0.25">
      <c r="A8272" t="str">
        <f t="shared" si="129"/>
        <v>WomenCompoundU15Albion / Long Windsor</v>
      </c>
      <c r="B8272">
        <v>5</v>
      </c>
      <c r="C8272" t="s">
        <v>1</v>
      </c>
      <c r="D8272" t="s">
        <v>58</v>
      </c>
      <c r="E8272" t="s">
        <v>55</v>
      </c>
      <c r="F8272" t="s">
        <v>128</v>
      </c>
      <c r="G8272">
        <v>685</v>
      </c>
    </row>
    <row r="8273" spans="1:7" x14ac:dyDescent="0.25">
      <c r="A8273" t="str">
        <f t="shared" si="129"/>
        <v>WomenCompoundU15Albion / Long Windsor</v>
      </c>
      <c r="B8273">
        <v>6</v>
      </c>
      <c r="C8273" t="s">
        <v>1</v>
      </c>
      <c r="D8273" t="s">
        <v>58</v>
      </c>
      <c r="E8273" t="s">
        <v>55</v>
      </c>
      <c r="F8273" t="s">
        <v>128</v>
      </c>
      <c r="G8273">
        <v>758</v>
      </c>
    </row>
    <row r="8274" spans="1:7" x14ac:dyDescent="0.25">
      <c r="A8274" t="str">
        <f t="shared" si="129"/>
        <v>WomenCompoundU15Windsor</v>
      </c>
      <c r="B8274">
        <v>1</v>
      </c>
      <c r="C8274" t="s">
        <v>1</v>
      </c>
      <c r="D8274" t="s">
        <v>58</v>
      </c>
      <c r="E8274" t="s">
        <v>55</v>
      </c>
      <c r="F8274" t="s">
        <v>11</v>
      </c>
      <c r="G8274">
        <v>441</v>
      </c>
    </row>
    <row r="8275" spans="1:7" x14ac:dyDescent="0.25">
      <c r="A8275" t="str">
        <f t="shared" si="129"/>
        <v>WomenCompoundU15Windsor</v>
      </c>
      <c r="B8275">
        <v>2</v>
      </c>
      <c r="C8275" t="s">
        <v>1</v>
      </c>
      <c r="D8275" t="s">
        <v>58</v>
      </c>
      <c r="E8275" t="s">
        <v>55</v>
      </c>
      <c r="F8275" t="s">
        <v>11</v>
      </c>
      <c r="G8275">
        <v>539</v>
      </c>
    </row>
    <row r="8276" spans="1:7" x14ac:dyDescent="0.25">
      <c r="A8276" t="str">
        <f t="shared" si="129"/>
        <v>WomenCompoundU15Windsor</v>
      </c>
      <c r="B8276">
        <v>3</v>
      </c>
      <c r="C8276" t="s">
        <v>1</v>
      </c>
      <c r="D8276" t="s">
        <v>58</v>
      </c>
      <c r="E8276" t="s">
        <v>55</v>
      </c>
      <c r="F8276" t="s">
        <v>11</v>
      </c>
      <c r="G8276">
        <v>632</v>
      </c>
    </row>
    <row r="8277" spans="1:7" x14ac:dyDescent="0.25">
      <c r="A8277" t="str">
        <f t="shared" si="129"/>
        <v>WomenCompoundU15Windsor</v>
      </c>
      <c r="B8277">
        <v>4</v>
      </c>
      <c r="C8277" t="s">
        <v>1</v>
      </c>
      <c r="D8277" t="s">
        <v>58</v>
      </c>
      <c r="E8277" t="s">
        <v>55</v>
      </c>
      <c r="F8277" t="s">
        <v>11</v>
      </c>
      <c r="G8277">
        <v>714</v>
      </c>
    </row>
    <row r="8278" spans="1:7" x14ac:dyDescent="0.25">
      <c r="A8278" t="str">
        <f t="shared" si="129"/>
        <v>WomenCompoundU15Windsor</v>
      </c>
      <c r="B8278">
        <v>5</v>
      </c>
      <c r="C8278" t="s">
        <v>1</v>
      </c>
      <c r="D8278" t="s">
        <v>58</v>
      </c>
      <c r="E8278" t="s">
        <v>55</v>
      </c>
      <c r="F8278" t="s">
        <v>11</v>
      </c>
      <c r="G8278">
        <v>782</v>
      </c>
    </row>
    <row r="8279" spans="1:7" x14ac:dyDescent="0.25">
      <c r="A8279" t="str">
        <f t="shared" si="129"/>
        <v>WomenCompoundU15Windsor</v>
      </c>
      <c r="B8279">
        <v>6</v>
      </c>
      <c r="C8279" t="s">
        <v>1</v>
      </c>
      <c r="D8279" t="s">
        <v>58</v>
      </c>
      <c r="E8279" t="s">
        <v>55</v>
      </c>
      <c r="F8279" t="s">
        <v>11</v>
      </c>
      <c r="G8279">
        <v>839</v>
      </c>
    </row>
    <row r="8280" spans="1:7" x14ac:dyDescent="0.25">
      <c r="A8280" t="str">
        <f t="shared" si="129"/>
        <v>WomenCompoundU15Windsor 50</v>
      </c>
      <c r="B8280">
        <v>1</v>
      </c>
      <c r="C8280" t="s">
        <v>1</v>
      </c>
      <c r="D8280" t="s">
        <v>58</v>
      </c>
      <c r="E8280" t="s">
        <v>55</v>
      </c>
      <c r="F8280" t="s">
        <v>12</v>
      </c>
      <c r="G8280">
        <v>564</v>
      </c>
    </row>
    <row r="8281" spans="1:7" x14ac:dyDescent="0.25">
      <c r="A8281" t="str">
        <f t="shared" si="129"/>
        <v>WomenCompoundU15Windsor 50</v>
      </c>
      <c r="B8281">
        <v>2</v>
      </c>
      <c r="C8281" t="s">
        <v>1</v>
      </c>
      <c r="D8281" t="s">
        <v>58</v>
      </c>
      <c r="E8281" t="s">
        <v>55</v>
      </c>
      <c r="F8281" t="s">
        <v>12</v>
      </c>
      <c r="G8281">
        <v>653</v>
      </c>
    </row>
    <row r="8282" spans="1:7" x14ac:dyDescent="0.25">
      <c r="A8282" t="str">
        <f t="shared" si="129"/>
        <v>WomenCompoundU15Windsor 50</v>
      </c>
      <c r="B8282">
        <v>3</v>
      </c>
      <c r="C8282" t="s">
        <v>1</v>
      </c>
      <c r="D8282" t="s">
        <v>58</v>
      </c>
      <c r="E8282" t="s">
        <v>55</v>
      </c>
      <c r="F8282" t="s">
        <v>12</v>
      </c>
      <c r="G8282">
        <v>731</v>
      </c>
    </row>
    <row r="8283" spans="1:7" x14ac:dyDescent="0.25">
      <c r="A8283" t="str">
        <f t="shared" si="129"/>
        <v>WomenCompoundU15Windsor 50</v>
      </c>
      <c r="B8283">
        <v>4</v>
      </c>
      <c r="C8283" t="s">
        <v>1</v>
      </c>
      <c r="D8283" t="s">
        <v>58</v>
      </c>
      <c r="E8283" t="s">
        <v>55</v>
      </c>
      <c r="F8283" t="s">
        <v>12</v>
      </c>
      <c r="G8283">
        <v>797</v>
      </c>
    </row>
    <row r="8284" spans="1:7" x14ac:dyDescent="0.25">
      <c r="A8284" t="str">
        <f t="shared" si="129"/>
        <v>WomenCompoundU15Windsor 50</v>
      </c>
      <c r="B8284">
        <v>5</v>
      </c>
      <c r="C8284" t="s">
        <v>1</v>
      </c>
      <c r="D8284" t="s">
        <v>58</v>
      </c>
      <c r="E8284" t="s">
        <v>55</v>
      </c>
      <c r="F8284" t="s">
        <v>12</v>
      </c>
      <c r="G8284">
        <v>850</v>
      </c>
    </row>
    <row r="8285" spans="1:7" x14ac:dyDescent="0.25">
      <c r="A8285" t="str">
        <f t="shared" si="129"/>
        <v>WomenCompoundU15Windsor 50</v>
      </c>
      <c r="B8285">
        <v>6</v>
      </c>
      <c r="C8285" t="s">
        <v>1</v>
      </c>
      <c r="D8285" t="s">
        <v>58</v>
      </c>
      <c r="E8285" t="s">
        <v>55</v>
      </c>
      <c r="F8285" t="s">
        <v>12</v>
      </c>
      <c r="G8285">
        <v>893</v>
      </c>
    </row>
    <row r="8286" spans="1:7" x14ac:dyDescent="0.25">
      <c r="A8286" t="str">
        <f t="shared" si="129"/>
        <v>WomenCompoundU15Windsor 40</v>
      </c>
      <c r="B8286">
        <v>1</v>
      </c>
      <c r="C8286" t="s">
        <v>1</v>
      </c>
      <c r="D8286" t="s">
        <v>58</v>
      </c>
      <c r="E8286" t="s">
        <v>55</v>
      </c>
      <c r="F8286" t="s">
        <v>13</v>
      </c>
      <c r="G8286">
        <v>698</v>
      </c>
    </row>
    <row r="8287" spans="1:7" x14ac:dyDescent="0.25">
      <c r="A8287" t="str">
        <f t="shared" si="129"/>
        <v>WomenCompoundU15Windsor 40</v>
      </c>
      <c r="B8287">
        <v>2</v>
      </c>
      <c r="C8287" t="s">
        <v>1</v>
      </c>
      <c r="D8287" t="s">
        <v>58</v>
      </c>
      <c r="E8287" t="s">
        <v>55</v>
      </c>
      <c r="F8287" t="s">
        <v>13</v>
      </c>
      <c r="G8287">
        <v>769</v>
      </c>
    </row>
    <row r="8288" spans="1:7" x14ac:dyDescent="0.25">
      <c r="A8288" t="str">
        <f t="shared" si="129"/>
        <v>WomenCompoundU15Windsor 40</v>
      </c>
      <c r="B8288">
        <v>3</v>
      </c>
      <c r="C8288" t="s">
        <v>1</v>
      </c>
      <c r="D8288" t="s">
        <v>58</v>
      </c>
      <c r="E8288" t="s">
        <v>55</v>
      </c>
      <c r="F8288" t="s">
        <v>13</v>
      </c>
      <c r="G8288">
        <v>827</v>
      </c>
    </row>
    <row r="8289" spans="1:7" x14ac:dyDescent="0.25">
      <c r="A8289" t="str">
        <f t="shared" si="129"/>
        <v>WomenCompoundU15Windsor 40</v>
      </c>
      <c r="B8289">
        <v>4</v>
      </c>
      <c r="C8289" t="s">
        <v>1</v>
      </c>
      <c r="D8289" t="s">
        <v>58</v>
      </c>
      <c r="E8289" t="s">
        <v>55</v>
      </c>
      <c r="F8289" t="s">
        <v>13</v>
      </c>
      <c r="G8289">
        <v>874</v>
      </c>
    </row>
    <row r="8290" spans="1:7" x14ac:dyDescent="0.25">
      <c r="A8290" t="str">
        <f t="shared" si="129"/>
        <v>WomenCompoundU15Windsor 30</v>
      </c>
      <c r="B8290">
        <v>1</v>
      </c>
      <c r="C8290" t="s">
        <v>1</v>
      </c>
      <c r="D8290" t="s">
        <v>58</v>
      </c>
      <c r="E8290" t="s">
        <v>55</v>
      </c>
      <c r="F8290" t="s">
        <v>14</v>
      </c>
      <c r="G8290">
        <v>831</v>
      </c>
    </row>
    <row r="8291" spans="1:7" x14ac:dyDescent="0.25">
      <c r="A8291" t="str">
        <f t="shared" si="129"/>
        <v>WomenCompoundU15Windsor 30</v>
      </c>
      <c r="B8291">
        <v>2</v>
      </c>
      <c r="C8291" t="s">
        <v>1</v>
      </c>
      <c r="D8291" t="s">
        <v>58</v>
      </c>
      <c r="E8291" t="s">
        <v>55</v>
      </c>
      <c r="F8291" t="s">
        <v>14</v>
      </c>
      <c r="G8291">
        <v>874</v>
      </c>
    </row>
    <row r="8292" spans="1:7" x14ac:dyDescent="0.25">
      <c r="A8292" t="str">
        <f t="shared" si="129"/>
        <v>WomenCompoundU15Windsor 30</v>
      </c>
      <c r="B8292">
        <v>3</v>
      </c>
      <c r="C8292" t="s">
        <v>1</v>
      </c>
      <c r="D8292" t="s">
        <v>58</v>
      </c>
      <c r="E8292" t="s">
        <v>55</v>
      </c>
      <c r="F8292" t="s">
        <v>14</v>
      </c>
      <c r="G8292">
        <v>907</v>
      </c>
    </row>
    <row r="8293" spans="1:7" x14ac:dyDescent="0.25">
      <c r="A8293" t="str">
        <f t="shared" si="129"/>
        <v>WomenCompoundU15New Western</v>
      </c>
      <c r="B8293">
        <v>1</v>
      </c>
      <c r="C8293" t="s">
        <v>1</v>
      </c>
      <c r="D8293" t="s">
        <v>58</v>
      </c>
      <c r="E8293" t="s">
        <v>55</v>
      </c>
      <c r="F8293" t="s">
        <v>15</v>
      </c>
      <c r="G8293">
        <v>137</v>
      </c>
    </row>
    <row r="8294" spans="1:7" x14ac:dyDescent="0.25">
      <c r="A8294" t="str">
        <f t="shared" si="129"/>
        <v>WomenCompoundU15New Western</v>
      </c>
      <c r="B8294">
        <v>2</v>
      </c>
      <c r="C8294" t="s">
        <v>1</v>
      </c>
      <c r="D8294" t="s">
        <v>58</v>
      </c>
      <c r="E8294" t="s">
        <v>55</v>
      </c>
      <c r="F8294" t="s">
        <v>15</v>
      </c>
      <c r="G8294">
        <v>193</v>
      </c>
    </row>
    <row r="8295" spans="1:7" x14ac:dyDescent="0.25">
      <c r="A8295" t="str">
        <f t="shared" si="129"/>
        <v>WomenCompoundU15New Western</v>
      </c>
      <c r="B8295">
        <v>3</v>
      </c>
      <c r="C8295" t="s">
        <v>1</v>
      </c>
      <c r="D8295" t="s">
        <v>58</v>
      </c>
      <c r="E8295" t="s">
        <v>55</v>
      </c>
      <c r="F8295" t="s">
        <v>15</v>
      </c>
      <c r="G8295">
        <v>262</v>
      </c>
    </row>
    <row r="8296" spans="1:7" x14ac:dyDescent="0.25">
      <c r="A8296" t="str">
        <f t="shared" si="129"/>
        <v>WomenCompoundU15New Western</v>
      </c>
      <c r="B8296">
        <v>4</v>
      </c>
      <c r="C8296" t="s">
        <v>1</v>
      </c>
      <c r="D8296" t="s">
        <v>58</v>
      </c>
      <c r="E8296" t="s">
        <v>55</v>
      </c>
      <c r="F8296" t="s">
        <v>15</v>
      </c>
      <c r="G8296">
        <v>345</v>
      </c>
    </row>
    <row r="8297" spans="1:7" x14ac:dyDescent="0.25">
      <c r="A8297" t="str">
        <f t="shared" si="129"/>
        <v>WomenCompoundU15New Western</v>
      </c>
      <c r="B8297">
        <v>5</v>
      </c>
      <c r="C8297" t="s">
        <v>1</v>
      </c>
      <c r="D8297" t="s">
        <v>58</v>
      </c>
      <c r="E8297" t="s">
        <v>55</v>
      </c>
      <c r="F8297" t="s">
        <v>15</v>
      </c>
      <c r="G8297">
        <v>433</v>
      </c>
    </row>
    <row r="8298" spans="1:7" x14ac:dyDescent="0.25">
      <c r="A8298" t="str">
        <f t="shared" si="129"/>
        <v>WomenCompoundU15New Western</v>
      </c>
      <c r="B8298">
        <v>6</v>
      </c>
      <c r="C8298" t="s">
        <v>1</v>
      </c>
      <c r="D8298" t="s">
        <v>58</v>
      </c>
      <c r="E8298" t="s">
        <v>55</v>
      </c>
      <c r="F8298" t="s">
        <v>15</v>
      </c>
      <c r="G8298">
        <v>521</v>
      </c>
    </row>
    <row r="8299" spans="1:7" x14ac:dyDescent="0.25">
      <c r="A8299" t="str">
        <f t="shared" si="129"/>
        <v>WomenCompoundU15Long Western</v>
      </c>
      <c r="B8299">
        <v>1</v>
      </c>
      <c r="C8299" t="s">
        <v>1</v>
      </c>
      <c r="D8299" t="s">
        <v>58</v>
      </c>
      <c r="E8299" t="s">
        <v>55</v>
      </c>
      <c r="F8299" t="s">
        <v>16</v>
      </c>
      <c r="G8299">
        <v>232</v>
      </c>
    </row>
    <row r="8300" spans="1:7" x14ac:dyDescent="0.25">
      <c r="A8300" t="str">
        <f t="shared" si="129"/>
        <v>WomenCompoundU15Long Western</v>
      </c>
      <c r="B8300">
        <v>2</v>
      </c>
      <c r="C8300" t="s">
        <v>1</v>
      </c>
      <c r="D8300" t="s">
        <v>58</v>
      </c>
      <c r="E8300" t="s">
        <v>55</v>
      </c>
      <c r="F8300" t="s">
        <v>16</v>
      </c>
      <c r="G8300">
        <v>309</v>
      </c>
    </row>
    <row r="8301" spans="1:7" x14ac:dyDescent="0.25">
      <c r="A8301" t="str">
        <f t="shared" si="129"/>
        <v>WomenCompoundU15Long Western</v>
      </c>
      <c r="B8301">
        <v>3</v>
      </c>
      <c r="C8301" t="s">
        <v>1</v>
      </c>
      <c r="D8301" t="s">
        <v>58</v>
      </c>
      <c r="E8301" t="s">
        <v>55</v>
      </c>
      <c r="F8301" t="s">
        <v>16</v>
      </c>
      <c r="G8301">
        <v>394</v>
      </c>
    </row>
    <row r="8302" spans="1:7" x14ac:dyDescent="0.25">
      <c r="A8302" t="str">
        <f t="shared" si="129"/>
        <v>WomenCompoundU15Long Western</v>
      </c>
      <c r="B8302">
        <v>4</v>
      </c>
      <c r="C8302" t="s">
        <v>1</v>
      </c>
      <c r="D8302" t="s">
        <v>58</v>
      </c>
      <c r="E8302" t="s">
        <v>55</v>
      </c>
      <c r="F8302" t="s">
        <v>16</v>
      </c>
      <c r="G8302">
        <v>482</v>
      </c>
    </row>
    <row r="8303" spans="1:7" x14ac:dyDescent="0.25">
      <c r="A8303" t="str">
        <f t="shared" si="129"/>
        <v>WomenCompoundU15Long Western</v>
      </c>
      <c r="B8303">
        <v>5</v>
      </c>
      <c r="C8303" t="s">
        <v>1</v>
      </c>
      <c r="D8303" t="s">
        <v>58</v>
      </c>
      <c r="E8303" t="s">
        <v>55</v>
      </c>
      <c r="F8303" t="s">
        <v>16</v>
      </c>
      <c r="G8303">
        <v>565</v>
      </c>
    </row>
    <row r="8304" spans="1:7" x14ac:dyDescent="0.25">
      <c r="A8304" t="str">
        <f t="shared" si="129"/>
        <v>WomenCompoundU15Long Western</v>
      </c>
      <c r="B8304">
        <v>6</v>
      </c>
      <c r="C8304" t="s">
        <v>1</v>
      </c>
      <c r="D8304" t="s">
        <v>58</v>
      </c>
      <c r="E8304" t="s">
        <v>55</v>
      </c>
      <c r="F8304" t="s">
        <v>16</v>
      </c>
      <c r="G8304">
        <v>637</v>
      </c>
    </row>
    <row r="8305" spans="1:7" x14ac:dyDescent="0.25">
      <c r="A8305" t="str">
        <f t="shared" si="129"/>
        <v>WomenCompoundU15Western</v>
      </c>
      <c r="B8305">
        <v>1</v>
      </c>
      <c r="C8305" t="s">
        <v>1</v>
      </c>
      <c r="D8305" t="s">
        <v>58</v>
      </c>
      <c r="E8305" t="s">
        <v>55</v>
      </c>
      <c r="F8305" t="s">
        <v>17</v>
      </c>
      <c r="G8305">
        <v>339</v>
      </c>
    </row>
    <row r="8306" spans="1:7" x14ac:dyDescent="0.25">
      <c r="A8306" t="str">
        <f t="shared" si="129"/>
        <v>WomenCompoundU15Western</v>
      </c>
      <c r="B8306">
        <v>2</v>
      </c>
      <c r="C8306" t="s">
        <v>1</v>
      </c>
      <c r="D8306" t="s">
        <v>58</v>
      </c>
      <c r="E8306" t="s">
        <v>55</v>
      </c>
      <c r="F8306" t="s">
        <v>17</v>
      </c>
      <c r="G8306">
        <v>428</v>
      </c>
    </row>
    <row r="8307" spans="1:7" x14ac:dyDescent="0.25">
      <c r="A8307" t="str">
        <f t="shared" si="129"/>
        <v>WomenCompoundU15Western</v>
      </c>
      <c r="B8307">
        <v>3</v>
      </c>
      <c r="C8307" t="s">
        <v>1</v>
      </c>
      <c r="D8307" t="s">
        <v>58</v>
      </c>
      <c r="E8307" t="s">
        <v>55</v>
      </c>
      <c r="F8307" t="s">
        <v>17</v>
      </c>
      <c r="G8307">
        <v>517</v>
      </c>
    </row>
    <row r="8308" spans="1:7" x14ac:dyDescent="0.25">
      <c r="A8308" t="str">
        <f t="shared" si="129"/>
        <v>WomenCompoundU15Western</v>
      </c>
      <c r="B8308">
        <v>4</v>
      </c>
      <c r="C8308" t="s">
        <v>1</v>
      </c>
      <c r="D8308" t="s">
        <v>58</v>
      </c>
      <c r="E8308" t="s">
        <v>55</v>
      </c>
      <c r="F8308" t="s">
        <v>17</v>
      </c>
      <c r="G8308">
        <v>597</v>
      </c>
    </row>
    <row r="8309" spans="1:7" x14ac:dyDescent="0.25">
      <c r="A8309" t="str">
        <f t="shared" si="129"/>
        <v>WomenCompoundU15Western</v>
      </c>
      <c r="B8309">
        <v>5</v>
      </c>
      <c r="C8309" t="s">
        <v>1</v>
      </c>
      <c r="D8309" t="s">
        <v>58</v>
      </c>
      <c r="E8309" t="s">
        <v>55</v>
      </c>
      <c r="F8309" t="s">
        <v>17</v>
      </c>
      <c r="G8309">
        <v>665</v>
      </c>
    </row>
    <row r="8310" spans="1:7" x14ac:dyDescent="0.25">
      <c r="A8310" t="str">
        <f t="shared" si="129"/>
        <v>WomenCompoundU15Western</v>
      </c>
      <c r="B8310">
        <v>6</v>
      </c>
      <c r="C8310" t="s">
        <v>1</v>
      </c>
      <c r="D8310" t="s">
        <v>58</v>
      </c>
      <c r="E8310" t="s">
        <v>55</v>
      </c>
      <c r="F8310" t="s">
        <v>17</v>
      </c>
      <c r="G8310">
        <v>720</v>
      </c>
    </row>
    <row r="8311" spans="1:7" x14ac:dyDescent="0.25">
      <c r="A8311" t="str">
        <f t="shared" si="129"/>
        <v>WomenCompoundU15Western 50</v>
      </c>
      <c r="B8311">
        <v>1</v>
      </c>
      <c r="C8311" t="s">
        <v>1</v>
      </c>
      <c r="D8311" t="s">
        <v>58</v>
      </c>
      <c r="E8311" t="s">
        <v>55</v>
      </c>
      <c r="F8311" t="s">
        <v>18</v>
      </c>
      <c r="G8311">
        <v>441</v>
      </c>
    </row>
    <row r="8312" spans="1:7" x14ac:dyDescent="0.25">
      <c r="A8312" t="str">
        <f t="shared" si="129"/>
        <v>WomenCompoundU15Western 50</v>
      </c>
      <c r="B8312">
        <v>2</v>
      </c>
      <c r="C8312" t="s">
        <v>1</v>
      </c>
      <c r="D8312" t="s">
        <v>58</v>
      </c>
      <c r="E8312" t="s">
        <v>55</v>
      </c>
      <c r="F8312" t="s">
        <v>18</v>
      </c>
      <c r="G8312">
        <v>528</v>
      </c>
    </row>
    <row r="8313" spans="1:7" x14ac:dyDescent="0.25">
      <c r="A8313" t="str">
        <f t="shared" si="129"/>
        <v>WomenCompoundU15Western 50</v>
      </c>
      <c r="B8313">
        <v>3</v>
      </c>
      <c r="C8313" t="s">
        <v>1</v>
      </c>
      <c r="D8313" t="s">
        <v>58</v>
      </c>
      <c r="E8313" t="s">
        <v>55</v>
      </c>
      <c r="F8313" t="s">
        <v>18</v>
      </c>
      <c r="G8313">
        <v>607</v>
      </c>
    </row>
    <row r="8314" spans="1:7" x14ac:dyDescent="0.25">
      <c r="A8314" t="str">
        <f t="shared" si="129"/>
        <v>WomenCompoundU15Western 50</v>
      </c>
      <c r="B8314">
        <v>4</v>
      </c>
      <c r="C8314" t="s">
        <v>1</v>
      </c>
      <c r="D8314" t="s">
        <v>58</v>
      </c>
      <c r="E8314" t="s">
        <v>55</v>
      </c>
      <c r="F8314" t="s">
        <v>18</v>
      </c>
      <c r="G8314">
        <v>673</v>
      </c>
    </row>
    <row r="8315" spans="1:7" x14ac:dyDescent="0.25">
      <c r="A8315" t="str">
        <f t="shared" si="129"/>
        <v>WomenCompoundU15Western 50</v>
      </c>
      <c r="B8315">
        <v>5</v>
      </c>
      <c r="C8315" t="s">
        <v>1</v>
      </c>
      <c r="D8315" t="s">
        <v>58</v>
      </c>
      <c r="E8315" t="s">
        <v>55</v>
      </c>
      <c r="F8315" t="s">
        <v>18</v>
      </c>
      <c r="G8315">
        <v>727</v>
      </c>
    </row>
    <row r="8316" spans="1:7" x14ac:dyDescent="0.25">
      <c r="A8316" t="str">
        <f t="shared" si="129"/>
        <v>WomenCompoundU15Western 50</v>
      </c>
      <c r="B8316">
        <v>6</v>
      </c>
      <c r="C8316" t="s">
        <v>1</v>
      </c>
      <c r="D8316" t="s">
        <v>58</v>
      </c>
      <c r="E8316" t="s">
        <v>55</v>
      </c>
      <c r="F8316" t="s">
        <v>18</v>
      </c>
      <c r="G8316">
        <v>771</v>
      </c>
    </row>
    <row r="8317" spans="1:7" x14ac:dyDescent="0.25">
      <c r="A8317" t="str">
        <f t="shared" si="129"/>
        <v>WomenCompoundU15Western 40</v>
      </c>
      <c r="B8317">
        <v>1</v>
      </c>
      <c r="C8317" t="s">
        <v>1</v>
      </c>
      <c r="D8317" t="s">
        <v>58</v>
      </c>
      <c r="E8317" t="s">
        <v>55</v>
      </c>
      <c r="F8317" t="s">
        <v>19</v>
      </c>
      <c r="G8317">
        <v>560</v>
      </c>
    </row>
    <row r="8318" spans="1:7" x14ac:dyDescent="0.25">
      <c r="A8318" t="str">
        <f t="shared" si="129"/>
        <v>WomenCompoundU15Western 40</v>
      </c>
      <c r="B8318">
        <v>2</v>
      </c>
      <c r="C8318" t="s">
        <v>1</v>
      </c>
      <c r="D8318" t="s">
        <v>58</v>
      </c>
      <c r="E8318" t="s">
        <v>55</v>
      </c>
      <c r="F8318" t="s">
        <v>19</v>
      </c>
      <c r="G8318">
        <v>633</v>
      </c>
    </row>
    <row r="8319" spans="1:7" x14ac:dyDescent="0.25">
      <c r="A8319" t="str">
        <f t="shared" si="129"/>
        <v>WomenCompoundU15Western 40</v>
      </c>
      <c r="B8319">
        <v>3</v>
      </c>
      <c r="C8319" t="s">
        <v>1</v>
      </c>
      <c r="D8319" t="s">
        <v>58</v>
      </c>
      <c r="E8319" t="s">
        <v>55</v>
      </c>
      <c r="F8319" t="s">
        <v>19</v>
      </c>
      <c r="G8319">
        <v>695</v>
      </c>
    </row>
    <row r="8320" spans="1:7" x14ac:dyDescent="0.25">
      <c r="A8320" t="str">
        <f t="shared" si="129"/>
        <v>WomenCompoundU15Western 40</v>
      </c>
      <c r="B8320">
        <v>4</v>
      </c>
      <c r="C8320" t="s">
        <v>1</v>
      </c>
      <c r="D8320" t="s">
        <v>58</v>
      </c>
      <c r="E8320" t="s">
        <v>55</v>
      </c>
      <c r="F8320" t="s">
        <v>19</v>
      </c>
      <c r="G8320">
        <v>745</v>
      </c>
    </row>
    <row r="8321" spans="1:7" x14ac:dyDescent="0.25">
      <c r="A8321" t="str">
        <f t="shared" si="129"/>
        <v>WomenCompoundU15Western 30</v>
      </c>
      <c r="B8321">
        <v>1</v>
      </c>
      <c r="C8321" t="s">
        <v>1</v>
      </c>
      <c r="D8321" t="s">
        <v>58</v>
      </c>
      <c r="E8321" t="s">
        <v>55</v>
      </c>
      <c r="F8321" t="s">
        <v>20</v>
      </c>
      <c r="G8321">
        <v>682</v>
      </c>
    </row>
    <row r="8322" spans="1:7" x14ac:dyDescent="0.25">
      <c r="A8322" t="str">
        <f t="shared" ref="A8322:A8385" si="130">C8322&amp;D8322&amp;E8322&amp;F8322</f>
        <v>WomenCompoundU15Western 30</v>
      </c>
      <c r="B8322">
        <v>2</v>
      </c>
      <c r="C8322" t="s">
        <v>1</v>
      </c>
      <c r="D8322" t="s">
        <v>58</v>
      </c>
      <c r="E8322" t="s">
        <v>55</v>
      </c>
      <c r="F8322" t="s">
        <v>20</v>
      </c>
      <c r="G8322">
        <v>735</v>
      </c>
    </row>
    <row r="8323" spans="1:7" x14ac:dyDescent="0.25">
      <c r="A8323" t="str">
        <f t="shared" si="130"/>
        <v>WomenCompoundU15Western 30</v>
      </c>
      <c r="B8323">
        <v>3</v>
      </c>
      <c r="C8323" t="s">
        <v>1</v>
      </c>
      <c r="D8323" t="s">
        <v>58</v>
      </c>
      <c r="E8323" t="s">
        <v>55</v>
      </c>
      <c r="F8323" t="s">
        <v>20</v>
      </c>
      <c r="G8323">
        <v>777</v>
      </c>
    </row>
    <row r="8324" spans="1:7" x14ac:dyDescent="0.25">
      <c r="A8324" t="str">
        <f t="shared" si="130"/>
        <v>WomenCompoundU15American</v>
      </c>
      <c r="B8324">
        <v>1</v>
      </c>
      <c r="C8324" t="s">
        <v>1</v>
      </c>
      <c r="D8324" t="s">
        <v>58</v>
      </c>
      <c r="E8324" t="s">
        <v>55</v>
      </c>
      <c r="F8324" t="s">
        <v>21</v>
      </c>
      <c r="G8324">
        <v>367</v>
      </c>
    </row>
    <row r="8325" spans="1:7" x14ac:dyDescent="0.25">
      <c r="A8325" t="str">
        <f t="shared" si="130"/>
        <v>WomenCompoundU15American</v>
      </c>
      <c r="B8325">
        <v>2</v>
      </c>
      <c r="C8325" t="s">
        <v>1</v>
      </c>
      <c r="D8325" t="s">
        <v>58</v>
      </c>
      <c r="E8325" t="s">
        <v>55</v>
      </c>
      <c r="F8325" t="s">
        <v>21</v>
      </c>
      <c r="G8325">
        <v>449</v>
      </c>
    </row>
    <row r="8326" spans="1:7" x14ac:dyDescent="0.25">
      <c r="A8326" t="str">
        <f t="shared" si="130"/>
        <v>WomenCompoundU15American</v>
      </c>
      <c r="B8326">
        <v>3</v>
      </c>
      <c r="C8326" t="s">
        <v>1</v>
      </c>
      <c r="D8326" t="s">
        <v>58</v>
      </c>
      <c r="E8326" t="s">
        <v>55</v>
      </c>
      <c r="F8326" t="s">
        <v>21</v>
      </c>
      <c r="G8326">
        <v>527</v>
      </c>
    </row>
    <row r="8327" spans="1:7" x14ac:dyDescent="0.25">
      <c r="A8327" t="str">
        <f t="shared" si="130"/>
        <v>WomenCompoundU15American</v>
      </c>
      <c r="B8327">
        <v>4</v>
      </c>
      <c r="C8327" t="s">
        <v>1</v>
      </c>
      <c r="D8327" t="s">
        <v>58</v>
      </c>
      <c r="E8327" t="s">
        <v>55</v>
      </c>
      <c r="F8327" t="s">
        <v>21</v>
      </c>
      <c r="G8327">
        <v>595</v>
      </c>
    </row>
    <row r="8328" spans="1:7" x14ac:dyDescent="0.25">
      <c r="A8328" t="str">
        <f t="shared" si="130"/>
        <v>WomenCompoundU15American</v>
      </c>
      <c r="B8328">
        <v>5</v>
      </c>
      <c r="C8328" t="s">
        <v>1</v>
      </c>
      <c r="D8328" t="s">
        <v>58</v>
      </c>
      <c r="E8328" t="s">
        <v>55</v>
      </c>
      <c r="F8328" t="s">
        <v>21</v>
      </c>
      <c r="G8328">
        <v>652</v>
      </c>
    </row>
    <row r="8329" spans="1:7" x14ac:dyDescent="0.25">
      <c r="A8329" t="str">
        <f t="shared" si="130"/>
        <v>WomenCompoundU15American</v>
      </c>
      <c r="B8329">
        <v>6</v>
      </c>
      <c r="C8329" t="s">
        <v>1</v>
      </c>
      <c r="D8329" t="s">
        <v>58</v>
      </c>
      <c r="E8329" t="s">
        <v>55</v>
      </c>
      <c r="F8329" t="s">
        <v>21</v>
      </c>
      <c r="G8329">
        <v>699</v>
      </c>
    </row>
    <row r="8330" spans="1:7" x14ac:dyDescent="0.25">
      <c r="A8330" t="str">
        <f t="shared" si="130"/>
        <v>WomenCompoundU15St. Nicholas</v>
      </c>
      <c r="B8330">
        <v>1</v>
      </c>
      <c r="C8330" t="s">
        <v>1</v>
      </c>
      <c r="D8330" t="s">
        <v>58</v>
      </c>
      <c r="E8330" t="s">
        <v>55</v>
      </c>
      <c r="F8330" t="s">
        <v>116</v>
      </c>
      <c r="G8330">
        <v>482</v>
      </c>
    </row>
    <row r="8331" spans="1:7" x14ac:dyDescent="0.25">
      <c r="A8331" t="str">
        <f t="shared" si="130"/>
        <v>WomenCompoundU15St. Nicholas</v>
      </c>
      <c r="B8331">
        <v>2</v>
      </c>
      <c r="C8331" t="s">
        <v>1</v>
      </c>
      <c r="D8331" t="s">
        <v>58</v>
      </c>
      <c r="E8331" t="s">
        <v>55</v>
      </c>
      <c r="F8331" t="s">
        <v>116</v>
      </c>
      <c r="G8331">
        <v>548</v>
      </c>
    </row>
    <row r="8332" spans="1:7" x14ac:dyDescent="0.25">
      <c r="A8332" t="str">
        <f t="shared" si="130"/>
        <v>WomenCompoundU15St. Nicholas</v>
      </c>
      <c r="B8332">
        <v>3</v>
      </c>
      <c r="C8332" t="s">
        <v>1</v>
      </c>
      <c r="D8332" t="s">
        <v>58</v>
      </c>
      <c r="E8332" t="s">
        <v>55</v>
      </c>
      <c r="F8332" t="s">
        <v>116</v>
      </c>
      <c r="G8332">
        <v>602</v>
      </c>
    </row>
    <row r="8333" spans="1:7" x14ac:dyDescent="0.25">
      <c r="A8333" t="str">
        <f t="shared" si="130"/>
        <v>WomenCompoundU15St. Nicholas</v>
      </c>
      <c r="B8333">
        <v>4</v>
      </c>
      <c r="C8333" t="s">
        <v>1</v>
      </c>
      <c r="D8333" t="s">
        <v>58</v>
      </c>
      <c r="E8333" t="s">
        <v>55</v>
      </c>
      <c r="F8333" t="s">
        <v>116</v>
      </c>
      <c r="G8333">
        <v>647</v>
      </c>
    </row>
    <row r="8334" spans="1:7" x14ac:dyDescent="0.25">
      <c r="A8334" t="str">
        <f t="shared" si="130"/>
        <v>WomenCompoundU15New National</v>
      </c>
      <c r="B8334">
        <v>1</v>
      </c>
      <c r="C8334" t="s">
        <v>1</v>
      </c>
      <c r="D8334" t="s">
        <v>58</v>
      </c>
      <c r="E8334" t="s">
        <v>55</v>
      </c>
      <c r="F8334" t="s">
        <v>22</v>
      </c>
      <c r="G8334">
        <v>95</v>
      </c>
    </row>
    <row r="8335" spans="1:7" x14ac:dyDescent="0.25">
      <c r="A8335" t="str">
        <f t="shared" si="130"/>
        <v>WomenCompoundU15New National</v>
      </c>
      <c r="B8335">
        <v>2</v>
      </c>
      <c r="C8335" t="s">
        <v>1</v>
      </c>
      <c r="D8335" t="s">
        <v>58</v>
      </c>
      <c r="E8335" t="s">
        <v>55</v>
      </c>
      <c r="F8335" t="s">
        <v>22</v>
      </c>
      <c r="G8335">
        <v>134</v>
      </c>
    </row>
    <row r="8336" spans="1:7" x14ac:dyDescent="0.25">
      <c r="A8336" t="str">
        <f t="shared" si="130"/>
        <v>WomenCompoundU15New National</v>
      </c>
      <c r="B8336">
        <v>3</v>
      </c>
      <c r="C8336" t="s">
        <v>1</v>
      </c>
      <c r="D8336" t="s">
        <v>58</v>
      </c>
      <c r="E8336" t="s">
        <v>55</v>
      </c>
      <c r="F8336" t="s">
        <v>22</v>
      </c>
      <c r="G8336">
        <v>183</v>
      </c>
    </row>
    <row r="8337" spans="1:7" x14ac:dyDescent="0.25">
      <c r="A8337" t="str">
        <f t="shared" si="130"/>
        <v>WomenCompoundU15New National</v>
      </c>
      <c r="B8337">
        <v>4</v>
      </c>
      <c r="C8337" t="s">
        <v>1</v>
      </c>
      <c r="D8337" t="s">
        <v>58</v>
      </c>
      <c r="E8337" t="s">
        <v>55</v>
      </c>
      <c r="F8337" t="s">
        <v>22</v>
      </c>
      <c r="G8337">
        <v>243</v>
      </c>
    </row>
    <row r="8338" spans="1:7" x14ac:dyDescent="0.25">
      <c r="A8338" t="str">
        <f t="shared" si="130"/>
        <v>WomenCompoundU15New National</v>
      </c>
      <c r="B8338">
        <v>5</v>
      </c>
      <c r="C8338" t="s">
        <v>1</v>
      </c>
      <c r="D8338" t="s">
        <v>58</v>
      </c>
      <c r="E8338" t="s">
        <v>55</v>
      </c>
      <c r="F8338" t="s">
        <v>22</v>
      </c>
      <c r="G8338">
        <v>309</v>
      </c>
    </row>
    <row r="8339" spans="1:7" x14ac:dyDescent="0.25">
      <c r="A8339" t="str">
        <f t="shared" si="130"/>
        <v>WomenCompoundU15New National</v>
      </c>
      <c r="B8339">
        <v>6</v>
      </c>
      <c r="C8339" t="s">
        <v>1</v>
      </c>
      <c r="D8339" t="s">
        <v>58</v>
      </c>
      <c r="E8339" t="s">
        <v>55</v>
      </c>
      <c r="F8339" t="s">
        <v>22</v>
      </c>
      <c r="G8339">
        <v>376</v>
      </c>
    </row>
    <row r="8340" spans="1:7" x14ac:dyDescent="0.25">
      <c r="A8340" t="str">
        <f t="shared" si="130"/>
        <v>WomenCompoundU15Long National</v>
      </c>
      <c r="B8340">
        <v>1</v>
      </c>
      <c r="C8340" t="s">
        <v>1</v>
      </c>
      <c r="D8340" t="s">
        <v>58</v>
      </c>
      <c r="E8340" t="s">
        <v>55</v>
      </c>
      <c r="F8340" t="s">
        <v>23</v>
      </c>
      <c r="G8340">
        <v>159</v>
      </c>
    </row>
    <row r="8341" spans="1:7" x14ac:dyDescent="0.25">
      <c r="A8341" t="str">
        <f t="shared" si="130"/>
        <v>WomenCompoundU15Long National</v>
      </c>
      <c r="B8341">
        <v>2</v>
      </c>
      <c r="C8341" t="s">
        <v>1</v>
      </c>
      <c r="D8341" t="s">
        <v>58</v>
      </c>
      <c r="E8341" t="s">
        <v>55</v>
      </c>
      <c r="F8341" t="s">
        <v>23</v>
      </c>
      <c r="G8341">
        <v>214</v>
      </c>
    </row>
    <row r="8342" spans="1:7" x14ac:dyDescent="0.25">
      <c r="A8342" t="str">
        <f t="shared" si="130"/>
        <v>WomenCompoundU15Long National</v>
      </c>
      <c r="B8342">
        <v>3</v>
      </c>
      <c r="C8342" t="s">
        <v>1</v>
      </c>
      <c r="D8342" t="s">
        <v>58</v>
      </c>
      <c r="E8342" t="s">
        <v>55</v>
      </c>
      <c r="F8342" t="s">
        <v>23</v>
      </c>
      <c r="G8342">
        <v>276</v>
      </c>
    </row>
    <row r="8343" spans="1:7" x14ac:dyDescent="0.25">
      <c r="A8343" t="str">
        <f t="shared" si="130"/>
        <v>WomenCompoundU15Long National</v>
      </c>
      <c r="B8343">
        <v>4</v>
      </c>
      <c r="C8343" t="s">
        <v>1</v>
      </c>
      <c r="D8343" t="s">
        <v>58</v>
      </c>
      <c r="E8343" t="s">
        <v>55</v>
      </c>
      <c r="F8343" t="s">
        <v>23</v>
      </c>
      <c r="G8343">
        <v>343</v>
      </c>
    </row>
    <row r="8344" spans="1:7" x14ac:dyDescent="0.25">
      <c r="A8344" t="str">
        <f t="shared" si="130"/>
        <v>WomenCompoundU15Long National</v>
      </c>
      <c r="B8344">
        <v>5</v>
      </c>
      <c r="C8344" t="s">
        <v>1</v>
      </c>
      <c r="D8344" t="s">
        <v>58</v>
      </c>
      <c r="E8344" t="s">
        <v>55</v>
      </c>
      <c r="F8344" t="s">
        <v>23</v>
      </c>
      <c r="G8344">
        <v>407</v>
      </c>
    </row>
    <row r="8345" spans="1:7" x14ac:dyDescent="0.25">
      <c r="A8345" t="str">
        <f t="shared" si="130"/>
        <v>WomenCompoundU15Long National</v>
      </c>
      <c r="B8345">
        <v>6</v>
      </c>
      <c r="C8345" t="s">
        <v>1</v>
      </c>
      <c r="D8345" t="s">
        <v>58</v>
      </c>
      <c r="E8345" t="s">
        <v>55</v>
      </c>
      <c r="F8345" t="s">
        <v>23</v>
      </c>
      <c r="G8345">
        <v>464</v>
      </c>
    </row>
    <row r="8346" spans="1:7" x14ac:dyDescent="0.25">
      <c r="A8346" t="str">
        <f t="shared" si="130"/>
        <v>WomenCompoundU15National</v>
      </c>
      <c r="B8346">
        <v>1</v>
      </c>
      <c r="C8346" t="s">
        <v>1</v>
      </c>
      <c r="D8346" t="s">
        <v>58</v>
      </c>
      <c r="E8346" t="s">
        <v>55</v>
      </c>
      <c r="F8346" t="s">
        <v>24</v>
      </c>
      <c r="G8346">
        <v>243</v>
      </c>
    </row>
    <row r="8347" spans="1:7" x14ac:dyDescent="0.25">
      <c r="A8347" t="str">
        <f t="shared" si="130"/>
        <v>WomenCompoundU15National</v>
      </c>
      <c r="B8347">
        <v>2</v>
      </c>
      <c r="C8347" t="s">
        <v>1</v>
      </c>
      <c r="D8347" t="s">
        <v>58</v>
      </c>
      <c r="E8347" t="s">
        <v>55</v>
      </c>
      <c r="F8347" t="s">
        <v>24</v>
      </c>
      <c r="G8347">
        <v>309</v>
      </c>
    </row>
    <row r="8348" spans="1:7" x14ac:dyDescent="0.25">
      <c r="A8348" t="str">
        <f t="shared" si="130"/>
        <v>WomenCompoundU15National</v>
      </c>
      <c r="B8348">
        <v>3</v>
      </c>
      <c r="C8348" t="s">
        <v>1</v>
      </c>
      <c r="D8348" t="s">
        <v>58</v>
      </c>
      <c r="E8348" t="s">
        <v>55</v>
      </c>
      <c r="F8348" t="s">
        <v>24</v>
      </c>
      <c r="G8348">
        <v>376</v>
      </c>
    </row>
    <row r="8349" spans="1:7" x14ac:dyDescent="0.25">
      <c r="A8349" t="str">
        <f t="shared" si="130"/>
        <v>WomenCompoundU15National</v>
      </c>
      <c r="B8349">
        <v>4</v>
      </c>
      <c r="C8349" t="s">
        <v>1</v>
      </c>
      <c r="D8349" t="s">
        <v>58</v>
      </c>
      <c r="E8349" t="s">
        <v>55</v>
      </c>
      <c r="F8349" t="s">
        <v>24</v>
      </c>
      <c r="G8349">
        <v>438</v>
      </c>
    </row>
    <row r="8350" spans="1:7" x14ac:dyDescent="0.25">
      <c r="A8350" t="str">
        <f t="shared" si="130"/>
        <v>WomenCompoundU15National</v>
      </c>
      <c r="B8350">
        <v>5</v>
      </c>
      <c r="C8350" t="s">
        <v>1</v>
      </c>
      <c r="D8350" t="s">
        <v>58</v>
      </c>
      <c r="E8350" t="s">
        <v>55</v>
      </c>
      <c r="F8350" t="s">
        <v>24</v>
      </c>
      <c r="G8350">
        <v>491</v>
      </c>
    </row>
    <row r="8351" spans="1:7" x14ac:dyDescent="0.25">
      <c r="A8351" t="str">
        <f t="shared" si="130"/>
        <v>WomenCompoundU15National</v>
      </c>
      <c r="B8351">
        <v>6</v>
      </c>
      <c r="C8351" t="s">
        <v>1</v>
      </c>
      <c r="D8351" t="s">
        <v>58</v>
      </c>
      <c r="E8351" t="s">
        <v>55</v>
      </c>
      <c r="F8351" t="s">
        <v>24</v>
      </c>
      <c r="G8351">
        <v>534</v>
      </c>
    </row>
    <row r="8352" spans="1:7" x14ac:dyDescent="0.25">
      <c r="A8352" t="str">
        <f t="shared" si="130"/>
        <v>WomenCompoundU15National 50</v>
      </c>
      <c r="B8352">
        <v>1</v>
      </c>
      <c r="C8352" t="s">
        <v>1</v>
      </c>
      <c r="D8352" t="s">
        <v>58</v>
      </c>
      <c r="E8352" t="s">
        <v>55</v>
      </c>
      <c r="F8352" t="s">
        <v>25</v>
      </c>
      <c r="G8352">
        <v>317</v>
      </c>
    </row>
    <row r="8353" spans="1:7" x14ac:dyDescent="0.25">
      <c r="A8353" t="str">
        <f t="shared" si="130"/>
        <v>WomenCompoundU15National 50</v>
      </c>
      <c r="B8353">
        <v>2</v>
      </c>
      <c r="C8353" t="s">
        <v>1</v>
      </c>
      <c r="D8353" t="s">
        <v>58</v>
      </c>
      <c r="E8353" t="s">
        <v>55</v>
      </c>
      <c r="F8353" t="s">
        <v>25</v>
      </c>
      <c r="G8353">
        <v>383</v>
      </c>
    </row>
    <row r="8354" spans="1:7" x14ac:dyDescent="0.25">
      <c r="A8354" t="str">
        <f t="shared" si="130"/>
        <v>WomenCompoundU15National 50</v>
      </c>
      <c r="B8354">
        <v>3</v>
      </c>
      <c r="C8354" t="s">
        <v>1</v>
      </c>
      <c r="D8354" t="s">
        <v>58</v>
      </c>
      <c r="E8354" t="s">
        <v>55</v>
      </c>
      <c r="F8354" t="s">
        <v>25</v>
      </c>
      <c r="G8354">
        <v>444</v>
      </c>
    </row>
    <row r="8355" spans="1:7" x14ac:dyDescent="0.25">
      <c r="A8355" t="str">
        <f t="shared" si="130"/>
        <v>WomenCompoundU15National 50</v>
      </c>
      <c r="B8355">
        <v>4</v>
      </c>
      <c r="C8355" t="s">
        <v>1</v>
      </c>
      <c r="D8355" t="s">
        <v>58</v>
      </c>
      <c r="E8355" t="s">
        <v>55</v>
      </c>
      <c r="F8355" t="s">
        <v>25</v>
      </c>
      <c r="G8355">
        <v>495</v>
      </c>
    </row>
    <row r="8356" spans="1:7" x14ac:dyDescent="0.25">
      <c r="A8356" t="str">
        <f t="shared" si="130"/>
        <v>WomenCompoundU15National 50</v>
      </c>
      <c r="B8356">
        <v>5</v>
      </c>
      <c r="C8356" t="s">
        <v>1</v>
      </c>
      <c r="D8356" t="s">
        <v>58</v>
      </c>
      <c r="E8356" t="s">
        <v>55</v>
      </c>
      <c r="F8356" t="s">
        <v>25</v>
      </c>
      <c r="G8356">
        <v>538</v>
      </c>
    </row>
    <row r="8357" spans="1:7" x14ac:dyDescent="0.25">
      <c r="A8357" t="str">
        <f t="shared" si="130"/>
        <v>WomenCompoundU15National 50</v>
      </c>
      <c r="B8357">
        <v>6</v>
      </c>
      <c r="C8357" t="s">
        <v>1</v>
      </c>
      <c r="D8357" t="s">
        <v>58</v>
      </c>
      <c r="E8357" t="s">
        <v>55</v>
      </c>
      <c r="F8357" t="s">
        <v>25</v>
      </c>
      <c r="G8357">
        <v>572</v>
      </c>
    </row>
    <row r="8358" spans="1:7" x14ac:dyDescent="0.25">
      <c r="A8358" t="str">
        <f t="shared" si="130"/>
        <v>WomenCompoundU15National 40</v>
      </c>
      <c r="B8358">
        <v>1</v>
      </c>
      <c r="C8358" t="s">
        <v>1</v>
      </c>
      <c r="D8358" t="s">
        <v>58</v>
      </c>
      <c r="E8358" t="s">
        <v>55</v>
      </c>
      <c r="F8358" t="s">
        <v>26</v>
      </c>
      <c r="G8358">
        <v>404</v>
      </c>
    </row>
    <row r="8359" spans="1:7" x14ac:dyDescent="0.25">
      <c r="A8359" t="str">
        <f t="shared" si="130"/>
        <v>WomenCompoundU15National 40</v>
      </c>
      <c r="B8359">
        <v>2</v>
      </c>
      <c r="C8359" t="s">
        <v>1</v>
      </c>
      <c r="D8359" t="s">
        <v>58</v>
      </c>
      <c r="E8359" t="s">
        <v>55</v>
      </c>
      <c r="F8359" t="s">
        <v>26</v>
      </c>
      <c r="G8359">
        <v>462</v>
      </c>
    </row>
    <row r="8360" spans="1:7" x14ac:dyDescent="0.25">
      <c r="A8360" t="str">
        <f t="shared" si="130"/>
        <v>WomenCompoundU15National 40</v>
      </c>
      <c r="B8360">
        <v>3</v>
      </c>
      <c r="C8360" t="s">
        <v>1</v>
      </c>
      <c r="D8360" t="s">
        <v>58</v>
      </c>
      <c r="E8360" t="s">
        <v>55</v>
      </c>
      <c r="F8360" t="s">
        <v>26</v>
      </c>
      <c r="G8360">
        <v>510</v>
      </c>
    </row>
    <row r="8361" spans="1:7" x14ac:dyDescent="0.25">
      <c r="A8361" t="str">
        <f t="shared" si="130"/>
        <v>WomenCompoundU15National 40</v>
      </c>
      <c r="B8361">
        <v>4</v>
      </c>
      <c r="C8361" t="s">
        <v>1</v>
      </c>
      <c r="D8361" t="s">
        <v>58</v>
      </c>
      <c r="E8361" t="s">
        <v>55</v>
      </c>
      <c r="F8361" t="s">
        <v>26</v>
      </c>
      <c r="G8361">
        <v>550</v>
      </c>
    </row>
    <row r="8362" spans="1:7" x14ac:dyDescent="0.25">
      <c r="A8362" t="str">
        <f t="shared" si="130"/>
        <v>WomenCompoundU15National 30</v>
      </c>
      <c r="B8362">
        <v>1</v>
      </c>
      <c r="C8362" t="s">
        <v>1</v>
      </c>
      <c r="D8362" t="s">
        <v>58</v>
      </c>
      <c r="E8362" t="s">
        <v>55</v>
      </c>
      <c r="F8362" t="s">
        <v>27</v>
      </c>
      <c r="G8362">
        <v>497</v>
      </c>
    </row>
    <row r="8363" spans="1:7" x14ac:dyDescent="0.25">
      <c r="A8363" t="str">
        <f t="shared" si="130"/>
        <v>WomenCompoundU15National 30</v>
      </c>
      <c r="B8363">
        <v>2</v>
      </c>
      <c r="C8363" t="s">
        <v>1</v>
      </c>
      <c r="D8363" t="s">
        <v>58</v>
      </c>
      <c r="E8363" t="s">
        <v>55</v>
      </c>
      <c r="F8363" t="s">
        <v>27</v>
      </c>
      <c r="G8363">
        <v>539</v>
      </c>
    </row>
    <row r="8364" spans="1:7" x14ac:dyDescent="0.25">
      <c r="A8364" t="str">
        <f t="shared" si="130"/>
        <v>WomenCompoundU15National 30</v>
      </c>
      <c r="B8364">
        <v>3</v>
      </c>
      <c r="C8364" t="s">
        <v>1</v>
      </c>
      <c r="D8364" t="s">
        <v>58</v>
      </c>
      <c r="E8364" t="s">
        <v>55</v>
      </c>
      <c r="F8364" t="s">
        <v>27</v>
      </c>
      <c r="G8364">
        <v>573</v>
      </c>
    </row>
    <row r="8365" spans="1:7" x14ac:dyDescent="0.25">
      <c r="A8365" t="str">
        <f t="shared" si="130"/>
        <v>WomenCompoundU15New Warwick</v>
      </c>
      <c r="B8365">
        <v>1</v>
      </c>
      <c r="C8365" t="s">
        <v>1</v>
      </c>
      <c r="D8365" t="s">
        <v>58</v>
      </c>
      <c r="E8365" t="s">
        <v>55</v>
      </c>
      <c r="F8365" t="s">
        <v>28</v>
      </c>
      <c r="G8365">
        <v>69</v>
      </c>
    </row>
    <row r="8366" spans="1:7" x14ac:dyDescent="0.25">
      <c r="A8366" t="str">
        <f t="shared" si="130"/>
        <v>WomenCompoundU15New Warwick</v>
      </c>
      <c r="B8366">
        <v>2</v>
      </c>
      <c r="C8366" t="s">
        <v>1</v>
      </c>
      <c r="D8366" t="s">
        <v>58</v>
      </c>
      <c r="E8366" t="s">
        <v>55</v>
      </c>
      <c r="F8366" t="s">
        <v>28</v>
      </c>
      <c r="G8366">
        <v>97</v>
      </c>
    </row>
    <row r="8367" spans="1:7" x14ac:dyDescent="0.25">
      <c r="A8367" t="str">
        <f t="shared" si="130"/>
        <v>WomenCompoundU15New Warwick</v>
      </c>
      <c r="B8367">
        <v>3</v>
      </c>
      <c r="C8367" t="s">
        <v>1</v>
      </c>
      <c r="D8367" t="s">
        <v>58</v>
      </c>
      <c r="E8367" t="s">
        <v>55</v>
      </c>
      <c r="F8367" t="s">
        <v>28</v>
      </c>
      <c r="G8367">
        <v>131</v>
      </c>
    </row>
    <row r="8368" spans="1:7" x14ac:dyDescent="0.25">
      <c r="A8368" t="str">
        <f t="shared" si="130"/>
        <v>WomenCompoundU15New Warwick</v>
      </c>
      <c r="B8368">
        <v>4</v>
      </c>
      <c r="C8368" t="s">
        <v>1</v>
      </c>
      <c r="D8368" t="s">
        <v>58</v>
      </c>
      <c r="E8368" t="s">
        <v>55</v>
      </c>
      <c r="F8368" t="s">
        <v>28</v>
      </c>
      <c r="G8368">
        <v>173</v>
      </c>
    </row>
    <row r="8369" spans="1:7" x14ac:dyDescent="0.25">
      <c r="A8369" t="str">
        <f t="shared" si="130"/>
        <v>WomenCompoundU15New Warwick</v>
      </c>
      <c r="B8369">
        <v>5</v>
      </c>
      <c r="C8369" t="s">
        <v>1</v>
      </c>
      <c r="D8369" t="s">
        <v>58</v>
      </c>
      <c r="E8369" t="s">
        <v>55</v>
      </c>
      <c r="F8369" t="s">
        <v>28</v>
      </c>
      <c r="G8369">
        <v>217</v>
      </c>
    </row>
    <row r="8370" spans="1:7" x14ac:dyDescent="0.25">
      <c r="A8370" t="str">
        <f t="shared" si="130"/>
        <v>WomenCompoundU15New Warwick</v>
      </c>
      <c r="B8370">
        <v>6</v>
      </c>
      <c r="C8370" t="s">
        <v>1</v>
      </c>
      <c r="D8370" t="s">
        <v>58</v>
      </c>
      <c r="E8370" t="s">
        <v>55</v>
      </c>
      <c r="F8370" t="s">
        <v>28</v>
      </c>
      <c r="G8370">
        <v>261</v>
      </c>
    </row>
    <row r="8371" spans="1:7" x14ac:dyDescent="0.25">
      <c r="A8371" t="str">
        <f t="shared" si="130"/>
        <v>WomenCompoundU15Long Warwick</v>
      </c>
      <c r="B8371">
        <v>1</v>
      </c>
      <c r="C8371" t="s">
        <v>1</v>
      </c>
      <c r="D8371" t="s">
        <v>58</v>
      </c>
      <c r="E8371" t="s">
        <v>55</v>
      </c>
      <c r="F8371" t="s">
        <v>29</v>
      </c>
      <c r="G8371">
        <v>116</v>
      </c>
    </row>
    <row r="8372" spans="1:7" x14ac:dyDescent="0.25">
      <c r="A8372" t="str">
        <f t="shared" si="130"/>
        <v>WomenCompoundU15Long Warwick</v>
      </c>
      <c r="B8372">
        <v>2</v>
      </c>
      <c r="C8372" t="s">
        <v>1</v>
      </c>
      <c r="D8372" t="s">
        <v>58</v>
      </c>
      <c r="E8372" t="s">
        <v>55</v>
      </c>
      <c r="F8372" t="s">
        <v>29</v>
      </c>
      <c r="G8372">
        <v>155</v>
      </c>
    </row>
    <row r="8373" spans="1:7" x14ac:dyDescent="0.25">
      <c r="A8373" t="str">
        <f t="shared" si="130"/>
        <v>WomenCompoundU15Long Warwick</v>
      </c>
      <c r="B8373">
        <v>3</v>
      </c>
      <c r="C8373" t="s">
        <v>1</v>
      </c>
      <c r="D8373" t="s">
        <v>58</v>
      </c>
      <c r="E8373" t="s">
        <v>55</v>
      </c>
      <c r="F8373" t="s">
        <v>29</v>
      </c>
      <c r="G8373">
        <v>197</v>
      </c>
    </row>
    <row r="8374" spans="1:7" x14ac:dyDescent="0.25">
      <c r="A8374" t="str">
        <f t="shared" si="130"/>
        <v>WomenCompoundU15Long Warwick</v>
      </c>
      <c r="B8374">
        <v>4</v>
      </c>
      <c r="C8374" t="s">
        <v>1</v>
      </c>
      <c r="D8374" t="s">
        <v>58</v>
      </c>
      <c r="E8374" t="s">
        <v>55</v>
      </c>
      <c r="F8374" t="s">
        <v>29</v>
      </c>
      <c r="G8374">
        <v>241</v>
      </c>
    </row>
    <row r="8375" spans="1:7" x14ac:dyDescent="0.25">
      <c r="A8375" t="str">
        <f t="shared" si="130"/>
        <v>WomenCompoundU15Long Warwick</v>
      </c>
      <c r="B8375">
        <v>5</v>
      </c>
      <c r="C8375" t="s">
        <v>1</v>
      </c>
      <c r="D8375" t="s">
        <v>58</v>
      </c>
      <c r="E8375" t="s">
        <v>55</v>
      </c>
      <c r="F8375" t="s">
        <v>29</v>
      </c>
      <c r="G8375">
        <v>283</v>
      </c>
    </row>
    <row r="8376" spans="1:7" x14ac:dyDescent="0.25">
      <c r="A8376" t="str">
        <f t="shared" si="130"/>
        <v>WomenCompoundU15Long Warwick</v>
      </c>
      <c r="B8376">
        <v>6</v>
      </c>
      <c r="C8376" t="s">
        <v>1</v>
      </c>
      <c r="D8376" t="s">
        <v>58</v>
      </c>
      <c r="E8376" t="s">
        <v>55</v>
      </c>
      <c r="F8376" t="s">
        <v>29</v>
      </c>
      <c r="G8376">
        <v>319</v>
      </c>
    </row>
    <row r="8377" spans="1:7" x14ac:dyDescent="0.25">
      <c r="A8377" t="str">
        <f t="shared" si="130"/>
        <v>WomenCompoundU15Warwick</v>
      </c>
      <c r="B8377">
        <v>1</v>
      </c>
      <c r="C8377" t="s">
        <v>1</v>
      </c>
      <c r="D8377" t="s">
        <v>58</v>
      </c>
      <c r="E8377" t="s">
        <v>55</v>
      </c>
      <c r="F8377" t="s">
        <v>30</v>
      </c>
      <c r="G8377">
        <v>170</v>
      </c>
    </row>
    <row r="8378" spans="1:7" x14ac:dyDescent="0.25">
      <c r="A8378" t="str">
        <f t="shared" si="130"/>
        <v>WomenCompoundU15Warwick</v>
      </c>
      <c r="B8378">
        <v>2</v>
      </c>
      <c r="C8378" t="s">
        <v>1</v>
      </c>
      <c r="D8378" t="s">
        <v>58</v>
      </c>
      <c r="E8378" t="s">
        <v>55</v>
      </c>
      <c r="F8378" t="s">
        <v>30</v>
      </c>
      <c r="G8378">
        <v>214</v>
      </c>
    </row>
    <row r="8379" spans="1:7" x14ac:dyDescent="0.25">
      <c r="A8379" t="str">
        <f t="shared" si="130"/>
        <v>WomenCompoundU15Warwick</v>
      </c>
      <c r="B8379">
        <v>3</v>
      </c>
      <c r="C8379" t="s">
        <v>1</v>
      </c>
      <c r="D8379" t="s">
        <v>58</v>
      </c>
      <c r="E8379" t="s">
        <v>55</v>
      </c>
      <c r="F8379" t="s">
        <v>30</v>
      </c>
      <c r="G8379">
        <v>259</v>
      </c>
    </row>
    <row r="8380" spans="1:7" x14ac:dyDescent="0.25">
      <c r="A8380" t="str">
        <f t="shared" si="130"/>
        <v>WomenCompoundU15Warwick</v>
      </c>
      <c r="B8380">
        <v>4</v>
      </c>
      <c r="C8380" t="s">
        <v>1</v>
      </c>
      <c r="D8380" t="s">
        <v>58</v>
      </c>
      <c r="E8380" t="s">
        <v>55</v>
      </c>
      <c r="F8380" t="s">
        <v>30</v>
      </c>
      <c r="G8380">
        <v>299</v>
      </c>
    </row>
    <row r="8381" spans="1:7" x14ac:dyDescent="0.25">
      <c r="A8381" t="str">
        <f t="shared" si="130"/>
        <v>WomenCompoundU15Warwick</v>
      </c>
      <c r="B8381">
        <v>5</v>
      </c>
      <c r="C8381" t="s">
        <v>1</v>
      </c>
      <c r="D8381" t="s">
        <v>58</v>
      </c>
      <c r="E8381" t="s">
        <v>55</v>
      </c>
      <c r="F8381" t="s">
        <v>30</v>
      </c>
      <c r="G8381">
        <v>333</v>
      </c>
    </row>
    <row r="8382" spans="1:7" x14ac:dyDescent="0.25">
      <c r="A8382" t="str">
        <f t="shared" si="130"/>
        <v>WomenCompoundU15Warwick</v>
      </c>
      <c r="B8382">
        <v>6</v>
      </c>
      <c r="C8382" t="s">
        <v>1</v>
      </c>
      <c r="D8382" t="s">
        <v>58</v>
      </c>
      <c r="E8382" t="s">
        <v>55</v>
      </c>
      <c r="F8382" t="s">
        <v>30</v>
      </c>
      <c r="G8382">
        <v>360</v>
      </c>
    </row>
    <row r="8383" spans="1:7" x14ac:dyDescent="0.25">
      <c r="A8383" t="str">
        <f t="shared" si="130"/>
        <v>WomenCompoundU15Warwick 50</v>
      </c>
      <c r="B8383">
        <v>1</v>
      </c>
      <c r="C8383" t="s">
        <v>1</v>
      </c>
      <c r="D8383" t="s">
        <v>58</v>
      </c>
      <c r="E8383" t="s">
        <v>55</v>
      </c>
      <c r="F8383" t="s">
        <v>31</v>
      </c>
      <c r="G8383">
        <v>221</v>
      </c>
    </row>
    <row r="8384" spans="1:7" x14ac:dyDescent="0.25">
      <c r="A8384" t="str">
        <f t="shared" si="130"/>
        <v>WomenCompoundU15Warwick 50</v>
      </c>
      <c r="B8384">
        <v>2</v>
      </c>
      <c r="C8384" t="s">
        <v>1</v>
      </c>
      <c r="D8384" t="s">
        <v>58</v>
      </c>
      <c r="E8384" t="s">
        <v>55</v>
      </c>
      <c r="F8384" t="s">
        <v>31</v>
      </c>
      <c r="G8384">
        <v>264</v>
      </c>
    </row>
    <row r="8385" spans="1:7" x14ac:dyDescent="0.25">
      <c r="A8385" t="str">
        <f t="shared" si="130"/>
        <v>WomenCompoundU15Warwick 50</v>
      </c>
      <c r="B8385">
        <v>3</v>
      </c>
      <c r="C8385" t="s">
        <v>1</v>
      </c>
      <c r="D8385" t="s">
        <v>58</v>
      </c>
      <c r="E8385" t="s">
        <v>55</v>
      </c>
      <c r="F8385" t="s">
        <v>31</v>
      </c>
      <c r="G8385">
        <v>304</v>
      </c>
    </row>
    <row r="8386" spans="1:7" x14ac:dyDescent="0.25">
      <c r="A8386" t="str">
        <f t="shared" ref="A8386:A8449" si="131">C8386&amp;D8386&amp;E8386&amp;F8386</f>
        <v>WomenCompoundU15Warwick 50</v>
      </c>
      <c r="B8386">
        <v>4</v>
      </c>
      <c r="C8386" t="s">
        <v>1</v>
      </c>
      <c r="D8386" t="s">
        <v>58</v>
      </c>
      <c r="E8386" t="s">
        <v>55</v>
      </c>
      <c r="F8386" t="s">
        <v>31</v>
      </c>
      <c r="G8386">
        <v>337</v>
      </c>
    </row>
    <row r="8387" spans="1:7" x14ac:dyDescent="0.25">
      <c r="A8387" t="str">
        <f t="shared" si="131"/>
        <v>WomenCompoundU15Warwick 50</v>
      </c>
      <c r="B8387">
        <v>5</v>
      </c>
      <c r="C8387" t="s">
        <v>1</v>
      </c>
      <c r="D8387" t="s">
        <v>58</v>
      </c>
      <c r="E8387" t="s">
        <v>55</v>
      </c>
      <c r="F8387" t="s">
        <v>31</v>
      </c>
      <c r="G8387">
        <v>364</v>
      </c>
    </row>
    <row r="8388" spans="1:7" x14ac:dyDescent="0.25">
      <c r="A8388" t="str">
        <f t="shared" si="131"/>
        <v>WomenCompoundU15Warwick 50</v>
      </c>
      <c r="B8388">
        <v>6</v>
      </c>
      <c r="C8388" t="s">
        <v>1</v>
      </c>
      <c r="D8388" t="s">
        <v>58</v>
      </c>
      <c r="E8388" t="s">
        <v>55</v>
      </c>
      <c r="F8388" t="s">
        <v>31</v>
      </c>
      <c r="G8388">
        <v>386</v>
      </c>
    </row>
    <row r="8389" spans="1:7" x14ac:dyDescent="0.25">
      <c r="A8389" t="str">
        <f t="shared" si="131"/>
        <v>WomenCompoundU15Warwick 40</v>
      </c>
      <c r="B8389">
        <v>1</v>
      </c>
      <c r="C8389" t="s">
        <v>1</v>
      </c>
      <c r="D8389" t="s">
        <v>58</v>
      </c>
      <c r="E8389" t="s">
        <v>55</v>
      </c>
      <c r="F8389" t="s">
        <v>32</v>
      </c>
      <c r="G8389">
        <v>280</v>
      </c>
    </row>
    <row r="8390" spans="1:7" x14ac:dyDescent="0.25">
      <c r="A8390" t="str">
        <f t="shared" si="131"/>
        <v>WomenCompoundU15Warwick 40</v>
      </c>
      <c r="B8390">
        <v>2</v>
      </c>
      <c r="C8390" t="s">
        <v>1</v>
      </c>
      <c r="D8390" t="s">
        <v>58</v>
      </c>
      <c r="E8390" t="s">
        <v>55</v>
      </c>
      <c r="F8390" t="s">
        <v>32</v>
      </c>
      <c r="G8390">
        <v>317</v>
      </c>
    </row>
    <row r="8391" spans="1:7" x14ac:dyDescent="0.25">
      <c r="A8391" t="str">
        <f t="shared" si="131"/>
        <v>WomenCompoundU15Warwick 40</v>
      </c>
      <c r="B8391">
        <v>3</v>
      </c>
      <c r="C8391" t="s">
        <v>1</v>
      </c>
      <c r="D8391" t="s">
        <v>58</v>
      </c>
      <c r="E8391" t="s">
        <v>55</v>
      </c>
      <c r="F8391" t="s">
        <v>32</v>
      </c>
      <c r="G8391">
        <v>348</v>
      </c>
    </row>
    <row r="8392" spans="1:7" x14ac:dyDescent="0.25">
      <c r="A8392" t="str">
        <f t="shared" si="131"/>
        <v>WomenCompoundU15Warwick 40</v>
      </c>
      <c r="B8392">
        <v>4</v>
      </c>
      <c r="C8392" t="s">
        <v>1</v>
      </c>
      <c r="D8392" t="s">
        <v>58</v>
      </c>
      <c r="E8392" t="s">
        <v>55</v>
      </c>
      <c r="F8392" t="s">
        <v>32</v>
      </c>
      <c r="G8392">
        <v>373</v>
      </c>
    </row>
    <row r="8393" spans="1:7" x14ac:dyDescent="0.25">
      <c r="A8393" t="str">
        <f t="shared" si="131"/>
        <v>WomenCompoundU15Warwick 30</v>
      </c>
      <c r="B8393">
        <v>1</v>
      </c>
      <c r="C8393" t="s">
        <v>1</v>
      </c>
      <c r="D8393" t="s">
        <v>58</v>
      </c>
      <c r="E8393" t="s">
        <v>55</v>
      </c>
      <c r="F8393" t="s">
        <v>33</v>
      </c>
      <c r="G8393">
        <v>341</v>
      </c>
    </row>
    <row r="8394" spans="1:7" x14ac:dyDescent="0.25">
      <c r="A8394" t="str">
        <f t="shared" si="131"/>
        <v>WomenCompoundU15Warwick 30</v>
      </c>
      <c r="B8394">
        <v>2</v>
      </c>
      <c r="C8394" t="s">
        <v>1</v>
      </c>
      <c r="D8394" t="s">
        <v>58</v>
      </c>
      <c r="E8394" t="s">
        <v>55</v>
      </c>
      <c r="F8394" t="s">
        <v>33</v>
      </c>
      <c r="G8394">
        <v>368</v>
      </c>
    </row>
    <row r="8395" spans="1:7" x14ac:dyDescent="0.25">
      <c r="A8395" t="str">
        <f t="shared" si="131"/>
        <v>WomenCompoundU15Warwick 30</v>
      </c>
      <c r="B8395">
        <v>3</v>
      </c>
      <c r="C8395" t="s">
        <v>1</v>
      </c>
      <c r="D8395" t="s">
        <v>58</v>
      </c>
      <c r="E8395" t="s">
        <v>55</v>
      </c>
      <c r="F8395" t="s">
        <v>33</v>
      </c>
      <c r="G8395">
        <v>389</v>
      </c>
    </row>
    <row r="8396" spans="1:7" x14ac:dyDescent="0.25">
      <c r="A8396" t="str">
        <f t="shared" si="131"/>
        <v>WomenCompoundU15WA 1440 (90m)</v>
      </c>
      <c r="B8396">
        <v>1</v>
      </c>
      <c r="C8396" t="s">
        <v>1</v>
      </c>
      <c r="D8396" t="s">
        <v>58</v>
      </c>
      <c r="E8396" t="s">
        <v>55</v>
      </c>
      <c r="F8396" t="s">
        <v>73</v>
      </c>
      <c r="G8396">
        <v>371</v>
      </c>
    </row>
    <row r="8397" spans="1:7" x14ac:dyDescent="0.25">
      <c r="A8397" t="str">
        <f t="shared" si="131"/>
        <v>WomenCompoundU15WA 1440 (90m)</v>
      </c>
      <c r="B8397">
        <v>2</v>
      </c>
      <c r="C8397" t="s">
        <v>1</v>
      </c>
      <c r="D8397" t="s">
        <v>58</v>
      </c>
      <c r="E8397" t="s">
        <v>55</v>
      </c>
      <c r="F8397" t="s">
        <v>73</v>
      </c>
      <c r="G8397">
        <v>484</v>
      </c>
    </row>
    <row r="8398" spans="1:7" x14ac:dyDescent="0.25">
      <c r="A8398" t="str">
        <f t="shared" si="131"/>
        <v>WomenCompoundU15WA 1440 (90m)</v>
      </c>
      <c r="B8398">
        <v>3</v>
      </c>
      <c r="C8398" t="s">
        <v>1</v>
      </c>
      <c r="D8398" t="s">
        <v>58</v>
      </c>
      <c r="E8398" t="s">
        <v>55</v>
      </c>
      <c r="F8398" t="s">
        <v>73</v>
      </c>
      <c r="G8398">
        <v>609</v>
      </c>
    </row>
    <row r="8399" spans="1:7" x14ac:dyDescent="0.25">
      <c r="A8399" t="str">
        <f t="shared" si="131"/>
        <v>WomenCompoundU15WA 1440 (90m)</v>
      </c>
      <c r="B8399">
        <v>4</v>
      </c>
      <c r="C8399" t="s">
        <v>1</v>
      </c>
      <c r="D8399" t="s">
        <v>58</v>
      </c>
      <c r="E8399" t="s">
        <v>55</v>
      </c>
      <c r="F8399" t="s">
        <v>73</v>
      </c>
      <c r="G8399">
        <v>739</v>
      </c>
    </row>
    <row r="8400" spans="1:7" x14ac:dyDescent="0.25">
      <c r="A8400" t="str">
        <f t="shared" si="131"/>
        <v>WomenCompoundU15WA 1440 (90m)</v>
      </c>
      <c r="B8400">
        <v>5</v>
      </c>
      <c r="C8400" t="s">
        <v>1</v>
      </c>
      <c r="D8400" t="s">
        <v>58</v>
      </c>
      <c r="E8400" t="s">
        <v>55</v>
      </c>
      <c r="F8400" t="s">
        <v>73</v>
      </c>
      <c r="G8400">
        <v>866</v>
      </c>
    </row>
    <row r="8401" spans="1:7" x14ac:dyDescent="0.25">
      <c r="A8401" t="str">
        <f t="shared" si="131"/>
        <v>WomenCompoundU15WA 1440 (90m)</v>
      </c>
      <c r="B8401">
        <v>6</v>
      </c>
      <c r="C8401" t="s">
        <v>1</v>
      </c>
      <c r="D8401" t="s">
        <v>58</v>
      </c>
      <c r="E8401" t="s">
        <v>55</v>
      </c>
      <c r="F8401" t="s">
        <v>73</v>
      </c>
      <c r="G8401">
        <v>982</v>
      </c>
    </row>
    <row r="8402" spans="1:7" x14ac:dyDescent="0.25">
      <c r="A8402" t="str">
        <f t="shared" si="131"/>
        <v>WomenCompoundU15WA 1440 (90m)</v>
      </c>
      <c r="B8402">
        <v>7</v>
      </c>
      <c r="C8402" t="s">
        <v>1</v>
      </c>
      <c r="D8402" t="s">
        <v>58</v>
      </c>
      <c r="E8402" t="s">
        <v>55</v>
      </c>
      <c r="F8402" t="s">
        <v>73</v>
      </c>
      <c r="G8402">
        <v>1081</v>
      </c>
    </row>
    <row r="8403" spans="1:7" x14ac:dyDescent="0.25">
      <c r="A8403" t="str">
        <f t="shared" si="131"/>
        <v>WomenCompoundU15WA 1440 (90m)</v>
      </c>
      <c r="B8403">
        <v>8</v>
      </c>
      <c r="C8403" t="s">
        <v>1</v>
      </c>
      <c r="D8403" t="s">
        <v>58</v>
      </c>
      <c r="E8403" t="s">
        <v>55</v>
      </c>
      <c r="F8403" t="s">
        <v>73</v>
      </c>
      <c r="G8403">
        <v>1162</v>
      </c>
    </row>
    <row r="8404" spans="1:7" x14ac:dyDescent="0.25">
      <c r="A8404" t="str">
        <f t="shared" si="131"/>
        <v>WomenCompoundU15WA 1440 (90m)</v>
      </c>
      <c r="B8404">
        <v>9</v>
      </c>
      <c r="C8404" t="s">
        <v>1</v>
      </c>
      <c r="D8404" t="s">
        <v>58</v>
      </c>
      <c r="E8404" t="s">
        <v>55</v>
      </c>
      <c r="F8404" t="s">
        <v>73</v>
      </c>
      <c r="G8404">
        <v>1229</v>
      </c>
    </row>
    <row r="8405" spans="1:7" x14ac:dyDescent="0.25">
      <c r="A8405" t="str">
        <f t="shared" si="131"/>
        <v>WomenCompoundU15WA 1440 (70m) / Metric I</v>
      </c>
      <c r="B8405">
        <v>1</v>
      </c>
      <c r="C8405" t="s">
        <v>1</v>
      </c>
      <c r="D8405" t="s">
        <v>58</v>
      </c>
      <c r="E8405" t="s">
        <v>55</v>
      </c>
      <c r="F8405" t="s">
        <v>74</v>
      </c>
      <c r="G8405">
        <v>431</v>
      </c>
    </row>
    <row r="8406" spans="1:7" x14ac:dyDescent="0.25">
      <c r="A8406" t="str">
        <f t="shared" si="131"/>
        <v>WomenCompoundU15WA 1440 (70m) / Metric I</v>
      </c>
      <c r="B8406">
        <v>2</v>
      </c>
      <c r="C8406" t="s">
        <v>1</v>
      </c>
      <c r="D8406" t="s">
        <v>58</v>
      </c>
      <c r="E8406" t="s">
        <v>55</v>
      </c>
      <c r="F8406" t="s">
        <v>74</v>
      </c>
      <c r="G8406">
        <v>558</v>
      </c>
    </row>
    <row r="8407" spans="1:7" x14ac:dyDescent="0.25">
      <c r="A8407" t="str">
        <f t="shared" si="131"/>
        <v>WomenCompoundU15WA 1440 (70m) / Metric I</v>
      </c>
      <c r="B8407">
        <v>3</v>
      </c>
      <c r="C8407" t="s">
        <v>1</v>
      </c>
      <c r="D8407" t="s">
        <v>58</v>
      </c>
      <c r="E8407" t="s">
        <v>55</v>
      </c>
      <c r="F8407" t="s">
        <v>74</v>
      </c>
      <c r="G8407">
        <v>693</v>
      </c>
    </row>
    <row r="8408" spans="1:7" x14ac:dyDescent="0.25">
      <c r="A8408" t="str">
        <f t="shared" si="131"/>
        <v>WomenCompoundU15WA 1440 (70m) / Metric I</v>
      </c>
      <c r="B8408">
        <v>4</v>
      </c>
      <c r="C8408" t="s">
        <v>1</v>
      </c>
      <c r="D8408" t="s">
        <v>58</v>
      </c>
      <c r="E8408" t="s">
        <v>55</v>
      </c>
      <c r="F8408" t="s">
        <v>74</v>
      </c>
      <c r="G8408">
        <v>828</v>
      </c>
    </row>
    <row r="8409" spans="1:7" x14ac:dyDescent="0.25">
      <c r="A8409" t="str">
        <f t="shared" si="131"/>
        <v>WomenCompoundU15WA 1440 (70m) / Metric I</v>
      </c>
      <c r="B8409">
        <v>5</v>
      </c>
      <c r="C8409" t="s">
        <v>1</v>
      </c>
      <c r="D8409" t="s">
        <v>58</v>
      </c>
      <c r="E8409" t="s">
        <v>55</v>
      </c>
      <c r="F8409" t="s">
        <v>74</v>
      </c>
      <c r="G8409">
        <v>951</v>
      </c>
    </row>
    <row r="8410" spans="1:7" x14ac:dyDescent="0.25">
      <c r="A8410" t="str">
        <f t="shared" si="131"/>
        <v>WomenCompoundU15WA 1440 (70m) / Metric I</v>
      </c>
      <c r="B8410">
        <v>6</v>
      </c>
      <c r="C8410" t="s">
        <v>1</v>
      </c>
      <c r="D8410" t="s">
        <v>58</v>
      </c>
      <c r="E8410" t="s">
        <v>55</v>
      </c>
      <c r="F8410" t="s">
        <v>74</v>
      </c>
      <c r="G8410">
        <v>1056</v>
      </c>
    </row>
    <row r="8411" spans="1:7" x14ac:dyDescent="0.25">
      <c r="A8411" t="str">
        <f t="shared" si="131"/>
        <v>WomenCompoundU15WA 1440 (70m) / Metric I</v>
      </c>
      <c r="B8411">
        <v>7</v>
      </c>
      <c r="C8411" t="s">
        <v>1</v>
      </c>
      <c r="D8411" t="s">
        <v>58</v>
      </c>
      <c r="E8411" t="s">
        <v>55</v>
      </c>
      <c r="F8411" t="s">
        <v>74</v>
      </c>
      <c r="G8411">
        <v>1142</v>
      </c>
    </row>
    <row r="8412" spans="1:7" x14ac:dyDescent="0.25">
      <c r="A8412" t="str">
        <f t="shared" si="131"/>
        <v>WomenCompoundU15WA 1440 (70m) / Metric I</v>
      </c>
      <c r="B8412">
        <v>8</v>
      </c>
      <c r="C8412" t="s">
        <v>1</v>
      </c>
      <c r="D8412" t="s">
        <v>58</v>
      </c>
      <c r="E8412" t="s">
        <v>55</v>
      </c>
      <c r="F8412" t="s">
        <v>74</v>
      </c>
      <c r="G8412">
        <v>1213</v>
      </c>
    </row>
    <row r="8413" spans="1:7" x14ac:dyDescent="0.25">
      <c r="A8413" t="str">
        <f t="shared" si="131"/>
        <v>WomenCompoundU15WA 1440 (70m) / Metric I</v>
      </c>
      <c r="B8413">
        <v>9</v>
      </c>
      <c r="C8413" t="s">
        <v>1</v>
      </c>
      <c r="D8413" t="s">
        <v>58</v>
      </c>
      <c r="E8413" t="s">
        <v>55</v>
      </c>
      <c r="F8413" t="s">
        <v>74</v>
      </c>
      <c r="G8413">
        <v>1270</v>
      </c>
    </row>
    <row r="8414" spans="1:7" x14ac:dyDescent="0.25">
      <c r="A8414" t="str">
        <f t="shared" si="131"/>
        <v>WomenCompoundU15WA 1440 (60m) / Metric II</v>
      </c>
      <c r="B8414">
        <v>1</v>
      </c>
      <c r="C8414" t="s">
        <v>1</v>
      </c>
      <c r="D8414" t="s">
        <v>58</v>
      </c>
      <c r="E8414" t="s">
        <v>55</v>
      </c>
      <c r="F8414" t="s">
        <v>75</v>
      </c>
      <c r="G8414">
        <v>530</v>
      </c>
    </row>
    <row r="8415" spans="1:7" x14ac:dyDescent="0.25">
      <c r="A8415" t="str">
        <f t="shared" si="131"/>
        <v>WomenCompoundU15WA 1440 (60m) / Metric II</v>
      </c>
      <c r="B8415">
        <v>2</v>
      </c>
      <c r="C8415" t="s">
        <v>1</v>
      </c>
      <c r="D8415" t="s">
        <v>58</v>
      </c>
      <c r="E8415" t="s">
        <v>55</v>
      </c>
      <c r="F8415" t="s">
        <v>75</v>
      </c>
      <c r="G8415">
        <v>670</v>
      </c>
    </row>
    <row r="8416" spans="1:7" x14ac:dyDescent="0.25">
      <c r="A8416" t="str">
        <f t="shared" si="131"/>
        <v>WomenCompoundU15WA 1440 (60m) / Metric II</v>
      </c>
      <c r="B8416">
        <v>3</v>
      </c>
      <c r="C8416" t="s">
        <v>1</v>
      </c>
      <c r="D8416" t="s">
        <v>58</v>
      </c>
      <c r="E8416" t="s">
        <v>55</v>
      </c>
      <c r="F8416" t="s">
        <v>75</v>
      </c>
      <c r="G8416">
        <v>810</v>
      </c>
    </row>
    <row r="8417" spans="1:7" x14ac:dyDescent="0.25">
      <c r="A8417" t="str">
        <f t="shared" si="131"/>
        <v>WomenCompoundU15WA 1440 (60m) / Metric II</v>
      </c>
      <c r="B8417">
        <v>4</v>
      </c>
      <c r="C8417" t="s">
        <v>1</v>
      </c>
      <c r="D8417" t="s">
        <v>58</v>
      </c>
      <c r="E8417" t="s">
        <v>55</v>
      </c>
      <c r="F8417" t="s">
        <v>75</v>
      </c>
      <c r="G8417">
        <v>937</v>
      </c>
    </row>
    <row r="8418" spans="1:7" x14ac:dyDescent="0.25">
      <c r="A8418" t="str">
        <f t="shared" si="131"/>
        <v>WomenCompoundU15WA 1440 (60m) / Metric II</v>
      </c>
      <c r="B8418">
        <v>5</v>
      </c>
      <c r="C8418" t="s">
        <v>1</v>
      </c>
      <c r="D8418" t="s">
        <v>58</v>
      </c>
      <c r="E8418" t="s">
        <v>55</v>
      </c>
      <c r="F8418" t="s">
        <v>75</v>
      </c>
      <c r="G8418">
        <v>1044</v>
      </c>
    </row>
    <row r="8419" spans="1:7" x14ac:dyDescent="0.25">
      <c r="A8419" t="str">
        <f t="shared" si="131"/>
        <v>WomenCompoundU15WA 1440 (60m) / Metric II</v>
      </c>
      <c r="B8419">
        <v>6</v>
      </c>
      <c r="C8419" t="s">
        <v>1</v>
      </c>
      <c r="D8419" t="s">
        <v>58</v>
      </c>
      <c r="E8419" t="s">
        <v>55</v>
      </c>
      <c r="F8419" t="s">
        <v>75</v>
      </c>
      <c r="G8419">
        <v>1133</v>
      </c>
    </row>
    <row r="8420" spans="1:7" x14ac:dyDescent="0.25">
      <c r="A8420" t="str">
        <f t="shared" si="131"/>
        <v>WomenCompoundU15WA 1440 (60m) / Metric II</v>
      </c>
      <c r="B8420">
        <v>7</v>
      </c>
      <c r="C8420" t="s">
        <v>1</v>
      </c>
      <c r="D8420" t="s">
        <v>58</v>
      </c>
      <c r="E8420" t="s">
        <v>55</v>
      </c>
      <c r="F8420" t="s">
        <v>75</v>
      </c>
      <c r="G8420">
        <v>1205</v>
      </c>
    </row>
    <row r="8421" spans="1:7" x14ac:dyDescent="0.25">
      <c r="A8421" t="str">
        <f t="shared" si="131"/>
        <v>WomenCompoundU15WA 1440 (60m) / Metric II</v>
      </c>
      <c r="B8421">
        <v>8</v>
      </c>
      <c r="C8421" t="s">
        <v>1</v>
      </c>
      <c r="D8421" t="s">
        <v>58</v>
      </c>
      <c r="E8421" t="s">
        <v>55</v>
      </c>
      <c r="F8421" t="s">
        <v>75</v>
      </c>
      <c r="G8421">
        <v>1264</v>
      </c>
    </row>
    <row r="8422" spans="1:7" x14ac:dyDescent="0.25">
      <c r="A8422" t="str">
        <f t="shared" si="131"/>
        <v>WomenCompoundU15WA 1440 (60m) / Metric II</v>
      </c>
      <c r="B8422">
        <v>9</v>
      </c>
      <c r="C8422" t="s">
        <v>1</v>
      </c>
      <c r="D8422" t="s">
        <v>58</v>
      </c>
      <c r="E8422" t="s">
        <v>55</v>
      </c>
      <c r="F8422" t="s">
        <v>75</v>
      </c>
      <c r="G8422">
        <v>1311</v>
      </c>
    </row>
    <row r="8423" spans="1:7" x14ac:dyDescent="0.25">
      <c r="A8423" t="str">
        <f t="shared" si="131"/>
        <v>WomenCompoundU15Metric III</v>
      </c>
      <c r="B8423">
        <v>1</v>
      </c>
      <c r="C8423" t="s">
        <v>1</v>
      </c>
      <c r="D8423" t="s">
        <v>58</v>
      </c>
      <c r="E8423" t="s">
        <v>55</v>
      </c>
      <c r="F8423" t="s">
        <v>34</v>
      </c>
      <c r="G8423">
        <v>738</v>
      </c>
    </row>
    <row r="8424" spans="1:7" x14ac:dyDescent="0.25">
      <c r="A8424" t="str">
        <f t="shared" si="131"/>
        <v>WomenCompoundU15Metric III</v>
      </c>
      <c r="B8424">
        <v>2</v>
      </c>
      <c r="C8424" t="s">
        <v>1</v>
      </c>
      <c r="D8424" t="s">
        <v>58</v>
      </c>
      <c r="E8424" t="s">
        <v>55</v>
      </c>
      <c r="F8424" t="s">
        <v>34</v>
      </c>
      <c r="G8424">
        <v>870</v>
      </c>
    </row>
    <row r="8425" spans="1:7" x14ac:dyDescent="0.25">
      <c r="A8425" t="str">
        <f t="shared" si="131"/>
        <v>WomenCompoundU15Metric III</v>
      </c>
      <c r="B8425">
        <v>3</v>
      </c>
      <c r="C8425" t="s">
        <v>1</v>
      </c>
      <c r="D8425" t="s">
        <v>58</v>
      </c>
      <c r="E8425" t="s">
        <v>55</v>
      </c>
      <c r="F8425" t="s">
        <v>34</v>
      </c>
      <c r="G8425">
        <v>988</v>
      </c>
    </row>
    <row r="8426" spans="1:7" x14ac:dyDescent="0.25">
      <c r="A8426" t="str">
        <f t="shared" si="131"/>
        <v>WomenCompoundU15Metric III</v>
      </c>
      <c r="B8426">
        <v>4</v>
      </c>
      <c r="C8426" t="s">
        <v>1</v>
      </c>
      <c r="D8426" t="s">
        <v>58</v>
      </c>
      <c r="E8426" t="s">
        <v>55</v>
      </c>
      <c r="F8426" t="s">
        <v>34</v>
      </c>
      <c r="G8426">
        <v>1086</v>
      </c>
    </row>
    <row r="8427" spans="1:7" x14ac:dyDescent="0.25">
      <c r="A8427" t="str">
        <f t="shared" si="131"/>
        <v>WomenCompoundU15Metric III</v>
      </c>
      <c r="B8427">
        <v>5</v>
      </c>
      <c r="C8427" t="s">
        <v>1</v>
      </c>
      <c r="D8427" t="s">
        <v>58</v>
      </c>
      <c r="E8427" t="s">
        <v>55</v>
      </c>
      <c r="F8427" t="s">
        <v>34</v>
      </c>
      <c r="G8427">
        <v>1167</v>
      </c>
    </row>
    <row r="8428" spans="1:7" x14ac:dyDescent="0.25">
      <c r="A8428" t="str">
        <f t="shared" si="131"/>
        <v>WomenCompoundU15Metric III</v>
      </c>
      <c r="B8428">
        <v>6</v>
      </c>
      <c r="C8428" t="s">
        <v>1</v>
      </c>
      <c r="D8428" t="s">
        <v>58</v>
      </c>
      <c r="E8428" t="s">
        <v>55</v>
      </c>
      <c r="F8428" t="s">
        <v>34</v>
      </c>
      <c r="G8428">
        <v>1233</v>
      </c>
    </row>
    <row r="8429" spans="1:7" x14ac:dyDescent="0.25">
      <c r="A8429" t="str">
        <f t="shared" si="131"/>
        <v>WomenCompoundU15Metric III</v>
      </c>
      <c r="B8429">
        <v>7</v>
      </c>
      <c r="C8429" t="s">
        <v>1</v>
      </c>
      <c r="D8429" t="s">
        <v>58</v>
      </c>
      <c r="E8429" t="s">
        <v>55</v>
      </c>
      <c r="F8429" t="s">
        <v>34</v>
      </c>
      <c r="G8429">
        <v>1286</v>
      </c>
    </row>
    <row r="8430" spans="1:7" x14ac:dyDescent="0.25">
      <c r="A8430" t="str">
        <f t="shared" si="131"/>
        <v>WomenCompoundU15Metric III</v>
      </c>
      <c r="B8430">
        <v>8</v>
      </c>
      <c r="C8430" t="s">
        <v>1</v>
      </c>
      <c r="D8430" t="s">
        <v>58</v>
      </c>
      <c r="E8430" t="s">
        <v>55</v>
      </c>
      <c r="F8430" t="s">
        <v>34</v>
      </c>
      <c r="G8430">
        <v>1330</v>
      </c>
    </row>
    <row r="8431" spans="1:7" x14ac:dyDescent="0.25">
      <c r="A8431" t="str">
        <f t="shared" si="131"/>
        <v>WomenCompoundU15Metric III</v>
      </c>
      <c r="B8431">
        <v>9</v>
      </c>
      <c r="C8431" t="s">
        <v>1</v>
      </c>
      <c r="D8431" t="s">
        <v>58</v>
      </c>
      <c r="E8431" t="s">
        <v>55</v>
      </c>
      <c r="F8431" t="s">
        <v>34</v>
      </c>
      <c r="G8431">
        <v>1364</v>
      </c>
    </row>
    <row r="8432" spans="1:7" x14ac:dyDescent="0.25">
      <c r="A8432" t="str">
        <f t="shared" si="131"/>
        <v>WomenCompoundU15Metric IV</v>
      </c>
      <c r="B8432">
        <v>1</v>
      </c>
      <c r="C8432" t="s">
        <v>1</v>
      </c>
      <c r="D8432" t="s">
        <v>58</v>
      </c>
      <c r="E8432" t="s">
        <v>55</v>
      </c>
      <c r="F8432" t="s">
        <v>35</v>
      </c>
      <c r="G8432">
        <v>979</v>
      </c>
    </row>
    <row r="8433" spans="1:7" x14ac:dyDescent="0.25">
      <c r="A8433" t="str">
        <f t="shared" si="131"/>
        <v>WomenCompoundU15Metric IV</v>
      </c>
      <c r="B8433">
        <v>2</v>
      </c>
      <c r="C8433" t="s">
        <v>1</v>
      </c>
      <c r="D8433" t="s">
        <v>58</v>
      </c>
      <c r="E8433" t="s">
        <v>55</v>
      </c>
      <c r="F8433" t="s">
        <v>35</v>
      </c>
      <c r="G8433">
        <v>1078</v>
      </c>
    </row>
    <row r="8434" spans="1:7" x14ac:dyDescent="0.25">
      <c r="A8434" t="str">
        <f t="shared" si="131"/>
        <v>WomenCompoundU15Metric IV</v>
      </c>
      <c r="B8434">
        <v>3</v>
      </c>
      <c r="C8434" t="s">
        <v>1</v>
      </c>
      <c r="D8434" t="s">
        <v>58</v>
      </c>
      <c r="E8434" t="s">
        <v>55</v>
      </c>
      <c r="F8434" t="s">
        <v>35</v>
      </c>
      <c r="G8434">
        <v>1160</v>
      </c>
    </row>
    <row r="8435" spans="1:7" x14ac:dyDescent="0.25">
      <c r="A8435" t="str">
        <f t="shared" si="131"/>
        <v>WomenCompoundU15Metric IV</v>
      </c>
      <c r="B8435">
        <v>4</v>
      </c>
      <c r="C8435" t="s">
        <v>1</v>
      </c>
      <c r="D8435" t="s">
        <v>58</v>
      </c>
      <c r="E8435" t="s">
        <v>55</v>
      </c>
      <c r="F8435" t="s">
        <v>35</v>
      </c>
      <c r="G8435">
        <v>1227</v>
      </c>
    </row>
    <row r="8436" spans="1:7" x14ac:dyDescent="0.25">
      <c r="A8436" t="str">
        <f t="shared" si="131"/>
        <v>WomenCompoundU15Metric V</v>
      </c>
      <c r="B8436">
        <v>1</v>
      </c>
      <c r="C8436" t="s">
        <v>1</v>
      </c>
      <c r="D8436" t="s">
        <v>58</v>
      </c>
      <c r="E8436" t="s">
        <v>55</v>
      </c>
      <c r="F8436" t="s">
        <v>36</v>
      </c>
      <c r="G8436">
        <v>1118</v>
      </c>
    </row>
    <row r="8437" spans="1:7" x14ac:dyDescent="0.25">
      <c r="A8437" t="str">
        <f t="shared" si="131"/>
        <v>WomenCompoundU15Metric V</v>
      </c>
      <c r="B8437">
        <v>2</v>
      </c>
      <c r="C8437" t="s">
        <v>1</v>
      </c>
      <c r="D8437" t="s">
        <v>58</v>
      </c>
      <c r="E8437" t="s">
        <v>55</v>
      </c>
      <c r="F8437" t="s">
        <v>36</v>
      </c>
      <c r="G8437">
        <v>1193</v>
      </c>
    </row>
    <row r="8438" spans="1:7" x14ac:dyDescent="0.25">
      <c r="A8438" t="str">
        <f t="shared" si="131"/>
        <v>WomenCompoundU15Metric V</v>
      </c>
      <c r="B8438">
        <v>3</v>
      </c>
      <c r="C8438" t="s">
        <v>1</v>
      </c>
      <c r="D8438" t="s">
        <v>58</v>
      </c>
      <c r="E8438" t="s">
        <v>55</v>
      </c>
      <c r="F8438" t="s">
        <v>36</v>
      </c>
      <c r="G8438">
        <v>1254</v>
      </c>
    </row>
    <row r="8439" spans="1:7" x14ac:dyDescent="0.25">
      <c r="A8439" t="str">
        <f t="shared" si="131"/>
        <v>WomenCompoundU15Long Metric (Men)</v>
      </c>
      <c r="B8439">
        <v>1</v>
      </c>
      <c r="C8439" t="s">
        <v>1</v>
      </c>
      <c r="D8439" t="s">
        <v>58</v>
      </c>
      <c r="E8439" t="s">
        <v>55</v>
      </c>
      <c r="F8439" t="s">
        <v>37</v>
      </c>
      <c r="G8439">
        <v>124</v>
      </c>
    </row>
    <row r="8440" spans="1:7" x14ac:dyDescent="0.25">
      <c r="A8440" t="str">
        <f t="shared" si="131"/>
        <v>WomenCompoundU15Long Metric (Men)</v>
      </c>
      <c r="B8440">
        <v>2</v>
      </c>
      <c r="C8440" t="s">
        <v>1</v>
      </c>
      <c r="D8440" t="s">
        <v>58</v>
      </c>
      <c r="E8440" t="s">
        <v>55</v>
      </c>
      <c r="F8440" t="s">
        <v>37</v>
      </c>
      <c r="G8440">
        <v>172</v>
      </c>
    </row>
    <row r="8441" spans="1:7" x14ac:dyDescent="0.25">
      <c r="A8441" t="str">
        <f t="shared" si="131"/>
        <v>WomenCompoundU15Long Metric (Men)</v>
      </c>
      <c r="B8441">
        <v>3</v>
      </c>
      <c r="C8441" t="s">
        <v>1</v>
      </c>
      <c r="D8441" t="s">
        <v>58</v>
      </c>
      <c r="E8441" t="s">
        <v>55</v>
      </c>
      <c r="F8441" t="s">
        <v>37</v>
      </c>
      <c r="G8441">
        <v>232</v>
      </c>
    </row>
    <row r="8442" spans="1:7" x14ac:dyDescent="0.25">
      <c r="A8442" t="str">
        <f t="shared" si="131"/>
        <v>WomenCompoundU15Long Metric (Men)</v>
      </c>
      <c r="B8442">
        <v>4</v>
      </c>
      <c r="C8442" t="s">
        <v>1</v>
      </c>
      <c r="D8442" t="s">
        <v>58</v>
      </c>
      <c r="E8442" t="s">
        <v>55</v>
      </c>
      <c r="F8442" t="s">
        <v>37</v>
      </c>
      <c r="G8442">
        <v>299</v>
      </c>
    </row>
    <row r="8443" spans="1:7" x14ac:dyDescent="0.25">
      <c r="A8443" t="str">
        <f t="shared" si="131"/>
        <v>WomenCompoundU15Long Metric (Men)</v>
      </c>
      <c r="B8443">
        <v>5</v>
      </c>
      <c r="C8443" t="s">
        <v>1</v>
      </c>
      <c r="D8443" t="s">
        <v>58</v>
      </c>
      <c r="E8443" t="s">
        <v>55</v>
      </c>
      <c r="F8443" t="s">
        <v>37</v>
      </c>
      <c r="G8443">
        <v>370</v>
      </c>
    </row>
    <row r="8444" spans="1:7" x14ac:dyDescent="0.25">
      <c r="A8444" t="str">
        <f t="shared" si="131"/>
        <v>WomenCompoundU15Long Metric (Men)</v>
      </c>
      <c r="B8444">
        <v>6</v>
      </c>
      <c r="C8444" t="s">
        <v>1</v>
      </c>
      <c r="D8444" t="s">
        <v>58</v>
      </c>
      <c r="E8444" t="s">
        <v>55</v>
      </c>
      <c r="F8444" t="s">
        <v>37</v>
      </c>
      <c r="G8444">
        <v>436</v>
      </c>
    </row>
    <row r="8445" spans="1:7" x14ac:dyDescent="0.25">
      <c r="A8445" t="str">
        <f t="shared" si="131"/>
        <v>WomenCompoundU15Long Metric (Women) / Long Metric I</v>
      </c>
      <c r="B8445">
        <v>1</v>
      </c>
      <c r="C8445" t="s">
        <v>1</v>
      </c>
      <c r="D8445" t="s">
        <v>58</v>
      </c>
      <c r="E8445" t="s">
        <v>55</v>
      </c>
      <c r="F8445" t="s">
        <v>79</v>
      </c>
      <c r="G8445">
        <v>184</v>
      </c>
    </row>
    <row r="8446" spans="1:7" x14ac:dyDescent="0.25">
      <c r="A8446" t="str">
        <f t="shared" si="131"/>
        <v>WomenCompoundU15Long Metric (Women) / Long Metric I</v>
      </c>
      <c r="B8446">
        <v>2</v>
      </c>
      <c r="C8446" t="s">
        <v>1</v>
      </c>
      <c r="D8446" t="s">
        <v>58</v>
      </c>
      <c r="E8446" t="s">
        <v>55</v>
      </c>
      <c r="F8446" t="s">
        <v>79</v>
      </c>
      <c r="G8446">
        <v>246</v>
      </c>
    </row>
    <row r="8447" spans="1:7" x14ac:dyDescent="0.25">
      <c r="A8447" t="str">
        <f t="shared" si="131"/>
        <v>WomenCompoundU15Long Metric (Women) / Long Metric I</v>
      </c>
      <c r="B8447">
        <v>3</v>
      </c>
      <c r="C8447" t="s">
        <v>1</v>
      </c>
      <c r="D8447" t="s">
        <v>58</v>
      </c>
      <c r="E8447" t="s">
        <v>55</v>
      </c>
      <c r="F8447" t="s">
        <v>79</v>
      </c>
      <c r="G8447">
        <v>316</v>
      </c>
    </row>
    <row r="8448" spans="1:7" x14ac:dyDescent="0.25">
      <c r="A8448" t="str">
        <f t="shared" si="131"/>
        <v>WomenCompoundU15Long Metric (Women) / Long Metric I</v>
      </c>
      <c r="B8448">
        <v>4</v>
      </c>
      <c r="C8448" t="s">
        <v>1</v>
      </c>
      <c r="D8448" t="s">
        <v>58</v>
      </c>
      <c r="E8448" t="s">
        <v>55</v>
      </c>
      <c r="F8448" t="s">
        <v>79</v>
      </c>
      <c r="G8448">
        <v>388</v>
      </c>
    </row>
    <row r="8449" spans="1:7" x14ac:dyDescent="0.25">
      <c r="A8449" t="str">
        <f t="shared" si="131"/>
        <v>WomenCompoundU15Long Metric (Women) / Long Metric I</v>
      </c>
      <c r="B8449">
        <v>5</v>
      </c>
      <c r="C8449" t="s">
        <v>1</v>
      </c>
      <c r="D8449" t="s">
        <v>58</v>
      </c>
      <c r="E8449" t="s">
        <v>55</v>
      </c>
      <c r="F8449" t="s">
        <v>79</v>
      </c>
      <c r="G8449">
        <v>454</v>
      </c>
    </row>
    <row r="8450" spans="1:7" x14ac:dyDescent="0.25">
      <c r="A8450" t="str">
        <f t="shared" ref="A8450:A8513" si="132">C8450&amp;D8450&amp;E8450&amp;F8450</f>
        <v>WomenCompoundU15Long Metric (Women) / Long Metric I</v>
      </c>
      <c r="B8450">
        <v>6</v>
      </c>
      <c r="C8450" t="s">
        <v>1</v>
      </c>
      <c r="D8450" t="s">
        <v>58</v>
      </c>
      <c r="E8450" t="s">
        <v>55</v>
      </c>
      <c r="F8450" t="s">
        <v>79</v>
      </c>
      <c r="G8450">
        <v>510</v>
      </c>
    </row>
    <row r="8451" spans="1:7" x14ac:dyDescent="0.25">
      <c r="A8451" t="str">
        <f t="shared" si="132"/>
        <v>WomenCompoundU15Long Metric II</v>
      </c>
      <c r="B8451">
        <v>1</v>
      </c>
      <c r="C8451" t="s">
        <v>1</v>
      </c>
      <c r="D8451" t="s">
        <v>58</v>
      </c>
      <c r="E8451" t="s">
        <v>55</v>
      </c>
      <c r="F8451" t="s">
        <v>38</v>
      </c>
      <c r="G8451">
        <v>246</v>
      </c>
    </row>
    <row r="8452" spans="1:7" x14ac:dyDescent="0.25">
      <c r="A8452" t="str">
        <f t="shared" si="132"/>
        <v>WomenCompoundU15Long Metric II</v>
      </c>
      <c r="B8452">
        <v>2</v>
      </c>
      <c r="C8452" t="s">
        <v>1</v>
      </c>
      <c r="D8452" t="s">
        <v>58</v>
      </c>
      <c r="E8452" t="s">
        <v>55</v>
      </c>
      <c r="F8452" t="s">
        <v>38</v>
      </c>
      <c r="G8452">
        <v>316</v>
      </c>
    </row>
    <row r="8453" spans="1:7" x14ac:dyDescent="0.25">
      <c r="A8453" t="str">
        <f t="shared" si="132"/>
        <v>WomenCompoundU15Long Metric II</v>
      </c>
      <c r="B8453">
        <v>3</v>
      </c>
      <c r="C8453" t="s">
        <v>1</v>
      </c>
      <c r="D8453" t="s">
        <v>58</v>
      </c>
      <c r="E8453" t="s">
        <v>55</v>
      </c>
      <c r="F8453" t="s">
        <v>38</v>
      </c>
      <c r="G8453">
        <v>387</v>
      </c>
    </row>
    <row r="8454" spans="1:7" x14ac:dyDescent="0.25">
      <c r="A8454" t="str">
        <f t="shared" si="132"/>
        <v>WomenCompoundU15Long Metric II</v>
      </c>
      <c r="B8454">
        <v>4</v>
      </c>
      <c r="C8454" t="s">
        <v>1</v>
      </c>
      <c r="D8454" t="s">
        <v>58</v>
      </c>
      <c r="E8454" t="s">
        <v>55</v>
      </c>
      <c r="F8454" t="s">
        <v>38</v>
      </c>
      <c r="G8454">
        <v>453</v>
      </c>
    </row>
    <row r="8455" spans="1:7" x14ac:dyDescent="0.25">
      <c r="A8455" t="str">
        <f t="shared" si="132"/>
        <v>WomenCompoundU15Long Metric II</v>
      </c>
      <c r="B8455">
        <v>5</v>
      </c>
      <c r="C8455" t="s">
        <v>1</v>
      </c>
      <c r="D8455" t="s">
        <v>58</v>
      </c>
      <c r="E8455" t="s">
        <v>55</v>
      </c>
      <c r="F8455" t="s">
        <v>38</v>
      </c>
      <c r="G8455">
        <v>509</v>
      </c>
    </row>
    <row r="8456" spans="1:7" x14ac:dyDescent="0.25">
      <c r="A8456" t="str">
        <f t="shared" si="132"/>
        <v>WomenCompoundU15Long Metric II</v>
      </c>
      <c r="B8456">
        <v>6</v>
      </c>
      <c r="C8456" t="s">
        <v>1</v>
      </c>
      <c r="D8456" t="s">
        <v>58</v>
      </c>
      <c r="E8456" t="s">
        <v>55</v>
      </c>
      <c r="F8456" t="s">
        <v>38</v>
      </c>
      <c r="G8456">
        <v>556</v>
      </c>
    </row>
    <row r="8457" spans="1:7" x14ac:dyDescent="0.25">
      <c r="A8457" t="str">
        <f t="shared" si="132"/>
        <v>WomenCompoundU15Long Metric III</v>
      </c>
      <c r="B8457">
        <v>1</v>
      </c>
      <c r="C8457" t="s">
        <v>1</v>
      </c>
      <c r="D8457" t="s">
        <v>58</v>
      </c>
      <c r="E8457" t="s">
        <v>55</v>
      </c>
      <c r="F8457" t="s">
        <v>39</v>
      </c>
      <c r="G8457">
        <v>327</v>
      </c>
    </row>
    <row r="8458" spans="1:7" x14ac:dyDescent="0.25">
      <c r="A8458" t="str">
        <f t="shared" si="132"/>
        <v>WomenCompoundU15Long Metric III</v>
      </c>
      <c r="B8458">
        <v>2</v>
      </c>
      <c r="C8458" t="s">
        <v>1</v>
      </c>
      <c r="D8458" t="s">
        <v>58</v>
      </c>
      <c r="E8458" t="s">
        <v>55</v>
      </c>
      <c r="F8458" t="s">
        <v>39</v>
      </c>
      <c r="G8458">
        <v>398</v>
      </c>
    </row>
    <row r="8459" spans="1:7" x14ac:dyDescent="0.25">
      <c r="A8459" t="str">
        <f t="shared" si="132"/>
        <v>WomenCompoundU15Long Metric III</v>
      </c>
      <c r="B8459">
        <v>3</v>
      </c>
      <c r="C8459" t="s">
        <v>1</v>
      </c>
      <c r="D8459" t="s">
        <v>58</v>
      </c>
      <c r="E8459" t="s">
        <v>55</v>
      </c>
      <c r="F8459" t="s">
        <v>39</v>
      </c>
      <c r="G8459">
        <v>462</v>
      </c>
    </row>
    <row r="8460" spans="1:7" x14ac:dyDescent="0.25">
      <c r="A8460" t="str">
        <f t="shared" si="132"/>
        <v>WomenCompoundU15Long Metric III</v>
      </c>
      <c r="B8460">
        <v>4</v>
      </c>
      <c r="C8460" t="s">
        <v>1</v>
      </c>
      <c r="D8460" t="s">
        <v>58</v>
      </c>
      <c r="E8460" t="s">
        <v>55</v>
      </c>
      <c r="F8460" t="s">
        <v>39</v>
      </c>
      <c r="G8460">
        <v>517</v>
      </c>
    </row>
    <row r="8461" spans="1:7" x14ac:dyDescent="0.25">
      <c r="A8461" t="str">
        <f t="shared" si="132"/>
        <v>WomenCompoundU15Long Metric III</v>
      </c>
      <c r="B8461">
        <v>5</v>
      </c>
      <c r="C8461" t="s">
        <v>1</v>
      </c>
      <c r="D8461" t="s">
        <v>58</v>
      </c>
      <c r="E8461" t="s">
        <v>55</v>
      </c>
      <c r="F8461" t="s">
        <v>39</v>
      </c>
      <c r="G8461">
        <v>562</v>
      </c>
    </row>
    <row r="8462" spans="1:7" x14ac:dyDescent="0.25">
      <c r="A8462" t="str">
        <f t="shared" si="132"/>
        <v>WomenCompoundU15Long Metric III</v>
      </c>
      <c r="B8462">
        <v>6</v>
      </c>
      <c r="C8462" t="s">
        <v>1</v>
      </c>
      <c r="D8462" t="s">
        <v>58</v>
      </c>
      <c r="E8462" t="s">
        <v>55</v>
      </c>
      <c r="F8462" t="s">
        <v>39</v>
      </c>
      <c r="G8462">
        <v>599</v>
      </c>
    </row>
    <row r="8463" spans="1:7" x14ac:dyDescent="0.25">
      <c r="A8463" t="str">
        <f t="shared" si="132"/>
        <v>WomenCompoundU15Long Metric IV</v>
      </c>
      <c r="B8463">
        <v>1</v>
      </c>
      <c r="C8463" t="s">
        <v>1</v>
      </c>
      <c r="D8463" t="s">
        <v>58</v>
      </c>
      <c r="E8463" t="s">
        <v>55</v>
      </c>
      <c r="F8463" t="s">
        <v>40</v>
      </c>
      <c r="G8463">
        <v>424</v>
      </c>
    </row>
    <row r="8464" spans="1:7" x14ac:dyDescent="0.25">
      <c r="A8464" t="str">
        <f t="shared" si="132"/>
        <v>WomenCompoundU15Long Metric IV</v>
      </c>
      <c r="B8464">
        <v>2</v>
      </c>
      <c r="C8464" t="s">
        <v>1</v>
      </c>
      <c r="D8464" t="s">
        <v>58</v>
      </c>
      <c r="E8464" t="s">
        <v>55</v>
      </c>
      <c r="F8464" t="s">
        <v>40</v>
      </c>
      <c r="G8464">
        <v>485</v>
      </c>
    </row>
    <row r="8465" spans="1:7" x14ac:dyDescent="0.25">
      <c r="A8465" t="str">
        <f t="shared" si="132"/>
        <v>WomenCompoundU15Long Metric IV</v>
      </c>
      <c r="B8465">
        <v>3</v>
      </c>
      <c r="C8465" t="s">
        <v>1</v>
      </c>
      <c r="D8465" t="s">
        <v>58</v>
      </c>
      <c r="E8465" t="s">
        <v>55</v>
      </c>
      <c r="F8465" t="s">
        <v>40</v>
      </c>
      <c r="G8465">
        <v>536</v>
      </c>
    </row>
    <row r="8466" spans="1:7" x14ac:dyDescent="0.25">
      <c r="A8466" t="str">
        <f t="shared" si="132"/>
        <v>WomenCompoundU15Long Metric IV</v>
      </c>
      <c r="B8466">
        <v>4</v>
      </c>
      <c r="C8466" t="s">
        <v>1</v>
      </c>
      <c r="D8466" t="s">
        <v>58</v>
      </c>
      <c r="E8466" t="s">
        <v>55</v>
      </c>
      <c r="F8466" t="s">
        <v>40</v>
      </c>
      <c r="G8466">
        <v>577</v>
      </c>
    </row>
    <row r="8467" spans="1:7" x14ac:dyDescent="0.25">
      <c r="A8467" t="str">
        <f t="shared" si="132"/>
        <v>WomenCompoundU15Long Metric V</v>
      </c>
      <c r="B8467">
        <v>1</v>
      </c>
      <c r="C8467" t="s">
        <v>1</v>
      </c>
      <c r="D8467" t="s">
        <v>58</v>
      </c>
      <c r="E8467" t="s">
        <v>55</v>
      </c>
      <c r="F8467" t="s">
        <v>41</v>
      </c>
      <c r="G8467">
        <v>527</v>
      </c>
    </row>
    <row r="8468" spans="1:7" x14ac:dyDescent="0.25">
      <c r="A8468" t="str">
        <f t="shared" si="132"/>
        <v>WomenCompoundU15Long Metric V</v>
      </c>
      <c r="B8468">
        <v>2</v>
      </c>
      <c r="C8468" t="s">
        <v>1</v>
      </c>
      <c r="D8468" t="s">
        <v>58</v>
      </c>
      <c r="E8468" t="s">
        <v>55</v>
      </c>
      <c r="F8468" t="s">
        <v>41</v>
      </c>
      <c r="G8468">
        <v>570</v>
      </c>
    </row>
    <row r="8469" spans="1:7" x14ac:dyDescent="0.25">
      <c r="A8469" t="str">
        <f t="shared" si="132"/>
        <v>WomenCompoundU15Long Metric V</v>
      </c>
      <c r="B8469">
        <v>3</v>
      </c>
      <c r="C8469" t="s">
        <v>1</v>
      </c>
      <c r="D8469" t="s">
        <v>58</v>
      </c>
      <c r="E8469" t="s">
        <v>55</v>
      </c>
      <c r="F8469" t="s">
        <v>41</v>
      </c>
      <c r="G8469">
        <v>605</v>
      </c>
    </row>
    <row r="8470" spans="1:7" x14ac:dyDescent="0.25">
      <c r="A8470" t="str">
        <f t="shared" si="132"/>
        <v>WomenCompoundU15Short Metric / Short Metric I</v>
      </c>
      <c r="B8470">
        <v>1</v>
      </c>
      <c r="C8470" t="s">
        <v>1</v>
      </c>
      <c r="D8470" t="s">
        <v>58</v>
      </c>
      <c r="E8470" t="s">
        <v>55</v>
      </c>
      <c r="F8470" t="s">
        <v>131</v>
      </c>
      <c r="G8470">
        <v>248</v>
      </c>
    </row>
    <row r="8471" spans="1:7" x14ac:dyDescent="0.25">
      <c r="A8471" t="str">
        <f t="shared" si="132"/>
        <v>WomenCompoundU15Short Metric / Short Metric I</v>
      </c>
      <c r="B8471">
        <v>2</v>
      </c>
      <c r="C8471" t="s">
        <v>1</v>
      </c>
      <c r="D8471" t="s">
        <v>58</v>
      </c>
      <c r="E8471" t="s">
        <v>55</v>
      </c>
      <c r="F8471" t="s">
        <v>131</v>
      </c>
      <c r="G8471">
        <v>312</v>
      </c>
    </row>
    <row r="8472" spans="1:7" x14ac:dyDescent="0.25">
      <c r="A8472" t="str">
        <f t="shared" si="132"/>
        <v>WomenCompoundU15Short Metric / Short Metric I</v>
      </c>
      <c r="B8472">
        <v>3</v>
      </c>
      <c r="C8472" t="s">
        <v>1</v>
      </c>
      <c r="D8472" t="s">
        <v>58</v>
      </c>
      <c r="E8472" t="s">
        <v>55</v>
      </c>
      <c r="F8472" t="s">
        <v>131</v>
      </c>
      <c r="G8472">
        <v>377</v>
      </c>
    </row>
    <row r="8473" spans="1:7" x14ac:dyDescent="0.25">
      <c r="A8473" t="str">
        <f t="shared" si="132"/>
        <v>WomenCompoundU15Short Metric / Short Metric I</v>
      </c>
      <c r="B8473">
        <v>4</v>
      </c>
      <c r="C8473" t="s">
        <v>1</v>
      </c>
      <c r="D8473" t="s">
        <v>58</v>
      </c>
      <c r="E8473" t="s">
        <v>55</v>
      </c>
      <c r="F8473" t="s">
        <v>131</v>
      </c>
      <c r="G8473">
        <v>440</v>
      </c>
    </row>
    <row r="8474" spans="1:7" x14ac:dyDescent="0.25">
      <c r="A8474" t="str">
        <f t="shared" si="132"/>
        <v>WomenCompoundU15Short Metric / Short Metric I</v>
      </c>
      <c r="B8474">
        <v>5</v>
      </c>
      <c r="C8474" t="s">
        <v>1</v>
      </c>
      <c r="D8474" t="s">
        <v>58</v>
      </c>
      <c r="E8474" t="s">
        <v>55</v>
      </c>
      <c r="F8474" t="s">
        <v>131</v>
      </c>
      <c r="G8474">
        <v>497</v>
      </c>
    </row>
    <row r="8475" spans="1:7" x14ac:dyDescent="0.25">
      <c r="A8475" t="str">
        <f t="shared" si="132"/>
        <v>WomenCompoundU15Short Metric / Short Metric I</v>
      </c>
      <c r="B8475">
        <v>6</v>
      </c>
      <c r="C8475" t="s">
        <v>1</v>
      </c>
      <c r="D8475" t="s">
        <v>58</v>
      </c>
      <c r="E8475" t="s">
        <v>55</v>
      </c>
      <c r="F8475" t="s">
        <v>131</v>
      </c>
      <c r="G8475">
        <v>546</v>
      </c>
    </row>
    <row r="8476" spans="1:7" x14ac:dyDescent="0.25">
      <c r="A8476" t="str">
        <f t="shared" si="132"/>
        <v>WomenCompoundU15Short Metric II</v>
      </c>
      <c r="B8476">
        <v>1</v>
      </c>
      <c r="C8476" t="s">
        <v>1</v>
      </c>
      <c r="D8476" t="s">
        <v>58</v>
      </c>
      <c r="E8476" t="s">
        <v>55</v>
      </c>
      <c r="F8476" t="s">
        <v>42</v>
      </c>
      <c r="G8476">
        <v>285</v>
      </c>
    </row>
    <row r="8477" spans="1:7" x14ac:dyDescent="0.25">
      <c r="A8477" t="str">
        <f t="shared" si="132"/>
        <v>WomenCompoundU15Short Metric II</v>
      </c>
      <c r="B8477">
        <v>2</v>
      </c>
      <c r="C8477" t="s">
        <v>1</v>
      </c>
      <c r="D8477" t="s">
        <v>58</v>
      </c>
      <c r="E8477" t="s">
        <v>55</v>
      </c>
      <c r="F8477" t="s">
        <v>42</v>
      </c>
      <c r="G8477">
        <v>355</v>
      </c>
    </row>
    <row r="8478" spans="1:7" x14ac:dyDescent="0.25">
      <c r="A8478" t="str">
        <f t="shared" si="132"/>
        <v>WomenCompoundU15Short Metric II</v>
      </c>
      <c r="B8478">
        <v>3</v>
      </c>
      <c r="C8478" t="s">
        <v>1</v>
      </c>
      <c r="D8478" t="s">
        <v>58</v>
      </c>
      <c r="E8478" t="s">
        <v>55</v>
      </c>
      <c r="F8478" t="s">
        <v>42</v>
      </c>
      <c r="G8478">
        <v>423</v>
      </c>
    </row>
    <row r="8479" spans="1:7" x14ac:dyDescent="0.25">
      <c r="A8479" t="str">
        <f t="shared" si="132"/>
        <v>WomenCompoundU15Short Metric II</v>
      </c>
      <c r="B8479">
        <v>4</v>
      </c>
      <c r="C8479" t="s">
        <v>1</v>
      </c>
      <c r="D8479" t="s">
        <v>58</v>
      </c>
      <c r="E8479" t="s">
        <v>55</v>
      </c>
      <c r="F8479" t="s">
        <v>42</v>
      </c>
      <c r="G8479">
        <v>484</v>
      </c>
    </row>
    <row r="8480" spans="1:7" x14ac:dyDescent="0.25">
      <c r="A8480" t="str">
        <f t="shared" si="132"/>
        <v>WomenCompoundU15Short Metric III</v>
      </c>
      <c r="B8480">
        <v>1</v>
      </c>
      <c r="C8480" t="s">
        <v>1</v>
      </c>
      <c r="D8480" t="s">
        <v>58</v>
      </c>
      <c r="E8480" t="s">
        <v>55</v>
      </c>
      <c r="F8480" t="s">
        <v>43</v>
      </c>
      <c r="G8480">
        <v>412</v>
      </c>
    </row>
    <row r="8481" spans="1:7" x14ac:dyDescent="0.25">
      <c r="A8481" t="str">
        <f t="shared" si="132"/>
        <v>WomenCompoundU15Short Metric III</v>
      </c>
      <c r="B8481">
        <v>2</v>
      </c>
      <c r="C8481" t="s">
        <v>1</v>
      </c>
      <c r="D8481" t="s">
        <v>58</v>
      </c>
      <c r="E8481" t="s">
        <v>55</v>
      </c>
      <c r="F8481" t="s">
        <v>43</v>
      </c>
      <c r="G8481">
        <v>473</v>
      </c>
    </row>
    <row r="8482" spans="1:7" x14ac:dyDescent="0.25">
      <c r="A8482" t="str">
        <f t="shared" si="132"/>
        <v>WomenCompoundU15Short Metric III</v>
      </c>
      <c r="B8482">
        <v>3</v>
      </c>
      <c r="C8482" t="s">
        <v>1</v>
      </c>
      <c r="D8482" t="s">
        <v>58</v>
      </c>
      <c r="E8482" t="s">
        <v>55</v>
      </c>
      <c r="F8482" t="s">
        <v>43</v>
      </c>
      <c r="G8482">
        <v>526</v>
      </c>
    </row>
    <row r="8483" spans="1:7" x14ac:dyDescent="0.25">
      <c r="A8483" t="str">
        <f t="shared" si="132"/>
        <v>WomenCompoundU15Short Metric IV</v>
      </c>
      <c r="B8483">
        <v>1</v>
      </c>
      <c r="C8483" t="s">
        <v>1</v>
      </c>
      <c r="D8483" t="s">
        <v>58</v>
      </c>
      <c r="E8483" t="s">
        <v>55</v>
      </c>
      <c r="F8483" t="s">
        <v>44</v>
      </c>
      <c r="G8483">
        <v>555</v>
      </c>
    </row>
    <row r="8484" spans="1:7" x14ac:dyDescent="0.25">
      <c r="A8484" t="str">
        <f t="shared" si="132"/>
        <v>WomenCompoundU15Short Metric IV</v>
      </c>
      <c r="B8484">
        <v>2</v>
      </c>
      <c r="C8484" t="s">
        <v>1</v>
      </c>
      <c r="D8484" t="s">
        <v>58</v>
      </c>
      <c r="E8484" t="s">
        <v>55</v>
      </c>
      <c r="F8484" t="s">
        <v>44</v>
      </c>
      <c r="G8484">
        <v>593</v>
      </c>
    </row>
    <row r="8485" spans="1:7" x14ac:dyDescent="0.25">
      <c r="A8485" t="str">
        <f t="shared" si="132"/>
        <v>WomenCompoundU15Short Metric V</v>
      </c>
      <c r="B8485">
        <v>1</v>
      </c>
      <c r="C8485" t="s">
        <v>1</v>
      </c>
      <c r="D8485" t="s">
        <v>58</v>
      </c>
      <c r="E8485" t="s">
        <v>55</v>
      </c>
      <c r="F8485" t="s">
        <v>45</v>
      </c>
      <c r="G8485">
        <v>592</v>
      </c>
    </row>
    <row r="8486" spans="1:7" x14ac:dyDescent="0.25">
      <c r="A8486" t="str">
        <f t="shared" si="132"/>
        <v>WomenCompoundU15WA 900</v>
      </c>
      <c r="B8486">
        <v>1</v>
      </c>
      <c r="C8486" t="s">
        <v>1</v>
      </c>
      <c r="D8486" t="s">
        <v>58</v>
      </c>
      <c r="E8486" t="s">
        <v>55</v>
      </c>
      <c r="F8486" t="s">
        <v>46</v>
      </c>
      <c r="G8486">
        <v>360</v>
      </c>
    </row>
    <row r="8487" spans="1:7" x14ac:dyDescent="0.25">
      <c r="A8487" t="str">
        <f t="shared" si="132"/>
        <v>WomenCompoundU15WA 900</v>
      </c>
      <c r="B8487">
        <v>2</v>
      </c>
      <c r="C8487" t="s">
        <v>1</v>
      </c>
      <c r="D8487" t="s">
        <v>58</v>
      </c>
      <c r="E8487" t="s">
        <v>55</v>
      </c>
      <c r="F8487" t="s">
        <v>46</v>
      </c>
      <c r="G8487">
        <v>447</v>
      </c>
    </row>
    <row r="8488" spans="1:7" x14ac:dyDescent="0.25">
      <c r="A8488" t="str">
        <f t="shared" si="132"/>
        <v>WomenCompoundU15WA 900</v>
      </c>
      <c r="B8488">
        <v>3</v>
      </c>
      <c r="C8488" t="s">
        <v>1</v>
      </c>
      <c r="D8488" t="s">
        <v>58</v>
      </c>
      <c r="E8488" t="s">
        <v>55</v>
      </c>
      <c r="F8488" t="s">
        <v>46</v>
      </c>
      <c r="G8488">
        <v>531</v>
      </c>
    </row>
    <row r="8489" spans="1:7" x14ac:dyDescent="0.25">
      <c r="A8489" t="str">
        <f t="shared" si="132"/>
        <v>WomenCompoundU15WA 900</v>
      </c>
      <c r="B8489">
        <v>4</v>
      </c>
      <c r="C8489" t="s">
        <v>1</v>
      </c>
      <c r="D8489" t="s">
        <v>58</v>
      </c>
      <c r="E8489" t="s">
        <v>55</v>
      </c>
      <c r="F8489" t="s">
        <v>46</v>
      </c>
      <c r="G8489">
        <v>606</v>
      </c>
    </row>
    <row r="8490" spans="1:7" x14ac:dyDescent="0.25">
      <c r="A8490" t="str">
        <f t="shared" si="132"/>
        <v>WomenCompoundU15WA 900</v>
      </c>
      <c r="B8490">
        <v>5</v>
      </c>
      <c r="C8490" t="s">
        <v>1</v>
      </c>
      <c r="D8490" t="s">
        <v>58</v>
      </c>
      <c r="E8490" t="s">
        <v>55</v>
      </c>
      <c r="F8490" t="s">
        <v>46</v>
      </c>
      <c r="G8490">
        <v>669</v>
      </c>
    </row>
    <row r="8491" spans="1:7" x14ac:dyDescent="0.25">
      <c r="A8491" t="str">
        <f t="shared" si="132"/>
        <v>WomenCompoundU15WA 900</v>
      </c>
      <c r="B8491">
        <v>6</v>
      </c>
      <c r="C8491" t="s">
        <v>1</v>
      </c>
      <c r="D8491" t="s">
        <v>58</v>
      </c>
      <c r="E8491" t="s">
        <v>55</v>
      </c>
      <c r="F8491" t="s">
        <v>46</v>
      </c>
      <c r="G8491">
        <v>721</v>
      </c>
    </row>
    <row r="8492" spans="1:7" x14ac:dyDescent="0.25">
      <c r="A8492" t="str">
        <f t="shared" si="132"/>
        <v>WomenCompoundU15WA 70m</v>
      </c>
      <c r="B8492">
        <v>1</v>
      </c>
      <c r="C8492" t="s">
        <v>1</v>
      </c>
      <c r="D8492" t="s">
        <v>58</v>
      </c>
      <c r="E8492" t="s">
        <v>55</v>
      </c>
      <c r="F8492" t="s">
        <v>47</v>
      </c>
      <c r="G8492">
        <v>157</v>
      </c>
    </row>
    <row r="8493" spans="1:7" x14ac:dyDescent="0.25">
      <c r="A8493" t="str">
        <f t="shared" si="132"/>
        <v>WomenCompoundU15WA 70m</v>
      </c>
      <c r="B8493">
        <v>2</v>
      </c>
      <c r="C8493" t="s">
        <v>1</v>
      </c>
      <c r="D8493" t="s">
        <v>58</v>
      </c>
      <c r="E8493" t="s">
        <v>55</v>
      </c>
      <c r="F8493" t="s">
        <v>47</v>
      </c>
      <c r="G8493">
        <v>215</v>
      </c>
    </row>
    <row r="8494" spans="1:7" x14ac:dyDescent="0.25">
      <c r="A8494" t="str">
        <f t="shared" si="132"/>
        <v>WomenCompoundU15WA 70m</v>
      </c>
      <c r="B8494">
        <v>3</v>
      </c>
      <c r="C8494" t="s">
        <v>1</v>
      </c>
      <c r="D8494" t="s">
        <v>58</v>
      </c>
      <c r="E8494" t="s">
        <v>55</v>
      </c>
      <c r="F8494" t="s">
        <v>47</v>
      </c>
      <c r="G8494">
        <v>283</v>
      </c>
    </row>
    <row r="8495" spans="1:7" x14ac:dyDescent="0.25">
      <c r="A8495" t="str">
        <f t="shared" si="132"/>
        <v>WomenCompoundU15WA 70m</v>
      </c>
      <c r="B8495">
        <v>4</v>
      </c>
      <c r="C8495" t="s">
        <v>1</v>
      </c>
      <c r="D8495" t="s">
        <v>58</v>
      </c>
      <c r="E8495" t="s">
        <v>55</v>
      </c>
      <c r="F8495" t="s">
        <v>47</v>
      </c>
      <c r="G8495">
        <v>355</v>
      </c>
    </row>
    <row r="8496" spans="1:7" x14ac:dyDescent="0.25">
      <c r="A8496" t="str">
        <f t="shared" si="132"/>
        <v>WomenCompoundU15WA 70m</v>
      </c>
      <c r="B8496">
        <v>5</v>
      </c>
      <c r="C8496" t="s">
        <v>1</v>
      </c>
      <c r="D8496" t="s">
        <v>58</v>
      </c>
      <c r="E8496" t="s">
        <v>55</v>
      </c>
      <c r="F8496" t="s">
        <v>47</v>
      </c>
      <c r="G8496">
        <v>425</v>
      </c>
    </row>
    <row r="8497" spans="1:7" x14ac:dyDescent="0.25">
      <c r="A8497" t="str">
        <f t="shared" si="132"/>
        <v>WomenCompoundU15WA 70m</v>
      </c>
      <c r="B8497">
        <v>6</v>
      </c>
      <c r="C8497" t="s">
        <v>1</v>
      </c>
      <c r="D8497" t="s">
        <v>58</v>
      </c>
      <c r="E8497" t="s">
        <v>55</v>
      </c>
      <c r="F8497" t="s">
        <v>47</v>
      </c>
      <c r="G8497">
        <v>487</v>
      </c>
    </row>
    <row r="8498" spans="1:7" x14ac:dyDescent="0.25">
      <c r="A8498" t="str">
        <f t="shared" si="132"/>
        <v>WomenCompoundU15WA 60m</v>
      </c>
      <c r="B8498">
        <v>1</v>
      </c>
      <c r="C8498" t="s">
        <v>1</v>
      </c>
      <c r="D8498" t="s">
        <v>58</v>
      </c>
      <c r="E8498" t="s">
        <v>55</v>
      </c>
      <c r="F8498" t="s">
        <v>48</v>
      </c>
      <c r="G8498">
        <v>210</v>
      </c>
    </row>
    <row r="8499" spans="1:7" x14ac:dyDescent="0.25">
      <c r="A8499" t="str">
        <f t="shared" si="132"/>
        <v>WomenCompoundU15WA 60m</v>
      </c>
      <c r="B8499">
        <v>2</v>
      </c>
      <c r="C8499" t="s">
        <v>1</v>
      </c>
      <c r="D8499" t="s">
        <v>58</v>
      </c>
      <c r="E8499" t="s">
        <v>55</v>
      </c>
      <c r="F8499" t="s">
        <v>48</v>
      </c>
      <c r="G8499">
        <v>277</v>
      </c>
    </row>
    <row r="8500" spans="1:7" x14ac:dyDescent="0.25">
      <c r="A8500" t="str">
        <f t="shared" si="132"/>
        <v>WomenCompoundU15WA 60m</v>
      </c>
      <c r="B8500">
        <v>3</v>
      </c>
      <c r="C8500" t="s">
        <v>1</v>
      </c>
      <c r="D8500" t="s">
        <v>58</v>
      </c>
      <c r="E8500" t="s">
        <v>55</v>
      </c>
      <c r="F8500" t="s">
        <v>48</v>
      </c>
      <c r="G8500">
        <v>350</v>
      </c>
    </row>
    <row r="8501" spans="1:7" x14ac:dyDescent="0.25">
      <c r="A8501" t="str">
        <f t="shared" si="132"/>
        <v>WomenCompoundU15WA 60m</v>
      </c>
      <c r="B8501">
        <v>4</v>
      </c>
      <c r="C8501" t="s">
        <v>1</v>
      </c>
      <c r="D8501" t="s">
        <v>58</v>
      </c>
      <c r="E8501" t="s">
        <v>55</v>
      </c>
      <c r="F8501" t="s">
        <v>48</v>
      </c>
      <c r="G8501">
        <v>420</v>
      </c>
    </row>
    <row r="8502" spans="1:7" x14ac:dyDescent="0.25">
      <c r="A8502" t="str">
        <f t="shared" si="132"/>
        <v>WomenCompoundU15WA 60m</v>
      </c>
      <c r="B8502">
        <v>5</v>
      </c>
      <c r="C8502" t="s">
        <v>1</v>
      </c>
      <c r="D8502" t="s">
        <v>58</v>
      </c>
      <c r="E8502" t="s">
        <v>55</v>
      </c>
      <c r="F8502" t="s">
        <v>48</v>
      </c>
      <c r="G8502">
        <v>482</v>
      </c>
    </row>
    <row r="8503" spans="1:7" x14ac:dyDescent="0.25">
      <c r="A8503" t="str">
        <f t="shared" si="132"/>
        <v>WomenCompoundU15WA 60m</v>
      </c>
      <c r="B8503">
        <v>6</v>
      </c>
      <c r="C8503" t="s">
        <v>1</v>
      </c>
      <c r="D8503" t="s">
        <v>58</v>
      </c>
      <c r="E8503" t="s">
        <v>55</v>
      </c>
      <c r="F8503" t="s">
        <v>48</v>
      </c>
      <c r="G8503">
        <v>534</v>
      </c>
    </row>
    <row r="8504" spans="1:7" x14ac:dyDescent="0.25">
      <c r="A8504" t="str">
        <f t="shared" si="132"/>
        <v>WomenCompoundU15WA 50m (Barebow) / Metric 122-50</v>
      </c>
      <c r="B8504">
        <v>1</v>
      </c>
      <c r="C8504" t="s">
        <v>1</v>
      </c>
      <c r="D8504" t="s">
        <v>58</v>
      </c>
      <c r="E8504" t="s">
        <v>55</v>
      </c>
      <c r="F8504" t="s">
        <v>76</v>
      </c>
      <c r="G8504">
        <v>282</v>
      </c>
    </row>
    <row r="8505" spans="1:7" x14ac:dyDescent="0.25">
      <c r="A8505" t="str">
        <f t="shared" si="132"/>
        <v>WomenCompoundU15WA 50m (Barebow) / Metric 122-50</v>
      </c>
      <c r="B8505">
        <v>2</v>
      </c>
      <c r="C8505" t="s">
        <v>1</v>
      </c>
      <c r="D8505" t="s">
        <v>58</v>
      </c>
      <c r="E8505" t="s">
        <v>55</v>
      </c>
      <c r="F8505" t="s">
        <v>76</v>
      </c>
      <c r="G8505">
        <v>354</v>
      </c>
    </row>
    <row r="8506" spans="1:7" x14ac:dyDescent="0.25">
      <c r="A8506" t="str">
        <f t="shared" si="132"/>
        <v>WomenCompoundU15WA 50m (Barebow) / Metric 122-50</v>
      </c>
      <c r="B8506">
        <v>3</v>
      </c>
      <c r="C8506" t="s">
        <v>1</v>
      </c>
      <c r="D8506" t="s">
        <v>58</v>
      </c>
      <c r="E8506" t="s">
        <v>55</v>
      </c>
      <c r="F8506" t="s">
        <v>76</v>
      </c>
      <c r="G8506">
        <v>424</v>
      </c>
    </row>
    <row r="8507" spans="1:7" x14ac:dyDescent="0.25">
      <c r="A8507" t="str">
        <f t="shared" si="132"/>
        <v>WomenCompoundU15WA 50m (Barebow) / Metric 122-50</v>
      </c>
      <c r="B8507">
        <v>4</v>
      </c>
      <c r="C8507" t="s">
        <v>1</v>
      </c>
      <c r="D8507" t="s">
        <v>58</v>
      </c>
      <c r="E8507" t="s">
        <v>55</v>
      </c>
      <c r="F8507" t="s">
        <v>76</v>
      </c>
      <c r="G8507">
        <v>486</v>
      </c>
    </row>
    <row r="8508" spans="1:7" x14ac:dyDescent="0.25">
      <c r="A8508" t="str">
        <f t="shared" si="132"/>
        <v>WomenCompoundU15WA 50m (Barebow) / Metric 122-50</v>
      </c>
      <c r="B8508">
        <v>5</v>
      </c>
      <c r="C8508" t="s">
        <v>1</v>
      </c>
      <c r="D8508" t="s">
        <v>58</v>
      </c>
      <c r="E8508" t="s">
        <v>55</v>
      </c>
      <c r="F8508" t="s">
        <v>76</v>
      </c>
      <c r="G8508">
        <v>537</v>
      </c>
    </row>
    <row r="8509" spans="1:7" x14ac:dyDescent="0.25">
      <c r="A8509" t="str">
        <f t="shared" si="132"/>
        <v>WomenCompoundU15WA 50m (Barebow) / Metric 122-50</v>
      </c>
      <c r="B8509">
        <v>6</v>
      </c>
      <c r="C8509" t="s">
        <v>1</v>
      </c>
      <c r="D8509" t="s">
        <v>58</v>
      </c>
      <c r="E8509" t="s">
        <v>55</v>
      </c>
      <c r="F8509" t="s">
        <v>76</v>
      </c>
      <c r="G8509">
        <v>578</v>
      </c>
    </row>
    <row r="8510" spans="1:7" x14ac:dyDescent="0.25">
      <c r="A8510" t="str">
        <f t="shared" si="132"/>
        <v>WomenCompoundU15Metric 122-40</v>
      </c>
      <c r="B8510">
        <v>1</v>
      </c>
      <c r="C8510" t="s">
        <v>1</v>
      </c>
      <c r="D8510" t="s">
        <v>58</v>
      </c>
      <c r="E8510" t="s">
        <v>55</v>
      </c>
      <c r="F8510" t="s">
        <v>49</v>
      </c>
      <c r="G8510">
        <v>373</v>
      </c>
    </row>
    <row r="8511" spans="1:7" x14ac:dyDescent="0.25">
      <c r="A8511" t="str">
        <f t="shared" si="132"/>
        <v>WomenCompoundU15Metric 122-40</v>
      </c>
      <c r="B8511">
        <v>2</v>
      </c>
      <c r="C8511" t="s">
        <v>1</v>
      </c>
      <c r="D8511" t="s">
        <v>58</v>
      </c>
      <c r="E8511" t="s">
        <v>55</v>
      </c>
      <c r="F8511" t="s">
        <v>49</v>
      </c>
      <c r="G8511">
        <v>441</v>
      </c>
    </row>
    <row r="8512" spans="1:7" x14ac:dyDescent="0.25">
      <c r="A8512" t="str">
        <f t="shared" si="132"/>
        <v>WomenCompoundU15Metric 122-40</v>
      </c>
      <c r="B8512">
        <v>3</v>
      </c>
      <c r="C8512" t="s">
        <v>1</v>
      </c>
      <c r="D8512" t="s">
        <v>58</v>
      </c>
      <c r="E8512" t="s">
        <v>55</v>
      </c>
      <c r="F8512" t="s">
        <v>49</v>
      </c>
      <c r="G8512">
        <v>500</v>
      </c>
    </row>
    <row r="8513" spans="1:7" x14ac:dyDescent="0.25">
      <c r="A8513" t="str">
        <f t="shared" si="132"/>
        <v>WomenCompoundU15Metric 122-40</v>
      </c>
      <c r="B8513">
        <v>4</v>
      </c>
      <c r="C8513" t="s">
        <v>1</v>
      </c>
      <c r="D8513" t="s">
        <v>58</v>
      </c>
      <c r="E8513" t="s">
        <v>55</v>
      </c>
      <c r="F8513" t="s">
        <v>49</v>
      </c>
      <c r="G8513">
        <v>548</v>
      </c>
    </row>
    <row r="8514" spans="1:7" x14ac:dyDescent="0.25">
      <c r="A8514" t="str">
        <f t="shared" ref="A8514:A8577" si="133">C8514&amp;D8514&amp;E8514&amp;F8514</f>
        <v>WomenCompoundU15Metric 122-30</v>
      </c>
      <c r="B8514">
        <v>1</v>
      </c>
      <c r="C8514" t="s">
        <v>1</v>
      </c>
      <c r="D8514" t="s">
        <v>58</v>
      </c>
      <c r="E8514" t="s">
        <v>55</v>
      </c>
      <c r="F8514" t="s">
        <v>50</v>
      </c>
      <c r="G8514">
        <v>476</v>
      </c>
    </row>
    <row r="8515" spans="1:7" x14ac:dyDescent="0.25">
      <c r="A8515" t="str">
        <f t="shared" si="133"/>
        <v>WomenCompoundU15Metric 122-30</v>
      </c>
      <c r="B8515">
        <v>2</v>
      </c>
      <c r="C8515" t="s">
        <v>1</v>
      </c>
      <c r="D8515" t="s">
        <v>58</v>
      </c>
      <c r="E8515" t="s">
        <v>55</v>
      </c>
      <c r="F8515" t="s">
        <v>50</v>
      </c>
      <c r="G8515">
        <v>529</v>
      </c>
    </row>
    <row r="8516" spans="1:7" x14ac:dyDescent="0.25">
      <c r="A8516" t="str">
        <f t="shared" si="133"/>
        <v>WomenCompoundU15Metric 122-30</v>
      </c>
      <c r="B8516">
        <v>3</v>
      </c>
      <c r="C8516" t="s">
        <v>1</v>
      </c>
      <c r="D8516" t="s">
        <v>58</v>
      </c>
      <c r="E8516" t="s">
        <v>55</v>
      </c>
      <c r="F8516" t="s">
        <v>50</v>
      </c>
      <c r="G8516">
        <v>572</v>
      </c>
    </row>
    <row r="8517" spans="1:7" x14ac:dyDescent="0.25">
      <c r="A8517" t="str">
        <f t="shared" si="133"/>
        <v>WomenCompoundU15WA 50m (Compound)</v>
      </c>
      <c r="B8517">
        <v>1</v>
      </c>
      <c r="C8517" t="s">
        <v>1</v>
      </c>
      <c r="D8517" t="s">
        <v>58</v>
      </c>
      <c r="E8517" t="s">
        <v>55</v>
      </c>
      <c r="F8517" t="s">
        <v>59</v>
      </c>
      <c r="G8517">
        <v>155</v>
      </c>
    </row>
    <row r="8518" spans="1:7" x14ac:dyDescent="0.25">
      <c r="A8518" t="str">
        <f t="shared" si="133"/>
        <v>WomenCompoundU15WA 50m (Compound)</v>
      </c>
      <c r="B8518">
        <v>2</v>
      </c>
      <c r="C8518" t="s">
        <v>1</v>
      </c>
      <c r="D8518" t="s">
        <v>58</v>
      </c>
      <c r="E8518" t="s">
        <v>55</v>
      </c>
      <c r="F8518" t="s">
        <v>59</v>
      </c>
      <c r="G8518">
        <v>212</v>
      </c>
    </row>
    <row r="8519" spans="1:7" x14ac:dyDescent="0.25">
      <c r="A8519" t="str">
        <f t="shared" si="133"/>
        <v>WomenCompoundU15WA 50m (Compound)</v>
      </c>
      <c r="B8519">
        <v>3</v>
      </c>
      <c r="C8519" t="s">
        <v>1</v>
      </c>
      <c r="D8519" t="s">
        <v>58</v>
      </c>
      <c r="E8519" t="s">
        <v>55</v>
      </c>
      <c r="F8519" t="s">
        <v>59</v>
      </c>
      <c r="G8519">
        <v>280</v>
      </c>
    </row>
    <row r="8520" spans="1:7" x14ac:dyDescent="0.25">
      <c r="A8520" t="str">
        <f t="shared" si="133"/>
        <v>WomenCompoundU15WA 50m (Compound)</v>
      </c>
      <c r="B8520">
        <v>4</v>
      </c>
      <c r="C8520" t="s">
        <v>1</v>
      </c>
      <c r="D8520" t="s">
        <v>58</v>
      </c>
      <c r="E8520" t="s">
        <v>55</v>
      </c>
      <c r="F8520" t="s">
        <v>59</v>
      </c>
      <c r="G8520">
        <v>353</v>
      </c>
    </row>
    <row r="8521" spans="1:7" x14ac:dyDescent="0.25">
      <c r="A8521" t="str">
        <f t="shared" si="133"/>
        <v>WomenCompoundU15WA 50m (Compound)</v>
      </c>
      <c r="B8521">
        <v>5</v>
      </c>
      <c r="C8521" t="s">
        <v>1</v>
      </c>
      <c r="D8521" t="s">
        <v>58</v>
      </c>
      <c r="E8521" t="s">
        <v>55</v>
      </c>
      <c r="F8521" t="s">
        <v>59</v>
      </c>
      <c r="G8521">
        <v>423</v>
      </c>
    </row>
    <row r="8522" spans="1:7" x14ac:dyDescent="0.25">
      <c r="A8522" t="str">
        <f t="shared" si="133"/>
        <v>WomenCompoundU15WA 50m (Compound)</v>
      </c>
      <c r="B8522">
        <v>6</v>
      </c>
      <c r="C8522" t="s">
        <v>1</v>
      </c>
      <c r="D8522" t="s">
        <v>58</v>
      </c>
      <c r="E8522" t="s">
        <v>55</v>
      </c>
      <c r="F8522" t="s">
        <v>59</v>
      </c>
      <c r="G8522">
        <v>485</v>
      </c>
    </row>
    <row r="8523" spans="1:7" x14ac:dyDescent="0.25">
      <c r="A8523" t="str">
        <f t="shared" si="133"/>
        <v>WomenCompoundU15WA 50m (Compound)</v>
      </c>
      <c r="B8523">
        <v>7</v>
      </c>
      <c r="C8523" t="s">
        <v>1</v>
      </c>
      <c r="D8523" t="s">
        <v>58</v>
      </c>
      <c r="E8523" t="s">
        <v>55</v>
      </c>
      <c r="F8523" t="s">
        <v>59</v>
      </c>
      <c r="G8523">
        <v>536</v>
      </c>
    </row>
    <row r="8524" spans="1:7" x14ac:dyDescent="0.25">
      <c r="A8524" t="str">
        <f t="shared" si="133"/>
        <v>WomenCompoundU15WA 50m (Compound)</v>
      </c>
      <c r="B8524">
        <v>8</v>
      </c>
      <c r="C8524" t="s">
        <v>1</v>
      </c>
      <c r="D8524" t="s">
        <v>58</v>
      </c>
      <c r="E8524" t="s">
        <v>55</v>
      </c>
      <c r="F8524" t="s">
        <v>59</v>
      </c>
      <c r="G8524">
        <v>578</v>
      </c>
    </row>
    <row r="8525" spans="1:7" x14ac:dyDescent="0.25">
      <c r="A8525" t="str">
        <f t="shared" si="133"/>
        <v>WomenCompoundU15WA 50m (Compound)</v>
      </c>
      <c r="B8525">
        <v>9</v>
      </c>
      <c r="C8525" t="s">
        <v>1</v>
      </c>
      <c r="D8525" t="s">
        <v>58</v>
      </c>
      <c r="E8525" t="s">
        <v>55</v>
      </c>
      <c r="F8525" t="s">
        <v>59</v>
      </c>
      <c r="G8525">
        <v>612</v>
      </c>
    </row>
    <row r="8526" spans="1:7" x14ac:dyDescent="0.25">
      <c r="A8526" t="str">
        <f t="shared" si="133"/>
        <v>WomenCompoundU15Metric 80-40</v>
      </c>
      <c r="B8526">
        <v>1</v>
      </c>
      <c r="C8526" t="s">
        <v>1</v>
      </c>
      <c r="D8526" t="s">
        <v>58</v>
      </c>
      <c r="E8526" t="s">
        <v>55</v>
      </c>
      <c r="F8526" t="s">
        <v>60</v>
      </c>
      <c r="G8526">
        <v>229</v>
      </c>
    </row>
    <row r="8527" spans="1:7" x14ac:dyDescent="0.25">
      <c r="A8527" t="str">
        <f t="shared" si="133"/>
        <v>WomenCompoundU15Metric 80-40</v>
      </c>
      <c r="B8527">
        <v>2</v>
      </c>
      <c r="C8527" t="s">
        <v>1</v>
      </c>
      <c r="D8527" t="s">
        <v>58</v>
      </c>
      <c r="E8527" t="s">
        <v>55</v>
      </c>
      <c r="F8527" t="s">
        <v>60</v>
      </c>
      <c r="G8527">
        <v>299</v>
      </c>
    </row>
    <row r="8528" spans="1:7" x14ac:dyDescent="0.25">
      <c r="A8528" t="str">
        <f t="shared" si="133"/>
        <v>WomenCompoundU15Metric 80-40</v>
      </c>
      <c r="B8528">
        <v>3</v>
      </c>
      <c r="C8528" t="s">
        <v>1</v>
      </c>
      <c r="D8528" t="s">
        <v>58</v>
      </c>
      <c r="E8528" t="s">
        <v>55</v>
      </c>
      <c r="F8528" t="s">
        <v>60</v>
      </c>
      <c r="G8528">
        <v>371</v>
      </c>
    </row>
    <row r="8529" spans="1:7" x14ac:dyDescent="0.25">
      <c r="A8529" t="str">
        <f t="shared" si="133"/>
        <v>WomenCompoundU15Metric 80-40</v>
      </c>
      <c r="B8529">
        <v>4</v>
      </c>
      <c r="C8529" t="s">
        <v>1</v>
      </c>
      <c r="D8529" t="s">
        <v>58</v>
      </c>
      <c r="E8529" t="s">
        <v>55</v>
      </c>
      <c r="F8529" t="s">
        <v>60</v>
      </c>
      <c r="G8529">
        <v>440</v>
      </c>
    </row>
    <row r="8530" spans="1:7" x14ac:dyDescent="0.25">
      <c r="A8530" t="str">
        <f t="shared" si="133"/>
        <v>WomenCompoundU15Metric 80-30</v>
      </c>
      <c r="B8530">
        <v>1</v>
      </c>
      <c r="C8530" t="s">
        <v>1</v>
      </c>
      <c r="D8530" t="s">
        <v>58</v>
      </c>
      <c r="E8530" t="s">
        <v>55</v>
      </c>
      <c r="F8530" t="s">
        <v>61</v>
      </c>
      <c r="G8530">
        <v>340</v>
      </c>
    </row>
    <row r="8531" spans="1:7" x14ac:dyDescent="0.25">
      <c r="A8531" t="str">
        <f t="shared" si="133"/>
        <v>WomenCompoundU15Metric 80-30</v>
      </c>
      <c r="B8531">
        <v>2</v>
      </c>
      <c r="C8531" t="s">
        <v>1</v>
      </c>
      <c r="D8531" t="s">
        <v>58</v>
      </c>
      <c r="E8531" t="s">
        <v>55</v>
      </c>
      <c r="F8531" t="s">
        <v>61</v>
      </c>
      <c r="G8531">
        <v>411</v>
      </c>
    </row>
    <row r="8532" spans="1:7" x14ac:dyDescent="0.25">
      <c r="A8532" t="str">
        <f t="shared" si="133"/>
        <v>WomenCompoundU15Metric 80-30</v>
      </c>
      <c r="B8532">
        <v>3</v>
      </c>
      <c r="C8532" t="s">
        <v>1</v>
      </c>
      <c r="D8532" t="s">
        <v>58</v>
      </c>
      <c r="E8532" t="s">
        <v>55</v>
      </c>
      <c r="F8532" t="s">
        <v>61</v>
      </c>
      <c r="G8532">
        <v>475</v>
      </c>
    </row>
    <row r="8533" spans="1:7" x14ac:dyDescent="0.25">
      <c r="A8533" t="str">
        <f t="shared" si="133"/>
        <v>WomenCompoundU14York</v>
      </c>
      <c r="B8533">
        <v>1</v>
      </c>
      <c r="C8533" t="s">
        <v>1</v>
      </c>
      <c r="D8533" t="s">
        <v>58</v>
      </c>
      <c r="E8533" t="s">
        <v>56</v>
      </c>
      <c r="F8533" t="s">
        <v>3</v>
      </c>
      <c r="G8533">
        <v>167</v>
      </c>
    </row>
    <row r="8534" spans="1:7" x14ac:dyDescent="0.25">
      <c r="A8534" t="str">
        <f t="shared" si="133"/>
        <v>WomenCompoundU14York</v>
      </c>
      <c r="B8534">
        <v>2</v>
      </c>
      <c r="C8534" t="s">
        <v>1</v>
      </c>
      <c r="D8534" t="s">
        <v>58</v>
      </c>
      <c r="E8534" t="s">
        <v>56</v>
      </c>
      <c r="F8534" t="s">
        <v>3</v>
      </c>
      <c r="G8534">
        <v>236</v>
      </c>
    </row>
    <row r="8535" spans="1:7" x14ac:dyDescent="0.25">
      <c r="A8535" t="str">
        <f t="shared" si="133"/>
        <v>WomenCompoundU14York</v>
      </c>
      <c r="B8535">
        <v>3</v>
      </c>
      <c r="C8535" t="s">
        <v>1</v>
      </c>
      <c r="D8535" t="s">
        <v>58</v>
      </c>
      <c r="E8535" t="s">
        <v>56</v>
      </c>
      <c r="F8535" t="s">
        <v>3</v>
      </c>
      <c r="G8535">
        <v>325</v>
      </c>
    </row>
    <row r="8536" spans="1:7" x14ac:dyDescent="0.25">
      <c r="A8536" t="str">
        <f t="shared" si="133"/>
        <v>WomenCompoundU14York</v>
      </c>
      <c r="B8536">
        <v>4</v>
      </c>
      <c r="C8536" t="s">
        <v>1</v>
      </c>
      <c r="D8536" t="s">
        <v>58</v>
      </c>
      <c r="E8536" t="s">
        <v>56</v>
      </c>
      <c r="F8536" t="s">
        <v>3</v>
      </c>
      <c r="G8536">
        <v>432</v>
      </c>
    </row>
    <row r="8537" spans="1:7" x14ac:dyDescent="0.25">
      <c r="A8537" t="str">
        <f t="shared" si="133"/>
        <v>WomenCompoundU14York</v>
      </c>
      <c r="B8537">
        <v>5</v>
      </c>
      <c r="C8537" t="s">
        <v>1</v>
      </c>
      <c r="D8537" t="s">
        <v>58</v>
      </c>
      <c r="E8537" t="s">
        <v>56</v>
      </c>
      <c r="F8537" t="s">
        <v>3</v>
      </c>
      <c r="G8537">
        <v>555</v>
      </c>
    </row>
    <row r="8538" spans="1:7" x14ac:dyDescent="0.25">
      <c r="A8538" t="str">
        <f t="shared" si="133"/>
        <v>WomenCompoundU14York</v>
      </c>
      <c r="B8538">
        <v>6</v>
      </c>
      <c r="C8538" t="s">
        <v>1</v>
      </c>
      <c r="D8538" t="s">
        <v>58</v>
      </c>
      <c r="E8538" t="s">
        <v>56</v>
      </c>
      <c r="F8538" t="s">
        <v>3</v>
      </c>
      <c r="G8538">
        <v>684</v>
      </c>
    </row>
    <row r="8539" spans="1:7" x14ac:dyDescent="0.25">
      <c r="A8539" t="str">
        <f t="shared" si="133"/>
        <v>WomenCompoundU14York</v>
      </c>
      <c r="B8539">
        <v>7</v>
      </c>
      <c r="C8539" t="s">
        <v>1</v>
      </c>
      <c r="D8539" t="s">
        <v>58</v>
      </c>
      <c r="E8539" t="s">
        <v>56</v>
      </c>
      <c r="F8539" t="s">
        <v>3</v>
      </c>
      <c r="G8539">
        <v>809</v>
      </c>
    </row>
    <row r="8540" spans="1:7" x14ac:dyDescent="0.25">
      <c r="A8540" t="str">
        <f t="shared" si="133"/>
        <v>WomenCompoundU14York</v>
      </c>
      <c r="B8540">
        <v>8</v>
      </c>
      <c r="C8540" t="s">
        <v>1</v>
      </c>
      <c r="D8540" t="s">
        <v>58</v>
      </c>
      <c r="E8540" t="s">
        <v>56</v>
      </c>
      <c r="F8540" t="s">
        <v>3</v>
      </c>
      <c r="G8540">
        <v>923</v>
      </c>
    </row>
    <row r="8541" spans="1:7" x14ac:dyDescent="0.25">
      <c r="A8541" t="str">
        <f t="shared" si="133"/>
        <v>WomenCompoundU14York</v>
      </c>
      <c r="B8541">
        <v>9</v>
      </c>
      <c r="C8541" t="s">
        <v>1</v>
      </c>
      <c r="D8541" t="s">
        <v>58</v>
      </c>
      <c r="E8541" t="s">
        <v>56</v>
      </c>
      <c r="F8541" t="s">
        <v>3</v>
      </c>
      <c r="G8541">
        <v>1019</v>
      </c>
    </row>
    <row r="8542" spans="1:7" x14ac:dyDescent="0.25">
      <c r="A8542" t="str">
        <f t="shared" si="133"/>
        <v>WomenCompoundU14Hereford / Bristol I</v>
      </c>
      <c r="B8542">
        <v>1</v>
      </c>
      <c r="C8542" t="s">
        <v>1</v>
      </c>
      <c r="D8542" t="s">
        <v>58</v>
      </c>
      <c r="E8542" t="s">
        <v>56</v>
      </c>
      <c r="F8542" t="s">
        <v>52</v>
      </c>
      <c r="G8542">
        <v>272</v>
      </c>
    </row>
    <row r="8543" spans="1:7" x14ac:dyDescent="0.25">
      <c r="A8543" t="str">
        <f t="shared" si="133"/>
        <v>WomenCompoundU14Hereford / Bristol I</v>
      </c>
      <c r="B8543">
        <v>2</v>
      </c>
      <c r="C8543" t="s">
        <v>1</v>
      </c>
      <c r="D8543" t="s">
        <v>58</v>
      </c>
      <c r="E8543" t="s">
        <v>56</v>
      </c>
      <c r="F8543" t="s">
        <v>52</v>
      </c>
      <c r="G8543">
        <v>370</v>
      </c>
    </row>
    <row r="8544" spans="1:7" x14ac:dyDescent="0.25">
      <c r="A8544" t="str">
        <f t="shared" si="133"/>
        <v>WomenCompoundU14Hereford / Bristol I</v>
      </c>
      <c r="B8544">
        <v>3</v>
      </c>
      <c r="C8544" t="s">
        <v>1</v>
      </c>
      <c r="D8544" t="s">
        <v>58</v>
      </c>
      <c r="E8544" t="s">
        <v>56</v>
      </c>
      <c r="F8544" t="s">
        <v>52</v>
      </c>
      <c r="G8544">
        <v>487</v>
      </c>
    </row>
    <row r="8545" spans="1:7" x14ac:dyDescent="0.25">
      <c r="A8545" t="str">
        <f t="shared" si="133"/>
        <v>WomenCompoundU14Hereford / Bristol I</v>
      </c>
      <c r="B8545">
        <v>4</v>
      </c>
      <c r="C8545" t="s">
        <v>1</v>
      </c>
      <c r="D8545" t="s">
        <v>58</v>
      </c>
      <c r="E8545" t="s">
        <v>56</v>
      </c>
      <c r="F8545" t="s">
        <v>52</v>
      </c>
      <c r="G8545">
        <v>614</v>
      </c>
    </row>
    <row r="8546" spans="1:7" x14ac:dyDescent="0.25">
      <c r="A8546" t="str">
        <f t="shared" si="133"/>
        <v>WomenCompoundU14Hereford / Bristol I</v>
      </c>
      <c r="B8546">
        <v>5</v>
      </c>
      <c r="C8546" t="s">
        <v>1</v>
      </c>
      <c r="D8546" t="s">
        <v>58</v>
      </c>
      <c r="E8546" t="s">
        <v>56</v>
      </c>
      <c r="F8546" t="s">
        <v>52</v>
      </c>
      <c r="G8546">
        <v>742</v>
      </c>
    </row>
    <row r="8547" spans="1:7" x14ac:dyDescent="0.25">
      <c r="A8547" t="str">
        <f t="shared" si="133"/>
        <v>WomenCompoundU14Hereford / Bristol I</v>
      </c>
      <c r="B8547">
        <v>6</v>
      </c>
      <c r="C8547" t="s">
        <v>1</v>
      </c>
      <c r="D8547" t="s">
        <v>58</v>
      </c>
      <c r="E8547" t="s">
        <v>56</v>
      </c>
      <c r="F8547" t="s">
        <v>52</v>
      </c>
      <c r="G8547">
        <v>863</v>
      </c>
    </row>
    <row r="8548" spans="1:7" x14ac:dyDescent="0.25">
      <c r="A8548" t="str">
        <f t="shared" si="133"/>
        <v>WomenCompoundU14Hereford / Bristol I</v>
      </c>
      <c r="B8548">
        <v>7</v>
      </c>
      <c r="C8548" t="s">
        <v>1</v>
      </c>
      <c r="D8548" t="s">
        <v>58</v>
      </c>
      <c r="E8548" t="s">
        <v>56</v>
      </c>
      <c r="F8548" t="s">
        <v>52</v>
      </c>
      <c r="G8548">
        <v>969</v>
      </c>
    </row>
    <row r="8549" spans="1:7" x14ac:dyDescent="0.25">
      <c r="A8549" t="str">
        <f t="shared" si="133"/>
        <v>WomenCompoundU14Hereford / Bristol I</v>
      </c>
      <c r="B8549">
        <v>8</v>
      </c>
      <c r="C8549" t="s">
        <v>1</v>
      </c>
      <c r="D8549" t="s">
        <v>58</v>
      </c>
      <c r="E8549" t="s">
        <v>56</v>
      </c>
      <c r="F8549" t="s">
        <v>52</v>
      </c>
      <c r="G8549">
        <v>1057</v>
      </c>
    </row>
    <row r="8550" spans="1:7" x14ac:dyDescent="0.25">
      <c r="A8550" t="str">
        <f t="shared" si="133"/>
        <v>WomenCompoundU14Hereford / Bristol I</v>
      </c>
      <c r="B8550">
        <v>9</v>
      </c>
      <c r="C8550" t="s">
        <v>1</v>
      </c>
      <c r="D8550" t="s">
        <v>58</v>
      </c>
      <c r="E8550" t="s">
        <v>56</v>
      </c>
      <c r="F8550" t="s">
        <v>52</v>
      </c>
      <c r="G8550">
        <v>1129</v>
      </c>
    </row>
    <row r="8551" spans="1:7" x14ac:dyDescent="0.25">
      <c r="A8551" t="str">
        <f t="shared" si="133"/>
        <v>WomenCompoundU14Bristol II</v>
      </c>
      <c r="B8551">
        <v>1</v>
      </c>
      <c r="C8551" t="s">
        <v>1</v>
      </c>
      <c r="D8551" t="s">
        <v>58</v>
      </c>
      <c r="E8551" t="s">
        <v>56</v>
      </c>
      <c r="F8551" t="s">
        <v>7</v>
      </c>
      <c r="G8551">
        <v>412</v>
      </c>
    </row>
    <row r="8552" spans="1:7" x14ac:dyDescent="0.25">
      <c r="A8552" t="str">
        <f t="shared" si="133"/>
        <v>WomenCompoundU14Bristol II</v>
      </c>
      <c r="B8552">
        <v>2</v>
      </c>
      <c r="C8552" t="s">
        <v>1</v>
      </c>
      <c r="D8552" t="s">
        <v>58</v>
      </c>
      <c r="E8552" t="s">
        <v>56</v>
      </c>
      <c r="F8552" t="s">
        <v>7</v>
      </c>
      <c r="G8552">
        <v>536</v>
      </c>
    </row>
    <row r="8553" spans="1:7" x14ac:dyDescent="0.25">
      <c r="A8553" t="str">
        <f t="shared" si="133"/>
        <v>WomenCompoundU14Bristol II</v>
      </c>
      <c r="B8553">
        <v>3</v>
      </c>
      <c r="C8553" t="s">
        <v>1</v>
      </c>
      <c r="D8553" t="s">
        <v>58</v>
      </c>
      <c r="E8553" t="s">
        <v>56</v>
      </c>
      <c r="F8553" t="s">
        <v>7</v>
      </c>
      <c r="G8553">
        <v>668</v>
      </c>
    </row>
    <row r="8554" spans="1:7" x14ac:dyDescent="0.25">
      <c r="A8554" t="str">
        <f t="shared" si="133"/>
        <v>WomenCompoundU14Bristol II</v>
      </c>
      <c r="B8554">
        <v>4</v>
      </c>
      <c r="C8554" t="s">
        <v>1</v>
      </c>
      <c r="D8554" t="s">
        <v>58</v>
      </c>
      <c r="E8554" t="s">
        <v>56</v>
      </c>
      <c r="F8554" t="s">
        <v>7</v>
      </c>
      <c r="G8554">
        <v>797</v>
      </c>
    </row>
    <row r="8555" spans="1:7" x14ac:dyDescent="0.25">
      <c r="A8555" t="str">
        <f t="shared" si="133"/>
        <v>WomenCompoundU14Bristol II</v>
      </c>
      <c r="B8555">
        <v>5</v>
      </c>
      <c r="C8555" t="s">
        <v>1</v>
      </c>
      <c r="D8555" t="s">
        <v>58</v>
      </c>
      <c r="E8555" t="s">
        <v>56</v>
      </c>
      <c r="F8555" t="s">
        <v>7</v>
      </c>
      <c r="G8555">
        <v>914</v>
      </c>
    </row>
    <row r="8556" spans="1:7" x14ac:dyDescent="0.25">
      <c r="A8556" t="str">
        <f t="shared" si="133"/>
        <v>WomenCompoundU14Bristol II</v>
      </c>
      <c r="B8556">
        <v>6</v>
      </c>
      <c r="C8556" t="s">
        <v>1</v>
      </c>
      <c r="D8556" t="s">
        <v>58</v>
      </c>
      <c r="E8556" t="s">
        <v>56</v>
      </c>
      <c r="F8556" t="s">
        <v>7</v>
      </c>
      <c r="G8556">
        <v>1012</v>
      </c>
    </row>
    <row r="8557" spans="1:7" x14ac:dyDescent="0.25">
      <c r="A8557" t="str">
        <f t="shared" si="133"/>
        <v>WomenCompoundU14Bristol II</v>
      </c>
      <c r="B8557">
        <v>7</v>
      </c>
      <c r="C8557" t="s">
        <v>1</v>
      </c>
      <c r="D8557" t="s">
        <v>58</v>
      </c>
      <c r="E8557" t="s">
        <v>56</v>
      </c>
      <c r="F8557" t="s">
        <v>7</v>
      </c>
      <c r="G8557">
        <v>1093</v>
      </c>
    </row>
    <row r="8558" spans="1:7" x14ac:dyDescent="0.25">
      <c r="A8558" t="str">
        <f t="shared" si="133"/>
        <v>WomenCompoundU14Bristol II</v>
      </c>
      <c r="B8558">
        <v>8</v>
      </c>
      <c r="C8558" t="s">
        <v>1</v>
      </c>
      <c r="D8558" t="s">
        <v>58</v>
      </c>
      <c r="E8558" t="s">
        <v>56</v>
      </c>
      <c r="F8558" t="s">
        <v>7</v>
      </c>
      <c r="G8558">
        <v>1158</v>
      </c>
    </row>
    <row r="8559" spans="1:7" x14ac:dyDescent="0.25">
      <c r="A8559" t="str">
        <f t="shared" si="133"/>
        <v>WomenCompoundU14Bristol II</v>
      </c>
      <c r="B8559">
        <v>9</v>
      </c>
      <c r="C8559" t="s">
        <v>1</v>
      </c>
      <c r="D8559" t="s">
        <v>58</v>
      </c>
      <c r="E8559" t="s">
        <v>56</v>
      </c>
      <c r="F8559" t="s">
        <v>7</v>
      </c>
      <c r="G8559">
        <v>1210</v>
      </c>
    </row>
    <row r="8560" spans="1:7" x14ac:dyDescent="0.25">
      <c r="A8560" t="str">
        <f t="shared" si="133"/>
        <v>WomenCompoundU14Bristol III</v>
      </c>
      <c r="B8560">
        <v>1</v>
      </c>
      <c r="C8560" t="s">
        <v>1</v>
      </c>
      <c r="D8560" t="s">
        <v>58</v>
      </c>
      <c r="E8560" t="s">
        <v>56</v>
      </c>
      <c r="F8560" t="s">
        <v>8</v>
      </c>
      <c r="G8560">
        <v>562</v>
      </c>
    </row>
    <row r="8561" spans="1:7" x14ac:dyDescent="0.25">
      <c r="A8561" t="str">
        <f t="shared" si="133"/>
        <v>WomenCompoundU14Bristol III</v>
      </c>
      <c r="B8561">
        <v>2</v>
      </c>
      <c r="C8561" t="s">
        <v>1</v>
      </c>
      <c r="D8561" t="s">
        <v>58</v>
      </c>
      <c r="E8561" t="s">
        <v>56</v>
      </c>
      <c r="F8561" t="s">
        <v>8</v>
      </c>
      <c r="G8561">
        <v>692</v>
      </c>
    </row>
    <row r="8562" spans="1:7" x14ac:dyDescent="0.25">
      <c r="A8562" t="str">
        <f t="shared" si="133"/>
        <v>WomenCompoundU14Bristol III</v>
      </c>
      <c r="B8562">
        <v>3</v>
      </c>
      <c r="C8562" t="s">
        <v>1</v>
      </c>
      <c r="D8562" t="s">
        <v>58</v>
      </c>
      <c r="E8562" t="s">
        <v>56</v>
      </c>
      <c r="F8562" t="s">
        <v>8</v>
      </c>
      <c r="G8562">
        <v>818</v>
      </c>
    </row>
    <row r="8563" spans="1:7" x14ac:dyDescent="0.25">
      <c r="A8563" t="str">
        <f t="shared" si="133"/>
        <v>WomenCompoundU14Bristol III</v>
      </c>
      <c r="B8563">
        <v>4</v>
      </c>
      <c r="C8563" t="s">
        <v>1</v>
      </c>
      <c r="D8563" t="s">
        <v>58</v>
      </c>
      <c r="E8563" t="s">
        <v>56</v>
      </c>
      <c r="F8563" t="s">
        <v>8</v>
      </c>
      <c r="G8563">
        <v>931</v>
      </c>
    </row>
    <row r="8564" spans="1:7" x14ac:dyDescent="0.25">
      <c r="A8564" t="str">
        <f t="shared" si="133"/>
        <v>WomenCompoundU14Bristol III</v>
      </c>
      <c r="B8564">
        <v>5</v>
      </c>
      <c r="C8564" t="s">
        <v>1</v>
      </c>
      <c r="D8564" t="s">
        <v>58</v>
      </c>
      <c r="E8564" t="s">
        <v>56</v>
      </c>
      <c r="F8564" t="s">
        <v>8</v>
      </c>
      <c r="G8564">
        <v>1026</v>
      </c>
    </row>
    <row r="8565" spans="1:7" x14ac:dyDescent="0.25">
      <c r="A8565" t="str">
        <f t="shared" si="133"/>
        <v>WomenCompoundU14Bristol III</v>
      </c>
      <c r="B8565">
        <v>6</v>
      </c>
      <c r="C8565" t="s">
        <v>1</v>
      </c>
      <c r="D8565" t="s">
        <v>58</v>
      </c>
      <c r="E8565" t="s">
        <v>56</v>
      </c>
      <c r="F8565" t="s">
        <v>8</v>
      </c>
      <c r="G8565">
        <v>1104</v>
      </c>
    </row>
    <row r="8566" spans="1:7" x14ac:dyDescent="0.25">
      <c r="A8566" t="str">
        <f t="shared" si="133"/>
        <v>WomenCompoundU14Bristol III</v>
      </c>
      <c r="B8566">
        <v>7</v>
      </c>
      <c r="C8566" t="s">
        <v>1</v>
      </c>
      <c r="D8566" t="s">
        <v>58</v>
      </c>
      <c r="E8566" t="s">
        <v>56</v>
      </c>
      <c r="F8566" t="s">
        <v>8</v>
      </c>
      <c r="G8566">
        <v>1167</v>
      </c>
    </row>
    <row r="8567" spans="1:7" x14ac:dyDescent="0.25">
      <c r="A8567" t="str">
        <f t="shared" si="133"/>
        <v>WomenCompoundU14Bristol III</v>
      </c>
      <c r="B8567">
        <v>8</v>
      </c>
      <c r="C8567" t="s">
        <v>1</v>
      </c>
      <c r="D8567" t="s">
        <v>58</v>
      </c>
      <c r="E8567" t="s">
        <v>56</v>
      </c>
      <c r="F8567" t="s">
        <v>8</v>
      </c>
      <c r="G8567">
        <v>1217</v>
      </c>
    </row>
    <row r="8568" spans="1:7" x14ac:dyDescent="0.25">
      <c r="A8568" t="str">
        <f t="shared" si="133"/>
        <v>WomenCompoundU14Bristol III</v>
      </c>
      <c r="B8568">
        <v>9</v>
      </c>
      <c r="C8568" t="s">
        <v>1</v>
      </c>
      <c r="D8568" t="s">
        <v>58</v>
      </c>
      <c r="E8568" t="s">
        <v>56</v>
      </c>
      <c r="F8568" t="s">
        <v>8</v>
      </c>
      <c r="G8568">
        <v>1254</v>
      </c>
    </row>
    <row r="8569" spans="1:7" x14ac:dyDescent="0.25">
      <c r="A8569" t="str">
        <f t="shared" si="133"/>
        <v>WomenCompoundU14Bristol IV</v>
      </c>
      <c r="B8569">
        <v>1</v>
      </c>
      <c r="C8569" t="s">
        <v>1</v>
      </c>
      <c r="D8569" t="s">
        <v>58</v>
      </c>
      <c r="E8569" t="s">
        <v>56</v>
      </c>
      <c r="F8569" t="s">
        <v>9</v>
      </c>
      <c r="G8569">
        <v>751</v>
      </c>
    </row>
    <row r="8570" spans="1:7" x14ac:dyDescent="0.25">
      <c r="A8570" t="str">
        <f t="shared" si="133"/>
        <v>WomenCompoundU14Bristol IV</v>
      </c>
      <c r="B8570">
        <v>2</v>
      </c>
      <c r="C8570" t="s">
        <v>1</v>
      </c>
      <c r="D8570" t="s">
        <v>58</v>
      </c>
      <c r="E8570" t="s">
        <v>56</v>
      </c>
      <c r="F8570" t="s">
        <v>9</v>
      </c>
      <c r="G8570">
        <v>870</v>
      </c>
    </row>
    <row r="8571" spans="1:7" x14ac:dyDescent="0.25">
      <c r="A8571" t="str">
        <f t="shared" si="133"/>
        <v>WomenCompoundU14Bristol IV</v>
      </c>
      <c r="B8571">
        <v>3</v>
      </c>
      <c r="C8571" t="s">
        <v>1</v>
      </c>
      <c r="D8571" t="s">
        <v>58</v>
      </c>
      <c r="E8571" t="s">
        <v>56</v>
      </c>
      <c r="F8571" t="s">
        <v>9</v>
      </c>
      <c r="G8571">
        <v>974</v>
      </c>
    </row>
    <row r="8572" spans="1:7" x14ac:dyDescent="0.25">
      <c r="A8572" t="str">
        <f t="shared" si="133"/>
        <v>WomenCompoundU14Bristol IV</v>
      </c>
      <c r="B8572">
        <v>4</v>
      </c>
      <c r="C8572" t="s">
        <v>1</v>
      </c>
      <c r="D8572" t="s">
        <v>58</v>
      </c>
      <c r="E8572" t="s">
        <v>56</v>
      </c>
      <c r="F8572" t="s">
        <v>9</v>
      </c>
      <c r="G8572">
        <v>1061</v>
      </c>
    </row>
    <row r="8573" spans="1:7" x14ac:dyDescent="0.25">
      <c r="A8573" t="str">
        <f t="shared" si="133"/>
        <v>WomenCompoundU14Bristol IV</v>
      </c>
      <c r="B8573">
        <v>5</v>
      </c>
      <c r="C8573" t="s">
        <v>1</v>
      </c>
      <c r="D8573" t="s">
        <v>58</v>
      </c>
      <c r="E8573" t="s">
        <v>56</v>
      </c>
      <c r="F8573" t="s">
        <v>9</v>
      </c>
      <c r="G8573">
        <v>1132</v>
      </c>
    </row>
    <row r="8574" spans="1:7" x14ac:dyDescent="0.25">
      <c r="A8574" t="str">
        <f t="shared" si="133"/>
        <v>WomenCompoundU14Bristol IV</v>
      </c>
      <c r="B8574">
        <v>6</v>
      </c>
      <c r="C8574" t="s">
        <v>1</v>
      </c>
      <c r="D8574" t="s">
        <v>58</v>
      </c>
      <c r="E8574" t="s">
        <v>56</v>
      </c>
      <c r="F8574" t="s">
        <v>9</v>
      </c>
      <c r="G8574">
        <v>1188</v>
      </c>
    </row>
    <row r="8575" spans="1:7" x14ac:dyDescent="0.25">
      <c r="A8575" t="str">
        <f t="shared" si="133"/>
        <v>WomenCompoundU14Bristol IV</v>
      </c>
      <c r="B8575">
        <v>7</v>
      </c>
      <c r="C8575" t="s">
        <v>1</v>
      </c>
      <c r="D8575" t="s">
        <v>58</v>
      </c>
      <c r="E8575" t="s">
        <v>56</v>
      </c>
      <c r="F8575" t="s">
        <v>9</v>
      </c>
      <c r="G8575">
        <v>1232</v>
      </c>
    </row>
    <row r="8576" spans="1:7" x14ac:dyDescent="0.25">
      <c r="A8576" t="str">
        <f t="shared" si="133"/>
        <v>WomenCompoundU14Bristol IV</v>
      </c>
      <c r="B8576">
        <v>8</v>
      </c>
      <c r="C8576" t="s">
        <v>1</v>
      </c>
      <c r="D8576" t="s">
        <v>58</v>
      </c>
      <c r="E8576" t="s">
        <v>56</v>
      </c>
      <c r="F8576" t="s">
        <v>9</v>
      </c>
      <c r="G8576">
        <v>1263</v>
      </c>
    </row>
    <row r="8577" spans="1:7" x14ac:dyDescent="0.25">
      <c r="A8577" t="str">
        <f t="shared" si="133"/>
        <v>WomenCompoundU14Bristol IV</v>
      </c>
      <c r="B8577">
        <v>9</v>
      </c>
      <c r="C8577" t="s">
        <v>1</v>
      </c>
      <c r="D8577" t="s">
        <v>58</v>
      </c>
      <c r="E8577" t="s">
        <v>56</v>
      </c>
      <c r="F8577" t="s">
        <v>9</v>
      </c>
      <c r="G8577">
        <v>1283</v>
      </c>
    </row>
    <row r="8578" spans="1:7" x14ac:dyDescent="0.25">
      <c r="A8578" t="str">
        <f t="shared" ref="A8578:A8641" si="134">C8578&amp;D8578&amp;E8578&amp;F8578</f>
        <v>WomenCompoundU14Bristol V</v>
      </c>
      <c r="B8578">
        <v>1</v>
      </c>
      <c r="C8578" t="s">
        <v>1</v>
      </c>
      <c r="D8578" t="s">
        <v>58</v>
      </c>
      <c r="E8578" t="s">
        <v>56</v>
      </c>
      <c r="F8578" t="s">
        <v>10</v>
      </c>
      <c r="G8578">
        <v>963</v>
      </c>
    </row>
    <row r="8579" spans="1:7" x14ac:dyDescent="0.25">
      <c r="A8579" t="str">
        <f t="shared" si="134"/>
        <v>WomenCompoundU14Bristol V</v>
      </c>
      <c r="B8579">
        <v>2</v>
      </c>
      <c r="C8579" t="s">
        <v>1</v>
      </c>
      <c r="D8579" t="s">
        <v>58</v>
      </c>
      <c r="E8579" t="s">
        <v>56</v>
      </c>
      <c r="F8579" t="s">
        <v>10</v>
      </c>
      <c r="G8579">
        <v>1050</v>
      </c>
    </row>
    <row r="8580" spans="1:7" x14ac:dyDescent="0.25">
      <c r="A8580" t="str">
        <f t="shared" si="134"/>
        <v>WomenCompoundU14Bristol V</v>
      </c>
      <c r="B8580">
        <v>3</v>
      </c>
      <c r="C8580" t="s">
        <v>1</v>
      </c>
      <c r="D8580" t="s">
        <v>58</v>
      </c>
      <c r="E8580" t="s">
        <v>56</v>
      </c>
      <c r="F8580" t="s">
        <v>10</v>
      </c>
      <c r="G8580">
        <v>1121</v>
      </c>
    </row>
    <row r="8581" spans="1:7" x14ac:dyDescent="0.25">
      <c r="A8581" t="str">
        <f t="shared" si="134"/>
        <v>WomenCompoundU14Bristol V</v>
      </c>
      <c r="B8581">
        <v>4</v>
      </c>
      <c r="C8581" t="s">
        <v>1</v>
      </c>
      <c r="D8581" t="s">
        <v>58</v>
      </c>
      <c r="E8581" t="s">
        <v>56</v>
      </c>
      <c r="F8581" t="s">
        <v>10</v>
      </c>
      <c r="G8581">
        <v>1177</v>
      </c>
    </row>
    <row r="8582" spans="1:7" x14ac:dyDescent="0.25">
      <c r="A8582" t="str">
        <f t="shared" si="134"/>
        <v>WomenCompoundU14St. George</v>
      </c>
      <c r="B8582">
        <v>1</v>
      </c>
      <c r="C8582" t="s">
        <v>1</v>
      </c>
      <c r="D8582" t="s">
        <v>58</v>
      </c>
      <c r="E8582" t="s">
        <v>56</v>
      </c>
      <c r="F8582" t="s">
        <v>115</v>
      </c>
      <c r="G8582">
        <v>153</v>
      </c>
    </row>
    <row r="8583" spans="1:7" x14ac:dyDescent="0.25">
      <c r="A8583" t="str">
        <f t="shared" si="134"/>
        <v>WomenCompoundU14St. George</v>
      </c>
      <c r="B8583">
        <v>2</v>
      </c>
      <c r="C8583" t="s">
        <v>1</v>
      </c>
      <c r="D8583" t="s">
        <v>58</v>
      </c>
      <c r="E8583" t="s">
        <v>56</v>
      </c>
      <c r="F8583" t="s">
        <v>115</v>
      </c>
      <c r="G8583">
        <v>213</v>
      </c>
    </row>
    <row r="8584" spans="1:7" x14ac:dyDescent="0.25">
      <c r="A8584" t="str">
        <f t="shared" si="134"/>
        <v>WomenCompoundU14St. George</v>
      </c>
      <c r="B8584">
        <v>3</v>
      </c>
      <c r="C8584" t="s">
        <v>1</v>
      </c>
      <c r="D8584" t="s">
        <v>58</v>
      </c>
      <c r="E8584" t="s">
        <v>56</v>
      </c>
      <c r="F8584" t="s">
        <v>115</v>
      </c>
      <c r="G8584">
        <v>287</v>
      </c>
    </row>
    <row r="8585" spans="1:7" x14ac:dyDescent="0.25">
      <c r="A8585" t="str">
        <f t="shared" si="134"/>
        <v>WomenCompoundU14St. George</v>
      </c>
      <c r="B8585">
        <v>4</v>
      </c>
      <c r="C8585" t="s">
        <v>1</v>
      </c>
      <c r="D8585" t="s">
        <v>58</v>
      </c>
      <c r="E8585" t="s">
        <v>56</v>
      </c>
      <c r="F8585" t="s">
        <v>115</v>
      </c>
      <c r="G8585">
        <v>374</v>
      </c>
    </row>
    <row r="8586" spans="1:7" x14ac:dyDescent="0.25">
      <c r="A8586" t="str">
        <f t="shared" si="134"/>
        <v>WomenCompoundU14St. George</v>
      </c>
      <c r="B8586">
        <v>5</v>
      </c>
      <c r="C8586" t="s">
        <v>1</v>
      </c>
      <c r="D8586" t="s">
        <v>58</v>
      </c>
      <c r="E8586" t="s">
        <v>56</v>
      </c>
      <c r="F8586" t="s">
        <v>115</v>
      </c>
      <c r="G8586">
        <v>468</v>
      </c>
    </row>
    <row r="8587" spans="1:7" x14ac:dyDescent="0.25">
      <c r="A8587" t="str">
        <f t="shared" si="134"/>
        <v>WomenCompoundU14St. George</v>
      </c>
      <c r="B8587">
        <v>6</v>
      </c>
      <c r="C8587" t="s">
        <v>1</v>
      </c>
      <c r="D8587" t="s">
        <v>58</v>
      </c>
      <c r="E8587" t="s">
        <v>56</v>
      </c>
      <c r="F8587" t="s">
        <v>115</v>
      </c>
      <c r="G8587">
        <v>562</v>
      </c>
    </row>
    <row r="8588" spans="1:7" x14ac:dyDescent="0.25">
      <c r="A8588" t="str">
        <f t="shared" si="134"/>
        <v>WomenCompoundU14Albion / Long Windsor</v>
      </c>
      <c r="B8588">
        <v>1</v>
      </c>
      <c r="C8588" t="s">
        <v>1</v>
      </c>
      <c r="D8588" t="s">
        <v>58</v>
      </c>
      <c r="E8588" t="s">
        <v>56</v>
      </c>
      <c r="F8588" t="s">
        <v>128</v>
      </c>
      <c r="G8588">
        <v>237</v>
      </c>
    </row>
    <row r="8589" spans="1:7" x14ac:dyDescent="0.25">
      <c r="A8589" t="str">
        <f t="shared" si="134"/>
        <v>WomenCompoundU14Albion / Long Windsor</v>
      </c>
      <c r="B8589">
        <v>2</v>
      </c>
      <c r="C8589" t="s">
        <v>1</v>
      </c>
      <c r="D8589" t="s">
        <v>58</v>
      </c>
      <c r="E8589" t="s">
        <v>56</v>
      </c>
      <c r="F8589" t="s">
        <v>128</v>
      </c>
      <c r="G8589">
        <v>318</v>
      </c>
    </row>
    <row r="8590" spans="1:7" x14ac:dyDescent="0.25">
      <c r="A8590" t="str">
        <f t="shared" si="134"/>
        <v>WomenCompoundU14Albion / Long Windsor</v>
      </c>
      <c r="B8590">
        <v>3</v>
      </c>
      <c r="C8590" t="s">
        <v>1</v>
      </c>
      <c r="D8590" t="s">
        <v>58</v>
      </c>
      <c r="E8590" t="s">
        <v>56</v>
      </c>
      <c r="F8590" t="s">
        <v>128</v>
      </c>
      <c r="G8590">
        <v>410</v>
      </c>
    </row>
    <row r="8591" spans="1:7" x14ac:dyDescent="0.25">
      <c r="A8591" t="str">
        <f t="shared" si="134"/>
        <v>WomenCompoundU14Albion / Long Windsor</v>
      </c>
      <c r="B8591">
        <v>4</v>
      </c>
      <c r="C8591" t="s">
        <v>1</v>
      </c>
      <c r="D8591" t="s">
        <v>58</v>
      </c>
      <c r="E8591" t="s">
        <v>56</v>
      </c>
      <c r="F8591" t="s">
        <v>128</v>
      </c>
      <c r="G8591">
        <v>506</v>
      </c>
    </row>
    <row r="8592" spans="1:7" x14ac:dyDescent="0.25">
      <c r="A8592" t="str">
        <f t="shared" si="134"/>
        <v>WomenCompoundU14Albion / Long Windsor</v>
      </c>
      <c r="B8592">
        <v>5</v>
      </c>
      <c r="C8592" t="s">
        <v>1</v>
      </c>
      <c r="D8592" t="s">
        <v>58</v>
      </c>
      <c r="E8592" t="s">
        <v>56</v>
      </c>
      <c r="F8592" t="s">
        <v>128</v>
      </c>
      <c r="G8592">
        <v>600</v>
      </c>
    </row>
    <row r="8593" spans="1:7" x14ac:dyDescent="0.25">
      <c r="A8593" t="str">
        <f t="shared" si="134"/>
        <v>WomenCompoundU14Albion / Long Windsor</v>
      </c>
      <c r="B8593">
        <v>6</v>
      </c>
      <c r="C8593" t="s">
        <v>1</v>
      </c>
      <c r="D8593" t="s">
        <v>58</v>
      </c>
      <c r="E8593" t="s">
        <v>56</v>
      </c>
      <c r="F8593" t="s">
        <v>128</v>
      </c>
      <c r="G8593">
        <v>685</v>
      </c>
    </row>
    <row r="8594" spans="1:7" x14ac:dyDescent="0.25">
      <c r="A8594" t="str">
        <f t="shared" si="134"/>
        <v>WomenCompoundU14Windsor</v>
      </c>
      <c r="B8594">
        <v>1</v>
      </c>
      <c r="C8594" t="s">
        <v>1</v>
      </c>
      <c r="D8594" t="s">
        <v>58</v>
      </c>
      <c r="E8594" t="s">
        <v>56</v>
      </c>
      <c r="F8594" t="s">
        <v>11</v>
      </c>
      <c r="G8594">
        <v>345</v>
      </c>
    </row>
    <row r="8595" spans="1:7" x14ac:dyDescent="0.25">
      <c r="A8595" t="str">
        <f t="shared" si="134"/>
        <v>WomenCompoundU14Windsor</v>
      </c>
      <c r="B8595">
        <v>2</v>
      </c>
      <c r="C8595" t="s">
        <v>1</v>
      </c>
      <c r="D8595" t="s">
        <v>58</v>
      </c>
      <c r="E8595" t="s">
        <v>56</v>
      </c>
      <c r="F8595" t="s">
        <v>11</v>
      </c>
      <c r="G8595">
        <v>441</v>
      </c>
    </row>
    <row r="8596" spans="1:7" x14ac:dyDescent="0.25">
      <c r="A8596" t="str">
        <f t="shared" si="134"/>
        <v>WomenCompoundU14Windsor</v>
      </c>
      <c r="B8596">
        <v>3</v>
      </c>
      <c r="C8596" t="s">
        <v>1</v>
      </c>
      <c r="D8596" t="s">
        <v>58</v>
      </c>
      <c r="E8596" t="s">
        <v>56</v>
      </c>
      <c r="F8596" t="s">
        <v>11</v>
      </c>
      <c r="G8596">
        <v>539</v>
      </c>
    </row>
    <row r="8597" spans="1:7" x14ac:dyDescent="0.25">
      <c r="A8597" t="str">
        <f t="shared" si="134"/>
        <v>WomenCompoundU14Windsor</v>
      </c>
      <c r="B8597">
        <v>4</v>
      </c>
      <c r="C8597" t="s">
        <v>1</v>
      </c>
      <c r="D8597" t="s">
        <v>58</v>
      </c>
      <c r="E8597" t="s">
        <v>56</v>
      </c>
      <c r="F8597" t="s">
        <v>11</v>
      </c>
      <c r="G8597">
        <v>632</v>
      </c>
    </row>
    <row r="8598" spans="1:7" x14ac:dyDescent="0.25">
      <c r="A8598" t="str">
        <f t="shared" si="134"/>
        <v>WomenCompoundU14Windsor</v>
      </c>
      <c r="B8598">
        <v>5</v>
      </c>
      <c r="C8598" t="s">
        <v>1</v>
      </c>
      <c r="D8598" t="s">
        <v>58</v>
      </c>
      <c r="E8598" t="s">
        <v>56</v>
      </c>
      <c r="F8598" t="s">
        <v>11</v>
      </c>
      <c r="G8598">
        <v>714</v>
      </c>
    </row>
    <row r="8599" spans="1:7" x14ac:dyDescent="0.25">
      <c r="A8599" t="str">
        <f t="shared" si="134"/>
        <v>WomenCompoundU14Windsor</v>
      </c>
      <c r="B8599">
        <v>6</v>
      </c>
      <c r="C8599" t="s">
        <v>1</v>
      </c>
      <c r="D8599" t="s">
        <v>58</v>
      </c>
      <c r="E8599" t="s">
        <v>56</v>
      </c>
      <c r="F8599" t="s">
        <v>11</v>
      </c>
      <c r="G8599">
        <v>782</v>
      </c>
    </row>
    <row r="8600" spans="1:7" x14ac:dyDescent="0.25">
      <c r="A8600" t="str">
        <f t="shared" si="134"/>
        <v>WomenCompoundU14Windsor 50</v>
      </c>
      <c r="B8600">
        <v>1</v>
      </c>
      <c r="C8600" t="s">
        <v>1</v>
      </c>
      <c r="D8600" t="s">
        <v>58</v>
      </c>
      <c r="E8600" t="s">
        <v>56</v>
      </c>
      <c r="F8600" t="s">
        <v>12</v>
      </c>
      <c r="G8600">
        <v>468</v>
      </c>
    </row>
    <row r="8601" spans="1:7" x14ac:dyDescent="0.25">
      <c r="A8601" t="str">
        <f t="shared" si="134"/>
        <v>WomenCompoundU14Windsor 50</v>
      </c>
      <c r="B8601">
        <v>2</v>
      </c>
      <c r="C8601" t="s">
        <v>1</v>
      </c>
      <c r="D8601" t="s">
        <v>58</v>
      </c>
      <c r="E8601" t="s">
        <v>56</v>
      </c>
      <c r="F8601" t="s">
        <v>12</v>
      </c>
      <c r="G8601">
        <v>564</v>
      </c>
    </row>
    <row r="8602" spans="1:7" x14ac:dyDescent="0.25">
      <c r="A8602" t="str">
        <f t="shared" si="134"/>
        <v>WomenCompoundU14Windsor 50</v>
      </c>
      <c r="B8602">
        <v>3</v>
      </c>
      <c r="C8602" t="s">
        <v>1</v>
      </c>
      <c r="D8602" t="s">
        <v>58</v>
      </c>
      <c r="E8602" t="s">
        <v>56</v>
      </c>
      <c r="F8602" t="s">
        <v>12</v>
      </c>
      <c r="G8602">
        <v>653</v>
      </c>
    </row>
    <row r="8603" spans="1:7" x14ac:dyDescent="0.25">
      <c r="A8603" t="str">
        <f t="shared" si="134"/>
        <v>WomenCompoundU14Windsor 50</v>
      </c>
      <c r="B8603">
        <v>4</v>
      </c>
      <c r="C8603" t="s">
        <v>1</v>
      </c>
      <c r="D8603" t="s">
        <v>58</v>
      </c>
      <c r="E8603" t="s">
        <v>56</v>
      </c>
      <c r="F8603" t="s">
        <v>12</v>
      </c>
      <c r="G8603">
        <v>731</v>
      </c>
    </row>
    <row r="8604" spans="1:7" x14ac:dyDescent="0.25">
      <c r="A8604" t="str">
        <f t="shared" si="134"/>
        <v>WomenCompoundU14Windsor 50</v>
      </c>
      <c r="B8604">
        <v>5</v>
      </c>
      <c r="C8604" t="s">
        <v>1</v>
      </c>
      <c r="D8604" t="s">
        <v>58</v>
      </c>
      <c r="E8604" t="s">
        <v>56</v>
      </c>
      <c r="F8604" t="s">
        <v>12</v>
      </c>
      <c r="G8604">
        <v>797</v>
      </c>
    </row>
    <row r="8605" spans="1:7" x14ac:dyDescent="0.25">
      <c r="A8605" t="str">
        <f t="shared" si="134"/>
        <v>WomenCompoundU14Windsor 50</v>
      </c>
      <c r="B8605">
        <v>6</v>
      </c>
      <c r="C8605" t="s">
        <v>1</v>
      </c>
      <c r="D8605" t="s">
        <v>58</v>
      </c>
      <c r="E8605" t="s">
        <v>56</v>
      </c>
      <c r="F8605" t="s">
        <v>12</v>
      </c>
      <c r="G8605">
        <v>850</v>
      </c>
    </row>
    <row r="8606" spans="1:7" x14ac:dyDescent="0.25">
      <c r="A8606" t="str">
        <f t="shared" si="134"/>
        <v>WomenCompoundU14Windsor 40</v>
      </c>
      <c r="B8606">
        <v>1</v>
      </c>
      <c r="C8606" t="s">
        <v>1</v>
      </c>
      <c r="D8606" t="s">
        <v>58</v>
      </c>
      <c r="E8606" t="s">
        <v>56</v>
      </c>
      <c r="F8606" t="s">
        <v>13</v>
      </c>
      <c r="G8606">
        <v>617</v>
      </c>
    </row>
    <row r="8607" spans="1:7" x14ac:dyDescent="0.25">
      <c r="A8607" t="str">
        <f t="shared" si="134"/>
        <v>WomenCompoundU14Windsor 40</v>
      </c>
      <c r="B8607">
        <v>2</v>
      </c>
      <c r="C8607" t="s">
        <v>1</v>
      </c>
      <c r="D8607" t="s">
        <v>58</v>
      </c>
      <c r="E8607" t="s">
        <v>56</v>
      </c>
      <c r="F8607" t="s">
        <v>13</v>
      </c>
      <c r="G8607">
        <v>698</v>
      </c>
    </row>
    <row r="8608" spans="1:7" x14ac:dyDescent="0.25">
      <c r="A8608" t="str">
        <f t="shared" si="134"/>
        <v>WomenCompoundU14Windsor 40</v>
      </c>
      <c r="B8608">
        <v>3</v>
      </c>
      <c r="C8608" t="s">
        <v>1</v>
      </c>
      <c r="D8608" t="s">
        <v>58</v>
      </c>
      <c r="E8608" t="s">
        <v>56</v>
      </c>
      <c r="F8608" t="s">
        <v>13</v>
      </c>
      <c r="G8608">
        <v>769</v>
      </c>
    </row>
    <row r="8609" spans="1:7" x14ac:dyDescent="0.25">
      <c r="A8609" t="str">
        <f t="shared" si="134"/>
        <v>WomenCompoundU14Windsor 40</v>
      </c>
      <c r="B8609">
        <v>4</v>
      </c>
      <c r="C8609" t="s">
        <v>1</v>
      </c>
      <c r="D8609" t="s">
        <v>58</v>
      </c>
      <c r="E8609" t="s">
        <v>56</v>
      </c>
      <c r="F8609" t="s">
        <v>13</v>
      </c>
      <c r="G8609">
        <v>827</v>
      </c>
    </row>
    <row r="8610" spans="1:7" x14ac:dyDescent="0.25">
      <c r="A8610" t="str">
        <f t="shared" si="134"/>
        <v>WomenCompoundU14Windsor 40</v>
      </c>
      <c r="B8610">
        <v>5</v>
      </c>
      <c r="C8610" t="s">
        <v>1</v>
      </c>
      <c r="D8610" t="s">
        <v>58</v>
      </c>
      <c r="E8610" t="s">
        <v>56</v>
      </c>
      <c r="F8610" t="s">
        <v>13</v>
      </c>
      <c r="G8610">
        <v>874</v>
      </c>
    </row>
    <row r="8611" spans="1:7" x14ac:dyDescent="0.25">
      <c r="A8611" t="str">
        <f t="shared" si="134"/>
        <v>WomenCompoundU14Windsor 40</v>
      </c>
      <c r="B8611">
        <v>6</v>
      </c>
      <c r="C8611" t="s">
        <v>1</v>
      </c>
      <c r="D8611" t="s">
        <v>58</v>
      </c>
      <c r="E8611" t="s">
        <v>56</v>
      </c>
      <c r="F8611" t="s">
        <v>13</v>
      </c>
      <c r="G8611">
        <v>910</v>
      </c>
    </row>
    <row r="8612" spans="1:7" x14ac:dyDescent="0.25">
      <c r="A8612" t="str">
        <f t="shared" si="134"/>
        <v>WomenCompoundU14Windsor 30</v>
      </c>
      <c r="B8612">
        <v>1</v>
      </c>
      <c r="C8612" t="s">
        <v>1</v>
      </c>
      <c r="D8612" t="s">
        <v>58</v>
      </c>
      <c r="E8612" t="s">
        <v>56</v>
      </c>
      <c r="F8612" t="s">
        <v>14</v>
      </c>
      <c r="G8612">
        <v>776</v>
      </c>
    </row>
    <row r="8613" spans="1:7" x14ac:dyDescent="0.25">
      <c r="A8613" t="str">
        <f t="shared" si="134"/>
        <v>WomenCompoundU14Windsor 30</v>
      </c>
      <c r="B8613">
        <v>2</v>
      </c>
      <c r="C8613" t="s">
        <v>1</v>
      </c>
      <c r="D8613" t="s">
        <v>58</v>
      </c>
      <c r="E8613" t="s">
        <v>56</v>
      </c>
      <c r="F8613" t="s">
        <v>14</v>
      </c>
      <c r="G8613">
        <v>831</v>
      </c>
    </row>
    <row r="8614" spans="1:7" x14ac:dyDescent="0.25">
      <c r="A8614" t="str">
        <f t="shared" si="134"/>
        <v>WomenCompoundU14Windsor 30</v>
      </c>
      <c r="B8614">
        <v>3</v>
      </c>
      <c r="C8614" t="s">
        <v>1</v>
      </c>
      <c r="D8614" t="s">
        <v>58</v>
      </c>
      <c r="E8614" t="s">
        <v>56</v>
      </c>
      <c r="F8614" t="s">
        <v>14</v>
      </c>
      <c r="G8614">
        <v>874</v>
      </c>
    </row>
    <row r="8615" spans="1:7" x14ac:dyDescent="0.25">
      <c r="A8615" t="str">
        <f t="shared" si="134"/>
        <v>WomenCompoundU14Windsor 30</v>
      </c>
      <c r="B8615">
        <v>4</v>
      </c>
      <c r="C8615" t="s">
        <v>1</v>
      </c>
      <c r="D8615" t="s">
        <v>58</v>
      </c>
      <c r="E8615" t="s">
        <v>56</v>
      </c>
      <c r="F8615" t="s">
        <v>14</v>
      </c>
      <c r="G8615">
        <v>907</v>
      </c>
    </row>
    <row r="8616" spans="1:7" x14ac:dyDescent="0.25">
      <c r="A8616" t="str">
        <f t="shared" si="134"/>
        <v>WomenCompoundU14New Western</v>
      </c>
      <c r="B8616">
        <v>1</v>
      </c>
      <c r="C8616" t="s">
        <v>1</v>
      </c>
      <c r="D8616" t="s">
        <v>58</v>
      </c>
      <c r="E8616" t="s">
        <v>56</v>
      </c>
      <c r="F8616" t="s">
        <v>15</v>
      </c>
      <c r="G8616">
        <v>96</v>
      </c>
    </row>
    <row r="8617" spans="1:7" x14ac:dyDescent="0.25">
      <c r="A8617" t="str">
        <f t="shared" si="134"/>
        <v>WomenCompoundU14New Western</v>
      </c>
      <c r="B8617">
        <v>2</v>
      </c>
      <c r="C8617" t="s">
        <v>1</v>
      </c>
      <c r="D8617" t="s">
        <v>58</v>
      </c>
      <c r="E8617" t="s">
        <v>56</v>
      </c>
      <c r="F8617" t="s">
        <v>15</v>
      </c>
      <c r="G8617">
        <v>137</v>
      </c>
    </row>
    <row r="8618" spans="1:7" x14ac:dyDescent="0.25">
      <c r="A8618" t="str">
        <f t="shared" si="134"/>
        <v>WomenCompoundU14New Western</v>
      </c>
      <c r="B8618">
        <v>3</v>
      </c>
      <c r="C8618" t="s">
        <v>1</v>
      </c>
      <c r="D8618" t="s">
        <v>58</v>
      </c>
      <c r="E8618" t="s">
        <v>56</v>
      </c>
      <c r="F8618" t="s">
        <v>15</v>
      </c>
      <c r="G8618">
        <v>193</v>
      </c>
    </row>
    <row r="8619" spans="1:7" x14ac:dyDescent="0.25">
      <c r="A8619" t="str">
        <f t="shared" si="134"/>
        <v>WomenCompoundU14New Western</v>
      </c>
      <c r="B8619">
        <v>4</v>
      </c>
      <c r="C8619" t="s">
        <v>1</v>
      </c>
      <c r="D8619" t="s">
        <v>58</v>
      </c>
      <c r="E8619" t="s">
        <v>56</v>
      </c>
      <c r="F8619" t="s">
        <v>15</v>
      </c>
      <c r="G8619">
        <v>262</v>
      </c>
    </row>
    <row r="8620" spans="1:7" x14ac:dyDescent="0.25">
      <c r="A8620" t="str">
        <f t="shared" si="134"/>
        <v>WomenCompoundU14New Western</v>
      </c>
      <c r="B8620">
        <v>5</v>
      </c>
      <c r="C8620" t="s">
        <v>1</v>
      </c>
      <c r="D8620" t="s">
        <v>58</v>
      </c>
      <c r="E8620" t="s">
        <v>56</v>
      </c>
      <c r="F8620" t="s">
        <v>15</v>
      </c>
      <c r="G8620">
        <v>345</v>
      </c>
    </row>
    <row r="8621" spans="1:7" x14ac:dyDescent="0.25">
      <c r="A8621" t="str">
        <f t="shared" si="134"/>
        <v>WomenCompoundU14New Western</v>
      </c>
      <c r="B8621">
        <v>6</v>
      </c>
      <c r="C8621" t="s">
        <v>1</v>
      </c>
      <c r="D8621" t="s">
        <v>58</v>
      </c>
      <c r="E8621" t="s">
        <v>56</v>
      </c>
      <c r="F8621" t="s">
        <v>15</v>
      </c>
      <c r="G8621">
        <v>433</v>
      </c>
    </row>
    <row r="8622" spans="1:7" x14ac:dyDescent="0.25">
      <c r="A8622" t="str">
        <f t="shared" si="134"/>
        <v>WomenCompoundU14Long Western</v>
      </c>
      <c r="B8622">
        <v>1</v>
      </c>
      <c r="C8622" t="s">
        <v>1</v>
      </c>
      <c r="D8622" t="s">
        <v>58</v>
      </c>
      <c r="E8622" t="s">
        <v>56</v>
      </c>
      <c r="F8622" t="s">
        <v>16</v>
      </c>
      <c r="G8622">
        <v>168</v>
      </c>
    </row>
    <row r="8623" spans="1:7" x14ac:dyDescent="0.25">
      <c r="A8623" t="str">
        <f t="shared" si="134"/>
        <v>WomenCompoundU14Long Western</v>
      </c>
      <c r="B8623">
        <v>2</v>
      </c>
      <c r="C8623" t="s">
        <v>1</v>
      </c>
      <c r="D8623" t="s">
        <v>58</v>
      </c>
      <c r="E8623" t="s">
        <v>56</v>
      </c>
      <c r="F8623" t="s">
        <v>16</v>
      </c>
      <c r="G8623">
        <v>232</v>
      </c>
    </row>
    <row r="8624" spans="1:7" x14ac:dyDescent="0.25">
      <c r="A8624" t="str">
        <f t="shared" si="134"/>
        <v>WomenCompoundU14Long Western</v>
      </c>
      <c r="B8624">
        <v>3</v>
      </c>
      <c r="C8624" t="s">
        <v>1</v>
      </c>
      <c r="D8624" t="s">
        <v>58</v>
      </c>
      <c r="E8624" t="s">
        <v>56</v>
      </c>
      <c r="F8624" t="s">
        <v>16</v>
      </c>
      <c r="G8624">
        <v>309</v>
      </c>
    </row>
    <row r="8625" spans="1:7" x14ac:dyDescent="0.25">
      <c r="A8625" t="str">
        <f t="shared" si="134"/>
        <v>WomenCompoundU14Long Western</v>
      </c>
      <c r="B8625">
        <v>4</v>
      </c>
      <c r="C8625" t="s">
        <v>1</v>
      </c>
      <c r="D8625" t="s">
        <v>58</v>
      </c>
      <c r="E8625" t="s">
        <v>56</v>
      </c>
      <c r="F8625" t="s">
        <v>16</v>
      </c>
      <c r="G8625">
        <v>394</v>
      </c>
    </row>
    <row r="8626" spans="1:7" x14ac:dyDescent="0.25">
      <c r="A8626" t="str">
        <f t="shared" si="134"/>
        <v>WomenCompoundU14Long Western</v>
      </c>
      <c r="B8626">
        <v>5</v>
      </c>
      <c r="C8626" t="s">
        <v>1</v>
      </c>
      <c r="D8626" t="s">
        <v>58</v>
      </c>
      <c r="E8626" t="s">
        <v>56</v>
      </c>
      <c r="F8626" t="s">
        <v>16</v>
      </c>
      <c r="G8626">
        <v>482</v>
      </c>
    </row>
    <row r="8627" spans="1:7" x14ac:dyDescent="0.25">
      <c r="A8627" t="str">
        <f t="shared" si="134"/>
        <v>WomenCompoundU14Long Western</v>
      </c>
      <c r="B8627">
        <v>6</v>
      </c>
      <c r="C8627" t="s">
        <v>1</v>
      </c>
      <c r="D8627" t="s">
        <v>58</v>
      </c>
      <c r="E8627" t="s">
        <v>56</v>
      </c>
      <c r="F8627" t="s">
        <v>16</v>
      </c>
      <c r="G8627">
        <v>565</v>
      </c>
    </row>
    <row r="8628" spans="1:7" x14ac:dyDescent="0.25">
      <c r="A8628" t="str">
        <f t="shared" si="134"/>
        <v>WomenCompoundU14Western</v>
      </c>
      <c r="B8628">
        <v>1</v>
      </c>
      <c r="C8628" t="s">
        <v>1</v>
      </c>
      <c r="D8628" t="s">
        <v>58</v>
      </c>
      <c r="E8628" t="s">
        <v>56</v>
      </c>
      <c r="F8628" t="s">
        <v>17</v>
      </c>
      <c r="G8628">
        <v>257</v>
      </c>
    </row>
    <row r="8629" spans="1:7" x14ac:dyDescent="0.25">
      <c r="A8629" t="str">
        <f t="shared" si="134"/>
        <v>WomenCompoundU14Western</v>
      </c>
      <c r="B8629">
        <v>2</v>
      </c>
      <c r="C8629" t="s">
        <v>1</v>
      </c>
      <c r="D8629" t="s">
        <v>58</v>
      </c>
      <c r="E8629" t="s">
        <v>56</v>
      </c>
      <c r="F8629" t="s">
        <v>17</v>
      </c>
      <c r="G8629">
        <v>339</v>
      </c>
    </row>
    <row r="8630" spans="1:7" x14ac:dyDescent="0.25">
      <c r="A8630" t="str">
        <f t="shared" si="134"/>
        <v>WomenCompoundU14Western</v>
      </c>
      <c r="B8630">
        <v>3</v>
      </c>
      <c r="C8630" t="s">
        <v>1</v>
      </c>
      <c r="D8630" t="s">
        <v>58</v>
      </c>
      <c r="E8630" t="s">
        <v>56</v>
      </c>
      <c r="F8630" t="s">
        <v>17</v>
      </c>
      <c r="G8630">
        <v>428</v>
      </c>
    </row>
    <row r="8631" spans="1:7" x14ac:dyDescent="0.25">
      <c r="A8631" t="str">
        <f t="shared" si="134"/>
        <v>WomenCompoundU14Western</v>
      </c>
      <c r="B8631">
        <v>4</v>
      </c>
      <c r="C8631" t="s">
        <v>1</v>
      </c>
      <c r="D8631" t="s">
        <v>58</v>
      </c>
      <c r="E8631" t="s">
        <v>56</v>
      </c>
      <c r="F8631" t="s">
        <v>17</v>
      </c>
      <c r="G8631">
        <v>517</v>
      </c>
    </row>
    <row r="8632" spans="1:7" x14ac:dyDescent="0.25">
      <c r="A8632" t="str">
        <f t="shared" si="134"/>
        <v>WomenCompoundU14Western</v>
      </c>
      <c r="B8632">
        <v>5</v>
      </c>
      <c r="C8632" t="s">
        <v>1</v>
      </c>
      <c r="D8632" t="s">
        <v>58</v>
      </c>
      <c r="E8632" t="s">
        <v>56</v>
      </c>
      <c r="F8632" t="s">
        <v>17</v>
      </c>
      <c r="G8632">
        <v>597</v>
      </c>
    </row>
    <row r="8633" spans="1:7" x14ac:dyDescent="0.25">
      <c r="A8633" t="str">
        <f t="shared" si="134"/>
        <v>WomenCompoundU14Western</v>
      </c>
      <c r="B8633">
        <v>6</v>
      </c>
      <c r="C8633" t="s">
        <v>1</v>
      </c>
      <c r="D8633" t="s">
        <v>58</v>
      </c>
      <c r="E8633" t="s">
        <v>56</v>
      </c>
      <c r="F8633" t="s">
        <v>17</v>
      </c>
      <c r="G8633">
        <v>665</v>
      </c>
    </row>
    <row r="8634" spans="1:7" x14ac:dyDescent="0.25">
      <c r="A8634" t="str">
        <f t="shared" si="134"/>
        <v>WomenCompoundU14Western 50</v>
      </c>
      <c r="B8634">
        <v>1</v>
      </c>
      <c r="C8634" t="s">
        <v>1</v>
      </c>
      <c r="D8634" t="s">
        <v>58</v>
      </c>
      <c r="E8634" t="s">
        <v>56</v>
      </c>
      <c r="F8634" t="s">
        <v>18</v>
      </c>
      <c r="G8634">
        <v>352</v>
      </c>
    </row>
    <row r="8635" spans="1:7" x14ac:dyDescent="0.25">
      <c r="A8635" t="str">
        <f t="shared" si="134"/>
        <v>WomenCompoundU14Western 50</v>
      </c>
      <c r="B8635">
        <v>2</v>
      </c>
      <c r="C8635" t="s">
        <v>1</v>
      </c>
      <c r="D8635" t="s">
        <v>58</v>
      </c>
      <c r="E8635" t="s">
        <v>56</v>
      </c>
      <c r="F8635" t="s">
        <v>18</v>
      </c>
      <c r="G8635">
        <v>441</v>
      </c>
    </row>
    <row r="8636" spans="1:7" x14ac:dyDescent="0.25">
      <c r="A8636" t="str">
        <f t="shared" si="134"/>
        <v>WomenCompoundU14Western 50</v>
      </c>
      <c r="B8636">
        <v>3</v>
      </c>
      <c r="C8636" t="s">
        <v>1</v>
      </c>
      <c r="D8636" t="s">
        <v>58</v>
      </c>
      <c r="E8636" t="s">
        <v>56</v>
      </c>
      <c r="F8636" t="s">
        <v>18</v>
      </c>
      <c r="G8636">
        <v>528</v>
      </c>
    </row>
    <row r="8637" spans="1:7" x14ac:dyDescent="0.25">
      <c r="A8637" t="str">
        <f t="shared" si="134"/>
        <v>WomenCompoundU14Western 50</v>
      </c>
      <c r="B8637">
        <v>4</v>
      </c>
      <c r="C8637" t="s">
        <v>1</v>
      </c>
      <c r="D8637" t="s">
        <v>58</v>
      </c>
      <c r="E8637" t="s">
        <v>56</v>
      </c>
      <c r="F8637" t="s">
        <v>18</v>
      </c>
      <c r="G8637">
        <v>607</v>
      </c>
    </row>
    <row r="8638" spans="1:7" x14ac:dyDescent="0.25">
      <c r="A8638" t="str">
        <f t="shared" si="134"/>
        <v>WomenCompoundU14Western 50</v>
      </c>
      <c r="B8638">
        <v>5</v>
      </c>
      <c r="C8638" t="s">
        <v>1</v>
      </c>
      <c r="D8638" t="s">
        <v>58</v>
      </c>
      <c r="E8638" t="s">
        <v>56</v>
      </c>
      <c r="F8638" t="s">
        <v>18</v>
      </c>
      <c r="G8638">
        <v>673</v>
      </c>
    </row>
    <row r="8639" spans="1:7" x14ac:dyDescent="0.25">
      <c r="A8639" t="str">
        <f t="shared" si="134"/>
        <v>WomenCompoundU14Western 50</v>
      </c>
      <c r="B8639">
        <v>6</v>
      </c>
      <c r="C8639" t="s">
        <v>1</v>
      </c>
      <c r="D8639" t="s">
        <v>58</v>
      </c>
      <c r="E8639" t="s">
        <v>56</v>
      </c>
      <c r="F8639" t="s">
        <v>18</v>
      </c>
      <c r="G8639">
        <v>727</v>
      </c>
    </row>
    <row r="8640" spans="1:7" x14ac:dyDescent="0.25">
      <c r="A8640" t="str">
        <f t="shared" si="134"/>
        <v>WomenCompoundU14Western 40</v>
      </c>
      <c r="B8640">
        <v>1</v>
      </c>
      <c r="C8640" t="s">
        <v>1</v>
      </c>
      <c r="D8640" t="s">
        <v>58</v>
      </c>
      <c r="E8640" t="s">
        <v>56</v>
      </c>
      <c r="F8640" t="s">
        <v>19</v>
      </c>
      <c r="G8640">
        <v>476</v>
      </c>
    </row>
    <row r="8641" spans="1:7" x14ac:dyDescent="0.25">
      <c r="A8641" t="str">
        <f t="shared" si="134"/>
        <v>WomenCompoundU14Western 40</v>
      </c>
      <c r="B8641">
        <v>2</v>
      </c>
      <c r="C8641" t="s">
        <v>1</v>
      </c>
      <c r="D8641" t="s">
        <v>58</v>
      </c>
      <c r="E8641" t="s">
        <v>56</v>
      </c>
      <c r="F8641" t="s">
        <v>19</v>
      </c>
      <c r="G8641">
        <v>560</v>
      </c>
    </row>
    <row r="8642" spans="1:7" x14ac:dyDescent="0.25">
      <c r="A8642" t="str">
        <f t="shared" ref="A8642:A8705" si="135">C8642&amp;D8642&amp;E8642&amp;F8642</f>
        <v>WomenCompoundU14Western 40</v>
      </c>
      <c r="B8642">
        <v>3</v>
      </c>
      <c r="C8642" t="s">
        <v>1</v>
      </c>
      <c r="D8642" t="s">
        <v>58</v>
      </c>
      <c r="E8642" t="s">
        <v>56</v>
      </c>
      <c r="F8642" t="s">
        <v>19</v>
      </c>
      <c r="G8642">
        <v>633</v>
      </c>
    </row>
    <row r="8643" spans="1:7" x14ac:dyDescent="0.25">
      <c r="A8643" t="str">
        <f t="shared" si="135"/>
        <v>WomenCompoundU14Western 40</v>
      </c>
      <c r="B8643">
        <v>4</v>
      </c>
      <c r="C8643" t="s">
        <v>1</v>
      </c>
      <c r="D8643" t="s">
        <v>58</v>
      </c>
      <c r="E8643" t="s">
        <v>56</v>
      </c>
      <c r="F8643" t="s">
        <v>19</v>
      </c>
      <c r="G8643">
        <v>695</v>
      </c>
    </row>
    <row r="8644" spans="1:7" x14ac:dyDescent="0.25">
      <c r="A8644" t="str">
        <f t="shared" si="135"/>
        <v>WomenCompoundU14Western 40</v>
      </c>
      <c r="B8644">
        <v>5</v>
      </c>
      <c r="C8644" t="s">
        <v>1</v>
      </c>
      <c r="D8644" t="s">
        <v>58</v>
      </c>
      <c r="E8644" t="s">
        <v>56</v>
      </c>
      <c r="F8644" t="s">
        <v>19</v>
      </c>
      <c r="G8644">
        <v>745</v>
      </c>
    </row>
    <row r="8645" spans="1:7" x14ac:dyDescent="0.25">
      <c r="A8645" t="str">
        <f t="shared" si="135"/>
        <v>WomenCompoundU14Western 40</v>
      </c>
      <c r="B8645">
        <v>6</v>
      </c>
      <c r="C8645" t="s">
        <v>1</v>
      </c>
      <c r="D8645" t="s">
        <v>58</v>
      </c>
      <c r="E8645" t="s">
        <v>56</v>
      </c>
      <c r="F8645" t="s">
        <v>19</v>
      </c>
      <c r="G8645">
        <v>785</v>
      </c>
    </row>
    <row r="8646" spans="1:7" x14ac:dyDescent="0.25">
      <c r="A8646" t="str">
        <f t="shared" si="135"/>
        <v>WomenCompoundU14Western 30</v>
      </c>
      <c r="B8646">
        <v>1</v>
      </c>
      <c r="C8646" t="s">
        <v>1</v>
      </c>
      <c r="D8646" t="s">
        <v>58</v>
      </c>
      <c r="E8646" t="s">
        <v>56</v>
      </c>
      <c r="F8646" t="s">
        <v>20</v>
      </c>
      <c r="G8646">
        <v>619</v>
      </c>
    </row>
    <row r="8647" spans="1:7" x14ac:dyDescent="0.25">
      <c r="A8647" t="str">
        <f t="shared" si="135"/>
        <v>WomenCompoundU14Western 30</v>
      </c>
      <c r="B8647">
        <v>2</v>
      </c>
      <c r="C8647" t="s">
        <v>1</v>
      </c>
      <c r="D8647" t="s">
        <v>58</v>
      </c>
      <c r="E8647" t="s">
        <v>56</v>
      </c>
      <c r="F8647" t="s">
        <v>20</v>
      </c>
      <c r="G8647">
        <v>682</v>
      </c>
    </row>
    <row r="8648" spans="1:7" x14ac:dyDescent="0.25">
      <c r="A8648" t="str">
        <f t="shared" si="135"/>
        <v>WomenCompoundU14Western 30</v>
      </c>
      <c r="B8648">
        <v>3</v>
      </c>
      <c r="C8648" t="s">
        <v>1</v>
      </c>
      <c r="D8648" t="s">
        <v>58</v>
      </c>
      <c r="E8648" t="s">
        <v>56</v>
      </c>
      <c r="F8648" t="s">
        <v>20</v>
      </c>
      <c r="G8648">
        <v>735</v>
      </c>
    </row>
    <row r="8649" spans="1:7" x14ac:dyDescent="0.25">
      <c r="A8649" t="str">
        <f t="shared" si="135"/>
        <v>WomenCompoundU14Western 30</v>
      </c>
      <c r="B8649">
        <v>4</v>
      </c>
      <c r="C8649" t="s">
        <v>1</v>
      </c>
      <c r="D8649" t="s">
        <v>58</v>
      </c>
      <c r="E8649" t="s">
        <v>56</v>
      </c>
      <c r="F8649" t="s">
        <v>20</v>
      </c>
      <c r="G8649">
        <v>777</v>
      </c>
    </row>
    <row r="8650" spans="1:7" x14ac:dyDescent="0.25">
      <c r="A8650" t="str">
        <f t="shared" si="135"/>
        <v>WomenCompoundU14American</v>
      </c>
      <c r="B8650">
        <v>1</v>
      </c>
      <c r="C8650" t="s">
        <v>1</v>
      </c>
      <c r="D8650" t="s">
        <v>58</v>
      </c>
      <c r="E8650" t="s">
        <v>56</v>
      </c>
      <c r="F8650" t="s">
        <v>21</v>
      </c>
      <c r="G8650">
        <v>288</v>
      </c>
    </row>
    <row r="8651" spans="1:7" x14ac:dyDescent="0.25">
      <c r="A8651" t="str">
        <f t="shared" si="135"/>
        <v>WomenCompoundU14American</v>
      </c>
      <c r="B8651">
        <v>2</v>
      </c>
      <c r="C8651" t="s">
        <v>1</v>
      </c>
      <c r="D8651" t="s">
        <v>58</v>
      </c>
      <c r="E8651" t="s">
        <v>56</v>
      </c>
      <c r="F8651" t="s">
        <v>21</v>
      </c>
      <c r="G8651">
        <v>367</v>
      </c>
    </row>
    <row r="8652" spans="1:7" x14ac:dyDescent="0.25">
      <c r="A8652" t="str">
        <f t="shared" si="135"/>
        <v>WomenCompoundU14American</v>
      </c>
      <c r="B8652">
        <v>3</v>
      </c>
      <c r="C8652" t="s">
        <v>1</v>
      </c>
      <c r="D8652" t="s">
        <v>58</v>
      </c>
      <c r="E8652" t="s">
        <v>56</v>
      </c>
      <c r="F8652" t="s">
        <v>21</v>
      </c>
      <c r="G8652">
        <v>449</v>
      </c>
    </row>
    <row r="8653" spans="1:7" x14ac:dyDescent="0.25">
      <c r="A8653" t="str">
        <f t="shared" si="135"/>
        <v>WomenCompoundU14American</v>
      </c>
      <c r="B8653">
        <v>4</v>
      </c>
      <c r="C8653" t="s">
        <v>1</v>
      </c>
      <c r="D8653" t="s">
        <v>58</v>
      </c>
      <c r="E8653" t="s">
        <v>56</v>
      </c>
      <c r="F8653" t="s">
        <v>21</v>
      </c>
      <c r="G8653">
        <v>527</v>
      </c>
    </row>
    <row r="8654" spans="1:7" x14ac:dyDescent="0.25">
      <c r="A8654" t="str">
        <f t="shared" si="135"/>
        <v>WomenCompoundU14American</v>
      </c>
      <c r="B8654">
        <v>5</v>
      </c>
      <c r="C8654" t="s">
        <v>1</v>
      </c>
      <c r="D8654" t="s">
        <v>58</v>
      </c>
      <c r="E8654" t="s">
        <v>56</v>
      </c>
      <c r="F8654" t="s">
        <v>21</v>
      </c>
      <c r="G8654">
        <v>595</v>
      </c>
    </row>
    <row r="8655" spans="1:7" x14ac:dyDescent="0.25">
      <c r="A8655" t="str">
        <f t="shared" si="135"/>
        <v>WomenCompoundU14American</v>
      </c>
      <c r="B8655">
        <v>6</v>
      </c>
      <c r="C8655" t="s">
        <v>1</v>
      </c>
      <c r="D8655" t="s">
        <v>58</v>
      </c>
      <c r="E8655" t="s">
        <v>56</v>
      </c>
      <c r="F8655" t="s">
        <v>21</v>
      </c>
      <c r="G8655">
        <v>652</v>
      </c>
    </row>
    <row r="8656" spans="1:7" x14ac:dyDescent="0.25">
      <c r="A8656" t="str">
        <f t="shared" si="135"/>
        <v>WomenCompoundU14St. Nicholas</v>
      </c>
      <c r="B8656">
        <v>1</v>
      </c>
      <c r="C8656" t="s">
        <v>1</v>
      </c>
      <c r="D8656" t="s">
        <v>58</v>
      </c>
      <c r="E8656" t="s">
        <v>56</v>
      </c>
      <c r="F8656" t="s">
        <v>116</v>
      </c>
      <c r="G8656">
        <v>408</v>
      </c>
    </row>
    <row r="8657" spans="1:7" x14ac:dyDescent="0.25">
      <c r="A8657" t="str">
        <f t="shared" si="135"/>
        <v>WomenCompoundU14St. Nicholas</v>
      </c>
      <c r="B8657">
        <v>2</v>
      </c>
      <c r="C8657" t="s">
        <v>1</v>
      </c>
      <c r="D8657" t="s">
        <v>58</v>
      </c>
      <c r="E8657" t="s">
        <v>56</v>
      </c>
      <c r="F8657" t="s">
        <v>116</v>
      </c>
      <c r="G8657">
        <v>482</v>
      </c>
    </row>
    <row r="8658" spans="1:7" x14ac:dyDescent="0.25">
      <c r="A8658" t="str">
        <f t="shared" si="135"/>
        <v>WomenCompoundU14St. Nicholas</v>
      </c>
      <c r="B8658">
        <v>3</v>
      </c>
      <c r="C8658" t="s">
        <v>1</v>
      </c>
      <c r="D8658" t="s">
        <v>58</v>
      </c>
      <c r="E8658" t="s">
        <v>56</v>
      </c>
      <c r="F8658" t="s">
        <v>116</v>
      </c>
      <c r="G8658">
        <v>548</v>
      </c>
    </row>
    <row r="8659" spans="1:7" x14ac:dyDescent="0.25">
      <c r="A8659" t="str">
        <f t="shared" si="135"/>
        <v>WomenCompoundU14St. Nicholas</v>
      </c>
      <c r="B8659">
        <v>4</v>
      </c>
      <c r="C8659" t="s">
        <v>1</v>
      </c>
      <c r="D8659" t="s">
        <v>58</v>
      </c>
      <c r="E8659" t="s">
        <v>56</v>
      </c>
      <c r="F8659" t="s">
        <v>116</v>
      </c>
      <c r="G8659">
        <v>602</v>
      </c>
    </row>
    <row r="8660" spans="1:7" x14ac:dyDescent="0.25">
      <c r="A8660" t="str">
        <f t="shared" si="135"/>
        <v>WomenCompoundU14St. Nicholas</v>
      </c>
      <c r="B8660">
        <v>5</v>
      </c>
      <c r="C8660" t="s">
        <v>1</v>
      </c>
      <c r="D8660" t="s">
        <v>58</v>
      </c>
      <c r="E8660" t="s">
        <v>56</v>
      </c>
      <c r="F8660" t="s">
        <v>116</v>
      </c>
      <c r="G8660">
        <v>647</v>
      </c>
    </row>
    <row r="8661" spans="1:7" x14ac:dyDescent="0.25">
      <c r="A8661" t="str">
        <f t="shared" si="135"/>
        <v>WomenCompoundU14St. Nicholas</v>
      </c>
      <c r="B8661">
        <v>6</v>
      </c>
      <c r="C8661" t="s">
        <v>1</v>
      </c>
      <c r="D8661" t="s">
        <v>58</v>
      </c>
      <c r="E8661" t="s">
        <v>56</v>
      </c>
      <c r="F8661" t="s">
        <v>116</v>
      </c>
      <c r="G8661">
        <v>684</v>
      </c>
    </row>
    <row r="8662" spans="1:7" x14ac:dyDescent="0.25">
      <c r="A8662" t="str">
        <f t="shared" si="135"/>
        <v>WomenCompoundU14New National</v>
      </c>
      <c r="B8662">
        <v>1</v>
      </c>
      <c r="C8662" t="s">
        <v>1</v>
      </c>
      <c r="D8662" t="s">
        <v>58</v>
      </c>
      <c r="E8662" t="s">
        <v>56</v>
      </c>
      <c r="F8662" t="s">
        <v>22</v>
      </c>
      <c r="G8662">
        <v>66</v>
      </c>
    </row>
    <row r="8663" spans="1:7" x14ac:dyDescent="0.25">
      <c r="A8663" t="str">
        <f t="shared" si="135"/>
        <v>WomenCompoundU14New National</v>
      </c>
      <c r="B8663">
        <v>2</v>
      </c>
      <c r="C8663" t="s">
        <v>1</v>
      </c>
      <c r="D8663" t="s">
        <v>58</v>
      </c>
      <c r="E8663" t="s">
        <v>56</v>
      </c>
      <c r="F8663" t="s">
        <v>22</v>
      </c>
      <c r="G8663">
        <v>95</v>
      </c>
    </row>
    <row r="8664" spans="1:7" x14ac:dyDescent="0.25">
      <c r="A8664" t="str">
        <f t="shared" si="135"/>
        <v>WomenCompoundU14New National</v>
      </c>
      <c r="B8664">
        <v>3</v>
      </c>
      <c r="C8664" t="s">
        <v>1</v>
      </c>
      <c r="D8664" t="s">
        <v>58</v>
      </c>
      <c r="E8664" t="s">
        <v>56</v>
      </c>
      <c r="F8664" t="s">
        <v>22</v>
      </c>
      <c r="G8664">
        <v>134</v>
      </c>
    </row>
    <row r="8665" spans="1:7" x14ac:dyDescent="0.25">
      <c r="A8665" t="str">
        <f t="shared" si="135"/>
        <v>WomenCompoundU14New National</v>
      </c>
      <c r="B8665">
        <v>4</v>
      </c>
      <c r="C8665" t="s">
        <v>1</v>
      </c>
      <c r="D8665" t="s">
        <v>58</v>
      </c>
      <c r="E8665" t="s">
        <v>56</v>
      </c>
      <c r="F8665" t="s">
        <v>22</v>
      </c>
      <c r="G8665">
        <v>183</v>
      </c>
    </row>
    <row r="8666" spans="1:7" x14ac:dyDescent="0.25">
      <c r="A8666" t="str">
        <f t="shared" si="135"/>
        <v>WomenCompoundU14New National</v>
      </c>
      <c r="B8666">
        <v>5</v>
      </c>
      <c r="C8666" t="s">
        <v>1</v>
      </c>
      <c r="D8666" t="s">
        <v>58</v>
      </c>
      <c r="E8666" t="s">
        <v>56</v>
      </c>
      <c r="F8666" t="s">
        <v>22</v>
      </c>
      <c r="G8666">
        <v>243</v>
      </c>
    </row>
    <row r="8667" spans="1:7" x14ac:dyDescent="0.25">
      <c r="A8667" t="str">
        <f t="shared" si="135"/>
        <v>WomenCompoundU14New National</v>
      </c>
      <c r="B8667">
        <v>6</v>
      </c>
      <c r="C8667" t="s">
        <v>1</v>
      </c>
      <c r="D8667" t="s">
        <v>58</v>
      </c>
      <c r="E8667" t="s">
        <v>56</v>
      </c>
      <c r="F8667" t="s">
        <v>22</v>
      </c>
      <c r="G8667">
        <v>309</v>
      </c>
    </row>
    <row r="8668" spans="1:7" x14ac:dyDescent="0.25">
      <c r="A8668" t="str">
        <f t="shared" si="135"/>
        <v>WomenCompoundU14Long National</v>
      </c>
      <c r="B8668">
        <v>1</v>
      </c>
      <c r="C8668" t="s">
        <v>1</v>
      </c>
      <c r="D8668" t="s">
        <v>58</v>
      </c>
      <c r="E8668" t="s">
        <v>56</v>
      </c>
      <c r="F8668" t="s">
        <v>23</v>
      </c>
      <c r="G8668">
        <v>114</v>
      </c>
    </row>
    <row r="8669" spans="1:7" x14ac:dyDescent="0.25">
      <c r="A8669" t="str">
        <f t="shared" si="135"/>
        <v>WomenCompoundU14Long National</v>
      </c>
      <c r="B8669">
        <v>2</v>
      </c>
      <c r="C8669" t="s">
        <v>1</v>
      </c>
      <c r="D8669" t="s">
        <v>58</v>
      </c>
      <c r="E8669" t="s">
        <v>56</v>
      </c>
      <c r="F8669" t="s">
        <v>23</v>
      </c>
      <c r="G8669">
        <v>159</v>
      </c>
    </row>
    <row r="8670" spans="1:7" x14ac:dyDescent="0.25">
      <c r="A8670" t="str">
        <f t="shared" si="135"/>
        <v>WomenCompoundU14Long National</v>
      </c>
      <c r="B8670">
        <v>3</v>
      </c>
      <c r="C8670" t="s">
        <v>1</v>
      </c>
      <c r="D8670" t="s">
        <v>58</v>
      </c>
      <c r="E8670" t="s">
        <v>56</v>
      </c>
      <c r="F8670" t="s">
        <v>23</v>
      </c>
      <c r="G8670">
        <v>214</v>
      </c>
    </row>
    <row r="8671" spans="1:7" x14ac:dyDescent="0.25">
      <c r="A8671" t="str">
        <f t="shared" si="135"/>
        <v>WomenCompoundU14Long National</v>
      </c>
      <c r="B8671">
        <v>4</v>
      </c>
      <c r="C8671" t="s">
        <v>1</v>
      </c>
      <c r="D8671" t="s">
        <v>58</v>
      </c>
      <c r="E8671" t="s">
        <v>56</v>
      </c>
      <c r="F8671" t="s">
        <v>23</v>
      </c>
      <c r="G8671">
        <v>276</v>
      </c>
    </row>
    <row r="8672" spans="1:7" x14ac:dyDescent="0.25">
      <c r="A8672" t="str">
        <f t="shared" si="135"/>
        <v>WomenCompoundU14Long National</v>
      </c>
      <c r="B8672">
        <v>5</v>
      </c>
      <c r="C8672" t="s">
        <v>1</v>
      </c>
      <c r="D8672" t="s">
        <v>58</v>
      </c>
      <c r="E8672" t="s">
        <v>56</v>
      </c>
      <c r="F8672" t="s">
        <v>23</v>
      </c>
      <c r="G8672">
        <v>343</v>
      </c>
    </row>
    <row r="8673" spans="1:7" x14ac:dyDescent="0.25">
      <c r="A8673" t="str">
        <f t="shared" si="135"/>
        <v>WomenCompoundU14Long National</v>
      </c>
      <c r="B8673">
        <v>6</v>
      </c>
      <c r="C8673" t="s">
        <v>1</v>
      </c>
      <c r="D8673" t="s">
        <v>58</v>
      </c>
      <c r="E8673" t="s">
        <v>56</v>
      </c>
      <c r="F8673" t="s">
        <v>23</v>
      </c>
      <c r="G8673">
        <v>407</v>
      </c>
    </row>
    <row r="8674" spans="1:7" x14ac:dyDescent="0.25">
      <c r="A8674" t="str">
        <f t="shared" si="135"/>
        <v>WomenCompoundU14National</v>
      </c>
      <c r="B8674">
        <v>1</v>
      </c>
      <c r="C8674" t="s">
        <v>1</v>
      </c>
      <c r="D8674" t="s">
        <v>58</v>
      </c>
      <c r="E8674" t="s">
        <v>56</v>
      </c>
      <c r="F8674" t="s">
        <v>24</v>
      </c>
      <c r="G8674">
        <v>183</v>
      </c>
    </row>
    <row r="8675" spans="1:7" x14ac:dyDescent="0.25">
      <c r="A8675" t="str">
        <f t="shared" si="135"/>
        <v>WomenCompoundU14National</v>
      </c>
      <c r="B8675">
        <v>2</v>
      </c>
      <c r="C8675" t="s">
        <v>1</v>
      </c>
      <c r="D8675" t="s">
        <v>58</v>
      </c>
      <c r="E8675" t="s">
        <v>56</v>
      </c>
      <c r="F8675" t="s">
        <v>24</v>
      </c>
      <c r="G8675">
        <v>243</v>
      </c>
    </row>
    <row r="8676" spans="1:7" x14ac:dyDescent="0.25">
      <c r="A8676" t="str">
        <f t="shared" si="135"/>
        <v>WomenCompoundU14National</v>
      </c>
      <c r="B8676">
        <v>3</v>
      </c>
      <c r="C8676" t="s">
        <v>1</v>
      </c>
      <c r="D8676" t="s">
        <v>58</v>
      </c>
      <c r="E8676" t="s">
        <v>56</v>
      </c>
      <c r="F8676" t="s">
        <v>24</v>
      </c>
      <c r="G8676">
        <v>309</v>
      </c>
    </row>
    <row r="8677" spans="1:7" x14ac:dyDescent="0.25">
      <c r="A8677" t="str">
        <f t="shared" si="135"/>
        <v>WomenCompoundU14National</v>
      </c>
      <c r="B8677">
        <v>4</v>
      </c>
      <c r="C8677" t="s">
        <v>1</v>
      </c>
      <c r="D8677" t="s">
        <v>58</v>
      </c>
      <c r="E8677" t="s">
        <v>56</v>
      </c>
      <c r="F8677" t="s">
        <v>24</v>
      </c>
      <c r="G8677">
        <v>376</v>
      </c>
    </row>
    <row r="8678" spans="1:7" x14ac:dyDescent="0.25">
      <c r="A8678" t="str">
        <f t="shared" si="135"/>
        <v>WomenCompoundU14National</v>
      </c>
      <c r="B8678">
        <v>5</v>
      </c>
      <c r="C8678" t="s">
        <v>1</v>
      </c>
      <c r="D8678" t="s">
        <v>58</v>
      </c>
      <c r="E8678" t="s">
        <v>56</v>
      </c>
      <c r="F8678" t="s">
        <v>24</v>
      </c>
      <c r="G8678">
        <v>438</v>
      </c>
    </row>
    <row r="8679" spans="1:7" x14ac:dyDescent="0.25">
      <c r="A8679" t="str">
        <f t="shared" si="135"/>
        <v>WomenCompoundU14National</v>
      </c>
      <c r="B8679">
        <v>6</v>
      </c>
      <c r="C8679" t="s">
        <v>1</v>
      </c>
      <c r="D8679" t="s">
        <v>58</v>
      </c>
      <c r="E8679" t="s">
        <v>56</v>
      </c>
      <c r="F8679" t="s">
        <v>24</v>
      </c>
      <c r="G8679">
        <v>491</v>
      </c>
    </row>
    <row r="8680" spans="1:7" x14ac:dyDescent="0.25">
      <c r="A8680" t="str">
        <f t="shared" si="135"/>
        <v>WomenCompoundU14National 50</v>
      </c>
      <c r="B8680">
        <v>1</v>
      </c>
      <c r="C8680" t="s">
        <v>1</v>
      </c>
      <c r="D8680" t="s">
        <v>58</v>
      </c>
      <c r="E8680" t="s">
        <v>56</v>
      </c>
      <c r="F8680" t="s">
        <v>25</v>
      </c>
      <c r="G8680">
        <v>250</v>
      </c>
    </row>
    <row r="8681" spans="1:7" x14ac:dyDescent="0.25">
      <c r="A8681" t="str">
        <f t="shared" si="135"/>
        <v>WomenCompoundU14National 50</v>
      </c>
      <c r="B8681">
        <v>2</v>
      </c>
      <c r="C8681" t="s">
        <v>1</v>
      </c>
      <c r="D8681" t="s">
        <v>58</v>
      </c>
      <c r="E8681" t="s">
        <v>56</v>
      </c>
      <c r="F8681" t="s">
        <v>25</v>
      </c>
      <c r="G8681">
        <v>317</v>
      </c>
    </row>
    <row r="8682" spans="1:7" x14ac:dyDescent="0.25">
      <c r="A8682" t="str">
        <f t="shared" si="135"/>
        <v>WomenCompoundU14National 50</v>
      </c>
      <c r="B8682">
        <v>3</v>
      </c>
      <c r="C8682" t="s">
        <v>1</v>
      </c>
      <c r="D8682" t="s">
        <v>58</v>
      </c>
      <c r="E8682" t="s">
        <v>56</v>
      </c>
      <c r="F8682" t="s">
        <v>25</v>
      </c>
      <c r="G8682">
        <v>383</v>
      </c>
    </row>
    <row r="8683" spans="1:7" x14ac:dyDescent="0.25">
      <c r="A8683" t="str">
        <f t="shared" si="135"/>
        <v>WomenCompoundU14National 50</v>
      </c>
      <c r="B8683">
        <v>4</v>
      </c>
      <c r="C8683" t="s">
        <v>1</v>
      </c>
      <c r="D8683" t="s">
        <v>58</v>
      </c>
      <c r="E8683" t="s">
        <v>56</v>
      </c>
      <c r="F8683" t="s">
        <v>25</v>
      </c>
      <c r="G8683">
        <v>444</v>
      </c>
    </row>
    <row r="8684" spans="1:7" x14ac:dyDescent="0.25">
      <c r="A8684" t="str">
        <f t="shared" si="135"/>
        <v>WomenCompoundU14National 50</v>
      </c>
      <c r="B8684">
        <v>5</v>
      </c>
      <c r="C8684" t="s">
        <v>1</v>
      </c>
      <c r="D8684" t="s">
        <v>58</v>
      </c>
      <c r="E8684" t="s">
        <v>56</v>
      </c>
      <c r="F8684" t="s">
        <v>25</v>
      </c>
      <c r="G8684">
        <v>495</v>
      </c>
    </row>
    <row r="8685" spans="1:7" x14ac:dyDescent="0.25">
      <c r="A8685" t="str">
        <f t="shared" si="135"/>
        <v>WomenCompoundU14National 50</v>
      </c>
      <c r="B8685">
        <v>6</v>
      </c>
      <c r="C8685" t="s">
        <v>1</v>
      </c>
      <c r="D8685" t="s">
        <v>58</v>
      </c>
      <c r="E8685" t="s">
        <v>56</v>
      </c>
      <c r="F8685" t="s">
        <v>25</v>
      </c>
      <c r="G8685">
        <v>538</v>
      </c>
    </row>
    <row r="8686" spans="1:7" x14ac:dyDescent="0.25">
      <c r="A8686" t="str">
        <f t="shared" si="135"/>
        <v>WomenCompoundU14National 40</v>
      </c>
      <c r="B8686">
        <v>1</v>
      </c>
      <c r="C8686" t="s">
        <v>1</v>
      </c>
      <c r="D8686" t="s">
        <v>58</v>
      </c>
      <c r="E8686" t="s">
        <v>56</v>
      </c>
      <c r="F8686" t="s">
        <v>26</v>
      </c>
      <c r="G8686">
        <v>340</v>
      </c>
    </row>
    <row r="8687" spans="1:7" x14ac:dyDescent="0.25">
      <c r="A8687" t="str">
        <f t="shared" si="135"/>
        <v>WomenCompoundU14National 40</v>
      </c>
      <c r="B8687">
        <v>2</v>
      </c>
      <c r="C8687" t="s">
        <v>1</v>
      </c>
      <c r="D8687" t="s">
        <v>58</v>
      </c>
      <c r="E8687" t="s">
        <v>56</v>
      </c>
      <c r="F8687" t="s">
        <v>26</v>
      </c>
      <c r="G8687">
        <v>404</v>
      </c>
    </row>
    <row r="8688" spans="1:7" x14ac:dyDescent="0.25">
      <c r="A8688" t="str">
        <f t="shared" si="135"/>
        <v>WomenCompoundU14National 40</v>
      </c>
      <c r="B8688">
        <v>3</v>
      </c>
      <c r="C8688" t="s">
        <v>1</v>
      </c>
      <c r="D8688" t="s">
        <v>58</v>
      </c>
      <c r="E8688" t="s">
        <v>56</v>
      </c>
      <c r="F8688" t="s">
        <v>26</v>
      </c>
      <c r="G8688">
        <v>462</v>
      </c>
    </row>
    <row r="8689" spans="1:7" x14ac:dyDescent="0.25">
      <c r="A8689" t="str">
        <f t="shared" si="135"/>
        <v>WomenCompoundU14National 40</v>
      </c>
      <c r="B8689">
        <v>4</v>
      </c>
      <c r="C8689" t="s">
        <v>1</v>
      </c>
      <c r="D8689" t="s">
        <v>58</v>
      </c>
      <c r="E8689" t="s">
        <v>56</v>
      </c>
      <c r="F8689" t="s">
        <v>26</v>
      </c>
      <c r="G8689">
        <v>510</v>
      </c>
    </row>
    <row r="8690" spans="1:7" x14ac:dyDescent="0.25">
      <c r="A8690" t="str">
        <f t="shared" si="135"/>
        <v>WomenCompoundU14National 40</v>
      </c>
      <c r="B8690">
        <v>5</v>
      </c>
      <c r="C8690" t="s">
        <v>1</v>
      </c>
      <c r="D8690" t="s">
        <v>58</v>
      </c>
      <c r="E8690" t="s">
        <v>56</v>
      </c>
      <c r="F8690" t="s">
        <v>26</v>
      </c>
      <c r="G8690">
        <v>550</v>
      </c>
    </row>
    <row r="8691" spans="1:7" x14ac:dyDescent="0.25">
      <c r="A8691" t="str">
        <f t="shared" si="135"/>
        <v>WomenCompoundU14National 40</v>
      </c>
      <c r="B8691">
        <v>6</v>
      </c>
      <c r="C8691" t="s">
        <v>1</v>
      </c>
      <c r="D8691" t="s">
        <v>58</v>
      </c>
      <c r="E8691" t="s">
        <v>56</v>
      </c>
      <c r="F8691" t="s">
        <v>26</v>
      </c>
      <c r="G8691">
        <v>582</v>
      </c>
    </row>
    <row r="8692" spans="1:7" x14ac:dyDescent="0.25">
      <c r="A8692" t="str">
        <f t="shared" si="135"/>
        <v>WomenCompoundU14National 30</v>
      </c>
      <c r="B8692">
        <v>1</v>
      </c>
      <c r="C8692" t="s">
        <v>1</v>
      </c>
      <c r="D8692" t="s">
        <v>58</v>
      </c>
      <c r="E8692" t="s">
        <v>56</v>
      </c>
      <c r="F8692" t="s">
        <v>27</v>
      </c>
      <c r="G8692">
        <v>446</v>
      </c>
    </row>
    <row r="8693" spans="1:7" x14ac:dyDescent="0.25">
      <c r="A8693" t="str">
        <f t="shared" si="135"/>
        <v>WomenCompoundU14National 30</v>
      </c>
      <c r="B8693">
        <v>2</v>
      </c>
      <c r="C8693" t="s">
        <v>1</v>
      </c>
      <c r="D8693" t="s">
        <v>58</v>
      </c>
      <c r="E8693" t="s">
        <v>56</v>
      </c>
      <c r="F8693" t="s">
        <v>27</v>
      </c>
      <c r="G8693">
        <v>497</v>
      </c>
    </row>
    <row r="8694" spans="1:7" x14ac:dyDescent="0.25">
      <c r="A8694" t="str">
        <f t="shared" si="135"/>
        <v>WomenCompoundU14National 30</v>
      </c>
      <c r="B8694">
        <v>3</v>
      </c>
      <c r="C8694" t="s">
        <v>1</v>
      </c>
      <c r="D8694" t="s">
        <v>58</v>
      </c>
      <c r="E8694" t="s">
        <v>56</v>
      </c>
      <c r="F8694" t="s">
        <v>27</v>
      </c>
      <c r="G8694">
        <v>539</v>
      </c>
    </row>
    <row r="8695" spans="1:7" x14ac:dyDescent="0.25">
      <c r="A8695" t="str">
        <f t="shared" si="135"/>
        <v>WomenCompoundU14National 30</v>
      </c>
      <c r="B8695">
        <v>4</v>
      </c>
      <c r="C8695" t="s">
        <v>1</v>
      </c>
      <c r="D8695" t="s">
        <v>58</v>
      </c>
      <c r="E8695" t="s">
        <v>56</v>
      </c>
      <c r="F8695" t="s">
        <v>27</v>
      </c>
      <c r="G8695">
        <v>573</v>
      </c>
    </row>
    <row r="8696" spans="1:7" x14ac:dyDescent="0.25">
      <c r="A8696" t="str">
        <f t="shared" si="135"/>
        <v>WomenCompoundU14New Warwick</v>
      </c>
      <c r="B8696">
        <v>1</v>
      </c>
      <c r="C8696" t="s">
        <v>1</v>
      </c>
      <c r="D8696" t="s">
        <v>58</v>
      </c>
      <c r="E8696" t="s">
        <v>56</v>
      </c>
      <c r="F8696" t="s">
        <v>28</v>
      </c>
      <c r="G8696">
        <v>48</v>
      </c>
    </row>
    <row r="8697" spans="1:7" x14ac:dyDescent="0.25">
      <c r="A8697" t="str">
        <f t="shared" si="135"/>
        <v>WomenCompoundU14New Warwick</v>
      </c>
      <c r="B8697">
        <v>2</v>
      </c>
      <c r="C8697" t="s">
        <v>1</v>
      </c>
      <c r="D8697" t="s">
        <v>58</v>
      </c>
      <c r="E8697" t="s">
        <v>56</v>
      </c>
      <c r="F8697" t="s">
        <v>28</v>
      </c>
      <c r="G8697">
        <v>69</v>
      </c>
    </row>
    <row r="8698" spans="1:7" x14ac:dyDescent="0.25">
      <c r="A8698" t="str">
        <f t="shared" si="135"/>
        <v>WomenCompoundU14New Warwick</v>
      </c>
      <c r="B8698">
        <v>3</v>
      </c>
      <c r="C8698" t="s">
        <v>1</v>
      </c>
      <c r="D8698" t="s">
        <v>58</v>
      </c>
      <c r="E8698" t="s">
        <v>56</v>
      </c>
      <c r="F8698" t="s">
        <v>28</v>
      </c>
      <c r="G8698">
        <v>97</v>
      </c>
    </row>
    <row r="8699" spans="1:7" x14ac:dyDescent="0.25">
      <c r="A8699" t="str">
        <f t="shared" si="135"/>
        <v>WomenCompoundU14New Warwick</v>
      </c>
      <c r="B8699">
        <v>4</v>
      </c>
      <c r="C8699" t="s">
        <v>1</v>
      </c>
      <c r="D8699" t="s">
        <v>58</v>
      </c>
      <c r="E8699" t="s">
        <v>56</v>
      </c>
      <c r="F8699" t="s">
        <v>28</v>
      </c>
      <c r="G8699">
        <v>131</v>
      </c>
    </row>
    <row r="8700" spans="1:7" x14ac:dyDescent="0.25">
      <c r="A8700" t="str">
        <f t="shared" si="135"/>
        <v>WomenCompoundU14New Warwick</v>
      </c>
      <c r="B8700">
        <v>5</v>
      </c>
      <c r="C8700" t="s">
        <v>1</v>
      </c>
      <c r="D8700" t="s">
        <v>58</v>
      </c>
      <c r="E8700" t="s">
        <v>56</v>
      </c>
      <c r="F8700" t="s">
        <v>28</v>
      </c>
      <c r="G8700">
        <v>173</v>
      </c>
    </row>
    <row r="8701" spans="1:7" x14ac:dyDescent="0.25">
      <c r="A8701" t="str">
        <f t="shared" si="135"/>
        <v>WomenCompoundU14New Warwick</v>
      </c>
      <c r="B8701">
        <v>6</v>
      </c>
      <c r="C8701" t="s">
        <v>1</v>
      </c>
      <c r="D8701" t="s">
        <v>58</v>
      </c>
      <c r="E8701" t="s">
        <v>56</v>
      </c>
      <c r="F8701" t="s">
        <v>28</v>
      </c>
      <c r="G8701">
        <v>217</v>
      </c>
    </row>
    <row r="8702" spans="1:7" x14ac:dyDescent="0.25">
      <c r="A8702" t="str">
        <f t="shared" si="135"/>
        <v>WomenCompoundU14Long Warwick</v>
      </c>
      <c r="B8702">
        <v>1</v>
      </c>
      <c r="C8702" t="s">
        <v>1</v>
      </c>
      <c r="D8702" t="s">
        <v>58</v>
      </c>
      <c r="E8702" t="s">
        <v>56</v>
      </c>
      <c r="F8702" t="s">
        <v>29</v>
      </c>
      <c r="G8702">
        <v>84</v>
      </c>
    </row>
    <row r="8703" spans="1:7" x14ac:dyDescent="0.25">
      <c r="A8703" t="str">
        <f t="shared" si="135"/>
        <v>WomenCompoundU14Long Warwick</v>
      </c>
      <c r="B8703">
        <v>2</v>
      </c>
      <c r="C8703" t="s">
        <v>1</v>
      </c>
      <c r="D8703" t="s">
        <v>58</v>
      </c>
      <c r="E8703" t="s">
        <v>56</v>
      </c>
      <c r="F8703" t="s">
        <v>29</v>
      </c>
      <c r="G8703">
        <v>116</v>
      </c>
    </row>
    <row r="8704" spans="1:7" x14ac:dyDescent="0.25">
      <c r="A8704" t="str">
        <f t="shared" si="135"/>
        <v>WomenCompoundU14Long Warwick</v>
      </c>
      <c r="B8704">
        <v>3</v>
      </c>
      <c r="C8704" t="s">
        <v>1</v>
      </c>
      <c r="D8704" t="s">
        <v>58</v>
      </c>
      <c r="E8704" t="s">
        <v>56</v>
      </c>
      <c r="F8704" t="s">
        <v>29</v>
      </c>
      <c r="G8704">
        <v>155</v>
      </c>
    </row>
    <row r="8705" spans="1:7" x14ac:dyDescent="0.25">
      <c r="A8705" t="str">
        <f t="shared" si="135"/>
        <v>WomenCompoundU14Long Warwick</v>
      </c>
      <c r="B8705">
        <v>4</v>
      </c>
      <c r="C8705" t="s">
        <v>1</v>
      </c>
      <c r="D8705" t="s">
        <v>58</v>
      </c>
      <c r="E8705" t="s">
        <v>56</v>
      </c>
      <c r="F8705" t="s">
        <v>29</v>
      </c>
      <c r="G8705">
        <v>197</v>
      </c>
    </row>
    <row r="8706" spans="1:7" x14ac:dyDescent="0.25">
      <c r="A8706" t="str">
        <f t="shared" ref="A8706:A8769" si="136">C8706&amp;D8706&amp;E8706&amp;F8706</f>
        <v>WomenCompoundU14Long Warwick</v>
      </c>
      <c r="B8706">
        <v>5</v>
      </c>
      <c r="C8706" t="s">
        <v>1</v>
      </c>
      <c r="D8706" t="s">
        <v>58</v>
      </c>
      <c r="E8706" t="s">
        <v>56</v>
      </c>
      <c r="F8706" t="s">
        <v>29</v>
      </c>
      <c r="G8706">
        <v>241</v>
      </c>
    </row>
    <row r="8707" spans="1:7" x14ac:dyDescent="0.25">
      <c r="A8707" t="str">
        <f t="shared" si="136"/>
        <v>WomenCompoundU14Long Warwick</v>
      </c>
      <c r="B8707">
        <v>6</v>
      </c>
      <c r="C8707" t="s">
        <v>1</v>
      </c>
      <c r="D8707" t="s">
        <v>58</v>
      </c>
      <c r="E8707" t="s">
        <v>56</v>
      </c>
      <c r="F8707" t="s">
        <v>29</v>
      </c>
      <c r="G8707">
        <v>283</v>
      </c>
    </row>
    <row r="8708" spans="1:7" x14ac:dyDescent="0.25">
      <c r="A8708" t="str">
        <f t="shared" si="136"/>
        <v>WomenCompoundU14Warwick</v>
      </c>
      <c r="B8708">
        <v>1</v>
      </c>
      <c r="C8708" t="s">
        <v>1</v>
      </c>
      <c r="D8708" t="s">
        <v>58</v>
      </c>
      <c r="E8708" t="s">
        <v>56</v>
      </c>
      <c r="F8708" t="s">
        <v>30</v>
      </c>
      <c r="G8708">
        <v>129</v>
      </c>
    </row>
    <row r="8709" spans="1:7" x14ac:dyDescent="0.25">
      <c r="A8709" t="str">
        <f t="shared" si="136"/>
        <v>WomenCompoundU14Warwick</v>
      </c>
      <c r="B8709">
        <v>2</v>
      </c>
      <c r="C8709" t="s">
        <v>1</v>
      </c>
      <c r="D8709" t="s">
        <v>58</v>
      </c>
      <c r="E8709" t="s">
        <v>56</v>
      </c>
      <c r="F8709" t="s">
        <v>30</v>
      </c>
      <c r="G8709">
        <v>170</v>
      </c>
    </row>
    <row r="8710" spans="1:7" x14ac:dyDescent="0.25">
      <c r="A8710" t="str">
        <f t="shared" si="136"/>
        <v>WomenCompoundU14Warwick</v>
      </c>
      <c r="B8710">
        <v>3</v>
      </c>
      <c r="C8710" t="s">
        <v>1</v>
      </c>
      <c r="D8710" t="s">
        <v>58</v>
      </c>
      <c r="E8710" t="s">
        <v>56</v>
      </c>
      <c r="F8710" t="s">
        <v>30</v>
      </c>
      <c r="G8710">
        <v>214</v>
      </c>
    </row>
    <row r="8711" spans="1:7" x14ac:dyDescent="0.25">
      <c r="A8711" t="str">
        <f t="shared" si="136"/>
        <v>WomenCompoundU14Warwick</v>
      </c>
      <c r="B8711">
        <v>4</v>
      </c>
      <c r="C8711" t="s">
        <v>1</v>
      </c>
      <c r="D8711" t="s">
        <v>58</v>
      </c>
      <c r="E8711" t="s">
        <v>56</v>
      </c>
      <c r="F8711" t="s">
        <v>30</v>
      </c>
      <c r="G8711">
        <v>259</v>
      </c>
    </row>
    <row r="8712" spans="1:7" x14ac:dyDescent="0.25">
      <c r="A8712" t="str">
        <f t="shared" si="136"/>
        <v>WomenCompoundU14Warwick</v>
      </c>
      <c r="B8712">
        <v>5</v>
      </c>
      <c r="C8712" t="s">
        <v>1</v>
      </c>
      <c r="D8712" t="s">
        <v>58</v>
      </c>
      <c r="E8712" t="s">
        <v>56</v>
      </c>
      <c r="F8712" t="s">
        <v>30</v>
      </c>
      <c r="G8712">
        <v>299</v>
      </c>
    </row>
    <row r="8713" spans="1:7" x14ac:dyDescent="0.25">
      <c r="A8713" t="str">
        <f t="shared" si="136"/>
        <v>WomenCompoundU14Warwick</v>
      </c>
      <c r="B8713">
        <v>6</v>
      </c>
      <c r="C8713" t="s">
        <v>1</v>
      </c>
      <c r="D8713" t="s">
        <v>58</v>
      </c>
      <c r="E8713" t="s">
        <v>56</v>
      </c>
      <c r="F8713" t="s">
        <v>30</v>
      </c>
      <c r="G8713">
        <v>333</v>
      </c>
    </row>
    <row r="8714" spans="1:7" x14ac:dyDescent="0.25">
      <c r="A8714" t="str">
        <f t="shared" si="136"/>
        <v>WomenCompoundU14Warwick 50</v>
      </c>
      <c r="B8714">
        <v>1</v>
      </c>
      <c r="C8714" t="s">
        <v>1</v>
      </c>
      <c r="D8714" t="s">
        <v>58</v>
      </c>
      <c r="E8714" t="s">
        <v>56</v>
      </c>
      <c r="F8714" t="s">
        <v>31</v>
      </c>
      <c r="G8714">
        <v>176</v>
      </c>
    </row>
    <row r="8715" spans="1:7" x14ac:dyDescent="0.25">
      <c r="A8715" t="str">
        <f t="shared" si="136"/>
        <v>WomenCompoundU14Warwick 50</v>
      </c>
      <c r="B8715">
        <v>2</v>
      </c>
      <c r="C8715" t="s">
        <v>1</v>
      </c>
      <c r="D8715" t="s">
        <v>58</v>
      </c>
      <c r="E8715" t="s">
        <v>56</v>
      </c>
      <c r="F8715" t="s">
        <v>31</v>
      </c>
      <c r="G8715">
        <v>221</v>
      </c>
    </row>
    <row r="8716" spans="1:7" x14ac:dyDescent="0.25">
      <c r="A8716" t="str">
        <f t="shared" si="136"/>
        <v>WomenCompoundU14Warwick 50</v>
      </c>
      <c r="B8716">
        <v>3</v>
      </c>
      <c r="C8716" t="s">
        <v>1</v>
      </c>
      <c r="D8716" t="s">
        <v>58</v>
      </c>
      <c r="E8716" t="s">
        <v>56</v>
      </c>
      <c r="F8716" t="s">
        <v>31</v>
      </c>
      <c r="G8716">
        <v>264</v>
      </c>
    </row>
    <row r="8717" spans="1:7" x14ac:dyDescent="0.25">
      <c r="A8717" t="str">
        <f t="shared" si="136"/>
        <v>WomenCompoundU14Warwick 50</v>
      </c>
      <c r="B8717">
        <v>4</v>
      </c>
      <c r="C8717" t="s">
        <v>1</v>
      </c>
      <c r="D8717" t="s">
        <v>58</v>
      </c>
      <c r="E8717" t="s">
        <v>56</v>
      </c>
      <c r="F8717" t="s">
        <v>31</v>
      </c>
      <c r="G8717">
        <v>304</v>
      </c>
    </row>
    <row r="8718" spans="1:7" x14ac:dyDescent="0.25">
      <c r="A8718" t="str">
        <f t="shared" si="136"/>
        <v>WomenCompoundU14Warwick 50</v>
      </c>
      <c r="B8718">
        <v>5</v>
      </c>
      <c r="C8718" t="s">
        <v>1</v>
      </c>
      <c r="D8718" t="s">
        <v>58</v>
      </c>
      <c r="E8718" t="s">
        <v>56</v>
      </c>
      <c r="F8718" t="s">
        <v>31</v>
      </c>
      <c r="G8718">
        <v>337</v>
      </c>
    </row>
    <row r="8719" spans="1:7" x14ac:dyDescent="0.25">
      <c r="A8719" t="str">
        <f t="shared" si="136"/>
        <v>WomenCompoundU14Warwick 50</v>
      </c>
      <c r="B8719">
        <v>6</v>
      </c>
      <c r="C8719" t="s">
        <v>1</v>
      </c>
      <c r="D8719" t="s">
        <v>58</v>
      </c>
      <c r="E8719" t="s">
        <v>56</v>
      </c>
      <c r="F8719" t="s">
        <v>31</v>
      </c>
      <c r="G8719">
        <v>364</v>
      </c>
    </row>
    <row r="8720" spans="1:7" x14ac:dyDescent="0.25">
      <c r="A8720" t="str">
        <f t="shared" si="136"/>
        <v>WomenCompoundU14Warwick 40</v>
      </c>
      <c r="B8720">
        <v>1</v>
      </c>
      <c r="C8720" t="s">
        <v>1</v>
      </c>
      <c r="D8720" t="s">
        <v>58</v>
      </c>
      <c r="E8720" t="s">
        <v>56</v>
      </c>
      <c r="F8720" t="s">
        <v>32</v>
      </c>
      <c r="G8720">
        <v>238</v>
      </c>
    </row>
    <row r="8721" spans="1:7" x14ac:dyDescent="0.25">
      <c r="A8721" t="str">
        <f t="shared" si="136"/>
        <v>WomenCompoundU14Warwick 40</v>
      </c>
      <c r="B8721">
        <v>2</v>
      </c>
      <c r="C8721" t="s">
        <v>1</v>
      </c>
      <c r="D8721" t="s">
        <v>58</v>
      </c>
      <c r="E8721" t="s">
        <v>56</v>
      </c>
      <c r="F8721" t="s">
        <v>32</v>
      </c>
      <c r="G8721">
        <v>280</v>
      </c>
    </row>
    <row r="8722" spans="1:7" x14ac:dyDescent="0.25">
      <c r="A8722" t="str">
        <f t="shared" si="136"/>
        <v>WomenCompoundU14Warwick 40</v>
      </c>
      <c r="B8722">
        <v>3</v>
      </c>
      <c r="C8722" t="s">
        <v>1</v>
      </c>
      <c r="D8722" t="s">
        <v>58</v>
      </c>
      <c r="E8722" t="s">
        <v>56</v>
      </c>
      <c r="F8722" t="s">
        <v>32</v>
      </c>
      <c r="G8722">
        <v>317</v>
      </c>
    </row>
    <row r="8723" spans="1:7" x14ac:dyDescent="0.25">
      <c r="A8723" t="str">
        <f t="shared" si="136"/>
        <v>WomenCompoundU14Warwick 40</v>
      </c>
      <c r="B8723">
        <v>4</v>
      </c>
      <c r="C8723" t="s">
        <v>1</v>
      </c>
      <c r="D8723" t="s">
        <v>58</v>
      </c>
      <c r="E8723" t="s">
        <v>56</v>
      </c>
      <c r="F8723" t="s">
        <v>32</v>
      </c>
      <c r="G8723">
        <v>348</v>
      </c>
    </row>
    <row r="8724" spans="1:7" x14ac:dyDescent="0.25">
      <c r="A8724" t="str">
        <f t="shared" si="136"/>
        <v>WomenCompoundU14Warwick 40</v>
      </c>
      <c r="B8724">
        <v>5</v>
      </c>
      <c r="C8724" t="s">
        <v>1</v>
      </c>
      <c r="D8724" t="s">
        <v>58</v>
      </c>
      <c r="E8724" t="s">
        <v>56</v>
      </c>
      <c r="F8724" t="s">
        <v>32</v>
      </c>
      <c r="G8724">
        <v>373</v>
      </c>
    </row>
    <row r="8725" spans="1:7" x14ac:dyDescent="0.25">
      <c r="A8725" t="str">
        <f t="shared" si="136"/>
        <v>WomenCompoundU14Warwick 40</v>
      </c>
      <c r="B8725">
        <v>6</v>
      </c>
      <c r="C8725" t="s">
        <v>1</v>
      </c>
      <c r="D8725" t="s">
        <v>58</v>
      </c>
      <c r="E8725" t="s">
        <v>56</v>
      </c>
      <c r="F8725" t="s">
        <v>32</v>
      </c>
      <c r="G8725">
        <v>393</v>
      </c>
    </row>
    <row r="8726" spans="1:7" x14ac:dyDescent="0.25">
      <c r="A8726" t="str">
        <f t="shared" si="136"/>
        <v>WomenCompoundU14Warwick 30</v>
      </c>
      <c r="B8726">
        <v>1</v>
      </c>
      <c r="C8726" t="s">
        <v>1</v>
      </c>
      <c r="D8726" t="s">
        <v>58</v>
      </c>
      <c r="E8726" t="s">
        <v>56</v>
      </c>
      <c r="F8726" t="s">
        <v>33</v>
      </c>
      <c r="G8726">
        <v>310</v>
      </c>
    </row>
    <row r="8727" spans="1:7" x14ac:dyDescent="0.25">
      <c r="A8727" t="str">
        <f t="shared" si="136"/>
        <v>WomenCompoundU14Warwick 30</v>
      </c>
      <c r="B8727">
        <v>2</v>
      </c>
      <c r="C8727" t="s">
        <v>1</v>
      </c>
      <c r="D8727" t="s">
        <v>58</v>
      </c>
      <c r="E8727" t="s">
        <v>56</v>
      </c>
      <c r="F8727" t="s">
        <v>33</v>
      </c>
      <c r="G8727">
        <v>341</v>
      </c>
    </row>
    <row r="8728" spans="1:7" x14ac:dyDescent="0.25">
      <c r="A8728" t="str">
        <f t="shared" si="136"/>
        <v>WomenCompoundU14Warwick 30</v>
      </c>
      <c r="B8728">
        <v>3</v>
      </c>
      <c r="C8728" t="s">
        <v>1</v>
      </c>
      <c r="D8728" t="s">
        <v>58</v>
      </c>
      <c r="E8728" t="s">
        <v>56</v>
      </c>
      <c r="F8728" t="s">
        <v>33</v>
      </c>
      <c r="G8728">
        <v>368</v>
      </c>
    </row>
    <row r="8729" spans="1:7" x14ac:dyDescent="0.25">
      <c r="A8729" t="str">
        <f t="shared" si="136"/>
        <v>WomenCompoundU14Warwick 30</v>
      </c>
      <c r="B8729">
        <v>4</v>
      </c>
      <c r="C8729" t="s">
        <v>1</v>
      </c>
      <c r="D8729" t="s">
        <v>58</v>
      </c>
      <c r="E8729" t="s">
        <v>56</v>
      </c>
      <c r="F8729" t="s">
        <v>33</v>
      </c>
      <c r="G8729">
        <v>389</v>
      </c>
    </row>
    <row r="8730" spans="1:7" x14ac:dyDescent="0.25">
      <c r="A8730" t="str">
        <f t="shared" si="136"/>
        <v>WomenCompoundU14WA 1440 (90m)</v>
      </c>
      <c r="B8730">
        <v>1</v>
      </c>
      <c r="C8730" t="s">
        <v>1</v>
      </c>
      <c r="D8730" t="s">
        <v>58</v>
      </c>
      <c r="E8730" t="s">
        <v>56</v>
      </c>
      <c r="F8730" t="s">
        <v>73</v>
      </c>
      <c r="G8730">
        <v>276</v>
      </c>
    </row>
    <row r="8731" spans="1:7" x14ac:dyDescent="0.25">
      <c r="A8731" t="str">
        <f t="shared" si="136"/>
        <v>WomenCompoundU14WA 1440 (90m)</v>
      </c>
      <c r="B8731">
        <v>2</v>
      </c>
      <c r="C8731" t="s">
        <v>1</v>
      </c>
      <c r="D8731" t="s">
        <v>58</v>
      </c>
      <c r="E8731" t="s">
        <v>56</v>
      </c>
      <c r="F8731" t="s">
        <v>73</v>
      </c>
      <c r="G8731">
        <v>371</v>
      </c>
    </row>
    <row r="8732" spans="1:7" x14ac:dyDescent="0.25">
      <c r="A8732" t="str">
        <f t="shared" si="136"/>
        <v>WomenCompoundU14WA 1440 (90m)</v>
      </c>
      <c r="B8732">
        <v>3</v>
      </c>
      <c r="C8732" t="s">
        <v>1</v>
      </c>
      <c r="D8732" t="s">
        <v>58</v>
      </c>
      <c r="E8732" t="s">
        <v>56</v>
      </c>
      <c r="F8732" t="s">
        <v>73</v>
      </c>
      <c r="G8732">
        <v>484</v>
      </c>
    </row>
    <row r="8733" spans="1:7" x14ac:dyDescent="0.25">
      <c r="A8733" t="str">
        <f t="shared" si="136"/>
        <v>WomenCompoundU14WA 1440 (90m)</v>
      </c>
      <c r="B8733">
        <v>4</v>
      </c>
      <c r="C8733" t="s">
        <v>1</v>
      </c>
      <c r="D8733" t="s">
        <v>58</v>
      </c>
      <c r="E8733" t="s">
        <v>56</v>
      </c>
      <c r="F8733" t="s">
        <v>73</v>
      </c>
      <c r="G8733">
        <v>609</v>
      </c>
    </row>
    <row r="8734" spans="1:7" x14ac:dyDescent="0.25">
      <c r="A8734" t="str">
        <f t="shared" si="136"/>
        <v>WomenCompoundU14WA 1440 (90m)</v>
      </c>
      <c r="B8734">
        <v>5</v>
      </c>
      <c r="C8734" t="s">
        <v>1</v>
      </c>
      <c r="D8734" t="s">
        <v>58</v>
      </c>
      <c r="E8734" t="s">
        <v>56</v>
      </c>
      <c r="F8734" t="s">
        <v>73</v>
      </c>
      <c r="G8734">
        <v>739</v>
      </c>
    </row>
    <row r="8735" spans="1:7" x14ac:dyDescent="0.25">
      <c r="A8735" t="str">
        <f t="shared" si="136"/>
        <v>WomenCompoundU14WA 1440 (90m)</v>
      </c>
      <c r="B8735">
        <v>6</v>
      </c>
      <c r="C8735" t="s">
        <v>1</v>
      </c>
      <c r="D8735" t="s">
        <v>58</v>
      </c>
      <c r="E8735" t="s">
        <v>56</v>
      </c>
      <c r="F8735" t="s">
        <v>73</v>
      </c>
      <c r="G8735">
        <v>866</v>
      </c>
    </row>
    <row r="8736" spans="1:7" x14ac:dyDescent="0.25">
      <c r="A8736" t="str">
        <f t="shared" si="136"/>
        <v>WomenCompoundU14WA 1440 (90m)</v>
      </c>
      <c r="B8736">
        <v>7</v>
      </c>
      <c r="C8736" t="s">
        <v>1</v>
      </c>
      <c r="D8736" t="s">
        <v>58</v>
      </c>
      <c r="E8736" t="s">
        <v>56</v>
      </c>
      <c r="F8736" t="s">
        <v>73</v>
      </c>
      <c r="G8736">
        <v>982</v>
      </c>
    </row>
    <row r="8737" spans="1:7" x14ac:dyDescent="0.25">
      <c r="A8737" t="str">
        <f t="shared" si="136"/>
        <v>WomenCompoundU14WA 1440 (90m)</v>
      </c>
      <c r="B8737">
        <v>8</v>
      </c>
      <c r="C8737" t="s">
        <v>1</v>
      </c>
      <c r="D8737" t="s">
        <v>58</v>
      </c>
      <c r="E8737" t="s">
        <v>56</v>
      </c>
      <c r="F8737" t="s">
        <v>73</v>
      </c>
      <c r="G8737">
        <v>1081</v>
      </c>
    </row>
    <row r="8738" spans="1:7" x14ac:dyDescent="0.25">
      <c r="A8738" t="str">
        <f t="shared" si="136"/>
        <v>WomenCompoundU14WA 1440 (90m)</v>
      </c>
      <c r="B8738">
        <v>9</v>
      </c>
      <c r="C8738" t="s">
        <v>1</v>
      </c>
      <c r="D8738" t="s">
        <v>58</v>
      </c>
      <c r="E8738" t="s">
        <v>56</v>
      </c>
      <c r="F8738" t="s">
        <v>73</v>
      </c>
      <c r="G8738">
        <v>1162</v>
      </c>
    </row>
    <row r="8739" spans="1:7" x14ac:dyDescent="0.25">
      <c r="A8739" t="str">
        <f t="shared" si="136"/>
        <v>WomenCompoundU14WA 1440 (70m) / Metric I</v>
      </c>
      <c r="B8739">
        <v>1</v>
      </c>
      <c r="C8739" t="s">
        <v>1</v>
      </c>
      <c r="D8739" t="s">
        <v>58</v>
      </c>
      <c r="E8739" t="s">
        <v>56</v>
      </c>
      <c r="F8739" t="s">
        <v>74</v>
      </c>
      <c r="G8739">
        <v>321</v>
      </c>
    </row>
    <row r="8740" spans="1:7" x14ac:dyDescent="0.25">
      <c r="A8740" t="str">
        <f t="shared" si="136"/>
        <v>WomenCompoundU14WA 1440 (70m) / Metric I</v>
      </c>
      <c r="B8740">
        <v>2</v>
      </c>
      <c r="C8740" t="s">
        <v>1</v>
      </c>
      <c r="D8740" t="s">
        <v>58</v>
      </c>
      <c r="E8740" t="s">
        <v>56</v>
      </c>
      <c r="F8740" t="s">
        <v>74</v>
      </c>
      <c r="G8740">
        <v>431</v>
      </c>
    </row>
    <row r="8741" spans="1:7" x14ac:dyDescent="0.25">
      <c r="A8741" t="str">
        <f t="shared" si="136"/>
        <v>WomenCompoundU14WA 1440 (70m) / Metric I</v>
      </c>
      <c r="B8741">
        <v>3</v>
      </c>
      <c r="C8741" t="s">
        <v>1</v>
      </c>
      <c r="D8741" t="s">
        <v>58</v>
      </c>
      <c r="E8741" t="s">
        <v>56</v>
      </c>
      <c r="F8741" t="s">
        <v>74</v>
      </c>
      <c r="G8741">
        <v>558</v>
      </c>
    </row>
    <row r="8742" spans="1:7" x14ac:dyDescent="0.25">
      <c r="A8742" t="str">
        <f t="shared" si="136"/>
        <v>WomenCompoundU14WA 1440 (70m) / Metric I</v>
      </c>
      <c r="B8742">
        <v>4</v>
      </c>
      <c r="C8742" t="s">
        <v>1</v>
      </c>
      <c r="D8742" t="s">
        <v>58</v>
      </c>
      <c r="E8742" t="s">
        <v>56</v>
      </c>
      <c r="F8742" t="s">
        <v>74</v>
      </c>
      <c r="G8742">
        <v>693</v>
      </c>
    </row>
    <row r="8743" spans="1:7" x14ac:dyDescent="0.25">
      <c r="A8743" t="str">
        <f t="shared" si="136"/>
        <v>WomenCompoundU14WA 1440 (70m) / Metric I</v>
      </c>
      <c r="B8743">
        <v>5</v>
      </c>
      <c r="C8743" t="s">
        <v>1</v>
      </c>
      <c r="D8743" t="s">
        <v>58</v>
      </c>
      <c r="E8743" t="s">
        <v>56</v>
      </c>
      <c r="F8743" t="s">
        <v>74</v>
      </c>
      <c r="G8743">
        <v>828</v>
      </c>
    </row>
    <row r="8744" spans="1:7" x14ac:dyDescent="0.25">
      <c r="A8744" t="str">
        <f t="shared" si="136"/>
        <v>WomenCompoundU14WA 1440 (70m) / Metric I</v>
      </c>
      <c r="B8744">
        <v>6</v>
      </c>
      <c r="C8744" t="s">
        <v>1</v>
      </c>
      <c r="D8744" t="s">
        <v>58</v>
      </c>
      <c r="E8744" t="s">
        <v>56</v>
      </c>
      <c r="F8744" t="s">
        <v>74</v>
      </c>
      <c r="G8744">
        <v>951</v>
      </c>
    </row>
    <row r="8745" spans="1:7" x14ac:dyDescent="0.25">
      <c r="A8745" t="str">
        <f t="shared" si="136"/>
        <v>WomenCompoundU14WA 1440 (70m) / Metric I</v>
      </c>
      <c r="B8745">
        <v>7</v>
      </c>
      <c r="C8745" t="s">
        <v>1</v>
      </c>
      <c r="D8745" t="s">
        <v>58</v>
      </c>
      <c r="E8745" t="s">
        <v>56</v>
      </c>
      <c r="F8745" t="s">
        <v>74</v>
      </c>
      <c r="G8745">
        <v>1056</v>
      </c>
    </row>
    <row r="8746" spans="1:7" x14ac:dyDescent="0.25">
      <c r="A8746" t="str">
        <f t="shared" si="136"/>
        <v>WomenCompoundU14WA 1440 (70m) / Metric I</v>
      </c>
      <c r="B8746">
        <v>8</v>
      </c>
      <c r="C8746" t="s">
        <v>1</v>
      </c>
      <c r="D8746" t="s">
        <v>58</v>
      </c>
      <c r="E8746" t="s">
        <v>56</v>
      </c>
      <c r="F8746" t="s">
        <v>74</v>
      </c>
      <c r="G8746">
        <v>1142</v>
      </c>
    </row>
    <row r="8747" spans="1:7" x14ac:dyDescent="0.25">
      <c r="A8747" t="str">
        <f t="shared" si="136"/>
        <v>WomenCompoundU14WA 1440 (70m) / Metric I</v>
      </c>
      <c r="B8747">
        <v>9</v>
      </c>
      <c r="C8747" t="s">
        <v>1</v>
      </c>
      <c r="D8747" t="s">
        <v>58</v>
      </c>
      <c r="E8747" t="s">
        <v>56</v>
      </c>
      <c r="F8747" t="s">
        <v>74</v>
      </c>
      <c r="G8747">
        <v>1213</v>
      </c>
    </row>
    <row r="8748" spans="1:7" x14ac:dyDescent="0.25">
      <c r="A8748" t="str">
        <f t="shared" si="136"/>
        <v>WomenCompoundU14WA 1440 (60m) / Metric II</v>
      </c>
      <c r="B8748">
        <v>1</v>
      </c>
      <c r="C8748" t="s">
        <v>1</v>
      </c>
      <c r="D8748" t="s">
        <v>58</v>
      </c>
      <c r="E8748" t="s">
        <v>56</v>
      </c>
      <c r="F8748" t="s">
        <v>75</v>
      </c>
      <c r="G8748">
        <v>401</v>
      </c>
    </row>
    <row r="8749" spans="1:7" x14ac:dyDescent="0.25">
      <c r="A8749" t="str">
        <f t="shared" si="136"/>
        <v>WomenCompoundU14WA 1440 (60m) / Metric II</v>
      </c>
      <c r="B8749">
        <v>2</v>
      </c>
      <c r="C8749" t="s">
        <v>1</v>
      </c>
      <c r="D8749" t="s">
        <v>58</v>
      </c>
      <c r="E8749" t="s">
        <v>56</v>
      </c>
      <c r="F8749" t="s">
        <v>75</v>
      </c>
      <c r="G8749">
        <v>530</v>
      </c>
    </row>
    <row r="8750" spans="1:7" x14ac:dyDescent="0.25">
      <c r="A8750" t="str">
        <f t="shared" si="136"/>
        <v>WomenCompoundU14WA 1440 (60m) / Metric II</v>
      </c>
      <c r="B8750">
        <v>3</v>
      </c>
      <c r="C8750" t="s">
        <v>1</v>
      </c>
      <c r="D8750" t="s">
        <v>58</v>
      </c>
      <c r="E8750" t="s">
        <v>56</v>
      </c>
      <c r="F8750" t="s">
        <v>75</v>
      </c>
      <c r="G8750">
        <v>670</v>
      </c>
    </row>
    <row r="8751" spans="1:7" x14ac:dyDescent="0.25">
      <c r="A8751" t="str">
        <f t="shared" si="136"/>
        <v>WomenCompoundU14WA 1440 (60m) / Metric II</v>
      </c>
      <c r="B8751">
        <v>4</v>
      </c>
      <c r="C8751" t="s">
        <v>1</v>
      </c>
      <c r="D8751" t="s">
        <v>58</v>
      </c>
      <c r="E8751" t="s">
        <v>56</v>
      </c>
      <c r="F8751" t="s">
        <v>75</v>
      </c>
      <c r="G8751">
        <v>810</v>
      </c>
    </row>
    <row r="8752" spans="1:7" x14ac:dyDescent="0.25">
      <c r="A8752" t="str">
        <f t="shared" si="136"/>
        <v>WomenCompoundU14WA 1440 (60m) / Metric II</v>
      </c>
      <c r="B8752">
        <v>5</v>
      </c>
      <c r="C8752" t="s">
        <v>1</v>
      </c>
      <c r="D8752" t="s">
        <v>58</v>
      </c>
      <c r="E8752" t="s">
        <v>56</v>
      </c>
      <c r="F8752" t="s">
        <v>75</v>
      </c>
      <c r="G8752">
        <v>937</v>
      </c>
    </row>
    <row r="8753" spans="1:7" x14ac:dyDescent="0.25">
      <c r="A8753" t="str">
        <f t="shared" si="136"/>
        <v>WomenCompoundU14WA 1440 (60m) / Metric II</v>
      </c>
      <c r="B8753">
        <v>6</v>
      </c>
      <c r="C8753" t="s">
        <v>1</v>
      </c>
      <c r="D8753" t="s">
        <v>58</v>
      </c>
      <c r="E8753" t="s">
        <v>56</v>
      </c>
      <c r="F8753" t="s">
        <v>75</v>
      </c>
      <c r="G8753">
        <v>1044</v>
      </c>
    </row>
    <row r="8754" spans="1:7" x14ac:dyDescent="0.25">
      <c r="A8754" t="str">
        <f t="shared" si="136"/>
        <v>WomenCompoundU14WA 1440 (60m) / Metric II</v>
      </c>
      <c r="B8754">
        <v>7</v>
      </c>
      <c r="C8754" t="s">
        <v>1</v>
      </c>
      <c r="D8754" t="s">
        <v>58</v>
      </c>
      <c r="E8754" t="s">
        <v>56</v>
      </c>
      <c r="F8754" t="s">
        <v>75</v>
      </c>
      <c r="G8754">
        <v>1133</v>
      </c>
    </row>
    <row r="8755" spans="1:7" x14ac:dyDescent="0.25">
      <c r="A8755" t="str">
        <f t="shared" si="136"/>
        <v>WomenCompoundU14WA 1440 (60m) / Metric II</v>
      </c>
      <c r="B8755">
        <v>8</v>
      </c>
      <c r="C8755" t="s">
        <v>1</v>
      </c>
      <c r="D8755" t="s">
        <v>58</v>
      </c>
      <c r="E8755" t="s">
        <v>56</v>
      </c>
      <c r="F8755" t="s">
        <v>75</v>
      </c>
      <c r="G8755">
        <v>1205</v>
      </c>
    </row>
    <row r="8756" spans="1:7" x14ac:dyDescent="0.25">
      <c r="A8756" t="str">
        <f t="shared" si="136"/>
        <v>WomenCompoundU14WA 1440 (60m) / Metric II</v>
      </c>
      <c r="B8756">
        <v>9</v>
      </c>
      <c r="C8756" t="s">
        <v>1</v>
      </c>
      <c r="D8756" t="s">
        <v>58</v>
      </c>
      <c r="E8756" t="s">
        <v>56</v>
      </c>
      <c r="F8756" t="s">
        <v>75</v>
      </c>
      <c r="G8756">
        <v>1264</v>
      </c>
    </row>
    <row r="8757" spans="1:7" x14ac:dyDescent="0.25">
      <c r="A8757" t="str">
        <f t="shared" si="136"/>
        <v>WomenCompoundU14Metric III</v>
      </c>
      <c r="B8757">
        <v>1</v>
      </c>
      <c r="C8757" t="s">
        <v>1</v>
      </c>
      <c r="D8757" t="s">
        <v>58</v>
      </c>
      <c r="E8757" t="s">
        <v>56</v>
      </c>
      <c r="F8757" t="s">
        <v>34</v>
      </c>
      <c r="G8757">
        <v>601</v>
      </c>
    </row>
    <row r="8758" spans="1:7" x14ac:dyDescent="0.25">
      <c r="A8758" t="str">
        <f t="shared" si="136"/>
        <v>WomenCompoundU14Metric III</v>
      </c>
      <c r="B8758">
        <v>2</v>
      </c>
      <c r="C8758" t="s">
        <v>1</v>
      </c>
      <c r="D8758" t="s">
        <v>58</v>
      </c>
      <c r="E8758" t="s">
        <v>56</v>
      </c>
      <c r="F8758" t="s">
        <v>34</v>
      </c>
      <c r="G8758">
        <v>738</v>
      </c>
    </row>
    <row r="8759" spans="1:7" x14ac:dyDescent="0.25">
      <c r="A8759" t="str">
        <f t="shared" si="136"/>
        <v>WomenCompoundU14Metric III</v>
      </c>
      <c r="B8759">
        <v>3</v>
      </c>
      <c r="C8759" t="s">
        <v>1</v>
      </c>
      <c r="D8759" t="s">
        <v>58</v>
      </c>
      <c r="E8759" t="s">
        <v>56</v>
      </c>
      <c r="F8759" t="s">
        <v>34</v>
      </c>
      <c r="G8759">
        <v>870</v>
      </c>
    </row>
    <row r="8760" spans="1:7" x14ac:dyDescent="0.25">
      <c r="A8760" t="str">
        <f t="shared" si="136"/>
        <v>WomenCompoundU14Metric III</v>
      </c>
      <c r="B8760">
        <v>4</v>
      </c>
      <c r="C8760" t="s">
        <v>1</v>
      </c>
      <c r="D8760" t="s">
        <v>58</v>
      </c>
      <c r="E8760" t="s">
        <v>56</v>
      </c>
      <c r="F8760" t="s">
        <v>34</v>
      </c>
      <c r="G8760">
        <v>988</v>
      </c>
    </row>
    <row r="8761" spans="1:7" x14ac:dyDescent="0.25">
      <c r="A8761" t="str">
        <f t="shared" si="136"/>
        <v>WomenCompoundU14Metric III</v>
      </c>
      <c r="B8761">
        <v>5</v>
      </c>
      <c r="C8761" t="s">
        <v>1</v>
      </c>
      <c r="D8761" t="s">
        <v>58</v>
      </c>
      <c r="E8761" t="s">
        <v>56</v>
      </c>
      <c r="F8761" t="s">
        <v>34</v>
      </c>
      <c r="G8761">
        <v>1086</v>
      </c>
    </row>
    <row r="8762" spans="1:7" x14ac:dyDescent="0.25">
      <c r="A8762" t="str">
        <f t="shared" si="136"/>
        <v>WomenCompoundU14Metric III</v>
      </c>
      <c r="B8762">
        <v>6</v>
      </c>
      <c r="C8762" t="s">
        <v>1</v>
      </c>
      <c r="D8762" t="s">
        <v>58</v>
      </c>
      <c r="E8762" t="s">
        <v>56</v>
      </c>
      <c r="F8762" t="s">
        <v>34</v>
      </c>
      <c r="G8762">
        <v>1167</v>
      </c>
    </row>
    <row r="8763" spans="1:7" x14ac:dyDescent="0.25">
      <c r="A8763" t="str">
        <f t="shared" si="136"/>
        <v>WomenCompoundU14Metric III</v>
      </c>
      <c r="B8763">
        <v>7</v>
      </c>
      <c r="C8763" t="s">
        <v>1</v>
      </c>
      <c r="D8763" t="s">
        <v>58</v>
      </c>
      <c r="E8763" t="s">
        <v>56</v>
      </c>
      <c r="F8763" t="s">
        <v>34</v>
      </c>
      <c r="G8763">
        <v>1233</v>
      </c>
    </row>
    <row r="8764" spans="1:7" x14ac:dyDescent="0.25">
      <c r="A8764" t="str">
        <f t="shared" si="136"/>
        <v>WomenCompoundU14Metric III</v>
      </c>
      <c r="B8764">
        <v>8</v>
      </c>
      <c r="C8764" t="s">
        <v>1</v>
      </c>
      <c r="D8764" t="s">
        <v>58</v>
      </c>
      <c r="E8764" t="s">
        <v>56</v>
      </c>
      <c r="F8764" t="s">
        <v>34</v>
      </c>
      <c r="G8764">
        <v>1286</v>
      </c>
    </row>
    <row r="8765" spans="1:7" x14ac:dyDescent="0.25">
      <c r="A8765" t="str">
        <f t="shared" si="136"/>
        <v>WomenCompoundU14Metric III</v>
      </c>
      <c r="B8765">
        <v>9</v>
      </c>
      <c r="C8765" t="s">
        <v>1</v>
      </c>
      <c r="D8765" t="s">
        <v>58</v>
      </c>
      <c r="E8765" t="s">
        <v>56</v>
      </c>
      <c r="F8765" t="s">
        <v>34</v>
      </c>
      <c r="G8765">
        <v>1330</v>
      </c>
    </row>
    <row r="8766" spans="1:7" x14ac:dyDescent="0.25">
      <c r="A8766" t="str">
        <f t="shared" si="136"/>
        <v>WomenCompoundU14Metric IV</v>
      </c>
      <c r="B8766">
        <v>1</v>
      </c>
      <c r="C8766" t="s">
        <v>1</v>
      </c>
      <c r="D8766" t="s">
        <v>58</v>
      </c>
      <c r="E8766" t="s">
        <v>56</v>
      </c>
      <c r="F8766" t="s">
        <v>35</v>
      </c>
      <c r="G8766">
        <v>865</v>
      </c>
    </row>
    <row r="8767" spans="1:7" x14ac:dyDescent="0.25">
      <c r="A8767" t="str">
        <f t="shared" si="136"/>
        <v>WomenCompoundU14Metric IV</v>
      </c>
      <c r="B8767">
        <v>2</v>
      </c>
      <c r="C8767" t="s">
        <v>1</v>
      </c>
      <c r="D8767" t="s">
        <v>58</v>
      </c>
      <c r="E8767" t="s">
        <v>56</v>
      </c>
      <c r="F8767" t="s">
        <v>35</v>
      </c>
      <c r="G8767">
        <v>979</v>
      </c>
    </row>
    <row r="8768" spans="1:7" x14ac:dyDescent="0.25">
      <c r="A8768" t="str">
        <f t="shared" si="136"/>
        <v>WomenCompoundU14Metric IV</v>
      </c>
      <c r="B8768">
        <v>3</v>
      </c>
      <c r="C8768" t="s">
        <v>1</v>
      </c>
      <c r="D8768" t="s">
        <v>58</v>
      </c>
      <c r="E8768" t="s">
        <v>56</v>
      </c>
      <c r="F8768" t="s">
        <v>35</v>
      </c>
      <c r="G8768">
        <v>1078</v>
      </c>
    </row>
    <row r="8769" spans="1:7" x14ac:dyDescent="0.25">
      <c r="A8769" t="str">
        <f t="shared" si="136"/>
        <v>WomenCompoundU14Metric IV</v>
      </c>
      <c r="B8769">
        <v>4</v>
      </c>
      <c r="C8769" t="s">
        <v>1</v>
      </c>
      <c r="D8769" t="s">
        <v>58</v>
      </c>
      <c r="E8769" t="s">
        <v>56</v>
      </c>
      <c r="F8769" t="s">
        <v>35</v>
      </c>
      <c r="G8769">
        <v>1160</v>
      </c>
    </row>
    <row r="8770" spans="1:7" x14ac:dyDescent="0.25">
      <c r="A8770" t="str">
        <f t="shared" ref="A8770:A8833" si="137">C8770&amp;D8770&amp;E8770&amp;F8770</f>
        <v>WomenCompoundU14Metric IV</v>
      </c>
      <c r="B8770">
        <v>5</v>
      </c>
      <c r="C8770" t="s">
        <v>1</v>
      </c>
      <c r="D8770" t="s">
        <v>58</v>
      </c>
      <c r="E8770" t="s">
        <v>56</v>
      </c>
      <c r="F8770" t="s">
        <v>35</v>
      </c>
      <c r="G8770">
        <v>1227</v>
      </c>
    </row>
    <row r="8771" spans="1:7" x14ac:dyDescent="0.25">
      <c r="A8771" t="str">
        <f t="shared" si="137"/>
        <v>WomenCompoundU14Metric IV</v>
      </c>
      <c r="B8771">
        <v>6</v>
      </c>
      <c r="C8771" t="s">
        <v>1</v>
      </c>
      <c r="D8771" t="s">
        <v>58</v>
      </c>
      <c r="E8771" t="s">
        <v>56</v>
      </c>
      <c r="F8771" t="s">
        <v>35</v>
      </c>
      <c r="G8771">
        <v>1281</v>
      </c>
    </row>
    <row r="8772" spans="1:7" x14ac:dyDescent="0.25">
      <c r="A8772" t="str">
        <f t="shared" si="137"/>
        <v>WomenCompoundU14Metric IV</v>
      </c>
      <c r="B8772">
        <v>7</v>
      </c>
      <c r="C8772" t="s">
        <v>1</v>
      </c>
      <c r="D8772" t="s">
        <v>58</v>
      </c>
      <c r="E8772" t="s">
        <v>56</v>
      </c>
      <c r="F8772" t="s">
        <v>35</v>
      </c>
      <c r="G8772">
        <v>1325</v>
      </c>
    </row>
    <row r="8773" spans="1:7" x14ac:dyDescent="0.25">
      <c r="A8773" t="str">
        <f t="shared" si="137"/>
        <v>WomenCompoundU14Metric IV</v>
      </c>
      <c r="B8773">
        <v>8</v>
      </c>
      <c r="C8773" t="s">
        <v>1</v>
      </c>
      <c r="D8773" t="s">
        <v>58</v>
      </c>
      <c r="E8773" t="s">
        <v>56</v>
      </c>
      <c r="F8773" t="s">
        <v>35</v>
      </c>
      <c r="G8773">
        <v>1359</v>
      </c>
    </row>
    <row r="8774" spans="1:7" x14ac:dyDescent="0.25">
      <c r="A8774" t="str">
        <f t="shared" si="137"/>
        <v>WomenCompoundU14Metric IV</v>
      </c>
      <c r="B8774">
        <v>9</v>
      </c>
      <c r="C8774" t="s">
        <v>1</v>
      </c>
      <c r="D8774" t="s">
        <v>58</v>
      </c>
      <c r="E8774" t="s">
        <v>56</v>
      </c>
      <c r="F8774" t="s">
        <v>35</v>
      </c>
      <c r="G8774">
        <v>1386</v>
      </c>
    </row>
    <row r="8775" spans="1:7" x14ac:dyDescent="0.25">
      <c r="A8775" t="str">
        <f t="shared" si="137"/>
        <v>WomenCompoundU14Metric V</v>
      </c>
      <c r="B8775">
        <v>1</v>
      </c>
      <c r="C8775" t="s">
        <v>1</v>
      </c>
      <c r="D8775" t="s">
        <v>58</v>
      </c>
      <c r="E8775" t="s">
        <v>56</v>
      </c>
      <c r="F8775" t="s">
        <v>36</v>
      </c>
      <c r="G8775">
        <v>1026</v>
      </c>
    </row>
    <row r="8776" spans="1:7" x14ac:dyDescent="0.25">
      <c r="A8776" t="str">
        <f t="shared" si="137"/>
        <v>WomenCompoundU14Metric V</v>
      </c>
      <c r="B8776">
        <v>2</v>
      </c>
      <c r="C8776" t="s">
        <v>1</v>
      </c>
      <c r="D8776" t="s">
        <v>58</v>
      </c>
      <c r="E8776" t="s">
        <v>56</v>
      </c>
      <c r="F8776" t="s">
        <v>36</v>
      </c>
      <c r="G8776">
        <v>1118</v>
      </c>
    </row>
    <row r="8777" spans="1:7" x14ac:dyDescent="0.25">
      <c r="A8777" t="str">
        <f t="shared" si="137"/>
        <v>WomenCompoundU14Metric V</v>
      </c>
      <c r="B8777">
        <v>3</v>
      </c>
      <c r="C8777" t="s">
        <v>1</v>
      </c>
      <c r="D8777" t="s">
        <v>58</v>
      </c>
      <c r="E8777" t="s">
        <v>56</v>
      </c>
      <c r="F8777" t="s">
        <v>36</v>
      </c>
      <c r="G8777">
        <v>1193</v>
      </c>
    </row>
    <row r="8778" spans="1:7" x14ac:dyDescent="0.25">
      <c r="A8778" t="str">
        <f t="shared" si="137"/>
        <v>WomenCompoundU14Metric V</v>
      </c>
      <c r="B8778">
        <v>4</v>
      </c>
      <c r="C8778" t="s">
        <v>1</v>
      </c>
      <c r="D8778" t="s">
        <v>58</v>
      </c>
      <c r="E8778" t="s">
        <v>56</v>
      </c>
      <c r="F8778" t="s">
        <v>36</v>
      </c>
      <c r="G8778">
        <v>1254</v>
      </c>
    </row>
    <row r="8779" spans="1:7" x14ac:dyDescent="0.25">
      <c r="A8779" t="str">
        <f t="shared" si="137"/>
        <v>WomenCompoundU14Long Metric (Men)</v>
      </c>
      <c r="B8779">
        <v>1</v>
      </c>
      <c r="C8779" t="s">
        <v>1</v>
      </c>
      <c r="D8779" t="s">
        <v>58</v>
      </c>
      <c r="E8779" t="s">
        <v>56</v>
      </c>
      <c r="F8779" t="s">
        <v>37</v>
      </c>
      <c r="G8779">
        <v>87</v>
      </c>
    </row>
    <row r="8780" spans="1:7" x14ac:dyDescent="0.25">
      <c r="A8780" t="str">
        <f t="shared" si="137"/>
        <v>WomenCompoundU14Long Metric (Men)</v>
      </c>
      <c r="B8780">
        <v>2</v>
      </c>
      <c r="C8780" t="s">
        <v>1</v>
      </c>
      <c r="D8780" t="s">
        <v>58</v>
      </c>
      <c r="E8780" t="s">
        <v>56</v>
      </c>
      <c r="F8780" t="s">
        <v>37</v>
      </c>
      <c r="G8780">
        <v>124</v>
      </c>
    </row>
    <row r="8781" spans="1:7" x14ac:dyDescent="0.25">
      <c r="A8781" t="str">
        <f t="shared" si="137"/>
        <v>WomenCompoundU14Long Metric (Men)</v>
      </c>
      <c r="B8781">
        <v>3</v>
      </c>
      <c r="C8781" t="s">
        <v>1</v>
      </c>
      <c r="D8781" t="s">
        <v>58</v>
      </c>
      <c r="E8781" t="s">
        <v>56</v>
      </c>
      <c r="F8781" t="s">
        <v>37</v>
      </c>
      <c r="G8781">
        <v>172</v>
      </c>
    </row>
    <row r="8782" spans="1:7" x14ac:dyDescent="0.25">
      <c r="A8782" t="str">
        <f t="shared" si="137"/>
        <v>WomenCompoundU14Long Metric (Men)</v>
      </c>
      <c r="B8782">
        <v>4</v>
      </c>
      <c r="C8782" t="s">
        <v>1</v>
      </c>
      <c r="D8782" t="s">
        <v>58</v>
      </c>
      <c r="E8782" t="s">
        <v>56</v>
      </c>
      <c r="F8782" t="s">
        <v>37</v>
      </c>
      <c r="G8782">
        <v>232</v>
      </c>
    </row>
    <row r="8783" spans="1:7" x14ac:dyDescent="0.25">
      <c r="A8783" t="str">
        <f t="shared" si="137"/>
        <v>WomenCompoundU14Long Metric (Men)</v>
      </c>
      <c r="B8783">
        <v>5</v>
      </c>
      <c r="C8783" t="s">
        <v>1</v>
      </c>
      <c r="D8783" t="s">
        <v>58</v>
      </c>
      <c r="E8783" t="s">
        <v>56</v>
      </c>
      <c r="F8783" t="s">
        <v>37</v>
      </c>
      <c r="G8783">
        <v>299</v>
      </c>
    </row>
    <row r="8784" spans="1:7" x14ac:dyDescent="0.25">
      <c r="A8784" t="str">
        <f t="shared" si="137"/>
        <v>WomenCompoundU14Long Metric (Men)</v>
      </c>
      <c r="B8784">
        <v>6</v>
      </c>
      <c r="C8784" t="s">
        <v>1</v>
      </c>
      <c r="D8784" t="s">
        <v>58</v>
      </c>
      <c r="E8784" t="s">
        <v>56</v>
      </c>
      <c r="F8784" t="s">
        <v>37</v>
      </c>
      <c r="G8784">
        <v>370</v>
      </c>
    </row>
    <row r="8785" spans="1:7" x14ac:dyDescent="0.25">
      <c r="A8785" t="str">
        <f t="shared" si="137"/>
        <v>WomenCompoundU14Long Metric (Women) / Long Metric I</v>
      </c>
      <c r="B8785">
        <v>1</v>
      </c>
      <c r="C8785" t="s">
        <v>1</v>
      </c>
      <c r="D8785" t="s">
        <v>58</v>
      </c>
      <c r="E8785" t="s">
        <v>56</v>
      </c>
      <c r="F8785" t="s">
        <v>79</v>
      </c>
      <c r="G8785">
        <v>133</v>
      </c>
    </row>
    <row r="8786" spans="1:7" x14ac:dyDescent="0.25">
      <c r="A8786" t="str">
        <f t="shared" si="137"/>
        <v>WomenCompoundU14Long Metric (Women) / Long Metric I</v>
      </c>
      <c r="B8786">
        <v>2</v>
      </c>
      <c r="C8786" t="s">
        <v>1</v>
      </c>
      <c r="D8786" t="s">
        <v>58</v>
      </c>
      <c r="E8786" t="s">
        <v>56</v>
      </c>
      <c r="F8786" t="s">
        <v>79</v>
      </c>
      <c r="G8786">
        <v>184</v>
      </c>
    </row>
    <row r="8787" spans="1:7" x14ac:dyDescent="0.25">
      <c r="A8787" t="str">
        <f t="shared" si="137"/>
        <v>WomenCompoundU14Long Metric (Women) / Long Metric I</v>
      </c>
      <c r="B8787">
        <v>3</v>
      </c>
      <c r="C8787" t="s">
        <v>1</v>
      </c>
      <c r="D8787" t="s">
        <v>58</v>
      </c>
      <c r="E8787" t="s">
        <v>56</v>
      </c>
      <c r="F8787" t="s">
        <v>79</v>
      </c>
      <c r="G8787">
        <v>246</v>
      </c>
    </row>
    <row r="8788" spans="1:7" x14ac:dyDescent="0.25">
      <c r="A8788" t="str">
        <f t="shared" si="137"/>
        <v>WomenCompoundU14Long Metric (Women) / Long Metric I</v>
      </c>
      <c r="B8788">
        <v>4</v>
      </c>
      <c r="C8788" t="s">
        <v>1</v>
      </c>
      <c r="D8788" t="s">
        <v>58</v>
      </c>
      <c r="E8788" t="s">
        <v>56</v>
      </c>
      <c r="F8788" t="s">
        <v>79</v>
      </c>
      <c r="G8788">
        <v>316</v>
      </c>
    </row>
    <row r="8789" spans="1:7" x14ac:dyDescent="0.25">
      <c r="A8789" t="str">
        <f t="shared" si="137"/>
        <v>WomenCompoundU14Long Metric (Women) / Long Metric I</v>
      </c>
      <c r="B8789">
        <v>5</v>
      </c>
      <c r="C8789" t="s">
        <v>1</v>
      </c>
      <c r="D8789" t="s">
        <v>58</v>
      </c>
      <c r="E8789" t="s">
        <v>56</v>
      </c>
      <c r="F8789" t="s">
        <v>79</v>
      </c>
      <c r="G8789">
        <v>388</v>
      </c>
    </row>
    <row r="8790" spans="1:7" x14ac:dyDescent="0.25">
      <c r="A8790" t="str">
        <f t="shared" si="137"/>
        <v>WomenCompoundU14Long Metric (Women) / Long Metric I</v>
      </c>
      <c r="B8790">
        <v>6</v>
      </c>
      <c r="C8790" t="s">
        <v>1</v>
      </c>
      <c r="D8790" t="s">
        <v>58</v>
      </c>
      <c r="E8790" t="s">
        <v>56</v>
      </c>
      <c r="F8790" t="s">
        <v>79</v>
      </c>
      <c r="G8790">
        <v>454</v>
      </c>
    </row>
    <row r="8791" spans="1:7" x14ac:dyDescent="0.25">
      <c r="A8791" t="str">
        <f t="shared" si="137"/>
        <v>WomenCompoundU14Long Metric II</v>
      </c>
      <c r="B8791">
        <v>1</v>
      </c>
      <c r="C8791" t="s">
        <v>1</v>
      </c>
      <c r="D8791" t="s">
        <v>58</v>
      </c>
      <c r="E8791" t="s">
        <v>56</v>
      </c>
      <c r="F8791" t="s">
        <v>38</v>
      </c>
      <c r="G8791">
        <v>184</v>
      </c>
    </row>
    <row r="8792" spans="1:7" x14ac:dyDescent="0.25">
      <c r="A8792" t="str">
        <f t="shared" si="137"/>
        <v>WomenCompoundU14Long Metric II</v>
      </c>
      <c r="B8792">
        <v>2</v>
      </c>
      <c r="C8792" t="s">
        <v>1</v>
      </c>
      <c r="D8792" t="s">
        <v>58</v>
      </c>
      <c r="E8792" t="s">
        <v>56</v>
      </c>
      <c r="F8792" t="s">
        <v>38</v>
      </c>
      <c r="G8792">
        <v>246</v>
      </c>
    </row>
    <row r="8793" spans="1:7" x14ac:dyDescent="0.25">
      <c r="A8793" t="str">
        <f t="shared" si="137"/>
        <v>WomenCompoundU14Long Metric II</v>
      </c>
      <c r="B8793">
        <v>3</v>
      </c>
      <c r="C8793" t="s">
        <v>1</v>
      </c>
      <c r="D8793" t="s">
        <v>58</v>
      </c>
      <c r="E8793" t="s">
        <v>56</v>
      </c>
      <c r="F8793" t="s">
        <v>38</v>
      </c>
      <c r="G8793">
        <v>316</v>
      </c>
    </row>
    <row r="8794" spans="1:7" x14ac:dyDescent="0.25">
      <c r="A8794" t="str">
        <f t="shared" si="137"/>
        <v>WomenCompoundU14Long Metric II</v>
      </c>
      <c r="B8794">
        <v>4</v>
      </c>
      <c r="C8794" t="s">
        <v>1</v>
      </c>
      <c r="D8794" t="s">
        <v>58</v>
      </c>
      <c r="E8794" t="s">
        <v>56</v>
      </c>
      <c r="F8794" t="s">
        <v>38</v>
      </c>
      <c r="G8794">
        <v>387</v>
      </c>
    </row>
    <row r="8795" spans="1:7" x14ac:dyDescent="0.25">
      <c r="A8795" t="str">
        <f t="shared" si="137"/>
        <v>WomenCompoundU14Long Metric II</v>
      </c>
      <c r="B8795">
        <v>5</v>
      </c>
      <c r="C8795" t="s">
        <v>1</v>
      </c>
      <c r="D8795" t="s">
        <v>58</v>
      </c>
      <c r="E8795" t="s">
        <v>56</v>
      </c>
      <c r="F8795" t="s">
        <v>38</v>
      </c>
      <c r="G8795">
        <v>453</v>
      </c>
    </row>
    <row r="8796" spans="1:7" x14ac:dyDescent="0.25">
      <c r="A8796" t="str">
        <f t="shared" si="137"/>
        <v>WomenCompoundU14Long Metric II</v>
      </c>
      <c r="B8796">
        <v>6</v>
      </c>
      <c r="C8796" t="s">
        <v>1</v>
      </c>
      <c r="D8796" t="s">
        <v>58</v>
      </c>
      <c r="E8796" t="s">
        <v>56</v>
      </c>
      <c r="F8796" t="s">
        <v>38</v>
      </c>
      <c r="G8796">
        <v>509</v>
      </c>
    </row>
    <row r="8797" spans="1:7" x14ac:dyDescent="0.25">
      <c r="A8797" t="str">
        <f t="shared" si="137"/>
        <v>WomenCompoundU14Long Metric III</v>
      </c>
      <c r="B8797">
        <v>1</v>
      </c>
      <c r="C8797" t="s">
        <v>1</v>
      </c>
      <c r="D8797" t="s">
        <v>58</v>
      </c>
      <c r="E8797" t="s">
        <v>56</v>
      </c>
      <c r="F8797" t="s">
        <v>39</v>
      </c>
      <c r="G8797">
        <v>257</v>
      </c>
    </row>
    <row r="8798" spans="1:7" x14ac:dyDescent="0.25">
      <c r="A8798" t="str">
        <f t="shared" si="137"/>
        <v>WomenCompoundU14Long Metric III</v>
      </c>
      <c r="B8798">
        <v>2</v>
      </c>
      <c r="C8798" t="s">
        <v>1</v>
      </c>
      <c r="D8798" t="s">
        <v>58</v>
      </c>
      <c r="E8798" t="s">
        <v>56</v>
      </c>
      <c r="F8798" t="s">
        <v>39</v>
      </c>
      <c r="G8798">
        <v>327</v>
      </c>
    </row>
    <row r="8799" spans="1:7" x14ac:dyDescent="0.25">
      <c r="A8799" t="str">
        <f t="shared" si="137"/>
        <v>WomenCompoundU14Long Metric III</v>
      </c>
      <c r="B8799">
        <v>3</v>
      </c>
      <c r="C8799" t="s">
        <v>1</v>
      </c>
      <c r="D8799" t="s">
        <v>58</v>
      </c>
      <c r="E8799" t="s">
        <v>56</v>
      </c>
      <c r="F8799" t="s">
        <v>39</v>
      </c>
      <c r="G8799">
        <v>398</v>
      </c>
    </row>
    <row r="8800" spans="1:7" x14ac:dyDescent="0.25">
      <c r="A8800" t="str">
        <f t="shared" si="137"/>
        <v>WomenCompoundU14Long Metric III</v>
      </c>
      <c r="B8800">
        <v>4</v>
      </c>
      <c r="C8800" t="s">
        <v>1</v>
      </c>
      <c r="D8800" t="s">
        <v>58</v>
      </c>
      <c r="E8800" t="s">
        <v>56</v>
      </c>
      <c r="F8800" t="s">
        <v>39</v>
      </c>
      <c r="G8800">
        <v>462</v>
      </c>
    </row>
    <row r="8801" spans="1:7" x14ac:dyDescent="0.25">
      <c r="A8801" t="str">
        <f t="shared" si="137"/>
        <v>WomenCompoundU14Long Metric III</v>
      </c>
      <c r="B8801">
        <v>5</v>
      </c>
      <c r="C8801" t="s">
        <v>1</v>
      </c>
      <c r="D8801" t="s">
        <v>58</v>
      </c>
      <c r="E8801" t="s">
        <v>56</v>
      </c>
      <c r="F8801" t="s">
        <v>39</v>
      </c>
      <c r="G8801">
        <v>517</v>
      </c>
    </row>
    <row r="8802" spans="1:7" x14ac:dyDescent="0.25">
      <c r="A8802" t="str">
        <f t="shared" si="137"/>
        <v>WomenCompoundU14Long Metric III</v>
      </c>
      <c r="B8802">
        <v>6</v>
      </c>
      <c r="C8802" t="s">
        <v>1</v>
      </c>
      <c r="D8802" t="s">
        <v>58</v>
      </c>
      <c r="E8802" t="s">
        <v>56</v>
      </c>
      <c r="F8802" t="s">
        <v>39</v>
      </c>
      <c r="G8802">
        <v>562</v>
      </c>
    </row>
    <row r="8803" spans="1:7" x14ac:dyDescent="0.25">
      <c r="A8803" t="str">
        <f t="shared" si="137"/>
        <v>WomenCompoundU14Long Metric IV</v>
      </c>
      <c r="B8803">
        <v>1</v>
      </c>
      <c r="C8803" t="s">
        <v>1</v>
      </c>
      <c r="D8803" t="s">
        <v>58</v>
      </c>
      <c r="E8803" t="s">
        <v>56</v>
      </c>
      <c r="F8803" t="s">
        <v>40</v>
      </c>
      <c r="G8803">
        <v>357</v>
      </c>
    </row>
    <row r="8804" spans="1:7" x14ac:dyDescent="0.25">
      <c r="A8804" t="str">
        <f t="shared" si="137"/>
        <v>WomenCompoundU14Long Metric IV</v>
      </c>
      <c r="B8804">
        <v>2</v>
      </c>
      <c r="C8804" t="s">
        <v>1</v>
      </c>
      <c r="D8804" t="s">
        <v>58</v>
      </c>
      <c r="E8804" t="s">
        <v>56</v>
      </c>
      <c r="F8804" t="s">
        <v>40</v>
      </c>
      <c r="G8804">
        <v>424</v>
      </c>
    </row>
    <row r="8805" spans="1:7" x14ac:dyDescent="0.25">
      <c r="A8805" t="str">
        <f t="shared" si="137"/>
        <v>WomenCompoundU14Long Metric IV</v>
      </c>
      <c r="B8805">
        <v>3</v>
      </c>
      <c r="C8805" t="s">
        <v>1</v>
      </c>
      <c r="D8805" t="s">
        <v>58</v>
      </c>
      <c r="E8805" t="s">
        <v>56</v>
      </c>
      <c r="F8805" t="s">
        <v>40</v>
      </c>
      <c r="G8805">
        <v>485</v>
      </c>
    </row>
    <row r="8806" spans="1:7" x14ac:dyDescent="0.25">
      <c r="A8806" t="str">
        <f t="shared" si="137"/>
        <v>WomenCompoundU14Long Metric IV</v>
      </c>
      <c r="B8806">
        <v>4</v>
      </c>
      <c r="C8806" t="s">
        <v>1</v>
      </c>
      <c r="D8806" t="s">
        <v>58</v>
      </c>
      <c r="E8806" t="s">
        <v>56</v>
      </c>
      <c r="F8806" t="s">
        <v>40</v>
      </c>
      <c r="G8806">
        <v>536</v>
      </c>
    </row>
    <row r="8807" spans="1:7" x14ac:dyDescent="0.25">
      <c r="A8807" t="str">
        <f t="shared" si="137"/>
        <v>WomenCompoundU14Long Metric IV</v>
      </c>
      <c r="B8807">
        <v>5</v>
      </c>
      <c r="C8807" t="s">
        <v>1</v>
      </c>
      <c r="D8807" t="s">
        <v>58</v>
      </c>
      <c r="E8807" t="s">
        <v>56</v>
      </c>
      <c r="F8807" t="s">
        <v>40</v>
      </c>
      <c r="G8807">
        <v>577</v>
      </c>
    </row>
    <row r="8808" spans="1:7" x14ac:dyDescent="0.25">
      <c r="A8808" t="str">
        <f t="shared" si="137"/>
        <v>WomenCompoundU14Long Metric IV</v>
      </c>
      <c r="B8808">
        <v>6</v>
      </c>
      <c r="C8808" t="s">
        <v>1</v>
      </c>
      <c r="D8808" t="s">
        <v>58</v>
      </c>
      <c r="E8808" t="s">
        <v>56</v>
      </c>
      <c r="F8808" t="s">
        <v>40</v>
      </c>
      <c r="G8808">
        <v>611</v>
      </c>
    </row>
    <row r="8809" spans="1:7" x14ac:dyDescent="0.25">
      <c r="A8809" t="str">
        <f t="shared" si="137"/>
        <v>WomenCompoundU14Long Metric V</v>
      </c>
      <c r="B8809">
        <v>1</v>
      </c>
      <c r="C8809" t="s">
        <v>1</v>
      </c>
      <c r="D8809" t="s">
        <v>58</v>
      </c>
      <c r="E8809" t="s">
        <v>56</v>
      </c>
      <c r="F8809" t="s">
        <v>41</v>
      </c>
      <c r="G8809">
        <v>474</v>
      </c>
    </row>
    <row r="8810" spans="1:7" x14ac:dyDescent="0.25">
      <c r="A8810" t="str">
        <f t="shared" si="137"/>
        <v>WomenCompoundU14Long Metric V</v>
      </c>
      <c r="B8810">
        <v>2</v>
      </c>
      <c r="C8810" t="s">
        <v>1</v>
      </c>
      <c r="D8810" t="s">
        <v>58</v>
      </c>
      <c r="E8810" t="s">
        <v>56</v>
      </c>
      <c r="F8810" t="s">
        <v>41</v>
      </c>
      <c r="G8810">
        <v>527</v>
      </c>
    </row>
    <row r="8811" spans="1:7" x14ac:dyDescent="0.25">
      <c r="A8811" t="str">
        <f t="shared" si="137"/>
        <v>WomenCompoundU14Long Metric V</v>
      </c>
      <c r="B8811">
        <v>3</v>
      </c>
      <c r="C8811" t="s">
        <v>1</v>
      </c>
      <c r="D8811" t="s">
        <v>58</v>
      </c>
      <c r="E8811" t="s">
        <v>56</v>
      </c>
      <c r="F8811" t="s">
        <v>41</v>
      </c>
      <c r="G8811">
        <v>570</v>
      </c>
    </row>
    <row r="8812" spans="1:7" x14ac:dyDescent="0.25">
      <c r="A8812" t="str">
        <f t="shared" si="137"/>
        <v>WomenCompoundU14Long Metric V</v>
      </c>
      <c r="B8812">
        <v>4</v>
      </c>
      <c r="C8812" t="s">
        <v>1</v>
      </c>
      <c r="D8812" t="s">
        <v>58</v>
      </c>
      <c r="E8812" t="s">
        <v>56</v>
      </c>
      <c r="F8812" t="s">
        <v>41</v>
      </c>
      <c r="G8812">
        <v>605</v>
      </c>
    </row>
    <row r="8813" spans="1:7" x14ac:dyDescent="0.25">
      <c r="A8813" t="str">
        <f t="shared" si="137"/>
        <v>WomenCompoundU14Short Metric / Short Metric I</v>
      </c>
      <c r="B8813">
        <v>1</v>
      </c>
      <c r="C8813" t="s">
        <v>1</v>
      </c>
      <c r="D8813" t="s">
        <v>58</v>
      </c>
      <c r="E8813" t="s">
        <v>56</v>
      </c>
      <c r="F8813" t="s">
        <v>131</v>
      </c>
      <c r="G8813">
        <v>189</v>
      </c>
    </row>
    <row r="8814" spans="1:7" x14ac:dyDescent="0.25">
      <c r="A8814" t="str">
        <f t="shared" si="137"/>
        <v>WomenCompoundU14Short Metric / Short Metric I</v>
      </c>
      <c r="B8814">
        <v>2</v>
      </c>
      <c r="C8814" t="s">
        <v>1</v>
      </c>
      <c r="D8814" t="s">
        <v>58</v>
      </c>
      <c r="E8814" t="s">
        <v>56</v>
      </c>
      <c r="F8814" t="s">
        <v>131</v>
      </c>
      <c r="G8814">
        <v>248</v>
      </c>
    </row>
    <row r="8815" spans="1:7" x14ac:dyDescent="0.25">
      <c r="A8815" t="str">
        <f t="shared" si="137"/>
        <v>WomenCompoundU14Short Metric / Short Metric I</v>
      </c>
      <c r="B8815">
        <v>3</v>
      </c>
      <c r="C8815" t="s">
        <v>1</v>
      </c>
      <c r="D8815" t="s">
        <v>58</v>
      </c>
      <c r="E8815" t="s">
        <v>56</v>
      </c>
      <c r="F8815" t="s">
        <v>131</v>
      </c>
      <c r="G8815">
        <v>312</v>
      </c>
    </row>
    <row r="8816" spans="1:7" x14ac:dyDescent="0.25">
      <c r="A8816" t="str">
        <f t="shared" si="137"/>
        <v>WomenCompoundU14Short Metric / Short Metric I</v>
      </c>
      <c r="B8816">
        <v>4</v>
      </c>
      <c r="C8816" t="s">
        <v>1</v>
      </c>
      <c r="D8816" t="s">
        <v>58</v>
      </c>
      <c r="E8816" t="s">
        <v>56</v>
      </c>
      <c r="F8816" t="s">
        <v>131</v>
      </c>
      <c r="G8816">
        <v>377</v>
      </c>
    </row>
    <row r="8817" spans="1:7" x14ac:dyDescent="0.25">
      <c r="A8817" t="str">
        <f t="shared" si="137"/>
        <v>WomenCompoundU14Short Metric / Short Metric I</v>
      </c>
      <c r="B8817">
        <v>5</v>
      </c>
      <c r="C8817" t="s">
        <v>1</v>
      </c>
      <c r="D8817" t="s">
        <v>58</v>
      </c>
      <c r="E8817" t="s">
        <v>56</v>
      </c>
      <c r="F8817" t="s">
        <v>131</v>
      </c>
      <c r="G8817">
        <v>440</v>
      </c>
    </row>
    <row r="8818" spans="1:7" x14ac:dyDescent="0.25">
      <c r="A8818" t="str">
        <f t="shared" si="137"/>
        <v>WomenCompoundU14Short Metric / Short Metric I</v>
      </c>
      <c r="B8818">
        <v>6</v>
      </c>
      <c r="C8818" t="s">
        <v>1</v>
      </c>
      <c r="D8818" t="s">
        <v>58</v>
      </c>
      <c r="E8818" t="s">
        <v>56</v>
      </c>
      <c r="F8818" t="s">
        <v>131</v>
      </c>
      <c r="G8818">
        <v>497</v>
      </c>
    </row>
    <row r="8819" spans="1:7" x14ac:dyDescent="0.25">
      <c r="A8819" t="str">
        <f t="shared" si="137"/>
        <v>WomenCompoundU14Short Metric II</v>
      </c>
      <c r="B8819">
        <v>1</v>
      </c>
      <c r="C8819" t="s">
        <v>1</v>
      </c>
      <c r="D8819" t="s">
        <v>58</v>
      </c>
      <c r="E8819" t="s">
        <v>56</v>
      </c>
      <c r="F8819" t="s">
        <v>42</v>
      </c>
      <c r="G8819">
        <v>218</v>
      </c>
    </row>
    <row r="8820" spans="1:7" x14ac:dyDescent="0.25">
      <c r="A8820" t="str">
        <f t="shared" si="137"/>
        <v>WomenCompoundU14Short Metric II</v>
      </c>
      <c r="B8820">
        <v>2</v>
      </c>
      <c r="C8820" t="s">
        <v>1</v>
      </c>
      <c r="D8820" t="s">
        <v>58</v>
      </c>
      <c r="E8820" t="s">
        <v>56</v>
      </c>
      <c r="F8820" t="s">
        <v>42</v>
      </c>
      <c r="G8820">
        <v>285</v>
      </c>
    </row>
    <row r="8821" spans="1:7" x14ac:dyDescent="0.25">
      <c r="A8821" t="str">
        <f t="shared" si="137"/>
        <v>WomenCompoundU14Short Metric II</v>
      </c>
      <c r="B8821">
        <v>3</v>
      </c>
      <c r="C8821" t="s">
        <v>1</v>
      </c>
      <c r="D8821" t="s">
        <v>58</v>
      </c>
      <c r="E8821" t="s">
        <v>56</v>
      </c>
      <c r="F8821" t="s">
        <v>42</v>
      </c>
      <c r="G8821">
        <v>355</v>
      </c>
    </row>
    <row r="8822" spans="1:7" x14ac:dyDescent="0.25">
      <c r="A8822" t="str">
        <f t="shared" si="137"/>
        <v>WomenCompoundU14Short Metric II</v>
      </c>
      <c r="B8822">
        <v>4</v>
      </c>
      <c r="C8822" t="s">
        <v>1</v>
      </c>
      <c r="D8822" t="s">
        <v>58</v>
      </c>
      <c r="E8822" t="s">
        <v>56</v>
      </c>
      <c r="F8822" t="s">
        <v>42</v>
      </c>
      <c r="G8822">
        <v>423</v>
      </c>
    </row>
    <row r="8823" spans="1:7" x14ac:dyDescent="0.25">
      <c r="A8823" t="str">
        <f t="shared" si="137"/>
        <v>WomenCompoundU14Short Metric II</v>
      </c>
      <c r="B8823">
        <v>5</v>
      </c>
      <c r="C8823" t="s">
        <v>1</v>
      </c>
      <c r="D8823" t="s">
        <v>58</v>
      </c>
      <c r="E8823" t="s">
        <v>56</v>
      </c>
      <c r="F8823" t="s">
        <v>42</v>
      </c>
      <c r="G8823">
        <v>484</v>
      </c>
    </row>
    <row r="8824" spans="1:7" x14ac:dyDescent="0.25">
      <c r="A8824" t="str">
        <f t="shared" si="137"/>
        <v>WomenCompoundU14Short Metric II</v>
      </c>
      <c r="B8824">
        <v>6</v>
      </c>
      <c r="C8824" t="s">
        <v>1</v>
      </c>
      <c r="D8824" t="s">
        <v>58</v>
      </c>
      <c r="E8824" t="s">
        <v>56</v>
      </c>
      <c r="F8824" t="s">
        <v>42</v>
      </c>
      <c r="G8824">
        <v>535</v>
      </c>
    </row>
    <row r="8825" spans="1:7" x14ac:dyDescent="0.25">
      <c r="A8825" t="str">
        <f t="shared" si="137"/>
        <v>WomenCompoundU14Short Metric III</v>
      </c>
      <c r="B8825">
        <v>1</v>
      </c>
      <c r="C8825" t="s">
        <v>1</v>
      </c>
      <c r="D8825" t="s">
        <v>58</v>
      </c>
      <c r="E8825" t="s">
        <v>56</v>
      </c>
      <c r="F8825" t="s">
        <v>43</v>
      </c>
      <c r="G8825">
        <v>344</v>
      </c>
    </row>
    <row r="8826" spans="1:7" x14ac:dyDescent="0.25">
      <c r="A8826" t="str">
        <f t="shared" si="137"/>
        <v>WomenCompoundU14Short Metric III</v>
      </c>
      <c r="B8826">
        <v>2</v>
      </c>
      <c r="C8826" t="s">
        <v>1</v>
      </c>
      <c r="D8826" t="s">
        <v>58</v>
      </c>
      <c r="E8826" t="s">
        <v>56</v>
      </c>
      <c r="F8826" t="s">
        <v>43</v>
      </c>
      <c r="G8826">
        <v>412</v>
      </c>
    </row>
    <row r="8827" spans="1:7" x14ac:dyDescent="0.25">
      <c r="A8827" t="str">
        <f t="shared" si="137"/>
        <v>WomenCompoundU14Short Metric III</v>
      </c>
      <c r="B8827">
        <v>3</v>
      </c>
      <c r="C8827" t="s">
        <v>1</v>
      </c>
      <c r="D8827" t="s">
        <v>58</v>
      </c>
      <c r="E8827" t="s">
        <v>56</v>
      </c>
      <c r="F8827" t="s">
        <v>43</v>
      </c>
      <c r="G8827">
        <v>473</v>
      </c>
    </row>
    <row r="8828" spans="1:7" x14ac:dyDescent="0.25">
      <c r="A8828" t="str">
        <f t="shared" si="137"/>
        <v>WomenCompoundU14Short Metric III</v>
      </c>
      <c r="B8828">
        <v>4</v>
      </c>
      <c r="C8828" t="s">
        <v>1</v>
      </c>
      <c r="D8828" t="s">
        <v>58</v>
      </c>
      <c r="E8828" t="s">
        <v>56</v>
      </c>
      <c r="F8828" t="s">
        <v>43</v>
      </c>
      <c r="G8828">
        <v>526</v>
      </c>
    </row>
    <row r="8829" spans="1:7" x14ac:dyDescent="0.25">
      <c r="A8829" t="str">
        <f t="shared" si="137"/>
        <v>WomenCompoundU14Short Metric IV</v>
      </c>
      <c r="B8829">
        <v>1</v>
      </c>
      <c r="C8829" t="s">
        <v>1</v>
      </c>
      <c r="D8829" t="s">
        <v>58</v>
      </c>
      <c r="E8829" t="s">
        <v>56</v>
      </c>
      <c r="F8829" t="s">
        <v>44</v>
      </c>
      <c r="G8829">
        <v>509</v>
      </c>
    </row>
    <row r="8830" spans="1:7" x14ac:dyDescent="0.25">
      <c r="A8830" t="str">
        <f t="shared" si="137"/>
        <v>WomenCompoundU14Short Metric IV</v>
      </c>
      <c r="B8830">
        <v>2</v>
      </c>
      <c r="C8830" t="s">
        <v>1</v>
      </c>
      <c r="D8830" t="s">
        <v>58</v>
      </c>
      <c r="E8830" t="s">
        <v>56</v>
      </c>
      <c r="F8830" t="s">
        <v>44</v>
      </c>
      <c r="G8830">
        <v>555</v>
      </c>
    </row>
    <row r="8831" spans="1:7" x14ac:dyDescent="0.25">
      <c r="A8831" t="str">
        <f t="shared" si="137"/>
        <v>WomenCompoundU14Short Metric IV</v>
      </c>
      <c r="B8831">
        <v>3</v>
      </c>
      <c r="C8831" t="s">
        <v>1</v>
      </c>
      <c r="D8831" t="s">
        <v>58</v>
      </c>
      <c r="E8831" t="s">
        <v>56</v>
      </c>
      <c r="F8831" t="s">
        <v>44</v>
      </c>
      <c r="G8831">
        <v>593</v>
      </c>
    </row>
    <row r="8832" spans="1:7" x14ac:dyDescent="0.25">
      <c r="A8832" t="str">
        <f t="shared" si="137"/>
        <v>WomenCompoundU14Short Metric V</v>
      </c>
      <c r="B8832">
        <v>1</v>
      </c>
      <c r="C8832" t="s">
        <v>1</v>
      </c>
      <c r="D8832" t="s">
        <v>58</v>
      </c>
      <c r="E8832" t="s">
        <v>56</v>
      </c>
      <c r="F8832" t="s">
        <v>45</v>
      </c>
      <c r="G8832">
        <v>553</v>
      </c>
    </row>
    <row r="8833" spans="1:7" x14ac:dyDescent="0.25">
      <c r="A8833" t="str">
        <f t="shared" si="137"/>
        <v>WomenCompoundU14Short Metric V</v>
      </c>
      <c r="B8833">
        <v>2</v>
      </c>
      <c r="C8833" t="s">
        <v>1</v>
      </c>
      <c r="D8833" t="s">
        <v>58</v>
      </c>
      <c r="E8833" t="s">
        <v>56</v>
      </c>
      <c r="F8833" t="s">
        <v>45</v>
      </c>
      <c r="G8833">
        <v>592</v>
      </c>
    </row>
    <row r="8834" spans="1:7" x14ac:dyDescent="0.25">
      <c r="A8834" t="str">
        <f t="shared" ref="A8834:A8897" si="138">C8834&amp;D8834&amp;E8834&amp;F8834</f>
        <v>WomenCompoundU14WA 900</v>
      </c>
      <c r="B8834">
        <v>1</v>
      </c>
      <c r="C8834" t="s">
        <v>1</v>
      </c>
      <c r="D8834" t="s">
        <v>58</v>
      </c>
      <c r="E8834" t="s">
        <v>56</v>
      </c>
      <c r="F8834" t="s">
        <v>46</v>
      </c>
      <c r="G8834">
        <v>278</v>
      </c>
    </row>
    <row r="8835" spans="1:7" x14ac:dyDescent="0.25">
      <c r="A8835" t="str">
        <f t="shared" si="138"/>
        <v>WomenCompoundU14WA 900</v>
      </c>
      <c r="B8835">
        <v>2</v>
      </c>
      <c r="C8835" t="s">
        <v>1</v>
      </c>
      <c r="D8835" t="s">
        <v>58</v>
      </c>
      <c r="E8835" t="s">
        <v>56</v>
      </c>
      <c r="F8835" t="s">
        <v>46</v>
      </c>
      <c r="G8835">
        <v>360</v>
      </c>
    </row>
    <row r="8836" spans="1:7" x14ac:dyDescent="0.25">
      <c r="A8836" t="str">
        <f t="shared" si="138"/>
        <v>WomenCompoundU14WA 900</v>
      </c>
      <c r="B8836">
        <v>3</v>
      </c>
      <c r="C8836" t="s">
        <v>1</v>
      </c>
      <c r="D8836" t="s">
        <v>58</v>
      </c>
      <c r="E8836" t="s">
        <v>56</v>
      </c>
      <c r="F8836" t="s">
        <v>46</v>
      </c>
      <c r="G8836">
        <v>447</v>
      </c>
    </row>
    <row r="8837" spans="1:7" x14ac:dyDescent="0.25">
      <c r="A8837" t="str">
        <f t="shared" si="138"/>
        <v>WomenCompoundU14WA 900</v>
      </c>
      <c r="B8837">
        <v>4</v>
      </c>
      <c r="C8837" t="s">
        <v>1</v>
      </c>
      <c r="D8837" t="s">
        <v>58</v>
      </c>
      <c r="E8837" t="s">
        <v>56</v>
      </c>
      <c r="F8837" t="s">
        <v>46</v>
      </c>
      <c r="G8837">
        <v>531</v>
      </c>
    </row>
    <row r="8838" spans="1:7" x14ac:dyDescent="0.25">
      <c r="A8838" t="str">
        <f t="shared" si="138"/>
        <v>WomenCompoundU14WA 900</v>
      </c>
      <c r="B8838">
        <v>5</v>
      </c>
      <c r="C8838" t="s">
        <v>1</v>
      </c>
      <c r="D8838" t="s">
        <v>58</v>
      </c>
      <c r="E8838" t="s">
        <v>56</v>
      </c>
      <c r="F8838" t="s">
        <v>46</v>
      </c>
      <c r="G8838">
        <v>606</v>
      </c>
    </row>
    <row r="8839" spans="1:7" x14ac:dyDescent="0.25">
      <c r="A8839" t="str">
        <f t="shared" si="138"/>
        <v>WomenCompoundU14WA 900</v>
      </c>
      <c r="B8839">
        <v>6</v>
      </c>
      <c r="C8839" t="s">
        <v>1</v>
      </c>
      <c r="D8839" t="s">
        <v>58</v>
      </c>
      <c r="E8839" t="s">
        <v>56</v>
      </c>
      <c r="F8839" t="s">
        <v>46</v>
      </c>
      <c r="G8839">
        <v>669</v>
      </c>
    </row>
    <row r="8840" spans="1:7" x14ac:dyDescent="0.25">
      <c r="A8840" t="str">
        <f t="shared" si="138"/>
        <v>WomenCompoundU14WA 70m</v>
      </c>
      <c r="B8840">
        <v>1</v>
      </c>
      <c r="C8840" t="s">
        <v>1</v>
      </c>
      <c r="D8840" t="s">
        <v>58</v>
      </c>
      <c r="E8840" t="s">
        <v>56</v>
      </c>
      <c r="F8840" t="s">
        <v>47</v>
      </c>
      <c r="G8840">
        <v>112</v>
      </c>
    </row>
    <row r="8841" spans="1:7" x14ac:dyDescent="0.25">
      <c r="A8841" t="str">
        <f t="shared" si="138"/>
        <v>WomenCompoundU14WA 70m</v>
      </c>
      <c r="B8841">
        <v>2</v>
      </c>
      <c r="C8841" t="s">
        <v>1</v>
      </c>
      <c r="D8841" t="s">
        <v>58</v>
      </c>
      <c r="E8841" t="s">
        <v>56</v>
      </c>
      <c r="F8841" t="s">
        <v>47</v>
      </c>
      <c r="G8841">
        <v>157</v>
      </c>
    </row>
    <row r="8842" spans="1:7" x14ac:dyDescent="0.25">
      <c r="A8842" t="str">
        <f t="shared" si="138"/>
        <v>WomenCompoundU14WA 70m</v>
      </c>
      <c r="B8842">
        <v>3</v>
      </c>
      <c r="C8842" t="s">
        <v>1</v>
      </c>
      <c r="D8842" t="s">
        <v>58</v>
      </c>
      <c r="E8842" t="s">
        <v>56</v>
      </c>
      <c r="F8842" t="s">
        <v>47</v>
      </c>
      <c r="G8842">
        <v>215</v>
      </c>
    </row>
    <row r="8843" spans="1:7" x14ac:dyDescent="0.25">
      <c r="A8843" t="str">
        <f t="shared" si="138"/>
        <v>WomenCompoundU14WA 70m</v>
      </c>
      <c r="B8843">
        <v>4</v>
      </c>
      <c r="C8843" t="s">
        <v>1</v>
      </c>
      <c r="D8843" t="s">
        <v>58</v>
      </c>
      <c r="E8843" t="s">
        <v>56</v>
      </c>
      <c r="F8843" t="s">
        <v>47</v>
      </c>
      <c r="G8843">
        <v>283</v>
      </c>
    </row>
    <row r="8844" spans="1:7" x14ac:dyDescent="0.25">
      <c r="A8844" t="str">
        <f t="shared" si="138"/>
        <v>WomenCompoundU14WA 70m</v>
      </c>
      <c r="B8844">
        <v>5</v>
      </c>
      <c r="C8844" t="s">
        <v>1</v>
      </c>
      <c r="D8844" t="s">
        <v>58</v>
      </c>
      <c r="E8844" t="s">
        <v>56</v>
      </c>
      <c r="F8844" t="s">
        <v>47</v>
      </c>
      <c r="G8844">
        <v>355</v>
      </c>
    </row>
    <row r="8845" spans="1:7" x14ac:dyDescent="0.25">
      <c r="A8845" t="str">
        <f t="shared" si="138"/>
        <v>WomenCompoundU14WA 70m</v>
      </c>
      <c r="B8845">
        <v>6</v>
      </c>
      <c r="C8845" t="s">
        <v>1</v>
      </c>
      <c r="D8845" t="s">
        <v>58</v>
      </c>
      <c r="E8845" t="s">
        <v>56</v>
      </c>
      <c r="F8845" t="s">
        <v>47</v>
      </c>
      <c r="G8845">
        <v>425</v>
      </c>
    </row>
    <row r="8846" spans="1:7" x14ac:dyDescent="0.25">
      <c r="A8846" t="str">
        <f t="shared" si="138"/>
        <v>WomenCompoundU14WA 60m</v>
      </c>
      <c r="B8846">
        <v>1</v>
      </c>
      <c r="C8846" t="s">
        <v>1</v>
      </c>
      <c r="D8846" t="s">
        <v>58</v>
      </c>
      <c r="E8846" t="s">
        <v>56</v>
      </c>
      <c r="F8846" t="s">
        <v>48</v>
      </c>
      <c r="G8846">
        <v>153</v>
      </c>
    </row>
    <row r="8847" spans="1:7" x14ac:dyDescent="0.25">
      <c r="A8847" t="str">
        <f t="shared" si="138"/>
        <v>WomenCompoundU14WA 60m</v>
      </c>
      <c r="B8847">
        <v>2</v>
      </c>
      <c r="C8847" t="s">
        <v>1</v>
      </c>
      <c r="D8847" t="s">
        <v>58</v>
      </c>
      <c r="E8847" t="s">
        <v>56</v>
      </c>
      <c r="F8847" t="s">
        <v>48</v>
      </c>
      <c r="G8847">
        <v>210</v>
      </c>
    </row>
    <row r="8848" spans="1:7" x14ac:dyDescent="0.25">
      <c r="A8848" t="str">
        <f t="shared" si="138"/>
        <v>WomenCompoundU14WA 60m</v>
      </c>
      <c r="B8848">
        <v>3</v>
      </c>
      <c r="C8848" t="s">
        <v>1</v>
      </c>
      <c r="D8848" t="s">
        <v>58</v>
      </c>
      <c r="E8848" t="s">
        <v>56</v>
      </c>
      <c r="F8848" t="s">
        <v>48</v>
      </c>
      <c r="G8848">
        <v>277</v>
      </c>
    </row>
    <row r="8849" spans="1:7" x14ac:dyDescent="0.25">
      <c r="A8849" t="str">
        <f t="shared" si="138"/>
        <v>WomenCompoundU14WA 60m</v>
      </c>
      <c r="B8849">
        <v>4</v>
      </c>
      <c r="C8849" t="s">
        <v>1</v>
      </c>
      <c r="D8849" t="s">
        <v>58</v>
      </c>
      <c r="E8849" t="s">
        <v>56</v>
      </c>
      <c r="F8849" t="s">
        <v>48</v>
      </c>
      <c r="G8849">
        <v>350</v>
      </c>
    </row>
    <row r="8850" spans="1:7" x14ac:dyDescent="0.25">
      <c r="A8850" t="str">
        <f t="shared" si="138"/>
        <v>WomenCompoundU14WA 60m</v>
      </c>
      <c r="B8850">
        <v>5</v>
      </c>
      <c r="C8850" t="s">
        <v>1</v>
      </c>
      <c r="D8850" t="s">
        <v>58</v>
      </c>
      <c r="E8850" t="s">
        <v>56</v>
      </c>
      <c r="F8850" t="s">
        <v>48</v>
      </c>
      <c r="G8850">
        <v>420</v>
      </c>
    </row>
    <row r="8851" spans="1:7" x14ac:dyDescent="0.25">
      <c r="A8851" t="str">
        <f t="shared" si="138"/>
        <v>WomenCompoundU14WA 60m</v>
      </c>
      <c r="B8851">
        <v>6</v>
      </c>
      <c r="C8851" t="s">
        <v>1</v>
      </c>
      <c r="D8851" t="s">
        <v>58</v>
      </c>
      <c r="E8851" t="s">
        <v>56</v>
      </c>
      <c r="F8851" t="s">
        <v>48</v>
      </c>
      <c r="G8851">
        <v>482</v>
      </c>
    </row>
    <row r="8852" spans="1:7" x14ac:dyDescent="0.25">
      <c r="A8852" t="str">
        <f t="shared" si="138"/>
        <v>WomenCompoundU14WA 50m (Barebow) / Metric 122-50</v>
      </c>
      <c r="B8852">
        <v>1</v>
      </c>
      <c r="C8852" t="s">
        <v>1</v>
      </c>
      <c r="D8852" t="s">
        <v>58</v>
      </c>
      <c r="E8852" t="s">
        <v>56</v>
      </c>
      <c r="F8852" t="s">
        <v>76</v>
      </c>
      <c r="G8852">
        <v>214</v>
      </c>
    </row>
    <row r="8853" spans="1:7" x14ac:dyDescent="0.25">
      <c r="A8853" t="str">
        <f t="shared" si="138"/>
        <v>WomenCompoundU14WA 50m (Barebow) / Metric 122-50</v>
      </c>
      <c r="B8853">
        <v>2</v>
      </c>
      <c r="C8853" t="s">
        <v>1</v>
      </c>
      <c r="D8853" t="s">
        <v>58</v>
      </c>
      <c r="E8853" t="s">
        <v>56</v>
      </c>
      <c r="F8853" t="s">
        <v>76</v>
      </c>
      <c r="G8853">
        <v>282</v>
      </c>
    </row>
    <row r="8854" spans="1:7" x14ac:dyDescent="0.25">
      <c r="A8854" t="str">
        <f t="shared" si="138"/>
        <v>WomenCompoundU14WA 50m (Barebow) / Metric 122-50</v>
      </c>
      <c r="B8854">
        <v>3</v>
      </c>
      <c r="C8854" t="s">
        <v>1</v>
      </c>
      <c r="D8854" t="s">
        <v>58</v>
      </c>
      <c r="E8854" t="s">
        <v>56</v>
      </c>
      <c r="F8854" t="s">
        <v>76</v>
      </c>
      <c r="G8854">
        <v>354</v>
      </c>
    </row>
    <row r="8855" spans="1:7" x14ac:dyDescent="0.25">
      <c r="A8855" t="str">
        <f t="shared" si="138"/>
        <v>WomenCompoundU14WA 50m (Barebow) / Metric 122-50</v>
      </c>
      <c r="B8855">
        <v>4</v>
      </c>
      <c r="C8855" t="s">
        <v>1</v>
      </c>
      <c r="D8855" t="s">
        <v>58</v>
      </c>
      <c r="E8855" t="s">
        <v>56</v>
      </c>
      <c r="F8855" t="s">
        <v>76</v>
      </c>
      <c r="G8855">
        <v>424</v>
      </c>
    </row>
    <row r="8856" spans="1:7" x14ac:dyDescent="0.25">
      <c r="A8856" t="str">
        <f t="shared" si="138"/>
        <v>WomenCompoundU14WA 50m (Barebow) / Metric 122-50</v>
      </c>
      <c r="B8856">
        <v>5</v>
      </c>
      <c r="C8856" t="s">
        <v>1</v>
      </c>
      <c r="D8856" t="s">
        <v>58</v>
      </c>
      <c r="E8856" t="s">
        <v>56</v>
      </c>
      <c r="F8856" t="s">
        <v>76</v>
      </c>
      <c r="G8856">
        <v>486</v>
      </c>
    </row>
    <row r="8857" spans="1:7" x14ac:dyDescent="0.25">
      <c r="A8857" t="str">
        <f t="shared" si="138"/>
        <v>WomenCompoundU14WA 50m (Barebow) / Metric 122-50</v>
      </c>
      <c r="B8857">
        <v>6</v>
      </c>
      <c r="C8857" t="s">
        <v>1</v>
      </c>
      <c r="D8857" t="s">
        <v>58</v>
      </c>
      <c r="E8857" t="s">
        <v>56</v>
      </c>
      <c r="F8857" t="s">
        <v>76</v>
      </c>
      <c r="G8857">
        <v>537</v>
      </c>
    </row>
    <row r="8858" spans="1:7" x14ac:dyDescent="0.25">
      <c r="A8858" t="str">
        <f t="shared" si="138"/>
        <v>WomenCompoundU14Metric 122-40</v>
      </c>
      <c r="B8858">
        <v>1</v>
      </c>
      <c r="C8858" t="s">
        <v>1</v>
      </c>
      <c r="D8858" t="s">
        <v>58</v>
      </c>
      <c r="E8858" t="s">
        <v>56</v>
      </c>
      <c r="F8858" t="s">
        <v>49</v>
      </c>
      <c r="G8858">
        <v>300</v>
      </c>
    </row>
    <row r="8859" spans="1:7" x14ac:dyDescent="0.25">
      <c r="A8859" t="str">
        <f t="shared" si="138"/>
        <v>WomenCompoundU14Metric 122-40</v>
      </c>
      <c r="B8859">
        <v>2</v>
      </c>
      <c r="C8859" t="s">
        <v>1</v>
      </c>
      <c r="D8859" t="s">
        <v>58</v>
      </c>
      <c r="E8859" t="s">
        <v>56</v>
      </c>
      <c r="F8859" t="s">
        <v>49</v>
      </c>
      <c r="G8859">
        <v>373</v>
      </c>
    </row>
    <row r="8860" spans="1:7" x14ac:dyDescent="0.25">
      <c r="A8860" t="str">
        <f t="shared" si="138"/>
        <v>WomenCompoundU14Metric 122-40</v>
      </c>
      <c r="B8860">
        <v>3</v>
      </c>
      <c r="C8860" t="s">
        <v>1</v>
      </c>
      <c r="D8860" t="s">
        <v>58</v>
      </c>
      <c r="E8860" t="s">
        <v>56</v>
      </c>
      <c r="F8860" t="s">
        <v>49</v>
      </c>
      <c r="G8860">
        <v>441</v>
      </c>
    </row>
    <row r="8861" spans="1:7" x14ac:dyDescent="0.25">
      <c r="A8861" t="str">
        <f t="shared" si="138"/>
        <v>WomenCompoundU14Metric 122-40</v>
      </c>
      <c r="B8861">
        <v>4</v>
      </c>
      <c r="C8861" t="s">
        <v>1</v>
      </c>
      <c r="D8861" t="s">
        <v>58</v>
      </c>
      <c r="E8861" t="s">
        <v>56</v>
      </c>
      <c r="F8861" t="s">
        <v>49</v>
      </c>
      <c r="G8861">
        <v>500</v>
      </c>
    </row>
    <row r="8862" spans="1:7" x14ac:dyDescent="0.25">
      <c r="A8862" t="str">
        <f t="shared" si="138"/>
        <v>WomenCompoundU14Metric 122-40</v>
      </c>
      <c r="B8862">
        <v>5</v>
      </c>
      <c r="C8862" t="s">
        <v>1</v>
      </c>
      <c r="D8862" t="s">
        <v>58</v>
      </c>
      <c r="E8862" t="s">
        <v>56</v>
      </c>
      <c r="F8862" t="s">
        <v>49</v>
      </c>
      <c r="G8862">
        <v>548</v>
      </c>
    </row>
    <row r="8863" spans="1:7" x14ac:dyDescent="0.25">
      <c r="A8863" t="str">
        <f t="shared" si="138"/>
        <v>WomenCompoundU14Metric 122-40</v>
      </c>
      <c r="B8863">
        <v>6</v>
      </c>
      <c r="C8863" t="s">
        <v>1</v>
      </c>
      <c r="D8863" t="s">
        <v>58</v>
      </c>
      <c r="E8863" t="s">
        <v>56</v>
      </c>
      <c r="F8863" t="s">
        <v>49</v>
      </c>
      <c r="G8863">
        <v>588</v>
      </c>
    </row>
    <row r="8864" spans="1:7" x14ac:dyDescent="0.25">
      <c r="A8864" t="str">
        <f t="shared" si="138"/>
        <v>WomenCompoundU14Metric 122-30</v>
      </c>
      <c r="B8864">
        <v>1</v>
      </c>
      <c r="C8864" t="s">
        <v>1</v>
      </c>
      <c r="D8864" t="s">
        <v>58</v>
      </c>
      <c r="E8864" t="s">
        <v>56</v>
      </c>
      <c r="F8864" t="s">
        <v>50</v>
      </c>
      <c r="G8864">
        <v>413</v>
      </c>
    </row>
    <row r="8865" spans="1:7" x14ac:dyDescent="0.25">
      <c r="A8865" t="str">
        <f t="shared" si="138"/>
        <v>WomenCompoundU14Metric 122-30</v>
      </c>
      <c r="B8865">
        <v>2</v>
      </c>
      <c r="C8865" t="s">
        <v>1</v>
      </c>
      <c r="D8865" t="s">
        <v>58</v>
      </c>
      <c r="E8865" t="s">
        <v>56</v>
      </c>
      <c r="F8865" t="s">
        <v>50</v>
      </c>
      <c r="G8865">
        <v>476</v>
      </c>
    </row>
    <row r="8866" spans="1:7" x14ac:dyDescent="0.25">
      <c r="A8866" t="str">
        <f t="shared" si="138"/>
        <v>WomenCompoundU14Metric 122-30</v>
      </c>
      <c r="B8866">
        <v>3</v>
      </c>
      <c r="C8866" t="s">
        <v>1</v>
      </c>
      <c r="D8866" t="s">
        <v>58</v>
      </c>
      <c r="E8866" t="s">
        <v>56</v>
      </c>
      <c r="F8866" t="s">
        <v>50</v>
      </c>
      <c r="G8866">
        <v>529</v>
      </c>
    </row>
    <row r="8867" spans="1:7" x14ac:dyDescent="0.25">
      <c r="A8867" t="str">
        <f t="shared" si="138"/>
        <v>WomenCompoundU14Metric 122-30</v>
      </c>
      <c r="B8867">
        <v>4</v>
      </c>
      <c r="C8867" t="s">
        <v>1</v>
      </c>
      <c r="D8867" t="s">
        <v>58</v>
      </c>
      <c r="E8867" t="s">
        <v>56</v>
      </c>
      <c r="F8867" t="s">
        <v>50</v>
      </c>
      <c r="G8867">
        <v>572</v>
      </c>
    </row>
    <row r="8868" spans="1:7" x14ac:dyDescent="0.25">
      <c r="A8868" t="str">
        <f t="shared" si="138"/>
        <v>WomenCompoundU14WA 50m (Compound)</v>
      </c>
      <c r="B8868">
        <v>1</v>
      </c>
      <c r="C8868" t="s">
        <v>1</v>
      </c>
      <c r="D8868" t="s">
        <v>58</v>
      </c>
      <c r="E8868" t="s">
        <v>56</v>
      </c>
      <c r="F8868" t="s">
        <v>59</v>
      </c>
      <c r="G8868">
        <v>110</v>
      </c>
    </row>
    <row r="8869" spans="1:7" x14ac:dyDescent="0.25">
      <c r="A8869" t="str">
        <f t="shared" si="138"/>
        <v>WomenCompoundU14WA 50m (Compound)</v>
      </c>
      <c r="B8869">
        <v>2</v>
      </c>
      <c r="C8869" t="s">
        <v>1</v>
      </c>
      <c r="D8869" t="s">
        <v>58</v>
      </c>
      <c r="E8869" t="s">
        <v>56</v>
      </c>
      <c r="F8869" t="s">
        <v>59</v>
      </c>
      <c r="G8869">
        <v>155</v>
      </c>
    </row>
    <row r="8870" spans="1:7" x14ac:dyDescent="0.25">
      <c r="A8870" t="str">
        <f t="shared" si="138"/>
        <v>WomenCompoundU14WA 50m (Compound)</v>
      </c>
      <c r="B8870">
        <v>3</v>
      </c>
      <c r="C8870" t="s">
        <v>1</v>
      </c>
      <c r="D8870" t="s">
        <v>58</v>
      </c>
      <c r="E8870" t="s">
        <v>56</v>
      </c>
      <c r="F8870" t="s">
        <v>59</v>
      </c>
      <c r="G8870">
        <v>212</v>
      </c>
    </row>
    <row r="8871" spans="1:7" x14ac:dyDescent="0.25">
      <c r="A8871" t="str">
        <f t="shared" si="138"/>
        <v>WomenCompoundU14WA 50m (Compound)</v>
      </c>
      <c r="B8871">
        <v>4</v>
      </c>
      <c r="C8871" t="s">
        <v>1</v>
      </c>
      <c r="D8871" t="s">
        <v>58</v>
      </c>
      <c r="E8871" t="s">
        <v>56</v>
      </c>
      <c r="F8871" t="s">
        <v>59</v>
      </c>
      <c r="G8871">
        <v>280</v>
      </c>
    </row>
    <row r="8872" spans="1:7" x14ac:dyDescent="0.25">
      <c r="A8872" t="str">
        <f t="shared" si="138"/>
        <v>WomenCompoundU14WA 50m (Compound)</v>
      </c>
      <c r="B8872">
        <v>5</v>
      </c>
      <c r="C8872" t="s">
        <v>1</v>
      </c>
      <c r="D8872" t="s">
        <v>58</v>
      </c>
      <c r="E8872" t="s">
        <v>56</v>
      </c>
      <c r="F8872" t="s">
        <v>59</v>
      </c>
      <c r="G8872">
        <v>353</v>
      </c>
    </row>
    <row r="8873" spans="1:7" x14ac:dyDescent="0.25">
      <c r="A8873" t="str">
        <f t="shared" si="138"/>
        <v>WomenCompoundU14WA 50m (Compound)</v>
      </c>
      <c r="B8873">
        <v>6</v>
      </c>
      <c r="C8873" t="s">
        <v>1</v>
      </c>
      <c r="D8873" t="s">
        <v>58</v>
      </c>
      <c r="E8873" t="s">
        <v>56</v>
      </c>
      <c r="F8873" t="s">
        <v>59</v>
      </c>
      <c r="G8873">
        <v>423</v>
      </c>
    </row>
    <row r="8874" spans="1:7" x14ac:dyDescent="0.25">
      <c r="A8874" t="str">
        <f t="shared" si="138"/>
        <v>WomenCompoundU14WA 50m (Compound)</v>
      </c>
      <c r="B8874">
        <v>7</v>
      </c>
      <c r="C8874" t="s">
        <v>1</v>
      </c>
      <c r="D8874" t="s">
        <v>58</v>
      </c>
      <c r="E8874" t="s">
        <v>56</v>
      </c>
      <c r="F8874" t="s">
        <v>59</v>
      </c>
      <c r="G8874">
        <v>485</v>
      </c>
    </row>
    <row r="8875" spans="1:7" x14ac:dyDescent="0.25">
      <c r="A8875" t="str">
        <f t="shared" si="138"/>
        <v>WomenCompoundU14WA 50m (Compound)</v>
      </c>
      <c r="B8875">
        <v>8</v>
      </c>
      <c r="C8875" t="s">
        <v>1</v>
      </c>
      <c r="D8875" t="s">
        <v>58</v>
      </c>
      <c r="E8875" t="s">
        <v>56</v>
      </c>
      <c r="F8875" t="s">
        <v>59</v>
      </c>
      <c r="G8875">
        <v>536</v>
      </c>
    </row>
    <row r="8876" spans="1:7" x14ac:dyDescent="0.25">
      <c r="A8876" t="str">
        <f t="shared" si="138"/>
        <v>WomenCompoundU14WA 50m (Compound)</v>
      </c>
      <c r="B8876">
        <v>9</v>
      </c>
      <c r="C8876" t="s">
        <v>1</v>
      </c>
      <c r="D8876" t="s">
        <v>58</v>
      </c>
      <c r="E8876" t="s">
        <v>56</v>
      </c>
      <c r="F8876" t="s">
        <v>59</v>
      </c>
      <c r="G8876">
        <v>578</v>
      </c>
    </row>
    <row r="8877" spans="1:7" x14ac:dyDescent="0.25">
      <c r="A8877" t="str">
        <f t="shared" si="138"/>
        <v>WomenCompoundU14Metric 80-40</v>
      </c>
      <c r="B8877">
        <v>1</v>
      </c>
      <c r="C8877" t="s">
        <v>1</v>
      </c>
      <c r="D8877" t="s">
        <v>58</v>
      </c>
      <c r="E8877" t="s">
        <v>56</v>
      </c>
      <c r="F8877" t="s">
        <v>60</v>
      </c>
      <c r="G8877">
        <v>169</v>
      </c>
    </row>
    <row r="8878" spans="1:7" x14ac:dyDescent="0.25">
      <c r="A8878" t="str">
        <f t="shared" si="138"/>
        <v>WomenCompoundU14Metric 80-40</v>
      </c>
      <c r="B8878">
        <v>2</v>
      </c>
      <c r="C8878" t="s">
        <v>1</v>
      </c>
      <c r="D8878" t="s">
        <v>58</v>
      </c>
      <c r="E8878" t="s">
        <v>56</v>
      </c>
      <c r="F8878" t="s">
        <v>60</v>
      </c>
      <c r="G8878">
        <v>229</v>
      </c>
    </row>
    <row r="8879" spans="1:7" x14ac:dyDescent="0.25">
      <c r="A8879" t="str">
        <f t="shared" si="138"/>
        <v>WomenCompoundU14Metric 80-40</v>
      </c>
      <c r="B8879">
        <v>3</v>
      </c>
      <c r="C8879" t="s">
        <v>1</v>
      </c>
      <c r="D8879" t="s">
        <v>58</v>
      </c>
      <c r="E8879" t="s">
        <v>56</v>
      </c>
      <c r="F8879" t="s">
        <v>60</v>
      </c>
      <c r="G8879">
        <v>299</v>
      </c>
    </row>
    <row r="8880" spans="1:7" x14ac:dyDescent="0.25">
      <c r="A8880" t="str">
        <f t="shared" si="138"/>
        <v>WomenCompoundU14Metric 80-40</v>
      </c>
      <c r="B8880">
        <v>4</v>
      </c>
      <c r="C8880" t="s">
        <v>1</v>
      </c>
      <c r="D8880" t="s">
        <v>58</v>
      </c>
      <c r="E8880" t="s">
        <v>56</v>
      </c>
      <c r="F8880" t="s">
        <v>60</v>
      </c>
      <c r="G8880">
        <v>371</v>
      </c>
    </row>
    <row r="8881" spans="1:7" x14ac:dyDescent="0.25">
      <c r="A8881" t="str">
        <f t="shared" si="138"/>
        <v>WomenCompoundU14Metric 80-40</v>
      </c>
      <c r="B8881">
        <v>5</v>
      </c>
      <c r="C8881" t="s">
        <v>1</v>
      </c>
      <c r="D8881" t="s">
        <v>58</v>
      </c>
      <c r="E8881" t="s">
        <v>56</v>
      </c>
      <c r="F8881" t="s">
        <v>60</v>
      </c>
      <c r="G8881">
        <v>440</v>
      </c>
    </row>
    <row r="8882" spans="1:7" x14ac:dyDescent="0.25">
      <c r="A8882" t="str">
        <f t="shared" si="138"/>
        <v>WomenCompoundU14Metric 80-40</v>
      </c>
      <c r="B8882">
        <v>6</v>
      </c>
      <c r="C8882" t="s">
        <v>1</v>
      </c>
      <c r="D8882" t="s">
        <v>58</v>
      </c>
      <c r="E8882" t="s">
        <v>56</v>
      </c>
      <c r="F8882" t="s">
        <v>60</v>
      </c>
      <c r="G8882">
        <v>499</v>
      </c>
    </row>
    <row r="8883" spans="1:7" x14ac:dyDescent="0.25">
      <c r="A8883" t="str">
        <f t="shared" si="138"/>
        <v>WomenCompoundU14Metric 80-40</v>
      </c>
      <c r="B8883">
        <v>7</v>
      </c>
      <c r="C8883" t="s">
        <v>1</v>
      </c>
      <c r="D8883" t="s">
        <v>58</v>
      </c>
      <c r="E8883" t="s">
        <v>56</v>
      </c>
      <c r="F8883" t="s">
        <v>60</v>
      </c>
      <c r="G8883">
        <v>548</v>
      </c>
    </row>
    <row r="8884" spans="1:7" x14ac:dyDescent="0.25">
      <c r="A8884" t="str">
        <f t="shared" si="138"/>
        <v>WomenCompoundU14Metric 80-40</v>
      </c>
      <c r="B8884">
        <v>8</v>
      </c>
      <c r="C8884" t="s">
        <v>1</v>
      </c>
      <c r="D8884" t="s">
        <v>58</v>
      </c>
      <c r="E8884" t="s">
        <v>56</v>
      </c>
      <c r="F8884" t="s">
        <v>60</v>
      </c>
      <c r="G8884">
        <v>588</v>
      </c>
    </row>
    <row r="8885" spans="1:7" x14ac:dyDescent="0.25">
      <c r="A8885" t="str">
        <f t="shared" si="138"/>
        <v>WomenCompoundU14Metric 80-40</v>
      </c>
      <c r="B8885">
        <v>9</v>
      </c>
      <c r="C8885" t="s">
        <v>1</v>
      </c>
      <c r="D8885" t="s">
        <v>58</v>
      </c>
      <c r="E8885" t="s">
        <v>56</v>
      </c>
      <c r="F8885" t="s">
        <v>60</v>
      </c>
      <c r="G8885">
        <v>620</v>
      </c>
    </row>
    <row r="8886" spans="1:7" x14ac:dyDescent="0.25">
      <c r="A8886" t="str">
        <f t="shared" si="138"/>
        <v>WomenCompoundU14Metric 80-30</v>
      </c>
      <c r="B8886">
        <v>1</v>
      </c>
      <c r="C8886" t="s">
        <v>1</v>
      </c>
      <c r="D8886" t="s">
        <v>58</v>
      </c>
      <c r="E8886" t="s">
        <v>56</v>
      </c>
      <c r="F8886" t="s">
        <v>61</v>
      </c>
      <c r="G8886">
        <v>268</v>
      </c>
    </row>
    <row r="8887" spans="1:7" x14ac:dyDescent="0.25">
      <c r="A8887" t="str">
        <f t="shared" si="138"/>
        <v>WomenCompoundU14Metric 80-30</v>
      </c>
      <c r="B8887">
        <v>2</v>
      </c>
      <c r="C8887" t="s">
        <v>1</v>
      </c>
      <c r="D8887" t="s">
        <v>58</v>
      </c>
      <c r="E8887" t="s">
        <v>56</v>
      </c>
      <c r="F8887" t="s">
        <v>61</v>
      </c>
      <c r="G8887">
        <v>340</v>
      </c>
    </row>
    <row r="8888" spans="1:7" x14ac:dyDescent="0.25">
      <c r="A8888" t="str">
        <f t="shared" si="138"/>
        <v>WomenCompoundU14Metric 80-30</v>
      </c>
      <c r="B8888">
        <v>3</v>
      </c>
      <c r="C8888" t="s">
        <v>1</v>
      </c>
      <c r="D8888" t="s">
        <v>58</v>
      </c>
      <c r="E8888" t="s">
        <v>56</v>
      </c>
      <c r="F8888" t="s">
        <v>61</v>
      </c>
      <c r="G8888">
        <v>411</v>
      </c>
    </row>
    <row r="8889" spans="1:7" x14ac:dyDescent="0.25">
      <c r="A8889" t="str">
        <f t="shared" si="138"/>
        <v>WomenCompoundU14Metric 80-30</v>
      </c>
      <c r="B8889">
        <v>4</v>
      </c>
      <c r="C8889" t="s">
        <v>1</v>
      </c>
      <c r="D8889" t="s">
        <v>58</v>
      </c>
      <c r="E8889" t="s">
        <v>56</v>
      </c>
      <c r="F8889" t="s">
        <v>61</v>
      </c>
      <c r="G8889">
        <v>475</v>
      </c>
    </row>
    <row r="8890" spans="1:7" x14ac:dyDescent="0.25">
      <c r="A8890" t="str">
        <f t="shared" si="138"/>
        <v>WomenCompoundU12York</v>
      </c>
      <c r="B8890">
        <v>1</v>
      </c>
      <c r="C8890" t="s">
        <v>1</v>
      </c>
      <c r="D8890" t="s">
        <v>58</v>
      </c>
      <c r="E8890" t="s">
        <v>57</v>
      </c>
      <c r="F8890" t="s">
        <v>3</v>
      </c>
      <c r="G8890">
        <v>116</v>
      </c>
    </row>
    <row r="8891" spans="1:7" x14ac:dyDescent="0.25">
      <c r="A8891" t="str">
        <f t="shared" si="138"/>
        <v>WomenCompoundU12York</v>
      </c>
      <c r="B8891">
        <v>2</v>
      </c>
      <c r="C8891" t="s">
        <v>1</v>
      </c>
      <c r="D8891" t="s">
        <v>58</v>
      </c>
      <c r="E8891" t="s">
        <v>57</v>
      </c>
      <c r="F8891" t="s">
        <v>3</v>
      </c>
      <c r="G8891">
        <v>167</v>
      </c>
    </row>
    <row r="8892" spans="1:7" x14ac:dyDescent="0.25">
      <c r="A8892" t="str">
        <f t="shared" si="138"/>
        <v>WomenCompoundU12York</v>
      </c>
      <c r="B8892">
        <v>3</v>
      </c>
      <c r="C8892" t="s">
        <v>1</v>
      </c>
      <c r="D8892" t="s">
        <v>58</v>
      </c>
      <c r="E8892" t="s">
        <v>57</v>
      </c>
      <c r="F8892" t="s">
        <v>3</v>
      </c>
      <c r="G8892">
        <v>236</v>
      </c>
    </row>
    <row r="8893" spans="1:7" x14ac:dyDescent="0.25">
      <c r="A8893" t="str">
        <f t="shared" si="138"/>
        <v>WomenCompoundU12York</v>
      </c>
      <c r="B8893">
        <v>4</v>
      </c>
      <c r="C8893" t="s">
        <v>1</v>
      </c>
      <c r="D8893" t="s">
        <v>58</v>
      </c>
      <c r="E8893" t="s">
        <v>57</v>
      </c>
      <c r="F8893" t="s">
        <v>3</v>
      </c>
      <c r="G8893">
        <v>325</v>
      </c>
    </row>
    <row r="8894" spans="1:7" x14ac:dyDescent="0.25">
      <c r="A8894" t="str">
        <f t="shared" si="138"/>
        <v>WomenCompoundU12York</v>
      </c>
      <c r="B8894">
        <v>5</v>
      </c>
      <c r="C8894" t="s">
        <v>1</v>
      </c>
      <c r="D8894" t="s">
        <v>58</v>
      </c>
      <c r="E8894" t="s">
        <v>57</v>
      </c>
      <c r="F8894" t="s">
        <v>3</v>
      </c>
      <c r="G8894">
        <v>432</v>
      </c>
    </row>
    <row r="8895" spans="1:7" x14ac:dyDescent="0.25">
      <c r="A8895" t="str">
        <f t="shared" si="138"/>
        <v>WomenCompoundU12York</v>
      </c>
      <c r="B8895">
        <v>6</v>
      </c>
      <c r="C8895" t="s">
        <v>1</v>
      </c>
      <c r="D8895" t="s">
        <v>58</v>
      </c>
      <c r="E8895" t="s">
        <v>57</v>
      </c>
      <c r="F8895" t="s">
        <v>3</v>
      </c>
      <c r="G8895">
        <v>555</v>
      </c>
    </row>
    <row r="8896" spans="1:7" x14ac:dyDescent="0.25">
      <c r="A8896" t="str">
        <f t="shared" si="138"/>
        <v>WomenCompoundU12York</v>
      </c>
      <c r="B8896">
        <v>7</v>
      </c>
      <c r="C8896" t="s">
        <v>1</v>
      </c>
      <c r="D8896" t="s">
        <v>58</v>
      </c>
      <c r="E8896" t="s">
        <v>57</v>
      </c>
      <c r="F8896" t="s">
        <v>3</v>
      </c>
      <c r="G8896">
        <v>684</v>
      </c>
    </row>
    <row r="8897" spans="1:7" x14ac:dyDescent="0.25">
      <c r="A8897" t="str">
        <f t="shared" si="138"/>
        <v>WomenCompoundU12York</v>
      </c>
      <c r="B8897">
        <v>8</v>
      </c>
      <c r="C8897" t="s">
        <v>1</v>
      </c>
      <c r="D8897" t="s">
        <v>58</v>
      </c>
      <c r="E8897" t="s">
        <v>57</v>
      </c>
      <c r="F8897" t="s">
        <v>3</v>
      </c>
      <c r="G8897">
        <v>809</v>
      </c>
    </row>
    <row r="8898" spans="1:7" x14ac:dyDescent="0.25">
      <c r="A8898" t="str">
        <f t="shared" ref="A8898:A8961" si="139">C8898&amp;D8898&amp;E8898&amp;F8898</f>
        <v>WomenCompoundU12York</v>
      </c>
      <c r="B8898">
        <v>9</v>
      </c>
      <c r="C8898" t="s">
        <v>1</v>
      </c>
      <c r="D8898" t="s">
        <v>58</v>
      </c>
      <c r="E8898" t="s">
        <v>57</v>
      </c>
      <c r="F8898" t="s">
        <v>3</v>
      </c>
      <c r="G8898">
        <v>923</v>
      </c>
    </row>
    <row r="8899" spans="1:7" x14ac:dyDescent="0.25">
      <c r="A8899" t="str">
        <f t="shared" si="139"/>
        <v>WomenCompoundU12Hereford / Bristol I</v>
      </c>
      <c r="B8899">
        <v>1</v>
      </c>
      <c r="C8899" t="s">
        <v>1</v>
      </c>
      <c r="D8899" t="s">
        <v>58</v>
      </c>
      <c r="E8899" t="s">
        <v>57</v>
      </c>
      <c r="F8899" t="s">
        <v>52</v>
      </c>
      <c r="G8899">
        <v>194</v>
      </c>
    </row>
    <row r="8900" spans="1:7" x14ac:dyDescent="0.25">
      <c r="A8900" t="str">
        <f t="shared" si="139"/>
        <v>WomenCompoundU12Hereford / Bristol I</v>
      </c>
      <c r="B8900">
        <v>2</v>
      </c>
      <c r="C8900" t="s">
        <v>1</v>
      </c>
      <c r="D8900" t="s">
        <v>58</v>
      </c>
      <c r="E8900" t="s">
        <v>57</v>
      </c>
      <c r="F8900" t="s">
        <v>52</v>
      </c>
      <c r="G8900">
        <v>272</v>
      </c>
    </row>
    <row r="8901" spans="1:7" x14ac:dyDescent="0.25">
      <c r="A8901" t="str">
        <f t="shared" si="139"/>
        <v>WomenCompoundU12Hereford / Bristol I</v>
      </c>
      <c r="B8901">
        <v>3</v>
      </c>
      <c r="C8901" t="s">
        <v>1</v>
      </c>
      <c r="D8901" t="s">
        <v>58</v>
      </c>
      <c r="E8901" t="s">
        <v>57</v>
      </c>
      <c r="F8901" t="s">
        <v>52</v>
      </c>
      <c r="G8901">
        <v>370</v>
      </c>
    </row>
    <row r="8902" spans="1:7" x14ac:dyDescent="0.25">
      <c r="A8902" t="str">
        <f t="shared" si="139"/>
        <v>WomenCompoundU12Hereford / Bristol I</v>
      </c>
      <c r="B8902">
        <v>4</v>
      </c>
      <c r="C8902" t="s">
        <v>1</v>
      </c>
      <c r="D8902" t="s">
        <v>58</v>
      </c>
      <c r="E8902" t="s">
        <v>57</v>
      </c>
      <c r="F8902" t="s">
        <v>52</v>
      </c>
      <c r="G8902">
        <v>487</v>
      </c>
    </row>
    <row r="8903" spans="1:7" x14ac:dyDescent="0.25">
      <c r="A8903" t="str">
        <f t="shared" si="139"/>
        <v>WomenCompoundU12Hereford / Bristol I</v>
      </c>
      <c r="B8903">
        <v>5</v>
      </c>
      <c r="C8903" t="s">
        <v>1</v>
      </c>
      <c r="D8903" t="s">
        <v>58</v>
      </c>
      <c r="E8903" t="s">
        <v>57</v>
      </c>
      <c r="F8903" t="s">
        <v>52</v>
      </c>
      <c r="G8903">
        <v>614</v>
      </c>
    </row>
    <row r="8904" spans="1:7" x14ac:dyDescent="0.25">
      <c r="A8904" t="str">
        <f t="shared" si="139"/>
        <v>WomenCompoundU12Hereford / Bristol I</v>
      </c>
      <c r="B8904">
        <v>6</v>
      </c>
      <c r="C8904" t="s">
        <v>1</v>
      </c>
      <c r="D8904" t="s">
        <v>58</v>
      </c>
      <c r="E8904" t="s">
        <v>57</v>
      </c>
      <c r="F8904" t="s">
        <v>52</v>
      </c>
      <c r="G8904">
        <v>742</v>
      </c>
    </row>
    <row r="8905" spans="1:7" x14ac:dyDescent="0.25">
      <c r="A8905" t="str">
        <f t="shared" si="139"/>
        <v>WomenCompoundU12Hereford / Bristol I</v>
      </c>
      <c r="B8905">
        <v>7</v>
      </c>
      <c r="C8905" t="s">
        <v>1</v>
      </c>
      <c r="D8905" t="s">
        <v>58</v>
      </c>
      <c r="E8905" t="s">
        <v>57</v>
      </c>
      <c r="F8905" t="s">
        <v>52</v>
      </c>
      <c r="G8905">
        <v>863</v>
      </c>
    </row>
    <row r="8906" spans="1:7" x14ac:dyDescent="0.25">
      <c r="A8906" t="str">
        <f t="shared" si="139"/>
        <v>WomenCompoundU12Hereford / Bristol I</v>
      </c>
      <c r="B8906">
        <v>8</v>
      </c>
      <c r="C8906" t="s">
        <v>1</v>
      </c>
      <c r="D8906" t="s">
        <v>58</v>
      </c>
      <c r="E8906" t="s">
        <v>57</v>
      </c>
      <c r="F8906" t="s">
        <v>52</v>
      </c>
      <c r="G8906">
        <v>969</v>
      </c>
    </row>
    <row r="8907" spans="1:7" x14ac:dyDescent="0.25">
      <c r="A8907" t="str">
        <f t="shared" si="139"/>
        <v>WomenCompoundU12Hereford / Bristol I</v>
      </c>
      <c r="B8907">
        <v>9</v>
      </c>
      <c r="C8907" t="s">
        <v>1</v>
      </c>
      <c r="D8907" t="s">
        <v>58</v>
      </c>
      <c r="E8907" t="s">
        <v>57</v>
      </c>
      <c r="F8907" t="s">
        <v>52</v>
      </c>
      <c r="G8907">
        <v>1057</v>
      </c>
    </row>
    <row r="8908" spans="1:7" x14ac:dyDescent="0.25">
      <c r="A8908" t="str">
        <f t="shared" si="139"/>
        <v>WomenCompoundU12Bristol II</v>
      </c>
      <c r="B8908">
        <v>1</v>
      </c>
      <c r="C8908" t="s">
        <v>1</v>
      </c>
      <c r="D8908" t="s">
        <v>58</v>
      </c>
      <c r="E8908" t="s">
        <v>57</v>
      </c>
      <c r="F8908" t="s">
        <v>7</v>
      </c>
      <c r="G8908">
        <v>305</v>
      </c>
    </row>
    <row r="8909" spans="1:7" x14ac:dyDescent="0.25">
      <c r="A8909" t="str">
        <f t="shared" si="139"/>
        <v>WomenCompoundU12Bristol II</v>
      </c>
      <c r="B8909">
        <v>2</v>
      </c>
      <c r="C8909" t="s">
        <v>1</v>
      </c>
      <c r="D8909" t="s">
        <v>58</v>
      </c>
      <c r="E8909" t="s">
        <v>57</v>
      </c>
      <c r="F8909" t="s">
        <v>7</v>
      </c>
      <c r="G8909">
        <v>412</v>
      </c>
    </row>
    <row r="8910" spans="1:7" x14ac:dyDescent="0.25">
      <c r="A8910" t="str">
        <f t="shared" si="139"/>
        <v>WomenCompoundU12Bristol II</v>
      </c>
      <c r="B8910">
        <v>3</v>
      </c>
      <c r="C8910" t="s">
        <v>1</v>
      </c>
      <c r="D8910" t="s">
        <v>58</v>
      </c>
      <c r="E8910" t="s">
        <v>57</v>
      </c>
      <c r="F8910" t="s">
        <v>7</v>
      </c>
      <c r="G8910">
        <v>536</v>
      </c>
    </row>
    <row r="8911" spans="1:7" x14ac:dyDescent="0.25">
      <c r="A8911" t="str">
        <f t="shared" si="139"/>
        <v>WomenCompoundU12Bristol II</v>
      </c>
      <c r="B8911">
        <v>4</v>
      </c>
      <c r="C8911" t="s">
        <v>1</v>
      </c>
      <c r="D8911" t="s">
        <v>58</v>
      </c>
      <c r="E8911" t="s">
        <v>57</v>
      </c>
      <c r="F8911" t="s">
        <v>7</v>
      </c>
      <c r="G8911">
        <v>668</v>
      </c>
    </row>
    <row r="8912" spans="1:7" x14ac:dyDescent="0.25">
      <c r="A8912" t="str">
        <f t="shared" si="139"/>
        <v>WomenCompoundU12Bristol II</v>
      </c>
      <c r="B8912">
        <v>5</v>
      </c>
      <c r="C8912" t="s">
        <v>1</v>
      </c>
      <c r="D8912" t="s">
        <v>58</v>
      </c>
      <c r="E8912" t="s">
        <v>57</v>
      </c>
      <c r="F8912" t="s">
        <v>7</v>
      </c>
      <c r="G8912">
        <v>797</v>
      </c>
    </row>
    <row r="8913" spans="1:7" x14ac:dyDescent="0.25">
      <c r="A8913" t="str">
        <f t="shared" si="139"/>
        <v>WomenCompoundU12Bristol II</v>
      </c>
      <c r="B8913">
        <v>6</v>
      </c>
      <c r="C8913" t="s">
        <v>1</v>
      </c>
      <c r="D8913" t="s">
        <v>58</v>
      </c>
      <c r="E8913" t="s">
        <v>57</v>
      </c>
      <c r="F8913" t="s">
        <v>7</v>
      </c>
      <c r="G8913">
        <v>914</v>
      </c>
    </row>
    <row r="8914" spans="1:7" x14ac:dyDescent="0.25">
      <c r="A8914" t="str">
        <f t="shared" si="139"/>
        <v>WomenCompoundU12Bristol II</v>
      </c>
      <c r="B8914">
        <v>7</v>
      </c>
      <c r="C8914" t="s">
        <v>1</v>
      </c>
      <c r="D8914" t="s">
        <v>58</v>
      </c>
      <c r="E8914" t="s">
        <v>57</v>
      </c>
      <c r="F8914" t="s">
        <v>7</v>
      </c>
      <c r="G8914">
        <v>1012</v>
      </c>
    </row>
    <row r="8915" spans="1:7" x14ac:dyDescent="0.25">
      <c r="A8915" t="str">
        <f t="shared" si="139"/>
        <v>WomenCompoundU12Bristol II</v>
      </c>
      <c r="B8915">
        <v>8</v>
      </c>
      <c r="C8915" t="s">
        <v>1</v>
      </c>
      <c r="D8915" t="s">
        <v>58</v>
      </c>
      <c r="E8915" t="s">
        <v>57</v>
      </c>
      <c r="F8915" t="s">
        <v>7</v>
      </c>
      <c r="G8915">
        <v>1093</v>
      </c>
    </row>
    <row r="8916" spans="1:7" x14ac:dyDescent="0.25">
      <c r="A8916" t="str">
        <f t="shared" si="139"/>
        <v>WomenCompoundU12Bristol II</v>
      </c>
      <c r="B8916">
        <v>9</v>
      </c>
      <c r="C8916" t="s">
        <v>1</v>
      </c>
      <c r="D8916" t="s">
        <v>58</v>
      </c>
      <c r="E8916" t="s">
        <v>57</v>
      </c>
      <c r="F8916" t="s">
        <v>7</v>
      </c>
      <c r="G8916">
        <v>1158</v>
      </c>
    </row>
    <row r="8917" spans="1:7" x14ac:dyDescent="0.25">
      <c r="A8917" t="str">
        <f t="shared" si="139"/>
        <v>WomenCompoundU12Bristol III</v>
      </c>
      <c r="B8917">
        <v>1</v>
      </c>
      <c r="C8917" t="s">
        <v>1</v>
      </c>
      <c r="D8917" t="s">
        <v>58</v>
      </c>
      <c r="E8917" t="s">
        <v>57</v>
      </c>
      <c r="F8917" t="s">
        <v>8</v>
      </c>
      <c r="G8917">
        <v>438</v>
      </c>
    </row>
    <row r="8918" spans="1:7" x14ac:dyDescent="0.25">
      <c r="A8918" t="str">
        <f t="shared" si="139"/>
        <v>WomenCompoundU12Bristol III</v>
      </c>
      <c r="B8918">
        <v>2</v>
      </c>
      <c r="C8918" t="s">
        <v>1</v>
      </c>
      <c r="D8918" t="s">
        <v>58</v>
      </c>
      <c r="E8918" t="s">
        <v>57</v>
      </c>
      <c r="F8918" t="s">
        <v>8</v>
      </c>
      <c r="G8918">
        <v>562</v>
      </c>
    </row>
    <row r="8919" spans="1:7" x14ac:dyDescent="0.25">
      <c r="A8919" t="str">
        <f t="shared" si="139"/>
        <v>WomenCompoundU12Bristol III</v>
      </c>
      <c r="B8919">
        <v>3</v>
      </c>
      <c r="C8919" t="s">
        <v>1</v>
      </c>
      <c r="D8919" t="s">
        <v>58</v>
      </c>
      <c r="E8919" t="s">
        <v>57</v>
      </c>
      <c r="F8919" t="s">
        <v>8</v>
      </c>
      <c r="G8919">
        <v>692</v>
      </c>
    </row>
    <row r="8920" spans="1:7" x14ac:dyDescent="0.25">
      <c r="A8920" t="str">
        <f t="shared" si="139"/>
        <v>WomenCompoundU12Bristol III</v>
      </c>
      <c r="B8920">
        <v>4</v>
      </c>
      <c r="C8920" t="s">
        <v>1</v>
      </c>
      <c r="D8920" t="s">
        <v>58</v>
      </c>
      <c r="E8920" t="s">
        <v>57</v>
      </c>
      <c r="F8920" t="s">
        <v>8</v>
      </c>
      <c r="G8920">
        <v>818</v>
      </c>
    </row>
    <row r="8921" spans="1:7" x14ac:dyDescent="0.25">
      <c r="A8921" t="str">
        <f t="shared" si="139"/>
        <v>WomenCompoundU12Bristol III</v>
      </c>
      <c r="B8921">
        <v>5</v>
      </c>
      <c r="C8921" t="s">
        <v>1</v>
      </c>
      <c r="D8921" t="s">
        <v>58</v>
      </c>
      <c r="E8921" t="s">
        <v>57</v>
      </c>
      <c r="F8921" t="s">
        <v>8</v>
      </c>
      <c r="G8921">
        <v>931</v>
      </c>
    </row>
    <row r="8922" spans="1:7" x14ac:dyDescent="0.25">
      <c r="A8922" t="str">
        <f t="shared" si="139"/>
        <v>WomenCompoundU12Bristol III</v>
      </c>
      <c r="B8922">
        <v>6</v>
      </c>
      <c r="C8922" t="s">
        <v>1</v>
      </c>
      <c r="D8922" t="s">
        <v>58</v>
      </c>
      <c r="E8922" t="s">
        <v>57</v>
      </c>
      <c r="F8922" t="s">
        <v>8</v>
      </c>
      <c r="G8922">
        <v>1026</v>
      </c>
    </row>
    <row r="8923" spans="1:7" x14ac:dyDescent="0.25">
      <c r="A8923" t="str">
        <f t="shared" si="139"/>
        <v>WomenCompoundU12Bristol III</v>
      </c>
      <c r="B8923">
        <v>7</v>
      </c>
      <c r="C8923" t="s">
        <v>1</v>
      </c>
      <c r="D8923" t="s">
        <v>58</v>
      </c>
      <c r="E8923" t="s">
        <v>57</v>
      </c>
      <c r="F8923" t="s">
        <v>8</v>
      </c>
      <c r="G8923">
        <v>1104</v>
      </c>
    </row>
    <row r="8924" spans="1:7" x14ac:dyDescent="0.25">
      <c r="A8924" t="str">
        <f t="shared" si="139"/>
        <v>WomenCompoundU12Bristol III</v>
      </c>
      <c r="B8924">
        <v>8</v>
      </c>
      <c r="C8924" t="s">
        <v>1</v>
      </c>
      <c r="D8924" t="s">
        <v>58</v>
      </c>
      <c r="E8924" t="s">
        <v>57</v>
      </c>
      <c r="F8924" t="s">
        <v>8</v>
      </c>
      <c r="G8924">
        <v>1167</v>
      </c>
    </row>
    <row r="8925" spans="1:7" x14ac:dyDescent="0.25">
      <c r="A8925" t="str">
        <f t="shared" si="139"/>
        <v>WomenCompoundU12Bristol III</v>
      </c>
      <c r="B8925">
        <v>9</v>
      </c>
      <c r="C8925" t="s">
        <v>1</v>
      </c>
      <c r="D8925" t="s">
        <v>58</v>
      </c>
      <c r="E8925" t="s">
        <v>57</v>
      </c>
      <c r="F8925" t="s">
        <v>8</v>
      </c>
      <c r="G8925">
        <v>1217</v>
      </c>
    </row>
    <row r="8926" spans="1:7" x14ac:dyDescent="0.25">
      <c r="A8926" t="str">
        <f t="shared" si="139"/>
        <v>WomenCompoundU12Bristol IV</v>
      </c>
      <c r="B8926">
        <v>1</v>
      </c>
      <c r="C8926" t="s">
        <v>1</v>
      </c>
      <c r="D8926" t="s">
        <v>58</v>
      </c>
      <c r="E8926" t="s">
        <v>57</v>
      </c>
      <c r="F8926" t="s">
        <v>9</v>
      </c>
      <c r="G8926">
        <v>624</v>
      </c>
    </row>
    <row r="8927" spans="1:7" x14ac:dyDescent="0.25">
      <c r="A8927" t="str">
        <f t="shared" si="139"/>
        <v>WomenCompoundU12Bristol IV</v>
      </c>
      <c r="B8927">
        <v>2</v>
      </c>
      <c r="C8927" t="s">
        <v>1</v>
      </c>
      <c r="D8927" t="s">
        <v>58</v>
      </c>
      <c r="E8927" t="s">
        <v>57</v>
      </c>
      <c r="F8927" t="s">
        <v>9</v>
      </c>
      <c r="G8927">
        <v>751</v>
      </c>
    </row>
    <row r="8928" spans="1:7" x14ac:dyDescent="0.25">
      <c r="A8928" t="str">
        <f t="shared" si="139"/>
        <v>WomenCompoundU12Bristol IV</v>
      </c>
      <c r="B8928">
        <v>3</v>
      </c>
      <c r="C8928" t="s">
        <v>1</v>
      </c>
      <c r="D8928" t="s">
        <v>58</v>
      </c>
      <c r="E8928" t="s">
        <v>57</v>
      </c>
      <c r="F8928" t="s">
        <v>9</v>
      </c>
      <c r="G8928">
        <v>870</v>
      </c>
    </row>
    <row r="8929" spans="1:7" x14ac:dyDescent="0.25">
      <c r="A8929" t="str">
        <f t="shared" si="139"/>
        <v>WomenCompoundU12Bristol IV</v>
      </c>
      <c r="B8929">
        <v>4</v>
      </c>
      <c r="C8929" t="s">
        <v>1</v>
      </c>
      <c r="D8929" t="s">
        <v>58</v>
      </c>
      <c r="E8929" t="s">
        <v>57</v>
      </c>
      <c r="F8929" t="s">
        <v>9</v>
      </c>
      <c r="G8929">
        <v>974</v>
      </c>
    </row>
    <row r="8930" spans="1:7" x14ac:dyDescent="0.25">
      <c r="A8930" t="str">
        <f t="shared" si="139"/>
        <v>WomenCompoundU12Bristol IV</v>
      </c>
      <c r="B8930">
        <v>5</v>
      </c>
      <c r="C8930" t="s">
        <v>1</v>
      </c>
      <c r="D8930" t="s">
        <v>58</v>
      </c>
      <c r="E8930" t="s">
        <v>57</v>
      </c>
      <c r="F8930" t="s">
        <v>9</v>
      </c>
      <c r="G8930">
        <v>1061</v>
      </c>
    </row>
    <row r="8931" spans="1:7" x14ac:dyDescent="0.25">
      <c r="A8931" t="str">
        <f t="shared" si="139"/>
        <v>WomenCompoundU12Bristol IV</v>
      </c>
      <c r="B8931">
        <v>6</v>
      </c>
      <c r="C8931" t="s">
        <v>1</v>
      </c>
      <c r="D8931" t="s">
        <v>58</v>
      </c>
      <c r="E8931" t="s">
        <v>57</v>
      </c>
      <c r="F8931" t="s">
        <v>9</v>
      </c>
      <c r="G8931">
        <v>1132</v>
      </c>
    </row>
    <row r="8932" spans="1:7" x14ac:dyDescent="0.25">
      <c r="A8932" t="str">
        <f t="shared" si="139"/>
        <v>WomenCompoundU12Bristol IV</v>
      </c>
      <c r="B8932">
        <v>7</v>
      </c>
      <c r="C8932" t="s">
        <v>1</v>
      </c>
      <c r="D8932" t="s">
        <v>58</v>
      </c>
      <c r="E8932" t="s">
        <v>57</v>
      </c>
      <c r="F8932" t="s">
        <v>9</v>
      </c>
      <c r="G8932">
        <v>1188</v>
      </c>
    </row>
    <row r="8933" spans="1:7" x14ac:dyDescent="0.25">
      <c r="A8933" t="str">
        <f t="shared" si="139"/>
        <v>WomenCompoundU12Bristol IV</v>
      </c>
      <c r="B8933">
        <v>8</v>
      </c>
      <c r="C8933" t="s">
        <v>1</v>
      </c>
      <c r="D8933" t="s">
        <v>58</v>
      </c>
      <c r="E8933" t="s">
        <v>57</v>
      </c>
      <c r="F8933" t="s">
        <v>9</v>
      </c>
      <c r="G8933">
        <v>1232</v>
      </c>
    </row>
    <row r="8934" spans="1:7" x14ac:dyDescent="0.25">
      <c r="A8934" t="str">
        <f t="shared" si="139"/>
        <v>WomenCompoundU12Bristol IV</v>
      </c>
      <c r="B8934">
        <v>9</v>
      </c>
      <c r="C8934" t="s">
        <v>1</v>
      </c>
      <c r="D8934" t="s">
        <v>58</v>
      </c>
      <c r="E8934" t="s">
        <v>57</v>
      </c>
      <c r="F8934" t="s">
        <v>9</v>
      </c>
      <c r="G8934">
        <v>1263</v>
      </c>
    </row>
    <row r="8935" spans="1:7" x14ac:dyDescent="0.25">
      <c r="A8935" t="str">
        <f t="shared" si="139"/>
        <v>WomenCompoundU12Bristol V</v>
      </c>
      <c r="B8935">
        <v>1</v>
      </c>
      <c r="C8935" t="s">
        <v>1</v>
      </c>
      <c r="D8935" t="s">
        <v>58</v>
      </c>
      <c r="E8935" t="s">
        <v>57</v>
      </c>
      <c r="F8935" t="s">
        <v>10</v>
      </c>
      <c r="G8935">
        <v>859</v>
      </c>
    </row>
    <row r="8936" spans="1:7" x14ac:dyDescent="0.25">
      <c r="A8936" t="str">
        <f t="shared" si="139"/>
        <v>WomenCompoundU12Bristol V</v>
      </c>
      <c r="B8936">
        <v>2</v>
      </c>
      <c r="C8936" t="s">
        <v>1</v>
      </c>
      <c r="D8936" t="s">
        <v>58</v>
      </c>
      <c r="E8936" t="s">
        <v>57</v>
      </c>
      <c r="F8936" t="s">
        <v>10</v>
      </c>
      <c r="G8936">
        <v>963</v>
      </c>
    </row>
    <row r="8937" spans="1:7" x14ac:dyDescent="0.25">
      <c r="A8937" t="str">
        <f t="shared" si="139"/>
        <v>WomenCompoundU12Bristol V</v>
      </c>
      <c r="B8937">
        <v>3</v>
      </c>
      <c r="C8937" t="s">
        <v>1</v>
      </c>
      <c r="D8937" t="s">
        <v>58</v>
      </c>
      <c r="E8937" t="s">
        <v>57</v>
      </c>
      <c r="F8937" t="s">
        <v>10</v>
      </c>
      <c r="G8937">
        <v>1050</v>
      </c>
    </row>
    <row r="8938" spans="1:7" x14ac:dyDescent="0.25">
      <c r="A8938" t="str">
        <f t="shared" si="139"/>
        <v>WomenCompoundU12Bristol V</v>
      </c>
      <c r="B8938">
        <v>4</v>
      </c>
      <c r="C8938" t="s">
        <v>1</v>
      </c>
      <c r="D8938" t="s">
        <v>58</v>
      </c>
      <c r="E8938" t="s">
        <v>57</v>
      </c>
      <c r="F8938" t="s">
        <v>10</v>
      </c>
      <c r="G8938">
        <v>1121</v>
      </c>
    </row>
    <row r="8939" spans="1:7" x14ac:dyDescent="0.25">
      <c r="A8939" t="str">
        <f t="shared" si="139"/>
        <v>WomenCompoundU12Bristol V</v>
      </c>
      <c r="B8939">
        <v>5</v>
      </c>
      <c r="C8939" t="s">
        <v>1</v>
      </c>
      <c r="D8939" t="s">
        <v>58</v>
      </c>
      <c r="E8939" t="s">
        <v>57</v>
      </c>
      <c r="F8939" t="s">
        <v>10</v>
      </c>
      <c r="G8939">
        <v>1177</v>
      </c>
    </row>
    <row r="8940" spans="1:7" x14ac:dyDescent="0.25">
      <c r="A8940" t="str">
        <f t="shared" si="139"/>
        <v>WomenCompoundU12Bristol V</v>
      </c>
      <c r="B8940">
        <v>6</v>
      </c>
      <c r="C8940" t="s">
        <v>1</v>
      </c>
      <c r="D8940" t="s">
        <v>58</v>
      </c>
      <c r="E8940" t="s">
        <v>57</v>
      </c>
      <c r="F8940" t="s">
        <v>10</v>
      </c>
      <c r="G8940">
        <v>1221</v>
      </c>
    </row>
    <row r="8941" spans="1:7" x14ac:dyDescent="0.25">
      <c r="A8941" t="str">
        <f t="shared" si="139"/>
        <v>WomenCompoundU12Bristol V</v>
      </c>
      <c r="B8941">
        <v>7</v>
      </c>
      <c r="C8941" t="s">
        <v>1</v>
      </c>
      <c r="D8941" t="s">
        <v>58</v>
      </c>
      <c r="E8941" t="s">
        <v>57</v>
      </c>
      <c r="F8941" t="s">
        <v>10</v>
      </c>
      <c r="G8941">
        <v>1254</v>
      </c>
    </row>
    <row r="8942" spans="1:7" x14ac:dyDescent="0.25">
      <c r="A8942" t="str">
        <f t="shared" si="139"/>
        <v>WomenCompoundU12Bristol V</v>
      </c>
      <c r="B8942">
        <v>8</v>
      </c>
      <c r="C8942" t="s">
        <v>1</v>
      </c>
      <c r="D8942" t="s">
        <v>58</v>
      </c>
      <c r="E8942" t="s">
        <v>57</v>
      </c>
      <c r="F8942" t="s">
        <v>10</v>
      </c>
      <c r="G8942">
        <v>1277</v>
      </c>
    </row>
    <row r="8943" spans="1:7" x14ac:dyDescent="0.25">
      <c r="A8943" t="str">
        <f t="shared" si="139"/>
        <v>WomenCompoundU12Bristol V</v>
      </c>
      <c r="B8943">
        <v>9</v>
      </c>
      <c r="C8943" t="s">
        <v>1</v>
      </c>
      <c r="D8943" t="s">
        <v>58</v>
      </c>
      <c r="E8943" t="s">
        <v>57</v>
      </c>
      <c r="F8943" t="s">
        <v>10</v>
      </c>
      <c r="G8943">
        <v>1290</v>
      </c>
    </row>
    <row r="8944" spans="1:7" x14ac:dyDescent="0.25">
      <c r="A8944" t="str">
        <f t="shared" si="139"/>
        <v>WomenCompoundU12St. George</v>
      </c>
      <c r="B8944">
        <v>1</v>
      </c>
      <c r="C8944" t="s">
        <v>1</v>
      </c>
      <c r="D8944" t="s">
        <v>58</v>
      </c>
      <c r="E8944" t="s">
        <v>57</v>
      </c>
      <c r="F8944" t="s">
        <v>115</v>
      </c>
      <c r="G8944">
        <v>107</v>
      </c>
    </row>
    <row r="8945" spans="1:7" x14ac:dyDescent="0.25">
      <c r="A8945" t="str">
        <f t="shared" si="139"/>
        <v>WomenCompoundU12St. George</v>
      </c>
      <c r="B8945">
        <v>2</v>
      </c>
      <c r="C8945" t="s">
        <v>1</v>
      </c>
      <c r="D8945" t="s">
        <v>58</v>
      </c>
      <c r="E8945" t="s">
        <v>57</v>
      </c>
      <c r="F8945" t="s">
        <v>115</v>
      </c>
      <c r="G8945">
        <v>153</v>
      </c>
    </row>
    <row r="8946" spans="1:7" x14ac:dyDescent="0.25">
      <c r="A8946" t="str">
        <f t="shared" si="139"/>
        <v>WomenCompoundU12St. George</v>
      </c>
      <c r="B8946">
        <v>3</v>
      </c>
      <c r="C8946" t="s">
        <v>1</v>
      </c>
      <c r="D8946" t="s">
        <v>58</v>
      </c>
      <c r="E8946" t="s">
        <v>57</v>
      </c>
      <c r="F8946" t="s">
        <v>115</v>
      </c>
      <c r="G8946">
        <v>213</v>
      </c>
    </row>
    <row r="8947" spans="1:7" x14ac:dyDescent="0.25">
      <c r="A8947" t="str">
        <f t="shared" si="139"/>
        <v>WomenCompoundU12St. George</v>
      </c>
      <c r="B8947">
        <v>4</v>
      </c>
      <c r="C8947" t="s">
        <v>1</v>
      </c>
      <c r="D8947" t="s">
        <v>58</v>
      </c>
      <c r="E8947" t="s">
        <v>57</v>
      </c>
      <c r="F8947" t="s">
        <v>115</v>
      </c>
      <c r="G8947">
        <v>287</v>
      </c>
    </row>
    <row r="8948" spans="1:7" x14ac:dyDescent="0.25">
      <c r="A8948" t="str">
        <f t="shared" si="139"/>
        <v>WomenCompoundU12St. George</v>
      </c>
      <c r="B8948">
        <v>5</v>
      </c>
      <c r="C8948" t="s">
        <v>1</v>
      </c>
      <c r="D8948" t="s">
        <v>58</v>
      </c>
      <c r="E8948" t="s">
        <v>57</v>
      </c>
      <c r="F8948" t="s">
        <v>115</v>
      </c>
      <c r="G8948">
        <v>374</v>
      </c>
    </row>
    <row r="8949" spans="1:7" x14ac:dyDescent="0.25">
      <c r="A8949" t="str">
        <f t="shared" si="139"/>
        <v>WomenCompoundU12St. George</v>
      </c>
      <c r="B8949">
        <v>6</v>
      </c>
      <c r="C8949" t="s">
        <v>1</v>
      </c>
      <c r="D8949" t="s">
        <v>58</v>
      </c>
      <c r="E8949" t="s">
        <v>57</v>
      </c>
      <c r="F8949" t="s">
        <v>115</v>
      </c>
      <c r="G8949">
        <v>468</v>
      </c>
    </row>
    <row r="8950" spans="1:7" x14ac:dyDescent="0.25">
      <c r="A8950" t="str">
        <f t="shared" si="139"/>
        <v>WomenCompoundU12Albion / Long Windsor</v>
      </c>
      <c r="B8950">
        <v>1</v>
      </c>
      <c r="C8950" t="s">
        <v>1</v>
      </c>
      <c r="D8950" t="s">
        <v>58</v>
      </c>
      <c r="E8950" t="s">
        <v>57</v>
      </c>
      <c r="F8950" t="s">
        <v>128</v>
      </c>
      <c r="G8950">
        <v>172</v>
      </c>
    </row>
    <row r="8951" spans="1:7" x14ac:dyDescent="0.25">
      <c r="A8951" t="str">
        <f t="shared" si="139"/>
        <v>WomenCompoundU12Albion / Long Windsor</v>
      </c>
      <c r="B8951">
        <v>2</v>
      </c>
      <c r="C8951" t="s">
        <v>1</v>
      </c>
      <c r="D8951" t="s">
        <v>58</v>
      </c>
      <c r="E8951" t="s">
        <v>57</v>
      </c>
      <c r="F8951" t="s">
        <v>128</v>
      </c>
      <c r="G8951">
        <v>237</v>
      </c>
    </row>
    <row r="8952" spans="1:7" x14ac:dyDescent="0.25">
      <c r="A8952" t="str">
        <f t="shared" si="139"/>
        <v>WomenCompoundU12Albion / Long Windsor</v>
      </c>
      <c r="B8952">
        <v>3</v>
      </c>
      <c r="C8952" t="s">
        <v>1</v>
      </c>
      <c r="D8952" t="s">
        <v>58</v>
      </c>
      <c r="E8952" t="s">
        <v>57</v>
      </c>
      <c r="F8952" t="s">
        <v>128</v>
      </c>
      <c r="G8952">
        <v>318</v>
      </c>
    </row>
    <row r="8953" spans="1:7" x14ac:dyDescent="0.25">
      <c r="A8953" t="str">
        <f t="shared" si="139"/>
        <v>WomenCompoundU12Albion / Long Windsor</v>
      </c>
      <c r="B8953">
        <v>4</v>
      </c>
      <c r="C8953" t="s">
        <v>1</v>
      </c>
      <c r="D8953" t="s">
        <v>58</v>
      </c>
      <c r="E8953" t="s">
        <v>57</v>
      </c>
      <c r="F8953" t="s">
        <v>128</v>
      </c>
      <c r="G8953">
        <v>410</v>
      </c>
    </row>
    <row r="8954" spans="1:7" x14ac:dyDescent="0.25">
      <c r="A8954" t="str">
        <f t="shared" si="139"/>
        <v>WomenCompoundU12Albion / Long Windsor</v>
      </c>
      <c r="B8954">
        <v>5</v>
      </c>
      <c r="C8954" t="s">
        <v>1</v>
      </c>
      <c r="D8954" t="s">
        <v>58</v>
      </c>
      <c r="E8954" t="s">
        <v>57</v>
      </c>
      <c r="F8954" t="s">
        <v>128</v>
      </c>
      <c r="G8954">
        <v>506</v>
      </c>
    </row>
    <row r="8955" spans="1:7" x14ac:dyDescent="0.25">
      <c r="A8955" t="str">
        <f t="shared" si="139"/>
        <v>WomenCompoundU12Albion / Long Windsor</v>
      </c>
      <c r="B8955">
        <v>6</v>
      </c>
      <c r="C8955" t="s">
        <v>1</v>
      </c>
      <c r="D8955" t="s">
        <v>58</v>
      </c>
      <c r="E8955" t="s">
        <v>57</v>
      </c>
      <c r="F8955" t="s">
        <v>128</v>
      </c>
      <c r="G8955">
        <v>600</v>
      </c>
    </row>
    <row r="8956" spans="1:7" x14ac:dyDescent="0.25">
      <c r="A8956" t="str">
        <f t="shared" si="139"/>
        <v>WomenCompoundU12Windsor</v>
      </c>
      <c r="B8956">
        <v>1</v>
      </c>
      <c r="C8956" t="s">
        <v>1</v>
      </c>
      <c r="D8956" t="s">
        <v>58</v>
      </c>
      <c r="E8956" t="s">
        <v>57</v>
      </c>
      <c r="F8956" t="s">
        <v>11</v>
      </c>
      <c r="G8956">
        <v>259</v>
      </c>
    </row>
    <row r="8957" spans="1:7" x14ac:dyDescent="0.25">
      <c r="A8957" t="str">
        <f t="shared" si="139"/>
        <v>WomenCompoundU12Windsor</v>
      </c>
      <c r="B8957">
        <v>2</v>
      </c>
      <c r="C8957" t="s">
        <v>1</v>
      </c>
      <c r="D8957" t="s">
        <v>58</v>
      </c>
      <c r="E8957" t="s">
        <v>57</v>
      </c>
      <c r="F8957" t="s">
        <v>11</v>
      </c>
      <c r="G8957">
        <v>345</v>
      </c>
    </row>
    <row r="8958" spans="1:7" x14ac:dyDescent="0.25">
      <c r="A8958" t="str">
        <f t="shared" si="139"/>
        <v>WomenCompoundU12Windsor</v>
      </c>
      <c r="B8958">
        <v>3</v>
      </c>
      <c r="C8958" t="s">
        <v>1</v>
      </c>
      <c r="D8958" t="s">
        <v>58</v>
      </c>
      <c r="E8958" t="s">
        <v>57</v>
      </c>
      <c r="F8958" t="s">
        <v>11</v>
      </c>
      <c r="G8958">
        <v>441</v>
      </c>
    </row>
    <row r="8959" spans="1:7" x14ac:dyDescent="0.25">
      <c r="A8959" t="str">
        <f t="shared" si="139"/>
        <v>WomenCompoundU12Windsor</v>
      </c>
      <c r="B8959">
        <v>4</v>
      </c>
      <c r="C8959" t="s">
        <v>1</v>
      </c>
      <c r="D8959" t="s">
        <v>58</v>
      </c>
      <c r="E8959" t="s">
        <v>57</v>
      </c>
      <c r="F8959" t="s">
        <v>11</v>
      </c>
      <c r="G8959">
        <v>539</v>
      </c>
    </row>
    <row r="8960" spans="1:7" x14ac:dyDescent="0.25">
      <c r="A8960" t="str">
        <f t="shared" si="139"/>
        <v>WomenCompoundU12Windsor</v>
      </c>
      <c r="B8960">
        <v>5</v>
      </c>
      <c r="C8960" t="s">
        <v>1</v>
      </c>
      <c r="D8960" t="s">
        <v>58</v>
      </c>
      <c r="E8960" t="s">
        <v>57</v>
      </c>
      <c r="F8960" t="s">
        <v>11</v>
      </c>
      <c r="G8960">
        <v>632</v>
      </c>
    </row>
    <row r="8961" spans="1:7" x14ac:dyDescent="0.25">
      <c r="A8961" t="str">
        <f t="shared" si="139"/>
        <v>WomenCompoundU12Windsor</v>
      </c>
      <c r="B8961">
        <v>6</v>
      </c>
      <c r="C8961" t="s">
        <v>1</v>
      </c>
      <c r="D8961" t="s">
        <v>58</v>
      </c>
      <c r="E8961" t="s">
        <v>57</v>
      </c>
      <c r="F8961" t="s">
        <v>11</v>
      </c>
      <c r="G8961">
        <v>714</v>
      </c>
    </row>
    <row r="8962" spans="1:7" x14ac:dyDescent="0.25">
      <c r="A8962" t="str">
        <f t="shared" ref="A8962:A9025" si="140">C8962&amp;D8962&amp;E8962&amp;F8962</f>
        <v>WomenCompoundU12Windsor 50</v>
      </c>
      <c r="B8962">
        <v>1</v>
      </c>
      <c r="C8962" t="s">
        <v>1</v>
      </c>
      <c r="D8962" t="s">
        <v>58</v>
      </c>
      <c r="E8962" t="s">
        <v>57</v>
      </c>
      <c r="F8962" t="s">
        <v>12</v>
      </c>
      <c r="G8962">
        <v>373</v>
      </c>
    </row>
    <row r="8963" spans="1:7" x14ac:dyDescent="0.25">
      <c r="A8963" t="str">
        <f t="shared" si="140"/>
        <v>WomenCompoundU12Windsor 50</v>
      </c>
      <c r="B8963">
        <v>2</v>
      </c>
      <c r="C8963" t="s">
        <v>1</v>
      </c>
      <c r="D8963" t="s">
        <v>58</v>
      </c>
      <c r="E8963" t="s">
        <v>57</v>
      </c>
      <c r="F8963" t="s">
        <v>12</v>
      </c>
      <c r="G8963">
        <v>468</v>
      </c>
    </row>
    <row r="8964" spans="1:7" x14ac:dyDescent="0.25">
      <c r="A8964" t="str">
        <f t="shared" si="140"/>
        <v>WomenCompoundU12Windsor 50</v>
      </c>
      <c r="B8964">
        <v>3</v>
      </c>
      <c r="C8964" t="s">
        <v>1</v>
      </c>
      <c r="D8964" t="s">
        <v>58</v>
      </c>
      <c r="E8964" t="s">
        <v>57</v>
      </c>
      <c r="F8964" t="s">
        <v>12</v>
      </c>
      <c r="G8964">
        <v>564</v>
      </c>
    </row>
    <row r="8965" spans="1:7" x14ac:dyDescent="0.25">
      <c r="A8965" t="str">
        <f t="shared" si="140"/>
        <v>WomenCompoundU12Windsor 50</v>
      </c>
      <c r="B8965">
        <v>4</v>
      </c>
      <c r="C8965" t="s">
        <v>1</v>
      </c>
      <c r="D8965" t="s">
        <v>58</v>
      </c>
      <c r="E8965" t="s">
        <v>57</v>
      </c>
      <c r="F8965" t="s">
        <v>12</v>
      </c>
      <c r="G8965">
        <v>653</v>
      </c>
    </row>
    <row r="8966" spans="1:7" x14ac:dyDescent="0.25">
      <c r="A8966" t="str">
        <f t="shared" si="140"/>
        <v>WomenCompoundU12Windsor 50</v>
      </c>
      <c r="B8966">
        <v>5</v>
      </c>
      <c r="C8966" t="s">
        <v>1</v>
      </c>
      <c r="D8966" t="s">
        <v>58</v>
      </c>
      <c r="E8966" t="s">
        <v>57</v>
      </c>
      <c r="F8966" t="s">
        <v>12</v>
      </c>
      <c r="G8966">
        <v>731</v>
      </c>
    </row>
    <row r="8967" spans="1:7" x14ac:dyDescent="0.25">
      <c r="A8967" t="str">
        <f t="shared" si="140"/>
        <v>WomenCompoundU12Windsor 50</v>
      </c>
      <c r="B8967">
        <v>6</v>
      </c>
      <c r="C8967" t="s">
        <v>1</v>
      </c>
      <c r="D8967" t="s">
        <v>58</v>
      </c>
      <c r="E8967" t="s">
        <v>57</v>
      </c>
      <c r="F8967" t="s">
        <v>12</v>
      </c>
      <c r="G8967">
        <v>797</v>
      </c>
    </row>
    <row r="8968" spans="1:7" x14ac:dyDescent="0.25">
      <c r="A8968" t="str">
        <f t="shared" si="140"/>
        <v>WomenCompoundU12Windsor 40</v>
      </c>
      <c r="B8968">
        <v>1</v>
      </c>
      <c r="C8968" t="s">
        <v>1</v>
      </c>
      <c r="D8968" t="s">
        <v>58</v>
      </c>
      <c r="E8968" t="s">
        <v>57</v>
      </c>
      <c r="F8968" t="s">
        <v>13</v>
      </c>
      <c r="G8968">
        <v>527</v>
      </c>
    </row>
    <row r="8969" spans="1:7" x14ac:dyDescent="0.25">
      <c r="A8969" t="str">
        <f t="shared" si="140"/>
        <v>WomenCompoundU12Windsor 40</v>
      </c>
      <c r="B8969">
        <v>2</v>
      </c>
      <c r="C8969" t="s">
        <v>1</v>
      </c>
      <c r="D8969" t="s">
        <v>58</v>
      </c>
      <c r="E8969" t="s">
        <v>57</v>
      </c>
      <c r="F8969" t="s">
        <v>13</v>
      </c>
      <c r="G8969">
        <v>617</v>
      </c>
    </row>
    <row r="8970" spans="1:7" x14ac:dyDescent="0.25">
      <c r="A8970" t="str">
        <f t="shared" si="140"/>
        <v>WomenCompoundU12Windsor 40</v>
      </c>
      <c r="B8970">
        <v>3</v>
      </c>
      <c r="C8970" t="s">
        <v>1</v>
      </c>
      <c r="D8970" t="s">
        <v>58</v>
      </c>
      <c r="E8970" t="s">
        <v>57</v>
      </c>
      <c r="F8970" t="s">
        <v>13</v>
      </c>
      <c r="G8970">
        <v>698</v>
      </c>
    </row>
    <row r="8971" spans="1:7" x14ac:dyDescent="0.25">
      <c r="A8971" t="str">
        <f t="shared" si="140"/>
        <v>WomenCompoundU12Windsor 40</v>
      </c>
      <c r="B8971">
        <v>4</v>
      </c>
      <c r="C8971" t="s">
        <v>1</v>
      </c>
      <c r="D8971" t="s">
        <v>58</v>
      </c>
      <c r="E8971" t="s">
        <v>57</v>
      </c>
      <c r="F8971" t="s">
        <v>13</v>
      </c>
      <c r="G8971">
        <v>769</v>
      </c>
    </row>
    <row r="8972" spans="1:7" x14ac:dyDescent="0.25">
      <c r="A8972" t="str">
        <f t="shared" si="140"/>
        <v>WomenCompoundU12Windsor 40</v>
      </c>
      <c r="B8972">
        <v>5</v>
      </c>
      <c r="C8972" t="s">
        <v>1</v>
      </c>
      <c r="D8972" t="s">
        <v>58</v>
      </c>
      <c r="E8972" t="s">
        <v>57</v>
      </c>
      <c r="F8972" t="s">
        <v>13</v>
      </c>
      <c r="G8972">
        <v>827</v>
      </c>
    </row>
    <row r="8973" spans="1:7" x14ac:dyDescent="0.25">
      <c r="A8973" t="str">
        <f t="shared" si="140"/>
        <v>WomenCompoundU12Windsor 40</v>
      </c>
      <c r="B8973">
        <v>6</v>
      </c>
      <c r="C8973" t="s">
        <v>1</v>
      </c>
      <c r="D8973" t="s">
        <v>58</v>
      </c>
      <c r="E8973" t="s">
        <v>57</v>
      </c>
      <c r="F8973" t="s">
        <v>13</v>
      </c>
      <c r="G8973">
        <v>874</v>
      </c>
    </row>
    <row r="8974" spans="1:7" x14ac:dyDescent="0.25">
      <c r="A8974" t="str">
        <f t="shared" si="140"/>
        <v>WomenCompoundU12Windsor 30</v>
      </c>
      <c r="B8974">
        <v>1</v>
      </c>
      <c r="C8974" t="s">
        <v>1</v>
      </c>
      <c r="D8974" t="s">
        <v>58</v>
      </c>
      <c r="E8974" t="s">
        <v>57</v>
      </c>
      <c r="F8974" t="s">
        <v>14</v>
      </c>
      <c r="G8974">
        <v>709</v>
      </c>
    </row>
    <row r="8975" spans="1:7" x14ac:dyDescent="0.25">
      <c r="A8975" t="str">
        <f t="shared" si="140"/>
        <v>WomenCompoundU12Windsor 30</v>
      </c>
      <c r="B8975">
        <v>2</v>
      </c>
      <c r="C8975" t="s">
        <v>1</v>
      </c>
      <c r="D8975" t="s">
        <v>58</v>
      </c>
      <c r="E8975" t="s">
        <v>57</v>
      </c>
      <c r="F8975" t="s">
        <v>14</v>
      </c>
      <c r="G8975">
        <v>776</v>
      </c>
    </row>
    <row r="8976" spans="1:7" x14ac:dyDescent="0.25">
      <c r="A8976" t="str">
        <f t="shared" si="140"/>
        <v>WomenCompoundU12Windsor 30</v>
      </c>
      <c r="B8976">
        <v>3</v>
      </c>
      <c r="C8976" t="s">
        <v>1</v>
      </c>
      <c r="D8976" t="s">
        <v>58</v>
      </c>
      <c r="E8976" t="s">
        <v>57</v>
      </c>
      <c r="F8976" t="s">
        <v>14</v>
      </c>
      <c r="G8976">
        <v>831</v>
      </c>
    </row>
    <row r="8977" spans="1:7" x14ac:dyDescent="0.25">
      <c r="A8977" t="str">
        <f t="shared" si="140"/>
        <v>WomenCompoundU12Windsor 30</v>
      </c>
      <c r="B8977">
        <v>4</v>
      </c>
      <c r="C8977" t="s">
        <v>1</v>
      </c>
      <c r="D8977" t="s">
        <v>58</v>
      </c>
      <c r="E8977" t="s">
        <v>57</v>
      </c>
      <c r="F8977" t="s">
        <v>14</v>
      </c>
      <c r="G8977">
        <v>874</v>
      </c>
    </row>
    <row r="8978" spans="1:7" x14ac:dyDescent="0.25">
      <c r="A8978" t="str">
        <f t="shared" si="140"/>
        <v>WomenCompoundU12Windsor 30</v>
      </c>
      <c r="B8978">
        <v>5</v>
      </c>
      <c r="C8978" t="s">
        <v>1</v>
      </c>
      <c r="D8978" t="s">
        <v>58</v>
      </c>
      <c r="E8978" t="s">
        <v>57</v>
      </c>
      <c r="F8978" t="s">
        <v>14</v>
      </c>
      <c r="G8978">
        <v>907</v>
      </c>
    </row>
    <row r="8979" spans="1:7" x14ac:dyDescent="0.25">
      <c r="A8979" t="str">
        <f t="shared" si="140"/>
        <v>WomenCompoundU12Windsor 30</v>
      </c>
      <c r="B8979">
        <v>6</v>
      </c>
      <c r="C8979" t="s">
        <v>1</v>
      </c>
      <c r="D8979" t="s">
        <v>58</v>
      </c>
      <c r="E8979" t="s">
        <v>57</v>
      </c>
      <c r="F8979" t="s">
        <v>14</v>
      </c>
      <c r="G8979">
        <v>932</v>
      </c>
    </row>
    <row r="8980" spans="1:7" x14ac:dyDescent="0.25">
      <c r="A8980" t="str">
        <f t="shared" si="140"/>
        <v>WomenCompoundU12New Western</v>
      </c>
      <c r="B8980">
        <v>1</v>
      </c>
      <c r="C8980" t="s">
        <v>1</v>
      </c>
      <c r="D8980" t="s">
        <v>58</v>
      </c>
      <c r="E8980" t="s">
        <v>57</v>
      </c>
      <c r="F8980" t="s">
        <v>15</v>
      </c>
      <c r="G8980">
        <v>66</v>
      </c>
    </row>
    <row r="8981" spans="1:7" x14ac:dyDescent="0.25">
      <c r="A8981" t="str">
        <f t="shared" si="140"/>
        <v>WomenCompoundU12New Western</v>
      </c>
      <c r="B8981">
        <v>2</v>
      </c>
      <c r="C8981" t="s">
        <v>1</v>
      </c>
      <c r="D8981" t="s">
        <v>58</v>
      </c>
      <c r="E8981" t="s">
        <v>57</v>
      </c>
      <c r="F8981" t="s">
        <v>15</v>
      </c>
      <c r="G8981">
        <v>96</v>
      </c>
    </row>
    <row r="8982" spans="1:7" x14ac:dyDescent="0.25">
      <c r="A8982" t="str">
        <f t="shared" si="140"/>
        <v>WomenCompoundU12New Western</v>
      </c>
      <c r="B8982">
        <v>3</v>
      </c>
      <c r="C8982" t="s">
        <v>1</v>
      </c>
      <c r="D8982" t="s">
        <v>58</v>
      </c>
      <c r="E8982" t="s">
        <v>57</v>
      </c>
      <c r="F8982" t="s">
        <v>15</v>
      </c>
      <c r="G8982">
        <v>137</v>
      </c>
    </row>
    <row r="8983" spans="1:7" x14ac:dyDescent="0.25">
      <c r="A8983" t="str">
        <f t="shared" si="140"/>
        <v>WomenCompoundU12New Western</v>
      </c>
      <c r="B8983">
        <v>4</v>
      </c>
      <c r="C8983" t="s">
        <v>1</v>
      </c>
      <c r="D8983" t="s">
        <v>58</v>
      </c>
      <c r="E8983" t="s">
        <v>57</v>
      </c>
      <c r="F8983" t="s">
        <v>15</v>
      </c>
      <c r="G8983">
        <v>193</v>
      </c>
    </row>
    <row r="8984" spans="1:7" x14ac:dyDescent="0.25">
      <c r="A8984" t="str">
        <f t="shared" si="140"/>
        <v>WomenCompoundU12New Western</v>
      </c>
      <c r="B8984">
        <v>5</v>
      </c>
      <c r="C8984" t="s">
        <v>1</v>
      </c>
      <c r="D8984" t="s">
        <v>58</v>
      </c>
      <c r="E8984" t="s">
        <v>57</v>
      </c>
      <c r="F8984" t="s">
        <v>15</v>
      </c>
      <c r="G8984">
        <v>262</v>
      </c>
    </row>
    <row r="8985" spans="1:7" x14ac:dyDescent="0.25">
      <c r="A8985" t="str">
        <f t="shared" si="140"/>
        <v>WomenCompoundU12New Western</v>
      </c>
      <c r="B8985">
        <v>6</v>
      </c>
      <c r="C8985" t="s">
        <v>1</v>
      </c>
      <c r="D8985" t="s">
        <v>58</v>
      </c>
      <c r="E8985" t="s">
        <v>57</v>
      </c>
      <c r="F8985" t="s">
        <v>15</v>
      </c>
      <c r="G8985">
        <v>345</v>
      </c>
    </row>
    <row r="8986" spans="1:7" x14ac:dyDescent="0.25">
      <c r="A8986" t="str">
        <f t="shared" si="140"/>
        <v>WomenCompoundU12Long Western</v>
      </c>
      <c r="B8986">
        <v>1</v>
      </c>
      <c r="C8986" t="s">
        <v>1</v>
      </c>
      <c r="D8986" t="s">
        <v>58</v>
      </c>
      <c r="E8986" t="s">
        <v>57</v>
      </c>
      <c r="F8986" t="s">
        <v>16</v>
      </c>
      <c r="G8986">
        <v>119</v>
      </c>
    </row>
    <row r="8987" spans="1:7" x14ac:dyDescent="0.25">
      <c r="A8987" t="str">
        <f t="shared" si="140"/>
        <v>WomenCompoundU12Long Western</v>
      </c>
      <c r="B8987">
        <v>2</v>
      </c>
      <c r="C8987" t="s">
        <v>1</v>
      </c>
      <c r="D8987" t="s">
        <v>58</v>
      </c>
      <c r="E8987" t="s">
        <v>57</v>
      </c>
      <c r="F8987" t="s">
        <v>16</v>
      </c>
      <c r="G8987">
        <v>168</v>
      </c>
    </row>
    <row r="8988" spans="1:7" x14ac:dyDescent="0.25">
      <c r="A8988" t="str">
        <f t="shared" si="140"/>
        <v>WomenCompoundU12Long Western</v>
      </c>
      <c r="B8988">
        <v>3</v>
      </c>
      <c r="C8988" t="s">
        <v>1</v>
      </c>
      <c r="D8988" t="s">
        <v>58</v>
      </c>
      <c r="E8988" t="s">
        <v>57</v>
      </c>
      <c r="F8988" t="s">
        <v>16</v>
      </c>
      <c r="G8988">
        <v>232</v>
      </c>
    </row>
    <row r="8989" spans="1:7" x14ac:dyDescent="0.25">
      <c r="A8989" t="str">
        <f t="shared" si="140"/>
        <v>WomenCompoundU12Long Western</v>
      </c>
      <c r="B8989">
        <v>4</v>
      </c>
      <c r="C8989" t="s">
        <v>1</v>
      </c>
      <c r="D8989" t="s">
        <v>58</v>
      </c>
      <c r="E8989" t="s">
        <v>57</v>
      </c>
      <c r="F8989" t="s">
        <v>16</v>
      </c>
      <c r="G8989">
        <v>309</v>
      </c>
    </row>
    <row r="8990" spans="1:7" x14ac:dyDescent="0.25">
      <c r="A8990" t="str">
        <f t="shared" si="140"/>
        <v>WomenCompoundU12Long Western</v>
      </c>
      <c r="B8990">
        <v>5</v>
      </c>
      <c r="C8990" t="s">
        <v>1</v>
      </c>
      <c r="D8990" t="s">
        <v>58</v>
      </c>
      <c r="E8990" t="s">
        <v>57</v>
      </c>
      <c r="F8990" t="s">
        <v>16</v>
      </c>
      <c r="G8990">
        <v>394</v>
      </c>
    </row>
    <row r="8991" spans="1:7" x14ac:dyDescent="0.25">
      <c r="A8991" t="str">
        <f t="shared" si="140"/>
        <v>WomenCompoundU12Long Western</v>
      </c>
      <c r="B8991">
        <v>6</v>
      </c>
      <c r="C8991" t="s">
        <v>1</v>
      </c>
      <c r="D8991" t="s">
        <v>58</v>
      </c>
      <c r="E8991" t="s">
        <v>57</v>
      </c>
      <c r="F8991" t="s">
        <v>16</v>
      </c>
      <c r="G8991">
        <v>482</v>
      </c>
    </row>
    <row r="8992" spans="1:7" x14ac:dyDescent="0.25">
      <c r="A8992" t="str">
        <f t="shared" si="140"/>
        <v>WomenCompoundU12Western</v>
      </c>
      <c r="B8992">
        <v>1</v>
      </c>
      <c r="C8992" t="s">
        <v>1</v>
      </c>
      <c r="D8992" t="s">
        <v>58</v>
      </c>
      <c r="E8992" t="s">
        <v>57</v>
      </c>
      <c r="F8992" t="s">
        <v>17</v>
      </c>
      <c r="G8992">
        <v>187</v>
      </c>
    </row>
    <row r="8993" spans="1:7" x14ac:dyDescent="0.25">
      <c r="A8993" t="str">
        <f t="shared" si="140"/>
        <v>WomenCompoundU12Western</v>
      </c>
      <c r="B8993">
        <v>2</v>
      </c>
      <c r="C8993" t="s">
        <v>1</v>
      </c>
      <c r="D8993" t="s">
        <v>58</v>
      </c>
      <c r="E8993" t="s">
        <v>57</v>
      </c>
      <c r="F8993" t="s">
        <v>17</v>
      </c>
      <c r="G8993">
        <v>257</v>
      </c>
    </row>
    <row r="8994" spans="1:7" x14ac:dyDescent="0.25">
      <c r="A8994" t="str">
        <f t="shared" si="140"/>
        <v>WomenCompoundU12Western</v>
      </c>
      <c r="B8994">
        <v>3</v>
      </c>
      <c r="C8994" t="s">
        <v>1</v>
      </c>
      <c r="D8994" t="s">
        <v>58</v>
      </c>
      <c r="E8994" t="s">
        <v>57</v>
      </c>
      <c r="F8994" t="s">
        <v>17</v>
      </c>
      <c r="G8994">
        <v>339</v>
      </c>
    </row>
    <row r="8995" spans="1:7" x14ac:dyDescent="0.25">
      <c r="A8995" t="str">
        <f t="shared" si="140"/>
        <v>WomenCompoundU12Western</v>
      </c>
      <c r="B8995">
        <v>4</v>
      </c>
      <c r="C8995" t="s">
        <v>1</v>
      </c>
      <c r="D8995" t="s">
        <v>58</v>
      </c>
      <c r="E8995" t="s">
        <v>57</v>
      </c>
      <c r="F8995" t="s">
        <v>17</v>
      </c>
      <c r="G8995">
        <v>428</v>
      </c>
    </row>
    <row r="8996" spans="1:7" x14ac:dyDescent="0.25">
      <c r="A8996" t="str">
        <f t="shared" si="140"/>
        <v>WomenCompoundU12Western</v>
      </c>
      <c r="B8996">
        <v>5</v>
      </c>
      <c r="C8996" t="s">
        <v>1</v>
      </c>
      <c r="D8996" t="s">
        <v>58</v>
      </c>
      <c r="E8996" t="s">
        <v>57</v>
      </c>
      <c r="F8996" t="s">
        <v>17</v>
      </c>
      <c r="G8996">
        <v>517</v>
      </c>
    </row>
    <row r="8997" spans="1:7" x14ac:dyDescent="0.25">
      <c r="A8997" t="str">
        <f t="shared" si="140"/>
        <v>WomenCompoundU12Western</v>
      </c>
      <c r="B8997">
        <v>6</v>
      </c>
      <c r="C8997" t="s">
        <v>1</v>
      </c>
      <c r="D8997" t="s">
        <v>58</v>
      </c>
      <c r="E8997" t="s">
        <v>57</v>
      </c>
      <c r="F8997" t="s">
        <v>17</v>
      </c>
      <c r="G8997">
        <v>597</v>
      </c>
    </row>
    <row r="8998" spans="1:7" x14ac:dyDescent="0.25">
      <c r="A8998" t="str">
        <f t="shared" si="140"/>
        <v>WomenCompoundU12Western 50</v>
      </c>
      <c r="B8998">
        <v>1</v>
      </c>
      <c r="C8998" t="s">
        <v>1</v>
      </c>
      <c r="D8998" t="s">
        <v>58</v>
      </c>
      <c r="E8998" t="s">
        <v>57</v>
      </c>
      <c r="F8998" t="s">
        <v>18</v>
      </c>
      <c r="G8998">
        <v>268</v>
      </c>
    </row>
    <row r="8999" spans="1:7" x14ac:dyDescent="0.25">
      <c r="A8999" t="str">
        <f t="shared" si="140"/>
        <v>WomenCompoundU12Western 50</v>
      </c>
      <c r="B8999">
        <v>2</v>
      </c>
      <c r="C8999" t="s">
        <v>1</v>
      </c>
      <c r="D8999" t="s">
        <v>58</v>
      </c>
      <c r="E8999" t="s">
        <v>57</v>
      </c>
      <c r="F8999" t="s">
        <v>18</v>
      </c>
      <c r="G8999">
        <v>352</v>
      </c>
    </row>
    <row r="9000" spans="1:7" x14ac:dyDescent="0.25">
      <c r="A9000" t="str">
        <f t="shared" si="140"/>
        <v>WomenCompoundU12Western 50</v>
      </c>
      <c r="B9000">
        <v>3</v>
      </c>
      <c r="C9000" t="s">
        <v>1</v>
      </c>
      <c r="D9000" t="s">
        <v>58</v>
      </c>
      <c r="E9000" t="s">
        <v>57</v>
      </c>
      <c r="F9000" t="s">
        <v>18</v>
      </c>
      <c r="G9000">
        <v>441</v>
      </c>
    </row>
    <row r="9001" spans="1:7" x14ac:dyDescent="0.25">
      <c r="A9001" t="str">
        <f t="shared" si="140"/>
        <v>WomenCompoundU12Western 50</v>
      </c>
      <c r="B9001">
        <v>4</v>
      </c>
      <c r="C9001" t="s">
        <v>1</v>
      </c>
      <c r="D9001" t="s">
        <v>58</v>
      </c>
      <c r="E9001" t="s">
        <v>57</v>
      </c>
      <c r="F9001" t="s">
        <v>18</v>
      </c>
      <c r="G9001">
        <v>528</v>
      </c>
    </row>
    <row r="9002" spans="1:7" x14ac:dyDescent="0.25">
      <c r="A9002" t="str">
        <f t="shared" si="140"/>
        <v>WomenCompoundU12Western 50</v>
      </c>
      <c r="B9002">
        <v>5</v>
      </c>
      <c r="C9002" t="s">
        <v>1</v>
      </c>
      <c r="D9002" t="s">
        <v>58</v>
      </c>
      <c r="E9002" t="s">
        <v>57</v>
      </c>
      <c r="F9002" t="s">
        <v>18</v>
      </c>
      <c r="G9002">
        <v>607</v>
      </c>
    </row>
    <row r="9003" spans="1:7" x14ac:dyDescent="0.25">
      <c r="A9003" t="str">
        <f t="shared" si="140"/>
        <v>WomenCompoundU12Western 50</v>
      </c>
      <c r="B9003">
        <v>6</v>
      </c>
      <c r="C9003" t="s">
        <v>1</v>
      </c>
      <c r="D9003" t="s">
        <v>58</v>
      </c>
      <c r="E9003" t="s">
        <v>57</v>
      </c>
      <c r="F9003" t="s">
        <v>18</v>
      </c>
      <c r="G9003">
        <v>673</v>
      </c>
    </row>
    <row r="9004" spans="1:7" x14ac:dyDescent="0.25">
      <c r="A9004" t="str">
        <f t="shared" si="140"/>
        <v>WomenCompoundU12Western 40</v>
      </c>
      <c r="B9004">
        <v>1</v>
      </c>
      <c r="C9004" t="s">
        <v>1</v>
      </c>
      <c r="D9004" t="s">
        <v>58</v>
      </c>
      <c r="E9004" t="s">
        <v>57</v>
      </c>
      <c r="F9004" t="s">
        <v>19</v>
      </c>
      <c r="G9004">
        <v>387</v>
      </c>
    </row>
    <row r="9005" spans="1:7" x14ac:dyDescent="0.25">
      <c r="A9005" t="str">
        <f t="shared" si="140"/>
        <v>WomenCompoundU12Western 40</v>
      </c>
      <c r="B9005">
        <v>2</v>
      </c>
      <c r="C9005" t="s">
        <v>1</v>
      </c>
      <c r="D9005" t="s">
        <v>58</v>
      </c>
      <c r="E9005" t="s">
        <v>57</v>
      </c>
      <c r="F9005" t="s">
        <v>19</v>
      </c>
      <c r="G9005">
        <v>476</v>
      </c>
    </row>
    <row r="9006" spans="1:7" x14ac:dyDescent="0.25">
      <c r="A9006" t="str">
        <f t="shared" si="140"/>
        <v>WomenCompoundU12Western 40</v>
      </c>
      <c r="B9006">
        <v>3</v>
      </c>
      <c r="C9006" t="s">
        <v>1</v>
      </c>
      <c r="D9006" t="s">
        <v>58</v>
      </c>
      <c r="E9006" t="s">
        <v>57</v>
      </c>
      <c r="F9006" t="s">
        <v>19</v>
      </c>
      <c r="G9006">
        <v>560</v>
      </c>
    </row>
    <row r="9007" spans="1:7" x14ac:dyDescent="0.25">
      <c r="A9007" t="str">
        <f t="shared" si="140"/>
        <v>WomenCompoundU12Western 40</v>
      </c>
      <c r="B9007">
        <v>4</v>
      </c>
      <c r="C9007" t="s">
        <v>1</v>
      </c>
      <c r="D9007" t="s">
        <v>58</v>
      </c>
      <c r="E9007" t="s">
        <v>57</v>
      </c>
      <c r="F9007" t="s">
        <v>19</v>
      </c>
      <c r="G9007">
        <v>633</v>
      </c>
    </row>
    <row r="9008" spans="1:7" x14ac:dyDescent="0.25">
      <c r="A9008" t="str">
        <f t="shared" si="140"/>
        <v>WomenCompoundU12Western 40</v>
      </c>
      <c r="B9008">
        <v>5</v>
      </c>
      <c r="C9008" t="s">
        <v>1</v>
      </c>
      <c r="D9008" t="s">
        <v>58</v>
      </c>
      <c r="E9008" t="s">
        <v>57</v>
      </c>
      <c r="F9008" t="s">
        <v>19</v>
      </c>
      <c r="G9008">
        <v>695</v>
      </c>
    </row>
    <row r="9009" spans="1:7" x14ac:dyDescent="0.25">
      <c r="A9009" t="str">
        <f t="shared" si="140"/>
        <v>WomenCompoundU12Western 40</v>
      </c>
      <c r="B9009">
        <v>6</v>
      </c>
      <c r="C9009" t="s">
        <v>1</v>
      </c>
      <c r="D9009" t="s">
        <v>58</v>
      </c>
      <c r="E9009" t="s">
        <v>57</v>
      </c>
      <c r="F9009" t="s">
        <v>19</v>
      </c>
      <c r="G9009">
        <v>745</v>
      </c>
    </row>
    <row r="9010" spans="1:7" x14ac:dyDescent="0.25">
      <c r="A9010" t="str">
        <f t="shared" si="140"/>
        <v>WomenCompoundU12Western 30</v>
      </c>
      <c r="B9010">
        <v>1</v>
      </c>
      <c r="C9010" t="s">
        <v>1</v>
      </c>
      <c r="D9010" t="s">
        <v>58</v>
      </c>
      <c r="E9010" t="s">
        <v>57</v>
      </c>
      <c r="F9010" t="s">
        <v>20</v>
      </c>
      <c r="G9010">
        <v>544</v>
      </c>
    </row>
    <row r="9011" spans="1:7" x14ac:dyDescent="0.25">
      <c r="A9011" t="str">
        <f t="shared" si="140"/>
        <v>WomenCompoundU12Western 30</v>
      </c>
      <c r="B9011">
        <v>2</v>
      </c>
      <c r="C9011" t="s">
        <v>1</v>
      </c>
      <c r="D9011" t="s">
        <v>58</v>
      </c>
      <c r="E9011" t="s">
        <v>57</v>
      </c>
      <c r="F9011" t="s">
        <v>20</v>
      </c>
      <c r="G9011">
        <v>619</v>
      </c>
    </row>
    <row r="9012" spans="1:7" x14ac:dyDescent="0.25">
      <c r="A9012" t="str">
        <f t="shared" si="140"/>
        <v>WomenCompoundU12Western 30</v>
      </c>
      <c r="B9012">
        <v>3</v>
      </c>
      <c r="C9012" t="s">
        <v>1</v>
      </c>
      <c r="D9012" t="s">
        <v>58</v>
      </c>
      <c r="E9012" t="s">
        <v>57</v>
      </c>
      <c r="F9012" t="s">
        <v>20</v>
      </c>
      <c r="G9012">
        <v>682</v>
      </c>
    </row>
    <row r="9013" spans="1:7" x14ac:dyDescent="0.25">
      <c r="A9013" t="str">
        <f t="shared" si="140"/>
        <v>WomenCompoundU12Western 30</v>
      </c>
      <c r="B9013">
        <v>4</v>
      </c>
      <c r="C9013" t="s">
        <v>1</v>
      </c>
      <c r="D9013" t="s">
        <v>58</v>
      </c>
      <c r="E9013" t="s">
        <v>57</v>
      </c>
      <c r="F9013" t="s">
        <v>20</v>
      </c>
      <c r="G9013">
        <v>735</v>
      </c>
    </row>
    <row r="9014" spans="1:7" x14ac:dyDescent="0.25">
      <c r="A9014" t="str">
        <f t="shared" si="140"/>
        <v>WomenCompoundU12Western 30</v>
      </c>
      <c r="B9014">
        <v>5</v>
      </c>
      <c r="C9014" t="s">
        <v>1</v>
      </c>
      <c r="D9014" t="s">
        <v>58</v>
      </c>
      <c r="E9014" t="s">
        <v>57</v>
      </c>
      <c r="F9014" t="s">
        <v>20</v>
      </c>
      <c r="G9014">
        <v>777</v>
      </c>
    </row>
    <row r="9015" spans="1:7" x14ac:dyDescent="0.25">
      <c r="A9015" t="str">
        <f t="shared" si="140"/>
        <v>WomenCompoundU12Western 30</v>
      </c>
      <c r="B9015">
        <v>6</v>
      </c>
      <c r="C9015" t="s">
        <v>1</v>
      </c>
      <c r="D9015" t="s">
        <v>58</v>
      </c>
      <c r="E9015" t="s">
        <v>57</v>
      </c>
      <c r="F9015" t="s">
        <v>20</v>
      </c>
      <c r="G9015">
        <v>811</v>
      </c>
    </row>
    <row r="9016" spans="1:7" x14ac:dyDescent="0.25">
      <c r="A9016" t="str">
        <f t="shared" si="140"/>
        <v>WomenCompoundU12American</v>
      </c>
      <c r="B9016">
        <v>1</v>
      </c>
      <c r="C9016" t="s">
        <v>1</v>
      </c>
      <c r="D9016" t="s">
        <v>58</v>
      </c>
      <c r="E9016" t="s">
        <v>57</v>
      </c>
      <c r="F9016" t="s">
        <v>21</v>
      </c>
      <c r="G9016">
        <v>216</v>
      </c>
    </row>
    <row r="9017" spans="1:7" x14ac:dyDescent="0.25">
      <c r="A9017" t="str">
        <f t="shared" si="140"/>
        <v>WomenCompoundU12American</v>
      </c>
      <c r="B9017">
        <v>2</v>
      </c>
      <c r="C9017" t="s">
        <v>1</v>
      </c>
      <c r="D9017" t="s">
        <v>58</v>
      </c>
      <c r="E9017" t="s">
        <v>57</v>
      </c>
      <c r="F9017" t="s">
        <v>21</v>
      </c>
      <c r="G9017">
        <v>288</v>
      </c>
    </row>
    <row r="9018" spans="1:7" x14ac:dyDescent="0.25">
      <c r="A9018" t="str">
        <f t="shared" si="140"/>
        <v>WomenCompoundU12American</v>
      </c>
      <c r="B9018">
        <v>3</v>
      </c>
      <c r="C9018" t="s">
        <v>1</v>
      </c>
      <c r="D9018" t="s">
        <v>58</v>
      </c>
      <c r="E9018" t="s">
        <v>57</v>
      </c>
      <c r="F9018" t="s">
        <v>21</v>
      </c>
      <c r="G9018">
        <v>367</v>
      </c>
    </row>
    <row r="9019" spans="1:7" x14ac:dyDescent="0.25">
      <c r="A9019" t="str">
        <f t="shared" si="140"/>
        <v>WomenCompoundU12American</v>
      </c>
      <c r="B9019">
        <v>4</v>
      </c>
      <c r="C9019" t="s">
        <v>1</v>
      </c>
      <c r="D9019" t="s">
        <v>58</v>
      </c>
      <c r="E9019" t="s">
        <v>57</v>
      </c>
      <c r="F9019" t="s">
        <v>21</v>
      </c>
      <c r="G9019">
        <v>449</v>
      </c>
    </row>
    <row r="9020" spans="1:7" x14ac:dyDescent="0.25">
      <c r="A9020" t="str">
        <f t="shared" si="140"/>
        <v>WomenCompoundU12American</v>
      </c>
      <c r="B9020">
        <v>5</v>
      </c>
      <c r="C9020" t="s">
        <v>1</v>
      </c>
      <c r="D9020" t="s">
        <v>58</v>
      </c>
      <c r="E9020" t="s">
        <v>57</v>
      </c>
      <c r="F9020" t="s">
        <v>21</v>
      </c>
      <c r="G9020">
        <v>527</v>
      </c>
    </row>
    <row r="9021" spans="1:7" x14ac:dyDescent="0.25">
      <c r="A9021" t="str">
        <f t="shared" si="140"/>
        <v>WomenCompoundU12American</v>
      </c>
      <c r="B9021">
        <v>6</v>
      </c>
      <c r="C9021" t="s">
        <v>1</v>
      </c>
      <c r="D9021" t="s">
        <v>58</v>
      </c>
      <c r="E9021" t="s">
        <v>57</v>
      </c>
      <c r="F9021" t="s">
        <v>21</v>
      </c>
      <c r="G9021">
        <v>595</v>
      </c>
    </row>
    <row r="9022" spans="1:7" x14ac:dyDescent="0.25">
      <c r="A9022" t="str">
        <f t="shared" si="140"/>
        <v>WomenCompoundU12St. Nicholas</v>
      </c>
      <c r="B9022">
        <v>1</v>
      </c>
      <c r="C9022" t="s">
        <v>1</v>
      </c>
      <c r="D9022" t="s">
        <v>58</v>
      </c>
      <c r="E9022" t="s">
        <v>57</v>
      </c>
      <c r="F9022" t="s">
        <v>116</v>
      </c>
      <c r="G9022">
        <v>330</v>
      </c>
    </row>
    <row r="9023" spans="1:7" x14ac:dyDescent="0.25">
      <c r="A9023" t="str">
        <f t="shared" si="140"/>
        <v>WomenCompoundU12St. Nicholas</v>
      </c>
      <c r="B9023">
        <v>2</v>
      </c>
      <c r="C9023" t="s">
        <v>1</v>
      </c>
      <c r="D9023" t="s">
        <v>58</v>
      </c>
      <c r="E9023" t="s">
        <v>57</v>
      </c>
      <c r="F9023" t="s">
        <v>116</v>
      </c>
      <c r="G9023">
        <v>408</v>
      </c>
    </row>
    <row r="9024" spans="1:7" x14ac:dyDescent="0.25">
      <c r="A9024" t="str">
        <f t="shared" si="140"/>
        <v>WomenCompoundU12St. Nicholas</v>
      </c>
      <c r="B9024">
        <v>3</v>
      </c>
      <c r="C9024" t="s">
        <v>1</v>
      </c>
      <c r="D9024" t="s">
        <v>58</v>
      </c>
      <c r="E9024" t="s">
        <v>57</v>
      </c>
      <c r="F9024" t="s">
        <v>116</v>
      </c>
      <c r="G9024">
        <v>482</v>
      </c>
    </row>
    <row r="9025" spans="1:7" x14ac:dyDescent="0.25">
      <c r="A9025" t="str">
        <f t="shared" si="140"/>
        <v>WomenCompoundU12St. Nicholas</v>
      </c>
      <c r="B9025">
        <v>4</v>
      </c>
      <c r="C9025" t="s">
        <v>1</v>
      </c>
      <c r="D9025" t="s">
        <v>58</v>
      </c>
      <c r="E9025" t="s">
        <v>57</v>
      </c>
      <c r="F9025" t="s">
        <v>116</v>
      </c>
      <c r="G9025">
        <v>548</v>
      </c>
    </row>
    <row r="9026" spans="1:7" x14ac:dyDescent="0.25">
      <c r="A9026" t="str">
        <f t="shared" ref="A9026:A9089" si="141">C9026&amp;D9026&amp;E9026&amp;F9026</f>
        <v>WomenCompoundU12St. Nicholas</v>
      </c>
      <c r="B9026">
        <v>5</v>
      </c>
      <c r="C9026" t="s">
        <v>1</v>
      </c>
      <c r="D9026" t="s">
        <v>58</v>
      </c>
      <c r="E9026" t="s">
        <v>57</v>
      </c>
      <c r="F9026" t="s">
        <v>116</v>
      </c>
      <c r="G9026">
        <v>602</v>
      </c>
    </row>
    <row r="9027" spans="1:7" x14ac:dyDescent="0.25">
      <c r="A9027" t="str">
        <f t="shared" si="141"/>
        <v>WomenCompoundU12St. Nicholas</v>
      </c>
      <c r="B9027">
        <v>6</v>
      </c>
      <c r="C9027" t="s">
        <v>1</v>
      </c>
      <c r="D9027" t="s">
        <v>58</v>
      </c>
      <c r="E9027" t="s">
        <v>57</v>
      </c>
      <c r="F9027" t="s">
        <v>116</v>
      </c>
      <c r="G9027">
        <v>647</v>
      </c>
    </row>
    <row r="9028" spans="1:7" x14ac:dyDescent="0.25">
      <c r="A9028" t="str">
        <f t="shared" si="141"/>
        <v>WomenCompoundU12New National</v>
      </c>
      <c r="B9028">
        <v>1</v>
      </c>
      <c r="C9028" t="s">
        <v>1</v>
      </c>
      <c r="D9028" t="s">
        <v>58</v>
      </c>
      <c r="E9028" t="s">
        <v>57</v>
      </c>
      <c r="F9028" t="s">
        <v>22</v>
      </c>
      <c r="G9028">
        <v>45</v>
      </c>
    </row>
    <row r="9029" spans="1:7" x14ac:dyDescent="0.25">
      <c r="A9029" t="str">
        <f t="shared" si="141"/>
        <v>WomenCompoundU12New National</v>
      </c>
      <c r="B9029">
        <v>2</v>
      </c>
      <c r="C9029" t="s">
        <v>1</v>
      </c>
      <c r="D9029" t="s">
        <v>58</v>
      </c>
      <c r="E9029" t="s">
        <v>57</v>
      </c>
      <c r="F9029" t="s">
        <v>22</v>
      </c>
      <c r="G9029">
        <v>66</v>
      </c>
    </row>
    <row r="9030" spans="1:7" x14ac:dyDescent="0.25">
      <c r="A9030" t="str">
        <f t="shared" si="141"/>
        <v>WomenCompoundU12New National</v>
      </c>
      <c r="B9030">
        <v>3</v>
      </c>
      <c r="C9030" t="s">
        <v>1</v>
      </c>
      <c r="D9030" t="s">
        <v>58</v>
      </c>
      <c r="E9030" t="s">
        <v>57</v>
      </c>
      <c r="F9030" t="s">
        <v>22</v>
      </c>
      <c r="G9030">
        <v>95</v>
      </c>
    </row>
    <row r="9031" spans="1:7" x14ac:dyDescent="0.25">
      <c r="A9031" t="str">
        <f t="shared" si="141"/>
        <v>WomenCompoundU12New National</v>
      </c>
      <c r="B9031">
        <v>4</v>
      </c>
      <c r="C9031" t="s">
        <v>1</v>
      </c>
      <c r="D9031" t="s">
        <v>58</v>
      </c>
      <c r="E9031" t="s">
        <v>57</v>
      </c>
      <c r="F9031" t="s">
        <v>22</v>
      </c>
      <c r="G9031">
        <v>134</v>
      </c>
    </row>
    <row r="9032" spans="1:7" x14ac:dyDescent="0.25">
      <c r="A9032" t="str">
        <f t="shared" si="141"/>
        <v>WomenCompoundU12New National</v>
      </c>
      <c r="B9032">
        <v>5</v>
      </c>
      <c r="C9032" t="s">
        <v>1</v>
      </c>
      <c r="D9032" t="s">
        <v>58</v>
      </c>
      <c r="E9032" t="s">
        <v>57</v>
      </c>
      <c r="F9032" t="s">
        <v>22</v>
      </c>
      <c r="G9032">
        <v>183</v>
      </c>
    </row>
    <row r="9033" spans="1:7" x14ac:dyDescent="0.25">
      <c r="A9033" t="str">
        <f t="shared" si="141"/>
        <v>WomenCompoundU12New National</v>
      </c>
      <c r="B9033">
        <v>6</v>
      </c>
      <c r="C9033" t="s">
        <v>1</v>
      </c>
      <c r="D9033" t="s">
        <v>58</v>
      </c>
      <c r="E9033" t="s">
        <v>57</v>
      </c>
      <c r="F9033" t="s">
        <v>22</v>
      </c>
      <c r="G9033">
        <v>243</v>
      </c>
    </row>
    <row r="9034" spans="1:7" x14ac:dyDescent="0.25">
      <c r="A9034" t="str">
        <f t="shared" si="141"/>
        <v>WomenCompoundU12Long National</v>
      </c>
      <c r="B9034">
        <v>1</v>
      </c>
      <c r="C9034" t="s">
        <v>1</v>
      </c>
      <c r="D9034" t="s">
        <v>58</v>
      </c>
      <c r="E9034" t="s">
        <v>57</v>
      </c>
      <c r="F9034" t="s">
        <v>23</v>
      </c>
      <c r="G9034">
        <v>80</v>
      </c>
    </row>
    <row r="9035" spans="1:7" x14ac:dyDescent="0.25">
      <c r="A9035" t="str">
        <f t="shared" si="141"/>
        <v>WomenCompoundU12Long National</v>
      </c>
      <c r="B9035">
        <v>2</v>
      </c>
      <c r="C9035" t="s">
        <v>1</v>
      </c>
      <c r="D9035" t="s">
        <v>58</v>
      </c>
      <c r="E9035" t="s">
        <v>57</v>
      </c>
      <c r="F9035" t="s">
        <v>23</v>
      </c>
      <c r="G9035">
        <v>114</v>
      </c>
    </row>
    <row r="9036" spans="1:7" x14ac:dyDescent="0.25">
      <c r="A9036" t="str">
        <f t="shared" si="141"/>
        <v>WomenCompoundU12Long National</v>
      </c>
      <c r="B9036">
        <v>3</v>
      </c>
      <c r="C9036" t="s">
        <v>1</v>
      </c>
      <c r="D9036" t="s">
        <v>58</v>
      </c>
      <c r="E9036" t="s">
        <v>57</v>
      </c>
      <c r="F9036" t="s">
        <v>23</v>
      </c>
      <c r="G9036">
        <v>159</v>
      </c>
    </row>
    <row r="9037" spans="1:7" x14ac:dyDescent="0.25">
      <c r="A9037" t="str">
        <f t="shared" si="141"/>
        <v>WomenCompoundU12Long National</v>
      </c>
      <c r="B9037">
        <v>4</v>
      </c>
      <c r="C9037" t="s">
        <v>1</v>
      </c>
      <c r="D9037" t="s">
        <v>58</v>
      </c>
      <c r="E9037" t="s">
        <v>57</v>
      </c>
      <c r="F9037" t="s">
        <v>23</v>
      </c>
      <c r="G9037">
        <v>214</v>
      </c>
    </row>
    <row r="9038" spans="1:7" x14ac:dyDescent="0.25">
      <c r="A9038" t="str">
        <f t="shared" si="141"/>
        <v>WomenCompoundU12Long National</v>
      </c>
      <c r="B9038">
        <v>5</v>
      </c>
      <c r="C9038" t="s">
        <v>1</v>
      </c>
      <c r="D9038" t="s">
        <v>58</v>
      </c>
      <c r="E9038" t="s">
        <v>57</v>
      </c>
      <c r="F9038" t="s">
        <v>23</v>
      </c>
      <c r="G9038">
        <v>276</v>
      </c>
    </row>
    <row r="9039" spans="1:7" x14ac:dyDescent="0.25">
      <c r="A9039" t="str">
        <f t="shared" si="141"/>
        <v>WomenCompoundU12Long National</v>
      </c>
      <c r="B9039">
        <v>6</v>
      </c>
      <c r="C9039" t="s">
        <v>1</v>
      </c>
      <c r="D9039" t="s">
        <v>58</v>
      </c>
      <c r="E9039" t="s">
        <v>57</v>
      </c>
      <c r="F9039" t="s">
        <v>23</v>
      </c>
      <c r="G9039">
        <v>343</v>
      </c>
    </row>
    <row r="9040" spans="1:7" x14ac:dyDescent="0.25">
      <c r="A9040" t="str">
        <f t="shared" si="141"/>
        <v>WomenCompoundU12National</v>
      </c>
      <c r="B9040">
        <v>1</v>
      </c>
      <c r="C9040" t="s">
        <v>1</v>
      </c>
      <c r="D9040" t="s">
        <v>58</v>
      </c>
      <c r="E9040" t="s">
        <v>57</v>
      </c>
      <c r="F9040" t="s">
        <v>24</v>
      </c>
      <c r="G9040">
        <v>133</v>
      </c>
    </row>
    <row r="9041" spans="1:7" x14ac:dyDescent="0.25">
      <c r="A9041" t="str">
        <f t="shared" si="141"/>
        <v>WomenCompoundU12National</v>
      </c>
      <c r="B9041">
        <v>2</v>
      </c>
      <c r="C9041" t="s">
        <v>1</v>
      </c>
      <c r="D9041" t="s">
        <v>58</v>
      </c>
      <c r="E9041" t="s">
        <v>57</v>
      </c>
      <c r="F9041" t="s">
        <v>24</v>
      </c>
      <c r="G9041">
        <v>183</v>
      </c>
    </row>
    <row r="9042" spans="1:7" x14ac:dyDescent="0.25">
      <c r="A9042" t="str">
        <f t="shared" si="141"/>
        <v>WomenCompoundU12National</v>
      </c>
      <c r="B9042">
        <v>3</v>
      </c>
      <c r="C9042" t="s">
        <v>1</v>
      </c>
      <c r="D9042" t="s">
        <v>58</v>
      </c>
      <c r="E9042" t="s">
        <v>57</v>
      </c>
      <c r="F9042" t="s">
        <v>24</v>
      </c>
      <c r="G9042">
        <v>243</v>
      </c>
    </row>
    <row r="9043" spans="1:7" x14ac:dyDescent="0.25">
      <c r="A9043" t="str">
        <f t="shared" si="141"/>
        <v>WomenCompoundU12National</v>
      </c>
      <c r="B9043">
        <v>4</v>
      </c>
      <c r="C9043" t="s">
        <v>1</v>
      </c>
      <c r="D9043" t="s">
        <v>58</v>
      </c>
      <c r="E9043" t="s">
        <v>57</v>
      </c>
      <c r="F9043" t="s">
        <v>24</v>
      </c>
      <c r="G9043">
        <v>309</v>
      </c>
    </row>
    <row r="9044" spans="1:7" x14ac:dyDescent="0.25">
      <c r="A9044" t="str">
        <f t="shared" si="141"/>
        <v>WomenCompoundU12National</v>
      </c>
      <c r="B9044">
        <v>5</v>
      </c>
      <c r="C9044" t="s">
        <v>1</v>
      </c>
      <c r="D9044" t="s">
        <v>58</v>
      </c>
      <c r="E9044" t="s">
        <v>57</v>
      </c>
      <c r="F9044" t="s">
        <v>24</v>
      </c>
      <c r="G9044">
        <v>376</v>
      </c>
    </row>
    <row r="9045" spans="1:7" x14ac:dyDescent="0.25">
      <c r="A9045" t="str">
        <f t="shared" si="141"/>
        <v>WomenCompoundU12National</v>
      </c>
      <c r="B9045">
        <v>6</v>
      </c>
      <c r="C9045" t="s">
        <v>1</v>
      </c>
      <c r="D9045" t="s">
        <v>58</v>
      </c>
      <c r="E9045" t="s">
        <v>57</v>
      </c>
      <c r="F9045" t="s">
        <v>24</v>
      </c>
      <c r="G9045">
        <v>438</v>
      </c>
    </row>
    <row r="9046" spans="1:7" x14ac:dyDescent="0.25">
      <c r="A9046" t="str">
        <f t="shared" si="141"/>
        <v>WomenCompoundU12National 50</v>
      </c>
      <c r="B9046">
        <v>1</v>
      </c>
      <c r="C9046" t="s">
        <v>1</v>
      </c>
      <c r="D9046" t="s">
        <v>58</v>
      </c>
      <c r="E9046" t="s">
        <v>57</v>
      </c>
      <c r="F9046" t="s">
        <v>25</v>
      </c>
      <c r="G9046">
        <v>189</v>
      </c>
    </row>
    <row r="9047" spans="1:7" x14ac:dyDescent="0.25">
      <c r="A9047" t="str">
        <f t="shared" si="141"/>
        <v>WomenCompoundU12National 50</v>
      </c>
      <c r="B9047">
        <v>2</v>
      </c>
      <c r="C9047" t="s">
        <v>1</v>
      </c>
      <c r="D9047" t="s">
        <v>58</v>
      </c>
      <c r="E9047" t="s">
        <v>57</v>
      </c>
      <c r="F9047" t="s">
        <v>25</v>
      </c>
      <c r="G9047">
        <v>250</v>
      </c>
    </row>
    <row r="9048" spans="1:7" x14ac:dyDescent="0.25">
      <c r="A9048" t="str">
        <f t="shared" si="141"/>
        <v>WomenCompoundU12National 50</v>
      </c>
      <c r="B9048">
        <v>3</v>
      </c>
      <c r="C9048" t="s">
        <v>1</v>
      </c>
      <c r="D9048" t="s">
        <v>58</v>
      </c>
      <c r="E9048" t="s">
        <v>57</v>
      </c>
      <c r="F9048" t="s">
        <v>25</v>
      </c>
      <c r="G9048">
        <v>317</v>
      </c>
    </row>
    <row r="9049" spans="1:7" x14ac:dyDescent="0.25">
      <c r="A9049" t="str">
        <f t="shared" si="141"/>
        <v>WomenCompoundU12National 50</v>
      </c>
      <c r="B9049">
        <v>4</v>
      </c>
      <c r="C9049" t="s">
        <v>1</v>
      </c>
      <c r="D9049" t="s">
        <v>58</v>
      </c>
      <c r="E9049" t="s">
        <v>57</v>
      </c>
      <c r="F9049" t="s">
        <v>25</v>
      </c>
      <c r="G9049">
        <v>383</v>
      </c>
    </row>
    <row r="9050" spans="1:7" x14ac:dyDescent="0.25">
      <c r="A9050" t="str">
        <f t="shared" si="141"/>
        <v>WomenCompoundU12National 50</v>
      </c>
      <c r="B9050">
        <v>5</v>
      </c>
      <c r="C9050" t="s">
        <v>1</v>
      </c>
      <c r="D9050" t="s">
        <v>58</v>
      </c>
      <c r="E9050" t="s">
        <v>57</v>
      </c>
      <c r="F9050" t="s">
        <v>25</v>
      </c>
      <c r="G9050">
        <v>444</v>
      </c>
    </row>
    <row r="9051" spans="1:7" x14ac:dyDescent="0.25">
      <c r="A9051" t="str">
        <f t="shared" si="141"/>
        <v>WomenCompoundU12National 50</v>
      </c>
      <c r="B9051">
        <v>6</v>
      </c>
      <c r="C9051" t="s">
        <v>1</v>
      </c>
      <c r="D9051" t="s">
        <v>58</v>
      </c>
      <c r="E9051" t="s">
        <v>57</v>
      </c>
      <c r="F9051" t="s">
        <v>25</v>
      </c>
      <c r="G9051">
        <v>495</v>
      </c>
    </row>
    <row r="9052" spans="1:7" x14ac:dyDescent="0.25">
      <c r="A9052" t="str">
        <f t="shared" si="141"/>
        <v>WomenCompoundU12National 40</v>
      </c>
      <c r="B9052">
        <v>1</v>
      </c>
      <c r="C9052" t="s">
        <v>1</v>
      </c>
      <c r="D9052" t="s">
        <v>58</v>
      </c>
      <c r="E9052" t="s">
        <v>57</v>
      </c>
      <c r="F9052" t="s">
        <v>26</v>
      </c>
      <c r="G9052">
        <v>273</v>
      </c>
    </row>
    <row r="9053" spans="1:7" x14ac:dyDescent="0.25">
      <c r="A9053" t="str">
        <f t="shared" si="141"/>
        <v>WomenCompoundU12National 40</v>
      </c>
      <c r="B9053">
        <v>2</v>
      </c>
      <c r="C9053" t="s">
        <v>1</v>
      </c>
      <c r="D9053" t="s">
        <v>58</v>
      </c>
      <c r="E9053" t="s">
        <v>57</v>
      </c>
      <c r="F9053" t="s">
        <v>26</v>
      </c>
      <c r="G9053">
        <v>340</v>
      </c>
    </row>
    <row r="9054" spans="1:7" x14ac:dyDescent="0.25">
      <c r="A9054" t="str">
        <f t="shared" si="141"/>
        <v>WomenCompoundU12National 40</v>
      </c>
      <c r="B9054">
        <v>3</v>
      </c>
      <c r="C9054" t="s">
        <v>1</v>
      </c>
      <c r="D9054" t="s">
        <v>58</v>
      </c>
      <c r="E9054" t="s">
        <v>57</v>
      </c>
      <c r="F9054" t="s">
        <v>26</v>
      </c>
      <c r="G9054">
        <v>404</v>
      </c>
    </row>
    <row r="9055" spans="1:7" x14ac:dyDescent="0.25">
      <c r="A9055" t="str">
        <f t="shared" si="141"/>
        <v>WomenCompoundU12National 40</v>
      </c>
      <c r="B9055">
        <v>4</v>
      </c>
      <c r="C9055" t="s">
        <v>1</v>
      </c>
      <c r="D9055" t="s">
        <v>58</v>
      </c>
      <c r="E9055" t="s">
        <v>57</v>
      </c>
      <c r="F9055" t="s">
        <v>26</v>
      </c>
      <c r="G9055">
        <v>462</v>
      </c>
    </row>
    <row r="9056" spans="1:7" x14ac:dyDescent="0.25">
      <c r="A9056" t="str">
        <f t="shared" si="141"/>
        <v>WomenCompoundU12National 40</v>
      </c>
      <c r="B9056">
        <v>5</v>
      </c>
      <c r="C9056" t="s">
        <v>1</v>
      </c>
      <c r="D9056" t="s">
        <v>58</v>
      </c>
      <c r="E9056" t="s">
        <v>57</v>
      </c>
      <c r="F9056" t="s">
        <v>26</v>
      </c>
      <c r="G9056">
        <v>510</v>
      </c>
    </row>
    <row r="9057" spans="1:7" x14ac:dyDescent="0.25">
      <c r="A9057" t="str">
        <f t="shared" si="141"/>
        <v>WomenCompoundU12National 40</v>
      </c>
      <c r="B9057">
        <v>6</v>
      </c>
      <c r="C9057" t="s">
        <v>1</v>
      </c>
      <c r="D9057" t="s">
        <v>58</v>
      </c>
      <c r="E9057" t="s">
        <v>57</v>
      </c>
      <c r="F9057" t="s">
        <v>26</v>
      </c>
      <c r="G9057">
        <v>550</v>
      </c>
    </row>
    <row r="9058" spans="1:7" x14ac:dyDescent="0.25">
      <c r="A9058" t="str">
        <f t="shared" si="141"/>
        <v>WomenCompoundU12National 30</v>
      </c>
      <c r="B9058">
        <v>1</v>
      </c>
      <c r="C9058" t="s">
        <v>1</v>
      </c>
      <c r="D9058" t="s">
        <v>58</v>
      </c>
      <c r="E9058" t="s">
        <v>57</v>
      </c>
      <c r="F9058" t="s">
        <v>27</v>
      </c>
      <c r="G9058">
        <v>387</v>
      </c>
    </row>
    <row r="9059" spans="1:7" x14ac:dyDescent="0.25">
      <c r="A9059" t="str">
        <f t="shared" si="141"/>
        <v>WomenCompoundU12National 30</v>
      </c>
      <c r="B9059">
        <v>2</v>
      </c>
      <c r="C9059" t="s">
        <v>1</v>
      </c>
      <c r="D9059" t="s">
        <v>58</v>
      </c>
      <c r="E9059" t="s">
        <v>57</v>
      </c>
      <c r="F9059" t="s">
        <v>27</v>
      </c>
      <c r="G9059">
        <v>446</v>
      </c>
    </row>
    <row r="9060" spans="1:7" x14ac:dyDescent="0.25">
      <c r="A9060" t="str">
        <f t="shared" si="141"/>
        <v>WomenCompoundU12National 30</v>
      </c>
      <c r="B9060">
        <v>3</v>
      </c>
      <c r="C9060" t="s">
        <v>1</v>
      </c>
      <c r="D9060" t="s">
        <v>58</v>
      </c>
      <c r="E9060" t="s">
        <v>57</v>
      </c>
      <c r="F9060" t="s">
        <v>27</v>
      </c>
      <c r="G9060">
        <v>497</v>
      </c>
    </row>
    <row r="9061" spans="1:7" x14ac:dyDescent="0.25">
      <c r="A9061" t="str">
        <f t="shared" si="141"/>
        <v>WomenCompoundU12National 30</v>
      </c>
      <c r="B9061">
        <v>4</v>
      </c>
      <c r="C9061" t="s">
        <v>1</v>
      </c>
      <c r="D9061" t="s">
        <v>58</v>
      </c>
      <c r="E9061" t="s">
        <v>57</v>
      </c>
      <c r="F9061" t="s">
        <v>27</v>
      </c>
      <c r="G9061">
        <v>539</v>
      </c>
    </row>
    <row r="9062" spans="1:7" x14ac:dyDescent="0.25">
      <c r="A9062" t="str">
        <f t="shared" si="141"/>
        <v>WomenCompoundU12National 30</v>
      </c>
      <c r="B9062">
        <v>5</v>
      </c>
      <c r="C9062" t="s">
        <v>1</v>
      </c>
      <c r="D9062" t="s">
        <v>58</v>
      </c>
      <c r="E9062" t="s">
        <v>57</v>
      </c>
      <c r="F9062" t="s">
        <v>27</v>
      </c>
      <c r="G9062">
        <v>573</v>
      </c>
    </row>
    <row r="9063" spans="1:7" x14ac:dyDescent="0.25">
      <c r="A9063" t="str">
        <f t="shared" si="141"/>
        <v>WomenCompoundU12National 30</v>
      </c>
      <c r="B9063">
        <v>6</v>
      </c>
      <c r="C9063" t="s">
        <v>1</v>
      </c>
      <c r="D9063" t="s">
        <v>58</v>
      </c>
      <c r="E9063" t="s">
        <v>57</v>
      </c>
      <c r="F9063" t="s">
        <v>27</v>
      </c>
      <c r="G9063">
        <v>600</v>
      </c>
    </row>
    <row r="9064" spans="1:7" x14ac:dyDescent="0.25">
      <c r="A9064" t="str">
        <f t="shared" si="141"/>
        <v>WomenCompoundU12New Warwick</v>
      </c>
      <c r="B9064">
        <v>1</v>
      </c>
      <c r="C9064" t="s">
        <v>1</v>
      </c>
      <c r="D9064" t="s">
        <v>58</v>
      </c>
      <c r="E9064" t="s">
        <v>57</v>
      </c>
      <c r="F9064" t="s">
        <v>28</v>
      </c>
      <c r="G9064">
        <v>33</v>
      </c>
    </row>
    <row r="9065" spans="1:7" x14ac:dyDescent="0.25">
      <c r="A9065" t="str">
        <f t="shared" si="141"/>
        <v>WomenCompoundU12New Warwick</v>
      </c>
      <c r="B9065">
        <v>2</v>
      </c>
      <c r="C9065" t="s">
        <v>1</v>
      </c>
      <c r="D9065" t="s">
        <v>58</v>
      </c>
      <c r="E9065" t="s">
        <v>57</v>
      </c>
      <c r="F9065" t="s">
        <v>28</v>
      </c>
      <c r="G9065">
        <v>48</v>
      </c>
    </row>
    <row r="9066" spans="1:7" x14ac:dyDescent="0.25">
      <c r="A9066" t="str">
        <f t="shared" si="141"/>
        <v>WomenCompoundU12New Warwick</v>
      </c>
      <c r="B9066">
        <v>3</v>
      </c>
      <c r="C9066" t="s">
        <v>1</v>
      </c>
      <c r="D9066" t="s">
        <v>58</v>
      </c>
      <c r="E9066" t="s">
        <v>57</v>
      </c>
      <c r="F9066" t="s">
        <v>28</v>
      </c>
      <c r="G9066">
        <v>69</v>
      </c>
    </row>
    <row r="9067" spans="1:7" x14ac:dyDescent="0.25">
      <c r="A9067" t="str">
        <f t="shared" si="141"/>
        <v>WomenCompoundU12New Warwick</v>
      </c>
      <c r="B9067">
        <v>4</v>
      </c>
      <c r="C9067" t="s">
        <v>1</v>
      </c>
      <c r="D9067" t="s">
        <v>58</v>
      </c>
      <c r="E9067" t="s">
        <v>57</v>
      </c>
      <c r="F9067" t="s">
        <v>28</v>
      </c>
      <c r="G9067">
        <v>97</v>
      </c>
    </row>
    <row r="9068" spans="1:7" x14ac:dyDescent="0.25">
      <c r="A9068" t="str">
        <f t="shared" si="141"/>
        <v>WomenCompoundU12New Warwick</v>
      </c>
      <c r="B9068">
        <v>5</v>
      </c>
      <c r="C9068" t="s">
        <v>1</v>
      </c>
      <c r="D9068" t="s">
        <v>58</v>
      </c>
      <c r="E9068" t="s">
        <v>57</v>
      </c>
      <c r="F9068" t="s">
        <v>28</v>
      </c>
      <c r="G9068">
        <v>131</v>
      </c>
    </row>
    <row r="9069" spans="1:7" x14ac:dyDescent="0.25">
      <c r="A9069" t="str">
        <f t="shared" si="141"/>
        <v>WomenCompoundU12New Warwick</v>
      </c>
      <c r="B9069">
        <v>6</v>
      </c>
      <c r="C9069" t="s">
        <v>1</v>
      </c>
      <c r="D9069" t="s">
        <v>58</v>
      </c>
      <c r="E9069" t="s">
        <v>57</v>
      </c>
      <c r="F9069" t="s">
        <v>28</v>
      </c>
      <c r="G9069">
        <v>173</v>
      </c>
    </row>
    <row r="9070" spans="1:7" x14ac:dyDescent="0.25">
      <c r="A9070" t="str">
        <f t="shared" si="141"/>
        <v>WomenCompoundU12Long Warwick</v>
      </c>
      <c r="B9070">
        <v>1</v>
      </c>
      <c r="C9070" t="s">
        <v>1</v>
      </c>
      <c r="D9070" t="s">
        <v>58</v>
      </c>
      <c r="E9070" t="s">
        <v>57</v>
      </c>
      <c r="F9070" t="s">
        <v>29</v>
      </c>
      <c r="G9070">
        <v>60</v>
      </c>
    </row>
    <row r="9071" spans="1:7" x14ac:dyDescent="0.25">
      <c r="A9071" t="str">
        <f t="shared" si="141"/>
        <v>WomenCompoundU12Long Warwick</v>
      </c>
      <c r="B9071">
        <v>2</v>
      </c>
      <c r="C9071" t="s">
        <v>1</v>
      </c>
      <c r="D9071" t="s">
        <v>58</v>
      </c>
      <c r="E9071" t="s">
        <v>57</v>
      </c>
      <c r="F9071" t="s">
        <v>29</v>
      </c>
      <c r="G9071">
        <v>84</v>
      </c>
    </row>
    <row r="9072" spans="1:7" x14ac:dyDescent="0.25">
      <c r="A9072" t="str">
        <f t="shared" si="141"/>
        <v>WomenCompoundU12Long Warwick</v>
      </c>
      <c r="B9072">
        <v>3</v>
      </c>
      <c r="C9072" t="s">
        <v>1</v>
      </c>
      <c r="D9072" t="s">
        <v>58</v>
      </c>
      <c r="E9072" t="s">
        <v>57</v>
      </c>
      <c r="F9072" t="s">
        <v>29</v>
      </c>
      <c r="G9072">
        <v>116</v>
      </c>
    </row>
    <row r="9073" spans="1:7" x14ac:dyDescent="0.25">
      <c r="A9073" t="str">
        <f t="shared" si="141"/>
        <v>WomenCompoundU12Long Warwick</v>
      </c>
      <c r="B9073">
        <v>4</v>
      </c>
      <c r="C9073" t="s">
        <v>1</v>
      </c>
      <c r="D9073" t="s">
        <v>58</v>
      </c>
      <c r="E9073" t="s">
        <v>57</v>
      </c>
      <c r="F9073" t="s">
        <v>29</v>
      </c>
      <c r="G9073">
        <v>155</v>
      </c>
    </row>
    <row r="9074" spans="1:7" x14ac:dyDescent="0.25">
      <c r="A9074" t="str">
        <f t="shared" si="141"/>
        <v>WomenCompoundU12Long Warwick</v>
      </c>
      <c r="B9074">
        <v>5</v>
      </c>
      <c r="C9074" t="s">
        <v>1</v>
      </c>
      <c r="D9074" t="s">
        <v>58</v>
      </c>
      <c r="E9074" t="s">
        <v>57</v>
      </c>
      <c r="F9074" t="s">
        <v>29</v>
      </c>
      <c r="G9074">
        <v>197</v>
      </c>
    </row>
    <row r="9075" spans="1:7" x14ac:dyDescent="0.25">
      <c r="A9075" t="str">
        <f t="shared" si="141"/>
        <v>WomenCompoundU12Long Warwick</v>
      </c>
      <c r="B9075">
        <v>6</v>
      </c>
      <c r="C9075" t="s">
        <v>1</v>
      </c>
      <c r="D9075" t="s">
        <v>58</v>
      </c>
      <c r="E9075" t="s">
        <v>57</v>
      </c>
      <c r="F9075" t="s">
        <v>29</v>
      </c>
      <c r="G9075">
        <v>241</v>
      </c>
    </row>
    <row r="9076" spans="1:7" x14ac:dyDescent="0.25">
      <c r="A9076" t="str">
        <f t="shared" si="141"/>
        <v>WomenCompoundU12Warwick</v>
      </c>
      <c r="B9076">
        <v>1</v>
      </c>
      <c r="C9076" t="s">
        <v>1</v>
      </c>
      <c r="D9076" t="s">
        <v>58</v>
      </c>
      <c r="E9076" t="s">
        <v>57</v>
      </c>
      <c r="F9076" t="s">
        <v>30</v>
      </c>
      <c r="G9076">
        <v>94</v>
      </c>
    </row>
    <row r="9077" spans="1:7" x14ac:dyDescent="0.25">
      <c r="A9077" t="str">
        <f t="shared" si="141"/>
        <v>WomenCompoundU12Warwick</v>
      </c>
      <c r="B9077">
        <v>2</v>
      </c>
      <c r="C9077" t="s">
        <v>1</v>
      </c>
      <c r="D9077" t="s">
        <v>58</v>
      </c>
      <c r="E9077" t="s">
        <v>57</v>
      </c>
      <c r="F9077" t="s">
        <v>30</v>
      </c>
      <c r="G9077">
        <v>129</v>
      </c>
    </row>
    <row r="9078" spans="1:7" x14ac:dyDescent="0.25">
      <c r="A9078" t="str">
        <f t="shared" si="141"/>
        <v>WomenCompoundU12Warwick</v>
      </c>
      <c r="B9078">
        <v>3</v>
      </c>
      <c r="C9078" t="s">
        <v>1</v>
      </c>
      <c r="D9078" t="s">
        <v>58</v>
      </c>
      <c r="E9078" t="s">
        <v>57</v>
      </c>
      <c r="F9078" t="s">
        <v>30</v>
      </c>
      <c r="G9078">
        <v>170</v>
      </c>
    </row>
    <row r="9079" spans="1:7" x14ac:dyDescent="0.25">
      <c r="A9079" t="str">
        <f t="shared" si="141"/>
        <v>WomenCompoundU12Warwick</v>
      </c>
      <c r="B9079">
        <v>4</v>
      </c>
      <c r="C9079" t="s">
        <v>1</v>
      </c>
      <c r="D9079" t="s">
        <v>58</v>
      </c>
      <c r="E9079" t="s">
        <v>57</v>
      </c>
      <c r="F9079" t="s">
        <v>30</v>
      </c>
      <c r="G9079">
        <v>214</v>
      </c>
    </row>
    <row r="9080" spans="1:7" x14ac:dyDescent="0.25">
      <c r="A9080" t="str">
        <f t="shared" si="141"/>
        <v>WomenCompoundU12Warwick</v>
      </c>
      <c r="B9080">
        <v>5</v>
      </c>
      <c r="C9080" t="s">
        <v>1</v>
      </c>
      <c r="D9080" t="s">
        <v>58</v>
      </c>
      <c r="E9080" t="s">
        <v>57</v>
      </c>
      <c r="F9080" t="s">
        <v>30</v>
      </c>
      <c r="G9080">
        <v>259</v>
      </c>
    </row>
    <row r="9081" spans="1:7" x14ac:dyDescent="0.25">
      <c r="A9081" t="str">
        <f t="shared" si="141"/>
        <v>WomenCompoundU12Warwick</v>
      </c>
      <c r="B9081">
        <v>6</v>
      </c>
      <c r="C9081" t="s">
        <v>1</v>
      </c>
      <c r="D9081" t="s">
        <v>58</v>
      </c>
      <c r="E9081" t="s">
        <v>57</v>
      </c>
      <c r="F9081" t="s">
        <v>30</v>
      </c>
      <c r="G9081">
        <v>299</v>
      </c>
    </row>
    <row r="9082" spans="1:7" x14ac:dyDescent="0.25">
      <c r="A9082" t="str">
        <f t="shared" si="141"/>
        <v>WomenCompoundU12Warwick 50</v>
      </c>
      <c r="B9082">
        <v>1</v>
      </c>
      <c r="C9082" t="s">
        <v>1</v>
      </c>
      <c r="D9082" t="s">
        <v>58</v>
      </c>
      <c r="E9082" t="s">
        <v>57</v>
      </c>
      <c r="F9082" t="s">
        <v>31</v>
      </c>
      <c r="G9082">
        <v>134</v>
      </c>
    </row>
    <row r="9083" spans="1:7" x14ac:dyDescent="0.25">
      <c r="A9083" t="str">
        <f t="shared" si="141"/>
        <v>WomenCompoundU12Warwick 50</v>
      </c>
      <c r="B9083">
        <v>2</v>
      </c>
      <c r="C9083" t="s">
        <v>1</v>
      </c>
      <c r="D9083" t="s">
        <v>58</v>
      </c>
      <c r="E9083" t="s">
        <v>57</v>
      </c>
      <c r="F9083" t="s">
        <v>31</v>
      </c>
      <c r="G9083">
        <v>176</v>
      </c>
    </row>
    <row r="9084" spans="1:7" x14ac:dyDescent="0.25">
      <c r="A9084" t="str">
        <f t="shared" si="141"/>
        <v>WomenCompoundU12Warwick 50</v>
      </c>
      <c r="B9084">
        <v>3</v>
      </c>
      <c r="C9084" t="s">
        <v>1</v>
      </c>
      <c r="D9084" t="s">
        <v>58</v>
      </c>
      <c r="E9084" t="s">
        <v>57</v>
      </c>
      <c r="F9084" t="s">
        <v>31</v>
      </c>
      <c r="G9084">
        <v>221</v>
      </c>
    </row>
    <row r="9085" spans="1:7" x14ac:dyDescent="0.25">
      <c r="A9085" t="str">
        <f t="shared" si="141"/>
        <v>WomenCompoundU12Warwick 50</v>
      </c>
      <c r="B9085">
        <v>4</v>
      </c>
      <c r="C9085" t="s">
        <v>1</v>
      </c>
      <c r="D9085" t="s">
        <v>58</v>
      </c>
      <c r="E9085" t="s">
        <v>57</v>
      </c>
      <c r="F9085" t="s">
        <v>31</v>
      </c>
      <c r="G9085">
        <v>264</v>
      </c>
    </row>
    <row r="9086" spans="1:7" x14ac:dyDescent="0.25">
      <c r="A9086" t="str">
        <f t="shared" si="141"/>
        <v>WomenCompoundU12Warwick 50</v>
      </c>
      <c r="B9086">
        <v>5</v>
      </c>
      <c r="C9086" t="s">
        <v>1</v>
      </c>
      <c r="D9086" t="s">
        <v>58</v>
      </c>
      <c r="E9086" t="s">
        <v>57</v>
      </c>
      <c r="F9086" t="s">
        <v>31</v>
      </c>
      <c r="G9086">
        <v>304</v>
      </c>
    </row>
    <row r="9087" spans="1:7" x14ac:dyDescent="0.25">
      <c r="A9087" t="str">
        <f t="shared" si="141"/>
        <v>WomenCompoundU12Warwick 50</v>
      </c>
      <c r="B9087">
        <v>6</v>
      </c>
      <c r="C9087" t="s">
        <v>1</v>
      </c>
      <c r="D9087" t="s">
        <v>58</v>
      </c>
      <c r="E9087" t="s">
        <v>57</v>
      </c>
      <c r="F9087" t="s">
        <v>31</v>
      </c>
      <c r="G9087">
        <v>337</v>
      </c>
    </row>
    <row r="9088" spans="1:7" x14ac:dyDescent="0.25">
      <c r="A9088" t="str">
        <f t="shared" si="141"/>
        <v>WomenCompoundU12Warwick 40</v>
      </c>
      <c r="B9088">
        <v>1</v>
      </c>
      <c r="C9088" t="s">
        <v>1</v>
      </c>
      <c r="D9088" t="s">
        <v>58</v>
      </c>
      <c r="E9088" t="s">
        <v>57</v>
      </c>
      <c r="F9088" t="s">
        <v>32</v>
      </c>
      <c r="G9088">
        <v>194</v>
      </c>
    </row>
    <row r="9089" spans="1:7" x14ac:dyDescent="0.25">
      <c r="A9089" t="str">
        <f t="shared" si="141"/>
        <v>WomenCompoundU12Warwick 40</v>
      </c>
      <c r="B9089">
        <v>2</v>
      </c>
      <c r="C9089" t="s">
        <v>1</v>
      </c>
      <c r="D9089" t="s">
        <v>58</v>
      </c>
      <c r="E9089" t="s">
        <v>57</v>
      </c>
      <c r="F9089" t="s">
        <v>32</v>
      </c>
      <c r="G9089">
        <v>238</v>
      </c>
    </row>
    <row r="9090" spans="1:7" x14ac:dyDescent="0.25">
      <c r="A9090" t="str">
        <f t="shared" ref="A9090:A9153" si="142">C9090&amp;D9090&amp;E9090&amp;F9090</f>
        <v>WomenCompoundU12Warwick 40</v>
      </c>
      <c r="B9090">
        <v>3</v>
      </c>
      <c r="C9090" t="s">
        <v>1</v>
      </c>
      <c r="D9090" t="s">
        <v>58</v>
      </c>
      <c r="E9090" t="s">
        <v>57</v>
      </c>
      <c r="F9090" t="s">
        <v>32</v>
      </c>
      <c r="G9090">
        <v>280</v>
      </c>
    </row>
    <row r="9091" spans="1:7" x14ac:dyDescent="0.25">
      <c r="A9091" t="str">
        <f t="shared" si="142"/>
        <v>WomenCompoundU12Warwick 40</v>
      </c>
      <c r="B9091">
        <v>4</v>
      </c>
      <c r="C9091" t="s">
        <v>1</v>
      </c>
      <c r="D9091" t="s">
        <v>58</v>
      </c>
      <c r="E9091" t="s">
        <v>57</v>
      </c>
      <c r="F9091" t="s">
        <v>32</v>
      </c>
      <c r="G9091">
        <v>317</v>
      </c>
    </row>
    <row r="9092" spans="1:7" x14ac:dyDescent="0.25">
      <c r="A9092" t="str">
        <f t="shared" si="142"/>
        <v>WomenCompoundU12Warwick 40</v>
      </c>
      <c r="B9092">
        <v>5</v>
      </c>
      <c r="C9092" t="s">
        <v>1</v>
      </c>
      <c r="D9092" t="s">
        <v>58</v>
      </c>
      <c r="E9092" t="s">
        <v>57</v>
      </c>
      <c r="F9092" t="s">
        <v>32</v>
      </c>
      <c r="G9092">
        <v>348</v>
      </c>
    </row>
    <row r="9093" spans="1:7" x14ac:dyDescent="0.25">
      <c r="A9093" t="str">
        <f t="shared" si="142"/>
        <v>WomenCompoundU12Warwick 40</v>
      </c>
      <c r="B9093">
        <v>6</v>
      </c>
      <c r="C9093" t="s">
        <v>1</v>
      </c>
      <c r="D9093" t="s">
        <v>58</v>
      </c>
      <c r="E9093" t="s">
        <v>57</v>
      </c>
      <c r="F9093" t="s">
        <v>32</v>
      </c>
      <c r="G9093">
        <v>373</v>
      </c>
    </row>
    <row r="9094" spans="1:7" x14ac:dyDescent="0.25">
      <c r="A9094" t="str">
        <f t="shared" si="142"/>
        <v>WomenCompoundU12Warwick 30</v>
      </c>
      <c r="B9094">
        <v>1</v>
      </c>
      <c r="C9094" t="s">
        <v>1</v>
      </c>
      <c r="D9094" t="s">
        <v>58</v>
      </c>
      <c r="E9094" t="s">
        <v>57</v>
      </c>
      <c r="F9094" t="s">
        <v>33</v>
      </c>
      <c r="G9094">
        <v>272</v>
      </c>
    </row>
    <row r="9095" spans="1:7" x14ac:dyDescent="0.25">
      <c r="A9095" t="str">
        <f t="shared" si="142"/>
        <v>WomenCompoundU12Warwick 30</v>
      </c>
      <c r="B9095">
        <v>2</v>
      </c>
      <c r="C9095" t="s">
        <v>1</v>
      </c>
      <c r="D9095" t="s">
        <v>58</v>
      </c>
      <c r="E9095" t="s">
        <v>57</v>
      </c>
      <c r="F9095" t="s">
        <v>33</v>
      </c>
      <c r="G9095">
        <v>310</v>
      </c>
    </row>
    <row r="9096" spans="1:7" x14ac:dyDescent="0.25">
      <c r="A9096" t="str">
        <f t="shared" si="142"/>
        <v>WomenCompoundU12Warwick 30</v>
      </c>
      <c r="B9096">
        <v>3</v>
      </c>
      <c r="C9096" t="s">
        <v>1</v>
      </c>
      <c r="D9096" t="s">
        <v>58</v>
      </c>
      <c r="E9096" t="s">
        <v>57</v>
      </c>
      <c r="F9096" t="s">
        <v>33</v>
      </c>
      <c r="G9096">
        <v>341</v>
      </c>
    </row>
    <row r="9097" spans="1:7" x14ac:dyDescent="0.25">
      <c r="A9097" t="str">
        <f t="shared" si="142"/>
        <v>WomenCompoundU12Warwick 30</v>
      </c>
      <c r="B9097">
        <v>4</v>
      </c>
      <c r="C9097" t="s">
        <v>1</v>
      </c>
      <c r="D9097" t="s">
        <v>58</v>
      </c>
      <c r="E9097" t="s">
        <v>57</v>
      </c>
      <c r="F9097" t="s">
        <v>33</v>
      </c>
      <c r="G9097">
        <v>368</v>
      </c>
    </row>
    <row r="9098" spans="1:7" x14ac:dyDescent="0.25">
      <c r="A9098" t="str">
        <f t="shared" si="142"/>
        <v>WomenCompoundU12Warwick 30</v>
      </c>
      <c r="B9098">
        <v>5</v>
      </c>
      <c r="C9098" t="s">
        <v>1</v>
      </c>
      <c r="D9098" t="s">
        <v>58</v>
      </c>
      <c r="E9098" t="s">
        <v>57</v>
      </c>
      <c r="F9098" t="s">
        <v>33</v>
      </c>
      <c r="G9098">
        <v>389</v>
      </c>
    </row>
    <row r="9099" spans="1:7" x14ac:dyDescent="0.25">
      <c r="A9099" t="str">
        <f t="shared" si="142"/>
        <v>WomenCompoundU12Warwick 30</v>
      </c>
      <c r="B9099">
        <v>6</v>
      </c>
      <c r="C9099" t="s">
        <v>1</v>
      </c>
      <c r="D9099" t="s">
        <v>58</v>
      </c>
      <c r="E9099" t="s">
        <v>57</v>
      </c>
      <c r="F9099" t="s">
        <v>33</v>
      </c>
      <c r="G9099">
        <v>406</v>
      </c>
    </row>
    <row r="9100" spans="1:7" x14ac:dyDescent="0.25">
      <c r="A9100" t="str">
        <f t="shared" si="142"/>
        <v>WomenCompoundU12WA 1440 (90m)</v>
      </c>
      <c r="B9100">
        <v>1</v>
      </c>
      <c r="C9100" t="s">
        <v>1</v>
      </c>
      <c r="D9100" t="s">
        <v>58</v>
      </c>
      <c r="E9100" t="s">
        <v>57</v>
      </c>
      <c r="F9100" t="s">
        <v>73</v>
      </c>
      <c r="G9100">
        <v>199</v>
      </c>
    </row>
    <row r="9101" spans="1:7" x14ac:dyDescent="0.25">
      <c r="A9101" t="str">
        <f t="shared" si="142"/>
        <v>WomenCompoundU12WA 1440 (90m)</v>
      </c>
      <c r="B9101">
        <v>2</v>
      </c>
      <c r="C9101" t="s">
        <v>1</v>
      </c>
      <c r="D9101" t="s">
        <v>58</v>
      </c>
      <c r="E9101" t="s">
        <v>57</v>
      </c>
      <c r="F9101" t="s">
        <v>73</v>
      </c>
      <c r="G9101">
        <v>276</v>
      </c>
    </row>
    <row r="9102" spans="1:7" x14ac:dyDescent="0.25">
      <c r="A9102" t="str">
        <f t="shared" si="142"/>
        <v>WomenCompoundU12WA 1440 (90m)</v>
      </c>
      <c r="B9102">
        <v>3</v>
      </c>
      <c r="C9102" t="s">
        <v>1</v>
      </c>
      <c r="D9102" t="s">
        <v>58</v>
      </c>
      <c r="E9102" t="s">
        <v>57</v>
      </c>
      <c r="F9102" t="s">
        <v>73</v>
      </c>
      <c r="G9102">
        <v>371</v>
      </c>
    </row>
    <row r="9103" spans="1:7" x14ac:dyDescent="0.25">
      <c r="A9103" t="str">
        <f t="shared" si="142"/>
        <v>WomenCompoundU12WA 1440 (90m)</v>
      </c>
      <c r="B9103">
        <v>4</v>
      </c>
      <c r="C9103" t="s">
        <v>1</v>
      </c>
      <c r="D9103" t="s">
        <v>58</v>
      </c>
      <c r="E9103" t="s">
        <v>57</v>
      </c>
      <c r="F9103" t="s">
        <v>73</v>
      </c>
      <c r="G9103">
        <v>484</v>
      </c>
    </row>
    <row r="9104" spans="1:7" x14ac:dyDescent="0.25">
      <c r="A9104" t="str">
        <f t="shared" si="142"/>
        <v>WomenCompoundU12WA 1440 (90m)</v>
      </c>
      <c r="B9104">
        <v>5</v>
      </c>
      <c r="C9104" t="s">
        <v>1</v>
      </c>
      <c r="D9104" t="s">
        <v>58</v>
      </c>
      <c r="E9104" t="s">
        <v>57</v>
      </c>
      <c r="F9104" t="s">
        <v>73</v>
      </c>
      <c r="G9104">
        <v>609</v>
      </c>
    </row>
    <row r="9105" spans="1:7" x14ac:dyDescent="0.25">
      <c r="A9105" t="str">
        <f t="shared" si="142"/>
        <v>WomenCompoundU12WA 1440 (90m)</v>
      </c>
      <c r="B9105">
        <v>6</v>
      </c>
      <c r="C9105" t="s">
        <v>1</v>
      </c>
      <c r="D9105" t="s">
        <v>58</v>
      </c>
      <c r="E9105" t="s">
        <v>57</v>
      </c>
      <c r="F9105" t="s">
        <v>73</v>
      </c>
      <c r="G9105">
        <v>739</v>
      </c>
    </row>
    <row r="9106" spans="1:7" x14ac:dyDescent="0.25">
      <c r="A9106" t="str">
        <f t="shared" si="142"/>
        <v>WomenCompoundU12WA 1440 (90m)</v>
      </c>
      <c r="B9106">
        <v>7</v>
      </c>
      <c r="C9106" t="s">
        <v>1</v>
      </c>
      <c r="D9106" t="s">
        <v>58</v>
      </c>
      <c r="E9106" t="s">
        <v>57</v>
      </c>
      <c r="F9106" t="s">
        <v>73</v>
      </c>
      <c r="G9106">
        <v>866</v>
      </c>
    </row>
    <row r="9107" spans="1:7" x14ac:dyDescent="0.25">
      <c r="A9107" t="str">
        <f t="shared" si="142"/>
        <v>WomenCompoundU12WA 1440 (90m)</v>
      </c>
      <c r="B9107">
        <v>8</v>
      </c>
      <c r="C9107" t="s">
        <v>1</v>
      </c>
      <c r="D9107" t="s">
        <v>58</v>
      </c>
      <c r="E9107" t="s">
        <v>57</v>
      </c>
      <c r="F9107" t="s">
        <v>73</v>
      </c>
      <c r="G9107">
        <v>982</v>
      </c>
    </row>
    <row r="9108" spans="1:7" x14ac:dyDescent="0.25">
      <c r="A9108" t="str">
        <f t="shared" si="142"/>
        <v>WomenCompoundU12WA 1440 (90m)</v>
      </c>
      <c r="B9108">
        <v>9</v>
      </c>
      <c r="C9108" t="s">
        <v>1</v>
      </c>
      <c r="D9108" t="s">
        <v>58</v>
      </c>
      <c r="E9108" t="s">
        <v>57</v>
      </c>
      <c r="F9108" t="s">
        <v>73</v>
      </c>
      <c r="G9108">
        <v>1081</v>
      </c>
    </row>
    <row r="9109" spans="1:7" x14ac:dyDescent="0.25">
      <c r="A9109" t="str">
        <f t="shared" si="142"/>
        <v>WomenCompoundU12WA 1440 (70m) / Metric I</v>
      </c>
      <c r="B9109">
        <v>1</v>
      </c>
      <c r="C9109" t="s">
        <v>1</v>
      </c>
      <c r="D9109" t="s">
        <v>58</v>
      </c>
      <c r="E9109" t="s">
        <v>57</v>
      </c>
      <c r="F9109" t="s">
        <v>74</v>
      </c>
      <c r="G9109">
        <v>232</v>
      </c>
    </row>
    <row r="9110" spans="1:7" x14ac:dyDescent="0.25">
      <c r="A9110" t="str">
        <f t="shared" si="142"/>
        <v>WomenCompoundU12WA 1440 (70m) / Metric I</v>
      </c>
      <c r="B9110">
        <v>2</v>
      </c>
      <c r="C9110" t="s">
        <v>1</v>
      </c>
      <c r="D9110" t="s">
        <v>58</v>
      </c>
      <c r="E9110" t="s">
        <v>57</v>
      </c>
      <c r="F9110" t="s">
        <v>74</v>
      </c>
      <c r="G9110">
        <v>321</v>
      </c>
    </row>
    <row r="9111" spans="1:7" x14ac:dyDescent="0.25">
      <c r="A9111" t="str">
        <f t="shared" si="142"/>
        <v>WomenCompoundU12WA 1440 (70m) / Metric I</v>
      </c>
      <c r="B9111">
        <v>3</v>
      </c>
      <c r="C9111" t="s">
        <v>1</v>
      </c>
      <c r="D9111" t="s">
        <v>58</v>
      </c>
      <c r="E9111" t="s">
        <v>57</v>
      </c>
      <c r="F9111" t="s">
        <v>74</v>
      </c>
      <c r="G9111">
        <v>431</v>
      </c>
    </row>
    <row r="9112" spans="1:7" x14ac:dyDescent="0.25">
      <c r="A9112" t="str">
        <f t="shared" si="142"/>
        <v>WomenCompoundU12WA 1440 (70m) / Metric I</v>
      </c>
      <c r="B9112">
        <v>4</v>
      </c>
      <c r="C9112" t="s">
        <v>1</v>
      </c>
      <c r="D9112" t="s">
        <v>58</v>
      </c>
      <c r="E9112" t="s">
        <v>57</v>
      </c>
      <c r="F9112" t="s">
        <v>74</v>
      </c>
      <c r="G9112">
        <v>558</v>
      </c>
    </row>
    <row r="9113" spans="1:7" x14ac:dyDescent="0.25">
      <c r="A9113" t="str">
        <f t="shared" si="142"/>
        <v>WomenCompoundU12WA 1440 (70m) / Metric I</v>
      </c>
      <c r="B9113">
        <v>5</v>
      </c>
      <c r="C9113" t="s">
        <v>1</v>
      </c>
      <c r="D9113" t="s">
        <v>58</v>
      </c>
      <c r="E9113" t="s">
        <v>57</v>
      </c>
      <c r="F9113" t="s">
        <v>74</v>
      </c>
      <c r="G9113">
        <v>693</v>
      </c>
    </row>
    <row r="9114" spans="1:7" x14ac:dyDescent="0.25">
      <c r="A9114" t="str">
        <f t="shared" si="142"/>
        <v>WomenCompoundU12WA 1440 (70m) / Metric I</v>
      </c>
      <c r="B9114">
        <v>6</v>
      </c>
      <c r="C9114" t="s">
        <v>1</v>
      </c>
      <c r="D9114" t="s">
        <v>58</v>
      </c>
      <c r="E9114" t="s">
        <v>57</v>
      </c>
      <c r="F9114" t="s">
        <v>74</v>
      </c>
      <c r="G9114">
        <v>828</v>
      </c>
    </row>
    <row r="9115" spans="1:7" x14ac:dyDescent="0.25">
      <c r="A9115" t="str">
        <f t="shared" si="142"/>
        <v>WomenCompoundU12WA 1440 (70m) / Metric I</v>
      </c>
      <c r="B9115">
        <v>7</v>
      </c>
      <c r="C9115" t="s">
        <v>1</v>
      </c>
      <c r="D9115" t="s">
        <v>58</v>
      </c>
      <c r="E9115" t="s">
        <v>57</v>
      </c>
      <c r="F9115" t="s">
        <v>74</v>
      </c>
      <c r="G9115">
        <v>951</v>
      </c>
    </row>
    <row r="9116" spans="1:7" x14ac:dyDescent="0.25">
      <c r="A9116" t="str">
        <f t="shared" si="142"/>
        <v>WomenCompoundU12WA 1440 (70m) / Metric I</v>
      </c>
      <c r="B9116">
        <v>8</v>
      </c>
      <c r="C9116" t="s">
        <v>1</v>
      </c>
      <c r="D9116" t="s">
        <v>58</v>
      </c>
      <c r="E9116" t="s">
        <v>57</v>
      </c>
      <c r="F9116" t="s">
        <v>74</v>
      </c>
      <c r="G9116">
        <v>1056</v>
      </c>
    </row>
    <row r="9117" spans="1:7" x14ac:dyDescent="0.25">
      <c r="A9117" t="str">
        <f t="shared" si="142"/>
        <v>WomenCompoundU12WA 1440 (70m) / Metric I</v>
      </c>
      <c r="B9117">
        <v>9</v>
      </c>
      <c r="C9117" t="s">
        <v>1</v>
      </c>
      <c r="D9117" t="s">
        <v>58</v>
      </c>
      <c r="E9117" t="s">
        <v>57</v>
      </c>
      <c r="F9117" t="s">
        <v>74</v>
      </c>
      <c r="G9117">
        <v>1142</v>
      </c>
    </row>
    <row r="9118" spans="1:7" x14ac:dyDescent="0.25">
      <c r="A9118" t="str">
        <f t="shared" si="142"/>
        <v>WomenCompoundU12WA 1440 (60m) / Metric II</v>
      </c>
      <c r="B9118">
        <v>1</v>
      </c>
      <c r="C9118" t="s">
        <v>1</v>
      </c>
      <c r="D9118" t="s">
        <v>58</v>
      </c>
      <c r="E9118" t="s">
        <v>57</v>
      </c>
      <c r="F9118" t="s">
        <v>75</v>
      </c>
      <c r="G9118">
        <v>293</v>
      </c>
    </row>
    <row r="9119" spans="1:7" x14ac:dyDescent="0.25">
      <c r="A9119" t="str">
        <f t="shared" si="142"/>
        <v>WomenCompoundU12WA 1440 (60m) / Metric II</v>
      </c>
      <c r="B9119">
        <v>2</v>
      </c>
      <c r="C9119" t="s">
        <v>1</v>
      </c>
      <c r="D9119" t="s">
        <v>58</v>
      </c>
      <c r="E9119" t="s">
        <v>57</v>
      </c>
      <c r="F9119" t="s">
        <v>75</v>
      </c>
      <c r="G9119">
        <v>401</v>
      </c>
    </row>
    <row r="9120" spans="1:7" x14ac:dyDescent="0.25">
      <c r="A9120" t="str">
        <f t="shared" si="142"/>
        <v>WomenCompoundU12WA 1440 (60m) / Metric II</v>
      </c>
      <c r="B9120">
        <v>3</v>
      </c>
      <c r="C9120" t="s">
        <v>1</v>
      </c>
      <c r="D9120" t="s">
        <v>58</v>
      </c>
      <c r="E9120" t="s">
        <v>57</v>
      </c>
      <c r="F9120" t="s">
        <v>75</v>
      </c>
      <c r="G9120">
        <v>530</v>
      </c>
    </row>
    <row r="9121" spans="1:7" x14ac:dyDescent="0.25">
      <c r="A9121" t="str">
        <f t="shared" si="142"/>
        <v>WomenCompoundU12WA 1440 (60m) / Metric II</v>
      </c>
      <c r="B9121">
        <v>4</v>
      </c>
      <c r="C9121" t="s">
        <v>1</v>
      </c>
      <c r="D9121" t="s">
        <v>58</v>
      </c>
      <c r="E9121" t="s">
        <v>57</v>
      </c>
      <c r="F9121" t="s">
        <v>75</v>
      </c>
      <c r="G9121">
        <v>670</v>
      </c>
    </row>
    <row r="9122" spans="1:7" x14ac:dyDescent="0.25">
      <c r="A9122" t="str">
        <f t="shared" si="142"/>
        <v>WomenCompoundU12WA 1440 (60m) / Metric II</v>
      </c>
      <c r="B9122">
        <v>5</v>
      </c>
      <c r="C9122" t="s">
        <v>1</v>
      </c>
      <c r="D9122" t="s">
        <v>58</v>
      </c>
      <c r="E9122" t="s">
        <v>57</v>
      </c>
      <c r="F9122" t="s">
        <v>75</v>
      </c>
      <c r="G9122">
        <v>810</v>
      </c>
    </row>
    <row r="9123" spans="1:7" x14ac:dyDescent="0.25">
      <c r="A9123" t="str">
        <f t="shared" si="142"/>
        <v>WomenCompoundU12WA 1440 (60m) / Metric II</v>
      </c>
      <c r="B9123">
        <v>6</v>
      </c>
      <c r="C9123" t="s">
        <v>1</v>
      </c>
      <c r="D9123" t="s">
        <v>58</v>
      </c>
      <c r="E9123" t="s">
        <v>57</v>
      </c>
      <c r="F9123" t="s">
        <v>75</v>
      </c>
      <c r="G9123">
        <v>937</v>
      </c>
    </row>
    <row r="9124" spans="1:7" x14ac:dyDescent="0.25">
      <c r="A9124" t="str">
        <f t="shared" si="142"/>
        <v>WomenCompoundU12WA 1440 (60m) / Metric II</v>
      </c>
      <c r="B9124">
        <v>7</v>
      </c>
      <c r="C9124" t="s">
        <v>1</v>
      </c>
      <c r="D9124" t="s">
        <v>58</v>
      </c>
      <c r="E9124" t="s">
        <v>57</v>
      </c>
      <c r="F9124" t="s">
        <v>75</v>
      </c>
      <c r="G9124">
        <v>1044</v>
      </c>
    </row>
    <row r="9125" spans="1:7" x14ac:dyDescent="0.25">
      <c r="A9125" t="str">
        <f t="shared" si="142"/>
        <v>WomenCompoundU12WA 1440 (60m) / Metric II</v>
      </c>
      <c r="B9125">
        <v>8</v>
      </c>
      <c r="C9125" t="s">
        <v>1</v>
      </c>
      <c r="D9125" t="s">
        <v>58</v>
      </c>
      <c r="E9125" t="s">
        <v>57</v>
      </c>
      <c r="F9125" t="s">
        <v>75</v>
      </c>
      <c r="G9125">
        <v>1133</v>
      </c>
    </row>
    <row r="9126" spans="1:7" x14ac:dyDescent="0.25">
      <c r="A9126" t="str">
        <f t="shared" si="142"/>
        <v>WomenCompoundU12WA 1440 (60m) / Metric II</v>
      </c>
      <c r="B9126">
        <v>9</v>
      </c>
      <c r="C9126" t="s">
        <v>1</v>
      </c>
      <c r="D9126" t="s">
        <v>58</v>
      </c>
      <c r="E9126" t="s">
        <v>57</v>
      </c>
      <c r="F9126" t="s">
        <v>75</v>
      </c>
      <c r="G9126">
        <v>1205</v>
      </c>
    </row>
    <row r="9127" spans="1:7" x14ac:dyDescent="0.25">
      <c r="A9127" t="str">
        <f t="shared" si="142"/>
        <v>WomenCompoundU12Metric III</v>
      </c>
      <c r="B9127">
        <v>1</v>
      </c>
      <c r="C9127" t="s">
        <v>1</v>
      </c>
      <c r="D9127" t="s">
        <v>58</v>
      </c>
      <c r="E9127" t="s">
        <v>57</v>
      </c>
      <c r="F9127" t="s">
        <v>34</v>
      </c>
      <c r="G9127">
        <v>469</v>
      </c>
    </row>
    <row r="9128" spans="1:7" x14ac:dyDescent="0.25">
      <c r="A9128" t="str">
        <f t="shared" si="142"/>
        <v>WomenCompoundU12Metric III</v>
      </c>
      <c r="B9128">
        <v>2</v>
      </c>
      <c r="C9128" t="s">
        <v>1</v>
      </c>
      <c r="D9128" t="s">
        <v>58</v>
      </c>
      <c r="E9128" t="s">
        <v>57</v>
      </c>
      <c r="F9128" t="s">
        <v>34</v>
      </c>
      <c r="G9128">
        <v>601</v>
      </c>
    </row>
    <row r="9129" spans="1:7" x14ac:dyDescent="0.25">
      <c r="A9129" t="str">
        <f t="shared" si="142"/>
        <v>WomenCompoundU12Metric III</v>
      </c>
      <c r="B9129">
        <v>3</v>
      </c>
      <c r="C9129" t="s">
        <v>1</v>
      </c>
      <c r="D9129" t="s">
        <v>58</v>
      </c>
      <c r="E9129" t="s">
        <v>57</v>
      </c>
      <c r="F9129" t="s">
        <v>34</v>
      </c>
      <c r="G9129">
        <v>738</v>
      </c>
    </row>
    <row r="9130" spans="1:7" x14ac:dyDescent="0.25">
      <c r="A9130" t="str">
        <f t="shared" si="142"/>
        <v>WomenCompoundU12Metric III</v>
      </c>
      <c r="B9130">
        <v>4</v>
      </c>
      <c r="C9130" t="s">
        <v>1</v>
      </c>
      <c r="D9130" t="s">
        <v>58</v>
      </c>
      <c r="E9130" t="s">
        <v>57</v>
      </c>
      <c r="F9130" t="s">
        <v>34</v>
      </c>
      <c r="G9130">
        <v>870</v>
      </c>
    </row>
    <row r="9131" spans="1:7" x14ac:dyDescent="0.25">
      <c r="A9131" t="str">
        <f t="shared" si="142"/>
        <v>WomenCompoundU12Metric III</v>
      </c>
      <c r="B9131">
        <v>5</v>
      </c>
      <c r="C9131" t="s">
        <v>1</v>
      </c>
      <c r="D9131" t="s">
        <v>58</v>
      </c>
      <c r="E9131" t="s">
        <v>57</v>
      </c>
      <c r="F9131" t="s">
        <v>34</v>
      </c>
      <c r="G9131">
        <v>988</v>
      </c>
    </row>
    <row r="9132" spans="1:7" x14ac:dyDescent="0.25">
      <c r="A9132" t="str">
        <f t="shared" si="142"/>
        <v>WomenCompoundU12Metric III</v>
      </c>
      <c r="B9132">
        <v>6</v>
      </c>
      <c r="C9132" t="s">
        <v>1</v>
      </c>
      <c r="D9132" t="s">
        <v>58</v>
      </c>
      <c r="E9132" t="s">
        <v>57</v>
      </c>
      <c r="F9132" t="s">
        <v>34</v>
      </c>
      <c r="G9132">
        <v>1086</v>
      </c>
    </row>
    <row r="9133" spans="1:7" x14ac:dyDescent="0.25">
      <c r="A9133" t="str">
        <f t="shared" si="142"/>
        <v>WomenCompoundU12Metric III</v>
      </c>
      <c r="B9133">
        <v>7</v>
      </c>
      <c r="C9133" t="s">
        <v>1</v>
      </c>
      <c r="D9133" t="s">
        <v>58</v>
      </c>
      <c r="E9133" t="s">
        <v>57</v>
      </c>
      <c r="F9133" t="s">
        <v>34</v>
      </c>
      <c r="G9133">
        <v>1167</v>
      </c>
    </row>
    <row r="9134" spans="1:7" x14ac:dyDescent="0.25">
      <c r="A9134" t="str">
        <f t="shared" si="142"/>
        <v>WomenCompoundU12Metric III</v>
      </c>
      <c r="B9134">
        <v>8</v>
      </c>
      <c r="C9134" t="s">
        <v>1</v>
      </c>
      <c r="D9134" t="s">
        <v>58</v>
      </c>
      <c r="E9134" t="s">
        <v>57</v>
      </c>
      <c r="F9134" t="s">
        <v>34</v>
      </c>
      <c r="G9134">
        <v>1233</v>
      </c>
    </row>
    <row r="9135" spans="1:7" x14ac:dyDescent="0.25">
      <c r="A9135" t="str">
        <f t="shared" si="142"/>
        <v>WomenCompoundU12Metric III</v>
      </c>
      <c r="B9135">
        <v>9</v>
      </c>
      <c r="C9135" t="s">
        <v>1</v>
      </c>
      <c r="D9135" t="s">
        <v>58</v>
      </c>
      <c r="E9135" t="s">
        <v>57</v>
      </c>
      <c r="F9135" t="s">
        <v>34</v>
      </c>
      <c r="G9135">
        <v>1286</v>
      </c>
    </row>
    <row r="9136" spans="1:7" x14ac:dyDescent="0.25">
      <c r="A9136" t="str">
        <f t="shared" si="142"/>
        <v>WomenCompoundU12Metric IV</v>
      </c>
      <c r="B9136">
        <v>1</v>
      </c>
      <c r="C9136" t="s">
        <v>1</v>
      </c>
      <c r="D9136" t="s">
        <v>58</v>
      </c>
      <c r="E9136" t="s">
        <v>57</v>
      </c>
      <c r="F9136" t="s">
        <v>35</v>
      </c>
      <c r="G9136">
        <v>740</v>
      </c>
    </row>
    <row r="9137" spans="1:7" x14ac:dyDescent="0.25">
      <c r="A9137" t="str">
        <f t="shared" si="142"/>
        <v>WomenCompoundU12Metric IV</v>
      </c>
      <c r="B9137">
        <v>2</v>
      </c>
      <c r="C9137" t="s">
        <v>1</v>
      </c>
      <c r="D9137" t="s">
        <v>58</v>
      </c>
      <c r="E9137" t="s">
        <v>57</v>
      </c>
      <c r="F9137" t="s">
        <v>35</v>
      </c>
      <c r="G9137">
        <v>865</v>
      </c>
    </row>
    <row r="9138" spans="1:7" x14ac:dyDescent="0.25">
      <c r="A9138" t="str">
        <f t="shared" si="142"/>
        <v>WomenCompoundU12Metric IV</v>
      </c>
      <c r="B9138">
        <v>3</v>
      </c>
      <c r="C9138" t="s">
        <v>1</v>
      </c>
      <c r="D9138" t="s">
        <v>58</v>
      </c>
      <c r="E9138" t="s">
        <v>57</v>
      </c>
      <c r="F9138" t="s">
        <v>35</v>
      </c>
      <c r="G9138">
        <v>979</v>
      </c>
    </row>
    <row r="9139" spans="1:7" x14ac:dyDescent="0.25">
      <c r="A9139" t="str">
        <f t="shared" si="142"/>
        <v>WomenCompoundU12Metric IV</v>
      </c>
      <c r="B9139">
        <v>4</v>
      </c>
      <c r="C9139" t="s">
        <v>1</v>
      </c>
      <c r="D9139" t="s">
        <v>58</v>
      </c>
      <c r="E9139" t="s">
        <v>57</v>
      </c>
      <c r="F9139" t="s">
        <v>35</v>
      </c>
      <c r="G9139">
        <v>1078</v>
      </c>
    </row>
    <row r="9140" spans="1:7" x14ac:dyDescent="0.25">
      <c r="A9140" t="str">
        <f t="shared" si="142"/>
        <v>WomenCompoundU12Metric IV</v>
      </c>
      <c r="B9140">
        <v>5</v>
      </c>
      <c r="C9140" t="s">
        <v>1</v>
      </c>
      <c r="D9140" t="s">
        <v>58</v>
      </c>
      <c r="E9140" t="s">
        <v>57</v>
      </c>
      <c r="F9140" t="s">
        <v>35</v>
      </c>
      <c r="G9140">
        <v>1160</v>
      </c>
    </row>
    <row r="9141" spans="1:7" x14ac:dyDescent="0.25">
      <c r="A9141" t="str">
        <f t="shared" si="142"/>
        <v>WomenCompoundU12Metric IV</v>
      </c>
      <c r="B9141">
        <v>6</v>
      </c>
      <c r="C9141" t="s">
        <v>1</v>
      </c>
      <c r="D9141" t="s">
        <v>58</v>
      </c>
      <c r="E9141" t="s">
        <v>57</v>
      </c>
      <c r="F9141" t="s">
        <v>35</v>
      </c>
      <c r="G9141">
        <v>1227</v>
      </c>
    </row>
    <row r="9142" spans="1:7" x14ac:dyDescent="0.25">
      <c r="A9142" t="str">
        <f t="shared" si="142"/>
        <v>WomenCompoundU12Metric IV</v>
      </c>
      <c r="B9142">
        <v>7</v>
      </c>
      <c r="C9142" t="s">
        <v>1</v>
      </c>
      <c r="D9142" t="s">
        <v>58</v>
      </c>
      <c r="E9142" t="s">
        <v>57</v>
      </c>
      <c r="F9142" t="s">
        <v>35</v>
      </c>
      <c r="G9142">
        <v>1281</v>
      </c>
    </row>
    <row r="9143" spans="1:7" x14ac:dyDescent="0.25">
      <c r="A9143" t="str">
        <f t="shared" si="142"/>
        <v>WomenCompoundU12Metric IV</v>
      </c>
      <c r="B9143">
        <v>8</v>
      </c>
      <c r="C9143" t="s">
        <v>1</v>
      </c>
      <c r="D9143" t="s">
        <v>58</v>
      </c>
      <c r="E9143" t="s">
        <v>57</v>
      </c>
      <c r="F9143" t="s">
        <v>35</v>
      </c>
      <c r="G9143">
        <v>1325</v>
      </c>
    </row>
    <row r="9144" spans="1:7" x14ac:dyDescent="0.25">
      <c r="A9144" t="str">
        <f t="shared" si="142"/>
        <v>WomenCompoundU12Metric IV</v>
      </c>
      <c r="B9144">
        <v>9</v>
      </c>
      <c r="C9144" t="s">
        <v>1</v>
      </c>
      <c r="D9144" t="s">
        <v>58</v>
      </c>
      <c r="E9144" t="s">
        <v>57</v>
      </c>
      <c r="F9144" t="s">
        <v>35</v>
      </c>
      <c r="G9144">
        <v>1359</v>
      </c>
    </row>
    <row r="9145" spans="1:7" x14ac:dyDescent="0.25">
      <c r="A9145" t="str">
        <f t="shared" si="142"/>
        <v>WomenCompoundU12Metric V</v>
      </c>
      <c r="B9145">
        <v>1</v>
      </c>
      <c r="C9145" t="s">
        <v>1</v>
      </c>
      <c r="D9145" t="s">
        <v>58</v>
      </c>
      <c r="E9145" t="s">
        <v>57</v>
      </c>
      <c r="F9145" t="s">
        <v>36</v>
      </c>
      <c r="G9145">
        <v>918</v>
      </c>
    </row>
    <row r="9146" spans="1:7" x14ac:dyDescent="0.25">
      <c r="A9146" t="str">
        <f t="shared" si="142"/>
        <v>WomenCompoundU12Metric V</v>
      </c>
      <c r="B9146">
        <v>2</v>
      </c>
      <c r="C9146" t="s">
        <v>1</v>
      </c>
      <c r="D9146" t="s">
        <v>58</v>
      </c>
      <c r="E9146" t="s">
        <v>57</v>
      </c>
      <c r="F9146" t="s">
        <v>36</v>
      </c>
      <c r="G9146">
        <v>1026</v>
      </c>
    </row>
    <row r="9147" spans="1:7" x14ac:dyDescent="0.25">
      <c r="A9147" t="str">
        <f t="shared" si="142"/>
        <v>WomenCompoundU12Metric V</v>
      </c>
      <c r="B9147">
        <v>3</v>
      </c>
      <c r="C9147" t="s">
        <v>1</v>
      </c>
      <c r="D9147" t="s">
        <v>58</v>
      </c>
      <c r="E9147" t="s">
        <v>57</v>
      </c>
      <c r="F9147" t="s">
        <v>36</v>
      </c>
      <c r="G9147">
        <v>1118</v>
      </c>
    </row>
    <row r="9148" spans="1:7" x14ac:dyDescent="0.25">
      <c r="A9148" t="str">
        <f t="shared" si="142"/>
        <v>WomenCompoundU12Metric V</v>
      </c>
      <c r="B9148">
        <v>4</v>
      </c>
      <c r="C9148" t="s">
        <v>1</v>
      </c>
      <c r="D9148" t="s">
        <v>58</v>
      </c>
      <c r="E9148" t="s">
        <v>57</v>
      </c>
      <c r="F9148" t="s">
        <v>36</v>
      </c>
      <c r="G9148">
        <v>1193</v>
      </c>
    </row>
    <row r="9149" spans="1:7" x14ac:dyDescent="0.25">
      <c r="A9149" t="str">
        <f t="shared" si="142"/>
        <v>WomenCompoundU12Metric V</v>
      </c>
      <c r="B9149">
        <v>5</v>
      </c>
      <c r="C9149" t="s">
        <v>1</v>
      </c>
      <c r="D9149" t="s">
        <v>58</v>
      </c>
      <c r="E9149" t="s">
        <v>57</v>
      </c>
      <c r="F9149" t="s">
        <v>36</v>
      </c>
      <c r="G9149">
        <v>1254</v>
      </c>
    </row>
    <row r="9150" spans="1:7" x14ac:dyDescent="0.25">
      <c r="A9150" t="str">
        <f t="shared" si="142"/>
        <v>WomenCompoundU12Metric V</v>
      </c>
      <c r="B9150">
        <v>6</v>
      </c>
      <c r="C9150" t="s">
        <v>1</v>
      </c>
      <c r="D9150" t="s">
        <v>58</v>
      </c>
      <c r="E9150" t="s">
        <v>57</v>
      </c>
      <c r="F9150" t="s">
        <v>36</v>
      </c>
      <c r="G9150">
        <v>1303</v>
      </c>
    </row>
    <row r="9151" spans="1:7" x14ac:dyDescent="0.25">
      <c r="A9151" t="str">
        <f t="shared" si="142"/>
        <v>WomenCompoundU12Metric V</v>
      </c>
      <c r="B9151">
        <v>7</v>
      </c>
      <c r="C9151" t="s">
        <v>1</v>
      </c>
      <c r="D9151" t="s">
        <v>58</v>
      </c>
      <c r="E9151" t="s">
        <v>57</v>
      </c>
      <c r="F9151" t="s">
        <v>36</v>
      </c>
      <c r="G9151">
        <v>1343</v>
      </c>
    </row>
    <row r="9152" spans="1:7" x14ac:dyDescent="0.25">
      <c r="A9152" t="str">
        <f t="shared" si="142"/>
        <v>WomenCompoundU12Metric V</v>
      </c>
      <c r="B9152">
        <v>8</v>
      </c>
      <c r="C9152" t="s">
        <v>1</v>
      </c>
      <c r="D9152" t="s">
        <v>58</v>
      </c>
      <c r="E9152" t="s">
        <v>57</v>
      </c>
      <c r="F9152" t="s">
        <v>36</v>
      </c>
      <c r="G9152">
        <v>1375</v>
      </c>
    </row>
    <row r="9153" spans="1:7" x14ac:dyDescent="0.25">
      <c r="A9153" t="str">
        <f t="shared" si="142"/>
        <v>WomenCompoundU12Metric V</v>
      </c>
      <c r="B9153">
        <v>9</v>
      </c>
      <c r="C9153" t="s">
        <v>1</v>
      </c>
      <c r="D9153" t="s">
        <v>58</v>
      </c>
      <c r="E9153" t="s">
        <v>57</v>
      </c>
      <c r="F9153" t="s">
        <v>36</v>
      </c>
      <c r="G9153">
        <v>1400</v>
      </c>
    </row>
    <row r="9154" spans="1:7" x14ac:dyDescent="0.25">
      <c r="A9154" t="str">
        <f t="shared" ref="A9154:A9217" si="143">C9154&amp;D9154&amp;E9154&amp;F9154</f>
        <v>WomenCompoundU12Long Metric (Men)</v>
      </c>
      <c r="B9154">
        <v>1</v>
      </c>
      <c r="C9154" t="s">
        <v>1</v>
      </c>
      <c r="D9154" t="s">
        <v>58</v>
      </c>
      <c r="E9154" t="s">
        <v>57</v>
      </c>
      <c r="F9154" t="s">
        <v>37</v>
      </c>
      <c r="G9154">
        <v>60</v>
      </c>
    </row>
    <row r="9155" spans="1:7" x14ac:dyDescent="0.25">
      <c r="A9155" t="str">
        <f t="shared" si="143"/>
        <v>WomenCompoundU12Long Metric (Men)</v>
      </c>
      <c r="B9155">
        <v>2</v>
      </c>
      <c r="C9155" t="s">
        <v>1</v>
      </c>
      <c r="D9155" t="s">
        <v>58</v>
      </c>
      <c r="E9155" t="s">
        <v>57</v>
      </c>
      <c r="F9155" t="s">
        <v>37</v>
      </c>
      <c r="G9155">
        <v>87</v>
      </c>
    </row>
    <row r="9156" spans="1:7" x14ac:dyDescent="0.25">
      <c r="A9156" t="str">
        <f t="shared" si="143"/>
        <v>WomenCompoundU12Long Metric (Men)</v>
      </c>
      <c r="B9156">
        <v>3</v>
      </c>
      <c r="C9156" t="s">
        <v>1</v>
      </c>
      <c r="D9156" t="s">
        <v>58</v>
      </c>
      <c r="E9156" t="s">
        <v>57</v>
      </c>
      <c r="F9156" t="s">
        <v>37</v>
      </c>
      <c r="G9156">
        <v>124</v>
      </c>
    </row>
    <row r="9157" spans="1:7" x14ac:dyDescent="0.25">
      <c r="A9157" t="str">
        <f t="shared" si="143"/>
        <v>WomenCompoundU12Long Metric (Men)</v>
      </c>
      <c r="B9157">
        <v>4</v>
      </c>
      <c r="C9157" t="s">
        <v>1</v>
      </c>
      <c r="D9157" t="s">
        <v>58</v>
      </c>
      <c r="E9157" t="s">
        <v>57</v>
      </c>
      <c r="F9157" t="s">
        <v>37</v>
      </c>
      <c r="G9157">
        <v>172</v>
      </c>
    </row>
    <row r="9158" spans="1:7" x14ac:dyDescent="0.25">
      <c r="A9158" t="str">
        <f t="shared" si="143"/>
        <v>WomenCompoundU12Long Metric (Men)</v>
      </c>
      <c r="B9158">
        <v>5</v>
      </c>
      <c r="C9158" t="s">
        <v>1</v>
      </c>
      <c r="D9158" t="s">
        <v>58</v>
      </c>
      <c r="E9158" t="s">
        <v>57</v>
      </c>
      <c r="F9158" t="s">
        <v>37</v>
      </c>
      <c r="G9158">
        <v>232</v>
      </c>
    </row>
    <row r="9159" spans="1:7" x14ac:dyDescent="0.25">
      <c r="A9159" t="str">
        <f t="shared" si="143"/>
        <v>WomenCompoundU12Long Metric (Men)</v>
      </c>
      <c r="B9159">
        <v>6</v>
      </c>
      <c r="C9159" t="s">
        <v>1</v>
      </c>
      <c r="D9159" t="s">
        <v>58</v>
      </c>
      <c r="E9159" t="s">
        <v>57</v>
      </c>
      <c r="F9159" t="s">
        <v>37</v>
      </c>
      <c r="G9159">
        <v>299</v>
      </c>
    </row>
    <row r="9160" spans="1:7" x14ac:dyDescent="0.25">
      <c r="A9160" t="str">
        <f t="shared" si="143"/>
        <v>WomenCompoundU12Long Metric (Women) / Long Metric I</v>
      </c>
      <c r="B9160">
        <v>1</v>
      </c>
      <c r="C9160" t="s">
        <v>1</v>
      </c>
      <c r="D9160" t="s">
        <v>58</v>
      </c>
      <c r="E9160" t="s">
        <v>57</v>
      </c>
      <c r="F9160" t="s">
        <v>79</v>
      </c>
      <c r="G9160">
        <v>93</v>
      </c>
    </row>
    <row r="9161" spans="1:7" x14ac:dyDescent="0.25">
      <c r="A9161" t="str">
        <f t="shared" si="143"/>
        <v>WomenCompoundU12Long Metric (Women) / Long Metric I</v>
      </c>
      <c r="B9161">
        <v>2</v>
      </c>
      <c r="C9161" t="s">
        <v>1</v>
      </c>
      <c r="D9161" t="s">
        <v>58</v>
      </c>
      <c r="E9161" t="s">
        <v>57</v>
      </c>
      <c r="F9161" t="s">
        <v>79</v>
      </c>
      <c r="G9161">
        <v>133</v>
      </c>
    </row>
    <row r="9162" spans="1:7" x14ac:dyDescent="0.25">
      <c r="A9162" t="str">
        <f t="shared" si="143"/>
        <v>WomenCompoundU12Long Metric (Women) / Long Metric I</v>
      </c>
      <c r="B9162">
        <v>3</v>
      </c>
      <c r="C9162" t="s">
        <v>1</v>
      </c>
      <c r="D9162" t="s">
        <v>58</v>
      </c>
      <c r="E9162" t="s">
        <v>57</v>
      </c>
      <c r="F9162" t="s">
        <v>79</v>
      </c>
      <c r="G9162">
        <v>184</v>
      </c>
    </row>
    <row r="9163" spans="1:7" x14ac:dyDescent="0.25">
      <c r="A9163" t="str">
        <f t="shared" si="143"/>
        <v>WomenCompoundU12Long Metric (Women) / Long Metric I</v>
      </c>
      <c r="B9163">
        <v>4</v>
      </c>
      <c r="C9163" t="s">
        <v>1</v>
      </c>
      <c r="D9163" t="s">
        <v>58</v>
      </c>
      <c r="E9163" t="s">
        <v>57</v>
      </c>
      <c r="F9163" t="s">
        <v>79</v>
      </c>
      <c r="G9163">
        <v>246</v>
      </c>
    </row>
    <row r="9164" spans="1:7" x14ac:dyDescent="0.25">
      <c r="A9164" t="str">
        <f t="shared" si="143"/>
        <v>WomenCompoundU12Long Metric (Women) / Long Metric I</v>
      </c>
      <c r="B9164">
        <v>5</v>
      </c>
      <c r="C9164" t="s">
        <v>1</v>
      </c>
      <c r="D9164" t="s">
        <v>58</v>
      </c>
      <c r="E9164" t="s">
        <v>57</v>
      </c>
      <c r="F9164" t="s">
        <v>79</v>
      </c>
      <c r="G9164">
        <v>316</v>
      </c>
    </row>
    <row r="9165" spans="1:7" x14ac:dyDescent="0.25">
      <c r="A9165" t="str">
        <f t="shared" si="143"/>
        <v>WomenCompoundU12Long Metric (Women) / Long Metric I</v>
      </c>
      <c r="B9165">
        <v>6</v>
      </c>
      <c r="C9165" t="s">
        <v>1</v>
      </c>
      <c r="D9165" t="s">
        <v>58</v>
      </c>
      <c r="E9165" t="s">
        <v>57</v>
      </c>
      <c r="F9165" t="s">
        <v>79</v>
      </c>
      <c r="G9165">
        <v>388</v>
      </c>
    </row>
    <row r="9166" spans="1:7" x14ac:dyDescent="0.25">
      <c r="A9166" t="str">
        <f t="shared" si="143"/>
        <v>WomenCompoundU12Long Metric II</v>
      </c>
      <c r="B9166">
        <v>1</v>
      </c>
      <c r="C9166" t="s">
        <v>1</v>
      </c>
      <c r="D9166" t="s">
        <v>58</v>
      </c>
      <c r="E9166" t="s">
        <v>57</v>
      </c>
      <c r="F9166" t="s">
        <v>38</v>
      </c>
      <c r="G9166">
        <v>133</v>
      </c>
    </row>
    <row r="9167" spans="1:7" x14ac:dyDescent="0.25">
      <c r="A9167" t="str">
        <f t="shared" si="143"/>
        <v>WomenCompoundU12Long Metric II</v>
      </c>
      <c r="B9167">
        <v>2</v>
      </c>
      <c r="C9167" t="s">
        <v>1</v>
      </c>
      <c r="D9167" t="s">
        <v>58</v>
      </c>
      <c r="E9167" t="s">
        <v>57</v>
      </c>
      <c r="F9167" t="s">
        <v>38</v>
      </c>
      <c r="G9167">
        <v>184</v>
      </c>
    </row>
    <row r="9168" spans="1:7" x14ac:dyDescent="0.25">
      <c r="A9168" t="str">
        <f t="shared" si="143"/>
        <v>WomenCompoundU12Long Metric II</v>
      </c>
      <c r="B9168">
        <v>3</v>
      </c>
      <c r="C9168" t="s">
        <v>1</v>
      </c>
      <c r="D9168" t="s">
        <v>58</v>
      </c>
      <c r="E9168" t="s">
        <v>57</v>
      </c>
      <c r="F9168" t="s">
        <v>38</v>
      </c>
      <c r="G9168">
        <v>246</v>
      </c>
    </row>
    <row r="9169" spans="1:7" x14ac:dyDescent="0.25">
      <c r="A9169" t="str">
        <f t="shared" si="143"/>
        <v>WomenCompoundU12Long Metric II</v>
      </c>
      <c r="B9169">
        <v>4</v>
      </c>
      <c r="C9169" t="s">
        <v>1</v>
      </c>
      <c r="D9169" t="s">
        <v>58</v>
      </c>
      <c r="E9169" t="s">
        <v>57</v>
      </c>
      <c r="F9169" t="s">
        <v>38</v>
      </c>
      <c r="G9169">
        <v>316</v>
      </c>
    </row>
    <row r="9170" spans="1:7" x14ac:dyDescent="0.25">
      <c r="A9170" t="str">
        <f t="shared" si="143"/>
        <v>WomenCompoundU12Long Metric II</v>
      </c>
      <c r="B9170">
        <v>5</v>
      </c>
      <c r="C9170" t="s">
        <v>1</v>
      </c>
      <c r="D9170" t="s">
        <v>58</v>
      </c>
      <c r="E9170" t="s">
        <v>57</v>
      </c>
      <c r="F9170" t="s">
        <v>38</v>
      </c>
      <c r="G9170">
        <v>387</v>
      </c>
    </row>
    <row r="9171" spans="1:7" x14ac:dyDescent="0.25">
      <c r="A9171" t="str">
        <f t="shared" si="143"/>
        <v>WomenCompoundU12Long Metric II</v>
      </c>
      <c r="B9171">
        <v>6</v>
      </c>
      <c r="C9171" t="s">
        <v>1</v>
      </c>
      <c r="D9171" t="s">
        <v>58</v>
      </c>
      <c r="E9171" t="s">
        <v>57</v>
      </c>
      <c r="F9171" t="s">
        <v>38</v>
      </c>
      <c r="G9171">
        <v>453</v>
      </c>
    </row>
    <row r="9172" spans="1:7" x14ac:dyDescent="0.25">
      <c r="A9172" t="str">
        <f t="shared" si="143"/>
        <v>WomenCompoundU12Long Metric III</v>
      </c>
      <c r="B9172">
        <v>1</v>
      </c>
      <c r="C9172" t="s">
        <v>1</v>
      </c>
      <c r="D9172" t="s">
        <v>58</v>
      </c>
      <c r="E9172" t="s">
        <v>57</v>
      </c>
      <c r="F9172" t="s">
        <v>39</v>
      </c>
      <c r="G9172">
        <v>194</v>
      </c>
    </row>
    <row r="9173" spans="1:7" x14ac:dyDescent="0.25">
      <c r="A9173" t="str">
        <f t="shared" si="143"/>
        <v>WomenCompoundU12Long Metric III</v>
      </c>
      <c r="B9173">
        <v>2</v>
      </c>
      <c r="C9173" t="s">
        <v>1</v>
      </c>
      <c r="D9173" t="s">
        <v>58</v>
      </c>
      <c r="E9173" t="s">
        <v>57</v>
      </c>
      <c r="F9173" t="s">
        <v>39</v>
      </c>
      <c r="G9173">
        <v>257</v>
      </c>
    </row>
    <row r="9174" spans="1:7" x14ac:dyDescent="0.25">
      <c r="A9174" t="str">
        <f t="shared" si="143"/>
        <v>WomenCompoundU12Long Metric III</v>
      </c>
      <c r="B9174">
        <v>3</v>
      </c>
      <c r="C9174" t="s">
        <v>1</v>
      </c>
      <c r="D9174" t="s">
        <v>58</v>
      </c>
      <c r="E9174" t="s">
        <v>57</v>
      </c>
      <c r="F9174" t="s">
        <v>39</v>
      </c>
      <c r="G9174">
        <v>327</v>
      </c>
    </row>
    <row r="9175" spans="1:7" x14ac:dyDescent="0.25">
      <c r="A9175" t="str">
        <f t="shared" si="143"/>
        <v>WomenCompoundU12Long Metric III</v>
      </c>
      <c r="B9175">
        <v>4</v>
      </c>
      <c r="C9175" t="s">
        <v>1</v>
      </c>
      <c r="D9175" t="s">
        <v>58</v>
      </c>
      <c r="E9175" t="s">
        <v>57</v>
      </c>
      <c r="F9175" t="s">
        <v>39</v>
      </c>
      <c r="G9175">
        <v>398</v>
      </c>
    </row>
    <row r="9176" spans="1:7" x14ac:dyDescent="0.25">
      <c r="A9176" t="str">
        <f t="shared" si="143"/>
        <v>WomenCompoundU12Long Metric III</v>
      </c>
      <c r="B9176">
        <v>5</v>
      </c>
      <c r="C9176" t="s">
        <v>1</v>
      </c>
      <c r="D9176" t="s">
        <v>58</v>
      </c>
      <c r="E9176" t="s">
        <v>57</v>
      </c>
      <c r="F9176" t="s">
        <v>39</v>
      </c>
      <c r="G9176">
        <v>462</v>
      </c>
    </row>
    <row r="9177" spans="1:7" x14ac:dyDescent="0.25">
      <c r="A9177" t="str">
        <f t="shared" si="143"/>
        <v>WomenCompoundU12Long Metric III</v>
      </c>
      <c r="B9177">
        <v>6</v>
      </c>
      <c r="C9177" t="s">
        <v>1</v>
      </c>
      <c r="D9177" t="s">
        <v>58</v>
      </c>
      <c r="E9177" t="s">
        <v>57</v>
      </c>
      <c r="F9177" t="s">
        <v>39</v>
      </c>
      <c r="G9177">
        <v>517</v>
      </c>
    </row>
    <row r="9178" spans="1:7" x14ac:dyDescent="0.25">
      <c r="A9178" t="str">
        <f t="shared" si="143"/>
        <v>WomenCompoundU12Long Metric IV</v>
      </c>
      <c r="B9178">
        <v>1</v>
      </c>
      <c r="C9178" t="s">
        <v>1</v>
      </c>
      <c r="D9178" t="s">
        <v>58</v>
      </c>
      <c r="E9178" t="s">
        <v>57</v>
      </c>
      <c r="F9178" t="s">
        <v>40</v>
      </c>
      <c r="G9178">
        <v>286</v>
      </c>
    </row>
    <row r="9179" spans="1:7" x14ac:dyDescent="0.25">
      <c r="A9179" t="str">
        <f t="shared" si="143"/>
        <v>WomenCompoundU12Long Metric IV</v>
      </c>
      <c r="B9179">
        <v>2</v>
      </c>
      <c r="C9179" t="s">
        <v>1</v>
      </c>
      <c r="D9179" t="s">
        <v>58</v>
      </c>
      <c r="E9179" t="s">
        <v>57</v>
      </c>
      <c r="F9179" t="s">
        <v>40</v>
      </c>
      <c r="G9179">
        <v>357</v>
      </c>
    </row>
    <row r="9180" spans="1:7" x14ac:dyDescent="0.25">
      <c r="A9180" t="str">
        <f t="shared" si="143"/>
        <v>WomenCompoundU12Long Metric IV</v>
      </c>
      <c r="B9180">
        <v>3</v>
      </c>
      <c r="C9180" t="s">
        <v>1</v>
      </c>
      <c r="D9180" t="s">
        <v>58</v>
      </c>
      <c r="E9180" t="s">
        <v>57</v>
      </c>
      <c r="F9180" t="s">
        <v>40</v>
      </c>
      <c r="G9180">
        <v>424</v>
      </c>
    </row>
    <row r="9181" spans="1:7" x14ac:dyDescent="0.25">
      <c r="A9181" t="str">
        <f t="shared" si="143"/>
        <v>WomenCompoundU12Long Metric IV</v>
      </c>
      <c r="B9181">
        <v>4</v>
      </c>
      <c r="C9181" t="s">
        <v>1</v>
      </c>
      <c r="D9181" t="s">
        <v>58</v>
      </c>
      <c r="E9181" t="s">
        <v>57</v>
      </c>
      <c r="F9181" t="s">
        <v>40</v>
      </c>
      <c r="G9181">
        <v>485</v>
      </c>
    </row>
    <row r="9182" spans="1:7" x14ac:dyDescent="0.25">
      <c r="A9182" t="str">
        <f t="shared" si="143"/>
        <v>WomenCompoundU12Long Metric IV</v>
      </c>
      <c r="B9182">
        <v>5</v>
      </c>
      <c r="C9182" t="s">
        <v>1</v>
      </c>
      <c r="D9182" t="s">
        <v>58</v>
      </c>
      <c r="E9182" t="s">
        <v>57</v>
      </c>
      <c r="F9182" t="s">
        <v>40</v>
      </c>
      <c r="G9182">
        <v>536</v>
      </c>
    </row>
    <row r="9183" spans="1:7" x14ac:dyDescent="0.25">
      <c r="A9183" t="str">
        <f t="shared" si="143"/>
        <v>WomenCompoundU12Long Metric IV</v>
      </c>
      <c r="B9183">
        <v>6</v>
      </c>
      <c r="C9183" t="s">
        <v>1</v>
      </c>
      <c r="D9183" t="s">
        <v>58</v>
      </c>
      <c r="E9183" t="s">
        <v>57</v>
      </c>
      <c r="F9183" t="s">
        <v>40</v>
      </c>
      <c r="G9183">
        <v>577</v>
      </c>
    </row>
    <row r="9184" spans="1:7" x14ac:dyDescent="0.25">
      <c r="A9184" t="str">
        <f t="shared" si="143"/>
        <v>WomenCompoundU12Long Metric V</v>
      </c>
      <c r="B9184">
        <v>1</v>
      </c>
      <c r="C9184" t="s">
        <v>1</v>
      </c>
      <c r="D9184" t="s">
        <v>58</v>
      </c>
      <c r="E9184" t="s">
        <v>57</v>
      </c>
      <c r="F9184" t="s">
        <v>41</v>
      </c>
      <c r="G9184">
        <v>413</v>
      </c>
    </row>
    <row r="9185" spans="1:7" x14ac:dyDescent="0.25">
      <c r="A9185" t="str">
        <f t="shared" si="143"/>
        <v>WomenCompoundU12Long Metric V</v>
      </c>
      <c r="B9185">
        <v>2</v>
      </c>
      <c r="C9185" t="s">
        <v>1</v>
      </c>
      <c r="D9185" t="s">
        <v>58</v>
      </c>
      <c r="E9185" t="s">
        <v>57</v>
      </c>
      <c r="F9185" t="s">
        <v>41</v>
      </c>
      <c r="G9185">
        <v>474</v>
      </c>
    </row>
    <row r="9186" spans="1:7" x14ac:dyDescent="0.25">
      <c r="A9186" t="str">
        <f t="shared" si="143"/>
        <v>WomenCompoundU12Long Metric V</v>
      </c>
      <c r="B9186">
        <v>3</v>
      </c>
      <c r="C9186" t="s">
        <v>1</v>
      </c>
      <c r="D9186" t="s">
        <v>58</v>
      </c>
      <c r="E9186" t="s">
        <v>57</v>
      </c>
      <c r="F9186" t="s">
        <v>41</v>
      </c>
      <c r="G9186">
        <v>527</v>
      </c>
    </row>
    <row r="9187" spans="1:7" x14ac:dyDescent="0.25">
      <c r="A9187" t="str">
        <f t="shared" si="143"/>
        <v>WomenCompoundU12Long Metric V</v>
      </c>
      <c r="B9187">
        <v>4</v>
      </c>
      <c r="C9187" t="s">
        <v>1</v>
      </c>
      <c r="D9187" t="s">
        <v>58</v>
      </c>
      <c r="E9187" t="s">
        <v>57</v>
      </c>
      <c r="F9187" t="s">
        <v>41</v>
      </c>
      <c r="G9187">
        <v>570</v>
      </c>
    </row>
    <row r="9188" spans="1:7" x14ac:dyDescent="0.25">
      <c r="A9188" t="str">
        <f t="shared" si="143"/>
        <v>WomenCompoundU12Long Metric V</v>
      </c>
      <c r="B9188">
        <v>5</v>
      </c>
      <c r="C9188" t="s">
        <v>1</v>
      </c>
      <c r="D9188" t="s">
        <v>58</v>
      </c>
      <c r="E9188" t="s">
        <v>57</v>
      </c>
      <c r="F9188" t="s">
        <v>41</v>
      </c>
      <c r="G9188">
        <v>605</v>
      </c>
    </row>
    <row r="9189" spans="1:7" x14ac:dyDescent="0.25">
      <c r="A9189" t="str">
        <f t="shared" si="143"/>
        <v>WomenCompoundU12Long Metric V</v>
      </c>
      <c r="B9189">
        <v>6</v>
      </c>
      <c r="C9189" t="s">
        <v>1</v>
      </c>
      <c r="D9189" t="s">
        <v>58</v>
      </c>
      <c r="E9189" t="s">
        <v>57</v>
      </c>
      <c r="F9189" t="s">
        <v>41</v>
      </c>
      <c r="G9189">
        <v>634</v>
      </c>
    </row>
    <row r="9190" spans="1:7" x14ac:dyDescent="0.25">
      <c r="A9190" t="str">
        <f t="shared" si="143"/>
        <v>WomenCompoundU12Short Metric / Short Metric I</v>
      </c>
      <c r="B9190">
        <v>1</v>
      </c>
      <c r="C9190" t="s">
        <v>1</v>
      </c>
      <c r="D9190" t="s">
        <v>58</v>
      </c>
      <c r="E9190" t="s">
        <v>57</v>
      </c>
      <c r="F9190" t="s">
        <v>131</v>
      </c>
      <c r="G9190">
        <v>139</v>
      </c>
    </row>
    <row r="9191" spans="1:7" x14ac:dyDescent="0.25">
      <c r="A9191" t="str">
        <f t="shared" si="143"/>
        <v>WomenCompoundU12Short Metric / Short Metric I</v>
      </c>
      <c r="B9191">
        <v>2</v>
      </c>
      <c r="C9191" t="s">
        <v>1</v>
      </c>
      <c r="D9191" t="s">
        <v>58</v>
      </c>
      <c r="E9191" t="s">
        <v>57</v>
      </c>
      <c r="F9191" t="s">
        <v>131</v>
      </c>
      <c r="G9191">
        <v>189</v>
      </c>
    </row>
    <row r="9192" spans="1:7" x14ac:dyDescent="0.25">
      <c r="A9192" t="str">
        <f t="shared" si="143"/>
        <v>WomenCompoundU12Short Metric / Short Metric I</v>
      </c>
      <c r="B9192">
        <v>3</v>
      </c>
      <c r="C9192" t="s">
        <v>1</v>
      </c>
      <c r="D9192" t="s">
        <v>58</v>
      </c>
      <c r="E9192" t="s">
        <v>57</v>
      </c>
      <c r="F9192" t="s">
        <v>131</v>
      </c>
      <c r="G9192">
        <v>248</v>
      </c>
    </row>
    <row r="9193" spans="1:7" x14ac:dyDescent="0.25">
      <c r="A9193" t="str">
        <f t="shared" si="143"/>
        <v>WomenCompoundU12Short Metric / Short Metric I</v>
      </c>
      <c r="B9193">
        <v>4</v>
      </c>
      <c r="C9193" t="s">
        <v>1</v>
      </c>
      <c r="D9193" t="s">
        <v>58</v>
      </c>
      <c r="E9193" t="s">
        <v>57</v>
      </c>
      <c r="F9193" t="s">
        <v>131</v>
      </c>
      <c r="G9193">
        <v>312</v>
      </c>
    </row>
    <row r="9194" spans="1:7" x14ac:dyDescent="0.25">
      <c r="A9194" t="str">
        <f t="shared" si="143"/>
        <v>WomenCompoundU12Short Metric / Short Metric I</v>
      </c>
      <c r="B9194">
        <v>5</v>
      </c>
      <c r="C9194" t="s">
        <v>1</v>
      </c>
      <c r="D9194" t="s">
        <v>58</v>
      </c>
      <c r="E9194" t="s">
        <v>57</v>
      </c>
      <c r="F9194" t="s">
        <v>131</v>
      </c>
      <c r="G9194">
        <v>377</v>
      </c>
    </row>
    <row r="9195" spans="1:7" x14ac:dyDescent="0.25">
      <c r="A9195" t="str">
        <f t="shared" si="143"/>
        <v>WomenCompoundU12Short Metric / Short Metric I</v>
      </c>
      <c r="B9195">
        <v>6</v>
      </c>
      <c r="C9195" t="s">
        <v>1</v>
      </c>
      <c r="D9195" t="s">
        <v>58</v>
      </c>
      <c r="E9195" t="s">
        <v>57</v>
      </c>
      <c r="F9195" t="s">
        <v>131</v>
      </c>
      <c r="G9195">
        <v>440</v>
      </c>
    </row>
    <row r="9196" spans="1:7" x14ac:dyDescent="0.25">
      <c r="A9196" t="str">
        <f t="shared" si="143"/>
        <v>WomenCompoundU12Short Metric II</v>
      </c>
      <c r="B9196">
        <v>1</v>
      </c>
      <c r="C9196" t="s">
        <v>1</v>
      </c>
      <c r="D9196" t="s">
        <v>58</v>
      </c>
      <c r="E9196" t="s">
        <v>57</v>
      </c>
      <c r="F9196" t="s">
        <v>42</v>
      </c>
      <c r="G9196">
        <v>161</v>
      </c>
    </row>
    <row r="9197" spans="1:7" x14ac:dyDescent="0.25">
      <c r="A9197" t="str">
        <f t="shared" si="143"/>
        <v>WomenCompoundU12Short Metric II</v>
      </c>
      <c r="B9197">
        <v>2</v>
      </c>
      <c r="C9197" t="s">
        <v>1</v>
      </c>
      <c r="D9197" t="s">
        <v>58</v>
      </c>
      <c r="E9197" t="s">
        <v>57</v>
      </c>
      <c r="F9197" t="s">
        <v>42</v>
      </c>
      <c r="G9197">
        <v>218</v>
      </c>
    </row>
    <row r="9198" spans="1:7" x14ac:dyDescent="0.25">
      <c r="A9198" t="str">
        <f t="shared" si="143"/>
        <v>WomenCompoundU12Short Metric II</v>
      </c>
      <c r="B9198">
        <v>3</v>
      </c>
      <c r="C9198" t="s">
        <v>1</v>
      </c>
      <c r="D9198" t="s">
        <v>58</v>
      </c>
      <c r="E9198" t="s">
        <v>57</v>
      </c>
      <c r="F9198" t="s">
        <v>42</v>
      </c>
      <c r="G9198">
        <v>285</v>
      </c>
    </row>
    <row r="9199" spans="1:7" x14ac:dyDescent="0.25">
      <c r="A9199" t="str">
        <f t="shared" si="143"/>
        <v>WomenCompoundU12Short Metric II</v>
      </c>
      <c r="B9199">
        <v>4</v>
      </c>
      <c r="C9199" t="s">
        <v>1</v>
      </c>
      <c r="D9199" t="s">
        <v>58</v>
      </c>
      <c r="E9199" t="s">
        <v>57</v>
      </c>
      <c r="F9199" t="s">
        <v>42</v>
      </c>
      <c r="G9199">
        <v>355</v>
      </c>
    </row>
    <row r="9200" spans="1:7" x14ac:dyDescent="0.25">
      <c r="A9200" t="str">
        <f t="shared" si="143"/>
        <v>WomenCompoundU12Short Metric II</v>
      </c>
      <c r="B9200">
        <v>5</v>
      </c>
      <c r="C9200" t="s">
        <v>1</v>
      </c>
      <c r="D9200" t="s">
        <v>58</v>
      </c>
      <c r="E9200" t="s">
        <v>57</v>
      </c>
      <c r="F9200" t="s">
        <v>42</v>
      </c>
      <c r="G9200">
        <v>423</v>
      </c>
    </row>
    <row r="9201" spans="1:7" x14ac:dyDescent="0.25">
      <c r="A9201" t="str">
        <f t="shared" si="143"/>
        <v>WomenCompoundU12Short Metric II</v>
      </c>
      <c r="B9201">
        <v>6</v>
      </c>
      <c r="C9201" t="s">
        <v>1</v>
      </c>
      <c r="D9201" t="s">
        <v>58</v>
      </c>
      <c r="E9201" t="s">
        <v>57</v>
      </c>
      <c r="F9201" t="s">
        <v>42</v>
      </c>
      <c r="G9201">
        <v>484</v>
      </c>
    </row>
    <row r="9202" spans="1:7" x14ac:dyDescent="0.25">
      <c r="A9202" t="str">
        <f t="shared" si="143"/>
        <v>WomenCompoundU12Short Metric III</v>
      </c>
      <c r="B9202">
        <v>1</v>
      </c>
      <c r="C9202" t="s">
        <v>1</v>
      </c>
      <c r="D9202" t="s">
        <v>58</v>
      </c>
      <c r="E9202" t="s">
        <v>57</v>
      </c>
      <c r="F9202" t="s">
        <v>43</v>
      </c>
      <c r="G9202">
        <v>276</v>
      </c>
    </row>
    <row r="9203" spans="1:7" x14ac:dyDescent="0.25">
      <c r="A9203" t="str">
        <f t="shared" si="143"/>
        <v>WomenCompoundU12Short Metric III</v>
      </c>
      <c r="B9203">
        <v>2</v>
      </c>
      <c r="C9203" t="s">
        <v>1</v>
      </c>
      <c r="D9203" t="s">
        <v>58</v>
      </c>
      <c r="E9203" t="s">
        <v>57</v>
      </c>
      <c r="F9203" t="s">
        <v>43</v>
      </c>
      <c r="G9203">
        <v>344</v>
      </c>
    </row>
    <row r="9204" spans="1:7" x14ac:dyDescent="0.25">
      <c r="A9204" t="str">
        <f t="shared" si="143"/>
        <v>WomenCompoundU12Short Metric III</v>
      </c>
      <c r="B9204">
        <v>3</v>
      </c>
      <c r="C9204" t="s">
        <v>1</v>
      </c>
      <c r="D9204" t="s">
        <v>58</v>
      </c>
      <c r="E9204" t="s">
        <v>57</v>
      </c>
      <c r="F9204" t="s">
        <v>43</v>
      </c>
      <c r="G9204">
        <v>412</v>
      </c>
    </row>
    <row r="9205" spans="1:7" x14ac:dyDescent="0.25">
      <c r="A9205" t="str">
        <f t="shared" si="143"/>
        <v>WomenCompoundU12Short Metric III</v>
      </c>
      <c r="B9205">
        <v>4</v>
      </c>
      <c r="C9205" t="s">
        <v>1</v>
      </c>
      <c r="D9205" t="s">
        <v>58</v>
      </c>
      <c r="E9205" t="s">
        <v>57</v>
      </c>
      <c r="F9205" t="s">
        <v>43</v>
      </c>
      <c r="G9205">
        <v>473</v>
      </c>
    </row>
    <row r="9206" spans="1:7" x14ac:dyDescent="0.25">
      <c r="A9206" t="str">
        <f t="shared" si="143"/>
        <v>WomenCompoundU12Short Metric III</v>
      </c>
      <c r="B9206">
        <v>5</v>
      </c>
      <c r="C9206" t="s">
        <v>1</v>
      </c>
      <c r="D9206" t="s">
        <v>58</v>
      </c>
      <c r="E9206" t="s">
        <v>57</v>
      </c>
      <c r="F9206" t="s">
        <v>43</v>
      </c>
      <c r="G9206">
        <v>526</v>
      </c>
    </row>
    <row r="9207" spans="1:7" x14ac:dyDescent="0.25">
      <c r="A9207" t="str">
        <f t="shared" si="143"/>
        <v>WomenCompoundU12Short Metric III</v>
      </c>
      <c r="B9207">
        <v>6</v>
      </c>
      <c r="C9207" t="s">
        <v>1</v>
      </c>
      <c r="D9207" t="s">
        <v>58</v>
      </c>
      <c r="E9207" t="s">
        <v>57</v>
      </c>
      <c r="F9207" t="s">
        <v>43</v>
      </c>
      <c r="G9207">
        <v>570</v>
      </c>
    </row>
    <row r="9208" spans="1:7" x14ac:dyDescent="0.25">
      <c r="A9208" t="str">
        <f t="shared" si="143"/>
        <v>WomenCompoundU12Short Metric IV</v>
      </c>
      <c r="B9208">
        <v>1</v>
      </c>
      <c r="C9208" t="s">
        <v>1</v>
      </c>
      <c r="D9208" t="s">
        <v>58</v>
      </c>
      <c r="E9208" t="s">
        <v>57</v>
      </c>
      <c r="F9208" t="s">
        <v>44</v>
      </c>
      <c r="G9208">
        <v>454</v>
      </c>
    </row>
    <row r="9209" spans="1:7" x14ac:dyDescent="0.25">
      <c r="A9209" t="str">
        <f t="shared" si="143"/>
        <v>WomenCompoundU12Short Metric IV</v>
      </c>
      <c r="B9209">
        <v>2</v>
      </c>
      <c r="C9209" t="s">
        <v>1</v>
      </c>
      <c r="D9209" t="s">
        <v>58</v>
      </c>
      <c r="E9209" t="s">
        <v>57</v>
      </c>
      <c r="F9209" t="s">
        <v>44</v>
      </c>
      <c r="G9209">
        <v>509</v>
      </c>
    </row>
    <row r="9210" spans="1:7" x14ac:dyDescent="0.25">
      <c r="A9210" t="str">
        <f t="shared" si="143"/>
        <v>WomenCompoundU12Short Metric IV</v>
      </c>
      <c r="B9210">
        <v>3</v>
      </c>
      <c r="C9210" t="s">
        <v>1</v>
      </c>
      <c r="D9210" t="s">
        <v>58</v>
      </c>
      <c r="E9210" t="s">
        <v>57</v>
      </c>
      <c r="F9210" t="s">
        <v>44</v>
      </c>
      <c r="G9210">
        <v>555</v>
      </c>
    </row>
    <row r="9211" spans="1:7" x14ac:dyDescent="0.25">
      <c r="A9211" t="str">
        <f t="shared" si="143"/>
        <v>WomenCompoundU12Short Metric IV</v>
      </c>
      <c r="B9211">
        <v>4</v>
      </c>
      <c r="C9211" t="s">
        <v>1</v>
      </c>
      <c r="D9211" t="s">
        <v>58</v>
      </c>
      <c r="E9211" t="s">
        <v>57</v>
      </c>
      <c r="F9211" t="s">
        <v>44</v>
      </c>
      <c r="G9211">
        <v>593</v>
      </c>
    </row>
    <row r="9212" spans="1:7" x14ac:dyDescent="0.25">
      <c r="A9212" t="str">
        <f t="shared" si="143"/>
        <v>WomenCompoundU12Short Metric V</v>
      </c>
      <c r="B9212">
        <v>1</v>
      </c>
      <c r="C9212" t="s">
        <v>1</v>
      </c>
      <c r="D9212" t="s">
        <v>58</v>
      </c>
      <c r="E9212" t="s">
        <v>57</v>
      </c>
      <c r="F9212" t="s">
        <v>45</v>
      </c>
      <c r="G9212">
        <v>505</v>
      </c>
    </row>
    <row r="9213" spans="1:7" x14ac:dyDescent="0.25">
      <c r="A9213" t="str">
        <f t="shared" si="143"/>
        <v>WomenCompoundU12Short Metric V</v>
      </c>
      <c r="B9213">
        <v>2</v>
      </c>
      <c r="C9213" t="s">
        <v>1</v>
      </c>
      <c r="D9213" t="s">
        <v>58</v>
      </c>
      <c r="E9213" t="s">
        <v>57</v>
      </c>
      <c r="F9213" t="s">
        <v>45</v>
      </c>
      <c r="G9213">
        <v>553</v>
      </c>
    </row>
    <row r="9214" spans="1:7" x14ac:dyDescent="0.25">
      <c r="A9214" t="str">
        <f t="shared" si="143"/>
        <v>WomenCompoundU12Short Metric V</v>
      </c>
      <c r="B9214">
        <v>3</v>
      </c>
      <c r="C9214" t="s">
        <v>1</v>
      </c>
      <c r="D9214" t="s">
        <v>58</v>
      </c>
      <c r="E9214" t="s">
        <v>57</v>
      </c>
      <c r="F9214" t="s">
        <v>45</v>
      </c>
      <c r="G9214">
        <v>592</v>
      </c>
    </row>
    <row r="9215" spans="1:7" x14ac:dyDescent="0.25">
      <c r="A9215" t="str">
        <f t="shared" si="143"/>
        <v>WomenCompoundU12WA 900</v>
      </c>
      <c r="B9215">
        <v>1</v>
      </c>
      <c r="C9215" t="s">
        <v>1</v>
      </c>
      <c r="D9215" t="s">
        <v>58</v>
      </c>
      <c r="E9215" t="s">
        <v>57</v>
      </c>
      <c r="F9215" t="s">
        <v>46</v>
      </c>
      <c r="G9215">
        <v>206</v>
      </c>
    </row>
    <row r="9216" spans="1:7" x14ac:dyDescent="0.25">
      <c r="A9216" t="str">
        <f t="shared" si="143"/>
        <v>WomenCompoundU12WA 900</v>
      </c>
      <c r="B9216">
        <v>2</v>
      </c>
      <c r="C9216" t="s">
        <v>1</v>
      </c>
      <c r="D9216" t="s">
        <v>58</v>
      </c>
      <c r="E9216" t="s">
        <v>57</v>
      </c>
      <c r="F9216" t="s">
        <v>46</v>
      </c>
      <c r="G9216">
        <v>278</v>
      </c>
    </row>
    <row r="9217" spans="1:7" x14ac:dyDescent="0.25">
      <c r="A9217" t="str">
        <f t="shared" si="143"/>
        <v>WomenCompoundU12WA 900</v>
      </c>
      <c r="B9217">
        <v>3</v>
      </c>
      <c r="C9217" t="s">
        <v>1</v>
      </c>
      <c r="D9217" t="s">
        <v>58</v>
      </c>
      <c r="E9217" t="s">
        <v>57</v>
      </c>
      <c r="F9217" t="s">
        <v>46</v>
      </c>
      <c r="G9217">
        <v>360</v>
      </c>
    </row>
    <row r="9218" spans="1:7" x14ac:dyDescent="0.25">
      <c r="A9218" t="str">
        <f t="shared" ref="A9218:A9281" si="144">C9218&amp;D9218&amp;E9218&amp;F9218</f>
        <v>WomenCompoundU12WA 900</v>
      </c>
      <c r="B9218">
        <v>4</v>
      </c>
      <c r="C9218" t="s">
        <v>1</v>
      </c>
      <c r="D9218" t="s">
        <v>58</v>
      </c>
      <c r="E9218" t="s">
        <v>57</v>
      </c>
      <c r="F9218" t="s">
        <v>46</v>
      </c>
      <c r="G9218">
        <v>447</v>
      </c>
    </row>
    <row r="9219" spans="1:7" x14ac:dyDescent="0.25">
      <c r="A9219" t="str">
        <f t="shared" si="144"/>
        <v>WomenCompoundU12WA 900</v>
      </c>
      <c r="B9219">
        <v>5</v>
      </c>
      <c r="C9219" t="s">
        <v>1</v>
      </c>
      <c r="D9219" t="s">
        <v>58</v>
      </c>
      <c r="E9219" t="s">
        <v>57</v>
      </c>
      <c r="F9219" t="s">
        <v>46</v>
      </c>
      <c r="G9219">
        <v>531</v>
      </c>
    </row>
    <row r="9220" spans="1:7" x14ac:dyDescent="0.25">
      <c r="A9220" t="str">
        <f t="shared" si="144"/>
        <v>WomenCompoundU12WA 900</v>
      </c>
      <c r="B9220">
        <v>6</v>
      </c>
      <c r="C9220" t="s">
        <v>1</v>
      </c>
      <c r="D9220" t="s">
        <v>58</v>
      </c>
      <c r="E9220" t="s">
        <v>57</v>
      </c>
      <c r="F9220" t="s">
        <v>46</v>
      </c>
      <c r="G9220">
        <v>606</v>
      </c>
    </row>
    <row r="9221" spans="1:7" x14ac:dyDescent="0.25">
      <c r="A9221" t="str">
        <f t="shared" si="144"/>
        <v>WomenCompoundU12WA 70m</v>
      </c>
      <c r="B9221">
        <v>1</v>
      </c>
      <c r="C9221" t="s">
        <v>1</v>
      </c>
      <c r="D9221" t="s">
        <v>58</v>
      </c>
      <c r="E9221" t="s">
        <v>57</v>
      </c>
      <c r="F9221" t="s">
        <v>47</v>
      </c>
      <c r="G9221">
        <v>78</v>
      </c>
    </row>
    <row r="9222" spans="1:7" x14ac:dyDescent="0.25">
      <c r="A9222" t="str">
        <f t="shared" si="144"/>
        <v>WomenCompoundU12WA 70m</v>
      </c>
      <c r="B9222">
        <v>2</v>
      </c>
      <c r="C9222" t="s">
        <v>1</v>
      </c>
      <c r="D9222" t="s">
        <v>58</v>
      </c>
      <c r="E9222" t="s">
        <v>57</v>
      </c>
      <c r="F9222" t="s">
        <v>47</v>
      </c>
      <c r="G9222">
        <v>112</v>
      </c>
    </row>
    <row r="9223" spans="1:7" x14ac:dyDescent="0.25">
      <c r="A9223" t="str">
        <f t="shared" si="144"/>
        <v>WomenCompoundU12WA 70m</v>
      </c>
      <c r="B9223">
        <v>3</v>
      </c>
      <c r="C9223" t="s">
        <v>1</v>
      </c>
      <c r="D9223" t="s">
        <v>58</v>
      </c>
      <c r="E9223" t="s">
        <v>57</v>
      </c>
      <c r="F9223" t="s">
        <v>47</v>
      </c>
      <c r="G9223">
        <v>157</v>
      </c>
    </row>
    <row r="9224" spans="1:7" x14ac:dyDescent="0.25">
      <c r="A9224" t="str">
        <f t="shared" si="144"/>
        <v>WomenCompoundU12WA 70m</v>
      </c>
      <c r="B9224">
        <v>4</v>
      </c>
      <c r="C9224" t="s">
        <v>1</v>
      </c>
      <c r="D9224" t="s">
        <v>58</v>
      </c>
      <c r="E9224" t="s">
        <v>57</v>
      </c>
      <c r="F9224" t="s">
        <v>47</v>
      </c>
      <c r="G9224">
        <v>215</v>
      </c>
    </row>
    <row r="9225" spans="1:7" x14ac:dyDescent="0.25">
      <c r="A9225" t="str">
        <f t="shared" si="144"/>
        <v>WomenCompoundU12WA 70m</v>
      </c>
      <c r="B9225">
        <v>5</v>
      </c>
      <c r="C9225" t="s">
        <v>1</v>
      </c>
      <c r="D9225" t="s">
        <v>58</v>
      </c>
      <c r="E9225" t="s">
        <v>57</v>
      </c>
      <c r="F9225" t="s">
        <v>47</v>
      </c>
      <c r="G9225">
        <v>283</v>
      </c>
    </row>
    <row r="9226" spans="1:7" x14ac:dyDescent="0.25">
      <c r="A9226" t="str">
        <f t="shared" si="144"/>
        <v>WomenCompoundU12WA 70m</v>
      </c>
      <c r="B9226">
        <v>6</v>
      </c>
      <c r="C9226" t="s">
        <v>1</v>
      </c>
      <c r="D9226" t="s">
        <v>58</v>
      </c>
      <c r="E9226" t="s">
        <v>57</v>
      </c>
      <c r="F9226" t="s">
        <v>47</v>
      </c>
      <c r="G9226">
        <v>355</v>
      </c>
    </row>
    <row r="9227" spans="1:7" x14ac:dyDescent="0.25">
      <c r="A9227" t="str">
        <f t="shared" si="144"/>
        <v>WomenCompoundU12WA 60m</v>
      </c>
      <c r="B9227">
        <v>1</v>
      </c>
      <c r="C9227" t="s">
        <v>1</v>
      </c>
      <c r="D9227" t="s">
        <v>58</v>
      </c>
      <c r="E9227" t="s">
        <v>57</v>
      </c>
      <c r="F9227" t="s">
        <v>48</v>
      </c>
      <c r="G9227">
        <v>109</v>
      </c>
    </row>
    <row r="9228" spans="1:7" x14ac:dyDescent="0.25">
      <c r="A9228" t="str">
        <f t="shared" si="144"/>
        <v>WomenCompoundU12WA 60m</v>
      </c>
      <c r="B9228">
        <v>2</v>
      </c>
      <c r="C9228" t="s">
        <v>1</v>
      </c>
      <c r="D9228" t="s">
        <v>58</v>
      </c>
      <c r="E9228" t="s">
        <v>57</v>
      </c>
      <c r="F9228" t="s">
        <v>48</v>
      </c>
      <c r="G9228">
        <v>153</v>
      </c>
    </row>
    <row r="9229" spans="1:7" x14ac:dyDescent="0.25">
      <c r="A9229" t="str">
        <f t="shared" si="144"/>
        <v>WomenCompoundU12WA 60m</v>
      </c>
      <c r="B9229">
        <v>3</v>
      </c>
      <c r="C9229" t="s">
        <v>1</v>
      </c>
      <c r="D9229" t="s">
        <v>58</v>
      </c>
      <c r="E9229" t="s">
        <v>57</v>
      </c>
      <c r="F9229" t="s">
        <v>48</v>
      </c>
      <c r="G9229">
        <v>210</v>
      </c>
    </row>
    <row r="9230" spans="1:7" x14ac:dyDescent="0.25">
      <c r="A9230" t="str">
        <f t="shared" si="144"/>
        <v>WomenCompoundU12WA 60m</v>
      </c>
      <c r="B9230">
        <v>4</v>
      </c>
      <c r="C9230" t="s">
        <v>1</v>
      </c>
      <c r="D9230" t="s">
        <v>58</v>
      </c>
      <c r="E9230" t="s">
        <v>57</v>
      </c>
      <c r="F9230" t="s">
        <v>48</v>
      </c>
      <c r="G9230">
        <v>277</v>
      </c>
    </row>
    <row r="9231" spans="1:7" x14ac:dyDescent="0.25">
      <c r="A9231" t="str">
        <f t="shared" si="144"/>
        <v>WomenCompoundU12WA 60m</v>
      </c>
      <c r="B9231">
        <v>5</v>
      </c>
      <c r="C9231" t="s">
        <v>1</v>
      </c>
      <c r="D9231" t="s">
        <v>58</v>
      </c>
      <c r="E9231" t="s">
        <v>57</v>
      </c>
      <c r="F9231" t="s">
        <v>48</v>
      </c>
      <c r="G9231">
        <v>350</v>
      </c>
    </row>
    <row r="9232" spans="1:7" x14ac:dyDescent="0.25">
      <c r="A9232" t="str">
        <f t="shared" si="144"/>
        <v>WomenCompoundU12WA 60m</v>
      </c>
      <c r="B9232">
        <v>6</v>
      </c>
      <c r="C9232" t="s">
        <v>1</v>
      </c>
      <c r="D9232" t="s">
        <v>58</v>
      </c>
      <c r="E9232" t="s">
        <v>57</v>
      </c>
      <c r="F9232" t="s">
        <v>48</v>
      </c>
      <c r="G9232">
        <v>420</v>
      </c>
    </row>
    <row r="9233" spans="1:7" x14ac:dyDescent="0.25">
      <c r="A9233" t="str">
        <f t="shared" si="144"/>
        <v>WomenCompoundU12WA 50m (Barebow) / Metric 122-50</v>
      </c>
      <c r="B9233">
        <v>1</v>
      </c>
      <c r="C9233" t="s">
        <v>1</v>
      </c>
      <c r="D9233" t="s">
        <v>58</v>
      </c>
      <c r="E9233" t="s">
        <v>57</v>
      </c>
      <c r="F9233" t="s">
        <v>76</v>
      </c>
      <c r="G9233">
        <v>156</v>
      </c>
    </row>
    <row r="9234" spans="1:7" x14ac:dyDescent="0.25">
      <c r="A9234" t="str">
        <f t="shared" si="144"/>
        <v>WomenCompoundU12WA 50m (Barebow) / Metric 122-50</v>
      </c>
      <c r="B9234">
        <v>2</v>
      </c>
      <c r="C9234" t="s">
        <v>1</v>
      </c>
      <c r="D9234" t="s">
        <v>58</v>
      </c>
      <c r="E9234" t="s">
        <v>57</v>
      </c>
      <c r="F9234" t="s">
        <v>76</v>
      </c>
      <c r="G9234">
        <v>214</v>
      </c>
    </row>
    <row r="9235" spans="1:7" x14ac:dyDescent="0.25">
      <c r="A9235" t="str">
        <f t="shared" si="144"/>
        <v>WomenCompoundU12WA 50m (Barebow) / Metric 122-50</v>
      </c>
      <c r="B9235">
        <v>3</v>
      </c>
      <c r="C9235" t="s">
        <v>1</v>
      </c>
      <c r="D9235" t="s">
        <v>58</v>
      </c>
      <c r="E9235" t="s">
        <v>57</v>
      </c>
      <c r="F9235" t="s">
        <v>76</v>
      </c>
      <c r="G9235">
        <v>282</v>
      </c>
    </row>
    <row r="9236" spans="1:7" x14ac:dyDescent="0.25">
      <c r="A9236" t="str">
        <f t="shared" si="144"/>
        <v>WomenCompoundU12WA 50m (Barebow) / Metric 122-50</v>
      </c>
      <c r="B9236">
        <v>4</v>
      </c>
      <c r="C9236" t="s">
        <v>1</v>
      </c>
      <c r="D9236" t="s">
        <v>58</v>
      </c>
      <c r="E9236" t="s">
        <v>57</v>
      </c>
      <c r="F9236" t="s">
        <v>76</v>
      </c>
      <c r="G9236">
        <v>354</v>
      </c>
    </row>
    <row r="9237" spans="1:7" x14ac:dyDescent="0.25">
      <c r="A9237" t="str">
        <f t="shared" si="144"/>
        <v>WomenCompoundU12WA 50m (Barebow) / Metric 122-50</v>
      </c>
      <c r="B9237">
        <v>5</v>
      </c>
      <c r="C9237" t="s">
        <v>1</v>
      </c>
      <c r="D9237" t="s">
        <v>58</v>
      </c>
      <c r="E9237" t="s">
        <v>57</v>
      </c>
      <c r="F9237" t="s">
        <v>76</v>
      </c>
      <c r="G9237">
        <v>424</v>
      </c>
    </row>
    <row r="9238" spans="1:7" x14ac:dyDescent="0.25">
      <c r="A9238" t="str">
        <f t="shared" si="144"/>
        <v>WomenCompoundU12WA 50m (Barebow) / Metric 122-50</v>
      </c>
      <c r="B9238">
        <v>6</v>
      </c>
      <c r="C9238" t="s">
        <v>1</v>
      </c>
      <c r="D9238" t="s">
        <v>58</v>
      </c>
      <c r="E9238" t="s">
        <v>57</v>
      </c>
      <c r="F9238" t="s">
        <v>76</v>
      </c>
      <c r="G9238">
        <v>486</v>
      </c>
    </row>
    <row r="9239" spans="1:7" x14ac:dyDescent="0.25">
      <c r="A9239" t="str">
        <f t="shared" si="144"/>
        <v>WomenCompoundU12Metric 122-40</v>
      </c>
      <c r="B9239">
        <v>1</v>
      </c>
      <c r="C9239" t="s">
        <v>1</v>
      </c>
      <c r="D9239" t="s">
        <v>58</v>
      </c>
      <c r="E9239" t="s">
        <v>57</v>
      </c>
      <c r="F9239" t="s">
        <v>49</v>
      </c>
      <c r="G9239">
        <v>231</v>
      </c>
    </row>
    <row r="9240" spans="1:7" x14ac:dyDescent="0.25">
      <c r="A9240" t="str">
        <f t="shared" si="144"/>
        <v>WomenCompoundU12Metric 122-40</v>
      </c>
      <c r="B9240">
        <v>2</v>
      </c>
      <c r="C9240" t="s">
        <v>1</v>
      </c>
      <c r="D9240" t="s">
        <v>58</v>
      </c>
      <c r="E9240" t="s">
        <v>57</v>
      </c>
      <c r="F9240" t="s">
        <v>49</v>
      </c>
      <c r="G9240">
        <v>300</v>
      </c>
    </row>
    <row r="9241" spans="1:7" x14ac:dyDescent="0.25">
      <c r="A9241" t="str">
        <f t="shared" si="144"/>
        <v>WomenCompoundU12Metric 122-40</v>
      </c>
      <c r="B9241">
        <v>3</v>
      </c>
      <c r="C9241" t="s">
        <v>1</v>
      </c>
      <c r="D9241" t="s">
        <v>58</v>
      </c>
      <c r="E9241" t="s">
        <v>57</v>
      </c>
      <c r="F9241" t="s">
        <v>49</v>
      </c>
      <c r="G9241">
        <v>373</v>
      </c>
    </row>
    <row r="9242" spans="1:7" x14ac:dyDescent="0.25">
      <c r="A9242" t="str">
        <f t="shared" si="144"/>
        <v>WomenCompoundU12Metric 122-40</v>
      </c>
      <c r="B9242">
        <v>4</v>
      </c>
      <c r="C9242" t="s">
        <v>1</v>
      </c>
      <c r="D9242" t="s">
        <v>58</v>
      </c>
      <c r="E9242" t="s">
        <v>57</v>
      </c>
      <c r="F9242" t="s">
        <v>49</v>
      </c>
      <c r="G9242">
        <v>441</v>
      </c>
    </row>
    <row r="9243" spans="1:7" x14ac:dyDescent="0.25">
      <c r="A9243" t="str">
        <f t="shared" si="144"/>
        <v>WomenCompoundU12Metric 122-40</v>
      </c>
      <c r="B9243">
        <v>5</v>
      </c>
      <c r="C9243" t="s">
        <v>1</v>
      </c>
      <c r="D9243" t="s">
        <v>58</v>
      </c>
      <c r="E9243" t="s">
        <v>57</v>
      </c>
      <c r="F9243" t="s">
        <v>49</v>
      </c>
      <c r="G9243">
        <v>500</v>
      </c>
    </row>
    <row r="9244" spans="1:7" x14ac:dyDescent="0.25">
      <c r="A9244" t="str">
        <f t="shared" si="144"/>
        <v>WomenCompoundU12Metric 122-40</v>
      </c>
      <c r="B9244">
        <v>6</v>
      </c>
      <c r="C9244" t="s">
        <v>1</v>
      </c>
      <c r="D9244" t="s">
        <v>58</v>
      </c>
      <c r="E9244" t="s">
        <v>57</v>
      </c>
      <c r="F9244" t="s">
        <v>49</v>
      </c>
      <c r="G9244">
        <v>548</v>
      </c>
    </row>
    <row r="9245" spans="1:7" x14ac:dyDescent="0.25">
      <c r="A9245" t="str">
        <f t="shared" si="144"/>
        <v>WomenCompoundU12Metric 122-30</v>
      </c>
      <c r="B9245">
        <v>1</v>
      </c>
      <c r="C9245" t="s">
        <v>1</v>
      </c>
      <c r="D9245" t="s">
        <v>58</v>
      </c>
      <c r="E9245" t="s">
        <v>57</v>
      </c>
      <c r="F9245" t="s">
        <v>50</v>
      </c>
      <c r="G9245">
        <v>342</v>
      </c>
    </row>
    <row r="9246" spans="1:7" x14ac:dyDescent="0.25">
      <c r="A9246" t="str">
        <f t="shared" si="144"/>
        <v>WomenCompoundU12Metric 122-30</v>
      </c>
      <c r="B9246">
        <v>2</v>
      </c>
      <c r="C9246" t="s">
        <v>1</v>
      </c>
      <c r="D9246" t="s">
        <v>58</v>
      </c>
      <c r="E9246" t="s">
        <v>57</v>
      </c>
      <c r="F9246" t="s">
        <v>50</v>
      </c>
      <c r="G9246">
        <v>413</v>
      </c>
    </row>
    <row r="9247" spans="1:7" x14ac:dyDescent="0.25">
      <c r="A9247" t="str">
        <f t="shared" si="144"/>
        <v>WomenCompoundU12Metric 122-30</v>
      </c>
      <c r="B9247">
        <v>3</v>
      </c>
      <c r="C9247" t="s">
        <v>1</v>
      </c>
      <c r="D9247" t="s">
        <v>58</v>
      </c>
      <c r="E9247" t="s">
        <v>57</v>
      </c>
      <c r="F9247" t="s">
        <v>50</v>
      </c>
      <c r="G9247">
        <v>476</v>
      </c>
    </row>
    <row r="9248" spans="1:7" x14ac:dyDescent="0.25">
      <c r="A9248" t="str">
        <f t="shared" si="144"/>
        <v>WomenCompoundU12Metric 122-30</v>
      </c>
      <c r="B9248">
        <v>4</v>
      </c>
      <c r="C9248" t="s">
        <v>1</v>
      </c>
      <c r="D9248" t="s">
        <v>58</v>
      </c>
      <c r="E9248" t="s">
        <v>57</v>
      </c>
      <c r="F9248" t="s">
        <v>50</v>
      </c>
      <c r="G9248">
        <v>529</v>
      </c>
    </row>
    <row r="9249" spans="1:7" x14ac:dyDescent="0.25">
      <c r="A9249" t="str">
        <f t="shared" si="144"/>
        <v>WomenCompoundU12Metric 122-30</v>
      </c>
      <c r="B9249">
        <v>5</v>
      </c>
      <c r="C9249" t="s">
        <v>1</v>
      </c>
      <c r="D9249" t="s">
        <v>58</v>
      </c>
      <c r="E9249" t="s">
        <v>57</v>
      </c>
      <c r="F9249" t="s">
        <v>50</v>
      </c>
      <c r="G9249">
        <v>572</v>
      </c>
    </row>
    <row r="9250" spans="1:7" x14ac:dyDescent="0.25">
      <c r="A9250" t="str">
        <f t="shared" si="144"/>
        <v>WomenCompoundU12Metric 122-30</v>
      </c>
      <c r="B9250">
        <v>6</v>
      </c>
      <c r="C9250" t="s">
        <v>1</v>
      </c>
      <c r="D9250" t="s">
        <v>58</v>
      </c>
      <c r="E9250" t="s">
        <v>57</v>
      </c>
      <c r="F9250" t="s">
        <v>50</v>
      </c>
      <c r="G9250">
        <v>607</v>
      </c>
    </row>
    <row r="9251" spans="1:7" x14ac:dyDescent="0.25">
      <c r="A9251" t="str">
        <f t="shared" si="144"/>
        <v>WomenCompoundU12WA 50m (Compound)</v>
      </c>
      <c r="B9251">
        <v>1</v>
      </c>
      <c r="C9251" t="s">
        <v>1</v>
      </c>
      <c r="D9251" t="s">
        <v>58</v>
      </c>
      <c r="E9251" t="s">
        <v>57</v>
      </c>
      <c r="F9251" t="s">
        <v>59</v>
      </c>
      <c r="G9251">
        <v>76</v>
      </c>
    </row>
    <row r="9252" spans="1:7" x14ac:dyDescent="0.25">
      <c r="A9252" t="str">
        <f t="shared" si="144"/>
        <v>WomenCompoundU12WA 50m (Compound)</v>
      </c>
      <c r="B9252">
        <v>2</v>
      </c>
      <c r="C9252" t="s">
        <v>1</v>
      </c>
      <c r="D9252" t="s">
        <v>58</v>
      </c>
      <c r="E9252" t="s">
        <v>57</v>
      </c>
      <c r="F9252" t="s">
        <v>59</v>
      </c>
      <c r="G9252">
        <v>110</v>
      </c>
    </row>
    <row r="9253" spans="1:7" x14ac:dyDescent="0.25">
      <c r="A9253" t="str">
        <f t="shared" si="144"/>
        <v>WomenCompoundU12WA 50m (Compound)</v>
      </c>
      <c r="B9253">
        <v>3</v>
      </c>
      <c r="C9253" t="s">
        <v>1</v>
      </c>
      <c r="D9253" t="s">
        <v>58</v>
      </c>
      <c r="E9253" t="s">
        <v>57</v>
      </c>
      <c r="F9253" t="s">
        <v>59</v>
      </c>
      <c r="G9253">
        <v>155</v>
      </c>
    </row>
    <row r="9254" spans="1:7" x14ac:dyDescent="0.25">
      <c r="A9254" t="str">
        <f t="shared" si="144"/>
        <v>WomenCompoundU12WA 50m (Compound)</v>
      </c>
      <c r="B9254">
        <v>4</v>
      </c>
      <c r="C9254" t="s">
        <v>1</v>
      </c>
      <c r="D9254" t="s">
        <v>58</v>
      </c>
      <c r="E9254" t="s">
        <v>57</v>
      </c>
      <c r="F9254" t="s">
        <v>59</v>
      </c>
      <c r="G9254">
        <v>212</v>
      </c>
    </row>
    <row r="9255" spans="1:7" x14ac:dyDescent="0.25">
      <c r="A9255" t="str">
        <f t="shared" si="144"/>
        <v>WomenCompoundU12WA 50m (Compound)</v>
      </c>
      <c r="B9255">
        <v>5</v>
      </c>
      <c r="C9255" t="s">
        <v>1</v>
      </c>
      <c r="D9255" t="s">
        <v>58</v>
      </c>
      <c r="E9255" t="s">
        <v>57</v>
      </c>
      <c r="F9255" t="s">
        <v>59</v>
      </c>
      <c r="G9255">
        <v>280</v>
      </c>
    </row>
    <row r="9256" spans="1:7" x14ac:dyDescent="0.25">
      <c r="A9256" t="str">
        <f t="shared" si="144"/>
        <v>WomenCompoundU12WA 50m (Compound)</v>
      </c>
      <c r="B9256">
        <v>6</v>
      </c>
      <c r="C9256" t="s">
        <v>1</v>
      </c>
      <c r="D9256" t="s">
        <v>58</v>
      </c>
      <c r="E9256" t="s">
        <v>57</v>
      </c>
      <c r="F9256" t="s">
        <v>59</v>
      </c>
      <c r="G9256">
        <v>353</v>
      </c>
    </row>
    <row r="9257" spans="1:7" x14ac:dyDescent="0.25">
      <c r="A9257" t="str">
        <f t="shared" si="144"/>
        <v>WomenCompoundU12WA 50m (Compound)</v>
      </c>
      <c r="B9257">
        <v>7</v>
      </c>
      <c r="C9257" t="s">
        <v>1</v>
      </c>
      <c r="D9257" t="s">
        <v>58</v>
      </c>
      <c r="E9257" t="s">
        <v>57</v>
      </c>
      <c r="F9257" t="s">
        <v>59</v>
      </c>
      <c r="G9257">
        <v>423</v>
      </c>
    </row>
    <row r="9258" spans="1:7" x14ac:dyDescent="0.25">
      <c r="A9258" t="str">
        <f t="shared" si="144"/>
        <v>WomenCompoundU12WA 50m (Compound)</v>
      </c>
      <c r="B9258">
        <v>8</v>
      </c>
      <c r="C9258" t="s">
        <v>1</v>
      </c>
      <c r="D9258" t="s">
        <v>58</v>
      </c>
      <c r="E9258" t="s">
        <v>57</v>
      </c>
      <c r="F9258" t="s">
        <v>59</v>
      </c>
      <c r="G9258">
        <v>485</v>
      </c>
    </row>
    <row r="9259" spans="1:7" x14ac:dyDescent="0.25">
      <c r="A9259" t="str">
        <f t="shared" si="144"/>
        <v>WomenCompoundU12WA 50m (Compound)</v>
      </c>
      <c r="B9259">
        <v>9</v>
      </c>
      <c r="C9259" t="s">
        <v>1</v>
      </c>
      <c r="D9259" t="s">
        <v>58</v>
      </c>
      <c r="E9259" t="s">
        <v>57</v>
      </c>
      <c r="F9259" t="s">
        <v>59</v>
      </c>
      <c r="G9259">
        <v>536</v>
      </c>
    </row>
    <row r="9260" spans="1:7" x14ac:dyDescent="0.25">
      <c r="A9260" t="str">
        <f t="shared" si="144"/>
        <v>WomenCompoundU12Metric 80-40</v>
      </c>
      <c r="B9260">
        <v>1</v>
      </c>
      <c r="C9260" t="s">
        <v>1</v>
      </c>
      <c r="D9260" t="s">
        <v>58</v>
      </c>
      <c r="E9260" t="s">
        <v>57</v>
      </c>
      <c r="F9260" t="s">
        <v>60</v>
      </c>
      <c r="G9260">
        <v>120</v>
      </c>
    </row>
    <row r="9261" spans="1:7" x14ac:dyDescent="0.25">
      <c r="A9261" t="str">
        <f t="shared" si="144"/>
        <v>WomenCompoundU12Metric 80-40</v>
      </c>
      <c r="B9261">
        <v>2</v>
      </c>
      <c r="C9261" t="s">
        <v>1</v>
      </c>
      <c r="D9261" t="s">
        <v>58</v>
      </c>
      <c r="E9261" t="s">
        <v>57</v>
      </c>
      <c r="F9261" t="s">
        <v>60</v>
      </c>
      <c r="G9261">
        <v>169</v>
      </c>
    </row>
    <row r="9262" spans="1:7" x14ac:dyDescent="0.25">
      <c r="A9262" t="str">
        <f t="shared" si="144"/>
        <v>WomenCompoundU12Metric 80-40</v>
      </c>
      <c r="B9262">
        <v>3</v>
      </c>
      <c r="C9262" t="s">
        <v>1</v>
      </c>
      <c r="D9262" t="s">
        <v>58</v>
      </c>
      <c r="E9262" t="s">
        <v>57</v>
      </c>
      <c r="F9262" t="s">
        <v>60</v>
      </c>
      <c r="G9262">
        <v>229</v>
      </c>
    </row>
    <row r="9263" spans="1:7" x14ac:dyDescent="0.25">
      <c r="A9263" t="str">
        <f t="shared" si="144"/>
        <v>WomenCompoundU12Metric 80-40</v>
      </c>
      <c r="B9263">
        <v>4</v>
      </c>
      <c r="C9263" t="s">
        <v>1</v>
      </c>
      <c r="D9263" t="s">
        <v>58</v>
      </c>
      <c r="E9263" t="s">
        <v>57</v>
      </c>
      <c r="F9263" t="s">
        <v>60</v>
      </c>
      <c r="G9263">
        <v>299</v>
      </c>
    </row>
    <row r="9264" spans="1:7" x14ac:dyDescent="0.25">
      <c r="A9264" t="str">
        <f t="shared" si="144"/>
        <v>WomenCompoundU12Metric 80-40</v>
      </c>
      <c r="B9264">
        <v>5</v>
      </c>
      <c r="C9264" t="s">
        <v>1</v>
      </c>
      <c r="D9264" t="s">
        <v>58</v>
      </c>
      <c r="E9264" t="s">
        <v>57</v>
      </c>
      <c r="F9264" t="s">
        <v>60</v>
      </c>
      <c r="G9264">
        <v>371</v>
      </c>
    </row>
    <row r="9265" spans="1:7" x14ac:dyDescent="0.25">
      <c r="A9265" t="str">
        <f t="shared" si="144"/>
        <v>WomenCompoundU12Metric 80-40</v>
      </c>
      <c r="B9265">
        <v>6</v>
      </c>
      <c r="C9265" t="s">
        <v>1</v>
      </c>
      <c r="D9265" t="s">
        <v>58</v>
      </c>
      <c r="E9265" t="s">
        <v>57</v>
      </c>
      <c r="F9265" t="s">
        <v>60</v>
      </c>
      <c r="G9265">
        <v>440</v>
      </c>
    </row>
    <row r="9266" spans="1:7" x14ac:dyDescent="0.25">
      <c r="A9266" t="str">
        <f t="shared" si="144"/>
        <v>WomenCompoundU12Metric 80-40</v>
      </c>
      <c r="B9266">
        <v>7</v>
      </c>
      <c r="C9266" t="s">
        <v>1</v>
      </c>
      <c r="D9266" t="s">
        <v>58</v>
      </c>
      <c r="E9266" t="s">
        <v>57</v>
      </c>
      <c r="F9266" t="s">
        <v>60</v>
      </c>
      <c r="G9266">
        <v>499</v>
      </c>
    </row>
    <row r="9267" spans="1:7" x14ac:dyDescent="0.25">
      <c r="A9267" t="str">
        <f t="shared" si="144"/>
        <v>WomenCompoundU12Metric 80-40</v>
      </c>
      <c r="B9267">
        <v>8</v>
      </c>
      <c r="C9267" t="s">
        <v>1</v>
      </c>
      <c r="D9267" t="s">
        <v>58</v>
      </c>
      <c r="E9267" t="s">
        <v>57</v>
      </c>
      <c r="F9267" t="s">
        <v>60</v>
      </c>
      <c r="G9267">
        <v>548</v>
      </c>
    </row>
    <row r="9268" spans="1:7" x14ac:dyDescent="0.25">
      <c r="A9268" t="str">
        <f t="shared" si="144"/>
        <v>WomenCompoundU12Metric 80-40</v>
      </c>
      <c r="B9268">
        <v>9</v>
      </c>
      <c r="C9268" t="s">
        <v>1</v>
      </c>
      <c r="D9268" t="s">
        <v>58</v>
      </c>
      <c r="E9268" t="s">
        <v>57</v>
      </c>
      <c r="F9268" t="s">
        <v>60</v>
      </c>
      <c r="G9268">
        <v>588</v>
      </c>
    </row>
    <row r="9269" spans="1:7" x14ac:dyDescent="0.25">
      <c r="A9269" t="str">
        <f t="shared" si="144"/>
        <v>WomenCompoundU12Metric 80-30</v>
      </c>
      <c r="B9269">
        <v>1</v>
      </c>
      <c r="C9269" t="s">
        <v>1</v>
      </c>
      <c r="D9269" t="s">
        <v>58</v>
      </c>
      <c r="E9269" t="s">
        <v>57</v>
      </c>
      <c r="F9269" t="s">
        <v>61</v>
      </c>
      <c r="G9269">
        <v>202</v>
      </c>
    </row>
    <row r="9270" spans="1:7" x14ac:dyDescent="0.25">
      <c r="A9270" t="str">
        <f t="shared" si="144"/>
        <v>WomenCompoundU12Metric 80-30</v>
      </c>
      <c r="B9270">
        <v>2</v>
      </c>
      <c r="C9270" t="s">
        <v>1</v>
      </c>
      <c r="D9270" t="s">
        <v>58</v>
      </c>
      <c r="E9270" t="s">
        <v>57</v>
      </c>
      <c r="F9270" t="s">
        <v>61</v>
      </c>
      <c r="G9270">
        <v>268</v>
      </c>
    </row>
    <row r="9271" spans="1:7" x14ac:dyDescent="0.25">
      <c r="A9271" t="str">
        <f t="shared" si="144"/>
        <v>WomenCompoundU12Metric 80-30</v>
      </c>
      <c r="B9271">
        <v>3</v>
      </c>
      <c r="C9271" t="s">
        <v>1</v>
      </c>
      <c r="D9271" t="s">
        <v>58</v>
      </c>
      <c r="E9271" t="s">
        <v>57</v>
      </c>
      <c r="F9271" t="s">
        <v>61</v>
      </c>
      <c r="G9271">
        <v>340</v>
      </c>
    </row>
    <row r="9272" spans="1:7" x14ac:dyDescent="0.25">
      <c r="A9272" t="str">
        <f t="shared" si="144"/>
        <v>WomenCompoundU12Metric 80-30</v>
      </c>
      <c r="B9272">
        <v>4</v>
      </c>
      <c r="C9272" t="s">
        <v>1</v>
      </c>
      <c r="D9272" t="s">
        <v>58</v>
      </c>
      <c r="E9272" t="s">
        <v>57</v>
      </c>
      <c r="F9272" t="s">
        <v>61</v>
      </c>
      <c r="G9272">
        <v>411</v>
      </c>
    </row>
    <row r="9273" spans="1:7" x14ac:dyDescent="0.25">
      <c r="A9273" t="str">
        <f t="shared" si="144"/>
        <v>WomenCompoundU12Metric 80-30</v>
      </c>
      <c r="B9273">
        <v>5</v>
      </c>
      <c r="C9273" t="s">
        <v>1</v>
      </c>
      <c r="D9273" t="s">
        <v>58</v>
      </c>
      <c r="E9273" t="s">
        <v>57</v>
      </c>
      <c r="F9273" t="s">
        <v>61</v>
      </c>
      <c r="G9273">
        <v>475</v>
      </c>
    </row>
    <row r="9274" spans="1:7" x14ac:dyDescent="0.25">
      <c r="A9274" t="str">
        <f t="shared" si="144"/>
        <v>WomenCompoundU12Metric 80-30</v>
      </c>
      <c r="B9274">
        <v>6</v>
      </c>
      <c r="C9274" t="s">
        <v>1</v>
      </c>
      <c r="D9274" t="s">
        <v>58</v>
      </c>
      <c r="E9274" t="s">
        <v>57</v>
      </c>
      <c r="F9274" t="s">
        <v>61</v>
      </c>
      <c r="G9274">
        <v>528</v>
      </c>
    </row>
    <row r="9275" spans="1:7" x14ac:dyDescent="0.25">
      <c r="A9275" t="str">
        <f t="shared" si="144"/>
        <v>WomenCompoundU12Metric 80-30</v>
      </c>
      <c r="B9275">
        <v>7</v>
      </c>
      <c r="C9275" t="s">
        <v>1</v>
      </c>
      <c r="D9275" t="s">
        <v>58</v>
      </c>
      <c r="E9275" t="s">
        <v>57</v>
      </c>
      <c r="F9275" t="s">
        <v>61</v>
      </c>
      <c r="G9275">
        <v>572</v>
      </c>
    </row>
    <row r="9276" spans="1:7" x14ac:dyDescent="0.25">
      <c r="A9276" t="str">
        <f t="shared" si="144"/>
        <v>WomenCompoundU12Metric 80-30</v>
      </c>
      <c r="B9276">
        <v>8</v>
      </c>
      <c r="C9276" t="s">
        <v>1</v>
      </c>
      <c r="D9276" t="s">
        <v>58</v>
      </c>
      <c r="E9276" t="s">
        <v>57</v>
      </c>
      <c r="F9276" t="s">
        <v>61</v>
      </c>
      <c r="G9276">
        <v>607</v>
      </c>
    </row>
    <row r="9277" spans="1:7" x14ac:dyDescent="0.25">
      <c r="A9277" t="str">
        <f t="shared" si="144"/>
        <v>WomenCompoundU12Metric 80-30</v>
      </c>
      <c r="B9277">
        <v>9</v>
      </c>
      <c r="C9277" t="s">
        <v>1</v>
      </c>
      <c r="D9277" t="s">
        <v>58</v>
      </c>
      <c r="E9277" t="s">
        <v>57</v>
      </c>
      <c r="F9277" t="s">
        <v>61</v>
      </c>
      <c r="G9277">
        <v>636</v>
      </c>
    </row>
    <row r="9278" spans="1:7" x14ac:dyDescent="0.25">
      <c r="A9278" t="str">
        <f t="shared" si="144"/>
        <v>MenBarebow50+York</v>
      </c>
      <c r="B9278">
        <v>1</v>
      </c>
      <c r="C9278" t="s">
        <v>0</v>
      </c>
      <c r="D9278" t="s">
        <v>62</v>
      </c>
      <c r="E9278" t="s">
        <v>6</v>
      </c>
      <c r="F9278" t="s">
        <v>3</v>
      </c>
      <c r="G9278">
        <v>128</v>
      </c>
    </row>
    <row r="9279" spans="1:7" x14ac:dyDescent="0.25">
      <c r="A9279" t="str">
        <f t="shared" si="144"/>
        <v>MenBarebow50+York</v>
      </c>
      <c r="B9279">
        <v>2</v>
      </c>
      <c r="C9279" t="s">
        <v>0</v>
      </c>
      <c r="D9279" t="s">
        <v>62</v>
      </c>
      <c r="E9279" t="s">
        <v>6</v>
      </c>
      <c r="F9279" t="s">
        <v>3</v>
      </c>
      <c r="G9279">
        <v>178</v>
      </c>
    </row>
    <row r="9280" spans="1:7" x14ac:dyDescent="0.25">
      <c r="A9280" t="str">
        <f t="shared" si="144"/>
        <v>MenBarebow50+York</v>
      </c>
      <c r="B9280">
        <v>3</v>
      </c>
      <c r="C9280" t="s">
        <v>0</v>
      </c>
      <c r="D9280" t="s">
        <v>62</v>
      </c>
      <c r="E9280" t="s">
        <v>6</v>
      </c>
      <c r="F9280" t="s">
        <v>3</v>
      </c>
      <c r="G9280">
        <v>243</v>
      </c>
    </row>
    <row r="9281" spans="1:7" x14ac:dyDescent="0.25">
      <c r="A9281" t="str">
        <f t="shared" si="144"/>
        <v>MenBarebow50+York</v>
      </c>
      <c r="B9281">
        <v>4</v>
      </c>
      <c r="C9281" t="s">
        <v>0</v>
      </c>
      <c r="D9281" t="s">
        <v>62</v>
      </c>
      <c r="E9281" t="s">
        <v>6</v>
      </c>
      <c r="F9281" t="s">
        <v>3</v>
      </c>
      <c r="G9281">
        <v>325</v>
      </c>
    </row>
    <row r="9282" spans="1:7" x14ac:dyDescent="0.25">
      <c r="A9282" t="str">
        <f t="shared" ref="A9282:A9345" si="145">C9282&amp;D9282&amp;E9282&amp;F9282</f>
        <v>MenBarebow50+York</v>
      </c>
      <c r="B9282">
        <v>5</v>
      </c>
      <c r="C9282" t="s">
        <v>0</v>
      </c>
      <c r="D9282" t="s">
        <v>62</v>
      </c>
      <c r="E9282" t="s">
        <v>6</v>
      </c>
      <c r="F9282" t="s">
        <v>3</v>
      </c>
      <c r="G9282">
        <v>423</v>
      </c>
    </row>
    <row r="9283" spans="1:7" x14ac:dyDescent="0.25">
      <c r="A9283" t="str">
        <f t="shared" si="145"/>
        <v>MenBarebow50+York</v>
      </c>
      <c r="B9283">
        <v>6</v>
      </c>
      <c r="C9283" t="s">
        <v>0</v>
      </c>
      <c r="D9283" t="s">
        <v>62</v>
      </c>
      <c r="E9283" t="s">
        <v>6</v>
      </c>
      <c r="F9283" t="s">
        <v>3</v>
      </c>
      <c r="G9283">
        <v>534</v>
      </c>
    </row>
    <row r="9284" spans="1:7" x14ac:dyDescent="0.25">
      <c r="A9284" t="str">
        <f t="shared" si="145"/>
        <v>MenBarebow50+York</v>
      </c>
      <c r="B9284">
        <v>7</v>
      </c>
      <c r="C9284" t="s">
        <v>0</v>
      </c>
      <c r="D9284" t="s">
        <v>62</v>
      </c>
      <c r="E9284" t="s">
        <v>6</v>
      </c>
      <c r="F9284" t="s">
        <v>3</v>
      </c>
      <c r="G9284">
        <v>651</v>
      </c>
    </row>
    <row r="9285" spans="1:7" x14ac:dyDescent="0.25">
      <c r="A9285" t="str">
        <f t="shared" si="145"/>
        <v>MenBarebow50+York</v>
      </c>
      <c r="B9285">
        <v>8</v>
      </c>
      <c r="C9285" t="s">
        <v>0</v>
      </c>
      <c r="D9285" t="s">
        <v>62</v>
      </c>
      <c r="E9285" t="s">
        <v>6</v>
      </c>
      <c r="F9285" t="s">
        <v>3</v>
      </c>
      <c r="G9285">
        <v>768</v>
      </c>
    </row>
    <row r="9286" spans="1:7" x14ac:dyDescent="0.25">
      <c r="A9286" t="str">
        <f t="shared" si="145"/>
        <v>MenBarebow50+York</v>
      </c>
      <c r="B9286">
        <v>9</v>
      </c>
      <c r="C9286" t="s">
        <v>0</v>
      </c>
      <c r="D9286" t="s">
        <v>62</v>
      </c>
      <c r="E9286" t="s">
        <v>6</v>
      </c>
      <c r="F9286" t="s">
        <v>3</v>
      </c>
      <c r="G9286">
        <v>877</v>
      </c>
    </row>
    <row r="9287" spans="1:7" x14ac:dyDescent="0.25">
      <c r="A9287" t="str">
        <f t="shared" si="145"/>
        <v>MenBarebow50+Hereford / Bristol I</v>
      </c>
      <c r="B9287">
        <v>1</v>
      </c>
      <c r="C9287" t="s">
        <v>0</v>
      </c>
      <c r="D9287" t="s">
        <v>62</v>
      </c>
      <c r="E9287" t="s">
        <v>6</v>
      </c>
      <c r="F9287" t="s">
        <v>52</v>
      </c>
      <c r="G9287">
        <v>212</v>
      </c>
    </row>
    <row r="9288" spans="1:7" x14ac:dyDescent="0.25">
      <c r="A9288" t="str">
        <f t="shared" si="145"/>
        <v>MenBarebow50+Hereford / Bristol I</v>
      </c>
      <c r="B9288">
        <v>2</v>
      </c>
      <c r="C9288" t="s">
        <v>0</v>
      </c>
      <c r="D9288" t="s">
        <v>62</v>
      </c>
      <c r="E9288" t="s">
        <v>6</v>
      </c>
      <c r="F9288" t="s">
        <v>52</v>
      </c>
      <c r="G9288">
        <v>287</v>
      </c>
    </row>
    <row r="9289" spans="1:7" x14ac:dyDescent="0.25">
      <c r="A9289" t="str">
        <f t="shared" si="145"/>
        <v>MenBarebow50+Hereford / Bristol I</v>
      </c>
      <c r="B9289">
        <v>3</v>
      </c>
      <c r="C9289" t="s">
        <v>0</v>
      </c>
      <c r="D9289" t="s">
        <v>62</v>
      </c>
      <c r="E9289" t="s">
        <v>6</v>
      </c>
      <c r="F9289" t="s">
        <v>52</v>
      </c>
      <c r="G9289">
        <v>380</v>
      </c>
    </row>
    <row r="9290" spans="1:7" x14ac:dyDescent="0.25">
      <c r="A9290" t="str">
        <f t="shared" si="145"/>
        <v>MenBarebow50+Hereford / Bristol I</v>
      </c>
      <c r="B9290">
        <v>4</v>
      </c>
      <c r="C9290" t="s">
        <v>0</v>
      </c>
      <c r="D9290" t="s">
        <v>62</v>
      </c>
      <c r="E9290" t="s">
        <v>6</v>
      </c>
      <c r="F9290" t="s">
        <v>52</v>
      </c>
      <c r="G9290">
        <v>487</v>
      </c>
    </row>
    <row r="9291" spans="1:7" x14ac:dyDescent="0.25">
      <c r="A9291" t="str">
        <f t="shared" si="145"/>
        <v>MenBarebow50+Hereford / Bristol I</v>
      </c>
      <c r="B9291">
        <v>5</v>
      </c>
      <c r="C9291" t="s">
        <v>0</v>
      </c>
      <c r="D9291" t="s">
        <v>62</v>
      </c>
      <c r="E9291" t="s">
        <v>6</v>
      </c>
      <c r="F9291" t="s">
        <v>52</v>
      </c>
      <c r="G9291">
        <v>603</v>
      </c>
    </row>
    <row r="9292" spans="1:7" x14ac:dyDescent="0.25">
      <c r="A9292" t="str">
        <f t="shared" si="145"/>
        <v>MenBarebow50+Hereford / Bristol I</v>
      </c>
      <c r="B9292">
        <v>6</v>
      </c>
      <c r="C9292" t="s">
        <v>0</v>
      </c>
      <c r="D9292" t="s">
        <v>62</v>
      </c>
      <c r="E9292" t="s">
        <v>6</v>
      </c>
      <c r="F9292" t="s">
        <v>52</v>
      </c>
      <c r="G9292">
        <v>721</v>
      </c>
    </row>
    <row r="9293" spans="1:7" x14ac:dyDescent="0.25">
      <c r="A9293" t="str">
        <f t="shared" si="145"/>
        <v>MenBarebow50+Hereford / Bristol I</v>
      </c>
      <c r="B9293">
        <v>7</v>
      </c>
      <c r="C9293" t="s">
        <v>0</v>
      </c>
      <c r="D9293" t="s">
        <v>62</v>
      </c>
      <c r="E9293" t="s">
        <v>6</v>
      </c>
      <c r="F9293" t="s">
        <v>52</v>
      </c>
      <c r="G9293">
        <v>834</v>
      </c>
    </row>
    <row r="9294" spans="1:7" x14ac:dyDescent="0.25">
      <c r="A9294" t="str">
        <f t="shared" si="145"/>
        <v>MenBarebow50+Hereford / Bristol I</v>
      </c>
      <c r="B9294">
        <v>8</v>
      </c>
      <c r="C9294" t="s">
        <v>0</v>
      </c>
      <c r="D9294" t="s">
        <v>62</v>
      </c>
      <c r="E9294" t="s">
        <v>6</v>
      </c>
      <c r="F9294" t="s">
        <v>52</v>
      </c>
      <c r="G9294">
        <v>936</v>
      </c>
    </row>
    <row r="9295" spans="1:7" x14ac:dyDescent="0.25">
      <c r="A9295" t="str">
        <f t="shared" si="145"/>
        <v>MenBarebow50+Hereford / Bristol I</v>
      </c>
      <c r="B9295">
        <v>9</v>
      </c>
      <c r="C9295" t="s">
        <v>0</v>
      </c>
      <c r="D9295" t="s">
        <v>62</v>
      </c>
      <c r="E9295" t="s">
        <v>6</v>
      </c>
      <c r="F9295" t="s">
        <v>52</v>
      </c>
      <c r="G9295">
        <v>1023</v>
      </c>
    </row>
    <row r="9296" spans="1:7" x14ac:dyDescent="0.25">
      <c r="A9296" t="str">
        <f t="shared" si="145"/>
        <v>MenBarebow50+Bristol II</v>
      </c>
      <c r="B9296">
        <v>1</v>
      </c>
      <c r="C9296" t="s">
        <v>0</v>
      </c>
      <c r="D9296" t="s">
        <v>62</v>
      </c>
      <c r="E9296" t="s">
        <v>6</v>
      </c>
      <c r="F9296" t="s">
        <v>7</v>
      </c>
      <c r="G9296">
        <v>330</v>
      </c>
    </row>
    <row r="9297" spans="1:7" x14ac:dyDescent="0.25">
      <c r="A9297" t="str">
        <f t="shared" si="145"/>
        <v>MenBarebow50+Bristol II</v>
      </c>
      <c r="B9297">
        <v>2</v>
      </c>
      <c r="C9297" t="s">
        <v>0</v>
      </c>
      <c r="D9297" t="s">
        <v>62</v>
      </c>
      <c r="E9297" t="s">
        <v>6</v>
      </c>
      <c r="F9297" t="s">
        <v>7</v>
      </c>
      <c r="G9297">
        <v>432</v>
      </c>
    </row>
    <row r="9298" spans="1:7" x14ac:dyDescent="0.25">
      <c r="A9298" t="str">
        <f t="shared" si="145"/>
        <v>MenBarebow50+Bristol II</v>
      </c>
      <c r="B9298">
        <v>3</v>
      </c>
      <c r="C9298" t="s">
        <v>0</v>
      </c>
      <c r="D9298" t="s">
        <v>62</v>
      </c>
      <c r="E9298" t="s">
        <v>6</v>
      </c>
      <c r="F9298" t="s">
        <v>7</v>
      </c>
      <c r="G9298">
        <v>547</v>
      </c>
    </row>
    <row r="9299" spans="1:7" x14ac:dyDescent="0.25">
      <c r="A9299" t="str">
        <f t="shared" si="145"/>
        <v>MenBarebow50+Bristol II</v>
      </c>
      <c r="B9299">
        <v>4</v>
      </c>
      <c r="C9299" t="s">
        <v>0</v>
      </c>
      <c r="D9299" t="s">
        <v>62</v>
      </c>
      <c r="E9299" t="s">
        <v>6</v>
      </c>
      <c r="F9299" t="s">
        <v>7</v>
      </c>
      <c r="G9299">
        <v>668</v>
      </c>
    </row>
    <row r="9300" spans="1:7" x14ac:dyDescent="0.25">
      <c r="A9300" t="str">
        <f t="shared" si="145"/>
        <v>MenBarebow50+Bristol II</v>
      </c>
      <c r="B9300">
        <v>5</v>
      </c>
      <c r="C9300" t="s">
        <v>0</v>
      </c>
      <c r="D9300" t="s">
        <v>62</v>
      </c>
      <c r="E9300" t="s">
        <v>6</v>
      </c>
      <c r="F9300" t="s">
        <v>7</v>
      </c>
      <c r="G9300">
        <v>787</v>
      </c>
    </row>
    <row r="9301" spans="1:7" x14ac:dyDescent="0.25">
      <c r="A9301" t="str">
        <f t="shared" si="145"/>
        <v>MenBarebow50+Bristol III</v>
      </c>
      <c r="B9301">
        <v>1</v>
      </c>
      <c r="C9301" t="s">
        <v>0</v>
      </c>
      <c r="D9301" t="s">
        <v>62</v>
      </c>
      <c r="E9301" t="s">
        <v>6</v>
      </c>
      <c r="F9301" t="s">
        <v>8</v>
      </c>
      <c r="G9301">
        <v>468</v>
      </c>
    </row>
    <row r="9302" spans="1:7" x14ac:dyDescent="0.25">
      <c r="A9302" t="str">
        <f t="shared" si="145"/>
        <v>MenBarebow50+Bristol III</v>
      </c>
      <c r="B9302">
        <v>2</v>
      </c>
      <c r="C9302" t="s">
        <v>0</v>
      </c>
      <c r="D9302" t="s">
        <v>62</v>
      </c>
      <c r="E9302" t="s">
        <v>6</v>
      </c>
      <c r="F9302" t="s">
        <v>8</v>
      </c>
      <c r="G9302">
        <v>584</v>
      </c>
    </row>
    <row r="9303" spans="1:7" x14ac:dyDescent="0.25">
      <c r="A9303" t="str">
        <f t="shared" si="145"/>
        <v>MenBarebow50+Bristol III</v>
      </c>
      <c r="B9303">
        <v>3</v>
      </c>
      <c r="C9303" t="s">
        <v>0</v>
      </c>
      <c r="D9303" t="s">
        <v>62</v>
      </c>
      <c r="E9303" t="s">
        <v>6</v>
      </c>
      <c r="F9303" t="s">
        <v>8</v>
      </c>
      <c r="G9303">
        <v>703</v>
      </c>
    </row>
    <row r="9304" spans="1:7" x14ac:dyDescent="0.25">
      <c r="A9304" t="str">
        <f t="shared" si="145"/>
        <v>MenBarebow50+Bristol III</v>
      </c>
      <c r="B9304">
        <v>4</v>
      </c>
      <c r="C9304" t="s">
        <v>0</v>
      </c>
      <c r="D9304" t="s">
        <v>62</v>
      </c>
      <c r="E9304" t="s">
        <v>6</v>
      </c>
      <c r="F9304" t="s">
        <v>8</v>
      </c>
      <c r="G9304">
        <v>818</v>
      </c>
    </row>
    <row r="9305" spans="1:7" x14ac:dyDescent="0.25">
      <c r="A9305" t="str">
        <f t="shared" si="145"/>
        <v>MenBarebow50+Bristol IV</v>
      </c>
      <c r="B9305">
        <v>1</v>
      </c>
      <c r="C9305" t="s">
        <v>0</v>
      </c>
      <c r="D9305" t="s">
        <v>62</v>
      </c>
      <c r="E9305" t="s">
        <v>6</v>
      </c>
      <c r="F9305" t="s">
        <v>9</v>
      </c>
      <c r="G9305">
        <v>656</v>
      </c>
    </row>
    <row r="9306" spans="1:7" x14ac:dyDescent="0.25">
      <c r="A9306" t="str">
        <f t="shared" si="145"/>
        <v>MenBarebow50+Bristol IV</v>
      </c>
      <c r="B9306">
        <v>2</v>
      </c>
      <c r="C9306" t="s">
        <v>0</v>
      </c>
      <c r="D9306" t="s">
        <v>62</v>
      </c>
      <c r="E9306" t="s">
        <v>6</v>
      </c>
      <c r="F9306" t="s">
        <v>9</v>
      </c>
      <c r="G9306">
        <v>771</v>
      </c>
    </row>
    <row r="9307" spans="1:7" x14ac:dyDescent="0.25">
      <c r="A9307" t="str">
        <f t="shared" si="145"/>
        <v>MenBarebow50+Bristol IV</v>
      </c>
      <c r="B9307">
        <v>3</v>
      </c>
      <c r="C9307" t="s">
        <v>0</v>
      </c>
      <c r="D9307" t="s">
        <v>62</v>
      </c>
      <c r="E9307" t="s">
        <v>6</v>
      </c>
      <c r="F9307" t="s">
        <v>9</v>
      </c>
      <c r="G9307">
        <v>879</v>
      </c>
    </row>
    <row r="9308" spans="1:7" x14ac:dyDescent="0.25">
      <c r="A9308" t="str">
        <f t="shared" si="145"/>
        <v>MenBarebow50+Bristol V</v>
      </c>
      <c r="B9308">
        <v>1</v>
      </c>
      <c r="C9308" t="s">
        <v>0</v>
      </c>
      <c r="D9308" t="s">
        <v>62</v>
      </c>
      <c r="E9308" t="s">
        <v>6</v>
      </c>
      <c r="F9308" t="s">
        <v>10</v>
      </c>
      <c r="G9308">
        <v>886</v>
      </c>
    </row>
    <row r="9309" spans="1:7" x14ac:dyDescent="0.25">
      <c r="A9309" t="str">
        <f t="shared" si="145"/>
        <v>MenBarebow50+Bristol V</v>
      </c>
      <c r="B9309">
        <v>2</v>
      </c>
      <c r="C9309" t="s">
        <v>0</v>
      </c>
      <c r="D9309" t="s">
        <v>62</v>
      </c>
      <c r="E9309" t="s">
        <v>6</v>
      </c>
      <c r="F9309" t="s">
        <v>10</v>
      </c>
      <c r="G9309">
        <v>978</v>
      </c>
    </row>
    <row r="9310" spans="1:7" x14ac:dyDescent="0.25">
      <c r="A9310" t="str">
        <f t="shared" si="145"/>
        <v>MenBarebow50+St. George</v>
      </c>
      <c r="B9310">
        <v>1</v>
      </c>
      <c r="C9310" t="s">
        <v>0</v>
      </c>
      <c r="D9310" t="s">
        <v>62</v>
      </c>
      <c r="E9310" t="s">
        <v>6</v>
      </c>
      <c r="F9310" t="s">
        <v>115</v>
      </c>
      <c r="G9310">
        <v>118</v>
      </c>
    </row>
    <row r="9311" spans="1:7" x14ac:dyDescent="0.25">
      <c r="A9311" t="str">
        <f t="shared" si="145"/>
        <v>MenBarebow50+St. George</v>
      </c>
      <c r="B9311">
        <v>2</v>
      </c>
      <c r="C9311" t="s">
        <v>0</v>
      </c>
      <c r="D9311" t="s">
        <v>62</v>
      </c>
      <c r="E9311" t="s">
        <v>6</v>
      </c>
      <c r="F9311" t="s">
        <v>115</v>
      </c>
      <c r="G9311">
        <v>162</v>
      </c>
    </row>
    <row r="9312" spans="1:7" x14ac:dyDescent="0.25">
      <c r="A9312" t="str">
        <f t="shared" si="145"/>
        <v>MenBarebow50+St. George</v>
      </c>
      <c r="B9312">
        <v>3</v>
      </c>
      <c r="C9312" t="s">
        <v>0</v>
      </c>
      <c r="D9312" t="s">
        <v>62</v>
      </c>
      <c r="E9312" t="s">
        <v>6</v>
      </c>
      <c r="F9312" t="s">
        <v>115</v>
      </c>
      <c r="G9312">
        <v>218</v>
      </c>
    </row>
    <row r="9313" spans="1:7" x14ac:dyDescent="0.25">
      <c r="A9313" t="str">
        <f t="shared" si="145"/>
        <v>MenBarebow50+St. George</v>
      </c>
      <c r="B9313">
        <v>4</v>
      </c>
      <c r="C9313" t="s">
        <v>0</v>
      </c>
      <c r="D9313" t="s">
        <v>62</v>
      </c>
      <c r="E9313" t="s">
        <v>6</v>
      </c>
      <c r="F9313" t="s">
        <v>115</v>
      </c>
      <c r="G9313">
        <v>287</v>
      </c>
    </row>
    <row r="9314" spans="1:7" x14ac:dyDescent="0.25">
      <c r="A9314" t="str">
        <f t="shared" si="145"/>
        <v>MenBarebow50+St. George</v>
      </c>
      <c r="B9314">
        <v>5</v>
      </c>
      <c r="C9314" t="s">
        <v>0</v>
      </c>
      <c r="D9314" t="s">
        <v>62</v>
      </c>
      <c r="E9314" t="s">
        <v>6</v>
      </c>
      <c r="F9314" t="s">
        <v>115</v>
      </c>
      <c r="G9314">
        <v>366</v>
      </c>
    </row>
    <row r="9315" spans="1:7" x14ac:dyDescent="0.25">
      <c r="A9315" t="str">
        <f t="shared" si="145"/>
        <v>MenBarebow50+St. George</v>
      </c>
      <c r="B9315">
        <v>6</v>
      </c>
      <c r="C9315" t="s">
        <v>0</v>
      </c>
      <c r="D9315" t="s">
        <v>62</v>
      </c>
      <c r="E9315" t="s">
        <v>6</v>
      </c>
      <c r="F9315" t="s">
        <v>115</v>
      </c>
      <c r="G9315">
        <v>452</v>
      </c>
    </row>
    <row r="9316" spans="1:7" x14ac:dyDescent="0.25">
      <c r="A9316" t="str">
        <f t="shared" si="145"/>
        <v>MenBarebow50+Albion / Long Windsor</v>
      </c>
      <c r="B9316">
        <v>1</v>
      </c>
      <c r="C9316" t="s">
        <v>0</v>
      </c>
      <c r="D9316" t="s">
        <v>62</v>
      </c>
      <c r="E9316" t="s">
        <v>6</v>
      </c>
      <c r="F9316" t="s">
        <v>128</v>
      </c>
      <c r="G9316">
        <v>187</v>
      </c>
    </row>
    <row r="9317" spans="1:7" x14ac:dyDescent="0.25">
      <c r="A9317" t="str">
        <f t="shared" si="145"/>
        <v>MenBarebow50+Albion / Long Windsor</v>
      </c>
      <c r="B9317">
        <v>2</v>
      </c>
      <c r="C9317" t="s">
        <v>0</v>
      </c>
      <c r="D9317" t="s">
        <v>62</v>
      </c>
      <c r="E9317" t="s">
        <v>6</v>
      </c>
      <c r="F9317" t="s">
        <v>128</v>
      </c>
      <c r="G9317">
        <v>250</v>
      </c>
    </row>
    <row r="9318" spans="1:7" x14ac:dyDescent="0.25">
      <c r="A9318" t="str">
        <f t="shared" si="145"/>
        <v>MenBarebow50+Albion / Long Windsor</v>
      </c>
      <c r="B9318">
        <v>3</v>
      </c>
      <c r="C9318" t="s">
        <v>0</v>
      </c>
      <c r="D9318" t="s">
        <v>62</v>
      </c>
      <c r="E9318" t="s">
        <v>6</v>
      </c>
      <c r="F9318" t="s">
        <v>128</v>
      </c>
      <c r="G9318">
        <v>325</v>
      </c>
    </row>
    <row r="9319" spans="1:7" x14ac:dyDescent="0.25">
      <c r="A9319" t="str">
        <f t="shared" si="145"/>
        <v>MenBarebow50+Albion / Long Windsor</v>
      </c>
      <c r="B9319">
        <v>4</v>
      </c>
      <c r="C9319" t="s">
        <v>0</v>
      </c>
      <c r="D9319" t="s">
        <v>62</v>
      </c>
      <c r="E9319" t="s">
        <v>6</v>
      </c>
      <c r="F9319" t="s">
        <v>128</v>
      </c>
      <c r="G9319">
        <v>410</v>
      </c>
    </row>
    <row r="9320" spans="1:7" x14ac:dyDescent="0.25">
      <c r="A9320" t="str">
        <f t="shared" si="145"/>
        <v>MenBarebow50+Albion / Long Windsor</v>
      </c>
      <c r="B9320">
        <v>5</v>
      </c>
      <c r="C9320" t="s">
        <v>0</v>
      </c>
      <c r="D9320" t="s">
        <v>62</v>
      </c>
      <c r="E9320" t="s">
        <v>6</v>
      </c>
      <c r="F9320" t="s">
        <v>128</v>
      </c>
      <c r="G9320">
        <v>498</v>
      </c>
    </row>
    <row r="9321" spans="1:7" x14ac:dyDescent="0.25">
      <c r="A9321" t="str">
        <f t="shared" si="145"/>
        <v>MenBarebow50+Albion / Long Windsor</v>
      </c>
      <c r="B9321">
        <v>6</v>
      </c>
      <c r="C9321" t="s">
        <v>0</v>
      </c>
      <c r="D9321" t="s">
        <v>62</v>
      </c>
      <c r="E9321" t="s">
        <v>6</v>
      </c>
      <c r="F9321" t="s">
        <v>128</v>
      </c>
      <c r="G9321">
        <v>585</v>
      </c>
    </row>
    <row r="9322" spans="1:7" x14ac:dyDescent="0.25">
      <c r="A9322" t="str">
        <f t="shared" si="145"/>
        <v>MenBarebow50+Windsor</v>
      </c>
      <c r="B9322">
        <v>1</v>
      </c>
      <c r="C9322" t="s">
        <v>0</v>
      </c>
      <c r="D9322" t="s">
        <v>62</v>
      </c>
      <c r="E9322" t="s">
        <v>6</v>
      </c>
      <c r="F9322" t="s">
        <v>11</v>
      </c>
      <c r="G9322">
        <v>280</v>
      </c>
    </row>
    <row r="9323" spans="1:7" x14ac:dyDescent="0.25">
      <c r="A9323" t="str">
        <f t="shared" si="145"/>
        <v>MenBarebow50+Windsor</v>
      </c>
      <c r="B9323">
        <v>2</v>
      </c>
      <c r="C9323" t="s">
        <v>0</v>
      </c>
      <c r="D9323" t="s">
        <v>62</v>
      </c>
      <c r="E9323" t="s">
        <v>6</v>
      </c>
      <c r="F9323" t="s">
        <v>11</v>
      </c>
      <c r="G9323">
        <v>360</v>
      </c>
    </row>
    <row r="9324" spans="1:7" x14ac:dyDescent="0.25">
      <c r="A9324" t="str">
        <f t="shared" si="145"/>
        <v>MenBarebow50+Windsor</v>
      </c>
      <c r="B9324">
        <v>3</v>
      </c>
      <c r="C9324" t="s">
        <v>0</v>
      </c>
      <c r="D9324" t="s">
        <v>62</v>
      </c>
      <c r="E9324" t="s">
        <v>6</v>
      </c>
      <c r="F9324" t="s">
        <v>11</v>
      </c>
      <c r="G9324">
        <v>449</v>
      </c>
    </row>
    <row r="9325" spans="1:7" x14ac:dyDescent="0.25">
      <c r="A9325" t="str">
        <f t="shared" si="145"/>
        <v>MenBarebow50+Windsor</v>
      </c>
      <c r="B9325">
        <v>4</v>
      </c>
      <c r="C9325" t="s">
        <v>0</v>
      </c>
      <c r="D9325" t="s">
        <v>62</v>
      </c>
      <c r="E9325" t="s">
        <v>6</v>
      </c>
      <c r="F9325" t="s">
        <v>11</v>
      </c>
      <c r="G9325">
        <v>539</v>
      </c>
    </row>
    <row r="9326" spans="1:7" x14ac:dyDescent="0.25">
      <c r="A9326" t="str">
        <f t="shared" si="145"/>
        <v>MenBarebow50+Windsor</v>
      </c>
      <c r="B9326">
        <v>5</v>
      </c>
      <c r="C9326" t="s">
        <v>0</v>
      </c>
      <c r="D9326" t="s">
        <v>62</v>
      </c>
      <c r="E9326" t="s">
        <v>6</v>
      </c>
      <c r="F9326" t="s">
        <v>11</v>
      </c>
      <c r="G9326">
        <v>625</v>
      </c>
    </row>
    <row r="9327" spans="1:7" x14ac:dyDescent="0.25">
      <c r="A9327" t="str">
        <f t="shared" si="145"/>
        <v>MenBarebow50+Windsor 50</v>
      </c>
      <c r="B9327">
        <v>1</v>
      </c>
      <c r="C9327" t="s">
        <v>0</v>
      </c>
      <c r="D9327" t="s">
        <v>62</v>
      </c>
      <c r="E9327" t="s">
        <v>6</v>
      </c>
      <c r="F9327" t="s">
        <v>12</v>
      </c>
      <c r="G9327">
        <v>396</v>
      </c>
    </row>
    <row r="9328" spans="1:7" x14ac:dyDescent="0.25">
      <c r="A9328" t="str">
        <f t="shared" si="145"/>
        <v>MenBarebow50+Windsor 50</v>
      </c>
      <c r="B9328">
        <v>2</v>
      </c>
      <c r="C9328" t="s">
        <v>0</v>
      </c>
      <c r="D9328" t="s">
        <v>62</v>
      </c>
      <c r="E9328" t="s">
        <v>6</v>
      </c>
      <c r="F9328" t="s">
        <v>12</v>
      </c>
      <c r="G9328">
        <v>484</v>
      </c>
    </row>
    <row r="9329" spans="1:7" x14ac:dyDescent="0.25">
      <c r="A9329" t="str">
        <f t="shared" si="145"/>
        <v>MenBarebow50+Windsor 50</v>
      </c>
      <c r="B9329">
        <v>3</v>
      </c>
      <c r="C9329" t="s">
        <v>0</v>
      </c>
      <c r="D9329" t="s">
        <v>62</v>
      </c>
      <c r="E9329" t="s">
        <v>6</v>
      </c>
      <c r="F9329" t="s">
        <v>12</v>
      </c>
      <c r="G9329">
        <v>572</v>
      </c>
    </row>
    <row r="9330" spans="1:7" x14ac:dyDescent="0.25">
      <c r="A9330" t="str">
        <f t="shared" si="145"/>
        <v>MenBarebow50+Windsor 50</v>
      </c>
      <c r="B9330">
        <v>4</v>
      </c>
      <c r="C9330" t="s">
        <v>0</v>
      </c>
      <c r="D9330" t="s">
        <v>62</v>
      </c>
      <c r="E9330" t="s">
        <v>6</v>
      </c>
      <c r="F9330" t="s">
        <v>12</v>
      </c>
      <c r="G9330">
        <v>653</v>
      </c>
    </row>
    <row r="9331" spans="1:7" x14ac:dyDescent="0.25">
      <c r="A9331" t="str">
        <f t="shared" si="145"/>
        <v>MenBarebow50+Windsor 40</v>
      </c>
      <c r="B9331">
        <v>1</v>
      </c>
      <c r="C9331" t="s">
        <v>0</v>
      </c>
      <c r="D9331" t="s">
        <v>62</v>
      </c>
      <c r="E9331" t="s">
        <v>6</v>
      </c>
      <c r="F9331" t="s">
        <v>13</v>
      </c>
      <c r="G9331">
        <v>550</v>
      </c>
    </row>
    <row r="9332" spans="1:7" x14ac:dyDescent="0.25">
      <c r="A9332" t="str">
        <f t="shared" si="145"/>
        <v>MenBarebow50+Windsor 40</v>
      </c>
      <c r="B9332">
        <v>2</v>
      </c>
      <c r="C9332" t="s">
        <v>0</v>
      </c>
      <c r="D9332" t="s">
        <v>62</v>
      </c>
      <c r="E9332" t="s">
        <v>6</v>
      </c>
      <c r="F9332" t="s">
        <v>13</v>
      </c>
      <c r="G9332">
        <v>631</v>
      </c>
    </row>
    <row r="9333" spans="1:7" x14ac:dyDescent="0.25">
      <c r="A9333" t="str">
        <f t="shared" si="145"/>
        <v>MenBarebow50+Windsor 40</v>
      </c>
      <c r="B9333">
        <v>3</v>
      </c>
      <c r="C9333" t="s">
        <v>0</v>
      </c>
      <c r="D9333" t="s">
        <v>62</v>
      </c>
      <c r="E9333" t="s">
        <v>6</v>
      </c>
      <c r="F9333" t="s">
        <v>13</v>
      </c>
      <c r="G9333">
        <v>705</v>
      </c>
    </row>
    <row r="9334" spans="1:7" x14ac:dyDescent="0.25">
      <c r="A9334" t="str">
        <f t="shared" si="145"/>
        <v>MenBarebow50+Windsor 30</v>
      </c>
      <c r="B9334">
        <v>1</v>
      </c>
      <c r="C9334" t="s">
        <v>0</v>
      </c>
      <c r="D9334" t="s">
        <v>62</v>
      </c>
      <c r="E9334" t="s">
        <v>6</v>
      </c>
      <c r="F9334" t="s">
        <v>14</v>
      </c>
      <c r="G9334">
        <v>727</v>
      </c>
    </row>
    <row r="9335" spans="1:7" x14ac:dyDescent="0.25">
      <c r="A9335" t="str">
        <f t="shared" si="145"/>
        <v>MenBarebow50+Windsor 30</v>
      </c>
      <c r="B9335">
        <v>2</v>
      </c>
      <c r="C9335" t="s">
        <v>0</v>
      </c>
      <c r="D9335" t="s">
        <v>62</v>
      </c>
      <c r="E9335" t="s">
        <v>6</v>
      </c>
      <c r="F9335" t="s">
        <v>14</v>
      </c>
      <c r="G9335">
        <v>786</v>
      </c>
    </row>
    <row r="9336" spans="1:7" x14ac:dyDescent="0.25">
      <c r="A9336" t="str">
        <f t="shared" si="145"/>
        <v>MenBarebow50+New Western</v>
      </c>
      <c r="B9336">
        <v>1</v>
      </c>
      <c r="C9336" t="s">
        <v>0</v>
      </c>
      <c r="D9336" t="s">
        <v>62</v>
      </c>
      <c r="E9336" t="s">
        <v>6</v>
      </c>
      <c r="F9336" t="s">
        <v>15</v>
      </c>
      <c r="G9336">
        <v>72</v>
      </c>
    </row>
    <row r="9337" spans="1:7" x14ac:dyDescent="0.25">
      <c r="A9337" t="str">
        <f t="shared" si="145"/>
        <v>MenBarebow50+New Western</v>
      </c>
      <c r="B9337">
        <v>2</v>
      </c>
      <c r="C9337" t="s">
        <v>0</v>
      </c>
      <c r="D9337" t="s">
        <v>62</v>
      </c>
      <c r="E9337" t="s">
        <v>6</v>
      </c>
      <c r="F9337" t="s">
        <v>15</v>
      </c>
      <c r="G9337">
        <v>102</v>
      </c>
    </row>
    <row r="9338" spans="1:7" x14ac:dyDescent="0.25">
      <c r="A9338" t="str">
        <f t="shared" si="145"/>
        <v>MenBarebow50+New Western</v>
      </c>
      <c r="B9338">
        <v>3</v>
      </c>
      <c r="C9338" t="s">
        <v>0</v>
      </c>
      <c r="D9338" t="s">
        <v>62</v>
      </c>
      <c r="E9338" t="s">
        <v>6</v>
      </c>
      <c r="F9338" t="s">
        <v>15</v>
      </c>
      <c r="G9338">
        <v>141</v>
      </c>
    </row>
    <row r="9339" spans="1:7" x14ac:dyDescent="0.25">
      <c r="A9339" t="str">
        <f t="shared" si="145"/>
        <v>MenBarebow50+New Western</v>
      </c>
      <c r="B9339">
        <v>4</v>
      </c>
      <c r="C9339" t="s">
        <v>0</v>
      </c>
      <c r="D9339" t="s">
        <v>62</v>
      </c>
      <c r="E9339" t="s">
        <v>6</v>
      </c>
      <c r="F9339" t="s">
        <v>15</v>
      </c>
      <c r="G9339">
        <v>193</v>
      </c>
    </row>
    <row r="9340" spans="1:7" x14ac:dyDescent="0.25">
      <c r="A9340" t="str">
        <f t="shared" si="145"/>
        <v>MenBarebow50+New Western</v>
      </c>
      <c r="B9340">
        <v>5</v>
      </c>
      <c r="C9340" t="s">
        <v>0</v>
      </c>
      <c r="D9340" t="s">
        <v>62</v>
      </c>
      <c r="E9340" t="s">
        <v>6</v>
      </c>
      <c r="F9340" t="s">
        <v>15</v>
      </c>
      <c r="G9340">
        <v>256</v>
      </c>
    </row>
    <row r="9341" spans="1:7" x14ac:dyDescent="0.25">
      <c r="A9341" t="str">
        <f t="shared" si="145"/>
        <v>MenBarebow50+New Western</v>
      </c>
      <c r="B9341">
        <v>6</v>
      </c>
      <c r="C9341" t="s">
        <v>0</v>
      </c>
      <c r="D9341" t="s">
        <v>62</v>
      </c>
      <c r="E9341" t="s">
        <v>6</v>
      </c>
      <c r="F9341" t="s">
        <v>15</v>
      </c>
      <c r="G9341">
        <v>330</v>
      </c>
    </row>
    <row r="9342" spans="1:7" x14ac:dyDescent="0.25">
      <c r="A9342" t="str">
        <f t="shared" si="145"/>
        <v>MenBarebow50+Long Western</v>
      </c>
      <c r="B9342">
        <v>1</v>
      </c>
      <c r="C9342" t="s">
        <v>0</v>
      </c>
      <c r="D9342" t="s">
        <v>62</v>
      </c>
      <c r="E9342" t="s">
        <v>6</v>
      </c>
      <c r="F9342" t="s">
        <v>16</v>
      </c>
      <c r="G9342">
        <v>130</v>
      </c>
    </row>
    <row r="9343" spans="1:7" x14ac:dyDescent="0.25">
      <c r="A9343" t="str">
        <f t="shared" si="145"/>
        <v>MenBarebow50+Long Western</v>
      </c>
      <c r="B9343">
        <v>2</v>
      </c>
      <c r="C9343" t="s">
        <v>0</v>
      </c>
      <c r="D9343" t="s">
        <v>62</v>
      </c>
      <c r="E9343" t="s">
        <v>6</v>
      </c>
      <c r="F9343" t="s">
        <v>16</v>
      </c>
      <c r="G9343">
        <v>178</v>
      </c>
    </row>
    <row r="9344" spans="1:7" x14ac:dyDescent="0.25">
      <c r="A9344" t="str">
        <f t="shared" si="145"/>
        <v>MenBarebow50+Long Western</v>
      </c>
      <c r="B9344">
        <v>3</v>
      </c>
      <c r="C9344" t="s">
        <v>0</v>
      </c>
      <c r="D9344" t="s">
        <v>62</v>
      </c>
      <c r="E9344" t="s">
        <v>6</v>
      </c>
      <c r="F9344" t="s">
        <v>16</v>
      </c>
      <c r="G9344">
        <v>238</v>
      </c>
    </row>
    <row r="9345" spans="1:7" x14ac:dyDescent="0.25">
      <c r="A9345" t="str">
        <f t="shared" si="145"/>
        <v>MenBarebow50+Long Western</v>
      </c>
      <c r="B9345">
        <v>4</v>
      </c>
      <c r="C9345" t="s">
        <v>0</v>
      </c>
      <c r="D9345" t="s">
        <v>62</v>
      </c>
      <c r="E9345" t="s">
        <v>6</v>
      </c>
      <c r="F9345" t="s">
        <v>16</v>
      </c>
      <c r="G9345">
        <v>309</v>
      </c>
    </row>
    <row r="9346" spans="1:7" x14ac:dyDescent="0.25">
      <c r="A9346" t="str">
        <f t="shared" ref="A9346:A9409" si="146">C9346&amp;D9346&amp;E9346&amp;F9346</f>
        <v>MenBarebow50+Long Western</v>
      </c>
      <c r="B9346">
        <v>5</v>
      </c>
      <c r="C9346" t="s">
        <v>0</v>
      </c>
      <c r="D9346" t="s">
        <v>62</v>
      </c>
      <c r="E9346" t="s">
        <v>6</v>
      </c>
      <c r="F9346" t="s">
        <v>16</v>
      </c>
      <c r="G9346">
        <v>387</v>
      </c>
    </row>
    <row r="9347" spans="1:7" x14ac:dyDescent="0.25">
      <c r="A9347" t="str">
        <f t="shared" si="146"/>
        <v>MenBarebow50+Long Western</v>
      </c>
      <c r="B9347">
        <v>6</v>
      </c>
      <c r="C9347" t="s">
        <v>0</v>
      </c>
      <c r="D9347" t="s">
        <v>62</v>
      </c>
      <c r="E9347" t="s">
        <v>6</v>
      </c>
      <c r="F9347" t="s">
        <v>16</v>
      </c>
      <c r="G9347">
        <v>468</v>
      </c>
    </row>
    <row r="9348" spans="1:7" x14ac:dyDescent="0.25">
      <c r="A9348" t="str">
        <f t="shared" si="146"/>
        <v>MenBarebow50+Western</v>
      </c>
      <c r="B9348">
        <v>1</v>
      </c>
      <c r="C9348" t="s">
        <v>0</v>
      </c>
      <c r="D9348" t="s">
        <v>62</v>
      </c>
      <c r="E9348" t="s">
        <v>6</v>
      </c>
      <c r="F9348" t="s">
        <v>17</v>
      </c>
      <c r="G9348">
        <v>203</v>
      </c>
    </row>
    <row r="9349" spans="1:7" x14ac:dyDescent="0.25">
      <c r="A9349" t="str">
        <f t="shared" si="146"/>
        <v>MenBarebow50+Western</v>
      </c>
      <c r="B9349">
        <v>2</v>
      </c>
      <c r="C9349" t="s">
        <v>0</v>
      </c>
      <c r="D9349" t="s">
        <v>62</v>
      </c>
      <c r="E9349" t="s">
        <v>6</v>
      </c>
      <c r="F9349" t="s">
        <v>17</v>
      </c>
      <c r="G9349">
        <v>269</v>
      </c>
    </row>
    <row r="9350" spans="1:7" x14ac:dyDescent="0.25">
      <c r="A9350" t="str">
        <f t="shared" si="146"/>
        <v>MenBarebow50+Western</v>
      </c>
      <c r="B9350">
        <v>3</v>
      </c>
      <c r="C9350" t="s">
        <v>0</v>
      </c>
      <c r="D9350" t="s">
        <v>62</v>
      </c>
      <c r="E9350" t="s">
        <v>6</v>
      </c>
      <c r="F9350" t="s">
        <v>17</v>
      </c>
      <c r="G9350">
        <v>346</v>
      </c>
    </row>
    <row r="9351" spans="1:7" x14ac:dyDescent="0.25">
      <c r="A9351" t="str">
        <f t="shared" si="146"/>
        <v>MenBarebow50+Western</v>
      </c>
      <c r="B9351">
        <v>4</v>
      </c>
      <c r="C9351" t="s">
        <v>0</v>
      </c>
      <c r="D9351" t="s">
        <v>62</v>
      </c>
      <c r="E9351" t="s">
        <v>6</v>
      </c>
      <c r="F9351" t="s">
        <v>17</v>
      </c>
      <c r="G9351">
        <v>428</v>
      </c>
    </row>
    <row r="9352" spans="1:7" x14ac:dyDescent="0.25">
      <c r="A9352" t="str">
        <f t="shared" si="146"/>
        <v>MenBarebow50+Western</v>
      </c>
      <c r="B9352">
        <v>5</v>
      </c>
      <c r="C9352" t="s">
        <v>0</v>
      </c>
      <c r="D9352" t="s">
        <v>62</v>
      </c>
      <c r="E9352" t="s">
        <v>6</v>
      </c>
      <c r="F9352" t="s">
        <v>17</v>
      </c>
      <c r="G9352">
        <v>510</v>
      </c>
    </row>
    <row r="9353" spans="1:7" x14ac:dyDescent="0.25">
      <c r="A9353" t="str">
        <f t="shared" si="146"/>
        <v>MenBarebow50+Western 50</v>
      </c>
      <c r="B9353">
        <v>1</v>
      </c>
      <c r="C9353" t="s">
        <v>0</v>
      </c>
      <c r="D9353" t="s">
        <v>62</v>
      </c>
      <c r="E9353" t="s">
        <v>6</v>
      </c>
      <c r="F9353" t="s">
        <v>18</v>
      </c>
      <c r="G9353">
        <v>288</v>
      </c>
    </row>
    <row r="9354" spans="1:7" x14ac:dyDescent="0.25">
      <c r="A9354" t="str">
        <f t="shared" si="146"/>
        <v>MenBarebow50+Western 50</v>
      </c>
      <c r="B9354">
        <v>2</v>
      </c>
      <c r="C9354" t="s">
        <v>0</v>
      </c>
      <c r="D9354" t="s">
        <v>62</v>
      </c>
      <c r="E9354" t="s">
        <v>6</v>
      </c>
      <c r="F9354" t="s">
        <v>18</v>
      </c>
      <c r="G9354">
        <v>366</v>
      </c>
    </row>
    <row r="9355" spans="1:7" x14ac:dyDescent="0.25">
      <c r="A9355" t="str">
        <f t="shared" si="146"/>
        <v>MenBarebow50+Western 50</v>
      </c>
      <c r="B9355">
        <v>3</v>
      </c>
      <c r="C9355" t="s">
        <v>0</v>
      </c>
      <c r="D9355" t="s">
        <v>62</v>
      </c>
      <c r="E9355" t="s">
        <v>6</v>
      </c>
      <c r="F9355" t="s">
        <v>18</v>
      </c>
      <c r="G9355">
        <v>449</v>
      </c>
    </row>
    <row r="9356" spans="1:7" x14ac:dyDescent="0.25">
      <c r="A9356" t="str">
        <f t="shared" si="146"/>
        <v>MenBarebow50+Western 50</v>
      </c>
      <c r="B9356">
        <v>4</v>
      </c>
      <c r="C9356" t="s">
        <v>0</v>
      </c>
      <c r="D9356" t="s">
        <v>62</v>
      </c>
      <c r="E9356" t="s">
        <v>6</v>
      </c>
      <c r="F9356" t="s">
        <v>18</v>
      </c>
      <c r="G9356">
        <v>528</v>
      </c>
    </row>
    <row r="9357" spans="1:7" x14ac:dyDescent="0.25">
      <c r="A9357" t="str">
        <f t="shared" si="146"/>
        <v>MenBarebow50+Western 40</v>
      </c>
      <c r="B9357">
        <v>1</v>
      </c>
      <c r="C9357" t="s">
        <v>0</v>
      </c>
      <c r="D9357" t="s">
        <v>62</v>
      </c>
      <c r="E9357" t="s">
        <v>6</v>
      </c>
      <c r="F9357" t="s">
        <v>19</v>
      </c>
      <c r="G9357">
        <v>410</v>
      </c>
    </row>
    <row r="9358" spans="1:7" x14ac:dyDescent="0.25">
      <c r="A9358" t="str">
        <f t="shared" si="146"/>
        <v>MenBarebow50+Western 40</v>
      </c>
      <c r="B9358">
        <v>2</v>
      </c>
      <c r="C9358" t="s">
        <v>0</v>
      </c>
      <c r="D9358" t="s">
        <v>62</v>
      </c>
      <c r="E9358" t="s">
        <v>6</v>
      </c>
      <c r="F9358" t="s">
        <v>19</v>
      </c>
      <c r="G9358">
        <v>490</v>
      </c>
    </row>
    <row r="9359" spans="1:7" x14ac:dyDescent="0.25">
      <c r="A9359" t="str">
        <f t="shared" si="146"/>
        <v>MenBarebow50+Western 40</v>
      </c>
      <c r="B9359">
        <v>3</v>
      </c>
      <c r="C9359" t="s">
        <v>0</v>
      </c>
      <c r="D9359" t="s">
        <v>62</v>
      </c>
      <c r="E9359" t="s">
        <v>6</v>
      </c>
      <c r="F9359" t="s">
        <v>19</v>
      </c>
      <c r="G9359">
        <v>566</v>
      </c>
    </row>
    <row r="9360" spans="1:7" x14ac:dyDescent="0.25">
      <c r="A9360" t="str">
        <f t="shared" si="146"/>
        <v>MenBarebow50+Western 30</v>
      </c>
      <c r="B9360">
        <v>1</v>
      </c>
      <c r="C9360" t="s">
        <v>0</v>
      </c>
      <c r="D9360" t="s">
        <v>62</v>
      </c>
      <c r="E9360" t="s">
        <v>6</v>
      </c>
      <c r="F9360" t="s">
        <v>20</v>
      </c>
      <c r="G9360">
        <v>564</v>
      </c>
    </row>
    <row r="9361" spans="1:7" x14ac:dyDescent="0.25">
      <c r="A9361" t="str">
        <f t="shared" si="146"/>
        <v>MenBarebow50+Western 30</v>
      </c>
      <c r="B9361">
        <v>2</v>
      </c>
      <c r="C9361" t="s">
        <v>0</v>
      </c>
      <c r="D9361" t="s">
        <v>62</v>
      </c>
      <c r="E9361" t="s">
        <v>6</v>
      </c>
      <c r="F9361" t="s">
        <v>20</v>
      </c>
      <c r="G9361">
        <v>630</v>
      </c>
    </row>
    <row r="9362" spans="1:7" x14ac:dyDescent="0.25">
      <c r="A9362" t="str">
        <f t="shared" si="146"/>
        <v>MenBarebow50+American</v>
      </c>
      <c r="B9362">
        <v>1</v>
      </c>
      <c r="C9362" t="s">
        <v>0</v>
      </c>
      <c r="D9362" t="s">
        <v>62</v>
      </c>
      <c r="E9362" t="s">
        <v>6</v>
      </c>
      <c r="F9362" t="s">
        <v>21</v>
      </c>
      <c r="G9362">
        <v>233</v>
      </c>
    </row>
    <row r="9363" spans="1:7" x14ac:dyDescent="0.25">
      <c r="A9363" t="str">
        <f t="shared" si="146"/>
        <v>MenBarebow50+American</v>
      </c>
      <c r="B9363">
        <v>2</v>
      </c>
      <c r="C9363" t="s">
        <v>0</v>
      </c>
      <c r="D9363" t="s">
        <v>62</v>
      </c>
      <c r="E9363" t="s">
        <v>6</v>
      </c>
      <c r="F9363" t="s">
        <v>21</v>
      </c>
      <c r="G9363">
        <v>300</v>
      </c>
    </row>
    <row r="9364" spans="1:7" x14ac:dyDescent="0.25">
      <c r="A9364" t="str">
        <f t="shared" si="146"/>
        <v>MenBarebow50+American</v>
      </c>
      <c r="B9364">
        <v>3</v>
      </c>
      <c r="C9364" t="s">
        <v>0</v>
      </c>
      <c r="D9364" t="s">
        <v>62</v>
      </c>
      <c r="E9364" t="s">
        <v>6</v>
      </c>
      <c r="F9364" t="s">
        <v>21</v>
      </c>
      <c r="G9364">
        <v>374</v>
      </c>
    </row>
    <row r="9365" spans="1:7" x14ac:dyDescent="0.25">
      <c r="A9365" t="str">
        <f t="shared" si="146"/>
        <v>MenBarebow50+American</v>
      </c>
      <c r="B9365">
        <v>4</v>
      </c>
      <c r="C9365" t="s">
        <v>0</v>
      </c>
      <c r="D9365" t="s">
        <v>62</v>
      </c>
      <c r="E9365" t="s">
        <v>6</v>
      </c>
      <c r="F9365" t="s">
        <v>21</v>
      </c>
      <c r="G9365">
        <v>449</v>
      </c>
    </row>
    <row r="9366" spans="1:7" x14ac:dyDescent="0.25">
      <c r="A9366" t="str">
        <f t="shared" si="146"/>
        <v>MenBarebow50+American</v>
      </c>
      <c r="B9366">
        <v>5</v>
      </c>
      <c r="C9366" t="s">
        <v>0</v>
      </c>
      <c r="D9366" t="s">
        <v>62</v>
      </c>
      <c r="E9366" t="s">
        <v>6</v>
      </c>
      <c r="F9366" t="s">
        <v>21</v>
      </c>
      <c r="G9366">
        <v>521</v>
      </c>
    </row>
    <row r="9367" spans="1:7" x14ac:dyDescent="0.25">
      <c r="A9367" t="str">
        <f t="shared" si="146"/>
        <v>MenBarebow50+St. Nicholas</v>
      </c>
      <c r="B9367">
        <v>1</v>
      </c>
      <c r="C9367" t="s">
        <v>0</v>
      </c>
      <c r="D9367" t="s">
        <v>62</v>
      </c>
      <c r="E9367" t="s">
        <v>6</v>
      </c>
      <c r="F9367" t="s">
        <v>116</v>
      </c>
      <c r="G9367">
        <v>350</v>
      </c>
    </row>
    <row r="9368" spans="1:7" x14ac:dyDescent="0.25">
      <c r="A9368" t="str">
        <f t="shared" si="146"/>
        <v>MenBarebow50+St. Nicholas</v>
      </c>
      <c r="B9368">
        <v>2</v>
      </c>
      <c r="C9368" t="s">
        <v>0</v>
      </c>
      <c r="D9368" t="s">
        <v>62</v>
      </c>
      <c r="E9368" t="s">
        <v>6</v>
      </c>
      <c r="F9368" t="s">
        <v>116</v>
      </c>
      <c r="G9368">
        <v>421</v>
      </c>
    </row>
    <row r="9369" spans="1:7" x14ac:dyDescent="0.25">
      <c r="A9369" t="str">
        <f t="shared" si="146"/>
        <v>MenBarebow50+St. Nicholas</v>
      </c>
      <c r="B9369">
        <v>3</v>
      </c>
      <c r="C9369" t="s">
        <v>0</v>
      </c>
      <c r="D9369" t="s">
        <v>62</v>
      </c>
      <c r="E9369" t="s">
        <v>6</v>
      </c>
      <c r="F9369" t="s">
        <v>116</v>
      </c>
      <c r="G9369">
        <v>488</v>
      </c>
    </row>
    <row r="9370" spans="1:7" x14ac:dyDescent="0.25">
      <c r="A9370" t="str">
        <f t="shared" si="146"/>
        <v>MenBarebow50+New National</v>
      </c>
      <c r="B9370">
        <v>1</v>
      </c>
      <c r="C9370" t="s">
        <v>0</v>
      </c>
      <c r="D9370" t="s">
        <v>62</v>
      </c>
      <c r="E9370" t="s">
        <v>6</v>
      </c>
      <c r="F9370" t="s">
        <v>22</v>
      </c>
      <c r="G9370">
        <v>50</v>
      </c>
    </row>
    <row r="9371" spans="1:7" x14ac:dyDescent="0.25">
      <c r="A9371" t="str">
        <f t="shared" si="146"/>
        <v>MenBarebow50+New National</v>
      </c>
      <c r="B9371">
        <v>2</v>
      </c>
      <c r="C9371" t="s">
        <v>0</v>
      </c>
      <c r="D9371" t="s">
        <v>62</v>
      </c>
      <c r="E9371" t="s">
        <v>6</v>
      </c>
      <c r="F9371" t="s">
        <v>22</v>
      </c>
      <c r="G9371">
        <v>70</v>
      </c>
    </row>
    <row r="9372" spans="1:7" x14ac:dyDescent="0.25">
      <c r="A9372" t="str">
        <f t="shared" si="146"/>
        <v>MenBarebow50+New National</v>
      </c>
      <c r="B9372">
        <v>3</v>
      </c>
      <c r="C9372" t="s">
        <v>0</v>
      </c>
      <c r="D9372" t="s">
        <v>62</v>
      </c>
      <c r="E9372" t="s">
        <v>6</v>
      </c>
      <c r="F9372" t="s">
        <v>22</v>
      </c>
      <c r="G9372">
        <v>98</v>
      </c>
    </row>
    <row r="9373" spans="1:7" x14ac:dyDescent="0.25">
      <c r="A9373" t="str">
        <f t="shared" si="146"/>
        <v>MenBarebow50+New National</v>
      </c>
      <c r="B9373">
        <v>4</v>
      </c>
      <c r="C9373" t="s">
        <v>0</v>
      </c>
      <c r="D9373" t="s">
        <v>62</v>
      </c>
      <c r="E9373" t="s">
        <v>6</v>
      </c>
      <c r="F9373" t="s">
        <v>22</v>
      </c>
      <c r="G9373">
        <v>134</v>
      </c>
    </row>
    <row r="9374" spans="1:7" x14ac:dyDescent="0.25">
      <c r="A9374" t="str">
        <f t="shared" si="146"/>
        <v>MenBarebow50+New National</v>
      </c>
      <c r="B9374">
        <v>5</v>
      </c>
      <c r="C9374" t="s">
        <v>0</v>
      </c>
      <c r="D9374" t="s">
        <v>62</v>
      </c>
      <c r="E9374" t="s">
        <v>6</v>
      </c>
      <c r="F9374" t="s">
        <v>22</v>
      </c>
      <c r="G9374">
        <v>179</v>
      </c>
    </row>
    <row r="9375" spans="1:7" x14ac:dyDescent="0.25">
      <c r="A9375" t="str">
        <f t="shared" si="146"/>
        <v>MenBarebow50+New National</v>
      </c>
      <c r="B9375">
        <v>6</v>
      </c>
      <c r="C9375" t="s">
        <v>0</v>
      </c>
      <c r="D9375" t="s">
        <v>62</v>
      </c>
      <c r="E9375" t="s">
        <v>6</v>
      </c>
      <c r="F9375" t="s">
        <v>22</v>
      </c>
      <c r="G9375">
        <v>233</v>
      </c>
    </row>
    <row r="9376" spans="1:7" x14ac:dyDescent="0.25">
      <c r="A9376" t="str">
        <f t="shared" si="146"/>
        <v>MenBarebow50+Long National</v>
      </c>
      <c r="B9376">
        <v>1</v>
      </c>
      <c r="C9376" t="s">
        <v>0</v>
      </c>
      <c r="D9376" t="s">
        <v>62</v>
      </c>
      <c r="E9376" t="s">
        <v>6</v>
      </c>
      <c r="F9376" t="s">
        <v>23</v>
      </c>
      <c r="G9376">
        <v>88</v>
      </c>
    </row>
    <row r="9377" spans="1:7" x14ac:dyDescent="0.25">
      <c r="A9377" t="str">
        <f t="shared" si="146"/>
        <v>MenBarebow50+Long National</v>
      </c>
      <c r="B9377">
        <v>2</v>
      </c>
      <c r="C9377" t="s">
        <v>0</v>
      </c>
      <c r="D9377" t="s">
        <v>62</v>
      </c>
      <c r="E9377" t="s">
        <v>6</v>
      </c>
      <c r="F9377" t="s">
        <v>23</v>
      </c>
      <c r="G9377">
        <v>121</v>
      </c>
    </row>
    <row r="9378" spans="1:7" x14ac:dyDescent="0.25">
      <c r="A9378" t="str">
        <f t="shared" si="146"/>
        <v>MenBarebow50+Long National</v>
      </c>
      <c r="B9378">
        <v>3</v>
      </c>
      <c r="C9378" t="s">
        <v>0</v>
      </c>
      <c r="D9378" t="s">
        <v>62</v>
      </c>
      <c r="E9378" t="s">
        <v>6</v>
      </c>
      <c r="F9378" t="s">
        <v>23</v>
      </c>
      <c r="G9378">
        <v>163</v>
      </c>
    </row>
    <row r="9379" spans="1:7" x14ac:dyDescent="0.25">
      <c r="A9379" t="str">
        <f t="shared" si="146"/>
        <v>MenBarebow50+Long National</v>
      </c>
      <c r="B9379">
        <v>4</v>
      </c>
      <c r="C9379" t="s">
        <v>0</v>
      </c>
      <c r="D9379" t="s">
        <v>62</v>
      </c>
      <c r="E9379" t="s">
        <v>6</v>
      </c>
      <c r="F9379" t="s">
        <v>23</v>
      </c>
      <c r="G9379">
        <v>214</v>
      </c>
    </row>
    <row r="9380" spans="1:7" x14ac:dyDescent="0.25">
      <c r="A9380" t="str">
        <f t="shared" si="146"/>
        <v>MenBarebow50+Long National</v>
      </c>
      <c r="B9380">
        <v>5</v>
      </c>
      <c r="C9380" t="s">
        <v>0</v>
      </c>
      <c r="D9380" t="s">
        <v>62</v>
      </c>
      <c r="E9380" t="s">
        <v>6</v>
      </c>
      <c r="F9380" t="s">
        <v>23</v>
      </c>
      <c r="G9380">
        <v>271</v>
      </c>
    </row>
    <row r="9381" spans="1:7" x14ac:dyDescent="0.25">
      <c r="A9381" t="str">
        <f t="shared" si="146"/>
        <v>MenBarebow50+Long National</v>
      </c>
      <c r="B9381">
        <v>6</v>
      </c>
      <c r="C9381" t="s">
        <v>0</v>
      </c>
      <c r="D9381" t="s">
        <v>62</v>
      </c>
      <c r="E9381" t="s">
        <v>6</v>
      </c>
      <c r="F9381" t="s">
        <v>23</v>
      </c>
      <c r="G9381">
        <v>332</v>
      </c>
    </row>
    <row r="9382" spans="1:7" x14ac:dyDescent="0.25">
      <c r="A9382" t="str">
        <f t="shared" si="146"/>
        <v>MenBarebow50+National</v>
      </c>
      <c r="B9382">
        <v>1</v>
      </c>
      <c r="C9382" t="s">
        <v>0</v>
      </c>
      <c r="D9382" t="s">
        <v>62</v>
      </c>
      <c r="E9382" t="s">
        <v>6</v>
      </c>
      <c r="F9382" t="s">
        <v>24</v>
      </c>
      <c r="G9382">
        <v>144</v>
      </c>
    </row>
    <row r="9383" spans="1:7" x14ac:dyDescent="0.25">
      <c r="A9383" t="str">
        <f t="shared" si="146"/>
        <v>MenBarebow50+National</v>
      </c>
      <c r="B9383">
        <v>2</v>
      </c>
      <c r="C9383" t="s">
        <v>0</v>
      </c>
      <c r="D9383" t="s">
        <v>62</v>
      </c>
      <c r="E9383" t="s">
        <v>6</v>
      </c>
      <c r="F9383" t="s">
        <v>24</v>
      </c>
      <c r="G9383">
        <v>192</v>
      </c>
    </row>
    <row r="9384" spans="1:7" x14ac:dyDescent="0.25">
      <c r="A9384" t="str">
        <f t="shared" si="146"/>
        <v>MenBarebow50+National</v>
      </c>
      <c r="B9384">
        <v>3</v>
      </c>
      <c r="C9384" t="s">
        <v>0</v>
      </c>
      <c r="D9384" t="s">
        <v>62</v>
      </c>
      <c r="E9384" t="s">
        <v>6</v>
      </c>
      <c r="F9384" t="s">
        <v>24</v>
      </c>
      <c r="G9384">
        <v>248</v>
      </c>
    </row>
    <row r="9385" spans="1:7" x14ac:dyDescent="0.25">
      <c r="A9385" t="str">
        <f t="shared" si="146"/>
        <v>MenBarebow50+National</v>
      </c>
      <c r="B9385">
        <v>4</v>
      </c>
      <c r="C9385" t="s">
        <v>0</v>
      </c>
      <c r="D9385" t="s">
        <v>62</v>
      </c>
      <c r="E9385" t="s">
        <v>6</v>
      </c>
      <c r="F9385" t="s">
        <v>24</v>
      </c>
      <c r="G9385">
        <v>309</v>
      </c>
    </row>
    <row r="9386" spans="1:7" x14ac:dyDescent="0.25">
      <c r="A9386" t="str">
        <f t="shared" si="146"/>
        <v>MenBarebow50+National</v>
      </c>
      <c r="B9386">
        <v>5</v>
      </c>
      <c r="C9386" t="s">
        <v>0</v>
      </c>
      <c r="D9386" t="s">
        <v>62</v>
      </c>
      <c r="E9386" t="s">
        <v>6</v>
      </c>
      <c r="F9386" t="s">
        <v>24</v>
      </c>
      <c r="G9386">
        <v>371</v>
      </c>
    </row>
    <row r="9387" spans="1:7" x14ac:dyDescent="0.25">
      <c r="A9387" t="str">
        <f t="shared" si="146"/>
        <v>MenBarebow50+National 50</v>
      </c>
      <c r="B9387">
        <v>1</v>
      </c>
      <c r="C9387" t="s">
        <v>0</v>
      </c>
      <c r="D9387" t="s">
        <v>62</v>
      </c>
      <c r="E9387" t="s">
        <v>6</v>
      </c>
      <c r="F9387" t="s">
        <v>25</v>
      </c>
      <c r="G9387">
        <v>204</v>
      </c>
    </row>
    <row r="9388" spans="1:7" x14ac:dyDescent="0.25">
      <c r="A9388" t="str">
        <f t="shared" si="146"/>
        <v>MenBarebow50+National 50</v>
      </c>
      <c r="B9388">
        <v>2</v>
      </c>
      <c r="C9388" t="s">
        <v>0</v>
      </c>
      <c r="D9388" t="s">
        <v>62</v>
      </c>
      <c r="E9388" t="s">
        <v>6</v>
      </c>
      <c r="F9388" t="s">
        <v>25</v>
      </c>
      <c r="G9388">
        <v>261</v>
      </c>
    </row>
    <row r="9389" spans="1:7" x14ac:dyDescent="0.25">
      <c r="A9389" t="str">
        <f t="shared" si="146"/>
        <v>MenBarebow50+National 50</v>
      </c>
      <c r="B9389">
        <v>3</v>
      </c>
      <c r="C9389" t="s">
        <v>0</v>
      </c>
      <c r="D9389" t="s">
        <v>62</v>
      </c>
      <c r="E9389" t="s">
        <v>6</v>
      </c>
      <c r="F9389" t="s">
        <v>25</v>
      </c>
      <c r="G9389">
        <v>322</v>
      </c>
    </row>
    <row r="9390" spans="1:7" x14ac:dyDescent="0.25">
      <c r="A9390" t="str">
        <f t="shared" si="146"/>
        <v>MenBarebow50+National 50</v>
      </c>
      <c r="B9390">
        <v>4</v>
      </c>
      <c r="C9390" t="s">
        <v>0</v>
      </c>
      <c r="D9390" t="s">
        <v>62</v>
      </c>
      <c r="E9390" t="s">
        <v>6</v>
      </c>
      <c r="F9390" t="s">
        <v>25</v>
      </c>
      <c r="G9390">
        <v>383</v>
      </c>
    </row>
    <row r="9391" spans="1:7" x14ac:dyDescent="0.25">
      <c r="A9391" t="str">
        <f t="shared" si="146"/>
        <v>MenBarebow50+National 40</v>
      </c>
      <c r="B9391">
        <v>1</v>
      </c>
      <c r="C9391" t="s">
        <v>0</v>
      </c>
      <c r="D9391" t="s">
        <v>62</v>
      </c>
      <c r="E9391" t="s">
        <v>6</v>
      </c>
      <c r="F9391" t="s">
        <v>26</v>
      </c>
      <c r="G9391">
        <v>290</v>
      </c>
    </row>
    <row r="9392" spans="1:7" x14ac:dyDescent="0.25">
      <c r="A9392" t="str">
        <f t="shared" si="146"/>
        <v>MenBarebow50+National 40</v>
      </c>
      <c r="B9392">
        <v>2</v>
      </c>
      <c r="C9392" t="s">
        <v>0</v>
      </c>
      <c r="D9392" t="s">
        <v>62</v>
      </c>
      <c r="E9392" t="s">
        <v>6</v>
      </c>
      <c r="F9392" t="s">
        <v>26</v>
      </c>
      <c r="G9392">
        <v>351</v>
      </c>
    </row>
    <row r="9393" spans="1:7" x14ac:dyDescent="0.25">
      <c r="A9393" t="str">
        <f t="shared" si="146"/>
        <v>MenBarebow50+National 40</v>
      </c>
      <c r="B9393">
        <v>3</v>
      </c>
      <c r="C9393" t="s">
        <v>0</v>
      </c>
      <c r="D9393" t="s">
        <v>62</v>
      </c>
      <c r="E9393" t="s">
        <v>6</v>
      </c>
      <c r="F9393" t="s">
        <v>26</v>
      </c>
      <c r="G9393">
        <v>409</v>
      </c>
    </row>
    <row r="9394" spans="1:7" x14ac:dyDescent="0.25">
      <c r="A9394" t="str">
        <f t="shared" si="146"/>
        <v>MenBarebow50+National 30</v>
      </c>
      <c r="B9394">
        <v>1</v>
      </c>
      <c r="C9394" t="s">
        <v>0</v>
      </c>
      <c r="D9394" t="s">
        <v>62</v>
      </c>
      <c r="E9394" t="s">
        <v>6</v>
      </c>
      <c r="F9394" t="s">
        <v>27</v>
      </c>
      <c r="G9394">
        <v>402</v>
      </c>
    </row>
    <row r="9395" spans="1:7" x14ac:dyDescent="0.25">
      <c r="A9395" t="str">
        <f t="shared" si="146"/>
        <v>MenBarebow50+National 30</v>
      </c>
      <c r="B9395">
        <v>2</v>
      </c>
      <c r="C9395" t="s">
        <v>0</v>
      </c>
      <c r="D9395" t="s">
        <v>62</v>
      </c>
      <c r="E9395" t="s">
        <v>6</v>
      </c>
      <c r="F9395" t="s">
        <v>27</v>
      </c>
      <c r="G9395">
        <v>455</v>
      </c>
    </row>
    <row r="9396" spans="1:7" x14ac:dyDescent="0.25">
      <c r="A9396" t="str">
        <f t="shared" si="146"/>
        <v>MenBarebow50+New Warwick</v>
      </c>
      <c r="B9396">
        <v>1</v>
      </c>
      <c r="C9396" t="s">
        <v>0</v>
      </c>
      <c r="D9396" t="s">
        <v>62</v>
      </c>
      <c r="E9396" t="s">
        <v>6</v>
      </c>
      <c r="F9396" t="s">
        <v>28</v>
      </c>
      <c r="G9396">
        <v>36</v>
      </c>
    </row>
    <row r="9397" spans="1:7" x14ac:dyDescent="0.25">
      <c r="A9397" t="str">
        <f t="shared" si="146"/>
        <v>MenBarebow50+New Warwick</v>
      </c>
      <c r="B9397">
        <v>2</v>
      </c>
      <c r="C9397" t="s">
        <v>0</v>
      </c>
      <c r="D9397" t="s">
        <v>62</v>
      </c>
      <c r="E9397" t="s">
        <v>6</v>
      </c>
      <c r="F9397" t="s">
        <v>28</v>
      </c>
      <c r="G9397">
        <v>51</v>
      </c>
    </row>
    <row r="9398" spans="1:7" x14ac:dyDescent="0.25">
      <c r="A9398" t="str">
        <f t="shared" si="146"/>
        <v>MenBarebow50+New Warwick</v>
      </c>
      <c r="B9398">
        <v>3</v>
      </c>
      <c r="C9398" t="s">
        <v>0</v>
      </c>
      <c r="D9398" t="s">
        <v>62</v>
      </c>
      <c r="E9398" t="s">
        <v>6</v>
      </c>
      <c r="F9398" t="s">
        <v>28</v>
      </c>
      <c r="G9398">
        <v>71</v>
      </c>
    </row>
    <row r="9399" spans="1:7" x14ac:dyDescent="0.25">
      <c r="A9399" t="str">
        <f t="shared" si="146"/>
        <v>MenBarebow50+New Warwick</v>
      </c>
      <c r="B9399">
        <v>4</v>
      </c>
      <c r="C9399" t="s">
        <v>0</v>
      </c>
      <c r="D9399" t="s">
        <v>62</v>
      </c>
      <c r="E9399" t="s">
        <v>6</v>
      </c>
      <c r="F9399" t="s">
        <v>28</v>
      </c>
      <c r="G9399">
        <v>97</v>
      </c>
    </row>
    <row r="9400" spans="1:7" x14ac:dyDescent="0.25">
      <c r="A9400" t="str">
        <f t="shared" si="146"/>
        <v>MenBarebow50+New Warwick</v>
      </c>
      <c r="B9400">
        <v>5</v>
      </c>
      <c r="C9400" t="s">
        <v>0</v>
      </c>
      <c r="D9400" t="s">
        <v>62</v>
      </c>
      <c r="E9400" t="s">
        <v>6</v>
      </c>
      <c r="F9400" t="s">
        <v>28</v>
      </c>
      <c r="G9400">
        <v>128</v>
      </c>
    </row>
    <row r="9401" spans="1:7" x14ac:dyDescent="0.25">
      <c r="A9401" t="str">
        <f t="shared" si="146"/>
        <v>MenBarebow50+New Warwick</v>
      </c>
      <c r="B9401">
        <v>6</v>
      </c>
      <c r="C9401" t="s">
        <v>0</v>
      </c>
      <c r="D9401" t="s">
        <v>62</v>
      </c>
      <c r="E9401" t="s">
        <v>6</v>
      </c>
      <c r="F9401" t="s">
        <v>28</v>
      </c>
      <c r="G9401">
        <v>165</v>
      </c>
    </row>
    <row r="9402" spans="1:7" x14ac:dyDescent="0.25">
      <c r="A9402" t="str">
        <f t="shared" si="146"/>
        <v>MenBarebow50+Long Warwick</v>
      </c>
      <c r="B9402">
        <v>1</v>
      </c>
      <c r="C9402" t="s">
        <v>0</v>
      </c>
      <c r="D9402" t="s">
        <v>62</v>
      </c>
      <c r="E9402" t="s">
        <v>6</v>
      </c>
      <c r="F9402" t="s">
        <v>29</v>
      </c>
      <c r="G9402">
        <v>65</v>
      </c>
    </row>
    <row r="9403" spans="1:7" x14ac:dyDescent="0.25">
      <c r="A9403" t="str">
        <f t="shared" si="146"/>
        <v>MenBarebow50+Long Warwick</v>
      </c>
      <c r="B9403">
        <v>2</v>
      </c>
      <c r="C9403" t="s">
        <v>0</v>
      </c>
      <c r="D9403" t="s">
        <v>62</v>
      </c>
      <c r="E9403" t="s">
        <v>6</v>
      </c>
      <c r="F9403" t="s">
        <v>29</v>
      </c>
      <c r="G9403">
        <v>89</v>
      </c>
    </row>
    <row r="9404" spans="1:7" x14ac:dyDescent="0.25">
      <c r="A9404" t="str">
        <f t="shared" si="146"/>
        <v>MenBarebow50+Long Warwick</v>
      </c>
      <c r="B9404">
        <v>3</v>
      </c>
      <c r="C9404" t="s">
        <v>0</v>
      </c>
      <c r="D9404" t="s">
        <v>62</v>
      </c>
      <c r="E9404" t="s">
        <v>6</v>
      </c>
      <c r="F9404" t="s">
        <v>29</v>
      </c>
      <c r="G9404">
        <v>119</v>
      </c>
    </row>
    <row r="9405" spans="1:7" x14ac:dyDescent="0.25">
      <c r="A9405" t="str">
        <f t="shared" si="146"/>
        <v>MenBarebow50+Long Warwick</v>
      </c>
      <c r="B9405">
        <v>4</v>
      </c>
      <c r="C9405" t="s">
        <v>0</v>
      </c>
      <c r="D9405" t="s">
        <v>62</v>
      </c>
      <c r="E9405" t="s">
        <v>6</v>
      </c>
      <c r="F9405" t="s">
        <v>29</v>
      </c>
      <c r="G9405">
        <v>155</v>
      </c>
    </row>
    <row r="9406" spans="1:7" x14ac:dyDescent="0.25">
      <c r="A9406" t="str">
        <f t="shared" si="146"/>
        <v>MenBarebow50+Long Warwick</v>
      </c>
      <c r="B9406">
        <v>5</v>
      </c>
      <c r="C9406" t="s">
        <v>0</v>
      </c>
      <c r="D9406" t="s">
        <v>62</v>
      </c>
      <c r="E9406" t="s">
        <v>6</v>
      </c>
      <c r="F9406" t="s">
        <v>29</v>
      </c>
      <c r="G9406">
        <v>194</v>
      </c>
    </row>
    <row r="9407" spans="1:7" x14ac:dyDescent="0.25">
      <c r="A9407" t="str">
        <f t="shared" si="146"/>
        <v>MenBarebow50+Long Warwick</v>
      </c>
      <c r="B9407">
        <v>6</v>
      </c>
      <c r="C9407" t="s">
        <v>0</v>
      </c>
      <c r="D9407" t="s">
        <v>62</v>
      </c>
      <c r="E9407" t="s">
        <v>6</v>
      </c>
      <c r="F9407" t="s">
        <v>29</v>
      </c>
      <c r="G9407">
        <v>234</v>
      </c>
    </row>
    <row r="9408" spans="1:7" x14ac:dyDescent="0.25">
      <c r="A9408" t="str">
        <f t="shared" si="146"/>
        <v>MenBarebow50+Warwick</v>
      </c>
      <c r="B9408">
        <v>1</v>
      </c>
      <c r="C9408" t="s">
        <v>0</v>
      </c>
      <c r="D9408" t="s">
        <v>62</v>
      </c>
      <c r="E9408" t="s">
        <v>6</v>
      </c>
      <c r="F9408" t="s">
        <v>30</v>
      </c>
      <c r="G9408">
        <v>102</v>
      </c>
    </row>
    <row r="9409" spans="1:7" x14ac:dyDescent="0.25">
      <c r="A9409" t="str">
        <f t="shared" si="146"/>
        <v>MenBarebow50+Warwick</v>
      </c>
      <c r="B9409">
        <v>2</v>
      </c>
      <c r="C9409" t="s">
        <v>0</v>
      </c>
      <c r="D9409" t="s">
        <v>62</v>
      </c>
      <c r="E9409" t="s">
        <v>6</v>
      </c>
      <c r="F9409" t="s">
        <v>30</v>
      </c>
      <c r="G9409">
        <v>135</v>
      </c>
    </row>
    <row r="9410" spans="1:7" x14ac:dyDescent="0.25">
      <c r="A9410" t="str">
        <f t="shared" ref="A9410:A9473" si="147">C9410&amp;D9410&amp;E9410&amp;F9410</f>
        <v>MenBarebow50+Warwick</v>
      </c>
      <c r="B9410">
        <v>3</v>
      </c>
      <c r="C9410" t="s">
        <v>0</v>
      </c>
      <c r="D9410" t="s">
        <v>62</v>
      </c>
      <c r="E9410" t="s">
        <v>6</v>
      </c>
      <c r="F9410" t="s">
        <v>30</v>
      </c>
      <c r="G9410">
        <v>173</v>
      </c>
    </row>
    <row r="9411" spans="1:7" x14ac:dyDescent="0.25">
      <c r="A9411" t="str">
        <f t="shared" si="147"/>
        <v>MenBarebow50+Warwick</v>
      </c>
      <c r="B9411">
        <v>4</v>
      </c>
      <c r="C9411" t="s">
        <v>0</v>
      </c>
      <c r="D9411" t="s">
        <v>62</v>
      </c>
      <c r="E9411" t="s">
        <v>6</v>
      </c>
      <c r="F9411" t="s">
        <v>30</v>
      </c>
      <c r="G9411">
        <v>214</v>
      </c>
    </row>
    <row r="9412" spans="1:7" x14ac:dyDescent="0.25">
      <c r="A9412" t="str">
        <f t="shared" si="147"/>
        <v>MenBarebow50+Warwick</v>
      </c>
      <c r="B9412">
        <v>5</v>
      </c>
      <c r="C9412" t="s">
        <v>0</v>
      </c>
      <c r="D9412" t="s">
        <v>62</v>
      </c>
      <c r="E9412" t="s">
        <v>6</v>
      </c>
      <c r="F9412" t="s">
        <v>30</v>
      </c>
      <c r="G9412">
        <v>255</v>
      </c>
    </row>
    <row r="9413" spans="1:7" x14ac:dyDescent="0.25">
      <c r="A9413" t="str">
        <f t="shared" si="147"/>
        <v>MenBarebow50+Warwick 50</v>
      </c>
      <c r="B9413">
        <v>1</v>
      </c>
      <c r="C9413" t="s">
        <v>0</v>
      </c>
      <c r="D9413" t="s">
        <v>62</v>
      </c>
      <c r="E9413" t="s">
        <v>6</v>
      </c>
      <c r="F9413" t="s">
        <v>31</v>
      </c>
      <c r="G9413">
        <v>144</v>
      </c>
    </row>
    <row r="9414" spans="1:7" x14ac:dyDescent="0.25">
      <c r="A9414" t="str">
        <f t="shared" si="147"/>
        <v>MenBarebow50+Warwick 50</v>
      </c>
      <c r="B9414">
        <v>2</v>
      </c>
      <c r="C9414" t="s">
        <v>0</v>
      </c>
      <c r="D9414" t="s">
        <v>62</v>
      </c>
      <c r="E9414" t="s">
        <v>6</v>
      </c>
      <c r="F9414" t="s">
        <v>31</v>
      </c>
      <c r="G9414">
        <v>183</v>
      </c>
    </row>
    <row r="9415" spans="1:7" x14ac:dyDescent="0.25">
      <c r="A9415" t="str">
        <f t="shared" si="147"/>
        <v>MenBarebow50+Warwick 50</v>
      </c>
      <c r="B9415">
        <v>3</v>
      </c>
      <c r="C9415" t="s">
        <v>0</v>
      </c>
      <c r="D9415" t="s">
        <v>62</v>
      </c>
      <c r="E9415" t="s">
        <v>6</v>
      </c>
      <c r="F9415" t="s">
        <v>31</v>
      </c>
      <c r="G9415">
        <v>225</v>
      </c>
    </row>
    <row r="9416" spans="1:7" x14ac:dyDescent="0.25">
      <c r="A9416" t="str">
        <f t="shared" si="147"/>
        <v>MenBarebow50+Warwick 50</v>
      </c>
      <c r="B9416">
        <v>4</v>
      </c>
      <c r="C9416" t="s">
        <v>0</v>
      </c>
      <c r="D9416" t="s">
        <v>62</v>
      </c>
      <c r="E9416" t="s">
        <v>6</v>
      </c>
      <c r="F9416" t="s">
        <v>31</v>
      </c>
      <c r="G9416">
        <v>264</v>
      </c>
    </row>
    <row r="9417" spans="1:7" x14ac:dyDescent="0.25">
      <c r="A9417" t="str">
        <f t="shared" si="147"/>
        <v>MenBarebow50+Warwick 40</v>
      </c>
      <c r="B9417">
        <v>1</v>
      </c>
      <c r="C9417" t="s">
        <v>0</v>
      </c>
      <c r="D9417" t="s">
        <v>62</v>
      </c>
      <c r="E9417" t="s">
        <v>6</v>
      </c>
      <c r="F9417" t="s">
        <v>32</v>
      </c>
      <c r="G9417">
        <v>205</v>
      </c>
    </row>
    <row r="9418" spans="1:7" x14ac:dyDescent="0.25">
      <c r="A9418" t="str">
        <f t="shared" si="147"/>
        <v>MenBarebow50+Warwick 40</v>
      </c>
      <c r="B9418">
        <v>2</v>
      </c>
      <c r="C9418" t="s">
        <v>0</v>
      </c>
      <c r="D9418" t="s">
        <v>62</v>
      </c>
      <c r="E9418" t="s">
        <v>6</v>
      </c>
      <c r="F9418" t="s">
        <v>32</v>
      </c>
      <c r="G9418">
        <v>245</v>
      </c>
    </row>
    <row r="9419" spans="1:7" x14ac:dyDescent="0.25">
      <c r="A9419" t="str">
        <f t="shared" si="147"/>
        <v>MenBarebow50+Warwick 40</v>
      </c>
      <c r="B9419">
        <v>3</v>
      </c>
      <c r="C9419" t="s">
        <v>0</v>
      </c>
      <c r="D9419" t="s">
        <v>62</v>
      </c>
      <c r="E9419" t="s">
        <v>6</v>
      </c>
      <c r="F9419" t="s">
        <v>32</v>
      </c>
      <c r="G9419">
        <v>283</v>
      </c>
    </row>
    <row r="9420" spans="1:7" x14ac:dyDescent="0.25">
      <c r="A9420" t="str">
        <f t="shared" si="147"/>
        <v>MenBarebow50+Warwick 30</v>
      </c>
      <c r="B9420">
        <v>1</v>
      </c>
      <c r="C9420" t="s">
        <v>0</v>
      </c>
      <c r="D9420" t="s">
        <v>62</v>
      </c>
      <c r="E9420" t="s">
        <v>6</v>
      </c>
      <c r="F9420" t="s">
        <v>33</v>
      </c>
      <c r="G9420">
        <v>282</v>
      </c>
    </row>
    <row r="9421" spans="1:7" x14ac:dyDescent="0.25">
      <c r="A9421" t="str">
        <f t="shared" si="147"/>
        <v>MenBarebow50+Warwick 30</v>
      </c>
      <c r="B9421">
        <v>2</v>
      </c>
      <c r="C9421" t="s">
        <v>0</v>
      </c>
      <c r="D9421" t="s">
        <v>62</v>
      </c>
      <c r="E9421" t="s">
        <v>6</v>
      </c>
      <c r="F9421" t="s">
        <v>33</v>
      </c>
      <c r="G9421">
        <v>315</v>
      </c>
    </row>
    <row r="9422" spans="1:7" x14ac:dyDescent="0.25">
      <c r="A9422" t="str">
        <f t="shared" si="147"/>
        <v>MenBarebow50+WA 1440 (90m)</v>
      </c>
      <c r="B9422">
        <v>1</v>
      </c>
      <c r="C9422" t="s">
        <v>0</v>
      </c>
      <c r="D9422" t="s">
        <v>62</v>
      </c>
      <c r="E9422" t="s">
        <v>6</v>
      </c>
      <c r="F9422" t="s">
        <v>73</v>
      </c>
      <c r="G9422">
        <v>216</v>
      </c>
    </row>
    <row r="9423" spans="1:7" x14ac:dyDescent="0.25">
      <c r="A9423" t="str">
        <f t="shared" si="147"/>
        <v>MenBarebow50+WA 1440 (90m)</v>
      </c>
      <c r="B9423">
        <v>2</v>
      </c>
      <c r="C9423" t="s">
        <v>0</v>
      </c>
      <c r="D9423" t="s">
        <v>62</v>
      </c>
      <c r="E9423" t="s">
        <v>6</v>
      </c>
      <c r="F9423" t="s">
        <v>73</v>
      </c>
      <c r="G9423">
        <v>290</v>
      </c>
    </row>
    <row r="9424" spans="1:7" x14ac:dyDescent="0.25">
      <c r="A9424" t="str">
        <f t="shared" si="147"/>
        <v>MenBarebow50+WA 1440 (90m)</v>
      </c>
      <c r="B9424">
        <v>3</v>
      </c>
      <c r="C9424" t="s">
        <v>0</v>
      </c>
      <c r="D9424" t="s">
        <v>62</v>
      </c>
      <c r="E9424" t="s">
        <v>6</v>
      </c>
      <c r="F9424" t="s">
        <v>73</v>
      </c>
      <c r="G9424">
        <v>380</v>
      </c>
    </row>
    <row r="9425" spans="1:7" x14ac:dyDescent="0.25">
      <c r="A9425" t="str">
        <f t="shared" si="147"/>
        <v>MenBarebow50+WA 1440 (90m)</v>
      </c>
      <c r="B9425">
        <v>4</v>
      </c>
      <c r="C9425" t="s">
        <v>0</v>
      </c>
      <c r="D9425" t="s">
        <v>62</v>
      </c>
      <c r="E9425" t="s">
        <v>6</v>
      </c>
      <c r="F9425" t="s">
        <v>73</v>
      </c>
      <c r="G9425">
        <v>484</v>
      </c>
    </row>
    <row r="9426" spans="1:7" x14ac:dyDescent="0.25">
      <c r="A9426" t="str">
        <f t="shared" si="147"/>
        <v>MenBarebow50+WA 1440 (90m)</v>
      </c>
      <c r="B9426">
        <v>5</v>
      </c>
      <c r="C9426" t="s">
        <v>0</v>
      </c>
      <c r="D9426" t="s">
        <v>62</v>
      </c>
      <c r="E9426" t="s">
        <v>6</v>
      </c>
      <c r="F9426" t="s">
        <v>73</v>
      </c>
      <c r="G9426">
        <v>598</v>
      </c>
    </row>
    <row r="9427" spans="1:7" x14ac:dyDescent="0.25">
      <c r="A9427" t="str">
        <f t="shared" si="147"/>
        <v>MenBarebow50+WA 1440 (90m)</v>
      </c>
      <c r="B9427">
        <v>6</v>
      </c>
      <c r="C9427" t="s">
        <v>0</v>
      </c>
      <c r="D9427" t="s">
        <v>62</v>
      </c>
      <c r="E9427" t="s">
        <v>6</v>
      </c>
      <c r="F9427" t="s">
        <v>73</v>
      </c>
      <c r="G9427">
        <v>717</v>
      </c>
    </row>
    <row r="9428" spans="1:7" x14ac:dyDescent="0.25">
      <c r="A9428" t="str">
        <f t="shared" si="147"/>
        <v>MenBarebow50+WA 1440 (90m)</v>
      </c>
      <c r="B9428">
        <v>7</v>
      </c>
      <c r="C9428" t="s">
        <v>0</v>
      </c>
      <c r="D9428" t="s">
        <v>62</v>
      </c>
      <c r="E9428" t="s">
        <v>6</v>
      </c>
      <c r="F9428" t="s">
        <v>73</v>
      </c>
      <c r="G9428">
        <v>835</v>
      </c>
    </row>
    <row r="9429" spans="1:7" x14ac:dyDescent="0.25">
      <c r="A9429" t="str">
        <f t="shared" si="147"/>
        <v>MenBarebow50+WA 1440 (90m)</v>
      </c>
      <c r="B9429">
        <v>8</v>
      </c>
      <c r="C9429" t="s">
        <v>0</v>
      </c>
      <c r="D9429" t="s">
        <v>62</v>
      </c>
      <c r="E9429" t="s">
        <v>6</v>
      </c>
      <c r="F9429" t="s">
        <v>73</v>
      </c>
      <c r="G9429">
        <v>945</v>
      </c>
    </row>
    <row r="9430" spans="1:7" x14ac:dyDescent="0.25">
      <c r="A9430" t="str">
        <f t="shared" si="147"/>
        <v>MenBarebow50+WA 1440 (90m)</v>
      </c>
      <c r="B9430">
        <v>9</v>
      </c>
      <c r="C9430" t="s">
        <v>0</v>
      </c>
      <c r="D9430" t="s">
        <v>62</v>
      </c>
      <c r="E9430" t="s">
        <v>6</v>
      </c>
      <c r="F9430" t="s">
        <v>73</v>
      </c>
      <c r="G9430">
        <v>1042</v>
      </c>
    </row>
    <row r="9431" spans="1:7" x14ac:dyDescent="0.25">
      <c r="A9431" t="str">
        <f t="shared" si="147"/>
        <v>MenBarebow50+WA 1440 (70m) / Metric I</v>
      </c>
      <c r="B9431">
        <v>1</v>
      </c>
      <c r="C9431" t="s">
        <v>0</v>
      </c>
      <c r="D9431" t="s">
        <v>62</v>
      </c>
      <c r="E9431" t="s">
        <v>6</v>
      </c>
      <c r="F9431" t="s">
        <v>74</v>
      </c>
      <c r="G9431">
        <v>252</v>
      </c>
    </row>
    <row r="9432" spans="1:7" x14ac:dyDescent="0.25">
      <c r="A9432" t="str">
        <f t="shared" si="147"/>
        <v>MenBarebow50+WA 1440 (70m) / Metric I</v>
      </c>
      <c r="B9432">
        <v>2</v>
      </c>
      <c r="C9432" t="s">
        <v>0</v>
      </c>
      <c r="D9432" t="s">
        <v>62</v>
      </c>
      <c r="E9432" t="s">
        <v>6</v>
      </c>
      <c r="F9432" t="s">
        <v>74</v>
      </c>
      <c r="G9432">
        <v>338</v>
      </c>
    </row>
    <row r="9433" spans="1:7" x14ac:dyDescent="0.25">
      <c r="A9433" t="str">
        <f t="shared" si="147"/>
        <v>MenBarebow50+WA 1440 (70m) / Metric I</v>
      </c>
      <c r="B9433">
        <v>3</v>
      </c>
      <c r="C9433" t="s">
        <v>0</v>
      </c>
      <c r="D9433" t="s">
        <v>62</v>
      </c>
      <c r="E9433" t="s">
        <v>6</v>
      </c>
      <c r="F9433" t="s">
        <v>74</v>
      </c>
      <c r="G9433">
        <v>441</v>
      </c>
    </row>
    <row r="9434" spans="1:7" x14ac:dyDescent="0.25">
      <c r="A9434" t="str">
        <f t="shared" si="147"/>
        <v>MenBarebow50+WA 1440 (70m) / Metric I</v>
      </c>
      <c r="B9434">
        <v>4</v>
      </c>
      <c r="C9434" t="s">
        <v>0</v>
      </c>
      <c r="D9434" t="s">
        <v>62</v>
      </c>
      <c r="E9434" t="s">
        <v>6</v>
      </c>
      <c r="F9434" t="s">
        <v>74</v>
      </c>
      <c r="G9434">
        <v>558</v>
      </c>
    </row>
    <row r="9435" spans="1:7" x14ac:dyDescent="0.25">
      <c r="A9435" t="str">
        <f t="shared" si="147"/>
        <v>MenBarebow50+WA 1440 (70m) / Metric I</v>
      </c>
      <c r="B9435">
        <v>5</v>
      </c>
      <c r="C9435" t="s">
        <v>0</v>
      </c>
      <c r="D9435" t="s">
        <v>62</v>
      </c>
      <c r="E9435" t="s">
        <v>6</v>
      </c>
      <c r="F9435" t="s">
        <v>74</v>
      </c>
      <c r="G9435">
        <v>682</v>
      </c>
    </row>
    <row r="9436" spans="1:7" x14ac:dyDescent="0.25">
      <c r="A9436" t="str">
        <f t="shared" si="147"/>
        <v>MenBarebow50+WA 1440 (70m) / Metric I</v>
      </c>
      <c r="B9436">
        <v>6</v>
      </c>
      <c r="C9436" t="s">
        <v>0</v>
      </c>
      <c r="D9436" t="s">
        <v>62</v>
      </c>
      <c r="E9436" t="s">
        <v>6</v>
      </c>
      <c r="F9436" t="s">
        <v>74</v>
      </c>
      <c r="G9436">
        <v>806</v>
      </c>
    </row>
    <row r="9437" spans="1:7" x14ac:dyDescent="0.25">
      <c r="A9437" t="str">
        <f t="shared" si="147"/>
        <v>MenBarebow50+WA 1440 (70m) / Metric I</v>
      </c>
      <c r="B9437">
        <v>7</v>
      </c>
      <c r="C9437" t="s">
        <v>0</v>
      </c>
      <c r="D9437" t="s">
        <v>62</v>
      </c>
      <c r="E9437" t="s">
        <v>6</v>
      </c>
      <c r="F9437" t="s">
        <v>74</v>
      </c>
      <c r="G9437">
        <v>921</v>
      </c>
    </row>
    <row r="9438" spans="1:7" x14ac:dyDescent="0.25">
      <c r="A9438" t="str">
        <f t="shared" si="147"/>
        <v>MenBarebow50+WA 1440 (70m) / Metric I</v>
      </c>
      <c r="B9438">
        <v>8</v>
      </c>
      <c r="C9438" t="s">
        <v>0</v>
      </c>
      <c r="D9438" t="s">
        <v>62</v>
      </c>
      <c r="E9438" t="s">
        <v>6</v>
      </c>
      <c r="F9438" t="s">
        <v>74</v>
      </c>
      <c r="G9438">
        <v>1023</v>
      </c>
    </row>
    <row r="9439" spans="1:7" x14ac:dyDescent="0.25">
      <c r="A9439" t="str">
        <f t="shared" si="147"/>
        <v>MenBarebow50+WA 1440 (70m) / Metric I</v>
      </c>
      <c r="B9439">
        <v>9</v>
      </c>
      <c r="C9439" t="s">
        <v>0</v>
      </c>
      <c r="D9439" t="s">
        <v>62</v>
      </c>
      <c r="E9439" t="s">
        <v>6</v>
      </c>
      <c r="F9439" t="s">
        <v>74</v>
      </c>
      <c r="G9439">
        <v>1108</v>
      </c>
    </row>
    <row r="9440" spans="1:7" x14ac:dyDescent="0.25">
      <c r="A9440" t="str">
        <f t="shared" si="147"/>
        <v>MenBarebow50+WA 1440 (60m) / Metric II</v>
      </c>
      <c r="B9440">
        <v>1</v>
      </c>
      <c r="C9440" t="s">
        <v>0</v>
      </c>
      <c r="D9440" t="s">
        <v>62</v>
      </c>
      <c r="E9440" t="s">
        <v>6</v>
      </c>
      <c r="F9440" t="s">
        <v>75</v>
      </c>
      <c r="G9440">
        <v>318</v>
      </c>
    </row>
    <row r="9441" spans="1:7" x14ac:dyDescent="0.25">
      <c r="A9441" t="str">
        <f t="shared" si="147"/>
        <v>MenBarebow50+WA 1440 (60m) / Metric II</v>
      </c>
      <c r="B9441">
        <v>2</v>
      </c>
      <c r="C9441" t="s">
        <v>0</v>
      </c>
      <c r="D9441" t="s">
        <v>62</v>
      </c>
      <c r="E9441" t="s">
        <v>6</v>
      </c>
      <c r="F9441" t="s">
        <v>75</v>
      </c>
      <c r="G9441">
        <v>422</v>
      </c>
    </row>
    <row r="9442" spans="1:7" x14ac:dyDescent="0.25">
      <c r="A9442" t="str">
        <f t="shared" si="147"/>
        <v>MenBarebow50+WA 1440 (60m) / Metric II</v>
      </c>
      <c r="B9442">
        <v>3</v>
      </c>
      <c r="C9442" t="s">
        <v>0</v>
      </c>
      <c r="D9442" t="s">
        <v>62</v>
      </c>
      <c r="E9442" t="s">
        <v>6</v>
      </c>
      <c r="F9442" t="s">
        <v>75</v>
      </c>
      <c r="G9442">
        <v>541</v>
      </c>
    </row>
    <row r="9443" spans="1:7" x14ac:dyDescent="0.25">
      <c r="A9443" t="str">
        <f t="shared" si="147"/>
        <v>MenBarebow50+WA 1440 (60m) / Metric II</v>
      </c>
      <c r="B9443">
        <v>4</v>
      </c>
      <c r="C9443" t="s">
        <v>0</v>
      </c>
      <c r="D9443" t="s">
        <v>62</v>
      </c>
      <c r="E9443" t="s">
        <v>6</v>
      </c>
      <c r="F9443" t="s">
        <v>75</v>
      </c>
      <c r="G9443">
        <v>670</v>
      </c>
    </row>
    <row r="9444" spans="1:7" x14ac:dyDescent="0.25">
      <c r="A9444" t="str">
        <f t="shared" si="147"/>
        <v>MenBarebow50+WA 1440 (60m) / Metric II</v>
      </c>
      <c r="B9444">
        <v>5</v>
      </c>
      <c r="C9444" t="s">
        <v>0</v>
      </c>
      <c r="D9444" t="s">
        <v>62</v>
      </c>
      <c r="E9444" t="s">
        <v>6</v>
      </c>
      <c r="F9444" t="s">
        <v>75</v>
      </c>
      <c r="G9444">
        <v>799</v>
      </c>
    </row>
    <row r="9445" spans="1:7" x14ac:dyDescent="0.25">
      <c r="A9445" t="str">
        <f t="shared" si="147"/>
        <v>MenBarebow50+Metric III</v>
      </c>
      <c r="B9445">
        <v>1</v>
      </c>
      <c r="C9445" t="s">
        <v>0</v>
      </c>
      <c r="D9445" t="s">
        <v>62</v>
      </c>
      <c r="E9445" t="s">
        <v>6</v>
      </c>
      <c r="F9445" t="s">
        <v>34</v>
      </c>
      <c r="G9445">
        <v>501</v>
      </c>
    </row>
    <row r="9446" spans="1:7" x14ac:dyDescent="0.25">
      <c r="A9446" t="str">
        <f t="shared" si="147"/>
        <v>MenBarebow50+Metric III</v>
      </c>
      <c r="B9446">
        <v>2</v>
      </c>
      <c r="C9446" t="s">
        <v>0</v>
      </c>
      <c r="D9446" t="s">
        <v>62</v>
      </c>
      <c r="E9446" t="s">
        <v>6</v>
      </c>
      <c r="F9446" t="s">
        <v>34</v>
      </c>
      <c r="G9446">
        <v>624</v>
      </c>
    </row>
    <row r="9447" spans="1:7" x14ac:dyDescent="0.25">
      <c r="A9447" t="str">
        <f t="shared" si="147"/>
        <v>MenBarebow50+Metric III</v>
      </c>
      <c r="B9447">
        <v>3</v>
      </c>
      <c r="C9447" t="s">
        <v>0</v>
      </c>
      <c r="D9447" t="s">
        <v>62</v>
      </c>
      <c r="E9447" t="s">
        <v>6</v>
      </c>
      <c r="F9447" t="s">
        <v>34</v>
      </c>
      <c r="G9447">
        <v>750</v>
      </c>
    </row>
    <row r="9448" spans="1:7" x14ac:dyDescent="0.25">
      <c r="A9448" t="str">
        <f t="shared" si="147"/>
        <v>MenBarebow50+Metric III</v>
      </c>
      <c r="B9448">
        <v>4</v>
      </c>
      <c r="C9448" t="s">
        <v>0</v>
      </c>
      <c r="D9448" t="s">
        <v>62</v>
      </c>
      <c r="E9448" t="s">
        <v>6</v>
      </c>
      <c r="F9448" t="s">
        <v>34</v>
      </c>
      <c r="G9448">
        <v>870</v>
      </c>
    </row>
    <row r="9449" spans="1:7" x14ac:dyDescent="0.25">
      <c r="A9449" t="str">
        <f t="shared" si="147"/>
        <v>MenBarebow50+Metric IV</v>
      </c>
      <c r="B9449">
        <v>1</v>
      </c>
      <c r="C9449" t="s">
        <v>0</v>
      </c>
      <c r="D9449" t="s">
        <v>62</v>
      </c>
      <c r="E9449" t="s">
        <v>6</v>
      </c>
      <c r="F9449" t="s">
        <v>35</v>
      </c>
      <c r="G9449">
        <v>772</v>
      </c>
    </row>
    <row r="9450" spans="1:7" x14ac:dyDescent="0.25">
      <c r="A9450" t="str">
        <f t="shared" si="147"/>
        <v>MenBarebow50+Metric IV</v>
      </c>
      <c r="B9450">
        <v>2</v>
      </c>
      <c r="C9450" t="s">
        <v>0</v>
      </c>
      <c r="D9450" t="s">
        <v>62</v>
      </c>
      <c r="E9450" t="s">
        <v>6</v>
      </c>
      <c r="F9450" t="s">
        <v>35</v>
      </c>
      <c r="G9450">
        <v>885</v>
      </c>
    </row>
    <row r="9451" spans="1:7" x14ac:dyDescent="0.25">
      <c r="A9451" t="str">
        <f t="shared" si="147"/>
        <v>MenBarebow50+Metric IV</v>
      </c>
      <c r="B9451">
        <v>3</v>
      </c>
      <c r="C9451" t="s">
        <v>0</v>
      </c>
      <c r="D9451" t="s">
        <v>62</v>
      </c>
      <c r="E9451" t="s">
        <v>6</v>
      </c>
      <c r="F9451" t="s">
        <v>35</v>
      </c>
      <c r="G9451">
        <v>988</v>
      </c>
    </row>
    <row r="9452" spans="1:7" x14ac:dyDescent="0.25">
      <c r="A9452" t="str">
        <f t="shared" si="147"/>
        <v>MenBarebow50+Metric V</v>
      </c>
      <c r="B9452">
        <v>1</v>
      </c>
      <c r="C9452" t="s">
        <v>0</v>
      </c>
      <c r="D9452" t="s">
        <v>62</v>
      </c>
      <c r="E9452" t="s">
        <v>6</v>
      </c>
      <c r="F9452" t="s">
        <v>36</v>
      </c>
      <c r="G9452">
        <v>947</v>
      </c>
    </row>
    <row r="9453" spans="1:7" x14ac:dyDescent="0.25">
      <c r="A9453" t="str">
        <f t="shared" si="147"/>
        <v>MenBarebow50+Metric V</v>
      </c>
      <c r="B9453">
        <v>2</v>
      </c>
      <c r="C9453" t="s">
        <v>0</v>
      </c>
      <c r="D9453" t="s">
        <v>62</v>
      </c>
      <c r="E9453" t="s">
        <v>6</v>
      </c>
      <c r="F9453" t="s">
        <v>36</v>
      </c>
      <c r="G9453">
        <v>1043</v>
      </c>
    </row>
    <row r="9454" spans="1:7" x14ac:dyDescent="0.25">
      <c r="A9454" t="str">
        <f t="shared" si="147"/>
        <v>MenBarebow50+Long Metric (Men)</v>
      </c>
      <c r="B9454">
        <v>1</v>
      </c>
      <c r="C9454" t="s">
        <v>0</v>
      </c>
      <c r="D9454" t="s">
        <v>62</v>
      </c>
      <c r="E9454" t="s">
        <v>6</v>
      </c>
      <c r="F9454" t="s">
        <v>37</v>
      </c>
      <c r="G9454">
        <v>66</v>
      </c>
    </row>
    <row r="9455" spans="1:7" x14ac:dyDescent="0.25">
      <c r="A9455" t="str">
        <f t="shared" si="147"/>
        <v>MenBarebow50+Long Metric (Men)</v>
      </c>
      <c r="B9455">
        <v>2</v>
      </c>
      <c r="C9455" t="s">
        <v>0</v>
      </c>
      <c r="D9455" t="s">
        <v>62</v>
      </c>
      <c r="E9455" t="s">
        <v>6</v>
      </c>
      <c r="F9455" t="s">
        <v>37</v>
      </c>
      <c r="G9455">
        <v>93</v>
      </c>
    </row>
    <row r="9456" spans="1:7" x14ac:dyDescent="0.25">
      <c r="A9456" t="str">
        <f t="shared" si="147"/>
        <v>MenBarebow50+Long Metric (Men)</v>
      </c>
      <c r="B9456">
        <v>3</v>
      </c>
      <c r="C9456" t="s">
        <v>0</v>
      </c>
      <c r="D9456" t="s">
        <v>62</v>
      </c>
      <c r="E9456" t="s">
        <v>6</v>
      </c>
      <c r="F9456" t="s">
        <v>37</v>
      </c>
      <c r="G9456">
        <v>128</v>
      </c>
    </row>
    <row r="9457" spans="1:7" x14ac:dyDescent="0.25">
      <c r="A9457" t="str">
        <f t="shared" si="147"/>
        <v>MenBarebow50+Long Metric (Men)</v>
      </c>
      <c r="B9457">
        <v>4</v>
      </c>
      <c r="C9457" t="s">
        <v>0</v>
      </c>
      <c r="D9457" t="s">
        <v>62</v>
      </c>
      <c r="E9457" t="s">
        <v>6</v>
      </c>
      <c r="F9457" t="s">
        <v>37</v>
      </c>
      <c r="G9457">
        <v>172</v>
      </c>
    </row>
    <row r="9458" spans="1:7" x14ac:dyDescent="0.25">
      <c r="A9458" t="str">
        <f t="shared" si="147"/>
        <v>MenBarebow50+Long Metric (Men)</v>
      </c>
      <c r="B9458">
        <v>5</v>
      </c>
      <c r="C9458" t="s">
        <v>0</v>
      </c>
      <c r="D9458" t="s">
        <v>62</v>
      </c>
      <c r="E9458" t="s">
        <v>6</v>
      </c>
      <c r="F9458" t="s">
        <v>37</v>
      </c>
      <c r="G9458">
        <v>226</v>
      </c>
    </row>
    <row r="9459" spans="1:7" x14ac:dyDescent="0.25">
      <c r="A9459" t="str">
        <f t="shared" si="147"/>
        <v>MenBarebow50+Long Metric (Men)</v>
      </c>
      <c r="B9459">
        <v>6</v>
      </c>
      <c r="C9459" t="s">
        <v>0</v>
      </c>
      <c r="D9459" t="s">
        <v>62</v>
      </c>
      <c r="E9459" t="s">
        <v>6</v>
      </c>
      <c r="F9459" t="s">
        <v>37</v>
      </c>
      <c r="G9459">
        <v>288</v>
      </c>
    </row>
    <row r="9460" spans="1:7" x14ac:dyDescent="0.25">
      <c r="A9460" t="str">
        <f t="shared" si="147"/>
        <v>MenBarebow50+Long Metric (Women) / Long Metric I</v>
      </c>
      <c r="B9460">
        <v>1</v>
      </c>
      <c r="C9460" t="s">
        <v>0</v>
      </c>
      <c r="D9460" t="s">
        <v>62</v>
      </c>
      <c r="E9460" t="s">
        <v>6</v>
      </c>
      <c r="F9460" t="s">
        <v>79</v>
      </c>
      <c r="G9460">
        <v>102</v>
      </c>
    </row>
    <row r="9461" spans="1:7" x14ac:dyDescent="0.25">
      <c r="A9461" t="str">
        <f t="shared" si="147"/>
        <v>MenBarebow50+Long Metric (Women) / Long Metric I</v>
      </c>
      <c r="B9461">
        <v>2</v>
      </c>
      <c r="C9461" t="s">
        <v>0</v>
      </c>
      <c r="D9461" t="s">
        <v>62</v>
      </c>
      <c r="E9461" t="s">
        <v>6</v>
      </c>
      <c r="F9461" t="s">
        <v>79</v>
      </c>
      <c r="G9461">
        <v>140</v>
      </c>
    </row>
    <row r="9462" spans="1:7" x14ac:dyDescent="0.25">
      <c r="A9462" t="str">
        <f t="shared" si="147"/>
        <v>MenBarebow50+Long Metric (Women) / Long Metric I</v>
      </c>
      <c r="B9462">
        <v>3</v>
      </c>
      <c r="C9462" t="s">
        <v>0</v>
      </c>
      <c r="D9462" t="s">
        <v>62</v>
      </c>
      <c r="E9462" t="s">
        <v>6</v>
      </c>
      <c r="F9462" t="s">
        <v>79</v>
      </c>
      <c r="G9462">
        <v>189</v>
      </c>
    </row>
    <row r="9463" spans="1:7" x14ac:dyDescent="0.25">
      <c r="A9463" t="str">
        <f t="shared" si="147"/>
        <v>MenBarebow50+Long Metric (Women) / Long Metric I</v>
      </c>
      <c r="B9463">
        <v>4</v>
      </c>
      <c r="C9463" t="s">
        <v>0</v>
      </c>
      <c r="D9463" t="s">
        <v>62</v>
      </c>
      <c r="E9463" t="s">
        <v>6</v>
      </c>
      <c r="F9463" t="s">
        <v>79</v>
      </c>
      <c r="G9463">
        <v>246</v>
      </c>
    </row>
    <row r="9464" spans="1:7" x14ac:dyDescent="0.25">
      <c r="A9464" t="str">
        <f t="shared" si="147"/>
        <v>MenBarebow50+Long Metric (Women) / Long Metric I</v>
      </c>
      <c r="B9464">
        <v>5</v>
      </c>
      <c r="C9464" t="s">
        <v>0</v>
      </c>
      <c r="D9464" t="s">
        <v>62</v>
      </c>
      <c r="E9464" t="s">
        <v>6</v>
      </c>
      <c r="F9464" t="s">
        <v>79</v>
      </c>
      <c r="G9464">
        <v>310</v>
      </c>
    </row>
    <row r="9465" spans="1:7" x14ac:dyDescent="0.25">
      <c r="A9465" t="str">
        <f t="shared" si="147"/>
        <v>MenBarebow50+Long Metric (Women) / Long Metric I</v>
      </c>
      <c r="B9465">
        <v>6</v>
      </c>
      <c r="C9465" t="s">
        <v>0</v>
      </c>
      <c r="D9465" t="s">
        <v>62</v>
      </c>
      <c r="E9465" t="s">
        <v>6</v>
      </c>
      <c r="F9465" t="s">
        <v>79</v>
      </c>
      <c r="G9465">
        <v>376</v>
      </c>
    </row>
    <row r="9466" spans="1:7" x14ac:dyDescent="0.25">
      <c r="A9466" t="str">
        <f t="shared" si="147"/>
        <v>MenBarebow50+Long Metric II</v>
      </c>
      <c r="B9466">
        <v>1</v>
      </c>
      <c r="C9466" t="s">
        <v>0</v>
      </c>
      <c r="D9466" t="s">
        <v>62</v>
      </c>
      <c r="E9466" t="s">
        <v>6</v>
      </c>
      <c r="F9466" t="s">
        <v>38</v>
      </c>
      <c r="G9466">
        <v>144</v>
      </c>
    </row>
    <row r="9467" spans="1:7" x14ac:dyDescent="0.25">
      <c r="A9467" t="str">
        <f t="shared" si="147"/>
        <v>MenBarebow50+Long Metric II</v>
      </c>
      <c r="B9467">
        <v>2</v>
      </c>
      <c r="C9467" t="s">
        <v>0</v>
      </c>
      <c r="D9467" t="s">
        <v>62</v>
      </c>
      <c r="E9467" t="s">
        <v>6</v>
      </c>
      <c r="F9467" t="s">
        <v>38</v>
      </c>
      <c r="G9467">
        <v>193</v>
      </c>
    </row>
    <row r="9468" spans="1:7" x14ac:dyDescent="0.25">
      <c r="A9468" t="str">
        <f t="shared" si="147"/>
        <v>MenBarebow50+Long Metric II</v>
      </c>
      <c r="B9468">
        <v>3</v>
      </c>
      <c r="C9468" t="s">
        <v>0</v>
      </c>
      <c r="D9468" t="s">
        <v>62</v>
      </c>
      <c r="E9468" t="s">
        <v>6</v>
      </c>
      <c r="F9468" t="s">
        <v>38</v>
      </c>
      <c r="G9468">
        <v>252</v>
      </c>
    </row>
    <row r="9469" spans="1:7" x14ac:dyDescent="0.25">
      <c r="A9469" t="str">
        <f t="shared" si="147"/>
        <v>MenBarebow50+Long Metric II</v>
      </c>
      <c r="B9469">
        <v>4</v>
      </c>
      <c r="C9469" t="s">
        <v>0</v>
      </c>
      <c r="D9469" t="s">
        <v>62</v>
      </c>
      <c r="E9469" t="s">
        <v>6</v>
      </c>
      <c r="F9469" t="s">
        <v>38</v>
      </c>
      <c r="G9469">
        <v>316</v>
      </c>
    </row>
    <row r="9470" spans="1:7" x14ac:dyDescent="0.25">
      <c r="A9470" t="str">
        <f t="shared" si="147"/>
        <v>MenBarebow50+Long Metric II</v>
      </c>
      <c r="B9470">
        <v>5</v>
      </c>
      <c r="C9470" t="s">
        <v>0</v>
      </c>
      <c r="D9470" t="s">
        <v>62</v>
      </c>
      <c r="E9470" t="s">
        <v>6</v>
      </c>
      <c r="F9470" t="s">
        <v>38</v>
      </c>
      <c r="G9470">
        <v>381</v>
      </c>
    </row>
    <row r="9471" spans="1:7" x14ac:dyDescent="0.25">
      <c r="A9471" t="str">
        <f t="shared" si="147"/>
        <v>MenBarebow50+Long Metric III</v>
      </c>
      <c r="B9471">
        <v>1</v>
      </c>
      <c r="C9471" t="s">
        <v>0</v>
      </c>
      <c r="D9471" t="s">
        <v>62</v>
      </c>
      <c r="E9471" t="s">
        <v>6</v>
      </c>
      <c r="F9471" t="s">
        <v>39</v>
      </c>
      <c r="G9471">
        <v>209</v>
      </c>
    </row>
    <row r="9472" spans="1:7" x14ac:dyDescent="0.25">
      <c r="A9472" t="str">
        <f t="shared" si="147"/>
        <v>MenBarebow50+Long Metric III</v>
      </c>
      <c r="B9472">
        <v>2</v>
      </c>
      <c r="C9472" t="s">
        <v>0</v>
      </c>
      <c r="D9472" t="s">
        <v>62</v>
      </c>
      <c r="E9472" t="s">
        <v>6</v>
      </c>
      <c r="F9472" t="s">
        <v>39</v>
      </c>
      <c r="G9472">
        <v>269</v>
      </c>
    </row>
    <row r="9473" spans="1:7" x14ac:dyDescent="0.25">
      <c r="A9473" t="str">
        <f t="shared" si="147"/>
        <v>MenBarebow50+Long Metric III</v>
      </c>
      <c r="B9473">
        <v>3</v>
      </c>
      <c r="C9473" t="s">
        <v>0</v>
      </c>
      <c r="D9473" t="s">
        <v>62</v>
      </c>
      <c r="E9473" t="s">
        <v>6</v>
      </c>
      <c r="F9473" t="s">
        <v>39</v>
      </c>
      <c r="G9473">
        <v>333</v>
      </c>
    </row>
    <row r="9474" spans="1:7" x14ac:dyDescent="0.25">
      <c r="A9474" t="str">
        <f t="shared" ref="A9474:A9537" si="148">C9474&amp;D9474&amp;E9474&amp;F9474</f>
        <v>MenBarebow50+Long Metric III</v>
      </c>
      <c r="B9474">
        <v>4</v>
      </c>
      <c r="C9474" t="s">
        <v>0</v>
      </c>
      <c r="D9474" t="s">
        <v>62</v>
      </c>
      <c r="E9474" t="s">
        <v>6</v>
      </c>
      <c r="F9474" t="s">
        <v>39</v>
      </c>
      <c r="G9474">
        <v>398</v>
      </c>
    </row>
    <row r="9475" spans="1:7" x14ac:dyDescent="0.25">
      <c r="A9475" t="str">
        <f t="shared" si="148"/>
        <v>MenBarebow50+Long Metric IV</v>
      </c>
      <c r="B9475">
        <v>1</v>
      </c>
      <c r="C9475" t="s">
        <v>0</v>
      </c>
      <c r="D9475" t="s">
        <v>62</v>
      </c>
      <c r="E9475" t="s">
        <v>6</v>
      </c>
      <c r="F9475" t="s">
        <v>40</v>
      </c>
      <c r="G9475">
        <v>304</v>
      </c>
    </row>
    <row r="9476" spans="1:7" x14ac:dyDescent="0.25">
      <c r="A9476" t="str">
        <f t="shared" si="148"/>
        <v>MenBarebow50+Long Metric IV</v>
      </c>
      <c r="B9476">
        <v>2</v>
      </c>
      <c r="C9476" t="s">
        <v>0</v>
      </c>
      <c r="D9476" t="s">
        <v>62</v>
      </c>
      <c r="E9476" t="s">
        <v>6</v>
      </c>
      <c r="F9476" t="s">
        <v>40</v>
      </c>
      <c r="G9476">
        <v>368</v>
      </c>
    </row>
    <row r="9477" spans="1:7" x14ac:dyDescent="0.25">
      <c r="A9477" t="str">
        <f t="shared" si="148"/>
        <v>MenBarebow50+Long Metric IV</v>
      </c>
      <c r="B9477">
        <v>3</v>
      </c>
      <c r="C9477" t="s">
        <v>0</v>
      </c>
      <c r="D9477" t="s">
        <v>62</v>
      </c>
      <c r="E9477" t="s">
        <v>6</v>
      </c>
      <c r="F9477" t="s">
        <v>40</v>
      </c>
      <c r="G9477">
        <v>430</v>
      </c>
    </row>
    <row r="9478" spans="1:7" x14ac:dyDescent="0.25">
      <c r="A9478" t="str">
        <f t="shared" si="148"/>
        <v>MenBarebow50+Long Metric V</v>
      </c>
      <c r="B9478">
        <v>1</v>
      </c>
      <c r="C9478" t="s">
        <v>0</v>
      </c>
      <c r="D9478" t="s">
        <v>62</v>
      </c>
      <c r="E9478" t="s">
        <v>6</v>
      </c>
      <c r="F9478" t="s">
        <v>41</v>
      </c>
      <c r="G9478">
        <v>429</v>
      </c>
    </row>
    <row r="9479" spans="1:7" x14ac:dyDescent="0.25">
      <c r="A9479" t="str">
        <f t="shared" si="148"/>
        <v>MenBarebow50+Long Metric V</v>
      </c>
      <c r="B9479">
        <v>2</v>
      </c>
      <c r="C9479" t="s">
        <v>0</v>
      </c>
      <c r="D9479" t="s">
        <v>62</v>
      </c>
      <c r="E9479" t="s">
        <v>6</v>
      </c>
      <c r="F9479" t="s">
        <v>41</v>
      </c>
      <c r="G9479">
        <v>483</v>
      </c>
    </row>
    <row r="9480" spans="1:7" x14ac:dyDescent="0.25">
      <c r="A9480" t="str">
        <f t="shared" si="148"/>
        <v>MenBarebow50+Short Metric / Short Metric I</v>
      </c>
      <c r="B9480">
        <v>1</v>
      </c>
      <c r="C9480" t="s">
        <v>0</v>
      </c>
      <c r="D9480" t="s">
        <v>62</v>
      </c>
      <c r="E9480" t="s">
        <v>6</v>
      </c>
      <c r="F9480" t="s">
        <v>131</v>
      </c>
      <c r="G9480">
        <v>151</v>
      </c>
    </row>
    <row r="9481" spans="1:7" x14ac:dyDescent="0.25">
      <c r="A9481" t="str">
        <f t="shared" si="148"/>
        <v>MenBarebow50+Short Metric / Short Metric I</v>
      </c>
      <c r="B9481">
        <v>2</v>
      </c>
      <c r="C9481" t="s">
        <v>0</v>
      </c>
      <c r="D9481" t="s">
        <v>62</v>
      </c>
      <c r="E9481" t="s">
        <v>6</v>
      </c>
      <c r="F9481" t="s">
        <v>131</v>
      </c>
      <c r="G9481">
        <v>198</v>
      </c>
    </row>
    <row r="9482" spans="1:7" x14ac:dyDescent="0.25">
      <c r="A9482" t="str">
        <f t="shared" si="148"/>
        <v>MenBarebow50+Short Metric / Short Metric I</v>
      </c>
      <c r="B9482">
        <v>3</v>
      </c>
      <c r="C9482" t="s">
        <v>0</v>
      </c>
      <c r="D9482" t="s">
        <v>62</v>
      </c>
      <c r="E9482" t="s">
        <v>6</v>
      </c>
      <c r="F9482" t="s">
        <v>131</v>
      </c>
      <c r="G9482">
        <v>253</v>
      </c>
    </row>
    <row r="9483" spans="1:7" x14ac:dyDescent="0.25">
      <c r="A9483" t="str">
        <f t="shared" si="148"/>
        <v>MenBarebow50+Short Metric / Short Metric I</v>
      </c>
      <c r="B9483">
        <v>4</v>
      </c>
      <c r="C9483" t="s">
        <v>0</v>
      </c>
      <c r="D9483" t="s">
        <v>62</v>
      </c>
      <c r="E9483" t="s">
        <v>6</v>
      </c>
      <c r="F9483" t="s">
        <v>131</v>
      </c>
      <c r="G9483">
        <v>312</v>
      </c>
    </row>
    <row r="9484" spans="1:7" x14ac:dyDescent="0.25">
      <c r="A9484" t="str">
        <f t="shared" si="148"/>
        <v>MenBarebow50+Short Metric II</v>
      </c>
      <c r="B9484">
        <v>1</v>
      </c>
      <c r="C9484" t="s">
        <v>0</v>
      </c>
      <c r="D9484" t="s">
        <v>62</v>
      </c>
      <c r="E9484" t="s">
        <v>6</v>
      </c>
      <c r="F9484" t="s">
        <v>42</v>
      </c>
      <c r="G9484">
        <v>174</v>
      </c>
    </row>
    <row r="9485" spans="1:7" x14ac:dyDescent="0.25">
      <c r="A9485" t="str">
        <f t="shared" si="148"/>
        <v>MenBarebow50+Short Metric II</v>
      </c>
      <c r="B9485">
        <v>2</v>
      </c>
      <c r="C9485" t="s">
        <v>0</v>
      </c>
      <c r="D9485" t="s">
        <v>62</v>
      </c>
      <c r="E9485" t="s">
        <v>6</v>
      </c>
      <c r="F9485" t="s">
        <v>42</v>
      </c>
      <c r="G9485">
        <v>229</v>
      </c>
    </row>
    <row r="9486" spans="1:7" x14ac:dyDescent="0.25">
      <c r="A9486" t="str">
        <f t="shared" si="148"/>
        <v>MenBarebow50+Short Metric II</v>
      </c>
      <c r="B9486">
        <v>3</v>
      </c>
      <c r="C9486" t="s">
        <v>0</v>
      </c>
      <c r="D9486" t="s">
        <v>62</v>
      </c>
      <c r="E9486" t="s">
        <v>6</v>
      </c>
      <c r="F9486" t="s">
        <v>42</v>
      </c>
      <c r="G9486">
        <v>290</v>
      </c>
    </row>
    <row r="9487" spans="1:7" x14ac:dyDescent="0.25">
      <c r="A9487" t="str">
        <f t="shared" si="148"/>
        <v>MenBarebow50+Short Metric III</v>
      </c>
      <c r="B9487">
        <v>1</v>
      </c>
      <c r="C9487" t="s">
        <v>0</v>
      </c>
      <c r="D9487" t="s">
        <v>62</v>
      </c>
      <c r="E9487" t="s">
        <v>6</v>
      </c>
      <c r="F9487" t="s">
        <v>43</v>
      </c>
      <c r="G9487">
        <v>293</v>
      </c>
    </row>
    <row r="9488" spans="1:7" x14ac:dyDescent="0.25">
      <c r="A9488" t="str">
        <f t="shared" si="148"/>
        <v>MenBarebow50+Short Metric III</v>
      </c>
      <c r="B9488">
        <v>2</v>
      </c>
      <c r="C9488" t="s">
        <v>0</v>
      </c>
      <c r="D9488" t="s">
        <v>62</v>
      </c>
      <c r="E9488" t="s">
        <v>6</v>
      </c>
      <c r="F9488" t="s">
        <v>43</v>
      </c>
      <c r="G9488">
        <v>356</v>
      </c>
    </row>
    <row r="9489" spans="1:7" x14ac:dyDescent="0.25">
      <c r="A9489" t="str">
        <f t="shared" si="148"/>
        <v>MenBarebow50+Short Metric IV</v>
      </c>
      <c r="B9489">
        <v>1</v>
      </c>
      <c r="C9489" t="s">
        <v>0</v>
      </c>
      <c r="D9489" t="s">
        <v>62</v>
      </c>
      <c r="E9489" t="s">
        <v>6</v>
      </c>
      <c r="F9489" t="s">
        <v>44</v>
      </c>
      <c r="G9489">
        <v>469</v>
      </c>
    </row>
    <row r="9490" spans="1:7" x14ac:dyDescent="0.25">
      <c r="A9490" t="str">
        <f t="shared" si="148"/>
        <v>MenBarebow50+WA 900</v>
      </c>
      <c r="B9490">
        <v>1</v>
      </c>
      <c r="C9490" t="s">
        <v>0</v>
      </c>
      <c r="D9490" t="s">
        <v>62</v>
      </c>
      <c r="E9490" t="s">
        <v>6</v>
      </c>
      <c r="F9490" t="s">
        <v>46</v>
      </c>
      <c r="G9490">
        <v>223</v>
      </c>
    </row>
    <row r="9491" spans="1:7" x14ac:dyDescent="0.25">
      <c r="A9491" t="str">
        <f t="shared" si="148"/>
        <v>MenBarebow50+WA 900</v>
      </c>
      <c r="B9491">
        <v>2</v>
      </c>
      <c r="C9491" t="s">
        <v>0</v>
      </c>
      <c r="D9491" t="s">
        <v>62</v>
      </c>
      <c r="E9491" t="s">
        <v>6</v>
      </c>
      <c r="F9491" t="s">
        <v>46</v>
      </c>
      <c r="G9491">
        <v>291</v>
      </c>
    </row>
    <row r="9492" spans="1:7" x14ac:dyDescent="0.25">
      <c r="A9492" t="str">
        <f t="shared" si="148"/>
        <v>MenBarebow50+WA 900</v>
      </c>
      <c r="B9492">
        <v>3</v>
      </c>
      <c r="C9492" t="s">
        <v>0</v>
      </c>
      <c r="D9492" t="s">
        <v>62</v>
      </c>
      <c r="E9492" t="s">
        <v>6</v>
      </c>
      <c r="F9492" t="s">
        <v>46</v>
      </c>
      <c r="G9492">
        <v>367</v>
      </c>
    </row>
    <row r="9493" spans="1:7" x14ac:dyDescent="0.25">
      <c r="A9493" t="str">
        <f t="shared" si="148"/>
        <v>MenBarebow50+WA 900</v>
      </c>
      <c r="B9493">
        <v>4</v>
      </c>
      <c r="C9493" t="s">
        <v>0</v>
      </c>
      <c r="D9493" t="s">
        <v>62</v>
      </c>
      <c r="E9493" t="s">
        <v>6</v>
      </c>
      <c r="F9493" t="s">
        <v>46</v>
      </c>
      <c r="G9493">
        <v>447</v>
      </c>
    </row>
    <row r="9494" spans="1:7" x14ac:dyDescent="0.25">
      <c r="A9494" t="str">
        <f t="shared" si="148"/>
        <v>MenBarebow50+WA 900</v>
      </c>
      <c r="B9494">
        <v>5</v>
      </c>
      <c r="C9494" t="s">
        <v>0</v>
      </c>
      <c r="D9494" t="s">
        <v>62</v>
      </c>
      <c r="E9494" t="s">
        <v>6</v>
      </c>
      <c r="F9494" t="s">
        <v>46</v>
      </c>
      <c r="G9494">
        <v>524</v>
      </c>
    </row>
    <row r="9495" spans="1:7" x14ac:dyDescent="0.25">
      <c r="A9495" t="str">
        <f t="shared" si="148"/>
        <v>MenBarebow50+WA 70m</v>
      </c>
      <c r="B9495">
        <v>1</v>
      </c>
      <c r="C9495" t="s">
        <v>0</v>
      </c>
      <c r="D9495" t="s">
        <v>62</v>
      </c>
      <c r="E9495" t="s">
        <v>6</v>
      </c>
      <c r="F9495" t="s">
        <v>47</v>
      </c>
      <c r="G9495">
        <v>85</v>
      </c>
    </row>
    <row r="9496" spans="1:7" x14ac:dyDescent="0.25">
      <c r="A9496" t="str">
        <f t="shared" si="148"/>
        <v>MenBarebow50+WA 70m</v>
      </c>
      <c r="B9496">
        <v>2</v>
      </c>
      <c r="C9496" t="s">
        <v>0</v>
      </c>
      <c r="D9496" t="s">
        <v>62</v>
      </c>
      <c r="E9496" t="s">
        <v>6</v>
      </c>
      <c r="F9496" t="s">
        <v>47</v>
      </c>
      <c r="G9496">
        <v>118</v>
      </c>
    </row>
    <row r="9497" spans="1:7" x14ac:dyDescent="0.25">
      <c r="A9497" t="str">
        <f t="shared" si="148"/>
        <v>MenBarebow50+WA 70m</v>
      </c>
      <c r="B9497">
        <v>3</v>
      </c>
      <c r="C9497" t="s">
        <v>0</v>
      </c>
      <c r="D9497" t="s">
        <v>62</v>
      </c>
      <c r="E9497" t="s">
        <v>6</v>
      </c>
      <c r="F9497" t="s">
        <v>47</v>
      </c>
      <c r="G9497">
        <v>162</v>
      </c>
    </row>
    <row r="9498" spans="1:7" x14ac:dyDescent="0.25">
      <c r="A9498" t="str">
        <f t="shared" si="148"/>
        <v>MenBarebow50+WA 70m</v>
      </c>
      <c r="B9498">
        <v>4</v>
      </c>
      <c r="C9498" t="s">
        <v>0</v>
      </c>
      <c r="D9498" t="s">
        <v>62</v>
      </c>
      <c r="E9498" t="s">
        <v>6</v>
      </c>
      <c r="F9498" t="s">
        <v>47</v>
      </c>
      <c r="G9498">
        <v>215</v>
      </c>
    </row>
    <row r="9499" spans="1:7" x14ac:dyDescent="0.25">
      <c r="A9499" t="str">
        <f t="shared" si="148"/>
        <v>MenBarebow50+WA 70m</v>
      </c>
      <c r="B9499">
        <v>5</v>
      </c>
      <c r="C9499" t="s">
        <v>0</v>
      </c>
      <c r="D9499" t="s">
        <v>62</v>
      </c>
      <c r="E9499" t="s">
        <v>6</v>
      </c>
      <c r="F9499" t="s">
        <v>47</v>
      </c>
      <c r="G9499">
        <v>277</v>
      </c>
    </row>
    <row r="9500" spans="1:7" x14ac:dyDescent="0.25">
      <c r="A9500" t="str">
        <f t="shared" si="148"/>
        <v>MenBarebow50+WA 70m</v>
      </c>
      <c r="B9500">
        <v>6</v>
      </c>
      <c r="C9500" t="s">
        <v>0</v>
      </c>
      <c r="D9500" t="s">
        <v>62</v>
      </c>
      <c r="E9500" t="s">
        <v>6</v>
      </c>
      <c r="F9500" t="s">
        <v>47</v>
      </c>
      <c r="G9500">
        <v>343</v>
      </c>
    </row>
    <row r="9501" spans="1:7" x14ac:dyDescent="0.25">
      <c r="A9501" t="str">
        <f t="shared" si="148"/>
        <v>MenBarebow50+WA 60m</v>
      </c>
      <c r="B9501">
        <v>1</v>
      </c>
      <c r="C9501" t="s">
        <v>0</v>
      </c>
      <c r="D9501" t="s">
        <v>62</v>
      </c>
      <c r="E9501" t="s">
        <v>6</v>
      </c>
      <c r="F9501" t="s">
        <v>48</v>
      </c>
      <c r="G9501">
        <v>119</v>
      </c>
    </row>
    <row r="9502" spans="1:7" x14ac:dyDescent="0.25">
      <c r="A9502" t="str">
        <f t="shared" si="148"/>
        <v>MenBarebow50+WA 60m</v>
      </c>
      <c r="B9502">
        <v>2</v>
      </c>
      <c r="C9502" t="s">
        <v>0</v>
      </c>
      <c r="D9502" t="s">
        <v>62</v>
      </c>
      <c r="E9502" t="s">
        <v>6</v>
      </c>
      <c r="F9502" t="s">
        <v>48</v>
      </c>
      <c r="G9502">
        <v>162</v>
      </c>
    </row>
    <row r="9503" spans="1:7" x14ac:dyDescent="0.25">
      <c r="A9503" t="str">
        <f t="shared" si="148"/>
        <v>MenBarebow50+WA 60m</v>
      </c>
      <c r="B9503">
        <v>3</v>
      </c>
      <c r="C9503" t="s">
        <v>0</v>
      </c>
      <c r="D9503" t="s">
        <v>62</v>
      </c>
      <c r="E9503" t="s">
        <v>6</v>
      </c>
      <c r="F9503" t="s">
        <v>48</v>
      </c>
      <c r="G9503">
        <v>215</v>
      </c>
    </row>
    <row r="9504" spans="1:7" x14ac:dyDescent="0.25">
      <c r="A9504" t="str">
        <f t="shared" si="148"/>
        <v>MenBarebow50+WA 60m</v>
      </c>
      <c r="B9504">
        <v>4</v>
      </c>
      <c r="C9504" t="s">
        <v>0</v>
      </c>
      <c r="D9504" t="s">
        <v>62</v>
      </c>
      <c r="E9504" t="s">
        <v>6</v>
      </c>
      <c r="F9504" t="s">
        <v>48</v>
      </c>
      <c r="G9504">
        <v>277</v>
      </c>
    </row>
    <row r="9505" spans="1:7" x14ac:dyDescent="0.25">
      <c r="A9505" t="str">
        <f t="shared" si="148"/>
        <v>MenBarebow50+WA 60m</v>
      </c>
      <c r="B9505">
        <v>5</v>
      </c>
      <c r="C9505" t="s">
        <v>0</v>
      </c>
      <c r="D9505" t="s">
        <v>62</v>
      </c>
      <c r="E9505" t="s">
        <v>6</v>
      </c>
      <c r="F9505" t="s">
        <v>48</v>
      </c>
      <c r="G9505">
        <v>344</v>
      </c>
    </row>
    <row r="9506" spans="1:7" x14ac:dyDescent="0.25">
      <c r="A9506" t="str">
        <f t="shared" si="148"/>
        <v>MenBarebow50+WA 50m (Barebow) / Metric 122-50</v>
      </c>
      <c r="B9506">
        <v>1</v>
      </c>
      <c r="C9506" t="s">
        <v>0</v>
      </c>
      <c r="D9506" t="s">
        <v>62</v>
      </c>
      <c r="E9506" t="s">
        <v>6</v>
      </c>
      <c r="F9506" t="s">
        <v>76</v>
      </c>
      <c r="G9506">
        <v>170</v>
      </c>
    </row>
    <row r="9507" spans="1:7" x14ac:dyDescent="0.25">
      <c r="A9507" t="str">
        <f t="shared" si="148"/>
        <v>MenBarebow50+WA 50m (Barebow) / Metric 122-50</v>
      </c>
      <c r="B9507">
        <v>2</v>
      </c>
      <c r="C9507" t="s">
        <v>0</v>
      </c>
      <c r="D9507" t="s">
        <v>62</v>
      </c>
      <c r="E9507" t="s">
        <v>6</v>
      </c>
      <c r="F9507" t="s">
        <v>76</v>
      </c>
      <c r="G9507">
        <v>225</v>
      </c>
    </row>
    <row r="9508" spans="1:7" x14ac:dyDescent="0.25">
      <c r="A9508" t="str">
        <f t="shared" si="148"/>
        <v>MenBarebow50+WA 50m (Barebow) / Metric 122-50</v>
      </c>
      <c r="B9508">
        <v>3</v>
      </c>
      <c r="C9508" t="s">
        <v>0</v>
      </c>
      <c r="D9508" t="s">
        <v>62</v>
      </c>
      <c r="E9508" t="s">
        <v>6</v>
      </c>
      <c r="F9508" t="s">
        <v>76</v>
      </c>
      <c r="G9508">
        <v>288</v>
      </c>
    </row>
    <row r="9509" spans="1:7" x14ac:dyDescent="0.25">
      <c r="A9509" t="str">
        <f t="shared" si="148"/>
        <v>MenBarebow50+WA 50m (Barebow) / Metric 122-50</v>
      </c>
      <c r="B9509">
        <v>4</v>
      </c>
      <c r="C9509" t="s">
        <v>0</v>
      </c>
      <c r="D9509" t="s">
        <v>62</v>
      </c>
      <c r="E9509" t="s">
        <v>6</v>
      </c>
      <c r="F9509" t="s">
        <v>76</v>
      </c>
      <c r="G9509">
        <v>354</v>
      </c>
    </row>
    <row r="9510" spans="1:7" x14ac:dyDescent="0.25">
      <c r="A9510" t="str">
        <f t="shared" si="148"/>
        <v>MenBarebow50+WA 50m (Barebow) / Metric 122-50</v>
      </c>
      <c r="B9510">
        <v>5</v>
      </c>
      <c r="C9510" t="s">
        <v>0</v>
      </c>
      <c r="D9510" t="s">
        <v>62</v>
      </c>
      <c r="E9510" t="s">
        <v>6</v>
      </c>
      <c r="F9510" t="s">
        <v>76</v>
      </c>
      <c r="G9510">
        <v>419</v>
      </c>
    </row>
    <row r="9511" spans="1:7" x14ac:dyDescent="0.25">
      <c r="A9511" t="str">
        <f t="shared" si="148"/>
        <v>MenBarebow50+WA 50m (Barebow) / Metric 122-50</v>
      </c>
      <c r="B9511">
        <v>6</v>
      </c>
      <c r="C9511" t="s">
        <v>0</v>
      </c>
      <c r="D9511" t="s">
        <v>62</v>
      </c>
      <c r="E9511" t="s">
        <v>6</v>
      </c>
      <c r="F9511" t="s">
        <v>76</v>
      </c>
      <c r="G9511">
        <v>476</v>
      </c>
    </row>
    <row r="9512" spans="1:7" x14ac:dyDescent="0.25">
      <c r="A9512" t="str">
        <f t="shared" si="148"/>
        <v>MenBarebow50+WA 50m (Barebow) / Metric 122-50</v>
      </c>
      <c r="B9512">
        <v>7</v>
      </c>
      <c r="C9512" t="s">
        <v>0</v>
      </c>
      <c r="D9512" t="s">
        <v>62</v>
      </c>
      <c r="E9512" t="s">
        <v>6</v>
      </c>
      <c r="F9512" t="s">
        <v>76</v>
      </c>
      <c r="G9512">
        <v>525</v>
      </c>
    </row>
    <row r="9513" spans="1:7" x14ac:dyDescent="0.25">
      <c r="A9513" t="str">
        <f t="shared" si="148"/>
        <v>MenBarebow50+WA 50m (Barebow) / Metric 122-50</v>
      </c>
      <c r="B9513">
        <v>8</v>
      </c>
      <c r="C9513" t="s">
        <v>0</v>
      </c>
      <c r="D9513" t="s">
        <v>62</v>
      </c>
      <c r="E9513" t="s">
        <v>6</v>
      </c>
      <c r="F9513" t="s">
        <v>76</v>
      </c>
      <c r="G9513">
        <v>565</v>
      </c>
    </row>
    <row r="9514" spans="1:7" x14ac:dyDescent="0.25">
      <c r="A9514" t="str">
        <f t="shared" si="148"/>
        <v>MenBarebow50+WA 50m (Barebow) / Metric 122-50</v>
      </c>
      <c r="B9514">
        <v>9</v>
      </c>
      <c r="C9514" t="s">
        <v>0</v>
      </c>
      <c r="D9514" t="s">
        <v>62</v>
      </c>
      <c r="E9514" t="s">
        <v>6</v>
      </c>
      <c r="F9514" t="s">
        <v>76</v>
      </c>
      <c r="G9514">
        <v>599</v>
      </c>
    </row>
    <row r="9515" spans="1:7" x14ac:dyDescent="0.25">
      <c r="A9515" t="str">
        <f t="shared" si="148"/>
        <v>MenBarebow50+Metric 122-40</v>
      </c>
      <c r="B9515">
        <v>1</v>
      </c>
      <c r="C9515" t="s">
        <v>0</v>
      </c>
      <c r="D9515" t="s">
        <v>62</v>
      </c>
      <c r="E9515" t="s">
        <v>6</v>
      </c>
      <c r="F9515" t="s">
        <v>49</v>
      </c>
      <c r="G9515">
        <v>247</v>
      </c>
    </row>
    <row r="9516" spans="1:7" x14ac:dyDescent="0.25">
      <c r="A9516" t="str">
        <f t="shared" si="148"/>
        <v>MenBarebow50+Metric 122-40</v>
      </c>
      <c r="B9516">
        <v>2</v>
      </c>
      <c r="C9516" t="s">
        <v>0</v>
      </c>
      <c r="D9516" t="s">
        <v>62</v>
      </c>
      <c r="E9516" t="s">
        <v>6</v>
      </c>
      <c r="F9516" t="s">
        <v>49</v>
      </c>
      <c r="G9516">
        <v>312</v>
      </c>
    </row>
    <row r="9517" spans="1:7" x14ac:dyDescent="0.25">
      <c r="A9517" t="str">
        <f t="shared" si="148"/>
        <v>MenBarebow50+Metric 122-40</v>
      </c>
      <c r="B9517">
        <v>3</v>
      </c>
      <c r="C9517" t="s">
        <v>0</v>
      </c>
      <c r="D9517" t="s">
        <v>62</v>
      </c>
      <c r="E9517" t="s">
        <v>6</v>
      </c>
      <c r="F9517" t="s">
        <v>49</v>
      </c>
      <c r="G9517">
        <v>379</v>
      </c>
    </row>
    <row r="9518" spans="1:7" x14ac:dyDescent="0.25">
      <c r="A9518" t="str">
        <f t="shared" si="148"/>
        <v>MenBarebow50+Metric 122-30</v>
      </c>
      <c r="B9518">
        <v>1</v>
      </c>
      <c r="C9518" t="s">
        <v>0</v>
      </c>
      <c r="D9518" t="s">
        <v>62</v>
      </c>
      <c r="E9518" t="s">
        <v>6</v>
      </c>
      <c r="F9518" t="s">
        <v>50</v>
      </c>
      <c r="G9518">
        <v>360</v>
      </c>
    </row>
    <row r="9519" spans="1:7" x14ac:dyDescent="0.25">
      <c r="A9519" t="str">
        <f t="shared" si="148"/>
        <v>MenBarebow50+Metric 122-30</v>
      </c>
      <c r="B9519">
        <v>2</v>
      </c>
      <c r="C9519" t="s">
        <v>0</v>
      </c>
      <c r="D9519" t="s">
        <v>62</v>
      </c>
      <c r="E9519" t="s">
        <v>6</v>
      </c>
      <c r="F9519" t="s">
        <v>50</v>
      </c>
      <c r="G9519">
        <v>424</v>
      </c>
    </row>
    <row r="9520" spans="1:7" x14ac:dyDescent="0.25">
      <c r="A9520" t="str">
        <f t="shared" si="148"/>
        <v>MenBarebow50+WA 50m (Compound)</v>
      </c>
      <c r="B9520">
        <v>1</v>
      </c>
      <c r="C9520" t="s">
        <v>0</v>
      </c>
      <c r="D9520" t="s">
        <v>62</v>
      </c>
      <c r="E9520" t="s">
        <v>6</v>
      </c>
      <c r="F9520" t="s">
        <v>59</v>
      </c>
      <c r="G9520">
        <v>84</v>
      </c>
    </row>
    <row r="9521" spans="1:7" x14ac:dyDescent="0.25">
      <c r="A9521" t="str">
        <f t="shared" si="148"/>
        <v>MenBarebow50+WA 50m (Compound)</v>
      </c>
      <c r="B9521">
        <v>2</v>
      </c>
      <c r="C9521" t="s">
        <v>0</v>
      </c>
      <c r="D9521" t="s">
        <v>62</v>
      </c>
      <c r="E9521" t="s">
        <v>6</v>
      </c>
      <c r="F9521" t="s">
        <v>59</v>
      </c>
      <c r="G9521">
        <v>117</v>
      </c>
    </row>
    <row r="9522" spans="1:7" x14ac:dyDescent="0.25">
      <c r="A9522" t="str">
        <f t="shared" si="148"/>
        <v>MenBarebow50+WA 50m (Compound)</v>
      </c>
      <c r="B9522">
        <v>3</v>
      </c>
      <c r="C9522" t="s">
        <v>0</v>
      </c>
      <c r="D9522" t="s">
        <v>62</v>
      </c>
      <c r="E9522" t="s">
        <v>6</v>
      </c>
      <c r="F9522" t="s">
        <v>59</v>
      </c>
      <c r="G9522">
        <v>159</v>
      </c>
    </row>
    <row r="9523" spans="1:7" x14ac:dyDescent="0.25">
      <c r="A9523" t="str">
        <f t="shared" si="148"/>
        <v>MenBarebow50+WA 50m (Compound)</v>
      </c>
      <c r="B9523">
        <v>4</v>
      </c>
      <c r="C9523" t="s">
        <v>0</v>
      </c>
      <c r="D9523" t="s">
        <v>62</v>
      </c>
      <c r="E9523" t="s">
        <v>6</v>
      </c>
      <c r="F9523" t="s">
        <v>59</v>
      </c>
      <c r="G9523">
        <v>212</v>
      </c>
    </row>
    <row r="9524" spans="1:7" x14ac:dyDescent="0.25">
      <c r="A9524" t="str">
        <f t="shared" si="148"/>
        <v>MenBarebow50+Metric 80-40</v>
      </c>
      <c r="B9524">
        <v>1</v>
      </c>
      <c r="C9524" t="s">
        <v>0</v>
      </c>
      <c r="D9524" t="s">
        <v>62</v>
      </c>
      <c r="E9524" t="s">
        <v>6</v>
      </c>
      <c r="F9524" t="s">
        <v>60</v>
      </c>
      <c r="G9524">
        <v>131</v>
      </c>
    </row>
    <row r="9525" spans="1:7" x14ac:dyDescent="0.25">
      <c r="A9525" t="str">
        <f t="shared" si="148"/>
        <v>MenBarebow50+Metric 80-40</v>
      </c>
      <c r="B9525">
        <v>2</v>
      </c>
      <c r="C9525" t="s">
        <v>0</v>
      </c>
      <c r="D9525" t="s">
        <v>62</v>
      </c>
      <c r="E9525" t="s">
        <v>6</v>
      </c>
      <c r="F9525" t="s">
        <v>60</v>
      </c>
      <c r="G9525">
        <v>178</v>
      </c>
    </row>
    <row r="9526" spans="1:7" x14ac:dyDescent="0.25">
      <c r="A9526" t="str">
        <f t="shared" si="148"/>
        <v>MenBarebow50+Metric 80-40</v>
      </c>
      <c r="B9526">
        <v>3</v>
      </c>
      <c r="C9526" t="s">
        <v>0</v>
      </c>
      <c r="D9526" t="s">
        <v>62</v>
      </c>
      <c r="E9526" t="s">
        <v>6</v>
      </c>
      <c r="F9526" t="s">
        <v>60</v>
      </c>
      <c r="G9526">
        <v>234</v>
      </c>
    </row>
    <row r="9527" spans="1:7" x14ac:dyDescent="0.25">
      <c r="A9527" t="str">
        <f t="shared" si="148"/>
        <v>MenBarebow50+Metric 80-30</v>
      </c>
      <c r="B9527">
        <v>1</v>
      </c>
      <c r="C9527" t="s">
        <v>0</v>
      </c>
      <c r="D9527" t="s">
        <v>62</v>
      </c>
      <c r="E9527" t="s">
        <v>6</v>
      </c>
      <c r="F9527" t="s">
        <v>61</v>
      </c>
      <c r="G9527">
        <v>217</v>
      </c>
    </row>
    <row r="9528" spans="1:7" x14ac:dyDescent="0.25">
      <c r="A9528" t="str">
        <f t="shared" si="148"/>
        <v>MenBarebow50+Metric 80-30</v>
      </c>
      <c r="B9528">
        <v>2</v>
      </c>
      <c r="C9528" t="s">
        <v>0</v>
      </c>
      <c r="D9528" t="s">
        <v>62</v>
      </c>
      <c r="E9528" t="s">
        <v>6</v>
      </c>
      <c r="F9528" t="s">
        <v>61</v>
      </c>
      <c r="G9528">
        <v>280</v>
      </c>
    </row>
    <row r="9529" spans="1:7" x14ac:dyDescent="0.25">
      <c r="A9529" t="str">
        <f t="shared" si="148"/>
        <v>MenBarebowSeniorYork</v>
      </c>
      <c r="B9529">
        <v>1</v>
      </c>
      <c r="C9529" t="s">
        <v>0</v>
      </c>
      <c r="D9529" t="s">
        <v>62</v>
      </c>
      <c r="E9529" t="s">
        <v>51</v>
      </c>
      <c r="F9529" t="s">
        <v>3</v>
      </c>
      <c r="G9529">
        <v>178</v>
      </c>
    </row>
    <row r="9530" spans="1:7" x14ac:dyDescent="0.25">
      <c r="A9530" t="str">
        <f t="shared" si="148"/>
        <v>MenBarebowSeniorYork</v>
      </c>
      <c r="B9530">
        <v>2</v>
      </c>
      <c r="C9530" t="s">
        <v>0</v>
      </c>
      <c r="D9530" t="s">
        <v>62</v>
      </c>
      <c r="E9530" t="s">
        <v>51</v>
      </c>
      <c r="F9530" t="s">
        <v>3</v>
      </c>
      <c r="G9530">
        <v>243</v>
      </c>
    </row>
    <row r="9531" spans="1:7" x14ac:dyDescent="0.25">
      <c r="A9531" t="str">
        <f t="shared" si="148"/>
        <v>MenBarebowSeniorYork</v>
      </c>
      <c r="B9531">
        <v>3</v>
      </c>
      <c r="C9531" t="s">
        <v>0</v>
      </c>
      <c r="D9531" t="s">
        <v>62</v>
      </c>
      <c r="E9531" t="s">
        <v>51</v>
      </c>
      <c r="F9531" t="s">
        <v>3</v>
      </c>
      <c r="G9531">
        <v>325</v>
      </c>
    </row>
    <row r="9532" spans="1:7" x14ac:dyDescent="0.25">
      <c r="A9532" t="str">
        <f t="shared" si="148"/>
        <v>MenBarebowSeniorYork</v>
      </c>
      <c r="B9532">
        <v>4</v>
      </c>
      <c r="C9532" t="s">
        <v>0</v>
      </c>
      <c r="D9532" t="s">
        <v>62</v>
      </c>
      <c r="E9532" t="s">
        <v>51</v>
      </c>
      <c r="F9532" t="s">
        <v>3</v>
      </c>
      <c r="G9532">
        <v>423</v>
      </c>
    </row>
    <row r="9533" spans="1:7" x14ac:dyDescent="0.25">
      <c r="A9533" t="str">
        <f t="shared" si="148"/>
        <v>MenBarebowSeniorYork</v>
      </c>
      <c r="B9533">
        <v>5</v>
      </c>
      <c r="C9533" t="s">
        <v>0</v>
      </c>
      <c r="D9533" t="s">
        <v>62</v>
      </c>
      <c r="E9533" t="s">
        <v>51</v>
      </c>
      <c r="F9533" t="s">
        <v>3</v>
      </c>
      <c r="G9533">
        <v>534</v>
      </c>
    </row>
    <row r="9534" spans="1:7" x14ac:dyDescent="0.25">
      <c r="A9534" t="str">
        <f t="shared" si="148"/>
        <v>MenBarebowSeniorYork</v>
      </c>
      <c r="B9534">
        <v>6</v>
      </c>
      <c r="C9534" t="s">
        <v>0</v>
      </c>
      <c r="D9534" t="s">
        <v>62</v>
      </c>
      <c r="E9534" t="s">
        <v>51</v>
      </c>
      <c r="F9534" t="s">
        <v>3</v>
      </c>
      <c r="G9534">
        <v>651</v>
      </c>
    </row>
    <row r="9535" spans="1:7" x14ac:dyDescent="0.25">
      <c r="A9535" t="str">
        <f t="shared" si="148"/>
        <v>MenBarebowSeniorYork</v>
      </c>
      <c r="B9535">
        <v>7</v>
      </c>
      <c r="C9535" t="s">
        <v>0</v>
      </c>
      <c r="D9535" t="s">
        <v>62</v>
      </c>
      <c r="E9535" t="s">
        <v>51</v>
      </c>
      <c r="F9535" t="s">
        <v>3</v>
      </c>
      <c r="G9535">
        <v>768</v>
      </c>
    </row>
    <row r="9536" spans="1:7" x14ac:dyDescent="0.25">
      <c r="A9536" t="str">
        <f t="shared" si="148"/>
        <v>MenBarebowSeniorYork</v>
      </c>
      <c r="B9536">
        <v>8</v>
      </c>
      <c r="C9536" t="s">
        <v>0</v>
      </c>
      <c r="D9536" t="s">
        <v>62</v>
      </c>
      <c r="E9536" t="s">
        <v>51</v>
      </c>
      <c r="F9536" t="s">
        <v>3</v>
      </c>
      <c r="G9536">
        <v>877</v>
      </c>
    </row>
    <row r="9537" spans="1:7" x14ac:dyDescent="0.25">
      <c r="A9537" t="str">
        <f t="shared" si="148"/>
        <v>MenBarebowSeniorYork</v>
      </c>
      <c r="B9537">
        <v>9</v>
      </c>
      <c r="C9537" t="s">
        <v>0</v>
      </c>
      <c r="D9537" t="s">
        <v>62</v>
      </c>
      <c r="E9537" t="s">
        <v>51</v>
      </c>
      <c r="F9537" t="s">
        <v>3</v>
      </c>
      <c r="G9537">
        <v>973</v>
      </c>
    </row>
    <row r="9538" spans="1:7" x14ac:dyDescent="0.25">
      <c r="A9538" t="str">
        <f t="shared" ref="A9538:A9601" si="149">C9538&amp;D9538&amp;E9538&amp;F9538</f>
        <v>MenBarebowSeniorHereford / Bristol I</v>
      </c>
      <c r="B9538">
        <v>1</v>
      </c>
      <c r="C9538" t="s">
        <v>0</v>
      </c>
      <c r="D9538" t="s">
        <v>62</v>
      </c>
      <c r="E9538" t="s">
        <v>51</v>
      </c>
      <c r="F9538" t="s">
        <v>52</v>
      </c>
      <c r="G9538">
        <v>287</v>
      </c>
    </row>
    <row r="9539" spans="1:7" x14ac:dyDescent="0.25">
      <c r="A9539" t="str">
        <f t="shared" si="149"/>
        <v>MenBarebowSeniorHereford / Bristol I</v>
      </c>
      <c r="B9539">
        <v>2</v>
      </c>
      <c r="C9539" t="s">
        <v>0</v>
      </c>
      <c r="D9539" t="s">
        <v>62</v>
      </c>
      <c r="E9539" t="s">
        <v>51</v>
      </c>
      <c r="F9539" t="s">
        <v>52</v>
      </c>
      <c r="G9539">
        <v>380</v>
      </c>
    </row>
    <row r="9540" spans="1:7" x14ac:dyDescent="0.25">
      <c r="A9540" t="str">
        <f t="shared" si="149"/>
        <v>MenBarebowSeniorHereford / Bristol I</v>
      </c>
      <c r="B9540">
        <v>3</v>
      </c>
      <c r="C9540" t="s">
        <v>0</v>
      </c>
      <c r="D9540" t="s">
        <v>62</v>
      </c>
      <c r="E9540" t="s">
        <v>51</v>
      </c>
      <c r="F9540" t="s">
        <v>52</v>
      </c>
      <c r="G9540">
        <v>487</v>
      </c>
    </row>
    <row r="9541" spans="1:7" x14ac:dyDescent="0.25">
      <c r="A9541" t="str">
        <f t="shared" si="149"/>
        <v>MenBarebowSeniorHereford / Bristol I</v>
      </c>
      <c r="B9541">
        <v>4</v>
      </c>
      <c r="C9541" t="s">
        <v>0</v>
      </c>
      <c r="D9541" t="s">
        <v>62</v>
      </c>
      <c r="E9541" t="s">
        <v>51</v>
      </c>
      <c r="F9541" t="s">
        <v>52</v>
      </c>
      <c r="G9541">
        <v>603</v>
      </c>
    </row>
    <row r="9542" spans="1:7" x14ac:dyDescent="0.25">
      <c r="A9542" t="str">
        <f t="shared" si="149"/>
        <v>MenBarebowSeniorHereford / Bristol I</v>
      </c>
      <c r="B9542">
        <v>5</v>
      </c>
      <c r="C9542" t="s">
        <v>0</v>
      </c>
      <c r="D9542" t="s">
        <v>62</v>
      </c>
      <c r="E9542" t="s">
        <v>51</v>
      </c>
      <c r="F9542" t="s">
        <v>52</v>
      </c>
      <c r="G9542">
        <v>721</v>
      </c>
    </row>
    <row r="9543" spans="1:7" x14ac:dyDescent="0.25">
      <c r="A9543" t="str">
        <f t="shared" si="149"/>
        <v>MenBarebowSeniorBristol II</v>
      </c>
      <c r="B9543">
        <v>1</v>
      </c>
      <c r="C9543" t="s">
        <v>0</v>
      </c>
      <c r="D9543" t="s">
        <v>62</v>
      </c>
      <c r="E9543" t="s">
        <v>51</v>
      </c>
      <c r="F9543" t="s">
        <v>7</v>
      </c>
      <c r="G9543">
        <v>432</v>
      </c>
    </row>
    <row r="9544" spans="1:7" x14ac:dyDescent="0.25">
      <c r="A9544" t="str">
        <f t="shared" si="149"/>
        <v>MenBarebowSeniorBristol II</v>
      </c>
      <c r="B9544">
        <v>2</v>
      </c>
      <c r="C9544" t="s">
        <v>0</v>
      </c>
      <c r="D9544" t="s">
        <v>62</v>
      </c>
      <c r="E9544" t="s">
        <v>51</v>
      </c>
      <c r="F9544" t="s">
        <v>7</v>
      </c>
      <c r="G9544">
        <v>547</v>
      </c>
    </row>
    <row r="9545" spans="1:7" x14ac:dyDescent="0.25">
      <c r="A9545" t="str">
        <f t="shared" si="149"/>
        <v>MenBarebowSeniorBristol II</v>
      </c>
      <c r="B9545">
        <v>3</v>
      </c>
      <c r="C9545" t="s">
        <v>0</v>
      </c>
      <c r="D9545" t="s">
        <v>62</v>
      </c>
      <c r="E9545" t="s">
        <v>51</v>
      </c>
      <c r="F9545" t="s">
        <v>7</v>
      </c>
      <c r="G9545">
        <v>668</v>
      </c>
    </row>
    <row r="9546" spans="1:7" x14ac:dyDescent="0.25">
      <c r="A9546" t="str">
        <f t="shared" si="149"/>
        <v>MenBarebowSeniorBristol II</v>
      </c>
      <c r="B9546">
        <v>4</v>
      </c>
      <c r="C9546" t="s">
        <v>0</v>
      </c>
      <c r="D9546" t="s">
        <v>62</v>
      </c>
      <c r="E9546" t="s">
        <v>51</v>
      </c>
      <c r="F9546" t="s">
        <v>7</v>
      </c>
      <c r="G9546">
        <v>787</v>
      </c>
    </row>
    <row r="9547" spans="1:7" x14ac:dyDescent="0.25">
      <c r="A9547" t="str">
        <f t="shared" si="149"/>
        <v>MenBarebowSeniorBristol III</v>
      </c>
      <c r="B9547">
        <v>1</v>
      </c>
      <c r="C9547" t="s">
        <v>0</v>
      </c>
      <c r="D9547" t="s">
        <v>62</v>
      </c>
      <c r="E9547" t="s">
        <v>51</v>
      </c>
      <c r="F9547" t="s">
        <v>8</v>
      </c>
      <c r="G9547">
        <v>584</v>
      </c>
    </row>
    <row r="9548" spans="1:7" x14ac:dyDescent="0.25">
      <c r="A9548" t="str">
        <f t="shared" si="149"/>
        <v>MenBarebowSeniorBristol III</v>
      </c>
      <c r="B9548">
        <v>2</v>
      </c>
      <c r="C9548" t="s">
        <v>0</v>
      </c>
      <c r="D9548" t="s">
        <v>62</v>
      </c>
      <c r="E9548" t="s">
        <v>51</v>
      </c>
      <c r="F9548" t="s">
        <v>8</v>
      </c>
      <c r="G9548">
        <v>703</v>
      </c>
    </row>
    <row r="9549" spans="1:7" x14ac:dyDescent="0.25">
      <c r="A9549" t="str">
        <f t="shared" si="149"/>
        <v>MenBarebowSeniorBristol III</v>
      </c>
      <c r="B9549">
        <v>3</v>
      </c>
      <c r="C9549" t="s">
        <v>0</v>
      </c>
      <c r="D9549" t="s">
        <v>62</v>
      </c>
      <c r="E9549" t="s">
        <v>51</v>
      </c>
      <c r="F9549" t="s">
        <v>8</v>
      </c>
      <c r="G9549">
        <v>818</v>
      </c>
    </row>
    <row r="9550" spans="1:7" x14ac:dyDescent="0.25">
      <c r="A9550" t="str">
        <f t="shared" si="149"/>
        <v>MenBarebowSeniorBristol IV</v>
      </c>
      <c r="B9550">
        <v>1</v>
      </c>
      <c r="C9550" t="s">
        <v>0</v>
      </c>
      <c r="D9550" t="s">
        <v>62</v>
      </c>
      <c r="E9550" t="s">
        <v>51</v>
      </c>
      <c r="F9550" t="s">
        <v>9</v>
      </c>
      <c r="G9550">
        <v>771</v>
      </c>
    </row>
    <row r="9551" spans="1:7" x14ac:dyDescent="0.25">
      <c r="A9551" t="str">
        <f t="shared" si="149"/>
        <v>MenBarebowSeniorBristol IV</v>
      </c>
      <c r="B9551">
        <v>2</v>
      </c>
      <c r="C9551" t="s">
        <v>0</v>
      </c>
      <c r="D9551" t="s">
        <v>62</v>
      </c>
      <c r="E9551" t="s">
        <v>51</v>
      </c>
      <c r="F9551" t="s">
        <v>9</v>
      </c>
      <c r="G9551">
        <v>879</v>
      </c>
    </row>
    <row r="9552" spans="1:7" x14ac:dyDescent="0.25">
      <c r="A9552" t="str">
        <f t="shared" si="149"/>
        <v>MenBarebowSeniorBristol V</v>
      </c>
      <c r="B9552">
        <v>1</v>
      </c>
      <c r="C9552" t="s">
        <v>0</v>
      </c>
      <c r="D9552" t="s">
        <v>62</v>
      </c>
      <c r="E9552" t="s">
        <v>51</v>
      </c>
      <c r="F9552" t="s">
        <v>10</v>
      </c>
      <c r="G9552">
        <v>978</v>
      </c>
    </row>
    <row r="9553" spans="1:7" x14ac:dyDescent="0.25">
      <c r="A9553" t="str">
        <f t="shared" si="149"/>
        <v>MenBarebowSeniorSt. George</v>
      </c>
      <c r="B9553">
        <v>1</v>
      </c>
      <c r="C9553" t="s">
        <v>0</v>
      </c>
      <c r="D9553" t="s">
        <v>62</v>
      </c>
      <c r="E9553" t="s">
        <v>51</v>
      </c>
      <c r="F9553" t="s">
        <v>115</v>
      </c>
      <c r="G9553">
        <v>162</v>
      </c>
    </row>
    <row r="9554" spans="1:7" x14ac:dyDescent="0.25">
      <c r="A9554" t="str">
        <f t="shared" si="149"/>
        <v>MenBarebowSeniorSt. George</v>
      </c>
      <c r="B9554">
        <v>2</v>
      </c>
      <c r="C9554" t="s">
        <v>0</v>
      </c>
      <c r="D9554" t="s">
        <v>62</v>
      </c>
      <c r="E9554" t="s">
        <v>51</v>
      </c>
      <c r="F9554" t="s">
        <v>115</v>
      </c>
      <c r="G9554">
        <v>218</v>
      </c>
    </row>
    <row r="9555" spans="1:7" x14ac:dyDescent="0.25">
      <c r="A9555" t="str">
        <f t="shared" si="149"/>
        <v>MenBarebowSeniorSt. George</v>
      </c>
      <c r="B9555">
        <v>3</v>
      </c>
      <c r="C9555" t="s">
        <v>0</v>
      </c>
      <c r="D9555" t="s">
        <v>62</v>
      </c>
      <c r="E9555" t="s">
        <v>51</v>
      </c>
      <c r="F9555" t="s">
        <v>115</v>
      </c>
      <c r="G9555">
        <v>287</v>
      </c>
    </row>
    <row r="9556" spans="1:7" x14ac:dyDescent="0.25">
      <c r="A9556" t="str">
        <f t="shared" si="149"/>
        <v>MenBarebowSeniorSt. George</v>
      </c>
      <c r="B9556">
        <v>4</v>
      </c>
      <c r="C9556" t="s">
        <v>0</v>
      </c>
      <c r="D9556" t="s">
        <v>62</v>
      </c>
      <c r="E9556" t="s">
        <v>51</v>
      </c>
      <c r="F9556" t="s">
        <v>115</v>
      </c>
      <c r="G9556">
        <v>366</v>
      </c>
    </row>
    <row r="9557" spans="1:7" x14ac:dyDescent="0.25">
      <c r="A9557" t="str">
        <f t="shared" si="149"/>
        <v>MenBarebowSeniorSt. George</v>
      </c>
      <c r="B9557">
        <v>5</v>
      </c>
      <c r="C9557" t="s">
        <v>0</v>
      </c>
      <c r="D9557" t="s">
        <v>62</v>
      </c>
      <c r="E9557" t="s">
        <v>51</v>
      </c>
      <c r="F9557" t="s">
        <v>115</v>
      </c>
      <c r="G9557">
        <v>452</v>
      </c>
    </row>
    <row r="9558" spans="1:7" x14ac:dyDescent="0.25">
      <c r="A9558" t="str">
        <f t="shared" si="149"/>
        <v>MenBarebowSeniorSt. George</v>
      </c>
      <c r="B9558">
        <v>6</v>
      </c>
      <c r="C9558" t="s">
        <v>0</v>
      </c>
      <c r="D9558" t="s">
        <v>62</v>
      </c>
      <c r="E9558" t="s">
        <v>51</v>
      </c>
      <c r="F9558" t="s">
        <v>115</v>
      </c>
      <c r="G9558">
        <v>539</v>
      </c>
    </row>
    <row r="9559" spans="1:7" x14ac:dyDescent="0.25">
      <c r="A9559" t="str">
        <f t="shared" si="149"/>
        <v>MenBarebowSeniorAlbion / Long Windsor</v>
      </c>
      <c r="B9559">
        <v>1</v>
      </c>
      <c r="C9559" t="s">
        <v>0</v>
      </c>
      <c r="D9559" t="s">
        <v>62</v>
      </c>
      <c r="E9559" t="s">
        <v>51</v>
      </c>
      <c r="F9559" t="s">
        <v>128</v>
      </c>
      <c r="G9559">
        <v>250</v>
      </c>
    </row>
    <row r="9560" spans="1:7" x14ac:dyDescent="0.25">
      <c r="A9560" t="str">
        <f t="shared" si="149"/>
        <v>MenBarebowSeniorAlbion / Long Windsor</v>
      </c>
      <c r="B9560">
        <v>2</v>
      </c>
      <c r="C9560" t="s">
        <v>0</v>
      </c>
      <c r="D9560" t="s">
        <v>62</v>
      </c>
      <c r="E9560" t="s">
        <v>51</v>
      </c>
      <c r="F9560" t="s">
        <v>128</v>
      </c>
      <c r="G9560">
        <v>325</v>
      </c>
    </row>
    <row r="9561" spans="1:7" x14ac:dyDescent="0.25">
      <c r="A9561" t="str">
        <f t="shared" si="149"/>
        <v>MenBarebowSeniorAlbion / Long Windsor</v>
      </c>
      <c r="B9561">
        <v>3</v>
      </c>
      <c r="C9561" t="s">
        <v>0</v>
      </c>
      <c r="D9561" t="s">
        <v>62</v>
      </c>
      <c r="E9561" t="s">
        <v>51</v>
      </c>
      <c r="F9561" t="s">
        <v>128</v>
      </c>
      <c r="G9561">
        <v>410</v>
      </c>
    </row>
    <row r="9562" spans="1:7" x14ac:dyDescent="0.25">
      <c r="A9562" t="str">
        <f t="shared" si="149"/>
        <v>MenBarebowSeniorAlbion / Long Windsor</v>
      </c>
      <c r="B9562">
        <v>4</v>
      </c>
      <c r="C9562" t="s">
        <v>0</v>
      </c>
      <c r="D9562" t="s">
        <v>62</v>
      </c>
      <c r="E9562" t="s">
        <v>51</v>
      </c>
      <c r="F9562" t="s">
        <v>128</v>
      </c>
      <c r="G9562">
        <v>498</v>
      </c>
    </row>
    <row r="9563" spans="1:7" x14ac:dyDescent="0.25">
      <c r="A9563" t="str">
        <f t="shared" si="149"/>
        <v>MenBarebowSeniorAlbion / Long Windsor</v>
      </c>
      <c r="B9563">
        <v>5</v>
      </c>
      <c r="C9563" t="s">
        <v>0</v>
      </c>
      <c r="D9563" t="s">
        <v>62</v>
      </c>
      <c r="E9563" t="s">
        <v>51</v>
      </c>
      <c r="F9563" t="s">
        <v>128</v>
      </c>
      <c r="G9563">
        <v>585</v>
      </c>
    </row>
    <row r="9564" spans="1:7" x14ac:dyDescent="0.25">
      <c r="A9564" t="str">
        <f t="shared" si="149"/>
        <v>MenBarebowSeniorWindsor</v>
      </c>
      <c r="B9564">
        <v>1</v>
      </c>
      <c r="C9564" t="s">
        <v>0</v>
      </c>
      <c r="D9564" t="s">
        <v>62</v>
      </c>
      <c r="E9564" t="s">
        <v>51</v>
      </c>
      <c r="F9564" t="s">
        <v>11</v>
      </c>
      <c r="G9564">
        <v>360</v>
      </c>
    </row>
    <row r="9565" spans="1:7" x14ac:dyDescent="0.25">
      <c r="A9565" t="str">
        <f t="shared" si="149"/>
        <v>MenBarebowSeniorWindsor</v>
      </c>
      <c r="B9565">
        <v>2</v>
      </c>
      <c r="C9565" t="s">
        <v>0</v>
      </c>
      <c r="D9565" t="s">
        <v>62</v>
      </c>
      <c r="E9565" t="s">
        <v>51</v>
      </c>
      <c r="F9565" t="s">
        <v>11</v>
      </c>
      <c r="G9565">
        <v>449</v>
      </c>
    </row>
    <row r="9566" spans="1:7" x14ac:dyDescent="0.25">
      <c r="A9566" t="str">
        <f t="shared" si="149"/>
        <v>MenBarebowSeniorWindsor</v>
      </c>
      <c r="B9566">
        <v>3</v>
      </c>
      <c r="C9566" t="s">
        <v>0</v>
      </c>
      <c r="D9566" t="s">
        <v>62</v>
      </c>
      <c r="E9566" t="s">
        <v>51</v>
      </c>
      <c r="F9566" t="s">
        <v>11</v>
      </c>
      <c r="G9566">
        <v>539</v>
      </c>
    </row>
    <row r="9567" spans="1:7" x14ac:dyDescent="0.25">
      <c r="A9567" t="str">
        <f t="shared" si="149"/>
        <v>MenBarebowSeniorWindsor</v>
      </c>
      <c r="B9567">
        <v>4</v>
      </c>
      <c r="C9567" t="s">
        <v>0</v>
      </c>
      <c r="D9567" t="s">
        <v>62</v>
      </c>
      <c r="E9567" t="s">
        <v>51</v>
      </c>
      <c r="F9567" t="s">
        <v>11</v>
      </c>
      <c r="G9567">
        <v>625</v>
      </c>
    </row>
    <row r="9568" spans="1:7" x14ac:dyDescent="0.25">
      <c r="A9568" t="str">
        <f t="shared" si="149"/>
        <v>MenBarebowSeniorWindsor 50</v>
      </c>
      <c r="B9568">
        <v>1</v>
      </c>
      <c r="C9568" t="s">
        <v>0</v>
      </c>
      <c r="D9568" t="s">
        <v>62</v>
      </c>
      <c r="E9568" t="s">
        <v>51</v>
      </c>
      <c r="F9568" t="s">
        <v>12</v>
      </c>
      <c r="G9568">
        <v>484</v>
      </c>
    </row>
    <row r="9569" spans="1:7" x14ac:dyDescent="0.25">
      <c r="A9569" t="str">
        <f t="shared" si="149"/>
        <v>MenBarebowSeniorWindsor 50</v>
      </c>
      <c r="B9569">
        <v>2</v>
      </c>
      <c r="C9569" t="s">
        <v>0</v>
      </c>
      <c r="D9569" t="s">
        <v>62</v>
      </c>
      <c r="E9569" t="s">
        <v>51</v>
      </c>
      <c r="F9569" t="s">
        <v>12</v>
      </c>
      <c r="G9569">
        <v>572</v>
      </c>
    </row>
    <row r="9570" spans="1:7" x14ac:dyDescent="0.25">
      <c r="A9570" t="str">
        <f t="shared" si="149"/>
        <v>MenBarebowSeniorWindsor 50</v>
      </c>
      <c r="B9570">
        <v>3</v>
      </c>
      <c r="C9570" t="s">
        <v>0</v>
      </c>
      <c r="D9570" t="s">
        <v>62</v>
      </c>
      <c r="E9570" t="s">
        <v>51</v>
      </c>
      <c r="F9570" t="s">
        <v>12</v>
      </c>
      <c r="G9570">
        <v>653</v>
      </c>
    </row>
    <row r="9571" spans="1:7" x14ac:dyDescent="0.25">
      <c r="A9571" t="str">
        <f t="shared" si="149"/>
        <v>MenBarebowSeniorWindsor 40</v>
      </c>
      <c r="B9571">
        <v>1</v>
      </c>
      <c r="C9571" t="s">
        <v>0</v>
      </c>
      <c r="D9571" t="s">
        <v>62</v>
      </c>
      <c r="E9571" t="s">
        <v>51</v>
      </c>
      <c r="F9571" t="s">
        <v>13</v>
      </c>
      <c r="G9571">
        <v>631</v>
      </c>
    </row>
    <row r="9572" spans="1:7" x14ac:dyDescent="0.25">
      <c r="A9572" t="str">
        <f t="shared" si="149"/>
        <v>MenBarebowSeniorWindsor 40</v>
      </c>
      <c r="B9572">
        <v>2</v>
      </c>
      <c r="C9572" t="s">
        <v>0</v>
      </c>
      <c r="D9572" t="s">
        <v>62</v>
      </c>
      <c r="E9572" t="s">
        <v>51</v>
      </c>
      <c r="F9572" t="s">
        <v>13</v>
      </c>
      <c r="G9572">
        <v>705</v>
      </c>
    </row>
    <row r="9573" spans="1:7" x14ac:dyDescent="0.25">
      <c r="A9573" t="str">
        <f t="shared" si="149"/>
        <v>MenBarebowSeniorWindsor 30</v>
      </c>
      <c r="B9573">
        <v>1</v>
      </c>
      <c r="C9573" t="s">
        <v>0</v>
      </c>
      <c r="D9573" t="s">
        <v>62</v>
      </c>
      <c r="E9573" t="s">
        <v>51</v>
      </c>
      <c r="F9573" t="s">
        <v>14</v>
      </c>
      <c r="G9573">
        <v>786</v>
      </c>
    </row>
    <row r="9574" spans="1:7" x14ac:dyDescent="0.25">
      <c r="A9574" t="str">
        <f t="shared" si="149"/>
        <v>MenBarebowSeniorNew Western</v>
      </c>
      <c r="B9574">
        <v>1</v>
      </c>
      <c r="C9574" t="s">
        <v>0</v>
      </c>
      <c r="D9574" t="s">
        <v>62</v>
      </c>
      <c r="E9574" t="s">
        <v>51</v>
      </c>
      <c r="F9574" t="s">
        <v>15</v>
      </c>
      <c r="G9574">
        <v>102</v>
      </c>
    </row>
    <row r="9575" spans="1:7" x14ac:dyDescent="0.25">
      <c r="A9575" t="str">
        <f t="shared" si="149"/>
        <v>MenBarebowSeniorNew Western</v>
      </c>
      <c r="B9575">
        <v>2</v>
      </c>
      <c r="C9575" t="s">
        <v>0</v>
      </c>
      <c r="D9575" t="s">
        <v>62</v>
      </c>
      <c r="E9575" t="s">
        <v>51</v>
      </c>
      <c r="F9575" t="s">
        <v>15</v>
      </c>
      <c r="G9575">
        <v>141</v>
      </c>
    </row>
    <row r="9576" spans="1:7" x14ac:dyDescent="0.25">
      <c r="A9576" t="str">
        <f t="shared" si="149"/>
        <v>MenBarebowSeniorNew Western</v>
      </c>
      <c r="B9576">
        <v>3</v>
      </c>
      <c r="C9576" t="s">
        <v>0</v>
      </c>
      <c r="D9576" t="s">
        <v>62</v>
      </c>
      <c r="E9576" t="s">
        <v>51</v>
      </c>
      <c r="F9576" t="s">
        <v>15</v>
      </c>
      <c r="G9576">
        <v>193</v>
      </c>
    </row>
    <row r="9577" spans="1:7" x14ac:dyDescent="0.25">
      <c r="A9577" t="str">
        <f t="shared" si="149"/>
        <v>MenBarebowSeniorNew Western</v>
      </c>
      <c r="B9577">
        <v>4</v>
      </c>
      <c r="C9577" t="s">
        <v>0</v>
      </c>
      <c r="D9577" t="s">
        <v>62</v>
      </c>
      <c r="E9577" t="s">
        <v>51</v>
      </c>
      <c r="F9577" t="s">
        <v>15</v>
      </c>
      <c r="G9577">
        <v>256</v>
      </c>
    </row>
    <row r="9578" spans="1:7" x14ac:dyDescent="0.25">
      <c r="A9578" t="str">
        <f t="shared" si="149"/>
        <v>MenBarebowSeniorNew Western</v>
      </c>
      <c r="B9578">
        <v>5</v>
      </c>
      <c r="C9578" t="s">
        <v>0</v>
      </c>
      <c r="D9578" t="s">
        <v>62</v>
      </c>
      <c r="E9578" t="s">
        <v>51</v>
      </c>
      <c r="F9578" t="s">
        <v>15</v>
      </c>
      <c r="G9578">
        <v>330</v>
      </c>
    </row>
    <row r="9579" spans="1:7" x14ac:dyDescent="0.25">
      <c r="A9579" t="str">
        <f t="shared" si="149"/>
        <v>MenBarebowSeniorNew Western</v>
      </c>
      <c r="B9579">
        <v>6</v>
      </c>
      <c r="C9579" t="s">
        <v>0</v>
      </c>
      <c r="D9579" t="s">
        <v>62</v>
      </c>
      <c r="E9579" t="s">
        <v>51</v>
      </c>
      <c r="F9579" t="s">
        <v>15</v>
      </c>
      <c r="G9579">
        <v>411</v>
      </c>
    </row>
    <row r="9580" spans="1:7" x14ac:dyDescent="0.25">
      <c r="A9580" t="str">
        <f t="shared" si="149"/>
        <v>MenBarebowSeniorLong Western</v>
      </c>
      <c r="B9580">
        <v>1</v>
      </c>
      <c r="C9580" t="s">
        <v>0</v>
      </c>
      <c r="D9580" t="s">
        <v>62</v>
      </c>
      <c r="E9580" t="s">
        <v>51</v>
      </c>
      <c r="F9580" t="s">
        <v>16</v>
      </c>
      <c r="G9580">
        <v>178</v>
      </c>
    </row>
    <row r="9581" spans="1:7" x14ac:dyDescent="0.25">
      <c r="A9581" t="str">
        <f t="shared" si="149"/>
        <v>MenBarebowSeniorLong Western</v>
      </c>
      <c r="B9581">
        <v>2</v>
      </c>
      <c r="C9581" t="s">
        <v>0</v>
      </c>
      <c r="D9581" t="s">
        <v>62</v>
      </c>
      <c r="E9581" t="s">
        <v>51</v>
      </c>
      <c r="F9581" t="s">
        <v>16</v>
      </c>
      <c r="G9581">
        <v>238</v>
      </c>
    </row>
    <row r="9582" spans="1:7" x14ac:dyDescent="0.25">
      <c r="A9582" t="str">
        <f t="shared" si="149"/>
        <v>MenBarebowSeniorLong Western</v>
      </c>
      <c r="B9582">
        <v>3</v>
      </c>
      <c r="C9582" t="s">
        <v>0</v>
      </c>
      <c r="D9582" t="s">
        <v>62</v>
      </c>
      <c r="E9582" t="s">
        <v>51</v>
      </c>
      <c r="F9582" t="s">
        <v>16</v>
      </c>
      <c r="G9582">
        <v>309</v>
      </c>
    </row>
    <row r="9583" spans="1:7" x14ac:dyDescent="0.25">
      <c r="A9583" t="str">
        <f t="shared" si="149"/>
        <v>MenBarebowSeniorLong Western</v>
      </c>
      <c r="B9583">
        <v>4</v>
      </c>
      <c r="C9583" t="s">
        <v>0</v>
      </c>
      <c r="D9583" t="s">
        <v>62</v>
      </c>
      <c r="E9583" t="s">
        <v>51</v>
      </c>
      <c r="F9583" t="s">
        <v>16</v>
      </c>
      <c r="G9583">
        <v>387</v>
      </c>
    </row>
    <row r="9584" spans="1:7" x14ac:dyDescent="0.25">
      <c r="A9584" t="str">
        <f t="shared" si="149"/>
        <v>MenBarebowSeniorLong Western</v>
      </c>
      <c r="B9584">
        <v>5</v>
      </c>
      <c r="C9584" t="s">
        <v>0</v>
      </c>
      <c r="D9584" t="s">
        <v>62</v>
      </c>
      <c r="E9584" t="s">
        <v>51</v>
      </c>
      <c r="F9584" t="s">
        <v>16</v>
      </c>
      <c r="G9584">
        <v>468</v>
      </c>
    </row>
    <row r="9585" spans="1:7" x14ac:dyDescent="0.25">
      <c r="A9585" t="str">
        <f t="shared" si="149"/>
        <v>MenBarebowSeniorWestern</v>
      </c>
      <c r="B9585">
        <v>1</v>
      </c>
      <c r="C9585" t="s">
        <v>0</v>
      </c>
      <c r="D9585" t="s">
        <v>62</v>
      </c>
      <c r="E9585" t="s">
        <v>51</v>
      </c>
      <c r="F9585" t="s">
        <v>17</v>
      </c>
      <c r="G9585">
        <v>269</v>
      </c>
    </row>
    <row r="9586" spans="1:7" x14ac:dyDescent="0.25">
      <c r="A9586" t="str">
        <f t="shared" si="149"/>
        <v>MenBarebowSeniorWestern</v>
      </c>
      <c r="B9586">
        <v>2</v>
      </c>
      <c r="C9586" t="s">
        <v>0</v>
      </c>
      <c r="D9586" t="s">
        <v>62</v>
      </c>
      <c r="E9586" t="s">
        <v>51</v>
      </c>
      <c r="F9586" t="s">
        <v>17</v>
      </c>
      <c r="G9586">
        <v>346</v>
      </c>
    </row>
    <row r="9587" spans="1:7" x14ac:dyDescent="0.25">
      <c r="A9587" t="str">
        <f t="shared" si="149"/>
        <v>MenBarebowSeniorWestern</v>
      </c>
      <c r="B9587">
        <v>3</v>
      </c>
      <c r="C9587" t="s">
        <v>0</v>
      </c>
      <c r="D9587" t="s">
        <v>62</v>
      </c>
      <c r="E9587" t="s">
        <v>51</v>
      </c>
      <c r="F9587" t="s">
        <v>17</v>
      </c>
      <c r="G9587">
        <v>428</v>
      </c>
    </row>
    <row r="9588" spans="1:7" x14ac:dyDescent="0.25">
      <c r="A9588" t="str">
        <f t="shared" si="149"/>
        <v>MenBarebowSeniorWestern</v>
      </c>
      <c r="B9588">
        <v>4</v>
      </c>
      <c r="C9588" t="s">
        <v>0</v>
      </c>
      <c r="D9588" t="s">
        <v>62</v>
      </c>
      <c r="E9588" t="s">
        <v>51</v>
      </c>
      <c r="F9588" t="s">
        <v>17</v>
      </c>
      <c r="G9588">
        <v>510</v>
      </c>
    </row>
    <row r="9589" spans="1:7" x14ac:dyDescent="0.25">
      <c r="A9589" t="str">
        <f t="shared" si="149"/>
        <v>MenBarebowSeniorWestern 50</v>
      </c>
      <c r="B9589">
        <v>1</v>
      </c>
      <c r="C9589" t="s">
        <v>0</v>
      </c>
      <c r="D9589" t="s">
        <v>62</v>
      </c>
      <c r="E9589" t="s">
        <v>51</v>
      </c>
      <c r="F9589" t="s">
        <v>18</v>
      </c>
      <c r="G9589">
        <v>366</v>
      </c>
    </row>
    <row r="9590" spans="1:7" x14ac:dyDescent="0.25">
      <c r="A9590" t="str">
        <f t="shared" si="149"/>
        <v>MenBarebowSeniorWestern 50</v>
      </c>
      <c r="B9590">
        <v>2</v>
      </c>
      <c r="C9590" t="s">
        <v>0</v>
      </c>
      <c r="D9590" t="s">
        <v>62</v>
      </c>
      <c r="E9590" t="s">
        <v>51</v>
      </c>
      <c r="F9590" t="s">
        <v>18</v>
      </c>
      <c r="G9590">
        <v>449</v>
      </c>
    </row>
    <row r="9591" spans="1:7" x14ac:dyDescent="0.25">
      <c r="A9591" t="str">
        <f t="shared" si="149"/>
        <v>MenBarebowSeniorWestern 50</v>
      </c>
      <c r="B9591">
        <v>3</v>
      </c>
      <c r="C9591" t="s">
        <v>0</v>
      </c>
      <c r="D9591" t="s">
        <v>62</v>
      </c>
      <c r="E9591" t="s">
        <v>51</v>
      </c>
      <c r="F9591" t="s">
        <v>18</v>
      </c>
      <c r="G9591">
        <v>528</v>
      </c>
    </row>
    <row r="9592" spans="1:7" x14ac:dyDescent="0.25">
      <c r="A9592" t="str">
        <f t="shared" si="149"/>
        <v>MenBarebowSeniorWestern 40</v>
      </c>
      <c r="B9592">
        <v>1</v>
      </c>
      <c r="C9592" t="s">
        <v>0</v>
      </c>
      <c r="D9592" t="s">
        <v>62</v>
      </c>
      <c r="E9592" t="s">
        <v>51</v>
      </c>
      <c r="F9592" t="s">
        <v>19</v>
      </c>
      <c r="G9592">
        <v>490</v>
      </c>
    </row>
    <row r="9593" spans="1:7" x14ac:dyDescent="0.25">
      <c r="A9593" t="str">
        <f t="shared" si="149"/>
        <v>MenBarebowSeniorWestern 40</v>
      </c>
      <c r="B9593">
        <v>2</v>
      </c>
      <c r="C9593" t="s">
        <v>0</v>
      </c>
      <c r="D9593" t="s">
        <v>62</v>
      </c>
      <c r="E9593" t="s">
        <v>51</v>
      </c>
      <c r="F9593" t="s">
        <v>19</v>
      </c>
      <c r="G9593">
        <v>566</v>
      </c>
    </row>
    <row r="9594" spans="1:7" x14ac:dyDescent="0.25">
      <c r="A9594" t="str">
        <f t="shared" si="149"/>
        <v>MenBarebowSeniorWestern 30</v>
      </c>
      <c r="B9594">
        <v>1</v>
      </c>
      <c r="C9594" t="s">
        <v>0</v>
      </c>
      <c r="D9594" t="s">
        <v>62</v>
      </c>
      <c r="E9594" t="s">
        <v>51</v>
      </c>
      <c r="F9594" t="s">
        <v>20</v>
      </c>
      <c r="G9594">
        <v>630</v>
      </c>
    </row>
    <row r="9595" spans="1:7" x14ac:dyDescent="0.25">
      <c r="A9595" t="str">
        <f t="shared" si="149"/>
        <v>MenBarebowSeniorAmerican</v>
      </c>
      <c r="B9595">
        <v>1</v>
      </c>
      <c r="C9595" t="s">
        <v>0</v>
      </c>
      <c r="D9595" t="s">
        <v>62</v>
      </c>
      <c r="E9595" t="s">
        <v>51</v>
      </c>
      <c r="F9595" t="s">
        <v>21</v>
      </c>
      <c r="G9595">
        <v>300</v>
      </c>
    </row>
    <row r="9596" spans="1:7" x14ac:dyDescent="0.25">
      <c r="A9596" t="str">
        <f t="shared" si="149"/>
        <v>MenBarebowSeniorAmerican</v>
      </c>
      <c r="B9596">
        <v>2</v>
      </c>
      <c r="C9596" t="s">
        <v>0</v>
      </c>
      <c r="D9596" t="s">
        <v>62</v>
      </c>
      <c r="E9596" t="s">
        <v>51</v>
      </c>
      <c r="F9596" t="s">
        <v>21</v>
      </c>
      <c r="G9596">
        <v>374</v>
      </c>
    </row>
    <row r="9597" spans="1:7" x14ac:dyDescent="0.25">
      <c r="A9597" t="str">
        <f t="shared" si="149"/>
        <v>MenBarebowSeniorAmerican</v>
      </c>
      <c r="B9597">
        <v>3</v>
      </c>
      <c r="C9597" t="s">
        <v>0</v>
      </c>
      <c r="D9597" t="s">
        <v>62</v>
      </c>
      <c r="E9597" t="s">
        <v>51</v>
      </c>
      <c r="F9597" t="s">
        <v>21</v>
      </c>
      <c r="G9597">
        <v>449</v>
      </c>
    </row>
    <row r="9598" spans="1:7" x14ac:dyDescent="0.25">
      <c r="A9598" t="str">
        <f t="shared" si="149"/>
        <v>MenBarebowSeniorAmerican</v>
      </c>
      <c r="B9598">
        <v>4</v>
      </c>
      <c r="C9598" t="s">
        <v>0</v>
      </c>
      <c r="D9598" t="s">
        <v>62</v>
      </c>
      <c r="E9598" t="s">
        <v>51</v>
      </c>
      <c r="F9598" t="s">
        <v>21</v>
      </c>
      <c r="G9598">
        <v>521</v>
      </c>
    </row>
    <row r="9599" spans="1:7" x14ac:dyDescent="0.25">
      <c r="A9599" t="str">
        <f t="shared" si="149"/>
        <v>MenBarebowSeniorSt. Nicholas</v>
      </c>
      <c r="B9599">
        <v>1</v>
      </c>
      <c r="C9599" t="s">
        <v>0</v>
      </c>
      <c r="D9599" t="s">
        <v>62</v>
      </c>
      <c r="E9599" t="s">
        <v>51</v>
      </c>
      <c r="F9599" t="s">
        <v>116</v>
      </c>
      <c r="G9599">
        <v>421</v>
      </c>
    </row>
    <row r="9600" spans="1:7" x14ac:dyDescent="0.25">
      <c r="A9600" t="str">
        <f t="shared" si="149"/>
        <v>MenBarebowSeniorSt. Nicholas</v>
      </c>
      <c r="B9600">
        <v>2</v>
      </c>
      <c r="C9600" t="s">
        <v>0</v>
      </c>
      <c r="D9600" t="s">
        <v>62</v>
      </c>
      <c r="E9600" t="s">
        <v>51</v>
      </c>
      <c r="F9600" t="s">
        <v>116</v>
      </c>
      <c r="G9600">
        <v>488</v>
      </c>
    </row>
    <row r="9601" spans="1:7" x14ac:dyDescent="0.25">
      <c r="A9601" t="str">
        <f t="shared" si="149"/>
        <v>MenBarebowSeniorNew National</v>
      </c>
      <c r="B9601">
        <v>1</v>
      </c>
      <c r="C9601" t="s">
        <v>0</v>
      </c>
      <c r="D9601" t="s">
        <v>62</v>
      </c>
      <c r="E9601" t="s">
        <v>51</v>
      </c>
      <c r="F9601" t="s">
        <v>22</v>
      </c>
      <c r="G9601">
        <v>70</v>
      </c>
    </row>
    <row r="9602" spans="1:7" x14ac:dyDescent="0.25">
      <c r="A9602" t="str">
        <f t="shared" ref="A9602:A9665" si="150">C9602&amp;D9602&amp;E9602&amp;F9602</f>
        <v>MenBarebowSeniorNew National</v>
      </c>
      <c r="B9602">
        <v>2</v>
      </c>
      <c r="C9602" t="s">
        <v>0</v>
      </c>
      <c r="D9602" t="s">
        <v>62</v>
      </c>
      <c r="E9602" t="s">
        <v>51</v>
      </c>
      <c r="F9602" t="s">
        <v>22</v>
      </c>
      <c r="G9602">
        <v>98</v>
      </c>
    </row>
    <row r="9603" spans="1:7" x14ac:dyDescent="0.25">
      <c r="A9603" t="str">
        <f t="shared" si="150"/>
        <v>MenBarebowSeniorNew National</v>
      </c>
      <c r="B9603">
        <v>3</v>
      </c>
      <c r="C9603" t="s">
        <v>0</v>
      </c>
      <c r="D9603" t="s">
        <v>62</v>
      </c>
      <c r="E9603" t="s">
        <v>51</v>
      </c>
      <c r="F9603" t="s">
        <v>22</v>
      </c>
      <c r="G9603">
        <v>134</v>
      </c>
    </row>
    <row r="9604" spans="1:7" x14ac:dyDescent="0.25">
      <c r="A9604" t="str">
        <f t="shared" si="150"/>
        <v>MenBarebowSeniorNew National</v>
      </c>
      <c r="B9604">
        <v>4</v>
      </c>
      <c r="C9604" t="s">
        <v>0</v>
      </c>
      <c r="D9604" t="s">
        <v>62</v>
      </c>
      <c r="E9604" t="s">
        <v>51</v>
      </c>
      <c r="F9604" t="s">
        <v>22</v>
      </c>
      <c r="G9604">
        <v>179</v>
      </c>
    </row>
    <row r="9605" spans="1:7" x14ac:dyDescent="0.25">
      <c r="A9605" t="str">
        <f t="shared" si="150"/>
        <v>MenBarebowSeniorNew National</v>
      </c>
      <c r="B9605">
        <v>5</v>
      </c>
      <c r="C9605" t="s">
        <v>0</v>
      </c>
      <c r="D9605" t="s">
        <v>62</v>
      </c>
      <c r="E9605" t="s">
        <v>51</v>
      </c>
      <c r="F9605" t="s">
        <v>22</v>
      </c>
      <c r="G9605">
        <v>233</v>
      </c>
    </row>
    <row r="9606" spans="1:7" x14ac:dyDescent="0.25">
      <c r="A9606" t="str">
        <f t="shared" si="150"/>
        <v>MenBarebowSeniorNew National</v>
      </c>
      <c r="B9606">
        <v>6</v>
      </c>
      <c r="C9606" t="s">
        <v>0</v>
      </c>
      <c r="D9606" t="s">
        <v>62</v>
      </c>
      <c r="E9606" t="s">
        <v>51</v>
      </c>
      <c r="F9606" t="s">
        <v>22</v>
      </c>
      <c r="G9606">
        <v>292</v>
      </c>
    </row>
    <row r="9607" spans="1:7" x14ac:dyDescent="0.25">
      <c r="A9607" t="str">
        <f t="shared" si="150"/>
        <v>MenBarebowSeniorLong National</v>
      </c>
      <c r="B9607">
        <v>1</v>
      </c>
      <c r="C9607" t="s">
        <v>0</v>
      </c>
      <c r="D9607" t="s">
        <v>62</v>
      </c>
      <c r="E9607" t="s">
        <v>51</v>
      </c>
      <c r="F9607" t="s">
        <v>23</v>
      </c>
      <c r="G9607">
        <v>121</v>
      </c>
    </row>
    <row r="9608" spans="1:7" x14ac:dyDescent="0.25">
      <c r="A9608" t="str">
        <f t="shared" si="150"/>
        <v>MenBarebowSeniorLong National</v>
      </c>
      <c r="B9608">
        <v>2</v>
      </c>
      <c r="C9608" t="s">
        <v>0</v>
      </c>
      <c r="D9608" t="s">
        <v>62</v>
      </c>
      <c r="E9608" t="s">
        <v>51</v>
      </c>
      <c r="F9608" t="s">
        <v>23</v>
      </c>
      <c r="G9608">
        <v>163</v>
      </c>
    </row>
    <row r="9609" spans="1:7" x14ac:dyDescent="0.25">
      <c r="A9609" t="str">
        <f t="shared" si="150"/>
        <v>MenBarebowSeniorLong National</v>
      </c>
      <c r="B9609">
        <v>3</v>
      </c>
      <c r="C9609" t="s">
        <v>0</v>
      </c>
      <c r="D9609" t="s">
        <v>62</v>
      </c>
      <c r="E9609" t="s">
        <v>51</v>
      </c>
      <c r="F9609" t="s">
        <v>23</v>
      </c>
      <c r="G9609">
        <v>214</v>
      </c>
    </row>
    <row r="9610" spans="1:7" x14ac:dyDescent="0.25">
      <c r="A9610" t="str">
        <f t="shared" si="150"/>
        <v>MenBarebowSeniorLong National</v>
      </c>
      <c r="B9610">
        <v>4</v>
      </c>
      <c r="C9610" t="s">
        <v>0</v>
      </c>
      <c r="D9610" t="s">
        <v>62</v>
      </c>
      <c r="E9610" t="s">
        <v>51</v>
      </c>
      <c r="F9610" t="s">
        <v>23</v>
      </c>
      <c r="G9610">
        <v>271</v>
      </c>
    </row>
    <row r="9611" spans="1:7" x14ac:dyDescent="0.25">
      <c r="A9611" t="str">
        <f t="shared" si="150"/>
        <v>MenBarebowSeniorLong National</v>
      </c>
      <c r="B9611">
        <v>5</v>
      </c>
      <c r="C9611" t="s">
        <v>0</v>
      </c>
      <c r="D9611" t="s">
        <v>62</v>
      </c>
      <c r="E9611" t="s">
        <v>51</v>
      </c>
      <c r="F9611" t="s">
        <v>23</v>
      </c>
      <c r="G9611">
        <v>332</v>
      </c>
    </row>
    <row r="9612" spans="1:7" x14ac:dyDescent="0.25">
      <c r="A9612" t="str">
        <f t="shared" si="150"/>
        <v>MenBarebowSeniorNational</v>
      </c>
      <c r="B9612">
        <v>1</v>
      </c>
      <c r="C9612" t="s">
        <v>0</v>
      </c>
      <c r="D9612" t="s">
        <v>62</v>
      </c>
      <c r="E9612" t="s">
        <v>51</v>
      </c>
      <c r="F9612" t="s">
        <v>24</v>
      </c>
      <c r="G9612">
        <v>192</v>
      </c>
    </row>
    <row r="9613" spans="1:7" x14ac:dyDescent="0.25">
      <c r="A9613" t="str">
        <f t="shared" si="150"/>
        <v>MenBarebowSeniorNational</v>
      </c>
      <c r="B9613">
        <v>2</v>
      </c>
      <c r="C9613" t="s">
        <v>0</v>
      </c>
      <c r="D9613" t="s">
        <v>62</v>
      </c>
      <c r="E9613" t="s">
        <v>51</v>
      </c>
      <c r="F9613" t="s">
        <v>24</v>
      </c>
      <c r="G9613">
        <v>248</v>
      </c>
    </row>
    <row r="9614" spans="1:7" x14ac:dyDescent="0.25">
      <c r="A9614" t="str">
        <f t="shared" si="150"/>
        <v>MenBarebowSeniorNational</v>
      </c>
      <c r="B9614">
        <v>3</v>
      </c>
      <c r="C9614" t="s">
        <v>0</v>
      </c>
      <c r="D9614" t="s">
        <v>62</v>
      </c>
      <c r="E9614" t="s">
        <v>51</v>
      </c>
      <c r="F9614" t="s">
        <v>24</v>
      </c>
      <c r="G9614">
        <v>309</v>
      </c>
    </row>
    <row r="9615" spans="1:7" x14ac:dyDescent="0.25">
      <c r="A9615" t="str">
        <f t="shared" si="150"/>
        <v>MenBarebowSeniorNational</v>
      </c>
      <c r="B9615">
        <v>4</v>
      </c>
      <c r="C9615" t="s">
        <v>0</v>
      </c>
      <c r="D9615" t="s">
        <v>62</v>
      </c>
      <c r="E9615" t="s">
        <v>51</v>
      </c>
      <c r="F9615" t="s">
        <v>24</v>
      </c>
      <c r="G9615">
        <v>371</v>
      </c>
    </row>
    <row r="9616" spans="1:7" x14ac:dyDescent="0.25">
      <c r="A9616" t="str">
        <f t="shared" si="150"/>
        <v>MenBarebowSeniorNational 50</v>
      </c>
      <c r="B9616">
        <v>1</v>
      </c>
      <c r="C9616" t="s">
        <v>0</v>
      </c>
      <c r="D9616" t="s">
        <v>62</v>
      </c>
      <c r="E9616" t="s">
        <v>51</v>
      </c>
      <c r="F9616" t="s">
        <v>25</v>
      </c>
      <c r="G9616">
        <v>261</v>
      </c>
    </row>
    <row r="9617" spans="1:7" x14ac:dyDescent="0.25">
      <c r="A9617" t="str">
        <f t="shared" si="150"/>
        <v>MenBarebowSeniorNational 50</v>
      </c>
      <c r="B9617">
        <v>2</v>
      </c>
      <c r="C9617" t="s">
        <v>0</v>
      </c>
      <c r="D9617" t="s">
        <v>62</v>
      </c>
      <c r="E9617" t="s">
        <v>51</v>
      </c>
      <c r="F9617" t="s">
        <v>25</v>
      </c>
      <c r="G9617">
        <v>322</v>
      </c>
    </row>
    <row r="9618" spans="1:7" x14ac:dyDescent="0.25">
      <c r="A9618" t="str">
        <f t="shared" si="150"/>
        <v>MenBarebowSeniorNational 50</v>
      </c>
      <c r="B9618">
        <v>3</v>
      </c>
      <c r="C9618" t="s">
        <v>0</v>
      </c>
      <c r="D9618" t="s">
        <v>62</v>
      </c>
      <c r="E9618" t="s">
        <v>51</v>
      </c>
      <c r="F9618" t="s">
        <v>25</v>
      </c>
      <c r="G9618">
        <v>383</v>
      </c>
    </row>
    <row r="9619" spans="1:7" x14ac:dyDescent="0.25">
      <c r="A9619" t="str">
        <f t="shared" si="150"/>
        <v>MenBarebowSeniorNational 40</v>
      </c>
      <c r="B9619">
        <v>1</v>
      </c>
      <c r="C9619" t="s">
        <v>0</v>
      </c>
      <c r="D9619" t="s">
        <v>62</v>
      </c>
      <c r="E9619" t="s">
        <v>51</v>
      </c>
      <c r="F9619" t="s">
        <v>26</v>
      </c>
      <c r="G9619">
        <v>351</v>
      </c>
    </row>
    <row r="9620" spans="1:7" x14ac:dyDescent="0.25">
      <c r="A9620" t="str">
        <f t="shared" si="150"/>
        <v>MenBarebowSeniorNational 40</v>
      </c>
      <c r="B9620">
        <v>2</v>
      </c>
      <c r="C9620" t="s">
        <v>0</v>
      </c>
      <c r="D9620" t="s">
        <v>62</v>
      </c>
      <c r="E9620" t="s">
        <v>51</v>
      </c>
      <c r="F9620" t="s">
        <v>26</v>
      </c>
      <c r="G9620">
        <v>409</v>
      </c>
    </row>
    <row r="9621" spans="1:7" x14ac:dyDescent="0.25">
      <c r="A9621" t="str">
        <f t="shared" si="150"/>
        <v>MenBarebowSeniorNational 30</v>
      </c>
      <c r="B9621">
        <v>1</v>
      </c>
      <c r="C9621" t="s">
        <v>0</v>
      </c>
      <c r="D9621" t="s">
        <v>62</v>
      </c>
      <c r="E9621" t="s">
        <v>51</v>
      </c>
      <c r="F9621" t="s">
        <v>27</v>
      </c>
      <c r="G9621">
        <v>455</v>
      </c>
    </row>
    <row r="9622" spans="1:7" x14ac:dyDescent="0.25">
      <c r="A9622" t="str">
        <f t="shared" si="150"/>
        <v>MenBarebowSeniorNew Warwick</v>
      </c>
      <c r="B9622">
        <v>1</v>
      </c>
      <c r="C9622" t="s">
        <v>0</v>
      </c>
      <c r="D9622" t="s">
        <v>62</v>
      </c>
      <c r="E9622" t="s">
        <v>51</v>
      </c>
      <c r="F9622" t="s">
        <v>28</v>
      </c>
      <c r="G9622">
        <v>51</v>
      </c>
    </row>
    <row r="9623" spans="1:7" x14ac:dyDescent="0.25">
      <c r="A9623" t="str">
        <f t="shared" si="150"/>
        <v>MenBarebowSeniorNew Warwick</v>
      </c>
      <c r="B9623">
        <v>2</v>
      </c>
      <c r="C9623" t="s">
        <v>0</v>
      </c>
      <c r="D9623" t="s">
        <v>62</v>
      </c>
      <c r="E9623" t="s">
        <v>51</v>
      </c>
      <c r="F9623" t="s">
        <v>28</v>
      </c>
      <c r="G9623">
        <v>71</v>
      </c>
    </row>
    <row r="9624" spans="1:7" x14ac:dyDescent="0.25">
      <c r="A9624" t="str">
        <f t="shared" si="150"/>
        <v>MenBarebowSeniorNew Warwick</v>
      </c>
      <c r="B9624">
        <v>3</v>
      </c>
      <c r="C9624" t="s">
        <v>0</v>
      </c>
      <c r="D9624" t="s">
        <v>62</v>
      </c>
      <c r="E9624" t="s">
        <v>51</v>
      </c>
      <c r="F9624" t="s">
        <v>28</v>
      </c>
      <c r="G9624">
        <v>97</v>
      </c>
    </row>
    <row r="9625" spans="1:7" x14ac:dyDescent="0.25">
      <c r="A9625" t="str">
        <f t="shared" si="150"/>
        <v>MenBarebowSeniorNew Warwick</v>
      </c>
      <c r="B9625">
        <v>4</v>
      </c>
      <c r="C9625" t="s">
        <v>0</v>
      </c>
      <c r="D9625" t="s">
        <v>62</v>
      </c>
      <c r="E9625" t="s">
        <v>51</v>
      </c>
      <c r="F9625" t="s">
        <v>28</v>
      </c>
      <c r="G9625">
        <v>128</v>
      </c>
    </row>
    <row r="9626" spans="1:7" x14ac:dyDescent="0.25">
      <c r="A9626" t="str">
        <f t="shared" si="150"/>
        <v>MenBarebowSeniorNew Warwick</v>
      </c>
      <c r="B9626">
        <v>5</v>
      </c>
      <c r="C9626" t="s">
        <v>0</v>
      </c>
      <c r="D9626" t="s">
        <v>62</v>
      </c>
      <c r="E9626" t="s">
        <v>51</v>
      </c>
      <c r="F9626" t="s">
        <v>28</v>
      </c>
      <c r="G9626">
        <v>165</v>
      </c>
    </row>
    <row r="9627" spans="1:7" x14ac:dyDescent="0.25">
      <c r="A9627" t="str">
        <f t="shared" si="150"/>
        <v>MenBarebowSeniorNew Warwick</v>
      </c>
      <c r="B9627">
        <v>6</v>
      </c>
      <c r="C9627" t="s">
        <v>0</v>
      </c>
      <c r="D9627" t="s">
        <v>62</v>
      </c>
      <c r="E9627" t="s">
        <v>51</v>
      </c>
      <c r="F9627" t="s">
        <v>28</v>
      </c>
      <c r="G9627">
        <v>206</v>
      </c>
    </row>
    <row r="9628" spans="1:7" x14ac:dyDescent="0.25">
      <c r="A9628" t="str">
        <f t="shared" si="150"/>
        <v>MenBarebowSeniorLong Warwick</v>
      </c>
      <c r="B9628">
        <v>1</v>
      </c>
      <c r="C9628" t="s">
        <v>0</v>
      </c>
      <c r="D9628" t="s">
        <v>62</v>
      </c>
      <c r="E9628" t="s">
        <v>51</v>
      </c>
      <c r="F9628" t="s">
        <v>29</v>
      </c>
      <c r="G9628">
        <v>89</v>
      </c>
    </row>
    <row r="9629" spans="1:7" x14ac:dyDescent="0.25">
      <c r="A9629" t="str">
        <f t="shared" si="150"/>
        <v>MenBarebowSeniorLong Warwick</v>
      </c>
      <c r="B9629">
        <v>2</v>
      </c>
      <c r="C9629" t="s">
        <v>0</v>
      </c>
      <c r="D9629" t="s">
        <v>62</v>
      </c>
      <c r="E9629" t="s">
        <v>51</v>
      </c>
      <c r="F9629" t="s">
        <v>29</v>
      </c>
      <c r="G9629">
        <v>119</v>
      </c>
    </row>
    <row r="9630" spans="1:7" x14ac:dyDescent="0.25">
      <c r="A9630" t="str">
        <f t="shared" si="150"/>
        <v>MenBarebowSeniorLong Warwick</v>
      </c>
      <c r="B9630">
        <v>3</v>
      </c>
      <c r="C9630" t="s">
        <v>0</v>
      </c>
      <c r="D9630" t="s">
        <v>62</v>
      </c>
      <c r="E9630" t="s">
        <v>51</v>
      </c>
      <c r="F9630" t="s">
        <v>29</v>
      </c>
      <c r="G9630">
        <v>155</v>
      </c>
    </row>
    <row r="9631" spans="1:7" x14ac:dyDescent="0.25">
      <c r="A9631" t="str">
        <f t="shared" si="150"/>
        <v>MenBarebowSeniorLong Warwick</v>
      </c>
      <c r="B9631">
        <v>4</v>
      </c>
      <c r="C9631" t="s">
        <v>0</v>
      </c>
      <c r="D9631" t="s">
        <v>62</v>
      </c>
      <c r="E9631" t="s">
        <v>51</v>
      </c>
      <c r="F9631" t="s">
        <v>29</v>
      </c>
      <c r="G9631">
        <v>194</v>
      </c>
    </row>
    <row r="9632" spans="1:7" x14ac:dyDescent="0.25">
      <c r="A9632" t="str">
        <f t="shared" si="150"/>
        <v>MenBarebowSeniorLong Warwick</v>
      </c>
      <c r="B9632">
        <v>5</v>
      </c>
      <c r="C9632" t="s">
        <v>0</v>
      </c>
      <c r="D9632" t="s">
        <v>62</v>
      </c>
      <c r="E9632" t="s">
        <v>51</v>
      </c>
      <c r="F9632" t="s">
        <v>29</v>
      </c>
      <c r="G9632">
        <v>234</v>
      </c>
    </row>
    <row r="9633" spans="1:7" x14ac:dyDescent="0.25">
      <c r="A9633" t="str">
        <f t="shared" si="150"/>
        <v>MenBarebowSeniorWarwick</v>
      </c>
      <c r="B9633">
        <v>1</v>
      </c>
      <c r="C9633" t="s">
        <v>0</v>
      </c>
      <c r="D9633" t="s">
        <v>62</v>
      </c>
      <c r="E9633" t="s">
        <v>51</v>
      </c>
      <c r="F9633" t="s">
        <v>30</v>
      </c>
      <c r="G9633">
        <v>135</v>
      </c>
    </row>
    <row r="9634" spans="1:7" x14ac:dyDescent="0.25">
      <c r="A9634" t="str">
        <f t="shared" si="150"/>
        <v>MenBarebowSeniorWarwick</v>
      </c>
      <c r="B9634">
        <v>2</v>
      </c>
      <c r="C9634" t="s">
        <v>0</v>
      </c>
      <c r="D9634" t="s">
        <v>62</v>
      </c>
      <c r="E9634" t="s">
        <v>51</v>
      </c>
      <c r="F9634" t="s">
        <v>30</v>
      </c>
      <c r="G9634">
        <v>173</v>
      </c>
    </row>
    <row r="9635" spans="1:7" x14ac:dyDescent="0.25">
      <c r="A9635" t="str">
        <f t="shared" si="150"/>
        <v>MenBarebowSeniorWarwick</v>
      </c>
      <c r="B9635">
        <v>3</v>
      </c>
      <c r="C9635" t="s">
        <v>0</v>
      </c>
      <c r="D9635" t="s">
        <v>62</v>
      </c>
      <c r="E9635" t="s">
        <v>51</v>
      </c>
      <c r="F9635" t="s">
        <v>30</v>
      </c>
      <c r="G9635">
        <v>214</v>
      </c>
    </row>
    <row r="9636" spans="1:7" x14ac:dyDescent="0.25">
      <c r="A9636" t="str">
        <f t="shared" si="150"/>
        <v>MenBarebowSeniorWarwick</v>
      </c>
      <c r="B9636">
        <v>4</v>
      </c>
      <c r="C9636" t="s">
        <v>0</v>
      </c>
      <c r="D9636" t="s">
        <v>62</v>
      </c>
      <c r="E9636" t="s">
        <v>51</v>
      </c>
      <c r="F9636" t="s">
        <v>30</v>
      </c>
      <c r="G9636">
        <v>255</v>
      </c>
    </row>
    <row r="9637" spans="1:7" x14ac:dyDescent="0.25">
      <c r="A9637" t="str">
        <f t="shared" si="150"/>
        <v>MenBarebowSeniorWarwick 50</v>
      </c>
      <c r="B9637">
        <v>1</v>
      </c>
      <c r="C9637" t="s">
        <v>0</v>
      </c>
      <c r="D9637" t="s">
        <v>62</v>
      </c>
      <c r="E9637" t="s">
        <v>51</v>
      </c>
      <c r="F9637" t="s">
        <v>31</v>
      </c>
      <c r="G9637">
        <v>183</v>
      </c>
    </row>
    <row r="9638" spans="1:7" x14ac:dyDescent="0.25">
      <c r="A9638" t="str">
        <f t="shared" si="150"/>
        <v>MenBarebowSeniorWarwick 50</v>
      </c>
      <c r="B9638">
        <v>2</v>
      </c>
      <c r="C9638" t="s">
        <v>0</v>
      </c>
      <c r="D9638" t="s">
        <v>62</v>
      </c>
      <c r="E9638" t="s">
        <v>51</v>
      </c>
      <c r="F9638" t="s">
        <v>31</v>
      </c>
      <c r="G9638">
        <v>225</v>
      </c>
    </row>
    <row r="9639" spans="1:7" x14ac:dyDescent="0.25">
      <c r="A9639" t="str">
        <f t="shared" si="150"/>
        <v>MenBarebowSeniorWarwick 50</v>
      </c>
      <c r="B9639">
        <v>3</v>
      </c>
      <c r="C9639" t="s">
        <v>0</v>
      </c>
      <c r="D9639" t="s">
        <v>62</v>
      </c>
      <c r="E9639" t="s">
        <v>51</v>
      </c>
      <c r="F9639" t="s">
        <v>31</v>
      </c>
      <c r="G9639">
        <v>264</v>
      </c>
    </row>
    <row r="9640" spans="1:7" x14ac:dyDescent="0.25">
      <c r="A9640" t="str">
        <f t="shared" si="150"/>
        <v>MenBarebowSeniorWarwick 40</v>
      </c>
      <c r="B9640">
        <v>1</v>
      </c>
      <c r="C9640" t="s">
        <v>0</v>
      </c>
      <c r="D9640" t="s">
        <v>62</v>
      </c>
      <c r="E9640" t="s">
        <v>51</v>
      </c>
      <c r="F9640" t="s">
        <v>32</v>
      </c>
      <c r="G9640">
        <v>245</v>
      </c>
    </row>
    <row r="9641" spans="1:7" x14ac:dyDescent="0.25">
      <c r="A9641" t="str">
        <f t="shared" si="150"/>
        <v>MenBarebowSeniorWarwick 40</v>
      </c>
      <c r="B9641">
        <v>2</v>
      </c>
      <c r="C9641" t="s">
        <v>0</v>
      </c>
      <c r="D9641" t="s">
        <v>62</v>
      </c>
      <c r="E9641" t="s">
        <v>51</v>
      </c>
      <c r="F9641" t="s">
        <v>32</v>
      </c>
      <c r="G9641">
        <v>283</v>
      </c>
    </row>
    <row r="9642" spans="1:7" x14ac:dyDescent="0.25">
      <c r="A9642" t="str">
        <f t="shared" si="150"/>
        <v>MenBarebowSeniorWarwick 30</v>
      </c>
      <c r="B9642">
        <v>1</v>
      </c>
      <c r="C9642" t="s">
        <v>0</v>
      </c>
      <c r="D9642" t="s">
        <v>62</v>
      </c>
      <c r="E9642" t="s">
        <v>51</v>
      </c>
      <c r="F9642" t="s">
        <v>33</v>
      </c>
      <c r="G9642">
        <v>315</v>
      </c>
    </row>
    <row r="9643" spans="1:7" x14ac:dyDescent="0.25">
      <c r="A9643" t="str">
        <f t="shared" si="150"/>
        <v>MenBarebowSeniorWA 1440 (90m)</v>
      </c>
      <c r="B9643">
        <v>1</v>
      </c>
      <c r="C9643" t="s">
        <v>0</v>
      </c>
      <c r="D9643" t="s">
        <v>62</v>
      </c>
      <c r="E9643" t="s">
        <v>51</v>
      </c>
      <c r="F9643" t="s">
        <v>73</v>
      </c>
      <c r="G9643">
        <v>290</v>
      </c>
    </row>
    <row r="9644" spans="1:7" x14ac:dyDescent="0.25">
      <c r="A9644" t="str">
        <f t="shared" si="150"/>
        <v>MenBarebowSeniorWA 1440 (90m)</v>
      </c>
      <c r="B9644">
        <v>2</v>
      </c>
      <c r="C9644" t="s">
        <v>0</v>
      </c>
      <c r="D9644" t="s">
        <v>62</v>
      </c>
      <c r="E9644" t="s">
        <v>51</v>
      </c>
      <c r="F9644" t="s">
        <v>73</v>
      </c>
      <c r="G9644">
        <v>380</v>
      </c>
    </row>
    <row r="9645" spans="1:7" x14ac:dyDescent="0.25">
      <c r="A9645" t="str">
        <f t="shared" si="150"/>
        <v>MenBarebowSeniorWA 1440 (90m)</v>
      </c>
      <c r="B9645">
        <v>3</v>
      </c>
      <c r="C9645" t="s">
        <v>0</v>
      </c>
      <c r="D9645" t="s">
        <v>62</v>
      </c>
      <c r="E9645" t="s">
        <v>51</v>
      </c>
      <c r="F9645" t="s">
        <v>73</v>
      </c>
      <c r="G9645">
        <v>484</v>
      </c>
    </row>
    <row r="9646" spans="1:7" x14ac:dyDescent="0.25">
      <c r="A9646" t="str">
        <f t="shared" si="150"/>
        <v>MenBarebowSeniorWA 1440 (90m)</v>
      </c>
      <c r="B9646">
        <v>4</v>
      </c>
      <c r="C9646" t="s">
        <v>0</v>
      </c>
      <c r="D9646" t="s">
        <v>62</v>
      </c>
      <c r="E9646" t="s">
        <v>51</v>
      </c>
      <c r="F9646" t="s">
        <v>73</v>
      </c>
      <c r="G9646">
        <v>598</v>
      </c>
    </row>
    <row r="9647" spans="1:7" x14ac:dyDescent="0.25">
      <c r="A9647" t="str">
        <f t="shared" si="150"/>
        <v>MenBarebowSeniorWA 1440 (90m)</v>
      </c>
      <c r="B9647">
        <v>5</v>
      </c>
      <c r="C9647" t="s">
        <v>0</v>
      </c>
      <c r="D9647" t="s">
        <v>62</v>
      </c>
      <c r="E9647" t="s">
        <v>51</v>
      </c>
      <c r="F9647" t="s">
        <v>73</v>
      </c>
      <c r="G9647">
        <v>717</v>
      </c>
    </row>
    <row r="9648" spans="1:7" x14ac:dyDescent="0.25">
      <c r="A9648" t="str">
        <f t="shared" si="150"/>
        <v>MenBarebowSeniorWA 1440 (90m)</v>
      </c>
      <c r="B9648">
        <v>6</v>
      </c>
      <c r="C9648" t="s">
        <v>0</v>
      </c>
      <c r="D9648" t="s">
        <v>62</v>
      </c>
      <c r="E9648" t="s">
        <v>51</v>
      </c>
      <c r="F9648" t="s">
        <v>73</v>
      </c>
      <c r="G9648">
        <v>835</v>
      </c>
    </row>
    <row r="9649" spans="1:7" x14ac:dyDescent="0.25">
      <c r="A9649" t="str">
        <f t="shared" si="150"/>
        <v>MenBarebowSeniorWA 1440 (90m)</v>
      </c>
      <c r="B9649">
        <v>7</v>
      </c>
      <c r="C9649" t="s">
        <v>0</v>
      </c>
      <c r="D9649" t="s">
        <v>62</v>
      </c>
      <c r="E9649" t="s">
        <v>51</v>
      </c>
      <c r="F9649" t="s">
        <v>73</v>
      </c>
      <c r="G9649">
        <v>945</v>
      </c>
    </row>
    <row r="9650" spans="1:7" x14ac:dyDescent="0.25">
      <c r="A9650" t="str">
        <f t="shared" si="150"/>
        <v>MenBarebowSeniorWA 1440 (90m)</v>
      </c>
      <c r="B9650">
        <v>8</v>
      </c>
      <c r="C9650" t="s">
        <v>0</v>
      </c>
      <c r="D9650" t="s">
        <v>62</v>
      </c>
      <c r="E9650" t="s">
        <v>51</v>
      </c>
      <c r="F9650" t="s">
        <v>73</v>
      </c>
      <c r="G9650">
        <v>1042</v>
      </c>
    </row>
    <row r="9651" spans="1:7" x14ac:dyDescent="0.25">
      <c r="A9651" t="str">
        <f t="shared" si="150"/>
        <v>MenBarebowSeniorWA 1440 (90m)</v>
      </c>
      <c r="B9651">
        <v>9</v>
      </c>
      <c r="C9651" t="s">
        <v>0</v>
      </c>
      <c r="D9651" t="s">
        <v>62</v>
      </c>
      <c r="E9651" t="s">
        <v>51</v>
      </c>
      <c r="F9651" t="s">
        <v>73</v>
      </c>
      <c r="G9651">
        <v>1124</v>
      </c>
    </row>
    <row r="9652" spans="1:7" x14ac:dyDescent="0.25">
      <c r="A9652" t="str">
        <f t="shared" si="150"/>
        <v>MenBarebowSeniorWA 1440 (70m) / Metric I</v>
      </c>
      <c r="B9652">
        <v>1</v>
      </c>
      <c r="C9652" t="s">
        <v>0</v>
      </c>
      <c r="D9652" t="s">
        <v>62</v>
      </c>
      <c r="E9652" t="s">
        <v>51</v>
      </c>
      <c r="F9652" t="s">
        <v>74</v>
      </c>
      <c r="G9652">
        <v>338</v>
      </c>
    </row>
    <row r="9653" spans="1:7" x14ac:dyDescent="0.25">
      <c r="A9653" t="str">
        <f t="shared" si="150"/>
        <v>MenBarebowSeniorWA 1440 (70m) / Metric I</v>
      </c>
      <c r="B9653">
        <v>2</v>
      </c>
      <c r="C9653" t="s">
        <v>0</v>
      </c>
      <c r="D9653" t="s">
        <v>62</v>
      </c>
      <c r="E9653" t="s">
        <v>51</v>
      </c>
      <c r="F9653" t="s">
        <v>74</v>
      </c>
      <c r="G9653">
        <v>441</v>
      </c>
    </row>
    <row r="9654" spans="1:7" x14ac:dyDescent="0.25">
      <c r="A9654" t="str">
        <f t="shared" si="150"/>
        <v>MenBarebowSeniorWA 1440 (70m) / Metric I</v>
      </c>
      <c r="B9654">
        <v>3</v>
      </c>
      <c r="C9654" t="s">
        <v>0</v>
      </c>
      <c r="D9654" t="s">
        <v>62</v>
      </c>
      <c r="E9654" t="s">
        <v>51</v>
      </c>
      <c r="F9654" t="s">
        <v>74</v>
      </c>
      <c r="G9654">
        <v>558</v>
      </c>
    </row>
    <row r="9655" spans="1:7" x14ac:dyDescent="0.25">
      <c r="A9655" t="str">
        <f t="shared" si="150"/>
        <v>MenBarebowSeniorWA 1440 (70m) / Metric I</v>
      </c>
      <c r="B9655">
        <v>4</v>
      </c>
      <c r="C9655" t="s">
        <v>0</v>
      </c>
      <c r="D9655" t="s">
        <v>62</v>
      </c>
      <c r="E9655" t="s">
        <v>51</v>
      </c>
      <c r="F9655" t="s">
        <v>74</v>
      </c>
      <c r="G9655">
        <v>682</v>
      </c>
    </row>
    <row r="9656" spans="1:7" x14ac:dyDescent="0.25">
      <c r="A9656" t="str">
        <f t="shared" si="150"/>
        <v>MenBarebowSeniorWA 1440 (70m) / Metric I</v>
      </c>
      <c r="B9656">
        <v>5</v>
      </c>
      <c r="C9656" t="s">
        <v>0</v>
      </c>
      <c r="D9656" t="s">
        <v>62</v>
      </c>
      <c r="E9656" t="s">
        <v>51</v>
      </c>
      <c r="F9656" t="s">
        <v>74</v>
      </c>
      <c r="G9656">
        <v>806</v>
      </c>
    </row>
    <row r="9657" spans="1:7" x14ac:dyDescent="0.25">
      <c r="A9657" t="str">
        <f t="shared" si="150"/>
        <v>MenBarebowSeniorWA 1440 (60m) / Metric II</v>
      </c>
      <c r="B9657">
        <v>1</v>
      </c>
      <c r="C9657" t="s">
        <v>0</v>
      </c>
      <c r="D9657" t="s">
        <v>62</v>
      </c>
      <c r="E9657" t="s">
        <v>51</v>
      </c>
      <c r="F9657" t="s">
        <v>75</v>
      </c>
      <c r="G9657">
        <v>422</v>
      </c>
    </row>
    <row r="9658" spans="1:7" x14ac:dyDescent="0.25">
      <c r="A9658" t="str">
        <f t="shared" si="150"/>
        <v>MenBarebowSeniorWA 1440 (60m) / Metric II</v>
      </c>
      <c r="B9658">
        <v>2</v>
      </c>
      <c r="C9658" t="s">
        <v>0</v>
      </c>
      <c r="D9658" t="s">
        <v>62</v>
      </c>
      <c r="E9658" t="s">
        <v>51</v>
      </c>
      <c r="F9658" t="s">
        <v>75</v>
      </c>
      <c r="G9658">
        <v>541</v>
      </c>
    </row>
    <row r="9659" spans="1:7" x14ac:dyDescent="0.25">
      <c r="A9659" t="str">
        <f t="shared" si="150"/>
        <v>MenBarebowSeniorWA 1440 (60m) / Metric II</v>
      </c>
      <c r="B9659">
        <v>3</v>
      </c>
      <c r="C9659" t="s">
        <v>0</v>
      </c>
      <c r="D9659" t="s">
        <v>62</v>
      </c>
      <c r="E9659" t="s">
        <v>51</v>
      </c>
      <c r="F9659" t="s">
        <v>75</v>
      </c>
      <c r="G9659">
        <v>670</v>
      </c>
    </row>
    <row r="9660" spans="1:7" x14ac:dyDescent="0.25">
      <c r="A9660" t="str">
        <f t="shared" si="150"/>
        <v>MenBarebowSeniorWA 1440 (60m) / Metric II</v>
      </c>
      <c r="B9660">
        <v>4</v>
      </c>
      <c r="C9660" t="s">
        <v>0</v>
      </c>
      <c r="D9660" t="s">
        <v>62</v>
      </c>
      <c r="E9660" t="s">
        <v>51</v>
      </c>
      <c r="F9660" t="s">
        <v>75</v>
      </c>
      <c r="G9660">
        <v>799</v>
      </c>
    </row>
    <row r="9661" spans="1:7" x14ac:dyDescent="0.25">
      <c r="A9661" t="str">
        <f t="shared" si="150"/>
        <v>MenBarebowSeniorMetric III</v>
      </c>
      <c r="B9661">
        <v>1</v>
      </c>
      <c r="C9661" t="s">
        <v>0</v>
      </c>
      <c r="D9661" t="s">
        <v>62</v>
      </c>
      <c r="E9661" t="s">
        <v>51</v>
      </c>
      <c r="F9661" t="s">
        <v>34</v>
      </c>
      <c r="G9661">
        <v>624</v>
      </c>
    </row>
    <row r="9662" spans="1:7" x14ac:dyDescent="0.25">
      <c r="A9662" t="str">
        <f t="shared" si="150"/>
        <v>MenBarebowSeniorMetric III</v>
      </c>
      <c r="B9662">
        <v>2</v>
      </c>
      <c r="C9662" t="s">
        <v>0</v>
      </c>
      <c r="D9662" t="s">
        <v>62</v>
      </c>
      <c r="E9662" t="s">
        <v>51</v>
      </c>
      <c r="F9662" t="s">
        <v>34</v>
      </c>
      <c r="G9662">
        <v>750</v>
      </c>
    </row>
    <row r="9663" spans="1:7" x14ac:dyDescent="0.25">
      <c r="A9663" t="str">
        <f t="shared" si="150"/>
        <v>MenBarebowSeniorMetric III</v>
      </c>
      <c r="B9663">
        <v>3</v>
      </c>
      <c r="C9663" t="s">
        <v>0</v>
      </c>
      <c r="D9663" t="s">
        <v>62</v>
      </c>
      <c r="E9663" t="s">
        <v>51</v>
      </c>
      <c r="F9663" t="s">
        <v>34</v>
      </c>
      <c r="G9663">
        <v>870</v>
      </c>
    </row>
    <row r="9664" spans="1:7" x14ac:dyDescent="0.25">
      <c r="A9664" t="str">
        <f t="shared" si="150"/>
        <v>MenBarebowSeniorMetric IV</v>
      </c>
      <c r="B9664">
        <v>1</v>
      </c>
      <c r="C9664" t="s">
        <v>0</v>
      </c>
      <c r="D9664" t="s">
        <v>62</v>
      </c>
      <c r="E9664" t="s">
        <v>51</v>
      </c>
      <c r="F9664" t="s">
        <v>35</v>
      </c>
      <c r="G9664">
        <v>885</v>
      </c>
    </row>
    <row r="9665" spans="1:7" x14ac:dyDescent="0.25">
      <c r="A9665" t="str">
        <f t="shared" si="150"/>
        <v>MenBarebowSeniorMetric IV</v>
      </c>
      <c r="B9665">
        <v>2</v>
      </c>
      <c r="C9665" t="s">
        <v>0</v>
      </c>
      <c r="D9665" t="s">
        <v>62</v>
      </c>
      <c r="E9665" t="s">
        <v>51</v>
      </c>
      <c r="F9665" t="s">
        <v>35</v>
      </c>
      <c r="G9665">
        <v>988</v>
      </c>
    </row>
    <row r="9666" spans="1:7" x14ac:dyDescent="0.25">
      <c r="A9666" t="str">
        <f t="shared" ref="A9666:A9729" si="151">C9666&amp;D9666&amp;E9666&amp;F9666</f>
        <v>MenBarebowSeniorMetric V</v>
      </c>
      <c r="B9666">
        <v>1</v>
      </c>
      <c r="C9666" t="s">
        <v>0</v>
      </c>
      <c r="D9666" t="s">
        <v>62</v>
      </c>
      <c r="E9666" t="s">
        <v>51</v>
      </c>
      <c r="F9666" t="s">
        <v>36</v>
      </c>
      <c r="G9666">
        <v>1043</v>
      </c>
    </row>
    <row r="9667" spans="1:7" x14ac:dyDescent="0.25">
      <c r="A9667" t="str">
        <f t="shared" si="151"/>
        <v>MenBarebowSeniorLong Metric (Men)</v>
      </c>
      <c r="B9667">
        <v>1</v>
      </c>
      <c r="C9667" t="s">
        <v>0</v>
      </c>
      <c r="D9667" t="s">
        <v>62</v>
      </c>
      <c r="E9667" t="s">
        <v>51</v>
      </c>
      <c r="F9667" t="s">
        <v>37</v>
      </c>
      <c r="G9667">
        <v>93</v>
      </c>
    </row>
    <row r="9668" spans="1:7" x14ac:dyDescent="0.25">
      <c r="A9668" t="str">
        <f t="shared" si="151"/>
        <v>MenBarebowSeniorLong Metric (Men)</v>
      </c>
      <c r="B9668">
        <v>2</v>
      </c>
      <c r="C9668" t="s">
        <v>0</v>
      </c>
      <c r="D9668" t="s">
        <v>62</v>
      </c>
      <c r="E9668" t="s">
        <v>51</v>
      </c>
      <c r="F9668" t="s">
        <v>37</v>
      </c>
      <c r="G9668">
        <v>128</v>
      </c>
    </row>
    <row r="9669" spans="1:7" x14ac:dyDescent="0.25">
      <c r="A9669" t="str">
        <f t="shared" si="151"/>
        <v>MenBarebowSeniorLong Metric (Men)</v>
      </c>
      <c r="B9669">
        <v>3</v>
      </c>
      <c r="C9669" t="s">
        <v>0</v>
      </c>
      <c r="D9669" t="s">
        <v>62</v>
      </c>
      <c r="E9669" t="s">
        <v>51</v>
      </c>
      <c r="F9669" t="s">
        <v>37</v>
      </c>
      <c r="G9669">
        <v>172</v>
      </c>
    </row>
    <row r="9670" spans="1:7" x14ac:dyDescent="0.25">
      <c r="A9670" t="str">
        <f t="shared" si="151"/>
        <v>MenBarebowSeniorLong Metric (Men)</v>
      </c>
      <c r="B9670">
        <v>4</v>
      </c>
      <c r="C9670" t="s">
        <v>0</v>
      </c>
      <c r="D9670" t="s">
        <v>62</v>
      </c>
      <c r="E9670" t="s">
        <v>51</v>
      </c>
      <c r="F9670" t="s">
        <v>37</v>
      </c>
      <c r="G9670">
        <v>226</v>
      </c>
    </row>
    <row r="9671" spans="1:7" x14ac:dyDescent="0.25">
      <c r="A9671" t="str">
        <f t="shared" si="151"/>
        <v>MenBarebowSeniorLong Metric (Men)</v>
      </c>
      <c r="B9671">
        <v>5</v>
      </c>
      <c r="C9671" t="s">
        <v>0</v>
      </c>
      <c r="D9671" t="s">
        <v>62</v>
      </c>
      <c r="E9671" t="s">
        <v>51</v>
      </c>
      <c r="F9671" t="s">
        <v>37</v>
      </c>
      <c r="G9671">
        <v>288</v>
      </c>
    </row>
    <row r="9672" spans="1:7" x14ac:dyDescent="0.25">
      <c r="A9672" t="str">
        <f t="shared" si="151"/>
        <v>MenBarebowSeniorLong Metric (Men)</v>
      </c>
      <c r="B9672">
        <v>6</v>
      </c>
      <c r="C9672" t="s">
        <v>0</v>
      </c>
      <c r="D9672" t="s">
        <v>62</v>
      </c>
      <c r="E9672" t="s">
        <v>51</v>
      </c>
      <c r="F9672" t="s">
        <v>37</v>
      </c>
      <c r="G9672">
        <v>352</v>
      </c>
    </row>
    <row r="9673" spans="1:7" x14ac:dyDescent="0.25">
      <c r="A9673" t="str">
        <f t="shared" si="151"/>
        <v>MenBarebowSeniorLong Metric (Women) / Long Metric I</v>
      </c>
      <c r="B9673">
        <v>1</v>
      </c>
      <c r="C9673" t="s">
        <v>0</v>
      </c>
      <c r="D9673" t="s">
        <v>62</v>
      </c>
      <c r="E9673" t="s">
        <v>51</v>
      </c>
      <c r="F9673" t="s">
        <v>79</v>
      </c>
      <c r="G9673">
        <v>140</v>
      </c>
    </row>
    <row r="9674" spans="1:7" x14ac:dyDescent="0.25">
      <c r="A9674" t="str">
        <f t="shared" si="151"/>
        <v>MenBarebowSeniorLong Metric (Women) / Long Metric I</v>
      </c>
      <c r="B9674">
        <v>2</v>
      </c>
      <c r="C9674" t="s">
        <v>0</v>
      </c>
      <c r="D9674" t="s">
        <v>62</v>
      </c>
      <c r="E9674" t="s">
        <v>51</v>
      </c>
      <c r="F9674" t="s">
        <v>79</v>
      </c>
      <c r="G9674">
        <v>189</v>
      </c>
    </row>
    <row r="9675" spans="1:7" x14ac:dyDescent="0.25">
      <c r="A9675" t="str">
        <f t="shared" si="151"/>
        <v>MenBarebowSeniorLong Metric (Women) / Long Metric I</v>
      </c>
      <c r="B9675">
        <v>3</v>
      </c>
      <c r="C9675" t="s">
        <v>0</v>
      </c>
      <c r="D9675" t="s">
        <v>62</v>
      </c>
      <c r="E9675" t="s">
        <v>51</v>
      </c>
      <c r="F9675" t="s">
        <v>79</v>
      </c>
      <c r="G9675">
        <v>246</v>
      </c>
    </row>
    <row r="9676" spans="1:7" x14ac:dyDescent="0.25">
      <c r="A9676" t="str">
        <f t="shared" si="151"/>
        <v>MenBarebowSeniorLong Metric (Women) / Long Metric I</v>
      </c>
      <c r="B9676">
        <v>4</v>
      </c>
      <c r="C9676" t="s">
        <v>0</v>
      </c>
      <c r="D9676" t="s">
        <v>62</v>
      </c>
      <c r="E9676" t="s">
        <v>51</v>
      </c>
      <c r="F9676" t="s">
        <v>79</v>
      </c>
      <c r="G9676">
        <v>310</v>
      </c>
    </row>
    <row r="9677" spans="1:7" x14ac:dyDescent="0.25">
      <c r="A9677" t="str">
        <f t="shared" si="151"/>
        <v>MenBarebowSeniorLong Metric (Women) / Long Metric I</v>
      </c>
      <c r="B9677">
        <v>5</v>
      </c>
      <c r="C9677" t="s">
        <v>0</v>
      </c>
      <c r="D9677" t="s">
        <v>62</v>
      </c>
      <c r="E9677" t="s">
        <v>51</v>
      </c>
      <c r="F9677" t="s">
        <v>79</v>
      </c>
      <c r="G9677">
        <v>376</v>
      </c>
    </row>
    <row r="9678" spans="1:7" x14ac:dyDescent="0.25">
      <c r="A9678" t="str">
        <f t="shared" si="151"/>
        <v>MenBarebowSeniorLong Metric II</v>
      </c>
      <c r="B9678">
        <v>1</v>
      </c>
      <c r="C9678" t="s">
        <v>0</v>
      </c>
      <c r="D9678" t="s">
        <v>62</v>
      </c>
      <c r="E9678" t="s">
        <v>51</v>
      </c>
      <c r="F9678" t="s">
        <v>38</v>
      </c>
      <c r="G9678">
        <v>193</v>
      </c>
    </row>
    <row r="9679" spans="1:7" x14ac:dyDescent="0.25">
      <c r="A9679" t="str">
        <f t="shared" si="151"/>
        <v>MenBarebowSeniorLong Metric II</v>
      </c>
      <c r="B9679">
        <v>2</v>
      </c>
      <c r="C9679" t="s">
        <v>0</v>
      </c>
      <c r="D9679" t="s">
        <v>62</v>
      </c>
      <c r="E9679" t="s">
        <v>51</v>
      </c>
      <c r="F9679" t="s">
        <v>38</v>
      </c>
      <c r="G9679">
        <v>252</v>
      </c>
    </row>
    <row r="9680" spans="1:7" x14ac:dyDescent="0.25">
      <c r="A9680" t="str">
        <f t="shared" si="151"/>
        <v>MenBarebowSeniorLong Metric II</v>
      </c>
      <c r="B9680">
        <v>3</v>
      </c>
      <c r="C9680" t="s">
        <v>0</v>
      </c>
      <c r="D9680" t="s">
        <v>62</v>
      </c>
      <c r="E9680" t="s">
        <v>51</v>
      </c>
      <c r="F9680" t="s">
        <v>38</v>
      </c>
      <c r="G9680">
        <v>316</v>
      </c>
    </row>
    <row r="9681" spans="1:7" x14ac:dyDescent="0.25">
      <c r="A9681" t="str">
        <f t="shared" si="151"/>
        <v>MenBarebowSeniorLong Metric II</v>
      </c>
      <c r="B9681">
        <v>4</v>
      </c>
      <c r="C9681" t="s">
        <v>0</v>
      </c>
      <c r="D9681" t="s">
        <v>62</v>
      </c>
      <c r="E9681" t="s">
        <v>51</v>
      </c>
      <c r="F9681" t="s">
        <v>38</v>
      </c>
      <c r="G9681">
        <v>381</v>
      </c>
    </row>
    <row r="9682" spans="1:7" x14ac:dyDescent="0.25">
      <c r="A9682" t="str">
        <f t="shared" si="151"/>
        <v>MenBarebowSeniorLong Metric III</v>
      </c>
      <c r="B9682">
        <v>1</v>
      </c>
      <c r="C9682" t="s">
        <v>0</v>
      </c>
      <c r="D9682" t="s">
        <v>62</v>
      </c>
      <c r="E9682" t="s">
        <v>51</v>
      </c>
      <c r="F9682" t="s">
        <v>39</v>
      </c>
      <c r="G9682">
        <v>269</v>
      </c>
    </row>
    <row r="9683" spans="1:7" x14ac:dyDescent="0.25">
      <c r="A9683" t="str">
        <f t="shared" si="151"/>
        <v>MenBarebowSeniorLong Metric III</v>
      </c>
      <c r="B9683">
        <v>2</v>
      </c>
      <c r="C9683" t="s">
        <v>0</v>
      </c>
      <c r="D9683" t="s">
        <v>62</v>
      </c>
      <c r="E9683" t="s">
        <v>51</v>
      </c>
      <c r="F9683" t="s">
        <v>39</v>
      </c>
      <c r="G9683">
        <v>333</v>
      </c>
    </row>
    <row r="9684" spans="1:7" x14ac:dyDescent="0.25">
      <c r="A9684" t="str">
        <f t="shared" si="151"/>
        <v>MenBarebowSeniorLong Metric III</v>
      </c>
      <c r="B9684">
        <v>3</v>
      </c>
      <c r="C9684" t="s">
        <v>0</v>
      </c>
      <c r="D9684" t="s">
        <v>62</v>
      </c>
      <c r="E9684" t="s">
        <v>51</v>
      </c>
      <c r="F9684" t="s">
        <v>39</v>
      </c>
      <c r="G9684">
        <v>398</v>
      </c>
    </row>
    <row r="9685" spans="1:7" x14ac:dyDescent="0.25">
      <c r="A9685" t="str">
        <f t="shared" si="151"/>
        <v>MenBarebowSeniorLong Metric IV</v>
      </c>
      <c r="B9685">
        <v>1</v>
      </c>
      <c r="C9685" t="s">
        <v>0</v>
      </c>
      <c r="D9685" t="s">
        <v>62</v>
      </c>
      <c r="E9685" t="s">
        <v>51</v>
      </c>
      <c r="F9685" t="s">
        <v>40</v>
      </c>
      <c r="G9685">
        <v>368</v>
      </c>
    </row>
    <row r="9686" spans="1:7" x14ac:dyDescent="0.25">
      <c r="A9686" t="str">
        <f t="shared" si="151"/>
        <v>MenBarebowSeniorLong Metric IV</v>
      </c>
      <c r="B9686">
        <v>2</v>
      </c>
      <c r="C9686" t="s">
        <v>0</v>
      </c>
      <c r="D9686" t="s">
        <v>62</v>
      </c>
      <c r="E9686" t="s">
        <v>51</v>
      </c>
      <c r="F9686" t="s">
        <v>40</v>
      </c>
      <c r="G9686">
        <v>430</v>
      </c>
    </row>
    <row r="9687" spans="1:7" x14ac:dyDescent="0.25">
      <c r="A9687" t="str">
        <f t="shared" si="151"/>
        <v>MenBarebowSeniorLong Metric V</v>
      </c>
      <c r="B9687">
        <v>1</v>
      </c>
      <c r="C9687" t="s">
        <v>0</v>
      </c>
      <c r="D9687" t="s">
        <v>62</v>
      </c>
      <c r="E9687" t="s">
        <v>51</v>
      </c>
      <c r="F9687" t="s">
        <v>41</v>
      </c>
      <c r="G9687">
        <v>483</v>
      </c>
    </row>
    <row r="9688" spans="1:7" x14ac:dyDescent="0.25">
      <c r="A9688" t="str">
        <f t="shared" si="151"/>
        <v>MenBarebowSeniorShort Metric / Short Metric I</v>
      </c>
      <c r="B9688">
        <v>1</v>
      </c>
      <c r="C9688" t="s">
        <v>0</v>
      </c>
      <c r="D9688" t="s">
        <v>62</v>
      </c>
      <c r="E9688" t="s">
        <v>51</v>
      </c>
      <c r="F9688" t="s">
        <v>131</v>
      </c>
      <c r="G9688">
        <v>198</v>
      </c>
    </row>
    <row r="9689" spans="1:7" x14ac:dyDescent="0.25">
      <c r="A9689" t="str">
        <f t="shared" si="151"/>
        <v>MenBarebowSeniorShort Metric / Short Metric I</v>
      </c>
      <c r="B9689">
        <v>2</v>
      </c>
      <c r="C9689" t="s">
        <v>0</v>
      </c>
      <c r="D9689" t="s">
        <v>62</v>
      </c>
      <c r="E9689" t="s">
        <v>51</v>
      </c>
      <c r="F9689" t="s">
        <v>131</v>
      </c>
      <c r="G9689">
        <v>253</v>
      </c>
    </row>
    <row r="9690" spans="1:7" x14ac:dyDescent="0.25">
      <c r="A9690" t="str">
        <f t="shared" si="151"/>
        <v>MenBarebowSeniorShort Metric / Short Metric I</v>
      </c>
      <c r="B9690">
        <v>3</v>
      </c>
      <c r="C9690" t="s">
        <v>0</v>
      </c>
      <c r="D9690" t="s">
        <v>62</v>
      </c>
      <c r="E9690" t="s">
        <v>51</v>
      </c>
      <c r="F9690" t="s">
        <v>131</v>
      </c>
      <c r="G9690">
        <v>312</v>
      </c>
    </row>
    <row r="9691" spans="1:7" x14ac:dyDescent="0.25">
      <c r="A9691" t="str">
        <f t="shared" si="151"/>
        <v>MenBarebowSeniorShort Metric II</v>
      </c>
      <c r="B9691">
        <v>1</v>
      </c>
      <c r="C9691" t="s">
        <v>0</v>
      </c>
      <c r="D9691" t="s">
        <v>62</v>
      </c>
      <c r="E9691" t="s">
        <v>51</v>
      </c>
      <c r="F9691" t="s">
        <v>42</v>
      </c>
      <c r="G9691">
        <v>229</v>
      </c>
    </row>
    <row r="9692" spans="1:7" x14ac:dyDescent="0.25">
      <c r="A9692" t="str">
        <f t="shared" si="151"/>
        <v>MenBarebowSeniorShort Metric II</v>
      </c>
      <c r="B9692">
        <v>2</v>
      </c>
      <c r="C9692" t="s">
        <v>0</v>
      </c>
      <c r="D9692" t="s">
        <v>62</v>
      </c>
      <c r="E9692" t="s">
        <v>51</v>
      </c>
      <c r="F9692" t="s">
        <v>42</v>
      </c>
      <c r="G9692">
        <v>290</v>
      </c>
    </row>
    <row r="9693" spans="1:7" x14ac:dyDescent="0.25">
      <c r="A9693" t="str">
        <f t="shared" si="151"/>
        <v>MenBarebowSeniorShort Metric III</v>
      </c>
      <c r="B9693">
        <v>1</v>
      </c>
      <c r="C9693" t="s">
        <v>0</v>
      </c>
      <c r="D9693" t="s">
        <v>62</v>
      </c>
      <c r="E9693" t="s">
        <v>51</v>
      </c>
      <c r="F9693" t="s">
        <v>43</v>
      </c>
      <c r="G9693">
        <v>356</v>
      </c>
    </row>
    <row r="9694" spans="1:7" x14ac:dyDescent="0.25">
      <c r="A9694" t="str">
        <f t="shared" si="151"/>
        <v>MenBarebowSeniorWA 900</v>
      </c>
      <c r="B9694">
        <v>1</v>
      </c>
      <c r="C9694" t="s">
        <v>0</v>
      </c>
      <c r="D9694" t="s">
        <v>62</v>
      </c>
      <c r="E9694" t="s">
        <v>51</v>
      </c>
      <c r="F9694" t="s">
        <v>46</v>
      </c>
      <c r="G9694">
        <v>291</v>
      </c>
    </row>
    <row r="9695" spans="1:7" x14ac:dyDescent="0.25">
      <c r="A9695" t="str">
        <f t="shared" si="151"/>
        <v>MenBarebowSeniorWA 900</v>
      </c>
      <c r="B9695">
        <v>2</v>
      </c>
      <c r="C9695" t="s">
        <v>0</v>
      </c>
      <c r="D9695" t="s">
        <v>62</v>
      </c>
      <c r="E9695" t="s">
        <v>51</v>
      </c>
      <c r="F9695" t="s">
        <v>46</v>
      </c>
      <c r="G9695">
        <v>367</v>
      </c>
    </row>
    <row r="9696" spans="1:7" x14ac:dyDescent="0.25">
      <c r="A9696" t="str">
        <f t="shared" si="151"/>
        <v>MenBarebowSeniorWA 900</v>
      </c>
      <c r="B9696">
        <v>3</v>
      </c>
      <c r="C9696" t="s">
        <v>0</v>
      </c>
      <c r="D9696" t="s">
        <v>62</v>
      </c>
      <c r="E9696" t="s">
        <v>51</v>
      </c>
      <c r="F9696" t="s">
        <v>46</v>
      </c>
      <c r="G9696">
        <v>447</v>
      </c>
    </row>
    <row r="9697" spans="1:7" x14ac:dyDescent="0.25">
      <c r="A9697" t="str">
        <f t="shared" si="151"/>
        <v>MenBarebowSeniorWA 900</v>
      </c>
      <c r="B9697">
        <v>4</v>
      </c>
      <c r="C9697" t="s">
        <v>0</v>
      </c>
      <c r="D9697" t="s">
        <v>62</v>
      </c>
      <c r="E9697" t="s">
        <v>51</v>
      </c>
      <c r="F9697" t="s">
        <v>46</v>
      </c>
      <c r="G9697">
        <v>524</v>
      </c>
    </row>
    <row r="9698" spans="1:7" x14ac:dyDescent="0.25">
      <c r="A9698" t="str">
        <f t="shared" si="151"/>
        <v>MenBarebowSeniorWA 70m</v>
      </c>
      <c r="B9698">
        <v>1</v>
      </c>
      <c r="C9698" t="s">
        <v>0</v>
      </c>
      <c r="D9698" t="s">
        <v>62</v>
      </c>
      <c r="E9698" t="s">
        <v>51</v>
      </c>
      <c r="F9698" t="s">
        <v>47</v>
      </c>
      <c r="G9698">
        <v>118</v>
      </c>
    </row>
    <row r="9699" spans="1:7" x14ac:dyDescent="0.25">
      <c r="A9699" t="str">
        <f t="shared" si="151"/>
        <v>MenBarebowSeniorWA 70m</v>
      </c>
      <c r="B9699">
        <v>2</v>
      </c>
      <c r="C9699" t="s">
        <v>0</v>
      </c>
      <c r="D9699" t="s">
        <v>62</v>
      </c>
      <c r="E9699" t="s">
        <v>51</v>
      </c>
      <c r="F9699" t="s">
        <v>47</v>
      </c>
      <c r="G9699">
        <v>162</v>
      </c>
    </row>
    <row r="9700" spans="1:7" x14ac:dyDescent="0.25">
      <c r="A9700" t="str">
        <f t="shared" si="151"/>
        <v>MenBarebowSeniorWA 70m</v>
      </c>
      <c r="B9700">
        <v>3</v>
      </c>
      <c r="C9700" t="s">
        <v>0</v>
      </c>
      <c r="D9700" t="s">
        <v>62</v>
      </c>
      <c r="E9700" t="s">
        <v>51</v>
      </c>
      <c r="F9700" t="s">
        <v>47</v>
      </c>
      <c r="G9700">
        <v>215</v>
      </c>
    </row>
    <row r="9701" spans="1:7" x14ac:dyDescent="0.25">
      <c r="A9701" t="str">
        <f t="shared" si="151"/>
        <v>MenBarebowSeniorWA 70m</v>
      </c>
      <c r="B9701">
        <v>4</v>
      </c>
      <c r="C9701" t="s">
        <v>0</v>
      </c>
      <c r="D9701" t="s">
        <v>62</v>
      </c>
      <c r="E9701" t="s">
        <v>51</v>
      </c>
      <c r="F9701" t="s">
        <v>47</v>
      </c>
      <c r="G9701">
        <v>277</v>
      </c>
    </row>
    <row r="9702" spans="1:7" x14ac:dyDescent="0.25">
      <c r="A9702" t="str">
        <f t="shared" si="151"/>
        <v>MenBarebowSeniorWA 70m</v>
      </c>
      <c r="B9702">
        <v>5</v>
      </c>
      <c r="C9702" t="s">
        <v>0</v>
      </c>
      <c r="D9702" t="s">
        <v>62</v>
      </c>
      <c r="E9702" t="s">
        <v>51</v>
      </c>
      <c r="F9702" t="s">
        <v>47</v>
      </c>
      <c r="G9702">
        <v>343</v>
      </c>
    </row>
    <row r="9703" spans="1:7" x14ac:dyDescent="0.25">
      <c r="A9703" t="str">
        <f t="shared" si="151"/>
        <v>MenBarebowSeniorWA 60m</v>
      </c>
      <c r="B9703">
        <v>1</v>
      </c>
      <c r="C9703" t="s">
        <v>0</v>
      </c>
      <c r="D9703" t="s">
        <v>62</v>
      </c>
      <c r="E9703" t="s">
        <v>51</v>
      </c>
      <c r="F9703" t="s">
        <v>48</v>
      </c>
      <c r="G9703">
        <v>162</v>
      </c>
    </row>
    <row r="9704" spans="1:7" x14ac:dyDescent="0.25">
      <c r="A9704" t="str">
        <f t="shared" si="151"/>
        <v>MenBarebowSeniorWA 60m</v>
      </c>
      <c r="B9704">
        <v>2</v>
      </c>
      <c r="C9704" t="s">
        <v>0</v>
      </c>
      <c r="D9704" t="s">
        <v>62</v>
      </c>
      <c r="E9704" t="s">
        <v>51</v>
      </c>
      <c r="F9704" t="s">
        <v>48</v>
      </c>
      <c r="G9704">
        <v>215</v>
      </c>
    </row>
    <row r="9705" spans="1:7" x14ac:dyDescent="0.25">
      <c r="A9705" t="str">
        <f t="shared" si="151"/>
        <v>MenBarebowSeniorWA 60m</v>
      </c>
      <c r="B9705">
        <v>3</v>
      </c>
      <c r="C9705" t="s">
        <v>0</v>
      </c>
      <c r="D9705" t="s">
        <v>62</v>
      </c>
      <c r="E9705" t="s">
        <v>51</v>
      </c>
      <c r="F9705" t="s">
        <v>48</v>
      </c>
      <c r="G9705">
        <v>277</v>
      </c>
    </row>
    <row r="9706" spans="1:7" x14ac:dyDescent="0.25">
      <c r="A9706" t="str">
        <f t="shared" si="151"/>
        <v>MenBarebowSeniorWA 60m</v>
      </c>
      <c r="B9706">
        <v>4</v>
      </c>
      <c r="C9706" t="s">
        <v>0</v>
      </c>
      <c r="D9706" t="s">
        <v>62</v>
      </c>
      <c r="E9706" t="s">
        <v>51</v>
      </c>
      <c r="F9706" t="s">
        <v>48</v>
      </c>
      <c r="G9706">
        <v>344</v>
      </c>
    </row>
    <row r="9707" spans="1:7" x14ac:dyDescent="0.25">
      <c r="A9707" t="str">
        <f t="shared" si="151"/>
        <v>MenBarebowSeniorWA 50m (Barebow) / Metric 122-50</v>
      </c>
      <c r="B9707">
        <v>1</v>
      </c>
      <c r="C9707" t="s">
        <v>0</v>
      </c>
      <c r="D9707" t="s">
        <v>62</v>
      </c>
      <c r="E9707" t="s">
        <v>51</v>
      </c>
      <c r="F9707" t="s">
        <v>76</v>
      </c>
      <c r="G9707">
        <v>225</v>
      </c>
    </row>
    <row r="9708" spans="1:7" x14ac:dyDescent="0.25">
      <c r="A9708" t="str">
        <f t="shared" si="151"/>
        <v>MenBarebowSeniorWA 50m (Barebow) / Metric 122-50</v>
      </c>
      <c r="B9708">
        <v>2</v>
      </c>
      <c r="C9708" t="s">
        <v>0</v>
      </c>
      <c r="D9708" t="s">
        <v>62</v>
      </c>
      <c r="E9708" t="s">
        <v>51</v>
      </c>
      <c r="F9708" t="s">
        <v>76</v>
      </c>
      <c r="G9708">
        <v>288</v>
      </c>
    </row>
    <row r="9709" spans="1:7" x14ac:dyDescent="0.25">
      <c r="A9709" t="str">
        <f t="shared" si="151"/>
        <v>MenBarebowSeniorWA 50m (Barebow) / Metric 122-50</v>
      </c>
      <c r="B9709">
        <v>3</v>
      </c>
      <c r="C9709" t="s">
        <v>0</v>
      </c>
      <c r="D9709" t="s">
        <v>62</v>
      </c>
      <c r="E9709" t="s">
        <v>51</v>
      </c>
      <c r="F9709" t="s">
        <v>76</v>
      </c>
      <c r="G9709">
        <v>354</v>
      </c>
    </row>
    <row r="9710" spans="1:7" x14ac:dyDescent="0.25">
      <c r="A9710" t="str">
        <f t="shared" si="151"/>
        <v>MenBarebowSeniorWA 50m (Barebow) / Metric 122-50</v>
      </c>
      <c r="B9710">
        <v>4</v>
      </c>
      <c r="C9710" t="s">
        <v>0</v>
      </c>
      <c r="D9710" t="s">
        <v>62</v>
      </c>
      <c r="E9710" t="s">
        <v>51</v>
      </c>
      <c r="F9710" t="s">
        <v>76</v>
      </c>
      <c r="G9710">
        <v>419</v>
      </c>
    </row>
    <row r="9711" spans="1:7" x14ac:dyDescent="0.25">
      <c r="A9711" t="str">
        <f t="shared" si="151"/>
        <v>MenBarebowSeniorWA 50m (Barebow) / Metric 122-50</v>
      </c>
      <c r="B9711">
        <v>5</v>
      </c>
      <c r="C9711" t="s">
        <v>0</v>
      </c>
      <c r="D9711" t="s">
        <v>62</v>
      </c>
      <c r="E9711" t="s">
        <v>51</v>
      </c>
      <c r="F9711" t="s">
        <v>76</v>
      </c>
      <c r="G9711">
        <v>476</v>
      </c>
    </row>
    <row r="9712" spans="1:7" x14ac:dyDescent="0.25">
      <c r="A9712" t="str">
        <f t="shared" si="151"/>
        <v>MenBarebowSeniorWA 50m (Barebow) / Metric 122-50</v>
      </c>
      <c r="B9712">
        <v>6</v>
      </c>
      <c r="C9712" t="s">
        <v>0</v>
      </c>
      <c r="D9712" t="s">
        <v>62</v>
      </c>
      <c r="E9712" t="s">
        <v>51</v>
      </c>
      <c r="F9712" t="s">
        <v>76</v>
      </c>
      <c r="G9712">
        <v>525</v>
      </c>
    </row>
    <row r="9713" spans="1:7" x14ac:dyDescent="0.25">
      <c r="A9713" t="str">
        <f t="shared" si="151"/>
        <v>MenBarebowSeniorWA 50m (Barebow) / Metric 122-50</v>
      </c>
      <c r="B9713">
        <v>7</v>
      </c>
      <c r="C9713" t="s">
        <v>0</v>
      </c>
      <c r="D9713" t="s">
        <v>62</v>
      </c>
      <c r="E9713" t="s">
        <v>51</v>
      </c>
      <c r="F9713" t="s">
        <v>76</v>
      </c>
      <c r="G9713">
        <v>565</v>
      </c>
    </row>
    <row r="9714" spans="1:7" x14ac:dyDescent="0.25">
      <c r="A9714" t="str">
        <f t="shared" si="151"/>
        <v>MenBarebowSeniorWA 50m (Barebow) / Metric 122-50</v>
      </c>
      <c r="B9714">
        <v>8</v>
      </c>
      <c r="C9714" t="s">
        <v>0</v>
      </c>
      <c r="D9714" t="s">
        <v>62</v>
      </c>
      <c r="E9714" t="s">
        <v>51</v>
      </c>
      <c r="F9714" t="s">
        <v>76</v>
      </c>
      <c r="G9714">
        <v>599</v>
      </c>
    </row>
    <row r="9715" spans="1:7" x14ac:dyDescent="0.25">
      <c r="A9715" t="str">
        <f t="shared" si="151"/>
        <v>MenBarebowSeniorWA 50m (Barebow) / Metric 122-50</v>
      </c>
      <c r="B9715">
        <v>9</v>
      </c>
      <c r="C9715" t="s">
        <v>0</v>
      </c>
      <c r="D9715" t="s">
        <v>62</v>
      </c>
      <c r="E9715" t="s">
        <v>51</v>
      </c>
      <c r="F9715" t="s">
        <v>76</v>
      </c>
      <c r="G9715">
        <v>626</v>
      </c>
    </row>
    <row r="9716" spans="1:7" x14ac:dyDescent="0.25">
      <c r="A9716" t="str">
        <f t="shared" si="151"/>
        <v>MenBarebowSeniorMetric 122-40</v>
      </c>
      <c r="B9716">
        <v>1</v>
      </c>
      <c r="C9716" t="s">
        <v>0</v>
      </c>
      <c r="D9716" t="s">
        <v>62</v>
      </c>
      <c r="E9716" t="s">
        <v>51</v>
      </c>
      <c r="F9716" t="s">
        <v>49</v>
      </c>
      <c r="G9716">
        <v>312</v>
      </c>
    </row>
    <row r="9717" spans="1:7" x14ac:dyDescent="0.25">
      <c r="A9717" t="str">
        <f t="shared" si="151"/>
        <v>MenBarebowSeniorMetric 122-40</v>
      </c>
      <c r="B9717">
        <v>2</v>
      </c>
      <c r="C9717" t="s">
        <v>0</v>
      </c>
      <c r="D9717" t="s">
        <v>62</v>
      </c>
      <c r="E9717" t="s">
        <v>51</v>
      </c>
      <c r="F9717" t="s">
        <v>49</v>
      </c>
      <c r="G9717">
        <v>379</v>
      </c>
    </row>
    <row r="9718" spans="1:7" x14ac:dyDescent="0.25">
      <c r="A9718" t="str">
        <f t="shared" si="151"/>
        <v>MenBarebowSeniorMetric 122-30</v>
      </c>
      <c r="B9718">
        <v>1</v>
      </c>
      <c r="C9718" t="s">
        <v>0</v>
      </c>
      <c r="D9718" t="s">
        <v>62</v>
      </c>
      <c r="E9718" t="s">
        <v>51</v>
      </c>
      <c r="F9718" t="s">
        <v>50</v>
      </c>
      <c r="G9718">
        <v>424</v>
      </c>
    </row>
    <row r="9719" spans="1:7" x14ac:dyDescent="0.25">
      <c r="A9719" t="str">
        <f t="shared" si="151"/>
        <v>MenBarebowSeniorWA 50m (Compound)</v>
      </c>
      <c r="B9719">
        <v>1</v>
      </c>
      <c r="C9719" t="s">
        <v>0</v>
      </c>
      <c r="D9719" t="s">
        <v>62</v>
      </c>
      <c r="E9719" t="s">
        <v>51</v>
      </c>
      <c r="F9719" t="s">
        <v>59</v>
      </c>
      <c r="G9719">
        <v>117</v>
      </c>
    </row>
    <row r="9720" spans="1:7" x14ac:dyDescent="0.25">
      <c r="A9720" t="str">
        <f t="shared" si="151"/>
        <v>MenBarebowSeniorWA 50m (Compound)</v>
      </c>
      <c r="B9720">
        <v>2</v>
      </c>
      <c r="C9720" t="s">
        <v>0</v>
      </c>
      <c r="D9720" t="s">
        <v>62</v>
      </c>
      <c r="E9720" t="s">
        <v>51</v>
      </c>
      <c r="F9720" t="s">
        <v>59</v>
      </c>
      <c r="G9720">
        <v>159</v>
      </c>
    </row>
    <row r="9721" spans="1:7" x14ac:dyDescent="0.25">
      <c r="A9721" t="str">
        <f t="shared" si="151"/>
        <v>MenBarebowSeniorWA 50m (Compound)</v>
      </c>
      <c r="B9721">
        <v>3</v>
      </c>
      <c r="C9721" t="s">
        <v>0</v>
      </c>
      <c r="D9721" t="s">
        <v>62</v>
      </c>
      <c r="E9721" t="s">
        <v>51</v>
      </c>
      <c r="F9721" t="s">
        <v>59</v>
      </c>
      <c r="G9721">
        <v>212</v>
      </c>
    </row>
    <row r="9722" spans="1:7" x14ac:dyDescent="0.25">
      <c r="A9722" t="str">
        <f t="shared" si="151"/>
        <v>MenBarebowSeniorMetric 80-40</v>
      </c>
      <c r="B9722">
        <v>1</v>
      </c>
      <c r="C9722" t="s">
        <v>0</v>
      </c>
      <c r="D9722" t="s">
        <v>62</v>
      </c>
      <c r="E9722" t="s">
        <v>51</v>
      </c>
      <c r="F9722" t="s">
        <v>60</v>
      </c>
      <c r="G9722">
        <v>178</v>
      </c>
    </row>
    <row r="9723" spans="1:7" x14ac:dyDescent="0.25">
      <c r="A9723" t="str">
        <f t="shared" si="151"/>
        <v>MenBarebowSeniorMetric 80-40</v>
      </c>
      <c r="B9723">
        <v>2</v>
      </c>
      <c r="C9723" t="s">
        <v>0</v>
      </c>
      <c r="D9723" t="s">
        <v>62</v>
      </c>
      <c r="E9723" t="s">
        <v>51</v>
      </c>
      <c r="F9723" t="s">
        <v>60</v>
      </c>
      <c r="G9723">
        <v>234</v>
      </c>
    </row>
    <row r="9724" spans="1:7" x14ac:dyDescent="0.25">
      <c r="A9724" t="str">
        <f t="shared" si="151"/>
        <v>MenBarebowSeniorMetric 80-30</v>
      </c>
      <c r="B9724">
        <v>1</v>
      </c>
      <c r="C9724" t="s">
        <v>0</v>
      </c>
      <c r="D9724" t="s">
        <v>62</v>
      </c>
      <c r="E9724" t="s">
        <v>51</v>
      </c>
      <c r="F9724" t="s">
        <v>61</v>
      </c>
      <c r="G9724">
        <v>280</v>
      </c>
    </row>
    <row r="9725" spans="1:7" x14ac:dyDescent="0.25">
      <c r="A9725" t="str">
        <f t="shared" si="151"/>
        <v>MenBarebowU21York</v>
      </c>
      <c r="B9725">
        <v>1</v>
      </c>
      <c r="C9725" t="s">
        <v>0</v>
      </c>
      <c r="D9725" t="s">
        <v>62</v>
      </c>
      <c r="E9725" t="s">
        <v>5</v>
      </c>
      <c r="F9725" t="s">
        <v>3</v>
      </c>
      <c r="G9725">
        <v>128</v>
      </c>
    </row>
    <row r="9726" spans="1:7" x14ac:dyDescent="0.25">
      <c r="A9726" t="str">
        <f t="shared" si="151"/>
        <v>MenBarebowU21York</v>
      </c>
      <c r="B9726">
        <v>2</v>
      </c>
      <c r="C9726" t="s">
        <v>0</v>
      </c>
      <c r="D9726" t="s">
        <v>62</v>
      </c>
      <c r="E9726" t="s">
        <v>5</v>
      </c>
      <c r="F9726" t="s">
        <v>3</v>
      </c>
      <c r="G9726">
        <v>178</v>
      </c>
    </row>
    <row r="9727" spans="1:7" x14ac:dyDescent="0.25">
      <c r="A9727" t="str">
        <f t="shared" si="151"/>
        <v>MenBarebowU21York</v>
      </c>
      <c r="B9727">
        <v>3</v>
      </c>
      <c r="C9727" t="s">
        <v>0</v>
      </c>
      <c r="D9727" t="s">
        <v>62</v>
      </c>
      <c r="E9727" t="s">
        <v>5</v>
      </c>
      <c r="F9727" t="s">
        <v>3</v>
      </c>
      <c r="G9727">
        <v>243</v>
      </c>
    </row>
    <row r="9728" spans="1:7" x14ac:dyDescent="0.25">
      <c r="A9728" t="str">
        <f t="shared" si="151"/>
        <v>MenBarebowU21York</v>
      </c>
      <c r="B9728">
        <v>4</v>
      </c>
      <c r="C9728" t="s">
        <v>0</v>
      </c>
      <c r="D9728" t="s">
        <v>62</v>
      </c>
      <c r="E9728" t="s">
        <v>5</v>
      </c>
      <c r="F9728" t="s">
        <v>3</v>
      </c>
      <c r="G9728">
        <v>325</v>
      </c>
    </row>
    <row r="9729" spans="1:7" x14ac:dyDescent="0.25">
      <c r="A9729" t="str">
        <f t="shared" si="151"/>
        <v>MenBarebowU21York</v>
      </c>
      <c r="B9729">
        <v>5</v>
      </c>
      <c r="C9729" t="s">
        <v>0</v>
      </c>
      <c r="D9729" t="s">
        <v>62</v>
      </c>
      <c r="E9729" t="s">
        <v>5</v>
      </c>
      <c r="F9729" t="s">
        <v>3</v>
      </c>
      <c r="G9729">
        <v>423</v>
      </c>
    </row>
    <row r="9730" spans="1:7" x14ac:dyDescent="0.25">
      <c r="A9730" t="str">
        <f t="shared" ref="A9730:A9793" si="152">C9730&amp;D9730&amp;E9730&amp;F9730</f>
        <v>MenBarebowU21York</v>
      </c>
      <c r="B9730">
        <v>6</v>
      </c>
      <c r="C9730" t="s">
        <v>0</v>
      </c>
      <c r="D9730" t="s">
        <v>62</v>
      </c>
      <c r="E9730" t="s">
        <v>5</v>
      </c>
      <c r="F9730" t="s">
        <v>3</v>
      </c>
      <c r="G9730">
        <v>534</v>
      </c>
    </row>
    <row r="9731" spans="1:7" x14ac:dyDescent="0.25">
      <c r="A9731" t="str">
        <f t="shared" si="152"/>
        <v>MenBarebowU21York</v>
      </c>
      <c r="B9731">
        <v>7</v>
      </c>
      <c r="C9731" t="s">
        <v>0</v>
      </c>
      <c r="D9731" t="s">
        <v>62</v>
      </c>
      <c r="E9731" t="s">
        <v>5</v>
      </c>
      <c r="F9731" t="s">
        <v>3</v>
      </c>
      <c r="G9731">
        <v>651</v>
      </c>
    </row>
    <row r="9732" spans="1:7" x14ac:dyDescent="0.25">
      <c r="A9732" t="str">
        <f t="shared" si="152"/>
        <v>MenBarebowU21York</v>
      </c>
      <c r="B9732">
        <v>8</v>
      </c>
      <c r="C9732" t="s">
        <v>0</v>
      </c>
      <c r="D9732" t="s">
        <v>62</v>
      </c>
      <c r="E9732" t="s">
        <v>5</v>
      </c>
      <c r="F9732" t="s">
        <v>3</v>
      </c>
      <c r="G9732">
        <v>768</v>
      </c>
    </row>
    <row r="9733" spans="1:7" x14ac:dyDescent="0.25">
      <c r="A9733" t="str">
        <f t="shared" si="152"/>
        <v>MenBarebowU21York</v>
      </c>
      <c r="B9733">
        <v>9</v>
      </c>
      <c r="C9733" t="s">
        <v>0</v>
      </c>
      <c r="D9733" t="s">
        <v>62</v>
      </c>
      <c r="E9733" t="s">
        <v>5</v>
      </c>
      <c r="F9733" t="s">
        <v>3</v>
      </c>
      <c r="G9733">
        <v>877</v>
      </c>
    </row>
    <row r="9734" spans="1:7" x14ac:dyDescent="0.25">
      <c r="A9734" t="str">
        <f t="shared" si="152"/>
        <v>MenBarebowU21Hereford / Bristol I</v>
      </c>
      <c r="B9734">
        <v>1</v>
      </c>
      <c r="C9734" t="s">
        <v>0</v>
      </c>
      <c r="D9734" t="s">
        <v>62</v>
      </c>
      <c r="E9734" t="s">
        <v>5</v>
      </c>
      <c r="F9734" t="s">
        <v>52</v>
      </c>
      <c r="G9734">
        <v>212</v>
      </c>
    </row>
    <row r="9735" spans="1:7" x14ac:dyDescent="0.25">
      <c r="A9735" t="str">
        <f t="shared" si="152"/>
        <v>MenBarebowU21Hereford / Bristol I</v>
      </c>
      <c r="B9735">
        <v>2</v>
      </c>
      <c r="C9735" t="s">
        <v>0</v>
      </c>
      <c r="D9735" t="s">
        <v>62</v>
      </c>
      <c r="E9735" t="s">
        <v>5</v>
      </c>
      <c r="F9735" t="s">
        <v>52</v>
      </c>
      <c r="G9735">
        <v>287</v>
      </c>
    </row>
    <row r="9736" spans="1:7" x14ac:dyDescent="0.25">
      <c r="A9736" t="str">
        <f t="shared" si="152"/>
        <v>MenBarebowU21Hereford / Bristol I</v>
      </c>
      <c r="B9736">
        <v>3</v>
      </c>
      <c r="C9736" t="s">
        <v>0</v>
      </c>
      <c r="D9736" t="s">
        <v>62</v>
      </c>
      <c r="E9736" t="s">
        <v>5</v>
      </c>
      <c r="F9736" t="s">
        <v>52</v>
      </c>
      <c r="G9736">
        <v>380</v>
      </c>
    </row>
    <row r="9737" spans="1:7" x14ac:dyDescent="0.25">
      <c r="A9737" t="str">
        <f t="shared" si="152"/>
        <v>MenBarebowU21Hereford / Bristol I</v>
      </c>
      <c r="B9737">
        <v>4</v>
      </c>
      <c r="C9737" t="s">
        <v>0</v>
      </c>
      <c r="D9737" t="s">
        <v>62</v>
      </c>
      <c r="E9737" t="s">
        <v>5</v>
      </c>
      <c r="F9737" t="s">
        <v>52</v>
      </c>
      <c r="G9737">
        <v>487</v>
      </c>
    </row>
    <row r="9738" spans="1:7" x14ac:dyDescent="0.25">
      <c r="A9738" t="str">
        <f t="shared" si="152"/>
        <v>MenBarebowU21Hereford / Bristol I</v>
      </c>
      <c r="B9738">
        <v>5</v>
      </c>
      <c r="C9738" t="s">
        <v>0</v>
      </c>
      <c r="D9738" t="s">
        <v>62</v>
      </c>
      <c r="E9738" t="s">
        <v>5</v>
      </c>
      <c r="F9738" t="s">
        <v>52</v>
      </c>
      <c r="G9738">
        <v>603</v>
      </c>
    </row>
    <row r="9739" spans="1:7" x14ac:dyDescent="0.25">
      <c r="A9739" t="str">
        <f t="shared" si="152"/>
        <v>MenBarebowU21Bristol II</v>
      </c>
      <c r="B9739">
        <v>1</v>
      </c>
      <c r="C9739" t="s">
        <v>0</v>
      </c>
      <c r="D9739" t="s">
        <v>62</v>
      </c>
      <c r="E9739" t="s">
        <v>5</v>
      </c>
      <c r="F9739" t="s">
        <v>7</v>
      </c>
      <c r="G9739">
        <v>330</v>
      </c>
    </row>
    <row r="9740" spans="1:7" x14ac:dyDescent="0.25">
      <c r="A9740" t="str">
        <f t="shared" si="152"/>
        <v>MenBarebowU21Bristol II</v>
      </c>
      <c r="B9740">
        <v>2</v>
      </c>
      <c r="C9740" t="s">
        <v>0</v>
      </c>
      <c r="D9740" t="s">
        <v>62</v>
      </c>
      <c r="E9740" t="s">
        <v>5</v>
      </c>
      <c r="F9740" t="s">
        <v>7</v>
      </c>
      <c r="G9740">
        <v>432</v>
      </c>
    </row>
    <row r="9741" spans="1:7" x14ac:dyDescent="0.25">
      <c r="A9741" t="str">
        <f t="shared" si="152"/>
        <v>MenBarebowU21Bristol II</v>
      </c>
      <c r="B9741">
        <v>3</v>
      </c>
      <c r="C9741" t="s">
        <v>0</v>
      </c>
      <c r="D9741" t="s">
        <v>62</v>
      </c>
      <c r="E9741" t="s">
        <v>5</v>
      </c>
      <c r="F9741" t="s">
        <v>7</v>
      </c>
      <c r="G9741">
        <v>547</v>
      </c>
    </row>
    <row r="9742" spans="1:7" x14ac:dyDescent="0.25">
      <c r="A9742" t="str">
        <f t="shared" si="152"/>
        <v>MenBarebowU21Bristol II</v>
      </c>
      <c r="B9742">
        <v>4</v>
      </c>
      <c r="C9742" t="s">
        <v>0</v>
      </c>
      <c r="D9742" t="s">
        <v>62</v>
      </c>
      <c r="E9742" t="s">
        <v>5</v>
      </c>
      <c r="F9742" t="s">
        <v>7</v>
      </c>
      <c r="G9742">
        <v>668</v>
      </c>
    </row>
    <row r="9743" spans="1:7" x14ac:dyDescent="0.25">
      <c r="A9743" t="str">
        <f t="shared" si="152"/>
        <v>MenBarebowU21Bristol III</v>
      </c>
      <c r="B9743">
        <v>1</v>
      </c>
      <c r="C9743" t="s">
        <v>0</v>
      </c>
      <c r="D9743" t="s">
        <v>62</v>
      </c>
      <c r="E9743" t="s">
        <v>5</v>
      </c>
      <c r="F9743" t="s">
        <v>8</v>
      </c>
      <c r="G9743">
        <v>468</v>
      </c>
    </row>
    <row r="9744" spans="1:7" x14ac:dyDescent="0.25">
      <c r="A9744" t="str">
        <f t="shared" si="152"/>
        <v>MenBarebowU21Bristol III</v>
      </c>
      <c r="B9744">
        <v>2</v>
      </c>
      <c r="C9744" t="s">
        <v>0</v>
      </c>
      <c r="D9744" t="s">
        <v>62</v>
      </c>
      <c r="E9744" t="s">
        <v>5</v>
      </c>
      <c r="F9744" t="s">
        <v>8</v>
      </c>
      <c r="G9744">
        <v>584</v>
      </c>
    </row>
    <row r="9745" spans="1:7" x14ac:dyDescent="0.25">
      <c r="A9745" t="str">
        <f t="shared" si="152"/>
        <v>MenBarebowU21Bristol III</v>
      </c>
      <c r="B9745">
        <v>3</v>
      </c>
      <c r="C9745" t="s">
        <v>0</v>
      </c>
      <c r="D9745" t="s">
        <v>62</v>
      </c>
      <c r="E9745" t="s">
        <v>5</v>
      </c>
      <c r="F9745" t="s">
        <v>8</v>
      </c>
      <c r="G9745">
        <v>703</v>
      </c>
    </row>
    <row r="9746" spans="1:7" x14ac:dyDescent="0.25">
      <c r="A9746" t="str">
        <f t="shared" si="152"/>
        <v>MenBarebowU21Bristol IV</v>
      </c>
      <c r="B9746">
        <v>1</v>
      </c>
      <c r="C9746" t="s">
        <v>0</v>
      </c>
      <c r="D9746" t="s">
        <v>62</v>
      </c>
      <c r="E9746" t="s">
        <v>5</v>
      </c>
      <c r="F9746" t="s">
        <v>9</v>
      </c>
      <c r="G9746">
        <v>656</v>
      </c>
    </row>
    <row r="9747" spans="1:7" x14ac:dyDescent="0.25">
      <c r="A9747" t="str">
        <f t="shared" si="152"/>
        <v>MenBarebowU21Bristol IV</v>
      </c>
      <c r="B9747">
        <v>2</v>
      </c>
      <c r="C9747" t="s">
        <v>0</v>
      </c>
      <c r="D9747" t="s">
        <v>62</v>
      </c>
      <c r="E9747" t="s">
        <v>5</v>
      </c>
      <c r="F9747" t="s">
        <v>9</v>
      </c>
      <c r="G9747">
        <v>771</v>
      </c>
    </row>
    <row r="9748" spans="1:7" x14ac:dyDescent="0.25">
      <c r="A9748" t="str">
        <f t="shared" si="152"/>
        <v>MenBarebowU21Bristol V</v>
      </c>
      <c r="B9748">
        <v>1</v>
      </c>
      <c r="C9748" t="s">
        <v>0</v>
      </c>
      <c r="D9748" t="s">
        <v>62</v>
      </c>
      <c r="E9748" t="s">
        <v>5</v>
      </c>
      <c r="F9748" t="s">
        <v>10</v>
      </c>
      <c r="G9748">
        <v>886</v>
      </c>
    </row>
    <row r="9749" spans="1:7" x14ac:dyDescent="0.25">
      <c r="A9749" t="str">
        <f t="shared" si="152"/>
        <v>MenBarebowU21St. George</v>
      </c>
      <c r="B9749">
        <v>1</v>
      </c>
      <c r="C9749" t="s">
        <v>0</v>
      </c>
      <c r="D9749" t="s">
        <v>62</v>
      </c>
      <c r="E9749" t="s">
        <v>5</v>
      </c>
      <c r="F9749" t="s">
        <v>115</v>
      </c>
      <c r="G9749">
        <v>118</v>
      </c>
    </row>
    <row r="9750" spans="1:7" x14ac:dyDescent="0.25">
      <c r="A9750" t="str">
        <f t="shared" si="152"/>
        <v>MenBarebowU21St. George</v>
      </c>
      <c r="B9750">
        <v>2</v>
      </c>
      <c r="C9750" t="s">
        <v>0</v>
      </c>
      <c r="D9750" t="s">
        <v>62</v>
      </c>
      <c r="E9750" t="s">
        <v>5</v>
      </c>
      <c r="F9750" t="s">
        <v>115</v>
      </c>
      <c r="G9750">
        <v>162</v>
      </c>
    </row>
    <row r="9751" spans="1:7" x14ac:dyDescent="0.25">
      <c r="A9751" t="str">
        <f t="shared" si="152"/>
        <v>MenBarebowU21St. George</v>
      </c>
      <c r="B9751">
        <v>3</v>
      </c>
      <c r="C9751" t="s">
        <v>0</v>
      </c>
      <c r="D9751" t="s">
        <v>62</v>
      </c>
      <c r="E9751" t="s">
        <v>5</v>
      </c>
      <c r="F9751" t="s">
        <v>115</v>
      </c>
      <c r="G9751">
        <v>218</v>
      </c>
    </row>
    <row r="9752" spans="1:7" x14ac:dyDescent="0.25">
      <c r="A9752" t="str">
        <f t="shared" si="152"/>
        <v>MenBarebowU21St. George</v>
      </c>
      <c r="B9752">
        <v>4</v>
      </c>
      <c r="C9752" t="s">
        <v>0</v>
      </c>
      <c r="D9752" t="s">
        <v>62</v>
      </c>
      <c r="E9752" t="s">
        <v>5</v>
      </c>
      <c r="F9752" t="s">
        <v>115</v>
      </c>
      <c r="G9752">
        <v>287</v>
      </c>
    </row>
    <row r="9753" spans="1:7" x14ac:dyDescent="0.25">
      <c r="A9753" t="str">
        <f t="shared" si="152"/>
        <v>MenBarebowU21St. George</v>
      </c>
      <c r="B9753">
        <v>5</v>
      </c>
      <c r="C9753" t="s">
        <v>0</v>
      </c>
      <c r="D9753" t="s">
        <v>62</v>
      </c>
      <c r="E9753" t="s">
        <v>5</v>
      </c>
      <c r="F9753" t="s">
        <v>115</v>
      </c>
      <c r="G9753">
        <v>366</v>
      </c>
    </row>
    <row r="9754" spans="1:7" x14ac:dyDescent="0.25">
      <c r="A9754" t="str">
        <f t="shared" si="152"/>
        <v>MenBarebowU21St. George</v>
      </c>
      <c r="B9754">
        <v>6</v>
      </c>
      <c r="C9754" t="s">
        <v>0</v>
      </c>
      <c r="D9754" t="s">
        <v>62</v>
      </c>
      <c r="E9754" t="s">
        <v>5</v>
      </c>
      <c r="F9754" t="s">
        <v>115</v>
      </c>
      <c r="G9754">
        <v>452</v>
      </c>
    </row>
    <row r="9755" spans="1:7" x14ac:dyDescent="0.25">
      <c r="A9755" t="str">
        <f t="shared" si="152"/>
        <v>MenBarebowU21Albion / Long Windsor</v>
      </c>
      <c r="B9755">
        <v>1</v>
      </c>
      <c r="C9755" t="s">
        <v>0</v>
      </c>
      <c r="D9755" t="s">
        <v>62</v>
      </c>
      <c r="E9755" t="s">
        <v>5</v>
      </c>
      <c r="F9755" t="s">
        <v>128</v>
      </c>
      <c r="G9755">
        <v>187</v>
      </c>
    </row>
    <row r="9756" spans="1:7" x14ac:dyDescent="0.25">
      <c r="A9756" t="str">
        <f t="shared" si="152"/>
        <v>MenBarebowU21Albion / Long Windsor</v>
      </c>
      <c r="B9756">
        <v>2</v>
      </c>
      <c r="C9756" t="s">
        <v>0</v>
      </c>
      <c r="D9756" t="s">
        <v>62</v>
      </c>
      <c r="E9756" t="s">
        <v>5</v>
      </c>
      <c r="F9756" t="s">
        <v>128</v>
      </c>
      <c r="G9756">
        <v>250</v>
      </c>
    </row>
    <row r="9757" spans="1:7" x14ac:dyDescent="0.25">
      <c r="A9757" t="str">
        <f t="shared" si="152"/>
        <v>MenBarebowU21Albion / Long Windsor</v>
      </c>
      <c r="B9757">
        <v>3</v>
      </c>
      <c r="C9757" t="s">
        <v>0</v>
      </c>
      <c r="D9757" t="s">
        <v>62</v>
      </c>
      <c r="E9757" t="s">
        <v>5</v>
      </c>
      <c r="F9757" t="s">
        <v>128</v>
      </c>
      <c r="G9757">
        <v>325</v>
      </c>
    </row>
    <row r="9758" spans="1:7" x14ac:dyDescent="0.25">
      <c r="A9758" t="str">
        <f t="shared" si="152"/>
        <v>MenBarebowU21Albion / Long Windsor</v>
      </c>
      <c r="B9758">
        <v>4</v>
      </c>
      <c r="C9758" t="s">
        <v>0</v>
      </c>
      <c r="D9758" t="s">
        <v>62</v>
      </c>
      <c r="E9758" t="s">
        <v>5</v>
      </c>
      <c r="F9758" t="s">
        <v>128</v>
      </c>
      <c r="G9758">
        <v>410</v>
      </c>
    </row>
    <row r="9759" spans="1:7" x14ac:dyDescent="0.25">
      <c r="A9759" t="str">
        <f t="shared" si="152"/>
        <v>MenBarebowU21Albion / Long Windsor</v>
      </c>
      <c r="B9759">
        <v>5</v>
      </c>
      <c r="C9759" t="s">
        <v>0</v>
      </c>
      <c r="D9759" t="s">
        <v>62</v>
      </c>
      <c r="E9759" t="s">
        <v>5</v>
      </c>
      <c r="F9759" t="s">
        <v>128</v>
      </c>
      <c r="G9759">
        <v>498</v>
      </c>
    </row>
    <row r="9760" spans="1:7" x14ac:dyDescent="0.25">
      <c r="A9760" t="str">
        <f t="shared" si="152"/>
        <v>MenBarebowU21Windsor</v>
      </c>
      <c r="B9760">
        <v>1</v>
      </c>
      <c r="C9760" t="s">
        <v>0</v>
      </c>
      <c r="D9760" t="s">
        <v>62</v>
      </c>
      <c r="E9760" t="s">
        <v>5</v>
      </c>
      <c r="F9760" t="s">
        <v>11</v>
      </c>
      <c r="G9760">
        <v>280</v>
      </c>
    </row>
    <row r="9761" spans="1:7" x14ac:dyDescent="0.25">
      <c r="A9761" t="str">
        <f t="shared" si="152"/>
        <v>MenBarebowU21Windsor</v>
      </c>
      <c r="B9761">
        <v>2</v>
      </c>
      <c r="C9761" t="s">
        <v>0</v>
      </c>
      <c r="D9761" t="s">
        <v>62</v>
      </c>
      <c r="E9761" t="s">
        <v>5</v>
      </c>
      <c r="F9761" t="s">
        <v>11</v>
      </c>
      <c r="G9761">
        <v>360</v>
      </c>
    </row>
    <row r="9762" spans="1:7" x14ac:dyDescent="0.25">
      <c r="A9762" t="str">
        <f t="shared" si="152"/>
        <v>MenBarebowU21Windsor</v>
      </c>
      <c r="B9762">
        <v>3</v>
      </c>
      <c r="C9762" t="s">
        <v>0</v>
      </c>
      <c r="D9762" t="s">
        <v>62</v>
      </c>
      <c r="E9762" t="s">
        <v>5</v>
      </c>
      <c r="F9762" t="s">
        <v>11</v>
      </c>
      <c r="G9762">
        <v>449</v>
      </c>
    </row>
    <row r="9763" spans="1:7" x14ac:dyDescent="0.25">
      <c r="A9763" t="str">
        <f t="shared" si="152"/>
        <v>MenBarebowU21Windsor</v>
      </c>
      <c r="B9763">
        <v>4</v>
      </c>
      <c r="C9763" t="s">
        <v>0</v>
      </c>
      <c r="D9763" t="s">
        <v>62</v>
      </c>
      <c r="E9763" t="s">
        <v>5</v>
      </c>
      <c r="F9763" t="s">
        <v>11</v>
      </c>
      <c r="G9763">
        <v>539</v>
      </c>
    </row>
    <row r="9764" spans="1:7" x14ac:dyDescent="0.25">
      <c r="A9764" t="str">
        <f t="shared" si="152"/>
        <v>MenBarebowU21Windsor 50</v>
      </c>
      <c r="B9764">
        <v>1</v>
      </c>
      <c r="C9764" t="s">
        <v>0</v>
      </c>
      <c r="D9764" t="s">
        <v>62</v>
      </c>
      <c r="E9764" t="s">
        <v>5</v>
      </c>
      <c r="F9764" t="s">
        <v>12</v>
      </c>
      <c r="G9764">
        <v>396</v>
      </c>
    </row>
    <row r="9765" spans="1:7" x14ac:dyDescent="0.25">
      <c r="A9765" t="str">
        <f t="shared" si="152"/>
        <v>MenBarebowU21Windsor 50</v>
      </c>
      <c r="B9765">
        <v>2</v>
      </c>
      <c r="C9765" t="s">
        <v>0</v>
      </c>
      <c r="D9765" t="s">
        <v>62</v>
      </c>
      <c r="E9765" t="s">
        <v>5</v>
      </c>
      <c r="F9765" t="s">
        <v>12</v>
      </c>
      <c r="G9765">
        <v>484</v>
      </c>
    </row>
    <row r="9766" spans="1:7" x14ac:dyDescent="0.25">
      <c r="A9766" t="str">
        <f t="shared" si="152"/>
        <v>MenBarebowU21Windsor 50</v>
      </c>
      <c r="B9766">
        <v>3</v>
      </c>
      <c r="C9766" t="s">
        <v>0</v>
      </c>
      <c r="D9766" t="s">
        <v>62</v>
      </c>
      <c r="E9766" t="s">
        <v>5</v>
      </c>
      <c r="F9766" t="s">
        <v>12</v>
      </c>
      <c r="G9766">
        <v>572</v>
      </c>
    </row>
    <row r="9767" spans="1:7" x14ac:dyDescent="0.25">
      <c r="A9767" t="str">
        <f t="shared" si="152"/>
        <v>MenBarebowU21Windsor 40</v>
      </c>
      <c r="B9767">
        <v>1</v>
      </c>
      <c r="C9767" t="s">
        <v>0</v>
      </c>
      <c r="D9767" t="s">
        <v>62</v>
      </c>
      <c r="E9767" t="s">
        <v>5</v>
      </c>
      <c r="F9767" t="s">
        <v>13</v>
      </c>
      <c r="G9767">
        <v>550</v>
      </c>
    </row>
    <row r="9768" spans="1:7" x14ac:dyDescent="0.25">
      <c r="A9768" t="str">
        <f t="shared" si="152"/>
        <v>MenBarebowU21Windsor 40</v>
      </c>
      <c r="B9768">
        <v>2</v>
      </c>
      <c r="C9768" t="s">
        <v>0</v>
      </c>
      <c r="D9768" t="s">
        <v>62</v>
      </c>
      <c r="E9768" t="s">
        <v>5</v>
      </c>
      <c r="F9768" t="s">
        <v>13</v>
      </c>
      <c r="G9768">
        <v>631</v>
      </c>
    </row>
    <row r="9769" spans="1:7" x14ac:dyDescent="0.25">
      <c r="A9769" t="str">
        <f t="shared" si="152"/>
        <v>MenBarebowU21Windsor 30</v>
      </c>
      <c r="B9769">
        <v>1</v>
      </c>
      <c r="C9769" t="s">
        <v>0</v>
      </c>
      <c r="D9769" t="s">
        <v>62</v>
      </c>
      <c r="E9769" t="s">
        <v>5</v>
      </c>
      <c r="F9769" t="s">
        <v>14</v>
      </c>
      <c r="G9769">
        <v>727</v>
      </c>
    </row>
    <row r="9770" spans="1:7" x14ac:dyDescent="0.25">
      <c r="A9770" t="str">
        <f t="shared" si="152"/>
        <v>MenBarebowU21New Western</v>
      </c>
      <c r="B9770">
        <v>1</v>
      </c>
      <c r="C9770" t="s">
        <v>0</v>
      </c>
      <c r="D9770" t="s">
        <v>62</v>
      </c>
      <c r="E9770" t="s">
        <v>5</v>
      </c>
      <c r="F9770" t="s">
        <v>15</v>
      </c>
      <c r="G9770">
        <v>72</v>
      </c>
    </row>
    <row r="9771" spans="1:7" x14ac:dyDescent="0.25">
      <c r="A9771" t="str">
        <f t="shared" si="152"/>
        <v>MenBarebowU21New Western</v>
      </c>
      <c r="B9771">
        <v>2</v>
      </c>
      <c r="C9771" t="s">
        <v>0</v>
      </c>
      <c r="D9771" t="s">
        <v>62</v>
      </c>
      <c r="E9771" t="s">
        <v>5</v>
      </c>
      <c r="F9771" t="s">
        <v>15</v>
      </c>
      <c r="G9771">
        <v>102</v>
      </c>
    </row>
    <row r="9772" spans="1:7" x14ac:dyDescent="0.25">
      <c r="A9772" t="str">
        <f t="shared" si="152"/>
        <v>MenBarebowU21New Western</v>
      </c>
      <c r="B9772">
        <v>3</v>
      </c>
      <c r="C9772" t="s">
        <v>0</v>
      </c>
      <c r="D9772" t="s">
        <v>62</v>
      </c>
      <c r="E9772" t="s">
        <v>5</v>
      </c>
      <c r="F9772" t="s">
        <v>15</v>
      </c>
      <c r="G9772">
        <v>141</v>
      </c>
    </row>
    <row r="9773" spans="1:7" x14ac:dyDescent="0.25">
      <c r="A9773" t="str">
        <f t="shared" si="152"/>
        <v>MenBarebowU21New Western</v>
      </c>
      <c r="B9773">
        <v>4</v>
      </c>
      <c r="C9773" t="s">
        <v>0</v>
      </c>
      <c r="D9773" t="s">
        <v>62</v>
      </c>
      <c r="E9773" t="s">
        <v>5</v>
      </c>
      <c r="F9773" t="s">
        <v>15</v>
      </c>
      <c r="G9773">
        <v>193</v>
      </c>
    </row>
    <row r="9774" spans="1:7" x14ac:dyDescent="0.25">
      <c r="A9774" t="str">
        <f t="shared" si="152"/>
        <v>MenBarebowU21New Western</v>
      </c>
      <c r="B9774">
        <v>5</v>
      </c>
      <c r="C9774" t="s">
        <v>0</v>
      </c>
      <c r="D9774" t="s">
        <v>62</v>
      </c>
      <c r="E9774" t="s">
        <v>5</v>
      </c>
      <c r="F9774" t="s">
        <v>15</v>
      </c>
      <c r="G9774">
        <v>256</v>
      </c>
    </row>
    <row r="9775" spans="1:7" x14ac:dyDescent="0.25">
      <c r="A9775" t="str">
        <f t="shared" si="152"/>
        <v>MenBarebowU21New Western</v>
      </c>
      <c r="B9775">
        <v>6</v>
      </c>
      <c r="C9775" t="s">
        <v>0</v>
      </c>
      <c r="D9775" t="s">
        <v>62</v>
      </c>
      <c r="E9775" t="s">
        <v>5</v>
      </c>
      <c r="F9775" t="s">
        <v>15</v>
      </c>
      <c r="G9775">
        <v>330</v>
      </c>
    </row>
    <row r="9776" spans="1:7" x14ac:dyDescent="0.25">
      <c r="A9776" t="str">
        <f t="shared" si="152"/>
        <v>MenBarebowU21Long Western</v>
      </c>
      <c r="B9776">
        <v>1</v>
      </c>
      <c r="C9776" t="s">
        <v>0</v>
      </c>
      <c r="D9776" t="s">
        <v>62</v>
      </c>
      <c r="E9776" t="s">
        <v>5</v>
      </c>
      <c r="F9776" t="s">
        <v>16</v>
      </c>
      <c r="G9776">
        <v>130</v>
      </c>
    </row>
    <row r="9777" spans="1:7" x14ac:dyDescent="0.25">
      <c r="A9777" t="str">
        <f t="shared" si="152"/>
        <v>MenBarebowU21Long Western</v>
      </c>
      <c r="B9777">
        <v>2</v>
      </c>
      <c r="C9777" t="s">
        <v>0</v>
      </c>
      <c r="D9777" t="s">
        <v>62</v>
      </c>
      <c r="E9777" t="s">
        <v>5</v>
      </c>
      <c r="F9777" t="s">
        <v>16</v>
      </c>
      <c r="G9777">
        <v>178</v>
      </c>
    </row>
    <row r="9778" spans="1:7" x14ac:dyDescent="0.25">
      <c r="A9778" t="str">
        <f t="shared" si="152"/>
        <v>MenBarebowU21Long Western</v>
      </c>
      <c r="B9778">
        <v>3</v>
      </c>
      <c r="C9778" t="s">
        <v>0</v>
      </c>
      <c r="D9778" t="s">
        <v>62</v>
      </c>
      <c r="E9778" t="s">
        <v>5</v>
      </c>
      <c r="F9778" t="s">
        <v>16</v>
      </c>
      <c r="G9778">
        <v>238</v>
      </c>
    </row>
    <row r="9779" spans="1:7" x14ac:dyDescent="0.25">
      <c r="A9779" t="str">
        <f t="shared" si="152"/>
        <v>MenBarebowU21Long Western</v>
      </c>
      <c r="B9779">
        <v>4</v>
      </c>
      <c r="C9779" t="s">
        <v>0</v>
      </c>
      <c r="D9779" t="s">
        <v>62</v>
      </c>
      <c r="E9779" t="s">
        <v>5</v>
      </c>
      <c r="F9779" t="s">
        <v>16</v>
      </c>
      <c r="G9779">
        <v>309</v>
      </c>
    </row>
    <row r="9780" spans="1:7" x14ac:dyDescent="0.25">
      <c r="A9780" t="str">
        <f t="shared" si="152"/>
        <v>MenBarebowU21Long Western</v>
      </c>
      <c r="B9780">
        <v>5</v>
      </c>
      <c r="C9780" t="s">
        <v>0</v>
      </c>
      <c r="D9780" t="s">
        <v>62</v>
      </c>
      <c r="E9780" t="s">
        <v>5</v>
      </c>
      <c r="F9780" t="s">
        <v>16</v>
      </c>
      <c r="G9780">
        <v>387</v>
      </c>
    </row>
    <row r="9781" spans="1:7" x14ac:dyDescent="0.25">
      <c r="A9781" t="str">
        <f t="shared" si="152"/>
        <v>MenBarebowU21Western</v>
      </c>
      <c r="B9781">
        <v>1</v>
      </c>
      <c r="C9781" t="s">
        <v>0</v>
      </c>
      <c r="D9781" t="s">
        <v>62</v>
      </c>
      <c r="E9781" t="s">
        <v>5</v>
      </c>
      <c r="F9781" t="s">
        <v>17</v>
      </c>
      <c r="G9781">
        <v>203</v>
      </c>
    </row>
    <row r="9782" spans="1:7" x14ac:dyDescent="0.25">
      <c r="A9782" t="str">
        <f t="shared" si="152"/>
        <v>MenBarebowU21Western</v>
      </c>
      <c r="B9782">
        <v>2</v>
      </c>
      <c r="C9782" t="s">
        <v>0</v>
      </c>
      <c r="D9782" t="s">
        <v>62</v>
      </c>
      <c r="E9782" t="s">
        <v>5</v>
      </c>
      <c r="F9782" t="s">
        <v>17</v>
      </c>
      <c r="G9782">
        <v>269</v>
      </c>
    </row>
    <row r="9783" spans="1:7" x14ac:dyDescent="0.25">
      <c r="A9783" t="str">
        <f t="shared" si="152"/>
        <v>MenBarebowU21Western</v>
      </c>
      <c r="B9783">
        <v>3</v>
      </c>
      <c r="C9783" t="s">
        <v>0</v>
      </c>
      <c r="D9783" t="s">
        <v>62</v>
      </c>
      <c r="E9783" t="s">
        <v>5</v>
      </c>
      <c r="F9783" t="s">
        <v>17</v>
      </c>
      <c r="G9783">
        <v>346</v>
      </c>
    </row>
    <row r="9784" spans="1:7" x14ac:dyDescent="0.25">
      <c r="A9784" t="str">
        <f t="shared" si="152"/>
        <v>MenBarebowU21Western</v>
      </c>
      <c r="B9784">
        <v>4</v>
      </c>
      <c r="C9784" t="s">
        <v>0</v>
      </c>
      <c r="D9784" t="s">
        <v>62</v>
      </c>
      <c r="E9784" t="s">
        <v>5</v>
      </c>
      <c r="F9784" t="s">
        <v>17</v>
      </c>
      <c r="G9784">
        <v>428</v>
      </c>
    </row>
    <row r="9785" spans="1:7" x14ac:dyDescent="0.25">
      <c r="A9785" t="str">
        <f t="shared" si="152"/>
        <v>MenBarebowU21Western 50</v>
      </c>
      <c r="B9785">
        <v>1</v>
      </c>
      <c r="C9785" t="s">
        <v>0</v>
      </c>
      <c r="D9785" t="s">
        <v>62</v>
      </c>
      <c r="E9785" t="s">
        <v>5</v>
      </c>
      <c r="F9785" t="s">
        <v>18</v>
      </c>
      <c r="G9785">
        <v>288</v>
      </c>
    </row>
    <row r="9786" spans="1:7" x14ac:dyDescent="0.25">
      <c r="A9786" t="str">
        <f t="shared" si="152"/>
        <v>MenBarebowU21Western 50</v>
      </c>
      <c r="B9786">
        <v>2</v>
      </c>
      <c r="C9786" t="s">
        <v>0</v>
      </c>
      <c r="D9786" t="s">
        <v>62</v>
      </c>
      <c r="E9786" t="s">
        <v>5</v>
      </c>
      <c r="F9786" t="s">
        <v>18</v>
      </c>
      <c r="G9786">
        <v>366</v>
      </c>
    </row>
    <row r="9787" spans="1:7" x14ac:dyDescent="0.25">
      <c r="A9787" t="str">
        <f t="shared" si="152"/>
        <v>MenBarebowU21Western 50</v>
      </c>
      <c r="B9787">
        <v>3</v>
      </c>
      <c r="C9787" t="s">
        <v>0</v>
      </c>
      <c r="D9787" t="s">
        <v>62</v>
      </c>
      <c r="E9787" t="s">
        <v>5</v>
      </c>
      <c r="F9787" t="s">
        <v>18</v>
      </c>
      <c r="G9787">
        <v>449</v>
      </c>
    </row>
    <row r="9788" spans="1:7" x14ac:dyDescent="0.25">
      <c r="A9788" t="str">
        <f t="shared" si="152"/>
        <v>MenBarebowU21Western 40</v>
      </c>
      <c r="B9788">
        <v>1</v>
      </c>
      <c r="C9788" t="s">
        <v>0</v>
      </c>
      <c r="D9788" t="s">
        <v>62</v>
      </c>
      <c r="E9788" t="s">
        <v>5</v>
      </c>
      <c r="F9788" t="s">
        <v>19</v>
      </c>
      <c r="G9788">
        <v>410</v>
      </c>
    </row>
    <row r="9789" spans="1:7" x14ac:dyDescent="0.25">
      <c r="A9789" t="str">
        <f t="shared" si="152"/>
        <v>MenBarebowU21Western 40</v>
      </c>
      <c r="B9789">
        <v>2</v>
      </c>
      <c r="C9789" t="s">
        <v>0</v>
      </c>
      <c r="D9789" t="s">
        <v>62</v>
      </c>
      <c r="E9789" t="s">
        <v>5</v>
      </c>
      <c r="F9789" t="s">
        <v>19</v>
      </c>
      <c r="G9789">
        <v>490</v>
      </c>
    </row>
    <row r="9790" spans="1:7" x14ac:dyDescent="0.25">
      <c r="A9790" t="str">
        <f t="shared" si="152"/>
        <v>MenBarebowU21Western 30</v>
      </c>
      <c r="B9790">
        <v>1</v>
      </c>
      <c r="C9790" t="s">
        <v>0</v>
      </c>
      <c r="D9790" t="s">
        <v>62</v>
      </c>
      <c r="E9790" t="s">
        <v>5</v>
      </c>
      <c r="F9790" t="s">
        <v>20</v>
      </c>
      <c r="G9790">
        <v>564</v>
      </c>
    </row>
    <row r="9791" spans="1:7" x14ac:dyDescent="0.25">
      <c r="A9791" t="str">
        <f t="shared" si="152"/>
        <v>MenBarebowU21American</v>
      </c>
      <c r="B9791">
        <v>1</v>
      </c>
      <c r="C9791" t="s">
        <v>0</v>
      </c>
      <c r="D9791" t="s">
        <v>62</v>
      </c>
      <c r="E9791" t="s">
        <v>5</v>
      </c>
      <c r="F9791" t="s">
        <v>21</v>
      </c>
      <c r="G9791">
        <v>233</v>
      </c>
    </row>
    <row r="9792" spans="1:7" x14ac:dyDescent="0.25">
      <c r="A9792" t="str">
        <f t="shared" si="152"/>
        <v>MenBarebowU21American</v>
      </c>
      <c r="B9792">
        <v>2</v>
      </c>
      <c r="C9792" t="s">
        <v>0</v>
      </c>
      <c r="D9792" t="s">
        <v>62</v>
      </c>
      <c r="E9792" t="s">
        <v>5</v>
      </c>
      <c r="F9792" t="s">
        <v>21</v>
      </c>
      <c r="G9792">
        <v>300</v>
      </c>
    </row>
    <row r="9793" spans="1:7" x14ac:dyDescent="0.25">
      <c r="A9793" t="str">
        <f t="shared" si="152"/>
        <v>MenBarebowU21American</v>
      </c>
      <c r="B9793">
        <v>3</v>
      </c>
      <c r="C9793" t="s">
        <v>0</v>
      </c>
      <c r="D9793" t="s">
        <v>62</v>
      </c>
      <c r="E9793" t="s">
        <v>5</v>
      </c>
      <c r="F9793" t="s">
        <v>21</v>
      </c>
      <c r="G9793">
        <v>374</v>
      </c>
    </row>
    <row r="9794" spans="1:7" x14ac:dyDescent="0.25">
      <c r="A9794" t="str">
        <f t="shared" ref="A9794:A9857" si="153">C9794&amp;D9794&amp;E9794&amp;F9794</f>
        <v>MenBarebowU21American</v>
      </c>
      <c r="B9794">
        <v>4</v>
      </c>
      <c r="C9794" t="s">
        <v>0</v>
      </c>
      <c r="D9794" t="s">
        <v>62</v>
      </c>
      <c r="E9794" t="s">
        <v>5</v>
      </c>
      <c r="F9794" t="s">
        <v>21</v>
      </c>
      <c r="G9794">
        <v>449</v>
      </c>
    </row>
    <row r="9795" spans="1:7" x14ac:dyDescent="0.25">
      <c r="A9795" t="str">
        <f t="shared" si="153"/>
        <v>MenBarebowU21St. Nicholas</v>
      </c>
      <c r="B9795">
        <v>1</v>
      </c>
      <c r="C9795" t="s">
        <v>0</v>
      </c>
      <c r="D9795" t="s">
        <v>62</v>
      </c>
      <c r="E9795" t="s">
        <v>5</v>
      </c>
      <c r="F9795" t="s">
        <v>116</v>
      </c>
      <c r="G9795">
        <v>350</v>
      </c>
    </row>
    <row r="9796" spans="1:7" x14ac:dyDescent="0.25">
      <c r="A9796" t="str">
        <f t="shared" si="153"/>
        <v>MenBarebowU21St. Nicholas</v>
      </c>
      <c r="B9796">
        <v>2</v>
      </c>
      <c r="C9796" t="s">
        <v>0</v>
      </c>
      <c r="D9796" t="s">
        <v>62</v>
      </c>
      <c r="E9796" t="s">
        <v>5</v>
      </c>
      <c r="F9796" t="s">
        <v>116</v>
      </c>
      <c r="G9796">
        <v>421</v>
      </c>
    </row>
    <row r="9797" spans="1:7" x14ac:dyDescent="0.25">
      <c r="A9797" t="str">
        <f t="shared" si="153"/>
        <v>MenBarebowU21New National</v>
      </c>
      <c r="B9797">
        <v>1</v>
      </c>
      <c r="C9797" t="s">
        <v>0</v>
      </c>
      <c r="D9797" t="s">
        <v>62</v>
      </c>
      <c r="E9797" t="s">
        <v>5</v>
      </c>
      <c r="F9797" t="s">
        <v>22</v>
      </c>
      <c r="G9797">
        <v>50</v>
      </c>
    </row>
    <row r="9798" spans="1:7" x14ac:dyDescent="0.25">
      <c r="A9798" t="str">
        <f t="shared" si="153"/>
        <v>MenBarebowU21New National</v>
      </c>
      <c r="B9798">
        <v>2</v>
      </c>
      <c r="C9798" t="s">
        <v>0</v>
      </c>
      <c r="D9798" t="s">
        <v>62</v>
      </c>
      <c r="E9798" t="s">
        <v>5</v>
      </c>
      <c r="F9798" t="s">
        <v>22</v>
      </c>
      <c r="G9798">
        <v>70</v>
      </c>
    </row>
    <row r="9799" spans="1:7" x14ac:dyDescent="0.25">
      <c r="A9799" t="str">
        <f t="shared" si="153"/>
        <v>MenBarebowU21New National</v>
      </c>
      <c r="B9799">
        <v>3</v>
      </c>
      <c r="C9799" t="s">
        <v>0</v>
      </c>
      <c r="D9799" t="s">
        <v>62</v>
      </c>
      <c r="E9799" t="s">
        <v>5</v>
      </c>
      <c r="F9799" t="s">
        <v>22</v>
      </c>
      <c r="G9799">
        <v>98</v>
      </c>
    </row>
    <row r="9800" spans="1:7" x14ac:dyDescent="0.25">
      <c r="A9800" t="str">
        <f t="shared" si="153"/>
        <v>MenBarebowU21New National</v>
      </c>
      <c r="B9800">
        <v>4</v>
      </c>
      <c r="C9800" t="s">
        <v>0</v>
      </c>
      <c r="D9800" t="s">
        <v>62</v>
      </c>
      <c r="E9800" t="s">
        <v>5</v>
      </c>
      <c r="F9800" t="s">
        <v>22</v>
      </c>
      <c r="G9800">
        <v>134</v>
      </c>
    </row>
    <row r="9801" spans="1:7" x14ac:dyDescent="0.25">
      <c r="A9801" t="str">
        <f t="shared" si="153"/>
        <v>MenBarebowU21New National</v>
      </c>
      <c r="B9801">
        <v>5</v>
      </c>
      <c r="C9801" t="s">
        <v>0</v>
      </c>
      <c r="D9801" t="s">
        <v>62</v>
      </c>
      <c r="E9801" t="s">
        <v>5</v>
      </c>
      <c r="F9801" t="s">
        <v>22</v>
      </c>
      <c r="G9801">
        <v>179</v>
      </c>
    </row>
    <row r="9802" spans="1:7" x14ac:dyDescent="0.25">
      <c r="A9802" t="str">
        <f t="shared" si="153"/>
        <v>MenBarebowU21New National</v>
      </c>
      <c r="B9802">
        <v>6</v>
      </c>
      <c r="C9802" t="s">
        <v>0</v>
      </c>
      <c r="D9802" t="s">
        <v>62</v>
      </c>
      <c r="E9802" t="s">
        <v>5</v>
      </c>
      <c r="F9802" t="s">
        <v>22</v>
      </c>
      <c r="G9802">
        <v>233</v>
      </c>
    </row>
    <row r="9803" spans="1:7" x14ac:dyDescent="0.25">
      <c r="A9803" t="str">
        <f t="shared" si="153"/>
        <v>MenBarebowU21Long National</v>
      </c>
      <c r="B9803">
        <v>1</v>
      </c>
      <c r="C9803" t="s">
        <v>0</v>
      </c>
      <c r="D9803" t="s">
        <v>62</v>
      </c>
      <c r="E9803" t="s">
        <v>5</v>
      </c>
      <c r="F9803" t="s">
        <v>23</v>
      </c>
      <c r="G9803">
        <v>88</v>
      </c>
    </row>
    <row r="9804" spans="1:7" x14ac:dyDescent="0.25">
      <c r="A9804" t="str">
        <f t="shared" si="153"/>
        <v>MenBarebowU21Long National</v>
      </c>
      <c r="B9804">
        <v>2</v>
      </c>
      <c r="C9804" t="s">
        <v>0</v>
      </c>
      <c r="D9804" t="s">
        <v>62</v>
      </c>
      <c r="E9804" t="s">
        <v>5</v>
      </c>
      <c r="F9804" t="s">
        <v>23</v>
      </c>
      <c r="G9804">
        <v>121</v>
      </c>
    </row>
    <row r="9805" spans="1:7" x14ac:dyDescent="0.25">
      <c r="A9805" t="str">
        <f t="shared" si="153"/>
        <v>MenBarebowU21Long National</v>
      </c>
      <c r="B9805">
        <v>3</v>
      </c>
      <c r="C9805" t="s">
        <v>0</v>
      </c>
      <c r="D9805" t="s">
        <v>62</v>
      </c>
      <c r="E9805" t="s">
        <v>5</v>
      </c>
      <c r="F9805" t="s">
        <v>23</v>
      </c>
      <c r="G9805">
        <v>163</v>
      </c>
    </row>
    <row r="9806" spans="1:7" x14ac:dyDescent="0.25">
      <c r="A9806" t="str">
        <f t="shared" si="153"/>
        <v>MenBarebowU21Long National</v>
      </c>
      <c r="B9806">
        <v>4</v>
      </c>
      <c r="C9806" t="s">
        <v>0</v>
      </c>
      <c r="D9806" t="s">
        <v>62</v>
      </c>
      <c r="E9806" t="s">
        <v>5</v>
      </c>
      <c r="F9806" t="s">
        <v>23</v>
      </c>
      <c r="G9806">
        <v>214</v>
      </c>
    </row>
    <row r="9807" spans="1:7" x14ac:dyDescent="0.25">
      <c r="A9807" t="str">
        <f t="shared" si="153"/>
        <v>MenBarebowU21Long National</v>
      </c>
      <c r="B9807">
        <v>5</v>
      </c>
      <c r="C9807" t="s">
        <v>0</v>
      </c>
      <c r="D9807" t="s">
        <v>62</v>
      </c>
      <c r="E9807" t="s">
        <v>5</v>
      </c>
      <c r="F9807" t="s">
        <v>23</v>
      </c>
      <c r="G9807">
        <v>271</v>
      </c>
    </row>
    <row r="9808" spans="1:7" x14ac:dyDescent="0.25">
      <c r="A9808" t="str">
        <f t="shared" si="153"/>
        <v>MenBarebowU21National</v>
      </c>
      <c r="B9808">
        <v>1</v>
      </c>
      <c r="C9808" t="s">
        <v>0</v>
      </c>
      <c r="D9808" t="s">
        <v>62</v>
      </c>
      <c r="E9808" t="s">
        <v>5</v>
      </c>
      <c r="F9808" t="s">
        <v>24</v>
      </c>
      <c r="G9808">
        <v>144</v>
      </c>
    </row>
    <row r="9809" spans="1:7" x14ac:dyDescent="0.25">
      <c r="A9809" t="str">
        <f t="shared" si="153"/>
        <v>MenBarebowU21National</v>
      </c>
      <c r="B9809">
        <v>2</v>
      </c>
      <c r="C9809" t="s">
        <v>0</v>
      </c>
      <c r="D9809" t="s">
        <v>62</v>
      </c>
      <c r="E9809" t="s">
        <v>5</v>
      </c>
      <c r="F9809" t="s">
        <v>24</v>
      </c>
      <c r="G9809">
        <v>192</v>
      </c>
    </row>
    <row r="9810" spans="1:7" x14ac:dyDescent="0.25">
      <c r="A9810" t="str">
        <f t="shared" si="153"/>
        <v>MenBarebowU21National</v>
      </c>
      <c r="B9810">
        <v>3</v>
      </c>
      <c r="C9810" t="s">
        <v>0</v>
      </c>
      <c r="D9810" t="s">
        <v>62</v>
      </c>
      <c r="E9810" t="s">
        <v>5</v>
      </c>
      <c r="F9810" t="s">
        <v>24</v>
      </c>
      <c r="G9810">
        <v>248</v>
      </c>
    </row>
    <row r="9811" spans="1:7" x14ac:dyDescent="0.25">
      <c r="A9811" t="str">
        <f t="shared" si="153"/>
        <v>MenBarebowU21National</v>
      </c>
      <c r="B9811">
        <v>4</v>
      </c>
      <c r="C9811" t="s">
        <v>0</v>
      </c>
      <c r="D9811" t="s">
        <v>62</v>
      </c>
      <c r="E9811" t="s">
        <v>5</v>
      </c>
      <c r="F9811" t="s">
        <v>24</v>
      </c>
      <c r="G9811">
        <v>309</v>
      </c>
    </row>
    <row r="9812" spans="1:7" x14ac:dyDescent="0.25">
      <c r="A9812" t="str">
        <f t="shared" si="153"/>
        <v>MenBarebowU21National 50</v>
      </c>
      <c r="B9812">
        <v>1</v>
      </c>
      <c r="C9812" t="s">
        <v>0</v>
      </c>
      <c r="D9812" t="s">
        <v>62</v>
      </c>
      <c r="E9812" t="s">
        <v>5</v>
      </c>
      <c r="F9812" t="s">
        <v>25</v>
      </c>
      <c r="G9812">
        <v>204</v>
      </c>
    </row>
    <row r="9813" spans="1:7" x14ac:dyDescent="0.25">
      <c r="A9813" t="str">
        <f t="shared" si="153"/>
        <v>MenBarebowU21National 50</v>
      </c>
      <c r="B9813">
        <v>2</v>
      </c>
      <c r="C9813" t="s">
        <v>0</v>
      </c>
      <c r="D9813" t="s">
        <v>62</v>
      </c>
      <c r="E9813" t="s">
        <v>5</v>
      </c>
      <c r="F9813" t="s">
        <v>25</v>
      </c>
      <c r="G9813">
        <v>261</v>
      </c>
    </row>
    <row r="9814" spans="1:7" x14ac:dyDescent="0.25">
      <c r="A9814" t="str">
        <f t="shared" si="153"/>
        <v>MenBarebowU21National 50</v>
      </c>
      <c r="B9814">
        <v>3</v>
      </c>
      <c r="C9814" t="s">
        <v>0</v>
      </c>
      <c r="D9814" t="s">
        <v>62</v>
      </c>
      <c r="E9814" t="s">
        <v>5</v>
      </c>
      <c r="F9814" t="s">
        <v>25</v>
      </c>
      <c r="G9814">
        <v>322</v>
      </c>
    </row>
    <row r="9815" spans="1:7" x14ac:dyDescent="0.25">
      <c r="A9815" t="str">
        <f t="shared" si="153"/>
        <v>MenBarebowU21National 40</v>
      </c>
      <c r="B9815">
        <v>1</v>
      </c>
      <c r="C9815" t="s">
        <v>0</v>
      </c>
      <c r="D9815" t="s">
        <v>62</v>
      </c>
      <c r="E9815" t="s">
        <v>5</v>
      </c>
      <c r="F9815" t="s">
        <v>26</v>
      </c>
      <c r="G9815">
        <v>290</v>
      </c>
    </row>
    <row r="9816" spans="1:7" x14ac:dyDescent="0.25">
      <c r="A9816" t="str">
        <f t="shared" si="153"/>
        <v>MenBarebowU21National 40</v>
      </c>
      <c r="B9816">
        <v>2</v>
      </c>
      <c r="C9816" t="s">
        <v>0</v>
      </c>
      <c r="D9816" t="s">
        <v>62</v>
      </c>
      <c r="E9816" t="s">
        <v>5</v>
      </c>
      <c r="F9816" t="s">
        <v>26</v>
      </c>
      <c r="G9816">
        <v>351</v>
      </c>
    </row>
    <row r="9817" spans="1:7" x14ac:dyDescent="0.25">
      <c r="A9817" t="str">
        <f t="shared" si="153"/>
        <v>MenBarebowU21National 30</v>
      </c>
      <c r="B9817">
        <v>1</v>
      </c>
      <c r="C9817" t="s">
        <v>0</v>
      </c>
      <c r="D9817" t="s">
        <v>62</v>
      </c>
      <c r="E9817" t="s">
        <v>5</v>
      </c>
      <c r="F9817" t="s">
        <v>27</v>
      </c>
      <c r="G9817">
        <v>402</v>
      </c>
    </row>
    <row r="9818" spans="1:7" x14ac:dyDescent="0.25">
      <c r="A9818" t="str">
        <f t="shared" si="153"/>
        <v>MenBarebowU21New Warwick</v>
      </c>
      <c r="B9818">
        <v>1</v>
      </c>
      <c r="C9818" t="s">
        <v>0</v>
      </c>
      <c r="D9818" t="s">
        <v>62</v>
      </c>
      <c r="E9818" t="s">
        <v>5</v>
      </c>
      <c r="F9818" t="s">
        <v>28</v>
      </c>
      <c r="G9818">
        <v>36</v>
      </c>
    </row>
    <row r="9819" spans="1:7" x14ac:dyDescent="0.25">
      <c r="A9819" t="str">
        <f t="shared" si="153"/>
        <v>MenBarebowU21New Warwick</v>
      </c>
      <c r="B9819">
        <v>2</v>
      </c>
      <c r="C9819" t="s">
        <v>0</v>
      </c>
      <c r="D9819" t="s">
        <v>62</v>
      </c>
      <c r="E9819" t="s">
        <v>5</v>
      </c>
      <c r="F9819" t="s">
        <v>28</v>
      </c>
      <c r="G9819">
        <v>51</v>
      </c>
    </row>
    <row r="9820" spans="1:7" x14ac:dyDescent="0.25">
      <c r="A9820" t="str">
        <f t="shared" si="153"/>
        <v>MenBarebowU21New Warwick</v>
      </c>
      <c r="B9820">
        <v>3</v>
      </c>
      <c r="C9820" t="s">
        <v>0</v>
      </c>
      <c r="D9820" t="s">
        <v>62</v>
      </c>
      <c r="E9820" t="s">
        <v>5</v>
      </c>
      <c r="F9820" t="s">
        <v>28</v>
      </c>
      <c r="G9820">
        <v>71</v>
      </c>
    </row>
    <row r="9821" spans="1:7" x14ac:dyDescent="0.25">
      <c r="A9821" t="str">
        <f t="shared" si="153"/>
        <v>MenBarebowU21New Warwick</v>
      </c>
      <c r="B9821">
        <v>4</v>
      </c>
      <c r="C9821" t="s">
        <v>0</v>
      </c>
      <c r="D9821" t="s">
        <v>62</v>
      </c>
      <c r="E9821" t="s">
        <v>5</v>
      </c>
      <c r="F9821" t="s">
        <v>28</v>
      </c>
      <c r="G9821">
        <v>97</v>
      </c>
    </row>
    <row r="9822" spans="1:7" x14ac:dyDescent="0.25">
      <c r="A9822" t="str">
        <f t="shared" si="153"/>
        <v>MenBarebowU21New Warwick</v>
      </c>
      <c r="B9822">
        <v>5</v>
      </c>
      <c r="C9822" t="s">
        <v>0</v>
      </c>
      <c r="D9822" t="s">
        <v>62</v>
      </c>
      <c r="E9822" t="s">
        <v>5</v>
      </c>
      <c r="F9822" t="s">
        <v>28</v>
      </c>
      <c r="G9822">
        <v>128</v>
      </c>
    </row>
    <row r="9823" spans="1:7" x14ac:dyDescent="0.25">
      <c r="A9823" t="str">
        <f t="shared" si="153"/>
        <v>MenBarebowU21New Warwick</v>
      </c>
      <c r="B9823">
        <v>6</v>
      </c>
      <c r="C9823" t="s">
        <v>0</v>
      </c>
      <c r="D9823" t="s">
        <v>62</v>
      </c>
      <c r="E9823" t="s">
        <v>5</v>
      </c>
      <c r="F9823" t="s">
        <v>28</v>
      </c>
      <c r="G9823">
        <v>165</v>
      </c>
    </row>
    <row r="9824" spans="1:7" x14ac:dyDescent="0.25">
      <c r="A9824" t="str">
        <f t="shared" si="153"/>
        <v>MenBarebowU21Long Warwick</v>
      </c>
      <c r="B9824">
        <v>1</v>
      </c>
      <c r="C9824" t="s">
        <v>0</v>
      </c>
      <c r="D9824" t="s">
        <v>62</v>
      </c>
      <c r="E9824" t="s">
        <v>5</v>
      </c>
      <c r="F9824" t="s">
        <v>29</v>
      </c>
      <c r="G9824">
        <v>65</v>
      </c>
    </row>
    <row r="9825" spans="1:7" x14ac:dyDescent="0.25">
      <c r="A9825" t="str">
        <f t="shared" si="153"/>
        <v>MenBarebowU21Long Warwick</v>
      </c>
      <c r="B9825">
        <v>2</v>
      </c>
      <c r="C9825" t="s">
        <v>0</v>
      </c>
      <c r="D9825" t="s">
        <v>62</v>
      </c>
      <c r="E9825" t="s">
        <v>5</v>
      </c>
      <c r="F9825" t="s">
        <v>29</v>
      </c>
      <c r="G9825">
        <v>89</v>
      </c>
    </row>
    <row r="9826" spans="1:7" x14ac:dyDescent="0.25">
      <c r="A9826" t="str">
        <f t="shared" si="153"/>
        <v>MenBarebowU21Long Warwick</v>
      </c>
      <c r="B9826">
        <v>3</v>
      </c>
      <c r="C9826" t="s">
        <v>0</v>
      </c>
      <c r="D9826" t="s">
        <v>62</v>
      </c>
      <c r="E9826" t="s">
        <v>5</v>
      </c>
      <c r="F9826" t="s">
        <v>29</v>
      </c>
      <c r="G9826">
        <v>119</v>
      </c>
    </row>
    <row r="9827" spans="1:7" x14ac:dyDescent="0.25">
      <c r="A9827" t="str">
        <f t="shared" si="153"/>
        <v>MenBarebowU21Long Warwick</v>
      </c>
      <c r="B9827">
        <v>4</v>
      </c>
      <c r="C9827" t="s">
        <v>0</v>
      </c>
      <c r="D9827" t="s">
        <v>62</v>
      </c>
      <c r="E9827" t="s">
        <v>5</v>
      </c>
      <c r="F9827" t="s">
        <v>29</v>
      </c>
      <c r="G9827">
        <v>155</v>
      </c>
    </row>
    <row r="9828" spans="1:7" x14ac:dyDescent="0.25">
      <c r="A9828" t="str">
        <f t="shared" si="153"/>
        <v>MenBarebowU21Long Warwick</v>
      </c>
      <c r="B9828">
        <v>5</v>
      </c>
      <c r="C9828" t="s">
        <v>0</v>
      </c>
      <c r="D9828" t="s">
        <v>62</v>
      </c>
      <c r="E9828" t="s">
        <v>5</v>
      </c>
      <c r="F9828" t="s">
        <v>29</v>
      </c>
      <c r="G9828">
        <v>194</v>
      </c>
    </row>
    <row r="9829" spans="1:7" x14ac:dyDescent="0.25">
      <c r="A9829" t="str">
        <f t="shared" si="153"/>
        <v>MenBarebowU21Warwick</v>
      </c>
      <c r="B9829">
        <v>1</v>
      </c>
      <c r="C9829" t="s">
        <v>0</v>
      </c>
      <c r="D9829" t="s">
        <v>62</v>
      </c>
      <c r="E9829" t="s">
        <v>5</v>
      </c>
      <c r="F9829" t="s">
        <v>30</v>
      </c>
      <c r="G9829">
        <v>102</v>
      </c>
    </row>
    <row r="9830" spans="1:7" x14ac:dyDescent="0.25">
      <c r="A9830" t="str">
        <f t="shared" si="153"/>
        <v>MenBarebowU21Warwick</v>
      </c>
      <c r="B9830">
        <v>2</v>
      </c>
      <c r="C9830" t="s">
        <v>0</v>
      </c>
      <c r="D9830" t="s">
        <v>62</v>
      </c>
      <c r="E9830" t="s">
        <v>5</v>
      </c>
      <c r="F9830" t="s">
        <v>30</v>
      </c>
      <c r="G9830">
        <v>135</v>
      </c>
    </row>
    <row r="9831" spans="1:7" x14ac:dyDescent="0.25">
      <c r="A9831" t="str">
        <f t="shared" si="153"/>
        <v>MenBarebowU21Warwick</v>
      </c>
      <c r="B9831">
        <v>3</v>
      </c>
      <c r="C9831" t="s">
        <v>0</v>
      </c>
      <c r="D9831" t="s">
        <v>62</v>
      </c>
      <c r="E9831" t="s">
        <v>5</v>
      </c>
      <c r="F9831" t="s">
        <v>30</v>
      </c>
      <c r="G9831">
        <v>173</v>
      </c>
    </row>
    <row r="9832" spans="1:7" x14ac:dyDescent="0.25">
      <c r="A9832" t="str">
        <f t="shared" si="153"/>
        <v>MenBarebowU21Warwick</v>
      </c>
      <c r="B9832">
        <v>4</v>
      </c>
      <c r="C9832" t="s">
        <v>0</v>
      </c>
      <c r="D9832" t="s">
        <v>62</v>
      </c>
      <c r="E9832" t="s">
        <v>5</v>
      </c>
      <c r="F9832" t="s">
        <v>30</v>
      </c>
      <c r="G9832">
        <v>214</v>
      </c>
    </row>
    <row r="9833" spans="1:7" x14ac:dyDescent="0.25">
      <c r="A9833" t="str">
        <f t="shared" si="153"/>
        <v>MenBarebowU21Warwick 50</v>
      </c>
      <c r="B9833">
        <v>1</v>
      </c>
      <c r="C9833" t="s">
        <v>0</v>
      </c>
      <c r="D9833" t="s">
        <v>62</v>
      </c>
      <c r="E9833" t="s">
        <v>5</v>
      </c>
      <c r="F9833" t="s">
        <v>31</v>
      </c>
      <c r="G9833">
        <v>144</v>
      </c>
    </row>
    <row r="9834" spans="1:7" x14ac:dyDescent="0.25">
      <c r="A9834" t="str">
        <f t="shared" si="153"/>
        <v>MenBarebowU21Warwick 50</v>
      </c>
      <c r="B9834">
        <v>2</v>
      </c>
      <c r="C9834" t="s">
        <v>0</v>
      </c>
      <c r="D9834" t="s">
        <v>62</v>
      </c>
      <c r="E9834" t="s">
        <v>5</v>
      </c>
      <c r="F9834" t="s">
        <v>31</v>
      </c>
      <c r="G9834">
        <v>183</v>
      </c>
    </row>
    <row r="9835" spans="1:7" x14ac:dyDescent="0.25">
      <c r="A9835" t="str">
        <f t="shared" si="153"/>
        <v>MenBarebowU21Warwick 50</v>
      </c>
      <c r="B9835">
        <v>3</v>
      </c>
      <c r="C9835" t="s">
        <v>0</v>
      </c>
      <c r="D9835" t="s">
        <v>62</v>
      </c>
      <c r="E9835" t="s">
        <v>5</v>
      </c>
      <c r="F9835" t="s">
        <v>31</v>
      </c>
      <c r="G9835">
        <v>225</v>
      </c>
    </row>
    <row r="9836" spans="1:7" x14ac:dyDescent="0.25">
      <c r="A9836" t="str">
        <f t="shared" si="153"/>
        <v>MenBarebowU21Warwick 40</v>
      </c>
      <c r="B9836">
        <v>1</v>
      </c>
      <c r="C9836" t="s">
        <v>0</v>
      </c>
      <c r="D9836" t="s">
        <v>62</v>
      </c>
      <c r="E9836" t="s">
        <v>5</v>
      </c>
      <c r="F9836" t="s">
        <v>32</v>
      </c>
      <c r="G9836">
        <v>205</v>
      </c>
    </row>
    <row r="9837" spans="1:7" x14ac:dyDescent="0.25">
      <c r="A9837" t="str">
        <f t="shared" si="153"/>
        <v>MenBarebowU21Warwick 40</v>
      </c>
      <c r="B9837">
        <v>2</v>
      </c>
      <c r="C9837" t="s">
        <v>0</v>
      </c>
      <c r="D9837" t="s">
        <v>62</v>
      </c>
      <c r="E9837" t="s">
        <v>5</v>
      </c>
      <c r="F9837" t="s">
        <v>32</v>
      </c>
      <c r="G9837">
        <v>245</v>
      </c>
    </row>
    <row r="9838" spans="1:7" x14ac:dyDescent="0.25">
      <c r="A9838" t="str">
        <f t="shared" si="153"/>
        <v>MenBarebowU21Warwick 30</v>
      </c>
      <c r="B9838">
        <v>1</v>
      </c>
      <c r="C9838" t="s">
        <v>0</v>
      </c>
      <c r="D9838" t="s">
        <v>62</v>
      </c>
      <c r="E9838" t="s">
        <v>5</v>
      </c>
      <c r="F9838" t="s">
        <v>33</v>
      </c>
      <c r="G9838">
        <v>282</v>
      </c>
    </row>
    <row r="9839" spans="1:7" x14ac:dyDescent="0.25">
      <c r="A9839" t="str">
        <f t="shared" si="153"/>
        <v>MenBarebowU21WA 1440 (90m)</v>
      </c>
      <c r="B9839">
        <v>1</v>
      </c>
      <c r="C9839" t="s">
        <v>0</v>
      </c>
      <c r="D9839" t="s">
        <v>62</v>
      </c>
      <c r="E9839" t="s">
        <v>5</v>
      </c>
      <c r="F9839" t="s">
        <v>73</v>
      </c>
      <c r="G9839">
        <v>216</v>
      </c>
    </row>
    <row r="9840" spans="1:7" x14ac:dyDescent="0.25">
      <c r="A9840" t="str">
        <f t="shared" si="153"/>
        <v>MenBarebowU21WA 1440 (90m)</v>
      </c>
      <c r="B9840">
        <v>2</v>
      </c>
      <c r="C9840" t="s">
        <v>0</v>
      </c>
      <c r="D9840" t="s">
        <v>62</v>
      </c>
      <c r="E9840" t="s">
        <v>5</v>
      </c>
      <c r="F9840" t="s">
        <v>73</v>
      </c>
      <c r="G9840">
        <v>290</v>
      </c>
    </row>
    <row r="9841" spans="1:7" x14ac:dyDescent="0.25">
      <c r="A9841" t="str">
        <f t="shared" si="153"/>
        <v>MenBarebowU21WA 1440 (90m)</v>
      </c>
      <c r="B9841">
        <v>3</v>
      </c>
      <c r="C9841" t="s">
        <v>0</v>
      </c>
      <c r="D9841" t="s">
        <v>62</v>
      </c>
      <c r="E9841" t="s">
        <v>5</v>
      </c>
      <c r="F9841" t="s">
        <v>73</v>
      </c>
      <c r="G9841">
        <v>380</v>
      </c>
    </row>
    <row r="9842" spans="1:7" x14ac:dyDescent="0.25">
      <c r="A9842" t="str">
        <f t="shared" si="153"/>
        <v>MenBarebowU21WA 1440 (90m)</v>
      </c>
      <c r="B9842">
        <v>4</v>
      </c>
      <c r="C9842" t="s">
        <v>0</v>
      </c>
      <c r="D9842" t="s">
        <v>62</v>
      </c>
      <c r="E9842" t="s">
        <v>5</v>
      </c>
      <c r="F9842" t="s">
        <v>73</v>
      </c>
      <c r="G9842">
        <v>484</v>
      </c>
    </row>
    <row r="9843" spans="1:7" x14ac:dyDescent="0.25">
      <c r="A9843" t="str">
        <f t="shared" si="153"/>
        <v>MenBarebowU21WA 1440 (90m)</v>
      </c>
      <c r="B9843">
        <v>5</v>
      </c>
      <c r="C9843" t="s">
        <v>0</v>
      </c>
      <c r="D9843" t="s">
        <v>62</v>
      </c>
      <c r="E9843" t="s">
        <v>5</v>
      </c>
      <c r="F9843" t="s">
        <v>73</v>
      </c>
      <c r="G9843">
        <v>598</v>
      </c>
    </row>
    <row r="9844" spans="1:7" x14ac:dyDescent="0.25">
      <c r="A9844" t="str">
        <f t="shared" si="153"/>
        <v>MenBarebowU21WA 1440 (90m)</v>
      </c>
      <c r="B9844">
        <v>6</v>
      </c>
      <c r="C9844" t="s">
        <v>0</v>
      </c>
      <c r="D9844" t="s">
        <v>62</v>
      </c>
      <c r="E9844" t="s">
        <v>5</v>
      </c>
      <c r="F9844" t="s">
        <v>73</v>
      </c>
      <c r="G9844">
        <v>717</v>
      </c>
    </row>
    <row r="9845" spans="1:7" x14ac:dyDescent="0.25">
      <c r="A9845" t="str">
        <f t="shared" si="153"/>
        <v>MenBarebowU21WA 1440 (90m)</v>
      </c>
      <c r="B9845">
        <v>7</v>
      </c>
      <c r="C9845" t="s">
        <v>0</v>
      </c>
      <c r="D9845" t="s">
        <v>62</v>
      </c>
      <c r="E9845" t="s">
        <v>5</v>
      </c>
      <c r="F9845" t="s">
        <v>73</v>
      </c>
      <c r="G9845">
        <v>835</v>
      </c>
    </row>
    <row r="9846" spans="1:7" x14ac:dyDescent="0.25">
      <c r="A9846" t="str">
        <f t="shared" si="153"/>
        <v>MenBarebowU21WA 1440 (90m)</v>
      </c>
      <c r="B9846">
        <v>8</v>
      </c>
      <c r="C9846" t="s">
        <v>0</v>
      </c>
      <c r="D9846" t="s">
        <v>62</v>
      </c>
      <c r="E9846" t="s">
        <v>5</v>
      </c>
      <c r="F9846" t="s">
        <v>73</v>
      </c>
      <c r="G9846">
        <v>945</v>
      </c>
    </row>
    <row r="9847" spans="1:7" x14ac:dyDescent="0.25">
      <c r="A9847" t="str">
        <f t="shared" si="153"/>
        <v>MenBarebowU21WA 1440 (90m)</v>
      </c>
      <c r="B9847">
        <v>9</v>
      </c>
      <c r="C9847" t="s">
        <v>0</v>
      </c>
      <c r="D9847" t="s">
        <v>62</v>
      </c>
      <c r="E9847" t="s">
        <v>5</v>
      </c>
      <c r="F9847" t="s">
        <v>73</v>
      </c>
      <c r="G9847">
        <v>1042</v>
      </c>
    </row>
    <row r="9848" spans="1:7" x14ac:dyDescent="0.25">
      <c r="A9848" t="str">
        <f t="shared" si="153"/>
        <v>MenBarebowU21WA 1440 (70m) / Metric I</v>
      </c>
      <c r="B9848">
        <v>1</v>
      </c>
      <c r="C9848" t="s">
        <v>0</v>
      </c>
      <c r="D9848" t="s">
        <v>62</v>
      </c>
      <c r="E9848" t="s">
        <v>5</v>
      </c>
      <c r="F9848" t="s">
        <v>74</v>
      </c>
      <c r="G9848">
        <v>252</v>
      </c>
    </row>
    <row r="9849" spans="1:7" x14ac:dyDescent="0.25">
      <c r="A9849" t="str">
        <f t="shared" si="153"/>
        <v>MenBarebowU21WA 1440 (70m) / Metric I</v>
      </c>
      <c r="B9849">
        <v>2</v>
      </c>
      <c r="C9849" t="s">
        <v>0</v>
      </c>
      <c r="D9849" t="s">
        <v>62</v>
      </c>
      <c r="E9849" t="s">
        <v>5</v>
      </c>
      <c r="F9849" t="s">
        <v>74</v>
      </c>
      <c r="G9849">
        <v>338</v>
      </c>
    </row>
    <row r="9850" spans="1:7" x14ac:dyDescent="0.25">
      <c r="A9850" t="str">
        <f t="shared" si="153"/>
        <v>MenBarebowU21WA 1440 (70m) / Metric I</v>
      </c>
      <c r="B9850">
        <v>3</v>
      </c>
      <c r="C9850" t="s">
        <v>0</v>
      </c>
      <c r="D9850" t="s">
        <v>62</v>
      </c>
      <c r="E9850" t="s">
        <v>5</v>
      </c>
      <c r="F9850" t="s">
        <v>74</v>
      </c>
      <c r="G9850">
        <v>441</v>
      </c>
    </row>
    <row r="9851" spans="1:7" x14ac:dyDescent="0.25">
      <c r="A9851" t="str">
        <f t="shared" si="153"/>
        <v>MenBarebowU21WA 1440 (70m) / Metric I</v>
      </c>
      <c r="B9851">
        <v>4</v>
      </c>
      <c r="C9851" t="s">
        <v>0</v>
      </c>
      <c r="D9851" t="s">
        <v>62</v>
      </c>
      <c r="E9851" t="s">
        <v>5</v>
      </c>
      <c r="F9851" t="s">
        <v>74</v>
      </c>
      <c r="G9851">
        <v>558</v>
      </c>
    </row>
    <row r="9852" spans="1:7" x14ac:dyDescent="0.25">
      <c r="A9852" t="str">
        <f t="shared" si="153"/>
        <v>MenBarebowU21WA 1440 (70m) / Metric I</v>
      </c>
      <c r="B9852">
        <v>5</v>
      </c>
      <c r="C9852" t="s">
        <v>0</v>
      </c>
      <c r="D9852" t="s">
        <v>62</v>
      </c>
      <c r="E9852" t="s">
        <v>5</v>
      </c>
      <c r="F9852" t="s">
        <v>74</v>
      </c>
      <c r="G9852">
        <v>682</v>
      </c>
    </row>
    <row r="9853" spans="1:7" x14ac:dyDescent="0.25">
      <c r="A9853" t="str">
        <f t="shared" si="153"/>
        <v>MenBarebowU21WA 1440 (60m) / Metric II</v>
      </c>
      <c r="B9853">
        <v>1</v>
      </c>
      <c r="C9853" t="s">
        <v>0</v>
      </c>
      <c r="D9853" t="s">
        <v>62</v>
      </c>
      <c r="E9853" t="s">
        <v>5</v>
      </c>
      <c r="F9853" t="s">
        <v>75</v>
      </c>
      <c r="G9853">
        <v>318</v>
      </c>
    </row>
    <row r="9854" spans="1:7" x14ac:dyDescent="0.25">
      <c r="A9854" t="str">
        <f t="shared" si="153"/>
        <v>MenBarebowU21WA 1440 (60m) / Metric II</v>
      </c>
      <c r="B9854">
        <v>2</v>
      </c>
      <c r="C9854" t="s">
        <v>0</v>
      </c>
      <c r="D9854" t="s">
        <v>62</v>
      </c>
      <c r="E9854" t="s">
        <v>5</v>
      </c>
      <c r="F9854" t="s">
        <v>75</v>
      </c>
      <c r="G9854">
        <v>422</v>
      </c>
    </row>
    <row r="9855" spans="1:7" x14ac:dyDescent="0.25">
      <c r="A9855" t="str">
        <f t="shared" si="153"/>
        <v>MenBarebowU21WA 1440 (60m) / Metric II</v>
      </c>
      <c r="B9855">
        <v>3</v>
      </c>
      <c r="C9855" t="s">
        <v>0</v>
      </c>
      <c r="D9855" t="s">
        <v>62</v>
      </c>
      <c r="E9855" t="s">
        <v>5</v>
      </c>
      <c r="F9855" t="s">
        <v>75</v>
      </c>
      <c r="G9855">
        <v>541</v>
      </c>
    </row>
    <row r="9856" spans="1:7" x14ac:dyDescent="0.25">
      <c r="A9856" t="str">
        <f t="shared" si="153"/>
        <v>MenBarebowU21WA 1440 (60m) / Metric II</v>
      </c>
      <c r="B9856">
        <v>4</v>
      </c>
      <c r="C9856" t="s">
        <v>0</v>
      </c>
      <c r="D9856" t="s">
        <v>62</v>
      </c>
      <c r="E9856" t="s">
        <v>5</v>
      </c>
      <c r="F9856" t="s">
        <v>75</v>
      </c>
      <c r="G9856">
        <v>670</v>
      </c>
    </row>
    <row r="9857" spans="1:7" x14ac:dyDescent="0.25">
      <c r="A9857" t="str">
        <f t="shared" si="153"/>
        <v>MenBarebowU21Metric III</v>
      </c>
      <c r="B9857">
        <v>1</v>
      </c>
      <c r="C9857" t="s">
        <v>0</v>
      </c>
      <c r="D9857" t="s">
        <v>62</v>
      </c>
      <c r="E9857" t="s">
        <v>5</v>
      </c>
      <c r="F9857" t="s">
        <v>34</v>
      </c>
      <c r="G9857">
        <v>501</v>
      </c>
    </row>
    <row r="9858" spans="1:7" x14ac:dyDescent="0.25">
      <c r="A9858" t="str">
        <f t="shared" ref="A9858:A9921" si="154">C9858&amp;D9858&amp;E9858&amp;F9858</f>
        <v>MenBarebowU21Metric III</v>
      </c>
      <c r="B9858">
        <v>2</v>
      </c>
      <c r="C9858" t="s">
        <v>0</v>
      </c>
      <c r="D9858" t="s">
        <v>62</v>
      </c>
      <c r="E9858" t="s">
        <v>5</v>
      </c>
      <c r="F9858" t="s">
        <v>34</v>
      </c>
      <c r="G9858">
        <v>624</v>
      </c>
    </row>
    <row r="9859" spans="1:7" x14ac:dyDescent="0.25">
      <c r="A9859" t="str">
        <f t="shared" si="154"/>
        <v>MenBarebowU21Metric III</v>
      </c>
      <c r="B9859">
        <v>3</v>
      </c>
      <c r="C9859" t="s">
        <v>0</v>
      </c>
      <c r="D9859" t="s">
        <v>62</v>
      </c>
      <c r="E9859" t="s">
        <v>5</v>
      </c>
      <c r="F9859" t="s">
        <v>34</v>
      </c>
      <c r="G9859">
        <v>750</v>
      </c>
    </row>
    <row r="9860" spans="1:7" x14ac:dyDescent="0.25">
      <c r="A9860" t="str">
        <f t="shared" si="154"/>
        <v>MenBarebowU21Metric IV</v>
      </c>
      <c r="B9860">
        <v>1</v>
      </c>
      <c r="C9860" t="s">
        <v>0</v>
      </c>
      <c r="D9860" t="s">
        <v>62</v>
      </c>
      <c r="E9860" t="s">
        <v>5</v>
      </c>
      <c r="F9860" t="s">
        <v>35</v>
      </c>
      <c r="G9860">
        <v>772</v>
      </c>
    </row>
    <row r="9861" spans="1:7" x14ac:dyDescent="0.25">
      <c r="A9861" t="str">
        <f t="shared" si="154"/>
        <v>MenBarebowU21Metric IV</v>
      </c>
      <c r="B9861">
        <v>2</v>
      </c>
      <c r="C9861" t="s">
        <v>0</v>
      </c>
      <c r="D9861" t="s">
        <v>62</v>
      </c>
      <c r="E9861" t="s">
        <v>5</v>
      </c>
      <c r="F9861" t="s">
        <v>35</v>
      </c>
      <c r="G9861">
        <v>885</v>
      </c>
    </row>
    <row r="9862" spans="1:7" x14ac:dyDescent="0.25">
      <c r="A9862" t="str">
        <f t="shared" si="154"/>
        <v>MenBarebowU21Metric V</v>
      </c>
      <c r="B9862">
        <v>1</v>
      </c>
      <c r="C9862" t="s">
        <v>0</v>
      </c>
      <c r="D9862" t="s">
        <v>62</v>
      </c>
      <c r="E9862" t="s">
        <v>5</v>
      </c>
      <c r="F9862" t="s">
        <v>36</v>
      </c>
      <c r="G9862">
        <v>947</v>
      </c>
    </row>
    <row r="9863" spans="1:7" x14ac:dyDescent="0.25">
      <c r="A9863" t="str">
        <f t="shared" si="154"/>
        <v>MenBarebowU21Long Metric (Men)</v>
      </c>
      <c r="B9863">
        <v>1</v>
      </c>
      <c r="C9863" t="s">
        <v>0</v>
      </c>
      <c r="D9863" t="s">
        <v>62</v>
      </c>
      <c r="E9863" t="s">
        <v>5</v>
      </c>
      <c r="F9863" t="s">
        <v>37</v>
      </c>
      <c r="G9863">
        <v>66</v>
      </c>
    </row>
    <row r="9864" spans="1:7" x14ac:dyDescent="0.25">
      <c r="A9864" t="str">
        <f t="shared" si="154"/>
        <v>MenBarebowU21Long Metric (Men)</v>
      </c>
      <c r="B9864">
        <v>2</v>
      </c>
      <c r="C9864" t="s">
        <v>0</v>
      </c>
      <c r="D9864" t="s">
        <v>62</v>
      </c>
      <c r="E9864" t="s">
        <v>5</v>
      </c>
      <c r="F9864" t="s">
        <v>37</v>
      </c>
      <c r="G9864">
        <v>93</v>
      </c>
    </row>
    <row r="9865" spans="1:7" x14ac:dyDescent="0.25">
      <c r="A9865" t="str">
        <f t="shared" si="154"/>
        <v>MenBarebowU21Long Metric (Men)</v>
      </c>
      <c r="B9865">
        <v>3</v>
      </c>
      <c r="C9865" t="s">
        <v>0</v>
      </c>
      <c r="D9865" t="s">
        <v>62</v>
      </c>
      <c r="E9865" t="s">
        <v>5</v>
      </c>
      <c r="F9865" t="s">
        <v>37</v>
      </c>
      <c r="G9865">
        <v>128</v>
      </c>
    </row>
    <row r="9866" spans="1:7" x14ac:dyDescent="0.25">
      <c r="A9866" t="str">
        <f t="shared" si="154"/>
        <v>MenBarebowU21Long Metric (Men)</v>
      </c>
      <c r="B9866">
        <v>4</v>
      </c>
      <c r="C9866" t="s">
        <v>0</v>
      </c>
      <c r="D9866" t="s">
        <v>62</v>
      </c>
      <c r="E9866" t="s">
        <v>5</v>
      </c>
      <c r="F9866" t="s">
        <v>37</v>
      </c>
      <c r="G9866">
        <v>172</v>
      </c>
    </row>
    <row r="9867" spans="1:7" x14ac:dyDescent="0.25">
      <c r="A9867" t="str">
        <f t="shared" si="154"/>
        <v>MenBarebowU21Long Metric (Men)</v>
      </c>
      <c r="B9867">
        <v>5</v>
      </c>
      <c r="C9867" t="s">
        <v>0</v>
      </c>
      <c r="D9867" t="s">
        <v>62</v>
      </c>
      <c r="E9867" t="s">
        <v>5</v>
      </c>
      <c r="F9867" t="s">
        <v>37</v>
      </c>
      <c r="G9867">
        <v>226</v>
      </c>
    </row>
    <row r="9868" spans="1:7" x14ac:dyDescent="0.25">
      <c r="A9868" t="str">
        <f t="shared" si="154"/>
        <v>MenBarebowU21Long Metric (Men)</v>
      </c>
      <c r="B9868">
        <v>6</v>
      </c>
      <c r="C9868" t="s">
        <v>0</v>
      </c>
      <c r="D9868" t="s">
        <v>62</v>
      </c>
      <c r="E9868" t="s">
        <v>5</v>
      </c>
      <c r="F9868" t="s">
        <v>37</v>
      </c>
      <c r="G9868">
        <v>288</v>
      </c>
    </row>
    <row r="9869" spans="1:7" x14ac:dyDescent="0.25">
      <c r="A9869" t="str">
        <f t="shared" si="154"/>
        <v>MenBarebowU21Long Metric (Women) / Long Metric I</v>
      </c>
      <c r="B9869">
        <v>1</v>
      </c>
      <c r="C9869" t="s">
        <v>0</v>
      </c>
      <c r="D9869" t="s">
        <v>62</v>
      </c>
      <c r="E9869" t="s">
        <v>5</v>
      </c>
      <c r="F9869" t="s">
        <v>79</v>
      </c>
      <c r="G9869">
        <v>102</v>
      </c>
    </row>
    <row r="9870" spans="1:7" x14ac:dyDescent="0.25">
      <c r="A9870" t="str">
        <f t="shared" si="154"/>
        <v>MenBarebowU21Long Metric (Women) / Long Metric I</v>
      </c>
      <c r="B9870">
        <v>2</v>
      </c>
      <c r="C9870" t="s">
        <v>0</v>
      </c>
      <c r="D9870" t="s">
        <v>62</v>
      </c>
      <c r="E9870" t="s">
        <v>5</v>
      </c>
      <c r="F9870" t="s">
        <v>79</v>
      </c>
      <c r="G9870">
        <v>140</v>
      </c>
    </row>
    <row r="9871" spans="1:7" x14ac:dyDescent="0.25">
      <c r="A9871" t="str">
        <f t="shared" si="154"/>
        <v>MenBarebowU21Long Metric (Women) / Long Metric I</v>
      </c>
      <c r="B9871">
        <v>3</v>
      </c>
      <c r="C9871" t="s">
        <v>0</v>
      </c>
      <c r="D9871" t="s">
        <v>62</v>
      </c>
      <c r="E9871" t="s">
        <v>5</v>
      </c>
      <c r="F9871" t="s">
        <v>79</v>
      </c>
      <c r="G9871">
        <v>189</v>
      </c>
    </row>
    <row r="9872" spans="1:7" x14ac:dyDescent="0.25">
      <c r="A9872" t="str">
        <f t="shared" si="154"/>
        <v>MenBarebowU21Long Metric (Women) / Long Metric I</v>
      </c>
      <c r="B9872">
        <v>4</v>
      </c>
      <c r="C9872" t="s">
        <v>0</v>
      </c>
      <c r="D9872" t="s">
        <v>62</v>
      </c>
      <c r="E9872" t="s">
        <v>5</v>
      </c>
      <c r="F9872" t="s">
        <v>79</v>
      </c>
      <c r="G9872">
        <v>246</v>
      </c>
    </row>
    <row r="9873" spans="1:7" x14ac:dyDescent="0.25">
      <c r="A9873" t="str">
        <f t="shared" si="154"/>
        <v>MenBarebowU21Long Metric (Women) / Long Metric I</v>
      </c>
      <c r="B9873">
        <v>5</v>
      </c>
      <c r="C9873" t="s">
        <v>0</v>
      </c>
      <c r="D9873" t="s">
        <v>62</v>
      </c>
      <c r="E9873" t="s">
        <v>5</v>
      </c>
      <c r="F9873" t="s">
        <v>79</v>
      </c>
      <c r="G9873">
        <v>310</v>
      </c>
    </row>
    <row r="9874" spans="1:7" x14ac:dyDescent="0.25">
      <c r="A9874" t="str">
        <f t="shared" si="154"/>
        <v>MenBarebowU21Long Metric II</v>
      </c>
      <c r="B9874">
        <v>1</v>
      </c>
      <c r="C9874" t="s">
        <v>0</v>
      </c>
      <c r="D9874" t="s">
        <v>62</v>
      </c>
      <c r="E9874" t="s">
        <v>5</v>
      </c>
      <c r="F9874" t="s">
        <v>38</v>
      </c>
      <c r="G9874">
        <v>144</v>
      </c>
    </row>
    <row r="9875" spans="1:7" x14ac:dyDescent="0.25">
      <c r="A9875" t="str">
        <f t="shared" si="154"/>
        <v>MenBarebowU21Long Metric II</v>
      </c>
      <c r="B9875">
        <v>2</v>
      </c>
      <c r="C9875" t="s">
        <v>0</v>
      </c>
      <c r="D9875" t="s">
        <v>62</v>
      </c>
      <c r="E9875" t="s">
        <v>5</v>
      </c>
      <c r="F9875" t="s">
        <v>38</v>
      </c>
      <c r="G9875">
        <v>193</v>
      </c>
    </row>
    <row r="9876" spans="1:7" x14ac:dyDescent="0.25">
      <c r="A9876" t="str">
        <f t="shared" si="154"/>
        <v>MenBarebowU21Long Metric II</v>
      </c>
      <c r="B9876">
        <v>3</v>
      </c>
      <c r="C9876" t="s">
        <v>0</v>
      </c>
      <c r="D9876" t="s">
        <v>62</v>
      </c>
      <c r="E9876" t="s">
        <v>5</v>
      </c>
      <c r="F9876" t="s">
        <v>38</v>
      </c>
      <c r="G9876">
        <v>252</v>
      </c>
    </row>
    <row r="9877" spans="1:7" x14ac:dyDescent="0.25">
      <c r="A9877" t="str">
        <f t="shared" si="154"/>
        <v>MenBarebowU21Long Metric II</v>
      </c>
      <c r="B9877">
        <v>4</v>
      </c>
      <c r="C9877" t="s">
        <v>0</v>
      </c>
      <c r="D9877" t="s">
        <v>62</v>
      </c>
      <c r="E9877" t="s">
        <v>5</v>
      </c>
      <c r="F9877" t="s">
        <v>38</v>
      </c>
      <c r="G9877">
        <v>316</v>
      </c>
    </row>
    <row r="9878" spans="1:7" x14ac:dyDescent="0.25">
      <c r="A9878" t="str">
        <f t="shared" si="154"/>
        <v>MenBarebowU21Long Metric III</v>
      </c>
      <c r="B9878">
        <v>1</v>
      </c>
      <c r="C9878" t="s">
        <v>0</v>
      </c>
      <c r="D9878" t="s">
        <v>62</v>
      </c>
      <c r="E9878" t="s">
        <v>5</v>
      </c>
      <c r="F9878" t="s">
        <v>39</v>
      </c>
      <c r="G9878">
        <v>209</v>
      </c>
    </row>
    <row r="9879" spans="1:7" x14ac:dyDescent="0.25">
      <c r="A9879" t="str">
        <f t="shared" si="154"/>
        <v>MenBarebowU21Long Metric III</v>
      </c>
      <c r="B9879">
        <v>2</v>
      </c>
      <c r="C9879" t="s">
        <v>0</v>
      </c>
      <c r="D9879" t="s">
        <v>62</v>
      </c>
      <c r="E9879" t="s">
        <v>5</v>
      </c>
      <c r="F9879" t="s">
        <v>39</v>
      </c>
      <c r="G9879">
        <v>269</v>
      </c>
    </row>
    <row r="9880" spans="1:7" x14ac:dyDescent="0.25">
      <c r="A9880" t="str">
        <f t="shared" si="154"/>
        <v>MenBarebowU21Long Metric III</v>
      </c>
      <c r="B9880">
        <v>3</v>
      </c>
      <c r="C9880" t="s">
        <v>0</v>
      </c>
      <c r="D9880" t="s">
        <v>62</v>
      </c>
      <c r="E9880" t="s">
        <v>5</v>
      </c>
      <c r="F9880" t="s">
        <v>39</v>
      </c>
      <c r="G9880">
        <v>333</v>
      </c>
    </row>
    <row r="9881" spans="1:7" x14ac:dyDescent="0.25">
      <c r="A9881" t="str">
        <f t="shared" si="154"/>
        <v>MenBarebowU21Long Metric IV</v>
      </c>
      <c r="B9881">
        <v>1</v>
      </c>
      <c r="C9881" t="s">
        <v>0</v>
      </c>
      <c r="D9881" t="s">
        <v>62</v>
      </c>
      <c r="E9881" t="s">
        <v>5</v>
      </c>
      <c r="F9881" t="s">
        <v>40</v>
      </c>
      <c r="G9881">
        <v>304</v>
      </c>
    </row>
    <row r="9882" spans="1:7" x14ac:dyDescent="0.25">
      <c r="A9882" t="str">
        <f t="shared" si="154"/>
        <v>MenBarebowU21Long Metric IV</v>
      </c>
      <c r="B9882">
        <v>2</v>
      </c>
      <c r="C9882" t="s">
        <v>0</v>
      </c>
      <c r="D9882" t="s">
        <v>62</v>
      </c>
      <c r="E9882" t="s">
        <v>5</v>
      </c>
      <c r="F9882" t="s">
        <v>40</v>
      </c>
      <c r="G9882">
        <v>368</v>
      </c>
    </row>
    <row r="9883" spans="1:7" x14ac:dyDescent="0.25">
      <c r="A9883" t="str">
        <f t="shared" si="154"/>
        <v>MenBarebowU21Long Metric V</v>
      </c>
      <c r="B9883">
        <v>1</v>
      </c>
      <c r="C9883" t="s">
        <v>0</v>
      </c>
      <c r="D9883" t="s">
        <v>62</v>
      </c>
      <c r="E9883" t="s">
        <v>5</v>
      </c>
      <c r="F9883" t="s">
        <v>41</v>
      </c>
      <c r="G9883">
        <v>429</v>
      </c>
    </row>
    <row r="9884" spans="1:7" x14ac:dyDescent="0.25">
      <c r="A9884" t="str">
        <f t="shared" si="154"/>
        <v>MenBarebowU21Short Metric / Short Metric I</v>
      </c>
      <c r="B9884">
        <v>1</v>
      </c>
      <c r="C9884" t="s">
        <v>0</v>
      </c>
      <c r="D9884" t="s">
        <v>62</v>
      </c>
      <c r="E9884" t="s">
        <v>5</v>
      </c>
      <c r="F9884" t="s">
        <v>131</v>
      </c>
      <c r="G9884">
        <v>151</v>
      </c>
    </row>
    <row r="9885" spans="1:7" x14ac:dyDescent="0.25">
      <c r="A9885" t="str">
        <f t="shared" si="154"/>
        <v>MenBarebowU21Short Metric / Short Metric I</v>
      </c>
      <c r="B9885">
        <v>2</v>
      </c>
      <c r="C9885" t="s">
        <v>0</v>
      </c>
      <c r="D9885" t="s">
        <v>62</v>
      </c>
      <c r="E9885" t="s">
        <v>5</v>
      </c>
      <c r="F9885" t="s">
        <v>131</v>
      </c>
      <c r="G9885">
        <v>198</v>
      </c>
    </row>
    <row r="9886" spans="1:7" x14ac:dyDescent="0.25">
      <c r="A9886" t="str">
        <f t="shared" si="154"/>
        <v>MenBarebowU21Short Metric / Short Metric I</v>
      </c>
      <c r="B9886">
        <v>3</v>
      </c>
      <c r="C9886" t="s">
        <v>0</v>
      </c>
      <c r="D9886" t="s">
        <v>62</v>
      </c>
      <c r="E9886" t="s">
        <v>5</v>
      </c>
      <c r="F9886" t="s">
        <v>131</v>
      </c>
      <c r="G9886">
        <v>253</v>
      </c>
    </row>
    <row r="9887" spans="1:7" x14ac:dyDescent="0.25">
      <c r="A9887" t="str">
        <f t="shared" si="154"/>
        <v>MenBarebowU21Short Metric II</v>
      </c>
      <c r="B9887">
        <v>1</v>
      </c>
      <c r="C9887" t="s">
        <v>0</v>
      </c>
      <c r="D9887" t="s">
        <v>62</v>
      </c>
      <c r="E9887" t="s">
        <v>5</v>
      </c>
      <c r="F9887" t="s">
        <v>42</v>
      </c>
      <c r="G9887">
        <v>174</v>
      </c>
    </row>
    <row r="9888" spans="1:7" x14ac:dyDescent="0.25">
      <c r="A9888" t="str">
        <f t="shared" si="154"/>
        <v>MenBarebowU21Short Metric II</v>
      </c>
      <c r="B9888">
        <v>2</v>
      </c>
      <c r="C9888" t="s">
        <v>0</v>
      </c>
      <c r="D9888" t="s">
        <v>62</v>
      </c>
      <c r="E9888" t="s">
        <v>5</v>
      </c>
      <c r="F9888" t="s">
        <v>42</v>
      </c>
      <c r="G9888">
        <v>229</v>
      </c>
    </row>
    <row r="9889" spans="1:7" x14ac:dyDescent="0.25">
      <c r="A9889" t="str">
        <f t="shared" si="154"/>
        <v>MenBarebowU21Short Metric III</v>
      </c>
      <c r="B9889">
        <v>1</v>
      </c>
      <c r="C9889" t="s">
        <v>0</v>
      </c>
      <c r="D9889" t="s">
        <v>62</v>
      </c>
      <c r="E9889" t="s">
        <v>5</v>
      </c>
      <c r="F9889" t="s">
        <v>43</v>
      </c>
      <c r="G9889">
        <v>293</v>
      </c>
    </row>
    <row r="9890" spans="1:7" x14ac:dyDescent="0.25">
      <c r="A9890" t="str">
        <f t="shared" si="154"/>
        <v>MenBarebowU21WA 900</v>
      </c>
      <c r="B9890">
        <v>1</v>
      </c>
      <c r="C9890" t="s">
        <v>0</v>
      </c>
      <c r="D9890" t="s">
        <v>62</v>
      </c>
      <c r="E9890" t="s">
        <v>5</v>
      </c>
      <c r="F9890" t="s">
        <v>46</v>
      </c>
      <c r="G9890">
        <v>223</v>
      </c>
    </row>
    <row r="9891" spans="1:7" x14ac:dyDescent="0.25">
      <c r="A9891" t="str">
        <f t="shared" si="154"/>
        <v>MenBarebowU21WA 900</v>
      </c>
      <c r="B9891">
        <v>2</v>
      </c>
      <c r="C9891" t="s">
        <v>0</v>
      </c>
      <c r="D9891" t="s">
        <v>62</v>
      </c>
      <c r="E9891" t="s">
        <v>5</v>
      </c>
      <c r="F9891" t="s">
        <v>46</v>
      </c>
      <c r="G9891">
        <v>291</v>
      </c>
    </row>
    <row r="9892" spans="1:7" x14ac:dyDescent="0.25">
      <c r="A9892" t="str">
        <f t="shared" si="154"/>
        <v>MenBarebowU21WA 900</v>
      </c>
      <c r="B9892">
        <v>3</v>
      </c>
      <c r="C9892" t="s">
        <v>0</v>
      </c>
      <c r="D9892" t="s">
        <v>62</v>
      </c>
      <c r="E9892" t="s">
        <v>5</v>
      </c>
      <c r="F9892" t="s">
        <v>46</v>
      </c>
      <c r="G9892">
        <v>367</v>
      </c>
    </row>
    <row r="9893" spans="1:7" x14ac:dyDescent="0.25">
      <c r="A9893" t="str">
        <f t="shared" si="154"/>
        <v>MenBarebowU21WA 900</v>
      </c>
      <c r="B9893">
        <v>4</v>
      </c>
      <c r="C9893" t="s">
        <v>0</v>
      </c>
      <c r="D9893" t="s">
        <v>62</v>
      </c>
      <c r="E9893" t="s">
        <v>5</v>
      </c>
      <c r="F9893" t="s">
        <v>46</v>
      </c>
      <c r="G9893">
        <v>447</v>
      </c>
    </row>
    <row r="9894" spans="1:7" x14ac:dyDescent="0.25">
      <c r="A9894" t="str">
        <f t="shared" si="154"/>
        <v>MenBarebowU21WA 70m</v>
      </c>
      <c r="B9894">
        <v>1</v>
      </c>
      <c r="C9894" t="s">
        <v>0</v>
      </c>
      <c r="D9894" t="s">
        <v>62</v>
      </c>
      <c r="E9894" t="s">
        <v>5</v>
      </c>
      <c r="F9894" t="s">
        <v>47</v>
      </c>
      <c r="G9894">
        <v>85</v>
      </c>
    </row>
    <row r="9895" spans="1:7" x14ac:dyDescent="0.25">
      <c r="A9895" t="str">
        <f t="shared" si="154"/>
        <v>MenBarebowU21WA 70m</v>
      </c>
      <c r="B9895">
        <v>2</v>
      </c>
      <c r="C9895" t="s">
        <v>0</v>
      </c>
      <c r="D9895" t="s">
        <v>62</v>
      </c>
      <c r="E9895" t="s">
        <v>5</v>
      </c>
      <c r="F9895" t="s">
        <v>47</v>
      </c>
      <c r="G9895">
        <v>118</v>
      </c>
    </row>
    <row r="9896" spans="1:7" x14ac:dyDescent="0.25">
      <c r="A9896" t="str">
        <f t="shared" si="154"/>
        <v>MenBarebowU21WA 70m</v>
      </c>
      <c r="B9896">
        <v>3</v>
      </c>
      <c r="C9896" t="s">
        <v>0</v>
      </c>
      <c r="D9896" t="s">
        <v>62</v>
      </c>
      <c r="E9896" t="s">
        <v>5</v>
      </c>
      <c r="F9896" t="s">
        <v>47</v>
      </c>
      <c r="G9896">
        <v>162</v>
      </c>
    </row>
    <row r="9897" spans="1:7" x14ac:dyDescent="0.25">
      <c r="A9897" t="str">
        <f t="shared" si="154"/>
        <v>MenBarebowU21WA 70m</v>
      </c>
      <c r="B9897">
        <v>4</v>
      </c>
      <c r="C9897" t="s">
        <v>0</v>
      </c>
      <c r="D9897" t="s">
        <v>62</v>
      </c>
      <c r="E9897" t="s">
        <v>5</v>
      </c>
      <c r="F9897" t="s">
        <v>47</v>
      </c>
      <c r="G9897">
        <v>215</v>
      </c>
    </row>
    <row r="9898" spans="1:7" x14ac:dyDescent="0.25">
      <c r="A9898" t="str">
        <f t="shared" si="154"/>
        <v>MenBarebowU21WA 70m</v>
      </c>
      <c r="B9898">
        <v>5</v>
      </c>
      <c r="C9898" t="s">
        <v>0</v>
      </c>
      <c r="D9898" t="s">
        <v>62</v>
      </c>
      <c r="E9898" t="s">
        <v>5</v>
      </c>
      <c r="F9898" t="s">
        <v>47</v>
      </c>
      <c r="G9898">
        <v>277</v>
      </c>
    </row>
    <row r="9899" spans="1:7" x14ac:dyDescent="0.25">
      <c r="A9899" t="str">
        <f t="shared" si="154"/>
        <v>MenBarebowU21WA 60m</v>
      </c>
      <c r="B9899">
        <v>1</v>
      </c>
      <c r="C9899" t="s">
        <v>0</v>
      </c>
      <c r="D9899" t="s">
        <v>62</v>
      </c>
      <c r="E9899" t="s">
        <v>5</v>
      </c>
      <c r="F9899" t="s">
        <v>48</v>
      </c>
      <c r="G9899">
        <v>119</v>
      </c>
    </row>
    <row r="9900" spans="1:7" x14ac:dyDescent="0.25">
      <c r="A9900" t="str">
        <f t="shared" si="154"/>
        <v>MenBarebowU21WA 60m</v>
      </c>
      <c r="B9900">
        <v>2</v>
      </c>
      <c r="C9900" t="s">
        <v>0</v>
      </c>
      <c r="D9900" t="s">
        <v>62</v>
      </c>
      <c r="E9900" t="s">
        <v>5</v>
      </c>
      <c r="F9900" t="s">
        <v>48</v>
      </c>
      <c r="G9900">
        <v>162</v>
      </c>
    </row>
    <row r="9901" spans="1:7" x14ac:dyDescent="0.25">
      <c r="A9901" t="str">
        <f t="shared" si="154"/>
        <v>MenBarebowU21WA 60m</v>
      </c>
      <c r="B9901">
        <v>3</v>
      </c>
      <c r="C9901" t="s">
        <v>0</v>
      </c>
      <c r="D9901" t="s">
        <v>62</v>
      </c>
      <c r="E9901" t="s">
        <v>5</v>
      </c>
      <c r="F9901" t="s">
        <v>48</v>
      </c>
      <c r="G9901">
        <v>215</v>
      </c>
    </row>
    <row r="9902" spans="1:7" x14ac:dyDescent="0.25">
      <c r="A9902" t="str">
        <f t="shared" si="154"/>
        <v>MenBarebowU21WA 60m</v>
      </c>
      <c r="B9902">
        <v>4</v>
      </c>
      <c r="C9902" t="s">
        <v>0</v>
      </c>
      <c r="D9902" t="s">
        <v>62</v>
      </c>
      <c r="E9902" t="s">
        <v>5</v>
      </c>
      <c r="F9902" t="s">
        <v>48</v>
      </c>
      <c r="G9902">
        <v>277</v>
      </c>
    </row>
    <row r="9903" spans="1:7" x14ac:dyDescent="0.25">
      <c r="A9903" t="str">
        <f t="shared" si="154"/>
        <v>MenBarebowU21WA 50m (Barebow) / Metric 122-50</v>
      </c>
      <c r="B9903">
        <v>1</v>
      </c>
      <c r="C9903" t="s">
        <v>0</v>
      </c>
      <c r="D9903" t="s">
        <v>62</v>
      </c>
      <c r="E9903" t="s">
        <v>5</v>
      </c>
      <c r="F9903" t="s">
        <v>76</v>
      </c>
      <c r="G9903">
        <v>170</v>
      </c>
    </row>
    <row r="9904" spans="1:7" x14ac:dyDescent="0.25">
      <c r="A9904" t="str">
        <f t="shared" si="154"/>
        <v>MenBarebowU21WA 50m (Barebow) / Metric 122-50</v>
      </c>
      <c r="B9904">
        <v>2</v>
      </c>
      <c r="C9904" t="s">
        <v>0</v>
      </c>
      <c r="D9904" t="s">
        <v>62</v>
      </c>
      <c r="E9904" t="s">
        <v>5</v>
      </c>
      <c r="F9904" t="s">
        <v>76</v>
      </c>
      <c r="G9904">
        <v>225</v>
      </c>
    </row>
    <row r="9905" spans="1:7" x14ac:dyDescent="0.25">
      <c r="A9905" t="str">
        <f t="shared" si="154"/>
        <v>MenBarebowU21WA 50m (Barebow) / Metric 122-50</v>
      </c>
      <c r="B9905">
        <v>3</v>
      </c>
      <c r="C9905" t="s">
        <v>0</v>
      </c>
      <c r="D9905" t="s">
        <v>62</v>
      </c>
      <c r="E9905" t="s">
        <v>5</v>
      </c>
      <c r="F9905" t="s">
        <v>76</v>
      </c>
      <c r="G9905">
        <v>288</v>
      </c>
    </row>
    <row r="9906" spans="1:7" x14ac:dyDescent="0.25">
      <c r="A9906" t="str">
        <f t="shared" si="154"/>
        <v>MenBarebowU21WA 50m (Barebow) / Metric 122-50</v>
      </c>
      <c r="B9906">
        <v>4</v>
      </c>
      <c r="C9906" t="s">
        <v>0</v>
      </c>
      <c r="D9906" t="s">
        <v>62</v>
      </c>
      <c r="E9906" t="s">
        <v>5</v>
      </c>
      <c r="F9906" t="s">
        <v>76</v>
      </c>
      <c r="G9906">
        <v>354</v>
      </c>
    </row>
    <row r="9907" spans="1:7" x14ac:dyDescent="0.25">
      <c r="A9907" t="str">
        <f t="shared" si="154"/>
        <v>MenBarebowU21WA 50m (Barebow) / Metric 122-50</v>
      </c>
      <c r="B9907">
        <v>5</v>
      </c>
      <c r="C9907" t="s">
        <v>0</v>
      </c>
      <c r="D9907" t="s">
        <v>62</v>
      </c>
      <c r="E9907" t="s">
        <v>5</v>
      </c>
      <c r="F9907" t="s">
        <v>76</v>
      </c>
      <c r="G9907">
        <v>419</v>
      </c>
    </row>
    <row r="9908" spans="1:7" x14ac:dyDescent="0.25">
      <c r="A9908" t="str">
        <f t="shared" si="154"/>
        <v>MenBarebowU21WA 50m (Barebow) / Metric 122-50</v>
      </c>
      <c r="B9908">
        <v>6</v>
      </c>
      <c r="C9908" t="s">
        <v>0</v>
      </c>
      <c r="D9908" t="s">
        <v>62</v>
      </c>
      <c r="E9908" t="s">
        <v>5</v>
      </c>
      <c r="F9908" t="s">
        <v>76</v>
      </c>
      <c r="G9908">
        <v>476</v>
      </c>
    </row>
    <row r="9909" spans="1:7" x14ac:dyDescent="0.25">
      <c r="A9909" t="str">
        <f t="shared" si="154"/>
        <v>MenBarebowU21WA 50m (Barebow) / Metric 122-50</v>
      </c>
      <c r="B9909">
        <v>7</v>
      </c>
      <c r="C9909" t="s">
        <v>0</v>
      </c>
      <c r="D9909" t="s">
        <v>62</v>
      </c>
      <c r="E9909" t="s">
        <v>5</v>
      </c>
      <c r="F9909" t="s">
        <v>76</v>
      </c>
      <c r="G9909">
        <v>525</v>
      </c>
    </row>
    <row r="9910" spans="1:7" x14ac:dyDescent="0.25">
      <c r="A9910" t="str">
        <f t="shared" si="154"/>
        <v>MenBarebowU21WA 50m (Barebow) / Metric 122-50</v>
      </c>
      <c r="B9910">
        <v>8</v>
      </c>
      <c r="C9910" t="s">
        <v>0</v>
      </c>
      <c r="D9910" t="s">
        <v>62</v>
      </c>
      <c r="E9910" t="s">
        <v>5</v>
      </c>
      <c r="F9910" t="s">
        <v>76</v>
      </c>
      <c r="G9910">
        <v>565</v>
      </c>
    </row>
    <row r="9911" spans="1:7" x14ac:dyDescent="0.25">
      <c r="A9911" t="str">
        <f t="shared" si="154"/>
        <v>MenBarebowU21WA 50m (Barebow) / Metric 122-50</v>
      </c>
      <c r="B9911">
        <v>9</v>
      </c>
      <c r="C9911" t="s">
        <v>0</v>
      </c>
      <c r="D9911" t="s">
        <v>62</v>
      </c>
      <c r="E9911" t="s">
        <v>5</v>
      </c>
      <c r="F9911" t="s">
        <v>76</v>
      </c>
      <c r="G9911">
        <v>599</v>
      </c>
    </row>
    <row r="9912" spans="1:7" x14ac:dyDescent="0.25">
      <c r="A9912" t="str">
        <f t="shared" si="154"/>
        <v>MenBarebowU21Metric 122-40</v>
      </c>
      <c r="B9912">
        <v>1</v>
      </c>
      <c r="C9912" t="s">
        <v>0</v>
      </c>
      <c r="D9912" t="s">
        <v>62</v>
      </c>
      <c r="E9912" t="s">
        <v>5</v>
      </c>
      <c r="F9912" t="s">
        <v>49</v>
      </c>
      <c r="G9912">
        <v>247</v>
      </c>
    </row>
    <row r="9913" spans="1:7" x14ac:dyDescent="0.25">
      <c r="A9913" t="str">
        <f t="shared" si="154"/>
        <v>MenBarebowU21Metric 122-40</v>
      </c>
      <c r="B9913">
        <v>2</v>
      </c>
      <c r="C9913" t="s">
        <v>0</v>
      </c>
      <c r="D9913" t="s">
        <v>62</v>
      </c>
      <c r="E9913" t="s">
        <v>5</v>
      </c>
      <c r="F9913" t="s">
        <v>49</v>
      </c>
      <c r="G9913">
        <v>312</v>
      </c>
    </row>
    <row r="9914" spans="1:7" x14ac:dyDescent="0.25">
      <c r="A9914" t="str">
        <f t="shared" si="154"/>
        <v>MenBarebowU21Metric 122-30</v>
      </c>
      <c r="B9914">
        <v>1</v>
      </c>
      <c r="C9914" t="s">
        <v>0</v>
      </c>
      <c r="D9914" t="s">
        <v>62</v>
      </c>
      <c r="E9914" t="s">
        <v>5</v>
      </c>
      <c r="F9914" t="s">
        <v>50</v>
      </c>
      <c r="G9914">
        <v>360</v>
      </c>
    </row>
    <row r="9915" spans="1:7" x14ac:dyDescent="0.25">
      <c r="A9915" t="str">
        <f t="shared" si="154"/>
        <v>MenBarebowU21WA 50m (Compound)</v>
      </c>
      <c r="B9915">
        <v>1</v>
      </c>
      <c r="C9915" t="s">
        <v>0</v>
      </c>
      <c r="D9915" t="s">
        <v>62</v>
      </c>
      <c r="E9915" t="s">
        <v>5</v>
      </c>
      <c r="F9915" t="s">
        <v>59</v>
      </c>
      <c r="G9915">
        <v>84</v>
      </c>
    </row>
    <row r="9916" spans="1:7" x14ac:dyDescent="0.25">
      <c r="A9916" t="str">
        <f t="shared" si="154"/>
        <v>MenBarebowU21WA 50m (Compound)</v>
      </c>
      <c r="B9916">
        <v>2</v>
      </c>
      <c r="C9916" t="s">
        <v>0</v>
      </c>
      <c r="D9916" t="s">
        <v>62</v>
      </c>
      <c r="E9916" t="s">
        <v>5</v>
      </c>
      <c r="F9916" t="s">
        <v>59</v>
      </c>
      <c r="G9916">
        <v>117</v>
      </c>
    </row>
    <row r="9917" spans="1:7" x14ac:dyDescent="0.25">
      <c r="A9917" t="str">
        <f t="shared" si="154"/>
        <v>MenBarebowU21WA 50m (Compound)</v>
      </c>
      <c r="B9917">
        <v>3</v>
      </c>
      <c r="C9917" t="s">
        <v>0</v>
      </c>
      <c r="D9917" t="s">
        <v>62</v>
      </c>
      <c r="E9917" t="s">
        <v>5</v>
      </c>
      <c r="F9917" t="s">
        <v>59</v>
      </c>
      <c r="G9917">
        <v>159</v>
      </c>
    </row>
    <row r="9918" spans="1:7" x14ac:dyDescent="0.25">
      <c r="A9918" t="str">
        <f t="shared" si="154"/>
        <v>MenBarebowU21Metric 80-40</v>
      </c>
      <c r="B9918">
        <v>1</v>
      </c>
      <c r="C9918" t="s">
        <v>0</v>
      </c>
      <c r="D9918" t="s">
        <v>62</v>
      </c>
      <c r="E9918" t="s">
        <v>5</v>
      </c>
      <c r="F9918" t="s">
        <v>60</v>
      </c>
      <c r="G9918">
        <v>131</v>
      </c>
    </row>
    <row r="9919" spans="1:7" x14ac:dyDescent="0.25">
      <c r="A9919" t="str">
        <f t="shared" si="154"/>
        <v>MenBarebowU21Metric 80-40</v>
      </c>
      <c r="B9919">
        <v>2</v>
      </c>
      <c r="C9919" t="s">
        <v>0</v>
      </c>
      <c r="D9919" t="s">
        <v>62</v>
      </c>
      <c r="E9919" t="s">
        <v>5</v>
      </c>
      <c r="F9919" t="s">
        <v>60</v>
      </c>
      <c r="G9919">
        <v>178</v>
      </c>
    </row>
    <row r="9920" spans="1:7" x14ac:dyDescent="0.25">
      <c r="A9920" t="str">
        <f t="shared" si="154"/>
        <v>MenBarebowU21Metric 80-30</v>
      </c>
      <c r="B9920">
        <v>1</v>
      </c>
      <c r="C9920" t="s">
        <v>0</v>
      </c>
      <c r="D9920" t="s">
        <v>62</v>
      </c>
      <c r="E9920" t="s">
        <v>5</v>
      </c>
      <c r="F9920" t="s">
        <v>61</v>
      </c>
      <c r="G9920">
        <v>217</v>
      </c>
    </row>
    <row r="9921" spans="1:7" x14ac:dyDescent="0.25">
      <c r="A9921" t="str">
        <f t="shared" si="154"/>
        <v>MenBarebowU18York</v>
      </c>
      <c r="B9921">
        <v>1</v>
      </c>
      <c r="C9921" t="s">
        <v>0</v>
      </c>
      <c r="D9921" t="s">
        <v>62</v>
      </c>
      <c r="E9921" t="s">
        <v>53</v>
      </c>
      <c r="F9921" t="s">
        <v>3</v>
      </c>
      <c r="G9921">
        <v>91</v>
      </c>
    </row>
    <row r="9922" spans="1:7" x14ac:dyDescent="0.25">
      <c r="A9922" t="str">
        <f t="shared" ref="A9922:A9985" si="155">C9922&amp;D9922&amp;E9922&amp;F9922</f>
        <v>MenBarebowU18York</v>
      </c>
      <c r="B9922">
        <v>2</v>
      </c>
      <c r="C9922" t="s">
        <v>0</v>
      </c>
      <c r="D9922" t="s">
        <v>62</v>
      </c>
      <c r="E9922" t="s">
        <v>53</v>
      </c>
      <c r="F9922" t="s">
        <v>3</v>
      </c>
      <c r="G9922">
        <v>128</v>
      </c>
    </row>
    <row r="9923" spans="1:7" x14ac:dyDescent="0.25">
      <c r="A9923" t="str">
        <f t="shared" si="155"/>
        <v>MenBarebowU18York</v>
      </c>
      <c r="B9923">
        <v>3</v>
      </c>
      <c r="C9923" t="s">
        <v>0</v>
      </c>
      <c r="D9923" t="s">
        <v>62</v>
      </c>
      <c r="E9923" t="s">
        <v>53</v>
      </c>
      <c r="F9923" t="s">
        <v>3</v>
      </c>
      <c r="G9923">
        <v>178</v>
      </c>
    </row>
    <row r="9924" spans="1:7" x14ac:dyDescent="0.25">
      <c r="A9924" t="str">
        <f t="shared" si="155"/>
        <v>MenBarebowU18York</v>
      </c>
      <c r="B9924">
        <v>4</v>
      </c>
      <c r="C9924" t="s">
        <v>0</v>
      </c>
      <c r="D9924" t="s">
        <v>62</v>
      </c>
      <c r="E9924" t="s">
        <v>53</v>
      </c>
      <c r="F9924" t="s">
        <v>3</v>
      </c>
      <c r="G9924">
        <v>243</v>
      </c>
    </row>
    <row r="9925" spans="1:7" x14ac:dyDescent="0.25">
      <c r="A9925" t="str">
        <f t="shared" si="155"/>
        <v>MenBarebowU18York</v>
      </c>
      <c r="B9925">
        <v>5</v>
      </c>
      <c r="C9925" t="s">
        <v>0</v>
      </c>
      <c r="D9925" t="s">
        <v>62</v>
      </c>
      <c r="E9925" t="s">
        <v>53</v>
      </c>
      <c r="F9925" t="s">
        <v>3</v>
      </c>
      <c r="G9925">
        <v>325</v>
      </c>
    </row>
    <row r="9926" spans="1:7" x14ac:dyDescent="0.25">
      <c r="A9926" t="str">
        <f t="shared" si="155"/>
        <v>MenBarebowU18York</v>
      </c>
      <c r="B9926">
        <v>6</v>
      </c>
      <c r="C9926" t="s">
        <v>0</v>
      </c>
      <c r="D9926" t="s">
        <v>62</v>
      </c>
      <c r="E9926" t="s">
        <v>53</v>
      </c>
      <c r="F9926" t="s">
        <v>3</v>
      </c>
      <c r="G9926">
        <v>423</v>
      </c>
    </row>
    <row r="9927" spans="1:7" x14ac:dyDescent="0.25">
      <c r="A9927" t="str">
        <f t="shared" si="155"/>
        <v>MenBarebowU18York</v>
      </c>
      <c r="B9927">
        <v>7</v>
      </c>
      <c r="C9927" t="s">
        <v>0</v>
      </c>
      <c r="D9927" t="s">
        <v>62</v>
      </c>
      <c r="E9927" t="s">
        <v>53</v>
      </c>
      <c r="F9927" t="s">
        <v>3</v>
      </c>
      <c r="G9927">
        <v>534</v>
      </c>
    </row>
    <row r="9928" spans="1:7" x14ac:dyDescent="0.25">
      <c r="A9928" t="str">
        <f t="shared" si="155"/>
        <v>MenBarebowU18York</v>
      </c>
      <c r="B9928">
        <v>8</v>
      </c>
      <c r="C9928" t="s">
        <v>0</v>
      </c>
      <c r="D9928" t="s">
        <v>62</v>
      </c>
      <c r="E9928" t="s">
        <v>53</v>
      </c>
      <c r="F9928" t="s">
        <v>3</v>
      </c>
      <c r="G9928">
        <v>651</v>
      </c>
    </row>
    <row r="9929" spans="1:7" x14ac:dyDescent="0.25">
      <c r="A9929" t="str">
        <f t="shared" si="155"/>
        <v>MenBarebowU18York</v>
      </c>
      <c r="B9929">
        <v>9</v>
      </c>
      <c r="C9929" t="s">
        <v>0</v>
      </c>
      <c r="D9929" t="s">
        <v>62</v>
      </c>
      <c r="E9929" t="s">
        <v>53</v>
      </c>
      <c r="F9929" t="s">
        <v>3</v>
      </c>
      <c r="G9929">
        <v>768</v>
      </c>
    </row>
    <row r="9930" spans="1:7" x14ac:dyDescent="0.25">
      <c r="A9930" t="str">
        <f t="shared" si="155"/>
        <v>MenBarebowU18Hereford / Bristol I</v>
      </c>
      <c r="B9930">
        <v>1</v>
      </c>
      <c r="C9930" t="s">
        <v>0</v>
      </c>
      <c r="D9930" t="s">
        <v>62</v>
      </c>
      <c r="E9930" t="s">
        <v>53</v>
      </c>
      <c r="F9930" t="s">
        <v>52</v>
      </c>
      <c r="G9930">
        <v>153</v>
      </c>
    </row>
    <row r="9931" spans="1:7" x14ac:dyDescent="0.25">
      <c r="A9931" t="str">
        <f t="shared" si="155"/>
        <v>MenBarebowU18Hereford / Bristol I</v>
      </c>
      <c r="B9931">
        <v>2</v>
      </c>
      <c r="C9931" t="s">
        <v>0</v>
      </c>
      <c r="D9931" t="s">
        <v>62</v>
      </c>
      <c r="E9931" t="s">
        <v>53</v>
      </c>
      <c r="F9931" t="s">
        <v>52</v>
      </c>
      <c r="G9931">
        <v>212</v>
      </c>
    </row>
    <row r="9932" spans="1:7" x14ac:dyDescent="0.25">
      <c r="A9932" t="str">
        <f t="shared" si="155"/>
        <v>MenBarebowU18Hereford / Bristol I</v>
      </c>
      <c r="B9932">
        <v>3</v>
      </c>
      <c r="C9932" t="s">
        <v>0</v>
      </c>
      <c r="D9932" t="s">
        <v>62</v>
      </c>
      <c r="E9932" t="s">
        <v>53</v>
      </c>
      <c r="F9932" t="s">
        <v>52</v>
      </c>
      <c r="G9932">
        <v>287</v>
      </c>
    </row>
    <row r="9933" spans="1:7" x14ac:dyDescent="0.25">
      <c r="A9933" t="str">
        <f t="shared" si="155"/>
        <v>MenBarebowU18Hereford / Bristol I</v>
      </c>
      <c r="B9933">
        <v>4</v>
      </c>
      <c r="C9933" t="s">
        <v>0</v>
      </c>
      <c r="D9933" t="s">
        <v>62</v>
      </c>
      <c r="E9933" t="s">
        <v>53</v>
      </c>
      <c r="F9933" t="s">
        <v>52</v>
      </c>
      <c r="G9933">
        <v>380</v>
      </c>
    </row>
    <row r="9934" spans="1:7" x14ac:dyDescent="0.25">
      <c r="A9934" t="str">
        <f t="shared" si="155"/>
        <v>MenBarebowU18Hereford / Bristol I</v>
      </c>
      <c r="B9934">
        <v>5</v>
      </c>
      <c r="C9934" t="s">
        <v>0</v>
      </c>
      <c r="D9934" t="s">
        <v>62</v>
      </c>
      <c r="E9934" t="s">
        <v>53</v>
      </c>
      <c r="F9934" t="s">
        <v>52</v>
      </c>
      <c r="G9934">
        <v>487</v>
      </c>
    </row>
    <row r="9935" spans="1:7" x14ac:dyDescent="0.25">
      <c r="A9935" t="str">
        <f t="shared" si="155"/>
        <v>MenBarebowU18Hereford / Bristol I</v>
      </c>
      <c r="B9935">
        <v>6</v>
      </c>
      <c r="C9935" t="s">
        <v>0</v>
      </c>
      <c r="D9935" t="s">
        <v>62</v>
      </c>
      <c r="E9935" t="s">
        <v>53</v>
      </c>
      <c r="F9935" t="s">
        <v>52</v>
      </c>
      <c r="G9935">
        <v>603</v>
      </c>
    </row>
    <row r="9936" spans="1:7" x14ac:dyDescent="0.25">
      <c r="A9936" t="str">
        <f t="shared" si="155"/>
        <v>MenBarebowU18Hereford / Bristol I</v>
      </c>
      <c r="B9936">
        <v>7</v>
      </c>
      <c r="C9936" t="s">
        <v>0</v>
      </c>
      <c r="D9936" t="s">
        <v>62</v>
      </c>
      <c r="E9936" t="s">
        <v>53</v>
      </c>
      <c r="F9936" t="s">
        <v>52</v>
      </c>
      <c r="G9936">
        <v>721</v>
      </c>
    </row>
    <row r="9937" spans="1:7" x14ac:dyDescent="0.25">
      <c r="A9937" t="str">
        <f t="shared" si="155"/>
        <v>MenBarebowU18Hereford / Bristol I</v>
      </c>
      <c r="B9937">
        <v>8</v>
      </c>
      <c r="C9937" t="s">
        <v>0</v>
      </c>
      <c r="D9937" t="s">
        <v>62</v>
      </c>
      <c r="E9937" t="s">
        <v>53</v>
      </c>
      <c r="F9937" t="s">
        <v>52</v>
      </c>
      <c r="G9937">
        <v>834</v>
      </c>
    </row>
    <row r="9938" spans="1:7" x14ac:dyDescent="0.25">
      <c r="A9938" t="str">
        <f t="shared" si="155"/>
        <v>MenBarebowU18Hereford / Bristol I</v>
      </c>
      <c r="B9938">
        <v>9</v>
      </c>
      <c r="C9938" t="s">
        <v>0</v>
      </c>
      <c r="D9938" t="s">
        <v>62</v>
      </c>
      <c r="E9938" t="s">
        <v>53</v>
      </c>
      <c r="F9938" t="s">
        <v>52</v>
      </c>
      <c r="G9938">
        <v>936</v>
      </c>
    </row>
    <row r="9939" spans="1:7" x14ac:dyDescent="0.25">
      <c r="A9939" t="str">
        <f t="shared" si="155"/>
        <v>MenBarebowU18Bristol II</v>
      </c>
      <c r="B9939">
        <v>1</v>
      </c>
      <c r="C9939" t="s">
        <v>0</v>
      </c>
      <c r="D9939" t="s">
        <v>62</v>
      </c>
      <c r="E9939" t="s">
        <v>53</v>
      </c>
      <c r="F9939" t="s">
        <v>7</v>
      </c>
      <c r="G9939">
        <v>245</v>
      </c>
    </row>
    <row r="9940" spans="1:7" x14ac:dyDescent="0.25">
      <c r="A9940" t="str">
        <f t="shared" si="155"/>
        <v>MenBarebowU18Bristol II</v>
      </c>
      <c r="B9940">
        <v>2</v>
      </c>
      <c r="C9940" t="s">
        <v>0</v>
      </c>
      <c r="D9940" t="s">
        <v>62</v>
      </c>
      <c r="E9940" t="s">
        <v>53</v>
      </c>
      <c r="F9940" t="s">
        <v>7</v>
      </c>
      <c r="G9940">
        <v>330</v>
      </c>
    </row>
    <row r="9941" spans="1:7" x14ac:dyDescent="0.25">
      <c r="A9941" t="str">
        <f t="shared" si="155"/>
        <v>MenBarebowU18Bristol II</v>
      </c>
      <c r="B9941">
        <v>3</v>
      </c>
      <c r="C9941" t="s">
        <v>0</v>
      </c>
      <c r="D9941" t="s">
        <v>62</v>
      </c>
      <c r="E9941" t="s">
        <v>53</v>
      </c>
      <c r="F9941" t="s">
        <v>7</v>
      </c>
      <c r="G9941">
        <v>432</v>
      </c>
    </row>
    <row r="9942" spans="1:7" x14ac:dyDescent="0.25">
      <c r="A9942" t="str">
        <f t="shared" si="155"/>
        <v>MenBarebowU18Bristol II</v>
      </c>
      <c r="B9942">
        <v>4</v>
      </c>
      <c r="C9942" t="s">
        <v>0</v>
      </c>
      <c r="D9942" t="s">
        <v>62</v>
      </c>
      <c r="E9942" t="s">
        <v>53</v>
      </c>
      <c r="F9942" t="s">
        <v>7</v>
      </c>
      <c r="G9942">
        <v>547</v>
      </c>
    </row>
    <row r="9943" spans="1:7" x14ac:dyDescent="0.25">
      <c r="A9943" t="str">
        <f t="shared" si="155"/>
        <v>MenBarebowU18Bristol II</v>
      </c>
      <c r="B9943">
        <v>5</v>
      </c>
      <c r="C9943" t="s">
        <v>0</v>
      </c>
      <c r="D9943" t="s">
        <v>62</v>
      </c>
      <c r="E9943" t="s">
        <v>53</v>
      </c>
      <c r="F9943" t="s">
        <v>7</v>
      </c>
      <c r="G9943">
        <v>668</v>
      </c>
    </row>
    <row r="9944" spans="1:7" x14ac:dyDescent="0.25">
      <c r="A9944" t="str">
        <f t="shared" si="155"/>
        <v>MenBarebowU18Bristol III</v>
      </c>
      <c r="B9944">
        <v>1</v>
      </c>
      <c r="C9944" t="s">
        <v>0</v>
      </c>
      <c r="D9944" t="s">
        <v>62</v>
      </c>
      <c r="E9944" t="s">
        <v>53</v>
      </c>
      <c r="F9944" t="s">
        <v>8</v>
      </c>
      <c r="G9944">
        <v>362</v>
      </c>
    </row>
    <row r="9945" spans="1:7" x14ac:dyDescent="0.25">
      <c r="A9945" t="str">
        <f t="shared" si="155"/>
        <v>MenBarebowU18Bristol III</v>
      </c>
      <c r="B9945">
        <v>2</v>
      </c>
      <c r="C9945" t="s">
        <v>0</v>
      </c>
      <c r="D9945" t="s">
        <v>62</v>
      </c>
      <c r="E9945" t="s">
        <v>53</v>
      </c>
      <c r="F9945" t="s">
        <v>8</v>
      </c>
      <c r="G9945">
        <v>468</v>
      </c>
    </row>
    <row r="9946" spans="1:7" x14ac:dyDescent="0.25">
      <c r="A9946" t="str">
        <f t="shared" si="155"/>
        <v>MenBarebowU18Bristol III</v>
      </c>
      <c r="B9946">
        <v>3</v>
      </c>
      <c r="C9946" t="s">
        <v>0</v>
      </c>
      <c r="D9946" t="s">
        <v>62</v>
      </c>
      <c r="E9946" t="s">
        <v>53</v>
      </c>
      <c r="F9946" t="s">
        <v>8</v>
      </c>
      <c r="G9946">
        <v>584</v>
      </c>
    </row>
    <row r="9947" spans="1:7" x14ac:dyDescent="0.25">
      <c r="A9947" t="str">
        <f t="shared" si="155"/>
        <v>MenBarebowU18Bristol III</v>
      </c>
      <c r="B9947">
        <v>4</v>
      </c>
      <c r="C9947" t="s">
        <v>0</v>
      </c>
      <c r="D9947" t="s">
        <v>62</v>
      </c>
      <c r="E9947" t="s">
        <v>53</v>
      </c>
      <c r="F9947" t="s">
        <v>8</v>
      </c>
      <c r="G9947">
        <v>703</v>
      </c>
    </row>
    <row r="9948" spans="1:7" x14ac:dyDescent="0.25">
      <c r="A9948" t="str">
        <f t="shared" si="155"/>
        <v>MenBarebowU18Bristol IV</v>
      </c>
      <c r="B9948">
        <v>1</v>
      </c>
      <c r="C9948" t="s">
        <v>0</v>
      </c>
      <c r="D9948" t="s">
        <v>62</v>
      </c>
      <c r="E9948" t="s">
        <v>53</v>
      </c>
      <c r="F9948" t="s">
        <v>9</v>
      </c>
      <c r="G9948">
        <v>540</v>
      </c>
    </row>
    <row r="9949" spans="1:7" x14ac:dyDescent="0.25">
      <c r="A9949" t="str">
        <f t="shared" si="155"/>
        <v>MenBarebowU18Bristol IV</v>
      </c>
      <c r="B9949">
        <v>2</v>
      </c>
      <c r="C9949" t="s">
        <v>0</v>
      </c>
      <c r="D9949" t="s">
        <v>62</v>
      </c>
      <c r="E9949" t="s">
        <v>53</v>
      </c>
      <c r="F9949" t="s">
        <v>9</v>
      </c>
      <c r="G9949">
        <v>656</v>
      </c>
    </row>
    <row r="9950" spans="1:7" x14ac:dyDescent="0.25">
      <c r="A9950" t="str">
        <f t="shared" si="155"/>
        <v>MenBarebowU18Bristol IV</v>
      </c>
      <c r="B9950">
        <v>3</v>
      </c>
      <c r="C9950" t="s">
        <v>0</v>
      </c>
      <c r="D9950" t="s">
        <v>62</v>
      </c>
      <c r="E9950" t="s">
        <v>53</v>
      </c>
      <c r="F9950" t="s">
        <v>9</v>
      </c>
      <c r="G9950">
        <v>771</v>
      </c>
    </row>
    <row r="9951" spans="1:7" x14ac:dyDescent="0.25">
      <c r="A9951" t="str">
        <f t="shared" si="155"/>
        <v>MenBarebowU18Bristol V</v>
      </c>
      <c r="B9951">
        <v>1</v>
      </c>
      <c r="C9951" t="s">
        <v>0</v>
      </c>
      <c r="D9951" t="s">
        <v>62</v>
      </c>
      <c r="E9951" t="s">
        <v>53</v>
      </c>
      <c r="F9951" t="s">
        <v>10</v>
      </c>
      <c r="G9951">
        <v>783</v>
      </c>
    </row>
    <row r="9952" spans="1:7" x14ac:dyDescent="0.25">
      <c r="A9952" t="str">
        <f t="shared" si="155"/>
        <v>MenBarebowU18Bristol V</v>
      </c>
      <c r="B9952">
        <v>2</v>
      </c>
      <c r="C9952" t="s">
        <v>0</v>
      </c>
      <c r="D9952" t="s">
        <v>62</v>
      </c>
      <c r="E9952" t="s">
        <v>53</v>
      </c>
      <c r="F9952" t="s">
        <v>10</v>
      </c>
      <c r="G9952">
        <v>886</v>
      </c>
    </row>
    <row r="9953" spans="1:7" x14ac:dyDescent="0.25">
      <c r="A9953" t="str">
        <f t="shared" si="155"/>
        <v>MenBarebowU18St. George</v>
      </c>
      <c r="B9953">
        <v>1</v>
      </c>
      <c r="C9953" t="s">
        <v>0</v>
      </c>
      <c r="D9953" t="s">
        <v>62</v>
      </c>
      <c r="E9953" t="s">
        <v>53</v>
      </c>
      <c r="F9953" t="s">
        <v>115</v>
      </c>
      <c r="G9953">
        <v>84</v>
      </c>
    </row>
    <row r="9954" spans="1:7" x14ac:dyDescent="0.25">
      <c r="A9954" t="str">
        <f t="shared" si="155"/>
        <v>MenBarebowU18St. George</v>
      </c>
      <c r="B9954">
        <v>2</v>
      </c>
      <c r="C9954" t="s">
        <v>0</v>
      </c>
      <c r="D9954" t="s">
        <v>62</v>
      </c>
      <c r="E9954" t="s">
        <v>53</v>
      </c>
      <c r="F9954" t="s">
        <v>115</v>
      </c>
      <c r="G9954">
        <v>118</v>
      </c>
    </row>
    <row r="9955" spans="1:7" x14ac:dyDescent="0.25">
      <c r="A9955" t="str">
        <f t="shared" si="155"/>
        <v>MenBarebowU18St. George</v>
      </c>
      <c r="B9955">
        <v>3</v>
      </c>
      <c r="C9955" t="s">
        <v>0</v>
      </c>
      <c r="D9955" t="s">
        <v>62</v>
      </c>
      <c r="E9955" t="s">
        <v>53</v>
      </c>
      <c r="F9955" t="s">
        <v>115</v>
      </c>
      <c r="G9955">
        <v>162</v>
      </c>
    </row>
    <row r="9956" spans="1:7" x14ac:dyDescent="0.25">
      <c r="A9956" t="str">
        <f t="shared" si="155"/>
        <v>MenBarebowU18St. George</v>
      </c>
      <c r="B9956">
        <v>4</v>
      </c>
      <c r="C9956" t="s">
        <v>0</v>
      </c>
      <c r="D9956" t="s">
        <v>62</v>
      </c>
      <c r="E9956" t="s">
        <v>53</v>
      </c>
      <c r="F9956" t="s">
        <v>115</v>
      </c>
      <c r="G9956">
        <v>218</v>
      </c>
    </row>
    <row r="9957" spans="1:7" x14ac:dyDescent="0.25">
      <c r="A9957" t="str">
        <f t="shared" si="155"/>
        <v>MenBarebowU18St. George</v>
      </c>
      <c r="B9957">
        <v>5</v>
      </c>
      <c r="C9957" t="s">
        <v>0</v>
      </c>
      <c r="D9957" t="s">
        <v>62</v>
      </c>
      <c r="E9957" t="s">
        <v>53</v>
      </c>
      <c r="F9957" t="s">
        <v>115</v>
      </c>
      <c r="G9957">
        <v>287</v>
      </c>
    </row>
    <row r="9958" spans="1:7" x14ac:dyDescent="0.25">
      <c r="A9958" t="str">
        <f t="shared" si="155"/>
        <v>MenBarebowU18St. George</v>
      </c>
      <c r="B9958">
        <v>6</v>
      </c>
      <c r="C9958" t="s">
        <v>0</v>
      </c>
      <c r="D9958" t="s">
        <v>62</v>
      </c>
      <c r="E9958" t="s">
        <v>53</v>
      </c>
      <c r="F9958" t="s">
        <v>115</v>
      </c>
      <c r="G9958">
        <v>366</v>
      </c>
    </row>
    <row r="9959" spans="1:7" x14ac:dyDescent="0.25">
      <c r="A9959" t="str">
        <f t="shared" si="155"/>
        <v>MenBarebowU18Albion / Long Windsor</v>
      </c>
      <c r="B9959">
        <v>1</v>
      </c>
      <c r="C9959" t="s">
        <v>0</v>
      </c>
      <c r="D9959" t="s">
        <v>62</v>
      </c>
      <c r="E9959" t="s">
        <v>53</v>
      </c>
      <c r="F9959" t="s">
        <v>128</v>
      </c>
      <c r="G9959">
        <v>136</v>
      </c>
    </row>
    <row r="9960" spans="1:7" x14ac:dyDescent="0.25">
      <c r="A9960" t="str">
        <f t="shared" si="155"/>
        <v>MenBarebowU18Albion / Long Windsor</v>
      </c>
      <c r="B9960">
        <v>2</v>
      </c>
      <c r="C9960" t="s">
        <v>0</v>
      </c>
      <c r="D9960" t="s">
        <v>62</v>
      </c>
      <c r="E9960" t="s">
        <v>53</v>
      </c>
      <c r="F9960" t="s">
        <v>128</v>
      </c>
      <c r="G9960">
        <v>187</v>
      </c>
    </row>
    <row r="9961" spans="1:7" x14ac:dyDescent="0.25">
      <c r="A9961" t="str">
        <f t="shared" si="155"/>
        <v>MenBarebowU18Albion / Long Windsor</v>
      </c>
      <c r="B9961">
        <v>3</v>
      </c>
      <c r="C9961" t="s">
        <v>0</v>
      </c>
      <c r="D9961" t="s">
        <v>62</v>
      </c>
      <c r="E9961" t="s">
        <v>53</v>
      </c>
      <c r="F9961" t="s">
        <v>128</v>
      </c>
      <c r="G9961">
        <v>250</v>
      </c>
    </row>
    <row r="9962" spans="1:7" x14ac:dyDescent="0.25">
      <c r="A9962" t="str">
        <f t="shared" si="155"/>
        <v>MenBarebowU18Albion / Long Windsor</v>
      </c>
      <c r="B9962">
        <v>4</v>
      </c>
      <c r="C9962" t="s">
        <v>0</v>
      </c>
      <c r="D9962" t="s">
        <v>62</v>
      </c>
      <c r="E9962" t="s">
        <v>53</v>
      </c>
      <c r="F9962" t="s">
        <v>128</v>
      </c>
      <c r="G9962">
        <v>325</v>
      </c>
    </row>
    <row r="9963" spans="1:7" x14ac:dyDescent="0.25">
      <c r="A9963" t="str">
        <f t="shared" si="155"/>
        <v>MenBarebowU18Albion / Long Windsor</v>
      </c>
      <c r="B9963">
        <v>5</v>
      </c>
      <c r="C9963" t="s">
        <v>0</v>
      </c>
      <c r="D9963" t="s">
        <v>62</v>
      </c>
      <c r="E9963" t="s">
        <v>53</v>
      </c>
      <c r="F9963" t="s">
        <v>128</v>
      </c>
      <c r="G9963">
        <v>410</v>
      </c>
    </row>
    <row r="9964" spans="1:7" x14ac:dyDescent="0.25">
      <c r="A9964" t="str">
        <f t="shared" si="155"/>
        <v>MenBarebowU18Albion / Long Windsor</v>
      </c>
      <c r="B9964">
        <v>6</v>
      </c>
      <c r="C9964" t="s">
        <v>0</v>
      </c>
      <c r="D9964" t="s">
        <v>62</v>
      </c>
      <c r="E9964" t="s">
        <v>53</v>
      </c>
      <c r="F9964" t="s">
        <v>128</v>
      </c>
      <c r="G9964">
        <v>498</v>
      </c>
    </row>
    <row r="9965" spans="1:7" x14ac:dyDescent="0.25">
      <c r="A9965" t="str">
        <f t="shared" si="155"/>
        <v>MenBarebowU18Windsor</v>
      </c>
      <c r="B9965">
        <v>1</v>
      </c>
      <c r="C9965" t="s">
        <v>0</v>
      </c>
      <c r="D9965" t="s">
        <v>62</v>
      </c>
      <c r="E9965" t="s">
        <v>53</v>
      </c>
      <c r="F9965" t="s">
        <v>11</v>
      </c>
      <c r="G9965">
        <v>210</v>
      </c>
    </row>
    <row r="9966" spans="1:7" x14ac:dyDescent="0.25">
      <c r="A9966" t="str">
        <f t="shared" si="155"/>
        <v>MenBarebowU18Windsor</v>
      </c>
      <c r="B9966">
        <v>2</v>
      </c>
      <c r="C9966" t="s">
        <v>0</v>
      </c>
      <c r="D9966" t="s">
        <v>62</v>
      </c>
      <c r="E9966" t="s">
        <v>53</v>
      </c>
      <c r="F9966" t="s">
        <v>11</v>
      </c>
      <c r="G9966">
        <v>280</v>
      </c>
    </row>
    <row r="9967" spans="1:7" x14ac:dyDescent="0.25">
      <c r="A9967" t="str">
        <f t="shared" si="155"/>
        <v>MenBarebowU18Windsor</v>
      </c>
      <c r="B9967">
        <v>3</v>
      </c>
      <c r="C9967" t="s">
        <v>0</v>
      </c>
      <c r="D9967" t="s">
        <v>62</v>
      </c>
      <c r="E9967" t="s">
        <v>53</v>
      </c>
      <c r="F9967" t="s">
        <v>11</v>
      </c>
      <c r="G9967">
        <v>360</v>
      </c>
    </row>
    <row r="9968" spans="1:7" x14ac:dyDescent="0.25">
      <c r="A9968" t="str">
        <f t="shared" si="155"/>
        <v>MenBarebowU18Windsor</v>
      </c>
      <c r="B9968">
        <v>4</v>
      </c>
      <c r="C9968" t="s">
        <v>0</v>
      </c>
      <c r="D9968" t="s">
        <v>62</v>
      </c>
      <c r="E9968" t="s">
        <v>53</v>
      </c>
      <c r="F9968" t="s">
        <v>11</v>
      </c>
      <c r="G9968">
        <v>449</v>
      </c>
    </row>
    <row r="9969" spans="1:7" x14ac:dyDescent="0.25">
      <c r="A9969" t="str">
        <f t="shared" si="155"/>
        <v>MenBarebowU18Windsor</v>
      </c>
      <c r="B9969">
        <v>5</v>
      </c>
      <c r="C9969" t="s">
        <v>0</v>
      </c>
      <c r="D9969" t="s">
        <v>62</v>
      </c>
      <c r="E9969" t="s">
        <v>53</v>
      </c>
      <c r="F9969" t="s">
        <v>11</v>
      </c>
      <c r="G9969">
        <v>539</v>
      </c>
    </row>
    <row r="9970" spans="1:7" x14ac:dyDescent="0.25">
      <c r="A9970" t="str">
        <f t="shared" si="155"/>
        <v>MenBarebowU18Windsor 50</v>
      </c>
      <c r="B9970">
        <v>1</v>
      </c>
      <c r="C9970" t="s">
        <v>0</v>
      </c>
      <c r="D9970" t="s">
        <v>62</v>
      </c>
      <c r="E9970" t="s">
        <v>53</v>
      </c>
      <c r="F9970" t="s">
        <v>12</v>
      </c>
      <c r="G9970">
        <v>313</v>
      </c>
    </row>
    <row r="9971" spans="1:7" x14ac:dyDescent="0.25">
      <c r="A9971" t="str">
        <f t="shared" si="155"/>
        <v>MenBarebowU18Windsor 50</v>
      </c>
      <c r="B9971">
        <v>2</v>
      </c>
      <c r="C9971" t="s">
        <v>0</v>
      </c>
      <c r="D9971" t="s">
        <v>62</v>
      </c>
      <c r="E9971" t="s">
        <v>53</v>
      </c>
      <c r="F9971" t="s">
        <v>12</v>
      </c>
      <c r="G9971">
        <v>396</v>
      </c>
    </row>
    <row r="9972" spans="1:7" x14ac:dyDescent="0.25">
      <c r="A9972" t="str">
        <f t="shared" si="155"/>
        <v>MenBarebowU18Windsor 50</v>
      </c>
      <c r="B9972">
        <v>3</v>
      </c>
      <c r="C9972" t="s">
        <v>0</v>
      </c>
      <c r="D9972" t="s">
        <v>62</v>
      </c>
      <c r="E9972" t="s">
        <v>53</v>
      </c>
      <c r="F9972" t="s">
        <v>12</v>
      </c>
      <c r="G9972">
        <v>484</v>
      </c>
    </row>
    <row r="9973" spans="1:7" x14ac:dyDescent="0.25">
      <c r="A9973" t="str">
        <f t="shared" si="155"/>
        <v>MenBarebowU18Windsor 50</v>
      </c>
      <c r="B9973">
        <v>4</v>
      </c>
      <c r="C9973" t="s">
        <v>0</v>
      </c>
      <c r="D9973" t="s">
        <v>62</v>
      </c>
      <c r="E9973" t="s">
        <v>53</v>
      </c>
      <c r="F9973" t="s">
        <v>12</v>
      </c>
      <c r="G9973">
        <v>572</v>
      </c>
    </row>
    <row r="9974" spans="1:7" x14ac:dyDescent="0.25">
      <c r="A9974" t="str">
        <f t="shared" si="155"/>
        <v>MenBarebowU18Windsor 40</v>
      </c>
      <c r="B9974">
        <v>1</v>
      </c>
      <c r="C9974" t="s">
        <v>0</v>
      </c>
      <c r="D9974" t="s">
        <v>62</v>
      </c>
      <c r="E9974" t="s">
        <v>53</v>
      </c>
      <c r="F9974" t="s">
        <v>13</v>
      </c>
      <c r="G9974">
        <v>465</v>
      </c>
    </row>
    <row r="9975" spans="1:7" x14ac:dyDescent="0.25">
      <c r="A9975" t="str">
        <f t="shared" si="155"/>
        <v>MenBarebowU18Windsor 40</v>
      </c>
      <c r="B9975">
        <v>2</v>
      </c>
      <c r="C9975" t="s">
        <v>0</v>
      </c>
      <c r="D9975" t="s">
        <v>62</v>
      </c>
      <c r="E9975" t="s">
        <v>53</v>
      </c>
      <c r="F9975" t="s">
        <v>13</v>
      </c>
      <c r="G9975">
        <v>550</v>
      </c>
    </row>
    <row r="9976" spans="1:7" x14ac:dyDescent="0.25">
      <c r="A9976" t="str">
        <f t="shared" si="155"/>
        <v>MenBarebowU18Windsor 40</v>
      </c>
      <c r="B9976">
        <v>3</v>
      </c>
      <c r="C9976" t="s">
        <v>0</v>
      </c>
      <c r="D9976" t="s">
        <v>62</v>
      </c>
      <c r="E9976" t="s">
        <v>53</v>
      </c>
      <c r="F9976" t="s">
        <v>13</v>
      </c>
      <c r="G9976">
        <v>631</v>
      </c>
    </row>
    <row r="9977" spans="1:7" x14ac:dyDescent="0.25">
      <c r="A9977" t="str">
        <f t="shared" si="155"/>
        <v>MenBarebowU18Windsor 30</v>
      </c>
      <c r="B9977">
        <v>1</v>
      </c>
      <c r="C9977" t="s">
        <v>0</v>
      </c>
      <c r="D9977" t="s">
        <v>62</v>
      </c>
      <c r="E9977" t="s">
        <v>53</v>
      </c>
      <c r="F9977" t="s">
        <v>14</v>
      </c>
      <c r="G9977">
        <v>659</v>
      </c>
    </row>
    <row r="9978" spans="1:7" x14ac:dyDescent="0.25">
      <c r="A9978" t="str">
        <f t="shared" si="155"/>
        <v>MenBarebowU18Windsor 30</v>
      </c>
      <c r="B9978">
        <v>2</v>
      </c>
      <c r="C9978" t="s">
        <v>0</v>
      </c>
      <c r="D9978" t="s">
        <v>62</v>
      </c>
      <c r="E9978" t="s">
        <v>53</v>
      </c>
      <c r="F9978" t="s">
        <v>14</v>
      </c>
      <c r="G9978">
        <v>727</v>
      </c>
    </row>
    <row r="9979" spans="1:7" x14ac:dyDescent="0.25">
      <c r="A9979" t="str">
        <f t="shared" si="155"/>
        <v>MenBarebowU18New Western</v>
      </c>
      <c r="B9979">
        <v>1</v>
      </c>
      <c r="C9979" t="s">
        <v>0</v>
      </c>
      <c r="D9979" t="s">
        <v>62</v>
      </c>
      <c r="E9979" t="s">
        <v>53</v>
      </c>
      <c r="F9979" t="s">
        <v>15</v>
      </c>
      <c r="G9979">
        <v>51</v>
      </c>
    </row>
    <row r="9980" spans="1:7" x14ac:dyDescent="0.25">
      <c r="A9980" t="str">
        <f t="shared" si="155"/>
        <v>MenBarebowU18New Western</v>
      </c>
      <c r="B9980">
        <v>2</v>
      </c>
      <c r="C9980" t="s">
        <v>0</v>
      </c>
      <c r="D9980" t="s">
        <v>62</v>
      </c>
      <c r="E9980" t="s">
        <v>53</v>
      </c>
      <c r="F9980" t="s">
        <v>15</v>
      </c>
      <c r="G9980">
        <v>72</v>
      </c>
    </row>
    <row r="9981" spans="1:7" x14ac:dyDescent="0.25">
      <c r="A9981" t="str">
        <f t="shared" si="155"/>
        <v>MenBarebowU18New Western</v>
      </c>
      <c r="B9981">
        <v>3</v>
      </c>
      <c r="C9981" t="s">
        <v>0</v>
      </c>
      <c r="D9981" t="s">
        <v>62</v>
      </c>
      <c r="E9981" t="s">
        <v>53</v>
      </c>
      <c r="F9981" t="s">
        <v>15</v>
      </c>
      <c r="G9981">
        <v>102</v>
      </c>
    </row>
    <row r="9982" spans="1:7" x14ac:dyDescent="0.25">
      <c r="A9982" t="str">
        <f t="shared" si="155"/>
        <v>MenBarebowU18New Western</v>
      </c>
      <c r="B9982">
        <v>4</v>
      </c>
      <c r="C9982" t="s">
        <v>0</v>
      </c>
      <c r="D9982" t="s">
        <v>62</v>
      </c>
      <c r="E9982" t="s">
        <v>53</v>
      </c>
      <c r="F9982" t="s">
        <v>15</v>
      </c>
      <c r="G9982">
        <v>141</v>
      </c>
    </row>
    <row r="9983" spans="1:7" x14ac:dyDescent="0.25">
      <c r="A9983" t="str">
        <f t="shared" si="155"/>
        <v>MenBarebowU18New Western</v>
      </c>
      <c r="B9983">
        <v>5</v>
      </c>
      <c r="C9983" t="s">
        <v>0</v>
      </c>
      <c r="D9983" t="s">
        <v>62</v>
      </c>
      <c r="E9983" t="s">
        <v>53</v>
      </c>
      <c r="F9983" t="s">
        <v>15</v>
      </c>
      <c r="G9983">
        <v>193</v>
      </c>
    </row>
    <row r="9984" spans="1:7" x14ac:dyDescent="0.25">
      <c r="A9984" t="str">
        <f t="shared" si="155"/>
        <v>MenBarebowU18New Western</v>
      </c>
      <c r="B9984">
        <v>6</v>
      </c>
      <c r="C9984" t="s">
        <v>0</v>
      </c>
      <c r="D9984" t="s">
        <v>62</v>
      </c>
      <c r="E9984" t="s">
        <v>53</v>
      </c>
      <c r="F9984" t="s">
        <v>15</v>
      </c>
      <c r="G9984">
        <v>256</v>
      </c>
    </row>
    <row r="9985" spans="1:7" x14ac:dyDescent="0.25">
      <c r="A9985" t="str">
        <f t="shared" si="155"/>
        <v>MenBarebowU18Long Western</v>
      </c>
      <c r="B9985">
        <v>1</v>
      </c>
      <c r="C9985" t="s">
        <v>0</v>
      </c>
      <c r="D9985" t="s">
        <v>62</v>
      </c>
      <c r="E9985" t="s">
        <v>53</v>
      </c>
      <c r="F9985" t="s">
        <v>16</v>
      </c>
      <c r="G9985">
        <v>93</v>
      </c>
    </row>
    <row r="9986" spans="1:7" x14ac:dyDescent="0.25">
      <c r="A9986" t="str">
        <f t="shared" ref="A9986:A10049" si="156">C9986&amp;D9986&amp;E9986&amp;F9986</f>
        <v>MenBarebowU18Long Western</v>
      </c>
      <c r="B9986">
        <v>2</v>
      </c>
      <c r="C9986" t="s">
        <v>0</v>
      </c>
      <c r="D9986" t="s">
        <v>62</v>
      </c>
      <c r="E9986" t="s">
        <v>53</v>
      </c>
      <c r="F9986" t="s">
        <v>16</v>
      </c>
      <c r="G9986">
        <v>130</v>
      </c>
    </row>
    <row r="9987" spans="1:7" x14ac:dyDescent="0.25">
      <c r="A9987" t="str">
        <f t="shared" si="156"/>
        <v>MenBarebowU18Long Western</v>
      </c>
      <c r="B9987">
        <v>3</v>
      </c>
      <c r="C9987" t="s">
        <v>0</v>
      </c>
      <c r="D9987" t="s">
        <v>62</v>
      </c>
      <c r="E9987" t="s">
        <v>53</v>
      </c>
      <c r="F9987" t="s">
        <v>16</v>
      </c>
      <c r="G9987">
        <v>178</v>
      </c>
    </row>
    <row r="9988" spans="1:7" x14ac:dyDescent="0.25">
      <c r="A9988" t="str">
        <f t="shared" si="156"/>
        <v>MenBarebowU18Long Western</v>
      </c>
      <c r="B9988">
        <v>4</v>
      </c>
      <c r="C9988" t="s">
        <v>0</v>
      </c>
      <c r="D9988" t="s">
        <v>62</v>
      </c>
      <c r="E9988" t="s">
        <v>53</v>
      </c>
      <c r="F9988" t="s">
        <v>16</v>
      </c>
      <c r="G9988">
        <v>238</v>
      </c>
    </row>
    <row r="9989" spans="1:7" x14ac:dyDescent="0.25">
      <c r="A9989" t="str">
        <f t="shared" si="156"/>
        <v>MenBarebowU18Long Western</v>
      </c>
      <c r="B9989">
        <v>5</v>
      </c>
      <c r="C9989" t="s">
        <v>0</v>
      </c>
      <c r="D9989" t="s">
        <v>62</v>
      </c>
      <c r="E9989" t="s">
        <v>53</v>
      </c>
      <c r="F9989" t="s">
        <v>16</v>
      </c>
      <c r="G9989">
        <v>309</v>
      </c>
    </row>
    <row r="9990" spans="1:7" x14ac:dyDescent="0.25">
      <c r="A9990" t="str">
        <f t="shared" si="156"/>
        <v>MenBarebowU18Long Western</v>
      </c>
      <c r="B9990">
        <v>6</v>
      </c>
      <c r="C9990" t="s">
        <v>0</v>
      </c>
      <c r="D9990" t="s">
        <v>62</v>
      </c>
      <c r="E9990" t="s">
        <v>53</v>
      </c>
      <c r="F9990" t="s">
        <v>16</v>
      </c>
      <c r="G9990">
        <v>387</v>
      </c>
    </row>
    <row r="9991" spans="1:7" x14ac:dyDescent="0.25">
      <c r="A9991" t="str">
        <f t="shared" si="156"/>
        <v>MenBarebowU18Western</v>
      </c>
      <c r="B9991">
        <v>1</v>
      </c>
      <c r="C9991" t="s">
        <v>0</v>
      </c>
      <c r="D9991" t="s">
        <v>62</v>
      </c>
      <c r="E9991" t="s">
        <v>53</v>
      </c>
      <c r="F9991" t="s">
        <v>17</v>
      </c>
      <c r="G9991">
        <v>149</v>
      </c>
    </row>
    <row r="9992" spans="1:7" x14ac:dyDescent="0.25">
      <c r="A9992" t="str">
        <f t="shared" si="156"/>
        <v>MenBarebowU18Western</v>
      </c>
      <c r="B9992">
        <v>2</v>
      </c>
      <c r="C9992" t="s">
        <v>0</v>
      </c>
      <c r="D9992" t="s">
        <v>62</v>
      </c>
      <c r="E9992" t="s">
        <v>53</v>
      </c>
      <c r="F9992" t="s">
        <v>17</v>
      </c>
      <c r="G9992">
        <v>203</v>
      </c>
    </row>
    <row r="9993" spans="1:7" x14ac:dyDescent="0.25">
      <c r="A9993" t="str">
        <f t="shared" si="156"/>
        <v>MenBarebowU18Western</v>
      </c>
      <c r="B9993">
        <v>3</v>
      </c>
      <c r="C9993" t="s">
        <v>0</v>
      </c>
      <c r="D9993" t="s">
        <v>62</v>
      </c>
      <c r="E9993" t="s">
        <v>53</v>
      </c>
      <c r="F9993" t="s">
        <v>17</v>
      </c>
      <c r="G9993">
        <v>269</v>
      </c>
    </row>
    <row r="9994" spans="1:7" x14ac:dyDescent="0.25">
      <c r="A9994" t="str">
        <f t="shared" si="156"/>
        <v>MenBarebowU18Western</v>
      </c>
      <c r="B9994">
        <v>4</v>
      </c>
      <c r="C9994" t="s">
        <v>0</v>
      </c>
      <c r="D9994" t="s">
        <v>62</v>
      </c>
      <c r="E9994" t="s">
        <v>53</v>
      </c>
      <c r="F9994" t="s">
        <v>17</v>
      </c>
      <c r="G9994">
        <v>346</v>
      </c>
    </row>
    <row r="9995" spans="1:7" x14ac:dyDescent="0.25">
      <c r="A9995" t="str">
        <f t="shared" si="156"/>
        <v>MenBarebowU18Western</v>
      </c>
      <c r="B9995">
        <v>5</v>
      </c>
      <c r="C9995" t="s">
        <v>0</v>
      </c>
      <c r="D9995" t="s">
        <v>62</v>
      </c>
      <c r="E9995" t="s">
        <v>53</v>
      </c>
      <c r="F9995" t="s">
        <v>17</v>
      </c>
      <c r="G9995">
        <v>428</v>
      </c>
    </row>
    <row r="9996" spans="1:7" x14ac:dyDescent="0.25">
      <c r="A9996" t="str">
        <f t="shared" si="156"/>
        <v>MenBarebowU18Western 50</v>
      </c>
      <c r="B9996">
        <v>1</v>
      </c>
      <c r="C9996" t="s">
        <v>0</v>
      </c>
      <c r="D9996" t="s">
        <v>62</v>
      </c>
      <c r="E9996" t="s">
        <v>53</v>
      </c>
      <c r="F9996" t="s">
        <v>18</v>
      </c>
      <c r="G9996">
        <v>219</v>
      </c>
    </row>
    <row r="9997" spans="1:7" x14ac:dyDescent="0.25">
      <c r="A9997" t="str">
        <f t="shared" si="156"/>
        <v>MenBarebowU18Western 50</v>
      </c>
      <c r="B9997">
        <v>2</v>
      </c>
      <c r="C9997" t="s">
        <v>0</v>
      </c>
      <c r="D9997" t="s">
        <v>62</v>
      </c>
      <c r="E9997" t="s">
        <v>53</v>
      </c>
      <c r="F9997" t="s">
        <v>18</v>
      </c>
      <c r="G9997">
        <v>288</v>
      </c>
    </row>
    <row r="9998" spans="1:7" x14ac:dyDescent="0.25">
      <c r="A9998" t="str">
        <f t="shared" si="156"/>
        <v>MenBarebowU18Western 50</v>
      </c>
      <c r="B9998">
        <v>3</v>
      </c>
      <c r="C9998" t="s">
        <v>0</v>
      </c>
      <c r="D9998" t="s">
        <v>62</v>
      </c>
      <c r="E9998" t="s">
        <v>53</v>
      </c>
      <c r="F9998" t="s">
        <v>18</v>
      </c>
      <c r="G9998">
        <v>366</v>
      </c>
    </row>
    <row r="9999" spans="1:7" x14ac:dyDescent="0.25">
      <c r="A9999" t="str">
        <f t="shared" si="156"/>
        <v>MenBarebowU18Western 50</v>
      </c>
      <c r="B9999">
        <v>4</v>
      </c>
      <c r="C9999" t="s">
        <v>0</v>
      </c>
      <c r="D9999" t="s">
        <v>62</v>
      </c>
      <c r="E9999" t="s">
        <v>53</v>
      </c>
      <c r="F9999" t="s">
        <v>18</v>
      </c>
      <c r="G9999">
        <v>449</v>
      </c>
    </row>
    <row r="10000" spans="1:7" x14ac:dyDescent="0.25">
      <c r="A10000" t="str">
        <f t="shared" si="156"/>
        <v>MenBarebowU18Western 40</v>
      </c>
      <c r="B10000">
        <v>1</v>
      </c>
      <c r="C10000" t="s">
        <v>0</v>
      </c>
      <c r="D10000" t="s">
        <v>62</v>
      </c>
      <c r="E10000" t="s">
        <v>53</v>
      </c>
      <c r="F10000" t="s">
        <v>19</v>
      </c>
      <c r="G10000">
        <v>329</v>
      </c>
    </row>
    <row r="10001" spans="1:7" x14ac:dyDescent="0.25">
      <c r="A10001" t="str">
        <f t="shared" si="156"/>
        <v>MenBarebowU18Western 40</v>
      </c>
      <c r="B10001">
        <v>2</v>
      </c>
      <c r="C10001" t="s">
        <v>0</v>
      </c>
      <c r="D10001" t="s">
        <v>62</v>
      </c>
      <c r="E10001" t="s">
        <v>53</v>
      </c>
      <c r="F10001" t="s">
        <v>19</v>
      </c>
      <c r="G10001">
        <v>410</v>
      </c>
    </row>
    <row r="10002" spans="1:7" x14ac:dyDescent="0.25">
      <c r="A10002" t="str">
        <f t="shared" si="156"/>
        <v>MenBarebowU18Western 40</v>
      </c>
      <c r="B10002">
        <v>3</v>
      </c>
      <c r="C10002" t="s">
        <v>0</v>
      </c>
      <c r="D10002" t="s">
        <v>62</v>
      </c>
      <c r="E10002" t="s">
        <v>53</v>
      </c>
      <c r="F10002" t="s">
        <v>19</v>
      </c>
      <c r="G10002">
        <v>490</v>
      </c>
    </row>
    <row r="10003" spans="1:7" x14ac:dyDescent="0.25">
      <c r="A10003" t="str">
        <f t="shared" si="156"/>
        <v>MenBarebowU18Western 30</v>
      </c>
      <c r="B10003">
        <v>1</v>
      </c>
      <c r="C10003" t="s">
        <v>0</v>
      </c>
      <c r="D10003" t="s">
        <v>62</v>
      </c>
      <c r="E10003" t="s">
        <v>53</v>
      </c>
      <c r="F10003" t="s">
        <v>20</v>
      </c>
      <c r="G10003">
        <v>489</v>
      </c>
    </row>
    <row r="10004" spans="1:7" x14ac:dyDescent="0.25">
      <c r="A10004" t="str">
        <f t="shared" si="156"/>
        <v>MenBarebowU18Western 30</v>
      </c>
      <c r="B10004">
        <v>2</v>
      </c>
      <c r="C10004" t="s">
        <v>0</v>
      </c>
      <c r="D10004" t="s">
        <v>62</v>
      </c>
      <c r="E10004" t="s">
        <v>53</v>
      </c>
      <c r="F10004" t="s">
        <v>20</v>
      </c>
      <c r="G10004">
        <v>564</v>
      </c>
    </row>
    <row r="10005" spans="1:7" x14ac:dyDescent="0.25">
      <c r="A10005" t="str">
        <f t="shared" si="156"/>
        <v>MenBarebowU18American</v>
      </c>
      <c r="B10005">
        <v>1</v>
      </c>
      <c r="C10005" t="s">
        <v>0</v>
      </c>
      <c r="D10005" t="s">
        <v>62</v>
      </c>
      <c r="E10005" t="s">
        <v>53</v>
      </c>
      <c r="F10005" t="s">
        <v>21</v>
      </c>
      <c r="G10005">
        <v>175</v>
      </c>
    </row>
    <row r="10006" spans="1:7" x14ac:dyDescent="0.25">
      <c r="A10006" t="str">
        <f t="shared" si="156"/>
        <v>MenBarebowU18American</v>
      </c>
      <c r="B10006">
        <v>2</v>
      </c>
      <c r="C10006" t="s">
        <v>0</v>
      </c>
      <c r="D10006" t="s">
        <v>62</v>
      </c>
      <c r="E10006" t="s">
        <v>53</v>
      </c>
      <c r="F10006" t="s">
        <v>21</v>
      </c>
      <c r="G10006">
        <v>233</v>
      </c>
    </row>
    <row r="10007" spans="1:7" x14ac:dyDescent="0.25">
      <c r="A10007" t="str">
        <f t="shared" si="156"/>
        <v>MenBarebowU18American</v>
      </c>
      <c r="B10007">
        <v>3</v>
      </c>
      <c r="C10007" t="s">
        <v>0</v>
      </c>
      <c r="D10007" t="s">
        <v>62</v>
      </c>
      <c r="E10007" t="s">
        <v>53</v>
      </c>
      <c r="F10007" t="s">
        <v>21</v>
      </c>
      <c r="G10007">
        <v>300</v>
      </c>
    </row>
    <row r="10008" spans="1:7" x14ac:dyDescent="0.25">
      <c r="A10008" t="str">
        <f t="shared" si="156"/>
        <v>MenBarebowU18American</v>
      </c>
      <c r="B10008">
        <v>4</v>
      </c>
      <c r="C10008" t="s">
        <v>0</v>
      </c>
      <c r="D10008" t="s">
        <v>62</v>
      </c>
      <c r="E10008" t="s">
        <v>53</v>
      </c>
      <c r="F10008" t="s">
        <v>21</v>
      </c>
      <c r="G10008">
        <v>374</v>
      </c>
    </row>
    <row r="10009" spans="1:7" x14ac:dyDescent="0.25">
      <c r="A10009" t="str">
        <f t="shared" si="156"/>
        <v>MenBarebowU18American</v>
      </c>
      <c r="B10009">
        <v>5</v>
      </c>
      <c r="C10009" t="s">
        <v>0</v>
      </c>
      <c r="D10009" t="s">
        <v>62</v>
      </c>
      <c r="E10009" t="s">
        <v>53</v>
      </c>
      <c r="F10009" t="s">
        <v>21</v>
      </c>
      <c r="G10009">
        <v>449</v>
      </c>
    </row>
    <row r="10010" spans="1:7" x14ac:dyDescent="0.25">
      <c r="A10010" t="str">
        <f t="shared" si="156"/>
        <v>MenBarebowU18St. Nicholas</v>
      </c>
      <c r="B10010">
        <v>1</v>
      </c>
      <c r="C10010" t="s">
        <v>0</v>
      </c>
      <c r="D10010" t="s">
        <v>62</v>
      </c>
      <c r="E10010" t="s">
        <v>53</v>
      </c>
      <c r="F10010" t="s">
        <v>116</v>
      </c>
      <c r="G10010">
        <v>280</v>
      </c>
    </row>
    <row r="10011" spans="1:7" x14ac:dyDescent="0.25">
      <c r="A10011" t="str">
        <f t="shared" si="156"/>
        <v>MenBarebowU18St. Nicholas</v>
      </c>
      <c r="B10011">
        <v>2</v>
      </c>
      <c r="C10011" t="s">
        <v>0</v>
      </c>
      <c r="D10011" t="s">
        <v>62</v>
      </c>
      <c r="E10011" t="s">
        <v>53</v>
      </c>
      <c r="F10011" t="s">
        <v>116</v>
      </c>
      <c r="G10011">
        <v>350</v>
      </c>
    </row>
    <row r="10012" spans="1:7" x14ac:dyDescent="0.25">
      <c r="A10012" t="str">
        <f t="shared" si="156"/>
        <v>MenBarebowU18St. Nicholas</v>
      </c>
      <c r="B10012">
        <v>3</v>
      </c>
      <c r="C10012" t="s">
        <v>0</v>
      </c>
      <c r="D10012" t="s">
        <v>62</v>
      </c>
      <c r="E10012" t="s">
        <v>53</v>
      </c>
      <c r="F10012" t="s">
        <v>116</v>
      </c>
      <c r="G10012">
        <v>421</v>
      </c>
    </row>
    <row r="10013" spans="1:7" x14ac:dyDescent="0.25">
      <c r="A10013" t="str">
        <f t="shared" si="156"/>
        <v>MenBarebowU18New National</v>
      </c>
      <c r="B10013">
        <v>1</v>
      </c>
      <c r="C10013" t="s">
        <v>0</v>
      </c>
      <c r="D10013" t="s">
        <v>62</v>
      </c>
      <c r="E10013" t="s">
        <v>53</v>
      </c>
      <c r="F10013" t="s">
        <v>22</v>
      </c>
      <c r="G10013">
        <v>35</v>
      </c>
    </row>
    <row r="10014" spans="1:7" x14ac:dyDescent="0.25">
      <c r="A10014" t="str">
        <f t="shared" si="156"/>
        <v>MenBarebowU18New National</v>
      </c>
      <c r="B10014">
        <v>2</v>
      </c>
      <c r="C10014" t="s">
        <v>0</v>
      </c>
      <c r="D10014" t="s">
        <v>62</v>
      </c>
      <c r="E10014" t="s">
        <v>53</v>
      </c>
      <c r="F10014" t="s">
        <v>22</v>
      </c>
      <c r="G10014">
        <v>50</v>
      </c>
    </row>
    <row r="10015" spans="1:7" x14ac:dyDescent="0.25">
      <c r="A10015" t="str">
        <f t="shared" si="156"/>
        <v>MenBarebowU18New National</v>
      </c>
      <c r="B10015">
        <v>3</v>
      </c>
      <c r="C10015" t="s">
        <v>0</v>
      </c>
      <c r="D10015" t="s">
        <v>62</v>
      </c>
      <c r="E10015" t="s">
        <v>53</v>
      </c>
      <c r="F10015" t="s">
        <v>22</v>
      </c>
      <c r="G10015">
        <v>70</v>
      </c>
    </row>
    <row r="10016" spans="1:7" x14ac:dyDescent="0.25">
      <c r="A10016" t="str">
        <f t="shared" si="156"/>
        <v>MenBarebowU18New National</v>
      </c>
      <c r="B10016">
        <v>4</v>
      </c>
      <c r="C10016" t="s">
        <v>0</v>
      </c>
      <c r="D10016" t="s">
        <v>62</v>
      </c>
      <c r="E10016" t="s">
        <v>53</v>
      </c>
      <c r="F10016" t="s">
        <v>22</v>
      </c>
      <c r="G10016">
        <v>98</v>
      </c>
    </row>
    <row r="10017" spans="1:7" x14ac:dyDescent="0.25">
      <c r="A10017" t="str">
        <f t="shared" si="156"/>
        <v>MenBarebowU18New National</v>
      </c>
      <c r="B10017">
        <v>5</v>
      </c>
      <c r="C10017" t="s">
        <v>0</v>
      </c>
      <c r="D10017" t="s">
        <v>62</v>
      </c>
      <c r="E10017" t="s">
        <v>53</v>
      </c>
      <c r="F10017" t="s">
        <v>22</v>
      </c>
      <c r="G10017">
        <v>134</v>
      </c>
    </row>
    <row r="10018" spans="1:7" x14ac:dyDescent="0.25">
      <c r="A10018" t="str">
        <f t="shared" si="156"/>
        <v>MenBarebowU18New National</v>
      </c>
      <c r="B10018">
        <v>6</v>
      </c>
      <c r="C10018" t="s">
        <v>0</v>
      </c>
      <c r="D10018" t="s">
        <v>62</v>
      </c>
      <c r="E10018" t="s">
        <v>53</v>
      </c>
      <c r="F10018" t="s">
        <v>22</v>
      </c>
      <c r="G10018">
        <v>179</v>
      </c>
    </row>
    <row r="10019" spans="1:7" x14ac:dyDescent="0.25">
      <c r="A10019" t="str">
        <f t="shared" si="156"/>
        <v>MenBarebowU18Long National</v>
      </c>
      <c r="B10019">
        <v>1</v>
      </c>
      <c r="C10019" t="s">
        <v>0</v>
      </c>
      <c r="D10019" t="s">
        <v>62</v>
      </c>
      <c r="E10019" t="s">
        <v>53</v>
      </c>
      <c r="F10019" t="s">
        <v>23</v>
      </c>
      <c r="G10019">
        <v>63</v>
      </c>
    </row>
    <row r="10020" spans="1:7" x14ac:dyDescent="0.25">
      <c r="A10020" t="str">
        <f t="shared" si="156"/>
        <v>MenBarebowU18Long National</v>
      </c>
      <c r="B10020">
        <v>2</v>
      </c>
      <c r="C10020" t="s">
        <v>0</v>
      </c>
      <c r="D10020" t="s">
        <v>62</v>
      </c>
      <c r="E10020" t="s">
        <v>53</v>
      </c>
      <c r="F10020" t="s">
        <v>23</v>
      </c>
      <c r="G10020">
        <v>88</v>
      </c>
    </row>
    <row r="10021" spans="1:7" x14ac:dyDescent="0.25">
      <c r="A10021" t="str">
        <f t="shared" si="156"/>
        <v>MenBarebowU18Long National</v>
      </c>
      <c r="B10021">
        <v>3</v>
      </c>
      <c r="C10021" t="s">
        <v>0</v>
      </c>
      <c r="D10021" t="s">
        <v>62</v>
      </c>
      <c r="E10021" t="s">
        <v>53</v>
      </c>
      <c r="F10021" t="s">
        <v>23</v>
      </c>
      <c r="G10021">
        <v>121</v>
      </c>
    </row>
    <row r="10022" spans="1:7" x14ac:dyDescent="0.25">
      <c r="A10022" t="str">
        <f t="shared" si="156"/>
        <v>MenBarebowU18Long National</v>
      </c>
      <c r="B10022">
        <v>4</v>
      </c>
      <c r="C10022" t="s">
        <v>0</v>
      </c>
      <c r="D10022" t="s">
        <v>62</v>
      </c>
      <c r="E10022" t="s">
        <v>53</v>
      </c>
      <c r="F10022" t="s">
        <v>23</v>
      </c>
      <c r="G10022">
        <v>163</v>
      </c>
    </row>
    <row r="10023" spans="1:7" x14ac:dyDescent="0.25">
      <c r="A10023" t="str">
        <f t="shared" si="156"/>
        <v>MenBarebowU18Long National</v>
      </c>
      <c r="B10023">
        <v>5</v>
      </c>
      <c r="C10023" t="s">
        <v>0</v>
      </c>
      <c r="D10023" t="s">
        <v>62</v>
      </c>
      <c r="E10023" t="s">
        <v>53</v>
      </c>
      <c r="F10023" t="s">
        <v>23</v>
      </c>
      <c r="G10023">
        <v>214</v>
      </c>
    </row>
    <row r="10024" spans="1:7" x14ac:dyDescent="0.25">
      <c r="A10024" t="str">
        <f t="shared" si="156"/>
        <v>MenBarebowU18Long National</v>
      </c>
      <c r="B10024">
        <v>6</v>
      </c>
      <c r="C10024" t="s">
        <v>0</v>
      </c>
      <c r="D10024" t="s">
        <v>62</v>
      </c>
      <c r="E10024" t="s">
        <v>53</v>
      </c>
      <c r="F10024" t="s">
        <v>23</v>
      </c>
      <c r="G10024">
        <v>271</v>
      </c>
    </row>
    <row r="10025" spans="1:7" x14ac:dyDescent="0.25">
      <c r="A10025" t="str">
        <f t="shared" si="156"/>
        <v>MenBarebowU18National</v>
      </c>
      <c r="B10025">
        <v>1</v>
      </c>
      <c r="C10025" t="s">
        <v>0</v>
      </c>
      <c r="D10025" t="s">
        <v>62</v>
      </c>
      <c r="E10025" t="s">
        <v>53</v>
      </c>
      <c r="F10025" t="s">
        <v>24</v>
      </c>
      <c r="G10025">
        <v>105</v>
      </c>
    </row>
    <row r="10026" spans="1:7" x14ac:dyDescent="0.25">
      <c r="A10026" t="str">
        <f t="shared" si="156"/>
        <v>MenBarebowU18National</v>
      </c>
      <c r="B10026">
        <v>2</v>
      </c>
      <c r="C10026" t="s">
        <v>0</v>
      </c>
      <c r="D10026" t="s">
        <v>62</v>
      </c>
      <c r="E10026" t="s">
        <v>53</v>
      </c>
      <c r="F10026" t="s">
        <v>24</v>
      </c>
      <c r="G10026">
        <v>144</v>
      </c>
    </row>
    <row r="10027" spans="1:7" x14ac:dyDescent="0.25">
      <c r="A10027" t="str">
        <f t="shared" si="156"/>
        <v>MenBarebowU18National</v>
      </c>
      <c r="B10027">
        <v>3</v>
      </c>
      <c r="C10027" t="s">
        <v>0</v>
      </c>
      <c r="D10027" t="s">
        <v>62</v>
      </c>
      <c r="E10027" t="s">
        <v>53</v>
      </c>
      <c r="F10027" t="s">
        <v>24</v>
      </c>
      <c r="G10027">
        <v>192</v>
      </c>
    </row>
    <row r="10028" spans="1:7" x14ac:dyDescent="0.25">
      <c r="A10028" t="str">
        <f t="shared" si="156"/>
        <v>MenBarebowU18National</v>
      </c>
      <c r="B10028">
        <v>4</v>
      </c>
      <c r="C10028" t="s">
        <v>0</v>
      </c>
      <c r="D10028" t="s">
        <v>62</v>
      </c>
      <c r="E10028" t="s">
        <v>53</v>
      </c>
      <c r="F10028" t="s">
        <v>24</v>
      </c>
      <c r="G10028">
        <v>248</v>
      </c>
    </row>
    <row r="10029" spans="1:7" x14ac:dyDescent="0.25">
      <c r="A10029" t="str">
        <f t="shared" si="156"/>
        <v>MenBarebowU18National</v>
      </c>
      <c r="B10029">
        <v>5</v>
      </c>
      <c r="C10029" t="s">
        <v>0</v>
      </c>
      <c r="D10029" t="s">
        <v>62</v>
      </c>
      <c r="E10029" t="s">
        <v>53</v>
      </c>
      <c r="F10029" t="s">
        <v>24</v>
      </c>
      <c r="G10029">
        <v>309</v>
      </c>
    </row>
    <row r="10030" spans="1:7" x14ac:dyDescent="0.25">
      <c r="A10030" t="str">
        <f t="shared" si="156"/>
        <v>MenBarebowU18National 50</v>
      </c>
      <c r="B10030">
        <v>1</v>
      </c>
      <c r="C10030" t="s">
        <v>0</v>
      </c>
      <c r="D10030" t="s">
        <v>62</v>
      </c>
      <c r="E10030" t="s">
        <v>53</v>
      </c>
      <c r="F10030" t="s">
        <v>25</v>
      </c>
      <c r="G10030">
        <v>154</v>
      </c>
    </row>
    <row r="10031" spans="1:7" x14ac:dyDescent="0.25">
      <c r="A10031" t="str">
        <f t="shared" si="156"/>
        <v>MenBarebowU18National 50</v>
      </c>
      <c r="B10031">
        <v>2</v>
      </c>
      <c r="C10031" t="s">
        <v>0</v>
      </c>
      <c r="D10031" t="s">
        <v>62</v>
      </c>
      <c r="E10031" t="s">
        <v>53</v>
      </c>
      <c r="F10031" t="s">
        <v>25</v>
      </c>
      <c r="G10031">
        <v>204</v>
      </c>
    </row>
    <row r="10032" spans="1:7" x14ac:dyDescent="0.25">
      <c r="A10032" t="str">
        <f t="shared" si="156"/>
        <v>MenBarebowU18National 50</v>
      </c>
      <c r="B10032">
        <v>3</v>
      </c>
      <c r="C10032" t="s">
        <v>0</v>
      </c>
      <c r="D10032" t="s">
        <v>62</v>
      </c>
      <c r="E10032" t="s">
        <v>53</v>
      </c>
      <c r="F10032" t="s">
        <v>25</v>
      </c>
      <c r="G10032">
        <v>261</v>
      </c>
    </row>
    <row r="10033" spans="1:7" x14ac:dyDescent="0.25">
      <c r="A10033" t="str">
        <f t="shared" si="156"/>
        <v>MenBarebowU18National 50</v>
      </c>
      <c r="B10033">
        <v>4</v>
      </c>
      <c r="C10033" t="s">
        <v>0</v>
      </c>
      <c r="D10033" t="s">
        <v>62</v>
      </c>
      <c r="E10033" t="s">
        <v>53</v>
      </c>
      <c r="F10033" t="s">
        <v>25</v>
      </c>
      <c r="G10033">
        <v>322</v>
      </c>
    </row>
    <row r="10034" spans="1:7" x14ac:dyDescent="0.25">
      <c r="A10034" t="str">
        <f t="shared" si="156"/>
        <v>MenBarebowU18National 40</v>
      </c>
      <c r="B10034">
        <v>1</v>
      </c>
      <c r="C10034" t="s">
        <v>0</v>
      </c>
      <c r="D10034" t="s">
        <v>62</v>
      </c>
      <c r="E10034" t="s">
        <v>53</v>
      </c>
      <c r="F10034" t="s">
        <v>26</v>
      </c>
      <c r="G10034">
        <v>230</v>
      </c>
    </row>
    <row r="10035" spans="1:7" x14ac:dyDescent="0.25">
      <c r="A10035" t="str">
        <f t="shared" si="156"/>
        <v>MenBarebowU18National 40</v>
      </c>
      <c r="B10035">
        <v>2</v>
      </c>
      <c r="C10035" t="s">
        <v>0</v>
      </c>
      <c r="D10035" t="s">
        <v>62</v>
      </c>
      <c r="E10035" t="s">
        <v>53</v>
      </c>
      <c r="F10035" t="s">
        <v>26</v>
      </c>
      <c r="G10035">
        <v>290</v>
      </c>
    </row>
    <row r="10036" spans="1:7" x14ac:dyDescent="0.25">
      <c r="A10036" t="str">
        <f t="shared" si="156"/>
        <v>MenBarebowU18National 40</v>
      </c>
      <c r="B10036">
        <v>3</v>
      </c>
      <c r="C10036" t="s">
        <v>0</v>
      </c>
      <c r="D10036" t="s">
        <v>62</v>
      </c>
      <c r="E10036" t="s">
        <v>53</v>
      </c>
      <c r="F10036" t="s">
        <v>26</v>
      </c>
      <c r="G10036">
        <v>351</v>
      </c>
    </row>
    <row r="10037" spans="1:7" x14ac:dyDescent="0.25">
      <c r="A10037" t="str">
        <f t="shared" si="156"/>
        <v>MenBarebowU18National 30</v>
      </c>
      <c r="B10037">
        <v>1</v>
      </c>
      <c r="C10037" t="s">
        <v>0</v>
      </c>
      <c r="D10037" t="s">
        <v>62</v>
      </c>
      <c r="E10037" t="s">
        <v>53</v>
      </c>
      <c r="F10037" t="s">
        <v>27</v>
      </c>
      <c r="G10037">
        <v>344</v>
      </c>
    </row>
    <row r="10038" spans="1:7" x14ac:dyDescent="0.25">
      <c r="A10038" t="str">
        <f t="shared" si="156"/>
        <v>MenBarebowU18National 30</v>
      </c>
      <c r="B10038">
        <v>2</v>
      </c>
      <c r="C10038" t="s">
        <v>0</v>
      </c>
      <c r="D10038" t="s">
        <v>62</v>
      </c>
      <c r="E10038" t="s">
        <v>53</v>
      </c>
      <c r="F10038" t="s">
        <v>27</v>
      </c>
      <c r="G10038">
        <v>402</v>
      </c>
    </row>
    <row r="10039" spans="1:7" x14ac:dyDescent="0.25">
      <c r="A10039" t="str">
        <f t="shared" si="156"/>
        <v>MenBarebowU18New Warwick</v>
      </c>
      <c r="B10039">
        <v>1</v>
      </c>
      <c r="C10039" t="s">
        <v>0</v>
      </c>
      <c r="D10039" t="s">
        <v>62</v>
      </c>
      <c r="E10039" t="s">
        <v>53</v>
      </c>
      <c r="F10039" t="s">
        <v>28</v>
      </c>
      <c r="G10039">
        <v>26</v>
      </c>
    </row>
    <row r="10040" spans="1:7" x14ac:dyDescent="0.25">
      <c r="A10040" t="str">
        <f t="shared" si="156"/>
        <v>MenBarebowU18New Warwick</v>
      </c>
      <c r="B10040">
        <v>2</v>
      </c>
      <c r="C10040" t="s">
        <v>0</v>
      </c>
      <c r="D10040" t="s">
        <v>62</v>
      </c>
      <c r="E10040" t="s">
        <v>53</v>
      </c>
      <c r="F10040" t="s">
        <v>28</v>
      </c>
      <c r="G10040">
        <v>36</v>
      </c>
    </row>
    <row r="10041" spans="1:7" x14ac:dyDescent="0.25">
      <c r="A10041" t="str">
        <f t="shared" si="156"/>
        <v>MenBarebowU18New Warwick</v>
      </c>
      <c r="B10041">
        <v>3</v>
      </c>
      <c r="C10041" t="s">
        <v>0</v>
      </c>
      <c r="D10041" t="s">
        <v>62</v>
      </c>
      <c r="E10041" t="s">
        <v>53</v>
      </c>
      <c r="F10041" t="s">
        <v>28</v>
      </c>
      <c r="G10041">
        <v>51</v>
      </c>
    </row>
    <row r="10042" spans="1:7" x14ac:dyDescent="0.25">
      <c r="A10042" t="str">
        <f t="shared" si="156"/>
        <v>MenBarebowU18New Warwick</v>
      </c>
      <c r="B10042">
        <v>4</v>
      </c>
      <c r="C10042" t="s">
        <v>0</v>
      </c>
      <c r="D10042" t="s">
        <v>62</v>
      </c>
      <c r="E10042" t="s">
        <v>53</v>
      </c>
      <c r="F10042" t="s">
        <v>28</v>
      </c>
      <c r="G10042">
        <v>71</v>
      </c>
    </row>
    <row r="10043" spans="1:7" x14ac:dyDescent="0.25">
      <c r="A10043" t="str">
        <f t="shared" si="156"/>
        <v>MenBarebowU18New Warwick</v>
      </c>
      <c r="B10043">
        <v>5</v>
      </c>
      <c r="C10043" t="s">
        <v>0</v>
      </c>
      <c r="D10043" t="s">
        <v>62</v>
      </c>
      <c r="E10043" t="s">
        <v>53</v>
      </c>
      <c r="F10043" t="s">
        <v>28</v>
      </c>
      <c r="G10043">
        <v>97</v>
      </c>
    </row>
    <row r="10044" spans="1:7" x14ac:dyDescent="0.25">
      <c r="A10044" t="str">
        <f t="shared" si="156"/>
        <v>MenBarebowU18New Warwick</v>
      </c>
      <c r="B10044">
        <v>6</v>
      </c>
      <c r="C10044" t="s">
        <v>0</v>
      </c>
      <c r="D10044" t="s">
        <v>62</v>
      </c>
      <c r="E10044" t="s">
        <v>53</v>
      </c>
      <c r="F10044" t="s">
        <v>28</v>
      </c>
      <c r="G10044">
        <v>128</v>
      </c>
    </row>
    <row r="10045" spans="1:7" x14ac:dyDescent="0.25">
      <c r="A10045" t="str">
        <f t="shared" si="156"/>
        <v>MenBarebowU18Long Warwick</v>
      </c>
      <c r="B10045">
        <v>1</v>
      </c>
      <c r="C10045" t="s">
        <v>0</v>
      </c>
      <c r="D10045" t="s">
        <v>62</v>
      </c>
      <c r="E10045" t="s">
        <v>53</v>
      </c>
      <c r="F10045" t="s">
        <v>29</v>
      </c>
      <c r="G10045">
        <v>47</v>
      </c>
    </row>
    <row r="10046" spans="1:7" x14ac:dyDescent="0.25">
      <c r="A10046" t="str">
        <f t="shared" si="156"/>
        <v>MenBarebowU18Long Warwick</v>
      </c>
      <c r="B10046">
        <v>2</v>
      </c>
      <c r="C10046" t="s">
        <v>0</v>
      </c>
      <c r="D10046" t="s">
        <v>62</v>
      </c>
      <c r="E10046" t="s">
        <v>53</v>
      </c>
      <c r="F10046" t="s">
        <v>29</v>
      </c>
      <c r="G10046">
        <v>65</v>
      </c>
    </row>
    <row r="10047" spans="1:7" x14ac:dyDescent="0.25">
      <c r="A10047" t="str">
        <f t="shared" si="156"/>
        <v>MenBarebowU18Long Warwick</v>
      </c>
      <c r="B10047">
        <v>3</v>
      </c>
      <c r="C10047" t="s">
        <v>0</v>
      </c>
      <c r="D10047" t="s">
        <v>62</v>
      </c>
      <c r="E10047" t="s">
        <v>53</v>
      </c>
      <c r="F10047" t="s">
        <v>29</v>
      </c>
      <c r="G10047">
        <v>89</v>
      </c>
    </row>
    <row r="10048" spans="1:7" x14ac:dyDescent="0.25">
      <c r="A10048" t="str">
        <f t="shared" si="156"/>
        <v>MenBarebowU18Long Warwick</v>
      </c>
      <c r="B10048">
        <v>4</v>
      </c>
      <c r="C10048" t="s">
        <v>0</v>
      </c>
      <c r="D10048" t="s">
        <v>62</v>
      </c>
      <c r="E10048" t="s">
        <v>53</v>
      </c>
      <c r="F10048" t="s">
        <v>29</v>
      </c>
      <c r="G10048">
        <v>119</v>
      </c>
    </row>
    <row r="10049" spans="1:7" x14ac:dyDescent="0.25">
      <c r="A10049" t="str">
        <f t="shared" si="156"/>
        <v>MenBarebowU18Long Warwick</v>
      </c>
      <c r="B10049">
        <v>5</v>
      </c>
      <c r="C10049" t="s">
        <v>0</v>
      </c>
      <c r="D10049" t="s">
        <v>62</v>
      </c>
      <c r="E10049" t="s">
        <v>53</v>
      </c>
      <c r="F10049" t="s">
        <v>29</v>
      </c>
      <c r="G10049">
        <v>155</v>
      </c>
    </row>
    <row r="10050" spans="1:7" x14ac:dyDescent="0.25">
      <c r="A10050" t="str">
        <f t="shared" ref="A10050:A10113" si="157">C10050&amp;D10050&amp;E10050&amp;F10050</f>
        <v>MenBarebowU18Long Warwick</v>
      </c>
      <c r="B10050">
        <v>6</v>
      </c>
      <c r="C10050" t="s">
        <v>0</v>
      </c>
      <c r="D10050" t="s">
        <v>62</v>
      </c>
      <c r="E10050" t="s">
        <v>53</v>
      </c>
      <c r="F10050" t="s">
        <v>29</v>
      </c>
      <c r="G10050">
        <v>194</v>
      </c>
    </row>
    <row r="10051" spans="1:7" x14ac:dyDescent="0.25">
      <c r="A10051" t="str">
        <f t="shared" si="157"/>
        <v>MenBarebowU18Warwick</v>
      </c>
      <c r="B10051">
        <v>1</v>
      </c>
      <c r="C10051" t="s">
        <v>0</v>
      </c>
      <c r="D10051" t="s">
        <v>62</v>
      </c>
      <c r="E10051" t="s">
        <v>53</v>
      </c>
      <c r="F10051" t="s">
        <v>30</v>
      </c>
      <c r="G10051">
        <v>75</v>
      </c>
    </row>
    <row r="10052" spans="1:7" x14ac:dyDescent="0.25">
      <c r="A10052" t="str">
        <f t="shared" si="157"/>
        <v>MenBarebowU18Warwick</v>
      </c>
      <c r="B10052">
        <v>2</v>
      </c>
      <c r="C10052" t="s">
        <v>0</v>
      </c>
      <c r="D10052" t="s">
        <v>62</v>
      </c>
      <c r="E10052" t="s">
        <v>53</v>
      </c>
      <c r="F10052" t="s">
        <v>30</v>
      </c>
      <c r="G10052">
        <v>102</v>
      </c>
    </row>
    <row r="10053" spans="1:7" x14ac:dyDescent="0.25">
      <c r="A10053" t="str">
        <f t="shared" si="157"/>
        <v>MenBarebowU18Warwick</v>
      </c>
      <c r="B10053">
        <v>3</v>
      </c>
      <c r="C10053" t="s">
        <v>0</v>
      </c>
      <c r="D10053" t="s">
        <v>62</v>
      </c>
      <c r="E10053" t="s">
        <v>53</v>
      </c>
      <c r="F10053" t="s">
        <v>30</v>
      </c>
      <c r="G10053">
        <v>135</v>
      </c>
    </row>
    <row r="10054" spans="1:7" x14ac:dyDescent="0.25">
      <c r="A10054" t="str">
        <f t="shared" si="157"/>
        <v>MenBarebowU18Warwick</v>
      </c>
      <c r="B10054">
        <v>4</v>
      </c>
      <c r="C10054" t="s">
        <v>0</v>
      </c>
      <c r="D10054" t="s">
        <v>62</v>
      </c>
      <c r="E10054" t="s">
        <v>53</v>
      </c>
      <c r="F10054" t="s">
        <v>30</v>
      </c>
      <c r="G10054">
        <v>173</v>
      </c>
    </row>
    <row r="10055" spans="1:7" x14ac:dyDescent="0.25">
      <c r="A10055" t="str">
        <f t="shared" si="157"/>
        <v>MenBarebowU18Warwick</v>
      </c>
      <c r="B10055">
        <v>5</v>
      </c>
      <c r="C10055" t="s">
        <v>0</v>
      </c>
      <c r="D10055" t="s">
        <v>62</v>
      </c>
      <c r="E10055" t="s">
        <v>53</v>
      </c>
      <c r="F10055" t="s">
        <v>30</v>
      </c>
      <c r="G10055">
        <v>214</v>
      </c>
    </row>
    <row r="10056" spans="1:7" x14ac:dyDescent="0.25">
      <c r="A10056" t="str">
        <f t="shared" si="157"/>
        <v>MenBarebowU18Warwick 50</v>
      </c>
      <c r="B10056">
        <v>1</v>
      </c>
      <c r="C10056" t="s">
        <v>0</v>
      </c>
      <c r="D10056" t="s">
        <v>62</v>
      </c>
      <c r="E10056" t="s">
        <v>53</v>
      </c>
      <c r="F10056" t="s">
        <v>31</v>
      </c>
      <c r="G10056">
        <v>110</v>
      </c>
    </row>
    <row r="10057" spans="1:7" x14ac:dyDescent="0.25">
      <c r="A10057" t="str">
        <f t="shared" si="157"/>
        <v>MenBarebowU18Warwick 50</v>
      </c>
      <c r="B10057">
        <v>2</v>
      </c>
      <c r="C10057" t="s">
        <v>0</v>
      </c>
      <c r="D10057" t="s">
        <v>62</v>
      </c>
      <c r="E10057" t="s">
        <v>53</v>
      </c>
      <c r="F10057" t="s">
        <v>31</v>
      </c>
      <c r="G10057">
        <v>144</v>
      </c>
    </row>
    <row r="10058" spans="1:7" x14ac:dyDescent="0.25">
      <c r="A10058" t="str">
        <f t="shared" si="157"/>
        <v>MenBarebowU18Warwick 50</v>
      </c>
      <c r="B10058">
        <v>3</v>
      </c>
      <c r="C10058" t="s">
        <v>0</v>
      </c>
      <c r="D10058" t="s">
        <v>62</v>
      </c>
      <c r="E10058" t="s">
        <v>53</v>
      </c>
      <c r="F10058" t="s">
        <v>31</v>
      </c>
      <c r="G10058">
        <v>183</v>
      </c>
    </row>
    <row r="10059" spans="1:7" x14ac:dyDescent="0.25">
      <c r="A10059" t="str">
        <f t="shared" si="157"/>
        <v>MenBarebowU18Warwick 50</v>
      </c>
      <c r="B10059">
        <v>4</v>
      </c>
      <c r="C10059" t="s">
        <v>0</v>
      </c>
      <c r="D10059" t="s">
        <v>62</v>
      </c>
      <c r="E10059" t="s">
        <v>53</v>
      </c>
      <c r="F10059" t="s">
        <v>31</v>
      </c>
      <c r="G10059">
        <v>225</v>
      </c>
    </row>
    <row r="10060" spans="1:7" x14ac:dyDescent="0.25">
      <c r="A10060" t="str">
        <f t="shared" si="157"/>
        <v>MenBarebowU18Warwick 40</v>
      </c>
      <c r="B10060">
        <v>1</v>
      </c>
      <c r="C10060" t="s">
        <v>0</v>
      </c>
      <c r="D10060" t="s">
        <v>62</v>
      </c>
      <c r="E10060" t="s">
        <v>53</v>
      </c>
      <c r="F10060" t="s">
        <v>32</v>
      </c>
      <c r="G10060">
        <v>165</v>
      </c>
    </row>
    <row r="10061" spans="1:7" x14ac:dyDescent="0.25">
      <c r="A10061" t="str">
        <f t="shared" si="157"/>
        <v>MenBarebowU18Warwick 40</v>
      </c>
      <c r="B10061">
        <v>2</v>
      </c>
      <c r="C10061" t="s">
        <v>0</v>
      </c>
      <c r="D10061" t="s">
        <v>62</v>
      </c>
      <c r="E10061" t="s">
        <v>53</v>
      </c>
      <c r="F10061" t="s">
        <v>32</v>
      </c>
      <c r="G10061">
        <v>205</v>
      </c>
    </row>
    <row r="10062" spans="1:7" x14ac:dyDescent="0.25">
      <c r="A10062" t="str">
        <f t="shared" si="157"/>
        <v>MenBarebowU18Warwick 40</v>
      </c>
      <c r="B10062">
        <v>3</v>
      </c>
      <c r="C10062" t="s">
        <v>0</v>
      </c>
      <c r="D10062" t="s">
        <v>62</v>
      </c>
      <c r="E10062" t="s">
        <v>53</v>
      </c>
      <c r="F10062" t="s">
        <v>32</v>
      </c>
      <c r="G10062">
        <v>245</v>
      </c>
    </row>
    <row r="10063" spans="1:7" x14ac:dyDescent="0.25">
      <c r="A10063" t="str">
        <f t="shared" si="157"/>
        <v>MenBarebowU18Warwick 30</v>
      </c>
      <c r="B10063">
        <v>1</v>
      </c>
      <c r="C10063" t="s">
        <v>0</v>
      </c>
      <c r="D10063" t="s">
        <v>62</v>
      </c>
      <c r="E10063" t="s">
        <v>53</v>
      </c>
      <c r="F10063" t="s">
        <v>33</v>
      </c>
      <c r="G10063">
        <v>245</v>
      </c>
    </row>
    <row r="10064" spans="1:7" x14ac:dyDescent="0.25">
      <c r="A10064" t="str">
        <f t="shared" si="157"/>
        <v>MenBarebowU18Warwick 30</v>
      </c>
      <c r="B10064">
        <v>2</v>
      </c>
      <c r="C10064" t="s">
        <v>0</v>
      </c>
      <c r="D10064" t="s">
        <v>62</v>
      </c>
      <c r="E10064" t="s">
        <v>53</v>
      </c>
      <c r="F10064" t="s">
        <v>33</v>
      </c>
      <c r="G10064">
        <v>282</v>
      </c>
    </row>
    <row r="10065" spans="1:7" x14ac:dyDescent="0.25">
      <c r="A10065" t="str">
        <f t="shared" si="157"/>
        <v>MenBarebowU18WA 1440 (90m)</v>
      </c>
      <c r="B10065">
        <v>1</v>
      </c>
      <c r="C10065" t="s">
        <v>0</v>
      </c>
      <c r="D10065" t="s">
        <v>62</v>
      </c>
      <c r="E10065" t="s">
        <v>53</v>
      </c>
      <c r="F10065" t="s">
        <v>73</v>
      </c>
      <c r="G10065">
        <v>158</v>
      </c>
    </row>
    <row r="10066" spans="1:7" x14ac:dyDescent="0.25">
      <c r="A10066" t="str">
        <f t="shared" si="157"/>
        <v>MenBarebowU18WA 1440 (90m)</v>
      </c>
      <c r="B10066">
        <v>2</v>
      </c>
      <c r="C10066" t="s">
        <v>0</v>
      </c>
      <c r="D10066" t="s">
        <v>62</v>
      </c>
      <c r="E10066" t="s">
        <v>53</v>
      </c>
      <c r="F10066" t="s">
        <v>73</v>
      </c>
      <c r="G10066">
        <v>216</v>
      </c>
    </row>
    <row r="10067" spans="1:7" x14ac:dyDescent="0.25">
      <c r="A10067" t="str">
        <f t="shared" si="157"/>
        <v>MenBarebowU18WA 1440 (90m)</v>
      </c>
      <c r="B10067">
        <v>3</v>
      </c>
      <c r="C10067" t="s">
        <v>0</v>
      </c>
      <c r="D10067" t="s">
        <v>62</v>
      </c>
      <c r="E10067" t="s">
        <v>53</v>
      </c>
      <c r="F10067" t="s">
        <v>73</v>
      </c>
      <c r="G10067">
        <v>290</v>
      </c>
    </row>
    <row r="10068" spans="1:7" x14ac:dyDescent="0.25">
      <c r="A10068" t="str">
        <f t="shared" si="157"/>
        <v>MenBarebowU18WA 1440 (90m)</v>
      </c>
      <c r="B10068">
        <v>4</v>
      </c>
      <c r="C10068" t="s">
        <v>0</v>
      </c>
      <c r="D10068" t="s">
        <v>62</v>
      </c>
      <c r="E10068" t="s">
        <v>53</v>
      </c>
      <c r="F10068" t="s">
        <v>73</v>
      </c>
      <c r="G10068">
        <v>380</v>
      </c>
    </row>
    <row r="10069" spans="1:7" x14ac:dyDescent="0.25">
      <c r="A10069" t="str">
        <f t="shared" si="157"/>
        <v>MenBarebowU18WA 1440 (90m)</v>
      </c>
      <c r="B10069">
        <v>5</v>
      </c>
      <c r="C10069" t="s">
        <v>0</v>
      </c>
      <c r="D10069" t="s">
        <v>62</v>
      </c>
      <c r="E10069" t="s">
        <v>53</v>
      </c>
      <c r="F10069" t="s">
        <v>73</v>
      </c>
      <c r="G10069">
        <v>484</v>
      </c>
    </row>
    <row r="10070" spans="1:7" x14ac:dyDescent="0.25">
      <c r="A10070" t="str">
        <f t="shared" si="157"/>
        <v>MenBarebowU18WA 1440 (90m)</v>
      </c>
      <c r="B10070">
        <v>6</v>
      </c>
      <c r="C10070" t="s">
        <v>0</v>
      </c>
      <c r="D10070" t="s">
        <v>62</v>
      </c>
      <c r="E10070" t="s">
        <v>53</v>
      </c>
      <c r="F10070" t="s">
        <v>73</v>
      </c>
      <c r="G10070">
        <v>598</v>
      </c>
    </row>
    <row r="10071" spans="1:7" x14ac:dyDescent="0.25">
      <c r="A10071" t="str">
        <f t="shared" si="157"/>
        <v>MenBarebowU18WA 1440 (90m)</v>
      </c>
      <c r="B10071">
        <v>7</v>
      </c>
      <c r="C10071" t="s">
        <v>0</v>
      </c>
      <c r="D10071" t="s">
        <v>62</v>
      </c>
      <c r="E10071" t="s">
        <v>53</v>
      </c>
      <c r="F10071" t="s">
        <v>73</v>
      </c>
      <c r="G10071">
        <v>717</v>
      </c>
    </row>
    <row r="10072" spans="1:7" x14ac:dyDescent="0.25">
      <c r="A10072" t="str">
        <f t="shared" si="157"/>
        <v>MenBarebowU18WA 1440 (90m)</v>
      </c>
      <c r="B10072">
        <v>8</v>
      </c>
      <c r="C10072" t="s">
        <v>0</v>
      </c>
      <c r="D10072" t="s">
        <v>62</v>
      </c>
      <c r="E10072" t="s">
        <v>53</v>
      </c>
      <c r="F10072" t="s">
        <v>73</v>
      </c>
      <c r="G10072">
        <v>835</v>
      </c>
    </row>
    <row r="10073" spans="1:7" x14ac:dyDescent="0.25">
      <c r="A10073" t="str">
        <f t="shared" si="157"/>
        <v>MenBarebowU18WA 1440 (90m)</v>
      </c>
      <c r="B10073">
        <v>9</v>
      </c>
      <c r="C10073" t="s">
        <v>0</v>
      </c>
      <c r="D10073" t="s">
        <v>62</v>
      </c>
      <c r="E10073" t="s">
        <v>53</v>
      </c>
      <c r="F10073" t="s">
        <v>73</v>
      </c>
      <c r="G10073">
        <v>945</v>
      </c>
    </row>
    <row r="10074" spans="1:7" x14ac:dyDescent="0.25">
      <c r="A10074" t="str">
        <f t="shared" si="157"/>
        <v>MenBarebowU18WA 1440 (70m) / Metric I</v>
      </c>
      <c r="B10074">
        <v>1</v>
      </c>
      <c r="C10074" t="s">
        <v>0</v>
      </c>
      <c r="D10074" t="s">
        <v>62</v>
      </c>
      <c r="E10074" t="s">
        <v>53</v>
      </c>
      <c r="F10074" t="s">
        <v>74</v>
      </c>
      <c r="G10074">
        <v>184</v>
      </c>
    </row>
    <row r="10075" spans="1:7" x14ac:dyDescent="0.25">
      <c r="A10075" t="str">
        <f t="shared" si="157"/>
        <v>MenBarebowU18WA 1440 (70m) / Metric I</v>
      </c>
      <c r="B10075">
        <v>2</v>
      </c>
      <c r="C10075" t="s">
        <v>0</v>
      </c>
      <c r="D10075" t="s">
        <v>62</v>
      </c>
      <c r="E10075" t="s">
        <v>53</v>
      </c>
      <c r="F10075" t="s">
        <v>74</v>
      </c>
      <c r="G10075">
        <v>252</v>
      </c>
    </row>
    <row r="10076" spans="1:7" x14ac:dyDescent="0.25">
      <c r="A10076" t="str">
        <f t="shared" si="157"/>
        <v>MenBarebowU18WA 1440 (70m) / Metric I</v>
      </c>
      <c r="B10076">
        <v>3</v>
      </c>
      <c r="C10076" t="s">
        <v>0</v>
      </c>
      <c r="D10076" t="s">
        <v>62</v>
      </c>
      <c r="E10076" t="s">
        <v>53</v>
      </c>
      <c r="F10076" t="s">
        <v>74</v>
      </c>
      <c r="G10076">
        <v>338</v>
      </c>
    </row>
    <row r="10077" spans="1:7" x14ac:dyDescent="0.25">
      <c r="A10077" t="str">
        <f t="shared" si="157"/>
        <v>MenBarebowU18WA 1440 (70m) / Metric I</v>
      </c>
      <c r="B10077">
        <v>4</v>
      </c>
      <c r="C10077" t="s">
        <v>0</v>
      </c>
      <c r="D10077" t="s">
        <v>62</v>
      </c>
      <c r="E10077" t="s">
        <v>53</v>
      </c>
      <c r="F10077" t="s">
        <v>74</v>
      </c>
      <c r="G10077">
        <v>441</v>
      </c>
    </row>
    <row r="10078" spans="1:7" x14ac:dyDescent="0.25">
      <c r="A10078" t="str">
        <f t="shared" si="157"/>
        <v>MenBarebowU18WA 1440 (70m) / Metric I</v>
      </c>
      <c r="B10078">
        <v>5</v>
      </c>
      <c r="C10078" t="s">
        <v>0</v>
      </c>
      <c r="D10078" t="s">
        <v>62</v>
      </c>
      <c r="E10078" t="s">
        <v>53</v>
      </c>
      <c r="F10078" t="s">
        <v>74</v>
      </c>
      <c r="G10078">
        <v>558</v>
      </c>
    </row>
    <row r="10079" spans="1:7" x14ac:dyDescent="0.25">
      <c r="A10079" t="str">
        <f t="shared" si="157"/>
        <v>MenBarebowU18WA 1440 (70m) / Metric I</v>
      </c>
      <c r="B10079">
        <v>6</v>
      </c>
      <c r="C10079" t="s">
        <v>0</v>
      </c>
      <c r="D10079" t="s">
        <v>62</v>
      </c>
      <c r="E10079" t="s">
        <v>53</v>
      </c>
      <c r="F10079" t="s">
        <v>74</v>
      </c>
      <c r="G10079">
        <v>682</v>
      </c>
    </row>
    <row r="10080" spans="1:7" x14ac:dyDescent="0.25">
      <c r="A10080" t="str">
        <f t="shared" si="157"/>
        <v>MenBarebowU18WA 1440 (70m) / Metric I</v>
      </c>
      <c r="B10080">
        <v>7</v>
      </c>
      <c r="C10080" t="s">
        <v>0</v>
      </c>
      <c r="D10080" t="s">
        <v>62</v>
      </c>
      <c r="E10080" t="s">
        <v>53</v>
      </c>
      <c r="F10080" t="s">
        <v>74</v>
      </c>
      <c r="G10080">
        <v>806</v>
      </c>
    </row>
    <row r="10081" spans="1:7" x14ac:dyDescent="0.25">
      <c r="A10081" t="str">
        <f t="shared" si="157"/>
        <v>MenBarebowU18WA 1440 (70m) / Metric I</v>
      </c>
      <c r="B10081">
        <v>8</v>
      </c>
      <c r="C10081" t="s">
        <v>0</v>
      </c>
      <c r="D10081" t="s">
        <v>62</v>
      </c>
      <c r="E10081" t="s">
        <v>53</v>
      </c>
      <c r="F10081" t="s">
        <v>74</v>
      </c>
      <c r="G10081">
        <v>921</v>
      </c>
    </row>
    <row r="10082" spans="1:7" x14ac:dyDescent="0.25">
      <c r="A10082" t="str">
        <f t="shared" si="157"/>
        <v>MenBarebowU18WA 1440 (70m) / Metric I</v>
      </c>
      <c r="B10082">
        <v>9</v>
      </c>
      <c r="C10082" t="s">
        <v>0</v>
      </c>
      <c r="D10082" t="s">
        <v>62</v>
      </c>
      <c r="E10082" t="s">
        <v>53</v>
      </c>
      <c r="F10082" t="s">
        <v>74</v>
      </c>
      <c r="G10082">
        <v>1023</v>
      </c>
    </row>
    <row r="10083" spans="1:7" x14ac:dyDescent="0.25">
      <c r="A10083" t="str">
        <f t="shared" si="157"/>
        <v>MenBarebowU18WA 1440 (60m) / Metric II</v>
      </c>
      <c r="B10083">
        <v>1</v>
      </c>
      <c r="C10083" t="s">
        <v>0</v>
      </c>
      <c r="D10083" t="s">
        <v>62</v>
      </c>
      <c r="E10083" t="s">
        <v>53</v>
      </c>
      <c r="F10083" t="s">
        <v>75</v>
      </c>
      <c r="G10083">
        <v>234</v>
      </c>
    </row>
    <row r="10084" spans="1:7" x14ac:dyDescent="0.25">
      <c r="A10084" t="str">
        <f t="shared" si="157"/>
        <v>MenBarebowU18WA 1440 (60m) / Metric II</v>
      </c>
      <c r="B10084">
        <v>2</v>
      </c>
      <c r="C10084" t="s">
        <v>0</v>
      </c>
      <c r="D10084" t="s">
        <v>62</v>
      </c>
      <c r="E10084" t="s">
        <v>53</v>
      </c>
      <c r="F10084" t="s">
        <v>75</v>
      </c>
      <c r="G10084">
        <v>318</v>
      </c>
    </row>
    <row r="10085" spans="1:7" x14ac:dyDescent="0.25">
      <c r="A10085" t="str">
        <f t="shared" si="157"/>
        <v>MenBarebowU18WA 1440 (60m) / Metric II</v>
      </c>
      <c r="B10085">
        <v>3</v>
      </c>
      <c r="C10085" t="s">
        <v>0</v>
      </c>
      <c r="D10085" t="s">
        <v>62</v>
      </c>
      <c r="E10085" t="s">
        <v>53</v>
      </c>
      <c r="F10085" t="s">
        <v>75</v>
      </c>
      <c r="G10085">
        <v>422</v>
      </c>
    </row>
    <row r="10086" spans="1:7" x14ac:dyDescent="0.25">
      <c r="A10086" t="str">
        <f t="shared" si="157"/>
        <v>MenBarebowU18WA 1440 (60m) / Metric II</v>
      </c>
      <c r="B10086">
        <v>4</v>
      </c>
      <c r="C10086" t="s">
        <v>0</v>
      </c>
      <c r="D10086" t="s">
        <v>62</v>
      </c>
      <c r="E10086" t="s">
        <v>53</v>
      </c>
      <c r="F10086" t="s">
        <v>75</v>
      </c>
      <c r="G10086">
        <v>541</v>
      </c>
    </row>
    <row r="10087" spans="1:7" x14ac:dyDescent="0.25">
      <c r="A10087" t="str">
        <f t="shared" si="157"/>
        <v>MenBarebowU18WA 1440 (60m) / Metric II</v>
      </c>
      <c r="B10087">
        <v>5</v>
      </c>
      <c r="C10087" t="s">
        <v>0</v>
      </c>
      <c r="D10087" t="s">
        <v>62</v>
      </c>
      <c r="E10087" t="s">
        <v>53</v>
      </c>
      <c r="F10087" t="s">
        <v>75</v>
      </c>
      <c r="G10087">
        <v>670</v>
      </c>
    </row>
    <row r="10088" spans="1:7" x14ac:dyDescent="0.25">
      <c r="A10088" t="str">
        <f t="shared" si="157"/>
        <v>MenBarebowU18Metric III</v>
      </c>
      <c r="B10088">
        <v>1</v>
      </c>
      <c r="C10088" t="s">
        <v>0</v>
      </c>
      <c r="D10088" t="s">
        <v>62</v>
      </c>
      <c r="E10088" t="s">
        <v>53</v>
      </c>
      <c r="F10088" t="s">
        <v>34</v>
      </c>
      <c r="G10088">
        <v>389</v>
      </c>
    </row>
    <row r="10089" spans="1:7" x14ac:dyDescent="0.25">
      <c r="A10089" t="str">
        <f t="shared" si="157"/>
        <v>MenBarebowU18Metric III</v>
      </c>
      <c r="B10089">
        <v>2</v>
      </c>
      <c r="C10089" t="s">
        <v>0</v>
      </c>
      <c r="D10089" t="s">
        <v>62</v>
      </c>
      <c r="E10089" t="s">
        <v>53</v>
      </c>
      <c r="F10089" t="s">
        <v>34</v>
      </c>
      <c r="G10089">
        <v>501</v>
      </c>
    </row>
    <row r="10090" spans="1:7" x14ac:dyDescent="0.25">
      <c r="A10090" t="str">
        <f t="shared" si="157"/>
        <v>MenBarebowU18Metric III</v>
      </c>
      <c r="B10090">
        <v>3</v>
      </c>
      <c r="C10090" t="s">
        <v>0</v>
      </c>
      <c r="D10090" t="s">
        <v>62</v>
      </c>
      <c r="E10090" t="s">
        <v>53</v>
      </c>
      <c r="F10090" t="s">
        <v>34</v>
      </c>
      <c r="G10090">
        <v>624</v>
      </c>
    </row>
    <row r="10091" spans="1:7" x14ac:dyDescent="0.25">
      <c r="A10091" t="str">
        <f t="shared" si="157"/>
        <v>MenBarebowU18Metric III</v>
      </c>
      <c r="B10091">
        <v>4</v>
      </c>
      <c r="C10091" t="s">
        <v>0</v>
      </c>
      <c r="D10091" t="s">
        <v>62</v>
      </c>
      <c r="E10091" t="s">
        <v>53</v>
      </c>
      <c r="F10091" t="s">
        <v>34</v>
      </c>
      <c r="G10091">
        <v>750</v>
      </c>
    </row>
    <row r="10092" spans="1:7" x14ac:dyDescent="0.25">
      <c r="A10092" t="str">
        <f t="shared" si="157"/>
        <v>MenBarebowU18Metric IV</v>
      </c>
      <c r="B10092">
        <v>1</v>
      </c>
      <c r="C10092" t="s">
        <v>0</v>
      </c>
      <c r="D10092" t="s">
        <v>62</v>
      </c>
      <c r="E10092" t="s">
        <v>53</v>
      </c>
      <c r="F10092" t="s">
        <v>35</v>
      </c>
      <c r="G10092">
        <v>656</v>
      </c>
    </row>
    <row r="10093" spans="1:7" x14ac:dyDescent="0.25">
      <c r="A10093" t="str">
        <f t="shared" si="157"/>
        <v>MenBarebowU18Metric IV</v>
      </c>
      <c r="B10093">
        <v>2</v>
      </c>
      <c r="C10093" t="s">
        <v>0</v>
      </c>
      <c r="D10093" t="s">
        <v>62</v>
      </c>
      <c r="E10093" t="s">
        <v>53</v>
      </c>
      <c r="F10093" t="s">
        <v>35</v>
      </c>
      <c r="G10093">
        <v>772</v>
      </c>
    </row>
    <row r="10094" spans="1:7" x14ac:dyDescent="0.25">
      <c r="A10094" t="str">
        <f t="shared" si="157"/>
        <v>MenBarebowU18Metric IV</v>
      </c>
      <c r="B10094">
        <v>3</v>
      </c>
      <c r="C10094" t="s">
        <v>0</v>
      </c>
      <c r="D10094" t="s">
        <v>62</v>
      </c>
      <c r="E10094" t="s">
        <v>53</v>
      </c>
      <c r="F10094" t="s">
        <v>35</v>
      </c>
      <c r="G10094">
        <v>885</v>
      </c>
    </row>
    <row r="10095" spans="1:7" x14ac:dyDescent="0.25">
      <c r="A10095" t="str">
        <f t="shared" si="157"/>
        <v>MenBarebowU18Metric V</v>
      </c>
      <c r="B10095">
        <v>1</v>
      </c>
      <c r="C10095" t="s">
        <v>0</v>
      </c>
      <c r="D10095" t="s">
        <v>62</v>
      </c>
      <c r="E10095" t="s">
        <v>53</v>
      </c>
      <c r="F10095" t="s">
        <v>36</v>
      </c>
      <c r="G10095">
        <v>837</v>
      </c>
    </row>
    <row r="10096" spans="1:7" x14ac:dyDescent="0.25">
      <c r="A10096" t="str">
        <f t="shared" si="157"/>
        <v>MenBarebowU18Metric V</v>
      </c>
      <c r="B10096">
        <v>2</v>
      </c>
      <c r="C10096" t="s">
        <v>0</v>
      </c>
      <c r="D10096" t="s">
        <v>62</v>
      </c>
      <c r="E10096" t="s">
        <v>53</v>
      </c>
      <c r="F10096" t="s">
        <v>36</v>
      </c>
      <c r="G10096">
        <v>947</v>
      </c>
    </row>
    <row r="10097" spans="1:7" x14ac:dyDescent="0.25">
      <c r="A10097" t="str">
        <f t="shared" si="157"/>
        <v>MenBarebowU18Long Metric (Men)</v>
      </c>
      <c r="B10097">
        <v>1</v>
      </c>
      <c r="C10097" t="s">
        <v>0</v>
      </c>
      <c r="D10097" t="s">
        <v>62</v>
      </c>
      <c r="E10097" t="s">
        <v>53</v>
      </c>
      <c r="F10097" t="s">
        <v>37</v>
      </c>
      <c r="G10097">
        <v>47</v>
      </c>
    </row>
    <row r="10098" spans="1:7" x14ac:dyDescent="0.25">
      <c r="A10098" t="str">
        <f t="shared" si="157"/>
        <v>MenBarebowU18Long Metric (Men)</v>
      </c>
      <c r="B10098">
        <v>2</v>
      </c>
      <c r="C10098" t="s">
        <v>0</v>
      </c>
      <c r="D10098" t="s">
        <v>62</v>
      </c>
      <c r="E10098" t="s">
        <v>53</v>
      </c>
      <c r="F10098" t="s">
        <v>37</v>
      </c>
      <c r="G10098">
        <v>66</v>
      </c>
    </row>
    <row r="10099" spans="1:7" x14ac:dyDescent="0.25">
      <c r="A10099" t="str">
        <f t="shared" si="157"/>
        <v>MenBarebowU18Long Metric (Men)</v>
      </c>
      <c r="B10099">
        <v>3</v>
      </c>
      <c r="C10099" t="s">
        <v>0</v>
      </c>
      <c r="D10099" t="s">
        <v>62</v>
      </c>
      <c r="E10099" t="s">
        <v>53</v>
      </c>
      <c r="F10099" t="s">
        <v>37</v>
      </c>
      <c r="G10099">
        <v>93</v>
      </c>
    </row>
    <row r="10100" spans="1:7" x14ac:dyDescent="0.25">
      <c r="A10100" t="str">
        <f t="shared" si="157"/>
        <v>MenBarebowU18Long Metric (Men)</v>
      </c>
      <c r="B10100">
        <v>4</v>
      </c>
      <c r="C10100" t="s">
        <v>0</v>
      </c>
      <c r="D10100" t="s">
        <v>62</v>
      </c>
      <c r="E10100" t="s">
        <v>53</v>
      </c>
      <c r="F10100" t="s">
        <v>37</v>
      </c>
      <c r="G10100">
        <v>128</v>
      </c>
    </row>
    <row r="10101" spans="1:7" x14ac:dyDescent="0.25">
      <c r="A10101" t="str">
        <f t="shared" si="157"/>
        <v>MenBarebowU18Long Metric (Men)</v>
      </c>
      <c r="B10101">
        <v>5</v>
      </c>
      <c r="C10101" t="s">
        <v>0</v>
      </c>
      <c r="D10101" t="s">
        <v>62</v>
      </c>
      <c r="E10101" t="s">
        <v>53</v>
      </c>
      <c r="F10101" t="s">
        <v>37</v>
      </c>
      <c r="G10101">
        <v>172</v>
      </c>
    </row>
    <row r="10102" spans="1:7" x14ac:dyDescent="0.25">
      <c r="A10102" t="str">
        <f t="shared" si="157"/>
        <v>MenBarebowU18Long Metric (Men)</v>
      </c>
      <c r="B10102">
        <v>6</v>
      </c>
      <c r="C10102" t="s">
        <v>0</v>
      </c>
      <c r="D10102" t="s">
        <v>62</v>
      </c>
      <c r="E10102" t="s">
        <v>53</v>
      </c>
      <c r="F10102" t="s">
        <v>37</v>
      </c>
      <c r="G10102">
        <v>226</v>
      </c>
    </row>
    <row r="10103" spans="1:7" x14ac:dyDescent="0.25">
      <c r="A10103" t="str">
        <f t="shared" si="157"/>
        <v>MenBarebowU18Long Metric (Women) / Long Metric I</v>
      </c>
      <c r="B10103">
        <v>1</v>
      </c>
      <c r="C10103" t="s">
        <v>0</v>
      </c>
      <c r="D10103" t="s">
        <v>62</v>
      </c>
      <c r="E10103" t="s">
        <v>53</v>
      </c>
      <c r="F10103" t="s">
        <v>79</v>
      </c>
      <c r="G10103">
        <v>73</v>
      </c>
    </row>
    <row r="10104" spans="1:7" x14ac:dyDescent="0.25">
      <c r="A10104" t="str">
        <f t="shared" si="157"/>
        <v>MenBarebowU18Long Metric (Women) / Long Metric I</v>
      </c>
      <c r="B10104">
        <v>2</v>
      </c>
      <c r="C10104" t="s">
        <v>0</v>
      </c>
      <c r="D10104" t="s">
        <v>62</v>
      </c>
      <c r="E10104" t="s">
        <v>53</v>
      </c>
      <c r="F10104" t="s">
        <v>79</v>
      </c>
      <c r="G10104">
        <v>102</v>
      </c>
    </row>
    <row r="10105" spans="1:7" x14ac:dyDescent="0.25">
      <c r="A10105" t="str">
        <f t="shared" si="157"/>
        <v>MenBarebowU18Long Metric (Women) / Long Metric I</v>
      </c>
      <c r="B10105">
        <v>3</v>
      </c>
      <c r="C10105" t="s">
        <v>0</v>
      </c>
      <c r="D10105" t="s">
        <v>62</v>
      </c>
      <c r="E10105" t="s">
        <v>53</v>
      </c>
      <c r="F10105" t="s">
        <v>79</v>
      </c>
      <c r="G10105">
        <v>140</v>
      </c>
    </row>
    <row r="10106" spans="1:7" x14ac:dyDescent="0.25">
      <c r="A10106" t="str">
        <f t="shared" si="157"/>
        <v>MenBarebowU18Long Metric (Women) / Long Metric I</v>
      </c>
      <c r="B10106">
        <v>4</v>
      </c>
      <c r="C10106" t="s">
        <v>0</v>
      </c>
      <c r="D10106" t="s">
        <v>62</v>
      </c>
      <c r="E10106" t="s">
        <v>53</v>
      </c>
      <c r="F10106" t="s">
        <v>79</v>
      </c>
      <c r="G10106">
        <v>189</v>
      </c>
    </row>
    <row r="10107" spans="1:7" x14ac:dyDescent="0.25">
      <c r="A10107" t="str">
        <f t="shared" si="157"/>
        <v>MenBarebowU18Long Metric (Women) / Long Metric I</v>
      </c>
      <c r="B10107">
        <v>5</v>
      </c>
      <c r="C10107" t="s">
        <v>0</v>
      </c>
      <c r="D10107" t="s">
        <v>62</v>
      </c>
      <c r="E10107" t="s">
        <v>53</v>
      </c>
      <c r="F10107" t="s">
        <v>79</v>
      </c>
      <c r="G10107">
        <v>246</v>
      </c>
    </row>
    <row r="10108" spans="1:7" x14ac:dyDescent="0.25">
      <c r="A10108" t="str">
        <f t="shared" si="157"/>
        <v>MenBarebowU18Long Metric (Women) / Long Metric I</v>
      </c>
      <c r="B10108">
        <v>6</v>
      </c>
      <c r="C10108" t="s">
        <v>0</v>
      </c>
      <c r="D10108" t="s">
        <v>62</v>
      </c>
      <c r="E10108" t="s">
        <v>53</v>
      </c>
      <c r="F10108" t="s">
        <v>79</v>
      </c>
      <c r="G10108">
        <v>310</v>
      </c>
    </row>
    <row r="10109" spans="1:7" x14ac:dyDescent="0.25">
      <c r="A10109" t="str">
        <f t="shared" si="157"/>
        <v>MenBarebowU18Long Metric II</v>
      </c>
      <c r="B10109">
        <v>1</v>
      </c>
      <c r="C10109" t="s">
        <v>0</v>
      </c>
      <c r="D10109" t="s">
        <v>62</v>
      </c>
      <c r="E10109" t="s">
        <v>53</v>
      </c>
      <c r="F10109" t="s">
        <v>38</v>
      </c>
      <c r="G10109">
        <v>105</v>
      </c>
    </row>
    <row r="10110" spans="1:7" x14ac:dyDescent="0.25">
      <c r="A10110" t="str">
        <f t="shared" si="157"/>
        <v>MenBarebowU18Long Metric II</v>
      </c>
      <c r="B10110">
        <v>2</v>
      </c>
      <c r="C10110" t="s">
        <v>0</v>
      </c>
      <c r="D10110" t="s">
        <v>62</v>
      </c>
      <c r="E10110" t="s">
        <v>53</v>
      </c>
      <c r="F10110" t="s">
        <v>38</v>
      </c>
      <c r="G10110">
        <v>144</v>
      </c>
    </row>
    <row r="10111" spans="1:7" x14ac:dyDescent="0.25">
      <c r="A10111" t="str">
        <f t="shared" si="157"/>
        <v>MenBarebowU18Long Metric II</v>
      </c>
      <c r="B10111">
        <v>3</v>
      </c>
      <c r="C10111" t="s">
        <v>0</v>
      </c>
      <c r="D10111" t="s">
        <v>62</v>
      </c>
      <c r="E10111" t="s">
        <v>53</v>
      </c>
      <c r="F10111" t="s">
        <v>38</v>
      </c>
      <c r="G10111">
        <v>193</v>
      </c>
    </row>
    <row r="10112" spans="1:7" x14ac:dyDescent="0.25">
      <c r="A10112" t="str">
        <f t="shared" si="157"/>
        <v>MenBarebowU18Long Metric II</v>
      </c>
      <c r="B10112">
        <v>4</v>
      </c>
      <c r="C10112" t="s">
        <v>0</v>
      </c>
      <c r="D10112" t="s">
        <v>62</v>
      </c>
      <c r="E10112" t="s">
        <v>53</v>
      </c>
      <c r="F10112" t="s">
        <v>38</v>
      </c>
      <c r="G10112">
        <v>252</v>
      </c>
    </row>
    <row r="10113" spans="1:7" x14ac:dyDescent="0.25">
      <c r="A10113" t="str">
        <f t="shared" si="157"/>
        <v>MenBarebowU18Long Metric II</v>
      </c>
      <c r="B10113">
        <v>5</v>
      </c>
      <c r="C10113" t="s">
        <v>0</v>
      </c>
      <c r="D10113" t="s">
        <v>62</v>
      </c>
      <c r="E10113" t="s">
        <v>53</v>
      </c>
      <c r="F10113" t="s">
        <v>38</v>
      </c>
      <c r="G10113">
        <v>316</v>
      </c>
    </row>
    <row r="10114" spans="1:7" x14ac:dyDescent="0.25">
      <c r="A10114" t="str">
        <f t="shared" ref="A10114:A10177" si="158">C10114&amp;D10114&amp;E10114&amp;F10114</f>
        <v>MenBarebowU18Long Metric III</v>
      </c>
      <c r="B10114">
        <v>1</v>
      </c>
      <c r="C10114" t="s">
        <v>0</v>
      </c>
      <c r="D10114" t="s">
        <v>62</v>
      </c>
      <c r="E10114" t="s">
        <v>53</v>
      </c>
      <c r="F10114" t="s">
        <v>39</v>
      </c>
      <c r="G10114">
        <v>157</v>
      </c>
    </row>
    <row r="10115" spans="1:7" x14ac:dyDescent="0.25">
      <c r="A10115" t="str">
        <f t="shared" si="158"/>
        <v>MenBarebowU18Long Metric III</v>
      </c>
      <c r="B10115">
        <v>2</v>
      </c>
      <c r="C10115" t="s">
        <v>0</v>
      </c>
      <c r="D10115" t="s">
        <v>62</v>
      </c>
      <c r="E10115" t="s">
        <v>53</v>
      </c>
      <c r="F10115" t="s">
        <v>39</v>
      </c>
      <c r="G10115">
        <v>209</v>
      </c>
    </row>
    <row r="10116" spans="1:7" x14ac:dyDescent="0.25">
      <c r="A10116" t="str">
        <f t="shared" si="158"/>
        <v>MenBarebowU18Long Metric III</v>
      </c>
      <c r="B10116">
        <v>3</v>
      </c>
      <c r="C10116" t="s">
        <v>0</v>
      </c>
      <c r="D10116" t="s">
        <v>62</v>
      </c>
      <c r="E10116" t="s">
        <v>53</v>
      </c>
      <c r="F10116" t="s">
        <v>39</v>
      </c>
      <c r="G10116">
        <v>269</v>
      </c>
    </row>
    <row r="10117" spans="1:7" x14ac:dyDescent="0.25">
      <c r="A10117" t="str">
        <f t="shared" si="158"/>
        <v>MenBarebowU18Long Metric III</v>
      </c>
      <c r="B10117">
        <v>4</v>
      </c>
      <c r="C10117" t="s">
        <v>0</v>
      </c>
      <c r="D10117" t="s">
        <v>62</v>
      </c>
      <c r="E10117" t="s">
        <v>53</v>
      </c>
      <c r="F10117" t="s">
        <v>39</v>
      </c>
      <c r="G10117">
        <v>333</v>
      </c>
    </row>
    <row r="10118" spans="1:7" x14ac:dyDescent="0.25">
      <c r="A10118" t="str">
        <f t="shared" si="158"/>
        <v>MenBarebowU18Long Metric IV</v>
      </c>
      <c r="B10118">
        <v>1</v>
      </c>
      <c r="C10118" t="s">
        <v>0</v>
      </c>
      <c r="D10118" t="s">
        <v>62</v>
      </c>
      <c r="E10118" t="s">
        <v>53</v>
      </c>
      <c r="F10118" t="s">
        <v>40</v>
      </c>
      <c r="G10118">
        <v>241</v>
      </c>
    </row>
    <row r="10119" spans="1:7" x14ac:dyDescent="0.25">
      <c r="A10119" t="str">
        <f t="shared" si="158"/>
        <v>MenBarebowU18Long Metric IV</v>
      </c>
      <c r="B10119">
        <v>2</v>
      </c>
      <c r="C10119" t="s">
        <v>0</v>
      </c>
      <c r="D10119" t="s">
        <v>62</v>
      </c>
      <c r="E10119" t="s">
        <v>53</v>
      </c>
      <c r="F10119" t="s">
        <v>40</v>
      </c>
      <c r="G10119">
        <v>304</v>
      </c>
    </row>
    <row r="10120" spans="1:7" x14ac:dyDescent="0.25">
      <c r="A10120" t="str">
        <f t="shared" si="158"/>
        <v>MenBarebowU18Long Metric IV</v>
      </c>
      <c r="B10120">
        <v>3</v>
      </c>
      <c r="C10120" t="s">
        <v>0</v>
      </c>
      <c r="D10120" t="s">
        <v>62</v>
      </c>
      <c r="E10120" t="s">
        <v>53</v>
      </c>
      <c r="F10120" t="s">
        <v>40</v>
      </c>
      <c r="G10120">
        <v>368</v>
      </c>
    </row>
    <row r="10121" spans="1:7" x14ac:dyDescent="0.25">
      <c r="A10121" t="str">
        <f t="shared" si="158"/>
        <v>MenBarebowU18Long Metric V</v>
      </c>
      <c r="B10121">
        <v>1</v>
      </c>
      <c r="C10121" t="s">
        <v>0</v>
      </c>
      <c r="D10121" t="s">
        <v>62</v>
      </c>
      <c r="E10121" t="s">
        <v>53</v>
      </c>
      <c r="F10121" t="s">
        <v>41</v>
      </c>
      <c r="G10121">
        <v>369</v>
      </c>
    </row>
    <row r="10122" spans="1:7" x14ac:dyDescent="0.25">
      <c r="A10122" t="str">
        <f t="shared" si="158"/>
        <v>MenBarebowU18Long Metric V</v>
      </c>
      <c r="B10122">
        <v>2</v>
      </c>
      <c r="C10122" t="s">
        <v>0</v>
      </c>
      <c r="D10122" t="s">
        <v>62</v>
      </c>
      <c r="E10122" t="s">
        <v>53</v>
      </c>
      <c r="F10122" t="s">
        <v>41</v>
      </c>
      <c r="G10122">
        <v>429</v>
      </c>
    </row>
    <row r="10123" spans="1:7" x14ac:dyDescent="0.25">
      <c r="A10123" t="str">
        <f t="shared" si="158"/>
        <v>MenBarebowU18Short Metric / Short Metric I</v>
      </c>
      <c r="B10123">
        <v>1</v>
      </c>
      <c r="C10123" t="s">
        <v>0</v>
      </c>
      <c r="D10123" t="s">
        <v>62</v>
      </c>
      <c r="E10123" t="s">
        <v>53</v>
      </c>
      <c r="F10123" t="s">
        <v>131</v>
      </c>
      <c r="G10123">
        <v>111</v>
      </c>
    </row>
    <row r="10124" spans="1:7" x14ac:dyDescent="0.25">
      <c r="A10124" t="str">
        <f t="shared" si="158"/>
        <v>MenBarebowU18Short Metric / Short Metric I</v>
      </c>
      <c r="B10124">
        <v>2</v>
      </c>
      <c r="C10124" t="s">
        <v>0</v>
      </c>
      <c r="D10124" t="s">
        <v>62</v>
      </c>
      <c r="E10124" t="s">
        <v>53</v>
      </c>
      <c r="F10124" t="s">
        <v>131</v>
      </c>
      <c r="G10124">
        <v>151</v>
      </c>
    </row>
    <row r="10125" spans="1:7" x14ac:dyDescent="0.25">
      <c r="A10125" t="str">
        <f t="shared" si="158"/>
        <v>MenBarebowU18Short Metric / Short Metric I</v>
      </c>
      <c r="B10125">
        <v>3</v>
      </c>
      <c r="C10125" t="s">
        <v>0</v>
      </c>
      <c r="D10125" t="s">
        <v>62</v>
      </c>
      <c r="E10125" t="s">
        <v>53</v>
      </c>
      <c r="F10125" t="s">
        <v>131</v>
      </c>
      <c r="G10125">
        <v>198</v>
      </c>
    </row>
    <row r="10126" spans="1:7" x14ac:dyDescent="0.25">
      <c r="A10126" t="str">
        <f t="shared" si="158"/>
        <v>MenBarebowU18Short Metric / Short Metric I</v>
      </c>
      <c r="B10126">
        <v>4</v>
      </c>
      <c r="C10126" t="s">
        <v>0</v>
      </c>
      <c r="D10126" t="s">
        <v>62</v>
      </c>
      <c r="E10126" t="s">
        <v>53</v>
      </c>
      <c r="F10126" t="s">
        <v>131</v>
      </c>
      <c r="G10126">
        <v>253</v>
      </c>
    </row>
    <row r="10127" spans="1:7" x14ac:dyDescent="0.25">
      <c r="A10127" t="str">
        <f t="shared" si="158"/>
        <v>MenBarebowU18Short Metric II</v>
      </c>
      <c r="B10127">
        <v>1</v>
      </c>
      <c r="C10127" t="s">
        <v>0</v>
      </c>
      <c r="D10127" t="s">
        <v>62</v>
      </c>
      <c r="E10127" t="s">
        <v>53</v>
      </c>
      <c r="F10127" t="s">
        <v>42</v>
      </c>
      <c r="G10127">
        <v>129</v>
      </c>
    </row>
    <row r="10128" spans="1:7" x14ac:dyDescent="0.25">
      <c r="A10128" t="str">
        <f t="shared" si="158"/>
        <v>MenBarebowU18Short Metric II</v>
      </c>
      <c r="B10128">
        <v>2</v>
      </c>
      <c r="C10128" t="s">
        <v>0</v>
      </c>
      <c r="D10128" t="s">
        <v>62</v>
      </c>
      <c r="E10128" t="s">
        <v>53</v>
      </c>
      <c r="F10128" t="s">
        <v>42</v>
      </c>
      <c r="G10128">
        <v>174</v>
      </c>
    </row>
    <row r="10129" spans="1:7" x14ac:dyDescent="0.25">
      <c r="A10129" t="str">
        <f t="shared" si="158"/>
        <v>MenBarebowU18Short Metric II</v>
      </c>
      <c r="B10129">
        <v>3</v>
      </c>
      <c r="C10129" t="s">
        <v>0</v>
      </c>
      <c r="D10129" t="s">
        <v>62</v>
      </c>
      <c r="E10129" t="s">
        <v>53</v>
      </c>
      <c r="F10129" t="s">
        <v>42</v>
      </c>
      <c r="G10129">
        <v>229</v>
      </c>
    </row>
    <row r="10130" spans="1:7" x14ac:dyDescent="0.25">
      <c r="A10130" t="str">
        <f t="shared" si="158"/>
        <v>MenBarebowU18Short Metric III</v>
      </c>
      <c r="B10130">
        <v>1</v>
      </c>
      <c r="C10130" t="s">
        <v>0</v>
      </c>
      <c r="D10130" t="s">
        <v>62</v>
      </c>
      <c r="E10130" t="s">
        <v>53</v>
      </c>
      <c r="F10130" t="s">
        <v>43</v>
      </c>
      <c r="G10130">
        <v>233</v>
      </c>
    </row>
    <row r="10131" spans="1:7" x14ac:dyDescent="0.25">
      <c r="A10131" t="str">
        <f t="shared" si="158"/>
        <v>MenBarebowU18Short Metric III</v>
      </c>
      <c r="B10131">
        <v>2</v>
      </c>
      <c r="C10131" t="s">
        <v>0</v>
      </c>
      <c r="D10131" t="s">
        <v>62</v>
      </c>
      <c r="E10131" t="s">
        <v>53</v>
      </c>
      <c r="F10131" t="s">
        <v>43</v>
      </c>
      <c r="G10131">
        <v>293</v>
      </c>
    </row>
    <row r="10132" spans="1:7" x14ac:dyDescent="0.25">
      <c r="A10132" t="str">
        <f t="shared" si="158"/>
        <v>MenBarebowU18Short Metric IV</v>
      </c>
      <c r="B10132">
        <v>1</v>
      </c>
      <c r="C10132" t="s">
        <v>0</v>
      </c>
      <c r="D10132" t="s">
        <v>62</v>
      </c>
      <c r="E10132" t="s">
        <v>53</v>
      </c>
      <c r="F10132" t="s">
        <v>44</v>
      </c>
      <c r="G10132">
        <v>415</v>
      </c>
    </row>
    <row r="10133" spans="1:7" x14ac:dyDescent="0.25">
      <c r="A10133" t="str">
        <f t="shared" si="158"/>
        <v>MenBarebowU18WA 900</v>
      </c>
      <c r="B10133">
        <v>1</v>
      </c>
      <c r="C10133" t="s">
        <v>0</v>
      </c>
      <c r="D10133" t="s">
        <v>62</v>
      </c>
      <c r="E10133" t="s">
        <v>53</v>
      </c>
      <c r="F10133" t="s">
        <v>46</v>
      </c>
      <c r="G10133">
        <v>166</v>
      </c>
    </row>
    <row r="10134" spans="1:7" x14ac:dyDescent="0.25">
      <c r="A10134" t="str">
        <f t="shared" si="158"/>
        <v>MenBarebowU18WA 900</v>
      </c>
      <c r="B10134">
        <v>2</v>
      </c>
      <c r="C10134" t="s">
        <v>0</v>
      </c>
      <c r="D10134" t="s">
        <v>62</v>
      </c>
      <c r="E10134" t="s">
        <v>53</v>
      </c>
      <c r="F10134" t="s">
        <v>46</v>
      </c>
      <c r="G10134">
        <v>223</v>
      </c>
    </row>
    <row r="10135" spans="1:7" x14ac:dyDescent="0.25">
      <c r="A10135" t="str">
        <f t="shared" si="158"/>
        <v>MenBarebowU18WA 900</v>
      </c>
      <c r="B10135">
        <v>3</v>
      </c>
      <c r="C10135" t="s">
        <v>0</v>
      </c>
      <c r="D10135" t="s">
        <v>62</v>
      </c>
      <c r="E10135" t="s">
        <v>53</v>
      </c>
      <c r="F10135" t="s">
        <v>46</v>
      </c>
      <c r="G10135">
        <v>291</v>
      </c>
    </row>
    <row r="10136" spans="1:7" x14ac:dyDescent="0.25">
      <c r="A10136" t="str">
        <f t="shared" si="158"/>
        <v>MenBarebowU18WA 900</v>
      </c>
      <c r="B10136">
        <v>4</v>
      </c>
      <c r="C10136" t="s">
        <v>0</v>
      </c>
      <c r="D10136" t="s">
        <v>62</v>
      </c>
      <c r="E10136" t="s">
        <v>53</v>
      </c>
      <c r="F10136" t="s">
        <v>46</v>
      </c>
      <c r="G10136">
        <v>367</v>
      </c>
    </row>
    <row r="10137" spans="1:7" x14ac:dyDescent="0.25">
      <c r="A10137" t="str">
        <f t="shared" si="158"/>
        <v>MenBarebowU18WA 900</v>
      </c>
      <c r="B10137">
        <v>5</v>
      </c>
      <c r="C10137" t="s">
        <v>0</v>
      </c>
      <c r="D10137" t="s">
        <v>62</v>
      </c>
      <c r="E10137" t="s">
        <v>53</v>
      </c>
      <c r="F10137" t="s">
        <v>46</v>
      </c>
      <c r="G10137">
        <v>447</v>
      </c>
    </row>
    <row r="10138" spans="1:7" x14ac:dyDescent="0.25">
      <c r="A10138" t="str">
        <f t="shared" si="158"/>
        <v>MenBarebowU18WA 70m</v>
      </c>
      <c r="B10138">
        <v>1</v>
      </c>
      <c r="C10138" t="s">
        <v>0</v>
      </c>
      <c r="D10138" t="s">
        <v>62</v>
      </c>
      <c r="E10138" t="s">
        <v>53</v>
      </c>
      <c r="F10138" t="s">
        <v>47</v>
      </c>
      <c r="G10138">
        <v>60</v>
      </c>
    </row>
    <row r="10139" spans="1:7" x14ac:dyDescent="0.25">
      <c r="A10139" t="str">
        <f t="shared" si="158"/>
        <v>MenBarebowU18WA 70m</v>
      </c>
      <c r="B10139">
        <v>2</v>
      </c>
      <c r="C10139" t="s">
        <v>0</v>
      </c>
      <c r="D10139" t="s">
        <v>62</v>
      </c>
      <c r="E10139" t="s">
        <v>53</v>
      </c>
      <c r="F10139" t="s">
        <v>47</v>
      </c>
      <c r="G10139">
        <v>85</v>
      </c>
    </row>
    <row r="10140" spans="1:7" x14ac:dyDescent="0.25">
      <c r="A10140" t="str">
        <f t="shared" si="158"/>
        <v>MenBarebowU18WA 70m</v>
      </c>
      <c r="B10140">
        <v>3</v>
      </c>
      <c r="C10140" t="s">
        <v>0</v>
      </c>
      <c r="D10140" t="s">
        <v>62</v>
      </c>
      <c r="E10140" t="s">
        <v>53</v>
      </c>
      <c r="F10140" t="s">
        <v>47</v>
      </c>
      <c r="G10140">
        <v>118</v>
      </c>
    </row>
    <row r="10141" spans="1:7" x14ac:dyDescent="0.25">
      <c r="A10141" t="str">
        <f t="shared" si="158"/>
        <v>MenBarebowU18WA 70m</v>
      </c>
      <c r="B10141">
        <v>4</v>
      </c>
      <c r="C10141" t="s">
        <v>0</v>
      </c>
      <c r="D10141" t="s">
        <v>62</v>
      </c>
      <c r="E10141" t="s">
        <v>53</v>
      </c>
      <c r="F10141" t="s">
        <v>47</v>
      </c>
      <c r="G10141">
        <v>162</v>
      </c>
    </row>
    <row r="10142" spans="1:7" x14ac:dyDescent="0.25">
      <c r="A10142" t="str">
        <f t="shared" si="158"/>
        <v>MenBarebowU18WA 70m</v>
      </c>
      <c r="B10142">
        <v>5</v>
      </c>
      <c r="C10142" t="s">
        <v>0</v>
      </c>
      <c r="D10142" t="s">
        <v>62</v>
      </c>
      <c r="E10142" t="s">
        <v>53</v>
      </c>
      <c r="F10142" t="s">
        <v>47</v>
      </c>
      <c r="G10142">
        <v>215</v>
      </c>
    </row>
    <row r="10143" spans="1:7" x14ac:dyDescent="0.25">
      <c r="A10143" t="str">
        <f t="shared" si="158"/>
        <v>MenBarebowU18WA 70m</v>
      </c>
      <c r="B10143">
        <v>6</v>
      </c>
      <c r="C10143" t="s">
        <v>0</v>
      </c>
      <c r="D10143" t="s">
        <v>62</v>
      </c>
      <c r="E10143" t="s">
        <v>53</v>
      </c>
      <c r="F10143" t="s">
        <v>47</v>
      </c>
      <c r="G10143">
        <v>277</v>
      </c>
    </row>
    <row r="10144" spans="1:7" x14ac:dyDescent="0.25">
      <c r="A10144" t="str">
        <f t="shared" si="158"/>
        <v>MenBarebowU18WA 60m</v>
      </c>
      <c r="B10144">
        <v>1</v>
      </c>
      <c r="C10144" t="s">
        <v>0</v>
      </c>
      <c r="D10144" t="s">
        <v>62</v>
      </c>
      <c r="E10144" t="s">
        <v>53</v>
      </c>
      <c r="F10144" t="s">
        <v>48</v>
      </c>
      <c r="G10144">
        <v>85</v>
      </c>
    </row>
    <row r="10145" spans="1:7" x14ac:dyDescent="0.25">
      <c r="A10145" t="str">
        <f t="shared" si="158"/>
        <v>MenBarebowU18WA 60m</v>
      </c>
      <c r="B10145">
        <v>2</v>
      </c>
      <c r="C10145" t="s">
        <v>0</v>
      </c>
      <c r="D10145" t="s">
        <v>62</v>
      </c>
      <c r="E10145" t="s">
        <v>53</v>
      </c>
      <c r="F10145" t="s">
        <v>48</v>
      </c>
      <c r="G10145">
        <v>119</v>
      </c>
    </row>
    <row r="10146" spans="1:7" x14ac:dyDescent="0.25">
      <c r="A10146" t="str">
        <f t="shared" si="158"/>
        <v>MenBarebowU18WA 60m</v>
      </c>
      <c r="B10146">
        <v>3</v>
      </c>
      <c r="C10146" t="s">
        <v>0</v>
      </c>
      <c r="D10146" t="s">
        <v>62</v>
      </c>
      <c r="E10146" t="s">
        <v>53</v>
      </c>
      <c r="F10146" t="s">
        <v>48</v>
      </c>
      <c r="G10146">
        <v>162</v>
      </c>
    </row>
    <row r="10147" spans="1:7" x14ac:dyDescent="0.25">
      <c r="A10147" t="str">
        <f t="shared" si="158"/>
        <v>MenBarebowU18WA 60m</v>
      </c>
      <c r="B10147">
        <v>4</v>
      </c>
      <c r="C10147" t="s">
        <v>0</v>
      </c>
      <c r="D10147" t="s">
        <v>62</v>
      </c>
      <c r="E10147" t="s">
        <v>53</v>
      </c>
      <c r="F10147" t="s">
        <v>48</v>
      </c>
      <c r="G10147">
        <v>215</v>
      </c>
    </row>
    <row r="10148" spans="1:7" x14ac:dyDescent="0.25">
      <c r="A10148" t="str">
        <f t="shared" si="158"/>
        <v>MenBarebowU18WA 60m</v>
      </c>
      <c r="B10148">
        <v>5</v>
      </c>
      <c r="C10148" t="s">
        <v>0</v>
      </c>
      <c r="D10148" t="s">
        <v>62</v>
      </c>
      <c r="E10148" t="s">
        <v>53</v>
      </c>
      <c r="F10148" t="s">
        <v>48</v>
      </c>
      <c r="G10148">
        <v>277</v>
      </c>
    </row>
    <row r="10149" spans="1:7" x14ac:dyDescent="0.25">
      <c r="A10149" t="str">
        <f t="shared" si="158"/>
        <v>MenBarebowU18WA 50m (Barebow) / Metric 122-50</v>
      </c>
      <c r="B10149">
        <v>1</v>
      </c>
      <c r="C10149" t="s">
        <v>0</v>
      </c>
      <c r="D10149" t="s">
        <v>62</v>
      </c>
      <c r="E10149" t="s">
        <v>53</v>
      </c>
      <c r="F10149" t="s">
        <v>76</v>
      </c>
      <c r="G10149">
        <v>125</v>
      </c>
    </row>
    <row r="10150" spans="1:7" x14ac:dyDescent="0.25">
      <c r="A10150" t="str">
        <f t="shared" si="158"/>
        <v>MenBarebowU18WA 50m (Barebow) / Metric 122-50</v>
      </c>
      <c r="B10150">
        <v>2</v>
      </c>
      <c r="C10150" t="s">
        <v>0</v>
      </c>
      <c r="D10150" t="s">
        <v>62</v>
      </c>
      <c r="E10150" t="s">
        <v>53</v>
      </c>
      <c r="F10150" t="s">
        <v>76</v>
      </c>
      <c r="G10150">
        <v>170</v>
      </c>
    </row>
    <row r="10151" spans="1:7" x14ac:dyDescent="0.25">
      <c r="A10151" t="str">
        <f t="shared" si="158"/>
        <v>MenBarebowU18WA 50m (Barebow) / Metric 122-50</v>
      </c>
      <c r="B10151">
        <v>3</v>
      </c>
      <c r="C10151" t="s">
        <v>0</v>
      </c>
      <c r="D10151" t="s">
        <v>62</v>
      </c>
      <c r="E10151" t="s">
        <v>53</v>
      </c>
      <c r="F10151" t="s">
        <v>76</v>
      </c>
      <c r="G10151">
        <v>225</v>
      </c>
    </row>
    <row r="10152" spans="1:7" x14ac:dyDescent="0.25">
      <c r="A10152" t="str">
        <f t="shared" si="158"/>
        <v>MenBarebowU18WA 50m (Barebow) / Metric 122-50</v>
      </c>
      <c r="B10152">
        <v>4</v>
      </c>
      <c r="C10152" t="s">
        <v>0</v>
      </c>
      <c r="D10152" t="s">
        <v>62</v>
      </c>
      <c r="E10152" t="s">
        <v>53</v>
      </c>
      <c r="F10152" t="s">
        <v>76</v>
      </c>
      <c r="G10152">
        <v>288</v>
      </c>
    </row>
    <row r="10153" spans="1:7" x14ac:dyDescent="0.25">
      <c r="A10153" t="str">
        <f t="shared" si="158"/>
        <v>MenBarebowU18WA 50m (Barebow) / Metric 122-50</v>
      </c>
      <c r="B10153">
        <v>5</v>
      </c>
      <c r="C10153" t="s">
        <v>0</v>
      </c>
      <c r="D10153" t="s">
        <v>62</v>
      </c>
      <c r="E10153" t="s">
        <v>53</v>
      </c>
      <c r="F10153" t="s">
        <v>76</v>
      </c>
      <c r="G10153">
        <v>354</v>
      </c>
    </row>
    <row r="10154" spans="1:7" x14ac:dyDescent="0.25">
      <c r="A10154" t="str">
        <f t="shared" si="158"/>
        <v>MenBarebowU18WA 50m (Barebow) / Metric 122-50</v>
      </c>
      <c r="B10154">
        <v>6</v>
      </c>
      <c r="C10154" t="s">
        <v>0</v>
      </c>
      <c r="D10154" t="s">
        <v>62</v>
      </c>
      <c r="E10154" t="s">
        <v>53</v>
      </c>
      <c r="F10154" t="s">
        <v>76</v>
      </c>
      <c r="G10154">
        <v>419</v>
      </c>
    </row>
    <row r="10155" spans="1:7" x14ac:dyDescent="0.25">
      <c r="A10155" t="str">
        <f t="shared" si="158"/>
        <v>MenBarebowU18WA 50m (Barebow) / Metric 122-50</v>
      </c>
      <c r="B10155">
        <v>7</v>
      </c>
      <c r="C10155" t="s">
        <v>0</v>
      </c>
      <c r="D10155" t="s">
        <v>62</v>
      </c>
      <c r="E10155" t="s">
        <v>53</v>
      </c>
      <c r="F10155" t="s">
        <v>76</v>
      </c>
      <c r="G10155">
        <v>476</v>
      </c>
    </row>
    <row r="10156" spans="1:7" x14ac:dyDescent="0.25">
      <c r="A10156" t="str">
        <f t="shared" si="158"/>
        <v>MenBarebowU18WA 50m (Barebow) / Metric 122-50</v>
      </c>
      <c r="B10156">
        <v>8</v>
      </c>
      <c r="C10156" t="s">
        <v>0</v>
      </c>
      <c r="D10156" t="s">
        <v>62</v>
      </c>
      <c r="E10156" t="s">
        <v>53</v>
      </c>
      <c r="F10156" t="s">
        <v>76</v>
      </c>
      <c r="G10156">
        <v>525</v>
      </c>
    </row>
    <row r="10157" spans="1:7" x14ac:dyDescent="0.25">
      <c r="A10157" t="str">
        <f t="shared" si="158"/>
        <v>MenBarebowU18WA 50m (Barebow) / Metric 122-50</v>
      </c>
      <c r="B10157">
        <v>9</v>
      </c>
      <c r="C10157" t="s">
        <v>0</v>
      </c>
      <c r="D10157" t="s">
        <v>62</v>
      </c>
      <c r="E10157" t="s">
        <v>53</v>
      </c>
      <c r="F10157" t="s">
        <v>76</v>
      </c>
      <c r="G10157">
        <v>565</v>
      </c>
    </row>
    <row r="10158" spans="1:7" x14ac:dyDescent="0.25">
      <c r="A10158" t="str">
        <f t="shared" si="158"/>
        <v>MenBarebowU18Metric 122-40</v>
      </c>
      <c r="B10158">
        <v>1</v>
      </c>
      <c r="C10158" t="s">
        <v>0</v>
      </c>
      <c r="D10158" t="s">
        <v>62</v>
      </c>
      <c r="E10158" t="s">
        <v>53</v>
      </c>
      <c r="F10158" t="s">
        <v>49</v>
      </c>
      <c r="G10158">
        <v>189</v>
      </c>
    </row>
    <row r="10159" spans="1:7" x14ac:dyDescent="0.25">
      <c r="A10159" t="str">
        <f t="shared" si="158"/>
        <v>MenBarebowU18Metric 122-40</v>
      </c>
      <c r="B10159">
        <v>2</v>
      </c>
      <c r="C10159" t="s">
        <v>0</v>
      </c>
      <c r="D10159" t="s">
        <v>62</v>
      </c>
      <c r="E10159" t="s">
        <v>53</v>
      </c>
      <c r="F10159" t="s">
        <v>49</v>
      </c>
      <c r="G10159">
        <v>247</v>
      </c>
    </row>
    <row r="10160" spans="1:7" x14ac:dyDescent="0.25">
      <c r="A10160" t="str">
        <f t="shared" si="158"/>
        <v>MenBarebowU18Metric 122-40</v>
      </c>
      <c r="B10160">
        <v>3</v>
      </c>
      <c r="C10160" t="s">
        <v>0</v>
      </c>
      <c r="D10160" t="s">
        <v>62</v>
      </c>
      <c r="E10160" t="s">
        <v>53</v>
      </c>
      <c r="F10160" t="s">
        <v>49</v>
      </c>
      <c r="G10160">
        <v>312</v>
      </c>
    </row>
    <row r="10161" spans="1:7" x14ac:dyDescent="0.25">
      <c r="A10161" t="str">
        <f t="shared" si="158"/>
        <v>MenBarebowU18Metric 122-30</v>
      </c>
      <c r="B10161">
        <v>1</v>
      </c>
      <c r="C10161" t="s">
        <v>0</v>
      </c>
      <c r="D10161" t="s">
        <v>62</v>
      </c>
      <c r="E10161" t="s">
        <v>53</v>
      </c>
      <c r="F10161" t="s">
        <v>50</v>
      </c>
      <c r="G10161">
        <v>293</v>
      </c>
    </row>
    <row r="10162" spans="1:7" x14ac:dyDescent="0.25">
      <c r="A10162" t="str">
        <f t="shared" si="158"/>
        <v>MenBarebowU18Metric 122-30</v>
      </c>
      <c r="B10162">
        <v>2</v>
      </c>
      <c r="C10162" t="s">
        <v>0</v>
      </c>
      <c r="D10162" t="s">
        <v>62</v>
      </c>
      <c r="E10162" t="s">
        <v>53</v>
      </c>
      <c r="F10162" t="s">
        <v>50</v>
      </c>
      <c r="G10162">
        <v>360</v>
      </c>
    </row>
    <row r="10163" spans="1:7" x14ac:dyDescent="0.25">
      <c r="A10163" t="str">
        <f t="shared" si="158"/>
        <v>MenBarebowU18WA 50m (Compound)</v>
      </c>
      <c r="B10163">
        <v>1</v>
      </c>
      <c r="C10163" t="s">
        <v>0</v>
      </c>
      <c r="D10163" t="s">
        <v>62</v>
      </c>
      <c r="E10163" t="s">
        <v>53</v>
      </c>
      <c r="F10163" t="s">
        <v>59</v>
      </c>
      <c r="G10163">
        <v>59</v>
      </c>
    </row>
    <row r="10164" spans="1:7" x14ac:dyDescent="0.25">
      <c r="A10164" t="str">
        <f t="shared" si="158"/>
        <v>MenBarebowU18WA 50m (Compound)</v>
      </c>
      <c r="B10164">
        <v>2</v>
      </c>
      <c r="C10164" t="s">
        <v>0</v>
      </c>
      <c r="D10164" t="s">
        <v>62</v>
      </c>
      <c r="E10164" t="s">
        <v>53</v>
      </c>
      <c r="F10164" t="s">
        <v>59</v>
      </c>
      <c r="G10164">
        <v>84</v>
      </c>
    </row>
    <row r="10165" spans="1:7" x14ac:dyDescent="0.25">
      <c r="A10165" t="str">
        <f t="shared" si="158"/>
        <v>MenBarebowU18WA 50m (Compound)</v>
      </c>
      <c r="B10165">
        <v>3</v>
      </c>
      <c r="C10165" t="s">
        <v>0</v>
      </c>
      <c r="D10165" t="s">
        <v>62</v>
      </c>
      <c r="E10165" t="s">
        <v>53</v>
      </c>
      <c r="F10165" t="s">
        <v>59</v>
      </c>
      <c r="G10165">
        <v>117</v>
      </c>
    </row>
    <row r="10166" spans="1:7" x14ac:dyDescent="0.25">
      <c r="A10166" t="str">
        <f t="shared" si="158"/>
        <v>MenBarebowU18WA 50m (Compound)</v>
      </c>
      <c r="B10166">
        <v>4</v>
      </c>
      <c r="C10166" t="s">
        <v>0</v>
      </c>
      <c r="D10166" t="s">
        <v>62</v>
      </c>
      <c r="E10166" t="s">
        <v>53</v>
      </c>
      <c r="F10166" t="s">
        <v>59</v>
      </c>
      <c r="G10166">
        <v>159</v>
      </c>
    </row>
    <row r="10167" spans="1:7" x14ac:dyDescent="0.25">
      <c r="A10167" t="str">
        <f t="shared" si="158"/>
        <v>MenBarebowU18Metric 80-40</v>
      </c>
      <c r="B10167">
        <v>1</v>
      </c>
      <c r="C10167" t="s">
        <v>0</v>
      </c>
      <c r="D10167" t="s">
        <v>62</v>
      </c>
      <c r="E10167" t="s">
        <v>53</v>
      </c>
      <c r="F10167" t="s">
        <v>60</v>
      </c>
      <c r="G10167">
        <v>95</v>
      </c>
    </row>
    <row r="10168" spans="1:7" x14ac:dyDescent="0.25">
      <c r="A10168" t="str">
        <f t="shared" si="158"/>
        <v>MenBarebowU18Metric 80-40</v>
      </c>
      <c r="B10168">
        <v>2</v>
      </c>
      <c r="C10168" t="s">
        <v>0</v>
      </c>
      <c r="D10168" t="s">
        <v>62</v>
      </c>
      <c r="E10168" t="s">
        <v>53</v>
      </c>
      <c r="F10168" t="s">
        <v>60</v>
      </c>
      <c r="G10168">
        <v>131</v>
      </c>
    </row>
    <row r="10169" spans="1:7" x14ac:dyDescent="0.25">
      <c r="A10169" t="str">
        <f t="shared" si="158"/>
        <v>MenBarebowU18Metric 80-40</v>
      </c>
      <c r="B10169">
        <v>3</v>
      </c>
      <c r="C10169" t="s">
        <v>0</v>
      </c>
      <c r="D10169" t="s">
        <v>62</v>
      </c>
      <c r="E10169" t="s">
        <v>53</v>
      </c>
      <c r="F10169" t="s">
        <v>60</v>
      </c>
      <c r="G10169">
        <v>178</v>
      </c>
    </row>
    <row r="10170" spans="1:7" x14ac:dyDescent="0.25">
      <c r="A10170" t="str">
        <f t="shared" si="158"/>
        <v>MenBarebowU18Metric 80-30</v>
      </c>
      <c r="B10170">
        <v>1</v>
      </c>
      <c r="C10170" t="s">
        <v>0</v>
      </c>
      <c r="D10170" t="s">
        <v>62</v>
      </c>
      <c r="E10170" t="s">
        <v>53</v>
      </c>
      <c r="F10170" t="s">
        <v>61</v>
      </c>
      <c r="G10170">
        <v>164</v>
      </c>
    </row>
    <row r="10171" spans="1:7" x14ac:dyDescent="0.25">
      <c r="A10171" t="str">
        <f t="shared" si="158"/>
        <v>MenBarebowU18Metric 80-30</v>
      </c>
      <c r="B10171">
        <v>2</v>
      </c>
      <c r="C10171" t="s">
        <v>0</v>
      </c>
      <c r="D10171" t="s">
        <v>62</v>
      </c>
      <c r="E10171" t="s">
        <v>53</v>
      </c>
      <c r="F10171" t="s">
        <v>61</v>
      </c>
      <c r="G10171">
        <v>217</v>
      </c>
    </row>
    <row r="10172" spans="1:7" x14ac:dyDescent="0.25">
      <c r="A10172" t="str">
        <f t="shared" si="158"/>
        <v>MenBarebowU16York</v>
      </c>
      <c r="B10172">
        <v>1</v>
      </c>
      <c r="C10172" t="s">
        <v>0</v>
      </c>
      <c r="D10172" t="s">
        <v>62</v>
      </c>
      <c r="E10172" t="s">
        <v>54</v>
      </c>
      <c r="F10172" t="s">
        <v>3</v>
      </c>
      <c r="G10172">
        <v>64</v>
      </c>
    </row>
    <row r="10173" spans="1:7" x14ac:dyDescent="0.25">
      <c r="A10173" t="str">
        <f t="shared" si="158"/>
        <v>MenBarebowU16York</v>
      </c>
      <c r="B10173">
        <v>2</v>
      </c>
      <c r="C10173" t="s">
        <v>0</v>
      </c>
      <c r="D10173" t="s">
        <v>62</v>
      </c>
      <c r="E10173" t="s">
        <v>54</v>
      </c>
      <c r="F10173" t="s">
        <v>3</v>
      </c>
      <c r="G10173">
        <v>91</v>
      </c>
    </row>
    <row r="10174" spans="1:7" x14ac:dyDescent="0.25">
      <c r="A10174" t="str">
        <f t="shared" si="158"/>
        <v>MenBarebowU16York</v>
      </c>
      <c r="B10174">
        <v>3</v>
      </c>
      <c r="C10174" t="s">
        <v>0</v>
      </c>
      <c r="D10174" t="s">
        <v>62</v>
      </c>
      <c r="E10174" t="s">
        <v>54</v>
      </c>
      <c r="F10174" t="s">
        <v>3</v>
      </c>
      <c r="G10174">
        <v>128</v>
      </c>
    </row>
    <row r="10175" spans="1:7" x14ac:dyDescent="0.25">
      <c r="A10175" t="str">
        <f t="shared" si="158"/>
        <v>MenBarebowU16York</v>
      </c>
      <c r="B10175">
        <v>4</v>
      </c>
      <c r="C10175" t="s">
        <v>0</v>
      </c>
      <c r="D10175" t="s">
        <v>62</v>
      </c>
      <c r="E10175" t="s">
        <v>54</v>
      </c>
      <c r="F10175" t="s">
        <v>3</v>
      </c>
      <c r="G10175">
        <v>178</v>
      </c>
    </row>
    <row r="10176" spans="1:7" x14ac:dyDescent="0.25">
      <c r="A10176" t="str">
        <f t="shared" si="158"/>
        <v>MenBarebowU16York</v>
      </c>
      <c r="B10176">
        <v>5</v>
      </c>
      <c r="C10176" t="s">
        <v>0</v>
      </c>
      <c r="D10176" t="s">
        <v>62</v>
      </c>
      <c r="E10176" t="s">
        <v>54</v>
      </c>
      <c r="F10176" t="s">
        <v>3</v>
      </c>
      <c r="G10176">
        <v>243</v>
      </c>
    </row>
    <row r="10177" spans="1:7" x14ac:dyDescent="0.25">
      <c r="A10177" t="str">
        <f t="shared" si="158"/>
        <v>MenBarebowU16York</v>
      </c>
      <c r="B10177">
        <v>6</v>
      </c>
      <c r="C10177" t="s">
        <v>0</v>
      </c>
      <c r="D10177" t="s">
        <v>62</v>
      </c>
      <c r="E10177" t="s">
        <v>54</v>
      </c>
      <c r="F10177" t="s">
        <v>3</v>
      </c>
      <c r="G10177">
        <v>325</v>
      </c>
    </row>
    <row r="10178" spans="1:7" x14ac:dyDescent="0.25">
      <c r="A10178" t="str">
        <f t="shared" ref="A10178:A10241" si="159">C10178&amp;D10178&amp;E10178&amp;F10178</f>
        <v>MenBarebowU16York</v>
      </c>
      <c r="B10178">
        <v>7</v>
      </c>
      <c r="C10178" t="s">
        <v>0</v>
      </c>
      <c r="D10178" t="s">
        <v>62</v>
      </c>
      <c r="E10178" t="s">
        <v>54</v>
      </c>
      <c r="F10178" t="s">
        <v>3</v>
      </c>
      <c r="G10178">
        <v>423</v>
      </c>
    </row>
    <row r="10179" spans="1:7" x14ac:dyDescent="0.25">
      <c r="A10179" t="str">
        <f t="shared" si="159"/>
        <v>MenBarebowU16York</v>
      </c>
      <c r="B10179">
        <v>8</v>
      </c>
      <c r="C10179" t="s">
        <v>0</v>
      </c>
      <c r="D10179" t="s">
        <v>62</v>
      </c>
      <c r="E10179" t="s">
        <v>54</v>
      </c>
      <c r="F10179" t="s">
        <v>3</v>
      </c>
      <c r="G10179">
        <v>534</v>
      </c>
    </row>
    <row r="10180" spans="1:7" x14ac:dyDescent="0.25">
      <c r="A10180" t="str">
        <f t="shared" si="159"/>
        <v>MenBarebowU16York</v>
      </c>
      <c r="B10180">
        <v>9</v>
      </c>
      <c r="C10180" t="s">
        <v>0</v>
      </c>
      <c r="D10180" t="s">
        <v>62</v>
      </c>
      <c r="E10180" t="s">
        <v>54</v>
      </c>
      <c r="F10180" t="s">
        <v>3</v>
      </c>
      <c r="G10180">
        <v>651</v>
      </c>
    </row>
    <row r="10181" spans="1:7" x14ac:dyDescent="0.25">
      <c r="A10181" t="str">
        <f t="shared" si="159"/>
        <v>MenBarebowU16Hereford / Bristol I</v>
      </c>
      <c r="B10181">
        <v>1</v>
      </c>
      <c r="C10181" t="s">
        <v>0</v>
      </c>
      <c r="D10181" t="s">
        <v>62</v>
      </c>
      <c r="E10181" t="s">
        <v>54</v>
      </c>
      <c r="F10181" t="s">
        <v>52</v>
      </c>
      <c r="G10181">
        <v>109</v>
      </c>
    </row>
    <row r="10182" spans="1:7" x14ac:dyDescent="0.25">
      <c r="A10182" t="str">
        <f t="shared" si="159"/>
        <v>MenBarebowU16Hereford / Bristol I</v>
      </c>
      <c r="B10182">
        <v>2</v>
      </c>
      <c r="C10182" t="s">
        <v>0</v>
      </c>
      <c r="D10182" t="s">
        <v>62</v>
      </c>
      <c r="E10182" t="s">
        <v>54</v>
      </c>
      <c r="F10182" t="s">
        <v>52</v>
      </c>
      <c r="G10182">
        <v>153</v>
      </c>
    </row>
    <row r="10183" spans="1:7" x14ac:dyDescent="0.25">
      <c r="A10183" t="str">
        <f t="shared" si="159"/>
        <v>MenBarebowU16Hereford / Bristol I</v>
      </c>
      <c r="B10183">
        <v>3</v>
      </c>
      <c r="C10183" t="s">
        <v>0</v>
      </c>
      <c r="D10183" t="s">
        <v>62</v>
      </c>
      <c r="E10183" t="s">
        <v>54</v>
      </c>
      <c r="F10183" t="s">
        <v>52</v>
      </c>
      <c r="G10183">
        <v>212</v>
      </c>
    </row>
    <row r="10184" spans="1:7" x14ac:dyDescent="0.25">
      <c r="A10184" t="str">
        <f t="shared" si="159"/>
        <v>MenBarebowU16Hereford / Bristol I</v>
      </c>
      <c r="B10184">
        <v>4</v>
      </c>
      <c r="C10184" t="s">
        <v>0</v>
      </c>
      <c r="D10184" t="s">
        <v>62</v>
      </c>
      <c r="E10184" t="s">
        <v>54</v>
      </c>
      <c r="F10184" t="s">
        <v>52</v>
      </c>
      <c r="G10184">
        <v>287</v>
      </c>
    </row>
    <row r="10185" spans="1:7" x14ac:dyDescent="0.25">
      <c r="A10185" t="str">
        <f t="shared" si="159"/>
        <v>MenBarebowU16Hereford / Bristol I</v>
      </c>
      <c r="B10185">
        <v>5</v>
      </c>
      <c r="C10185" t="s">
        <v>0</v>
      </c>
      <c r="D10185" t="s">
        <v>62</v>
      </c>
      <c r="E10185" t="s">
        <v>54</v>
      </c>
      <c r="F10185" t="s">
        <v>52</v>
      </c>
      <c r="G10185">
        <v>380</v>
      </c>
    </row>
    <row r="10186" spans="1:7" x14ac:dyDescent="0.25">
      <c r="A10186" t="str">
        <f t="shared" si="159"/>
        <v>MenBarebowU16Hereford / Bristol I</v>
      </c>
      <c r="B10186">
        <v>6</v>
      </c>
      <c r="C10186" t="s">
        <v>0</v>
      </c>
      <c r="D10186" t="s">
        <v>62</v>
      </c>
      <c r="E10186" t="s">
        <v>54</v>
      </c>
      <c r="F10186" t="s">
        <v>52</v>
      </c>
      <c r="G10186">
        <v>487</v>
      </c>
    </row>
    <row r="10187" spans="1:7" x14ac:dyDescent="0.25">
      <c r="A10187" t="str">
        <f t="shared" si="159"/>
        <v>MenBarebowU16Hereford / Bristol I</v>
      </c>
      <c r="B10187">
        <v>7</v>
      </c>
      <c r="C10187" t="s">
        <v>0</v>
      </c>
      <c r="D10187" t="s">
        <v>62</v>
      </c>
      <c r="E10187" t="s">
        <v>54</v>
      </c>
      <c r="F10187" t="s">
        <v>52</v>
      </c>
      <c r="G10187">
        <v>603</v>
      </c>
    </row>
    <row r="10188" spans="1:7" x14ac:dyDescent="0.25">
      <c r="A10188" t="str">
        <f t="shared" si="159"/>
        <v>MenBarebowU16Hereford / Bristol I</v>
      </c>
      <c r="B10188">
        <v>8</v>
      </c>
      <c r="C10188" t="s">
        <v>0</v>
      </c>
      <c r="D10188" t="s">
        <v>62</v>
      </c>
      <c r="E10188" t="s">
        <v>54</v>
      </c>
      <c r="F10188" t="s">
        <v>52</v>
      </c>
      <c r="G10188">
        <v>721</v>
      </c>
    </row>
    <row r="10189" spans="1:7" x14ac:dyDescent="0.25">
      <c r="A10189" t="str">
        <f t="shared" si="159"/>
        <v>MenBarebowU16Hereford / Bristol I</v>
      </c>
      <c r="B10189">
        <v>9</v>
      </c>
      <c r="C10189" t="s">
        <v>0</v>
      </c>
      <c r="D10189" t="s">
        <v>62</v>
      </c>
      <c r="E10189" t="s">
        <v>54</v>
      </c>
      <c r="F10189" t="s">
        <v>52</v>
      </c>
      <c r="G10189">
        <v>834</v>
      </c>
    </row>
    <row r="10190" spans="1:7" x14ac:dyDescent="0.25">
      <c r="A10190" t="str">
        <f t="shared" si="159"/>
        <v>MenBarebowU16Bristol II</v>
      </c>
      <c r="B10190">
        <v>1</v>
      </c>
      <c r="C10190" t="s">
        <v>0</v>
      </c>
      <c r="D10190" t="s">
        <v>62</v>
      </c>
      <c r="E10190" t="s">
        <v>54</v>
      </c>
      <c r="F10190" t="s">
        <v>7</v>
      </c>
      <c r="G10190">
        <v>179</v>
      </c>
    </row>
    <row r="10191" spans="1:7" x14ac:dyDescent="0.25">
      <c r="A10191" t="str">
        <f t="shared" si="159"/>
        <v>MenBarebowU16Bristol II</v>
      </c>
      <c r="B10191">
        <v>2</v>
      </c>
      <c r="C10191" t="s">
        <v>0</v>
      </c>
      <c r="D10191" t="s">
        <v>62</v>
      </c>
      <c r="E10191" t="s">
        <v>54</v>
      </c>
      <c r="F10191" t="s">
        <v>7</v>
      </c>
      <c r="G10191">
        <v>245</v>
      </c>
    </row>
    <row r="10192" spans="1:7" x14ac:dyDescent="0.25">
      <c r="A10192" t="str">
        <f t="shared" si="159"/>
        <v>MenBarebowU16Bristol II</v>
      </c>
      <c r="B10192">
        <v>3</v>
      </c>
      <c r="C10192" t="s">
        <v>0</v>
      </c>
      <c r="D10192" t="s">
        <v>62</v>
      </c>
      <c r="E10192" t="s">
        <v>54</v>
      </c>
      <c r="F10192" t="s">
        <v>7</v>
      </c>
      <c r="G10192">
        <v>330</v>
      </c>
    </row>
    <row r="10193" spans="1:7" x14ac:dyDescent="0.25">
      <c r="A10193" t="str">
        <f t="shared" si="159"/>
        <v>MenBarebowU16Bristol II</v>
      </c>
      <c r="B10193">
        <v>4</v>
      </c>
      <c r="C10193" t="s">
        <v>0</v>
      </c>
      <c r="D10193" t="s">
        <v>62</v>
      </c>
      <c r="E10193" t="s">
        <v>54</v>
      </c>
      <c r="F10193" t="s">
        <v>7</v>
      </c>
      <c r="G10193">
        <v>432</v>
      </c>
    </row>
    <row r="10194" spans="1:7" x14ac:dyDescent="0.25">
      <c r="A10194" t="str">
        <f t="shared" si="159"/>
        <v>MenBarebowU16Bristol II</v>
      </c>
      <c r="B10194">
        <v>5</v>
      </c>
      <c r="C10194" t="s">
        <v>0</v>
      </c>
      <c r="D10194" t="s">
        <v>62</v>
      </c>
      <c r="E10194" t="s">
        <v>54</v>
      </c>
      <c r="F10194" t="s">
        <v>7</v>
      </c>
      <c r="G10194">
        <v>547</v>
      </c>
    </row>
    <row r="10195" spans="1:7" x14ac:dyDescent="0.25">
      <c r="A10195" t="str">
        <f t="shared" si="159"/>
        <v>MenBarebowU16Bristol II</v>
      </c>
      <c r="B10195">
        <v>6</v>
      </c>
      <c r="C10195" t="s">
        <v>0</v>
      </c>
      <c r="D10195" t="s">
        <v>62</v>
      </c>
      <c r="E10195" t="s">
        <v>54</v>
      </c>
      <c r="F10195" t="s">
        <v>7</v>
      </c>
      <c r="G10195">
        <v>668</v>
      </c>
    </row>
    <row r="10196" spans="1:7" x14ac:dyDescent="0.25">
      <c r="A10196" t="str">
        <f t="shared" si="159"/>
        <v>MenBarebowU16Bristol II</v>
      </c>
      <c r="B10196">
        <v>7</v>
      </c>
      <c r="C10196" t="s">
        <v>0</v>
      </c>
      <c r="D10196" t="s">
        <v>62</v>
      </c>
      <c r="E10196" t="s">
        <v>54</v>
      </c>
      <c r="F10196" t="s">
        <v>7</v>
      </c>
      <c r="G10196">
        <v>787</v>
      </c>
    </row>
    <row r="10197" spans="1:7" x14ac:dyDescent="0.25">
      <c r="A10197" t="str">
        <f t="shared" si="159"/>
        <v>MenBarebowU16Bristol II</v>
      </c>
      <c r="B10197">
        <v>8</v>
      </c>
      <c r="C10197" t="s">
        <v>0</v>
      </c>
      <c r="D10197" t="s">
        <v>62</v>
      </c>
      <c r="E10197" t="s">
        <v>54</v>
      </c>
      <c r="F10197" t="s">
        <v>7</v>
      </c>
      <c r="G10197">
        <v>895</v>
      </c>
    </row>
    <row r="10198" spans="1:7" x14ac:dyDescent="0.25">
      <c r="A10198" t="str">
        <f t="shared" si="159"/>
        <v>MenBarebowU16Bristol II</v>
      </c>
      <c r="B10198">
        <v>9</v>
      </c>
      <c r="C10198" t="s">
        <v>0</v>
      </c>
      <c r="D10198" t="s">
        <v>62</v>
      </c>
      <c r="E10198" t="s">
        <v>54</v>
      </c>
      <c r="F10198" t="s">
        <v>7</v>
      </c>
      <c r="G10198">
        <v>989</v>
      </c>
    </row>
    <row r="10199" spans="1:7" x14ac:dyDescent="0.25">
      <c r="A10199" t="str">
        <f t="shared" si="159"/>
        <v>MenBarebowU16Bristol III</v>
      </c>
      <c r="B10199">
        <v>1</v>
      </c>
      <c r="C10199" t="s">
        <v>0</v>
      </c>
      <c r="D10199" t="s">
        <v>62</v>
      </c>
      <c r="E10199" t="s">
        <v>54</v>
      </c>
      <c r="F10199" t="s">
        <v>8</v>
      </c>
      <c r="G10199">
        <v>273</v>
      </c>
    </row>
    <row r="10200" spans="1:7" x14ac:dyDescent="0.25">
      <c r="A10200" t="str">
        <f t="shared" si="159"/>
        <v>MenBarebowU16Bristol III</v>
      </c>
      <c r="B10200">
        <v>2</v>
      </c>
      <c r="C10200" t="s">
        <v>0</v>
      </c>
      <c r="D10200" t="s">
        <v>62</v>
      </c>
      <c r="E10200" t="s">
        <v>54</v>
      </c>
      <c r="F10200" t="s">
        <v>8</v>
      </c>
      <c r="G10200">
        <v>362</v>
      </c>
    </row>
    <row r="10201" spans="1:7" x14ac:dyDescent="0.25">
      <c r="A10201" t="str">
        <f t="shared" si="159"/>
        <v>MenBarebowU16Bristol III</v>
      </c>
      <c r="B10201">
        <v>3</v>
      </c>
      <c r="C10201" t="s">
        <v>0</v>
      </c>
      <c r="D10201" t="s">
        <v>62</v>
      </c>
      <c r="E10201" t="s">
        <v>54</v>
      </c>
      <c r="F10201" t="s">
        <v>8</v>
      </c>
      <c r="G10201">
        <v>468</v>
      </c>
    </row>
    <row r="10202" spans="1:7" x14ac:dyDescent="0.25">
      <c r="A10202" t="str">
        <f t="shared" si="159"/>
        <v>MenBarebowU16Bristol III</v>
      </c>
      <c r="B10202">
        <v>4</v>
      </c>
      <c r="C10202" t="s">
        <v>0</v>
      </c>
      <c r="D10202" t="s">
        <v>62</v>
      </c>
      <c r="E10202" t="s">
        <v>54</v>
      </c>
      <c r="F10202" t="s">
        <v>8</v>
      </c>
      <c r="G10202">
        <v>584</v>
      </c>
    </row>
    <row r="10203" spans="1:7" x14ac:dyDescent="0.25">
      <c r="A10203" t="str">
        <f t="shared" si="159"/>
        <v>MenBarebowU16Bristol III</v>
      </c>
      <c r="B10203">
        <v>5</v>
      </c>
      <c r="C10203" t="s">
        <v>0</v>
      </c>
      <c r="D10203" t="s">
        <v>62</v>
      </c>
      <c r="E10203" t="s">
        <v>54</v>
      </c>
      <c r="F10203" t="s">
        <v>8</v>
      </c>
      <c r="G10203">
        <v>703</v>
      </c>
    </row>
    <row r="10204" spans="1:7" x14ac:dyDescent="0.25">
      <c r="A10204" t="str">
        <f t="shared" si="159"/>
        <v>MenBarebowU16Bristol IV</v>
      </c>
      <c r="B10204">
        <v>1</v>
      </c>
      <c r="C10204" t="s">
        <v>0</v>
      </c>
      <c r="D10204" t="s">
        <v>62</v>
      </c>
      <c r="E10204" t="s">
        <v>54</v>
      </c>
      <c r="F10204" t="s">
        <v>9</v>
      </c>
      <c r="G10204">
        <v>431</v>
      </c>
    </row>
    <row r="10205" spans="1:7" x14ac:dyDescent="0.25">
      <c r="A10205" t="str">
        <f t="shared" si="159"/>
        <v>MenBarebowU16Bristol IV</v>
      </c>
      <c r="B10205">
        <v>2</v>
      </c>
      <c r="C10205" t="s">
        <v>0</v>
      </c>
      <c r="D10205" t="s">
        <v>62</v>
      </c>
      <c r="E10205" t="s">
        <v>54</v>
      </c>
      <c r="F10205" t="s">
        <v>9</v>
      </c>
      <c r="G10205">
        <v>540</v>
      </c>
    </row>
    <row r="10206" spans="1:7" x14ac:dyDescent="0.25">
      <c r="A10206" t="str">
        <f t="shared" si="159"/>
        <v>MenBarebowU16Bristol IV</v>
      </c>
      <c r="B10206">
        <v>3</v>
      </c>
      <c r="C10206" t="s">
        <v>0</v>
      </c>
      <c r="D10206" t="s">
        <v>62</v>
      </c>
      <c r="E10206" t="s">
        <v>54</v>
      </c>
      <c r="F10206" t="s">
        <v>9</v>
      </c>
      <c r="G10206">
        <v>656</v>
      </c>
    </row>
    <row r="10207" spans="1:7" x14ac:dyDescent="0.25">
      <c r="A10207" t="str">
        <f t="shared" si="159"/>
        <v>MenBarebowU16Bristol IV</v>
      </c>
      <c r="B10207">
        <v>4</v>
      </c>
      <c r="C10207" t="s">
        <v>0</v>
      </c>
      <c r="D10207" t="s">
        <v>62</v>
      </c>
      <c r="E10207" t="s">
        <v>54</v>
      </c>
      <c r="F10207" t="s">
        <v>9</v>
      </c>
      <c r="G10207">
        <v>771</v>
      </c>
    </row>
    <row r="10208" spans="1:7" x14ac:dyDescent="0.25">
      <c r="A10208" t="str">
        <f t="shared" si="159"/>
        <v>MenBarebowU16Bristol V</v>
      </c>
      <c r="B10208">
        <v>1</v>
      </c>
      <c r="C10208" t="s">
        <v>0</v>
      </c>
      <c r="D10208" t="s">
        <v>62</v>
      </c>
      <c r="E10208" t="s">
        <v>54</v>
      </c>
      <c r="F10208" t="s">
        <v>10</v>
      </c>
      <c r="G10208">
        <v>674</v>
      </c>
    </row>
    <row r="10209" spans="1:7" x14ac:dyDescent="0.25">
      <c r="A10209" t="str">
        <f t="shared" si="159"/>
        <v>MenBarebowU16Bristol V</v>
      </c>
      <c r="B10209">
        <v>2</v>
      </c>
      <c r="C10209" t="s">
        <v>0</v>
      </c>
      <c r="D10209" t="s">
        <v>62</v>
      </c>
      <c r="E10209" t="s">
        <v>54</v>
      </c>
      <c r="F10209" t="s">
        <v>10</v>
      </c>
      <c r="G10209">
        <v>783</v>
      </c>
    </row>
    <row r="10210" spans="1:7" x14ac:dyDescent="0.25">
      <c r="A10210" t="str">
        <f t="shared" si="159"/>
        <v>MenBarebowU16Bristol V</v>
      </c>
      <c r="B10210">
        <v>3</v>
      </c>
      <c r="C10210" t="s">
        <v>0</v>
      </c>
      <c r="D10210" t="s">
        <v>62</v>
      </c>
      <c r="E10210" t="s">
        <v>54</v>
      </c>
      <c r="F10210" t="s">
        <v>10</v>
      </c>
      <c r="G10210">
        <v>886</v>
      </c>
    </row>
    <row r="10211" spans="1:7" x14ac:dyDescent="0.25">
      <c r="A10211" t="str">
        <f t="shared" si="159"/>
        <v>MenBarebowU16St. George</v>
      </c>
      <c r="B10211">
        <v>1</v>
      </c>
      <c r="C10211" t="s">
        <v>0</v>
      </c>
      <c r="D10211" t="s">
        <v>62</v>
      </c>
      <c r="E10211" t="s">
        <v>54</v>
      </c>
      <c r="F10211" t="s">
        <v>115</v>
      </c>
      <c r="G10211">
        <v>59</v>
      </c>
    </row>
    <row r="10212" spans="1:7" x14ac:dyDescent="0.25">
      <c r="A10212" t="str">
        <f t="shared" si="159"/>
        <v>MenBarebowU16St. George</v>
      </c>
      <c r="B10212">
        <v>2</v>
      </c>
      <c r="C10212" t="s">
        <v>0</v>
      </c>
      <c r="D10212" t="s">
        <v>62</v>
      </c>
      <c r="E10212" t="s">
        <v>54</v>
      </c>
      <c r="F10212" t="s">
        <v>115</v>
      </c>
      <c r="G10212">
        <v>84</v>
      </c>
    </row>
    <row r="10213" spans="1:7" x14ac:dyDescent="0.25">
      <c r="A10213" t="str">
        <f t="shared" si="159"/>
        <v>MenBarebowU16St. George</v>
      </c>
      <c r="B10213">
        <v>3</v>
      </c>
      <c r="C10213" t="s">
        <v>0</v>
      </c>
      <c r="D10213" t="s">
        <v>62</v>
      </c>
      <c r="E10213" t="s">
        <v>54</v>
      </c>
      <c r="F10213" t="s">
        <v>115</v>
      </c>
      <c r="G10213">
        <v>118</v>
      </c>
    </row>
    <row r="10214" spans="1:7" x14ac:dyDescent="0.25">
      <c r="A10214" t="str">
        <f t="shared" si="159"/>
        <v>MenBarebowU16St. George</v>
      </c>
      <c r="B10214">
        <v>4</v>
      </c>
      <c r="C10214" t="s">
        <v>0</v>
      </c>
      <c r="D10214" t="s">
        <v>62</v>
      </c>
      <c r="E10214" t="s">
        <v>54</v>
      </c>
      <c r="F10214" t="s">
        <v>115</v>
      </c>
      <c r="G10214">
        <v>162</v>
      </c>
    </row>
    <row r="10215" spans="1:7" x14ac:dyDescent="0.25">
      <c r="A10215" t="str">
        <f t="shared" si="159"/>
        <v>MenBarebowU16St. George</v>
      </c>
      <c r="B10215">
        <v>5</v>
      </c>
      <c r="C10215" t="s">
        <v>0</v>
      </c>
      <c r="D10215" t="s">
        <v>62</v>
      </c>
      <c r="E10215" t="s">
        <v>54</v>
      </c>
      <c r="F10215" t="s">
        <v>115</v>
      </c>
      <c r="G10215">
        <v>218</v>
      </c>
    </row>
    <row r="10216" spans="1:7" x14ac:dyDescent="0.25">
      <c r="A10216" t="str">
        <f t="shared" si="159"/>
        <v>MenBarebowU16St. George</v>
      </c>
      <c r="B10216">
        <v>6</v>
      </c>
      <c r="C10216" t="s">
        <v>0</v>
      </c>
      <c r="D10216" t="s">
        <v>62</v>
      </c>
      <c r="E10216" t="s">
        <v>54</v>
      </c>
      <c r="F10216" t="s">
        <v>115</v>
      </c>
      <c r="G10216">
        <v>287</v>
      </c>
    </row>
    <row r="10217" spans="1:7" x14ac:dyDescent="0.25">
      <c r="A10217" t="str">
        <f t="shared" si="159"/>
        <v>MenBarebowU16Albion / Long Windsor</v>
      </c>
      <c r="B10217">
        <v>1</v>
      </c>
      <c r="C10217" t="s">
        <v>0</v>
      </c>
      <c r="D10217" t="s">
        <v>62</v>
      </c>
      <c r="E10217" t="s">
        <v>54</v>
      </c>
      <c r="F10217" t="s">
        <v>128</v>
      </c>
      <c r="G10217">
        <v>98</v>
      </c>
    </row>
    <row r="10218" spans="1:7" x14ac:dyDescent="0.25">
      <c r="A10218" t="str">
        <f t="shared" si="159"/>
        <v>MenBarebowU16Albion / Long Windsor</v>
      </c>
      <c r="B10218">
        <v>2</v>
      </c>
      <c r="C10218" t="s">
        <v>0</v>
      </c>
      <c r="D10218" t="s">
        <v>62</v>
      </c>
      <c r="E10218" t="s">
        <v>54</v>
      </c>
      <c r="F10218" t="s">
        <v>128</v>
      </c>
      <c r="G10218">
        <v>136</v>
      </c>
    </row>
    <row r="10219" spans="1:7" x14ac:dyDescent="0.25">
      <c r="A10219" t="str">
        <f t="shared" si="159"/>
        <v>MenBarebowU16Albion / Long Windsor</v>
      </c>
      <c r="B10219">
        <v>3</v>
      </c>
      <c r="C10219" t="s">
        <v>0</v>
      </c>
      <c r="D10219" t="s">
        <v>62</v>
      </c>
      <c r="E10219" t="s">
        <v>54</v>
      </c>
      <c r="F10219" t="s">
        <v>128</v>
      </c>
      <c r="G10219">
        <v>187</v>
      </c>
    </row>
    <row r="10220" spans="1:7" x14ac:dyDescent="0.25">
      <c r="A10220" t="str">
        <f t="shared" si="159"/>
        <v>MenBarebowU16Albion / Long Windsor</v>
      </c>
      <c r="B10220">
        <v>4</v>
      </c>
      <c r="C10220" t="s">
        <v>0</v>
      </c>
      <c r="D10220" t="s">
        <v>62</v>
      </c>
      <c r="E10220" t="s">
        <v>54</v>
      </c>
      <c r="F10220" t="s">
        <v>128</v>
      </c>
      <c r="G10220">
        <v>250</v>
      </c>
    </row>
    <row r="10221" spans="1:7" x14ac:dyDescent="0.25">
      <c r="A10221" t="str">
        <f t="shared" si="159"/>
        <v>MenBarebowU16Albion / Long Windsor</v>
      </c>
      <c r="B10221">
        <v>5</v>
      </c>
      <c r="C10221" t="s">
        <v>0</v>
      </c>
      <c r="D10221" t="s">
        <v>62</v>
      </c>
      <c r="E10221" t="s">
        <v>54</v>
      </c>
      <c r="F10221" t="s">
        <v>128</v>
      </c>
      <c r="G10221">
        <v>325</v>
      </c>
    </row>
    <row r="10222" spans="1:7" x14ac:dyDescent="0.25">
      <c r="A10222" t="str">
        <f t="shared" si="159"/>
        <v>MenBarebowU16Albion / Long Windsor</v>
      </c>
      <c r="B10222">
        <v>6</v>
      </c>
      <c r="C10222" t="s">
        <v>0</v>
      </c>
      <c r="D10222" t="s">
        <v>62</v>
      </c>
      <c r="E10222" t="s">
        <v>54</v>
      </c>
      <c r="F10222" t="s">
        <v>128</v>
      </c>
      <c r="G10222">
        <v>410</v>
      </c>
    </row>
    <row r="10223" spans="1:7" x14ac:dyDescent="0.25">
      <c r="A10223" t="str">
        <f t="shared" si="159"/>
        <v>MenBarebowU16Windsor</v>
      </c>
      <c r="B10223">
        <v>1</v>
      </c>
      <c r="C10223" t="s">
        <v>0</v>
      </c>
      <c r="D10223" t="s">
        <v>62</v>
      </c>
      <c r="E10223" t="s">
        <v>54</v>
      </c>
      <c r="F10223" t="s">
        <v>11</v>
      </c>
      <c r="G10223">
        <v>155</v>
      </c>
    </row>
    <row r="10224" spans="1:7" x14ac:dyDescent="0.25">
      <c r="A10224" t="str">
        <f t="shared" si="159"/>
        <v>MenBarebowU16Windsor</v>
      </c>
      <c r="B10224">
        <v>2</v>
      </c>
      <c r="C10224" t="s">
        <v>0</v>
      </c>
      <c r="D10224" t="s">
        <v>62</v>
      </c>
      <c r="E10224" t="s">
        <v>54</v>
      </c>
      <c r="F10224" t="s">
        <v>11</v>
      </c>
      <c r="G10224">
        <v>210</v>
      </c>
    </row>
    <row r="10225" spans="1:7" x14ac:dyDescent="0.25">
      <c r="A10225" t="str">
        <f t="shared" si="159"/>
        <v>MenBarebowU16Windsor</v>
      </c>
      <c r="B10225">
        <v>3</v>
      </c>
      <c r="C10225" t="s">
        <v>0</v>
      </c>
      <c r="D10225" t="s">
        <v>62</v>
      </c>
      <c r="E10225" t="s">
        <v>54</v>
      </c>
      <c r="F10225" t="s">
        <v>11</v>
      </c>
      <c r="G10225">
        <v>280</v>
      </c>
    </row>
    <row r="10226" spans="1:7" x14ac:dyDescent="0.25">
      <c r="A10226" t="str">
        <f t="shared" si="159"/>
        <v>MenBarebowU16Windsor</v>
      </c>
      <c r="B10226">
        <v>4</v>
      </c>
      <c r="C10226" t="s">
        <v>0</v>
      </c>
      <c r="D10226" t="s">
        <v>62</v>
      </c>
      <c r="E10226" t="s">
        <v>54</v>
      </c>
      <c r="F10226" t="s">
        <v>11</v>
      </c>
      <c r="G10226">
        <v>360</v>
      </c>
    </row>
    <row r="10227" spans="1:7" x14ac:dyDescent="0.25">
      <c r="A10227" t="str">
        <f t="shared" si="159"/>
        <v>MenBarebowU16Windsor</v>
      </c>
      <c r="B10227">
        <v>5</v>
      </c>
      <c r="C10227" t="s">
        <v>0</v>
      </c>
      <c r="D10227" t="s">
        <v>62</v>
      </c>
      <c r="E10227" t="s">
        <v>54</v>
      </c>
      <c r="F10227" t="s">
        <v>11</v>
      </c>
      <c r="G10227">
        <v>449</v>
      </c>
    </row>
    <row r="10228" spans="1:7" x14ac:dyDescent="0.25">
      <c r="A10228" t="str">
        <f t="shared" si="159"/>
        <v>MenBarebowU16Windsor</v>
      </c>
      <c r="B10228">
        <v>6</v>
      </c>
      <c r="C10228" t="s">
        <v>0</v>
      </c>
      <c r="D10228" t="s">
        <v>62</v>
      </c>
      <c r="E10228" t="s">
        <v>54</v>
      </c>
      <c r="F10228" t="s">
        <v>11</v>
      </c>
      <c r="G10228">
        <v>539</v>
      </c>
    </row>
    <row r="10229" spans="1:7" x14ac:dyDescent="0.25">
      <c r="A10229" t="str">
        <f t="shared" si="159"/>
        <v>MenBarebowU16Windsor 50</v>
      </c>
      <c r="B10229">
        <v>1</v>
      </c>
      <c r="C10229" t="s">
        <v>0</v>
      </c>
      <c r="D10229" t="s">
        <v>62</v>
      </c>
      <c r="E10229" t="s">
        <v>54</v>
      </c>
      <c r="F10229" t="s">
        <v>12</v>
      </c>
      <c r="G10229">
        <v>240</v>
      </c>
    </row>
    <row r="10230" spans="1:7" x14ac:dyDescent="0.25">
      <c r="A10230" t="str">
        <f t="shared" si="159"/>
        <v>MenBarebowU16Windsor 50</v>
      </c>
      <c r="B10230">
        <v>2</v>
      </c>
      <c r="C10230" t="s">
        <v>0</v>
      </c>
      <c r="D10230" t="s">
        <v>62</v>
      </c>
      <c r="E10230" t="s">
        <v>54</v>
      </c>
      <c r="F10230" t="s">
        <v>12</v>
      </c>
      <c r="G10230">
        <v>313</v>
      </c>
    </row>
    <row r="10231" spans="1:7" x14ac:dyDescent="0.25">
      <c r="A10231" t="str">
        <f t="shared" si="159"/>
        <v>MenBarebowU16Windsor 50</v>
      </c>
      <c r="B10231">
        <v>3</v>
      </c>
      <c r="C10231" t="s">
        <v>0</v>
      </c>
      <c r="D10231" t="s">
        <v>62</v>
      </c>
      <c r="E10231" t="s">
        <v>54</v>
      </c>
      <c r="F10231" t="s">
        <v>12</v>
      </c>
      <c r="G10231">
        <v>396</v>
      </c>
    </row>
    <row r="10232" spans="1:7" x14ac:dyDescent="0.25">
      <c r="A10232" t="str">
        <f t="shared" si="159"/>
        <v>MenBarebowU16Windsor 50</v>
      </c>
      <c r="B10232">
        <v>4</v>
      </c>
      <c r="C10232" t="s">
        <v>0</v>
      </c>
      <c r="D10232" t="s">
        <v>62</v>
      </c>
      <c r="E10232" t="s">
        <v>54</v>
      </c>
      <c r="F10232" t="s">
        <v>12</v>
      </c>
      <c r="G10232">
        <v>484</v>
      </c>
    </row>
    <row r="10233" spans="1:7" x14ac:dyDescent="0.25">
      <c r="A10233" t="str">
        <f t="shared" si="159"/>
        <v>MenBarebowU16Windsor 50</v>
      </c>
      <c r="B10233">
        <v>5</v>
      </c>
      <c r="C10233" t="s">
        <v>0</v>
      </c>
      <c r="D10233" t="s">
        <v>62</v>
      </c>
      <c r="E10233" t="s">
        <v>54</v>
      </c>
      <c r="F10233" t="s">
        <v>12</v>
      </c>
      <c r="G10233">
        <v>572</v>
      </c>
    </row>
    <row r="10234" spans="1:7" x14ac:dyDescent="0.25">
      <c r="A10234" t="str">
        <f t="shared" si="159"/>
        <v>MenBarebowU16Windsor 40</v>
      </c>
      <c r="B10234">
        <v>1</v>
      </c>
      <c r="C10234" t="s">
        <v>0</v>
      </c>
      <c r="D10234" t="s">
        <v>62</v>
      </c>
      <c r="E10234" t="s">
        <v>54</v>
      </c>
      <c r="F10234" t="s">
        <v>13</v>
      </c>
      <c r="G10234">
        <v>382</v>
      </c>
    </row>
    <row r="10235" spans="1:7" x14ac:dyDescent="0.25">
      <c r="A10235" t="str">
        <f t="shared" si="159"/>
        <v>MenBarebowU16Windsor 40</v>
      </c>
      <c r="B10235">
        <v>2</v>
      </c>
      <c r="C10235" t="s">
        <v>0</v>
      </c>
      <c r="D10235" t="s">
        <v>62</v>
      </c>
      <c r="E10235" t="s">
        <v>54</v>
      </c>
      <c r="F10235" t="s">
        <v>13</v>
      </c>
      <c r="G10235">
        <v>465</v>
      </c>
    </row>
    <row r="10236" spans="1:7" x14ac:dyDescent="0.25">
      <c r="A10236" t="str">
        <f t="shared" si="159"/>
        <v>MenBarebowU16Windsor 40</v>
      </c>
      <c r="B10236">
        <v>3</v>
      </c>
      <c r="C10236" t="s">
        <v>0</v>
      </c>
      <c r="D10236" t="s">
        <v>62</v>
      </c>
      <c r="E10236" t="s">
        <v>54</v>
      </c>
      <c r="F10236" t="s">
        <v>13</v>
      </c>
      <c r="G10236">
        <v>550</v>
      </c>
    </row>
    <row r="10237" spans="1:7" x14ac:dyDescent="0.25">
      <c r="A10237" t="str">
        <f t="shared" si="159"/>
        <v>MenBarebowU16Windsor 40</v>
      </c>
      <c r="B10237">
        <v>4</v>
      </c>
      <c r="C10237" t="s">
        <v>0</v>
      </c>
      <c r="D10237" t="s">
        <v>62</v>
      </c>
      <c r="E10237" t="s">
        <v>54</v>
      </c>
      <c r="F10237" t="s">
        <v>13</v>
      </c>
      <c r="G10237">
        <v>631</v>
      </c>
    </row>
    <row r="10238" spans="1:7" x14ac:dyDescent="0.25">
      <c r="A10238" t="str">
        <f t="shared" si="159"/>
        <v>MenBarebowU16Windsor 30</v>
      </c>
      <c r="B10238">
        <v>1</v>
      </c>
      <c r="C10238" t="s">
        <v>0</v>
      </c>
      <c r="D10238" t="s">
        <v>62</v>
      </c>
      <c r="E10238" t="s">
        <v>54</v>
      </c>
      <c r="F10238" t="s">
        <v>14</v>
      </c>
      <c r="G10238">
        <v>585</v>
      </c>
    </row>
    <row r="10239" spans="1:7" x14ac:dyDescent="0.25">
      <c r="A10239" t="str">
        <f t="shared" si="159"/>
        <v>MenBarebowU16Windsor 30</v>
      </c>
      <c r="B10239">
        <v>2</v>
      </c>
      <c r="C10239" t="s">
        <v>0</v>
      </c>
      <c r="D10239" t="s">
        <v>62</v>
      </c>
      <c r="E10239" t="s">
        <v>54</v>
      </c>
      <c r="F10239" t="s">
        <v>14</v>
      </c>
      <c r="G10239">
        <v>659</v>
      </c>
    </row>
    <row r="10240" spans="1:7" x14ac:dyDescent="0.25">
      <c r="A10240" t="str">
        <f t="shared" si="159"/>
        <v>MenBarebowU16Windsor 30</v>
      </c>
      <c r="B10240">
        <v>3</v>
      </c>
      <c r="C10240" t="s">
        <v>0</v>
      </c>
      <c r="D10240" t="s">
        <v>62</v>
      </c>
      <c r="E10240" t="s">
        <v>54</v>
      </c>
      <c r="F10240" t="s">
        <v>14</v>
      </c>
      <c r="G10240">
        <v>727</v>
      </c>
    </row>
    <row r="10241" spans="1:7" x14ac:dyDescent="0.25">
      <c r="A10241" t="str">
        <f t="shared" si="159"/>
        <v>MenBarebowU16New Western</v>
      </c>
      <c r="B10241">
        <v>1</v>
      </c>
      <c r="C10241" t="s">
        <v>0</v>
      </c>
      <c r="D10241" t="s">
        <v>62</v>
      </c>
      <c r="E10241" t="s">
        <v>54</v>
      </c>
      <c r="F10241" t="s">
        <v>15</v>
      </c>
      <c r="G10241">
        <v>36</v>
      </c>
    </row>
    <row r="10242" spans="1:7" x14ac:dyDescent="0.25">
      <c r="A10242" t="str">
        <f t="shared" ref="A10242:A10305" si="160">C10242&amp;D10242&amp;E10242&amp;F10242</f>
        <v>MenBarebowU16New Western</v>
      </c>
      <c r="B10242">
        <v>2</v>
      </c>
      <c r="C10242" t="s">
        <v>0</v>
      </c>
      <c r="D10242" t="s">
        <v>62</v>
      </c>
      <c r="E10242" t="s">
        <v>54</v>
      </c>
      <c r="F10242" t="s">
        <v>15</v>
      </c>
      <c r="G10242">
        <v>51</v>
      </c>
    </row>
    <row r="10243" spans="1:7" x14ac:dyDescent="0.25">
      <c r="A10243" t="str">
        <f t="shared" si="160"/>
        <v>MenBarebowU16New Western</v>
      </c>
      <c r="B10243">
        <v>3</v>
      </c>
      <c r="C10243" t="s">
        <v>0</v>
      </c>
      <c r="D10243" t="s">
        <v>62</v>
      </c>
      <c r="E10243" t="s">
        <v>54</v>
      </c>
      <c r="F10243" t="s">
        <v>15</v>
      </c>
      <c r="G10243">
        <v>72</v>
      </c>
    </row>
    <row r="10244" spans="1:7" x14ac:dyDescent="0.25">
      <c r="A10244" t="str">
        <f t="shared" si="160"/>
        <v>MenBarebowU16New Western</v>
      </c>
      <c r="B10244">
        <v>4</v>
      </c>
      <c r="C10244" t="s">
        <v>0</v>
      </c>
      <c r="D10244" t="s">
        <v>62</v>
      </c>
      <c r="E10244" t="s">
        <v>54</v>
      </c>
      <c r="F10244" t="s">
        <v>15</v>
      </c>
      <c r="G10244">
        <v>102</v>
      </c>
    </row>
    <row r="10245" spans="1:7" x14ac:dyDescent="0.25">
      <c r="A10245" t="str">
        <f t="shared" si="160"/>
        <v>MenBarebowU16New Western</v>
      </c>
      <c r="B10245">
        <v>5</v>
      </c>
      <c r="C10245" t="s">
        <v>0</v>
      </c>
      <c r="D10245" t="s">
        <v>62</v>
      </c>
      <c r="E10245" t="s">
        <v>54</v>
      </c>
      <c r="F10245" t="s">
        <v>15</v>
      </c>
      <c r="G10245">
        <v>141</v>
      </c>
    </row>
    <row r="10246" spans="1:7" x14ac:dyDescent="0.25">
      <c r="A10246" t="str">
        <f t="shared" si="160"/>
        <v>MenBarebowU16New Western</v>
      </c>
      <c r="B10246">
        <v>6</v>
      </c>
      <c r="C10246" t="s">
        <v>0</v>
      </c>
      <c r="D10246" t="s">
        <v>62</v>
      </c>
      <c r="E10246" t="s">
        <v>54</v>
      </c>
      <c r="F10246" t="s">
        <v>15</v>
      </c>
      <c r="G10246">
        <v>193</v>
      </c>
    </row>
    <row r="10247" spans="1:7" x14ac:dyDescent="0.25">
      <c r="A10247" t="str">
        <f t="shared" si="160"/>
        <v>MenBarebowU16Long Western</v>
      </c>
      <c r="B10247">
        <v>1</v>
      </c>
      <c r="C10247" t="s">
        <v>0</v>
      </c>
      <c r="D10247" t="s">
        <v>62</v>
      </c>
      <c r="E10247" t="s">
        <v>54</v>
      </c>
      <c r="F10247" t="s">
        <v>16</v>
      </c>
      <c r="G10247">
        <v>66</v>
      </c>
    </row>
    <row r="10248" spans="1:7" x14ac:dyDescent="0.25">
      <c r="A10248" t="str">
        <f t="shared" si="160"/>
        <v>MenBarebowU16Long Western</v>
      </c>
      <c r="B10248">
        <v>2</v>
      </c>
      <c r="C10248" t="s">
        <v>0</v>
      </c>
      <c r="D10248" t="s">
        <v>62</v>
      </c>
      <c r="E10248" t="s">
        <v>54</v>
      </c>
      <c r="F10248" t="s">
        <v>16</v>
      </c>
      <c r="G10248">
        <v>93</v>
      </c>
    </row>
    <row r="10249" spans="1:7" x14ac:dyDescent="0.25">
      <c r="A10249" t="str">
        <f t="shared" si="160"/>
        <v>MenBarebowU16Long Western</v>
      </c>
      <c r="B10249">
        <v>3</v>
      </c>
      <c r="C10249" t="s">
        <v>0</v>
      </c>
      <c r="D10249" t="s">
        <v>62</v>
      </c>
      <c r="E10249" t="s">
        <v>54</v>
      </c>
      <c r="F10249" t="s">
        <v>16</v>
      </c>
      <c r="G10249">
        <v>130</v>
      </c>
    </row>
    <row r="10250" spans="1:7" x14ac:dyDescent="0.25">
      <c r="A10250" t="str">
        <f t="shared" si="160"/>
        <v>MenBarebowU16Long Western</v>
      </c>
      <c r="B10250">
        <v>4</v>
      </c>
      <c r="C10250" t="s">
        <v>0</v>
      </c>
      <c r="D10250" t="s">
        <v>62</v>
      </c>
      <c r="E10250" t="s">
        <v>54</v>
      </c>
      <c r="F10250" t="s">
        <v>16</v>
      </c>
      <c r="G10250">
        <v>178</v>
      </c>
    </row>
    <row r="10251" spans="1:7" x14ac:dyDescent="0.25">
      <c r="A10251" t="str">
        <f t="shared" si="160"/>
        <v>MenBarebowU16Long Western</v>
      </c>
      <c r="B10251">
        <v>5</v>
      </c>
      <c r="C10251" t="s">
        <v>0</v>
      </c>
      <c r="D10251" t="s">
        <v>62</v>
      </c>
      <c r="E10251" t="s">
        <v>54</v>
      </c>
      <c r="F10251" t="s">
        <v>16</v>
      </c>
      <c r="G10251">
        <v>238</v>
      </c>
    </row>
    <row r="10252" spans="1:7" x14ac:dyDescent="0.25">
      <c r="A10252" t="str">
        <f t="shared" si="160"/>
        <v>MenBarebowU16Long Western</v>
      </c>
      <c r="B10252">
        <v>6</v>
      </c>
      <c r="C10252" t="s">
        <v>0</v>
      </c>
      <c r="D10252" t="s">
        <v>62</v>
      </c>
      <c r="E10252" t="s">
        <v>54</v>
      </c>
      <c r="F10252" t="s">
        <v>16</v>
      </c>
      <c r="G10252">
        <v>309</v>
      </c>
    </row>
    <row r="10253" spans="1:7" x14ac:dyDescent="0.25">
      <c r="A10253" t="str">
        <f t="shared" si="160"/>
        <v>MenBarebowU16Western</v>
      </c>
      <c r="B10253">
        <v>1</v>
      </c>
      <c r="C10253" t="s">
        <v>0</v>
      </c>
      <c r="D10253" t="s">
        <v>62</v>
      </c>
      <c r="E10253" t="s">
        <v>54</v>
      </c>
      <c r="F10253" t="s">
        <v>17</v>
      </c>
      <c r="G10253">
        <v>108</v>
      </c>
    </row>
    <row r="10254" spans="1:7" x14ac:dyDescent="0.25">
      <c r="A10254" t="str">
        <f t="shared" si="160"/>
        <v>MenBarebowU16Western</v>
      </c>
      <c r="B10254">
        <v>2</v>
      </c>
      <c r="C10254" t="s">
        <v>0</v>
      </c>
      <c r="D10254" t="s">
        <v>62</v>
      </c>
      <c r="E10254" t="s">
        <v>54</v>
      </c>
      <c r="F10254" t="s">
        <v>17</v>
      </c>
      <c r="G10254">
        <v>149</v>
      </c>
    </row>
    <row r="10255" spans="1:7" x14ac:dyDescent="0.25">
      <c r="A10255" t="str">
        <f t="shared" si="160"/>
        <v>MenBarebowU16Western</v>
      </c>
      <c r="B10255">
        <v>3</v>
      </c>
      <c r="C10255" t="s">
        <v>0</v>
      </c>
      <c r="D10255" t="s">
        <v>62</v>
      </c>
      <c r="E10255" t="s">
        <v>54</v>
      </c>
      <c r="F10255" t="s">
        <v>17</v>
      </c>
      <c r="G10255">
        <v>203</v>
      </c>
    </row>
    <row r="10256" spans="1:7" x14ac:dyDescent="0.25">
      <c r="A10256" t="str">
        <f t="shared" si="160"/>
        <v>MenBarebowU16Western</v>
      </c>
      <c r="B10256">
        <v>4</v>
      </c>
      <c r="C10256" t="s">
        <v>0</v>
      </c>
      <c r="D10256" t="s">
        <v>62</v>
      </c>
      <c r="E10256" t="s">
        <v>54</v>
      </c>
      <c r="F10256" t="s">
        <v>17</v>
      </c>
      <c r="G10256">
        <v>269</v>
      </c>
    </row>
    <row r="10257" spans="1:7" x14ac:dyDescent="0.25">
      <c r="A10257" t="str">
        <f t="shared" si="160"/>
        <v>MenBarebowU16Western</v>
      </c>
      <c r="B10257">
        <v>5</v>
      </c>
      <c r="C10257" t="s">
        <v>0</v>
      </c>
      <c r="D10257" t="s">
        <v>62</v>
      </c>
      <c r="E10257" t="s">
        <v>54</v>
      </c>
      <c r="F10257" t="s">
        <v>17</v>
      </c>
      <c r="G10257">
        <v>346</v>
      </c>
    </row>
    <row r="10258" spans="1:7" x14ac:dyDescent="0.25">
      <c r="A10258" t="str">
        <f t="shared" si="160"/>
        <v>MenBarebowU16Western</v>
      </c>
      <c r="B10258">
        <v>6</v>
      </c>
      <c r="C10258" t="s">
        <v>0</v>
      </c>
      <c r="D10258" t="s">
        <v>62</v>
      </c>
      <c r="E10258" t="s">
        <v>54</v>
      </c>
      <c r="F10258" t="s">
        <v>17</v>
      </c>
      <c r="G10258">
        <v>428</v>
      </c>
    </row>
    <row r="10259" spans="1:7" x14ac:dyDescent="0.25">
      <c r="A10259" t="str">
        <f t="shared" si="160"/>
        <v>MenBarebowU16Western 50</v>
      </c>
      <c r="B10259">
        <v>1</v>
      </c>
      <c r="C10259" t="s">
        <v>0</v>
      </c>
      <c r="D10259" t="s">
        <v>62</v>
      </c>
      <c r="E10259" t="s">
        <v>54</v>
      </c>
      <c r="F10259" t="s">
        <v>18</v>
      </c>
      <c r="G10259">
        <v>162</v>
      </c>
    </row>
    <row r="10260" spans="1:7" x14ac:dyDescent="0.25">
      <c r="A10260" t="str">
        <f t="shared" si="160"/>
        <v>MenBarebowU16Western 50</v>
      </c>
      <c r="B10260">
        <v>2</v>
      </c>
      <c r="C10260" t="s">
        <v>0</v>
      </c>
      <c r="D10260" t="s">
        <v>62</v>
      </c>
      <c r="E10260" t="s">
        <v>54</v>
      </c>
      <c r="F10260" t="s">
        <v>18</v>
      </c>
      <c r="G10260">
        <v>219</v>
      </c>
    </row>
    <row r="10261" spans="1:7" x14ac:dyDescent="0.25">
      <c r="A10261" t="str">
        <f t="shared" si="160"/>
        <v>MenBarebowU16Western 50</v>
      </c>
      <c r="B10261">
        <v>3</v>
      </c>
      <c r="C10261" t="s">
        <v>0</v>
      </c>
      <c r="D10261" t="s">
        <v>62</v>
      </c>
      <c r="E10261" t="s">
        <v>54</v>
      </c>
      <c r="F10261" t="s">
        <v>18</v>
      </c>
      <c r="G10261">
        <v>288</v>
      </c>
    </row>
    <row r="10262" spans="1:7" x14ac:dyDescent="0.25">
      <c r="A10262" t="str">
        <f t="shared" si="160"/>
        <v>MenBarebowU16Western 50</v>
      </c>
      <c r="B10262">
        <v>4</v>
      </c>
      <c r="C10262" t="s">
        <v>0</v>
      </c>
      <c r="D10262" t="s">
        <v>62</v>
      </c>
      <c r="E10262" t="s">
        <v>54</v>
      </c>
      <c r="F10262" t="s">
        <v>18</v>
      </c>
      <c r="G10262">
        <v>366</v>
      </c>
    </row>
    <row r="10263" spans="1:7" x14ac:dyDescent="0.25">
      <c r="A10263" t="str">
        <f t="shared" si="160"/>
        <v>MenBarebowU16Western 50</v>
      </c>
      <c r="B10263">
        <v>5</v>
      </c>
      <c r="C10263" t="s">
        <v>0</v>
      </c>
      <c r="D10263" t="s">
        <v>62</v>
      </c>
      <c r="E10263" t="s">
        <v>54</v>
      </c>
      <c r="F10263" t="s">
        <v>18</v>
      </c>
      <c r="G10263">
        <v>449</v>
      </c>
    </row>
    <row r="10264" spans="1:7" x14ac:dyDescent="0.25">
      <c r="A10264" t="str">
        <f t="shared" si="160"/>
        <v>MenBarebowU16Western 40</v>
      </c>
      <c r="B10264">
        <v>1</v>
      </c>
      <c r="C10264" t="s">
        <v>0</v>
      </c>
      <c r="D10264" t="s">
        <v>62</v>
      </c>
      <c r="E10264" t="s">
        <v>54</v>
      </c>
      <c r="F10264" t="s">
        <v>19</v>
      </c>
      <c r="G10264">
        <v>256</v>
      </c>
    </row>
    <row r="10265" spans="1:7" x14ac:dyDescent="0.25">
      <c r="A10265" t="str">
        <f t="shared" si="160"/>
        <v>MenBarebowU16Western 40</v>
      </c>
      <c r="B10265">
        <v>2</v>
      </c>
      <c r="C10265" t="s">
        <v>0</v>
      </c>
      <c r="D10265" t="s">
        <v>62</v>
      </c>
      <c r="E10265" t="s">
        <v>54</v>
      </c>
      <c r="F10265" t="s">
        <v>19</v>
      </c>
      <c r="G10265">
        <v>329</v>
      </c>
    </row>
    <row r="10266" spans="1:7" x14ac:dyDescent="0.25">
      <c r="A10266" t="str">
        <f t="shared" si="160"/>
        <v>MenBarebowU16Western 40</v>
      </c>
      <c r="B10266">
        <v>3</v>
      </c>
      <c r="C10266" t="s">
        <v>0</v>
      </c>
      <c r="D10266" t="s">
        <v>62</v>
      </c>
      <c r="E10266" t="s">
        <v>54</v>
      </c>
      <c r="F10266" t="s">
        <v>19</v>
      </c>
      <c r="G10266">
        <v>410</v>
      </c>
    </row>
    <row r="10267" spans="1:7" x14ac:dyDescent="0.25">
      <c r="A10267" t="str">
        <f t="shared" si="160"/>
        <v>MenBarebowU16Western 40</v>
      </c>
      <c r="B10267">
        <v>4</v>
      </c>
      <c r="C10267" t="s">
        <v>0</v>
      </c>
      <c r="D10267" t="s">
        <v>62</v>
      </c>
      <c r="E10267" t="s">
        <v>54</v>
      </c>
      <c r="F10267" t="s">
        <v>19</v>
      </c>
      <c r="G10267">
        <v>490</v>
      </c>
    </row>
    <row r="10268" spans="1:7" x14ac:dyDescent="0.25">
      <c r="A10268" t="str">
        <f t="shared" si="160"/>
        <v>MenBarebowU16Western 30</v>
      </c>
      <c r="B10268">
        <v>1</v>
      </c>
      <c r="C10268" t="s">
        <v>0</v>
      </c>
      <c r="D10268" t="s">
        <v>62</v>
      </c>
      <c r="E10268" t="s">
        <v>54</v>
      </c>
      <c r="F10268" t="s">
        <v>20</v>
      </c>
      <c r="G10268">
        <v>411</v>
      </c>
    </row>
    <row r="10269" spans="1:7" x14ac:dyDescent="0.25">
      <c r="A10269" t="str">
        <f t="shared" si="160"/>
        <v>MenBarebowU16Western 30</v>
      </c>
      <c r="B10269">
        <v>2</v>
      </c>
      <c r="C10269" t="s">
        <v>0</v>
      </c>
      <c r="D10269" t="s">
        <v>62</v>
      </c>
      <c r="E10269" t="s">
        <v>54</v>
      </c>
      <c r="F10269" t="s">
        <v>20</v>
      </c>
      <c r="G10269">
        <v>489</v>
      </c>
    </row>
    <row r="10270" spans="1:7" x14ac:dyDescent="0.25">
      <c r="A10270" t="str">
        <f t="shared" si="160"/>
        <v>MenBarebowU16Western 30</v>
      </c>
      <c r="B10270">
        <v>3</v>
      </c>
      <c r="C10270" t="s">
        <v>0</v>
      </c>
      <c r="D10270" t="s">
        <v>62</v>
      </c>
      <c r="E10270" t="s">
        <v>54</v>
      </c>
      <c r="F10270" t="s">
        <v>20</v>
      </c>
      <c r="G10270">
        <v>564</v>
      </c>
    </row>
    <row r="10271" spans="1:7" x14ac:dyDescent="0.25">
      <c r="A10271" t="str">
        <f t="shared" si="160"/>
        <v>MenBarebowU16American</v>
      </c>
      <c r="B10271">
        <v>1</v>
      </c>
      <c r="C10271" t="s">
        <v>0</v>
      </c>
      <c r="D10271" t="s">
        <v>62</v>
      </c>
      <c r="E10271" t="s">
        <v>54</v>
      </c>
      <c r="F10271" t="s">
        <v>21</v>
      </c>
      <c r="G10271">
        <v>129</v>
      </c>
    </row>
    <row r="10272" spans="1:7" x14ac:dyDescent="0.25">
      <c r="A10272" t="str">
        <f t="shared" si="160"/>
        <v>MenBarebowU16American</v>
      </c>
      <c r="B10272">
        <v>2</v>
      </c>
      <c r="C10272" t="s">
        <v>0</v>
      </c>
      <c r="D10272" t="s">
        <v>62</v>
      </c>
      <c r="E10272" t="s">
        <v>54</v>
      </c>
      <c r="F10272" t="s">
        <v>21</v>
      </c>
      <c r="G10272">
        <v>175</v>
      </c>
    </row>
    <row r="10273" spans="1:7" x14ac:dyDescent="0.25">
      <c r="A10273" t="str">
        <f t="shared" si="160"/>
        <v>MenBarebowU16American</v>
      </c>
      <c r="B10273">
        <v>3</v>
      </c>
      <c r="C10273" t="s">
        <v>0</v>
      </c>
      <c r="D10273" t="s">
        <v>62</v>
      </c>
      <c r="E10273" t="s">
        <v>54</v>
      </c>
      <c r="F10273" t="s">
        <v>21</v>
      </c>
      <c r="G10273">
        <v>233</v>
      </c>
    </row>
    <row r="10274" spans="1:7" x14ac:dyDescent="0.25">
      <c r="A10274" t="str">
        <f t="shared" si="160"/>
        <v>MenBarebowU16American</v>
      </c>
      <c r="B10274">
        <v>4</v>
      </c>
      <c r="C10274" t="s">
        <v>0</v>
      </c>
      <c r="D10274" t="s">
        <v>62</v>
      </c>
      <c r="E10274" t="s">
        <v>54</v>
      </c>
      <c r="F10274" t="s">
        <v>21</v>
      </c>
      <c r="G10274">
        <v>300</v>
      </c>
    </row>
    <row r="10275" spans="1:7" x14ac:dyDescent="0.25">
      <c r="A10275" t="str">
        <f t="shared" si="160"/>
        <v>MenBarebowU16American</v>
      </c>
      <c r="B10275">
        <v>5</v>
      </c>
      <c r="C10275" t="s">
        <v>0</v>
      </c>
      <c r="D10275" t="s">
        <v>62</v>
      </c>
      <c r="E10275" t="s">
        <v>54</v>
      </c>
      <c r="F10275" t="s">
        <v>21</v>
      </c>
      <c r="G10275">
        <v>374</v>
      </c>
    </row>
    <row r="10276" spans="1:7" x14ac:dyDescent="0.25">
      <c r="A10276" t="str">
        <f t="shared" si="160"/>
        <v>MenBarebowU16American</v>
      </c>
      <c r="B10276">
        <v>6</v>
      </c>
      <c r="C10276" t="s">
        <v>0</v>
      </c>
      <c r="D10276" t="s">
        <v>62</v>
      </c>
      <c r="E10276" t="s">
        <v>54</v>
      </c>
      <c r="F10276" t="s">
        <v>21</v>
      </c>
      <c r="G10276">
        <v>449</v>
      </c>
    </row>
    <row r="10277" spans="1:7" x14ac:dyDescent="0.25">
      <c r="A10277" t="str">
        <f t="shared" si="160"/>
        <v>MenBarebowU16St. Nicholas</v>
      </c>
      <c r="B10277">
        <v>1</v>
      </c>
      <c r="C10277" t="s">
        <v>0</v>
      </c>
      <c r="D10277" t="s">
        <v>62</v>
      </c>
      <c r="E10277" t="s">
        <v>54</v>
      </c>
      <c r="F10277" t="s">
        <v>116</v>
      </c>
      <c r="G10277">
        <v>216</v>
      </c>
    </row>
    <row r="10278" spans="1:7" x14ac:dyDescent="0.25">
      <c r="A10278" t="str">
        <f t="shared" si="160"/>
        <v>MenBarebowU16St. Nicholas</v>
      </c>
      <c r="B10278">
        <v>2</v>
      </c>
      <c r="C10278" t="s">
        <v>0</v>
      </c>
      <c r="D10278" t="s">
        <v>62</v>
      </c>
      <c r="E10278" t="s">
        <v>54</v>
      </c>
      <c r="F10278" t="s">
        <v>116</v>
      </c>
      <c r="G10278">
        <v>280</v>
      </c>
    </row>
    <row r="10279" spans="1:7" x14ac:dyDescent="0.25">
      <c r="A10279" t="str">
        <f t="shared" si="160"/>
        <v>MenBarebowU16St. Nicholas</v>
      </c>
      <c r="B10279">
        <v>3</v>
      </c>
      <c r="C10279" t="s">
        <v>0</v>
      </c>
      <c r="D10279" t="s">
        <v>62</v>
      </c>
      <c r="E10279" t="s">
        <v>54</v>
      </c>
      <c r="F10279" t="s">
        <v>116</v>
      </c>
      <c r="G10279">
        <v>350</v>
      </c>
    </row>
    <row r="10280" spans="1:7" x14ac:dyDescent="0.25">
      <c r="A10280" t="str">
        <f t="shared" si="160"/>
        <v>MenBarebowU16St. Nicholas</v>
      </c>
      <c r="B10280">
        <v>4</v>
      </c>
      <c r="C10280" t="s">
        <v>0</v>
      </c>
      <c r="D10280" t="s">
        <v>62</v>
      </c>
      <c r="E10280" t="s">
        <v>54</v>
      </c>
      <c r="F10280" t="s">
        <v>116</v>
      </c>
      <c r="G10280">
        <v>421</v>
      </c>
    </row>
    <row r="10281" spans="1:7" x14ac:dyDescent="0.25">
      <c r="A10281" t="str">
        <f t="shared" si="160"/>
        <v>MenBarebowU16New National</v>
      </c>
      <c r="B10281">
        <v>1</v>
      </c>
      <c r="C10281" t="s">
        <v>0</v>
      </c>
      <c r="D10281" t="s">
        <v>62</v>
      </c>
      <c r="E10281" t="s">
        <v>54</v>
      </c>
      <c r="F10281" t="s">
        <v>22</v>
      </c>
      <c r="G10281">
        <v>24</v>
      </c>
    </row>
    <row r="10282" spans="1:7" x14ac:dyDescent="0.25">
      <c r="A10282" t="str">
        <f t="shared" si="160"/>
        <v>MenBarebowU16New National</v>
      </c>
      <c r="B10282">
        <v>2</v>
      </c>
      <c r="C10282" t="s">
        <v>0</v>
      </c>
      <c r="D10282" t="s">
        <v>62</v>
      </c>
      <c r="E10282" t="s">
        <v>54</v>
      </c>
      <c r="F10282" t="s">
        <v>22</v>
      </c>
      <c r="G10282">
        <v>35</v>
      </c>
    </row>
    <row r="10283" spans="1:7" x14ac:dyDescent="0.25">
      <c r="A10283" t="str">
        <f t="shared" si="160"/>
        <v>MenBarebowU16New National</v>
      </c>
      <c r="B10283">
        <v>3</v>
      </c>
      <c r="C10283" t="s">
        <v>0</v>
      </c>
      <c r="D10283" t="s">
        <v>62</v>
      </c>
      <c r="E10283" t="s">
        <v>54</v>
      </c>
      <c r="F10283" t="s">
        <v>22</v>
      </c>
      <c r="G10283">
        <v>50</v>
      </c>
    </row>
    <row r="10284" spans="1:7" x14ac:dyDescent="0.25">
      <c r="A10284" t="str">
        <f t="shared" si="160"/>
        <v>MenBarebowU16New National</v>
      </c>
      <c r="B10284">
        <v>4</v>
      </c>
      <c r="C10284" t="s">
        <v>0</v>
      </c>
      <c r="D10284" t="s">
        <v>62</v>
      </c>
      <c r="E10284" t="s">
        <v>54</v>
      </c>
      <c r="F10284" t="s">
        <v>22</v>
      </c>
      <c r="G10284">
        <v>70</v>
      </c>
    </row>
    <row r="10285" spans="1:7" x14ac:dyDescent="0.25">
      <c r="A10285" t="str">
        <f t="shared" si="160"/>
        <v>MenBarebowU16New National</v>
      </c>
      <c r="B10285">
        <v>5</v>
      </c>
      <c r="C10285" t="s">
        <v>0</v>
      </c>
      <c r="D10285" t="s">
        <v>62</v>
      </c>
      <c r="E10285" t="s">
        <v>54</v>
      </c>
      <c r="F10285" t="s">
        <v>22</v>
      </c>
      <c r="G10285">
        <v>98</v>
      </c>
    </row>
    <row r="10286" spans="1:7" x14ac:dyDescent="0.25">
      <c r="A10286" t="str">
        <f t="shared" si="160"/>
        <v>MenBarebowU16New National</v>
      </c>
      <c r="B10286">
        <v>6</v>
      </c>
      <c r="C10286" t="s">
        <v>0</v>
      </c>
      <c r="D10286" t="s">
        <v>62</v>
      </c>
      <c r="E10286" t="s">
        <v>54</v>
      </c>
      <c r="F10286" t="s">
        <v>22</v>
      </c>
      <c r="G10286">
        <v>134</v>
      </c>
    </row>
    <row r="10287" spans="1:7" x14ac:dyDescent="0.25">
      <c r="A10287" t="str">
        <f t="shared" si="160"/>
        <v>MenBarebowU16Long National</v>
      </c>
      <c r="B10287">
        <v>1</v>
      </c>
      <c r="C10287" t="s">
        <v>0</v>
      </c>
      <c r="D10287" t="s">
        <v>62</v>
      </c>
      <c r="E10287" t="s">
        <v>54</v>
      </c>
      <c r="F10287" t="s">
        <v>23</v>
      </c>
      <c r="G10287">
        <v>45</v>
      </c>
    </row>
    <row r="10288" spans="1:7" x14ac:dyDescent="0.25">
      <c r="A10288" t="str">
        <f t="shared" si="160"/>
        <v>MenBarebowU16Long National</v>
      </c>
      <c r="B10288">
        <v>2</v>
      </c>
      <c r="C10288" t="s">
        <v>0</v>
      </c>
      <c r="D10288" t="s">
        <v>62</v>
      </c>
      <c r="E10288" t="s">
        <v>54</v>
      </c>
      <c r="F10288" t="s">
        <v>23</v>
      </c>
      <c r="G10288">
        <v>63</v>
      </c>
    </row>
    <row r="10289" spans="1:7" x14ac:dyDescent="0.25">
      <c r="A10289" t="str">
        <f t="shared" si="160"/>
        <v>MenBarebowU16Long National</v>
      </c>
      <c r="B10289">
        <v>3</v>
      </c>
      <c r="C10289" t="s">
        <v>0</v>
      </c>
      <c r="D10289" t="s">
        <v>62</v>
      </c>
      <c r="E10289" t="s">
        <v>54</v>
      </c>
      <c r="F10289" t="s">
        <v>23</v>
      </c>
      <c r="G10289">
        <v>88</v>
      </c>
    </row>
    <row r="10290" spans="1:7" x14ac:dyDescent="0.25">
      <c r="A10290" t="str">
        <f t="shared" si="160"/>
        <v>MenBarebowU16Long National</v>
      </c>
      <c r="B10290">
        <v>4</v>
      </c>
      <c r="C10290" t="s">
        <v>0</v>
      </c>
      <c r="D10290" t="s">
        <v>62</v>
      </c>
      <c r="E10290" t="s">
        <v>54</v>
      </c>
      <c r="F10290" t="s">
        <v>23</v>
      </c>
      <c r="G10290">
        <v>121</v>
      </c>
    </row>
    <row r="10291" spans="1:7" x14ac:dyDescent="0.25">
      <c r="A10291" t="str">
        <f t="shared" si="160"/>
        <v>MenBarebowU16Long National</v>
      </c>
      <c r="B10291">
        <v>5</v>
      </c>
      <c r="C10291" t="s">
        <v>0</v>
      </c>
      <c r="D10291" t="s">
        <v>62</v>
      </c>
      <c r="E10291" t="s">
        <v>54</v>
      </c>
      <c r="F10291" t="s">
        <v>23</v>
      </c>
      <c r="G10291">
        <v>163</v>
      </c>
    </row>
    <row r="10292" spans="1:7" x14ac:dyDescent="0.25">
      <c r="A10292" t="str">
        <f t="shared" si="160"/>
        <v>MenBarebowU16Long National</v>
      </c>
      <c r="B10292">
        <v>6</v>
      </c>
      <c r="C10292" t="s">
        <v>0</v>
      </c>
      <c r="D10292" t="s">
        <v>62</v>
      </c>
      <c r="E10292" t="s">
        <v>54</v>
      </c>
      <c r="F10292" t="s">
        <v>23</v>
      </c>
      <c r="G10292">
        <v>214</v>
      </c>
    </row>
    <row r="10293" spans="1:7" x14ac:dyDescent="0.25">
      <c r="A10293" t="str">
        <f t="shared" si="160"/>
        <v>MenBarebowU16National</v>
      </c>
      <c r="B10293">
        <v>1</v>
      </c>
      <c r="C10293" t="s">
        <v>0</v>
      </c>
      <c r="D10293" t="s">
        <v>62</v>
      </c>
      <c r="E10293" t="s">
        <v>54</v>
      </c>
      <c r="F10293" t="s">
        <v>24</v>
      </c>
      <c r="G10293">
        <v>76</v>
      </c>
    </row>
    <row r="10294" spans="1:7" x14ac:dyDescent="0.25">
      <c r="A10294" t="str">
        <f t="shared" si="160"/>
        <v>MenBarebowU16National</v>
      </c>
      <c r="B10294">
        <v>2</v>
      </c>
      <c r="C10294" t="s">
        <v>0</v>
      </c>
      <c r="D10294" t="s">
        <v>62</v>
      </c>
      <c r="E10294" t="s">
        <v>54</v>
      </c>
      <c r="F10294" t="s">
        <v>24</v>
      </c>
      <c r="G10294">
        <v>105</v>
      </c>
    </row>
    <row r="10295" spans="1:7" x14ac:dyDescent="0.25">
      <c r="A10295" t="str">
        <f t="shared" si="160"/>
        <v>MenBarebowU16National</v>
      </c>
      <c r="B10295">
        <v>3</v>
      </c>
      <c r="C10295" t="s">
        <v>0</v>
      </c>
      <c r="D10295" t="s">
        <v>62</v>
      </c>
      <c r="E10295" t="s">
        <v>54</v>
      </c>
      <c r="F10295" t="s">
        <v>24</v>
      </c>
      <c r="G10295">
        <v>144</v>
      </c>
    </row>
    <row r="10296" spans="1:7" x14ac:dyDescent="0.25">
      <c r="A10296" t="str">
        <f t="shared" si="160"/>
        <v>MenBarebowU16National</v>
      </c>
      <c r="B10296">
        <v>4</v>
      </c>
      <c r="C10296" t="s">
        <v>0</v>
      </c>
      <c r="D10296" t="s">
        <v>62</v>
      </c>
      <c r="E10296" t="s">
        <v>54</v>
      </c>
      <c r="F10296" t="s">
        <v>24</v>
      </c>
      <c r="G10296">
        <v>192</v>
      </c>
    </row>
    <row r="10297" spans="1:7" x14ac:dyDescent="0.25">
      <c r="A10297" t="str">
        <f t="shared" si="160"/>
        <v>MenBarebowU16National</v>
      </c>
      <c r="B10297">
        <v>5</v>
      </c>
      <c r="C10297" t="s">
        <v>0</v>
      </c>
      <c r="D10297" t="s">
        <v>62</v>
      </c>
      <c r="E10297" t="s">
        <v>54</v>
      </c>
      <c r="F10297" t="s">
        <v>24</v>
      </c>
      <c r="G10297">
        <v>248</v>
      </c>
    </row>
    <row r="10298" spans="1:7" x14ac:dyDescent="0.25">
      <c r="A10298" t="str">
        <f t="shared" si="160"/>
        <v>MenBarebowU16National</v>
      </c>
      <c r="B10298">
        <v>6</v>
      </c>
      <c r="C10298" t="s">
        <v>0</v>
      </c>
      <c r="D10298" t="s">
        <v>62</v>
      </c>
      <c r="E10298" t="s">
        <v>54</v>
      </c>
      <c r="F10298" t="s">
        <v>24</v>
      </c>
      <c r="G10298">
        <v>309</v>
      </c>
    </row>
    <row r="10299" spans="1:7" x14ac:dyDescent="0.25">
      <c r="A10299" t="str">
        <f t="shared" si="160"/>
        <v>MenBarebowU16National 50</v>
      </c>
      <c r="B10299">
        <v>1</v>
      </c>
      <c r="C10299" t="s">
        <v>0</v>
      </c>
      <c r="D10299" t="s">
        <v>62</v>
      </c>
      <c r="E10299" t="s">
        <v>54</v>
      </c>
      <c r="F10299" t="s">
        <v>25</v>
      </c>
      <c r="G10299">
        <v>113</v>
      </c>
    </row>
    <row r="10300" spans="1:7" x14ac:dyDescent="0.25">
      <c r="A10300" t="str">
        <f t="shared" si="160"/>
        <v>MenBarebowU16National 50</v>
      </c>
      <c r="B10300">
        <v>2</v>
      </c>
      <c r="C10300" t="s">
        <v>0</v>
      </c>
      <c r="D10300" t="s">
        <v>62</v>
      </c>
      <c r="E10300" t="s">
        <v>54</v>
      </c>
      <c r="F10300" t="s">
        <v>25</v>
      </c>
      <c r="G10300">
        <v>154</v>
      </c>
    </row>
    <row r="10301" spans="1:7" x14ac:dyDescent="0.25">
      <c r="A10301" t="str">
        <f t="shared" si="160"/>
        <v>MenBarebowU16National 50</v>
      </c>
      <c r="B10301">
        <v>3</v>
      </c>
      <c r="C10301" t="s">
        <v>0</v>
      </c>
      <c r="D10301" t="s">
        <v>62</v>
      </c>
      <c r="E10301" t="s">
        <v>54</v>
      </c>
      <c r="F10301" t="s">
        <v>25</v>
      </c>
      <c r="G10301">
        <v>204</v>
      </c>
    </row>
    <row r="10302" spans="1:7" x14ac:dyDescent="0.25">
      <c r="A10302" t="str">
        <f t="shared" si="160"/>
        <v>MenBarebowU16National 50</v>
      </c>
      <c r="B10302">
        <v>4</v>
      </c>
      <c r="C10302" t="s">
        <v>0</v>
      </c>
      <c r="D10302" t="s">
        <v>62</v>
      </c>
      <c r="E10302" t="s">
        <v>54</v>
      </c>
      <c r="F10302" t="s">
        <v>25</v>
      </c>
      <c r="G10302">
        <v>261</v>
      </c>
    </row>
    <row r="10303" spans="1:7" x14ac:dyDescent="0.25">
      <c r="A10303" t="str">
        <f t="shared" si="160"/>
        <v>MenBarebowU16National 50</v>
      </c>
      <c r="B10303">
        <v>5</v>
      </c>
      <c r="C10303" t="s">
        <v>0</v>
      </c>
      <c r="D10303" t="s">
        <v>62</v>
      </c>
      <c r="E10303" t="s">
        <v>54</v>
      </c>
      <c r="F10303" t="s">
        <v>25</v>
      </c>
      <c r="G10303">
        <v>322</v>
      </c>
    </row>
    <row r="10304" spans="1:7" x14ac:dyDescent="0.25">
      <c r="A10304" t="str">
        <f t="shared" si="160"/>
        <v>MenBarebowU16National 40</v>
      </c>
      <c r="B10304">
        <v>1</v>
      </c>
      <c r="C10304" t="s">
        <v>0</v>
      </c>
      <c r="D10304" t="s">
        <v>62</v>
      </c>
      <c r="E10304" t="s">
        <v>54</v>
      </c>
      <c r="F10304" t="s">
        <v>26</v>
      </c>
      <c r="G10304">
        <v>177</v>
      </c>
    </row>
    <row r="10305" spans="1:7" x14ac:dyDescent="0.25">
      <c r="A10305" t="str">
        <f t="shared" si="160"/>
        <v>MenBarebowU16National 40</v>
      </c>
      <c r="B10305">
        <v>2</v>
      </c>
      <c r="C10305" t="s">
        <v>0</v>
      </c>
      <c r="D10305" t="s">
        <v>62</v>
      </c>
      <c r="E10305" t="s">
        <v>54</v>
      </c>
      <c r="F10305" t="s">
        <v>26</v>
      </c>
      <c r="G10305">
        <v>230</v>
      </c>
    </row>
    <row r="10306" spans="1:7" x14ac:dyDescent="0.25">
      <c r="A10306" t="str">
        <f t="shared" ref="A10306:A10369" si="161">C10306&amp;D10306&amp;E10306&amp;F10306</f>
        <v>MenBarebowU16National 40</v>
      </c>
      <c r="B10306">
        <v>3</v>
      </c>
      <c r="C10306" t="s">
        <v>0</v>
      </c>
      <c r="D10306" t="s">
        <v>62</v>
      </c>
      <c r="E10306" t="s">
        <v>54</v>
      </c>
      <c r="F10306" t="s">
        <v>26</v>
      </c>
      <c r="G10306">
        <v>290</v>
      </c>
    </row>
    <row r="10307" spans="1:7" x14ac:dyDescent="0.25">
      <c r="A10307" t="str">
        <f t="shared" si="161"/>
        <v>MenBarebowU16National 40</v>
      </c>
      <c r="B10307">
        <v>4</v>
      </c>
      <c r="C10307" t="s">
        <v>0</v>
      </c>
      <c r="D10307" t="s">
        <v>62</v>
      </c>
      <c r="E10307" t="s">
        <v>54</v>
      </c>
      <c r="F10307" t="s">
        <v>26</v>
      </c>
      <c r="G10307">
        <v>351</v>
      </c>
    </row>
    <row r="10308" spans="1:7" x14ac:dyDescent="0.25">
      <c r="A10308" t="str">
        <f t="shared" si="161"/>
        <v>MenBarebowU16National 30</v>
      </c>
      <c r="B10308">
        <v>1</v>
      </c>
      <c r="C10308" t="s">
        <v>0</v>
      </c>
      <c r="D10308" t="s">
        <v>62</v>
      </c>
      <c r="E10308" t="s">
        <v>54</v>
      </c>
      <c r="F10308" t="s">
        <v>27</v>
      </c>
      <c r="G10308">
        <v>284</v>
      </c>
    </row>
    <row r="10309" spans="1:7" x14ac:dyDescent="0.25">
      <c r="A10309" t="str">
        <f t="shared" si="161"/>
        <v>MenBarebowU16National 30</v>
      </c>
      <c r="B10309">
        <v>2</v>
      </c>
      <c r="C10309" t="s">
        <v>0</v>
      </c>
      <c r="D10309" t="s">
        <v>62</v>
      </c>
      <c r="E10309" t="s">
        <v>54</v>
      </c>
      <c r="F10309" t="s">
        <v>27</v>
      </c>
      <c r="G10309">
        <v>344</v>
      </c>
    </row>
    <row r="10310" spans="1:7" x14ac:dyDescent="0.25">
      <c r="A10310" t="str">
        <f t="shared" si="161"/>
        <v>MenBarebowU16National 30</v>
      </c>
      <c r="B10310">
        <v>3</v>
      </c>
      <c r="C10310" t="s">
        <v>0</v>
      </c>
      <c r="D10310" t="s">
        <v>62</v>
      </c>
      <c r="E10310" t="s">
        <v>54</v>
      </c>
      <c r="F10310" t="s">
        <v>27</v>
      </c>
      <c r="G10310">
        <v>402</v>
      </c>
    </row>
    <row r="10311" spans="1:7" x14ac:dyDescent="0.25">
      <c r="A10311" t="str">
        <f t="shared" si="161"/>
        <v>MenBarebowU16New Warwick</v>
      </c>
      <c r="B10311">
        <v>1</v>
      </c>
      <c r="C10311" t="s">
        <v>0</v>
      </c>
      <c r="D10311" t="s">
        <v>62</v>
      </c>
      <c r="E10311" t="s">
        <v>54</v>
      </c>
      <c r="F10311" t="s">
        <v>28</v>
      </c>
      <c r="G10311">
        <v>18</v>
      </c>
    </row>
    <row r="10312" spans="1:7" x14ac:dyDescent="0.25">
      <c r="A10312" t="str">
        <f t="shared" si="161"/>
        <v>MenBarebowU16New Warwick</v>
      </c>
      <c r="B10312">
        <v>2</v>
      </c>
      <c r="C10312" t="s">
        <v>0</v>
      </c>
      <c r="D10312" t="s">
        <v>62</v>
      </c>
      <c r="E10312" t="s">
        <v>54</v>
      </c>
      <c r="F10312" t="s">
        <v>28</v>
      </c>
      <c r="G10312">
        <v>26</v>
      </c>
    </row>
    <row r="10313" spans="1:7" x14ac:dyDescent="0.25">
      <c r="A10313" t="str">
        <f t="shared" si="161"/>
        <v>MenBarebowU16New Warwick</v>
      </c>
      <c r="B10313">
        <v>3</v>
      </c>
      <c r="C10313" t="s">
        <v>0</v>
      </c>
      <c r="D10313" t="s">
        <v>62</v>
      </c>
      <c r="E10313" t="s">
        <v>54</v>
      </c>
      <c r="F10313" t="s">
        <v>28</v>
      </c>
      <c r="G10313">
        <v>36</v>
      </c>
    </row>
    <row r="10314" spans="1:7" x14ac:dyDescent="0.25">
      <c r="A10314" t="str">
        <f t="shared" si="161"/>
        <v>MenBarebowU16New Warwick</v>
      </c>
      <c r="B10314">
        <v>4</v>
      </c>
      <c r="C10314" t="s">
        <v>0</v>
      </c>
      <c r="D10314" t="s">
        <v>62</v>
      </c>
      <c r="E10314" t="s">
        <v>54</v>
      </c>
      <c r="F10314" t="s">
        <v>28</v>
      </c>
      <c r="G10314">
        <v>51</v>
      </c>
    </row>
    <row r="10315" spans="1:7" x14ac:dyDescent="0.25">
      <c r="A10315" t="str">
        <f t="shared" si="161"/>
        <v>MenBarebowU16New Warwick</v>
      </c>
      <c r="B10315">
        <v>5</v>
      </c>
      <c r="C10315" t="s">
        <v>0</v>
      </c>
      <c r="D10315" t="s">
        <v>62</v>
      </c>
      <c r="E10315" t="s">
        <v>54</v>
      </c>
      <c r="F10315" t="s">
        <v>28</v>
      </c>
      <c r="G10315">
        <v>71</v>
      </c>
    </row>
    <row r="10316" spans="1:7" x14ac:dyDescent="0.25">
      <c r="A10316" t="str">
        <f t="shared" si="161"/>
        <v>MenBarebowU16New Warwick</v>
      </c>
      <c r="B10316">
        <v>6</v>
      </c>
      <c r="C10316" t="s">
        <v>0</v>
      </c>
      <c r="D10316" t="s">
        <v>62</v>
      </c>
      <c r="E10316" t="s">
        <v>54</v>
      </c>
      <c r="F10316" t="s">
        <v>28</v>
      </c>
      <c r="G10316">
        <v>97</v>
      </c>
    </row>
    <row r="10317" spans="1:7" x14ac:dyDescent="0.25">
      <c r="A10317" t="str">
        <f t="shared" si="161"/>
        <v>MenBarebowU16Long Warwick</v>
      </c>
      <c r="B10317">
        <v>1</v>
      </c>
      <c r="C10317" t="s">
        <v>0</v>
      </c>
      <c r="D10317" t="s">
        <v>62</v>
      </c>
      <c r="E10317" t="s">
        <v>54</v>
      </c>
      <c r="F10317" t="s">
        <v>29</v>
      </c>
      <c r="G10317">
        <v>33</v>
      </c>
    </row>
    <row r="10318" spans="1:7" x14ac:dyDescent="0.25">
      <c r="A10318" t="str">
        <f t="shared" si="161"/>
        <v>MenBarebowU16Long Warwick</v>
      </c>
      <c r="B10318">
        <v>2</v>
      </c>
      <c r="C10318" t="s">
        <v>0</v>
      </c>
      <c r="D10318" t="s">
        <v>62</v>
      </c>
      <c r="E10318" t="s">
        <v>54</v>
      </c>
      <c r="F10318" t="s">
        <v>29</v>
      </c>
      <c r="G10318">
        <v>47</v>
      </c>
    </row>
    <row r="10319" spans="1:7" x14ac:dyDescent="0.25">
      <c r="A10319" t="str">
        <f t="shared" si="161"/>
        <v>MenBarebowU16Long Warwick</v>
      </c>
      <c r="B10319">
        <v>3</v>
      </c>
      <c r="C10319" t="s">
        <v>0</v>
      </c>
      <c r="D10319" t="s">
        <v>62</v>
      </c>
      <c r="E10319" t="s">
        <v>54</v>
      </c>
      <c r="F10319" t="s">
        <v>29</v>
      </c>
      <c r="G10319">
        <v>65</v>
      </c>
    </row>
    <row r="10320" spans="1:7" x14ac:dyDescent="0.25">
      <c r="A10320" t="str">
        <f t="shared" si="161"/>
        <v>MenBarebowU16Long Warwick</v>
      </c>
      <c r="B10320">
        <v>4</v>
      </c>
      <c r="C10320" t="s">
        <v>0</v>
      </c>
      <c r="D10320" t="s">
        <v>62</v>
      </c>
      <c r="E10320" t="s">
        <v>54</v>
      </c>
      <c r="F10320" t="s">
        <v>29</v>
      </c>
      <c r="G10320">
        <v>89</v>
      </c>
    </row>
    <row r="10321" spans="1:7" x14ac:dyDescent="0.25">
      <c r="A10321" t="str">
        <f t="shared" si="161"/>
        <v>MenBarebowU16Long Warwick</v>
      </c>
      <c r="B10321">
        <v>5</v>
      </c>
      <c r="C10321" t="s">
        <v>0</v>
      </c>
      <c r="D10321" t="s">
        <v>62</v>
      </c>
      <c r="E10321" t="s">
        <v>54</v>
      </c>
      <c r="F10321" t="s">
        <v>29</v>
      </c>
      <c r="G10321">
        <v>119</v>
      </c>
    </row>
    <row r="10322" spans="1:7" x14ac:dyDescent="0.25">
      <c r="A10322" t="str">
        <f t="shared" si="161"/>
        <v>MenBarebowU16Long Warwick</v>
      </c>
      <c r="B10322">
        <v>6</v>
      </c>
      <c r="C10322" t="s">
        <v>0</v>
      </c>
      <c r="D10322" t="s">
        <v>62</v>
      </c>
      <c r="E10322" t="s">
        <v>54</v>
      </c>
      <c r="F10322" t="s">
        <v>29</v>
      </c>
      <c r="G10322">
        <v>155</v>
      </c>
    </row>
    <row r="10323" spans="1:7" x14ac:dyDescent="0.25">
      <c r="A10323" t="str">
        <f t="shared" si="161"/>
        <v>MenBarebowU16Warwick</v>
      </c>
      <c r="B10323">
        <v>1</v>
      </c>
      <c r="C10323" t="s">
        <v>0</v>
      </c>
      <c r="D10323" t="s">
        <v>62</v>
      </c>
      <c r="E10323" t="s">
        <v>54</v>
      </c>
      <c r="F10323" t="s">
        <v>30</v>
      </c>
      <c r="G10323">
        <v>54</v>
      </c>
    </row>
    <row r="10324" spans="1:7" x14ac:dyDescent="0.25">
      <c r="A10324" t="str">
        <f t="shared" si="161"/>
        <v>MenBarebowU16Warwick</v>
      </c>
      <c r="B10324">
        <v>2</v>
      </c>
      <c r="C10324" t="s">
        <v>0</v>
      </c>
      <c r="D10324" t="s">
        <v>62</v>
      </c>
      <c r="E10324" t="s">
        <v>54</v>
      </c>
      <c r="F10324" t="s">
        <v>30</v>
      </c>
      <c r="G10324">
        <v>75</v>
      </c>
    </row>
    <row r="10325" spans="1:7" x14ac:dyDescent="0.25">
      <c r="A10325" t="str">
        <f t="shared" si="161"/>
        <v>MenBarebowU16Warwick</v>
      </c>
      <c r="B10325">
        <v>3</v>
      </c>
      <c r="C10325" t="s">
        <v>0</v>
      </c>
      <c r="D10325" t="s">
        <v>62</v>
      </c>
      <c r="E10325" t="s">
        <v>54</v>
      </c>
      <c r="F10325" t="s">
        <v>30</v>
      </c>
      <c r="G10325">
        <v>102</v>
      </c>
    </row>
    <row r="10326" spans="1:7" x14ac:dyDescent="0.25">
      <c r="A10326" t="str">
        <f t="shared" si="161"/>
        <v>MenBarebowU16Warwick</v>
      </c>
      <c r="B10326">
        <v>4</v>
      </c>
      <c r="C10326" t="s">
        <v>0</v>
      </c>
      <c r="D10326" t="s">
        <v>62</v>
      </c>
      <c r="E10326" t="s">
        <v>54</v>
      </c>
      <c r="F10326" t="s">
        <v>30</v>
      </c>
      <c r="G10326">
        <v>135</v>
      </c>
    </row>
    <row r="10327" spans="1:7" x14ac:dyDescent="0.25">
      <c r="A10327" t="str">
        <f t="shared" si="161"/>
        <v>MenBarebowU16Warwick</v>
      </c>
      <c r="B10327">
        <v>5</v>
      </c>
      <c r="C10327" t="s">
        <v>0</v>
      </c>
      <c r="D10327" t="s">
        <v>62</v>
      </c>
      <c r="E10327" t="s">
        <v>54</v>
      </c>
      <c r="F10327" t="s">
        <v>30</v>
      </c>
      <c r="G10327">
        <v>173</v>
      </c>
    </row>
    <row r="10328" spans="1:7" x14ac:dyDescent="0.25">
      <c r="A10328" t="str">
        <f t="shared" si="161"/>
        <v>MenBarebowU16Warwick</v>
      </c>
      <c r="B10328">
        <v>6</v>
      </c>
      <c r="C10328" t="s">
        <v>0</v>
      </c>
      <c r="D10328" t="s">
        <v>62</v>
      </c>
      <c r="E10328" t="s">
        <v>54</v>
      </c>
      <c r="F10328" t="s">
        <v>30</v>
      </c>
      <c r="G10328">
        <v>214</v>
      </c>
    </row>
    <row r="10329" spans="1:7" x14ac:dyDescent="0.25">
      <c r="A10329" t="str">
        <f t="shared" si="161"/>
        <v>MenBarebowU16Warwick 50</v>
      </c>
      <c r="B10329">
        <v>1</v>
      </c>
      <c r="C10329" t="s">
        <v>0</v>
      </c>
      <c r="D10329" t="s">
        <v>62</v>
      </c>
      <c r="E10329" t="s">
        <v>54</v>
      </c>
      <c r="F10329" t="s">
        <v>31</v>
      </c>
      <c r="G10329">
        <v>81</v>
      </c>
    </row>
    <row r="10330" spans="1:7" x14ac:dyDescent="0.25">
      <c r="A10330" t="str">
        <f t="shared" si="161"/>
        <v>MenBarebowU16Warwick 50</v>
      </c>
      <c r="B10330">
        <v>2</v>
      </c>
      <c r="C10330" t="s">
        <v>0</v>
      </c>
      <c r="D10330" t="s">
        <v>62</v>
      </c>
      <c r="E10330" t="s">
        <v>54</v>
      </c>
      <c r="F10330" t="s">
        <v>31</v>
      </c>
      <c r="G10330">
        <v>110</v>
      </c>
    </row>
    <row r="10331" spans="1:7" x14ac:dyDescent="0.25">
      <c r="A10331" t="str">
        <f t="shared" si="161"/>
        <v>MenBarebowU16Warwick 50</v>
      </c>
      <c r="B10331">
        <v>3</v>
      </c>
      <c r="C10331" t="s">
        <v>0</v>
      </c>
      <c r="D10331" t="s">
        <v>62</v>
      </c>
      <c r="E10331" t="s">
        <v>54</v>
      </c>
      <c r="F10331" t="s">
        <v>31</v>
      </c>
      <c r="G10331">
        <v>144</v>
      </c>
    </row>
    <row r="10332" spans="1:7" x14ac:dyDescent="0.25">
      <c r="A10332" t="str">
        <f t="shared" si="161"/>
        <v>MenBarebowU16Warwick 50</v>
      </c>
      <c r="B10332">
        <v>4</v>
      </c>
      <c r="C10332" t="s">
        <v>0</v>
      </c>
      <c r="D10332" t="s">
        <v>62</v>
      </c>
      <c r="E10332" t="s">
        <v>54</v>
      </c>
      <c r="F10332" t="s">
        <v>31</v>
      </c>
      <c r="G10332">
        <v>183</v>
      </c>
    </row>
    <row r="10333" spans="1:7" x14ac:dyDescent="0.25">
      <c r="A10333" t="str">
        <f t="shared" si="161"/>
        <v>MenBarebowU16Warwick 50</v>
      </c>
      <c r="B10333">
        <v>5</v>
      </c>
      <c r="C10333" t="s">
        <v>0</v>
      </c>
      <c r="D10333" t="s">
        <v>62</v>
      </c>
      <c r="E10333" t="s">
        <v>54</v>
      </c>
      <c r="F10333" t="s">
        <v>31</v>
      </c>
      <c r="G10333">
        <v>225</v>
      </c>
    </row>
    <row r="10334" spans="1:7" x14ac:dyDescent="0.25">
      <c r="A10334" t="str">
        <f t="shared" si="161"/>
        <v>MenBarebowU16Warwick 40</v>
      </c>
      <c r="B10334">
        <v>1</v>
      </c>
      <c r="C10334" t="s">
        <v>0</v>
      </c>
      <c r="D10334" t="s">
        <v>62</v>
      </c>
      <c r="E10334" t="s">
        <v>54</v>
      </c>
      <c r="F10334" t="s">
        <v>32</v>
      </c>
      <c r="G10334">
        <v>128</v>
      </c>
    </row>
    <row r="10335" spans="1:7" x14ac:dyDescent="0.25">
      <c r="A10335" t="str">
        <f t="shared" si="161"/>
        <v>MenBarebowU16Warwick 40</v>
      </c>
      <c r="B10335">
        <v>2</v>
      </c>
      <c r="C10335" t="s">
        <v>0</v>
      </c>
      <c r="D10335" t="s">
        <v>62</v>
      </c>
      <c r="E10335" t="s">
        <v>54</v>
      </c>
      <c r="F10335" t="s">
        <v>32</v>
      </c>
      <c r="G10335">
        <v>165</v>
      </c>
    </row>
    <row r="10336" spans="1:7" x14ac:dyDescent="0.25">
      <c r="A10336" t="str">
        <f t="shared" si="161"/>
        <v>MenBarebowU16Warwick 40</v>
      </c>
      <c r="B10336">
        <v>3</v>
      </c>
      <c r="C10336" t="s">
        <v>0</v>
      </c>
      <c r="D10336" t="s">
        <v>62</v>
      </c>
      <c r="E10336" t="s">
        <v>54</v>
      </c>
      <c r="F10336" t="s">
        <v>32</v>
      </c>
      <c r="G10336">
        <v>205</v>
      </c>
    </row>
    <row r="10337" spans="1:7" x14ac:dyDescent="0.25">
      <c r="A10337" t="str">
        <f t="shared" si="161"/>
        <v>MenBarebowU16Warwick 40</v>
      </c>
      <c r="B10337">
        <v>4</v>
      </c>
      <c r="C10337" t="s">
        <v>0</v>
      </c>
      <c r="D10337" t="s">
        <v>62</v>
      </c>
      <c r="E10337" t="s">
        <v>54</v>
      </c>
      <c r="F10337" t="s">
        <v>32</v>
      </c>
      <c r="G10337">
        <v>245</v>
      </c>
    </row>
    <row r="10338" spans="1:7" x14ac:dyDescent="0.25">
      <c r="A10338" t="str">
        <f t="shared" si="161"/>
        <v>MenBarebowU16Warwick 30</v>
      </c>
      <c r="B10338">
        <v>1</v>
      </c>
      <c r="C10338" t="s">
        <v>0</v>
      </c>
      <c r="D10338" t="s">
        <v>62</v>
      </c>
      <c r="E10338" t="s">
        <v>54</v>
      </c>
      <c r="F10338" t="s">
        <v>33</v>
      </c>
      <c r="G10338">
        <v>206</v>
      </c>
    </row>
    <row r="10339" spans="1:7" x14ac:dyDescent="0.25">
      <c r="A10339" t="str">
        <f t="shared" si="161"/>
        <v>MenBarebowU16Warwick 30</v>
      </c>
      <c r="B10339">
        <v>2</v>
      </c>
      <c r="C10339" t="s">
        <v>0</v>
      </c>
      <c r="D10339" t="s">
        <v>62</v>
      </c>
      <c r="E10339" t="s">
        <v>54</v>
      </c>
      <c r="F10339" t="s">
        <v>33</v>
      </c>
      <c r="G10339">
        <v>245</v>
      </c>
    </row>
    <row r="10340" spans="1:7" x14ac:dyDescent="0.25">
      <c r="A10340" t="str">
        <f t="shared" si="161"/>
        <v>MenBarebowU16Warwick 30</v>
      </c>
      <c r="B10340">
        <v>3</v>
      </c>
      <c r="C10340" t="s">
        <v>0</v>
      </c>
      <c r="D10340" t="s">
        <v>62</v>
      </c>
      <c r="E10340" t="s">
        <v>54</v>
      </c>
      <c r="F10340" t="s">
        <v>33</v>
      </c>
      <c r="G10340">
        <v>282</v>
      </c>
    </row>
    <row r="10341" spans="1:7" x14ac:dyDescent="0.25">
      <c r="A10341" t="str">
        <f t="shared" si="161"/>
        <v>MenBarebowU16WA 1440 (90m)</v>
      </c>
      <c r="B10341">
        <v>1</v>
      </c>
      <c r="C10341" t="s">
        <v>0</v>
      </c>
      <c r="D10341" t="s">
        <v>62</v>
      </c>
      <c r="E10341" t="s">
        <v>54</v>
      </c>
      <c r="F10341" t="s">
        <v>73</v>
      </c>
      <c r="G10341">
        <v>113</v>
      </c>
    </row>
    <row r="10342" spans="1:7" x14ac:dyDescent="0.25">
      <c r="A10342" t="str">
        <f t="shared" si="161"/>
        <v>MenBarebowU16WA 1440 (90m)</v>
      </c>
      <c r="B10342">
        <v>2</v>
      </c>
      <c r="C10342" t="s">
        <v>0</v>
      </c>
      <c r="D10342" t="s">
        <v>62</v>
      </c>
      <c r="E10342" t="s">
        <v>54</v>
      </c>
      <c r="F10342" t="s">
        <v>73</v>
      </c>
      <c r="G10342">
        <v>158</v>
      </c>
    </row>
    <row r="10343" spans="1:7" x14ac:dyDescent="0.25">
      <c r="A10343" t="str">
        <f t="shared" si="161"/>
        <v>MenBarebowU16WA 1440 (90m)</v>
      </c>
      <c r="B10343">
        <v>3</v>
      </c>
      <c r="C10343" t="s">
        <v>0</v>
      </c>
      <c r="D10343" t="s">
        <v>62</v>
      </c>
      <c r="E10343" t="s">
        <v>54</v>
      </c>
      <c r="F10343" t="s">
        <v>73</v>
      </c>
      <c r="G10343">
        <v>216</v>
      </c>
    </row>
    <row r="10344" spans="1:7" x14ac:dyDescent="0.25">
      <c r="A10344" t="str">
        <f t="shared" si="161"/>
        <v>MenBarebowU16WA 1440 (90m)</v>
      </c>
      <c r="B10344">
        <v>4</v>
      </c>
      <c r="C10344" t="s">
        <v>0</v>
      </c>
      <c r="D10344" t="s">
        <v>62</v>
      </c>
      <c r="E10344" t="s">
        <v>54</v>
      </c>
      <c r="F10344" t="s">
        <v>73</v>
      </c>
      <c r="G10344">
        <v>290</v>
      </c>
    </row>
    <row r="10345" spans="1:7" x14ac:dyDescent="0.25">
      <c r="A10345" t="str">
        <f t="shared" si="161"/>
        <v>MenBarebowU16WA 1440 (90m)</v>
      </c>
      <c r="B10345">
        <v>5</v>
      </c>
      <c r="C10345" t="s">
        <v>0</v>
      </c>
      <c r="D10345" t="s">
        <v>62</v>
      </c>
      <c r="E10345" t="s">
        <v>54</v>
      </c>
      <c r="F10345" t="s">
        <v>73</v>
      </c>
      <c r="G10345">
        <v>380</v>
      </c>
    </row>
    <row r="10346" spans="1:7" x14ac:dyDescent="0.25">
      <c r="A10346" t="str">
        <f t="shared" si="161"/>
        <v>MenBarebowU16WA 1440 (90m)</v>
      </c>
      <c r="B10346">
        <v>6</v>
      </c>
      <c r="C10346" t="s">
        <v>0</v>
      </c>
      <c r="D10346" t="s">
        <v>62</v>
      </c>
      <c r="E10346" t="s">
        <v>54</v>
      </c>
      <c r="F10346" t="s">
        <v>73</v>
      </c>
      <c r="G10346">
        <v>484</v>
      </c>
    </row>
    <row r="10347" spans="1:7" x14ac:dyDescent="0.25">
      <c r="A10347" t="str">
        <f t="shared" si="161"/>
        <v>MenBarebowU16WA 1440 (90m)</v>
      </c>
      <c r="B10347">
        <v>7</v>
      </c>
      <c r="C10347" t="s">
        <v>0</v>
      </c>
      <c r="D10347" t="s">
        <v>62</v>
      </c>
      <c r="E10347" t="s">
        <v>54</v>
      </c>
      <c r="F10347" t="s">
        <v>73</v>
      </c>
      <c r="G10347">
        <v>598</v>
      </c>
    </row>
    <row r="10348" spans="1:7" x14ac:dyDescent="0.25">
      <c r="A10348" t="str">
        <f t="shared" si="161"/>
        <v>MenBarebowU16WA 1440 (90m)</v>
      </c>
      <c r="B10348">
        <v>8</v>
      </c>
      <c r="C10348" t="s">
        <v>0</v>
      </c>
      <c r="D10348" t="s">
        <v>62</v>
      </c>
      <c r="E10348" t="s">
        <v>54</v>
      </c>
      <c r="F10348" t="s">
        <v>73</v>
      </c>
      <c r="G10348">
        <v>717</v>
      </c>
    </row>
    <row r="10349" spans="1:7" x14ac:dyDescent="0.25">
      <c r="A10349" t="str">
        <f t="shared" si="161"/>
        <v>MenBarebowU16WA 1440 (90m)</v>
      </c>
      <c r="B10349">
        <v>9</v>
      </c>
      <c r="C10349" t="s">
        <v>0</v>
      </c>
      <c r="D10349" t="s">
        <v>62</v>
      </c>
      <c r="E10349" t="s">
        <v>54</v>
      </c>
      <c r="F10349" t="s">
        <v>73</v>
      </c>
      <c r="G10349">
        <v>835</v>
      </c>
    </row>
    <row r="10350" spans="1:7" x14ac:dyDescent="0.25">
      <c r="A10350" t="str">
        <f t="shared" si="161"/>
        <v>MenBarebowU16WA 1440 (70m) / Metric I</v>
      </c>
      <c r="B10350">
        <v>1</v>
      </c>
      <c r="C10350" t="s">
        <v>0</v>
      </c>
      <c r="D10350" t="s">
        <v>62</v>
      </c>
      <c r="E10350" t="s">
        <v>54</v>
      </c>
      <c r="F10350" t="s">
        <v>74</v>
      </c>
      <c r="G10350">
        <v>132</v>
      </c>
    </row>
    <row r="10351" spans="1:7" x14ac:dyDescent="0.25">
      <c r="A10351" t="str">
        <f t="shared" si="161"/>
        <v>MenBarebowU16WA 1440 (70m) / Metric I</v>
      </c>
      <c r="B10351">
        <v>2</v>
      </c>
      <c r="C10351" t="s">
        <v>0</v>
      </c>
      <c r="D10351" t="s">
        <v>62</v>
      </c>
      <c r="E10351" t="s">
        <v>54</v>
      </c>
      <c r="F10351" t="s">
        <v>74</v>
      </c>
      <c r="G10351">
        <v>184</v>
      </c>
    </row>
    <row r="10352" spans="1:7" x14ac:dyDescent="0.25">
      <c r="A10352" t="str">
        <f t="shared" si="161"/>
        <v>MenBarebowU16WA 1440 (70m) / Metric I</v>
      </c>
      <c r="B10352">
        <v>3</v>
      </c>
      <c r="C10352" t="s">
        <v>0</v>
      </c>
      <c r="D10352" t="s">
        <v>62</v>
      </c>
      <c r="E10352" t="s">
        <v>54</v>
      </c>
      <c r="F10352" t="s">
        <v>74</v>
      </c>
      <c r="G10352">
        <v>252</v>
      </c>
    </row>
    <row r="10353" spans="1:7" x14ac:dyDescent="0.25">
      <c r="A10353" t="str">
        <f t="shared" si="161"/>
        <v>MenBarebowU16WA 1440 (70m) / Metric I</v>
      </c>
      <c r="B10353">
        <v>4</v>
      </c>
      <c r="C10353" t="s">
        <v>0</v>
      </c>
      <c r="D10353" t="s">
        <v>62</v>
      </c>
      <c r="E10353" t="s">
        <v>54</v>
      </c>
      <c r="F10353" t="s">
        <v>74</v>
      </c>
      <c r="G10353">
        <v>338</v>
      </c>
    </row>
    <row r="10354" spans="1:7" x14ac:dyDescent="0.25">
      <c r="A10354" t="str">
        <f t="shared" si="161"/>
        <v>MenBarebowU16WA 1440 (70m) / Metric I</v>
      </c>
      <c r="B10354">
        <v>5</v>
      </c>
      <c r="C10354" t="s">
        <v>0</v>
      </c>
      <c r="D10354" t="s">
        <v>62</v>
      </c>
      <c r="E10354" t="s">
        <v>54</v>
      </c>
      <c r="F10354" t="s">
        <v>74</v>
      </c>
      <c r="G10354">
        <v>441</v>
      </c>
    </row>
    <row r="10355" spans="1:7" x14ac:dyDescent="0.25">
      <c r="A10355" t="str">
        <f t="shared" si="161"/>
        <v>MenBarebowU16WA 1440 (70m) / Metric I</v>
      </c>
      <c r="B10355">
        <v>6</v>
      </c>
      <c r="C10355" t="s">
        <v>0</v>
      </c>
      <c r="D10355" t="s">
        <v>62</v>
      </c>
      <c r="E10355" t="s">
        <v>54</v>
      </c>
      <c r="F10355" t="s">
        <v>74</v>
      </c>
      <c r="G10355">
        <v>558</v>
      </c>
    </row>
    <row r="10356" spans="1:7" x14ac:dyDescent="0.25">
      <c r="A10356" t="str">
        <f t="shared" si="161"/>
        <v>MenBarebowU16WA 1440 (70m) / Metric I</v>
      </c>
      <c r="B10356">
        <v>7</v>
      </c>
      <c r="C10356" t="s">
        <v>0</v>
      </c>
      <c r="D10356" t="s">
        <v>62</v>
      </c>
      <c r="E10356" t="s">
        <v>54</v>
      </c>
      <c r="F10356" t="s">
        <v>74</v>
      </c>
      <c r="G10356">
        <v>682</v>
      </c>
    </row>
    <row r="10357" spans="1:7" x14ac:dyDescent="0.25">
      <c r="A10357" t="str">
        <f t="shared" si="161"/>
        <v>MenBarebowU16WA 1440 (70m) / Metric I</v>
      </c>
      <c r="B10357">
        <v>8</v>
      </c>
      <c r="C10357" t="s">
        <v>0</v>
      </c>
      <c r="D10357" t="s">
        <v>62</v>
      </c>
      <c r="E10357" t="s">
        <v>54</v>
      </c>
      <c r="F10357" t="s">
        <v>74</v>
      </c>
      <c r="G10357">
        <v>806</v>
      </c>
    </row>
    <row r="10358" spans="1:7" x14ac:dyDescent="0.25">
      <c r="A10358" t="str">
        <f t="shared" si="161"/>
        <v>MenBarebowU16WA 1440 (70m) / Metric I</v>
      </c>
      <c r="B10358">
        <v>9</v>
      </c>
      <c r="C10358" t="s">
        <v>0</v>
      </c>
      <c r="D10358" t="s">
        <v>62</v>
      </c>
      <c r="E10358" t="s">
        <v>54</v>
      </c>
      <c r="F10358" t="s">
        <v>74</v>
      </c>
      <c r="G10358">
        <v>921</v>
      </c>
    </row>
    <row r="10359" spans="1:7" x14ac:dyDescent="0.25">
      <c r="A10359" t="str">
        <f t="shared" si="161"/>
        <v>MenBarebowU16WA 1440 (60m) / Metric II</v>
      </c>
      <c r="B10359">
        <v>1</v>
      </c>
      <c r="C10359" t="s">
        <v>0</v>
      </c>
      <c r="D10359" t="s">
        <v>62</v>
      </c>
      <c r="E10359" t="s">
        <v>54</v>
      </c>
      <c r="F10359" t="s">
        <v>75</v>
      </c>
      <c r="G10359">
        <v>169</v>
      </c>
    </row>
    <row r="10360" spans="1:7" x14ac:dyDescent="0.25">
      <c r="A10360" t="str">
        <f t="shared" si="161"/>
        <v>MenBarebowU16WA 1440 (60m) / Metric II</v>
      </c>
      <c r="B10360">
        <v>2</v>
      </c>
      <c r="C10360" t="s">
        <v>0</v>
      </c>
      <c r="D10360" t="s">
        <v>62</v>
      </c>
      <c r="E10360" t="s">
        <v>54</v>
      </c>
      <c r="F10360" t="s">
        <v>75</v>
      </c>
      <c r="G10360">
        <v>234</v>
      </c>
    </row>
    <row r="10361" spans="1:7" x14ac:dyDescent="0.25">
      <c r="A10361" t="str">
        <f t="shared" si="161"/>
        <v>MenBarebowU16WA 1440 (60m) / Metric II</v>
      </c>
      <c r="B10361">
        <v>3</v>
      </c>
      <c r="C10361" t="s">
        <v>0</v>
      </c>
      <c r="D10361" t="s">
        <v>62</v>
      </c>
      <c r="E10361" t="s">
        <v>54</v>
      </c>
      <c r="F10361" t="s">
        <v>75</v>
      </c>
      <c r="G10361">
        <v>318</v>
      </c>
    </row>
    <row r="10362" spans="1:7" x14ac:dyDescent="0.25">
      <c r="A10362" t="str">
        <f t="shared" si="161"/>
        <v>MenBarebowU16WA 1440 (60m) / Metric II</v>
      </c>
      <c r="B10362">
        <v>4</v>
      </c>
      <c r="C10362" t="s">
        <v>0</v>
      </c>
      <c r="D10362" t="s">
        <v>62</v>
      </c>
      <c r="E10362" t="s">
        <v>54</v>
      </c>
      <c r="F10362" t="s">
        <v>75</v>
      </c>
      <c r="G10362">
        <v>422</v>
      </c>
    </row>
    <row r="10363" spans="1:7" x14ac:dyDescent="0.25">
      <c r="A10363" t="str">
        <f t="shared" si="161"/>
        <v>MenBarebowU16WA 1440 (60m) / Metric II</v>
      </c>
      <c r="B10363">
        <v>5</v>
      </c>
      <c r="C10363" t="s">
        <v>0</v>
      </c>
      <c r="D10363" t="s">
        <v>62</v>
      </c>
      <c r="E10363" t="s">
        <v>54</v>
      </c>
      <c r="F10363" t="s">
        <v>75</v>
      </c>
      <c r="G10363">
        <v>541</v>
      </c>
    </row>
    <row r="10364" spans="1:7" x14ac:dyDescent="0.25">
      <c r="A10364" t="str">
        <f t="shared" si="161"/>
        <v>MenBarebowU16WA 1440 (60m) / Metric II</v>
      </c>
      <c r="B10364">
        <v>6</v>
      </c>
      <c r="C10364" t="s">
        <v>0</v>
      </c>
      <c r="D10364" t="s">
        <v>62</v>
      </c>
      <c r="E10364" t="s">
        <v>54</v>
      </c>
      <c r="F10364" t="s">
        <v>75</v>
      </c>
      <c r="G10364">
        <v>670</v>
      </c>
    </row>
    <row r="10365" spans="1:7" x14ac:dyDescent="0.25">
      <c r="A10365" t="str">
        <f t="shared" si="161"/>
        <v>MenBarebowU16WA 1440 (60m) / Metric II</v>
      </c>
      <c r="B10365">
        <v>7</v>
      </c>
      <c r="C10365" t="s">
        <v>0</v>
      </c>
      <c r="D10365" t="s">
        <v>62</v>
      </c>
      <c r="E10365" t="s">
        <v>54</v>
      </c>
      <c r="F10365" t="s">
        <v>75</v>
      </c>
      <c r="G10365">
        <v>799</v>
      </c>
    </row>
    <row r="10366" spans="1:7" x14ac:dyDescent="0.25">
      <c r="A10366" t="str">
        <f t="shared" si="161"/>
        <v>MenBarebowU16WA 1440 (60m) / Metric II</v>
      </c>
      <c r="B10366">
        <v>8</v>
      </c>
      <c r="C10366" t="s">
        <v>0</v>
      </c>
      <c r="D10366" t="s">
        <v>62</v>
      </c>
      <c r="E10366" t="s">
        <v>54</v>
      </c>
      <c r="F10366" t="s">
        <v>75</v>
      </c>
      <c r="G10366">
        <v>917</v>
      </c>
    </row>
    <row r="10367" spans="1:7" x14ac:dyDescent="0.25">
      <c r="A10367" t="str">
        <f t="shared" si="161"/>
        <v>MenBarebowU16WA 1440 (60m) / Metric II</v>
      </c>
      <c r="B10367">
        <v>9</v>
      </c>
      <c r="C10367" t="s">
        <v>0</v>
      </c>
      <c r="D10367" t="s">
        <v>62</v>
      </c>
      <c r="E10367" t="s">
        <v>54</v>
      </c>
      <c r="F10367" t="s">
        <v>75</v>
      </c>
      <c r="G10367">
        <v>1019</v>
      </c>
    </row>
    <row r="10368" spans="1:7" x14ac:dyDescent="0.25">
      <c r="A10368" t="str">
        <f t="shared" si="161"/>
        <v>MenBarebowU16Metric III</v>
      </c>
      <c r="B10368">
        <v>1</v>
      </c>
      <c r="C10368" t="s">
        <v>0</v>
      </c>
      <c r="D10368" t="s">
        <v>62</v>
      </c>
      <c r="E10368" t="s">
        <v>54</v>
      </c>
      <c r="F10368" t="s">
        <v>34</v>
      </c>
      <c r="G10368">
        <v>293</v>
      </c>
    </row>
    <row r="10369" spans="1:7" x14ac:dyDescent="0.25">
      <c r="A10369" t="str">
        <f t="shared" si="161"/>
        <v>MenBarebowU16Metric III</v>
      </c>
      <c r="B10369">
        <v>2</v>
      </c>
      <c r="C10369" t="s">
        <v>0</v>
      </c>
      <c r="D10369" t="s">
        <v>62</v>
      </c>
      <c r="E10369" t="s">
        <v>54</v>
      </c>
      <c r="F10369" t="s">
        <v>34</v>
      </c>
      <c r="G10369">
        <v>389</v>
      </c>
    </row>
    <row r="10370" spans="1:7" x14ac:dyDescent="0.25">
      <c r="A10370" t="str">
        <f t="shared" ref="A10370:A10433" si="162">C10370&amp;D10370&amp;E10370&amp;F10370</f>
        <v>MenBarebowU16Metric III</v>
      </c>
      <c r="B10370">
        <v>3</v>
      </c>
      <c r="C10370" t="s">
        <v>0</v>
      </c>
      <c r="D10370" t="s">
        <v>62</v>
      </c>
      <c r="E10370" t="s">
        <v>54</v>
      </c>
      <c r="F10370" t="s">
        <v>34</v>
      </c>
      <c r="G10370">
        <v>501</v>
      </c>
    </row>
    <row r="10371" spans="1:7" x14ac:dyDescent="0.25">
      <c r="A10371" t="str">
        <f t="shared" si="162"/>
        <v>MenBarebowU16Metric III</v>
      </c>
      <c r="B10371">
        <v>4</v>
      </c>
      <c r="C10371" t="s">
        <v>0</v>
      </c>
      <c r="D10371" t="s">
        <v>62</v>
      </c>
      <c r="E10371" t="s">
        <v>54</v>
      </c>
      <c r="F10371" t="s">
        <v>34</v>
      </c>
      <c r="G10371">
        <v>624</v>
      </c>
    </row>
    <row r="10372" spans="1:7" x14ac:dyDescent="0.25">
      <c r="A10372" t="str">
        <f t="shared" si="162"/>
        <v>MenBarebowU16Metric III</v>
      </c>
      <c r="B10372">
        <v>5</v>
      </c>
      <c r="C10372" t="s">
        <v>0</v>
      </c>
      <c r="D10372" t="s">
        <v>62</v>
      </c>
      <c r="E10372" t="s">
        <v>54</v>
      </c>
      <c r="F10372" t="s">
        <v>34</v>
      </c>
      <c r="G10372">
        <v>750</v>
      </c>
    </row>
    <row r="10373" spans="1:7" x14ac:dyDescent="0.25">
      <c r="A10373" t="str">
        <f t="shared" si="162"/>
        <v>MenBarebowU16Metric IV</v>
      </c>
      <c r="B10373">
        <v>1</v>
      </c>
      <c r="C10373" t="s">
        <v>0</v>
      </c>
      <c r="D10373" t="s">
        <v>62</v>
      </c>
      <c r="E10373" t="s">
        <v>54</v>
      </c>
      <c r="F10373" t="s">
        <v>35</v>
      </c>
      <c r="G10373">
        <v>543</v>
      </c>
    </row>
    <row r="10374" spans="1:7" x14ac:dyDescent="0.25">
      <c r="A10374" t="str">
        <f t="shared" si="162"/>
        <v>MenBarebowU16Metric IV</v>
      </c>
      <c r="B10374">
        <v>2</v>
      </c>
      <c r="C10374" t="s">
        <v>0</v>
      </c>
      <c r="D10374" t="s">
        <v>62</v>
      </c>
      <c r="E10374" t="s">
        <v>54</v>
      </c>
      <c r="F10374" t="s">
        <v>35</v>
      </c>
      <c r="G10374">
        <v>656</v>
      </c>
    </row>
    <row r="10375" spans="1:7" x14ac:dyDescent="0.25">
      <c r="A10375" t="str">
        <f t="shared" si="162"/>
        <v>MenBarebowU16Metric IV</v>
      </c>
      <c r="B10375">
        <v>3</v>
      </c>
      <c r="C10375" t="s">
        <v>0</v>
      </c>
      <c r="D10375" t="s">
        <v>62</v>
      </c>
      <c r="E10375" t="s">
        <v>54</v>
      </c>
      <c r="F10375" t="s">
        <v>35</v>
      </c>
      <c r="G10375">
        <v>772</v>
      </c>
    </row>
    <row r="10376" spans="1:7" x14ac:dyDescent="0.25">
      <c r="A10376" t="str">
        <f t="shared" si="162"/>
        <v>MenBarebowU16Metric IV</v>
      </c>
      <c r="B10376">
        <v>4</v>
      </c>
      <c r="C10376" t="s">
        <v>0</v>
      </c>
      <c r="D10376" t="s">
        <v>62</v>
      </c>
      <c r="E10376" t="s">
        <v>54</v>
      </c>
      <c r="F10376" t="s">
        <v>35</v>
      </c>
      <c r="G10376">
        <v>885</v>
      </c>
    </row>
    <row r="10377" spans="1:7" x14ac:dyDescent="0.25">
      <c r="A10377" t="str">
        <f t="shared" si="162"/>
        <v>MenBarebowU16Metric V</v>
      </c>
      <c r="B10377">
        <v>1</v>
      </c>
      <c r="C10377" t="s">
        <v>0</v>
      </c>
      <c r="D10377" t="s">
        <v>62</v>
      </c>
      <c r="E10377" t="s">
        <v>54</v>
      </c>
      <c r="F10377" t="s">
        <v>36</v>
      </c>
      <c r="G10377">
        <v>717</v>
      </c>
    </row>
    <row r="10378" spans="1:7" x14ac:dyDescent="0.25">
      <c r="A10378" t="str">
        <f t="shared" si="162"/>
        <v>MenBarebowU16Metric V</v>
      </c>
      <c r="B10378">
        <v>2</v>
      </c>
      <c r="C10378" t="s">
        <v>0</v>
      </c>
      <c r="D10378" t="s">
        <v>62</v>
      </c>
      <c r="E10378" t="s">
        <v>54</v>
      </c>
      <c r="F10378" t="s">
        <v>36</v>
      </c>
      <c r="G10378">
        <v>837</v>
      </c>
    </row>
    <row r="10379" spans="1:7" x14ac:dyDescent="0.25">
      <c r="A10379" t="str">
        <f t="shared" si="162"/>
        <v>MenBarebowU16Metric V</v>
      </c>
      <c r="B10379">
        <v>3</v>
      </c>
      <c r="C10379" t="s">
        <v>0</v>
      </c>
      <c r="D10379" t="s">
        <v>62</v>
      </c>
      <c r="E10379" t="s">
        <v>54</v>
      </c>
      <c r="F10379" t="s">
        <v>36</v>
      </c>
      <c r="G10379">
        <v>947</v>
      </c>
    </row>
    <row r="10380" spans="1:7" x14ac:dyDescent="0.25">
      <c r="A10380" t="str">
        <f t="shared" si="162"/>
        <v>MenBarebowU16Long Metric (Men)</v>
      </c>
      <c r="B10380">
        <v>1</v>
      </c>
      <c r="C10380" t="s">
        <v>0</v>
      </c>
      <c r="D10380" t="s">
        <v>62</v>
      </c>
      <c r="E10380" t="s">
        <v>54</v>
      </c>
      <c r="F10380" t="s">
        <v>37</v>
      </c>
      <c r="G10380">
        <v>33</v>
      </c>
    </row>
    <row r="10381" spans="1:7" x14ac:dyDescent="0.25">
      <c r="A10381" t="str">
        <f t="shared" si="162"/>
        <v>MenBarebowU16Long Metric (Men)</v>
      </c>
      <c r="B10381">
        <v>2</v>
      </c>
      <c r="C10381" t="s">
        <v>0</v>
      </c>
      <c r="D10381" t="s">
        <v>62</v>
      </c>
      <c r="E10381" t="s">
        <v>54</v>
      </c>
      <c r="F10381" t="s">
        <v>37</v>
      </c>
      <c r="G10381">
        <v>47</v>
      </c>
    </row>
    <row r="10382" spans="1:7" x14ac:dyDescent="0.25">
      <c r="A10382" t="str">
        <f t="shared" si="162"/>
        <v>MenBarebowU16Long Metric (Men)</v>
      </c>
      <c r="B10382">
        <v>3</v>
      </c>
      <c r="C10382" t="s">
        <v>0</v>
      </c>
      <c r="D10382" t="s">
        <v>62</v>
      </c>
      <c r="E10382" t="s">
        <v>54</v>
      </c>
      <c r="F10382" t="s">
        <v>37</v>
      </c>
      <c r="G10382">
        <v>66</v>
      </c>
    </row>
    <row r="10383" spans="1:7" x14ac:dyDescent="0.25">
      <c r="A10383" t="str">
        <f t="shared" si="162"/>
        <v>MenBarebowU16Long Metric (Men)</v>
      </c>
      <c r="B10383">
        <v>4</v>
      </c>
      <c r="C10383" t="s">
        <v>0</v>
      </c>
      <c r="D10383" t="s">
        <v>62</v>
      </c>
      <c r="E10383" t="s">
        <v>54</v>
      </c>
      <c r="F10383" t="s">
        <v>37</v>
      </c>
      <c r="G10383">
        <v>93</v>
      </c>
    </row>
    <row r="10384" spans="1:7" x14ac:dyDescent="0.25">
      <c r="A10384" t="str">
        <f t="shared" si="162"/>
        <v>MenBarebowU16Long Metric (Men)</v>
      </c>
      <c r="B10384">
        <v>5</v>
      </c>
      <c r="C10384" t="s">
        <v>0</v>
      </c>
      <c r="D10384" t="s">
        <v>62</v>
      </c>
      <c r="E10384" t="s">
        <v>54</v>
      </c>
      <c r="F10384" t="s">
        <v>37</v>
      </c>
      <c r="G10384">
        <v>128</v>
      </c>
    </row>
    <row r="10385" spans="1:7" x14ac:dyDescent="0.25">
      <c r="A10385" t="str">
        <f t="shared" si="162"/>
        <v>MenBarebowU16Long Metric (Men)</v>
      </c>
      <c r="B10385">
        <v>6</v>
      </c>
      <c r="C10385" t="s">
        <v>0</v>
      </c>
      <c r="D10385" t="s">
        <v>62</v>
      </c>
      <c r="E10385" t="s">
        <v>54</v>
      </c>
      <c r="F10385" t="s">
        <v>37</v>
      </c>
      <c r="G10385">
        <v>172</v>
      </c>
    </row>
    <row r="10386" spans="1:7" x14ac:dyDescent="0.25">
      <c r="A10386" t="str">
        <f t="shared" si="162"/>
        <v>MenBarebowU16Long Metric (Women) / Long Metric I</v>
      </c>
      <c r="B10386">
        <v>1</v>
      </c>
      <c r="C10386" t="s">
        <v>0</v>
      </c>
      <c r="D10386" t="s">
        <v>62</v>
      </c>
      <c r="E10386" t="s">
        <v>54</v>
      </c>
      <c r="F10386" t="s">
        <v>79</v>
      </c>
      <c r="G10386">
        <v>52</v>
      </c>
    </row>
    <row r="10387" spans="1:7" x14ac:dyDescent="0.25">
      <c r="A10387" t="str">
        <f t="shared" si="162"/>
        <v>MenBarebowU16Long Metric (Women) / Long Metric I</v>
      </c>
      <c r="B10387">
        <v>2</v>
      </c>
      <c r="C10387" t="s">
        <v>0</v>
      </c>
      <c r="D10387" t="s">
        <v>62</v>
      </c>
      <c r="E10387" t="s">
        <v>54</v>
      </c>
      <c r="F10387" t="s">
        <v>79</v>
      </c>
      <c r="G10387">
        <v>73</v>
      </c>
    </row>
    <row r="10388" spans="1:7" x14ac:dyDescent="0.25">
      <c r="A10388" t="str">
        <f t="shared" si="162"/>
        <v>MenBarebowU16Long Metric (Women) / Long Metric I</v>
      </c>
      <c r="B10388">
        <v>3</v>
      </c>
      <c r="C10388" t="s">
        <v>0</v>
      </c>
      <c r="D10388" t="s">
        <v>62</v>
      </c>
      <c r="E10388" t="s">
        <v>54</v>
      </c>
      <c r="F10388" t="s">
        <v>79</v>
      </c>
      <c r="G10388">
        <v>102</v>
      </c>
    </row>
    <row r="10389" spans="1:7" x14ac:dyDescent="0.25">
      <c r="A10389" t="str">
        <f t="shared" si="162"/>
        <v>MenBarebowU16Long Metric (Women) / Long Metric I</v>
      </c>
      <c r="B10389">
        <v>4</v>
      </c>
      <c r="C10389" t="s">
        <v>0</v>
      </c>
      <c r="D10389" t="s">
        <v>62</v>
      </c>
      <c r="E10389" t="s">
        <v>54</v>
      </c>
      <c r="F10389" t="s">
        <v>79</v>
      </c>
      <c r="G10389">
        <v>140</v>
      </c>
    </row>
    <row r="10390" spans="1:7" x14ac:dyDescent="0.25">
      <c r="A10390" t="str">
        <f t="shared" si="162"/>
        <v>MenBarebowU16Long Metric (Women) / Long Metric I</v>
      </c>
      <c r="B10390">
        <v>5</v>
      </c>
      <c r="C10390" t="s">
        <v>0</v>
      </c>
      <c r="D10390" t="s">
        <v>62</v>
      </c>
      <c r="E10390" t="s">
        <v>54</v>
      </c>
      <c r="F10390" t="s">
        <v>79</v>
      </c>
      <c r="G10390">
        <v>189</v>
      </c>
    </row>
    <row r="10391" spans="1:7" x14ac:dyDescent="0.25">
      <c r="A10391" t="str">
        <f t="shared" si="162"/>
        <v>MenBarebowU16Long Metric (Women) / Long Metric I</v>
      </c>
      <c r="B10391">
        <v>6</v>
      </c>
      <c r="C10391" t="s">
        <v>0</v>
      </c>
      <c r="D10391" t="s">
        <v>62</v>
      </c>
      <c r="E10391" t="s">
        <v>54</v>
      </c>
      <c r="F10391" t="s">
        <v>79</v>
      </c>
      <c r="G10391">
        <v>246</v>
      </c>
    </row>
    <row r="10392" spans="1:7" x14ac:dyDescent="0.25">
      <c r="A10392" t="str">
        <f t="shared" si="162"/>
        <v>MenBarebowU16Long Metric II</v>
      </c>
      <c r="B10392">
        <v>1</v>
      </c>
      <c r="C10392" t="s">
        <v>0</v>
      </c>
      <c r="D10392" t="s">
        <v>62</v>
      </c>
      <c r="E10392" t="s">
        <v>54</v>
      </c>
      <c r="F10392" t="s">
        <v>38</v>
      </c>
      <c r="G10392">
        <v>75</v>
      </c>
    </row>
    <row r="10393" spans="1:7" x14ac:dyDescent="0.25">
      <c r="A10393" t="str">
        <f t="shared" si="162"/>
        <v>MenBarebowU16Long Metric II</v>
      </c>
      <c r="B10393">
        <v>2</v>
      </c>
      <c r="C10393" t="s">
        <v>0</v>
      </c>
      <c r="D10393" t="s">
        <v>62</v>
      </c>
      <c r="E10393" t="s">
        <v>54</v>
      </c>
      <c r="F10393" t="s">
        <v>38</v>
      </c>
      <c r="G10393">
        <v>105</v>
      </c>
    </row>
    <row r="10394" spans="1:7" x14ac:dyDescent="0.25">
      <c r="A10394" t="str">
        <f t="shared" si="162"/>
        <v>MenBarebowU16Long Metric II</v>
      </c>
      <c r="B10394">
        <v>3</v>
      </c>
      <c r="C10394" t="s">
        <v>0</v>
      </c>
      <c r="D10394" t="s">
        <v>62</v>
      </c>
      <c r="E10394" t="s">
        <v>54</v>
      </c>
      <c r="F10394" t="s">
        <v>38</v>
      </c>
      <c r="G10394">
        <v>144</v>
      </c>
    </row>
    <row r="10395" spans="1:7" x14ac:dyDescent="0.25">
      <c r="A10395" t="str">
        <f t="shared" si="162"/>
        <v>MenBarebowU16Long Metric II</v>
      </c>
      <c r="B10395">
        <v>4</v>
      </c>
      <c r="C10395" t="s">
        <v>0</v>
      </c>
      <c r="D10395" t="s">
        <v>62</v>
      </c>
      <c r="E10395" t="s">
        <v>54</v>
      </c>
      <c r="F10395" t="s">
        <v>38</v>
      </c>
      <c r="G10395">
        <v>193</v>
      </c>
    </row>
    <row r="10396" spans="1:7" x14ac:dyDescent="0.25">
      <c r="A10396" t="str">
        <f t="shared" si="162"/>
        <v>MenBarebowU16Long Metric II</v>
      </c>
      <c r="B10396">
        <v>5</v>
      </c>
      <c r="C10396" t="s">
        <v>0</v>
      </c>
      <c r="D10396" t="s">
        <v>62</v>
      </c>
      <c r="E10396" t="s">
        <v>54</v>
      </c>
      <c r="F10396" t="s">
        <v>38</v>
      </c>
      <c r="G10396">
        <v>252</v>
      </c>
    </row>
    <row r="10397" spans="1:7" x14ac:dyDescent="0.25">
      <c r="A10397" t="str">
        <f t="shared" si="162"/>
        <v>MenBarebowU16Long Metric II</v>
      </c>
      <c r="B10397">
        <v>6</v>
      </c>
      <c r="C10397" t="s">
        <v>0</v>
      </c>
      <c r="D10397" t="s">
        <v>62</v>
      </c>
      <c r="E10397" t="s">
        <v>54</v>
      </c>
      <c r="F10397" t="s">
        <v>38</v>
      </c>
      <c r="G10397">
        <v>316</v>
      </c>
    </row>
    <row r="10398" spans="1:7" x14ac:dyDescent="0.25">
      <c r="A10398" t="str">
        <f t="shared" si="162"/>
        <v>MenBarebowU16Long Metric III</v>
      </c>
      <c r="B10398">
        <v>1</v>
      </c>
      <c r="C10398" t="s">
        <v>0</v>
      </c>
      <c r="D10398" t="s">
        <v>62</v>
      </c>
      <c r="E10398" t="s">
        <v>54</v>
      </c>
      <c r="F10398" t="s">
        <v>39</v>
      </c>
      <c r="G10398">
        <v>115</v>
      </c>
    </row>
    <row r="10399" spans="1:7" x14ac:dyDescent="0.25">
      <c r="A10399" t="str">
        <f t="shared" si="162"/>
        <v>MenBarebowU16Long Metric III</v>
      </c>
      <c r="B10399">
        <v>2</v>
      </c>
      <c r="C10399" t="s">
        <v>0</v>
      </c>
      <c r="D10399" t="s">
        <v>62</v>
      </c>
      <c r="E10399" t="s">
        <v>54</v>
      </c>
      <c r="F10399" t="s">
        <v>39</v>
      </c>
      <c r="G10399">
        <v>157</v>
      </c>
    </row>
    <row r="10400" spans="1:7" x14ac:dyDescent="0.25">
      <c r="A10400" t="str">
        <f t="shared" si="162"/>
        <v>MenBarebowU16Long Metric III</v>
      </c>
      <c r="B10400">
        <v>3</v>
      </c>
      <c r="C10400" t="s">
        <v>0</v>
      </c>
      <c r="D10400" t="s">
        <v>62</v>
      </c>
      <c r="E10400" t="s">
        <v>54</v>
      </c>
      <c r="F10400" t="s">
        <v>39</v>
      </c>
      <c r="G10400">
        <v>209</v>
      </c>
    </row>
    <row r="10401" spans="1:7" x14ac:dyDescent="0.25">
      <c r="A10401" t="str">
        <f t="shared" si="162"/>
        <v>MenBarebowU16Long Metric III</v>
      </c>
      <c r="B10401">
        <v>4</v>
      </c>
      <c r="C10401" t="s">
        <v>0</v>
      </c>
      <c r="D10401" t="s">
        <v>62</v>
      </c>
      <c r="E10401" t="s">
        <v>54</v>
      </c>
      <c r="F10401" t="s">
        <v>39</v>
      </c>
      <c r="G10401">
        <v>269</v>
      </c>
    </row>
    <row r="10402" spans="1:7" x14ac:dyDescent="0.25">
      <c r="A10402" t="str">
        <f t="shared" si="162"/>
        <v>MenBarebowU16Long Metric III</v>
      </c>
      <c r="B10402">
        <v>5</v>
      </c>
      <c r="C10402" t="s">
        <v>0</v>
      </c>
      <c r="D10402" t="s">
        <v>62</v>
      </c>
      <c r="E10402" t="s">
        <v>54</v>
      </c>
      <c r="F10402" t="s">
        <v>39</v>
      </c>
      <c r="G10402">
        <v>333</v>
      </c>
    </row>
    <row r="10403" spans="1:7" x14ac:dyDescent="0.25">
      <c r="A10403" t="str">
        <f t="shared" si="162"/>
        <v>MenBarebowU16Long Metric IV</v>
      </c>
      <c r="B10403">
        <v>1</v>
      </c>
      <c r="C10403" t="s">
        <v>0</v>
      </c>
      <c r="D10403" t="s">
        <v>62</v>
      </c>
      <c r="E10403" t="s">
        <v>54</v>
      </c>
      <c r="F10403" t="s">
        <v>40</v>
      </c>
      <c r="G10403">
        <v>185</v>
      </c>
    </row>
    <row r="10404" spans="1:7" x14ac:dyDescent="0.25">
      <c r="A10404" t="str">
        <f t="shared" si="162"/>
        <v>MenBarebowU16Long Metric IV</v>
      </c>
      <c r="B10404">
        <v>2</v>
      </c>
      <c r="C10404" t="s">
        <v>0</v>
      </c>
      <c r="D10404" t="s">
        <v>62</v>
      </c>
      <c r="E10404" t="s">
        <v>54</v>
      </c>
      <c r="F10404" t="s">
        <v>40</v>
      </c>
      <c r="G10404">
        <v>241</v>
      </c>
    </row>
    <row r="10405" spans="1:7" x14ac:dyDescent="0.25">
      <c r="A10405" t="str">
        <f t="shared" si="162"/>
        <v>MenBarebowU16Long Metric IV</v>
      </c>
      <c r="B10405">
        <v>3</v>
      </c>
      <c r="C10405" t="s">
        <v>0</v>
      </c>
      <c r="D10405" t="s">
        <v>62</v>
      </c>
      <c r="E10405" t="s">
        <v>54</v>
      </c>
      <c r="F10405" t="s">
        <v>40</v>
      </c>
      <c r="G10405">
        <v>304</v>
      </c>
    </row>
    <row r="10406" spans="1:7" x14ac:dyDescent="0.25">
      <c r="A10406" t="str">
        <f t="shared" si="162"/>
        <v>MenBarebowU16Long Metric IV</v>
      </c>
      <c r="B10406">
        <v>4</v>
      </c>
      <c r="C10406" t="s">
        <v>0</v>
      </c>
      <c r="D10406" t="s">
        <v>62</v>
      </c>
      <c r="E10406" t="s">
        <v>54</v>
      </c>
      <c r="F10406" t="s">
        <v>40</v>
      </c>
      <c r="G10406">
        <v>368</v>
      </c>
    </row>
    <row r="10407" spans="1:7" x14ac:dyDescent="0.25">
      <c r="A10407" t="str">
        <f t="shared" si="162"/>
        <v>MenBarebowU16Long Metric V</v>
      </c>
      <c r="B10407">
        <v>1</v>
      </c>
      <c r="C10407" t="s">
        <v>0</v>
      </c>
      <c r="D10407" t="s">
        <v>62</v>
      </c>
      <c r="E10407" t="s">
        <v>54</v>
      </c>
      <c r="F10407" t="s">
        <v>41</v>
      </c>
      <c r="G10407">
        <v>306</v>
      </c>
    </row>
    <row r="10408" spans="1:7" x14ac:dyDescent="0.25">
      <c r="A10408" t="str">
        <f t="shared" si="162"/>
        <v>MenBarebowU16Long Metric V</v>
      </c>
      <c r="B10408">
        <v>2</v>
      </c>
      <c r="C10408" t="s">
        <v>0</v>
      </c>
      <c r="D10408" t="s">
        <v>62</v>
      </c>
      <c r="E10408" t="s">
        <v>54</v>
      </c>
      <c r="F10408" t="s">
        <v>41</v>
      </c>
      <c r="G10408">
        <v>369</v>
      </c>
    </row>
    <row r="10409" spans="1:7" x14ac:dyDescent="0.25">
      <c r="A10409" t="str">
        <f t="shared" si="162"/>
        <v>MenBarebowU16Long Metric V</v>
      </c>
      <c r="B10409">
        <v>3</v>
      </c>
      <c r="C10409" t="s">
        <v>0</v>
      </c>
      <c r="D10409" t="s">
        <v>62</v>
      </c>
      <c r="E10409" t="s">
        <v>54</v>
      </c>
      <c r="F10409" t="s">
        <v>41</v>
      </c>
      <c r="G10409">
        <v>429</v>
      </c>
    </row>
    <row r="10410" spans="1:7" x14ac:dyDescent="0.25">
      <c r="A10410" t="str">
        <f t="shared" si="162"/>
        <v>MenBarebowU16Short Metric / Short Metric I</v>
      </c>
      <c r="B10410">
        <v>1</v>
      </c>
      <c r="C10410" t="s">
        <v>0</v>
      </c>
      <c r="D10410" t="s">
        <v>62</v>
      </c>
      <c r="E10410" t="s">
        <v>54</v>
      </c>
      <c r="F10410" t="s">
        <v>131</v>
      </c>
      <c r="G10410">
        <v>81</v>
      </c>
    </row>
    <row r="10411" spans="1:7" x14ac:dyDescent="0.25">
      <c r="A10411" t="str">
        <f t="shared" si="162"/>
        <v>MenBarebowU16Short Metric / Short Metric I</v>
      </c>
      <c r="B10411">
        <v>2</v>
      </c>
      <c r="C10411" t="s">
        <v>0</v>
      </c>
      <c r="D10411" t="s">
        <v>62</v>
      </c>
      <c r="E10411" t="s">
        <v>54</v>
      </c>
      <c r="F10411" t="s">
        <v>131</v>
      </c>
      <c r="G10411">
        <v>111</v>
      </c>
    </row>
    <row r="10412" spans="1:7" x14ac:dyDescent="0.25">
      <c r="A10412" t="str">
        <f t="shared" si="162"/>
        <v>MenBarebowU16Short Metric / Short Metric I</v>
      </c>
      <c r="B10412">
        <v>3</v>
      </c>
      <c r="C10412" t="s">
        <v>0</v>
      </c>
      <c r="D10412" t="s">
        <v>62</v>
      </c>
      <c r="E10412" t="s">
        <v>54</v>
      </c>
      <c r="F10412" t="s">
        <v>131</v>
      </c>
      <c r="G10412">
        <v>151</v>
      </c>
    </row>
    <row r="10413" spans="1:7" x14ac:dyDescent="0.25">
      <c r="A10413" t="str">
        <f t="shared" si="162"/>
        <v>MenBarebowU16Short Metric / Short Metric I</v>
      </c>
      <c r="B10413">
        <v>4</v>
      </c>
      <c r="C10413" t="s">
        <v>0</v>
      </c>
      <c r="D10413" t="s">
        <v>62</v>
      </c>
      <c r="E10413" t="s">
        <v>54</v>
      </c>
      <c r="F10413" t="s">
        <v>131</v>
      </c>
      <c r="G10413">
        <v>198</v>
      </c>
    </row>
    <row r="10414" spans="1:7" x14ac:dyDescent="0.25">
      <c r="A10414" t="str">
        <f t="shared" si="162"/>
        <v>MenBarebowU16Short Metric / Short Metric I</v>
      </c>
      <c r="B10414">
        <v>5</v>
      </c>
      <c r="C10414" t="s">
        <v>0</v>
      </c>
      <c r="D10414" t="s">
        <v>62</v>
      </c>
      <c r="E10414" t="s">
        <v>54</v>
      </c>
      <c r="F10414" t="s">
        <v>131</v>
      </c>
      <c r="G10414">
        <v>253</v>
      </c>
    </row>
    <row r="10415" spans="1:7" x14ac:dyDescent="0.25">
      <c r="A10415" t="str">
        <f t="shared" si="162"/>
        <v>MenBarebowU16Short Metric II</v>
      </c>
      <c r="B10415">
        <v>1</v>
      </c>
      <c r="C10415" t="s">
        <v>0</v>
      </c>
      <c r="D10415" t="s">
        <v>62</v>
      </c>
      <c r="E10415" t="s">
        <v>54</v>
      </c>
      <c r="F10415" t="s">
        <v>42</v>
      </c>
      <c r="G10415">
        <v>94</v>
      </c>
    </row>
    <row r="10416" spans="1:7" x14ac:dyDescent="0.25">
      <c r="A10416" t="str">
        <f t="shared" si="162"/>
        <v>MenBarebowU16Short Metric II</v>
      </c>
      <c r="B10416">
        <v>2</v>
      </c>
      <c r="C10416" t="s">
        <v>0</v>
      </c>
      <c r="D10416" t="s">
        <v>62</v>
      </c>
      <c r="E10416" t="s">
        <v>54</v>
      </c>
      <c r="F10416" t="s">
        <v>42</v>
      </c>
      <c r="G10416">
        <v>129</v>
      </c>
    </row>
    <row r="10417" spans="1:7" x14ac:dyDescent="0.25">
      <c r="A10417" t="str">
        <f t="shared" si="162"/>
        <v>MenBarebowU16Short Metric II</v>
      </c>
      <c r="B10417">
        <v>3</v>
      </c>
      <c r="C10417" t="s">
        <v>0</v>
      </c>
      <c r="D10417" t="s">
        <v>62</v>
      </c>
      <c r="E10417" t="s">
        <v>54</v>
      </c>
      <c r="F10417" t="s">
        <v>42</v>
      </c>
      <c r="G10417">
        <v>174</v>
      </c>
    </row>
    <row r="10418" spans="1:7" x14ac:dyDescent="0.25">
      <c r="A10418" t="str">
        <f t="shared" si="162"/>
        <v>MenBarebowU16Short Metric II</v>
      </c>
      <c r="B10418">
        <v>4</v>
      </c>
      <c r="C10418" t="s">
        <v>0</v>
      </c>
      <c r="D10418" t="s">
        <v>62</v>
      </c>
      <c r="E10418" t="s">
        <v>54</v>
      </c>
      <c r="F10418" t="s">
        <v>42</v>
      </c>
      <c r="G10418">
        <v>229</v>
      </c>
    </row>
    <row r="10419" spans="1:7" x14ac:dyDescent="0.25">
      <c r="A10419" t="str">
        <f t="shared" si="162"/>
        <v>MenBarebowU16Short Metric III</v>
      </c>
      <c r="B10419">
        <v>1</v>
      </c>
      <c r="C10419" t="s">
        <v>0</v>
      </c>
      <c r="D10419" t="s">
        <v>62</v>
      </c>
      <c r="E10419" t="s">
        <v>54</v>
      </c>
      <c r="F10419" t="s">
        <v>43</v>
      </c>
      <c r="G10419">
        <v>179</v>
      </c>
    </row>
    <row r="10420" spans="1:7" x14ac:dyDescent="0.25">
      <c r="A10420" t="str">
        <f t="shared" si="162"/>
        <v>MenBarebowU16Short Metric III</v>
      </c>
      <c r="B10420">
        <v>2</v>
      </c>
      <c r="C10420" t="s">
        <v>0</v>
      </c>
      <c r="D10420" t="s">
        <v>62</v>
      </c>
      <c r="E10420" t="s">
        <v>54</v>
      </c>
      <c r="F10420" t="s">
        <v>43</v>
      </c>
      <c r="G10420">
        <v>233</v>
      </c>
    </row>
    <row r="10421" spans="1:7" x14ac:dyDescent="0.25">
      <c r="A10421" t="str">
        <f t="shared" si="162"/>
        <v>MenBarebowU16Short Metric III</v>
      </c>
      <c r="B10421">
        <v>3</v>
      </c>
      <c r="C10421" t="s">
        <v>0</v>
      </c>
      <c r="D10421" t="s">
        <v>62</v>
      </c>
      <c r="E10421" t="s">
        <v>54</v>
      </c>
      <c r="F10421" t="s">
        <v>43</v>
      </c>
      <c r="G10421">
        <v>293</v>
      </c>
    </row>
    <row r="10422" spans="1:7" x14ac:dyDescent="0.25">
      <c r="A10422" t="str">
        <f t="shared" si="162"/>
        <v>MenBarebowU16Short Metric IV</v>
      </c>
      <c r="B10422">
        <v>1</v>
      </c>
      <c r="C10422" t="s">
        <v>0</v>
      </c>
      <c r="D10422" t="s">
        <v>62</v>
      </c>
      <c r="E10422" t="s">
        <v>54</v>
      </c>
      <c r="F10422" t="s">
        <v>44</v>
      </c>
      <c r="G10422">
        <v>359</v>
      </c>
    </row>
    <row r="10423" spans="1:7" x14ac:dyDescent="0.25">
      <c r="A10423" t="str">
        <f t="shared" si="162"/>
        <v>MenBarebowU16Short Metric IV</v>
      </c>
      <c r="B10423">
        <v>2</v>
      </c>
      <c r="C10423" t="s">
        <v>0</v>
      </c>
      <c r="D10423" t="s">
        <v>62</v>
      </c>
      <c r="E10423" t="s">
        <v>54</v>
      </c>
      <c r="F10423" t="s">
        <v>44</v>
      </c>
      <c r="G10423">
        <v>415</v>
      </c>
    </row>
    <row r="10424" spans="1:7" x14ac:dyDescent="0.25">
      <c r="A10424" t="str">
        <f t="shared" si="162"/>
        <v>MenBarebowU16Short Metric V</v>
      </c>
      <c r="B10424">
        <v>1</v>
      </c>
      <c r="C10424" t="s">
        <v>0</v>
      </c>
      <c r="D10424" t="s">
        <v>62</v>
      </c>
      <c r="E10424" t="s">
        <v>54</v>
      </c>
      <c r="F10424" t="s">
        <v>45</v>
      </c>
      <c r="G10424">
        <v>412</v>
      </c>
    </row>
    <row r="10425" spans="1:7" x14ac:dyDescent="0.25">
      <c r="A10425" t="str">
        <f t="shared" si="162"/>
        <v>MenBarebowU16WA 900</v>
      </c>
      <c r="B10425">
        <v>1</v>
      </c>
      <c r="C10425" t="s">
        <v>0</v>
      </c>
      <c r="D10425" t="s">
        <v>62</v>
      </c>
      <c r="E10425" t="s">
        <v>54</v>
      </c>
      <c r="F10425" t="s">
        <v>46</v>
      </c>
      <c r="G10425">
        <v>121</v>
      </c>
    </row>
    <row r="10426" spans="1:7" x14ac:dyDescent="0.25">
      <c r="A10426" t="str">
        <f t="shared" si="162"/>
        <v>MenBarebowU16WA 900</v>
      </c>
      <c r="B10426">
        <v>2</v>
      </c>
      <c r="C10426" t="s">
        <v>0</v>
      </c>
      <c r="D10426" t="s">
        <v>62</v>
      </c>
      <c r="E10426" t="s">
        <v>54</v>
      </c>
      <c r="F10426" t="s">
        <v>46</v>
      </c>
      <c r="G10426">
        <v>166</v>
      </c>
    </row>
    <row r="10427" spans="1:7" x14ac:dyDescent="0.25">
      <c r="A10427" t="str">
        <f t="shared" si="162"/>
        <v>MenBarebowU16WA 900</v>
      </c>
      <c r="B10427">
        <v>3</v>
      </c>
      <c r="C10427" t="s">
        <v>0</v>
      </c>
      <c r="D10427" t="s">
        <v>62</v>
      </c>
      <c r="E10427" t="s">
        <v>54</v>
      </c>
      <c r="F10427" t="s">
        <v>46</v>
      </c>
      <c r="G10427">
        <v>223</v>
      </c>
    </row>
    <row r="10428" spans="1:7" x14ac:dyDescent="0.25">
      <c r="A10428" t="str">
        <f t="shared" si="162"/>
        <v>MenBarebowU16WA 900</v>
      </c>
      <c r="B10428">
        <v>4</v>
      </c>
      <c r="C10428" t="s">
        <v>0</v>
      </c>
      <c r="D10428" t="s">
        <v>62</v>
      </c>
      <c r="E10428" t="s">
        <v>54</v>
      </c>
      <c r="F10428" t="s">
        <v>46</v>
      </c>
      <c r="G10428">
        <v>291</v>
      </c>
    </row>
    <row r="10429" spans="1:7" x14ac:dyDescent="0.25">
      <c r="A10429" t="str">
        <f t="shared" si="162"/>
        <v>MenBarebowU16WA 900</v>
      </c>
      <c r="B10429">
        <v>5</v>
      </c>
      <c r="C10429" t="s">
        <v>0</v>
      </c>
      <c r="D10429" t="s">
        <v>62</v>
      </c>
      <c r="E10429" t="s">
        <v>54</v>
      </c>
      <c r="F10429" t="s">
        <v>46</v>
      </c>
      <c r="G10429">
        <v>367</v>
      </c>
    </row>
    <row r="10430" spans="1:7" x14ac:dyDescent="0.25">
      <c r="A10430" t="str">
        <f t="shared" si="162"/>
        <v>MenBarebowU16WA 900</v>
      </c>
      <c r="B10430">
        <v>6</v>
      </c>
      <c r="C10430" t="s">
        <v>0</v>
      </c>
      <c r="D10430" t="s">
        <v>62</v>
      </c>
      <c r="E10430" t="s">
        <v>54</v>
      </c>
      <c r="F10430" t="s">
        <v>46</v>
      </c>
      <c r="G10430">
        <v>447</v>
      </c>
    </row>
    <row r="10431" spans="1:7" x14ac:dyDescent="0.25">
      <c r="A10431" t="str">
        <f t="shared" si="162"/>
        <v>MenBarebowU16WA 70m</v>
      </c>
      <c r="B10431">
        <v>1</v>
      </c>
      <c r="C10431" t="s">
        <v>0</v>
      </c>
      <c r="D10431" t="s">
        <v>62</v>
      </c>
      <c r="E10431" t="s">
        <v>54</v>
      </c>
      <c r="F10431" t="s">
        <v>47</v>
      </c>
      <c r="G10431">
        <v>43</v>
      </c>
    </row>
    <row r="10432" spans="1:7" x14ac:dyDescent="0.25">
      <c r="A10432" t="str">
        <f t="shared" si="162"/>
        <v>MenBarebowU16WA 70m</v>
      </c>
      <c r="B10432">
        <v>2</v>
      </c>
      <c r="C10432" t="s">
        <v>0</v>
      </c>
      <c r="D10432" t="s">
        <v>62</v>
      </c>
      <c r="E10432" t="s">
        <v>54</v>
      </c>
      <c r="F10432" t="s">
        <v>47</v>
      </c>
      <c r="G10432">
        <v>60</v>
      </c>
    </row>
    <row r="10433" spans="1:7" x14ac:dyDescent="0.25">
      <c r="A10433" t="str">
        <f t="shared" si="162"/>
        <v>MenBarebowU16WA 70m</v>
      </c>
      <c r="B10433">
        <v>3</v>
      </c>
      <c r="C10433" t="s">
        <v>0</v>
      </c>
      <c r="D10433" t="s">
        <v>62</v>
      </c>
      <c r="E10433" t="s">
        <v>54</v>
      </c>
      <c r="F10433" t="s">
        <v>47</v>
      </c>
      <c r="G10433">
        <v>85</v>
      </c>
    </row>
    <row r="10434" spans="1:7" x14ac:dyDescent="0.25">
      <c r="A10434" t="str">
        <f t="shared" ref="A10434:A10497" si="163">C10434&amp;D10434&amp;E10434&amp;F10434</f>
        <v>MenBarebowU16WA 70m</v>
      </c>
      <c r="B10434">
        <v>4</v>
      </c>
      <c r="C10434" t="s">
        <v>0</v>
      </c>
      <c r="D10434" t="s">
        <v>62</v>
      </c>
      <c r="E10434" t="s">
        <v>54</v>
      </c>
      <c r="F10434" t="s">
        <v>47</v>
      </c>
      <c r="G10434">
        <v>118</v>
      </c>
    </row>
    <row r="10435" spans="1:7" x14ac:dyDescent="0.25">
      <c r="A10435" t="str">
        <f t="shared" si="163"/>
        <v>MenBarebowU16WA 70m</v>
      </c>
      <c r="B10435">
        <v>5</v>
      </c>
      <c r="C10435" t="s">
        <v>0</v>
      </c>
      <c r="D10435" t="s">
        <v>62</v>
      </c>
      <c r="E10435" t="s">
        <v>54</v>
      </c>
      <c r="F10435" t="s">
        <v>47</v>
      </c>
      <c r="G10435">
        <v>162</v>
      </c>
    </row>
    <row r="10436" spans="1:7" x14ac:dyDescent="0.25">
      <c r="A10436" t="str">
        <f t="shared" si="163"/>
        <v>MenBarebowU16WA 70m</v>
      </c>
      <c r="B10436">
        <v>6</v>
      </c>
      <c r="C10436" t="s">
        <v>0</v>
      </c>
      <c r="D10436" t="s">
        <v>62</v>
      </c>
      <c r="E10436" t="s">
        <v>54</v>
      </c>
      <c r="F10436" t="s">
        <v>47</v>
      </c>
      <c r="G10436">
        <v>215</v>
      </c>
    </row>
    <row r="10437" spans="1:7" x14ac:dyDescent="0.25">
      <c r="A10437" t="str">
        <f t="shared" si="163"/>
        <v>MenBarebowU16WA 60m</v>
      </c>
      <c r="B10437">
        <v>1</v>
      </c>
      <c r="C10437" t="s">
        <v>0</v>
      </c>
      <c r="D10437" t="s">
        <v>62</v>
      </c>
      <c r="E10437" t="s">
        <v>54</v>
      </c>
      <c r="F10437" t="s">
        <v>48</v>
      </c>
      <c r="G10437">
        <v>61</v>
      </c>
    </row>
    <row r="10438" spans="1:7" x14ac:dyDescent="0.25">
      <c r="A10438" t="str">
        <f t="shared" si="163"/>
        <v>MenBarebowU16WA 60m</v>
      </c>
      <c r="B10438">
        <v>2</v>
      </c>
      <c r="C10438" t="s">
        <v>0</v>
      </c>
      <c r="D10438" t="s">
        <v>62</v>
      </c>
      <c r="E10438" t="s">
        <v>54</v>
      </c>
      <c r="F10438" t="s">
        <v>48</v>
      </c>
      <c r="G10438">
        <v>85</v>
      </c>
    </row>
    <row r="10439" spans="1:7" x14ac:dyDescent="0.25">
      <c r="A10439" t="str">
        <f t="shared" si="163"/>
        <v>MenBarebowU16WA 60m</v>
      </c>
      <c r="B10439">
        <v>3</v>
      </c>
      <c r="C10439" t="s">
        <v>0</v>
      </c>
      <c r="D10439" t="s">
        <v>62</v>
      </c>
      <c r="E10439" t="s">
        <v>54</v>
      </c>
      <c r="F10439" t="s">
        <v>48</v>
      </c>
      <c r="G10439">
        <v>119</v>
      </c>
    </row>
    <row r="10440" spans="1:7" x14ac:dyDescent="0.25">
      <c r="A10440" t="str">
        <f t="shared" si="163"/>
        <v>MenBarebowU16WA 60m</v>
      </c>
      <c r="B10440">
        <v>4</v>
      </c>
      <c r="C10440" t="s">
        <v>0</v>
      </c>
      <c r="D10440" t="s">
        <v>62</v>
      </c>
      <c r="E10440" t="s">
        <v>54</v>
      </c>
      <c r="F10440" t="s">
        <v>48</v>
      </c>
      <c r="G10440">
        <v>162</v>
      </c>
    </row>
    <row r="10441" spans="1:7" x14ac:dyDescent="0.25">
      <c r="A10441" t="str">
        <f t="shared" si="163"/>
        <v>MenBarebowU16WA 60m</v>
      </c>
      <c r="B10441">
        <v>5</v>
      </c>
      <c r="C10441" t="s">
        <v>0</v>
      </c>
      <c r="D10441" t="s">
        <v>62</v>
      </c>
      <c r="E10441" t="s">
        <v>54</v>
      </c>
      <c r="F10441" t="s">
        <v>48</v>
      </c>
      <c r="G10441">
        <v>215</v>
      </c>
    </row>
    <row r="10442" spans="1:7" x14ac:dyDescent="0.25">
      <c r="A10442" t="str">
        <f t="shared" si="163"/>
        <v>MenBarebowU16WA 60m</v>
      </c>
      <c r="B10442">
        <v>6</v>
      </c>
      <c r="C10442" t="s">
        <v>0</v>
      </c>
      <c r="D10442" t="s">
        <v>62</v>
      </c>
      <c r="E10442" t="s">
        <v>54</v>
      </c>
      <c r="F10442" t="s">
        <v>48</v>
      </c>
      <c r="G10442">
        <v>277</v>
      </c>
    </row>
    <row r="10443" spans="1:7" x14ac:dyDescent="0.25">
      <c r="A10443" t="str">
        <f t="shared" si="163"/>
        <v>MenBarebowU16WA 50m (Barebow) / Metric 122-50</v>
      </c>
      <c r="B10443">
        <v>1</v>
      </c>
      <c r="C10443" t="s">
        <v>0</v>
      </c>
      <c r="D10443" t="s">
        <v>62</v>
      </c>
      <c r="E10443" t="s">
        <v>54</v>
      </c>
      <c r="F10443" t="s">
        <v>76</v>
      </c>
      <c r="G10443">
        <v>90</v>
      </c>
    </row>
    <row r="10444" spans="1:7" x14ac:dyDescent="0.25">
      <c r="A10444" t="str">
        <f t="shared" si="163"/>
        <v>MenBarebowU16WA 50m (Barebow) / Metric 122-50</v>
      </c>
      <c r="B10444">
        <v>2</v>
      </c>
      <c r="C10444" t="s">
        <v>0</v>
      </c>
      <c r="D10444" t="s">
        <v>62</v>
      </c>
      <c r="E10444" t="s">
        <v>54</v>
      </c>
      <c r="F10444" t="s">
        <v>76</v>
      </c>
      <c r="G10444">
        <v>125</v>
      </c>
    </row>
    <row r="10445" spans="1:7" x14ac:dyDescent="0.25">
      <c r="A10445" t="str">
        <f t="shared" si="163"/>
        <v>MenBarebowU16WA 50m (Barebow) / Metric 122-50</v>
      </c>
      <c r="B10445">
        <v>3</v>
      </c>
      <c r="C10445" t="s">
        <v>0</v>
      </c>
      <c r="D10445" t="s">
        <v>62</v>
      </c>
      <c r="E10445" t="s">
        <v>54</v>
      </c>
      <c r="F10445" t="s">
        <v>76</v>
      </c>
      <c r="G10445">
        <v>170</v>
      </c>
    </row>
    <row r="10446" spans="1:7" x14ac:dyDescent="0.25">
      <c r="A10446" t="str">
        <f t="shared" si="163"/>
        <v>MenBarebowU16WA 50m (Barebow) / Metric 122-50</v>
      </c>
      <c r="B10446">
        <v>4</v>
      </c>
      <c r="C10446" t="s">
        <v>0</v>
      </c>
      <c r="D10446" t="s">
        <v>62</v>
      </c>
      <c r="E10446" t="s">
        <v>54</v>
      </c>
      <c r="F10446" t="s">
        <v>76</v>
      </c>
      <c r="G10446">
        <v>225</v>
      </c>
    </row>
    <row r="10447" spans="1:7" x14ac:dyDescent="0.25">
      <c r="A10447" t="str">
        <f t="shared" si="163"/>
        <v>MenBarebowU16WA 50m (Barebow) / Metric 122-50</v>
      </c>
      <c r="B10447">
        <v>5</v>
      </c>
      <c r="C10447" t="s">
        <v>0</v>
      </c>
      <c r="D10447" t="s">
        <v>62</v>
      </c>
      <c r="E10447" t="s">
        <v>54</v>
      </c>
      <c r="F10447" t="s">
        <v>76</v>
      </c>
      <c r="G10447">
        <v>288</v>
      </c>
    </row>
    <row r="10448" spans="1:7" x14ac:dyDescent="0.25">
      <c r="A10448" t="str">
        <f t="shared" si="163"/>
        <v>MenBarebowU16WA 50m (Barebow) / Metric 122-50</v>
      </c>
      <c r="B10448">
        <v>6</v>
      </c>
      <c r="C10448" t="s">
        <v>0</v>
      </c>
      <c r="D10448" t="s">
        <v>62</v>
      </c>
      <c r="E10448" t="s">
        <v>54</v>
      </c>
      <c r="F10448" t="s">
        <v>76</v>
      </c>
      <c r="G10448">
        <v>354</v>
      </c>
    </row>
    <row r="10449" spans="1:7" x14ac:dyDescent="0.25">
      <c r="A10449" t="str">
        <f t="shared" si="163"/>
        <v>MenBarebowU16WA 50m (Barebow) / Metric 122-50</v>
      </c>
      <c r="B10449">
        <v>7</v>
      </c>
      <c r="C10449" t="s">
        <v>0</v>
      </c>
      <c r="D10449" t="s">
        <v>62</v>
      </c>
      <c r="E10449" t="s">
        <v>54</v>
      </c>
      <c r="F10449" t="s">
        <v>76</v>
      </c>
      <c r="G10449">
        <v>419</v>
      </c>
    </row>
    <row r="10450" spans="1:7" x14ac:dyDescent="0.25">
      <c r="A10450" t="str">
        <f t="shared" si="163"/>
        <v>MenBarebowU16WA 50m (Barebow) / Metric 122-50</v>
      </c>
      <c r="B10450">
        <v>8</v>
      </c>
      <c r="C10450" t="s">
        <v>0</v>
      </c>
      <c r="D10450" t="s">
        <v>62</v>
      </c>
      <c r="E10450" t="s">
        <v>54</v>
      </c>
      <c r="F10450" t="s">
        <v>76</v>
      </c>
      <c r="G10450">
        <v>476</v>
      </c>
    </row>
    <row r="10451" spans="1:7" x14ac:dyDescent="0.25">
      <c r="A10451" t="str">
        <f t="shared" si="163"/>
        <v>MenBarebowU16WA 50m (Barebow) / Metric 122-50</v>
      </c>
      <c r="B10451">
        <v>9</v>
      </c>
      <c r="C10451" t="s">
        <v>0</v>
      </c>
      <c r="D10451" t="s">
        <v>62</v>
      </c>
      <c r="E10451" t="s">
        <v>54</v>
      </c>
      <c r="F10451" t="s">
        <v>76</v>
      </c>
      <c r="G10451">
        <v>525</v>
      </c>
    </row>
    <row r="10452" spans="1:7" x14ac:dyDescent="0.25">
      <c r="A10452" t="str">
        <f t="shared" si="163"/>
        <v>MenBarebowU16Metric 122-40</v>
      </c>
      <c r="B10452">
        <v>1</v>
      </c>
      <c r="C10452" t="s">
        <v>0</v>
      </c>
      <c r="D10452" t="s">
        <v>62</v>
      </c>
      <c r="E10452" t="s">
        <v>54</v>
      </c>
      <c r="F10452" t="s">
        <v>49</v>
      </c>
      <c r="G10452">
        <v>140</v>
      </c>
    </row>
    <row r="10453" spans="1:7" x14ac:dyDescent="0.25">
      <c r="A10453" t="str">
        <f t="shared" si="163"/>
        <v>MenBarebowU16Metric 122-40</v>
      </c>
      <c r="B10453">
        <v>2</v>
      </c>
      <c r="C10453" t="s">
        <v>0</v>
      </c>
      <c r="D10453" t="s">
        <v>62</v>
      </c>
      <c r="E10453" t="s">
        <v>54</v>
      </c>
      <c r="F10453" t="s">
        <v>49</v>
      </c>
      <c r="G10453">
        <v>189</v>
      </c>
    </row>
    <row r="10454" spans="1:7" x14ac:dyDescent="0.25">
      <c r="A10454" t="str">
        <f t="shared" si="163"/>
        <v>MenBarebowU16Metric 122-40</v>
      </c>
      <c r="B10454">
        <v>3</v>
      </c>
      <c r="C10454" t="s">
        <v>0</v>
      </c>
      <c r="D10454" t="s">
        <v>62</v>
      </c>
      <c r="E10454" t="s">
        <v>54</v>
      </c>
      <c r="F10454" t="s">
        <v>49</v>
      </c>
      <c r="G10454">
        <v>247</v>
      </c>
    </row>
    <row r="10455" spans="1:7" x14ac:dyDescent="0.25">
      <c r="A10455" t="str">
        <f t="shared" si="163"/>
        <v>MenBarebowU16Metric 122-40</v>
      </c>
      <c r="B10455">
        <v>4</v>
      </c>
      <c r="C10455" t="s">
        <v>0</v>
      </c>
      <c r="D10455" t="s">
        <v>62</v>
      </c>
      <c r="E10455" t="s">
        <v>54</v>
      </c>
      <c r="F10455" t="s">
        <v>49</v>
      </c>
      <c r="G10455">
        <v>312</v>
      </c>
    </row>
    <row r="10456" spans="1:7" x14ac:dyDescent="0.25">
      <c r="A10456" t="str">
        <f t="shared" si="163"/>
        <v>MenBarebowU16Metric 122-30</v>
      </c>
      <c r="B10456">
        <v>1</v>
      </c>
      <c r="C10456" t="s">
        <v>0</v>
      </c>
      <c r="D10456" t="s">
        <v>62</v>
      </c>
      <c r="E10456" t="s">
        <v>54</v>
      </c>
      <c r="F10456" t="s">
        <v>50</v>
      </c>
      <c r="G10456">
        <v>230</v>
      </c>
    </row>
    <row r="10457" spans="1:7" x14ac:dyDescent="0.25">
      <c r="A10457" t="str">
        <f t="shared" si="163"/>
        <v>MenBarebowU16Metric 122-30</v>
      </c>
      <c r="B10457">
        <v>2</v>
      </c>
      <c r="C10457" t="s">
        <v>0</v>
      </c>
      <c r="D10457" t="s">
        <v>62</v>
      </c>
      <c r="E10457" t="s">
        <v>54</v>
      </c>
      <c r="F10457" t="s">
        <v>50</v>
      </c>
      <c r="G10457">
        <v>293</v>
      </c>
    </row>
    <row r="10458" spans="1:7" x14ac:dyDescent="0.25">
      <c r="A10458" t="str">
        <f t="shared" si="163"/>
        <v>MenBarebowU16Metric 122-30</v>
      </c>
      <c r="B10458">
        <v>3</v>
      </c>
      <c r="C10458" t="s">
        <v>0</v>
      </c>
      <c r="D10458" t="s">
        <v>62</v>
      </c>
      <c r="E10458" t="s">
        <v>54</v>
      </c>
      <c r="F10458" t="s">
        <v>50</v>
      </c>
      <c r="G10458">
        <v>360</v>
      </c>
    </row>
    <row r="10459" spans="1:7" x14ac:dyDescent="0.25">
      <c r="A10459" t="str">
        <f t="shared" si="163"/>
        <v>MenBarebowU16WA 50m (Compound)</v>
      </c>
      <c r="B10459">
        <v>1</v>
      </c>
      <c r="C10459" t="s">
        <v>0</v>
      </c>
      <c r="D10459" t="s">
        <v>62</v>
      </c>
      <c r="E10459" t="s">
        <v>54</v>
      </c>
      <c r="F10459" t="s">
        <v>59</v>
      </c>
      <c r="G10459">
        <v>42</v>
      </c>
    </row>
    <row r="10460" spans="1:7" x14ac:dyDescent="0.25">
      <c r="A10460" t="str">
        <f t="shared" si="163"/>
        <v>MenBarebowU16WA 50m (Compound)</v>
      </c>
      <c r="B10460">
        <v>2</v>
      </c>
      <c r="C10460" t="s">
        <v>0</v>
      </c>
      <c r="D10460" t="s">
        <v>62</v>
      </c>
      <c r="E10460" t="s">
        <v>54</v>
      </c>
      <c r="F10460" t="s">
        <v>59</v>
      </c>
      <c r="G10460">
        <v>59</v>
      </c>
    </row>
    <row r="10461" spans="1:7" x14ac:dyDescent="0.25">
      <c r="A10461" t="str">
        <f t="shared" si="163"/>
        <v>MenBarebowU16WA 50m (Compound)</v>
      </c>
      <c r="B10461">
        <v>3</v>
      </c>
      <c r="C10461" t="s">
        <v>0</v>
      </c>
      <c r="D10461" t="s">
        <v>62</v>
      </c>
      <c r="E10461" t="s">
        <v>54</v>
      </c>
      <c r="F10461" t="s">
        <v>59</v>
      </c>
      <c r="G10461">
        <v>84</v>
      </c>
    </row>
    <row r="10462" spans="1:7" x14ac:dyDescent="0.25">
      <c r="A10462" t="str">
        <f t="shared" si="163"/>
        <v>MenBarebowU16WA 50m (Compound)</v>
      </c>
      <c r="B10462">
        <v>4</v>
      </c>
      <c r="C10462" t="s">
        <v>0</v>
      </c>
      <c r="D10462" t="s">
        <v>62</v>
      </c>
      <c r="E10462" t="s">
        <v>54</v>
      </c>
      <c r="F10462" t="s">
        <v>59</v>
      </c>
      <c r="G10462">
        <v>117</v>
      </c>
    </row>
    <row r="10463" spans="1:7" x14ac:dyDescent="0.25">
      <c r="A10463" t="str">
        <f t="shared" si="163"/>
        <v>MenBarebowU16WA 50m (Compound)</v>
      </c>
      <c r="B10463">
        <v>5</v>
      </c>
      <c r="C10463" t="s">
        <v>0</v>
      </c>
      <c r="D10463" t="s">
        <v>62</v>
      </c>
      <c r="E10463" t="s">
        <v>54</v>
      </c>
      <c r="F10463" t="s">
        <v>59</v>
      </c>
      <c r="G10463">
        <v>159</v>
      </c>
    </row>
    <row r="10464" spans="1:7" x14ac:dyDescent="0.25">
      <c r="A10464" t="str">
        <f t="shared" si="163"/>
        <v>MenBarebowU16Metric 80-40</v>
      </c>
      <c r="B10464">
        <v>1</v>
      </c>
      <c r="C10464" t="s">
        <v>0</v>
      </c>
      <c r="D10464" t="s">
        <v>62</v>
      </c>
      <c r="E10464" t="s">
        <v>54</v>
      </c>
      <c r="F10464" t="s">
        <v>60</v>
      </c>
      <c r="G10464">
        <v>68</v>
      </c>
    </row>
    <row r="10465" spans="1:7" x14ac:dyDescent="0.25">
      <c r="A10465" t="str">
        <f t="shared" si="163"/>
        <v>MenBarebowU16Metric 80-40</v>
      </c>
      <c r="B10465">
        <v>2</v>
      </c>
      <c r="C10465" t="s">
        <v>0</v>
      </c>
      <c r="D10465" t="s">
        <v>62</v>
      </c>
      <c r="E10465" t="s">
        <v>54</v>
      </c>
      <c r="F10465" t="s">
        <v>60</v>
      </c>
      <c r="G10465">
        <v>95</v>
      </c>
    </row>
    <row r="10466" spans="1:7" x14ac:dyDescent="0.25">
      <c r="A10466" t="str">
        <f t="shared" si="163"/>
        <v>MenBarebowU16Metric 80-40</v>
      </c>
      <c r="B10466">
        <v>3</v>
      </c>
      <c r="C10466" t="s">
        <v>0</v>
      </c>
      <c r="D10466" t="s">
        <v>62</v>
      </c>
      <c r="E10466" t="s">
        <v>54</v>
      </c>
      <c r="F10466" t="s">
        <v>60</v>
      </c>
      <c r="G10466">
        <v>131</v>
      </c>
    </row>
    <row r="10467" spans="1:7" x14ac:dyDescent="0.25">
      <c r="A10467" t="str">
        <f t="shared" si="163"/>
        <v>MenBarebowU16Metric 80-40</v>
      </c>
      <c r="B10467">
        <v>4</v>
      </c>
      <c r="C10467" t="s">
        <v>0</v>
      </c>
      <c r="D10467" t="s">
        <v>62</v>
      </c>
      <c r="E10467" t="s">
        <v>54</v>
      </c>
      <c r="F10467" t="s">
        <v>60</v>
      </c>
      <c r="G10467">
        <v>178</v>
      </c>
    </row>
    <row r="10468" spans="1:7" x14ac:dyDescent="0.25">
      <c r="A10468" t="str">
        <f t="shared" si="163"/>
        <v>MenBarebowU16Metric 80-30</v>
      </c>
      <c r="B10468">
        <v>1</v>
      </c>
      <c r="C10468" t="s">
        <v>0</v>
      </c>
      <c r="D10468" t="s">
        <v>62</v>
      </c>
      <c r="E10468" t="s">
        <v>54</v>
      </c>
      <c r="F10468" t="s">
        <v>61</v>
      </c>
      <c r="G10468">
        <v>120</v>
      </c>
    </row>
    <row r="10469" spans="1:7" x14ac:dyDescent="0.25">
      <c r="A10469" t="str">
        <f t="shared" si="163"/>
        <v>MenBarebowU16Metric 80-30</v>
      </c>
      <c r="B10469">
        <v>2</v>
      </c>
      <c r="C10469" t="s">
        <v>0</v>
      </c>
      <c r="D10469" t="s">
        <v>62</v>
      </c>
      <c r="E10469" t="s">
        <v>54</v>
      </c>
      <c r="F10469" t="s">
        <v>61</v>
      </c>
      <c r="G10469">
        <v>164</v>
      </c>
    </row>
    <row r="10470" spans="1:7" x14ac:dyDescent="0.25">
      <c r="A10470" t="str">
        <f t="shared" si="163"/>
        <v>MenBarebowU16Metric 80-30</v>
      </c>
      <c r="B10470">
        <v>3</v>
      </c>
      <c r="C10470" t="s">
        <v>0</v>
      </c>
      <c r="D10470" t="s">
        <v>62</v>
      </c>
      <c r="E10470" t="s">
        <v>54</v>
      </c>
      <c r="F10470" t="s">
        <v>61</v>
      </c>
      <c r="G10470">
        <v>217</v>
      </c>
    </row>
    <row r="10471" spans="1:7" x14ac:dyDescent="0.25">
      <c r="A10471" t="str">
        <f t="shared" si="163"/>
        <v>MenBarebowU15York</v>
      </c>
      <c r="B10471">
        <v>1</v>
      </c>
      <c r="C10471" t="s">
        <v>0</v>
      </c>
      <c r="D10471" t="s">
        <v>62</v>
      </c>
      <c r="E10471" t="s">
        <v>55</v>
      </c>
      <c r="F10471" t="s">
        <v>3</v>
      </c>
      <c r="G10471">
        <v>44</v>
      </c>
    </row>
    <row r="10472" spans="1:7" x14ac:dyDescent="0.25">
      <c r="A10472" t="str">
        <f t="shared" si="163"/>
        <v>MenBarebowU15York</v>
      </c>
      <c r="B10472">
        <v>2</v>
      </c>
      <c r="C10472" t="s">
        <v>0</v>
      </c>
      <c r="D10472" t="s">
        <v>62</v>
      </c>
      <c r="E10472" t="s">
        <v>55</v>
      </c>
      <c r="F10472" t="s">
        <v>3</v>
      </c>
      <c r="G10472">
        <v>64</v>
      </c>
    </row>
    <row r="10473" spans="1:7" x14ac:dyDescent="0.25">
      <c r="A10473" t="str">
        <f t="shared" si="163"/>
        <v>MenBarebowU15York</v>
      </c>
      <c r="B10473">
        <v>3</v>
      </c>
      <c r="C10473" t="s">
        <v>0</v>
      </c>
      <c r="D10473" t="s">
        <v>62</v>
      </c>
      <c r="E10473" t="s">
        <v>55</v>
      </c>
      <c r="F10473" t="s">
        <v>3</v>
      </c>
      <c r="G10473">
        <v>91</v>
      </c>
    </row>
    <row r="10474" spans="1:7" x14ac:dyDescent="0.25">
      <c r="A10474" t="str">
        <f t="shared" si="163"/>
        <v>MenBarebowU15York</v>
      </c>
      <c r="B10474">
        <v>4</v>
      </c>
      <c r="C10474" t="s">
        <v>0</v>
      </c>
      <c r="D10474" t="s">
        <v>62</v>
      </c>
      <c r="E10474" t="s">
        <v>55</v>
      </c>
      <c r="F10474" t="s">
        <v>3</v>
      </c>
      <c r="G10474">
        <v>128</v>
      </c>
    </row>
    <row r="10475" spans="1:7" x14ac:dyDescent="0.25">
      <c r="A10475" t="str">
        <f t="shared" si="163"/>
        <v>MenBarebowU15York</v>
      </c>
      <c r="B10475">
        <v>5</v>
      </c>
      <c r="C10475" t="s">
        <v>0</v>
      </c>
      <c r="D10475" t="s">
        <v>62</v>
      </c>
      <c r="E10475" t="s">
        <v>55</v>
      </c>
      <c r="F10475" t="s">
        <v>3</v>
      </c>
      <c r="G10475">
        <v>178</v>
      </c>
    </row>
    <row r="10476" spans="1:7" x14ac:dyDescent="0.25">
      <c r="A10476" t="str">
        <f t="shared" si="163"/>
        <v>MenBarebowU15York</v>
      </c>
      <c r="B10476">
        <v>6</v>
      </c>
      <c r="C10476" t="s">
        <v>0</v>
      </c>
      <c r="D10476" t="s">
        <v>62</v>
      </c>
      <c r="E10476" t="s">
        <v>55</v>
      </c>
      <c r="F10476" t="s">
        <v>3</v>
      </c>
      <c r="G10476">
        <v>243</v>
      </c>
    </row>
    <row r="10477" spans="1:7" x14ac:dyDescent="0.25">
      <c r="A10477" t="str">
        <f t="shared" si="163"/>
        <v>MenBarebowU15York</v>
      </c>
      <c r="B10477">
        <v>7</v>
      </c>
      <c r="C10477" t="s">
        <v>0</v>
      </c>
      <c r="D10477" t="s">
        <v>62</v>
      </c>
      <c r="E10477" t="s">
        <v>55</v>
      </c>
      <c r="F10477" t="s">
        <v>3</v>
      </c>
      <c r="G10477">
        <v>325</v>
      </c>
    </row>
    <row r="10478" spans="1:7" x14ac:dyDescent="0.25">
      <c r="A10478" t="str">
        <f t="shared" si="163"/>
        <v>MenBarebowU15York</v>
      </c>
      <c r="B10478">
        <v>8</v>
      </c>
      <c r="C10478" t="s">
        <v>0</v>
      </c>
      <c r="D10478" t="s">
        <v>62</v>
      </c>
      <c r="E10478" t="s">
        <v>55</v>
      </c>
      <c r="F10478" t="s">
        <v>3</v>
      </c>
      <c r="G10478">
        <v>423</v>
      </c>
    </row>
    <row r="10479" spans="1:7" x14ac:dyDescent="0.25">
      <c r="A10479" t="str">
        <f t="shared" si="163"/>
        <v>MenBarebowU15York</v>
      </c>
      <c r="B10479">
        <v>9</v>
      </c>
      <c r="C10479" t="s">
        <v>0</v>
      </c>
      <c r="D10479" t="s">
        <v>62</v>
      </c>
      <c r="E10479" t="s">
        <v>55</v>
      </c>
      <c r="F10479" t="s">
        <v>3</v>
      </c>
      <c r="G10479">
        <v>534</v>
      </c>
    </row>
    <row r="10480" spans="1:7" x14ac:dyDescent="0.25">
      <c r="A10480" t="str">
        <f t="shared" si="163"/>
        <v>MenBarebowU15Hereford / Bristol I</v>
      </c>
      <c r="B10480">
        <v>1</v>
      </c>
      <c r="C10480" t="s">
        <v>0</v>
      </c>
      <c r="D10480" t="s">
        <v>62</v>
      </c>
      <c r="E10480" t="s">
        <v>55</v>
      </c>
      <c r="F10480" t="s">
        <v>52</v>
      </c>
      <c r="G10480">
        <v>77</v>
      </c>
    </row>
    <row r="10481" spans="1:7" x14ac:dyDescent="0.25">
      <c r="A10481" t="str">
        <f t="shared" si="163"/>
        <v>MenBarebowU15Hereford / Bristol I</v>
      </c>
      <c r="B10481">
        <v>2</v>
      </c>
      <c r="C10481" t="s">
        <v>0</v>
      </c>
      <c r="D10481" t="s">
        <v>62</v>
      </c>
      <c r="E10481" t="s">
        <v>55</v>
      </c>
      <c r="F10481" t="s">
        <v>52</v>
      </c>
      <c r="G10481">
        <v>109</v>
      </c>
    </row>
    <row r="10482" spans="1:7" x14ac:dyDescent="0.25">
      <c r="A10482" t="str">
        <f t="shared" si="163"/>
        <v>MenBarebowU15Hereford / Bristol I</v>
      </c>
      <c r="B10482">
        <v>3</v>
      </c>
      <c r="C10482" t="s">
        <v>0</v>
      </c>
      <c r="D10482" t="s">
        <v>62</v>
      </c>
      <c r="E10482" t="s">
        <v>55</v>
      </c>
      <c r="F10482" t="s">
        <v>52</v>
      </c>
      <c r="G10482">
        <v>153</v>
      </c>
    </row>
    <row r="10483" spans="1:7" x14ac:dyDescent="0.25">
      <c r="A10483" t="str">
        <f t="shared" si="163"/>
        <v>MenBarebowU15Hereford / Bristol I</v>
      </c>
      <c r="B10483">
        <v>4</v>
      </c>
      <c r="C10483" t="s">
        <v>0</v>
      </c>
      <c r="D10483" t="s">
        <v>62</v>
      </c>
      <c r="E10483" t="s">
        <v>55</v>
      </c>
      <c r="F10483" t="s">
        <v>52</v>
      </c>
      <c r="G10483">
        <v>212</v>
      </c>
    </row>
    <row r="10484" spans="1:7" x14ac:dyDescent="0.25">
      <c r="A10484" t="str">
        <f t="shared" si="163"/>
        <v>MenBarebowU15Hereford / Bristol I</v>
      </c>
      <c r="B10484">
        <v>5</v>
      </c>
      <c r="C10484" t="s">
        <v>0</v>
      </c>
      <c r="D10484" t="s">
        <v>62</v>
      </c>
      <c r="E10484" t="s">
        <v>55</v>
      </c>
      <c r="F10484" t="s">
        <v>52</v>
      </c>
      <c r="G10484">
        <v>287</v>
      </c>
    </row>
    <row r="10485" spans="1:7" x14ac:dyDescent="0.25">
      <c r="A10485" t="str">
        <f t="shared" si="163"/>
        <v>MenBarebowU15Hereford / Bristol I</v>
      </c>
      <c r="B10485">
        <v>6</v>
      </c>
      <c r="C10485" t="s">
        <v>0</v>
      </c>
      <c r="D10485" t="s">
        <v>62</v>
      </c>
      <c r="E10485" t="s">
        <v>55</v>
      </c>
      <c r="F10485" t="s">
        <v>52</v>
      </c>
      <c r="G10485">
        <v>380</v>
      </c>
    </row>
    <row r="10486" spans="1:7" x14ac:dyDescent="0.25">
      <c r="A10486" t="str">
        <f t="shared" si="163"/>
        <v>MenBarebowU15Hereford / Bristol I</v>
      </c>
      <c r="B10486">
        <v>7</v>
      </c>
      <c r="C10486" t="s">
        <v>0</v>
      </c>
      <c r="D10486" t="s">
        <v>62</v>
      </c>
      <c r="E10486" t="s">
        <v>55</v>
      </c>
      <c r="F10486" t="s">
        <v>52</v>
      </c>
      <c r="G10486">
        <v>487</v>
      </c>
    </row>
    <row r="10487" spans="1:7" x14ac:dyDescent="0.25">
      <c r="A10487" t="str">
        <f t="shared" si="163"/>
        <v>MenBarebowU15Hereford / Bristol I</v>
      </c>
      <c r="B10487">
        <v>8</v>
      </c>
      <c r="C10487" t="s">
        <v>0</v>
      </c>
      <c r="D10487" t="s">
        <v>62</v>
      </c>
      <c r="E10487" t="s">
        <v>55</v>
      </c>
      <c r="F10487" t="s">
        <v>52</v>
      </c>
      <c r="G10487">
        <v>603</v>
      </c>
    </row>
    <row r="10488" spans="1:7" x14ac:dyDescent="0.25">
      <c r="A10488" t="str">
        <f t="shared" si="163"/>
        <v>MenBarebowU15Hereford / Bristol I</v>
      </c>
      <c r="B10488">
        <v>9</v>
      </c>
      <c r="C10488" t="s">
        <v>0</v>
      </c>
      <c r="D10488" t="s">
        <v>62</v>
      </c>
      <c r="E10488" t="s">
        <v>55</v>
      </c>
      <c r="F10488" t="s">
        <v>52</v>
      </c>
      <c r="G10488">
        <v>721</v>
      </c>
    </row>
    <row r="10489" spans="1:7" x14ac:dyDescent="0.25">
      <c r="A10489" t="str">
        <f t="shared" si="163"/>
        <v>MenBarebowU15Bristol II</v>
      </c>
      <c r="B10489">
        <v>1</v>
      </c>
      <c r="C10489" t="s">
        <v>0</v>
      </c>
      <c r="D10489" t="s">
        <v>62</v>
      </c>
      <c r="E10489" t="s">
        <v>55</v>
      </c>
      <c r="F10489" t="s">
        <v>7</v>
      </c>
      <c r="G10489">
        <v>128</v>
      </c>
    </row>
    <row r="10490" spans="1:7" x14ac:dyDescent="0.25">
      <c r="A10490" t="str">
        <f t="shared" si="163"/>
        <v>MenBarebowU15Bristol II</v>
      </c>
      <c r="B10490">
        <v>2</v>
      </c>
      <c r="C10490" t="s">
        <v>0</v>
      </c>
      <c r="D10490" t="s">
        <v>62</v>
      </c>
      <c r="E10490" t="s">
        <v>55</v>
      </c>
      <c r="F10490" t="s">
        <v>7</v>
      </c>
      <c r="G10490">
        <v>179</v>
      </c>
    </row>
    <row r="10491" spans="1:7" x14ac:dyDescent="0.25">
      <c r="A10491" t="str">
        <f t="shared" si="163"/>
        <v>MenBarebowU15Bristol II</v>
      </c>
      <c r="B10491">
        <v>3</v>
      </c>
      <c r="C10491" t="s">
        <v>0</v>
      </c>
      <c r="D10491" t="s">
        <v>62</v>
      </c>
      <c r="E10491" t="s">
        <v>55</v>
      </c>
      <c r="F10491" t="s">
        <v>7</v>
      </c>
      <c r="G10491">
        <v>245</v>
      </c>
    </row>
    <row r="10492" spans="1:7" x14ac:dyDescent="0.25">
      <c r="A10492" t="str">
        <f t="shared" si="163"/>
        <v>MenBarebowU15Bristol II</v>
      </c>
      <c r="B10492">
        <v>4</v>
      </c>
      <c r="C10492" t="s">
        <v>0</v>
      </c>
      <c r="D10492" t="s">
        <v>62</v>
      </c>
      <c r="E10492" t="s">
        <v>55</v>
      </c>
      <c r="F10492" t="s">
        <v>7</v>
      </c>
      <c r="G10492">
        <v>330</v>
      </c>
    </row>
    <row r="10493" spans="1:7" x14ac:dyDescent="0.25">
      <c r="A10493" t="str">
        <f t="shared" si="163"/>
        <v>MenBarebowU15Bristol II</v>
      </c>
      <c r="B10493">
        <v>5</v>
      </c>
      <c r="C10493" t="s">
        <v>0</v>
      </c>
      <c r="D10493" t="s">
        <v>62</v>
      </c>
      <c r="E10493" t="s">
        <v>55</v>
      </c>
      <c r="F10493" t="s">
        <v>7</v>
      </c>
      <c r="G10493">
        <v>432</v>
      </c>
    </row>
    <row r="10494" spans="1:7" x14ac:dyDescent="0.25">
      <c r="A10494" t="str">
        <f t="shared" si="163"/>
        <v>MenBarebowU15Bristol II</v>
      </c>
      <c r="B10494">
        <v>6</v>
      </c>
      <c r="C10494" t="s">
        <v>0</v>
      </c>
      <c r="D10494" t="s">
        <v>62</v>
      </c>
      <c r="E10494" t="s">
        <v>55</v>
      </c>
      <c r="F10494" t="s">
        <v>7</v>
      </c>
      <c r="G10494">
        <v>547</v>
      </c>
    </row>
    <row r="10495" spans="1:7" x14ac:dyDescent="0.25">
      <c r="A10495" t="str">
        <f t="shared" si="163"/>
        <v>MenBarebowU15Bristol II</v>
      </c>
      <c r="B10495">
        <v>7</v>
      </c>
      <c r="C10495" t="s">
        <v>0</v>
      </c>
      <c r="D10495" t="s">
        <v>62</v>
      </c>
      <c r="E10495" t="s">
        <v>55</v>
      </c>
      <c r="F10495" t="s">
        <v>7</v>
      </c>
      <c r="G10495">
        <v>668</v>
      </c>
    </row>
    <row r="10496" spans="1:7" x14ac:dyDescent="0.25">
      <c r="A10496" t="str">
        <f t="shared" si="163"/>
        <v>MenBarebowU15Bristol II</v>
      </c>
      <c r="B10496">
        <v>8</v>
      </c>
      <c r="C10496" t="s">
        <v>0</v>
      </c>
      <c r="D10496" t="s">
        <v>62</v>
      </c>
      <c r="E10496" t="s">
        <v>55</v>
      </c>
      <c r="F10496" t="s">
        <v>7</v>
      </c>
      <c r="G10496">
        <v>787</v>
      </c>
    </row>
    <row r="10497" spans="1:7" x14ac:dyDescent="0.25">
      <c r="A10497" t="str">
        <f t="shared" si="163"/>
        <v>MenBarebowU15Bristol II</v>
      </c>
      <c r="B10497">
        <v>9</v>
      </c>
      <c r="C10497" t="s">
        <v>0</v>
      </c>
      <c r="D10497" t="s">
        <v>62</v>
      </c>
      <c r="E10497" t="s">
        <v>55</v>
      </c>
      <c r="F10497" t="s">
        <v>7</v>
      </c>
      <c r="G10497">
        <v>895</v>
      </c>
    </row>
    <row r="10498" spans="1:7" x14ac:dyDescent="0.25">
      <c r="A10498" t="str">
        <f t="shared" ref="A10498:A10561" si="164">C10498&amp;D10498&amp;E10498&amp;F10498</f>
        <v>MenBarebowU15Bristol III</v>
      </c>
      <c r="B10498">
        <v>1</v>
      </c>
      <c r="C10498" t="s">
        <v>0</v>
      </c>
      <c r="D10498" t="s">
        <v>62</v>
      </c>
      <c r="E10498" t="s">
        <v>55</v>
      </c>
      <c r="F10498" t="s">
        <v>8</v>
      </c>
      <c r="G10498">
        <v>201</v>
      </c>
    </row>
    <row r="10499" spans="1:7" x14ac:dyDescent="0.25">
      <c r="A10499" t="str">
        <f t="shared" si="164"/>
        <v>MenBarebowU15Bristol III</v>
      </c>
      <c r="B10499">
        <v>2</v>
      </c>
      <c r="C10499" t="s">
        <v>0</v>
      </c>
      <c r="D10499" t="s">
        <v>62</v>
      </c>
      <c r="E10499" t="s">
        <v>55</v>
      </c>
      <c r="F10499" t="s">
        <v>8</v>
      </c>
      <c r="G10499">
        <v>273</v>
      </c>
    </row>
    <row r="10500" spans="1:7" x14ac:dyDescent="0.25">
      <c r="A10500" t="str">
        <f t="shared" si="164"/>
        <v>MenBarebowU15Bristol III</v>
      </c>
      <c r="B10500">
        <v>3</v>
      </c>
      <c r="C10500" t="s">
        <v>0</v>
      </c>
      <c r="D10500" t="s">
        <v>62</v>
      </c>
      <c r="E10500" t="s">
        <v>55</v>
      </c>
      <c r="F10500" t="s">
        <v>8</v>
      </c>
      <c r="G10500">
        <v>362</v>
      </c>
    </row>
    <row r="10501" spans="1:7" x14ac:dyDescent="0.25">
      <c r="A10501" t="str">
        <f t="shared" si="164"/>
        <v>MenBarebowU15Bristol III</v>
      </c>
      <c r="B10501">
        <v>4</v>
      </c>
      <c r="C10501" t="s">
        <v>0</v>
      </c>
      <c r="D10501" t="s">
        <v>62</v>
      </c>
      <c r="E10501" t="s">
        <v>55</v>
      </c>
      <c r="F10501" t="s">
        <v>8</v>
      </c>
      <c r="G10501">
        <v>468</v>
      </c>
    </row>
    <row r="10502" spans="1:7" x14ac:dyDescent="0.25">
      <c r="A10502" t="str">
        <f t="shared" si="164"/>
        <v>MenBarebowU15Bristol III</v>
      </c>
      <c r="B10502">
        <v>5</v>
      </c>
      <c r="C10502" t="s">
        <v>0</v>
      </c>
      <c r="D10502" t="s">
        <v>62</v>
      </c>
      <c r="E10502" t="s">
        <v>55</v>
      </c>
      <c r="F10502" t="s">
        <v>8</v>
      </c>
      <c r="G10502">
        <v>584</v>
      </c>
    </row>
    <row r="10503" spans="1:7" x14ac:dyDescent="0.25">
      <c r="A10503" t="str">
        <f t="shared" si="164"/>
        <v>MenBarebowU15Bristol III</v>
      </c>
      <c r="B10503">
        <v>6</v>
      </c>
      <c r="C10503" t="s">
        <v>0</v>
      </c>
      <c r="D10503" t="s">
        <v>62</v>
      </c>
      <c r="E10503" t="s">
        <v>55</v>
      </c>
      <c r="F10503" t="s">
        <v>8</v>
      </c>
      <c r="G10503">
        <v>703</v>
      </c>
    </row>
    <row r="10504" spans="1:7" x14ac:dyDescent="0.25">
      <c r="A10504" t="str">
        <f t="shared" si="164"/>
        <v>MenBarebowU15Bristol III</v>
      </c>
      <c r="B10504">
        <v>7</v>
      </c>
      <c r="C10504" t="s">
        <v>0</v>
      </c>
      <c r="D10504" t="s">
        <v>62</v>
      </c>
      <c r="E10504" t="s">
        <v>55</v>
      </c>
      <c r="F10504" t="s">
        <v>8</v>
      </c>
      <c r="G10504">
        <v>818</v>
      </c>
    </row>
    <row r="10505" spans="1:7" x14ac:dyDescent="0.25">
      <c r="A10505" t="str">
        <f t="shared" si="164"/>
        <v>MenBarebowU15Bristol III</v>
      </c>
      <c r="B10505">
        <v>8</v>
      </c>
      <c r="C10505" t="s">
        <v>0</v>
      </c>
      <c r="D10505" t="s">
        <v>62</v>
      </c>
      <c r="E10505" t="s">
        <v>55</v>
      </c>
      <c r="F10505" t="s">
        <v>8</v>
      </c>
      <c r="G10505">
        <v>922</v>
      </c>
    </row>
    <row r="10506" spans="1:7" x14ac:dyDescent="0.25">
      <c r="A10506" t="str">
        <f t="shared" si="164"/>
        <v>MenBarebowU15Bristol III</v>
      </c>
      <c r="B10506">
        <v>9</v>
      </c>
      <c r="C10506" t="s">
        <v>0</v>
      </c>
      <c r="D10506" t="s">
        <v>62</v>
      </c>
      <c r="E10506" t="s">
        <v>55</v>
      </c>
      <c r="F10506" t="s">
        <v>8</v>
      </c>
      <c r="G10506">
        <v>1012</v>
      </c>
    </row>
    <row r="10507" spans="1:7" x14ac:dyDescent="0.25">
      <c r="A10507" t="str">
        <f t="shared" si="164"/>
        <v>MenBarebowU15Bristol IV</v>
      </c>
      <c r="B10507">
        <v>1</v>
      </c>
      <c r="C10507" t="s">
        <v>0</v>
      </c>
      <c r="D10507" t="s">
        <v>62</v>
      </c>
      <c r="E10507" t="s">
        <v>55</v>
      </c>
      <c r="F10507" t="s">
        <v>9</v>
      </c>
      <c r="G10507">
        <v>334</v>
      </c>
    </row>
    <row r="10508" spans="1:7" x14ac:dyDescent="0.25">
      <c r="A10508" t="str">
        <f t="shared" si="164"/>
        <v>MenBarebowU15Bristol IV</v>
      </c>
      <c r="B10508">
        <v>2</v>
      </c>
      <c r="C10508" t="s">
        <v>0</v>
      </c>
      <c r="D10508" t="s">
        <v>62</v>
      </c>
      <c r="E10508" t="s">
        <v>55</v>
      </c>
      <c r="F10508" t="s">
        <v>9</v>
      </c>
      <c r="G10508">
        <v>431</v>
      </c>
    </row>
    <row r="10509" spans="1:7" x14ac:dyDescent="0.25">
      <c r="A10509" t="str">
        <f t="shared" si="164"/>
        <v>MenBarebowU15Bristol IV</v>
      </c>
      <c r="B10509">
        <v>3</v>
      </c>
      <c r="C10509" t="s">
        <v>0</v>
      </c>
      <c r="D10509" t="s">
        <v>62</v>
      </c>
      <c r="E10509" t="s">
        <v>55</v>
      </c>
      <c r="F10509" t="s">
        <v>9</v>
      </c>
      <c r="G10509">
        <v>540</v>
      </c>
    </row>
    <row r="10510" spans="1:7" x14ac:dyDescent="0.25">
      <c r="A10510" t="str">
        <f t="shared" si="164"/>
        <v>MenBarebowU15Bristol IV</v>
      </c>
      <c r="B10510">
        <v>4</v>
      </c>
      <c r="C10510" t="s">
        <v>0</v>
      </c>
      <c r="D10510" t="s">
        <v>62</v>
      </c>
      <c r="E10510" t="s">
        <v>55</v>
      </c>
      <c r="F10510" t="s">
        <v>9</v>
      </c>
      <c r="G10510">
        <v>656</v>
      </c>
    </row>
    <row r="10511" spans="1:7" x14ac:dyDescent="0.25">
      <c r="A10511" t="str">
        <f t="shared" si="164"/>
        <v>MenBarebowU15Bristol V</v>
      </c>
      <c r="B10511">
        <v>1</v>
      </c>
      <c r="C10511" t="s">
        <v>0</v>
      </c>
      <c r="D10511" t="s">
        <v>62</v>
      </c>
      <c r="E10511" t="s">
        <v>55</v>
      </c>
      <c r="F10511" t="s">
        <v>10</v>
      </c>
      <c r="G10511">
        <v>566</v>
      </c>
    </row>
    <row r="10512" spans="1:7" x14ac:dyDescent="0.25">
      <c r="A10512" t="str">
        <f t="shared" si="164"/>
        <v>MenBarebowU15Bristol V</v>
      </c>
      <c r="B10512">
        <v>2</v>
      </c>
      <c r="C10512" t="s">
        <v>0</v>
      </c>
      <c r="D10512" t="s">
        <v>62</v>
      </c>
      <c r="E10512" t="s">
        <v>55</v>
      </c>
      <c r="F10512" t="s">
        <v>10</v>
      </c>
      <c r="G10512">
        <v>674</v>
      </c>
    </row>
    <row r="10513" spans="1:7" x14ac:dyDescent="0.25">
      <c r="A10513" t="str">
        <f t="shared" si="164"/>
        <v>MenBarebowU15Bristol V</v>
      </c>
      <c r="B10513">
        <v>3</v>
      </c>
      <c r="C10513" t="s">
        <v>0</v>
      </c>
      <c r="D10513" t="s">
        <v>62</v>
      </c>
      <c r="E10513" t="s">
        <v>55</v>
      </c>
      <c r="F10513" t="s">
        <v>10</v>
      </c>
      <c r="G10513">
        <v>783</v>
      </c>
    </row>
    <row r="10514" spans="1:7" x14ac:dyDescent="0.25">
      <c r="A10514" t="str">
        <f t="shared" si="164"/>
        <v>MenBarebowU15St. George</v>
      </c>
      <c r="B10514">
        <v>1</v>
      </c>
      <c r="C10514" t="s">
        <v>0</v>
      </c>
      <c r="D10514" t="s">
        <v>62</v>
      </c>
      <c r="E10514" t="s">
        <v>55</v>
      </c>
      <c r="F10514" t="s">
        <v>115</v>
      </c>
      <c r="G10514">
        <v>42</v>
      </c>
    </row>
    <row r="10515" spans="1:7" x14ac:dyDescent="0.25">
      <c r="A10515" t="str">
        <f t="shared" si="164"/>
        <v>MenBarebowU15St. George</v>
      </c>
      <c r="B10515">
        <v>2</v>
      </c>
      <c r="C10515" t="s">
        <v>0</v>
      </c>
      <c r="D10515" t="s">
        <v>62</v>
      </c>
      <c r="E10515" t="s">
        <v>55</v>
      </c>
      <c r="F10515" t="s">
        <v>115</v>
      </c>
      <c r="G10515">
        <v>59</v>
      </c>
    </row>
    <row r="10516" spans="1:7" x14ac:dyDescent="0.25">
      <c r="A10516" t="str">
        <f t="shared" si="164"/>
        <v>MenBarebowU15St. George</v>
      </c>
      <c r="B10516">
        <v>3</v>
      </c>
      <c r="C10516" t="s">
        <v>0</v>
      </c>
      <c r="D10516" t="s">
        <v>62</v>
      </c>
      <c r="E10516" t="s">
        <v>55</v>
      </c>
      <c r="F10516" t="s">
        <v>115</v>
      </c>
      <c r="G10516">
        <v>84</v>
      </c>
    </row>
    <row r="10517" spans="1:7" x14ac:dyDescent="0.25">
      <c r="A10517" t="str">
        <f t="shared" si="164"/>
        <v>MenBarebowU15St. George</v>
      </c>
      <c r="B10517">
        <v>4</v>
      </c>
      <c r="C10517" t="s">
        <v>0</v>
      </c>
      <c r="D10517" t="s">
        <v>62</v>
      </c>
      <c r="E10517" t="s">
        <v>55</v>
      </c>
      <c r="F10517" t="s">
        <v>115</v>
      </c>
      <c r="G10517">
        <v>118</v>
      </c>
    </row>
    <row r="10518" spans="1:7" x14ac:dyDescent="0.25">
      <c r="A10518" t="str">
        <f t="shared" si="164"/>
        <v>MenBarebowU15St. George</v>
      </c>
      <c r="B10518">
        <v>5</v>
      </c>
      <c r="C10518" t="s">
        <v>0</v>
      </c>
      <c r="D10518" t="s">
        <v>62</v>
      </c>
      <c r="E10518" t="s">
        <v>55</v>
      </c>
      <c r="F10518" t="s">
        <v>115</v>
      </c>
      <c r="G10518">
        <v>162</v>
      </c>
    </row>
    <row r="10519" spans="1:7" x14ac:dyDescent="0.25">
      <c r="A10519" t="str">
        <f t="shared" si="164"/>
        <v>MenBarebowU15St. George</v>
      </c>
      <c r="B10519">
        <v>6</v>
      </c>
      <c r="C10519" t="s">
        <v>0</v>
      </c>
      <c r="D10519" t="s">
        <v>62</v>
      </c>
      <c r="E10519" t="s">
        <v>55</v>
      </c>
      <c r="F10519" t="s">
        <v>115</v>
      </c>
      <c r="G10519">
        <v>218</v>
      </c>
    </row>
    <row r="10520" spans="1:7" x14ac:dyDescent="0.25">
      <c r="A10520" t="str">
        <f t="shared" si="164"/>
        <v>MenBarebowU15Albion / Long Windsor</v>
      </c>
      <c r="B10520">
        <v>1</v>
      </c>
      <c r="C10520" t="s">
        <v>0</v>
      </c>
      <c r="D10520" t="s">
        <v>62</v>
      </c>
      <c r="E10520" t="s">
        <v>55</v>
      </c>
      <c r="F10520" t="s">
        <v>128</v>
      </c>
      <c r="G10520">
        <v>69</v>
      </c>
    </row>
    <row r="10521" spans="1:7" x14ac:dyDescent="0.25">
      <c r="A10521" t="str">
        <f t="shared" si="164"/>
        <v>MenBarebowU15Albion / Long Windsor</v>
      </c>
      <c r="B10521">
        <v>2</v>
      </c>
      <c r="C10521" t="s">
        <v>0</v>
      </c>
      <c r="D10521" t="s">
        <v>62</v>
      </c>
      <c r="E10521" t="s">
        <v>55</v>
      </c>
      <c r="F10521" t="s">
        <v>128</v>
      </c>
      <c r="G10521">
        <v>98</v>
      </c>
    </row>
    <row r="10522" spans="1:7" x14ac:dyDescent="0.25">
      <c r="A10522" t="str">
        <f t="shared" si="164"/>
        <v>MenBarebowU15Albion / Long Windsor</v>
      </c>
      <c r="B10522">
        <v>3</v>
      </c>
      <c r="C10522" t="s">
        <v>0</v>
      </c>
      <c r="D10522" t="s">
        <v>62</v>
      </c>
      <c r="E10522" t="s">
        <v>55</v>
      </c>
      <c r="F10522" t="s">
        <v>128</v>
      </c>
      <c r="G10522">
        <v>136</v>
      </c>
    </row>
    <row r="10523" spans="1:7" x14ac:dyDescent="0.25">
      <c r="A10523" t="str">
        <f t="shared" si="164"/>
        <v>MenBarebowU15Albion / Long Windsor</v>
      </c>
      <c r="B10523">
        <v>4</v>
      </c>
      <c r="C10523" t="s">
        <v>0</v>
      </c>
      <c r="D10523" t="s">
        <v>62</v>
      </c>
      <c r="E10523" t="s">
        <v>55</v>
      </c>
      <c r="F10523" t="s">
        <v>128</v>
      </c>
      <c r="G10523">
        <v>187</v>
      </c>
    </row>
    <row r="10524" spans="1:7" x14ac:dyDescent="0.25">
      <c r="A10524" t="str">
        <f t="shared" si="164"/>
        <v>MenBarebowU15Albion / Long Windsor</v>
      </c>
      <c r="B10524">
        <v>5</v>
      </c>
      <c r="C10524" t="s">
        <v>0</v>
      </c>
      <c r="D10524" t="s">
        <v>62</v>
      </c>
      <c r="E10524" t="s">
        <v>55</v>
      </c>
      <c r="F10524" t="s">
        <v>128</v>
      </c>
      <c r="G10524">
        <v>250</v>
      </c>
    </row>
    <row r="10525" spans="1:7" x14ac:dyDescent="0.25">
      <c r="A10525" t="str">
        <f t="shared" si="164"/>
        <v>MenBarebowU15Albion / Long Windsor</v>
      </c>
      <c r="B10525">
        <v>6</v>
      </c>
      <c r="C10525" t="s">
        <v>0</v>
      </c>
      <c r="D10525" t="s">
        <v>62</v>
      </c>
      <c r="E10525" t="s">
        <v>55</v>
      </c>
      <c r="F10525" t="s">
        <v>128</v>
      </c>
      <c r="G10525">
        <v>325</v>
      </c>
    </row>
    <row r="10526" spans="1:7" x14ac:dyDescent="0.25">
      <c r="A10526" t="str">
        <f t="shared" si="164"/>
        <v>MenBarebowU15Windsor</v>
      </c>
      <c r="B10526">
        <v>1</v>
      </c>
      <c r="C10526" t="s">
        <v>0</v>
      </c>
      <c r="D10526" t="s">
        <v>62</v>
      </c>
      <c r="E10526" t="s">
        <v>55</v>
      </c>
      <c r="F10526" t="s">
        <v>11</v>
      </c>
      <c r="G10526">
        <v>111</v>
      </c>
    </row>
    <row r="10527" spans="1:7" x14ac:dyDescent="0.25">
      <c r="A10527" t="str">
        <f t="shared" si="164"/>
        <v>MenBarebowU15Windsor</v>
      </c>
      <c r="B10527">
        <v>2</v>
      </c>
      <c r="C10527" t="s">
        <v>0</v>
      </c>
      <c r="D10527" t="s">
        <v>62</v>
      </c>
      <c r="E10527" t="s">
        <v>55</v>
      </c>
      <c r="F10527" t="s">
        <v>11</v>
      </c>
      <c r="G10527">
        <v>155</v>
      </c>
    </row>
    <row r="10528" spans="1:7" x14ac:dyDescent="0.25">
      <c r="A10528" t="str">
        <f t="shared" si="164"/>
        <v>MenBarebowU15Windsor</v>
      </c>
      <c r="B10528">
        <v>3</v>
      </c>
      <c r="C10528" t="s">
        <v>0</v>
      </c>
      <c r="D10528" t="s">
        <v>62</v>
      </c>
      <c r="E10528" t="s">
        <v>55</v>
      </c>
      <c r="F10528" t="s">
        <v>11</v>
      </c>
      <c r="G10528">
        <v>210</v>
      </c>
    </row>
    <row r="10529" spans="1:7" x14ac:dyDescent="0.25">
      <c r="A10529" t="str">
        <f t="shared" si="164"/>
        <v>MenBarebowU15Windsor</v>
      </c>
      <c r="B10529">
        <v>4</v>
      </c>
      <c r="C10529" t="s">
        <v>0</v>
      </c>
      <c r="D10529" t="s">
        <v>62</v>
      </c>
      <c r="E10529" t="s">
        <v>55</v>
      </c>
      <c r="F10529" t="s">
        <v>11</v>
      </c>
      <c r="G10529">
        <v>280</v>
      </c>
    </row>
    <row r="10530" spans="1:7" x14ac:dyDescent="0.25">
      <c r="A10530" t="str">
        <f t="shared" si="164"/>
        <v>MenBarebowU15Windsor</v>
      </c>
      <c r="B10530">
        <v>5</v>
      </c>
      <c r="C10530" t="s">
        <v>0</v>
      </c>
      <c r="D10530" t="s">
        <v>62</v>
      </c>
      <c r="E10530" t="s">
        <v>55</v>
      </c>
      <c r="F10530" t="s">
        <v>11</v>
      </c>
      <c r="G10530">
        <v>360</v>
      </c>
    </row>
    <row r="10531" spans="1:7" x14ac:dyDescent="0.25">
      <c r="A10531" t="str">
        <f t="shared" si="164"/>
        <v>MenBarebowU15Windsor</v>
      </c>
      <c r="B10531">
        <v>6</v>
      </c>
      <c r="C10531" t="s">
        <v>0</v>
      </c>
      <c r="D10531" t="s">
        <v>62</v>
      </c>
      <c r="E10531" t="s">
        <v>55</v>
      </c>
      <c r="F10531" t="s">
        <v>11</v>
      </c>
      <c r="G10531">
        <v>449</v>
      </c>
    </row>
    <row r="10532" spans="1:7" x14ac:dyDescent="0.25">
      <c r="A10532" t="str">
        <f t="shared" si="164"/>
        <v>MenBarebowU15Windsor 50</v>
      </c>
      <c r="B10532">
        <v>1</v>
      </c>
      <c r="C10532" t="s">
        <v>0</v>
      </c>
      <c r="D10532" t="s">
        <v>62</v>
      </c>
      <c r="E10532" t="s">
        <v>55</v>
      </c>
      <c r="F10532" t="s">
        <v>12</v>
      </c>
      <c r="G10532">
        <v>179</v>
      </c>
    </row>
    <row r="10533" spans="1:7" x14ac:dyDescent="0.25">
      <c r="A10533" t="str">
        <f t="shared" si="164"/>
        <v>MenBarebowU15Windsor 50</v>
      </c>
      <c r="B10533">
        <v>2</v>
      </c>
      <c r="C10533" t="s">
        <v>0</v>
      </c>
      <c r="D10533" t="s">
        <v>62</v>
      </c>
      <c r="E10533" t="s">
        <v>55</v>
      </c>
      <c r="F10533" t="s">
        <v>12</v>
      </c>
      <c r="G10533">
        <v>240</v>
      </c>
    </row>
    <row r="10534" spans="1:7" x14ac:dyDescent="0.25">
      <c r="A10534" t="str">
        <f t="shared" si="164"/>
        <v>MenBarebowU15Windsor 50</v>
      </c>
      <c r="B10534">
        <v>3</v>
      </c>
      <c r="C10534" t="s">
        <v>0</v>
      </c>
      <c r="D10534" t="s">
        <v>62</v>
      </c>
      <c r="E10534" t="s">
        <v>55</v>
      </c>
      <c r="F10534" t="s">
        <v>12</v>
      </c>
      <c r="G10534">
        <v>313</v>
      </c>
    </row>
    <row r="10535" spans="1:7" x14ac:dyDescent="0.25">
      <c r="A10535" t="str">
        <f t="shared" si="164"/>
        <v>MenBarebowU15Windsor 50</v>
      </c>
      <c r="B10535">
        <v>4</v>
      </c>
      <c r="C10535" t="s">
        <v>0</v>
      </c>
      <c r="D10535" t="s">
        <v>62</v>
      </c>
      <c r="E10535" t="s">
        <v>55</v>
      </c>
      <c r="F10535" t="s">
        <v>12</v>
      </c>
      <c r="G10535">
        <v>396</v>
      </c>
    </row>
    <row r="10536" spans="1:7" x14ac:dyDescent="0.25">
      <c r="A10536" t="str">
        <f t="shared" si="164"/>
        <v>MenBarebowU15Windsor 50</v>
      </c>
      <c r="B10536">
        <v>5</v>
      </c>
      <c r="C10536" t="s">
        <v>0</v>
      </c>
      <c r="D10536" t="s">
        <v>62</v>
      </c>
      <c r="E10536" t="s">
        <v>55</v>
      </c>
      <c r="F10536" t="s">
        <v>12</v>
      </c>
      <c r="G10536">
        <v>484</v>
      </c>
    </row>
    <row r="10537" spans="1:7" x14ac:dyDescent="0.25">
      <c r="A10537" t="str">
        <f t="shared" si="164"/>
        <v>MenBarebowU15Windsor 50</v>
      </c>
      <c r="B10537">
        <v>6</v>
      </c>
      <c r="C10537" t="s">
        <v>0</v>
      </c>
      <c r="D10537" t="s">
        <v>62</v>
      </c>
      <c r="E10537" t="s">
        <v>55</v>
      </c>
      <c r="F10537" t="s">
        <v>12</v>
      </c>
      <c r="G10537">
        <v>572</v>
      </c>
    </row>
    <row r="10538" spans="1:7" x14ac:dyDescent="0.25">
      <c r="A10538" t="str">
        <f t="shared" si="164"/>
        <v>MenBarebowU15Windsor 40</v>
      </c>
      <c r="B10538">
        <v>1</v>
      </c>
      <c r="C10538" t="s">
        <v>0</v>
      </c>
      <c r="D10538" t="s">
        <v>62</v>
      </c>
      <c r="E10538" t="s">
        <v>55</v>
      </c>
      <c r="F10538" t="s">
        <v>13</v>
      </c>
      <c r="G10538">
        <v>303</v>
      </c>
    </row>
    <row r="10539" spans="1:7" x14ac:dyDescent="0.25">
      <c r="A10539" t="str">
        <f t="shared" si="164"/>
        <v>MenBarebowU15Windsor 40</v>
      </c>
      <c r="B10539">
        <v>2</v>
      </c>
      <c r="C10539" t="s">
        <v>0</v>
      </c>
      <c r="D10539" t="s">
        <v>62</v>
      </c>
      <c r="E10539" t="s">
        <v>55</v>
      </c>
      <c r="F10539" t="s">
        <v>13</v>
      </c>
      <c r="G10539">
        <v>382</v>
      </c>
    </row>
    <row r="10540" spans="1:7" x14ac:dyDescent="0.25">
      <c r="A10540" t="str">
        <f t="shared" si="164"/>
        <v>MenBarebowU15Windsor 40</v>
      </c>
      <c r="B10540">
        <v>3</v>
      </c>
      <c r="C10540" t="s">
        <v>0</v>
      </c>
      <c r="D10540" t="s">
        <v>62</v>
      </c>
      <c r="E10540" t="s">
        <v>55</v>
      </c>
      <c r="F10540" t="s">
        <v>13</v>
      </c>
      <c r="G10540">
        <v>465</v>
      </c>
    </row>
    <row r="10541" spans="1:7" x14ac:dyDescent="0.25">
      <c r="A10541" t="str">
        <f t="shared" si="164"/>
        <v>MenBarebowU15Windsor 40</v>
      </c>
      <c r="B10541">
        <v>4</v>
      </c>
      <c r="C10541" t="s">
        <v>0</v>
      </c>
      <c r="D10541" t="s">
        <v>62</v>
      </c>
      <c r="E10541" t="s">
        <v>55</v>
      </c>
      <c r="F10541" t="s">
        <v>13</v>
      </c>
      <c r="G10541">
        <v>550</v>
      </c>
    </row>
    <row r="10542" spans="1:7" x14ac:dyDescent="0.25">
      <c r="A10542" t="str">
        <f t="shared" si="164"/>
        <v>MenBarebowU15Windsor 30</v>
      </c>
      <c r="B10542">
        <v>1</v>
      </c>
      <c r="C10542" t="s">
        <v>0</v>
      </c>
      <c r="D10542" t="s">
        <v>62</v>
      </c>
      <c r="E10542" t="s">
        <v>55</v>
      </c>
      <c r="F10542" t="s">
        <v>14</v>
      </c>
      <c r="G10542">
        <v>509</v>
      </c>
    </row>
    <row r="10543" spans="1:7" x14ac:dyDescent="0.25">
      <c r="A10543" t="str">
        <f t="shared" si="164"/>
        <v>MenBarebowU15Windsor 30</v>
      </c>
      <c r="B10543">
        <v>2</v>
      </c>
      <c r="C10543" t="s">
        <v>0</v>
      </c>
      <c r="D10543" t="s">
        <v>62</v>
      </c>
      <c r="E10543" t="s">
        <v>55</v>
      </c>
      <c r="F10543" t="s">
        <v>14</v>
      </c>
      <c r="G10543">
        <v>585</v>
      </c>
    </row>
    <row r="10544" spans="1:7" x14ac:dyDescent="0.25">
      <c r="A10544" t="str">
        <f t="shared" si="164"/>
        <v>MenBarebowU15Windsor 30</v>
      </c>
      <c r="B10544">
        <v>3</v>
      </c>
      <c r="C10544" t="s">
        <v>0</v>
      </c>
      <c r="D10544" t="s">
        <v>62</v>
      </c>
      <c r="E10544" t="s">
        <v>55</v>
      </c>
      <c r="F10544" t="s">
        <v>14</v>
      </c>
      <c r="G10544">
        <v>659</v>
      </c>
    </row>
    <row r="10545" spans="1:7" x14ac:dyDescent="0.25">
      <c r="A10545" t="str">
        <f t="shared" si="164"/>
        <v>MenBarebowU15New Western</v>
      </c>
      <c r="B10545">
        <v>1</v>
      </c>
      <c r="C10545" t="s">
        <v>0</v>
      </c>
      <c r="D10545" t="s">
        <v>62</v>
      </c>
      <c r="E10545" t="s">
        <v>55</v>
      </c>
      <c r="F10545" t="s">
        <v>15</v>
      </c>
      <c r="G10545">
        <v>25</v>
      </c>
    </row>
    <row r="10546" spans="1:7" x14ac:dyDescent="0.25">
      <c r="A10546" t="str">
        <f t="shared" si="164"/>
        <v>MenBarebowU15New Western</v>
      </c>
      <c r="B10546">
        <v>2</v>
      </c>
      <c r="C10546" t="s">
        <v>0</v>
      </c>
      <c r="D10546" t="s">
        <v>62</v>
      </c>
      <c r="E10546" t="s">
        <v>55</v>
      </c>
      <c r="F10546" t="s">
        <v>15</v>
      </c>
      <c r="G10546">
        <v>36</v>
      </c>
    </row>
    <row r="10547" spans="1:7" x14ac:dyDescent="0.25">
      <c r="A10547" t="str">
        <f t="shared" si="164"/>
        <v>MenBarebowU15New Western</v>
      </c>
      <c r="B10547">
        <v>3</v>
      </c>
      <c r="C10547" t="s">
        <v>0</v>
      </c>
      <c r="D10547" t="s">
        <v>62</v>
      </c>
      <c r="E10547" t="s">
        <v>55</v>
      </c>
      <c r="F10547" t="s">
        <v>15</v>
      </c>
      <c r="G10547">
        <v>51</v>
      </c>
    </row>
    <row r="10548" spans="1:7" x14ac:dyDescent="0.25">
      <c r="A10548" t="str">
        <f t="shared" si="164"/>
        <v>MenBarebowU15New Western</v>
      </c>
      <c r="B10548">
        <v>4</v>
      </c>
      <c r="C10548" t="s">
        <v>0</v>
      </c>
      <c r="D10548" t="s">
        <v>62</v>
      </c>
      <c r="E10548" t="s">
        <v>55</v>
      </c>
      <c r="F10548" t="s">
        <v>15</v>
      </c>
      <c r="G10548">
        <v>72</v>
      </c>
    </row>
    <row r="10549" spans="1:7" x14ac:dyDescent="0.25">
      <c r="A10549" t="str">
        <f t="shared" si="164"/>
        <v>MenBarebowU15New Western</v>
      </c>
      <c r="B10549">
        <v>5</v>
      </c>
      <c r="C10549" t="s">
        <v>0</v>
      </c>
      <c r="D10549" t="s">
        <v>62</v>
      </c>
      <c r="E10549" t="s">
        <v>55</v>
      </c>
      <c r="F10549" t="s">
        <v>15</v>
      </c>
      <c r="G10549">
        <v>102</v>
      </c>
    </row>
    <row r="10550" spans="1:7" x14ac:dyDescent="0.25">
      <c r="A10550" t="str">
        <f t="shared" si="164"/>
        <v>MenBarebowU15New Western</v>
      </c>
      <c r="B10550">
        <v>6</v>
      </c>
      <c r="C10550" t="s">
        <v>0</v>
      </c>
      <c r="D10550" t="s">
        <v>62</v>
      </c>
      <c r="E10550" t="s">
        <v>55</v>
      </c>
      <c r="F10550" t="s">
        <v>15</v>
      </c>
      <c r="G10550">
        <v>141</v>
      </c>
    </row>
    <row r="10551" spans="1:7" x14ac:dyDescent="0.25">
      <c r="A10551" t="str">
        <f t="shared" si="164"/>
        <v>MenBarebowU15Long Western</v>
      </c>
      <c r="B10551">
        <v>1</v>
      </c>
      <c r="C10551" t="s">
        <v>0</v>
      </c>
      <c r="D10551" t="s">
        <v>62</v>
      </c>
      <c r="E10551" t="s">
        <v>55</v>
      </c>
      <c r="F10551" t="s">
        <v>16</v>
      </c>
      <c r="G10551">
        <v>47</v>
      </c>
    </row>
    <row r="10552" spans="1:7" x14ac:dyDescent="0.25">
      <c r="A10552" t="str">
        <f t="shared" si="164"/>
        <v>MenBarebowU15Long Western</v>
      </c>
      <c r="B10552">
        <v>2</v>
      </c>
      <c r="C10552" t="s">
        <v>0</v>
      </c>
      <c r="D10552" t="s">
        <v>62</v>
      </c>
      <c r="E10552" t="s">
        <v>55</v>
      </c>
      <c r="F10552" t="s">
        <v>16</v>
      </c>
      <c r="G10552">
        <v>66</v>
      </c>
    </row>
    <row r="10553" spans="1:7" x14ac:dyDescent="0.25">
      <c r="A10553" t="str">
        <f t="shared" si="164"/>
        <v>MenBarebowU15Long Western</v>
      </c>
      <c r="B10553">
        <v>3</v>
      </c>
      <c r="C10553" t="s">
        <v>0</v>
      </c>
      <c r="D10553" t="s">
        <v>62</v>
      </c>
      <c r="E10553" t="s">
        <v>55</v>
      </c>
      <c r="F10553" t="s">
        <v>16</v>
      </c>
      <c r="G10553">
        <v>93</v>
      </c>
    </row>
    <row r="10554" spans="1:7" x14ac:dyDescent="0.25">
      <c r="A10554" t="str">
        <f t="shared" si="164"/>
        <v>MenBarebowU15Long Western</v>
      </c>
      <c r="B10554">
        <v>4</v>
      </c>
      <c r="C10554" t="s">
        <v>0</v>
      </c>
      <c r="D10554" t="s">
        <v>62</v>
      </c>
      <c r="E10554" t="s">
        <v>55</v>
      </c>
      <c r="F10554" t="s">
        <v>16</v>
      </c>
      <c r="G10554">
        <v>130</v>
      </c>
    </row>
    <row r="10555" spans="1:7" x14ac:dyDescent="0.25">
      <c r="A10555" t="str">
        <f t="shared" si="164"/>
        <v>MenBarebowU15Long Western</v>
      </c>
      <c r="B10555">
        <v>5</v>
      </c>
      <c r="C10555" t="s">
        <v>0</v>
      </c>
      <c r="D10555" t="s">
        <v>62</v>
      </c>
      <c r="E10555" t="s">
        <v>55</v>
      </c>
      <c r="F10555" t="s">
        <v>16</v>
      </c>
      <c r="G10555">
        <v>178</v>
      </c>
    </row>
    <row r="10556" spans="1:7" x14ac:dyDescent="0.25">
      <c r="A10556" t="str">
        <f t="shared" si="164"/>
        <v>MenBarebowU15Long Western</v>
      </c>
      <c r="B10556">
        <v>6</v>
      </c>
      <c r="C10556" t="s">
        <v>0</v>
      </c>
      <c r="D10556" t="s">
        <v>62</v>
      </c>
      <c r="E10556" t="s">
        <v>55</v>
      </c>
      <c r="F10556" t="s">
        <v>16</v>
      </c>
      <c r="G10556">
        <v>238</v>
      </c>
    </row>
    <row r="10557" spans="1:7" x14ac:dyDescent="0.25">
      <c r="A10557" t="str">
        <f t="shared" si="164"/>
        <v>MenBarebowU15Western</v>
      </c>
      <c r="B10557">
        <v>1</v>
      </c>
      <c r="C10557" t="s">
        <v>0</v>
      </c>
      <c r="D10557" t="s">
        <v>62</v>
      </c>
      <c r="E10557" t="s">
        <v>55</v>
      </c>
      <c r="F10557" t="s">
        <v>17</v>
      </c>
      <c r="G10557">
        <v>77</v>
      </c>
    </row>
    <row r="10558" spans="1:7" x14ac:dyDescent="0.25">
      <c r="A10558" t="str">
        <f t="shared" si="164"/>
        <v>MenBarebowU15Western</v>
      </c>
      <c r="B10558">
        <v>2</v>
      </c>
      <c r="C10558" t="s">
        <v>0</v>
      </c>
      <c r="D10558" t="s">
        <v>62</v>
      </c>
      <c r="E10558" t="s">
        <v>55</v>
      </c>
      <c r="F10558" t="s">
        <v>17</v>
      </c>
      <c r="G10558">
        <v>108</v>
      </c>
    </row>
    <row r="10559" spans="1:7" x14ac:dyDescent="0.25">
      <c r="A10559" t="str">
        <f t="shared" si="164"/>
        <v>MenBarebowU15Western</v>
      </c>
      <c r="B10559">
        <v>3</v>
      </c>
      <c r="C10559" t="s">
        <v>0</v>
      </c>
      <c r="D10559" t="s">
        <v>62</v>
      </c>
      <c r="E10559" t="s">
        <v>55</v>
      </c>
      <c r="F10559" t="s">
        <v>17</v>
      </c>
      <c r="G10559">
        <v>149</v>
      </c>
    </row>
    <row r="10560" spans="1:7" x14ac:dyDescent="0.25">
      <c r="A10560" t="str">
        <f t="shared" si="164"/>
        <v>MenBarebowU15Western</v>
      </c>
      <c r="B10560">
        <v>4</v>
      </c>
      <c r="C10560" t="s">
        <v>0</v>
      </c>
      <c r="D10560" t="s">
        <v>62</v>
      </c>
      <c r="E10560" t="s">
        <v>55</v>
      </c>
      <c r="F10560" t="s">
        <v>17</v>
      </c>
      <c r="G10560">
        <v>203</v>
      </c>
    </row>
    <row r="10561" spans="1:7" x14ac:dyDescent="0.25">
      <c r="A10561" t="str">
        <f t="shared" si="164"/>
        <v>MenBarebowU15Western</v>
      </c>
      <c r="B10561">
        <v>5</v>
      </c>
      <c r="C10561" t="s">
        <v>0</v>
      </c>
      <c r="D10561" t="s">
        <v>62</v>
      </c>
      <c r="E10561" t="s">
        <v>55</v>
      </c>
      <c r="F10561" t="s">
        <v>17</v>
      </c>
      <c r="G10561">
        <v>269</v>
      </c>
    </row>
    <row r="10562" spans="1:7" x14ac:dyDescent="0.25">
      <c r="A10562" t="str">
        <f t="shared" ref="A10562:A10625" si="165">C10562&amp;D10562&amp;E10562&amp;F10562</f>
        <v>MenBarebowU15Western</v>
      </c>
      <c r="B10562">
        <v>6</v>
      </c>
      <c r="C10562" t="s">
        <v>0</v>
      </c>
      <c r="D10562" t="s">
        <v>62</v>
      </c>
      <c r="E10562" t="s">
        <v>55</v>
      </c>
      <c r="F10562" t="s">
        <v>17</v>
      </c>
      <c r="G10562">
        <v>346</v>
      </c>
    </row>
    <row r="10563" spans="1:7" x14ac:dyDescent="0.25">
      <c r="A10563" t="str">
        <f t="shared" si="165"/>
        <v>MenBarebowU15Western 50</v>
      </c>
      <c r="B10563">
        <v>1</v>
      </c>
      <c r="C10563" t="s">
        <v>0</v>
      </c>
      <c r="D10563" t="s">
        <v>62</v>
      </c>
      <c r="E10563" t="s">
        <v>55</v>
      </c>
      <c r="F10563" t="s">
        <v>18</v>
      </c>
      <c r="G10563">
        <v>118</v>
      </c>
    </row>
    <row r="10564" spans="1:7" x14ac:dyDescent="0.25">
      <c r="A10564" t="str">
        <f t="shared" si="165"/>
        <v>MenBarebowU15Western 50</v>
      </c>
      <c r="B10564">
        <v>2</v>
      </c>
      <c r="C10564" t="s">
        <v>0</v>
      </c>
      <c r="D10564" t="s">
        <v>62</v>
      </c>
      <c r="E10564" t="s">
        <v>55</v>
      </c>
      <c r="F10564" t="s">
        <v>18</v>
      </c>
      <c r="G10564">
        <v>162</v>
      </c>
    </row>
    <row r="10565" spans="1:7" x14ac:dyDescent="0.25">
      <c r="A10565" t="str">
        <f t="shared" si="165"/>
        <v>MenBarebowU15Western 50</v>
      </c>
      <c r="B10565">
        <v>3</v>
      </c>
      <c r="C10565" t="s">
        <v>0</v>
      </c>
      <c r="D10565" t="s">
        <v>62</v>
      </c>
      <c r="E10565" t="s">
        <v>55</v>
      </c>
      <c r="F10565" t="s">
        <v>18</v>
      </c>
      <c r="G10565">
        <v>219</v>
      </c>
    </row>
    <row r="10566" spans="1:7" x14ac:dyDescent="0.25">
      <c r="A10566" t="str">
        <f t="shared" si="165"/>
        <v>MenBarebowU15Western 50</v>
      </c>
      <c r="B10566">
        <v>4</v>
      </c>
      <c r="C10566" t="s">
        <v>0</v>
      </c>
      <c r="D10566" t="s">
        <v>62</v>
      </c>
      <c r="E10566" t="s">
        <v>55</v>
      </c>
      <c r="F10566" t="s">
        <v>18</v>
      </c>
      <c r="G10566">
        <v>288</v>
      </c>
    </row>
    <row r="10567" spans="1:7" x14ac:dyDescent="0.25">
      <c r="A10567" t="str">
        <f t="shared" si="165"/>
        <v>MenBarebowU15Western 50</v>
      </c>
      <c r="B10567">
        <v>5</v>
      </c>
      <c r="C10567" t="s">
        <v>0</v>
      </c>
      <c r="D10567" t="s">
        <v>62</v>
      </c>
      <c r="E10567" t="s">
        <v>55</v>
      </c>
      <c r="F10567" t="s">
        <v>18</v>
      </c>
      <c r="G10567">
        <v>366</v>
      </c>
    </row>
    <row r="10568" spans="1:7" x14ac:dyDescent="0.25">
      <c r="A10568" t="str">
        <f t="shared" si="165"/>
        <v>MenBarebowU15Western 50</v>
      </c>
      <c r="B10568">
        <v>6</v>
      </c>
      <c r="C10568" t="s">
        <v>0</v>
      </c>
      <c r="D10568" t="s">
        <v>62</v>
      </c>
      <c r="E10568" t="s">
        <v>55</v>
      </c>
      <c r="F10568" t="s">
        <v>18</v>
      </c>
      <c r="G10568">
        <v>449</v>
      </c>
    </row>
    <row r="10569" spans="1:7" x14ac:dyDescent="0.25">
      <c r="A10569" t="str">
        <f t="shared" si="165"/>
        <v>MenBarebowU15Western 40</v>
      </c>
      <c r="B10569">
        <v>1</v>
      </c>
      <c r="C10569" t="s">
        <v>0</v>
      </c>
      <c r="D10569" t="s">
        <v>62</v>
      </c>
      <c r="E10569" t="s">
        <v>55</v>
      </c>
      <c r="F10569" t="s">
        <v>19</v>
      </c>
      <c r="G10569">
        <v>193</v>
      </c>
    </row>
    <row r="10570" spans="1:7" x14ac:dyDescent="0.25">
      <c r="A10570" t="str">
        <f t="shared" si="165"/>
        <v>MenBarebowU15Western 40</v>
      </c>
      <c r="B10570">
        <v>2</v>
      </c>
      <c r="C10570" t="s">
        <v>0</v>
      </c>
      <c r="D10570" t="s">
        <v>62</v>
      </c>
      <c r="E10570" t="s">
        <v>55</v>
      </c>
      <c r="F10570" t="s">
        <v>19</v>
      </c>
      <c r="G10570">
        <v>256</v>
      </c>
    </row>
    <row r="10571" spans="1:7" x14ac:dyDescent="0.25">
      <c r="A10571" t="str">
        <f t="shared" si="165"/>
        <v>MenBarebowU15Western 40</v>
      </c>
      <c r="B10571">
        <v>3</v>
      </c>
      <c r="C10571" t="s">
        <v>0</v>
      </c>
      <c r="D10571" t="s">
        <v>62</v>
      </c>
      <c r="E10571" t="s">
        <v>55</v>
      </c>
      <c r="F10571" t="s">
        <v>19</v>
      </c>
      <c r="G10571">
        <v>329</v>
      </c>
    </row>
    <row r="10572" spans="1:7" x14ac:dyDescent="0.25">
      <c r="A10572" t="str">
        <f t="shared" si="165"/>
        <v>MenBarebowU15Western 40</v>
      </c>
      <c r="B10572">
        <v>4</v>
      </c>
      <c r="C10572" t="s">
        <v>0</v>
      </c>
      <c r="D10572" t="s">
        <v>62</v>
      </c>
      <c r="E10572" t="s">
        <v>55</v>
      </c>
      <c r="F10572" t="s">
        <v>19</v>
      </c>
      <c r="G10572">
        <v>410</v>
      </c>
    </row>
    <row r="10573" spans="1:7" x14ac:dyDescent="0.25">
      <c r="A10573" t="str">
        <f t="shared" si="165"/>
        <v>MenBarebowU15Western 30</v>
      </c>
      <c r="B10573">
        <v>1</v>
      </c>
      <c r="C10573" t="s">
        <v>0</v>
      </c>
      <c r="D10573" t="s">
        <v>62</v>
      </c>
      <c r="E10573" t="s">
        <v>55</v>
      </c>
      <c r="F10573" t="s">
        <v>20</v>
      </c>
      <c r="G10573">
        <v>332</v>
      </c>
    </row>
    <row r="10574" spans="1:7" x14ac:dyDescent="0.25">
      <c r="A10574" t="str">
        <f t="shared" si="165"/>
        <v>MenBarebowU15Western 30</v>
      </c>
      <c r="B10574">
        <v>2</v>
      </c>
      <c r="C10574" t="s">
        <v>0</v>
      </c>
      <c r="D10574" t="s">
        <v>62</v>
      </c>
      <c r="E10574" t="s">
        <v>55</v>
      </c>
      <c r="F10574" t="s">
        <v>20</v>
      </c>
      <c r="G10574">
        <v>411</v>
      </c>
    </row>
    <row r="10575" spans="1:7" x14ac:dyDescent="0.25">
      <c r="A10575" t="str">
        <f t="shared" si="165"/>
        <v>MenBarebowU15Western 30</v>
      </c>
      <c r="B10575">
        <v>3</v>
      </c>
      <c r="C10575" t="s">
        <v>0</v>
      </c>
      <c r="D10575" t="s">
        <v>62</v>
      </c>
      <c r="E10575" t="s">
        <v>55</v>
      </c>
      <c r="F10575" t="s">
        <v>20</v>
      </c>
      <c r="G10575">
        <v>489</v>
      </c>
    </row>
    <row r="10576" spans="1:7" x14ac:dyDescent="0.25">
      <c r="A10576" t="str">
        <f t="shared" si="165"/>
        <v>MenBarebowU15American</v>
      </c>
      <c r="B10576">
        <v>1</v>
      </c>
      <c r="C10576" t="s">
        <v>0</v>
      </c>
      <c r="D10576" t="s">
        <v>62</v>
      </c>
      <c r="E10576" t="s">
        <v>55</v>
      </c>
      <c r="F10576" t="s">
        <v>21</v>
      </c>
      <c r="G10576">
        <v>93</v>
      </c>
    </row>
    <row r="10577" spans="1:7" x14ac:dyDescent="0.25">
      <c r="A10577" t="str">
        <f t="shared" si="165"/>
        <v>MenBarebowU15American</v>
      </c>
      <c r="B10577">
        <v>2</v>
      </c>
      <c r="C10577" t="s">
        <v>0</v>
      </c>
      <c r="D10577" t="s">
        <v>62</v>
      </c>
      <c r="E10577" t="s">
        <v>55</v>
      </c>
      <c r="F10577" t="s">
        <v>21</v>
      </c>
      <c r="G10577">
        <v>129</v>
      </c>
    </row>
    <row r="10578" spans="1:7" x14ac:dyDescent="0.25">
      <c r="A10578" t="str">
        <f t="shared" si="165"/>
        <v>MenBarebowU15American</v>
      </c>
      <c r="B10578">
        <v>3</v>
      </c>
      <c r="C10578" t="s">
        <v>0</v>
      </c>
      <c r="D10578" t="s">
        <v>62</v>
      </c>
      <c r="E10578" t="s">
        <v>55</v>
      </c>
      <c r="F10578" t="s">
        <v>21</v>
      </c>
      <c r="G10578">
        <v>175</v>
      </c>
    </row>
    <row r="10579" spans="1:7" x14ac:dyDescent="0.25">
      <c r="A10579" t="str">
        <f t="shared" si="165"/>
        <v>MenBarebowU15American</v>
      </c>
      <c r="B10579">
        <v>4</v>
      </c>
      <c r="C10579" t="s">
        <v>0</v>
      </c>
      <c r="D10579" t="s">
        <v>62</v>
      </c>
      <c r="E10579" t="s">
        <v>55</v>
      </c>
      <c r="F10579" t="s">
        <v>21</v>
      </c>
      <c r="G10579">
        <v>233</v>
      </c>
    </row>
    <row r="10580" spans="1:7" x14ac:dyDescent="0.25">
      <c r="A10580" t="str">
        <f t="shared" si="165"/>
        <v>MenBarebowU15American</v>
      </c>
      <c r="B10580">
        <v>5</v>
      </c>
      <c r="C10580" t="s">
        <v>0</v>
      </c>
      <c r="D10580" t="s">
        <v>62</v>
      </c>
      <c r="E10580" t="s">
        <v>55</v>
      </c>
      <c r="F10580" t="s">
        <v>21</v>
      </c>
      <c r="G10580">
        <v>300</v>
      </c>
    </row>
    <row r="10581" spans="1:7" x14ac:dyDescent="0.25">
      <c r="A10581" t="str">
        <f t="shared" si="165"/>
        <v>MenBarebowU15American</v>
      </c>
      <c r="B10581">
        <v>6</v>
      </c>
      <c r="C10581" t="s">
        <v>0</v>
      </c>
      <c r="D10581" t="s">
        <v>62</v>
      </c>
      <c r="E10581" t="s">
        <v>55</v>
      </c>
      <c r="F10581" t="s">
        <v>21</v>
      </c>
      <c r="G10581">
        <v>374</v>
      </c>
    </row>
    <row r="10582" spans="1:7" x14ac:dyDescent="0.25">
      <c r="A10582" t="str">
        <f t="shared" si="165"/>
        <v>MenBarebowU15St. Nicholas</v>
      </c>
      <c r="B10582">
        <v>1</v>
      </c>
      <c r="C10582" t="s">
        <v>0</v>
      </c>
      <c r="D10582" t="s">
        <v>62</v>
      </c>
      <c r="E10582" t="s">
        <v>55</v>
      </c>
      <c r="F10582" t="s">
        <v>116</v>
      </c>
      <c r="G10582">
        <v>162</v>
      </c>
    </row>
    <row r="10583" spans="1:7" x14ac:dyDescent="0.25">
      <c r="A10583" t="str">
        <f t="shared" si="165"/>
        <v>MenBarebowU15St. Nicholas</v>
      </c>
      <c r="B10583">
        <v>2</v>
      </c>
      <c r="C10583" t="s">
        <v>0</v>
      </c>
      <c r="D10583" t="s">
        <v>62</v>
      </c>
      <c r="E10583" t="s">
        <v>55</v>
      </c>
      <c r="F10583" t="s">
        <v>116</v>
      </c>
      <c r="G10583">
        <v>216</v>
      </c>
    </row>
    <row r="10584" spans="1:7" x14ac:dyDescent="0.25">
      <c r="A10584" t="str">
        <f t="shared" si="165"/>
        <v>MenBarebowU15St. Nicholas</v>
      </c>
      <c r="B10584">
        <v>3</v>
      </c>
      <c r="C10584" t="s">
        <v>0</v>
      </c>
      <c r="D10584" t="s">
        <v>62</v>
      </c>
      <c r="E10584" t="s">
        <v>55</v>
      </c>
      <c r="F10584" t="s">
        <v>116</v>
      </c>
      <c r="G10584">
        <v>280</v>
      </c>
    </row>
    <row r="10585" spans="1:7" x14ac:dyDescent="0.25">
      <c r="A10585" t="str">
        <f t="shared" si="165"/>
        <v>MenBarebowU15St. Nicholas</v>
      </c>
      <c r="B10585">
        <v>4</v>
      </c>
      <c r="C10585" t="s">
        <v>0</v>
      </c>
      <c r="D10585" t="s">
        <v>62</v>
      </c>
      <c r="E10585" t="s">
        <v>55</v>
      </c>
      <c r="F10585" t="s">
        <v>116</v>
      </c>
      <c r="G10585">
        <v>350</v>
      </c>
    </row>
    <row r="10586" spans="1:7" x14ac:dyDescent="0.25">
      <c r="A10586" t="str">
        <f t="shared" si="165"/>
        <v>MenBarebowU15New National</v>
      </c>
      <c r="B10586">
        <v>1</v>
      </c>
      <c r="C10586" t="s">
        <v>0</v>
      </c>
      <c r="D10586" t="s">
        <v>62</v>
      </c>
      <c r="E10586" t="s">
        <v>55</v>
      </c>
      <c r="F10586" t="s">
        <v>22</v>
      </c>
      <c r="G10586">
        <v>17</v>
      </c>
    </row>
    <row r="10587" spans="1:7" x14ac:dyDescent="0.25">
      <c r="A10587" t="str">
        <f t="shared" si="165"/>
        <v>MenBarebowU15New National</v>
      </c>
      <c r="B10587">
        <v>2</v>
      </c>
      <c r="C10587" t="s">
        <v>0</v>
      </c>
      <c r="D10587" t="s">
        <v>62</v>
      </c>
      <c r="E10587" t="s">
        <v>55</v>
      </c>
      <c r="F10587" t="s">
        <v>22</v>
      </c>
      <c r="G10587">
        <v>24</v>
      </c>
    </row>
    <row r="10588" spans="1:7" x14ac:dyDescent="0.25">
      <c r="A10588" t="str">
        <f t="shared" si="165"/>
        <v>MenBarebowU15New National</v>
      </c>
      <c r="B10588">
        <v>3</v>
      </c>
      <c r="C10588" t="s">
        <v>0</v>
      </c>
      <c r="D10588" t="s">
        <v>62</v>
      </c>
      <c r="E10588" t="s">
        <v>55</v>
      </c>
      <c r="F10588" t="s">
        <v>22</v>
      </c>
      <c r="G10588">
        <v>35</v>
      </c>
    </row>
    <row r="10589" spans="1:7" x14ac:dyDescent="0.25">
      <c r="A10589" t="str">
        <f t="shared" si="165"/>
        <v>MenBarebowU15New National</v>
      </c>
      <c r="B10589">
        <v>4</v>
      </c>
      <c r="C10589" t="s">
        <v>0</v>
      </c>
      <c r="D10589" t="s">
        <v>62</v>
      </c>
      <c r="E10589" t="s">
        <v>55</v>
      </c>
      <c r="F10589" t="s">
        <v>22</v>
      </c>
      <c r="G10589">
        <v>50</v>
      </c>
    </row>
    <row r="10590" spans="1:7" x14ac:dyDescent="0.25">
      <c r="A10590" t="str">
        <f t="shared" si="165"/>
        <v>MenBarebowU15New National</v>
      </c>
      <c r="B10590">
        <v>5</v>
      </c>
      <c r="C10590" t="s">
        <v>0</v>
      </c>
      <c r="D10590" t="s">
        <v>62</v>
      </c>
      <c r="E10590" t="s">
        <v>55</v>
      </c>
      <c r="F10590" t="s">
        <v>22</v>
      </c>
      <c r="G10590">
        <v>70</v>
      </c>
    </row>
    <row r="10591" spans="1:7" x14ac:dyDescent="0.25">
      <c r="A10591" t="str">
        <f t="shared" si="165"/>
        <v>MenBarebowU15New National</v>
      </c>
      <c r="B10591">
        <v>6</v>
      </c>
      <c r="C10591" t="s">
        <v>0</v>
      </c>
      <c r="D10591" t="s">
        <v>62</v>
      </c>
      <c r="E10591" t="s">
        <v>55</v>
      </c>
      <c r="F10591" t="s">
        <v>22</v>
      </c>
      <c r="G10591">
        <v>98</v>
      </c>
    </row>
    <row r="10592" spans="1:7" x14ac:dyDescent="0.25">
      <c r="A10592" t="str">
        <f t="shared" si="165"/>
        <v>MenBarebowU15Long National</v>
      </c>
      <c r="B10592">
        <v>1</v>
      </c>
      <c r="C10592" t="s">
        <v>0</v>
      </c>
      <c r="D10592" t="s">
        <v>62</v>
      </c>
      <c r="E10592" t="s">
        <v>55</v>
      </c>
      <c r="F10592" t="s">
        <v>23</v>
      </c>
      <c r="G10592">
        <v>31</v>
      </c>
    </row>
    <row r="10593" spans="1:7" x14ac:dyDescent="0.25">
      <c r="A10593" t="str">
        <f t="shared" si="165"/>
        <v>MenBarebowU15Long National</v>
      </c>
      <c r="B10593">
        <v>2</v>
      </c>
      <c r="C10593" t="s">
        <v>0</v>
      </c>
      <c r="D10593" t="s">
        <v>62</v>
      </c>
      <c r="E10593" t="s">
        <v>55</v>
      </c>
      <c r="F10593" t="s">
        <v>23</v>
      </c>
      <c r="G10593">
        <v>45</v>
      </c>
    </row>
    <row r="10594" spans="1:7" x14ac:dyDescent="0.25">
      <c r="A10594" t="str">
        <f t="shared" si="165"/>
        <v>MenBarebowU15Long National</v>
      </c>
      <c r="B10594">
        <v>3</v>
      </c>
      <c r="C10594" t="s">
        <v>0</v>
      </c>
      <c r="D10594" t="s">
        <v>62</v>
      </c>
      <c r="E10594" t="s">
        <v>55</v>
      </c>
      <c r="F10594" t="s">
        <v>23</v>
      </c>
      <c r="G10594">
        <v>63</v>
      </c>
    </row>
    <row r="10595" spans="1:7" x14ac:dyDescent="0.25">
      <c r="A10595" t="str">
        <f t="shared" si="165"/>
        <v>MenBarebowU15Long National</v>
      </c>
      <c r="B10595">
        <v>4</v>
      </c>
      <c r="C10595" t="s">
        <v>0</v>
      </c>
      <c r="D10595" t="s">
        <v>62</v>
      </c>
      <c r="E10595" t="s">
        <v>55</v>
      </c>
      <c r="F10595" t="s">
        <v>23</v>
      </c>
      <c r="G10595">
        <v>88</v>
      </c>
    </row>
    <row r="10596" spans="1:7" x14ac:dyDescent="0.25">
      <c r="A10596" t="str">
        <f t="shared" si="165"/>
        <v>MenBarebowU15Long National</v>
      </c>
      <c r="B10596">
        <v>5</v>
      </c>
      <c r="C10596" t="s">
        <v>0</v>
      </c>
      <c r="D10596" t="s">
        <v>62</v>
      </c>
      <c r="E10596" t="s">
        <v>55</v>
      </c>
      <c r="F10596" t="s">
        <v>23</v>
      </c>
      <c r="G10596">
        <v>121</v>
      </c>
    </row>
    <row r="10597" spans="1:7" x14ac:dyDescent="0.25">
      <c r="A10597" t="str">
        <f t="shared" si="165"/>
        <v>MenBarebowU15Long National</v>
      </c>
      <c r="B10597">
        <v>6</v>
      </c>
      <c r="C10597" t="s">
        <v>0</v>
      </c>
      <c r="D10597" t="s">
        <v>62</v>
      </c>
      <c r="E10597" t="s">
        <v>55</v>
      </c>
      <c r="F10597" t="s">
        <v>23</v>
      </c>
      <c r="G10597">
        <v>163</v>
      </c>
    </row>
    <row r="10598" spans="1:7" x14ac:dyDescent="0.25">
      <c r="A10598" t="str">
        <f t="shared" si="165"/>
        <v>MenBarebowU15National</v>
      </c>
      <c r="B10598">
        <v>1</v>
      </c>
      <c r="C10598" t="s">
        <v>0</v>
      </c>
      <c r="D10598" t="s">
        <v>62</v>
      </c>
      <c r="E10598" t="s">
        <v>55</v>
      </c>
      <c r="F10598" t="s">
        <v>24</v>
      </c>
      <c r="G10598">
        <v>54</v>
      </c>
    </row>
    <row r="10599" spans="1:7" x14ac:dyDescent="0.25">
      <c r="A10599" t="str">
        <f t="shared" si="165"/>
        <v>MenBarebowU15National</v>
      </c>
      <c r="B10599">
        <v>2</v>
      </c>
      <c r="C10599" t="s">
        <v>0</v>
      </c>
      <c r="D10599" t="s">
        <v>62</v>
      </c>
      <c r="E10599" t="s">
        <v>55</v>
      </c>
      <c r="F10599" t="s">
        <v>24</v>
      </c>
      <c r="G10599">
        <v>76</v>
      </c>
    </row>
    <row r="10600" spans="1:7" x14ac:dyDescent="0.25">
      <c r="A10600" t="str">
        <f t="shared" si="165"/>
        <v>MenBarebowU15National</v>
      </c>
      <c r="B10600">
        <v>3</v>
      </c>
      <c r="C10600" t="s">
        <v>0</v>
      </c>
      <c r="D10600" t="s">
        <v>62</v>
      </c>
      <c r="E10600" t="s">
        <v>55</v>
      </c>
      <c r="F10600" t="s">
        <v>24</v>
      </c>
      <c r="G10600">
        <v>105</v>
      </c>
    </row>
    <row r="10601" spans="1:7" x14ac:dyDescent="0.25">
      <c r="A10601" t="str">
        <f t="shared" si="165"/>
        <v>MenBarebowU15National</v>
      </c>
      <c r="B10601">
        <v>4</v>
      </c>
      <c r="C10601" t="s">
        <v>0</v>
      </c>
      <c r="D10601" t="s">
        <v>62</v>
      </c>
      <c r="E10601" t="s">
        <v>55</v>
      </c>
      <c r="F10601" t="s">
        <v>24</v>
      </c>
      <c r="G10601">
        <v>144</v>
      </c>
    </row>
    <row r="10602" spans="1:7" x14ac:dyDescent="0.25">
      <c r="A10602" t="str">
        <f t="shared" si="165"/>
        <v>MenBarebowU15National</v>
      </c>
      <c r="B10602">
        <v>5</v>
      </c>
      <c r="C10602" t="s">
        <v>0</v>
      </c>
      <c r="D10602" t="s">
        <v>62</v>
      </c>
      <c r="E10602" t="s">
        <v>55</v>
      </c>
      <c r="F10602" t="s">
        <v>24</v>
      </c>
      <c r="G10602">
        <v>192</v>
      </c>
    </row>
    <row r="10603" spans="1:7" x14ac:dyDescent="0.25">
      <c r="A10603" t="str">
        <f t="shared" si="165"/>
        <v>MenBarebowU15National</v>
      </c>
      <c r="B10603">
        <v>6</v>
      </c>
      <c r="C10603" t="s">
        <v>0</v>
      </c>
      <c r="D10603" t="s">
        <v>62</v>
      </c>
      <c r="E10603" t="s">
        <v>55</v>
      </c>
      <c r="F10603" t="s">
        <v>24</v>
      </c>
      <c r="G10603">
        <v>248</v>
      </c>
    </row>
    <row r="10604" spans="1:7" x14ac:dyDescent="0.25">
      <c r="A10604" t="str">
        <f t="shared" si="165"/>
        <v>MenBarebowU15National 50</v>
      </c>
      <c r="B10604">
        <v>1</v>
      </c>
      <c r="C10604" t="s">
        <v>0</v>
      </c>
      <c r="D10604" t="s">
        <v>62</v>
      </c>
      <c r="E10604" t="s">
        <v>55</v>
      </c>
      <c r="F10604" t="s">
        <v>25</v>
      </c>
      <c r="G10604">
        <v>82</v>
      </c>
    </row>
    <row r="10605" spans="1:7" x14ac:dyDescent="0.25">
      <c r="A10605" t="str">
        <f t="shared" si="165"/>
        <v>MenBarebowU15National 50</v>
      </c>
      <c r="B10605">
        <v>2</v>
      </c>
      <c r="C10605" t="s">
        <v>0</v>
      </c>
      <c r="D10605" t="s">
        <v>62</v>
      </c>
      <c r="E10605" t="s">
        <v>55</v>
      </c>
      <c r="F10605" t="s">
        <v>25</v>
      </c>
      <c r="G10605">
        <v>113</v>
      </c>
    </row>
    <row r="10606" spans="1:7" x14ac:dyDescent="0.25">
      <c r="A10606" t="str">
        <f t="shared" si="165"/>
        <v>MenBarebowU15National 50</v>
      </c>
      <c r="B10606">
        <v>3</v>
      </c>
      <c r="C10606" t="s">
        <v>0</v>
      </c>
      <c r="D10606" t="s">
        <v>62</v>
      </c>
      <c r="E10606" t="s">
        <v>55</v>
      </c>
      <c r="F10606" t="s">
        <v>25</v>
      </c>
      <c r="G10606">
        <v>154</v>
      </c>
    </row>
    <row r="10607" spans="1:7" x14ac:dyDescent="0.25">
      <c r="A10607" t="str">
        <f t="shared" si="165"/>
        <v>MenBarebowU15National 50</v>
      </c>
      <c r="B10607">
        <v>4</v>
      </c>
      <c r="C10607" t="s">
        <v>0</v>
      </c>
      <c r="D10607" t="s">
        <v>62</v>
      </c>
      <c r="E10607" t="s">
        <v>55</v>
      </c>
      <c r="F10607" t="s">
        <v>25</v>
      </c>
      <c r="G10607">
        <v>204</v>
      </c>
    </row>
    <row r="10608" spans="1:7" x14ac:dyDescent="0.25">
      <c r="A10608" t="str">
        <f t="shared" si="165"/>
        <v>MenBarebowU15National 50</v>
      </c>
      <c r="B10608">
        <v>5</v>
      </c>
      <c r="C10608" t="s">
        <v>0</v>
      </c>
      <c r="D10608" t="s">
        <v>62</v>
      </c>
      <c r="E10608" t="s">
        <v>55</v>
      </c>
      <c r="F10608" t="s">
        <v>25</v>
      </c>
      <c r="G10608">
        <v>261</v>
      </c>
    </row>
    <row r="10609" spans="1:7" x14ac:dyDescent="0.25">
      <c r="A10609" t="str">
        <f t="shared" si="165"/>
        <v>MenBarebowU15National 50</v>
      </c>
      <c r="B10609">
        <v>6</v>
      </c>
      <c r="C10609" t="s">
        <v>0</v>
      </c>
      <c r="D10609" t="s">
        <v>62</v>
      </c>
      <c r="E10609" t="s">
        <v>55</v>
      </c>
      <c r="F10609" t="s">
        <v>25</v>
      </c>
      <c r="G10609">
        <v>322</v>
      </c>
    </row>
    <row r="10610" spans="1:7" x14ac:dyDescent="0.25">
      <c r="A10610" t="str">
        <f t="shared" si="165"/>
        <v>MenBarebowU15National 40</v>
      </c>
      <c r="B10610">
        <v>1</v>
      </c>
      <c r="C10610" t="s">
        <v>0</v>
      </c>
      <c r="D10610" t="s">
        <v>62</v>
      </c>
      <c r="E10610" t="s">
        <v>55</v>
      </c>
      <c r="F10610" t="s">
        <v>26</v>
      </c>
      <c r="G10610">
        <v>132</v>
      </c>
    </row>
    <row r="10611" spans="1:7" x14ac:dyDescent="0.25">
      <c r="A10611" t="str">
        <f t="shared" si="165"/>
        <v>MenBarebowU15National 40</v>
      </c>
      <c r="B10611">
        <v>2</v>
      </c>
      <c r="C10611" t="s">
        <v>0</v>
      </c>
      <c r="D10611" t="s">
        <v>62</v>
      </c>
      <c r="E10611" t="s">
        <v>55</v>
      </c>
      <c r="F10611" t="s">
        <v>26</v>
      </c>
      <c r="G10611">
        <v>177</v>
      </c>
    </row>
    <row r="10612" spans="1:7" x14ac:dyDescent="0.25">
      <c r="A10612" t="str">
        <f t="shared" si="165"/>
        <v>MenBarebowU15National 40</v>
      </c>
      <c r="B10612">
        <v>3</v>
      </c>
      <c r="C10612" t="s">
        <v>0</v>
      </c>
      <c r="D10612" t="s">
        <v>62</v>
      </c>
      <c r="E10612" t="s">
        <v>55</v>
      </c>
      <c r="F10612" t="s">
        <v>26</v>
      </c>
      <c r="G10612">
        <v>230</v>
      </c>
    </row>
    <row r="10613" spans="1:7" x14ac:dyDescent="0.25">
      <c r="A10613" t="str">
        <f t="shared" si="165"/>
        <v>MenBarebowU15National 40</v>
      </c>
      <c r="B10613">
        <v>4</v>
      </c>
      <c r="C10613" t="s">
        <v>0</v>
      </c>
      <c r="D10613" t="s">
        <v>62</v>
      </c>
      <c r="E10613" t="s">
        <v>55</v>
      </c>
      <c r="F10613" t="s">
        <v>26</v>
      </c>
      <c r="G10613">
        <v>290</v>
      </c>
    </row>
    <row r="10614" spans="1:7" x14ac:dyDescent="0.25">
      <c r="A10614" t="str">
        <f t="shared" si="165"/>
        <v>MenBarebowU15National 30</v>
      </c>
      <c r="B10614">
        <v>1</v>
      </c>
      <c r="C10614" t="s">
        <v>0</v>
      </c>
      <c r="D10614" t="s">
        <v>62</v>
      </c>
      <c r="E10614" t="s">
        <v>55</v>
      </c>
      <c r="F10614" t="s">
        <v>27</v>
      </c>
      <c r="G10614">
        <v>227</v>
      </c>
    </row>
    <row r="10615" spans="1:7" x14ac:dyDescent="0.25">
      <c r="A10615" t="str">
        <f t="shared" si="165"/>
        <v>MenBarebowU15National 30</v>
      </c>
      <c r="B10615">
        <v>2</v>
      </c>
      <c r="C10615" t="s">
        <v>0</v>
      </c>
      <c r="D10615" t="s">
        <v>62</v>
      </c>
      <c r="E10615" t="s">
        <v>55</v>
      </c>
      <c r="F10615" t="s">
        <v>27</v>
      </c>
      <c r="G10615">
        <v>284</v>
      </c>
    </row>
    <row r="10616" spans="1:7" x14ac:dyDescent="0.25">
      <c r="A10616" t="str">
        <f t="shared" si="165"/>
        <v>MenBarebowU15National 30</v>
      </c>
      <c r="B10616">
        <v>3</v>
      </c>
      <c r="C10616" t="s">
        <v>0</v>
      </c>
      <c r="D10616" t="s">
        <v>62</v>
      </c>
      <c r="E10616" t="s">
        <v>55</v>
      </c>
      <c r="F10616" t="s">
        <v>27</v>
      </c>
      <c r="G10616">
        <v>344</v>
      </c>
    </row>
    <row r="10617" spans="1:7" x14ac:dyDescent="0.25">
      <c r="A10617" t="str">
        <f t="shared" si="165"/>
        <v>MenBarebowU15New Warwick</v>
      </c>
      <c r="B10617">
        <v>1</v>
      </c>
      <c r="C10617" t="s">
        <v>0</v>
      </c>
      <c r="D10617" t="s">
        <v>62</v>
      </c>
      <c r="E10617" t="s">
        <v>55</v>
      </c>
      <c r="F10617" t="s">
        <v>28</v>
      </c>
      <c r="G10617">
        <v>13</v>
      </c>
    </row>
    <row r="10618" spans="1:7" x14ac:dyDescent="0.25">
      <c r="A10618" t="str">
        <f t="shared" si="165"/>
        <v>MenBarebowU15New Warwick</v>
      </c>
      <c r="B10618">
        <v>2</v>
      </c>
      <c r="C10618" t="s">
        <v>0</v>
      </c>
      <c r="D10618" t="s">
        <v>62</v>
      </c>
      <c r="E10618" t="s">
        <v>55</v>
      </c>
      <c r="F10618" t="s">
        <v>28</v>
      </c>
      <c r="G10618">
        <v>18</v>
      </c>
    </row>
    <row r="10619" spans="1:7" x14ac:dyDescent="0.25">
      <c r="A10619" t="str">
        <f t="shared" si="165"/>
        <v>MenBarebowU15New Warwick</v>
      </c>
      <c r="B10619">
        <v>3</v>
      </c>
      <c r="C10619" t="s">
        <v>0</v>
      </c>
      <c r="D10619" t="s">
        <v>62</v>
      </c>
      <c r="E10619" t="s">
        <v>55</v>
      </c>
      <c r="F10619" t="s">
        <v>28</v>
      </c>
      <c r="G10619">
        <v>26</v>
      </c>
    </row>
    <row r="10620" spans="1:7" x14ac:dyDescent="0.25">
      <c r="A10620" t="str">
        <f t="shared" si="165"/>
        <v>MenBarebowU15New Warwick</v>
      </c>
      <c r="B10620">
        <v>4</v>
      </c>
      <c r="C10620" t="s">
        <v>0</v>
      </c>
      <c r="D10620" t="s">
        <v>62</v>
      </c>
      <c r="E10620" t="s">
        <v>55</v>
      </c>
      <c r="F10620" t="s">
        <v>28</v>
      </c>
      <c r="G10620">
        <v>36</v>
      </c>
    </row>
    <row r="10621" spans="1:7" x14ac:dyDescent="0.25">
      <c r="A10621" t="str">
        <f t="shared" si="165"/>
        <v>MenBarebowU15New Warwick</v>
      </c>
      <c r="B10621">
        <v>5</v>
      </c>
      <c r="C10621" t="s">
        <v>0</v>
      </c>
      <c r="D10621" t="s">
        <v>62</v>
      </c>
      <c r="E10621" t="s">
        <v>55</v>
      </c>
      <c r="F10621" t="s">
        <v>28</v>
      </c>
      <c r="G10621">
        <v>51</v>
      </c>
    </row>
    <row r="10622" spans="1:7" x14ac:dyDescent="0.25">
      <c r="A10622" t="str">
        <f t="shared" si="165"/>
        <v>MenBarebowU15New Warwick</v>
      </c>
      <c r="B10622">
        <v>6</v>
      </c>
      <c r="C10622" t="s">
        <v>0</v>
      </c>
      <c r="D10622" t="s">
        <v>62</v>
      </c>
      <c r="E10622" t="s">
        <v>55</v>
      </c>
      <c r="F10622" t="s">
        <v>28</v>
      </c>
      <c r="G10622">
        <v>71</v>
      </c>
    </row>
    <row r="10623" spans="1:7" x14ac:dyDescent="0.25">
      <c r="A10623" t="str">
        <f t="shared" si="165"/>
        <v>MenBarebowU15Long Warwick</v>
      </c>
      <c r="B10623">
        <v>1</v>
      </c>
      <c r="C10623" t="s">
        <v>0</v>
      </c>
      <c r="D10623" t="s">
        <v>62</v>
      </c>
      <c r="E10623" t="s">
        <v>55</v>
      </c>
      <c r="F10623" t="s">
        <v>29</v>
      </c>
      <c r="G10623">
        <v>24</v>
      </c>
    </row>
    <row r="10624" spans="1:7" x14ac:dyDescent="0.25">
      <c r="A10624" t="str">
        <f t="shared" si="165"/>
        <v>MenBarebowU15Long Warwick</v>
      </c>
      <c r="B10624">
        <v>2</v>
      </c>
      <c r="C10624" t="s">
        <v>0</v>
      </c>
      <c r="D10624" t="s">
        <v>62</v>
      </c>
      <c r="E10624" t="s">
        <v>55</v>
      </c>
      <c r="F10624" t="s">
        <v>29</v>
      </c>
      <c r="G10624">
        <v>33</v>
      </c>
    </row>
    <row r="10625" spans="1:7" x14ac:dyDescent="0.25">
      <c r="A10625" t="str">
        <f t="shared" si="165"/>
        <v>MenBarebowU15Long Warwick</v>
      </c>
      <c r="B10625">
        <v>3</v>
      </c>
      <c r="C10625" t="s">
        <v>0</v>
      </c>
      <c r="D10625" t="s">
        <v>62</v>
      </c>
      <c r="E10625" t="s">
        <v>55</v>
      </c>
      <c r="F10625" t="s">
        <v>29</v>
      </c>
      <c r="G10625">
        <v>47</v>
      </c>
    </row>
    <row r="10626" spans="1:7" x14ac:dyDescent="0.25">
      <c r="A10626" t="str">
        <f t="shared" ref="A10626:A10689" si="166">C10626&amp;D10626&amp;E10626&amp;F10626</f>
        <v>MenBarebowU15Long Warwick</v>
      </c>
      <c r="B10626">
        <v>4</v>
      </c>
      <c r="C10626" t="s">
        <v>0</v>
      </c>
      <c r="D10626" t="s">
        <v>62</v>
      </c>
      <c r="E10626" t="s">
        <v>55</v>
      </c>
      <c r="F10626" t="s">
        <v>29</v>
      </c>
      <c r="G10626">
        <v>65</v>
      </c>
    </row>
    <row r="10627" spans="1:7" x14ac:dyDescent="0.25">
      <c r="A10627" t="str">
        <f t="shared" si="166"/>
        <v>MenBarebowU15Long Warwick</v>
      </c>
      <c r="B10627">
        <v>5</v>
      </c>
      <c r="C10627" t="s">
        <v>0</v>
      </c>
      <c r="D10627" t="s">
        <v>62</v>
      </c>
      <c r="E10627" t="s">
        <v>55</v>
      </c>
      <c r="F10627" t="s">
        <v>29</v>
      </c>
      <c r="G10627">
        <v>89</v>
      </c>
    </row>
    <row r="10628" spans="1:7" x14ac:dyDescent="0.25">
      <c r="A10628" t="str">
        <f t="shared" si="166"/>
        <v>MenBarebowU15Long Warwick</v>
      </c>
      <c r="B10628">
        <v>6</v>
      </c>
      <c r="C10628" t="s">
        <v>0</v>
      </c>
      <c r="D10628" t="s">
        <v>62</v>
      </c>
      <c r="E10628" t="s">
        <v>55</v>
      </c>
      <c r="F10628" t="s">
        <v>29</v>
      </c>
      <c r="G10628">
        <v>119</v>
      </c>
    </row>
    <row r="10629" spans="1:7" x14ac:dyDescent="0.25">
      <c r="A10629" t="str">
        <f t="shared" si="166"/>
        <v>MenBarebowU15Warwick</v>
      </c>
      <c r="B10629">
        <v>1</v>
      </c>
      <c r="C10629" t="s">
        <v>0</v>
      </c>
      <c r="D10629" t="s">
        <v>62</v>
      </c>
      <c r="E10629" t="s">
        <v>55</v>
      </c>
      <c r="F10629" t="s">
        <v>30</v>
      </c>
      <c r="G10629">
        <v>39</v>
      </c>
    </row>
    <row r="10630" spans="1:7" x14ac:dyDescent="0.25">
      <c r="A10630" t="str">
        <f t="shared" si="166"/>
        <v>MenBarebowU15Warwick</v>
      </c>
      <c r="B10630">
        <v>2</v>
      </c>
      <c r="C10630" t="s">
        <v>0</v>
      </c>
      <c r="D10630" t="s">
        <v>62</v>
      </c>
      <c r="E10630" t="s">
        <v>55</v>
      </c>
      <c r="F10630" t="s">
        <v>30</v>
      </c>
      <c r="G10630">
        <v>54</v>
      </c>
    </row>
    <row r="10631" spans="1:7" x14ac:dyDescent="0.25">
      <c r="A10631" t="str">
        <f t="shared" si="166"/>
        <v>MenBarebowU15Warwick</v>
      </c>
      <c r="B10631">
        <v>3</v>
      </c>
      <c r="C10631" t="s">
        <v>0</v>
      </c>
      <c r="D10631" t="s">
        <v>62</v>
      </c>
      <c r="E10631" t="s">
        <v>55</v>
      </c>
      <c r="F10631" t="s">
        <v>30</v>
      </c>
      <c r="G10631">
        <v>75</v>
      </c>
    </row>
    <row r="10632" spans="1:7" x14ac:dyDescent="0.25">
      <c r="A10632" t="str">
        <f t="shared" si="166"/>
        <v>MenBarebowU15Warwick</v>
      </c>
      <c r="B10632">
        <v>4</v>
      </c>
      <c r="C10632" t="s">
        <v>0</v>
      </c>
      <c r="D10632" t="s">
        <v>62</v>
      </c>
      <c r="E10632" t="s">
        <v>55</v>
      </c>
      <c r="F10632" t="s">
        <v>30</v>
      </c>
      <c r="G10632">
        <v>102</v>
      </c>
    </row>
    <row r="10633" spans="1:7" x14ac:dyDescent="0.25">
      <c r="A10633" t="str">
        <f t="shared" si="166"/>
        <v>MenBarebowU15Warwick</v>
      </c>
      <c r="B10633">
        <v>5</v>
      </c>
      <c r="C10633" t="s">
        <v>0</v>
      </c>
      <c r="D10633" t="s">
        <v>62</v>
      </c>
      <c r="E10633" t="s">
        <v>55</v>
      </c>
      <c r="F10633" t="s">
        <v>30</v>
      </c>
      <c r="G10633">
        <v>135</v>
      </c>
    </row>
    <row r="10634" spans="1:7" x14ac:dyDescent="0.25">
      <c r="A10634" t="str">
        <f t="shared" si="166"/>
        <v>MenBarebowU15Warwick</v>
      </c>
      <c r="B10634">
        <v>6</v>
      </c>
      <c r="C10634" t="s">
        <v>0</v>
      </c>
      <c r="D10634" t="s">
        <v>62</v>
      </c>
      <c r="E10634" t="s">
        <v>55</v>
      </c>
      <c r="F10634" t="s">
        <v>30</v>
      </c>
      <c r="G10634">
        <v>173</v>
      </c>
    </row>
    <row r="10635" spans="1:7" x14ac:dyDescent="0.25">
      <c r="A10635" t="str">
        <f t="shared" si="166"/>
        <v>MenBarebowU15Warwick 50</v>
      </c>
      <c r="B10635">
        <v>1</v>
      </c>
      <c r="C10635" t="s">
        <v>0</v>
      </c>
      <c r="D10635" t="s">
        <v>62</v>
      </c>
      <c r="E10635" t="s">
        <v>55</v>
      </c>
      <c r="F10635" t="s">
        <v>31</v>
      </c>
      <c r="G10635">
        <v>59</v>
      </c>
    </row>
    <row r="10636" spans="1:7" x14ac:dyDescent="0.25">
      <c r="A10636" t="str">
        <f t="shared" si="166"/>
        <v>MenBarebowU15Warwick 50</v>
      </c>
      <c r="B10636">
        <v>2</v>
      </c>
      <c r="C10636" t="s">
        <v>0</v>
      </c>
      <c r="D10636" t="s">
        <v>62</v>
      </c>
      <c r="E10636" t="s">
        <v>55</v>
      </c>
      <c r="F10636" t="s">
        <v>31</v>
      </c>
      <c r="G10636">
        <v>81</v>
      </c>
    </row>
    <row r="10637" spans="1:7" x14ac:dyDescent="0.25">
      <c r="A10637" t="str">
        <f t="shared" si="166"/>
        <v>MenBarebowU15Warwick 50</v>
      </c>
      <c r="B10637">
        <v>3</v>
      </c>
      <c r="C10637" t="s">
        <v>0</v>
      </c>
      <c r="D10637" t="s">
        <v>62</v>
      </c>
      <c r="E10637" t="s">
        <v>55</v>
      </c>
      <c r="F10637" t="s">
        <v>31</v>
      </c>
      <c r="G10637">
        <v>110</v>
      </c>
    </row>
    <row r="10638" spans="1:7" x14ac:dyDescent="0.25">
      <c r="A10638" t="str">
        <f t="shared" si="166"/>
        <v>MenBarebowU15Warwick 50</v>
      </c>
      <c r="B10638">
        <v>4</v>
      </c>
      <c r="C10638" t="s">
        <v>0</v>
      </c>
      <c r="D10638" t="s">
        <v>62</v>
      </c>
      <c r="E10638" t="s">
        <v>55</v>
      </c>
      <c r="F10638" t="s">
        <v>31</v>
      </c>
      <c r="G10638">
        <v>144</v>
      </c>
    </row>
    <row r="10639" spans="1:7" x14ac:dyDescent="0.25">
      <c r="A10639" t="str">
        <f t="shared" si="166"/>
        <v>MenBarebowU15Warwick 50</v>
      </c>
      <c r="B10639">
        <v>5</v>
      </c>
      <c r="C10639" t="s">
        <v>0</v>
      </c>
      <c r="D10639" t="s">
        <v>62</v>
      </c>
      <c r="E10639" t="s">
        <v>55</v>
      </c>
      <c r="F10639" t="s">
        <v>31</v>
      </c>
      <c r="G10639">
        <v>183</v>
      </c>
    </row>
    <row r="10640" spans="1:7" x14ac:dyDescent="0.25">
      <c r="A10640" t="str">
        <f t="shared" si="166"/>
        <v>MenBarebowU15Warwick 50</v>
      </c>
      <c r="B10640">
        <v>6</v>
      </c>
      <c r="C10640" t="s">
        <v>0</v>
      </c>
      <c r="D10640" t="s">
        <v>62</v>
      </c>
      <c r="E10640" t="s">
        <v>55</v>
      </c>
      <c r="F10640" t="s">
        <v>31</v>
      </c>
      <c r="G10640">
        <v>225</v>
      </c>
    </row>
    <row r="10641" spans="1:7" x14ac:dyDescent="0.25">
      <c r="A10641" t="str">
        <f t="shared" si="166"/>
        <v>MenBarebowU15Warwick 40</v>
      </c>
      <c r="B10641">
        <v>1</v>
      </c>
      <c r="C10641" t="s">
        <v>0</v>
      </c>
      <c r="D10641" t="s">
        <v>62</v>
      </c>
      <c r="E10641" t="s">
        <v>55</v>
      </c>
      <c r="F10641" t="s">
        <v>32</v>
      </c>
      <c r="G10641">
        <v>97</v>
      </c>
    </row>
    <row r="10642" spans="1:7" x14ac:dyDescent="0.25">
      <c r="A10642" t="str">
        <f t="shared" si="166"/>
        <v>MenBarebowU15Warwick 40</v>
      </c>
      <c r="B10642">
        <v>2</v>
      </c>
      <c r="C10642" t="s">
        <v>0</v>
      </c>
      <c r="D10642" t="s">
        <v>62</v>
      </c>
      <c r="E10642" t="s">
        <v>55</v>
      </c>
      <c r="F10642" t="s">
        <v>32</v>
      </c>
      <c r="G10642">
        <v>128</v>
      </c>
    </row>
    <row r="10643" spans="1:7" x14ac:dyDescent="0.25">
      <c r="A10643" t="str">
        <f t="shared" si="166"/>
        <v>MenBarebowU15Warwick 40</v>
      </c>
      <c r="B10643">
        <v>3</v>
      </c>
      <c r="C10643" t="s">
        <v>0</v>
      </c>
      <c r="D10643" t="s">
        <v>62</v>
      </c>
      <c r="E10643" t="s">
        <v>55</v>
      </c>
      <c r="F10643" t="s">
        <v>32</v>
      </c>
      <c r="G10643">
        <v>165</v>
      </c>
    </row>
    <row r="10644" spans="1:7" x14ac:dyDescent="0.25">
      <c r="A10644" t="str">
        <f t="shared" si="166"/>
        <v>MenBarebowU15Warwick 40</v>
      </c>
      <c r="B10644">
        <v>4</v>
      </c>
      <c r="C10644" t="s">
        <v>0</v>
      </c>
      <c r="D10644" t="s">
        <v>62</v>
      </c>
      <c r="E10644" t="s">
        <v>55</v>
      </c>
      <c r="F10644" t="s">
        <v>32</v>
      </c>
      <c r="G10644">
        <v>205</v>
      </c>
    </row>
    <row r="10645" spans="1:7" x14ac:dyDescent="0.25">
      <c r="A10645" t="str">
        <f t="shared" si="166"/>
        <v>MenBarebowU15Warwick 30</v>
      </c>
      <c r="B10645">
        <v>1</v>
      </c>
      <c r="C10645" t="s">
        <v>0</v>
      </c>
      <c r="D10645" t="s">
        <v>62</v>
      </c>
      <c r="E10645" t="s">
        <v>55</v>
      </c>
      <c r="F10645" t="s">
        <v>33</v>
      </c>
      <c r="G10645">
        <v>166</v>
      </c>
    </row>
    <row r="10646" spans="1:7" x14ac:dyDescent="0.25">
      <c r="A10646" t="str">
        <f t="shared" si="166"/>
        <v>MenBarebowU15Warwick 30</v>
      </c>
      <c r="B10646">
        <v>2</v>
      </c>
      <c r="C10646" t="s">
        <v>0</v>
      </c>
      <c r="D10646" t="s">
        <v>62</v>
      </c>
      <c r="E10646" t="s">
        <v>55</v>
      </c>
      <c r="F10646" t="s">
        <v>33</v>
      </c>
      <c r="G10646">
        <v>206</v>
      </c>
    </row>
    <row r="10647" spans="1:7" x14ac:dyDescent="0.25">
      <c r="A10647" t="str">
        <f t="shared" si="166"/>
        <v>MenBarebowU15Warwick 30</v>
      </c>
      <c r="B10647">
        <v>3</v>
      </c>
      <c r="C10647" t="s">
        <v>0</v>
      </c>
      <c r="D10647" t="s">
        <v>62</v>
      </c>
      <c r="E10647" t="s">
        <v>55</v>
      </c>
      <c r="F10647" t="s">
        <v>33</v>
      </c>
      <c r="G10647">
        <v>245</v>
      </c>
    </row>
    <row r="10648" spans="1:7" x14ac:dyDescent="0.25">
      <c r="A10648" t="str">
        <f t="shared" si="166"/>
        <v>MenBarebowU15WA 1440 (90m)</v>
      </c>
      <c r="B10648">
        <v>1</v>
      </c>
      <c r="C10648" t="s">
        <v>0</v>
      </c>
      <c r="D10648" t="s">
        <v>62</v>
      </c>
      <c r="E10648" t="s">
        <v>55</v>
      </c>
      <c r="F10648" t="s">
        <v>73</v>
      </c>
      <c r="G10648">
        <v>80</v>
      </c>
    </row>
    <row r="10649" spans="1:7" x14ac:dyDescent="0.25">
      <c r="A10649" t="str">
        <f t="shared" si="166"/>
        <v>MenBarebowU15WA 1440 (90m)</v>
      </c>
      <c r="B10649">
        <v>2</v>
      </c>
      <c r="C10649" t="s">
        <v>0</v>
      </c>
      <c r="D10649" t="s">
        <v>62</v>
      </c>
      <c r="E10649" t="s">
        <v>55</v>
      </c>
      <c r="F10649" t="s">
        <v>73</v>
      </c>
      <c r="G10649">
        <v>113</v>
      </c>
    </row>
    <row r="10650" spans="1:7" x14ac:dyDescent="0.25">
      <c r="A10650" t="str">
        <f t="shared" si="166"/>
        <v>MenBarebowU15WA 1440 (90m)</v>
      </c>
      <c r="B10650">
        <v>3</v>
      </c>
      <c r="C10650" t="s">
        <v>0</v>
      </c>
      <c r="D10650" t="s">
        <v>62</v>
      </c>
      <c r="E10650" t="s">
        <v>55</v>
      </c>
      <c r="F10650" t="s">
        <v>73</v>
      </c>
      <c r="G10650">
        <v>158</v>
      </c>
    </row>
    <row r="10651" spans="1:7" x14ac:dyDescent="0.25">
      <c r="A10651" t="str">
        <f t="shared" si="166"/>
        <v>MenBarebowU15WA 1440 (90m)</v>
      </c>
      <c r="B10651">
        <v>4</v>
      </c>
      <c r="C10651" t="s">
        <v>0</v>
      </c>
      <c r="D10651" t="s">
        <v>62</v>
      </c>
      <c r="E10651" t="s">
        <v>55</v>
      </c>
      <c r="F10651" t="s">
        <v>73</v>
      </c>
      <c r="G10651">
        <v>216</v>
      </c>
    </row>
    <row r="10652" spans="1:7" x14ac:dyDescent="0.25">
      <c r="A10652" t="str">
        <f t="shared" si="166"/>
        <v>MenBarebowU15WA 1440 (90m)</v>
      </c>
      <c r="B10652">
        <v>5</v>
      </c>
      <c r="C10652" t="s">
        <v>0</v>
      </c>
      <c r="D10652" t="s">
        <v>62</v>
      </c>
      <c r="E10652" t="s">
        <v>55</v>
      </c>
      <c r="F10652" t="s">
        <v>73</v>
      </c>
      <c r="G10652">
        <v>290</v>
      </c>
    </row>
    <row r="10653" spans="1:7" x14ac:dyDescent="0.25">
      <c r="A10653" t="str">
        <f t="shared" si="166"/>
        <v>MenBarebowU15WA 1440 (90m)</v>
      </c>
      <c r="B10653">
        <v>6</v>
      </c>
      <c r="C10653" t="s">
        <v>0</v>
      </c>
      <c r="D10653" t="s">
        <v>62</v>
      </c>
      <c r="E10653" t="s">
        <v>55</v>
      </c>
      <c r="F10653" t="s">
        <v>73</v>
      </c>
      <c r="G10653">
        <v>380</v>
      </c>
    </row>
    <row r="10654" spans="1:7" x14ac:dyDescent="0.25">
      <c r="A10654" t="str">
        <f t="shared" si="166"/>
        <v>MenBarebowU15WA 1440 (90m)</v>
      </c>
      <c r="B10654">
        <v>7</v>
      </c>
      <c r="C10654" t="s">
        <v>0</v>
      </c>
      <c r="D10654" t="s">
        <v>62</v>
      </c>
      <c r="E10654" t="s">
        <v>55</v>
      </c>
      <c r="F10654" t="s">
        <v>73</v>
      </c>
      <c r="G10654">
        <v>484</v>
      </c>
    </row>
    <row r="10655" spans="1:7" x14ac:dyDescent="0.25">
      <c r="A10655" t="str">
        <f t="shared" si="166"/>
        <v>MenBarebowU15WA 1440 (90m)</v>
      </c>
      <c r="B10655">
        <v>8</v>
      </c>
      <c r="C10655" t="s">
        <v>0</v>
      </c>
      <c r="D10655" t="s">
        <v>62</v>
      </c>
      <c r="E10655" t="s">
        <v>55</v>
      </c>
      <c r="F10655" t="s">
        <v>73</v>
      </c>
      <c r="G10655">
        <v>598</v>
      </c>
    </row>
    <row r="10656" spans="1:7" x14ac:dyDescent="0.25">
      <c r="A10656" t="str">
        <f t="shared" si="166"/>
        <v>MenBarebowU15WA 1440 (90m)</v>
      </c>
      <c r="B10656">
        <v>9</v>
      </c>
      <c r="C10656" t="s">
        <v>0</v>
      </c>
      <c r="D10656" t="s">
        <v>62</v>
      </c>
      <c r="E10656" t="s">
        <v>55</v>
      </c>
      <c r="F10656" t="s">
        <v>73</v>
      </c>
      <c r="G10656">
        <v>717</v>
      </c>
    </row>
    <row r="10657" spans="1:7" x14ac:dyDescent="0.25">
      <c r="A10657" t="str">
        <f t="shared" si="166"/>
        <v>MenBarebowU15WA 1440 (70m) / Metric I</v>
      </c>
      <c r="B10657">
        <v>1</v>
      </c>
      <c r="C10657" t="s">
        <v>0</v>
      </c>
      <c r="D10657" t="s">
        <v>62</v>
      </c>
      <c r="E10657" t="s">
        <v>55</v>
      </c>
      <c r="F10657" t="s">
        <v>74</v>
      </c>
      <c r="G10657">
        <v>94</v>
      </c>
    </row>
    <row r="10658" spans="1:7" x14ac:dyDescent="0.25">
      <c r="A10658" t="str">
        <f t="shared" si="166"/>
        <v>MenBarebowU15WA 1440 (70m) / Metric I</v>
      </c>
      <c r="B10658">
        <v>2</v>
      </c>
      <c r="C10658" t="s">
        <v>0</v>
      </c>
      <c r="D10658" t="s">
        <v>62</v>
      </c>
      <c r="E10658" t="s">
        <v>55</v>
      </c>
      <c r="F10658" t="s">
        <v>74</v>
      </c>
      <c r="G10658">
        <v>132</v>
      </c>
    </row>
    <row r="10659" spans="1:7" x14ac:dyDescent="0.25">
      <c r="A10659" t="str">
        <f t="shared" si="166"/>
        <v>MenBarebowU15WA 1440 (70m) / Metric I</v>
      </c>
      <c r="B10659">
        <v>3</v>
      </c>
      <c r="C10659" t="s">
        <v>0</v>
      </c>
      <c r="D10659" t="s">
        <v>62</v>
      </c>
      <c r="E10659" t="s">
        <v>55</v>
      </c>
      <c r="F10659" t="s">
        <v>74</v>
      </c>
      <c r="G10659">
        <v>184</v>
      </c>
    </row>
    <row r="10660" spans="1:7" x14ac:dyDescent="0.25">
      <c r="A10660" t="str">
        <f t="shared" si="166"/>
        <v>MenBarebowU15WA 1440 (70m) / Metric I</v>
      </c>
      <c r="B10660">
        <v>4</v>
      </c>
      <c r="C10660" t="s">
        <v>0</v>
      </c>
      <c r="D10660" t="s">
        <v>62</v>
      </c>
      <c r="E10660" t="s">
        <v>55</v>
      </c>
      <c r="F10660" t="s">
        <v>74</v>
      </c>
      <c r="G10660">
        <v>252</v>
      </c>
    </row>
    <row r="10661" spans="1:7" x14ac:dyDescent="0.25">
      <c r="A10661" t="str">
        <f t="shared" si="166"/>
        <v>MenBarebowU15WA 1440 (70m) / Metric I</v>
      </c>
      <c r="B10661">
        <v>5</v>
      </c>
      <c r="C10661" t="s">
        <v>0</v>
      </c>
      <c r="D10661" t="s">
        <v>62</v>
      </c>
      <c r="E10661" t="s">
        <v>55</v>
      </c>
      <c r="F10661" t="s">
        <v>74</v>
      </c>
      <c r="G10661">
        <v>338</v>
      </c>
    </row>
    <row r="10662" spans="1:7" x14ac:dyDescent="0.25">
      <c r="A10662" t="str">
        <f t="shared" si="166"/>
        <v>MenBarebowU15WA 1440 (70m) / Metric I</v>
      </c>
      <c r="B10662">
        <v>6</v>
      </c>
      <c r="C10662" t="s">
        <v>0</v>
      </c>
      <c r="D10662" t="s">
        <v>62</v>
      </c>
      <c r="E10662" t="s">
        <v>55</v>
      </c>
      <c r="F10662" t="s">
        <v>74</v>
      </c>
      <c r="G10662">
        <v>441</v>
      </c>
    </row>
    <row r="10663" spans="1:7" x14ac:dyDescent="0.25">
      <c r="A10663" t="str">
        <f t="shared" si="166"/>
        <v>MenBarebowU15WA 1440 (70m) / Metric I</v>
      </c>
      <c r="B10663">
        <v>7</v>
      </c>
      <c r="C10663" t="s">
        <v>0</v>
      </c>
      <c r="D10663" t="s">
        <v>62</v>
      </c>
      <c r="E10663" t="s">
        <v>55</v>
      </c>
      <c r="F10663" t="s">
        <v>74</v>
      </c>
      <c r="G10663">
        <v>558</v>
      </c>
    </row>
    <row r="10664" spans="1:7" x14ac:dyDescent="0.25">
      <c r="A10664" t="str">
        <f t="shared" si="166"/>
        <v>MenBarebowU15WA 1440 (70m) / Metric I</v>
      </c>
      <c r="B10664">
        <v>8</v>
      </c>
      <c r="C10664" t="s">
        <v>0</v>
      </c>
      <c r="D10664" t="s">
        <v>62</v>
      </c>
      <c r="E10664" t="s">
        <v>55</v>
      </c>
      <c r="F10664" t="s">
        <v>74</v>
      </c>
      <c r="G10664">
        <v>682</v>
      </c>
    </row>
    <row r="10665" spans="1:7" x14ac:dyDescent="0.25">
      <c r="A10665" t="str">
        <f t="shared" si="166"/>
        <v>MenBarebowU15WA 1440 (70m) / Metric I</v>
      </c>
      <c r="B10665">
        <v>9</v>
      </c>
      <c r="C10665" t="s">
        <v>0</v>
      </c>
      <c r="D10665" t="s">
        <v>62</v>
      </c>
      <c r="E10665" t="s">
        <v>55</v>
      </c>
      <c r="F10665" t="s">
        <v>74</v>
      </c>
      <c r="G10665">
        <v>806</v>
      </c>
    </row>
    <row r="10666" spans="1:7" x14ac:dyDescent="0.25">
      <c r="A10666" t="str">
        <f t="shared" si="166"/>
        <v>MenBarebowU15WA 1440 (60m) / Metric II</v>
      </c>
      <c r="B10666">
        <v>1</v>
      </c>
      <c r="C10666" t="s">
        <v>0</v>
      </c>
      <c r="D10666" t="s">
        <v>62</v>
      </c>
      <c r="E10666" t="s">
        <v>55</v>
      </c>
      <c r="F10666" t="s">
        <v>75</v>
      </c>
      <c r="G10666">
        <v>120</v>
      </c>
    </row>
    <row r="10667" spans="1:7" x14ac:dyDescent="0.25">
      <c r="A10667" t="str">
        <f t="shared" si="166"/>
        <v>MenBarebowU15WA 1440 (60m) / Metric II</v>
      </c>
      <c r="B10667">
        <v>2</v>
      </c>
      <c r="C10667" t="s">
        <v>0</v>
      </c>
      <c r="D10667" t="s">
        <v>62</v>
      </c>
      <c r="E10667" t="s">
        <v>55</v>
      </c>
      <c r="F10667" t="s">
        <v>75</v>
      </c>
      <c r="G10667">
        <v>169</v>
      </c>
    </row>
    <row r="10668" spans="1:7" x14ac:dyDescent="0.25">
      <c r="A10668" t="str">
        <f t="shared" si="166"/>
        <v>MenBarebowU15WA 1440 (60m) / Metric II</v>
      </c>
      <c r="B10668">
        <v>3</v>
      </c>
      <c r="C10668" t="s">
        <v>0</v>
      </c>
      <c r="D10668" t="s">
        <v>62</v>
      </c>
      <c r="E10668" t="s">
        <v>55</v>
      </c>
      <c r="F10668" t="s">
        <v>75</v>
      </c>
      <c r="G10668">
        <v>234</v>
      </c>
    </row>
    <row r="10669" spans="1:7" x14ac:dyDescent="0.25">
      <c r="A10669" t="str">
        <f t="shared" si="166"/>
        <v>MenBarebowU15WA 1440 (60m) / Metric II</v>
      </c>
      <c r="B10669">
        <v>4</v>
      </c>
      <c r="C10669" t="s">
        <v>0</v>
      </c>
      <c r="D10669" t="s">
        <v>62</v>
      </c>
      <c r="E10669" t="s">
        <v>55</v>
      </c>
      <c r="F10669" t="s">
        <v>75</v>
      </c>
      <c r="G10669">
        <v>318</v>
      </c>
    </row>
    <row r="10670" spans="1:7" x14ac:dyDescent="0.25">
      <c r="A10670" t="str">
        <f t="shared" si="166"/>
        <v>MenBarebowU15WA 1440 (60m) / Metric II</v>
      </c>
      <c r="B10670">
        <v>5</v>
      </c>
      <c r="C10670" t="s">
        <v>0</v>
      </c>
      <c r="D10670" t="s">
        <v>62</v>
      </c>
      <c r="E10670" t="s">
        <v>55</v>
      </c>
      <c r="F10670" t="s">
        <v>75</v>
      </c>
      <c r="G10670">
        <v>422</v>
      </c>
    </row>
    <row r="10671" spans="1:7" x14ac:dyDescent="0.25">
      <c r="A10671" t="str">
        <f t="shared" si="166"/>
        <v>MenBarebowU15WA 1440 (60m) / Metric II</v>
      </c>
      <c r="B10671">
        <v>6</v>
      </c>
      <c r="C10671" t="s">
        <v>0</v>
      </c>
      <c r="D10671" t="s">
        <v>62</v>
      </c>
      <c r="E10671" t="s">
        <v>55</v>
      </c>
      <c r="F10671" t="s">
        <v>75</v>
      </c>
      <c r="G10671">
        <v>541</v>
      </c>
    </row>
    <row r="10672" spans="1:7" x14ac:dyDescent="0.25">
      <c r="A10672" t="str">
        <f t="shared" si="166"/>
        <v>MenBarebowU15WA 1440 (60m) / Metric II</v>
      </c>
      <c r="B10672">
        <v>7</v>
      </c>
      <c r="C10672" t="s">
        <v>0</v>
      </c>
      <c r="D10672" t="s">
        <v>62</v>
      </c>
      <c r="E10672" t="s">
        <v>55</v>
      </c>
      <c r="F10672" t="s">
        <v>75</v>
      </c>
      <c r="G10672">
        <v>670</v>
      </c>
    </row>
    <row r="10673" spans="1:7" x14ac:dyDescent="0.25">
      <c r="A10673" t="str">
        <f t="shared" si="166"/>
        <v>MenBarebowU15WA 1440 (60m) / Metric II</v>
      </c>
      <c r="B10673">
        <v>8</v>
      </c>
      <c r="C10673" t="s">
        <v>0</v>
      </c>
      <c r="D10673" t="s">
        <v>62</v>
      </c>
      <c r="E10673" t="s">
        <v>55</v>
      </c>
      <c r="F10673" t="s">
        <v>75</v>
      </c>
      <c r="G10673">
        <v>799</v>
      </c>
    </row>
    <row r="10674" spans="1:7" x14ac:dyDescent="0.25">
      <c r="A10674" t="str">
        <f t="shared" si="166"/>
        <v>MenBarebowU15WA 1440 (60m) / Metric II</v>
      </c>
      <c r="B10674">
        <v>9</v>
      </c>
      <c r="C10674" t="s">
        <v>0</v>
      </c>
      <c r="D10674" t="s">
        <v>62</v>
      </c>
      <c r="E10674" t="s">
        <v>55</v>
      </c>
      <c r="F10674" t="s">
        <v>75</v>
      </c>
      <c r="G10674">
        <v>917</v>
      </c>
    </row>
    <row r="10675" spans="1:7" x14ac:dyDescent="0.25">
      <c r="A10675" t="str">
        <f t="shared" si="166"/>
        <v>MenBarebowU15Metric III</v>
      </c>
      <c r="B10675">
        <v>1</v>
      </c>
      <c r="C10675" t="s">
        <v>0</v>
      </c>
      <c r="D10675" t="s">
        <v>62</v>
      </c>
      <c r="E10675" t="s">
        <v>55</v>
      </c>
      <c r="F10675" t="s">
        <v>34</v>
      </c>
      <c r="G10675">
        <v>216</v>
      </c>
    </row>
    <row r="10676" spans="1:7" x14ac:dyDescent="0.25">
      <c r="A10676" t="str">
        <f t="shared" si="166"/>
        <v>MenBarebowU15Metric III</v>
      </c>
      <c r="B10676">
        <v>2</v>
      </c>
      <c r="C10676" t="s">
        <v>0</v>
      </c>
      <c r="D10676" t="s">
        <v>62</v>
      </c>
      <c r="E10676" t="s">
        <v>55</v>
      </c>
      <c r="F10676" t="s">
        <v>34</v>
      </c>
      <c r="G10676">
        <v>293</v>
      </c>
    </row>
    <row r="10677" spans="1:7" x14ac:dyDescent="0.25">
      <c r="A10677" t="str">
        <f t="shared" si="166"/>
        <v>MenBarebowU15Metric III</v>
      </c>
      <c r="B10677">
        <v>3</v>
      </c>
      <c r="C10677" t="s">
        <v>0</v>
      </c>
      <c r="D10677" t="s">
        <v>62</v>
      </c>
      <c r="E10677" t="s">
        <v>55</v>
      </c>
      <c r="F10677" t="s">
        <v>34</v>
      </c>
      <c r="G10677">
        <v>389</v>
      </c>
    </row>
    <row r="10678" spans="1:7" x14ac:dyDescent="0.25">
      <c r="A10678" t="str">
        <f t="shared" si="166"/>
        <v>MenBarebowU15Metric III</v>
      </c>
      <c r="B10678">
        <v>4</v>
      </c>
      <c r="C10678" t="s">
        <v>0</v>
      </c>
      <c r="D10678" t="s">
        <v>62</v>
      </c>
      <c r="E10678" t="s">
        <v>55</v>
      </c>
      <c r="F10678" t="s">
        <v>34</v>
      </c>
      <c r="G10678">
        <v>501</v>
      </c>
    </row>
    <row r="10679" spans="1:7" x14ac:dyDescent="0.25">
      <c r="A10679" t="str">
        <f t="shared" si="166"/>
        <v>MenBarebowU15Metric III</v>
      </c>
      <c r="B10679">
        <v>5</v>
      </c>
      <c r="C10679" t="s">
        <v>0</v>
      </c>
      <c r="D10679" t="s">
        <v>62</v>
      </c>
      <c r="E10679" t="s">
        <v>55</v>
      </c>
      <c r="F10679" t="s">
        <v>34</v>
      </c>
      <c r="G10679">
        <v>624</v>
      </c>
    </row>
    <row r="10680" spans="1:7" x14ac:dyDescent="0.25">
      <c r="A10680" t="str">
        <f t="shared" si="166"/>
        <v>MenBarebowU15Metric III</v>
      </c>
      <c r="B10680">
        <v>6</v>
      </c>
      <c r="C10680" t="s">
        <v>0</v>
      </c>
      <c r="D10680" t="s">
        <v>62</v>
      </c>
      <c r="E10680" t="s">
        <v>55</v>
      </c>
      <c r="F10680" t="s">
        <v>34</v>
      </c>
      <c r="G10680">
        <v>750</v>
      </c>
    </row>
    <row r="10681" spans="1:7" x14ac:dyDescent="0.25">
      <c r="A10681" t="str">
        <f t="shared" si="166"/>
        <v>MenBarebowU15Metric III</v>
      </c>
      <c r="B10681">
        <v>7</v>
      </c>
      <c r="C10681" t="s">
        <v>0</v>
      </c>
      <c r="D10681" t="s">
        <v>62</v>
      </c>
      <c r="E10681" t="s">
        <v>55</v>
      </c>
      <c r="F10681" t="s">
        <v>34</v>
      </c>
      <c r="G10681">
        <v>870</v>
      </c>
    </row>
    <row r="10682" spans="1:7" x14ac:dyDescent="0.25">
      <c r="A10682" t="str">
        <f t="shared" si="166"/>
        <v>MenBarebowU15Metric III</v>
      </c>
      <c r="B10682">
        <v>8</v>
      </c>
      <c r="C10682" t="s">
        <v>0</v>
      </c>
      <c r="D10682" t="s">
        <v>62</v>
      </c>
      <c r="E10682" t="s">
        <v>55</v>
      </c>
      <c r="F10682" t="s">
        <v>34</v>
      </c>
      <c r="G10682">
        <v>979</v>
      </c>
    </row>
    <row r="10683" spans="1:7" x14ac:dyDescent="0.25">
      <c r="A10683" t="str">
        <f t="shared" si="166"/>
        <v>MenBarebowU15Metric III</v>
      </c>
      <c r="B10683">
        <v>9</v>
      </c>
      <c r="C10683" t="s">
        <v>0</v>
      </c>
      <c r="D10683" t="s">
        <v>62</v>
      </c>
      <c r="E10683" t="s">
        <v>55</v>
      </c>
      <c r="F10683" t="s">
        <v>34</v>
      </c>
      <c r="G10683">
        <v>1071</v>
      </c>
    </row>
    <row r="10684" spans="1:7" x14ac:dyDescent="0.25">
      <c r="A10684" t="str">
        <f t="shared" si="166"/>
        <v>MenBarebowU15Metric IV</v>
      </c>
      <c r="B10684">
        <v>1</v>
      </c>
      <c r="C10684" t="s">
        <v>0</v>
      </c>
      <c r="D10684" t="s">
        <v>62</v>
      </c>
      <c r="E10684" t="s">
        <v>55</v>
      </c>
      <c r="F10684" t="s">
        <v>35</v>
      </c>
      <c r="G10684">
        <v>439</v>
      </c>
    </row>
    <row r="10685" spans="1:7" x14ac:dyDescent="0.25">
      <c r="A10685" t="str">
        <f t="shared" si="166"/>
        <v>MenBarebowU15Metric IV</v>
      </c>
      <c r="B10685">
        <v>2</v>
      </c>
      <c r="C10685" t="s">
        <v>0</v>
      </c>
      <c r="D10685" t="s">
        <v>62</v>
      </c>
      <c r="E10685" t="s">
        <v>55</v>
      </c>
      <c r="F10685" t="s">
        <v>35</v>
      </c>
      <c r="G10685">
        <v>543</v>
      </c>
    </row>
    <row r="10686" spans="1:7" x14ac:dyDescent="0.25">
      <c r="A10686" t="str">
        <f t="shared" si="166"/>
        <v>MenBarebowU15Metric IV</v>
      </c>
      <c r="B10686">
        <v>3</v>
      </c>
      <c r="C10686" t="s">
        <v>0</v>
      </c>
      <c r="D10686" t="s">
        <v>62</v>
      </c>
      <c r="E10686" t="s">
        <v>55</v>
      </c>
      <c r="F10686" t="s">
        <v>35</v>
      </c>
      <c r="G10686">
        <v>656</v>
      </c>
    </row>
    <row r="10687" spans="1:7" x14ac:dyDescent="0.25">
      <c r="A10687" t="str">
        <f t="shared" si="166"/>
        <v>MenBarebowU15Metric IV</v>
      </c>
      <c r="B10687">
        <v>4</v>
      </c>
      <c r="C10687" t="s">
        <v>0</v>
      </c>
      <c r="D10687" t="s">
        <v>62</v>
      </c>
      <c r="E10687" t="s">
        <v>55</v>
      </c>
      <c r="F10687" t="s">
        <v>35</v>
      </c>
      <c r="G10687">
        <v>772</v>
      </c>
    </row>
    <row r="10688" spans="1:7" x14ac:dyDescent="0.25">
      <c r="A10688" t="str">
        <f t="shared" si="166"/>
        <v>MenBarebowU15Metric V</v>
      </c>
      <c r="B10688">
        <v>1</v>
      </c>
      <c r="C10688" t="s">
        <v>0</v>
      </c>
      <c r="D10688" t="s">
        <v>62</v>
      </c>
      <c r="E10688" t="s">
        <v>55</v>
      </c>
      <c r="F10688" t="s">
        <v>36</v>
      </c>
      <c r="G10688">
        <v>594</v>
      </c>
    </row>
    <row r="10689" spans="1:7" x14ac:dyDescent="0.25">
      <c r="A10689" t="str">
        <f t="shared" si="166"/>
        <v>MenBarebowU15Metric V</v>
      </c>
      <c r="B10689">
        <v>2</v>
      </c>
      <c r="C10689" t="s">
        <v>0</v>
      </c>
      <c r="D10689" t="s">
        <v>62</v>
      </c>
      <c r="E10689" t="s">
        <v>55</v>
      </c>
      <c r="F10689" t="s">
        <v>36</v>
      </c>
      <c r="G10689">
        <v>717</v>
      </c>
    </row>
    <row r="10690" spans="1:7" x14ac:dyDescent="0.25">
      <c r="A10690" t="str">
        <f t="shared" ref="A10690:A10753" si="167">C10690&amp;D10690&amp;E10690&amp;F10690</f>
        <v>MenBarebowU15Metric V</v>
      </c>
      <c r="B10690">
        <v>3</v>
      </c>
      <c r="C10690" t="s">
        <v>0</v>
      </c>
      <c r="D10690" t="s">
        <v>62</v>
      </c>
      <c r="E10690" t="s">
        <v>55</v>
      </c>
      <c r="F10690" t="s">
        <v>36</v>
      </c>
      <c r="G10690">
        <v>837</v>
      </c>
    </row>
    <row r="10691" spans="1:7" x14ac:dyDescent="0.25">
      <c r="A10691" t="str">
        <f t="shared" si="167"/>
        <v>MenBarebowU15Long Metric (Men)</v>
      </c>
      <c r="B10691">
        <v>1</v>
      </c>
      <c r="C10691" t="s">
        <v>0</v>
      </c>
      <c r="D10691" t="s">
        <v>62</v>
      </c>
      <c r="E10691" t="s">
        <v>55</v>
      </c>
      <c r="F10691" t="s">
        <v>37</v>
      </c>
      <c r="G10691">
        <v>23</v>
      </c>
    </row>
    <row r="10692" spans="1:7" x14ac:dyDescent="0.25">
      <c r="A10692" t="str">
        <f t="shared" si="167"/>
        <v>MenBarebowU15Long Metric (Men)</v>
      </c>
      <c r="B10692">
        <v>2</v>
      </c>
      <c r="C10692" t="s">
        <v>0</v>
      </c>
      <c r="D10692" t="s">
        <v>62</v>
      </c>
      <c r="E10692" t="s">
        <v>55</v>
      </c>
      <c r="F10692" t="s">
        <v>37</v>
      </c>
      <c r="G10692">
        <v>33</v>
      </c>
    </row>
    <row r="10693" spans="1:7" x14ac:dyDescent="0.25">
      <c r="A10693" t="str">
        <f t="shared" si="167"/>
        <v>MenBarebowU15Long Metric (Men)</v>
      </c>
      <c r="B10693">
        <v>3</v>
      </c>
      <c r="C10693" t="s">
        <v>0</v>
      </c>
      <c r="D10693" t="s">
        <v>62</v>
      </c>
      <c r="E10693" t="s">
        <v>55</v>
      </c>
      <c r="F10693" t="s">
        <v>37</v>
      </c>
      <c r="G10693">
        <v>47</v>
      </c>
    </row>
    <row r="10694" spans="1:7" x14ac:dyDescent="0.25">
      <c r="A10694" t="str">
        <f t="shared" si="167"/>
        <v>MenBarebowU15Long Metric (Men)</v>
      </c>
      <c r="B10694">
        <v>4</v>
      </c>
      <c r="C10694" t="s">
        <v>0</v>
      </c>
      <c r="D10694" t="s">
        <v>62</v>
      </c>
      <c r="E10694" t="s">
        <v>55</v>
      </c>
      <c r="F10694" t="s">
        <v>37</v>
      </c>
      <c r="G10694">
        <v>66</v>
      </c>
    </row>
    <row r="10695" spans="1:7" x14ac:dyDescent="0.25">
      <c r="A10695" t="str">
        <f t="shared" si="167"/>
        <v>MenBarebowU15Long Metric (Men)</v>
      </c>
      <c r="B10695">
        <v>5</v>
      </c>
      <c r="C10695" t="s">
        <v>0</v>
      </c>
      <c r="D10695" t="s">
        <v>62</v>
      </c>
      <c r="E10695" t="s">
        <v>55</v>
      </c>
      <c r="F10695" t="s">
        <v>37</v>
      </c>
      <c r="G10695">
        <v>93</v>
      </c>
    </row>
    <row r="10696" spans="1:7" x14ac:dyDescent="0.25">
      <c r="A10696" t="str">
        <f t="shared" si="167"/>
        <v>MenBarebowU15Long Metric (Men)</v>
      </c>
      <c r="B10696">
        <v>6</v>
      </c>
      <c r="C10696" t="s">
        <v>0</v>
      </c>
      <c r="D10696" t="s">
        <v>62</v>
      </c>
      <c r="E10696" t="s">
        <v>55</v>
      </c>
      <c r="F10696" t="s">
        <v>37</v>
      </c>
      <c r="G10696">
        <v>128</v>
      </c>
    </row>
    <row r="10697" spans="1:7" x14ac:dyDescent="0.25">
      <c r="A10697" t="str">
        <f t="shared" si="167"/>
        <v>MenBarebowU15Long Metric (Women) / Long Metric I</v>
      </c>
      <c r="B10697">
        <v>1</v>
      </c>
      <c r="C10697" t="s">
        <v>0</v>
      </c>
      <c r="D10697" t="s">
        <v>62</v>
      </c>
      <c r="E10697" t="s">
        <v>55</v>
      </c>
      <c r="F10697" t="s">
        <v>79</v>
      </c>
      <c r="G10697">
        <v>36</v>
      </c>
    </row>
    <row r="10698" spans="1:7" x14ac:dyDescent="0.25">
      <c r="A10698" t="str">
        <f t="shared" si="167"/>
        <v>MenBarebowU15Long Metric (Women) / Long Metric I</v>
      </c>
      <c r="B10698">
        <v>2</v>
      </c>
      <c r="C10698" t="s">
        <v>0</v>
      </c>
      <c r="D10698" t="s">
        <v>62</v>
      </c>
      <c r="E10698" t="s">
        <v>55</v>
      </c>
      <c r="F10698" t="s">
        <v>79</v>
      </c>
      <c r="G10698">
        <v>52</v>
      </c>
    </row>
    <row r="10699" spans="1:7" x14ac:dyDescent="0.25">
      <c r="A10699" t="str">
        <f t="shared" si="167"/>
        <v>MenBarebowU15Long Metric (Women) / Long Metric I</v>
      </c>
      <c r="B10699">
        <v>3</v>
      </c>
      <c r="C10699" t="s">
        <v>0</v>
      </c>
      <c r="D10699" t="s">
        <v>62</v>
      </c>
      <c r="E10699" t="s">
        <v>55</v>
      </c>
      <c r="F10699" t="s">
        <v>79</v>
      </c>
      <c r="G10699">
        <v>73</v>
      </c>
    </row>
    <row r="10700" spans="1:7" x14ac:dyDescent="0.25">
      <c r="A10700" t="str">
        <f t="shared" si="167"/>
        <v>MenBarebowU15Long Metric (Women) / Long Metric I</v>
      </c>
      <c r="B10700">
        <v>4</v>
      </c>
      <c r="C10700" t="s">
        <v>0</v>
      </c>
      <c r="D10700" t="s">
        <v>62</v>
      </c>
      <c r="E10700" t="s">
        <v>55</v>
      </c>
      <c r="F10700" t="s">
        <v>79</v>
      </c>
      <c r="G10700">
        <v>102</v>
      </c>
    </row>
    <row r="10701" spans="1:7" x14ac:dyDescent="0.25">
      <c r="A10701" t="str">
        <f t="shared" si="167"/>
        <v>MenBarebowU15Long Metric (Women) / Long Metric I</v>
      </c>
      <c r="B10701">
        <v>5</v>
      </c>
      <c r="C10701" t="s">
        <v>0</v>
      </c>
      <c r="D10701" t="s">
        <v>62</v>
      </c>
      <c r="E10701" t="s">
        <v>55</v>
      </c>
      <c r="F10701" t="s">
        <v>79</v>
      </c>
      <c r="G10701">
        <v>140</v>
      </c>
    </row>
    <row r="10702" spans="1:7" x14ac:dyDescent="0.25">
      <c r="A10702" t="str">
        <f t="shared" si="167"/>
        <v>MenBarebowU15Long Metric (Women) / Long Metric I</v>
      </c>
      <c r="B10702">
        <v>6</v>
      </c>
      <c r="C10702" t="s">
        <v>0</v>
      </c>
      <c r="D10702" t="s">
        <v>62</v>
      </c>
      <c r="E10702" t="s">
        <v>55</v>
      </c>
      <c r="F10702" t="s">
        <v>79</v>
      </c>
      <c r="G10702">
        <v>189</v>
      </c>
    </row>
    <row r="10703" spans="1:7" x14ac:dyDescent="0.25">
      <c r="A10703" t="str">
        <f t="shared" si="167"/>
        <v>MenBarebowU15Long Metric II</v>
      </c>
      <c r="B10703">
        <v>1</v>
      </c>
      <c r="C10703" t="s">
        <v>0</v>
      </c>
      <c r="D10703" t="s">
        <v>62</v>
      </c>
      <c r="E10703" t="s">
        <v>55</v>
      </c>
      <c r="F10703" t="s">
        <v>38</v>
      </c>
      <c r="G10703">
        <v>53</v>
      </c>
    </row>
    <row r="10704" spans="1:7" x14ac:dyDescent="0.25">
      <c r="A10704" t="str">
        <f t="shared" si="167"/>
        <v>MenBarebowU15Long Metric II</v>
      </c>
      <c r="B10704">
        <v>2</v>
      </c>
      <c r="C10704" t="s">
        <v>0</v>
      </c>
      <c r="D10704" t="s">
        <v>62</v>
      </c>
      <c r="E10704" t="s">
        <v>55</v>
      </c>
      <c r="F10704" t="s">
        <v>38</v>
      </c>
      <c r="G10704">
        <v>75</v>
      </c>
    </row>
    <row r="10705" spans="1:7" x14ac:dyDescent="0.25">
      <c r="A10705" t="str">
        <f t="shared" si="167"/>
        <v>MenBarebowU15Long Metric II</v>
      </c>
      <c r="B10705">
        <v>3</v>
      </c>
      <c r="C10705" t="s">
        <v>0</v>
      </c>
      <c r="D10705" t="s">
        <v>62</v>
      </c>
      <c r="E10705" t="s">
        <v>55</v>
      </c>
      <c r="F10705" t="s">
        <v>38</v>
      </c>
      <c r="G10705">
        <v>105</v>
      </c>
    </row>
    <row r="10706" spans="1:7" x14ac:dyDescent="0.25">
      <c r="A10706" t="str">
        <f t="shared" si="167"/>
        <v>MenBarebowU15Long Metric II</v>
      </c>
      <c r="B10706">
        <v>4</v>
      </c>
      <c r="C10706" t="s">
        <v>0</v>
      </c>
      <c r="D10706" t="s">
        <v>62</v>
      </c>
      <c r="E10706" t="s">
        <v>55</v>
      </c>
      <c r="F10706" t="s">
        <v>38</v>
      </c>
      <c r="G10706">
        <v>144</v>
      </c>
    </row>
    <row r="10707" spans="1:7" x14ac:dyDescent="0.25">
      <c r="A10707" t="str">
        <f t="shared" si="167"/>
        <v>MenBarebowU15Long Metric II</v>
      </c>
      <c r="B10707">
        <v>5</v>
      </c>
      <c r="C10707" t="s">
        <v>0</v>
      </c>
      <c r="D10707" t="s">
        <v>62</v>
      </c>
      <c r="E10707" t="s">
        <v>55</v>
      </c>
      <c r="F10707" t="s">
        <v>38</v>
      </c>
      <c r="G10707">
        <v>193</v>
      </c>
    </row>
    <row r="10708" spans="1:7" x14ac:dyDescent="0.25">
      <c r="A10708" t="str">
        <f t="shared" si="167"/>
        <v>MenBarebowU15Long Metric II</v>
      </c>
      <c r="B10708">
        <v>6</v>
      </c>
      <c r="C10708" t="s">
        <v>0</v>
      </c>
      <c r="D10708" t="s">
        <v>62</v>
      </c>
      <c r="E10708" t="s">
        <v>55</v>
      </c>
      <c r="F10708" t="s">
        <v>38</v>
      </c>
      <c r="G10708">
        <v>252</v>
      </c>
    </row>
    <row r="10709" spans="1:7" x14ac:dyDescent="0.25">
      <c r="A10709" t="str">
        <f t="shared" si="167"/>
        <v>MenBarebowU15Long Metric III</v>
      </c>
      <c r="B10709">
        <v>1</v>
      </c>
      <c r="C10709" t="s">
        <v>0</v>
      </c>
      <c r="D10709" t="s">
        <v>62</v>
      </c>
      <c r="E10709" t="s">
        <v>55</v>
      </c>
      <c r="F10709" t="s">
        <v>39</v>
      </c>
      <c r="G10709">
        <v>83</v>
      </c>
    </row>
    <row r="10710" spans="1:7" x14ac:dyDescent="0.25">
      <c r="A10710" t="str">
        <f t="shared" si="167"/>
        <v>MenBarebowU15Long Metric III</v>
      </c>
      <c r="B10710">
        <v>2</v>
      </c>
      <c r="C10710" t="s">
        <v>0</v>
      </c>
      <c r="D10710" t="s">
        <v>62</v>
      </c>
      <c r="E10710" t="s">
        <v>55</v>
      </c>
      <c r="F10710" t="s">
        <v>39</v>
      </c>
      <c r="G10710">
        <v>115</v>
      </c>
    </row>
    <row r="10711" spans="1:7" x14ac:dyDescent="0.25">
      <c r="A10711" t="str">
        <f t="shared" si="167"/>
        <v>MenBarebowU15Long Metric III</v>
      </c>
      <c r="B10711">
        <v>3</v>
      </c>
      <c r="C10711" t="s">
        <v>0</v>
      </c>
      <c r="D10711" t="s">
        <v>62</v>
      </c>
      <c r="E10711" t="s">
        <v>55</v>
      </c>
      <c r="F10711" t="s">
        <v>39</v>
      </c>
      <c r="G10711">
        <v>157</v>
      </c>
    </row>
    <row r="10712" spans="1:7" x14ac:dyDescent="0.25">
      <c r="A10712" t="str">
        <f t="shared" si="167"/>
        <v>MenBarebowU15Long Metric III</v>
      </c>
      <c r="B10712">
        <v>4</v>
      </c>
      <c r="C10712" t="s">
        <v>0</v>
      </c>
      <c r="D10712" t="s">
        <v>62</v>
      </c>
      <c r="E10712" t="s">
        <v>55</v>
      </c>
      <c r="F10712" t="s">
        <v>39</v>
      </c>
      <c r="G10712">
        <v>209</v>
      </c>
    </row>
    <row r="10713" spans="1:7" x14ac:dyDescent="0.25">
      <c r="A10713" t="str">
        <f t="shared" si="167"/>
        <v>MenBarebowU15Long Metric III</v>
      </c>
      <c r="B10713">
        <v>5</v>
      </c>
      <c r="C10713" t="s">
        <v>0</v>
      </c>
      <c r="D10713" t="s">
        <v>62</v>
      </c>
      <c r="E10713" t="s">
        <v>55</v>
      </c>
      <c r="F10713" t="s">
        <v>39</v>
      </c>
      <c r="G10713">
        <v>269</v>
      </c>
    </row>
    <row r="10714" spans="1:7" x14ac:dyDescent="0.25">
      <c r="A10714" t="str">
        <f t="shared" si="167"/>
        <v>MenBarebowU15Long Metric III</v>
      </c>
      <c r="B10714">
        <v>6</v>
      </c>
      <c r="C10714" t="s">
        <v>0</v>
      </c>
      <c r="D10714" t="s">
        <v>62</v>
      </c>
      <c r="E10714" t="s">
        <v>55</v>
      </c>
      <c r="F10714" t="s">
        <v>39</v>
      </c>
      <c r="G10714">
        <v>333</v>
      </c>
    </row>
    <row r="10715" spans="1:7" x14ac:dyDescent="0.25">
      <c r="A10715" t="str">
        <f t="shared" si="167"/>
        <v>MenBarebowU15Long Metric IV</v>
      </c>
      <c r="B10715">
        <v>1</v>
      </c>
      <c r="C10715" t="s">
        <v>0</v>
      </c>
      <c r="D10715" t="s">
        <v>62</v>
      </c>
      <c r="E10715" t="s">
        <v>55</v>
      </c>
      <c r="F10715" t="s">
        <v>40</v>
      </c>
      <c r="G10715">
        <v>138</v>
      </c>
    </row>
    <row r="10716" spans="1:7" x14ac:dyDescent="0.25">
      <c r="A10716" t="str">
        <f t="shared" si="167"/>
        <v>MenBarebowU15Long Metric IV</v>
      </c>
      <c r="B10716">
        <v>2</v>
      </c>
      <c r="C10716" t="s">
        <v>0</v>
      </c>
      <c r="D10716" t="s">
        <v>62</v>
      </c>
      <c r="E10716" t="s">
        <v>55</v>
      </c>
      <c r="F10716" t="s">
        <v>40</v>
      </c>
      <c r="G10716">
        <v>185</v>
      </c>
    </row>
    <row r="10717" spans="1:7" x14ac:dyDescent="0.25">
      <c r="A10717" t="str">
        <f t="shared" si="167"/>
        <v>MenBarebowU15Long Metric IV</v>
      </c>
      <c r="B10717">
        <v>3</v>
      </c>
      <c r="C10717" t="s">
        <v>0</v>
      </c>
      <c r="D10717" t="s">
        <v>62</v>
      </c>
      <c r="E10717" t="s">
        <v>55</v>
      </c>
      <c r="F10717" t="s">
        <v>40</v>
      </c>
      <c r="G10717">
        <v>241</v>
      </c>
    </row>
    <row r="10718" spans="1:7" x14ac:dyDescent="0.25">
      <c r="A10718" t="str">
        <f t="shared" si="167"/>
        <v>MenBarebowU15Long Metric IV</v>
      </c>
      <c r="B10718">
        <v>4</v>
      </c>
      <c r="C10718" t="s">
        <v>0</v>
      </c>
      <c r="D10718" t="s">
        <v>62</v>
      </c>
      <c r="E10718" t="s">
        <v>55</v>
      </c>
      <c r="F10718" t="s">
        <v>40</v>
      </c>
      <c r="G10718">
        <v>304</v>
      </c>
    </row>
    <row r="10719" spans="1:7" x14ac:dyDescent="0.25">
      <c r="A10719" t="str">
        <f t="shared" si="167"/>
        <v>MenBarebowU15Long Metric V</v>
      </c>
      <c r="B10719">
        <v>1</v>
      </c>
      <c r="C10719" t="s">
        <v>0</v>
      </c>
      <c r="D10719" t="s">
        <v>62</v>
      </c>
      <c r="E10719" t="s">
        <v>55</v>
      </c>
      <c r="F10719" t="s">
        <v>41</v>
      </c>
      <c r="G10719">
        <v>245</v>
      </c>
    </row>
    <row r="10720" spans="1:7" x14ac:dyDescent="0.25">
      <c r="A10720" t="str">
        <f t="shared" si="167"/>
        <v>MenBarebowU15Long Metric V</v>
      </c>
      <c r="B10720">
        <v>2</v>
      </c>
      <c r="C10720" t="s">
        <v>0</v>
      </c>
      <c r="D10720" t="s">
        <v>62</v>
      </c>
      <c r="E10720" t="s">
        <v>55</v>
      </c>
      <c r="F10720" t="s">
        <v>41</v>
      </c>
      <c r="G10720">
        <v>306</v>
      </c>
    </row>
    <row r="10721" spans="1:7" x14ac:dyDescent="0.25">
      <c r="A10721" t="str">
        <f t="shared" si="167"/>
        <v>MenBarebowU15Long Metric V</v>
      </c>
      <c r="B10721">
        <v>3</v>
      </c>
      <c r="C10721" t="s">
        <v>0</v>
      </c>
      <c r="D10721" t="s">
        <v>62</v>
      </c>
      <c r="E10721" t="s">
        <v>55</v>
      </c>
      <c r="F10721" t="s">
        <v>41</v>
      </c>
      <c r="G10721">
        <v>369</v>
      </c>
    </row>
    <row r="10722" spans="1:7" x14ac:dyDescent="0.25">
      <c r="A10722" t="str">
        <f t="shared" si="167"/>
        <v>MenBarebowU15Short Metric / Short Metric I</v>
      </c>
      <c r="B10722">
        <v>1</v>
      </c>
      <c r="C10722" t="s">
        <v>0</v>
      </c>
      <c r="D10722" t="s">
        <v>62</v>
      </c>
      <c r="E10722" t="s">
        <v>55</v>
      </c>
      <c r="F10722" t="s">
        <v>131</v>
      </c>
      <c r="G10722">
        <v>58</v>
      </c>
    </row>
    <row r="10723" spans="1:7" x14ac:dyDescent="0.25">
      <c r="A10723" t="str">
        <f t="shared" si="167"/>
        <v>MenBarebowU15Short Metric / Short Metric I</v>
      </c>
      <c r="B10723">
        <v>2</v>
      </c>
      <c r="C10723" t="s">
        <v>0</v>
      </c>
      <c r="D10723" t="s">
        <v>62</v>
      </c>
      <c r="E10723" t="s">
        <v>55</v>
      </c>
      <c r="F10723" t="s">
        <v>131</v>
      </c>
      <c r="G10723">
        <v>81</v>
      </c>
    </row>
    <row r="10724" spans="1:7" x14ac:dyDescent="0.25">
      <c r="A10724" t="str">
        <f t="shared" si="167"/>
        <v>MenBarebowU15Short Metric / Short Metric I</v>
      </c>
      <c r="B10724">
        <v>3</v>
      </c>
      <c r="C10724" t="s">
        <v>0</v>
      </c>
      <c r="D10724" t="s">
        <v>62</v>
      </c>
      <c r="E10724" t="s">
        <v>55</v>
      </c>
      <c r="F10724" t="s">
        <v>131</v>
      </c>
      <c r="G10724">
        <v>111</v>
      </c>
    </row>
    <row r="10725" spans="1:7" x14ac:dyDescent="0.25">
      <c r="A10725" t="str">
        <f t="shared" si="167"/>
        <v>MenBarebowU15Short Metric / Short Metric I</v>
      </c>
      <c r="B10725">
        <v>4</v>
      </c>
      <c r="C10725" t="s">
        <v>0</v>
      </c>
      <c r="D10725" t="s">
        <v>62</v>
      </c>
      <c r="E10725" t="s">
        <v>55</v>
      </c>
      <c r="F10725" t="s">
        <v>131</v>
      </c>
      <c r="G10725">
        <v>151</v>
      </c>
    </row>
    <row r="10726" spans="1:7" x14ac:dyDescent="0.25">
      <c r="A10726" t="str">
        <f t="shared" si="167"/>
        <v>MenBarebowU15Short Metric / Short Metric I</v>
      </c>
      <c r="B10726">
        <v>5</v>
      </c>
      <c r="C10726" t="s">
        <v>0</v>
      </c>
      <c r="D10726" t="s">
        <v>62</v>
      </c>
      <c r="E10726" t="s">
        <v>55</v>
      </c>
      <c r="F10726" t="s">
        <v>131</v>
      </c>
      <c r="G10726">
        <v>198</v>
      </c>
    </row>
    <row r="10727" spans="1:7" x14ac:dyDescent="0.25">
      <c r="A10727" t="str">
        <f t="shared" si="167"/>
        <v>MenBarebowU15Short Metric / Short Metric I</v>
      </c>
      <c r="B10727">
        <v>6</v>
      </c>
      <c r="C10727" t="s">
        <v>0</v>
      </c>
      <c r="D10727" t="s">
        <v>62</v>
      </c>
      <c r="E10727" t="s">
        <v>55</v>
      </c>
      <c r="F10727" t="s">
        <v>131</v>
      </c>
      <c r="G10727">
        <v>253</v>
      </c>
    </row>
    <row r="10728" spans="1:7" x14ac:dyDescent="0.25">
      <c r="A10728" t="str">
        <f t="shared" si="167"/>
        <v>MenBarebowU15Short Metric II</v>
      </c>
      <c r="B10728">
        <v>1</v>
      </c>
      <c r="C10728" t="s">
        <v>0</v>
      </c>
      <c r="D10728" t="s">
        <v>62</v>
      </c>
      <c r="E10728" t="s">
        <v>55</v>
      </c>
      <c r="F10728" t="s">
        <v>42</v>
      </c>
      <c r="G10728">
        <v>67</v>
      </c>
    </row>
    <row r="10729" spans="1:7" x14ac:dyDescent="0.25">
      <c r="A10729" t="str">
        <f t="shared" si="167"/>
        <v>MenBarebowU15Short Metric II</v>
      </c>
      <c r="B10729">
        <v>2</v>
      </c>
      <c r="C10729" t="s">
        <v>0</v>
      </c>
      <c r="D10729" t="s">
        <v>62</v>
      </c>
      <c r="E10729" t="s">
        <v>55</v>
      </c>
      <c r="F10729" t="s">
        <v>42</v>
      </c>
      <c r="G10729">
        <v>94</v>
      </c>
    </row>
    <row r="10730" spans="1:7" x14ac:dyDescent="0.25">
      <c r="A10730" t="str">
        <f t="shared" si="167"/>
        <v>MenBarebowU15Short Metric II</v>
      </c>
      <c r="B10730">
        <v>3</v>
      </c>
      <c r="C10730" t="s">
        <v>0</v>
      </c>
      <c r="D10730" t="s">
        <v>62</v>
      </c>
      <c r="E10730" t="s">
        <v>55</v>
      </c>
      <c r="F10730" t="s">
        <v>42</v>
      </c>
      <c r="G10730">
        <v>129</v>
      </c>
    </row>
    <row r="10731" spans="1:7" x14ac:dyDescent="0.25">
      <c r="A10731" t="str">
        <f t="shared" si="167"/>
        <v>MenBarebowU15Short Metric II</v>
      </c>
      <c r="B10731">
        <v>4</v>
      </c>
      <c r="C10731" t="s">
        <v>0</v>
      </c>
      <c r="D10731" t="s">
        <v>62</v>
      </c>
      <c r="E10731" t="s">
        <v>55</v>
      </c>
      <c r="F10731" t="s">
        <v>42</v>
      </c>
      <c r="G10731">
        <v>174</v>
      </c>
    </row>
    <row r="10732" spans="1:7" x14ac:dyDescent="0.25">
      <c r="A10732" t="str">
        <f t="shared" si="167"/>
        <v>MenBarebowU15Short Metric III</v>
      </c>
      <c r="B10732">
        <v>1</v>
      </c>
      <c r="C10732" t="s">
        <v>0</v>
      </c>
      <c r="D10732" t="s">
        <v>62</v>
      </c>
      <c r="E10732" t="s">
        <v>55</v>
      </c>
      <c r="F10732" t="s">
        <v>43</v>
      </c>
      <c r="G10732">
        <v>133</v>
      </c>
    </row>
    <row r="10733" spans="1:7" x14ac:dyDescent="0.25">
      <c r="A10733" t="str">
        <f t="shared" si="167"/>
        <v>MenBarebowU15Short Metric III</v>
      </c>
      <c r="B10733">
        <v>2</v>
      </c>
      <c r="C10733" t="s">
        <v>0</v>
      </c>
      <c r="D10733" t="s">
        <v>62</v>
      </c>
      <c r="E10733" t="s">
        <v>55</v>
      </c>
      <c r="F10733" t="s">
        <v>43</v>
      </c>
      <c r="G10733">
        <v>179</v>
      </c>
    </row>
    <row r="10734" spans="1:7" x14ac:dyDescent="0.25">
      <c r="A10734" t="str">
        <f t="shared" si="167"/>
        <v>MenBarebowU15Short Metric III</v>
      </c>
      <c r="B10734">
        <v>3</v>
      </c>
      <c r="C10734" t="s">
        <v>0</v>
      </c>
      <c r="D10734" t="s">
        <v>62</v>
      </c>
      <c r="E10734" t="s">
        <v>55</v>
      </c>
      <c r="F10734" t="s">
        <v>43</v>
      </c>
      <c r="G10734">
        <v>233</v>
      </c>
    </row>
    <row r="10735" spans="1:7" x14ac:dyDescent="0.25">
      <c r="A10735" t="str">
        <f t="shared" si="167"/>
        <v>MenBarebowU15Short Metric IV</v>
      </c>
      <c r="B10735">
        <v>1</v>
      </c>
      <c r="C10735" t="s">
        <v>0</v>
      </c>
      <c r="D10735" t="s">
        <v>62</v>
      </c>
      <c r="E10735" t="s">
        <v>55</v>
      </c>
      <c r="F10735" t="s">
        <v>44</v>
      </c>
      <c r="G10735">
        <v>302</v>
      </c>
    </row>
    <row r="10736" spans="1:7" x14ac:dyDescent="0.25">
      <c r="A10736" t="str">
        <f t="shared" si="167"/>
        <v>MenBarebowU15Short Metric IV</v>
      </c>
      <c r="B10736">
        <v>2</v>
      </c>
      <c r="C10736" t="s">
        <v>0</v>
      </c>
      <c r="D10736" t="s">
        <v>62</v>
      </c>
      <c r="E10736" t="s">
        <v>55</v>
      </c>
      <c r="F10736" t="s">
        <v>44</v>
      </c>
      <c r="G10736">
        <v>359</v>
      </c>
    </row>
    <row r="10737" spans="1:7" x14ac:dyDescent="0.25">
      <c r="A10737" t="str">
        <f t="shared" si="167"/>
        <v>MenBarebowU15Short Metric V</v>
      </c>
      <c r="B10737">
        <v>1</v>
      </c>
      <c r="C10737" t="s">
        <v>0</v>
      </c>
      <c r="D10737" t="s">
        <v>62</v>
      </c>
      <c r="E10737" t="s">
        <v>55</v>
      </c>
      <c r="F10737" t="s">
        <v>45</v>
      </c>
      <c r="G10737">
        <v>350</v>
      </c>
    </row>
    <row r="10738" spans="1:7" x14ac:dyDescent="0.25">
      <c r="A10738" t="str">
        <f t="shared" si="167"/>
        <v>MenBarebowU15WA 900</v>
      </c>
      <c r="B10738">
        <v>1</v>
      </c>
      <c r="C10738" t="s">
        <v>0</v>
      </c>
      <c r="D10738" t="s">
        <v>62</v>
      </c>
      <c r="E10738" t="s">
        <v>55</v>
      </c>
      <c r="F10738" t="s">
        <v>46</v>
      </c>
      <c r="G10738">
        <v>87</v>
      </c>
    </row>
    <row r="10739" spans="1:7" x14ac:dyDescent="0.25">
      <c r="A10739" t="str">
        <f t="shared" si="167"/>
        <v>MenBarebowU15WA 900</v>
      </c>
      <c r="B10739">
        <v>2</v>
      </c>
      <c r="C10739" t="s">
        <v>0</v>
      </c>
      <c r="D10739" t="s">
        <v>62</v>
      </c>
      <c r="E10739" t="s">
        <v>55</v>
      </c>
      <c r="F10739" t="s">
        <v>46</v>
      </c>
      <c r="G10739">
        <v>121</v>
      </c>
    </row>
    <row r="10740" spans="1:7" x14ac:dyDescent="0.25">
      <c r="A10740" t="str">
        <f t="shared" si="167"/>
        <v>MenBarebowU15WA 900</v>
      </c>
      <c r="B10740">
        <v>3</v>
      </c>
      <c r="C10740" t="s">
        <v>0</v>
      </c>
      <c r="D10740" t="s">
        <v>62</v>
      </c>
      <c r="E10740" t="s">
        <v>55</v>
      </c>
      <c r="F10740" t="s">
        <v>46</v>
      </c>
      <c r="G10740">
        <v>166</v>
      </c>
    </row>
    <row r="10741" spans="1:7" x14ac:dyDescent="0.25">
      <c r="A10741" t="str">
        <f t="shared" si="167"/>
        <v>MenBarebowU15WA 900</v>
      </c>
      <c r="B10741">
        <v>4</v>
      </c>
      <c r="C10741" t="s">
        <v>0</v>
      </c>
      <c r="D10741" t="s">
        <v>62</v>
      </c>
      <c r="E10741" t="s">
        <v>55</v>
      </c>
      <c r="F10741" t="s">
        <v>46</v>
      </c>
      <c r="G10741">
        <v>223</v>
      </c>
    </row>
    <row r="10742" spans="1:7" x14ac:dyDescent="0.25">
      <c r="A10742" t="str">
        <f t="shared" si="167"/>
        <v>MenBarebowU15WA 900</v>
      </c>
      <c r="B10742">
        <v>5</v>
      </c>
      <c r="C10742" t="s">
        <v>0</v>
      </c>
      <c r="D10742" t="s">
        <v>62</v>
      </c>
      <c r="E10742" t="s">
        <v>55</v>
      </c>
      <c r="F10742" t="s">
        <v>46</v>
      </c>
      <c r="G10742">
        <v>291</v>
      </c>
    </row>
    <row r="10743" spans="1:7" x14ac:dyDescent="0.25">
      <c r="A10743" t="str">
        <f t="shared" si="167"/>
        <v>MenBarebowU15WA 900</v>
      </c>
      <c r="B10743">
        <v>6</v>
      </c>
      <c r="C10743" t="s">
        <v>0</v>
      </c>
      <c r="D10743" t="s">
        <v>62</v>
      </c>
      <c r="E10743" t="s">
        <v>55</v>
      </c>
      <c r="F10743" t="s">
        <v>46</v>
      </c>
      <c r="G10743">
        <v>367</v>
      </c>
    </row>
    <row r="10744" spans="1:7" x14ac:dyDescent="0.25">
      <c r="A10744" t="str">
        <f t="shared" si="167"/>
        <v>MenBarebowU15WA 70m</v>
      </c>
      <c r="B10744">
        <v>1</v>
      </c>
      <c r="C10744" t="s">
        <v>0</v>
      </c>
      <c r="D10744" t="s">
        <v>62</v>
      </c>
      <c r="E10744" t="s">
        <v>55</v>
      </c>
      <c r="F10744" t="s">
        <v>47</v>
      </c>
      <c r="G10744">
        <v>30</v>
      </c>
    </row>
    <row r="10745" spans="1:7" x14ac:dyDescent="0.25">
      <c r="A10745" t="str">
        <f t="shared" si="167"/>
        <v>MenBarebowU15WA 70m</v>
      </c>
      <c r="B10745">
        <v>2</v>
      </c>
      <c r="C10745" t="s">
        <v>0</v>
      </c>
      <c r="D10745" t="s">
        <v>62</v>
      </c>
      <c r="E10745" t="s">
        <v>55</v>
      </c>
      <c r="F10745" t="s">
        <v>47</v>
      </c>
      <c r="G10745">
        <v>43</v>
      </c>
    </row>
    <row r="10746" spans="1:7" x14ac:dyDescent="0.25">
      <c r="A10746" t="str">
        <f t="shared" si="167"/>
        <v>MenBarebowU15WA 70m</v>
      </c>
      <c r="B10746">
        <v>3</v>
      </c>
      <c r="C10746" t="s">
        <v>0</v>
      </c>
      <c r="D10746" t="s">
        <v>62</v>
      </c>
      <c r="E10746" t="s">
        <v>55</v>
      </c>
      <c r="F10746" t="s">
        <v>47</v>
      </c>
      <c r="G10746">
        <v>60</v>
      </c>
    </row>
    <row r="10747" spans="1:7" x14ac:dyDescent="0.25">
      <c r="A10747" t="str">
        <f t="shared" si="167"/>
        <v>MenBarebowU15WA 70m</v>
      </c>
      <c r="B10747">
        <v>4</v>
      </c>
      <c r="C10747" t="s">
        <v>0</v>
      </c>
      <c r="D10747" t="s">
        <v>62</v>
      </c>
      <c r="E10747" t="s">
        <v>55</v>
      </c>
      <c r="F10747" t="s">
        <v>47</v>
      </c>
      <c r="G10747">
        <v>85</v>
      </c>
    </row>
    <row r="10748" spans="1:7" x14ac:dyDescent="0.25">
      <c r="A10748" t="str">
        <f t="shared" si="167"/>
        <v>MenBarebowU15WA 70m</v>
      </c>
      <c r="B10748">
        <v>5</v>
      </c>
      <c r="C10748" t="s">
        <v>0</v>
      </c>
      <c r="D10748" t="s">
        <v>62</v>
      </c>
      <c r="E10748" t="s">
        <v>55</v>
      </c>
      <c r="F10748" t="s">
        <v>47</v>
      </c>
      <c r="G10748">
        <v>118</v>
      </c>
    </row>
    <row r="10749" spans="1:7" x14ac:dyDescent="0.25">
      <c r="A10749" t="str">
        <f t="shared" si="167"/>
        <v>MenBarebowU15WA 70m</v>
      </c>
      <c r="B10749">
        <v>6</v>
      </c>
      <c r="C10749" t="s">
        <v>0</v>
      </c>
      <c r="D10749" t="s">
        <v>62</v>
      </c>
      <c r="E10749" t="s">
        <v>55</v>
      </c>
      <c r="F10749" t="s">
        <v>47</v>
      </c>
      <c r="G10749">
        <v>162</v>
      </c>
    </row>
    <row r="10750" spans="1:7" x14ac:dyDescent="0.25">
      <c r="A10750" t="str">
        <f t="shared" si="167"/>
        <v>MenBarebowU15WA 60m</v>
      </c>
      <c r="B10750">
        <v>1</v>
      </c>
      <c r="C10750" t="s">
        <v>0</v>
      </c>
      <c r="D10750" t="s">
        <v>62</v>
      </c>
      <c r="E10750" t="s">
        <v>55</v>
      </c>
      <c r="F10750" t="s">
        <v>48</v>
      </c>
      <c r="G10750">
        <v>43</v>
      </c>
    </row>
    <row r="10751" spans="1:7" x14ac:dyDescent="0.25">
      <c r="A10751" t="str">
        <f t="shared" si="167"/>
        <v>MenBarebowU15WA 60m</v>
      </c>
      <c r="B10751">
        <v>2</v>
      </c>
      <c r="C10751" t="s">
        <v>0</v>
      </c>
      <c r="D10751" t="s">
        <v>62</v>
      </c>
      <c r="E10751" t="s">
        <v>55</v>
      </c>
      <c r="F10751" t="s">
        <v>48</v>
      </c>
      <c r="G10751">
        <v>61</v>
      </c>
    </row>
    <row r="10752" spans="1:7" x14ac:dyDescent="0.25">
      <c r="A10752" t="str">
        <f t="shared" si="167"/>
        <v>MenBarebowU15WA 60m</v>
      </c>
      <c r="B10752">
        <v>3</v>
      </c>
      <c r="C10752" t="s">
        <v>0</v>
      </c>
      <c r="D10752" t="s">
        <v>62</v>
      </c>
      <c r="E10752" t="s">
        <v>55</v>
      </c>
      <c r="F10752" t="s">
        <v>48</v>
      </c>
      <c r="G10752">
        <v>85</v>
      </c>
    </row>
    <row r="10753" spans="1:7" x14ac:dyDescent="0.25">
      <c r="A10753" t="str">
        <f t="shared" si="167"/>
        <v>MenBarebowU15WA 60m</v>
      </c>
      <c r="B10753">
        <v>4</v>
      </c>
      <c r="C10753" t="s">
        <v>0</v>
      </c>
      <c r="D10753" t="s">
        <v>62</v>
      </c>
      <c r="E10753" t="s">
        <v>55</v>
      </c>
      <c r="F10753" t="s">
        <v>48</v>
      </c>
      <c r="G10753">
        <v>119</v>
      </c>
    </row>
    <row r="10754" spans="1:7" x14ac:dyDescent="0.25">
      <c r="A10754" t="str">
        <f t="shared" ref="A10754:A10817" si="168">C10754&amp;D10754&amp;E10754&amp;F10754</f>
        <v>MenBarebowU15WA 60m</v>
      </c>
      <c r="B10754">
        <v>5</v>
      </c>
      <c r="C10754" t="s">
        <v>0</v>
      </c>
      <c r="D10754" t="s">
        <v>62</v>
      </c>
      <c r="E10754" t="s">
        <v>55</v>
      </c>
      <c r="F10754" t="s">
        <v>48</v>
      </c>
      <c r="G10754">
        <v>162</v>
      </c>
    </row>
    <row r="10755" spans="1:7" x14ac:dyDescent="0.25">
      <c r="A10755" t="str">
        <f t="shared" si="168"/>
        <v>MenBarebowU15WA 60m</v>
      </c>
      <c r="B10755">
        <v>6</v>
      </c>
      <c r="C10755" t="s">
        <v>0</v>
      </c>
      <c r="D10755" t="s">
        <v>62</v>
      </c>
      <c r="E10755" t="s">
        <v>55</v>
      </c>
      <c r="F10755" t="s">
        <v>48</v>
      </c>
      <c r="G10755">
        <v>215</v>
      </c>
    </row>
    <row r="10756" spans="1:7" x14ac:dyDescent="0.25">
      <c r="A10756" t="str">
        <f t="shared" si="168"/>
        <v>MenBarebowU15WA 50m (Barebow) / Metric 122-50</v>
      </c>
      <c r="B10756">
        <v>1</v>
      </c>
      <c r="C10756" t="s">
        <v>0</v>
      </c>
      <c r="D10756" t="s">
        <v>62</v>
      </c>
      <c r="E10756" t="s">
        <v>55</v>
      </c>
      <c r="F10756" t="s">
        <v>76</v>
      </c>
      <c r="G10756">
        <v>64</v>
      </c>
    </row>
    <row r="10757" spans="1:7" x14ac:dyDescent="0.25">
      <c r="A10757" t="str">
        <f t="shared" si="168"/>
        <v>MenBarebowU15WA 50m (Barebow) / Metric 122-50</v>
      </c>
      <c r="B10757">
        <v>2</v>
      </c>
      <c r="C10757" t="s">
        <v>0</v>
      </c>
      <c r="D10757" t="s">
        <v>62</v>
      </c>
      <c r="E10757" t="s">
        <v>55</v>
      </c>
      <c r="F10757" t="s">
        <v>76</v>
      </c>
      <c r="G10757">
        <v>90</v>
      </c>
    </row>
    <row r="10758" spans="1:7" x14ac:dyDescent="0.25">
      <c r="A10758" t="str">
        <f t="shared" si="168"/>
        <v>MenBarebowU15WA 50m (Barebow) / Metric 122-50</v>
      </c>
      <c r="B10758">
        <v>3</v>
      </c>
      <c r="C10758" t="s">
        <v>0</v>
      </c>
      <c r="D10758" t="s">
        <v>62</v>
      </c>
      <c r="E10758" t="s">
        <v>55</v>
      </c>
      <c r="F10758" t="s">
        <v>76</v>
      </c>
      <c r="G10758">
        <v>125</v>
      </c>
    </row>
    <row r="10759" spans="1:7" x14ac:dyDescent="0.25">
      <c r="A10759" t="str">
        <f t="shared" si="168"/>
        <v>MenBarebowU15WA 50m (Barebow) / Metric 122-50</v>
      </c>
      <c r="B10759">
        <v>4</v>
      </c>
      <c r="C10759" t="s">
        <v>0</v>
      </c>
      <c r="D10759" t="s">
        <v>62</v>
      </c>
      <c r="E10759" t="s">
        <v>55</v>
      </c>
      <c r="F10759" t="s">
        <v>76</v>
      </c>
      <c r="G10759">
        <v>170</v>
      </c>
    </row>
    <row r="10760" spans="1:7" x14ac:dyDescent="0.25">
      <c r="A10760" t="str">
        <f t="shared" si="168"/>
        <v>MenBarebowU15WA 50m (Barebow) / Metric 122-50</v>
      </c>
      <c r="B10760">
        <v>5</v>
      </c>
      <c r="C10760" t="s">
        <v>0</v>
      </c>
      <c r="D10760" t="s">
        <v>62</v>
      </c>
      <c r="E10760" t="s">
        <v>55</v>
      </c>
      <c r="F10760" t="s">
        <v>76</v>
      </c>
      <c r="G10760">
        <v>225</v>
      </c>
    </row>
    <row r="10761" spans="1:7" x14ac:dyDescent="0.25">
      <c r="A10761" t="str">
        <f t="shared" si="168"/>
        <v>MenBarebowU15WA 50m (Barebow) / Metric 122-50</v>
      </c>
      <c r="B10761">
        <v>6</v>
      </c>
      <c r="C10761" t="s">
        <v>0</v>
      </c>
      <c r="D10761" t="s">
        <v>62</v>
      </c>
      <c r="E10761" t="s">
        <v>55</v>
      </c>
      <c r="F10761" t="s">
        <v>76</v>
      </c>
      <c r="G10761">
        <v>288</v>
      </c>
    </row>
    <row r="10762" spans="1:7" x14ac:dyDescent="0.25">
      <c r="A10762" t="str">
        <f t="shared" si="168"/>
        <v>MenBarebowU15WA 50m (Barebow) / Metric 122-50</v>
      </c>
      <c r="B10762">
        <v>7</v>
      </c>
      <c r="C10762" t="s">
        <v>0</v>
      </c>
      <c r="D10762" t="s">
        <v>62</v>
      </c>
      <c r="E10762" t="s">
        <v>55</v>
      </c>
      <c r="F10762" t="s">
        <v>76</v>
      </c>
      <c r="G10762">
        <v>354</v>
      </c>
    </row>
    <row r="10763" spans="1:7" x14ac:dyDescent="0.25">
      <c r="A10763" t="str">
        <f t="shared" si="168"/>
        <v>MenBarebowU15WA 50m (Barebow) / Metric 122-50</v>
      </c>
      <c r="B10763">
        <v>8</v>
      </c>
      <c r="C10763" t="s">
        <v>0</v>
      </c>
      <c r="D10763" t="s">
        <v>62</v>
      </c>
      <c r="E10763" t="s">
        <v>55</v>
      </c>
      <c r="F10763" t="s">
        <v>76</v>
      </c>
      <c r="G10763">
        <v>419</v>
      </c>
    </row>
    <row r="10764" spans="1:7" x14ac:dyDescent="0.25">
      <c r="A10764" t="str">
        <f t="shared" si="168"/>
        <v>MenBarebowU15WA 50m (Barebow) / Metric 122-50</v>
      </c>
      <c r="B10764">
        <v>9</v>
      </c>
      <c r="C10764" t="s">
        <v>0</v>
      </c>
      <c r="D10764" t="s">
        <v>62</v>
      </c>
      <c r="E10764" t="s">
        <v>55</v>
      </c>
      <c r="F10764" t="s">
        <v>76</v>
      </c>
      <c r="G10764">
        <v>476</v>
      </c>
    </row>
    <row r="10765" spans="1:7" x14ac:dyDescent="0.25">
      <c r="A10765" t="str">
        <f t="shared" si="168"/>
        <v>MenBarebowU15Metric 122-40</v>
      </c>
      <c r="B10765">
        <v>1</v>
      </c>
      <c r="C10765" t="s">
        <v>0</v>
      </c>
      <c r="D10765" t="s">
        <v>62</v>
      </c>
      <c r="E10765" t="s">
        <v>55</v>
      </c>
      <c r="F10765" t="s">
        <v>49</v>
      </c>
      <c r="G10765">
        <v>102</v>
      </c>
    </row>
    <row r="10766" spans="1:7" x14ac:dyDescent="0.25">
      <c r="A10766" t="str">
        <f t="shared" si="168"/>
        <v>MenBarebowU15Metric 122-40</v>
      </c>
      <c r="B10766">
        <v>2</v>
      </c>
      <c r="C10766" t="s">
        <v>0</v>
      </c>
      <c r="D10766" t="s">
        <v>62</v>
      </c>
      <c r="E10766" t="s">
        <v>55</v>
      </c>
      <c r="F10766" t="s">
        <v>49</v>
      </c>
      <c r="G10766">
        <v>140</v>
      </c>
    </row>
    <row r="10767" spans="1:7" x14ac:dyDescent="0.25">
      <c r="A10767" t="str">
        <f t="shared" si="168"/>
        <v>MenBarebowU15Metric 122-40</v>
      </c>
      <c r="B10767">
        <v>3</v>
      </c>
      <c r="C10767" t="s">
        <v>0</v>
      </c>
      <c r="D10767" t="s">
        <v>62</v>
      </c>
      <c r="E10767" t="s">
        <v>55</v>
      </c>
      <c r="F10767" t="s">
        <v>49</v>
      </c>
      <c r="G10767">
        <v>189</v>
      </c>
    </row>
    <row r="10768" spans="1:7" x14ac:dyDescent="0.25">
      <c r="A10768" t="str">
        <f t="shared" si="168"/>
        <v>MenBarebowU15Metric 122-40</v>
      </c>
      <c r="B10768">
        <v>4</v>
      </c>
      <c r="C10768" t="s">
        <v>0</v>
      </c>
      <c r="D10768" t="s">
        <v>62</v>
      </c>
      <c r="E10768" t="s">
        <v>55</v>
      </c>
      <c r="F10768" t="s">
        <v>49</v>
      </c>
      <c r="G10768">
        <v>247</v>
      </c>
    </row>
    <row r="10769" spans="1:7" x14ac:dyDescent="0.25">
      <c r="A10769" t="str">
        <f t="shared" si="168"/>
        <v>MenBarebowU15Metric 122-30</v>
      </c>
      <c r="B10769">
        <v>1</v>
      </c>
      <c r="C10769" t="s">
        <v>0</v>
      </c>
      <c r="D10769" t="s">
        <v>62</v>
      </c>
      <c r="E10769" t="s">
        <v>55</v>
      </c>
      <c r="F10769" t="s">
        <v>50</v>
      </c>
      <c r="G10769">
        <v>174</v>
      </c>
    </row>
    <row r="10770" spans="1:7" x14ac:dyDescent="0.25">
      <c r="A10770" t="str">
        <f t="shared" si="168"/>
        <v>MenBarebowU15Metric 122-30</v>
      </c>
      <c r="B10770">
        <v>2</v>
      </c>
      <c r="C10770" t="s">
        <v>0</v>
      </c>
      <c r="D10770" t="s">
        <v>62</v>
      </c>
      <c r="E10770" t="s">
        <v>55</v>
      </c>
      <c r="F10770" t="s">
        <v>50</v>
      </c>
      <c r="G10770">
        <v>230</v>
      </c>
    </row>
    <row r="10771" spans="1:7" x14ac:dyDescent="0.25">
      <c r="A10771" t="str">
        <f t="shared" si="168"/>
        <v>MenBarebowU15Metric 122-30</v>
      </c>
      <c r="B10771">
        <v>3</v>
      </c>
      <c r="C10771" t="s">
        <v>0</v>
      </c>
      <c r="D10771" t="s">
        <v>62</v>
      </c>
      <c r="E10771" t="s">
        <v>55</v>
      </c>
      <c r="F10771" t="s">
        <v>50</v>
      </c>
      <c r="G10771">
        <v>293</v>
      </c>
    </row>
    <row r="10772" spans="1:7" x14ac:dyDescent="0.25">
      <c r="A10772" t="str">
        <f t="shared" si="168"/>
        <v>MenBarebowU15WA 50m (Compound)</v>
      </c>
      <c r="B10772">
        <v>1</v>
      </c>
      <c r="C10772" t="s">
        <v>0</v>
      </c>
      <c r="D10772" t="s">
        <v>62</v>
      </c>
      <c r="E10772" t="s">
        <v>55</v>
      </c>
      <c r="F10772" t="s">
        <v>59</v>
      </c>
      <c r="G10772">
        <v>29</v>
      </c>
    </row>
    <row r="10773" spans="1:7" x14ac:dyDescent="0.25">
      <c r="A10773" t="str">
        <f t="shared" si="168"/>
        <v>MenBarebowU15WA 50m (Compound)</v>
      </c>
      <c r="B10773">
        <v>2</v>
      </c>
      <c r="C10773" t="s">
        <v>0</v>
      </c>
      <c r="D10773" t="s">
        <v>62</v>
      </c>
      <c r="E10773" t="s">
        <v>55</v>
      </c>
      <c r="F10773" t="s">
        <v>59</v>
      </c>
      <c r="G10773">
        <v>42</v>
      </c>
    </row>
    <row r="10774" spans="1:7" x14ac:dyDescent="0.25">
      <c r="A10774" t="str">
        <f t="shared" si="168"/>
        <v>MenBarebowU15WA 50m (Compound)</v>
      </c>
      <c r="B10774">
        <v>3</v>
      </c>
      <c r="C10774" t="s">
        <v>0</v>
      </c>
      <c r="D10774" t="s">
        <v>62</v>
      </c>
      <c r="E10774" t="s">
        <v>55</v>
      </c>
      <c r="F10774" t="s">
        <v>59</v>
      </c>
      <c r="G10774">
        <v>59</v>
      </c>
    </row>
    <row r="10775" spans="1:7" x14ac:dyDescent="0.25">
      <c r="A10775" t="str">
        <f t="shared" si="168"/>
        <v>MenBarebowU15WA 50m (Compound)</v>
      </c>
      <c r="B10775">
        <v>4</v>
      </c>
      <c r="C10775" t="s">
        <v>0</v>
      </c>
      <c r="D10775" t="s">
        <v>62</v>
      </c>
      <c r="E10775" t="s">
        <v>55</v>
      </c>
      <c r="F10775" t="s">
        <v>59</v>
      </c>
      <c r="G10775">
        <v>84</v>
      </c>
    </row>
    <row r="10776" spans="1:7" x14ac:dyDescent="0.25">
      <c r="A10776" t="str">
        <f t="shared" si="168"/>
        <v>MenBarebowU15WA 50m (Compound)</v>
      </c>
      <c r="B10776">
        <v>5</v>
      </c>
      <c r="C10776" t="s">
        <v>0</v>
      </c>
      <c r="D10776" t="s">
        <v>62</v>
      </c>
      <c r="E10776" t="s">
        <v>55</v>
      </c>
      <c r="F10776" t="s">
        <v>59</v>
      </c>
      <c r="G10776">
        <v>117</v>
      </c>
    </row>
    <row r="10777" spans="1:7" x14ac:dyDescent="0.25">
      <c r="A10777" t="str">
        <f t="shared" si="168"/>
        <v>MenBarebowU15WA 50m (Compound)</v>
      </c>
      <c r="B10777">
        <v>6</v>
      </c>
      <c r="C10777" t="s">
        <v>0</v>
      </c>
      <c r="D10777" t="s">
        <v>62</v>
      </c>
      <c r="E10777" t="s">
        <v>55</v>
      </c>
      <c r="F10777" t="s">
        <v>59</v>
      </c>
      <c r="G10777">
        <v>159</v>
      </c>
    </row>
    <row r="10778" spans="1:7" x14ac:dyDescent="0.25">
      <c r="A10778" t="str">
        <f t="shared" si="168"/>
        <v>MenBarebowU15Metric 80-40</v>
      </c>
      <c r="B10778">
        <v>1</v>
      </c>
      <c r="C10778" t="s">
        <v>0</v>
      </c>
      <c r="D10778" t="s">
        <v>62</v>
      </c>
      <c r="E10778" t="s">
        <v>55</v>
      </c>
      <c r="F10778" t="s">
        <v>60</v>
      </c>
      <c r="G10778">
        <v>48</v>
      </c>
    </row>
    <row r="10779" spans="1:7" x14ac:dyDescent="0.25">
      <c r="A10779" t="str">
        <f t="shared" si="168"/>
        <v>MenBarebowU15Metric 80-40</v>
      </c>
      <c r="B10779">
        <v>2</v>
      </c>
      <c r="C10779" t="s">
        <v>0</v>
      </c>
      <c r="D10779" t="s">
        <v>62</v>
      </c>
      <c r="E10779" t="s">
        <v>55</v>
      </c>
      <c r="F10779" t="s">
        <v>60</v>
      </c>
      <c r="G10779">
        <v>68</v>
      </c>
    </row>
    <row r="10780" spans="1:7" x14ac:dyDescent="0.25">
      <c r="A10780" t="str">
        <f t="shared" si="168"/>
        <v>MenBarebowU15Metric 80-40</v>
      </c>
      <c r="B10780">
        <v>3</v>
      </c>
      <c r="C10780" t="s">
        <v>0</v>
      </c>
      <c r="D10780" t="s">
        <v>62</v>
      </c>
      <c r="E10780" t="s">
        <v>55</v>
      </c>
      <c r="F10780" t="s">
        <v>60</v>
      </c>
      <c r="G10780">
        <v>95</v>
      </c>
    </row>
    <row r="10781" spans="1:7" x14ac:dyDescent="0.25">
      <c r="A10781" t="str">
        <f t="shared" si="168"/>
        <v>MenBarebowU15Metric 80-40</v>
      </c>
      <c r="B10781">
        <v>4</v>
      </c>
      <c r="C10781" t="s">
        <v>0</v>
      </c>
      <c r="D10781" t="s">
        <v>62</v>
      </c>
      <c r="E10781" t="s">
        <v>55</v>
      </c>
      <c r="F10781" t="s">
        <v>60</v>
      </c>
      <c r="G10781">
        <v>131</v>
      </c>
    </row>
    <row r="10782" spans="1:7" x14ac:dyDescent="0.25">
      <c r="A10782" t="str">
        <f t="shared" si="168"/>
        <v>MenBarebowU15Metric 80-30</v>
      </c>
      <c r="B10782">
        <v>1</v>
      </c>
      <c r="C10782" t="s">
        <v>0</v>
      </c>
      <c r="D10782" t="s">
        <v>62</v>
      </c>
      <c r="E10782" t="s">
        <v>55</v>
      </c>
      <c r="F10782" t="s">
        <v>61</v>
      </c>
      <c r="G10782">
        <v>86</v>
      </c>
    </row>
    <row r="10783" spans="1:7" x14ac:dyDescent="0.25">
      <c r="A10783" t="str">
        <f t="shared" si="168"/>
        <v>MenBarebowU15Metric 80-30</v>
      </c>
      <c r="B10783">
        <v>2</v>
      </c>
      <c r="C10783" t="s">
        <v>0</v>
      </c>
      <c r="D10783" t="s">
        <v>62</v>
      </c>
      <c r="E10783" t="s">
        <v>55</v>
      </c>
      <c r="F10783" t="s">
        <v>61</v>
      </c>
      <c r="G10783">
        <v>120</v>
      </c>
    </row>
    <row r="10784" spans="1:7" x14ac:dyDescent="0.25">
      <c r="A10784" t="str">
        <f t="shared" si="168"/>
        <v>MenBarebowU15Metric 80-30</v>
      </c>
      <c r="B10784">
        <v>3</v>
      </c>
      <c r="C10784" t="s">
        <v>0</v>
      </c>
      <c r="D10784" t="s">
        <v>62</v>
      </c>
      <c r="E10784" t="s">
        <v>55</v>
      </c>
      <c r="F10784" t="s">
        <v>61</v>
      </c>
      <c r="G10784">
        <v>164</v>
      </c>
    </row>
    <row r="10785" spans="1:7" x14ac:dyDescent="0.25">
      <c r="A10785" t="str">
        <f t="shared" si="168"/>
        <v>MenBarebowU14York</v>
      </c>
      <c r="B10785">
        <v>1</v>
      </c>
      <c r="C10785" t="s">
        <v>0</v>
      </c>
      <c r="D10785" t="s">
        <v>62</v>
      </c>
      <c r="E10785" t="s">
        <v>56</v>
      </c>
      <c r="F10785" t="s">
        <v>3</v>
      </c>
      <c r="G10785">
        <v>31</v>
      </c>
    </row>
    <row r="10786" spans="1:7" x14ac:dyDescent="0.25">
      <c r="A10786" t="str">
        <f t="shared" si="168"/>
        <v>MenBarebowU14York</v>
      </c>
      <c r="B10786">
        <v>2</v>
      </c>
      <c r="C10786" t="s">
        <v>0</v>
      </c>
      <c r="D10786" t="s">
        <v>62</v>
      </c>
      <c r="E10786" t="s">
        <v>56</v>
      </c>
      <c r="F10786" t="s">
        <v>3</v>
      </c>
      <c r="G10786">
        <v>44</v>
      </c>
    </row>
    <row r="10787" spans="1:7" x14ac:dyDescent="0.25">
      <c r="A10787" t="str">
        <f t="shared" si="168"/>
        <v>MenBarebowU14York</v>
      </c>
      <c r="B10787">
        <v>3</v>
      </c>
      <c r="C10787" t="s">
        <v>0</v>
      </c>
      <c r="D10787" t="s">
        <v>62</v>
      </c>
      <c r="E10787" t="s">
        <v>56</v>
      </c>
      <c r="F10787" t="s">
        <v>3</v>
      </c>
      <c r="G10787">
        <v>64</v>
      </c>
    </row>
    <row r="10788" spans="1:7" x14ac:dyDescent="0.25">
      <c r="A10788" t="str">
        <f t="shared" si="168"/>
        <v>MenBarebowU14York</v>
      </c>
      <c r="B10788">
        <v>4</v>
      </c>
      <c r="C10788" t="s">
        <v>0</v>
      </c>
      <c r="D10788" t="s">
        <v>62</v>
      </c>
      <c r="E10788" t="s">
        <v>56</v>
      </c>
      <c r="F10788" t="s">
        <v>3</v>
      </c>
      <c r="G10788">
        <v>91</v>
      </c>
    </row>
    <row r="10789" spans="1:7" x14ac:dyDescent="0.25">
      <c r="A10789" t="str">
        <f t="shared" si="168"/>
        <v>MenBarebowU14York</v>
      </c>
      <c r="B10789">
        <v>5</v>
      </c>
      <c r="C10789" t="s">
        <v>0</v>
      </c>
      <c r="D10789" t="s">
        <v>62</v>
      </c>
      <c r="E10789" t="s">
        <v>56</v>
      </c>
      <c r="F10789" t="s">
        <v>3</v>
      </c>
      <c r="G10789">
        <v>128</v>
      </c>
    </row>
    <row r="10790" spans="1:7" x14ac:dyDescent="0.25">
      <c r="A10790" t="str">
        <f t="shared" si="168"/>
        <v>MenBarebowU14York</v>
      </c>
      <c r="B10790">
        <v>6</v>
      </c>
      <c r="C10790" t="s">
        <v>0</v>
      </c>
      <c r="D10790" t="s">
        <v>62</v>
      </c>
      <c r="E10790" t="s">
        <v>56</v>
      </c>
      <c r="F10790" t="s">
        <v>3</v>
      </c>
      <c r="G10790">
        <v>178</v>
      </c>
    </row>
    <row r="10791" spans="1:7" x14ac:dyDescent="0.25">
      <c r="A10791" t="str">
        <f t="shared" si="168"/>
        <v>MenBarebowU14York</v>
      </c>
      <c r="B10791">
        <v>7</v>
      </c>
      <c r="C10791" t="s">
        <v>0</v>
      </c>
      <c r="D10791" t="s">
        <v>62</v>
      </c>
      <c r="E10791" t="s">
        <v>56</v>
      </c>
      <c r="F10791" t="s">
        <v>3</v>
      </c>
      <c r="G10791">
        <v>243</v>
      </c>
    </row>
    <row r="10792" spans="1:7" x14ac:dyDescent="0.25">
      <c r="A10792" t="str">
        <f t="shared" si="168"/>
        <v>MenBarebowU14York</v>
      </c>
      <c r="B10792">
        <v>8</v>
      </c>
      <c r="C10792" t="s">
        <v>0</v>
      </c>
      <c r="D10792" t="s">
        <v>62</v>
      </c>
      <c r="E10792" t="s">
        <v>56</v>
      </c>
      <c r="F10792" t="s">
        <v>3</v>
      </c>
      <c r="G10792">
        <v>325</v>
      </c>
    </row>
    <row r="10793" spans="1:7" x14ac:dyDescent="0.25">
      <c r="A10793" t="str">
        <f t="shared" si="168"/>
        <v>MenBarebowU14York</v>
      </c>
      <c r="B10793">
        <v>9</v>
      </c>
      <c r="C10793" t="s">
        <v>0</v>
      </c>
      <c r="D10793" t="s">
        <v>62</v>
      </c>
      <c r="E10793" t="s">
        <v>56</v>
      </c>
      <c r="F10793" t="s">
        <v>3</v>
      </c>
      <c r="G10793">
        <v>423</v>
      </c>
    </row>
    <row r="10794" spans="1:7" x14ac:dyDescent="0.25">
      <c r="A10794" t="str">
        <f t="shared" si="168"/>
        <v>MenBarebowU14Hereford / Bristol I</v>
      </c>
      <c r="B10794">
        <v>1</v>
      </c>
      <c r="C10794" t="s">
        <v>0</v>
      </c>
      <c r="D10794" t="s">
        <v>62</v>
      </c>
      <c r="E10794" t="s">
        <v>56</v>
      </c>
      <c r="F10794" t="s">
        <v>52</v>
      </c>
      <c r="G10794">
        <v>54</v>
      </c>
    </row>
    <row r="10795" spans="1:7" x14ac:dyDescent="0.25">
      <c r="A10795" t="str">
        <f t="shared" si="168"/>
        <v>MenBarebowU14Hereford / Bristol I</v>
      </c>
      <c r="B10795">
        <v>2</v>
      </c>
      <c r="C10795" t="s">
        <v>0</v>
      </c>
      <c r="D10795" t="s">
        <v>62</v>
      </c>
      <c r="E10795" t="s">
        <v>56</v>
      </c>
      <c r="F10795" t="s">
        <v>52</v>
      </c>
      <c r="G10795">
        <v>77</v>
      </c>
    </row>
    <row r="10796" spans="1:7" x14ac:dyDescent="0.25">
      <c r="A10796" t="str">
        <f t="shared" si="168"/>
        <v>MenBarebowU14Hereford / Bristol I</v>
      </c>
      <c r="B10796">
        <v>3</v>
      </c>
      <c r="C10796" t="s">
        <v>0</v>
      </c>
      <c r="D10796" t="s">
        <v>62</v>
      </c>
      <c r="E10796" t="s">
        <v>56</v>
      </c>
      <c r="F10796" t="s">
        <v>52</v>
      </c>
      <c r="G10796">
        <v>109</v>
      </c>
    </row>
    <row r="10797" spans="1:7" x14ac:dyDescent="0.25">
      <c r="A10797" t="str">
        <f t="shared" si="168"/>
        <v>MenBarebowU14Hereford / Bristol I</v>
      </c>
      <c r="B10797">
        <v>4</v>
      </c>
      <c r="C10797" t="s">
        <v>0</v>
      </c>
      <c r="D10797" t="s">
        <v>62</v>
      </c>
      <c r="E10797" t="s">
        <v>56</v>
      </c>
      <c r="F10797" t="s">
        <v>52</v>
      </c>
      <c r="G10797">
        <v>153</v>
      </c>
    </row>
    <row r="10798" spans="1:7" x14ac:dyDescent="0.25">
      <c r="A10798" t="str">
        <f t="shared" si="168"/>
        <v>MenBarebowU14Hereford / Bristol I</v>
      </c>
      <c r="B10798">
        <v>5</v>
      </c>
      <c r="C10798" t="s">
        <v>0</v>
      </c>
      <c r="D10798" t="s">
        <v>62</v>
      </c>
      <c r="E10798" t="s">
        <v>56</v>
      </c>
      <c r="F10798" t="s">
        <v>52</v>
      </c>
      <c r="G10798">
        <v>212</v>
      </c>
    </row>
    <row r="10799" spans="1:7" x14ac:dyDescent="0.25">
      <c r="A10799" t="str">
        <f t="shared" si="168"/>
        <v>MenBarebowU14Hereford / Bristol I</v>
      </c>
      <c r="B10799">
        <v>6</v>
      </c>
      <c r="C10799" t="s">
        <v>0</v>
      </c>
      <c r="D10799" t="s">
        <v>62</v>
      </c>
      <c r="E10799" t="s">
        <v>56</v>
      </c>
      <c r="F10799" t="s">
        <v>52</v>
      </c>
      <c r="G10799">
        <v>287</v>
      </c>
    </row>
    <row r="10800" spans="1:7" x14ac:dyDescent="0.25">
      <c r="A10800" t="str">
        <f t="shared" si="168"/>
        <v>MenBarebowU14Hereford / Bristol I</v>
      </c>
      <c r="B10800">
        <v>7</v>
      </c>
      <c r="C10800" t="s">
        <v>0</v>
      </c>
      <c r="D10800" t="s">
        <v>62</v>
      </c>
      <c r="E10800" t="s">
        <v>56</v>
      </c>
      <c r="F10800" t="s">
        <v>52</v>
      </c>
      <c r="G10800">
        <v>380</v>
      </c>
    </row>
    <row r="10801" spans="1:7" x14ac:dyDescent="0.25">
      <c r="A10801" t="str">
        <f t="shared" si="168"/>
        <v>MenBarebowU14Hereford / Bristol I</v>
      </c>
      <c r="B10801">
        <v>8</v>
      </c>
      <c r="C10801" t="s">
        <v>0</v>
      </c>
      <c r="D10801" t="s">
        <v>62</v>
      </c>
      <c r="E10801" t="s">
        <v>56</v>
      </c>
      <c r="F10801" t="s">
        <v>52</v>
      </c>
      <c r="G10801">
        <v>487</v>
      </c>
    </row>
    <row r="10802" spans="1:7" x14ac:dyDescent="0.25">
      <c r="A10802" t="str">
        <f t="shared" si="168"/>
        <v>MenBarebowU14Hereford / Bristol I</v>
      </c>
      <c r="B10802">
        <v>9</v>
      </c>
      <c r="C10802" t="s">
        <v>0</v>
      </c>
      <c r="D10802" t="s">
        <v>62</v>
      </c>
      <c r="E10802" t="s">
        <v>56</v>
      </c>
      <c r="F10802" t="s">
        <v>52</v>
      </c>
      <c r="G10802">
        <v>603</v>
      </c>
    </row>
    <row r="10803" spans="1:7" x14ac:dyDescent="0.25">
      <c r="A10803" t="str">
        <f t="shared" si="168"/>
        <v>MenBarebowU14Bristol II</v>
      </c>
      <c r="B10803">
        <v>1</v>
      </c>
      <c r="C10803" t="s">
        <v>0</v>
      </c>
      <c r="D10803" t="s">
        <v>62</v>
      </c>
      <c r="E10803" t="s">
        <v>56</v>
      </c>
      <c r="F10803" t="s">
        <v>7</v>
      </c>
      <c r="G10803">
        <v>90</v>
      </c>
    </row>
    <row r="10804" spans="1:7" x14ac:dyDescent="0.25">
      <c r="A10804" t="str">
        <f t="shared" si="168"/>
        <v>MenBarebowU14Bristol II</v>
      </c>
      <c r="B10804">
        <v>2</v>
      </c>
      <c r="C10804" t="s">
        <v>0</v>
      </c>
      <c r="D10804" t="s">
        <v>62</v>
      </c>
      <c r="E10804" t="s">
        <v>56</v>
      </c>
      <c r="F10804" t="s">
        <v>7</v>
      </c>
      <c r="G10804">
        <v>128</v>
      </c>
    </row>
    <row r="10805" spans="1:7" x14ac:dyDescent="0.25">
      <c r="A10805" t="str">
        <f t="shared" si="168"/>
        <v>MenBarebowU14Bristol II</v>
      </c>
      <c r="B10805">
        <v>3</v>
      </c>
      <c r="C10805" t="s">
        <v>0</v>
      </c>
      <c r="D10805" t="s">
        <v>62</v>
      </c>
      <c r="E10805" t="s">
        <v>56</v>
      </c>
      <c r="F10805" t="s">
        <v>7</v>
      </c>
      <c r="G10805">
        <v>179</v>
      </c>
    </row>
    <row r="10806" spans="1:7" x14ac:dyDescent="0.25">
      <c r="A10806" t="str">
        <f t="shared" si="168"/>
        <v>MenBarebowU14Bristol II</v>
      </c>
      <c r="B10806">
        <v>4</v>
      </c>
      <c r="C10806" t="s">
        <v>0</v>
      </c>
      <c r="D10806" t="s">
        <v>62</v>
      </c>
      <c r="E10806" t="s">
        <v>56</v>
      </c>
      <c r="F10806" t="s">
        <v>7</v>
      </c>
      <c r="G10806">
        <v>245</v>
      </c>
    </row>
    <row r="10807" spans="1:7" x14ac:dyDescent="0.25">
      <c r="A10807" t="str">
        <f t="shared" si="168"/>
        <v>MenBarebowU14Bristol II</v>
      </c>
      <c r="B10807">
        <v>5</v>
      </c>
      <c r="C10807" t="s">
        <v>0</v>
      </c>
      <c r="D10807" t="s">
        <v>62</v>
      </c>
      <c r="E10807" t="s">
        <v>56</v>
      </c>
      <c r="F10807" t="s">
        <v>7</v>
      </c>
      <c r="G10807">
        <v>330</v>
      </c>
    </row>
    <row r="10808" spans="1:7" x14ac:dyDescent="0.25">
      <c r="A10808" t="str">
        <f t="shared" si="168"/>
        <v>MenBarebowU14Bristol II</v>
      </c>
      <c r="B10808">
        <v>6</v>
      </c>
      <c r="C10808" t="s">
        <v>0</v>
      </c>
      <c r="D10808" t="s">
        <v>62</v>
      </c>
      <c r="E10808" t="s">
        <v>56</v>
      </c>
      <c r="F10808" t="s">
        <v>7</v>
      </c>
      <c r="G10808">
        <v>432</v>
      </c>
    </row>
    <row r="10809" spans="1:7" x14ac:dyDescent="0.25">
      <c r="A10809" t="str">
        <f t="shared" si="168"/>
        <v>MenBarebowU14Bristol II</v>
      </c>
      <c r="B10809">
        <v>7</v>
      </c>
      <c r="C10809" t="s">
        <v>0</v>
      </c>
      <c r="D10809" t="s">
        <v>62</v>
      </c>
      <c r="E10809" t="s">
        <v>56</v>
      </c>
      <c r="F10809" t="s">
        <v>7</v>
      </c>
      <c r="G10809">
        <v>547</v>
      </c>
    </row>
    <row r="10810" spans="1:7" x14ac:dyDescent="0.25">
      <c r="A10810" t="str">
        <f t="shared" si="168"/>
        <v>MenBarebowU14Bristol II</v>
      </c>
      <c r="B10810">
        <v>8</v>
      </c>
      <c r="C10810" t="s">
        <v>0</v>
      </c>
      <c r="D10810" t="s">
        <v>62</v>
      </c>
      <c r="E10810" t="s">
        <v>56</v>
      </c>
      <c r="F10810" t="s">
        <v>7</v>
      </c>
      <c r="G10810">
        <v>668</v>
      </c>
    </row>
    <row r="10811" spans="1:7" x14ac:dyDescent="0.25">
      <c r="A10811" t="str">
        <f t="shared" si="168"/>
        <v>MenBarebowU14Bristol II</v>
      </c>
      <c r="B10811">
        <v>9</v>
      </c>
      <c r="C10811" t="s">
        <v>0</v>
      </c>
      <c r="D10811" t="s">
        <v>62</v>
      </c>
      <c r="E10811" t="s">
        <v>56</v>
      </c>
      <c r="F10811" t="s">
        <v>7</v>
      </c>
      <c r="G10811">
        <v>787</v>
      </c>
    </row>
    <row r="10812" spans="1:7" x14ac:dyDescent="0.25">
      <c r="A10812" t="str">
        <f t="shared" si="168"/>
        <v>MenBarebowU14Bristol III</v>
      </c>
      <c r="B10812">
        <v>1</v>
      </c>
      <c r="C10812" t="s">
        <v>0</v>
      </c>
      <c r="D10812" t="s">
        <v>62</v>
      </c>
      <c r="E10812" t="s">
        <v>56</v>
      </c>
      <c r="F10812" t="s">
        <v>8</v>
      </c>
      <c r="G10812">
        <v>145</v>
      </c>
    </row>
    <row r="10813" spans="1:7" x14ac:dyDescent="0.25">
      <c r="A10813" t="str">
        <f t="shared" si="168"/>
        <v>MenBarebowU14Bristol III</v>
      </c>
      <c r="B10813">
        <v>2</v>
      </c>
      <c r="C10813" t="s">
        <v>0</v>
      </c>
      <c r="D10813" t="s">
        <v>62</v>
      </c>
      <c r="E10813" t="s">
        <v>56</v>
      </c>
      <c r="F10813" t="s">
        <v>8</v>
      </c>
      <c r="G10813">
        <v>201</v>
      </c>
    </row>
    <row r="10814" spans="1:7" x14ac:dyDescent="0.25">
      <c r="A10814" t="str">
        <f t="shared" si="168"/>
        <v>MenBarebowU14Bristol III</v>
      </c>
      <c r="B10814">
        <v>3</v>
      </c>
      <c r="C10814" t="s">
        <v>0</v>
      </c>
      <c r="D10814" t="s">
        <v>62</v>
      </c>
      <c r="E10814" t="s">
        <v>56</v>
      </c>
      <c r="F10814" t="s">
        <v>8</v>
      </c>
      <c r="G10814">
        <v>273</v>
      </c>
    </row>
    <row r="10815" spans="1:7" x14ac:dyDescent="0.25">
      <c r="A10815" t="str">
        <f t="shared" si="168"/>
        <v>MenBarebowU14Bristol III</v>
      </c>
      <c r="B10815">
        <v>4</v>
      </c>
      <c r="C10815" t="s">
        <v>0</v>
      </c>
      <c r="D10815" t="s">
        <v>62</v>
      </c>
      <c r="E10815" t="s">
        <v>56</v>
      </c>
      <c r="F10815" t="s">
        <v>8</v>
      </c>
      <c r="G10815">
        <v>362</v>
      </c>
    </row>
    <row r="10816" spans="1:7" x14ac:dyDescent="0.25">
      <c r="A10816" t="str">
        <f t="shared" si="168"/>
        <v>MenBarebowU14Bristol III</v>
      </c>
      <c r="B10816">
        <v>5</v>
      </c>
      <c r="C10816" t="s">
        <v>0</v>
      </c>
      <c r="D10816" t="s">
        <v>62</v>
      </c>
      <c r="E10816" t="s">
        <v>56</v>
      </c>
      <c r="F10816" t="s">
        <v>8</v>
      </c>
      <c r="G10816">
        <v>468</v>
      </c>
    </row>
    <row r="10817" spans="1:7" x14ac:dyDescent="0.25">
      <c r="A10817" t="str">
        <f t="shared" si="168"/>
        <v>MenBarebowU14Bristol III</v>
      </c>
      <c r="B10817">
        <v>6</v>
      </c>
      <c r="C10817" t="s">
        <v>0</v>
      </c>
      <c r="D10817" t="s">
        <v>62</v>
      </c>
      <c r="E10817" t="s">
        <v>56</v>
      </c>
      <c r="F10817" t="s">
        <v>8</v>
      </c>
      <c r="G10817">
        <v>584</v>
      </c>
    </row>
    <row r="10818" spans="1:7" x14ac:dyDescent="0.25">
      <c r="A10818" t="str">
        <f t="shared" ref="A10818:A10881" si="169">C10818&amp;D10818&amp;E10818&amp;F10818</f>
        <v>MenBarebowU14Bristol III</v>
      </c>
      <c r="B10818">
        <v>7</v>
      </c>
      <c r="C10818" t="s">
        <v>0</v>
      </c>
      <c r="D10818" t="s">
        <v>62</v>
      </c>
      <c r="E10818" t="s">
        <v>56</v>
      </c>
      <c r="F10818" t="s">
        <v>8</v>
      </c>
      <c r="G10818">
        <v>703</v>
      </c>
    </row>
    <row r="10819" spans="1:7" x14ac:dyDescent="0.25">
      <c r="A10819" t="str">
        <f t="shared" si="169"/>
        <v>MenBarebowU14Bristol III</v>
      </c>
      <c r="B10819">
        <v>8</v>
      </c>
      <c r="C10819" t="s">
        <v>0</v>
      </c>
      <c r="D10819" t="s">
        <v>62</v>
      </c>
      <c r="E10819" t="s">
        <v>56</v>
      </c>
      <c r="F10819" t="s">
        <v>8</v>
      </c>
      <c r="G10819">
        <v>818</v>
      </c>
    </row>
    <row r="10820" spans="1:7" x14ac:dyDescent="0.25">
      <c r="A10820" t="str">
        <f t="shared" si="169"/>
        <v>MenBarebowU14Bristol III</v>
      </c>
      <c r="B10820">
        <v>9</v>
      </c>
      <c r="C10820" t="s">
        <v>0</v>
      </c>
      <c r="D10820" t="s">
        <v>62</v>
      </c>
      <c r="E10820" t="s">
        <v>56</v>
      </c>
      <c r="F10820" t="s">
        <v>8</v>
      </c>
      <c r="G10820">
        <v>922</v>
      </c>
    </row>
    <row r="10821" spans="1:7" x14ac:dyDescent="0.25">
      <c r="A10821" t="str">
        <f t="shared" si="169"/>
        <v>MenBarebowU14Bristol IV</v>
      </c>
      <c r="B10821">
        <v>1</v>
      </c>
      <c r="C10821" t="s">
        <v>0</v>
      </c>
      <c r="D10821" t="s">
        <v>62</v>
      </c>
      <c r="E10821" t="s">
        <v>56</v>
      </c>
      <c r="F10821" t="s">
        <v>9</v>
      </c>
      <c r="G10821">
        <v>252</v>
      </c>
    </row>
    <row r="10822" spans="1:7" x14ac:dyDescent="0.25">
      <c r="A10822" t="str">
        <f t="shared" si="169"/>
        <v>MenBarebowU14Bristol IV</v>
      </c>
      <c r="B10822">
        <v>2</v>
      </c>
      <c r="C10822" t="s">
        <v>0</v>
      </c>
      <c r="D10822" t="s">
        <v>62</v>
      </c>
      <c r="E10822" t="s">
        <v>56</v>
      </c>
      <c r="F10822" t="s">
        <v>9</v>
      </c>
      <c r="G10822">
        <v>334</v>
      </c>
    </row>
    <row r="10823" spans="1:7" x14ac:dyDescent="0.25">
      <c r="A10823" t="str">
        <f t="shared" si="169"/>
        <v>MenBarebowU14Bristol IV</v>
      </c>
      <c r="B10823">
        <v>3</v>
      </c>
      <c r="C10823" t="s">
        <v>0</v>
      </c>
      <c r="D10823" t="s">
        <v>62</v>
      </c>
      <c r="E10823" t="s">
        <v>56</v>
      </c>
      <c r="F10823" t="s">
        <v>9</v>
      </c>
      <c r="G10823">
        <v>431</v>
      </c>
    </row>
    <row r="10824" spans="1:7" x14ac:dyDescent="0.25">
      <c r="A10824" t="str">
        <f t="shared" si="169"/>
        <v>MenBarebowU14Bristol IV</v>
      </c>
      <c r="B10824">
        <v>4</v>
      </c>
      <c r="C10824" t="s">
        <v>0</v>
      </c>
      <c r="D10824" t="s">
        <v>62</v>
      </c>
      <c r="E10824" t="s">
        <v>56</v>
      </c>
      <c r="F10824" t="s">
        <v>9</v>
      </c>
      <c r="G10824">
        <v>540</v>
      </c>
    </row>
    <row r="10825" spans="1:7" x14ac:dyDescent="0.25">
      <c r="A10825" t="str">
        <f t="shared" si="169"/>
        <v>MenBarebowU14Bristol IV</v>
      </c>
      <c r="B10825">
        <v>5</v>
      </c>
      <c r="C10825" t="s">
        <v>0</v>
      </c>
      <c r="D10825" t="s">
        <v>62</v>
      </c>
      <c r="E10825" t="s">
        <v>56</v>
      </c>
      <c r="F10825" t="s">
        <v>9</v>
      </c>
      <c r="G10825">
        <v>656</v>
      </c>
    </row>
    <row r="10826" spans="1:7" x14ac:dyDescent="0.25">
      <c r="A10826" t="str">
        <f t="shared" si="169"/>
        <v>MenBarebowU14Bristol IV</v>
      </c>
      <c r="B10826">
        <v>6</v>
      </c>
      <c r="C10826" t="s">
        <v>0</v>
      </c>
      <c r="D10826" t="s">
        <v>62</v>
      </c>
      <c r="E10826" t="s">
        <v>56</v>
      </c>
      <c r="F10826" t="s">
        <v>9</v>
      </c>
      <c r="G10826">
        <v>771</v>
      </c>
    </row>
    <row r="10827" spans="1:7" x14ac:dyDescent="0.25">
      <c r="A10827" t="str">
        <f t="shared" si="169"/>
        <v>MenBarebowU14Bristol IV</v>
      </c>
      <c r="B10827">
        <v>7</v>
      </c>
      <c r="C10827" t="s">
        <v>0</v>
      </c>
      <c r="D10827" t="s">
        <v>62</v>
      </c>
      <c r="E10827" t="s">
        <v>56</v>
      </c>
      <c r="F10827" t="s">
        <v>9</v>
      </c>
      <c r="G10827">
        <v>879</v>
      </c>
    </row>
    <row r="10828" spans="1:7" x14ac:dyDescent="0.25">
      <c r="A10828" t="str">
        <f t="shared" si="169"/>
        <v>MenBarebowU14Bristol IV</v>
      </c>
      <c r="B10828">
        <v>8</v>
      </c>
      <c r="C10828" t="s">
        <v>0</v>
      </c>
      <c r="D10828" t="s">
        <v>62</v>
      </c>
      <c r="E10828" t="s">
        <v>56</v>
      </c>
      <c r="F10828" t="s">
        <v>9</v>
      </c>
      <c r="G10828">
        <v>974</v>
      </c>
    </row>
    <row r="10829" spans="1:7" x14ac:dyDescent="0.25">
      <c r="A10829" t="str">
        <f t="shared" si="169"/>
        <v>MenBarebowU14Bristol IV</v>
      </c>
      <c r="B10829">
        <v>9</v>
      </c>
      <c r="C10829" t="s">
        <v>0</v>
      </c>
      <c r="D10829" t="s">
        <v>62</v>
      </c>
      <c r="E10829" t="s">
        <v>56</v>
      </c>
      <c r="F10829" t="s">
        <v>9</v>
      </c>
      <c r="G10829">
        <v>1055</v>
      </c>
    </row>
    <row r="10830" spans="1:7" x14ac:dyDescent="0.25">
      <c r="A10830" t="str">
        <f t="shared" si="169"/>
        <v>MenBarebowU14Bristol V</v>
      </c>
      <c r="B10830">
        <v>1</v>
      </c>
      <c r="C10830" t="s">
        <v>0</v>
      </c>
      <c r="D10830" t="s">
        <v>62</v>
      </c>
      <c r="E10830" t="s">
        <v>56</v>
      </c>
      <c r="F10830" t="s">
        <v>10</v>
      </c>
      <c r="G10830">
        <v>464</v>
      </c>
    </row>
    <row r="10831" spans="1:7" x14ac:dyDescent="0.25">
      <c r="A10831" t="str">
        <f t="shared" si="169"/>
        <v>MenBarebowU14Bristol V</v>
      </c>
      <c r="B10831">
        <v>2</v>
      </c>
      <c r="C10831" t="s">
        <v>0</v>
      </c>
      <c r="D10831" t="s">
        <v>62</v>
      </c>
      <c r="E10831" t="s">
        <v>56</v>
      </c>
      <c r="F10831" t="s">
        <v>10</v>
      </c>
      <c r="G10831">
        <v>566</v>
      </c>
    </row>
    <row r="10832" spans="1:7" x14ac:dyDescent="0.25">
      <c r="A10832" t="str">
        <f t="shared" si="169"/>
        <v>MenBarebowU14Bristol V</v>
      </c>
      <c r="B10832">
        <v>3</v>
      </c>
      <c r="C10832" t="s">
        <v>0</v>
      </c>
      <c r="D10832" t="s">
        <v>62</v>
      </c>
      <c r="E10832" t="s">
        <v>56</v>
      </c>
      <c r="F10832" t="s">
        <v>10</v>
      </c>
      <c r="G10832">
        <v>674</v>
      </c>
    </row>
    <row r="10833" spans="1:7" x14ac:dyDescent="0.25">
      <c r="A10833" t="str">
        <f t="shared" si="169"/>
        <v>MenBarebowU14Bristol V</v>
      </c>
      <c r="B10833">
        <v>4</v>
      </c>
      <c r="C10833" t="s">
        <v>0</v>
      </c>
      <c r="D10833" t="s">
        <v>62</v>
      </c>
      <c r="E10833" t="s">
        <v>56</v>
      </c>
      <c r="F10833" t="s">
        <v>10</v>
      </c>
      <c r="G10833">
        <v>783</v>
      </c>
    </row>
    <row r="10834" spans="1:7" x14ac:dyDescent="0.25">
      <c r="A10834" t="str">
        <f t="shared" si="169"/>
        <v>MenBarebowU14St. George</v>
      </c>
      <c r="B10834">
        <v>1</v>
      </c>
      <c r="C10834" t="s">
        <v>0</v>
      </c>
      <c r="D10834" t="s">
        <v>62</v>
      </c>
      <c r="E10834" t="s">
        <v>56</v>
      </c>
      <c r="F10834" t="s">
        <v>115</v>
      </c>
      <c r="G10834">
        <v>29</v>
      </c>
    </row>
    <row r="10835" spans="1:7" x14ac:dyDescent="0.25">
      <c r="A10835" t="str">
        <f t="shared" si="169"/>
        <v>MenBarebowU14St. George</v>
      </c>
      <c r="B10835">
        <v>2</v>
      </c>
      <c r="C10835" t="s">
        <v>0</v>
      </c>
      <c r="D10835" t="s">
        <v>62</v>
      </c>
      <c r="E10835" t="s">
        <v>56</v>
      </c>
      <c r="F10835" t="s">
        <v>115</v>
      </c>
      <c r="G10835">
        <v>42</v>
      </c>
    </row>
    <row r="10836" spans="1:7" x14ac:dyDescent="0.25">
      <c r="A10836" t="str">
        <f t="shared" si="169"/>
        <v>MenBarebowU14St. George</v>
      </c>
      <c r="B10836">
        <v>3</v>
      </c>
      <c r="C10836" t="s">
        <v>0</v>
      </c>
      <c r="D10836" t="s">
        <v>62</v>
      </c>
      <c r="E10836" t="s">
        <v>56</v>
      </c>
      <c r="F10836" t="s">
        <v>115</v>
      </c>
      <c r="G10836">
        <v>59</v>
      </c>
    </row>
    <row r="10837" spans="1:7" x14ac:dyDescent="0.25">
      <c r="A10837" t="str">
        <f t="shared" si="169"/>
        <v>MenBarebowU14St. George</v>
      </c>
      <c r="B10837">
        <v>4</v>
      </c>
      <c r="C10837" t="s">
        <v>0</v>
      </c>
      <c r="D10837" t="s">
        <v>62</v>
      </c>
      <c r="E10837" t="s">
        <v>56</v>
      </c>
      <c r="F10837" t="s">
        <v>115</v>
      </c>
      <c r="G10837">
        <v>84</v>
      </c>
    </row>
    <row r="10838" spans="1:7" x14ac:dyDescent="0.25">
      <c r="A10838" t="str">
        <f t="shared" si="169"/>
        <v>MenBarebowU14St. George</v>
      </c>
      <c r="B10838">
        <v>5</v>
      </c>
      <c r="C10838" t="s">
        <v>0</v>
      </c>
      <c r="D10838" t="s">
        <v>62</v>
      </c>
      <c r="E10838" t="s">
        <v>56</v>
      </c>
      <c r="F10838" t="s">
        <v>115</v>
      </c>
      <c r="G10838">
        <v>118</v>
      </c>
    </row>
    <row r="10839" spans="1:7" x14ac:dyDescent="0.25">
      <c r="A10839" t="str">
        <f t="shared" si="169"/>
        <v>MenBarebowU14St. George</v>
      </c>
      <c r="B10839">
        <v>6</v>
      </c>
      <c r="C10839" t="s">
        <v>0</v>
      </c>
      <c r="D10839" t="s">
        <v>62</v>
      </c>
      <c r="E10839" t="s">
        <v>56</v>
      </c>
      <c r="F10839" t="s">
        <v>115</v>
      </c>
      <c r="G10839">
        <v>162</v>
      </c>
    </row>
    <row r="10840" spans="1:7" x14ac:dyDescent="0.25">
      <c r="A10840" t="str">
        <f t="shared" si="169"/>
        <v>MenBarebowU14Albion / Long Windsor</v>
      </c>
      <c r="B10840">
        <v>1</v>
      </c>
      <c r="C10840" t="s">
        <v>0</v>
      </c>
      <c r="D10840" t="s">
        <v>62</v>
      </c>
      <c r="E10840" t="s">
        <v>56</v>
      </c>
      <c r="F10840" t="s">
        <v>128</v>
      </c>
      <c r="G10840">
        <v>49</v>
      </c>
    </row>
    <row r="10841" spans="1:7" x14ac:dyDescent="0.25">
      <c r="A10841" t="str">
        <f t="shared" si="169"/>
        <v>MenBarebowU14Albion / Long Windsor</v>
      </c>
      <c r="B10841">
        <v>2</v>
      </c>
      <c r="C10841" t="s">
        <v>0</v>
      </c>
      <c r="D10841" t="s">
        <v>62</v>
      </c>
      <c r="E10841" t="s">
        <v>56</v>
      </c>
      <c r="F10841" t="s">
        <v>128</v>
      </c>
      <c r="G10841">
        <v>69</v>
      </c>
    </row>
    <row r="10842" spans="1:7" x14ac:dyDescent="0.25">
      <c r="A10842" t="str">
        <f t="shared" si="169"/>
        <v>MenBarebowU14Albion / Long Windsor</v>
      </c>
      <c r="B10842">
        <v>3</v>
      </c>
      <c r="C10842" t="s">
        <v>0</v>
      </c>
      <c r="D10842" t="s">
        <v>62</v>
      </c>
      <c r="E10842" t="s">
        <v>56</v>
      </c>
      <c r="F10842" t="s">
        <v>128</v>
      </c>
      <c r="G10842">
        <v>98</v>
      </c>
    </row>
    <row r="10843" spans="1:7" x14ac:dyDescent="0.25">
      <c r="A10843" t="str">
        <f t="shared" si="169"/>
        <v>MenBarebowU14Albion / Long Windsor</v>
      </c>
      <c r="B10843">
        <v>4</v>
      </c>
      <c r="C10843" t="s">
        <v>0</v>
      </c>
      <c r="D10843" t="s">
        <v>62</v>
      </c>
      <c r="E10843" t="s">
        <v>56</v>
      </c>
      <c r="F10843" t="s">
        <v>128</v>
      </c>
      <c r="G10843">
        <v>136</v>
      </c>
    </row>
    <row r="10844" spans="1:7" x14ac:dyDescent="0.25">
      <c r="A10844" t="str">
        <f t="shared" si="169"/>
        <v>MenBarebowU14Albion / Long Windsor</v>
      </c>
      <c r="B10844">
        <v>5</v>
      </c>
      <c r="C10844" t="s">
        <v>0</v>
      </c>
      <c r="D10844" t="s">
        <v>62</v>
      </c>
      <c r="E10844" t="s">
        <v>56</v>
      </c>
      <c r="F10844" t="s">
        <v>128</v>
      </c>
      <c r="G10844">
        <v>187</v>
      </c>
    </row>
    <row r="10845" spans="1:7" x14ac:dyDescent="0.25">
      <c r="A10845" t="str">
        <f t="shared" si="169"/>
        <v>MenBarebowU14Albion / Long Windsor</v>
      </c>
      <c r="B10845">
        <v>6</v>
      </c>
      <c r="C10845" t="s">
        <v>0</v>
      </c>
      <c r="D10845" t="s">
        <v>62</v>
      </c>
      <c r="E10845" t="s">
        <v>56</v>
      </c>
      <c r="F10845" t="s">
        <v>128</v>
      </c>
      <c r="G10845">
        <v>250</v>
      </c>
    </row>
    <row r="10846" spans="1:7" x14ac:dyDescent="0.25">
      <c r="A10846" t="str">
        <f t="shared" si="169"/>
        <v>MenBarebowU14Windsor</v>
      </c>
      <c r="B10846">
        <v>1</v>
      </c>
      <c r="C10846" t="s">
        <v>0</v>
      </c>
      <c r="D10846" t="s">
        <v>62</v>
      </c>
      <c r="E10846" t="s">
        <v>56</v>
      </c>
      <c r="F10846" t="s">
        <v>11</v>
      </c>
      <c r="G10846">
        <v>79</v>
      </c>
    </row>
    <row r="10847" spans="1:7" x14ac:dyDescent="0.25">
      <c r="A10847" t="str">
        <f t="shared" si="169"/>
        <v>MenBarebowU14Windsor</v>
      </c>
      <c r="B10847">
        <v>2</v>
      </c>
      <c r="C10847" t="s">
        <v>0</v>
      </c>
      <c r="D10847" t="s">
        <v>62</v>
      </c>
      <c r="E10847" t="s">
        <v>56</v>
      </c>
      <c r="F10847" t="s">
        <v>11</v>
      </c>
      <c r="G10847">
        <v>111</v>
      </c>
    </row>
    <row r="10848" spans="1:7" x14ac:dyDescent="0.25">
      <c r="A10848" t="str">
        <f t="shared" si="169"/>
        <v>MenBarebowU14Windsor</v>
      </c>
      <c r="B10848">
        <v>3</v>
      </c>
      <c r="C10848" t="s">
        <v>0</v>
      </c>
      <c r="D10848" t="s">
        <v>62</v>
      </c>
      <c r="E10848" t="s">
        <v>56</v>
      </c>
      <c r="F10848" t="s">
        <v>11</v>
      </c>
      <c r="G10848">
        <v>155</v>
      </c>
    </row>
    <row r="10849" spans="1:7" x14ac:dyDescent="0.25">
      <c r="A10849" t="str">
        <f t="shared" si="169"/>
        <v>MenBarebowU14Windsor</v>
      </c>
      <c r="B10849">
        <v>4</v>
      </c>
      <c r="C10849" t="s">
        <v>0</v>
      </c>
      <c r="D10849" t="s">
        <v>62</v>
      </c>
      <c r="E10849" t="s">
        <v>56</v>
      </c>
      <c r="F10849" t="s">
        <v>11</v>
      </c>
      <c r="G10849">
        <v>210</v>
      </c>
    </row>
    <row r="10850" spans="1:7" x14ac:dyDescent="0.25">
      <c r="A10850" t="str">
        <f t="shared" si="169"/>
        <v>MenBarebowU14Windsor</v>
      </c>
      <c r="B10850">
        <v>5</v>
      </c>
      <c r="C10850" t="s">
        <v>0</v>
      </c>
      <c r="D10850" t="s">
        <v>62</v>
      </c>
      <c r="E10850" t="s">
        <v>56</v>
      </c>
      <c r="F10850" t="s">
        <v>11</v>
      </c>
      <c r="G10850">
        <v>280</v>
      </c>
    </row>
    <row r="10851" spans="1:7" x14ac:dyDescent="0.25">
      <c r="A10851" t="str">
        <f t="shared" si="169"/>
        <v>MenBarebowU14Windsor</v>
      </c>
      <c r="B10851">
        <v>6</v>
      </c>
      <c r="C10851" t="s">
        <v>0</v>
      </c>
      <c r="D10851" t="s">
        <v>62</v>
      </c>
      <c r="E10851" t="s">
        <v>56</v>
      </c>
      <c r="F10851" t="s">
        <v>11</v>
      </c>
      <c r="G10851">
        <v>360</v>
      </c>
    </row>
    <row r="10852" spans="1:7" x14ac:dyDescent="0.25">
      <c r="A10852" t="str">
        <f t="shared" si="169"/>
        <v>MenBarebowU14Windsor 50</v>
      </c>
      <c r="B10852">
        <v>1</v>
      </c>
      <c r="C10852" t="s">
        <v>0</v>
      </c>
      <c r="D10852" t="s">
        <v>62</v>
      </c>
      <c r="E10852" t="s">
        <v>56</v>
      </c>
      <c r="F10852" t="s">
        <v>12</v>
      </c>
      <c r="G10852">
        <v>130</v>
      </c>
    </row>
    <row r="10853" spans="1:7" x14ac:dyDescent="0.25">
      <c r="A10853" t="str">
        <f t="shared" si="169"/>
        <v>MenBarebowU14Windsor 50</v>
      </c>
      <c r="B10853">
        <v>2</v>
      </c>
      <c r="C10853" t="s">
        <v>0</v>
      </c>
      <c r="D10853" t="s">
        <v>62</v>
      </c>
      <c r="E10853" t="s">
        <v>56</v>
      </c>
      <c r="F10853" t="s">
        <v>12</v>
      </c>
      <c r="G10853">
        <v>179</v>
      </c>
    </row>
    <row r="10854" spans="1:7" x14ac:dyDescent="0.25">
      <c r="A10854" t="str">
        <f t="shared" si="169"/>
        <v>MenBarebowU14Windsor 50</v>
      </c>
      <c r="B10854">
        <v>3</v>
      </c>
      <c r="C10854" t="s">
        <v>0</v>
      </c>
      <c r="D10854" t="s">
        <v>62</v>
      </c>
      <c r="E10854" t="s">
        <v>56</v>
      </c>
      <c r="F10854" t="s">
        <v>12</v>
      </c>
      <c r="G10854">
        <v>240</v>
      </c>
    </row>
    <row r="10855" spans="1:7" x14ac:dyDescent="0.25">
      <c r="A10855" t="str">
        <f t="shared" si="169"/>
        <v>MenBarebowU14Windsor 50</v>
      </c>
      <c r="B10855">
        <v>4</v>
      </c>
      <c r="C10855" t="s">
        <v>0</v>
      </c>
      <c r="D10855" t="s">
        <v>62</v>
      </c>
      <c r="E10855" t="s">
        <v>56</v>
      </c>
      <c r="F10855" t="s">
        <v>12</v>
      </c>
      <c r="G10855">
        <v>313</v>
      </c>
    </row>
    <row r="10856" spans="1:7" x14ac:dyDescent="0.25">
      <c r="A10856" t="str">
        <f t="shared" si="169"/>
        <v>MenBarebowU14Windsor 50</v>
      </c>
      <c r="B10856">
        <v>5</v>
      </c>
      <c r="C10856" t="s">
        <v>0</v>
      </c>
      <c r="D10856" t="s">
        <v>62</v>
      </c>
      <c r="E10856" t="s">
        <v>56</v>
      </c>
      <c r="F10856" t="s">
        <v>12</v>
      </c>
      <c r="G10856">
        <v>396</v>
      </c>
    </row>
    <row r="10857" spans="1:7" x14ac:dyDescent="0.25">
      <c r="A10857" t="str">
        <f t="shared" si="169"/>
        <v>MenBarebowU14Windsor 50</v>
      </c>
      <c r="B10857">
        <v>6</v>
      </c>
      <c r="C10857" t="s">
        <v>0</v>
      </c>
      <c r="D10857" t="s">
        <v>62</v>
      </c>
      <c r="E10857" t="s">
        <v>56</v>
      </c>
      <c r="F10857" t="s">
        <v>12</v>
      </c>
      <c r="G10857">
        <v>484</v>
      </c>
    </row>
    <row r="10858" spans="1:7" x14ac:dyDescent="0.25">
      <c r="A10858" t="str">
        <f t="shared" si="169"/>
        <v>MenBarebowU14Windsor 40</v>
      </c>
      <c r="B10858">
        <v>1</v>
      </c>
      <c r="C10858" t="s">
        <v>0</v>
      </c>
      <c r="D10858" t="s">
        <v>62</v>
      </c>
      <c r="E10858" t="s">
        <v>56</v>
      </c>
      <c r="F10858" t="s">
        <v>13</v>
      </c>
      <c r="G10858">
        <v>234</v>
      </c>
    </row>
    <row r="10859" spans="1:7" x14ac:dyDescent="0.25">
      <c r="A10859" t="str">
        <f t="shared" si="169"/>
        <v>MenBarebowU14Windsor 40</v>
      </c>
      <c r="B10859">
        <v>2</v>
      </c>
      <c r="C10859" t="s">
        <v>0</v>
      </c>
      <c r="D10859" t="s">
        <v>62</v>
      </c>
      <c r="E10859" t="s">
        <v>56</v>
      </c>
      <c r="F10859" t="s">
        <v>13</v>
      </c>
      <c r="G10859">
        <v>303</v>
      </c>
    </row>
    <row r="10860" spans="1:7" x14ac:dyDescent="0.25">
      <c r="A10860" t="str">
        <f t="shared" si="169"/>
        <v>MenBarebowU14Windsor 40</v>
      </c>
      <c r="B10860">
        <v>3</v>
      </c>
      <c r="C10860" t="s">
        <v>0</v>
      </c>
      <c r="D10860" t="s">
        <v>62</v>
      </c>
      <c r="E10860" t="s">
        <v>56</v>
      </c>
      <c r="F10860" t="s">
        <v>13</v>
      </c>
      <c r="G10860">
        <v>382</v>
      </c>
    </row>
    <row r="10861" spans="1:7" x14ac:dyDescent="0.25">
      <c r="A10861" t="str">
        <f t="shared" si="169"/>
        <v>MenBarebowU14Windsor 40</v>
      </c>
      <c r="B10861">
        <v>4</v>
      </c>
      <c r="C10861" t="s">
        <v>0</v>
      </c>
      <c r="D10861" t="s">
        <v>62</v>
      </c>
      <c r="E10861" t="s">
        <v>56</v>
      </c>
      <c r="F10861" t="s">
        <v>13</v>
      </c>
      <c r="G10861">
        <v>465</v>
      </c>
    </row>
    <row r="10862" spans="1:7" x14ac:dyDescent="0.25">
      <c r="A10862" t="str">
        <f t="shared" si="169"/>
        <v>MenBarebowU14Windsor 40</v>
      </c>
      <c r="B10862">
        <v>5</v>
      </c>
      <c r="C10862" t="s">
        <v>0</v>
      </c>
      <c r="D10862" t="s">
        <v>62</v>
      </c>
      <c r="E10862" t="s">
        <v>56</v>
      </c>
      <c r="F10862" t="s">
        <v>13</v>
      </c>
      <c r="G10862">
        <v>550</v>
      </c>
    </row>
    <row r="10863" spans="1:7" x14ac:dyDescent="0.25">
      <c r="A10863" t="str">
        <f t="shared" si="169"/>
        <v>MenBarebowU14Windsor 40</v>
      </c>
      <c r="B10863">
        <v>6</v>
      </c>
      <c r="C10863" t="s">
        <v>0</v>
      </c>
      <c r="D10863" t="s">
        <v>62</v>
      </c>
      <c r="E10863" t="s">
        <v>56</v>
      </c>
      <c r="F10863" t="s">
        <v>13</v>
      </c>
      <c r="G10863">
        <v>631</v>
      </c>
    </row>
    <row r="10864" spans="1:7" x14ac:dyDescent="0.25">
      <c r="A10864" t="str">
        <f t="shared" si="169"/>
        <v>MenBarebowU14Windsor 30</v>
      </c>
      <c r="B10864">
        <v>1</v>
      </c>
      <c r="C10864" t="s">
        <v>0</v>
      </c>
      <c r="D10864" t="s">
        <v>62</v>
      </c>
      <c r="E10864" t="s">
        <v>56</v>
      </c>
      <c r="F10864" t="s">
        <v>14</v>
      </c>
      <c r="G10864">
        <v>434</v>
      </c>
    </row>
    <row r="10865" spans="1:7" x14ac:dyDescent="0.25">
      <c r="A10865" t="str">
        <f t="shared" si="169"/>
        <v>MenBarebowU14Windsor 30</v>
      </c>
      <c r="B10865">
        <v>2</v>
      </c>
      <c r="C10865" t="s">
        <v>0</v>
      </c>
      <c r="D10865" t="s">
        <v>62</v>
      </c>
      <c r="E10865" t="s">
        <v>56</v>
      </c>
      <c r="F10865" t="s">
        <v>14</v>
      </c>
      <c r="G10865">
        <v>509</v>
      </c>
    </row>
    <row r="10866" spans="1:7" x14ac:dyDescent="0.25">
      <c r="A10866" t="str">
        <f t="shared" si="169"/>
        <v>MenBarebowU14Windsor 30</v>
      </c>
      <c r="B10866">
        <v>3</v>
      </c>
      <c r="C10866" t="s">
        <v>0</v>
      </c>
      <c r="D10866" t="s">
        <v>62</v>
      </c>
      <c r="E10866" t="s">
        <v>56</v>
      </c>
      <c r="F10866" t="s">
        <v>14</v>
      </c>
      <c r="G10866">
        <v>585</v>
      </c>
    </row>
    <row r="10867" spans="1:7" x14ac:dyDescent="0.25">
      <c r="A10867" t="str">
        <f t="shared" si="169"/>
        <v>MenBarebowU14Windsor 30</v>
      </c>
      <c r="B10867">
        <v>4</v>
      </c>
      <c r="C10867" t="s">
        <v>0</v>
      </c>
      <c r="D10867" t="s">
        <v>62</v>
      </c>
      <c r="E10867" t="s">
        <v>56</v>
      </c>
      <c r="F10867" t="s">
        <v>14</v>
      </c>
      <c r="G10867">
        <v>659</v>
      </c>
    </row>
    <row r="10868" spans="1:7" x14ac:dyDescent="0.25">
      <c r="A10868" t="str">
        <f t="shared" si="169"/>
        <v>MenBarebowU14New Western</v>
      </c>
      <c r="B10868">
        <v>1</v>
      </c>
      <c r="C10868" t="s">
        <v>0</v>
      </c>
      <c r="D10868" t="s">
        <v>62</v>
      </c>
      <c r="E10868" t="s">
        <v>56</v>
      </c>
      <c r="F10868" t="s">
        <v>15</v>
      </c>
      <c r="G10868">
        <v>17</v>
      </c>
    </row>
    <row r="10869" spans="1:7" x14ac:dyDescent="0.25">
      <c r="A10869" t="str">
        <f t="shared" si="169"/>
        <v>MenBarebowU14New Western</v>
      </c>
      <c r="B10869">
        <v>2</v>
      </c>
      <c r="C10869" t="s">
        <v>0</v>
      </c>
      <c r="D10869" t="s">
        <v>62</v>
      </c>
      <c r="E10869" t="s">
        <v>56</v>
      </c>
      <c r="F10869" t="s">
        <v>15</v>
      </c>
      <c r="G10869">
        <v>25</v>
      </c>
    </row>
    <row r="10870" spans="1:7" x14ac:dyDescent="0.25">
      <c r="A10870" t="str">
        <f t="shared" si="169"/>
        <v>MenBarebowU14New Western</v>
      </c>
      <c r="B10870">
        <v>3</v>
      </c>
      <c r="C10870" t="s">
        <v>0</v>
      </c>
      <c r="D10870" t="s">
        <v>62</v>
      </c>
      <c r="E10870" t="s">
        <v>56</v>
      </c>
      <c r="F10870" t="s">
        <v>15</v>
      </c>
      <c r="G10870">
        <v>36</v>
      </c>
    </row>
    <row r="10871" spans="1:7" x14ac:dyDescent="0.25">
      <c r="A10871" t="str">
        <f t="shared" si="169"/>
        <v>MenBarebowU14New Western</v>
      </c>
      <c r="B10871">
        <v>4</v>
      </c>
      <c r="C10871" t="s">
        <v>0</v>
      </c>
      <c r="D10871" t="s">
        <v>62</v>
      </c>
      <c r="E10871" t="s">
        <v>56</v>
      </c>
      <c r="F10871" t="s">
        <v>15</v>
      </c>
      <c r="G10871">
        <v>51</v>
      </c>
    </row>
    <row r="10872" spans="1:7" x14ac:dyDescent="0.25">
      <c r="A10872" t="str">
        <f t="shared" si="169"/>
        <v>MenBarebowU14New Western</v>
      </c>
      <c r="B10872">
        <v>5</v>
      </c>
      <c r="C10872" t="s">
        <v>0</v>
      </c>
      <c r="D10872" t="s">
        <v>62</v>
      </c>
      <c r="E10872" t="s">
        <v>56</v>
      </c>
      <c r="F10872" t="s">
        <v>15</v>
      </c>
      <c r="G10872">
        <v>72</v>
      </c>
    </row>
    <row r="10873" spans="1:7" x14ac:dyDescent="0.25">
      <c r="A10873" t="str">
        <f t="shared" si="169"/>
        <v>MenBarebowU14New Western</v>
      </c>
      <c r="B10873">
        <v>6</v>
      </c>
      <c r="C10873" t="s">
        <v>0</v>
      </c>
      <c r="D10873" t="s">
        <v>62</v>
      </c>
      <c r="E10873" t="s">
        <v>56</v>
      </c>
      <c r="F10873" t="s">
        <v>15</v>
      </c>
      <c r="G10873">
        <v>102</v>
      </c>
    </row>
    <row r="10874" spans="1:7" x14ac:dyDescent="0.25">
      <c r="A10874" t="str">
        <f t="shared" si="169"/>
        <v>MenBarebowU14Long Western</v>
      </c>
      <c r="B10874">
        <v>1</v>
      </c>
      <c r="C10874" t="s">
        <v>0</v>
      </c>
      <c r="D10874" t="s">
        <v>62</v>
      </c>
      <c r="E10874" t="s">
        <v>56</v>
      </c>
      <c r="F10874" t="s">
        <v>16</v>
      </c>
      <c r="G10874">
        <v>33</v>
      </c>
    </row>
    <row r="10875" spans="1:7" x14ac:dyDescent="0.25">
      <c r="A10875" t="str">
        <f t="shared" si="169"/>
        <v>MenBarebowU14Long Western</v>
      </c>
      <c r="B10875">
        <v>2</v>
      </c>
      <c r="C10875" t="s">
        <v>0</v>
      </c>
      <c r="D10875" t="s">
        <v>62</v>
      </c>
      <c r="E10875" t="s">
        <v>56</v>
      </c>
      <c r="F10875" t="s">
        <v>16</v>
      </c>
      <c r="G10875">
        <v>47</v>
      </c>
    </row>
    <row r="10876" spans="1:7" x14ac:dyDescent="0.25">
      <c r="A10876" t="str">
        <f t="shared" si="169"/>
        <v>MenBarebowU14Long Western</v>
      </c>
      <c r="B10876">
        <v>3</v>
      </c>
      <c r="C10876" t="s">
        <v>0</v>
      </c>
      <c r="D10876" t="s">
        <v>62</v>
      </c>
      <c r="E10876" t="s">
        <v>56</v>
      </c>
      <c r="F10876" t="s">
        <v>16</v>
      </c>
      <c r="G10876">
        <v>66</v>
      </c>
    </row>
    <row r="10877" spans="1:7" x14ac:dyDescent="0.25">
      <c r="A10877" t="str">
        <f t="shared" si="169"/>
        <v>MenBarebowU14Long Western</v>
      </c>
      <c r="B10877">
        <v>4</v>
      </c>
      <c r="C10877" t="s">
        <v>0</v>
      </c>
      <c r="D10877" t="s">
        <v>62</v>
      </c>
      <c r="E10877" t="s">
        <v>56</v>
      </c>
      <c r="F10877" t="s">
        <v>16</v>
      </c>
      <c r="G10877">
        <v>93</v>
      </c>
    </row>
    <row r="10878" spans="1:7" x14ac:dyDescent="0.25">
      <c r="A10878" t="str">
        <f t="shared" si="169"/>
        <v>MenBarebowU14Long Western</v>
      </c>
      <c r="B10878">
        <v>5</v>
      </c>
      <c r="C10878" t="s">
        <v>0</v>
      </c>
      <c r="D10878" t="s">
        <v>62</v>
      </c>
      <c r="E10878" t="s">
        <v>56</v>
      </c>
      <c r="F10878" t="s">
        <v>16</v>
      </c>
      <c r="G10878">
        <v>130</v>
      </c>
    </row>
    <row r="10879" spans="1:7" x14ac:dyDescent="0.25">
      <c r="A10879" t="str">
        <f t="shared" si="169"/>
        <v>MenBarebowU14Long Western</v>
      </c>
      <c r="B10879">
        <v>6</v>
      </c>
      <c r="C10879" t="s">
        <v>0</v>
      </c>
      <c r="D10879" t="s">
        <v>62</v>
      </c>
      <c r="E10879" t="s">
        <v>56</v>
      </c>
      <c r="F10879" t="s">
        <v>16</v>
      </c>
      <c r="G10879">
        <v>178</v>
      </c>
    </row>
    <row r="10880" spans="1:7" x14ac:dyDescent="0.25">
      <c r="A10880" t="str">
        <f t="shared" si="169"/>
        <v>MenBarebowU14Western</v>
      </c>
      <c r="B10880">
        <v>1</v>
      </c>
      <c r="C10880" t="s">
        <v>0</v>
      </c>
      <c r="D10880" t="s">
        <v>62</v>
      </c>
      <c r="E10880" t="s">
        <v>56</v>
      </c>
      <c r="F10880" t="s">
        <v>17</v>
      </c>
      <c r="G10880">
        <v>54</v>
      </c>
    </row>
    <row r="10881" spans="1:7" x14ac:dyDescent="0.25">
      <c r="A10881" t="str">
        <f t="shared" si="169"/>
        <v>MenBarebowU14Western</v>
      </c>
      <c r="B10881">
        <v>2</v>
      </c>
      <c r="C10881" t="s">
        <v>0</v>
      </c>
      <c r="D10881" t="s">
        <v>62</v>
      </c>
      <c r="E10881" t="s">
        <v>56</v>
      </c>
      <c r="F10881" t="s">
        <v>17</v>
      </c>
      <c r="G10881">
        <v>77</v>
      </c>
    </row>
    <row r="10882" spans="1:7" x14ac:dyDescent="0.25">
      <c r="A10882" t="str">
        <f t="shared" ref="A10882:A10945" si="170">C10882&amp;D10882&amp;E10882&amp;F10882</f>
        <v>MenBarebowU14Western</v>
      </c>
      <c r="B10882">
        <v>3</v>
      </c>
      <c r="C10882" t="s">
        <v>0</v>
      </c>
      <c r="D10882" t="s">
        <v>62</v>
      </c>
      <c r="E10882" t="s">
        <v>56</v>
      </c>
      <c r="F10882" t="s">
        <v>17</v>
      </c>
      <c r="G10882">
        <v>108</v>
      </c>
    </row>
    <row r="10883" spans="1:7" x14ac:dyDescent="0.25">
      <c r="A10883" t="str">
        <f t="shared" si="170"/>
        <v>MenBarebowU14Western</v>
      </c>
      <c r="B10883">
        <v>4</v>
      </c>
      <c r="C10883" t="s">
        <v>0</v>
      </c>
      <c r="D10883" t="s">
        <v>62</v>
      </c>
      <c r="E10883" t="s">
        <v>56</v>
      </c>
      <c r="F10883" t="s">
        <v>17</v>
      </c>
      <c r="G10883">
        <v>149</v>
      </c>
    </row>
    <row r="10884" spans="1:7" x14ac:dyDescent="0.25">
      <c r="A10884" t="str">
        <f t="shared" si="170"/>
        <v>MenBarebowU14Western</v>
      </c>
      <c r="B10884">
        <v>5</v>
      </c>
      <c r="C10884" t="s">
        <v>0</v>
      </c>
      <c r="D10884" t="s">
        <v>62</v>
      </c>
      <c r="E10884" t="s">
        <v>56</v>
      </c>
      <c r="F10884" t="s">
        <v>17</v>
      </c>
      <c r="G10884">
        <v>203</v>
      </c>
    </row>
    <row r="10885" spans="1:7" x14ac:dyDescent="0.25">
      <c r="A10885" t="str">
        <f t="shared" si="170"/>
        <v>MenBarebowU14Western</v>
      </c>
      <c r="B10885">
        <v>6</v>
      </c>
      <c r="C10885" t="s">
        <v>0</v>
      </c>
      <c r="D10885" t="s">
        <v>62</v>
      </c>
      <c r="E10885" t="s">
        <v>56</v>
      </c>
      <c r="F10885" t="s">
        <v>17</v>
      </c>
      <c r="G10885">
        <v>269</v>
      </c>
    </row>
    <row r="10886" spans="1:7" x14ac:dyDescent="0.25">
      <c r="A10886" t="str">
        <f t="shared" si="170"/>
        <v>MenBarebowU14Western 50</v>
      </c>
      <c r="B10886">
        <v>1</v>
      </c>
      <c r="C10886" t="s">
        <v>0</v>
      </c>
      <c r="D10886" t="s">
        <v>62</v>
      </c>
      <c r="E10886" t="s">
        <v>56</v>
      </c>
      <c r="F10886" t="s">
        <v>18</v>
      </c>
      <c r="G10886">
        <v>84</v>
      </c>
    </row>
    <row r="10887" spans="1:7" x14ac:dyDescent="0.25">
      <c r="A10887" t="str">
        <f t="shared" si="170"/>
        <v>MenBarebowU14Western 50</v>
      </c>
      <c r="B10887">
        <v>2</v>
      </c>
      <c r="C10887" t="s">
        <v>0</v>
      </c>
      <c r="D10887" t="s">
        <v>62</v>
      </c>
      <c r="E10887" t="s">
        <v>56</v>
      </c>
      <c r="F10887" t="s">
        <v>18</v>
      </c>
      <c r="G10887">
        <v>118</v>
      </c>
    </row>
    <row r="10888" spans="1:7" x14ac:dyDescent="0.25">
      <c r="A10888" t="str">
        <f t="shared" si="170"/>
        <v>MenBarebowU14Western 50</v>
      </c>
      <c r="B10888">
        <v>3</v>
      </c>
      <c r="C10888" t="s">
        <v>0</v>
      </c>
      <c r="D10888" t="s">
        <v>62</v>
      </c>
      <c r="E10888" t="s">
        <v>56</v>
      </c>
      <c r="F10888" t="s">
        <v>18</v>
      </c>
      <c r="G10888">
        <v>162</v>
      </c>
    </row>
    <row r="10889" spans="1:7" x14ac:dyDescent="0.25">
      <c r="A10889" t="str">
        <f t="shared" si="170"/>
        <v>MenBarebowU14Western 50</v>
      </c>
      <c r="B10889">
        <v>4</v>
      </c>
      <c r="C10889" t="s">
        <v>0</v>
      </c>
      <c r="D10889" t="s">
        <v>62</v>
      </c>
      <c r="E10889" t="s">
        <v>56</v>
      </c>
      <c r="F10889" t="s">
        <v>18</v>
      </c>
      <c r="G10889">
        <v>219</v>
      </c>
    </row>
    <row r="10890" spans="1:7" x14ac:dyDescent="0.25">
      <c r="A10890" t="str">
        <f t="shared" si="170"/>
        <v>MenBarebowU14Western 50</v>
      </c>
      <c r="B10890">
        <v>5</v>
      </c>
      <c r="C10890" t="s">
        <v>0</v>
      </c>
      <c r="D10890" t="s">
        <v>62</v>
      </c>
      <c r="E10890" t="s">
        <v>56</v>
      </c>
      <c r="F10890" t="s">
        <v>18</v>
      </c>
      <c r="G10890">
        <v>288</v>
      </c>
    </row>
    <row r="10891" spans="1:7" x14ac:dyDescent="0.25">
      <c r="A10891" t="str">
        <f t="shared" si="170"/>
        <v>MenBarebowU14Western 50</v>
      </c>
      <c r="B10891">
        <v>6</v>
      </c>
      <c r="C10891" t="s">
        <v>0</v>
      </c>
      <c r="D10891" t="s">
        <v>62</v>
      </c>
      <c r="E10891" t="s">
        <v>56</v>
      </c>
      <c r="F10891" t="s">
        <v>18</v>
      </c>
      <c r="G10891">
        <v>366</v>
      </c>
    </row>
    <row r="10892" spans="1:7" x14ac:dyDescent="0.25">
      <c r="A10892" t="str">
        <f t="shared" si="170"/>
        <v>MenBarebowU14Western 40</v>
      </c>
      <c r="B10892">
        <v>1</v>
      </c>
      <c r="C10892" t="s">
        <v>0</v>
      </c>
      <c r="D10892" t="s">
        <v>62</v>
      </c>
      <c r="E10892" t="s">
        <v>56</v>
      </c>
      <c r="F10892" t="s">
        <v>19</v>
      </c>
      <c r="G10892">
        <v>141</v>
      </c>
    </row>
    <row r="10893" spans="1:7" x14ac:dyDescent="0.25">
      <c r="A10893" t="str">
        <f t="shared" si="170"/>
        <v>MenBarebowU14Western 40</v>
      </c>
      <c r="B10893">
        <v>2</v>
      </c>
      <c r="C10893" t="s">
        <v>0</v>
      </c>
      <c r="D10893" t="s">
        <v>62</v>
      </c>
      <c r="E10893" t="s">
        <v>56</v>
      </c>
      <c r="F10893" t="s">
        <v>19</v>
      </c>
      <c r="G10893">
        <v>193</v>
      </c>
    </row>
    <row r="10894" spans="1:7" x14ac:dyDescent="0.25">
      <c r="A10894" t="str">
        <f t="shared" si="170"/>
        <v>MenBarebowU14Western 40</v>
      </c>
      <c r="B10894">
        <v>3</v>
      </c>
      <c r="C10894" t="s">
        <v>0</v>
      </c>
      <c r="D10894" t="s">
        <v>62</v>
      </c>
      <c r="E10894" t="s">
        <v>56</v>
      </c>
      <c r="F10894" t="s">
        <v>19</v>
      </c>
      <c r="G10894">
        <v>256</v>
      </c>
    </row>
    <row r="10895" spans="1:7" x14ac:dyDescent="0.25">
      <c r="A10895" t="str">
        <f t="shared" si="170"/>
        <v>MenBarebowU14Western 40</v>
      </c>
      <c r="B10895">
        <v>4</v>
      </c>
      <c r="C10895" t="s">
        <v>0</v>
      </c>
      <c r="D10895" t="s">
        <v>62</v>
      </c>
      <c r="E10895" t="s">
        <v>56</v>
      </c>
      <c r="F10895" t="s">
        <v>19</v>
      </c>
      <c r="G10895">
        <v>329</v>
      </c>
    </row>
    <row r="10896" spans="1:7" x14ac:dyDescent="0.25">
      <c r="A10896" t="str">
        <f t="shared" si="170"/>
        <v>MenBarebowU14Western 40</v>
      </c>
      <c r="B10896">
        <v>5</v>
      </c>
      <c r="C10896" t="s">
        <v>0</v>
      </c>
      <c r="D10896" t="s">
        <v>62</v>
      </c>
      <c r="E10896" t="s">
        <v>56</v>
      </c>
      <c r="F10896" t="s">
        <v>19</v>
      </c>
      <c r="G10896">
        <v>410</v>
      </c>
    </row>
    <row r="10897" spans="1:7" x14ac:dyDescent="0.25">
      <c r="A10897" t="str">
        <f t="shared" si="170"/>
        <v>MenBarebowU14Western 40</v>
      </c>
      <c r="B10897">
        <v>6</v>
      </c>
      <c r="C10897" t="s">
        <v>0</v>
      </c>
      <c r="D10897" t="s">
        <v>62</v>
      </c>
      <c r="E10897" t="s">
        <v>56</v>
      </c>
      <c r="F10897" t="s">
        <v>19</v>
      </c>
      <c r="G10897">
        <v>490</v>
      </c>
    </row>
    <row r="10898" spans="1:7" x14ac:dyDescent="0.25">
      <c r="A10898" t="str">
        <f t="shared" si="170"/>
        <v>MenBarebowU14Western 30</v>
      </c>
      <c r="B10898">
        <v>1</v>
      </c>
      <c r="C10898" t="s">
        <v>0</v>
      </c>
      <c r="D10898" t="s">
        <v>62</v>
      </c>
      <c r="E10898" t="s">
        <v>56</v>
      </c>
      <c r="F10898" t="s">
        <v>20</v>
      </c>
      <c r="G10898">
        <v>260</v>
      </c>
    </row>
    <row r="10899" spans="1:7" x14ac:dyDescent="0.25">
      <c r="A10899" t="str">
        <f t="shared" si="170"/>
        <v>MenBarebowU14Western 30</v>
      </c>
      <c r="B10899">
        <v>2</v>
      </c>
      <c r="C10899" t="s">
        <v>0</v>
      </c>
      <c r="D10899" t="s">
        <v>62</v>
      </c>
      <c r="E10899" t="s">
        <v>56</v>
      </c>
      <c r="F10899" t="s">
        <v>20</v>
      </c>
      <c r="G10899">
        <v>332</v>
      </c>
    </row>
    <row r="10900" spans="1:7" x14ac:dyDescent="0.25">
      <c r="A10900" t="str">
        <f t="shared" si="170"/>
        <v>MenBarebowU14Western 30</v>
      </c>
      <c r="B10900">
        <v>3</v>
      </c>
      <c r="C10900" t="s">
        <v>0</v>
      </c>
      <c r="D10900" t="s">
        <v>62</v>
      </c>
      <c r="E10900" t="s">
        <v>56</v>
      </c>
      <c r="F10900" t="s">
        <v>20</v>
      </c>
      <c r="G10900">
        <v>411</v>
      </c>
    </row>
    <row r="10901" spans="1:7" x14ac:dyDescent="0.25">
      <c r="A10901" t="str">
        <f t="shared" si="170"/>
        <v>MenBarebowU14Western 30</v>
      </c>
      <c r="B10901">
        <v>4</v>
      </c>
      <c r="C10901" t="s">
        <v>0</v>
      </c>
      <c r="D10901" t="s">
        <v>62</v>
      </c>
      <c r="E10901" t="s">
        <v>56</v>
      </c>
      <c r="F10901" t="s">
        <v>20</v>
      </c>
      <c r="G10901">
        <v>489</v>
      </c>
    </row>
    <row r="10902" spans="1:7" x14ac:dyDescent="0.25">
      <c r="A10902" t="str">
        <f t="shared" si="170"/>
        <v>MenBarebowU14American</v>
      </c>
      <c r="B10902">
        <v>1</v>
      </c>
      <c r="C10902" t="s">
        <v>0</v>
      </c>
      <c r="D10902" t="s">
        <v>62</v>
      </c>
      <c r="E10902" t="s">
        <v>56</v>
      </c>
      <c r="F10902" t="s">
        <v>21</v>
      </c>
      <c r="G10902">
        <v>66</v>
      </c>
    </row>
    <row r="10903" spans="1:7" x14ac:dyDescent="0.25">
      <c r="A10903" t="str">
        <f t="shared" si="170"/>
        <v>MenBarebowU14American</v>
      </c>
      <c r="B10903">
        <v>2</v>
      </c>
      <c r="C10903" t="s">
        <v>0</v>
      </c>
      <c r="D10903" t="s">
        <v>62</v>
      </c>
      <c r="E10903" t="s">
        <v>56</v>
      </c>
      <c r="F10903" t="s">
        <v>21</v>
      </c>
      <c r="G10903">
        <v>93</v>
      </c>
    </row>
    <row r="10904" spans="1:7" x14ac:dyDescent="0.25">
      <c r="A10904" t="str">
        <f t="shared" si="170"/>
        <v>MenBarebowU14American</v>
      </c>
      <c r="B10904">
        <v>3</v>
      </c>
      <c r="C10904" t="s">
        <v>0</v>
      </c>
      <c r="D10904" t="s">
        <v>62</v>
      </c>
      <c r="E10904" t="s">
        <v>56</v>
      </c>
      <c r="F10904" t="s">
        <v>21</v>
      </c>
      <c r="G10904">
        <v>129</v>
      </c>
    </row>
    <row r="10905" spans="1:7" x14ac:dyDescent="0.25">
      <c r="A10905" t="str">
        <f t="shared" si="170"/>
        <v>MenBarebowU14American</v>
      </c>
      <c r="B10905">
        <v>4</v>
      </c>
      <c r="C10905" t="s">
        <v>0</v>
      </c>
      <c r="D10905" t="s">
        <v>62</v>
      </c>
      <c r="E10905" t="s">
        <v>56</v>
      </c>
      <c r="F10905" t="s">
        <v>21</v>
      </c>
      <c r="G10905">
        <v>175</v>
      </c>
    </row>
    <row r="10906" spans="1:7" x14ac:dyDescent="0.25">
      <c r="A10906" t="str">
        <f t="shared" si="170"/>
        <v>MenBarebowU14American</v>
      </c>
      <c r="B10906">
        <v>5</v>
      </c>
      <c r="C10906" t="s">
        <v>0</v>
      </c>
      <c r="D10906" t="s">
        <v>62</v>
      </c>
      <c r="E10906" t="s">
        <v>56</v>
      </c>
      <c r="F10906" t="s">
        <v>21</v>
      </c>
      <c r="G10906">
        <v>233</v>
      </c>
    </row>
    <row r="10907" spans="1:7" x14ac:dyDescent="0.25">
      <c r="A10907" t="str">
        <f t="shared" si="170"/>
        <v>MenBarebowU14American</v>
      </c>
      <c r="B10907">
        <v>6</v>
      </c>
      <c r="C10907" t="s">
        <v>0</v>
      </c>
      <c r="D10907" t="s">
        <v>62</v>
      </c>
      <c r="E10907" t="s">
        <v>56</v>
      </c>
      <c r="F10907" t="s">
        <v>21</v>
      </c>
      <c r="G10907">
        <v>300</v>
      </c>
    </row>
    <row r="10908" spans="1:7" x14ac:dyDescent="0.25">
      <c r="A10908" t="str">
        <f t="shared" si="170"/>
        <v>MenBarebowU14St. Nicholas</v>
      </c>
      <c r="B10908">
        <v>1</v>
      </c>
      <c r="C10908" t="s">
        <v>0</v>
      </c>
      <c r="D10908" t="s">
        <v>62</v>
      </c>
      <c r="E10908" t="s">
        <v>56</v>
      </c>
      <c r="F10908" t="s">
        <v>116</v>
      </c>
      <c r="G10908">
        <v>119</v>
      </c>
    </row>
    <row r="10909" spans="1:7" x14ac:dyDescent="0.25">
      <c r="A10909" t="str">
        <f t="shared" si="170"/>
        <v>MenBarebowU14St. Nicholas</v>
      </c>
      <c r="B10909">
        <v>2</v>
      </c>
      <c r="C10909" t="s">
        <v>0</v>
      </c>
      <c r="D10909" t="s">
        <v>62</v>
      </c>
      <c r="E10909" t="s">
        <v>56</v>
      </c>
      <c r="F10909" t="s">
        <v>116</v>
      </c>
      <c r="G10909">
        <v>162</v>
      </c>
    </row>
    <row r="10910" spans="1:7" x14ac:dyDescent="0.25">
      <c r="A10910" t="str">
        <f t="shared" si="170"/>
        <v>MenBarebowU14St. Nicholas</v>
      </c>
      <c r="B10910">
        <v>3</v>
      </c>
      <c r="C10910" t="s">
        <v>0</v>
      </c>
      <c r="D10910" t="s">
        <v>62</v>
      </c>
      <c r="E10910" t="s">
        <v>56</v>
      </c>
      <c r="F10910" t="s">
        <v>116</v>
      </c>
      <c r="G10910">
        <v>216</v>
      </c>
    </row>
    <row r="10911" spans="1:7" x14ac:dyDescent="0.25">
      <c r="A10911" t="str">
        <f t="shared" si="170"/>
        <v>MenBarebowU14St. Nicholas</v>
      </c>
      <c r="B10911">
        <v>4</v>
      </c>
      <c r="C10911" t="s">
        <v>0</v>
      </c>
      <c r="D10911" t="s">
        <v>62</v>
      </c>
      <c r="E10911" t="s">
        <v>56</v>
      </c>
      <c r="F10911" t="s">
        <v>116</v>
      </c>
      <c r="G10911">
        <v>280</v>
      </c>
    </row>
    <row r="10912" spans="1:7" x14ac:dyDescent="0.25">
      <c r="A10912" t="str">
        <f t="shared" si="170"/>
        <v>MenBarebowU14St. Nicholas</v>
      </c>
      <c r="B10912">
        <v>5</v>
      </c>
      <c r="C10912" t="s">
        <v>0</v>
      </c>
      <c r="D10912" t="s">
        <v>62</v>
      </c>
      <c r="E10912" t="s">
        <v>56</v>
      </c>
      <c r="F10912" t="s">
        <v>116</v>
      </c>
      <c r="G10912">
        <v>350</v>
      </c>
    </row>
    <row r="10913" spans="1:7" x14ac:dyDescent="0.25">
      <c r="A10913" t="str">
        <f t="shared" si="170"/>
        <v>MenBarebowU14St. Nicholas</v>
      </c>
      <c r="B10913">
        <v>6</v>
      </c>
      <c r="C10913" t="s">
        <v>0</v>
      </c>
      <c r="D10913" t="s">
        <v>62</v>
      </c>
      <c r="E10913" t="s">
        <v>56</v>
      </c>
      <c r="F10913" t="s">
        <v>116</v>
      </c>
      <c r="G10913">
        <v>421</v>
      </c>
    </row>
    <row r="10914" spans="1:7" x14ac:dyDescent="0.25">
      <c r="A10914" t="str">
        <f t="shared" si="170"/>
        <v>MenBarebowU14New National</v>
      </c>
      <c r="B10914">
        <v>1</v>
      </c>
      <c r="C10914" t="s">
        <v>0</v>
      </c>
      <c r="D10914" t="s">
        <v>62</v>
      </c>
      <c r="E10914" t="s">
        <v>56</v>
      </c>
      <c r="F10914" t="s">
        <v>22</v>
      </c>
      <c r="G10914">
        <v>12</v>
      </c>
    </row>
    <row r="10915" spans="1:7" x14ac:dyDescent="0.25">
      <c r="A10915" t="str">
        <f t="shared" si="170"/>
        <v>MenBarebowU14New National</v>
      </c>
      <c r="B10915">
        <v>2</v>
      </c>
      <c r="C10915" t="s">
        <v>0</v>
      </c>
      <c r="D10915" t="s">
        <v>62</v>
      </c>
      <c r="E10915" t="s">
        <v>56</v>
      </c>
      <c r="F10915" t="s">
        <v>22</v>
      </c>
      <c r="G10915">
        <v>17</v>
      </c>
    </row>
    <row r="10916" spans="1:7" x14ac:dyDescent="0.25">
      <c r="A10916" t="str">
        <f t="shared" si="170"/>
        <v>MenBarebowU14New National</v>
      </c>
      <c r="B10916">
        <v>3</v>
      </c>
      <c r="C10916" t="s">
        <v>0</v>
      </c>
      <c r="D10916" t="s">
        <v>62</v>
      </c>
      <c r="E10916" t="s">
        <v>56</v>
      </c>
      <c r="F10916" t="s">
        <v>22</v>
      </c>
      <c r="G10916">
        <v>24</v>
      </c>
    </row>
    <row r="10917" spans="1:7" x14ac:dyDescent="0.25">
      <c r="A10917" t="str">
        <f t="shared" si="170"/>
        <v>MenBarebowU14New National</v>
      </c>
      <c r="B10917">
        <v>4</v>
      </c>
      <c r="C10917" t="s">
        <v>0</v>
      </c>
      <c r="D10917" t="s">
        <v>62</v>
      </c>
      <c r="E10917" t="s">
        <v>56</v>
      </c>
      <c r="F10917" t="s">
        <v>22</v>
      </c>
      <c r="G10917">
        <v>35</v>
      </c>
    </row>
    <row r="10918" spans="1:7" x14ac:dyDescent="0.25">
      <c r="A10918" t="str">
        <f t="shared" si="170"/>
        <v>MenBarebowU14New National</v>
      </c>
      <c r="B10918">
        <v>5</v>
      </c>
      <c r="C10918" t="s">
        <v>0</v>
      </c>
      <c r="D10918" t="s">
        <v>62</v>
      </c>
      <c r="E10918" t="s">
        <v>56</v>
      </c>
      <c r="F10918" t="s">
        <v>22</v>
      </c>
      <c r="G10918">
        <v>50</v>
      </c>
    </row>
    <row r="10919" spans="1:7" x14ac:dyDescent="0.25">
      <c r="A10919" t="str">
        <f t="shared" si="170"/>
        <v>MenBarebowU14New National</v>
      </c>
      <c r="B10919">
        <v>6</v>
      </c>
      <c r="C10919" t="s">
        <v>0</v>
      </c>
      <c r="D10919" t="s">
        <v>62</v>
      </c>
      <c r="E10919" t="s">
        <v>56</v>
      </c>
      <c r="F10919" t="s">
        <v>22</v>
      </c>
      <c r="G10919">
        <v>70</v>
      </c>
    </row>
    <row r="10920" spans="1:7" x14ac:dyDescent="0.25">
      <c r="A10920" t="str">
        <f t="shared" si="170"/>
        <v>MenBarebowU14Long National</v>
      </c>
      <c r="B10920">
        <v>1</v>
      </c>
      <c r="C10920" t="s">
        <v>0</v>
      </c>
      <c r="D10920" t="s">
        <v>62</v>
      </c>
      <c r="E10920" t="s">
        <v>56</v>
      </c>
      <c r="F10920" t="s">
        <v>23</v>
      </c>
      <c r="G10920">
        <v>22</v>
      </c>
    </row>
    <row r="10921" spans="1:7" x14ac:dyDescent="0.25">
      <c r="A10921" t="str">
        <f t="shared" si="170"/>
        <v>MenBarebowU14Long National</v>
      </c>
      <c r="B10921">
        <v>2</v>
      </c>
      <c r="C10921" t="s">
        <v>0</v>
      </c>
      <c r="D10921" t="s">
        <v>62</v>
      </c>
      <c r="E10921" t="s">
        <v>56</v>
      </c>
      <c r="F10921" t="s">
        <v>23</v>
      </c>
      <c r="G10921">
        <v>31</v>
      </c>
    </row>
    <row r="10922" spans="1:7" x14ac:dyDescent="0.25">
      <c r="A10922" t="str">
        <f t="shared" si="170"/>
        <v>MenBarebowU14Long National</v>
      </c>
      <c r="B10922">
        <v>3</v>
      </c>
      <c r="C10922" t="s">
        <v>0</v>
      </c>
      <c r="D10922" t="s">
        <v>62</v>
      </c>
      <c r="E10922" t="s">
        <v>56</v>
      </c>
      <c r="F10922" t="s">
        <v>23</v>
      </c>
      <c r="G10922">
        <v>45</v>
      </c>
    </row>
    <row r="10923" spans="1:7" x14ac:dyDescent="0.25">
      <c r="A10923" t="str">
        <f t="shared" si="170"/>
        <v>MenBarebowU14Long National</v>
      </c>
      <c r="B10923">
        <v>4</v>
      </c>
      <c r="C10923" t="s">
        <v>0</v>
      </c>
      <c r="D10923" t="s">
        <v>62</v>
      </c>
      <c r="E10923" t="s">
        <v>56</v>
      </c>
      <c r="F10923" t="s">
        <v>23</v>
      </c>
      <c r="G10923">
        <v>63</v>
      </c>
    </row>
    <row r="10924" spans="1:7" x14ac:dyDescent="0.25">
      <c r="A10924" t="str">
        <f t="shared" si="170"/>
        <v>MenBarebowU14Long National</v>
      </c>
      <c r="B10924">
        <v>5</v>
      </c>
      <c r="C10924" t="s">
        <v>0</v>
      </c>
      <c r="D10924" t="s">
        <v>62</v>
      </c>
      <c r="E10924" t="s">
        <v>56</v>
      </c>
      <c r="F10924" t="s">
        <v>23</v>
      </c>
      <c r="G10924">
        <v>88</v>
      </c>
    </row>
    <row r="10925" spans="1:7" x14ac:dyDescent="0.25">
      <c r="A10925" t="str">
        <f t="shared" si="170"/>
        <v>MenBarebowU14Long National</v>
      </c>
      <c r="B10925">
        <v>6</v>
      </c>
      <c r="C10925" t="s">
        <v>0</v>
      </c>
      <c r="D10925" t="s">
        <v>62</v>
      </c>
      <c r="E10925" t="s">
        <v>56</v>
      </c>
      <c r="F10925" t="s">
        <v>23</v>
      </c>
      <c r="G10925">
        <v>121</v>
      </c>
    </row>
    <row r="10926" spans="1:7" x14ac:dyDescent="0.25">
      <c r="A10926" t="str">
        <f t="shared" si="170"/>
        <v>MenBarebowU14National</v>
      </c>
      <c r="B10926">
        <v>1</v>
      </c>
      <c r="C10926" t="s">
        <v>0</v>
      </c>
      <c r="D10926" t="s">
        <v>62</v>
      </c>
      <c r="E10926" t="s">
        <v>56</v>
      </c>
      <c r="F10926" t="s">
        <v>24</v>
      </c>
      <c r="G10926">
        <v>38</v>
      </c>
    </row>
    <row r="10927" spans="1:7" x14ac:dyDescent="0.25">
      <c r="A10927" t="str">
        <f t="shared" si="170"/>
        <v>MenBarebowU14National</v>
      </c>
      <c r="B10927">
        <v>2</v>
      </c>
      <c r="C10927" t="s">
        <v>0</v>
      </c>
      <c r="D10927" t="s">
        <v>62</v>
      </c>
      <c r="E10927" t="s">
        <v>56</v>
      </c>
      <c r="F10927" t="s">
        <v>24</v>
      </c>
      <c r="G10927">
        <v>54</v>
      </c>
    </row>
    <row r="10928" spans="1:7" x14ac:dyDescent="0.25">
      <c r="A10928" t="str">
        <f t="shared" si="170"/>
        <v>MenBarebowU14National</v>
      </c>
      <c r="B10928">
        <v>3</v>
      </c>
      <c r="C10928" t="s">
        <v>0</v>
      </c>
      <c r="D10928" t="s">
        <v>62</v>
      </c>
      <c r="E10928" t="s">
        <v>56</v>
      </c>
      <c r="F10928" t="s">
        <v>24</v>
      </c>
      <c r="G10928">
        <v>76</v>
      </c>
    </row>
    <row r="10929" spans="1:7" x14ac:dyDescent="0.25">
      <c r="A10929" t="str">
        <f t="shared" si="170"/>
        <v>MenBarebowU14National</v>
      </c>
      <c r="B10929">
        <v>4</v>
      </c>
      <c r="C10929" t="s">
        <v>0</v>
      </c>
      <c r="D10929" t="s">
        <v>62</v>
      </c>
      <c r="E10929" t="s">
        <v>56</v>
      </c>
      <c r="F10929" t="s">
        <v>24</v>
      </c>
      <c r="G10929">
        <v>105</v>
      </c>
    </row>
    <row r="10930" spans="1:7" x14ac:dyDescent="0.25">
      <c r="A10930" t="str">
        <f t="shared" si="170"/>
        <v>MenBarebowU14National</v>
      </c>
      <c r="B10930">
        <v>5</v>
      </c>
      <c r="C10930" t="s">
        <v>0</v>
      </c>
      <c r="D10930" t="s">
        <v>62</v>
      </c>
      <c r="E10930" t="s">
        <v>56</v>
      </c>
      <c r="F10930" t="s">
        <v>24</v>
      </c>
      <c r="G10930">
        <v>144</v>
      </c>
    </row>
    <row r="10931" spans="1:7" x14ac:dyDescent="0.25">
      <c r="A10931" t="str">
        <f t="shared" si="170"/>
        <v>MenBarebowU14National</v>
      </c>
      <c r="B10931">
        <v>6</v>
      </c>
      <c r="C10931" t="s">
        <v>0</v>
      </c>
      <c r="D10931" t="s">
        <v>62</v>
      </c>
      <c r="E10931" t="s">
        <v>56</v>
      </c>
      <c r="F10931" t="s">
        <v>24</v>
      </c>
      <c r="G10931">
        <v>192</v>
      </c>
    </row>
    <row r="10932" spans="1:7" x14ac:dyDescent="0.25">
      <c r="A10932" t="str">
        <f t="shared" si="170"/>
        <v>MenBarebowU14National 50</v>
      </c>
      <c r="B10932">
        <v>1</v>
      </c>
      <c r="C10932" t="s">
        <v>0</v>
      </c>
      <c r="D10932" t="s">
        <v>62</v>
      </c>
      <c r="E10932" t="s">
        <v>56</v>
      </c>
      <c r="F10932" t="s">
        <v>25</v>
      </c>
      <c r="G10932">
        <v>58</v>
      </c>
    </row>
    <row r="10933" spans="1:7" x14ac:dyDescent="0.25">
      <c r="A10933" t="str">
        <f t="shared" si="170"/>
        <v>MenBarebowU14National 50</v>
      </c>
      <c r="B10933">
        <v>2</v>
      </c>
      <c r="C10933" t="s">
        <v>0</v>
      </c>
      <c r="D10933" t="s">
        <v>62</v>
      </c>
      <c r="E10933" t="s">
        <v>56</v>
      </c>
      <c r="F10933" t="s">
        <v>25</v>
      </c>
      <c r="G10933">
        <v>82</v>
      </c>
    </row>
    <row r="10934" spans="1:7" x14ac:dyDescent="0.25">
      <c r="A10934" t="str">
        <f t="shared" si="170"/>
        <v>MenBarebowU14National 50</v>
      </c>
      <c r="B10934">
        <v>3</v>
      </c>
      <c r="C10934" t="s">
        <v>0</v>
      </c>
      <c r="D10934" t="s">
        <v>62</v>
      </c>
      <c r="E10934" t="s">
        <v>56</v>
      </c>
      <c r="F10934" t="s">
        <v>25</v>
      </c>
      <c r="G10934">
        <v>113</v>
      </c>
    </row>
    <row r="10935" spans="1:7" x14ac:dyDescent="0.25">
      <c r="A10935" t="str">
        <f t="shared" si="170"/>
        <v>MenBarebowU14National 50</v>
      </c>
      <c r="B10935">
        <v>4</v>
      </c>
      <c r="C10935" t="s">
        <v>0</v>
      </c>
      <c r="D10935" t="s">
        <v>62</v>
      </c>
      <c r="E10935" t="s">
        <v>56</v>
      </c>
      <c r="F10935" t="s">
        <v>25</v>
      </c>
      <c r="G10935">
        <v>154</v>
      </c>
    </row>
    <row r="10936" spans="1:7" x14ac:dyDescent="0.25">
      <c r="A10936" t="str">
        <f t="shared" si="170"/>
        <v>MenBarebowU14National 50</v>
      </c>
      <c r="B10936">
        <v>5</v>
      </c>
      <c r="C10936" t="s">
        <v>0</v>
      </c>
      <c r="D10936" t="s">
        <v>62</v>
      </c>
      <c r="E10936" t="s">
        <v>56</v>
      </c>
      <c r="F10936" t="s">
        <v>25</v>
      </c>
      <c r="G10936">
        <v>204</v>
      </c>
    </row>
    <row r="10937" spans="1:7" x14ac:dyDescent="0.25">
      <c r="A10937" t="str">
        <f t="shared" si="170"/>
        <v>MenBarebowU14National 50</v>
      </c>
      <c r="B10937">
        <v>6</v>
      </c>
      <c r="C10937" t="s">
        <v>0</v>
      </c>
      <c r="D10937" t="s">
        <v>62</v>
      </c>
      <c r="E10937" t="s">
        <v>56</v>
      </c>
      <c r="F10937" t="s">
        <v>25</v>
      </c>
      <c r="G10937">
        <v>261</v>
      </c>
    </row>
    <row r="10938" spans="1:7" x14ac:dyDescent="0.25">
      <c r="A10938" t="str">
        <f t="shared" si="170"/>
        <v>MenBarebowU14National 40</v>
      </c>
      <c r="B10938">
        <v>1</v>
      </c>
      <c r="C10938" t="s">
        <v>0</v>
      </c>
      <c r="D10938" t="s">
        <v>62</v>
      </c>
      <c r="E10938" t="s">
        <v>56</v>
      </c>
      <c r="F10938" t="s">
        <v>26</v>
      </c>
      <c r="G10938">
        <v>97</v>
      </c>
    </row>
    <row r="10939" spans="1:7" x14ac:dyDescent="0.25">
      <c r="A10939" t="str">
        <f t="shared" si="170"/>
        <v>MenBarebowU14National 40</v>
      </c>
      <c r="B10939">
        <v>2</v>
      </c>
      <c r="C10939" t="s">
        <v>0</v>
      </c>
      <c r="D10939" t="s">
        <v>62</v>
      </c>
      <c r="E10939" t="s">
        <v>56</v>
      </c>
      <c r="F10939" t="s">
        <v>26</v>
      </c>
      <c r="G10939">
        <v>132</v>
      </c>
    </row>
    <row r="10940" spans="1:7" x14ac:dyDescent="0.25">
      <c r="A10940" t="str">
        <f t="shared" si="170"/>
        <v>MenBarebowU14National 40</v>
      </c>
      <c r="B10940">
        <v>3</v>
      </c>
      <c r="C10940" t="s">
        <v>0</v>
      </c>
      <c r="D10940" t="s">
        <v>62</v>
      </c>
      <c r="E10940" t="s">
        <v>56</v>
      </c>
      <c r="F10940" t="s">
        <v>26</v>
      </c>
      <c r="G10940">
        <v>177</v>
      </c>
    </row>
    <row r="10941" spans="1:7" x14ac:dyDescent="0.25">
      <c r="A10941" t="str">
        <f t="shared" si="170"/>
        <v>MenBarebowU14National 40</v>
      </c>
      <c r="B10941">
        <v>4</v>
      </c>
      <c r="C10941" t="s">
        <v>0</v>
      </c>
      <c r="D10941" t="s">
        <v>62</v>
      </c>
      <c r="E10941" t="s">
        <v>56</v>
      </c>
      <c r="F10941" t="s">
        <v>26</v>
      </c>
      <c r="G10941">
        <v>230</v>
      </c>
    </row>
    <row r="10942" spans="1:7" x14ac:dyDescent="0.25">
      <c r="A10942" t="str">
        <f t="shared" si="170"/>
        <v>MenBarebowU14National 40</v>
      </c>
      <c r="B10942">
        <v>5</v>
      </c>
      <c r="C10942" t="s">
        <v>0</v>
      </c>
      <c r="D10942" t="s">
        <v>62</v>
      </c>
      <c r="E10942" t="s">
        <v>56</v>
      </c>
      <c r="F10942" t="s">
        <v>26</v>
      </c>
      <c r="G10942">
        <v>290</v>
      </c>
    </row>
    <row r="10943" spans="1:7" x14ac:dyDescent="0.25">
      <c r="A10943" t="str">
        <f t="shared" si="170"/>
        <v>MenBarebowU14National 40</v>
      </c>
      <c r="B10943">
        <v>6</v>
      </c>
      <c r="C10943" t="s">
        <v>0</v>
      </c>
      <c r="D10943" t="s">
        <v>62</v>
      </c>
      <c r="E10943" t="s">
        <v>56</v>
      </c>
      <c r="F10943" t="s">
        <v>26</v>
      </c>
      <c r="G10943">
        <v>351</v>
      </c>
    </row>
    <row r="10944" spans="1:7" x14ac:dyDescent="0.25">
      <c r="A10944" t="str">
        <f t="shared" si="170"/>
        <v>MenBarebowU14National 30</v>
      </c>
      <c r="B10944">
        <v>1</v>
      </c>
      <c r="C10944" t="s">
        <v>0</v>
      </c>
      <c r="D10944" t="s">
        <v>62</v>
      </c>
      <c r="E10944" t="s">
        <v>56</v>
      </c>
      <c r="F10944" t="s">
        <v>27</v>
      </c>
      <c r="G10944">
        <v>175</v>
      </c>
    </row>
    <row r="10945" spans="1:7" x14ac:dyDescent="0.25">
      <c r="A10945" t="str">
        <f t="shared" si="170"/>
        <v>MenBarebowU14National 30</v>
      </c>
      <c r="B10945">
        <v>2</v>
      </c>
      <c r="C10945" t="s">
        <v>0</v>
      </c>
      <c r="D10945" t="s">
        <v>62</v>
      </c>
      <c r="E10945" t="s">
        <v>56</v>
      </c>
      <c r="F10945" t="s">
        <v>27</v>
      </c>
      <c r="G10945">
        <v>227</v>
      </c>
    </row>
    <row r="10946" spans="1:7" x14ac:dyDescent="0.25">
      <c r="A10946" t="str">
        <f t="shared" ref="A10946:A11009" si="171">C10946&amp;D10946&amp;E10946&amp;F10946</f>
        <v>MenBarebowU14National 30</v>
      </c>
      <c r="B10946">
        <v>3</v>
      </c>
      <c r="C10946" t="s">
        <v>0</v>
      </c>
      <c r="D10946" t="s">
        <v>62</v>
      </c>
      <c r="E10946" t="s">
        <v>56</v>
      </c>
      <c r="F10946" t="s">
        <v>27</v>
      </c>
      <c r="G10946">
        <v>284</v>
      </c>
    </row>
    <row r="10947" spans="1:7" x14ac:dyDescent="0.25">
      <c r="A10947" t="str">
        <f t="shared" si="171"/>
        <v>MenBarebowU14National 30</v>
      </c>
      <c r="B10947">
        <v>4</v>
      </c>
      <c r="C10947" t="s">
        <v>0</v>
      </c>
      <c r="D10947" t="s">
        <v>62</v>
      </c>
      <c r="E10947" t="s">
        <v>56</v>
      </c>
      <c r="F10947" t="s">
        <v>27</v>
      </c>
      <c r="G10947">
        <v>344</v>
      </c>
    </row>
    <row r="10948" spans="1:7" x14ac:dyDescent="0.25">
      <c r="A10948" t="str">
        <f t="shared" si="171"/>
        <v>MenBarebowU14New Warwick</v>
      </c>
      <c r="B10948">
        <v>1</v>
      </c>
      <c r="C10948" t="s">
        <v>0</v>
      </c>
      <c r="D10948" t="s">
        <v>62</v>
      </c>
      <c r="E10948" t="s">
        <v>56</v>
      </c>
      <c r="F10948" t="s">
        <v>28</v>
      </c>
      <c r="G10948">
        <v>9</v>
      </c>
    </row>
    <row r="10949" spans="1:7" x14ac:dyDescent="0.25">
      <c r="A10949" t="str">
        <f t="shared" si="171"/>
        <v>MenBarebowU14New Warwick</v>
      </c>
      <c r="B10949">
        <v>2</v>
      </c>
      <c r="C10949" t="s">
        <v>0</v>
      </c>
      <c r="D10949" t="s">
        <v>62</v>
      </c>
      <c r="E10949" t="s">
        <v>56</v>
      </c>
      <c r="F10949" t="s">
        <v>28</v>
      </c>
      <c r="G10949">
        <v>13</v>
      </c>
    </row>
    <row r="10950" spans="1:7" x14ac:dyDescent="0.25">
      <c r="A10950" t="str">
        <f t="shared" si="171"/>
        <v>MenBarebowU14New Warwick</v>
      </c>
      <c r="B10950">
        <v>3</v>
      </c>
      <c r="C10950" t="s">
        <v>0</v>
      </c>
      <c r="D10950" t="s">
        <v>62</v>
      </c>
      <c r="E10950" t="s">
        <v>56</v>
      </c>
      <c r="F10950" t="s">
        <v>28</v>
      </c>
      <c r="G10950">
        <v>18</v>
      </c>
    </row>
    <row r="10951" spans="1:7" x14ac:dyDescent="0.25">
      <c r="A10951" t="str">
        <f t="shared" si="171"/>
        <v>MenBarebowU14New Warwick</v>
      </c>
      <c r="B10951">
        <v>4</v>
      </c>
      <c r="C10951" t="s">
        <v>0</v>
      </c>
      <c r="D10951" t="s">
        <v>62</v>
      </c>
      <c r="E10951" t="s">
        <v>56</v>
      </c>
      <c r="F10951" t="s">
        <v>28</v>
      </c>
      <c r="G10951">
        <v>26</v>
      </c>
    </row>
    <row r="10952" spans="1:7" x14ac:dyDescent="0.25">
      <c r="A10952" t="str">
        <f t="shared" si="171"/>
        <v>MenBarebowU14New Warwick</v>
      </c>
      <c r="B10952">
        <v>5</v>
      </c>
      <c r="C10952" t="s">
        <v>0</v>
      </c>
      <c r="D10952" t="s">
        <v>62</v>
      </c>
      <c r="E10952" t="s">
        <v>56</v>
      </c>
      <c r="F10952" t="s">
        <v>28</v>
      </c>
      <c r="G10952">
        <v>36</v>
      </c>
    </row>
    <row r="10953" spans="1:7" x14ac:dyDescent="0.25">
      <c r="A10953" t="str">
        <f t="shared" si="171"/>
        <v>MenBarebowU14New Warwick</v>
      </c>
      <c r="B10953">
        <v>6</v>
      </c>
      <c r="C10953" t="s">
        <v>0</v>
      </c>
      <c r="D10953" t="s">
        <v>62</v>
      </c>
      <c r="E10953" t="s">
        <v>56</v>
      </c>
      <c r="F10953" t="s">
        <v>28</v>
      </c>
      <c r="G10953">
        <v>51</v>
      </c>
    </row>
    <row r="10954" spans="1:7" x14ac:dyDescent="0.25">
      <c r="A10954" t="str">
        <f t="shared" si="171"/>
        <v>MenBarebowU14Long Warwick</v>
      </c>
      <c r="B10954">
        <v>1</v>
      </c>
      <c r="C10954" t="s">
        <v>0</v>
      </c>
      <c r="D10954" t="s">
        <v>62</v>
      </c>
      <c r="E10954" t="s">
        <v>56</v>
      </c>
      <c r="F10954" t="s">
        <v>29</v>
      </c>
      <c r="G10954">
        <v>17</v>
      </c>
    </row>
    <row r="10955" spans="1:7" x14ac:dyDescent="0.25">
      <c r="A10955" t="str">
        <f t="shared" si="171"/>
        <v>MenBarebowU14Long Warwick</v>
      </c>
      <c r="B10955">
        <v>2</v>
      </c>
      <c r="C10955" t="s">
        <v>0</v>
      </c>
      <c r="D10955" t="s">
        <v>62</v>
      </c>
      <c r="E10955" t="s">
        <v>56</v>
      </c>
      <c r="F10955" t="s">
        <v>29</v>
      </c>
      <c r="G10955">
        <v>24</v>
      </c>
    </row>
    <row r="10956" spans="1:7" x14ac:dyDescent="0.25">
      <c r="A10956" t="str">
        <f t="shared" si="171"/>
        <v>MenBarebowU14Long Warwick</v>
      </c>
      <c r="B10956">
        <v>3</v>
      </c>
      <c r="C10956" t="s">
        <v>0</v>
      </c>
      <c r="D10956" t="s">
        <v>62</v>
      </c>
      <c r="E10956" t="s">
        <v>56</v>
      </c>
      <c r="F10956" t="s">
        <v>29</v>
      </c>
      <c r="G10956">
        <v>33</v>
      </c>
    </row>
    <row r="10957" spans="1:7" x14ac:dyDescent="0.25">
      <c r="A10957" t="str">
        <f t="shared" si="171"/>
        <v>MenBarebowU14Long Warwick</v>
      </c>
      <c r="B10957">
        <v>4</v>
      </c>
      <c r="C10957" t="s">
        <v>0</v>
      </c>
      <c r="D10957" t="s">
        <v>62</v>
      </c>
      <c r="E10957" t="s">
        <v>56</v>
      </c>
      <c r="F10957" t="s">
        <v>29</v>
      </c>
      <c r="G10957">
        <v>47</v>
      </c>
    </row>
    <row r="10958" spans="1:7" x14ac:dyDescent="0.25">
      <c r="A10958" t="str">
        <f t="shared" si="171"/>
        <v>MenBarebowU14Long Warwick</v>
      </c>
      <c r="B10958">
        <v>5</v>
      </c>
      <c r="C10958" t="s">
        <v>0</v>
      </c>
      <c r="D10958" t="s">
        <v>62</v>
      </c>
      <c r="E10958" t="s">
        <v>56</v>
      </c>
      <c r="F10958" t="s">
        <v>29</v>
      </c>
      <c r="G10958">
        <v>65</v>
      </c>
    </row>
    <row r="10959" spans="1:7" x14ac:dyDescent="0.25">
      <c r="A10959" t="str">
        <f t="shared" si="171"/>
        <v>MenBarebowU14Long Warwick</v>
      </c>
      <c r="B10959">
        <v>6</v>
      </c>
      <c r="C10959" t="s">
        <v>0</v>
      </c>
      <c r="D10959" t="s">
        <v>62</v>
      </c>
      <c r="E10959" t="s">
        <v>56</v>
      </c>
      <c r="F10959" t="s">
        <v>29</v>
      </c>
      <c r="G10959">
        <v>89</v>
      </c>
    </row>
    <row r="10960" spans="1:7" x14ac:dyDescent="0.25">
      <c r="A10960" t="str">
        <f t="shared" si="171"/>
        <v>MenBarebowU14Warwick</v>
      </c>
      <c r="B10960">
        <v>1</v>
      </c>
      <c r="C10960" t="s">
        <v>0</v>
      </c>
      <c r="D10960" t="s">
        <v>62</v>
      </c>
      <c r="E10960" t="s">
        <v>56</v>
      </c>
      <c r="F10960" t="s">
        <v>30</v>
      </c>
      <c r="G10960">
        <v>27</v>
      </c>
    </row>
    <row r="10961" spans="1:7" x14ac:dyDescent="0.25">
      <c r="A10961" t="str">
        <f t="shared" si="171"/>
        <v>MenBarebowU14Warwick</v>
      </c>
      <c r="B10961">
        <v>2</v>
      </c>
      <c r="C10961" t="s">
        <v>0</v>
      </c>
      <c r="D10961" t="s">
        <v>62</v>
      </c>
      <c r="E10961" t="s">
        <v>56</v>
      </c>
      <c r="F10961" t="s">
        <v>30</v>
      </c>
      <c r="G10961">
        <v>39</v>
      </c>
    </row>
    <row r="10962" spans="1:7" x14ac:dyDescent="0.25">
      <c r="A10962" t="str">
        <f t="shared" si="171"/>
        <v>MenBarebowU14Warwick</v>
      </c>
      <c r="B10962">
        <v>3</v>
      </c>
      <c r="C10962" t="s">
        <v>0</v>
      </c>
      <c r="D10962" t="s">
        <v>62</v>
      </c>
      <c r="E10962" t="s">
        <v>56</v>
      </c>
      <c r="F10962" t="s">
        <v>30</v>
      </c>
      <c r="G10962">
        <v>54</v>
      </c>
    </row>
    <row r="10963" spans="1:7" x14ac:dyDescent="0.25">
      <c r="A10963" t="str">
        <f t="shared" si="171"/>
        <v>MenBarebowU14Warwick</v>
      </c>
      <c r="B10963">
        <v>4</v>
      </c>
      <c r="C10963" t="s">
        <v>0</v>
      </c>
      <c r="D10963" t="s">
        <v>62</v>
      </c>
      <c r="E10963" t="s">
        <v>56</v>
      </c>
      <c r="F10963" t="s">
        <v>30</v>
      </c>
      <c r="G10963">
        <v>75</v>
      </c>
    </row>
    <row r="10964" spans="1:7" x14ac:dyDescent="0.25">
      <c r="A10964" t="str">
        <f t="shared" si="171"/>
        <v>MenBarebowU14Warwick</v>
      </c>
      <c r="B10964">
        <v>5</v>
      </c>
      <c r="C10964" t="s">
        <v>0</v>
      </c>
      <c r="D10964" t="s">
        <v>62</v>
      </c>
      <c r="E10964" t="s">
        <v>56</v>
      </c>
      <c r="F10964" t="s">
        <v>30</v>
      </c>
      <c r="G10964">
        <v>102</v>
      </c>
    </row>
    <row r="10965" spans="1:7" x14ac:dyDescent="0.25">
      <c r="A10965" t="str">
        <f t="shared" si="171"/>
        <v>MenBarebowU14Warwick</v>
      </c>
      <c r="B10965">
        <v>6</v>
      </c>
      <c r="C10965" t="s">
        <v>0</v>
      </c>
      <c r="D10965" t="s">
        <v>62</v>
      </c>
      <c r="E10965" t="s">
        <v>56</v>
      </c>
      <c r="F10965" t="s">
        <v>30</v>
      </c>
      <c r="G10965">
        <v>135</v>
      </c>
    </row>
    <row r="10966" spans="1:7" x14ac:dyDescent="0.25">
      <c r="A10966" t="str">
        <f t="shared" si="171"/>
        <v>MenBarebowU14Warwick 50</v>
      </c>
      <c r="B10966">
        <v>1</v>
      </c>
      <c r="C10966" t="s">
        <v>0</v>
      </c>
      <c r="D10966" t="s">
        <v>62</v>
      </c>
      <c r="E10966" t="s">
        <v>56</v>
      </c>
      <c r="F10966" t="s">
        <v>31</v>
      </c>
      <c r="G10966">
        <v>42</v>
      </c>
    </row>
    <row r="10967" spans="1:7" x14ac:dyDescent="0.25">
      <c r="A10967" t="str">
        <f t="shared" si="171"/>
        <v>MenBarebowU14Warwick 50</v>
      </c>
      <c r="B10967">
        <v>2</v>
      </c>
      <c r="C10967" t="s">
        <v>0</v>
      </c>
      <c r="D10967" t="s">
        <v>62</v>
      </c>
      <c r="E10967" t="s">
        <v>56</v>
      </c>
      <c r="F10967" t="s">
        <v>31</v>
      </c>
      <c r="G10967">
        <v>59</v>
      </c>
    </row>
    <row r="10968" spans="1:7" x14ac:dyDescent="0.25">
      <c r="A10968" t="str">
        <f t="shared" si="171"/>
        <v>MenBarebowU14Warwick 50</v>
      </c>
      <c r="B10968">
        <v>3</v>
      </c>
      <c r="C10968" t="s">
        <v>0</v>
      </c>
      <c r="D10968" t="s">
        <v>62</v>
      </c>
      <c r="E10968" t="s">
        <v>56</v>
      </c>
      <c r="F10968" t="s">
        <v>31</v>
      </c>
      <c r="G10968">
        <v>81</v>
      </c>
    </row>
    <row r="10969" spans="1:7" x14ac:dyDescent="0.25">
      <c r="A10969" t="str">
        <f t="shared" si="171"/>
        <v>MenBarebowU14Warwick 50</v>
      </c>
      <c r="B10969">
        <v>4</v>
      </c>
      <c r="C10969" t="s">
        <v>0</v>
      </c>
      <c r="D10969" t="s">
        <v>62</v>
      </c>
      <c r="E10969" t="s">
        <v>56</v>
      </c>
      <c r="F10969" t="s">
        <v>31</v>
      </c>
      <c r="G10969">
        <v>110</v>
      </c>
    </row>
    <row r="10970" spans="1:7" x14ac:dyDescent="0.25">
      <c r="A10970" t="str">
        <f t="shared" si="171"/>
        <v>MenBarebowU14Warwick 50</v>
      </c>
      <c r="B10970">
        <v>5</v>
      </c>
      <c r="C10970" t="s">
        <v>0</v>
      </c>
      <c r="D10970" t="s">
        <v>62</v>
      </c>
      <c r="E10970" t="s">
        <v>56</v>
      </c>
      <c r="F10970" t="s">
        <v>31</v>
      </c>
      <c r="G10970">
        <v>144</v>
      </c>
    </row>
    <row r="10971" spans="1:7" x14ac:dyDescent="0.25">
      <c r="A10971" t="str">
        <f t="shared" si="171"/>
        <v>MenBarebowU14Warwick 50</v>
      </c>
      <c r="B10971">
        <v>6</v>
      </c>
      <c r="C10971" t="s">
        <v>0</v>
      </c>
      <c r="D10971" t="s">
        <v>62</v>
      </c>
      <c r="E10971" t="s">
        <v>56</v>
      </c>
      <c r="F10971" t="s">
        <v>31</v>
      </c>
      <c r="G10971">
        <v>183</v>
      </c>
    </row>
    <row r="10972" spans="1:7" x14ac:dyDescent="0.25">
      <c r="A10972" t="str">
        <f t="shared" si="171"/>
        <v>MenBarebowU14Warwick 40</v>
      </c>
      <c r="B10972">
        <v>1</v>
      </c>
      <c r="C10972" t="s">
        <v>0</v>
      </c>
      <c r="D10972" t="s">
        <v>62</v>
      </c>
      <c r="E10972" t="s">
        <v>56</v>
      </c>
      <c r="F10972" t="s">
        <v>32</v>
      </c>
      <c r="G10972">
        <v>71</v>
      </c>
    </row>
    <row r="10973" spans="1:7" x14ac:dyDescent="0.25">
      <c r="A10973" t="str">
        <f t="shared" si="171"/>
        <v>MenBarebowU14Warwick 40</v>
      </c>
      <c r="B10973">
        <v>2</v>
      </c>
      <c r="C10973" t="s">
        <v>0</v>
      </c>
      <c r="D10973" t="s">
        <v>62</v>
      </c>
      <c r="E10973" t="s">
        <v>56</v>
      </c>
      <c r="F10973" t="s">
        <v>32</v>
      </c>
      <c r="G10973">
        <v>97</v>
      </c>
    </row>
    <row r="10974" spans="1:7" x14ac:dyDescent="0.25">
      <c r="A10974" t="str">
        <f t="shared" si="171"/>
        <v>MenBarebowU14Warwick 40</v>
      </c>
      <c r="B10974">
        <v>3</v>
      </c>
      <c r="C10974" t="s">
        <v>0</v>
      </c>
      <c r="D10974" t="s">
        <v>62</v>
      </c>
      <c r="E10974" t="s">
        <v>56</v>
      </c>
      <c r="F10974" t="s">
        <v>32</v>
      </c>
      <c r="G10974">
        <v>128</v>
      </c>
    </row>
    <row r="10975" spans="1:7" x14ac:dyDescent="0.25">
      <c r="A10975" t="str">
        <f t="shared" si="171"/>
        <v>MenBarebowU14Warwick 40</v>
      </c>
      <c r="B10975">
        <v>4</v>
      </c>
      <c r="C10975" t="s">
        <v>0</v>
      </c>
      <c r="D10975" t="s">
        <v>62</v>
      </c>
      <c r="E10975" t="s">
        <v>56</v>
      </c>
      <c r="F10975" t="s">
        <v>32</v>
      </c>
      <c r="G10975">
        <v>165</v>
      </c>
    </row>
    <row r="10976" spans="1:7" x14ac:dyDescent="0.25">
      <c r="A10976" t="str">
        <f t="shared" si="171"/>
        <v>MenBarebowU14Warwick 40</v>
      </c>
      <c r="B10976">
        <v>5</v>
      </c>
      <c r="C10976" t="s">
        <v>0</v>
      </c>
      <c r="D10976" t="s">
        <v>62</v>
      </c>
      <c r="E10976" t="s">
        <v>56</v>
      </c>
      <c r="F10976" t="s">
        <v>32</v>
      </c>
      <c r="G10976">
        <v>205</v>
      </c>
    </row>
    <row r="10977" spans="1:7" x14ac:dyDescent="0.25">
      <c r="A10977" t="str">
        <f t="shared" si="171"/>
        <v>MenBarebowU14Warwick 40</v>
      </c>
      <c r="B10977">
        <v>6</v>
      </c>
      <c r="C10977" t="s">
        <v>0</v>
      </c>
      <c r="D10977" t="s">
        <v>62</v>
      </c>
      <c r="E10977" t="s">
        <v>56</v>
      </c>
      <c r="F10977" t="s">
        <v>32</v>
      </c>
      <c r="G10977">
        <v>245</v>
      </c>
    </row>
    <row r="10978" spans="1:7" x14ac:dyDescent="0.25">
      <c r="A10978" t="str">
        <f t="shared" si="171"/>
        <v>MenBarebowU14Warwick 30</v>
      </c>
      <c r="B10978">
        <v>1</v>
      </c>
      <c r="C10978" t="s">
        <v>0</v>
      </c>
      <c r="D10978" t="s">
        <v>62</v>
      </c>
      <c r="E10978" t="s">
        <v>56</v>
      </c>
      <c r="F10978" t="s">
        <v>33</v>
      </c>
      <c r="G10978">
        <v>130</v>
      </c>
    </row>
    <row r="10979" spans="1:7" x14ac:dyDescent="0.25">
      <c r="A10979" t="str">
        <f t="shared" si="171"/>
        <v>MenBarebowU14Warwick 30</v>
      </c>
      <c r="B10979">
        <v>2</v>
      </c>
      <c r="C10979" t="s">
        <v>0</v>
      </c>
      <c r="D10979" t="s">
        <v>62</v>
      </c>
      <c r="E10979" t="s">
        <v>56</v>
      </c>
      <c r="F10979" t="s">
        <v>33</v>
      </c>
      <c r="G10979">
        <v>166</v>
      </c>
    </row>
    <row r="10980" spans="1:7" x14ac:dyDescent="0.25">
      <c r="A10980" t="str">
        <f t="shared" si="171"/>
        <v>MenBarebowU14Warwick 30</v>
      </c>
      <c r="B10980">
        <v>3</v>
      </c>
      <c r="C10980" t="s">
        <v>0</v>
      </c>
      <c r="D10980" t="s">
        <v>62</v>
      </c>
      <c r="E10980" t="s">
        <v>56</v>
      </c>
      <c r="F10980" t="s">
        <v>33</v>
      </c>
      <c r="G10980">
        <v>206</v>
      </c>
    </row>
    <row r="10981" spans="1:7" x14ac:dyDescent="0.25">
      <c r="A10981" t="str">
        <f t="shared" si="171"/>
        <v>MenBarebowU14Warwick 30</v>
      </c>
      <c r="B10981">
        <v>4</v>
      </c>
      <c r="C10981" t="s">
        <v>0</v>
      </c>
      <c r="D10981" t="s">
        <v>62</v>
      </c>
      <c r="E10981" t="s">
        <v>56</v>
      </c>
      <c r="F10981" t="s">
        <v>33</v>
      </c>
      <c r="G10981">
        <v>245</v>
      </c>
    </row>
    <row r="10982" spans="1:7" x14ac:dyDescent="0.25">
      <c r="A10982" t="str">
        <f t="shared" si="171"/>
        <v>MenBarebowU14WA 1440 (90m)</v>
      </c>
      <c r="B10982">
        <v>1</v>
      </c>
      <c r="C10982" t="s">
        <v>0</v>
      </c>
      <c r="D10982" t="s">
        <v>62</v>
      </c>
      <c r="E10982" t="s">
        <v>56</v>
      </c>
      <c r="F10982" t="s">
        <v>73</v>
      </c>
      <c r="G10982">
        <v>56</v>
      </c>
    </row>
    <row r="10983" spans="1:7" x14ac:dyDescent="0.25">
      <c r="A10983" t="str">
        <f t="shared" si="171"/>
        <v>MenBarebowU14WA 1440 (90m)</v>
      </c>
      <c r="B10983">
        <v>2</v>
      </c>
      <c r="C10983" t="s">
        <v>0</v>
      </c>
      <c r="D10983" t="s">
        <v>62</v>
      </c>
      <c r="E10983" t="s">
        <v>56</v>
      </c>
      <c r="F10983" t="s">
        <v>73</v>
      </c>
      <c r="G10983">
        <v>80</v>
      </c>
    </row>
    <row r="10984" spans="1:7" x14ac:dyDescent="0.25">
      <c r="A10984" t="str">
        <f t="shared" si="171"/>
        <v>MenBarebowU14WA 1440 (90m)</v>
      </c>
      <c r="B10984">
        <v>3</v>
      </c>
      <c r="C10984" t="s">
        <v>0</v>
      </c>
      <c r="D10984" t="s">
        <v>62</v>
      </c>
      <c r="E10984" t="s">
        <v>56</v>
      </c>
      <c r="F10984" t="s">
        <v>73</v>
      </c>
      <c r="G10984">
        <v>113</v>
      </c>
    </row>
    <row r="10985" spans="1:7" x14ac:dyDescent="0.25">
      <c r="A10985" t="str">
        <f t="shared" si="171"/>
        <v>MenBarebowU14WA 1440 (90m)</v>
      </c>
      <c r="B10985">
        <v>4</v>
      </c>
      <c r="C10985" t="s">
        <v>0</v>
      </c>
      <c r="D10985" t="s">
        <v>62</v>
      </c>
      <c r="E10985" t="s">
        <v>56</v>
      </c>
      <c r="F10985" t="s">
        <v>73</v>
      </c>
      <c r="G10985">
        <v>158</v>
      </c>
    </row>
    <row r="10986" spans="1:7" x14ac:dyDescent="0.25">
      <c r="A10986" t="str">
        <f t="shared" si="171"/>
        <v>MenBarebowU14WA 1440 (90m)</v>
      </c>
      <c r="B10986">
        <v>5</v>
      </c>
      <c r="C10986" t="s">
        <v>0</v>
      </c>
      <c r="D10986" t="s">
        <v>62</v>
      </c>
      <c r="E10986" t="s">
        <v>56</v>
      </c>
      <c r="F10986" t="s">
        <v>73</v>
      </c>
      <c r="G10986">
        <v>216</v>
      </c>
    </row>
    <row r="10987" spans="1:7" x14ac:dyDescent="0.25">
      <c r="A10987" t="str">
        <f t="shared" si="171"/>
        <v>MenBarebowU14WA 1440 (90m)</v>
      </c>
      <c r="B10987">
        <v>6</v>
      </c>
      <c r="C10987" t="s">
        <v>0</v>
      </c>
      <c r="D10987" t="s">
        <v>62</v>
      </c>
      <c r="E10987" t="s">
        <v>56</v>
      </c>
      <c r="F10987" t="s">
        <v>73</v>
      </c>
      <c r="G10987">
        <v>290</v>
      </c>
    </row>
    <row r="10988" spans="1:7" x14ac:dyDescent="0.25">
      <c r="A10988" t="str">
        <f t="shared" si="171"/>
        <v>MenBarebowU14WA 1440 (90m)</v>
      </c>
      <c r="B10988">
        <v>7</v>
      </c>
      <c r="C10988" t="s">
        <v>0</v>
      </c>
      <c r="D10988" t="s">
        <v>62</v>
      </c>
      <c r="E10988" t="s">
        <v>56</v>
      </c>
      <c r="F10988" t="s">
        <v>73</v>
      </c>
      <c r="G10988">
        <v>380</v>
      </c>
    </row>
    <row r="10989" spans="1:7" x14ac:dyDescent="0.25">
      <c r="A10989" t="str">
        <f t="shared" si="171"/>
        <v>MenBarebowU14WA 1440 (90m)</v>
      </c>
      <c r="B10989">
        <v>8</v>
      </c>
      <c r="C10989" t="s">
        <v>0</v>
      </c>
      <c r="D10989" t="s">
        <v>62</v>
      </c>
      <c r="E10989" t="s">
        <v>56</v>
      </c>
      <c r="F10989" t="s">
        <v>73</v>
      </c>
      <c r="G10989">
        <v>484</v>
      </c>
    </row>
    <row r="10990" spans="1:7" x14ac:dyDescent="0.25">
      <c r="A10990" t="str">
        <f t="shared" si="171"/>
        <v>MenBarebowU14WA 1440 (90m)</v>
      </c>
      <c r="B10990">
        <v>9</v>
      </c>
      <c r="C10990" t="s">
        <v>0</v>
      </c>
      <c r="D10990" t="s">
        <v>62</v>
      </c>
      <c r="E10990" t="s">
        <v>56</v>
      </c>
      <c r="F10990" t="s">
        <v>73</v>
      </c>
      <c r="G10990">
        <v>598</v>
      </c>
    </row>
    <row r="10991" spans="1:7" x14ac:dyDescent="0.25">
      <c r="A10991" t="str">
        <f t="shared" si="171"/>
        <v>MenBarebowU14WA 1440 (70m) / Metric I</v>
      </c>
      <c r="B10991">
        <v>1</v>
      </c>
      <c r="C10991" t="s">
        <v>0</v>
      </c>
      <c r="D10991" t="s">
        <v>62</v>
      </c>
      <c r="E10991" t="s">
        <v>56</v>
      </c>
      <c r="F10991" t="s">
        <v>74</v>
      </c>
      <c r="G10991">
        <v>66</v>
      </c>
    </row>
    <row r="10992" spans="1:7" x14ac:dyDescent="0.25">
      <c r="A10992" t="str">
        <f t="shared" si="171"/>
        <v>MenBarebowU14WA 1440 (70m) / Metric I</v>
      </c>
      <c r="B10992">
        <v>2</v>
      </c>
      <c r="C10992" t="s">
        <v>0</v>
      </c>
      <c r="D10992" t="s">
        <v>62</v>
      </c>
      <c r="E10992" t="s">
        <v>56</v>
      </c>
      <c r="F10992" t="s">
        <v>74</v>
      </c>
      <c r="G10992">
        <v>94</v>
      </c>
    </row>
    <row r="10993" spans="1:7" x14ac:dyDescent="0.25">
      <c r="A10993" t="str">
        <f t="shared" si="171"/>
        <v>MenBarebowU14WA 1440 (70m) / Metric I</v>
      </c>
      <c r="B10993">
        <v>3</v>
      </c>
      <c r="C10993" t="s">
        <v>0</v>
      </c>
      <c r="D10993" t="s">
        <v>62</v>
      </c>
      <c r="E10993" t="s">
        <v>56</v>
      </c>
      <c r="F10993" t="s">
        <v>74</v>
      </c>
      <c r="G10993">
        <v>132</v>
      </c>
    </row>
    <row r="10994" spans="1:7" x14ac:dyDescent="0.25">
      <c r="A10994" t="str">
        <f t="shared" si="171"/>
        <v>MenBarebowU14WA 1440 (70m) / Metric I</v>
      </c>
      <c r="B10994">
        <v>4</v>
      </c>
      <c r="C10994" t="s">
        <v>0</v>
      </c>
      <c r="D10994" t="s">
        <v>62</v>
      </c>
      <c r="E10994" t="s">
        <v>56</v>
      </c>
      <c r="F10994" t="s">
        <v>74</v>
      </c>
      <c r="G10994">
        <v>184</v>
      </c>
    </row>
    <row r="10995" spans="1:7" x14ac:dyDescent="0.25">
      <c r="A10995" t="str">
        <f t="shared" si="171"/>
        <v>MenBarebowU14WA 1440 (70m) / Metric I</v>
      </c>
      <c r="B10995">
        <v>5</v>
      </c>
      <c r="C10995" t="s">
        <v>0</v>
      </c>
      <c r="D10995" t="s">
        <v>62</v>
      </c>
      <c r="E10995" t="s">
        <v>56</v>
      </c>
      <c r="F10995" t="s">
        <v>74</v>
      </c>
      <c r="G10995">
        <v>252</v>
      </c>
    </row>
    <row r="10996" spans="1:7" x14ac:dyDescent="0.25">
      <c r="A10996" t="str">
        <f t="shared" si="171"/>
        <v>MenBarebowU14WA 1440 (70m) / Metric I</v>
      </c>
      <c r="B10996">
        <v>6</v>
      </c>
      <c r="C10996" t="s">
        <v>0</v>
      </c>
      <c r="D10996" t="s">
        <v>62</v>
      </c>
      <c r="E10996" t="s">
        <v>56</v>
      </c>
      <c r="F10996" t="s">
        <v>74</v>
      </c>
      <c r="G10996">
        <v>338</v>
      </c>
    </row>
    <row r="10997" spans="1:7" x14ac:dyDescent="0.25">
      <c r="A10997" t="str">
        <f t="shared" si="171"/>
        <v>MenBarebowU14WA 1440 (70m) / Metric I</v>
      </c>
      <c r="B10997">
        <v>7</v>
      </c>
      <c r="C10997" t="s">
        <v>0</v>
      </c>
      <c r="D10997" t="s">
        <v>62</v>
      </c>
      <c r="E10997" t="s">
        <v>56</v>
      </c>
      <c r="F10997" t="s">
        <v>74</v>
      </c>
      <c r="G10997">
        <v>441</v>
      </c>
    </row>
    <row r="10998" spans="1:7" x14ac:dyDescent="0.25">
      <c r="A10998" t="str">
        <f t="shared" si="171"/>
        <v>MenBarebowU14WA 1440 (70m) / Metric I</v>
      </c>
      <c r="B10998">
        <v>8</v>
      </c>
      <c r="C10998" t="s">
        <v>0</v>
      </c>
      <c r="D10998" t="s">
        <v>62</v>
      </c>
      <c r="E10998" t="s">
        <v>56</v>
      </c>
      <c r="F10998" t="s">
        <v>74</v>
      </c>
      <c r="G10998">
        <v>558</v>
      </c>
    </row>
    <row r="10999" spans="1:7" x14ac:dyDescent="0.25">
      <c r="A10999" t="str">
        <f t="shared" si="171"/>
        <v>MenBarebowU14WA 1440 (70m) / Metric I</v>
      </c>
      <c r="B10999">
        <v>9</v>
      </c>
      <c r="C10999" t="s">
        <v>0</v>
      </c>
      <c r="D10999" t="s">
        <v>62</v>
      </c>
      <c r="E10999" t="s">
        <v>56</v>
      </c>
      <c r="F10999" t="s">
        <v>74</v>
      </c>
      <c r="G10999">
        <v>682</v>
      </c>
    </row>
    <row r="11000" spans="1:7" x14ac:dyDescent="0.25">
      <c r="A11000" t="str">
        <f t="shared" si="171"/>
        <v>MenBarebowU14WA 1440 (60m) / Metric II</v>
      </c>
      <c r="B11000">
        <v>1</v>
      </c>
      <c r="C11000" t="s">
        <v>0</v>
      </c>
      <c r="D11000" t="s">
        <v>62</v>
      </c>
      <c r="E11000" t="s">
        <v>56</v>
      </c>
      <c r="F11000" t="s">
        <v>75</v>
      </c>
      <c r="G11000">
        <v>84</v>
      </c>
    </row>
    <row r="11001" spans="1:7" x14ac:dyDescent="0.25">
      <c r="A11001" t="str">
        <f t="shared" si="171"/>
        <v>MenBarebowU14WA 1440 (60m) / Metric II</v>
      </c>
      <c r="B11001">
        <v>2</v>
      </c>
      <c r="C11001" t="s">
        <v>0</v>
      </c>
      <c r="D11001" t="s">
        <v>62</v>
      </c>
      <c r="E11001" t="s">
        <v>56</v>
      </c>
      <c r="F11001" t="s">
        <v>75</v>
      </c>
      <c r="G11001">
        <v>120</v>
      </c>
    </row>
    <row r="11002" spans="1:7" x14ac:dyDescent="0.25">
      <c r="A11002" t="str">
        <f t="shared" si="171"/>
        <v>MenBarebowU14WA 1440 (60m) / Metric II</v>
      </c>
      <c r="B11002">
        <v>3</v>
      </c>
      <c r="C11002" t="s">
        <v>0</v>
      </c>
      <c r="D11002" t="s">
        <v>62</v>
      </c>
      <c r="E11002" t="s">
        <v>56</v>
      </c>
      <c r="F11002" t="s">
        <v>75</v>
      </c>
      <c r="G11002">
        <v>169</v>
      </c>
    </row>
    <row r="11003" spans="1:7" x14ac:dyDescent="0.25">
      <c r="A11003" t="str">
        <f t="shared" si="171"/>
        <v>MenBarebowU14WA 1440 (60m) / Metric II</v>
      </c>
      <c r="B11003">
        <v>4</v>
      </c>
      <c r="C11003" t="s">
        <v>0</v>
      </c>
      <c r="D11003" t="s">
        <v>62</v>
      </c>
      <c r="E11003" t="s">
        <v>56</v>
      </c>
      <c r="F11003" t="s">
        <v>75</v>
      </c>
      <c r="G11003">
        <v>234</v>
      </c>
    </row>
    <row r="11004" spans="1:7" x14ac:dyDescent="0.25">
      <c r="A11004" t="str">
        <f t="shared" si="171"/>
        <v>MenBarebowU14WA 1440 (60m) / Metric II</v>
      </c>
      <c r="B11004">
        <v>5</v>
      </c>
      <c r="C11004" t="s">
        <v>0</v>
      </c>
      <c r="D11004" t="s">
        <v>62</v>
      </c>
      <c r="E11004" t="s">
        <v>56</v>
      </c>
      <c r="F11004" t="s">
        <v>75</v>
      </c>
      <c r="G11004">
        <v>318</v>
      </c>
    </row>
    <row r="11005" spans="1:7" x14ac:dyDescent="0.25">
      <c r="A11005" t="str">
        <f t="shared" si="171"/>
        <v>MenBarebowU14WA 1440 (60m) / Metric II</v>
      </c>
      <c r="B11005">
        <v>6</v>
      </c>
      <c r="C11005" t="s">
        <v>0</v>
      </c>
      <c r="D11005" t="s">
        <v>62</v>
      </c>
      <c r="E11005" t="s">
        <v>56</v>
      </c>
      <c r="F11005" t="s">
        <v>75</v>
      </c>
      <c r="G11005">
        <v>422</v>
      </c>
    </row>
    <row r="11006" spans="1:7" x14ac:dyDescent="0.25">
      <c r="A11006" t="str">
        <f t="shared" si="171"/>
        <v>MenBarebowU14WA 1440 (60m) / Metric II</v>
      </c>
      <c r="B11006">
        <v>7</v>
      </c>
      <c r="C11006" t="s">
        <v>0</v>
      </c>
      <c r="D11006" t="s">
        <v>62</v>
      </c>
      <c r="E11006" t="s">
        <v>56</v>
      </c>
      <c r="F11006" t="s">
        <v>75</v>
      </c>
      <c r="G11006">
        <v>541</v>
      </c>
    </row>
    <row r="11007" spans="1:7" x14ac:dyDescent="0.25">
      <c r="A11007" t="str">
        <f t="shared" si="171"/>
        <v>MenBarebowU14WA 1440 (60m) / Metric II</v>
      </c>
      <c r="B11007">
        <v>8</v>
      </c>
      <c r="C11007" t="s">
        <v>0</v>
      </c>
      <c r="D11007" t="s">
        <v>62</v>
      </c>
      <c r="E11007" t="s">
        <v>56</v>
      </c>
      <c r="F11007" t="s">
        <v>75</v>
      </c>
      <c r="G11007">
        <v>670</v>
      </c>
    </row>
    <row r="11008" spans="1:7" x14ac:dyDescent="0.25">
      <c r="A11008" t="str">
        <f t="shared" si="171"/>
        <v>MenBarebowU14WA 1440 (60m) / Metric II</v>
      </c>
      <c r="B11008">
        <v>9</v>
      </c>
      <c r="C11008" t="s">
        <v>0</v>
      </c>
      <c r="D11008" t="s">
        <v>62</v>
      </c>
      <c r="E11008" t="s">
        <v>56</v>
      </c>
      <c r="F11008" t="s">
        <v>75</v>
      </c>
      <c r="G11008">
        <v>799</v>
      </c>
    </row>
    <row r="11009" spans="1:7" x14ac:dyDescent="0.25">
      <c r="A11009" t="str">
        <f t="shared" si="171"/>
        <v>MenBarebowU14Metric III</v>
      </c>
      <c r="B11009">
        <v>1</v>
      </c>
      <c r="C11009" t="s">
        <v>0</v>
      </c>
      <c r="D11009" t="s">
        <v>62</v>
      </c>
      <c r="E11009" t="s">
        <v>56</v>
      </c>
      <c r="F11009" t="s">
        <v>34</v>
      </c>
      <c r="G11009">
        <v>156</v>
      </c>
    </row>
    <row r="11010" spans="1:7" x14ac:dyDescent="0.25">
      <c r="A11010" t="str">
        <f t="shared" ref="A11010:A11073" si="172">C11010&amp;D11010&amp;E11010&amp;F11010</f>
        <v>MenBarebowU14Metric III</v>
      </c>
      <c r="B11010">
        <v>2</v>
      </c>
      <c r="C11010" t="s">
        <v>0</v>
      </c>
      <c r="D11010" t="s">
        <v>62</v>
      </c>
      <c r="E11010" t="s">
        <v>56</v>
      </c>
      <c r="F11010" t="s">
        <v>34</v>
      </c>
      <c r="G11010">
        <v>216</v>
      </c>
    </row>
    <row r="11011" spans="1:7" x14ac:dyDescent="0.25">
      <c r="A11011" t="str">
        <f t="shared" si="172"/>
        <v>MenBarebowU14Metric III</v>
      </c>
      <c r="B11011">
        <v>3</v>
      </c>
      <c r="C11011" t="s">
        <v>0</v>
      </c>
      <c r="D11011" t="s">
        <v>62</v>
      </c>
      <c r="E11011" t="s">
        <v>56</v>
      </c>
      <c r="F11011" t="s">
        <v>34</v>
      </c>
      <c r="G11011">
        <v>293</v>
      </c>
    </row>
    <row r="11012" spans="1:7" x14ac:dyDescent="0.25">
      <c r="A11012" t="str">
        <f t="shared" si="172"/>
        <v>MenBarebowU14Metric III</v>
      </c>
      <c r="B11012">
        <v>4</v>
      </c>
      <c r="C11012" t="s">
        <v>0</v>
      </c>
      <c r="D11012" t="s">
        <v>62</v>
      </c>
      <c r="E11012" t="s">
        <v>56</v>
      </c>
      <c r="F11012" t="s">
        <v>34</v>
      </c>
      <c r="G11012">
        <v>389</v>
      </c>
    </row>
    <row r="11013" spans="1:7" x14ac:dyDescent="0.25">
      <c r="A11013" t="str">
        <f t="shared" si="172"/>
        <v>MenBarebowU14Metric III</v>
      </c>
      <c r="B11013">
        <v>5</v>
      </c>
      <c r="C11013" t="s">
        <v>0</v>
      </c>
      <c r="D11013" t="s">
        <v>62</v>
      </c>
      <c r="E11013" t="s">
        <v>56</v>
      </c>
      <c r="F11013" t="s">
        <v>34</v>
      </c>
      <c r="G11013">
        <v>501</v>
      </c>
    </row>
    <row r="11014" spans="1:7" x14ac:dyDescent="0.25">
      <c r="A11014" t="str">
        <f t="shared" si="172"/>
        <v>MenBarebowU14Metric III</v>
      </c>
      <c r="B11014">
        <v>6</v>
      </c>
      <c r="C11014" t="s">
        <v>0</v>
      </c>
      <c r="D11014" t="s">
        <v>62</v>
      </c>
      <c r="E11014" t="s">
        <v>56</v>
      </c>
      <c r="F11014" t="s">
        <v>34</v>
      </c>
      <c r="G11014">
        <v>624</v>
      </c>
    </row>
    <row r="11015" spans="1:7" x14ac:dyDescent="0.25">
      <c r="A11015" t="str">
        <f t="shared" si="172"/>
        <v>MenBarebowU14Metric III</v>
      </c>
      <c r="B11015">
        <v>7</v>
      </c>
      <c r="C11015" t="s">
        <v>0</v>
      </c>
      <c r="D11015" t="s">
        <v>62</v>
      </c>
      <c r="E11015" t="s">
        <v>56</v>
      </c>
      <c r="F11015" t="s">
        <v>34</v>
      </c>
      <c r="G11015">
        <v>750</v>
      </c>
    </row>
    <row r="11016" spans="1:7" x14ac:dyDescent="0.25">
      <c r="A11016" t="str">
        <f t="shared" si="172"/>
        <v>MenBarebowU14Metric III</v>
      </c>
      <c r="B11016">
        <v>8</v>
      </c>
      <c r="C11016" t="s">
        <v>0</v>
      </c>
      <c r="D11016" t="s">
        <v>62</v>
      </c>
      <c r="E11016" t="s">
        <v>56</v>
      </c>
      <c r="F11016" t="s">
        <v>34</v>
      </c>
      <c r="G11016">
        <v>870</v>
      </c>
    </row>
    <row r="11017" spans="1:7" x14ac:dyDescent="0.25">
      <c r="A11017" t="str">
        <f t="shared" si="172"/>
        <v>MenBarebowU14Metric III</v>
      </c>
      <c r="B11017">
        <v>9</v>
      </c>
      <c r="C11017" t="s">
        <v>0</v>
      </c>
      <c r="D11017" t="s">
        <v>62</v>
      </c>
      <c r="E11017" t="s">
        <v>56</v>
      </c>
      <c r="F11017" t="s">
        <v>34</v>
      </c>
      <c r="G11017">
        <v>979</v>
      </c>
    </row>
    <row r="11018" spans="1:7" x14ac:dyDescent="0.25">
      <c r="A11018" t="str">
        <f t="shared" si="172"/>
        <v>MenBarebowU14Metric IV</v>
      </c>
      <c r="B11018">
        <v>1</v>
      </c>
      <c r="C11018" t="s">
        <v>0</v>
      </c>
      <c r="D11018" t="s">
        <v>62</v>
      </c>
      <c r="E11018" t="s">
        <v>56</v>
      </c>
      <c r="F11018" t="s">
        <v>35</v>
      </c>
      <c r="G11018">
        <v>346</v>
      </c>
    </row>
    <row r="11019" spans="1:7" x14ac:dyDescent="0.25">
      <c r="A11019" t="str">
        <f t="shared" si="172"/>
        <v>MenBarebowU14Metric IV</v>
      </c>
      <c r="B11019">
        <v>2</v>
      </c>
      <c r="C11019" t="s">
        <v>0</v>
      </c>
      <c r="D11019" t="s">
        <v>62</v>
      </c>
      <c r="E11019" t="s">
        <v>56</v>
      </c>
      <c r="F11019" t="s">
        <v>35</v>
      </c>
      <c r="G11019">
        <v>439</v>
      </c>
    </row>
    <row r="11020" spans="1:7" x14ac:dyDescent="0.25">
      <c r="A11020" t="str">
        <f t="shared" si="172"/>
        <v>MenBarebowU14Metric IV</v>
      </c>
      <c r="B11020">
        <v>3</v>
      </c>
      <c r="C11020" t="s">
        <v>0</v>
      </c>
      <c r="D11020" t="s">
        <v>62</v>
      </c>
      <c r="E11020" t="s">
        <v>56</v>
      </c>
      <c r="F11020" t="s">
        <v>35</v>
      </c>
      <c r="G11020">
        <v>543</v>
      </c>
    </row>
    <row r="11021" spans="1:7" x14ac:dyDescent="0.25">
      <c r="A11021" t="str">
        <f t="shared" si="172"/>
        <v>MenBarebowU14Metric IV</v>
      </c>
      <c r="B11021">
        <v>4</v>
      </c>
      <c r="C11021" t="s">
        <v>0</v>
      </c>
      <c r="D11021" t="s">
        <v>62</v>
      </c>
      <c r="E11021" t="s">
        <v>56</v>
      </c>
      <c r="F11021" t="s">
        <v>35</v>
      </c>
      <c r="G11021">
        <v>656</v>
      </c>
    </row>
    <row r="11022" spans="1:7" x14ac:dyDescent="0.25">
      <c r="A11022" t="str">
        <f t="shared" si="172"/>
        <v>MenBarebowU14Metric IV</v>
      </c>
      <c r="B11022">
        <v>5</v>
      </c>
      <c r="C11022" t="s">
        <v>0</v>
      </c>
      <c r="D11022" t="s">
        <v>62</v>
      </c>
      <c r="E11022" t="s">
        <v>56</v>
      </c>
      <c r="F11022" t="s">
        <v>35</v>
      </c>
      <c r="G11022">
        <v>772</v>
      </c>
    </row>
    <row r="11023" spans="1:7" x14ac:dyDescent="0.25">
      <c r="A11023" t="str">
        <f t="shared" si="172"/>
        <v>MenBarebowU14Metric IV</v>
      </c>
      <c r="B11023">
        <v>6</v>
      </c>
      <c r="C11023" t="s">
        <v>0</v>
      </c>
      <c r="D11023" t="s">
        <v>62</v>
      </c>
      <c r="E11023" t="s">
        <v>56</v>
      </c>
      <c r="F11023" t="s">
        <v>35</v>
      </c>
      <c r="G11023">
        <v>885</v>
      </c>
    </row>
    <row r="11024" spans="1:7" x14ac:dyDescent="0.25">
      <c r="A11024" t="str">
        <f t="shared" si="172"/>
        <v>MenBarebowU14Metric IV</v>
      </c>
      <c r="B11024">
        <v>7</v>
      </c>
      <c r="C11024" t="s">
        <v>0</v>
      </c>
      <c r="D11024" t="s">
        <v>62</v>
      </c>
      <c r="E11024" t="s">
        <v>56</v>
      </c>
      <c r="F11024" t="s">
        <v>35</v>
      </c>
      <c r="G11024">
        <v>988</v>
      </c>
    </row>
    <row r="11025" spans="1:7" x14ac:dyDescent="0.25">
      <c r="A11025" t="str">
        <f t="shared" si="172"/>
        <v>MenBarebowU14Metric IV</v>
      </c>
      <c r="B11025">
        <v>8</v>
      </c>
      <c r="C11025" t="s">
        <v>0</v>
      </c>
      <c r="D11025" t="s">
        <v>62</v>
      </c>
      <c r="E11025" t="s">
        <v>56</v>
      </c>
      <c r="F11025" t="s">
        <v>35</v>
      </c>
      <c r="G11025">
        <v>1078</v>
      </c>
    </row>
    <row r="11026" spans="1:7" x14ac:dyDescent="0.25">
      <c r="A11026" t="str">
        <f t="shared" si="172"/>
        <v>MenBarebowU14Metric IV</v>
      </c>
      <c r="B11026">
        <v>9</v>
      </c>
      <c r="C11026" t="s">
        <v>0</v>
      </c>
      <c r="D11026" t="s">
        <v>62</v>
      </c>
      <c r="E11026" t="s">
        <v>56</v>
      </c>
      <c r="F11026" t="s">
        <v>35</v>
      </c>
      <c r="G11026">
        <v>1154</v>
      </c>
    </row>
    <row r="11027" spans="1:7" x14ac:dyDescent="0.25">
      <c r="A11027" t="str">
        <f t="shared" si="172"/>
        <v>MenBarebowU14Metric V</v>
      </c>
      <c r="B11027">
        <v>1</v>
      </c>
      <c r="C11027" t="s">
        <v>0</v>
      </c>
      <c r="D11027" t="s">
        <v>62</v>
      </c>
      <c r="E11027" t="s">
        <v>56</v>
      </c>
      <c r="F11027" t="s">
        <v>36</v>
      </c>
      <c r="G11027">
        <v>476</v>
      </c>
    </row>
    <row r="11028" spans="1:7" x14ac:dyDescent="0.25">
      <c r="A11028" t="str">
        <f t="shared" si="172"/>
        <v>MenBarebowU14Metric V</v>
      </c>
      <c r="B11028">
        <v>2</v>
      </c>
      <c r="C11028" t="s">
        <v>0</v>
      </c>
      <c r="D11028" t="s">
        <v>62</v>
      </c>
      <c r="E11028" t="s">
        <v>56</v>
      </c>
      <c r="F11028" t="s">
        <v>36</v>
      </c>
      <c r="G11028">
        <v>594</v>
      </c>
    </row>
    <row r="11029" spans="1:7" x14ac:dyDescent="0.25">
      <c r="A11029" t="str">
        <f t="shared" si="172"/>
        <v>MenBarebowU14Metric V</v>
      </c>
      <c r="B11029">
        <v>3</v>
      </c>
      <c r="C11029" t="s">
        <v>0</v>
      </c>
      <c r="D11029" t="s">
        <v>62</v>
      </c>
      <c r="E11029" t="s">
        <v>56</v>
      </c>
      <c r="F11029" t="s">
        <v>36</v>
      </c>
      <c r="G11029">
        <v>717</v>
      </c>
    </row>
    <row r="11030" spans="1:7" x14ac:dyDescent="0.25">
      <c r="A11030" t="str">
        <f t="shared" si="172"/>
        <v>MenBarebowU14Metric V</v>
      </c>
      <c r="B11030">
        <v>4</v>
      </c>
      <c r="C11030" t="s">
        <v>0</v>
      </c>
      <c r="D11030" t="s">
        <v>62</v>
      </c>
      <c r="E11030" t="s">
        <v>56</v>
      </c>
      <c r="F11030" t="s">
        <v>36</v>
      </c>
      <c r="G11030">
        <v>837</v>
      </c>
    </row>
    <row r="11031" spans="1:7" x14ac:dyDescent="0.25">
      <c r="A11031" t="str">
        <f t="shared" si="172"/>
        <v>MenBarebowU14Long Metric (Men)</v>
      </c>
      <c r="B11031">
        <v>1</v>
      </c>
      <c r="C11031" t="s">
        <v>0</v>
      </c>
      <c r="D11031" t="s">
        <v>62</v>
      </c>
      <c r="E11031" t="s">
        <v>56</v>
      </c>
      <c r="F11031" t="s">
        <v>37</v>
      </c>
      <c r="G11031">
        <v>16</v>
      </c>
    </row>
    <row r="11032" spans="1:7" x14ac:dyDescent="0.25">
      <c r="A11032" t="str">
        <f t="shared" si="172"/>
        <v>MenBarebowU14Long Metric (Men)</v>
      </c>
      <c r="B11032">
        <v>2</v>
      </c>
      <c r="C11032" t="s">
        <v>0</v>
      </c>
      <c r="D11032" t="s">
        <v>62</v>
      </c>
      <c r="E11032" t="s">
        <v>56</v>
      </c>
      <c r="F11032" t="s">
        <v>37</v>
      </c>
      <c r="G11032">
        <v>23</v>
      </c>
    </row>
    <row r="11033" spans="1:7" x14ac:dyDescent="0.25">
      <c r="A11033" t="str">
        <f t="shared" si="172"/>
        <v>MenBarebowU14Long Metric (Men)</v>
      </c>
      <c r="B11033">
        <v>3</v>
      </c>
      <c r="C11033" t="s">
        <v>0</v>
      </c>
      <c r="D11033" t="s">
        <v>62</v>
      </c>
      <c r="E11033" t="s">
        <v>56</v>
      </c>
      <c r="F11033" t="s">
        <v>37</v>
      </c>
      <c r="G11033">
        <v>33</v>
      </c>
    </row>
    <row r="11034" spans="1:7" x14ac:dyDescent="0.25">
      <c r="A11034" t="str">
        <f t="shared" si="172"/>
        <v>MenBarebowU14Long Metric (Men)</v>
      </c>
      <c r="B11034">
        <v>4</v>
      </c>
      <c r="C11034" t="s">
        <v>0</v>
      </c>
      <c r="D11034" t="s">
        <v>62</v>
      </c>
      <c r="E11034" t="s">
        <v>56</v>
      </c>
      <c r="F11034" t="s">
        <v>37</v>
      </c>
      <c r="G11034">
        <v>47</v>
      </c>
    </row>
    <row r="11035" spans="1:7" x14ac:dyDescent="0.25">
      <c r="A11035" t="str">
        <f t="shared" si="172"/>
        <v>MenBarebowU14Long Metric (Men)</v>
      </c>
      <c r="B11035">
        <v>5</v>
      </c>
      <c r="C11035" t="s">
        <v>0</v>
      </c>
      <c r="D11035" t="s">
        <v>62</v>
      </c>
      <c r="E11035" t="s">
        <v>56</v>
      </c>
      <c r="F11035" t="s">
        <v>37</v>
      </c>
      <c r="G11035">
        <v>66</v>
      </c>
    </row>
    <row r="11036" spans="1:7" x14ac:dyDescent="0.25">
      <c r="A11036" t="str">
        <f t="shared" si="172"/>
        <v>MenBarebowU14Long Metric (Men)</v>
      </c>
      <c r="B11036">
        <v>6</v>
      </c>
      <c r="C11036" t="s">
        <v>0</v>
      </c>
      <c r="D11036" t="s">
        <v>62</v>
      </c>
      <c r="E11036" t="s">
        <v>56</v>
      </c>
      <c r="F11036" t="s">
        <v>37</v>
      </c>
      <c r="G11036">
        <v>93</v>
      </c>
    </row>
    <row r="11037" spans="1:7" x14ac:dyDescent="0.25">
      <c r="A11037" t="str">
        <f t="shared" si="172"/>
        <v>MenBarebowU14Long Metric (Women) / Long Metric I</v>
      </c>
      <c r="B11037">
        <v>1</v>
      </c>
      <c r="C11037" t="s">
        <v>0</v>
      </c>
      <c r="D11037" t="s">
        <v>62</v>
      </c>
      <c r="E11037" t="s">
        <v>56</v>
      </c>
      <c r="F11037" t="s">
        <v>79</v>
      </c>
      <c r="G11037">
        <v>25</v>
      </c>
    </row>
    <row r="11038" spans="1:7" x14ac:dyDescent="0.25">
      <c r="A11038" t="str">
        <f t="shared" si="172"/>
        <v>MenBarebowU14Long Metric (Women) / Long Metric I</v>
      </c>
      <c r="B11038">
        <v>2</v>
      </c>
      <c r="C11038" t="s">
        <v>0</v>
      </c>
      <c r="D11038" t="s">
        <v>62</v>
      </c>
      <c r="E11038" t="s">
        <v>56</v>
      </c>
      <c r="F11038" t="s">
        <v>79</v>
      </c>
      <c r="G11038">
        <v>36</v>
      </c>
    </row>
    <row r="11039" spans="1:7" x14ac:dyDescent="0.25">
      <c r="A11039" t="str">
        <f t="shared" si="172"/>
        <v>MenBarebowU14Long Metric (Women) / Long Metric I</v>
      </c>
      <c r="B11039">
        <v>3</v>
      </c>
      <c r="C11039" t="s">
        <v>0</v>
      </c>
      <c r="D11039" t="s">
        <v>62</v>
      </c>
      <c r="E11039" t="s">
        <v>56</v>
      </c>
      <c r="F11039" t="s">
        <v>79</v>
      </c>
      <c r="G11039">
        <v>52</v>
      </c>
    </row>
    <row r="11040" spans="1:7" x14ac:dyDescent="0.25">
      <c r="A11040" t="str">
        <f t="shared" si="172"/>
        <v>MenBarebowU14Long Metric (Women) / Long Metric I</v>
      </c>
      <c r="B11040">
        <v>4</v>
      </c>
      <c r="C11040" t="s">
        <v>0</v>
      </c>
      <c r="D11040" t="s">
        <v>62</v>
      </c>
      <c r="E11040" t="s">
        <v>56</v>
      </c>
      <c r="F11040" t="s">
        <v>79</v>
      </c>
      <c r="G11040">
        <v>73</v>
      </c>
    </row>
    <row r="11041" spans="1:7" x14ac:dyDescent="0.25">
      <c r="A11041" t="str">
        <f t="shared" si="172"/>
        <v>MenBarebowU14Long Metric (Women) / Long Metric I</v>
      </c>
      <c r="B11041">
        <v>5</v>
      </c>
      <c r="C11041" t="s">
        <v>0</v>
      </c>
      <c r="D11041" t="s">
        <v>62</v>
      </c>
      <c r="E11041" t="s">
        <v>56</v>
      </c>
      <c r="F11041" t="s">
        <v>79</v>
      </c>
      <c r="G11041">
        <v>102</v>
      </c>
    </row>
    <row r="11042" spans="1:7" x14ac:dyDescent="0.25">
      <c r="A11042" t="str">
        <f t="shared" si="172"/>
        <v>MenBarebowU14Long Metric (Women) / Long Metric I</v>
      </c>
      <c r="B11042">
        <v>6</v>
      </c>
      <c r="C11042" t="s">
        <v>0</v>
      </c>
      <c r="D11042" t="s">
        <v>62</v>
      </c>
      <c r="E11042" t="s">
        <v>56</v>
      </c>
      <c r="F11042" t="s">
        <v>79</v>
      </c>
      <c r="G11042">
        <v>140</v>
      </c>
    </row>
    <row r="11043" spans="1:7" x14ac:dyDescent="0.25">
      <c r="A11043" t="str">
        <f t="shared" si="172"/>
        <v>MenBarebowU14Long Metric II</v>
      </c>
      <c r="B11043">
        <v>1</v>
      </c>
      <c r="C11043" t="s">
        <v>0</v>
      </c>
      <c r="D11043" t="s">
        <v>62</v>
      </c>
      <c r="E11043" t="s">
        <v>56</v>
      </c>
      <c r="F11043" t="s">
        <v>38</v>
      </c>
      <c r="G11043">
        <v>37</v>
      </c>
    </row>
    <row r="11044" spans="1:7" x14ac:dyDescent="0.25">
      <c r="A11044" t="str">
        <f t="shared" si="172"/>
        <v>MenBarebowU14Long Metric II</v>
      </c>
      <c r="B11044">
        <v>2</v>
      </c>
      <c r="C11044" t="s">
        <v>0</v>
      </c>
      <c r="D11044" t="s">
        <v>62</v>
      </c>
      <c r="E11044" t="s">
        <v>56</v>
      </c>
      <c r="F11044" t="s">
        <v>38</v>
      </c>
      <c r="G11044">
        <v>53</v>
      </c>
    </row>
    <row r="11045" spans="1:7" x14ac:dyDescent="0.25">
      <c r="A11045" t="str">
        <f t="shared" si="172"/>
        <v>MenBarebowU14Long Metric II</v>
      </c>
      <c r="B11045">
        <v>3</v>
      </c>
      <c r="C11045" t="s">
        <v>0</v>
      </c>
      <c r="D11045" t="s">
        <v>62</v>
      </c>
      <c r="E11045" t="s">
        <v>56</v>
      </c>
      <c r="F11045" t="s">
        <v>38</v>
      </c>
      <c r="G11045">
        <v>75</v>
      </c>
    </row>
    <row r="11046" spans="1:7" x14ac:dyDescent="0.25">
      <c r="A11046" t="str">
        <f t="shared" si="172"/>
        <v>MenBarebowU14Long Metric II</v>
      </c>
      <c r="B11046">
        <v>4</v>
      </c>
      <c r="C11046" t="s">
        <v>0</v>
      </c>
      <c r="D11046" t="s">
        <v>62</v>
      </c>
      <c r="E11046" t="s">
        <v>56</v>
      </c>
      <c r="F11046" t="s">
        <v>38</v>
      </c>
      <c r="G11046">
        <v>105</v>
      </c>
    </row>
    <row r="11047" spans="1:7" x14ac:dyDescent="0.25">
      <c r="A11047" t="str">
        <f t="shared" si="172"/>
        <v>MenBarebowU14Long Metric II</v>
      </c>
      <c r="B11047">
        <v>5</v>
      </c>
      <c r="C11047" t="s">
        <v>0</v>
      </c>
      <c r="D11047" t="s">
        <v>62</v>
      </c>
      <c r="E11047" t="s">
        <v>56</v>
      </c>
      <c r="F11047" t="s">
        <v>38</v>
      </c>
      <c r="G11047">
        <v>144</v>
      </c>
    </row>
    <row r="11048" spans="1:7" x14ac:dyDescent="0.25">
      <c r="A11048" t="str">
        <f t="shared" si="172"/>
        <v>MenBarebowU14Long Metric II</v>
      </c>
      <c r="B11048">
        <v>6</v>
      </c>
      <c r="C11048" t="s">
        <v>0</v>
      </c>
      <c r="D11048" t="s">
        <v>62</v>
      </c>
      <c r="E11048" t="s">
        <v>56</v>
      </c>
      <c r="F11048" t="s">
        <v>38</v>
      </c>
      <c r="G11048">
        <v>193</v>
      </c>
    </row>
    <row r="11049" spans="1:7" x14ac:dyDescent="0.25">
      <c r="A11049" t="str">
        <f t="shared" si="172"/>
        <v>MenBarebowU14Long Metric III</v>
      </c>
      <c r="B11049">
        <v>1</v>
      </c>
      <c r="C11049" t="s">
        <v>0</v>
      </c>
      <c r="D11049" t="s">
        <v>62</v>
      </c>
      <c r="E11049" t="s">
        <v>56</v>
      </c>
      <c r="F11049" t="s">
        <v>39</v>
      </c>
      <c r="G11049">
        <v>59</v>
      </c>
    </row>
    <row r="11050" spans="1:7" x14ac:dyDescent="0.25">
      <c r="A11050" t="str">
        <f t="shared" si="172"/>
        <v>MenBarebowU14Long Metric III</v>
      </c>
      <c r="B11050">
        <v>2</v>
      </c>
      <c r="C11050" t="s">
        <v>0</v>
      </c>
      <c r="D11050" t="s">
        <v>62</v>
      </c>
      <c r="E11050" t="s">
        <v>56</v>
      </c>
      <c r="F11050" t="s">
        <v>39</v>
      </c>
      <c r="G11050">
        <v>83</v>
      </c>
    </row>
    <row r="11051" spans="1:7" x14ac:dyDescent="0.25">
      <c r="A11051" t="str">
        <f t="shared" si="172"/>
        <v>MenBarebowU14Long Metric III</v>
      </c>
      <c r="B11051">
        <v>3</v>
      </c>
      <c r="C11051" t="s">
        <v>0</v>
      </c>
      <c r="D11051" t="s">
        <v>62</v>
      </c>
      <c r="E11051" t="s">
        <v>56</v>
      </c>
      <c r="F11051" t="s">
        <v>39</v>
      </c>
      <c r="G11051">
        <v>115</v>
      </c>
    </row>
    <row r="11052" spans="1:7" x14ac:dyDescent="0.25">
      <c r="A11052" t="str">
        <f t="shared" si="172"/>
        <v>MenBarebowU14Long Metric III</v>
      </c>
      <c r="B11052">
        <v>4</v>
      </c>
      <c r="C11052" t="s">
        <v>0</v>
      </c>
      <c r="D11052" t="s">
        <v>62</v>
      </c>
      <c r="E11052" t="s">
        <v>56</v>
      </c>
      <c r="F11052" t="s">
        <v>39</v>
      </c>
      <c r="G11052">
        <v>157</v>
      </c>
    </row>
    <row r="11053" spans="1:7" x14ac:dyDescent="0.25">
      <c r="A11053" t="str">
        <f t="shared" si="172"/>
        <v>MenBarebowU14Long Metric III</v>
      </c>
      <c r="B11053">
        <v>5</v>
      </c>
      <c r="C11053" t="s">
        <v>0</v>
      </c>
      <c r="D11053" t="s">
        <v>62</v>
      </c>
      <c r="E11053" t="s">
        <v>56</v>
      </c>
      <c r="F11053" t="s">
        <v>39</v>
      </c>
      <c r="G11053">
        <v>209</v>
      </c>
    </row>
    <row r="11054" spans="1:7" x14ac:dyDescent="0.25">
      <c r="A11054" t="str">
        <f t="shared" si="172"/>
        <v>MenBarebowU14Long Metric III</v>
      </c>
      <c r="B11054">
        <v>6</v>
      </c>
      <c r="C11054" t="s">
        <v>0</v>
      </c>
      <c r="D11054" t="s">
        <v>62</v>
      </c>
      <c r="E11054" t="s">
        <v>56</v>
      </c>
      <c r="F11054" t="s">
        <v>39</v>
      </c>
      <c r="G11054">
        <v>269</v>
      </c>
    </row>
    <row r="11055" spans="1:7" x14ac:dyDescent="0.25">
      <c r="A11055" t="str">
        <f t="shared" si="172"/>
        <v>MenBarebowU14Long Metric IV</v>
      </c>
      <c r="B11055">
        <v>1</v>
      </c>
      <c r="C11055" t="s">
        <v>0</v>
      </c>
      <c r="D11055" t="s">
        <v>62</v>
      </c>
      <c r="E11055" t="s">
        <v>56</v>
      </c>
      <c r="F11055" t="s">
        <v>40</v>
      </c>
      <c r="G11055">
        <v>101</v>
      </c>
    </row>
    <row r="11056" spans="1:7" x14ac:dyDescent="0.25">
      <c r="A11056" t="str">
        <f t="shared" si="172"/>
        <v>MenBarebowU14Long Metric IV</v>
      </c>
      <c r="B11056">
        <v>2</v>
      </c>
      <c r="C11056" t="s">
        <v>0</v>
      </c>
      <c r="D11056" t="s">
        <v>62</v>
      </c>
      <c r="E11056" t="s">
        <v>56</v>
      </c>
      <c r="F11056" t="s">
        <v>40</v>
      </c>
      <c r="G11056">
        <v>138</v>
      </c>
    </row>
    <row r="11057" spans="1:7" x14ac:dyDescent="0.25">
      <c r="A11057" t="str">
        <f t="shared" si="172"/>
        <v>MenBarebowU14Long Metric IV</v>
      </c>
      <c r="B11057">
        <v>3</v>
      </c>
      <c r="C11057" t="s">
        <v>0</v>
      </c>
      <c r="D11057" t="s">
        <v>62</v>
      </c>
      <c r="E11057" t="s">
        <v>56</v>
      </c>
      <c r="F11057" t="s">
        <v>40</v>
      </c>
      <c r="G11057">
        <v>185</v>
      </c>
    </row>
    <row r="11058" spans="1:7" x14ac:dyDescent="0.25">
      <c r="A11058" t="str">
        <f t="shared" si="172"/>
        <v>MenBarebowU14Long Metric IV</v>
      </c>
      <c r="B11058">
        <v>4</v>
      </c>
      <c r="C11058" t="s">
        <v>0</v>
      </c>
      <c r="D11058" t="s">
        <v>62</v>
      </c>
      <c r="E11058" t="s">
        <v>56</v>
      </c>
      <c r="F11058" t="s">
        <v>40</v>
      </c>
      <c r="G11058">
        <v>241</v>
      </c>
    </row>
    <row r="11059" spans="1:7" x14ac:dyDescent="0.25">
      <c r="A11059" t="str">
        <f t="shared" si="172"/>
        <v>MenBarebowU14Long Metric IV</v>
      </c>
      <c r="B11059">
        <v>5</v>
      </c>
      <c r="C11059" t="s">
        <v>0</v>
      </c>
      <c r="D11059" t="s">
        <v>62</v>
      </c>
      <c r="E11059" t="s">
        <v>56</v>
      </c>
      <c r="F11059" t="s">
        <v>40</v>
      </c>
      <c r="G11059">
        <v>304</v>
      </c>
    </row>
    <row r="11060" spans="1:7" x14ac:dyDescent="0.25">
      <c r="A11060" t="str">
        <f t="shared" si="172"/>
        <v>MenBarebowU14Long Metric IV</v>
      </c>
      <c r="B11060">
        <v>6</v>
      </c>
      <c r="C11060" t="s">
        <v>0</v>
      </c>
      <c r="D11060" t="s">
        <v>62</v>
      </c>
      <c r="E11060" t="s">
        <v>56</v>
      </c>
      <c r="F11060" t="s">
        <v>40</v>
      </c>
      <c r="G11060">
        <v>368</v>
      </c>
    </row>
    <row r="11061" spans="1:7" x14ac:dyDescent="0.25">
      <c r="A11061" t="str">
        <f t="shared" si="172"/>
        <v>MenBarebowU14Long Metric V</v>
      </c>
      <c r="B11061">
        <v>1</v>
      </c>
      <c r="C11061" t="s">
        <v>0</v>
      </c>
      <c r="D11061" t="s">
        <v>62</v>
      </c>
      <c r="E11061" t="s">
        <v>56</v>
      </c>
      <c r="F11061" t="s">
        <v>41</v>
      </c>
      <c r="G11061">
        <v>189</v>
      </c>
    </row>
    <row r="11062" spans="1:7" x14ac:dyDescent="0.25">
      <c r="A11062" t="str">
        <f t="shared" si="172"/>
        <v>MenBarebowU14Long Metric V</v>
      </c>
      <c r="B11062">
        <v>2</v>
      </c>
      <c r="C11062" t="s">
        <v>0</v>
      </c>
      <c r="D11062" t="s">
        <v>62</v>
      </c>
      <c r="E11062" t="s">
        <v>56</v>
      </c>
      <c r="F11062" t="s">
        <v>41</v>
      </c>
      <c r="G11062">
        <v>245</v>
      </c>
    </row>
    <row r="11063" spans="1:7" x14ac:dyDescent="0.25">
      <c r="A11063" t="str">
        <f t="shared" si="172"/>
        <v>MenBarebowU14Long Metric V</v>
      </c>
      <c r="B11063">
        <v>3</v>
      </c>
      <c r="C11063" t="s">
        <v>0</v>
      </c>
      <c r="D11063" t="s">
        <v>62</v>
      </c>
      <c r="E11063" t="s">
        <v>56</v>
      </c>
      <c r="F11063" t="s">
        <v>41</v>
      </c>
      <c r="G11063">
        <v>306</v>
      </c>
    </row>
    <row r="11064" spans="1:7" x14ac:dyDescent="0.25">
      <c r="A11064" t="str">
        <f t="shared" si="172"/>
        <v>MenBarebowU14Long Metric V</v>
      </c>
      <c r="B11064">
        <v>4</v>
      </c>
      <c r="C11064" t="s">
        <v>0</v>
      </c>
      <c r="D11064" t="s">
        <v>62</v>
      </c>
      <c r="E11064" t="s">
        <v>56</v>
      </c>
      <c r="F11064" t="s">
        <v>41</v>
      </c>
      <c r="G11064">
        <v>369</v>
      </c>
    </row>
    <row r="11065" spans="1:7" x14ac:dyDescent="0.25">
      <c r="A11065" t="str">
        <f t="shared" si="172"/>
        <v>MenBarebowU14Short Metric / Short Metric I</v>
      </c>
      <c r="B11065">
        <v>1</v>
      </c>
      <c r="C11065" t="s">
        <v>0</v>
      </c>
      <c r="D11065" t="s">
        <v>62</v>
      </c>
      <c r="E11065" t="s">
        <v>56</v>
      </c>
      <c r="F11065" t="s">
        <v>131</v>
      </c>
      <c r="G11065">
        <v>41</v>
      </c>
    </row>
    <row r="11066" spans="1:7" x14ac:dyDescent="0.25">
      <c r="A11066" t="str">
        <f t="shared" si="172"/>
        <v>MenBarebowU14Short Metric / Short Metric I</v>
      </c>
      <c r="B11066">
        <v>2</v>
      </c>
      <c r="C11066" t="s">
        <v>0</v>
      </c>
      <c r="D11066" t="s">
        <v>62</v>
      </c>
      <c r="E11066" t="s">
        <v>56</v>
      </c>
      <c r="F11066" t="s">
        <v>131</v>
      </c>
      <c r="G11066">
        <v>58</v>
      </c>
    </row>
    <row r="11067" spans="1:7" x14ac:dyDescent="0.25">
      <c r="A11067" t="str">
        <f t="shared" si="172"/>
        <v>MenBarebowU14Short Metric / Short Metric I</v>
      </c>
      <c r="B11067">
        <v>3</v>
      </c>
      <c r="C11067" t="s">
        <v>0</v>
      </c>
      <c r="D11067" t="s">
        <v>62</v>
      </c>
      <c r="E11067" t="s">
        <v>56</v>
      </c>
      <c r="F11067" t="s">
        <v>131</v>
      </c>
      <c r="G11067">
        <v>81</v>
      </c>
    </row>
    <row r="11068" spans="1:7" x14ac:dyDescent="0.25">
      <c r="A11068" t="str">
        <f t="shared" si="172"/>
        <v>MenBarebowU14Short Metric / Short Metric I</v>
      </c>
      <c r="B11068">
        <v>4</v>
      </c>
      <c r="C11068" t="s">
        <v>0</v>
      </c>
      <c r="D11068" t="s">
        <v>62</v>
      </c>
      <c r="E11068" t="s">
        <v>56</v>
      </c>
      <c r="F11068" t="s">
        <v>131</v>
      </c>
      <c r="G11068">
        <v>111</v>
      </c>
    </row>
    <row r="11069" spans="1:7" x14ac:dyDescent="0.25">
      <c r="A11069" t="str">
        <f t="shared" si="172"/>
        <v>MenBarebowU14Short Metric / Short Metric I</v>
      </c>
      <c r="B11069">
        <v>5</v>
      </c>
      <c r="C11069" t="s">
        <v>0</v>
      </c>
      <c r="D11069" t="s">
        <v>62</v>
      </c>
      <c r="E11069" t="s">
        <v>56</v>
      </c>
      <c r="F11069" t="s">
        <v>131</v>
      </c>
      <c r="G11069">
        <v>151</v>
      </c>
    </row>
    <row r="11070" spans="1:7" x14ac:dyDescent="0.25">
      <c r="A11070" t="str">
        <f t="shared" si="172"/>
        <v>MenBarebowU14Short Metric / Short Metric I</v>
      </c>
      <c r="B11070">
        <v>6</v>
      </c>
      <c r="C11070" t="s">
        <v>0</v>
      </c>
      <c r="D11070" t="s">
        <v>62</v>
      </c>
      <c r="E11070" t="s">
        <v>56</v>
      </c>
      <c r="F11070" t="s">
        <v>131</v>
      </c>
      <c r="G11070">
        <v>198</v>
      </c>
    </row>
    <row r="11071" spans="1:7" x14ac:dyDescent="0.25">
      <c r="A11071" t="str">
        <f t="shared" si="172"/>
        <v>MenBarebowU14Short Metric II</v>
      </c>
      <c r="B11071">
        <v>1</v>
      </c>
      <c r="C11071" t="s">
        <v>0</v>
      </c>
      <c r="D11071" t="s">
        <v>62</v>
      </c>
      <c r="E11071" t="s">
        <v>56</v>
      </c>
      <c r="F11071" t="s">
        <v>42</v>
      </c>
      <c r="G11071">
        <v>47</v>
      </c>
    </row>
    <row r="11072" spans="1:7" x14ac:dyDescent="0.25">
      <c r="A11072" t="str">
        <f t="shared" si="172"/>
        <v>MenBarebowU14Short Metric II</v>
      </c>
      <c r="B11072">
        <v>2</v>
      </c>
      <c r="C11072" t="s">
        <v>0</v>
      </c>
      <c r="D11072" t="s">
        <v>62</v>
      </c>
      <c r="E11072" t="s">
        <v>56</v>
      </c>
      <c r="F11072" t="s">
        <v>42</v>
      </c>
      <c r="G11072">
        <v>67</v>
      </c>
    </row>
    <row r="11073" spans="1:7" x14ac:dyDescent="0.25">
      <c r="A11073" t="str">
        <f t="shared" si="172"/>
        <v>MenBarebowU14Short Metric II</v>
      </c>
      <c r="B11073">
        <v>3</v>
      </c>
      <c r="C11073" t="s">
        <v>0</v>
      </c>
      <c r="D11073" t="s">
        <v>62</v>
      </c>
      <c r="E11073" t="s">
        <v>56</v>
      </c>
      <c r="F11073" t="s">
        <v>42</v>
      </c>
      <c r="G11073">
        <v>94</v>
      </c>
    </row>
    <row r="11074" spans="1:7" x14ac:dyDescent="0.25">
      <c r="A11074" t="str">
        <f t="shared" ref="A11074:A11137" si="173">C11074&amp;D11074&amp;E11074&amp;F11074</f>
        <v>MenBarebowU14Short Metric II</v>
      </c>
      <c r="B11074">
        <v>4</v>
      </c>
      <c r="C11074" t="s">
        <v>0</v>
      </c>
      <c r="D11074" t="s">
        <v>62</v>
      </c>
      <c r="E11074" t="s">
        <v>56</v>
      </c>
      <c r="F11074" t="s">
        <v>42</v>
      </c>
      <c r="G11074">
        <v>129</v>
      </c>
    </row>
    <row r="11075" spans="1:7" x14ac:dyDescent="0.25">
      <c r="A11075" t="str">
        <f t="shared" si="173"/>
        <v>MenBarebowU14Short Metric II</v>
      </c>
      <c r="B11075">
        <v>5</v>
      </c>
      <c r="C11075" t="s">
        <v>0</v>
      </c>
      <c r="D11075" t="s">
        <v>62</v>
      </c>
      <c r="E11075" t="s">
        <v>56</v>
      </c>
      <c r="F11075" t="s">
        <v>42</v>
      </c>
      <c r="G11075">
        <v>174</v>
      </c>
    </row>
    <row r="11076" spans="1:7" x14ac:dyDescent="0.25">
      <c r="A11076" t="str">
        <f t="shared" si="173"/>
        <v>MenBarebowU14Short Metric II</v>
      </c>
      <c r="B11076">
        <v>6</v>
      </c>
      <c r="C11076" t="s">
        <v>0</v>
      </c>
      <c r="D11076" t="s">
        <v>62</v>
      </c>
      <c r="E11076" t="s">
        <v>56</v>
      </c>
      <c r="F11076" t="s">
        <v>42</v>
      </c>
      <c r="G11076">
        <v>229</v>
      </c>
    </row>
    <row r="11077" spans="1:7" x14ac:dyDescent="0.25">
      <c r="A11077" t="str">
        <f t="shared" si="173"/>
        <v>MenBarebowU14Short Metric III</v>
      </c>
      <c r="B11077">
        <v>1</v>
      </c>
      <c r="C11077" t="s">
        <v>0</v>
      </c>
      <c r="D11077" t="s">
        <v>62</v>
      </c>
      <c r="E11077" t="s">
        <v>56</v>
      </c>
      <c r="F11077" t="s">
        <v>43</v>
      </c>
      <c r="G11077">
        <v>97</v>
      </c>
    </row>
    <row r="11078" spans="1:7" x14ac:dyDescent="0.25">
      <c r="A11078" t="str">
        <f t="shared" si="173"/>
        <v>MenBarebowU14Short Metric III</v>
      </c>
      <c r="B11078">
        <v>2</v>
      </c>
      <c r="C11078" t="s">
        <v>0</v>
      </c>
      <c r="D11078" t="s">
        <v>62</v>
      </c>
      <c r="E11078" t="s">
        <v>56</v>
      </c>
      <c r="F11078" t="s">
        <v>43</v>
      </c>
      <c r="G11078">
        <v>133</v>
      </c>
    </row>
    <row r="11079" spans="1:7" x14ac:dyDescent="0.25">
      <c r="A11079" t="str">
        <f t="shared" si="173"/>
        <v>MenBarebowU14Short Metric III</v>
      </c>
      <c r="B11079">
        <v>3</v>
      </c>
      <c r="C11079" t="s">
        <v>0</v>
      </c>
      <c r="D11079" t="s">
        <v>62</v>
      </c>
      <c r="E11079" t="s">
        <v>56</v>
      </c>
      <c r="F11079" t="s">
        <v>43</v>
      </c>
      <c r="G11079">
        <v>179</v>
      </c>
    </row>
    <row r="11080" spans="1:7" x14ac:dyDescent="0.25">
      <c r="A11080" t="str">
        <f t="shared" si="173"/>
        <v>MenBarebowU14Short Metric III</v>
      </c>
      <c r="B11080">
        <v>4</v>
      </c>
      <c r="C11080" t="s">
        <v>0</v>
      </c>
      <c r="D11080" t="s">
        <v>62</v>
      </c>
      <c r="E11080" t="s">
        <v>56</v>
      </c>
      <c r="F11080" t="s">
        <v>43</v>
      </c>
      <c r="G11080">
        <v>233</v>
      </c>
    </row>
    <row r="11081" spans="1:7" x14ac:dyDescent="0.25">
      <c r="A11081" t="str">
        <f t="shared" si="173"/>
        <v>MenBarebowU14Short Metric IV</v>
      </c>
      <c r="B11081">
        <v>1</v>
      </c>
      <c r="C11081" t="s">
        <v>0</v>
      </c>
      <c r="D11081" t="s">
        <v>62</v>
      </c>
      <c r="E11081" t="s">
        <v>56</v>
      </c>
      <c r="F11081" t="s">
        <v>44</v>
      </c>
      <c r="G11081">
        <v>246</v>
      </c>
    </row>
    <row r="11082" spans="1:7" x14ac:dyDescent="0.25">
      <c r="A11082" t="str">
        <f t="shared" si="173"/>
        <v>MenBarebowU14Short Metric IV</v>
      </c>
      <c r="B11082">
        <v>2</v>
      </c>
      <c r="C11082" t="s">
        <v>0</v>
      </c>
      <c r="D11082" t="s">
        <v>62</v>
      </c>
      <c r="E11082" t="s">
        <v>56</v>
      </c>
      <c r="F11082" t="s">
        <v>44</v>
      </c>
      <c r="G11082">
        <v>302</v>
      </c>
    </row>
    <row r="11083" spans="1:7" x14ac:dyDescent="0.25">
      <c r="A11083" t="str">
        <f t="shared" si="173"/>
        <v>MenBarebowU14Short Metric IV</v>
      </c>
      <c r="B11083">
        <v>3</v>
      </c>
      <c r="C11083" t="s">
        <v>0</v>
      </c>
      <c r="D11083" t="s">
        <v>62</v>
      </c>
      <c r="E11083" t="s">
        <v>56</v>
      </c>
      <c r="F11083" t="s">
        <v>44</v>
      </c>
      <c r="G11083">
        <v>359</v>
      </c>
    </row>
    <row r="11084" spans="1:7" x14ac:dyDescent="0.25">
      <c r="A11084" t="str">
        <f t="shared" si="173"/>
        <v>MenBarebowU14Short Metric V</v>
      </c>
      <c r="B11084">
        <v>1</v>
      </c>
      <c r="C11084" t="s">
        <v>0</v>
      </c>
      <c r="D11084" t="s">
        <v>62</v>
      </c>
      <c r="E11084" t="s">
        <v>56</v>
      </c>
      <c r="F11084" t="s">
        <v>45</v>
      </c>
      <c r="G11084">
        <v>287</v>
      </c>
    </row>
    <row r="11085" spans="1:7" x14ac:dyDescent="0.25">
      <c r="A11085" t="str">
        <f t="shared" si="173"/>
        <v>MenBarebowU14Short Metric V</v>
      </c>
      <c r="B11085">
        <v>2</v>
      </c>
      <c r="C11085" t="s">
        <v>0</v>
      </c>
      <c r="D11085" t="s">
        <v>62</v>
      </c>
      <c r="E11085" t="s">
        <v>56</v>
      </c>
      <c r="F11085" t="s">
        <v>45</v>
      </c>
      <c r="G11085">
        <v>350</v>
      </c>
    </row>
    <row r="11086" spans="1:7" x14ac:dyDescent="0.25">
      <c r="A11086" t="str">
        <f t="shared" si="173"/>
        <v>MenBarebowU14WA 900</v>
      </c>
      <c r="B11086">
        <v>1</v>
      </c>
      <c r="C11086" t="s">
        <v>0</v>
      </c>
      <c r="D11086" t="s">
        <v>62</v>
      </c>
      <c r="E11086" t="s">
        <v>56</v>
      </c>
      <c r="F11086" t="s">
        <v>46</v>
      </c>
      <c r="G11086">
        <v>61</v>
      </c>
    </row>
    <row r="11087" spans="1:7" x14ac:dyDescent="0.25">
      <c r="A11087" t="str">
        <f t="shared" si="173"/>
        <v>MenBarebowU14WA 900</v>
      </c>
      <c r="B11087">
        <v>2</v>
      </c>
      <c r="C11087" t="s">
        <v>0</v>
      </c>
      <c r="D11087" t="s">
        <v>62</v>
      </c>
      <c r="E11087" t="s">
        <v>56</v>
      </c>
      <c r="F11087" t="s">
        <v>46</v>
      </c>
      <c r="G11087">
        <v>87</v>
      </c>
    </row>
    <row r="11088" spans="1:7" x14ac:dyDescent="0.25">
      <c r="A11088" t="str">
        <f t="shared" si="173"/>
        <v>MenBarebowU14WA 900</v>
      </c>
      <c r="B11088">
        <v>3</v>
      </c>
      <c r="C11088" t="s">
        <v>0</v>
      </c>
      <c r="D11088" t="s">
        <v>62</v>
      </c>
      <c r="E11088" t="s">
        <v>56</v>
      </c>
      <c r="F11088" t="s">
        <v>46</v>
      </c>
      <c r="G11088">
        <v>121</v>
      </c>
    </row>
    <row r="11089" spans="1:7" x14ac:dyDescent="0.25">
      <c r="A11089" t="str">
        <f t="shared" si="173"/>
        <v>MenBarebowU14WA 900</v>
      </c>
      <c r="B11089">
        <v>4</v>
      </c>
      <c r="C11089" t="s">
        <v>0</v>
      </c>
      <c r="D11089" t="s">
        <v>62</v>
      </c>
      <c r="E11089" t="s">
        <v>56</v>
      </c>
      <c r="F11089" t="s">
        <v>46</v>
      </c>
      <c r="G11089">
        <v>166</v>
      </c>
    </row>
    <row r="11090" spans="1:7" x14ac:dyDescent="0.25">
      <c r="A11090" t="str">
        <f t="shared" si="173"/>
        <v>MenBarebowU14WA 900</v>
      </c>
      <c r="B11090">
        <v>5</v>
      </c>
      <c r="C11090" t="s">
        <v>0</v>
      </c>
      <c r="D11090" t="s">
        <v>62</v>
      </c>
      <c r="E11090" t="s">
        <v>56</v>
      </c>
      <c r="F11090" t="s">
        <v>46</v>
      </c>
      <c r="G11090">
        <v>223</v>
      </c>
    </row>
    <row r="11091" spans="1:7" x14ac:dyDescent="0.25">
      <c r="A11091" t="str">
        <f t="shared" si="173"/>
        <v>MenBarebowU14WA 900</v>
      </c>
      <c r="B11091">
        <v>6</v>
      </c>
      <c r="C11091" t="s">
        <v>0</v>
      </c>
      <c r="D11091" t="s">
        <v>62</v>
      </c>
      <c r="E11091" t="s">
        <v>56</v>
      </c>
      <c r="F11091" t="s">
        <v>46</v>
      </c>
      <c r="G11091">
        <v>291</v>
      </c>
    </row>
    <row r="11092" spans="1:7" x14ac:dyDescent="0.25">
      <c r="A11092" t="str">
        <f t="shared" si="173"/>
        <v>MenBarebowU14WA 70m</v>
      </c>
      <c r="B11092">
        <v>1</v>
      </c>
      <c r="C11092" t="s">
        <v>0</v>
      </c>
      <c r="D11092" t="s">
        <v>62</v>
      </c>
      <c r="E11092" t="s">
        <v>56</v>
      </c>
      <c r="F11092" t="s">
        <v>47</v>
      </c>
      <c r="G11092">
        <v>21</v>
      </c>
    </row>
    <row r="11093" spans="1:7" x14ac:dyDescent="0.25">
      <c r="A11093" t="str">
        <f t="shared" si="173"/>
        <v>MenBarebowU14WA 70m</v>
      </c>
      <c r="B11093">
        <v>2</v>
      </c>
      <c r="C11093" t="s">
        <v>0</v>
      </c>
      <c r="D11093" t="s">
        <v>62</v>
      </c>
      <c r="E11093" t="s">
        <v>56</v>
      </c>
      <c r="F11093" t="s">
        <v>47</v>
      </c>
      <c r="G11093">
        <v>30</v>
      </c>
    </row>
    <row r="11094" spans="1:7" x14ac:dyDescent="0.25">
      <c r="A11094" t="str">
        <f t="shared" si="173"/>
        <v>MenBarebowU14WA 70m</v>
      </c>
      <c r="B11094">
        <v>3</v>
      </c>
      <c r="C11094" t="s">
        <v>0</v>
      </c>
      <c r="D11094" t="s">
        <v>62</v>
      </c>
      <c r="E11094" t="s">
        <v>56</v>
      </c>
      <c r="F11094" t="s">
        <v>47</v>
      </c>
      <c r="G11094">
        <v>43</v>
      </c>
    </row>
    <row r="11095" spans="1:7" x14ac:dyDescent="0.25">
      <c r="A11095" t="str">
        <f t="shared" si="173"/>
        <v>MenBarebowU14WA 70m</v>
      </c>
      <c r="B11095">
        <v>4</v>
      </c>
      <c r="C11095" t="s">
        <v>0</v>
      </c>
      <c r="D11095" t="s">
        <v>62</v>
      </c>
      <c r="E11095" t="s">
        <v>56</v>
      </c>
      <c r="F11095" t="s">
        <v>47</v>
      </c>
      <c r="G11095">
        <v>60</v>
      </c>
    </row>
    <row r="11096" spans="1:7" x14ac:dyDescent="0.25">
      <c r="A11096" t="str">
        <f t="shared" si="173"/>
        <v>MenBarebowU14WA 70m</v>
      </c>
      <c r="B11096">
        <v>5</v>
      </c>
      <c r="C11096" t="s">
        <v>0</v>
      </c>
      <c r="D11096" t="s">
        <v>62</v>
      </c>
      <c r="E11096" t="s">
        <v>56</v>
      </c>
      <c r="F11096" t="s">
        <v>47</v>
      </c>
      <c r="G11096">
        <v>85</v>
      </c>
    </row>
    <row r="11097" spans="1:7" x14ac:dyDescent="0.25">
      <c r="A11097" t="str">
        <f t="shared" si="173"/>
        <v>MenBarebowU14WA 70m</v>
      </c>
      <c r="B11097">
        <v>6</v>
      </c>
      <c r="C11097" t="s">
        <v>0</v>
      </c>
      <c r="D11097" t="s">
        <v>62</v>
      </c>
      <c r="E11097" t="s">
        <v>56</v>
      </c>
      <c r="F11097" t="s">
        <v>47</v>
      </c>
      <c r="G11097">
        <v>118</v>
      </c>
    </row>
    <row r="11098" spans="1:7" x14ac:dyDescent="0.25">
      <c r="A11098" t="str">
        <f t="shared" si="173"/>
        <v>MenBarebowU14WA 60m</v>
      </c>
      <c r="B11098">
        <v>1</v>
      </c>
      <c r="C11098" t="s">
        <v>0</v>
      </c>
      <c r="D11098" t="s">
        <v>62</v>
      </c>
      <c r="E11098" t="s">
        <v>56</v>
      </c>
      <c r="F11098" t="s">
        <v>48</v>
      </c>
      <c r="G11098">
        <v>30</v>
      </c>
    </row>
    <row r="11099" spans="1:7" x14ac:dyDescent="0.25">
      <c r="A11099" t="str">
        <f t="shared" si="173"/>
        <v>MenBarebowU14WA 60m</v>
      </c>
      <c r="B11099">
        <v>2</v>
      </c>
      <c r="C11099" t="s">
        <v>0</v>
      </c>
      <c r="D11099" t="s">
        <v>62</v>
      </c>
      <c r="E11099" t="s">
        <v>56</v>
      </c>
      <c r="F11099" t="s">
        <v>48</v>
      </c>
      <c r="G11099">
        <v>43</v>
      </c>
    </row>
    <row r="11100" spans="1:7" x14ac:dyDescent="0.25">
      <c r="A11100" t="str">
        <f t="shared" si="173"/>
        <v>MenBarebowU14WA 60m</v>
      </c>
      <c r="B11100">
        <v>3</v>
      </c>
      <c r="C11100" t="s">
        <v>0</v>
      </c>
      <c r="D11100" t="s">
        <v>62</v>
      </c>
      <c r="E11100" t="s">
        <v>56</v>
      </c>
      <c r="F11100" t="s">
        <v>48</v>
      </c>
      <c r="G11100">
        <v>61</v>
      </c>
    </row>
    <row r="11101" spans="1:7" x14ac:dyDescent="0.25">
      <c r="A11101" t="str">
        <f t="shared" si="173"/>
        <v>MenBarebowU14WA 60m</v>
      </c>
      <c r="B11101">
        <v>4</v>
      </c>
      <c r="C11101" t="s">
        <v>0</v>
      </c>
      <c r="D11101" t="s">
        <v>62</v>
      </c>
      <c r="E11101" t="s">
        <v>56</v>
      </c>
      <c r="F11101" t="s">
        <v>48</v>
      </c>
      <c r="G11101">
        <v>85</v>
      </c>
    </row>
    <row r="11102" spans="1:7" x14ac:dyDescent="0.25">
      <c r="A11102" t="str">
        <f t="shared" si="173"/>
        <v>MenBarebowU14WA 60m</v>
      </c>
      <c r="B11102">
        <v>5</v>
      </c>
      <c r="C11102" t="s">
        <v>0</v>
      </c>
      <c r="D11102" t="s">
        <v>62</v>
      </c>
      <c r="E11102" t="s">
        <v>56</v>
      </c>
      <c r="F11102" t="s">
        <v>48</v>
      </c>
      <c r="G11102">
        <v>119</v>
      </c>
    </row>
    <row r="11103" spans="1:7" x14ac:dyDescent="0.25">
      <c r="A11103" t="str">
        <f t="shared" si="173"/>
        <v>MenBarebowU14WA 60m</v>
      </c>
      <c r="B11103">
        <v>6</v>
      </c>
      <c r="C11103" t="s">
        <v>0</v>
      </c>
      <c r="D11103" t="s">
        <v>62</v>
      </c>
      <c r="E11103" t="s">
        <v>56</v>
      </c>
      <c r="F11103" t="s">
        <v>48</v>
      </c>
      <c r="G11103">
        <v>162</v>
      </c>
    </row>
    <row r="11104" spans="1:7" x14ac:dyDescent="0.25">
      <c r="A11104" t="str">
        <f t="shared" si="173"/>
        <v>MenBarebowU14WA 50m (Barebow) / Metric 122-50</v>
      </c>
      <c r="B11104">
        <v>1</v>
      </c>
      <c r="C11104" t="s">
        <v>0</v>
      </c>
      <c r="D11104" t="s">
        <v>62</v>
      </c>
      <c r="E11104" t="s">
        <v>56</v>
      </c>
      <c r="F11104" t="s">
        <v>76</v>
      </c>
      <c r="G11104">
        <v>45</v>
      </c>
    </row>
    <row r="11105" spans="1:7" x14ac:dyDescent="0.25">
      <c r="A11105" t="str">
        <f t="shared" si="173"/>
        <v>MenBarebowU14WA 50m (Barebow) / Metric 122-50</v>
      </c>
      <c r="B11105">
        <v>2</v>
      </c>
      <c r="C11105" t="s">
        <v>0</v>
      </c>
      <c r="D11105" t="s">
        <v>62</v>
      </c>
      <c r="E11105" t="s">
        <v>56</v>
      </c>
      <c r="F11105" t="s">
        <v>76</v>
      </c>
      <c r="G11105">
        <v>64</v>
      </c>
    </row>
    <row r="11106" spans="1:7" x14ac:dyDescent="0.25">
      <c r="A11106" t="str">
        <f t="shared" si="173"/>
        <v>MenBarebowU14WA 50m (Barebow) / Metric 122-50</v>
      </c>
      <c r="B11106">
        <v>3</v>
      </c>
      <c r="C11106" t="s">
        <v>0</v>
      </c>
      <c r="D11106" t="s">
        <v>62</v>
      </c>
      <c r="E11106" t="s">
        <v>56</v>
      </c>
      <c r="F11106" t="s">
        <v>76</v>
      </c>
      <c r="G11106">
        <v>90</v>
      </c>
    </row>
    <row r="11107" spans="1:7" x14ac:dyDescent="0.25">
      <c r="A11107" t="str">
        <f t="shared" si="173"/>
        <v>MenBarebowU14WA 50m (Barebow) / Metric 122-50</v>
      </c>
      <c r="B11107">
        <v>4</v>
      </c>
      <c r="C11107" t="s">
        <v>0</v>
      </c>
      <c r="D11107" t="s">
        <v>62</v>
      </c>
      <c r="E11107" t="s">
        <v>56</v>
      </c>
      <c r="F11107" t="s">
        <v>76</v>
      </c>
      <c r="G11107">
        <v>125</v>
      </c>
    </row>
    <row r="11108" spans="1:7" x14ac:dyDescent="0.25">
      <c r="A11108" t="str">
        <f t="shared" si="173"/>
        <v>MenBarebowU14WA 50m (Barebow) / Metric 122-50</v>
      </c>
      <c r="B11108">
        <v>5</v>
      </c>
      <c r="C11108" t="s">
        <v>0</v>
      </c>
      <c r="D11108" t="s">
        <v>62</v>
      </c>
      <c r="E11108" t="s">
        <v>56</v>
      </c>
      <c r="F11108" t="s">
        <v>76</v>
      </c>
      <c r="G11108">
        <v>170</v>
      </c>
    </row>
    <row r="11109" spans="1:7" x14ac:dyDescent="0.25">
      <c r="A11109" t="str">
        <f t="shared" si="173"/>
        <v>MenBarebowU14WA 50m (Barebow) / Metric 122-50</v>
      </c>
      <c r="B11109">
        <v>6</v>
      </c>
      <c r="C11109" t="s">
        <v>0</v>
      </c>
      <c r="D11109" t="s">
        <v>62</v>
      </c>
      <c r="E11109" t="s">
        <v>56</v>
      </c>
      <c r="F11109" t="s">
        <v>76</v>
      </c>
      <c r="G11109">
        <v>225</v>
      </c>
    </row>
    <row r="11110" spans="1:7" x14ac:dyDescent="0.25">
      <c r="A11110" t="str">
        <f t="shared" si="173"/>
        <v>MenBarebowU14WA 50m (Barebow) / Metric 122-50</v>
      </c>
      <c r="B11110">
        <v>7</v>
      </c>
      <c r="C11110" t="s">
        <v>0</v>
      </c>
      <c r="D11110" t="s">
        <v>62</v>
      </c>
      <c r="E11110" t="s">
        <v>56</v>
      </c>
      <c r="F11110" t="s">
        <v>76</v>
      </c>
      <c r="G11110">
        <v>288</v>
      </c>
    </row>
    <row r="11111" spans="1:7" x14ac:dyDescent="0.25">
      <c r="A11111" t="str">
        <f t="shared" si="173"/>
        <v>MenBarebowU14WA 50m (Barebow) / Metric 122-50</v>
      </c>
      <c r="B11111">
        <v>8</v>
      </c>
      <c r="C11111" t="s">
        <v>0</v>
      </c>
      <c r="D11111" t="s">
        <v>62</v>
      </c>
      <c r="E11111" t="s">
        <v>56</v>
      </c>
      <c r="F11111" t="s">
        <v>76</v>
      </c>
      <c r="G11111">
        <v>354</v>
      </c>
    </row>
    <row r="11112" spans="1:7" x14ac:dyDescent="0.25">
      <c r="A11112" t="str">
        <f t="shared" si="173"/>
        <v>MenBarebowU14WA 50m (Barebow) / Metric 122-50</v>
      </c>
      <c r="B11112">
        <v>9</v>
      </c>
      <c r="C11112" t="s">
        <v>0</v>
      </c>
      <c r="D11112" t="s">
        <v>62</v>
      </c>
      <c r="E11112" t="s">
        <v>56</v>
      </c>
      <c r="F11112" t="s">
        <v>76</v>
      </c>
      <c r="G11112">
        <v>419</v>
      </c>
    </row>
    <row r="11113" spans="1:7" x14ac:dyDescent="0.25">
      <c r="A11113" t="str">
        <f t="shared" si="173"/>
        <v>MenBarebowU14Metric 122-40</v>
      </c>
      <c r="B11113">
        <v>1</v>
      </c>
      <c r="C11113" t="s">
        <v>0</v>
      </c>
      <c r="D11113" t="s">
        <v>62</v>
      </c>
      <c r="E11113" t="s">
        <v>56</v>
      </c>
      <c r="F11113" t="s">
        <v>49</v>
      </c>
      <c r="G11113">
        <v>73</v>
      </c>
    </row>
    <row r="11114" spans="1:7" x14ac:dyDescent="0.25">
      <c r="A11114" t="str">
        <f t="shared" si="173"/>
        <v>MenBarebowU14Metric 122-40</v>
      </c>
      <c r="B11114">
        <v>2</v>
      </c>
      <c r="C11114" t="s">
        <v>0</v>
      </c>
      <c r="D11114" t="s">
        <v>62</v>
      </c>
      <c r="E11114" t="s">
        <v>56</v>
      </c>
      <c r="F11114" t="s">
        <v>49</v>
      </c>
      <c r="G11114">
        <v>102</v>
      </c>
    </row>
    <row r="11115" spans="1:7" x14ac:dyDescent="0.25">
      <c r="A11115" t="str">
        <f t="shared" si="173"/>
        <v>MenBarebowU14Metric 122-40</v>
      </c>
      <c r="B11115">
        <v>3</v>
      </c>
      <c r="C11115" t="s">
        <v>0</v>
      </c>
      <c r="D11115" t="s">
        <v>62</v>
      </c>
      <c r="E11115" t="s">
        <v>56</v>
      </c>
      <c r="F11115" t="s">
        <v>49</v>
      </c>
      <c r="G11115">
        <v>140</v>
      </c>
    </row>
    <row r="11116" spans="1:7" x14ac:dyDescent="0.25">
      <c r="A11116" t="str">
        <f t="shared" si="173"/>
        <v>MenBarebowU14Metric 122-40</v>
      </c>
      <c r="B11116">
        <v>4</v>
      </c>
      <c r="C11116" t="s">
        <v>0</v>
      </c>
      <c r="D11116" t="s">
        <v>62</v>
      </c>
      <c r="E11116" t="s">
        <v>56</v>
      </c>
      <c r="F11116" t="s">
        <v>49</v>
      </c>
      <c r="G11116">
        <v>189</v>
      </c>
    </row>
    <row r="11117" spans="1:7" x14ac:dyDescent="0.25">
      <c r="A11117" t="str">
        <f t="shared" si="173"/>
        <v>MenBarebowU14Metric 122-40</v>
      </c>
      <c r="B11117">
        <v>5</v>
      </c>
      <c r="C11117" t="s">
        <v>0</v>
      </c>
      <c r="D11117" t="s">
        <v>62</v>
      </c>
      <c r="E11117" t="s">
        <v>56</v>
      </c>
      <c r="F11117" t="s">
        <v>49</v>
      </c>
      <c r="G11117">
        <v>247</v>
      </c>
    </row>
    <row r="11118" spans="1:7" x14ac:dyDescent="0.25">
      <c r="A11118" t="str">
        <f t="shared" si="173"/>
        <v>MenBarebowU14Metric 122-40</v>
      </c>
      <c r="B11118">
        <v>6</v>
      </c>
      <c r="C11118" t="s">
        <v>0</v>
      </c>
      <c r="D11118" t="s">
        <v>62</v>
      </c>
      <c r="E11118" t="s">
        <v>56</v>
      </c>
      <c r="F11118" t="s">
        <v>49</v>
      </c>
      <c r="G11118">
        <v>312</v>
      </c>
    </row>
    <row r="11119" spans="1:7" x14ac:dyDescent="0.25">
      <c r="A11119" t="str">
        <f t="shared" si="173"/>
        <v>MenBarebowU14Metric 122-40</v>
      </c>
      <c r="B11119">
        <v>7</v>
      </c>
      <c r="C11119" t="s">
        <v>0</v>
      </c>
      <c r="D11119" t="s">
        <v>62</v>
      </c>
      <c r="E11119" t="s">
        <v>56</v>
      </c>
      <c r="F11119" t="s">
        <v>49</v>
      </c>
      <c r="G11119">
        <v>379</v>
      </c>
    </row>
    <row r="11120" spans="1:7" x14ac:dyDescent="0.25">
      <c r="A11120" t="str">
        <f t="shared" si="173"/>
        <v>MenBarebowU14Metric 122-40</v>
      </c>
      <c r="B11120">
        <v>8</v>
      </c>
      <c r="C11120" t="s">
        <v>0</v>
      </c>
      <c r="D11120" t="s">
        <v>62</v>
      </c>
      <c r="E11120" t="s">
        <v>56</v>
      </c>
      <c r="F11120" t="s">
        <v>49</v>
      </c>
      <c r="G11120">
        <v>441</v>
      </c>
    </row>
    <row r="11121" spans="1:7" x14ac:dyDescent="0.25">
      <c r="A11121" t="str">
        <f t="shared" si="173"/>
        <v>MenBarebowU14Metric 122-40</v>
      </c>
      <c r="B11121">
        <v>9</v>
      </c>
      <c r="C11121" t="s">
        <v>0</v>
      </c>
      <c r="D11121" t="s">
        <v>62</v>
      </c>
      <c r="E11121" t="s">
        <v>56</v>
      </c>
      <c r="F11121" t="s">
        <v>49</v>
      </c>
      <c r="G11121">
        <v>495</v>
      </c>
    </row>
    <row r="11122" spans="1:7" x14ac:dyDescent="0.25">
      <c r="A11122" t="str">
        <f t="shared" si="173"/>
        <v>MenBarebowU14Metric 122-30</v>
      </c>
      <c r="B11122">
        <v>1</v>
      </c>
      <c r="C11122" t="s">
        <v>0</v>
      </c>
      <c r="D11122" t="s">
        <v>62</v>
      </c>
      <c r="E11122" t="s">
        <v>56</v>
      </c>
      <c r="F11122" t="s">
        <v>50</v>
      </c>
      <c r="G11122">
        <v>128</v>
      </c>
    </row>
    <row r="11123" spans="1:7" x14ac:dyDescent="0.25">
      <c r="A11123" t="str">
        <f t="shared" si="173"/>
        <v>MenBarebowU14Metric 122-30</v>
      </c>
      <c r="B11123">
        <v>2</v>
      </c>
      <c r="C11123" t="s">
        <v>0</v>
      </c>
      <c r="D11123" t="s">
        <v>62</v>
      </c>
      <c r="E11123" t="s">
        <v>56</v>
      </c>
      <c r="F11123" t="s">
        <v>50</v>
      </c>
      <c r="G11123">
        <v>174</v>
      </c>
    </row>
    <row r="11124" spans="1:7" x14ac:dyDescent="0.25">
      <c r="A11124" t="str">
        <f t="shared" si="173"/>
        <v>MenBarebowU14Metric 122-30</v>
      </c>
      <c r="B11124">
        <v>3</v>
      </c>
      <c r="C11124" t="s">
        <v>0</v>
      </c>
      <c r="D11124" t="s">
        <v>62</v>
      </c>
      <c r="E11124" t="s">
        <v>56</v>
      </c>
      <c r="F11124" t="s">
        <v>50</v>
      </c>
      <c r="G11124">
        <v>230</v>
      </c>
    </row>
    <row r="11125" spans="1:7" x14ac:dyDescent="0.25">
      <c r="A11125" t="str">
        <f t="shared" si="173"/>
        <v>MenBarebowU14Metric 122-30</v>
      </c>
      <c r="B11125">
        <v>4</v>
      </c>
      <c r="C11125" t="s">
        <v>0</v>
      </c>
      <c r="D11125" t="s">
        <v>62</v>
      </c>
      <c r="E11125" t="s">
        <v>56</v>
      </c>
      <c r="F11125" t="s">
        <v>50</v>
      </c>
      <c r="G11125">
        <v>293</v>
      </c>
    </row>
    <row r="11126" spans="1:7" x14ac:dyDescent="0.25">
      <c r="A11126" t="str">
        <f t="shared" si="173"/>
        <v>MenBarebowU14WA 50m (Compound)</v>
      </c>
      <c r="B11126">
        <v>1</v>
      </c>
      <c r="C11126" t="s">
        <v>0</v>
      </c>
      <c r="D11126" t="s">
        <v>62</v>
      </c>
      <c r="E11126" t="s">
        <v>56</v>
      </c>
      <c r="F11126" t="s">
        <v>59</v>
      </c>
      <c r="G11126">
        <v>20</v>
      </c>
    </row>
    <row r="11127" spans="1:7" x14ac:dyDescent="0.25">
      <c r="A11127" t="str">
        <f t="shared" si="173"/>
        <v>MenBarebowU14WA 50m (Compound)</v>
      </c>
      <c r="B11127">
        <v>2</v>
      </c>
      <c r="C11127" t="s">
        <v>0</v>
      </c>
      <c r="D11127" t="s">
        <v>62</v>
      </c>
      <c r="E11127" t="s">
        <v>56</v>
      </c>
      <c r="F11127" t="s">
        <v>59</v>
      </c>
      <c r="G11127">
        <v>29</v>
      </c>
    </row>
    <row r="11128" spans="1:7" x14ac:dyDescent="0.25">
      <c r="A11128" t="str">
        <f t="shared" si="173"/>
        <v>MenBarebowU14WA 50m (Compound)</v>
      </c>
      <c r="B11128">
        <v>3</v>
      </c>
      <c r="C11128" t="s">
        <v>0</v>
      </c>
      <c r="D11128" t="s">
        <v>62</v>
      </c>
      <c r="E11128" t="s">
        <v>56</v>
      </c>
      <c r="F11128" t="s">
        <v>59</v>
      </c>
      <c r="G11128">
        <v>42</v>
      </c>
    </row>
    <row r="11129" spans="1:7" x14ac:dyDescent="0.25">
      <c r="A11129" t="str">
        <f t="shared" si="173"/>
        <v>MenBarebowU14WA 50m (Compound)</v>
      </c>
      <c r="B11129">
        <v>4</v>
      </c>
      <c r="C11129" t="s">
        <v>0</v>
      </c>
      <c r="D11129" t="s">
        <v>62</v>
      </c>
      <c r="E11129" t="s">
        <v>56</v>
      </c>
      <c r="F11129" t="s">
        <v>59</v>
      </c>
      <c r="G11129">
        <v>59</v>
      </c>
    </row>
    <row r="11130" spans="1:7" x14ac:dyDescent="0.25">
      <c r="A11130" t="str">
        <f t="shared" si="173"/>
        <v>MenBarebowU14WA 50m (Compound)</v>
      </c>
      <c r="B11130">
        <v>5</v>
      </c>
      <c r="C11130" t="s">
        <v>0</v>
      </c>
      <c r="D11130" t="s">
        <v>62</v>
      </c>
      <c r="E11130" t="s">
        <v>56</v>
      </c>
      <c r="F11130" t="s">
        <v>59</v>
      </c>
      <c r="G11130">
        <v>84</v>
      </c>
    </row>
    <row r="11131" spans="1:7" x14ac:dyDescent="0.25">
      <c r="A11131" t="str">
        <f t="shared" si="173"/>
        <v>MenBarebowU14WA 50m (Compound)</v>
      </c>
      <c r="B11131">
        <v>6</v>
      </c>
      <c r="C11131" t="s">
        <v>0</v>
      </c>
      <c r="D11131" t="s">
        <v>62</v>
      </c>
      <c r="E11131" t="s">
        <v>56</v>
      </c>
      <c r="F11131" t="s">
        <v>59</v>
      </c>
      <c r="G11131">
        <v>117</v>
      </c>
    </row>
    <row r="11132" spans="1:7" x14ac:dyDescent="0.25">
      <c r="A11132" t="str">
        <f t="shared" si="173"/>
        <v>MenBarebowU14Metric 80-40</v>
      </c>
      <c r="B11132">
        <v>1</v>
      </c>
      <c r="C11132" t="s">
        <v>0</v>
      </c>
      <c r="D11132" t="s">
        <v>62</v>
      </c>
      <c r="E11132" t="s">
        <v>56</v>
      </c>
      <c r="F11132" t="s">
        <v>60</v>
      </c>
      <c r="G11132">
        <v>33</v>
      </c>
    </row>
    <row r="11133" spans="1:7" x14ac:dyDescent="0.25">
      <c r="A11133" t="str">
        <f t="shared" si="173"/>
        <v>MenBarebowU14Metric 80-40</v>
      </c>
      <c r="B11133">
        <v>2</v>
      </c>
      <c r="C11133" t="s">
        <v>0</v>
      </c>
      <c r="D11133" t="s">
        <v>62</v>
      </c>
      <c r="E11133" t="s">
        <v>56</v>
      </c>
      <c r="F11133" t="s">
        <v>60</v>
      </c>
      <c r="G11133">
        <v>48</v>
      </c>
    </row>
    <row r="11134" spans="1:7" x14ac:dyDescent="0.25">
      <c r="A11134" t="str">
        <f t="shared" si="173"/>
        <v>MenBarebowU14Metric 80-40</v>
      </c>
      <c r="B11134">
        <v>3</v>
      </c>
      <c r="C11134" t="s">
        <v>0</v>
      </c>
      <c r="D11134" t="s">
        <v>62</v>
      </c>
      <c r="E11134" t="s">
        <v>56</v>
      </c>
      <c r="F11134" t="s">
        <v>60</v>
      </c>
      <c r="G11134">
        <v>68</v>
      </c>
    </row>
    <row r="11135" spans="1:7" x14ac:dyDescent="0.25">
      <c r="A11135" t="str">
        <f t="shared" si="173"/>
        <v>MenBarebowU14Metric 80-40</v>
      </c>
      <c r="B11135">
        <v>4</v>
      </c>
      <c r="C11135" t="s">
        <v>0</v>
      </c>
      <c r="D11135" t="s">
        <v>62</v>
      </c>
      <c r="E11135" t="s">
        <v>56</v>
      </c>
      <c r="F11135" t="s">
        <v>60</v>
      </c>
      <c r="G11135">
        <v>95</v>
      </c>
    </row>
    <row r="11136" spans="1:7" x14ac:dyDescent="0.25">
      <c r="A11136" t="str">
        <f t="shared" si="173"/>
        <v>MenBarebowU14Metric 80-40</v>
      </c>
      <c r="B11136">
        <v>5</v>
      </c>
      <c r="C11136" t="s">
        <v>0</v>
      </c>
      <c r="D11136" t="s">
        <v>62</v>
      </c>
      <c r="E11136" t="s">
        <v>56</v>
      </c>
      <c r="F11136" t="s">
        <v>60</v>
      </c>
      <c r="G11136">
        <v>131</v>
      </c>
    </row>
    <row r="11137" spans="1:7" x14ac:dyDescent="0.25">
      <c r="A11137" t="str">
        <f t="shared" si="173"/>
        <v>MenBarebowU14Metric 80-40</v>
      </c>
      <c r="B11137">
        <v>6</v>
      </c>
      <c r="C11137" t="s">
        <v>0</v>
      </c>
      <c r="D11137" t="s">
        <v>62</v>
      </c>
      <c r="E11137" t="s">
        <v>56</v>
      </c>
      <c r="F11137" t="s">
        <v>60</v>
      </c>
      <c r="G11137">
        <v>178</v>
      </c>
    </row>
    <row r="11138" spans="1:7" x14ac:dyDescent="0.25">
      <c r="A11138" t="str">
        <f t="shared" ref="A11138:A11201" si="174">C11138&amp;D11138&amp;E11138&amp;F11138</f>
        <v>MenBarebowU14Metric 80-30</v>
      </c>
      <c r="B11138">
        <v>1</v>
      </c>
      <c r="C11138" t="s">
        <v>0</v>
      </c>
      <c r="D11138" t="s">
        <v>62</v>
      </c>
      <c r="E11138" t="s">
        <v>56</v>
      </c>
      <c r="F11138" t="s">
        <v>61</v>
      </c>
      <c r="G11138">
        <v>61</v>
      </c>
    </row>
    <row r="11139" spans="1:7" x14ac:dyDescent="0.25">
      <c r="A11139" t="str">
        <f t="shared" si="174"/>
        <v>MenBarebowU14Metric 80-30</v>
      </c>
      <c r="B11139">
        <v>2</v>
      </c>
      <c r="C11139" t="s">
        <v>0</v>
      </c>
      <c r="D11139" t="s">
        <v>62</v>
      </c>
      <c r="E11139" t="s">
        <v>56</v>
      </c>
      <c r="F11139" t="s">
        <v>61</v>
      </c>
      <c r="G11139">
        <v>86</v>
      </c>
    </row>
    <row r="11140" spans="1:7" x14ac:dyDescent="0.25">
      <c r="A11140" t="str">
        <f t="shared" si="174"/>
        <v>MenBarebowU14Metric 80-30</v>
      </c>
      <c r="B11140">
        <v>3</v>
      </c>
      <c r="C11140" t="s">
        <v>0</v>
      </c>
      <c r="D11140" t="s">
        <v>62</v>
      </c>
      <c r="E11140" t="s">
        <v>56</v>
      </c>
      <c r="F11140" t="s">
        <v>61</v>
      </c>
      <c r="G11140">
        <v>120</v>
      </c>
    </row>
    <row r="11141" spans="1:7" x14ac:dyDescent="0.25">
      <c r="A11141" t="str">
        <f t="shared" si="174"/>
        <v>MenBarebowU14Metric 80-30</v>
      </c>
      <c r="B11141">
        <v>4</v>
      </c>
      <c r="C11141" t="s">
        <v>0</v>
      </c>
      <c r="D11141" t="s">
        <v>62</v>
      </c>
      <c r="E11141" t="s">
        <v>56</v>
      </c>
      <c r="F11141" t="s">
        <v>61</v>
      </c>
      <c r="G11141">
        <v>164</v>
      </c>
    </row>
    <row r="11142" spans="1:7" x14ac:dyDescent="0.25">
      <c r="A11142" t="str">
        <f t="shared" si="174"/>
        <v>MenBarebowU12York</v>
      </c>
      <c r="B11142">
        <v>1</v>
      </c>
      <c r="C11142" t="s">
        <v>0</v>
      </c>
      <c r="D11142" t="s">
        <v>62</v>
      </c>
      <c r="E11142" t="s">
        <v>57</v>
      </c>
      <c r="F11142" t="s">
        <v>3</v>
      </c>
      <c r="G11142">
        <v>22</v>
      </c>
    </row>
    <row r="11143" spans="1:7" x14ac:dyDescent="0.25">
      <c r="A11143" t="str">
        <f t="shared" si="174"/>
        <v>MenBarebowU12York</v>
      </c>
      <c r="B11143">
        <v>2</v>
      </c>
      <c r="C11143" t="s">
        <v>0</v>
      </c>
      <c r="D11143" t="s">
        <v>62</v>
      </c>
      <c r="E11143" t="s">
        <v>57</v>
      </c>
      <c r="F11143" t="s">
        <v>3</v>
      </c>
      <c r="G11143">
        <v>31</v>
      </c>
    </row>
    <row r="11144" spans="1:7" x14ac:dyDescent="0.25">
      <c r="A11144" t="str">
        <f t="shared" si="174"/>
        <v>MenBarebowU12York</v>
      </c>
      <c r="B11144">
        <v>3</v>
      </c>
      <c r="C11144" t="s">
        <v>0</v>
      </c>
      <c r="D11144" t="s">
        <v>62</v>
      </c>
      <c r="E11144" t="s">
        <v>57</v>
      </c>
      <c r="F11144" t="s">
        <v>3</v>
      </c>
      <c r="G11144">
        <v>44</v>
      </c>
    </row>
    <row r="11145" spans="1:7" x14ac:dyDescent="0.25">
      <c r="A11145" t="str">
        <f t="shared" si="174"/>
        <v>MenBarebowU12York</v>
      </c>
      <c r="B11145">
        <v>4</v>
      </c>
      <c r="C11145" t="s">
        <v>0</v>
      </c>
      <c r="D11145" t="s">
        <v>62</v>
      </c>
      <c r="E11145" t="s">
        <v>57</v>
      </c>
      <c r="F11145" t="s">
        <v>3</v>
      </c>
      <c r="G11145">
        <v>64</v>
      </c>
    </row>
    <row r="11146" spans="1:7" x14ac:dyDescent="0.25">
      <c r="A11146" t="str">
        <f t="shared" si="174"/>
        <v>MenBarebowU12York</v>
      </c>
      <c r="B11146">
        <v>5</v>
      </c>
      <c r="C11146" t="s">
        <v>0</v>
      </c>
      <c r="D11146" t="s">
        <v>62</v>
      </c>
      <c r="E11146" t="s">
        <v>57</v>
      </c>
      <c r="F11146" t="s">
        <v>3</v>
      </c>
      <c r="G11146">
        <v>91</v>
      </c>
    </row>
    <row r="11147" spans="1:7" x14ac:dyDescent="0.25">
      <c r="A11147" t="str">
        <f t="shared" si="174"/>
        <v>MenBarebowU12York</v>
      </c>
      <c r="B11147">
        <v>6</v>
      </c>
      <c r="C11147" t="s">
        <v>0</v>
      </c>
      <c r="D11147" t="s">
        <v>62</v>
      </c>
      <c r="E11147" t="s">
        <v>57</v>
      </c>
      <c r="F11147" t="s">
        <v>3</v>
      </c>
      <c r="G11147">
        <v>128</v>
      </c>
    </row>
    <row r="11148" spans="1:7" x14ac:dyDescent="0.25">
      <c r="A11148" t="str">
        <f t="shared" si="174"/>
        <v>MenBarebowU12York</v>
      </c>
      <c r="B11148">
        <v>7</v>
      </c>
      <c r="C11148" t="s">
        <v>0</v>
      </c>
      <c r="D11148" t="s">
        <v>62</v>
      </c>
      <c r="E11148" t="s">
        <v>57</v>
      </c>
      <c r="F11148" t="s">
        <v>3</v>
      </c>
      <c r="G11148">
        <v>178</v>
      </c>
    </row>
    <row r="11149" spans="1:7" x14ac:dyDescent="0.25">
      <c r="A11149" t="str">
        <f t="shared" si="174"/>
        <v>MenBarebowU12York</v>
      </c>
      <c r="B11149">
        <v>8</v>
      </c>
      <c r="C11149" t="s">
        <v>0</v>
      </c>
      <c r="D11149" t="s">
        <v>62</v>
      </c>
      <c r="E11149" t="s">
        <v>57</v>
      </c>
      <c r="F11149" t="s">
        <v>3</v>
      </c>
      <c r="G11149">
        <v>243</v>
      </c>
    </row>
    <row r="11150" spans="1:7" x14ac:dyDescent="0.25">
      <c r="A11150" t="str">
        <f t="shared" si="174"/>
        <v>MenBarebowU12York</v>
      </c>
      <c r="B11150">
        <v>9</v>
      </c>
      <c r="C11150" t="s">
        <v>0</v>
      </c>
      <c r="D11150" t="s">
        <v>62</v>
      </c>
      <c r="E11150" t="s">
        <v>57</v>
      </c>
      <c r="F11150" t="s">
        <v>3</v>
      </c>
      <c r="G11150">
        <v>325</v>
      </c>
    </row>
    <row r="11151" spans="1:7" x14ac:dyDescent="0.25">
      <c r="A11151" t="str">
        <f t="shared" si="174"/>
        <v>MenBarebowU12Hereford / Bristol I</v>
      </c>
      <c r="B11151">
        <v>1</v>
      </c>
      <c r="C11151" t="s">
        <v>0</v>
      </c>
      <c r="D11151" t="s">
        <v>62</v>
      </c>
      <c r="E11151" t="s">
        <v>57</v>
      </c>
      <c r="F11151" t="s">
        <v>52</v>
      </c>
      <c r="G11151">
        <v>38</v>
      </c>
    </row>
    <row r="11152" spans="1:7" x14ac:dyDescent="0.25">
      <c r="A11152" t="str">
        <f t="shared" si="174"/>
        <v>MenBarebowU12Hereford / Bristol I</v>
      </c>
      <c r="B11152">
        <v>2</v>
      </c>
      <c r="C11152" t="s">
        <v>0</v>
      </c>
      <c r="D11152" t="s">
        <v>62</v>
      </c>
      <c r="E11152" t="s">
        <v>57</v>
      </c>
      <c r="F11152" t="s">
        <v>52</v>
      </c>
      <c r="G11152">
        <v>54</v>
      </c>
    </row>
    <row r="11153" spans="1:7" x14ac:dyDescent="0.25">
      <c r="A11153" t="str">
        <f t="shared" si="174"/>
        <v>MenBarebowU12Hereford / Bristol I</v>
      </c>
      <c r="B11153">
        <v>3</v>
      </c>
      <c r="C11153" t="s">
        <v>0</v>
      </c>
      <c r="D11153" t="s">
        <v>62</v>
      </c>
      <c r="E11153" t="s">
        <v>57</v>
      </c>
      <c r="F11153" t="s">
        <v>52</v>
      </c>
      <c r="G11153">
        <v>77</v>
      </c>
    </row>
    <row r="11154" spans="1:7" x14ac:dyDescent="0.25">
      <c r="A11154" t="str">
        <f t="shared" si="174"/>
        <v>MenBarebowU12Hereford / Bristol I</v>
      </c>
      <c r="B11154">
        <v>4</v>
      </c>
      <c r="C11154" t="s">
        <v>0</v>
      </c>
      <c r="D11154" t="s">
        <v>62</v>
      </c>
      <c r="E11154" t="s">
        <v>57</v>
      </c>
      <c r="F11154" t="s">
        <v>52</v>
      </c>
      <c r="G11154">
        <v>109</v>
      </c>
    </row>
    <row r="11155" spans="1:7" x14ac:dyDescent="0.25">
      <c r="A11155" t="str">
        <f t="shared" si="174"/>
        <v>MenBarebowU12Hereford / Bristol I</v>
      </c>
      <c r="B11155">
        <v>5</v>
      </c>
      <c r="C11155" t="s">
        <v>0</v>
      </c>
      <c r="D11155" t="s">
        <v>62</v>
      </c>
      <c r="E11155" t="s">
        <v>57</v>
      </c>
      <c r="F11155" t="s">
        <v>52</v>
      </c>
      <c r="G11155">
        <v>153</v>
      </c>
    </row>
    <row r="11156" spans="1:7" x14ac:dyDescent="0.25">
      <c r="A11156" t="str">
        <f t="shared" si="174"/>
        <v>MenBarebowU12Hereford / Bristol I</v>
      </c>
      <c r="B11156">
        <v>6</v>
      </c>
      <c r="C11156" t="s">
        <v>0</v>
      </c>
      <c r="D11156" t="s">
        <v>62</v>
      </c>
      <c r="E11156" t="s">
        <v>57</v>
      </c>
      <c r="F11156" t="s">
        <v>52</v>
      </c>
      <c r="G11156">
        <v>212</v>
      </c>
    </row>
    <row r="11157" spans="1:7" x14ac:dyDescent="0.25">
      <c r="A11157" t="str">
        <f t="shared" si="174"/>
        <v>MenBarebowU12Hereford / Bristol I</v>
      </c>
      <c r="B11157">
        <v>7</v>
      </c>
      <c r="C11157" t="s">
        <v>0</v>
      </c>
      <c r="D11157" t="s">
        <v>62</v>
      </c>
      <c r="E11157" t="s">
        <v>57</v>
      </c>
      <c r="F11157" t="s">
        <v>52</v>
      </c>
      <c r="G11157">
        <v>287</v>
      </c>
    </row>
    <row r="11158" spans="1:7" x14ac:dyDescent="0.25">
      <c r="A11158" t="str">
        <f t="shared" si="174"/>
        <v>MenBarebowU12Hereford / Bristol I</v>
      </c>
      <c r="B11158">
        <v>8</v>
      </c>
      <c r="C11158" t="s">
        <v>0</v>
      </c>
      <c r="D11158" t="s">
        <v>62</v>
      </c>
      <c r="E11158" t="s">
        <v>57</v>
      </c>
      <c r="F11158" t="s">
        <v>52</v>
      </c>
      <c r="G11158">
        <v>380</v>
      </c>
    </row>
    <row r="11159" spans="1:7" x14ac:dyDescent="0.25">
      <c r="A11159" t="str">
        <f t="shared" si="174"/>
        <v>MenBarebowU12Hereford / Bristol I</v>
      </c>
      <c r="B11159">
        <v>9</v>
      </c>
      <c r="C11159" t="s">
        <v>0</v>
      </c>
      <c r="D11159" t="s">
        <v>62</v>
      </c>
      <c r="E11159" t="s">
        <v>57</v>
      </c>
      <c r="F11159" t="s">
        <v>52</v>
      </c>
      <c r="G11159">
        <v>487</v>
      </c>
    </row>
    <row r="11160" spans="1:7" x14ac:dyDescent="0.25">
      <c r="A11160" t="str">
        <f t="shared" si="174"/>
        <v>MenBarebowU12Bristol II</v>
      </c>
      <c r="B11160">
        <v>1</v>
      </c>
      <c r="C11160" t="s">
        <v>0</v>
      </c>
      <c r="D11160" t="s">
        <v>62</v>
      </c>
      <c r="E11160" t="s">
        <v>57</v>
      </c>
      <c r="F11160" t="s">
        <v>7</v>
      </c>
      <c r="G11160">
        <v>63</v>
      </c>
    </row>
    <row r="11161" spans="1:7" x14ac:dyDescent="0.25">
      <c r="A11161" t="str">
        <f t="shared" si="174"/>
        <v>MenBarebowU12Bristol II</v>
      </c>
      <c r="B11161">
        <v>2</v>
      </c>
      <c r="C11161" t="s">
        <v>0</v>
      </c>
      <c r="D11161" t="s">
        <v>62</v>
      </c>
      <c r="E11161" t="s">
        <v>57</v>
      </c>
      <c r="F11161" t="s">
        <v>7</v>
      </c>
      <c r="G11161">
        <v>90</v>
      </c>
    </row>
    <row r="11162" spans="1:7" x14ac:dyDescent="0.25">
      <c r="A11162" t="str">
        <f t="shared" si="174"/>
        <v>MenBarebowU12Bristol II</v>
      </c>
      <c r="B11162">
        <v>3</v>
      </c>
      <c r="C11162" t="s">
        <v>0</v>
      </c>
      <c r="D11162" t="s">
        <v>62</v>
      </c>
      <c r="E11162" t="s">
        <v>57</v>
      </c>
      <c r="F11162" t="s">
        <v>7</v>
      </c>
      <c r="G11162">
        <v>128</v>
      </c>
    </row>
    <row r="11163" spans="1:7" x14ac:dyDescent="0.25">
      <c r="A11163" t="str">
        <f t="shared" si="174"/>
        <v>MenBarebowU12Bristol II</v>
      </c>
      <c r="B11163">
        <v>4</v>
      </c>
      <c r="C11163" t="s">
        <v>0</v>
      </c>
      <c r="D11163" t="s">
        <v>62</v>
      </c>
      <c r="E11163" t="s">
        <v>57</v>
      </c>
      <c r="F11163" t="s">
        <v>7</v>
      </c>
      <c r="G11163">
        <v>179</v>
      </c>
    </row>
    <row r="11164" spans="1:7" x14ac:dyDescent="0.25">
      <c r="A11164" t="str">
        <f t="shared" si="174"/>
        <v>MenBarebowU12Bristol II</v>
      </c>
      <c r="B11164">
        <v>5</v>
      </c>
      <c r="C11164" t="s">
        <v>0</v>
      </c>
      <c r="D11164" t="s">
        <v>62</v>
      </c>
      <c r="E11164" t="s">
        <v>57</v>
      </c>
      <c r="F11164" t="s">
        <v>7</v>
      </c>
      <c r="G11164">
        <v>245</v>
      </c>
    </row>
    <row r="11165" spans="1:7" x14ac:dyDescent="0.25">
      <c r="A11165" t="str">
        <f t="shared" si="174"/>
        <v>MenBarebowU12Bristol II</v>
      </c>
      <c r="B11165">
        <v>6</v>
      </c>
      <c r="C11165" t="s">
        <v>0</v>
      </c>
      <c r="D11165" t="s">
        <v>62</v>
      </c>
      <c r="E11165" t="s">
        <v>57</v>
      </c>
      <c r="F11165" t="s">
        <v>7</v>
      </c>
      <c r="G11165">
        <v>330</v>
      </c>
    </row>
    <row r="11166" spans="1:7" x14ac:dyDescent="0.25">
      <c r="A11166" t="str">
        <f t="shared" si="174"/>
        <v>MenBarebowU12Bristol II</v>
      </c>
      <c r="B11166">
        <v>7</v>
      </c>
      <c r="C11166" t="s">
        <v>0</v>
      </c>
      <c r="D11166" t="s">
        <v>62</v>
      </c>
      <c r="E11166" t="s">
        <v>57</v>
      </c>
      <c r="F11166" t="s">
        <v>7</v>
      </c>
      <c r="G11166">
        <v>432</v>
      </c>
    </row>
    <row r="11167" spans="1:7" x14ac:dyDescent="0.25">
      <c r="A11167" t="str">
        <f t="shared" si="174"/>
        <v>MenBarebowU12Bristol II</v>
      </c>
      <c r="B11167">
        <v>8</v>
      </c>
      <c r="C11167" t="s">
        <v>0</v>
      </c>
      <c r="D11167" t="s">
        <v>62</v>
      </c>
      <c r="E11167" t="s">
        <v>57</v>
      </c>
      <c r="F11167" t="s">
        <v>7</v>
      </c>
      <c r="G11167">
        <v>547</v>
      </c>
    </row>
    <row r="11168" spans="1:7" x14ac:dyDescent="0.25">
      <c r="A11168" t="str">
        <f t="shared" si="174"/>
        <v>MenBarebowU12Bristol II</v>
      </c>
      <c r="B11168">
        <v>9</v>
      </c>
      <c r="C11168" t="s">
        <v>0</v>
      </c>
      <c r="D11168" t="s">
        <v>62</v>
      </c>
      <c r="E11168" t="s">
        <v>57</v>
      </c>
      <c r="F11168" t="s">
        <v>7</v>
      </c>
      <c r="G11168">
        <v>668</v>
      </c>
    </row>
    <row r="11169" spans="1:7" x14ac:dyDescent="0.25">
      <c r="A11169" t="str">
        <f t="shared" si="174"/>
        <v>MenBarebowU12Bristol III</v>
      </c>
      <c r="B11169">
        <v>1</v>
      </c>
      <c r="C11169" t="s">
        <v>0</v>
      </c>
      <c r="D11169" t="s">
        <v>62</v>
      </c>
      <c r="E11169" t="s">
        <v>57</v>
      </c>
      <c r="F11169" t="s">
        <v>8</v>
      </c>
      <c r="G11169">
        <v>103</v>
      </c>
    </row>
    <row r="11170" spans="1:7" x14ac:dyDescent="0.25">
      <c r="A11170" t="str">
        <f t="shared" si="174"/>
        <v>MenBarebowU12Bristol III</v>
      </c>
      <c r="B11170">
        <v>2</v>
      </c>
      <c r="C11170" t="s">
        <v>0</v>
      </c>
      <c r="D11170" t="s">
        <v>62</v>
      </c>
      <c r="E11170" t="s">
        <v>57</v>
      </c>
      <c r="F11170" t="s">
        <v>8</v>
      </c>
      <c r="G11170">
        <v>145</v>
      </c>
    </row>
    <row r="11171" spans="1:7" x14ac:dyDescent="0.25">
      <c r="A11171" t="str">
        <f t="shared" si="174"/>
        <v>MenBarebowU12Bristol III</v>
      </c>
      <c r="B11171">
        <v>3</v>
      </c>
      <c r="C11171" t="s">
        <v>0</v>
      </c>
      <c r="D11171" t="s">
        <v>62</v>
      </c>
      <c r="E11171" t="s">
        <v>57</v>
      </c>
      <c r="F11171" t="s">
        <v>8</v>
      </c>
      <c r="G11171">
        <v>201</v>
      </c>
    </row>
    <row r="11172" spans="1:7" x14ac:dyDescent="0.25">
      <c r="A11172" t="str">
        <f t="shared" si="174"/>
        <v>MenBarebowU12Bristol III</v>
      </c>
      <c r="B11172">
        <v>4</v>
      </c>
      <c r="C11172" t="s">
        <v>0</v>
      </c>
      <c r="D11172" t="s">
        <v>62</v>
      </c>
      <c r="E11172" t="s">
        <v>57</v>
      </c>
      <c r="F11172" t="s">
        <v>8</v>
      </c>
      <c r="G11172">
        <v>273</v>
      </c>
    </row>
    <row r="11173" spans="1:7" x14ac:dyDescent="0.25">
      <c r="A11173" t="str">
        <f t="shared" si="174"/>
        <v>MenBarebowU12Bristol III</v>
      </c>
      <c r="B11173">
        <v>5</v>
      </c>
      <c r="C11173" t="s">
        <v>0</v>
      </c>
      <c r="D11173" t="s">
        <v>62</v>
      </c>
      <c r="E11173" t="s">
        <v>57</v>
      </c>
      <c r="F11173" t="s">
        <v>8</v>
      </c>
      <c r="G11173">
        <v>362</v>
      </c>
    </row>
    <row r="11174" spans="1:7" x14ac:dyDescent="0.25">
      <c r="A11174" t="str">
        <f t="shared" si="174"/>
        <v>MenBarebowU12Bristol III</v>
      </c>
      <c r="B11174">
        <v>6</v>
      </c>
      <c r="C11174" t="s">
        <v>0</v>
      </c>
      <c r="D11174" t="s">
        <v>62</v>
      </c>
      <c r="E11174" t="s">
        <v>57</v>
      </c>
      <c r="F11174" t="s">
        <v>8</v>
      </c>
      <c r="G11174">
        <v>468</v>
      </c>
    </row>
    <row r="11175" spans="1:7" x14ac:dyDescent="0.25">
      <c r="A11175" t="str">
        <f t="shared" si="174"/>
        <v>MenBarebowU12Bristol III</v>
      </c>
      <c r="B11175">
        <v>7</v>
      </c>
      <c r="C11175" t="s">
        <v>0</v>
      </c>
      <c r="D11175" t="s">
        <v>62</v>
      </c>
      <c r="E11175" t="s">
        <v>57</v>
      </c>
      <c r="F11175" t="s">
        <v>8</v>
      </c>
      <c r="G11175">
        <v>584</v>
      </c>
    </row>
    <row r="11176" spans="1:7" x14ac:dyDescent="0.25">
      <c r="A11176" t="str">
        <f t="shared" si="174"/>
        <v>MenBarebowU12Bristol III</v>
      </c>
      <c r="B11176">
        <v>8</v>
      </c>
      <c r="C11176" t="s">
        <v>0</v>
      </c>
      <c r="D11176" t="s">
        <v>62</v>
      </c>
      <c r="E11176" t="s">
        <v>57</v>
      </c>
      <c r="F11176" t="s">
        <v>8</v>
      </c>
      <c r="G11176">
        <v>703</v>
      </c>
    </row>
    <row r="11177" spans="1:7" x14ac:dyDescent="0.25">
      <c r="A11177" t="str">
        <f t="shared" si="174"/>
        <v>MenBarebowU12Bristol III</v>
      </c>
      <c r="B11177">
        <v>9</v>
      </c>
      <c r="C11177" t="s">
        <v>0</v>
      </c>
      <c r="D11177" t="s">
        <v>62</v>
      </c>
      <c r="E11177" t="s">
        <v>57</v>
      </c>
      <c r="F11177" t="s">
        <v>8</v>
      </c>
      <c r="G11177">
        <v>818</v>
      </c>
    </row>
    <row r="11178" spans="1:7" x14ac:dyDescent="0.25">
      <c r="A11178" t="str">
        <f t="shared" si="174"/>
        <v>MenBarebowU12Bristol IV</v>
      </c>
      <c r="B11178">
        <v>1</v>
      </c>
      <c r="C11178" t="s">
        <v>0</v>
      </c>
      <c r="D11178" t="s">
        <v>62</v>
      </c>
      <c r="E11178" t="s">
        <v>57</v>
      </c>
      <c r="F11178" t="s">
        <v>9</v>
      </c>
      <c r="G11178">
        <v>186</v>
      </c>
    </row>
    <row r="11179" spans="1:7" x14ac:dyDescent="0.25">
      <c r="A11179" t="str">
        <f t="shared" si="174"/>
        <v>MenBarebowU12Bristol IV</v>
      </c>
      <c r="B11179">
        <v>2</v>
      </c>
      <c r="C11179" t="s">
        <v>0</v>
      </c>
      <c r="D11179" t="s">
        <v>62</v>
      </c>
      <c r="E11179" t="s">
        <v>57</v>
      </c>
      <c r="F11179" t="s">
        <v>9</v>
      </c>
      <c r="G11179">
        <v>252</v>
      </c>
    </row>
    <row r="11180" spans="1:7" x14ac:dyDescent="0.25">
      <c r="A11180" t="str">
        <f t="shared" si="174"/>
        <v>MenBarebowU12Bristol IV</v>
      </c>
      <c r="B11180">
        <v>3</v>
      </c>
      <c r="C11180" t="s">
        <v>0</v>
      </c>
      <c r="D11180" t="s">
        <v>62</v>
      </c>
      <c r="E11180" t="s">
        <v>57</v>
      </c>
      <c r="F11180" t="s">
        <v>9</v>
      </c>
      <c r="G11180">
        <v>334</v>
      </c>
    </row>
    <row r="11181" spans="1:7" x14ac:dyDescent="0.25">
      <c r="A11181" t="str">
        <f t="shared" si="174"/>
        <v>MenBarebowU12Bristol IV</v>
      </c>
      <c r="B11181">
        <v>4</v>
      </c>
      <c r="C11181" t="s">
        <v>0</v>
      </c>
      <c r="D11181" t="s">
        <v>62</v>
      </c>
      <c r="E11181" t="s">
        <v>57</v>
      </c>
      <c r="F11181" t="s">
        <v>9</v>
      </c>
      <c r="G11181">
        <v>431</v>
      </c>
    </row>
    <row r="11182" spans="1:7" x14ac:dyDescent="0.25">
      <c r="A11182" t="str">
        <f t="shared" si="174"/>
        <v>MenBarebowU12Bristol IV</v>
      </c>
      <c r="B11182">
        <v>5</v>
      </c>
      <c r="C11182" t="s">
        <v>0</v>
      </c>
      <c r="D11182" t="s">
        <v>62</v>
      </c>
      <c r="E11182" t="s">
        <v>57</v>
      </c>
      <c r="F11182" t="s">
        <v>9</v>
      </c>
      <c r="G11182">
        <v>540</v>
      </c>
    </row>
    <row r="11183" spans="1:7" x14ac:dyDescent="0.25">
      <c r="A11183" t="str">
        <f t="shared" si="174"/>
        <v>MenBarebowU12Bristol IV</v>
      </c>
      <c r="B11183">
        <v>6</v>
      </c>
      <c r="C11183" t="s">
        <v>0</v>
      </c>
      <c r="D11183" t="s">
        <v>62</v>
      </c>
      <c r="E11183" t="s">
        <v>57</v>
      </c>
      <c r="F11183" t="s">
        <v>9</v>
      </c>
      <c r="G11183">
        <v>656</v>
      </c>
    </row>
    <row r="11184" spans="1:7" x14ac:dyDescent="0.25">
      <c r="A11184" t="str">
        <f t="shared" si="174"/>
        <v>MenBarebowU12Bristol IV</v>
      </c>
      <c r="B11184">
        <v>7</v>
      </c>
      <c r="C11184" t="s">
        <v>0</v>
      </c>
      <c r="D11184" t="s">
        <v>62</v>
      </c>
      <c r="E11184" t="s">
        <v>57</v>
      </c>
      <c r="F11184" t="s">
        <v>9</v>
      </c>
      <c r="G11184">
        <v>771</v>
      </c>
    </row>
    <row r="11185" spans="1:7" x14ac:dyDescent="0.25">
      <c r="A11185" t="str">
        <f t="shared" si="174"/>
        <v>MenBarebowU12Bristol IV</v>
      </c>
      <c r="B11185">
        <v>8</v>
      </c>
      <c r="C11185" t="s">
        <v>0</v>
      </c>
      <c r="D11185" t="s">
        <v>62</v>
      </c>
      <c r="E11185" t="s">
        <v>57</v>
      </c>
      <c r="F11185" t="s">
        <v>9</v>
      </c>
      <c r="G11185">
        <v>879</v>
      </c>
    </row>
    <row r="11186" spans="1:7" x14ac:dyDescent="0.25">
      <c r="A11186" t="str">
        <f t="shared" si="174"/>
        <v>MenBarebowU12Bristol IV</v>
      </c>
      <c r="B11186">
        <v>9</v>
      </c>
      <c r="C11186" t="s">
        <v>0</v>
      </c>
      <c r="D11186" t="s">
        <v>62</v>
      </c>
      <c r="E11186" t="s">
        <v>57</v>
      </c>
      <c r="F11186" t="s">
        <v>9</v>
      </c>
      <c r="G11186">
        <v>974</v>
      </c>
    </row>
    <row r="11187" spans="1:7" x14ac:dyDescent="0.25">
      <c r="A11187" t="str">
        <f t="shared" si="174"/>
        <v>MenBarebowU12Bristol V</v>
      </c>
      <c r="B11187">
        <v>1</v>
      </c>
      <c r="C11187" t="s">
        <v>0</v>
      </c>
      <c r="D11187" t="s">
        <v>62</v>
      </c>
      <c r="E11187" t="s">
        <v>57</v>
      </c>
      <c r="F11187" t="s">
        <v>10</v>
      </c>
      <c r="G11187">
        <v>372</v>
      </c>
    </row>
    <row r="11188" spans="1:7" x14ac:dyDescent="0.25">
      <c r="A11188" t="str">
        <f t="shared" si="174"/>
        <v>MenBarebowU12Bristol V</v>
      </c>
      <c r="B11188">
        <v>2</v>
      </c>
      <c r="C11188" t="s">
        <v>0</v>
      </c>
      <c r="D11188" t="s">
        <v>62</v>
      </c>
      <c r="E11188" t="s">
        <v>57</v>
      </c>
      <c r="F11188" t="s">
        <v>10</v>
      </c>
      <c r="G11188">
        <v>464</v>
      </c>
    </row>
    <row r="11189" spans="1:7" x14ac:dyDescent="0.25">
      <c r="A11189" t="str">
        <f t="shared" si="174"/>
        <v>MenBarebowU12Bristol V</v>
      </c>
      <c r="B11189">
        <v>3</v>
      </c>
      <c r="C11189" t="s">
        <v>0</v>
      </c>
      <c r="D11189" t="s">
        <v>62</v>
      </c>
      <c r="E11189" t="s">
        <v>57</v>
      </c>
      <c r="F11189" t="s">
        <v>10</v>
      </c>
      <c r="G11189">
        <v>566</v>
      </c>
    </row>
    <row r="11190" spans="1:7" x14ac:dyDescent="0.25">
      <c r="A11190" t="str">
        <f t="shared" si="174"/>
        <v>MenBarebowU12Bristol V</v>
      </c>
      <c r="B11190">
        <v>4</v>
      </c>
      <c r="C11190" t="s">
        <v>0</v>
      </c>
      <c r="D11190" t="s">
        <v>62</v>
      </c>
      <c r="E11190" t="s">
        <v>57</v>
      </c>
      <c r="F11190" t="s">
        <v>10</v>
      </c>
      <c r="G11190">
        <v>674</v>
      </c>
    </row>
    <row r="11191" spans="1:7" x14ac:dyDescent="0.25">
      <c r="A11191" t="str">
        <f t="shared" si="174"/>
        <v>MenBarebowU12Bristol V</v>
      </c>
      <c r="B11191">
        <v>5</v>
      </c>
      <c r="C11191" t="s">
        <v>0</v>
      </c>
      <c r="D11191" t="s">
        <v>62</v>
      </c>
      <c r="E11191" t="s">
        <v>57</v>
      </c>
      <c r="F11191" t="s">
        <v>10</v>
      </c>
      <c r="G11191">
        <v>783</v>
      </c>
    </row>
    <row r="11192" spans="1:7" x14ac:dyDescent="0.25">
      <c r="A11192" t="str">
        <f t="shared" si="174"/>
        <v>MenBarebowU12Bristol V</v>
      </c>
      <c r="B11192">
        <v>6</v>
      </c>
      <c r="C11192" t="s">
        <v>0</v>
      </c>
      <c r="D11192" t="s">
        <v>62</v>
      </c>
      <c r="E11192" t="s">
        <v>57</v>
      </c>
      <c r="F11192" t="s">
        <v>10</v>
      </c>
      <c r="G11192">
        <v>886</v>
      </c>
    </row>
    <row r="11193" spans="1:7" x14ac:dyDescent="0.25">
      <c r="A11193" t="str">
        <f t="shared" si="174"/>
        <v>MenBarebowU12Bristol V</v>
      </c>
      <c r="B11193">
        <v>7</v>
      </c>
      <c r="C11193" t="s">
        <v>0</v>
      </c>
      <c r="D11193" t="s">
        <v>62</v>
      </c>
      <c r="E11193" t="s">
        <v>57</v>
      </c>
      <c r="F11193" t="s">
        <v>10</v>
      </c>
      <c r="G11193">
        <v>978</v>
      </c>
    </row>
    <row r="11194" spans="1:7" x14ac:dyDescent="0.25">
      <c r="A11194" t="str">
        <f t="shared" si="174"/>
        <v>MenBarebowU12Bristol V</v>
      </c>
      <c r="B11194">
        <v>8</v>
      </c>
      <c r="C11194" t="s">
        <v>0</v>
      </c>
      <c r="D11194" t="s">
        <v>62</v>
      </c>
      <c r="E11194" t="s">
        <v>57</v>
      </c>
      <c r="F11194" t="s">
        <v>10</v>
      </c>
      <c r="G11194">
        <v>1057</v>
      </c>
    </row>
    <row r="11195" spans="1:7" x14ac:dyDescent="0.25">
      <c r="A11195" t="str">
        <f t="shared" si="174"/>
        <v>MenBarebowU12Bristol V</v>
      </c>
      <c r="B11195">
        <v>9</v>
      </c>
      <c r="C11195" t="s">
        <v>0</v>
      </c>
      <c r="D11195" t="s">
        <v>62</v>
      </c>
      <c r="E11195" t="s">
        <v>57</v>
      </c>
      <c r="F11195" t="s">
        <v>10</v>
      </c>
      <c r="G11195">
        <v>1121</v>
      </c>
    </row>
    <row r="11196" spans="1:7" x14ac:dyDescent="0.25">
      <c r="A11196" t="str">
        <f t="shared" si="174"/>
        <v>MenBarebowU12St. George</v>
      </c>
      <c r="B11196">
        <v>1</v>
      </c>
      <c r="C11196" t="s">
        <v>0</v>
      </c>
      <c r="D11196" t="s">
        <v>62</v>
      </c>
      <c r="E11196" t="s">
        <v>57</v>
      </c>
      <c r="F11196" t="s">
        <v>115</v>
      </c>
      <c r="G11196">
        <v>20</v>
      </c>
    </row>
    <row r="11197" spans="1:7" x14ac:dyDescent="0.25">
      <c r="A11197" t="str">
        <f t="shared" si="174"/>
        <v>MenBarebowU12St. George</v>
      </c>
      <c r="B11197">
        <v>2</v>
      </c>
      <c r="C11197" t="s">
        <v>0</v>
      </c>
      <c r="D11197" t="s">
        <v>62</v>
      </c>
      <c r="E11197" t="s">
        <v>57</v>
      </c>
      <c r="F11197" t="s">
        <v>115</v>
      </c>
      <c r="G11197">
        <v>29</v>
      </c>
    </row>
    <row r="11198" spans="1:7" x14ac:dyDescent="0.25">
      <c r="A11198" t="str">
        <f t="shared" si="174"/>
        <v>MenBarebowU12St. George</v>
      </c>
      <c r="B11198">
        <v>3</v>
      </c>
      <c r="C11198" t="s">
        <v>0</v>
      </c>
      <c r="D11198" t="s">
        <v>62</v>
      </c>
      <c r="E11198" t="s">
        <v>57</v>
      </c>
      <c r="F11198" t="s">
        <v>115</v>
      </c>
      <c r="G11198">
        <v>42</v>
      </c>
    </row>
    <row r="11199" spans="1:7" x14ac:dyDescent="0.25">
      <c r="A11199" t="str">
        <f t="shared" si="174"/>
        <v>MenBarebowU12St. George</v>
      </c>
      <c r="B11199">
        <v>4</v>
      </c>
      <c r="C11199" t="s">
        <v>0</v>
      </c>
      <c r="D11199" t="s">
        <v>62</v>
      </c>
      <c r="E11199" t="s">
        <v>57</v>
      </c>
      <c r="F11199" t="s">
        <v>115</v>
      </c>
      <c r="G11199">
        <v>59</v>
      </c>
    </row>
    <row r="11200" spans="1:7" x14ac:dyDescent="0.25">
      <c r="A11200" t="str">
        <f t="shared" si="174"/>
        <v>MenBarebowU12St. George</v>
      </c>
      <c r="B11200">
        <v>5</v>
      </c>
      <c r="C11200" t="s">
        <v>0</v>
      </c>
      <c r="D11200" t="s">
        <v>62</v>
      </c>
      <c r="E11200" t="s">
        <v>57</v>
      </c>
      <c r="F11200" t="s">
        <v>115</v>
      </c>
      <c r="G11200">
        <v>84</v>
      </c>
    </row>
    <row r="11201" spans="1:7" x14ac:dyDescent="0.25">
      <c r="A11201" t="str">
        <f t="shared" si="174"/>
        <v>MenBarebowU12St. George</v>
      </c>
      <c r="B11201">
        <v>6</v>
      </c>
      <c r="C11201" t="s">
        <v>0</v>
      </c>
      <c r="D11201" t="s">
        <v>62</v>
      </c>
      <c r="E11201" t="s">
        <v>57</v>
      </c>
      <c r="F11201" t="s">
        <v>115</v>
      </c>
      <c r="G11201">
        <v>118</v>
      </c>
    </row>
    <row r="11202" spans="1:7" x14ac:dyDescent="0.25">
      <c r="A11202" t="str">
        <f t="shared" ref="A11202:A11265" si="175">C11202&amp;D11202&amp;E11202&amp;F11202</f>
        <v>MenBarebowU12Albion / Long Windsor</v>
      </c>
      <c r="B11202">
        <v>1</v>
      </c>
      <c r="C11202" t="s">
        <v>0</v>
      </c>
      <c r="D11202" t="s">
        <v>62</v>
      </c>
      <c r="E11202" t="s">
        <v>57</v>
      </c>
      <c r="F11202" t="s">
        <v>128</v>
      </c>
      <c r="G11202">
        <v>34</v>
      </c>
    </row>
    <row r="11203" spans="1:7" x14ac:dyDescent="0.25">
      <c r="A11203" t="str">
        <f t="shared" si="175"/>
        <v>MenBarebowU12Albion / Long Windsor</v>
      </c>
      <c r="B11203">
        <v>2</v>
      </c>
      <c r="C11203" t="s">
        <v>0</v>
      </c>
      <c r="D11203" t="s">
        <v>62</v>
      </c>
      <c r="E11203" t="s">
        <v>57</v>
      </c>
      <c r="F11203" t="s">
        <v>128</v>
      </c>
      <c r="G11203">
        <v>49</v>
      </c>
    </row>
    <row r="11204" spans="1:7" x14ac:dyDescent="0.25">
      <c r="A11204" t="str">
        <f t="shared" si="175"/>
        <v>MenBarebowU12Albion / Long Windsor</v>
      </c>
      <c r="B11204">
        <v>3</v>
      </c>
      <c r="C11204" t="s">
        <v>0</v>
      </c>
      <c r="D11204" t="s">
        <v>62</v>
      </c>
      <c r="E11204" t="s">
        <v>57</v>
      </c>
      <c r="F11204" t="s">
        <v>128</v>
      </c>
      <c r="G11204">
        <v>69</v>
      </c>
    </row>
    <row r="11205" spans="1:7" x14ac:dyDescent="0.25">
      <c r="A11205" t="str">
        <f t="shared" si="175"/>
        <v>MenBarebowU12Albion / Long Windsor</v>
      </c>
      <c r="B11205">
        <v>4</v>
      </c>
      <c r="C11205" t="s">
        <v>0</v>
      </c>
      <c r="D11205" t="s">
        <v>62</v>
      </c>
      <c r="E11205" t="s">
        <v>57</v>
      </c>
      <c r="F11205" t="s">
        <v>128</v>
      </c>
      <c r="G11205">
        <v>98</v>
      </c>
    </row>
    <row r="11206" spans="1:7" x14ac:dyDescent="0.25">
      <c r="A11206" t="str">
        <f t="shared" si="175"/>
        <v>MenBarebowU12Albion / Long Windsor</v>
      </c>
      <c r="B11206">
        <v>5</v>
      </c>
      <c r="C11206" t="s">
        <v>0</v>
      </c>
      <c r="D11206" t="s">
        <v>62</v>
      </c>
      <c r="E11206" t="s">
        <v>57</v>
      </c>
      <c r="F11206" t="s">
        <v>128</v>
      </c>
      <c r="G11206">
        <v>136</v>
      </c>
    </row>
    <row r="11207" spans="1:7" x14ac:dyDescent="0.25">
      <c r="A11207" t="str">
        <f t="shared" si="175"/>
        <v>MenBarebowU12Albion / Long Windsor</v>
      </c>
      <c r="B11207">
        <v>6</v>
      </c>
      <c r="C11207" t="s">
        <v>0</v>
      </c>
      <c r="D11207" t="s">
        <v>62</v>
      </c>
      <c r="E11207" t="s">
        <v>57</v>
      </c>
      <c r="F11207" t="s">
        <v>128</v>
      </c>
      <c r="G11207">
        <v>187</v>
      </c>
    </row>
    <row r="11208" spans="1:7" x14ac:dyDescent="0.25">
      <c r="A11208" t="str">
        <f t="shared" si="175"/>
        <v>MenBarebowU12Windsor</v>
      </c>
      <c r="B11208">
        <v>1</v>
      </c>
      <c r="C11208" t="s">
        <v>0</v>
      </c>
      <c r="D11208" t="s">
        <v>62</v>
      </c>
      <c r="E11208" t="s">
        <v>57</v>
      </c>
      <c r="F11208" t="s">
        <v>11</v>
      </c>
      <c r="G11208">
        <v>56</v>
      </c>
    </row>
    <row r="11209" spans="1:7" x14ac:dyDescent="0.25">
      <c r="A11209" t="str">
        <f t="shared" si="175"/>
        <v>MenBarebowU12Windsor</v>
      </c>
      <c r="B11209">
        <v>2</v>
      </c>
      <c r="C11209" t="s">
        <v>0</v>
      </c>
      <c r="D11209" t="s">
        <v>62</v>
      </c>
      <c r="E11209" t="s">
        <v>57</v>
      </c>
      <c r="F11209" t="s">
        <v>11</v>
      </c>
      <c r="G11209">
        <v>79</v>
      </c>
    </row>
    <row r="11210" spans="1:7" x14ac:dyDescent="0.25">
      <c r="A11210" t="str">
        <f t="shared" si="175"/>
        <v>MenBarebowU12Windsor</v>
      </c>
      <c r="B11210">
        <v>3</v>
      </c>
      <c r="C11210" t="s">
        <v>0</v>
      </c>
      <c r="D11210" t="s">
        <v>62</v>
      </c>
      <c r="E11210" t="s">
        <v>57</v>
      </c>
      <c r="F11210" t="s">
        <v>11</v>
      </c>
      <c r="G11210">
        <v>111</v>
      </c>
    </row>
    <row r="11211" spans="1:7" x14ac:dyDescent="0.25">
      <c r="A11211" t="str">
        <f t="shared" si="175"/>
        <v>MenBarebowU12Windsor</v>
      </c>
      <c r="B11211">
        <v>4</v>
      </c>
      <c r="C11211" t="s">
        <v>0</v>
      </c>
      <c r="D11211" t="s">
        <v>62</v>
      </c>
      <c r="E11211" t="s">
        <v>57</v>
      </c>
      <c r="F11211" t="s">
        <v>11</v>
      </c>
      <c r="G11211">
        <v>155</v>
      </c>
    </row>
    <row r="11212" spans="1:7" x14ac:dyDescent="0.25">
      <c r="A11212" t="str">
        <f t="shared" si="175"/>
        <v>MenBarebowU12Windsor</v>
      </c>
      <c r="B11212">
        <v>5</v>
      </c>
      <c r="C11212" t="s">
        <v>0</v>
      </c>
      <c r="D11212" t="s">
        <v>62</v>
      </c>
      <c r="E11212" t="s">
        <v>57</v>
      </c>
      <c r="F11212" t="s">
        <v>11</v>
      </c>
      <c r="G11212">
        <v>210</v>
      </c>
    </row>
    <row r="11213" spans="1:7" x14ac:dyDescent="0.25">
      <c r="A11213" t="str">
        <f t="shared" si="175"/>
        <v>MenBarebowU12Windsor</v>
      </c>
      <c r="B11213">
        <v>6</v>
      </c>
      <c r="C11213" t="s">
        <v>0</v>
      </c>
      <c r="D11213" t="s">
        <v>62</v>
      </c>
      <c r="E11213" t="s">
        <v>57</v>
      </c>
      <c r="F11213" t="s">
        <v>11</v>
      </c>
      <c r="G11213">
        <v>280</v>
      </c>
    </row>
    <row r="11214" spans="1:7" x14ac:dyDescent="0.25">
      <c r="A11214" t="str">
        <f t="shared" si="175"/>
        <v>MenBarebowU12Windsor 50</v>
      </c>
      <c r="B11214">
        <v>1</v>
      </c>
      <c r="C11214" t="s">
        <v>0</v>
      </c>
      <c r="D11214" t="s">
        <v>62</v>
      </c>
      <c r="E11214" t="s">
        <v>57</v>
      </c>
      <c r="F11214" t="s">
        <v>12</v>
      </c>
      <c r="G11214">
        <v>93</v>
      </c>
    </row>
    <row r="11215" spans="1:7" x14ac:dyDescent="0.25">
      <c r="A11215" t="str">
        <f t="shared" si="175"/>
        <v>MenBarebowU12Windsor 50</v>
      </c>
      <c r="B11215">
        <v>2</v>
      </c>
      <c r="C11215" t="s">
        <v>0</v>
      </c>
      <c r="D11215" t="s">
        <v>62</v>
      </c>
      <c r="E11215" t="s">
        <v>57</v>
      </c>
      <c r="F11215" t="s">
        <v>12</v>
      </c>
      <c r="G11215">
        <v>130</v>
      </c>
    </row>
    <row r="11216" spans="1:7" x14ac:dyDescent="0.25">
      <c r="A11216" t="str">
        <f t="shared" si="175"/>
        <v>MenBarebowU12Windsor 50</v>
      </c>
      <c r="B11216">
        <v>3</v>
      </c>
      <c r="C11216" t="s">
        <v>0</v>
      </c>
      <c r="D11216" t="s">
        <v>62</v>
      </c>
      <c r="E11216" t="s">
        <v>57</v>
      </c>
      <c r="F11216" t="s">
        <v>12</v>
      </c>
      <c r="G11216">
        <v>179</v>
      </c>
    </row>
    <row r="11217" spans="1:7" x14ac:dyDescent="0.25">
      <c r="A11217" t="str">
        <f t="shared" si="175"/>
        <v>MenBarebowU12Windsor 50</v>
      </c>
      <c r="B11217">
        <v>4</v>
      </c>
      <c r="C11217" t="s">
        <v>0</v>
      </c>
      <c r="D11217" t="s">
        <v>62</v>
      </c>
      <c r="E11217" t="s">
        <v>57</v>
      </c>
      <c r="F11217" t="s">
        <v>12</v>
      </c>
      <c r="G11217">
        <v>240</v>
      </c>
    </row>
    <row r="11218" spans="1:7" x14ac:dyDescent="0.25">
      <c r="A11218" t="str">
        <f t="shared" si="175"/>
        <v>MenBarebowU12Windsor 50</v>
      </c>
      <c r="B11218">
        <v>5</v>
      </c>
      <c r="C11218" t="s">
        <v>0</v>
      </c>
      <c r="D11218" t="s">
        <v>62</v>
      </c>
      <c r="E11218" t="s">
        <v>57</v>
      </c>
      <c r="F11218" t="s">
        <v>12</v>
      </c>
      <c r="G11218">
        <v>313</v>
      </c>
    </row>
    <row r="11219" spans="1:7" x14ac:dyDescent="0.25">
      <c r="A11219" t="str">
        <f t="shared" si="175"/>
        <v>MenBarebowU12Windsor 50</v>
      </c>
      <c r="B11219">
        <v>6</v>
      </c>
      <c r="C11219" t="s">
        <v>0</v>
      </c>
      <c r="D11219" t="s">
        <v>62</v>
      </c>
      <c r="E11219" t="s">
        <v>57</v>
      </c>
      <c r="F11219" t="s">
        <v>12</v>
      </c>
      <c r="G11219">
        <v>396</v>
      </c>
    </row>
    <row r="11220" spans="1:7" x14ac:dyDescent="0.25">
      <c r="A11220" t="str">
        <f t="shared" si="175"/>
        <v>MenBarebowU12Windsor 40</v>
      </c>
      <c r="B11220">
        <v>1</v>
      </c>
      <c r="C11220" t="s">
        <v>0</v>
      </c>
      <c r="D11220" t="s">
        <v>62</v>
      </c>
      <c r="E11220" t="s">
        <v>57</v>
      </c>
      <c r="F11220" t="s">
        <v>13</v>
      </c>
      <c r="G11220">
        <v>175</v>
      </c>
    </row>
    <row r="11221" spans="1:7" x14ac:dyDescent="0.25">
      <c r="A11221" t="str">
        <f t="shared" si="175"/>
        <v>MenBarebowU12Windsor 40</v>
      </c>
      <c r="B11221">
        <v>2</v>
      </c>
      <c r="C11221" t="s">
        <v>0</v>
      </c>
      <c r="D11221" t="s">
        <v>62</v>
      </c>
      <c r="E11221" t="s">
        <v>57</v>
      </c>
      <c r="F11221" t="s">
        <v>13</v>
      </c>
      <c r="G11221">
        <v>234</v>
      </c>
    </row>
    <row r="11222" spans="1:7" x14ac:dyDescent="0.25">
      <c r="A11222" t="str">
        <f t="shared" si="175"/>
        <v>MenBarebowU12Windsor 40</v>
      </c>
      <c r="B11222">
        <v>3</v>
      </c>
      <c r="C11222" t="s">
        <v>0</v>
      </c>
      <c r="D11222" t="s">
        <v>62</v>
      </c>
      <c r="E11222" t="s">
        <v>57</v>
      </c>
      <c r="F11222" t="s">
        <v>13</v>
      </c>
      <c r="G11222">
        <v>303</v>
      </c>
    </row>
    <row r="11223" spans="1:7" x14ac:dyDescent="0.25">
      <c r="A11223" t="str">
        <f t="shared" si="175"/>
        <v>MenBarebowU12Windsor 40</v>
      </c>
      <c r="B11223">
        <v>4</v>
      </c>
      <c r="C11223" t="s">
        <v>0</v>
      </c>
      <c r="D11223" t="s">
        <v>62</v>
      </c>
      <c r="E11223" t="s">
        <v>57</v>
      </c>
      <c r="F11223" t="s">
        <v>13</v>
      </c>
      <c r="G11223">
        <v>382</v>
      </c>
    </row>
    <row r="11224" spans="1:7" x14ac:dyDescent="0.25">
      <c r="A11224" t="str">
        <f t="shared" si="175"/>
        <v>MenBarebowU12Windsor 40</v>
      </c>
      <c r="B11224">
        <v>5</v>
      </c>
      <c r="C11224" t="s">
        <v>0</v>
      </c>
      <c r="D11224" t="s">
        <v>62</v>
      </c>
      <c r="E11224" t="s">
        <v>57</v>
      </c>
      <c r="F11224" t="s">
        <v>13</v>
      </c>
      <c r="G11224">
        <v>465</v>
      </c>
    </row>
    <row r="11225" spans="1:7" x14ac:dyDescent="0.25">
      <c r="A11225" t="str">
        <f t="shared" si="175"/>
        <v>MenBarebowU12Windsor 40</v>
      </c>
      <c r="B11225">
        <v>6</v>
      </c>
      <c r="C11225" t="s">
        <v>0</v>
      </c>
      <c r="D11225" t="s">
        <v>62</v>
      </c>
      <c r="E11225" t="s">
        <v>57</v>
      </c>
      <c r="F11225" t="s">
        <v>13</v>
      </c>
      <c r="G11225">
        <v>550</v>
      </c>
    </row>
    <row r="11226" spans="1:7" x14ac:dyDescent="0.25">
      <c r="A11226" t="str">
        <f t="shared" si="175"/>
        <v>MenBarebowU12Windsor 30</v>
      </c>
      <c r="B11226">
        <v>1</v>
      </c>
      <c r="C11226" t="s">
        <v>0</v>
      </c>
      <c r="D11226" t="s">
        <v>62</v>
      </c>
      <c r="E11226" t="s">
        <v>57</v>
      </c>
      <c r="F11226" t="s">
        <v>14</v>
      </c>
      <c r="G11226">
        <v>362</v>
      </c>
    </row>
    <row r="11227" spans="1:7" x14ac:dyDescent="0.25">
      <c r="A11227" t="str">
        <f t="shared" si="175"/>
        <v>MenBarebowU12Windsor 30</v>
      </c>
      <c r="B11227">
        <v>2</v>
      </c>
      <c r="C11227" t="s">
        <v>0</v>
      </c>
      <c r="D11227" t="s">
        <v>62</v>
      </c>
      <c r="E11227" t="s">
        <v>57</v>
      </c>
      <c r="F11227" t="s">
        <v>14</v>
      </c>
      <c r="G11227">
        <v>434</v>
      </c>
    </row>
    <row r="11228" spans="1:7" x14ac:dyDescent="0.25">
      <c r="A11228" t="str">
        <f t="shared" si="175"/>
        <v>MenBarebowU12Windsor 30</v>
      </c>
      <c r="B11228">
        <v>3</v>
      </c>
      <c r="C11228" t="s">
        <v>0</v>
      </c>
      <c r="D11228" t="s">
        <v>62</v>
      </c>
      <c r="E11228" t="s">
        <v>57</v>
      </c>
      <c r="F11228" t="s">
        <v>14</v>
      </c>
      <c r="G11228">
        <v>509</v>
      </c>
    </row>
    <row r="11229" spans="1:7" x14ac:dyDescent="0.25">
      <c r="A11229" t="str">
        <f t="shared" si="175"/>
        <v>MenBarebowU12Windsor 30</v>
      </c>
      <c r="B11229">
        <v>4</v>
      </c>
      <c r="C11229" t="s">
        <v>0</v>
      </c>
      <c r="D11229" t="s">
        <v>62</v>
      </c>
      <c r="E11229" t="s">
        <v>57</v>
      </c>
      <c r="F11229" t="s">
        <v>14</v>
      </c>
      <c r="G11229">
        <v>585</v>
      </c>
    </row>
    <row r="11230" spans="1:7" x14ac:dyDescent="0.25">
      <c r="A11230" t="str">
        <f t="shared" si="175"/>
        <v>MenBarebowU12Windsor 30</v>
      </c>
      <c r="B11230">
        <v>5</v>
      </c>
      <c r="C11230" t="s">
        <v>0</v>
      </c>
      <c r="D11230" t="s">
        <v>62</v>
      </c>
      <c r="E11230" t="s">
        <v>57</v>
      </c>
      <c r="F11230" t="s">
        <v>14</v>
      </c>
      <c r="G11230">
        <v>659</v>
      </c>
    </row>
    <row r="11231" spans="1:7" x14ac:dyDescent="0.25">
      <c r="A11231" t="str">
        <f t="shared" si="175"/>
        <v>MenBarebowU12Windsor 30</v>
      </c>
      <c r="B11231">
        <v>6</v>
      </c>
      <c r="C11231" t="s">
        <v>0</v>
      </c>
      <c r="D11231" t="s">
        <v>62</v>
      </c>
      <c r="E11231" t="s">
        <v>57</v>
      </c>
      <c r="F11231" t="s">
        <v>14</v>
      </c>
      <c r="G11231">
        <v>727</v>
      </c>
    </row>
    <row r="11232" spans="1:7" x14ac:dyDescent="0.25">
      <c r="A11232" t="str">
        <f t="shared" si="175"/>
        <v>MenBarebowU12New Western</v>
      </c>
      <c r="B11232">
        <v>1</v>
      </c>
      <c r="C11232" t="s">
        <v>0</v>
      </c>
      <c r="D11232" t="s">
        <v>62</v>
      </c>
      <c r="E11232" t="s">
        <v>57</v>
      </c>
      <c r="F11232" t="s">
        <v>15</v>
      </c>
      <c r="G11232">
        <v>12</v>
      </c>
    </row>
    <row r="11233" spans="1:7" x14ac:dyDescent="0.25">
      <c r="A11233" t="str">
        <f t="shared" si="175"/>
        <v>MenBarebowU12New Western</v>
      </c>
      <c r="B11233">
        <v>2</v>
      </c>
      <c r="C11233" t="s">
        <v>0</v>
      </c>
      <c r="D11233" t="s">
        <v>62</v>
      </c>
      <c r="E11233" t="s">
        <v>57</v>
      </c>
      <c r="F11233" t="s">
        <v>15</v>
      </c>
      <c r="G11233">
        <v>17</v>
      </c>
    </row>
    <row r="11234" spans="1:7" x14ac:dyDescent="0.25">
      <c r="A11234" t="str">
        <f t="shared" si="175"/>
        <v>MenBarebowU12New Western</v>
      </c>
      <c r="B11234">
        <v>3</v>
      </c>
      <c r="C11234" t="s">
        <v>0</v>
      </c>
      <c r="D11234" t="s">
        <v>62</v>
      </c>
      <c r="E11234" t="s">
        <v>57</v>
      </c>
      <c r="F11234" t="s">
        <v>15</v>
      </c>
      <c r="G11234">
        <v>25</v>
      </c>
    </row>
    <row r="11235" spans="1:7" x14ac:dyDescent="0.25">
      <c r="A11235" t="str">
        <f t="shared" si="175"/>
        <v>MenBarebowU12New Western</v>
      </c>
      <c r="B11235">
        <v>4</v>
      </c>
      <c r="C11235" t="s">
        <v>0</v>
      </c>
      <c r="D11235" t="s">
        <v>62</v>
      </c>
      <c r="E11235" t="s">
        <v>57</v>
      </c>
      <c r="F11235" t="s">
        <v>15</v>
      </c>
      <c r="G11235">
        <v>36</v>
      </c>
    </row>
    <row r="11236" spans="1:7" x14ac:dyDescent="0.25">
      <c r="A11236" t="str">
        <f t="shared" si="175"/>
        <v>MenBarebowU12New Western</v>
      </c>
      <c r="B11236">
        <v>5</v>
      </c>
      <c r="C11236" t="s">
        <v>0</v>
      </c>
      <c r="D11236" t="s">
        <v>62</v>
      </c>
      <c r="E11236" t="s">
        <v>57</v>
      </c>
      <c r="F11236" t="s">
        <v>15</v>
      </c>
      <c r="G11236">
        <v>51</v>
      </c>
    </row>
    <row r="11237" spans="1:7" x14ac:dyDescent="0.25">
      <c r="A11237" t="str">
        <f t="shared" si="175"/>
        <v>MenBarebowU12New Western</v>
      </c>
      <c r="B11237">
        <v>6</v>
      </c>
      <c r="C11237" t="s">
        <v>0</v>
      </c>
      <c r="D11237" t="s">
        <v>62</v>
      </c>
      <c r="E11237" t="s">
        <v>57</v>
      </c>
      <c r="F11237" t="s">
        <v>15</v>
      </c>
      <c r="G11237">
        <v>72</v>
      </c>
    </row>
    <row r="11238" spans="1:7" x14ac:dyDescent="0.25">
      <c r="A11238" t="str">
        <f t="shared" si="175"/>
        <v>MenBarebowU12Long Western</v>
      </c>
      <c r="B11238">
        <v>1</v>
      </c>
      <c r="C11238" t="s">
        <v>0</v>
      </c>
      <c r="D11238" t="s">
        <v>62</v>
      </c>
      <c r="E11238" t="s">
        <v>57</v>
      </c>
      <c r="F11238" t="s">
        <v>16</v>
      </c>
      <c r="G11238">
        <v>23</v>
      </c>
    </row>
    <row r="11239" spans="1:7" x14ac:dyDescent="0.25">
      <c r="A11239" t="str">
        <f t="shared" si="175"/>
        <v>MenBarebowU12Long Western</v>
      </c>
      <c r="B11239">
        <v>2</v>
      </c>
      <c r="C11239" t="s">
        <v>0</v>
      </c>
      <c r="D11239" t="s">
        <v>62</v>
      </c>
      <c r="E11239" t="s">
        <v>57</v>
      </c>
      <c r="F11239" t="s">
        <v>16</v>
      </c>
      <c r="G11239">
        <v>33</v>
      </c>
    </row>
    <row r="11240" spans="1:7" x14ac:dyDescent="0.25">
      <c r="A11240" t="str">
        <f t="shared" si="175"/>
        <v>MenBarebowU12Long Western</v>
      </c>
      <c r="B11240">
        <v>3</v>
      </c>
      <c r="C11240" t="s">
        <v>0</v>
      </c>
      <c r="D11240" t="s">
        <v>62</v>
      </c>
      <c r="E11240" t="s">
        <v>57</v>
      </c>
      <c r="F11240" t="s">
        <v>16</v>
      </c>
      <c r="G11240">
        <v>47</v>
      </c>
    </row>
    <row r="11241" spans="1:7" x14ac:dyDescent="0.25">
      <c r="A11241" t="str">
        <f t="shared" si="175"/>
        <v>MenBarebowU12Long Western</v>
      </c>
      <c r="B11241">
        <v>4</v>
      </c>
      <c r="C11241" t="s">
        <v>0</v>
      </c>
      <c r="D11241" t="s">
        <v>62</v>
      </c>
      <c r="E11241" t="s">
        <v>57</v>
      </c>
      <c r="F11241" t="s">
        <v>16</v>
      </c>
      <c r="G11241">
        <v>66</v>
      </c>
    </row>
    <row r="11242" spans="1:7" x14ac:dyDescent="0.25">
      <c r="A11242" t="str">
        <f t="shared" si="175"/>
        <v>MenBarebowU12Long Western</v>
      </c>
      <c r="B11242">
        <v>5</v>
      </c>
      <c r="C11242" t="s">
        <v>0</v>
      </c>
      <c r="D11242" t="s">
        <v>62</v>
      </c>
      <c r="E11242" t="s">
        <v>57</v>
      </c>
      <c r="F11242" t="s">
        <v>16</v>
      </c>
      <c r="G11242">
        <v>93</v>
      </c>
    </row>
    <row r="11243" spans="1:7" x14ac:dyDescent="0.25">
      <c r="A11243" t="str">
        <f t="shared" si="175"/>
        <v>MenBarebowU12Long Western</v>
      </c>
      <c r="B11243">
        <v>6</v>
      </c>
      <c r="C11243" t="s">
        <v>0</v>
      </c>
      <c r="D11243" t="s">
        <v>62</v>
      </c>
      <c r="E11243" t="s">
        <v>57</v>
      </c>
      <c r="F11243" t="s">
        <v>16</v>
      </c>
      <c r="G11243">
        <v>130</v>
      </c>
    </row>
    <row r="11244" spans="1:7" x14ac:dyDescent="0.25">
      <c r="A11244" t="str">
        <f t="shared" si="175"/>
        <v>MenBarebowU12Western</v>
      </c>
      <c r="B11244">
        <v>1</v>
      </c>
      <c r="C11244" t="s">
        <v>0</v>
      </c>
      <c r="D11244" t="s">
        <v>62</v>
      </c>
      <c r="E11244" t="s">
        <v>57</v>
      </c>
      <c r="F11244" t="s">
        <v>17</v>
      </c>
      <c r="G11244">
        <v>38</v>
      </c>
    </row>
    <row r="11245" spans="1:7" x14ac:dyDescent="0.25">
      <c r="A11245" t="str">
        <f t="shared" si="175"/>
        <v>MenBarebowU12Western</v>
      </c>
      <c r="B11245">
        <v>2</v>
      </c>
      <c r="C11245" t="s">
        <v>0</v>
      </c>
      <c r="D11245" t="s">
        <v>62</v>
      </c>
      <c r="E11245" t="s">
        <v>57</v>
      </c>
      <c r="F11245" t="s">
        <v>17</v>
      </c>
      <c r="G11245">
        <v>54</v>
      </c>
    </row>
    <row r="11246" spans="1:7" x14ac:dyDescent="0.25">
      <c r="A11246" t="str">
        <f t="shared" si="175"/>
        <v>MenBarebowU12Western</v>
      </c>
      <c r="B11246">
        <v>3</v>
      </c>
      <c r="C11246" t="s">
        <v>0</v>
      </c>
      <c r="D11246" t="s">
        <v>62</v>
      </c>
      <c r="E11246" t="s">
        <v>57</v>
      </c>
      <c r="F11246" t="s">
        <v>17</v>
      </c>
      <c r="G11246">
        <v>77</v>
      </c>
    </row>
    <row r="11247" spans="1:7" x14ac:dyDescent="0.25">
      <c r="A11247" t="str">
        <f t="shared" si="175"/>
        <v>MenBarebowU12Western</v>
      </c>
      <c r="B11247">
        <v>4</v>
      </c>
      <c r="C11247" t="s">
        <v>0</v>
      </c>
      <c r="D11247" t="s">
        <v>62</v>
      </c>
      <c r="E11247" t="s">
        <v>57</v>
      </c>
      <c r="F11247" t="s">
        <v>17</v>
      </c>
      <c r="G11247">
        <v>108</v>
      </c>
    </row>
    <row r="11248" spans="1:7" x14ac:dyDescent="0.25">
      <c r="A11248" t="str">
        <f t="shared" si="175"/>
        <v>MenBarebowU12Western</v>
      </c>
      <c r="B11248">
        <v>5</v>
      </c>
      <c r="C11248" t="s">
        <v>0</v>
      </c>
      <c r="D11248" t="s">
        <v>62</v>
      </c>
      <c r="E11248" t="s">
        <v>57</v>
      </c>
      <c r="F11248" t="s">
        <v>17</v>
      </c>
      <c r="G11248">
        <v>149</v>
      </c>
    </row>
    <row r="11249" spans="1:7" x14ac:dyDescent="0.25">
      <c r="A11249" t="str">
        <f t="shared" si="175"/>
        <v>MenBarebowU12Western</v>
      </c>
      <c r="B11249">
        <v>6</v>
      </c>
      <c r="C11249" t="s">
        <v>0</v>
      </c>
      <c r="D11249" t="s">
        <v>62</v>
      </c>
      <c r="E11249" t="s">
        <v>57</v>
      </c>
      <c r="F11249" t="s">
        <v>17</v>
      </c>
      <c r="G11249">
        <v>203</v>
      </c>
    </row>
    <row r="11250" spans="1:7" x14ac:dyDescent="0.25">
      <c r="A11250" t="str">
        <f t="shared" si="175"/>
        <v>MenBarebowU12Western 50</v>
      </c>
      <c r="B11250">
        <v>1</v>
      </c>
      <c r="C11250" t="s">
        <v>0</v>
      </c>
      <c r="D11250" t="s">
        <v>62</v>
      </c>
      <c r="E11250" t="s">
        <v>57</v>
      </c>
      <c r="F11250" t="s">
        <v>18</v>
      </c>
      <c r="G11250">
        <v>59</v>
      </c>
    </row>
    <row r="11251" spans="1:7" x14ac:dyDescent="0.25">
      <c r="A11251" t="str">
        <f t="shared" si="175"/>
        <v>MenBarebowU12Western 50</v>
      </c>
      <c r="B11251">
        <v>2</v>
      </c>
      <c r="C11251" t="s">
        <v>0</v>
      </c>
      <c r="D11251" t="s">
        <v>62</v>
      </c>
      <c r="E11251" t="s">
        <v>57</v>
      </c>
      <c r="F11251" t="s">
        <v>18</v>
      </c>
      <c r="G11251">
        <v>84</v>
      </c>
    </row>
    <row r="11252" spans="1:7" x14ac:dyDescent="0.25">
      <c r="A11252" t="str">
        <f t="shared" si="175"/>
        <v>MenBarebowU12Western 50</v>
      </c>
      <c r="B11252">
        <v>3</v>
      </c>
      <c r="C11252" t="s">
        <v>0</v>
      </c>
      <c r="D11252" t="s">
        <v>62</v>
      </c>
      <c r="E11252" t="s">
        <v>57</v>
      </c>
      <c r="F11252" t="s">
        <v>18</v>
      </c>
      <c r="G11252">
        <v>118</v>
      </c>
    </row>
    <row r="11253" spans="1:7" x14ac:dyDescent="0.25">
      <c r="A11253" t="str">
        <f t="shared" si="175"/>
        <v>MenBarebowU12Western 50</v>
      </c>
      <c r="B11253">
        <v>4</v>
      </c>
      <c r="C11253" t="s">
        <v>0</v>
      </c>
      <c r="D11253" t="s">
        <v>62</v>
      </c>
      <c r="E11253" t="s">
        <v>57</v>
      </c>
      <c r="F11253" t="s">
        <v>18</v>
      </c>
      <c r="G11253">
        <v>162</v>
      </c>
    </row>
    <row r="11254" spans="1:7" x14ac:dyDescent="0.25">
      <c r="A11254" t="str">
        <f t="shared" si="175"/>
        <v>MenBarebowU12Western 50</v>
      </c>
      <c r="B11254">
        <v>5</v>
      </c>
      <c r="C11254" t="s">
        <v>0</v>
      </c>
      <c r="D11254" t="s">
        <v>62</v>
      </c>
      <c r="E11254" t="s">
        <v>57</v>
      </c>
      <c r="F11254" t="s">
        <v>18</v>
      </c>
      <c r="G11254">
        <v>219</v>
      </c>
    </row>
    <row r="11255" spans="1:7" x14ac:dyDescent="0.25">
      <c r="A11255" t="str">
        <f t="shared" si="175"/>
        <v>MenBarebowU12Western 50</v>
      </c>
      <c r="B11255">
        <v>6</v>
      </c>
      <c r="C11255" t="s">
        <v>0</v>
      </c>
      <c r="D11255" t="s">
        <v>62</v>
      </c>
      <c r="E11255" t="s">
        <v>57</v>
      </c>
      <c r="F11255" t="s">
        <v>18</v>
      </c>
      <c r="G11255">
        <v>288</v>
      </c>
    </row>
    <row r="11256" spans="1:7" x14ac:dyDescent="0.25">
      <c r="A11256" t="str">
        <f t="shared" si="175"/>
        <v>MenBarebowU12Western 40</v>
      </c>
      <c r="B11256">
        <v>1</v>
      </c>
      <c r="C11256" t="s">
        <v>0</v>
      </c>
      <c r="D11256" t="s">
        <v>62</v>
      </c>
      <c r="E11256" t="s">
        <v>57</v>
      </c>
      <c r="F11256" t="s">
        <v>19</v>
      </c>
      <c r="G11256">
        <v>102</v>
      </c>
    </row>
    <row r="11257" spans="1:7" x14ac:dyDescent="0.25">
      <c r="A11257" t="str">
        <f t="shared" si="175"/>
        <v>MenBarebowU12Western 40</v>
      </c>
      <c r="B11257">
        <v>2</v>
      </c>
      <c r="C11257" t="s">
        <v>0</v>
      </c>
      <c r="D11257" t="s">
        <v>62</v>
      </c>
      <c r="E11257" t="s">
        <v>57</v>
      </c>
      <c r="F11257" t="s">
        <v>19</v>
      </c>
      <c r="G11257">
        <v>141</v>
      </c>
    </row>
    <row r="11258" spans="1:7" x14ac:dyDescent="0.25">
      <c r="A11258" t="str">
        <f t="shared" si="175"/>
        <v>MenBarebowU12Western 40</v>
      </c>
      <c r="B11258">
        <v>3</v>
      </c>
      <c r="C11258" t="s">
        <v>0</v>
      </c>
      <c r="D11258" t="s">
        <v>62</v>
      </c>
      <c r="E11258" t="s">
        <v>57</v>
      </c>
      <c r="F11258" t="s">
        <v>19</v>
      </c>
      <c r="G11258">
        <v>193</v>
      </c>
    </row>
    <row r="11259" spans="1:7" x14ac:dyDescent="0.25">
      <c r="A11259" t="str">
        <f t="shared" si="175"/>
        <v>MenBarebowU12Western 40</v>
      </c>
      <c r="B11259">
        <v>4</v>
      </c>
      <c r="C11259" t="s">
        <v>0</v>
      </c>
      <c r="D11259" t="s">
        <v>62</v>
      </c>
      <c r="E11259" t="s">
        <v>57</v>
      </c>
      <c r="F11259" t="s">
        <v>19</v>
      </c>
      <c r="G11259">
        <v>256</v>
      </c>
    </row>
    <row r="11260" spans="1:7" x14ac:dyDescent="0.25">
      <c r="A11260" t="str">
        <f t="shared" si="175"/>
        <v>MenBarebowU12Western 40</v>
      </c>
      <c r="B11260">
        <v>5</v>
      </c>
      <c r="C11260" t="s">
        <v>0</v>
      </c>
      <c r="D11260" t="s">
        <v>62</v>
      </c>
      <c r="E11260" t="s">
        <v>57</v>
      </c>
      <c r="F11260" t="s">
        <v>19</v>
      </c>
      <c r="G11260">
        <v>329</v>
      </c>
    </row>
    <row r="11261" spans="1:7" x14ac:dyDescent="0.25">
      <c r="A11261" t="str">
        <f t="shared" si="175"/>
        <v>MenBarebowU12Western 40</v>
      </c>
      <c r="B11261">
        <v>6</v>
      </c>
      <c r="C11261" t="s">
        <v>0</v>
      </c>
      <c r="D11261" t="s">
        <v>62</v>
      </c>
      <c r="E11261" t="s">
        <v>57</v>
      </c>
      <c r="F11261" t="s">
        <v>19</v>
      </c>
      <c r="G11261">
        <v>410</v>
      </c>
    </row>
    <row r="11262" spans="1:7" x14ac:dyDescent="0.25">
      <c r="A11262" t="str">
        <f t="shared" si="175"/>
        <v>MenBarebowU12Western 30</v>
      </c>
      <c r="B11262">
        <v>1</v>
      </c>
      <c r="C11262" t="s">
        <v>0</v>
      </c>
      <c r="D11262" t="s">
        <v>62</v>
      </c>
      <c r="E11262" t="s">
        <v>57</v>
      </c>
      <c r="F11262" t="s">
        <v>20</v>
      </c>
      <c r="G11262">
        <v>197</v>
      </c>
    </row>
    <row r="11263" spans="1:7" x14ac:dyDescent="0.25">
      <c r="A11263" t="str">
        <f t="shared" si="175"/>
        <v>MenBarebowU12Western 30</v>
      </c>
      <c r="B11263">
        <v>2</v>
      </c>
      <c r="C11263" t="s">
        <v>0</v>
      </c>
      <c r="D11263" t="s">
        <v>62</v>
      </c>
      <c r="E11263" t="s">
        <v>57</v>
      </c>
      <c r="F11263" t="s">
        <v>20</v>
      </c>
      <c r="G11263">
        <v>260</v>
      </c>
    </row>
    <row r="11264" spans="1:7" x14ac:dyDescent="0.25">
      <c r="A11264" t="str">
        <f t="shared" si="175"/>
        <v>MenBarebowU12Western 30</v>
      </c>
      <c r="B11264">
        <v>3</v>
      </c>
      <c r="C11264" t="s">
        <v>0</v>
      </c>
      <c r="D11264" t="s">
        <v>62</v>
      </c>
      <c r="E11264" t="s">
        <v>57</v>
      </c>
      <c r="F11264" t="s">
        <v>20</v>
      </c>
      <c r="G11264">
        <v>332</v>
      </c>
    </row>
    <row r="11265" spans="1:7" x14ac:dyDescent="0.25">
      <c r="A11265" t="str">
        <f t="shared" si="175"/>
        <v>MenBarebowU12Western 30</v>
      </c>
      <c r="B11265">
        <v>4</v>
      </c>
      <c r="C11265" t="s">
        <v>0</v>
      </c>
      <c r="D11265" t="s">
        <v>62</v>
      </c>
      <c r="E11265" t="s">
        <v>57</v>
      </c>
      <c r="F11265" t="s">
        <v>20</v>
      </c>
      <c r="G11265">
        <v>411</v>
      </c>
    </row>
    <row r="11266" spans="1:7" x14ac:dyDescent="0.25">
      <c r="A11266" t="str">
        <f t="shared" ref="A11266:A11329" si="176">C11266&amp;D11266&amp;E11266&amp;F11266</f>
        <v>MenBarebowU12Western 30</v>
      </c>
      <c r="B11266">
        <v>5</v>
      </c>
      <c r="C11266" t="s">
        <v>0</v>
      </c>
      <c r="D11266" t="s">
        <v>62</v>
      </c>
      <c r="E11266" t="s">
        <v>57</v>
      </c>
      <c r="F11266" t="s">
        <v>20</v>
      </c>
      <c r="G11266">
        <v>489</v>
      </c>
    </row>
    <row r="11267" spans="1:7" x14ac:dyDescent="0.25">
      <c r="A11267" t="str">
        <f t="shared" si="176"/>
        <v>MenBarebowU12Western 30</v>
      </c>
      <c r="B11267">
        <v>6</v>
      </c>
      <c r="C11267" t="s">
        <v>0</v>
      </c>
      <c r="D11267" t="s">
        <v>62</v>
      </c>
      <c r="E11267" t="s">
        <v>57</v>
      </c>
      <c r="F11267" t="s">
        <v>20</v>
      </c>
      <c r="G11267">
        <v>564</v>
      </c>
    </row>
    <row r="11268" spans="1:7" x14ac:dyDescent="0.25">
      <c r="A11268" t="str">
        <f t="shared" si="176"/>
        <v>MenBarebowU12American</v>
      </c>
      <c r="B11268">
        <v>1</v>
      </c>
      <c r="C11268" t="s">
        <v>0</v>
      </c>
      <c r="D11268" t="s">
        <v>62</v>
      </c>
      <c r="E11268" t="s">
        <v>57</v>
      </c>
      <c r="F11268" t="s">
        <v>21</v>
      </c>
      <c r="G11268">
        <v>47</v>
      </c>
    </row>
    <row r="11269" spans="1:7" x14ac:dyDescent="0.25">
      <c r="A11269" t="str">
        <f t="shared" si="176"/>
        <v>MenBarebowU12American</v>
      </c>
      <c r="B11269">
        <v>2</v>
      </c>
      <c r="C11269" t="s">
        <v>0</v>
      </c>
      <c r="D11269" t="s">
        <v>62</v>
      </c>
      <c r="E11269" t="s">
        <v>57</v>
      </c>
      <c r="F11269" t="s">
        <v>21</v>
      </c>
      <c r="G11269">
        <v>66</v>
      </c>
    </row>
    <row r="11270" spans="1:7" x14ac:dyDescent="0.25">
      <c r="A11270" t="str">
        <f t="shared" si="176"/>
        <v>MenBarebowU12American</v>
      </c>
      <c r="B11270">
        <v>3</v>
      </c>
      <c r="C11270" t="s">
        <v>0</v>
      </c>
      <c r="D11270" t="s">
        <v>62</v>
      </c>
      <c r="E11270" t="s">
        <v>57</v>
      </c>
      <c r="F11270" t="s">
        <v>21</v>
      </c>
      <c r="G11270">
        <v>93</v>
      </c>
    </row>
    <row r="11271" spans="1:7" x14ac:dyDescent="0.25">
      <c r="A11271" t="str">
        <f t="shared" si="176"/>
        <v>MenBarebowU12American</v>
      </c>
      <c r="B11271">
        <v>4</v>
      </c>
      <c r="C11271" t="s">
        <v>0</v>
      </c>
      <c r="D11271" t="s">
        <v>62</v>
      </c>
      <c r="E11271" t="s">
        <v>57</v>
      </c>
      <c r="F11271" t="s">
        <v>21</v>
      </c>
      <c r="G11271">
        <v>129</v>
      </c>
    </row>
    <row r="11272" spans="1:7" x14ac:dyDescent="0.25">
      <c r="A11272" t="str">
        <f t="shared" si="176"/>
        <v>MenBarebowU12American</v>
      </c>
      <c r="B11272">
        <v>5</v>
      </c>
      <c r="C11272" t="s">
        <v>0</v>
      </c>
      <c r="D11272" t="s">
        <v>62</v>
      </c>
      <c r="E11272" t="s">
        <v>57</v>
      </c>
      <c r="F11272" t="s">
        <v>21</v>
      </c>
      <c r="G11272">
        <v>175</v>
      </c>
    </row>
    <row r="11273" spans="1:7" x14ac:dyDescent="0.25">
      <c r="A11273" t="str">
        <f t="shared" si="176"/>
        <v>MenBarebowU12American</v>
      </c>
      <c r="B11273">
        <v>6</v>
      </c>
      <c r="C11273" t="s">
        <v>0</v>
      </c>
      <c r="D11273" t="s">
        <v>62</v>
      </c>
      <c r="E11273" t="s">
        <v>57</v>
      </c>
      <c r="F11273" t="s">
        <v>21</v>
      </c>
      <c r="G11273">
        <v>233</v>
      </c>
    </row>
    <row r="11274" spans="1:7" x14ac:dyDescent="0.25">
      <c r="A11274" t="str">
        <f t="shared" si="176"/>
        <v>MenBarebowU12St. Nicholas</v>
      </c>
      <c r="B11274">
        <v>1</v>
      </c>
      <c r="C11274" t="s">
        <v>0</v>
      </c>
      <c r="D11274" t="s">
        <v>62</v>
      </c>
      <c r="E11274" t="s">
        <v>57</v>
      </c>
      <c r="F11274" t="s">
        <v>116</v>
      </c>
      <c r="G11274">
        <v>86</v>
      </c>
    </row>
    <row r="11275" spans="1:7" x14ac:dyDescent="0.25">
      <c r="A11275" t="str">
        <f t="shared" si="176"/>
        <v>MenBarebowU12St. Nicholas</v>
      </c>
      <c r="B11275">
        <v>2</v>
      </c>
      <c r="C11275" t="s">
        <v>0</v>
      </c>
      <c r="D11275" t="s">
        <v>62</v>
      </c>
      <c r="E11275" t="s">
        <v>57</v>
      </c>
      <c r="F11275" t="s">
        <v>116</v>
      </c>
      <c r="G11275">
        <v>119</v>
      </c>
    </row>
    <row r="11276" spans="1:7" x14ac:dyDescent="0.25">
      <c r="A11276" t="str">
        <f t="shared" si="176"/>
        <v>MenBarebowU12St. Nicholas</v>
      </c>
      <c r="B11276">
        <v>3</v>
      </c>
      <c r="C11276" t="s">
        <v>0</v>
      </c>
      <c r="D11276" t="s">
        <v>62</v>
      </c>
      <c r="E11276" t="s">
        <v>57</v>
      </c>
      <c r="F11276" t="s">
        <v>116</v>
      </c>
      <c r="G11276">
        <v>162</v>
      </c>
    </row>
    <row r="11277" spans="1:7" x14ac:dyDescent="0.25">
      <c r="A11277" t="str">
        <f t="shared" si="176"/>
        <v>MenBarebowU12St. Nicholas</v>
      </c>
      <c r="B11277">
        <v>4</v>
      </c>
      <c r="C11277" t="s">
        <v>0</v>
      </c>
      <c r="D11277" t="s">
        <v>62</v>
      </c>
      <c r="E11277" t="s">
        <v>57</v>
      </c>
      <c r="F11277" t="s">
        <v>116</v>
      </c>
      <c r="G11277">
        <v>216</v>
      </c>
    </row>
    <row r="11278" spans="1:7" x14ac:dyDescent="0.25">
      <c r="A11278" t="str">
        <f t="shared" si="176"/>
        <v>MenBarebowU12St. Nicholas</v>
      </c>
      <c r="B11278">
        <v>5</v>
      </c>
      <c r="C11278" t="s">
        <v>0</v>
      </c>
      <c r="D11278" t="s">
        <v>62</v>
      </c>
      <c r="E11278" t="s">
        <v>57</v>
      </c>
      <c r="F11278" t="s">
        <v>116</v>
      </c>
      <c r="G11278">
        <v>280</v>
      </c>
    </row>
    <row r="11279" spans="1:7" x14ac:dyDescent="0.25">
      <c r="A11279" t="str">
        <f t="shared" si="176"/>
        <v>MenBarebowU12St. Nicholas</v>
      </c>
      <c r="B11279">
        <v>6</v>
      </c>
      <c r="C11279" t="s">
        <v>0</v>
      </c>
      <c r="D11279" t="s">
        <v>62</v>
      </c>
      <c r="E11279" t="s">
        <v>57</v>
      </c>
      <c r="F11279" t="s">
        <v>116</v>
      </c>
      <c r="G11279">
        <v>350</v>
      </c>
    </row>
    <row r="11280" spans="1:7" x14ac:dyDescent="0.25">
      <c r="A11280" t="str">
        <f t="shared" si="176"/>
        <v>MenBarebowU12New National</v>
      </c>
      <c r="B11280">
        <v>1</v>
      </c>
      <c r="C11280" t="s">
        <v>0</v>
      </c>
      <c r="D11280" t="s">
        <v>62</v>
      </c>
      <c r="E11280" t="s">
        <v>57</v>
      </c>
      <c r="F11280" t="s">
        <v>22</v>
      </c>
      <c r="G11280">
        <v>8</v>
      </c>
    </row>
    <row r="11281" spans="1:7" x14ac:dyDescent="0.25">
      <c r="A11281" t="str">
        <f t="shared" si="176"/>
        <v>MenBarebowU12New National</v>
      </c>
      <c r="B11281">
        <v>2</v>
      </c>
      <c r="C11281" t="s">
        <v>0</v>
      </c>
      <c r="D11281" t="s">
        <v>62</v>
      </c>
      <c r="E11281" t="s">
        <v>57</v>
      </c>
      <c r="F11281" t="s">
        <v>22</v>
      </c>
      <c r="G11281">
        <v>12</v>
      </c>
    </row>
    <row r="11282" spans="1:7" x14ac:dyDescent="0.25">
      <c r="A11282" t="str">
        <f t="shared" si="176"/>
        <v>MenBarebowU12New National</v>
      </c>
      <c r="B11282">
        <v>3</v>
      </c>
      <c r="C11282" t="s">
        <v>0</v>
      </c>
      <c r="D11282" t="s">
        <v>62</v>
      </c>
      <c r="E11282" t="s">
        <v>57</v>
      </c>
      <c r="F11282" t="s">
        <v>22</v>
      </c>
      <c r="G11282">
        <v>17</v>
      </c>
    </row>
    <row r="11283" spans="1:7" x14ac:dyDescent="0.25">
      <c r="A11283" t="str">
        <f t="shared" si="176"/>
        <v>MenBarebowU12New National</v>
      </c>
      <c r="B11283">
        <v>4</v>
      </c>
      <c r="C11283" t="s">
        <v>0</v>
      </c>
      <c r="D11283" t="s">
        <v>62</v>
      </c>
      <c r="E11283" t="s">
        <v>57</v>
      </c>
      <c r="F11283" t="s">
        <v>22</v>
      </c>
      <c r="G11283">
        <v>24</v>
      </c>
    </row>
    <row r="11284" spans="1:7" x14ac:dyDescent="0.25">
      <c r="A11284" t="str">
        <f t="shared" si="176"/>
        <v>MenBarebowU12New National</v>
      </c>
      <c r="B11284">
        <v>5</v>
      </c>
      <c r="C11284" t="s">
        <v>0</v>
      </c>
      <c r="D11284" t="s">
        <v>62</v>
      </c>
      <c r="E11284" t="s">
        <v>57</v>
      </c>
      <c r="F11284" t="s">
        <v>22</v>
      </c>
      <c r="G11284">
        <v>35</v>
      </c>
    </row>
    <row r="11285" spans="1:7" x14ac:dyDescent="0.25">
      <c r="A11285" t="str">
        <f t="shared" si="176"/>
        <v>MenBarebowU12New National</v>
      </c>
      <c r="B11285">
        <v>6</v>
      </c>
      <c r="C11285" t="s">
        <v>0</v>
      </c>
      <c r="D11285" t="s">
        <v>62</v>
      </c>
      <c r="E11285" t="s">
        <v>57</v>
      </c>
      <c r="F11285" t="s">
        <v>22</v>
      </c>
      <c r="G11285">
        <v>50</v>
      </c>
    </row>
    <row r="11286" spans="1:7" x14ac:dyDescent="0.25">
      <c r="A11286" t="str">
        <f t="shared" si="176"/>
        <v>MenBarebowU12Long National</v>
      </c>
      <c r="B11286">
        <v>1</v>
      </c>
      <c r="C11286" t="s">
        <v>0</v>
      </c>
      <c r="D11286" t="s">
        <v>62</v>
      </c>
      <c r="E11286" t="s">
        <v>57</v>
      </c>
      <c r="F11286" t="s">
        <v>23</v>
      </c>
      <c r="G11286">
        <v>15</v>
      </c>
    </row>
    <row r="11287" spans="1:7" x14ac:dyDescent="0.25">
      <c r="A11287" t="str">
        <f t="shared" si="176"/>
        <v>MenBarebowU12Long National</v>
      </c>
      <c r="B11287">
        <v>2</v>
      </c>
      <c r="C11287" t="s">
        <v>0</v>
      </c>
      <c r="D11287" t="s">
        <v>62</v>
      </c>
      <c r="E11287" t="s">
        <v>57</v>
      </c>
      <c r="F11287" t="s">
        <v>23</v>
      </c>
      <c r="G11287">
        <v>22</v>
      </c>
    </row>
    <row r="11288" spans="1:7" x14ac:dyDescent="0.25">
      <c r="A11288" t="str">
        <f t="shared" si="176"/>
        <v>MenBarebowU12Long National</v>
      </c>
      <c r="B11288">
        <v>3</v>
      </c>
      <c r="C11288" t="s">
        <v>0</v>
      </c>
      <c r="D11288" t="s">
        <v>62</v>
      </c>
      <c r="E11288" t="s">
        <v>57</v>
      </c>
      <c r="F11288" t="s">
        <v>23</v>
      </c>
      <c r="G11288">
        <v>31</v>
      </c>
    </row>
    <row r="11289" spans="1:7" x14ac:dyDescent="0.25">
      <c r="A11289" t="str">
        <f t="shared" si="176"/>
        <v>MenBarebowU12Long National</v>
      </c>
      <c r="B11289">
        <v>4</v>
      </c>
      <c r="C11289" t="s">
        <v>0</v>
      </c>
      <c r="D11289" t="s">
        <v>62</v>
      </c>
      <c r="E11289" t="s">
        <v>57</v>
      </c>
      <c r="F11289" t="s">
        <v>23</v>
      </c>
      <c r="G11289">
        <v>45</v>
      </c>
    </row>
    <row r="11290" spans="1:7" x14ac:dyDescent="0.25">
      <c r="A11290" t="str">
        <f t="shared" si="176"/>
        <v>MenBarebowU12Long National</v>
      </c>
      <c r="B11290">
        <v>5</v>
      </c>
      <c r="C11290" t="s">
        <v>0</v>
      </c>
      <c r="D11290" t="s">
        <v>62</v>
      </c>
      <c r="E11290" t="s">
        <v>57</v>
      </c>
      <c r="F11290" t="s">
        <v>23</v>
      </c>
      <c r="G11290">
        <v>63</v>
      </c>
    </row>
    <row r="11291" spans="1:7" x14ac:dyDescent="0.25">
      <c r="A11291" t="str">
        <f t="shared" si="176"/>
        <v>MenBarebowU12Long National</v>
      </c>
      <c r="B11291">
        <v>6</v>
      </c>
      <c r="C11291" t="s">
        <v>0</v>
      </c>
      <c r="D11291" t="s">
        <v>62</v>
      </c>
      <c r="E11291" t="s">
        <v>57</v>
      </c>
      <c r="F11291" t="s">
        <v>23</v>
      </c>
      <c r="G11291">
        <v>88</v>
      </c>
    </row>
    <row r="11292" spans="1:7" x14ac:dyDescent="0.25">
      <c r="A11292" t="str">
        <f t="shared" si="176"/>
        <v>MenBarebowU12National</v>
      </c>
      <c r="B11292">
        <v>1</v>
      </c>
      <c r="C11292" t="s">
        <v>0</v>
      </c>
      <c r="D11292" t="s">
        <v>62</v>
      </c>
      <c r="E11292" t="s">
        <v>57</v>
      </c>
      <c r="F11292" t="s">
        <v>24</v>
      </c>
      <c r="G11292">
        <v>27</v>
      </c>
    </row>
    <row r="11293" spans="1:7" x14ac:dyDescent="0.25">
      <c r="A11293" t="str">
        <f t="shared" si="176"/>
        <v>MenBarebowU12National</v>
      </c>
      <c r="B11293">
        <v>2</v>
      </c>
      <c r="C11293" t="s">
        <v>0</v>
      </c>
      <c r="D11293" t="s">
        <v>62</v>
      </c>
      <c r="E11293" t="s">
        <v>57</v>
      </c>
      <c r="F11293" t="s">
        <v>24</v>
      </c>
      <c r="G11293">
        <v>38</v>
      </c>
    </row>
    <row r="11294" spans="1:7" x14ac:dyDescent="0.25">
      <c r="A11294" t="str">
        <f t="shared" si="176"/>
        <v>MenBarebowU12National</v>
      </c>
      <c r="B11294">
        <v>3</v>
      </c>
      <c r="C11294" t="s">
        <v>0</v>
      </c>
      <c r="D11294" t="s">
        <v>62</v>
      </c>
      <c r="E11294" t="s">
        <v>57</v>
      </c>
      <c r="F11294" t="s">
        <v>24</v>
      </c>
      <c r="G11294">
        <v>54</v>
      </c>
    </row>
    <row r="11295" spans="1:7" x14ac:dyDescent="0.25">
      <c r="A11295" t="str">
        <f t="shared" si="176"/>
        <v>MenBarebowU12National</v>
      </c>
      <c r="B11295">
        <v>4</v>
      </c>
      <c r="C11295" t="s">
        <v>0</v>
      </c>
      <c r="D11295" t="s">
        <v>62</v>
      </c>
      <c r="E11295" t="s">
        <v>57</v>
      </c>
      <c r="F11295" t="s">
        <v>24</v>
      </c>
      <c r="G11295">
        <v>76</v>
      </c>
    </row>
    <row r="11296" spans="1:7" x14ac:dyDescent="0.25">
      <c r="A11296" t="str">
        <f t="shared" si="176"/>
        <v>MenBarebowU12National</v>
      </c>
      <c r="B11296">
        <v>5</v>
      </c>
      <c r="C11296" t="s">
        <v>0</v>
      </c>
      <c r="D11296" t="s">
        <v>62</v>
      </c>
      <c r="E11296" t="s">
        <v>57</v>
      </c>
      <c r="F11296" t="s">
        <v>24</v>
      </c>
      <c r="G11296">
        <v>105</v>
      </c>
    </row>
    <row r="11297" spans="1:7" x14ac:dyDescent="0.25">
      <c r="A11297" t="str">
        <f t="shared" si="176"/>
        <v>MenBarebowU12National</v>
      </c>
      <c r="B11297">
        <v>6</v>
      </c>
      <c r="C11297" t="s">
        <v>0</v>
      </c>
      <c r="D11297" t="s">
        <v>62</v>
      </c>
      <c r="E11297" t="s">
        <v>57</v>
      </c>
      <c r="F11297" t="s">
        <v>24</v>
      </c>
      <c r="G11297">
        <v>144</v>
      </c>
    </row>
    <row r="11298" spans="1:7" x14ac:dyDescent="0.25">
      <c r="A11298" t="str">
        <f t="shared" si="176"/>
        <v>MenBarebowU12National 50</v>
      </c>
      <c r="B11298">
        <v>1</v>
      </c>
      <c r="C11298" t="s">
        <v>0</v>
      </c>
      <c r="D11298" t="s">
        <v>62</v>
      </c>
      <c r="E11298" t="s">
        <v>57</v>
      </c>
      <c r="F11298" t="s">
        <v>25</v>
      </c>
      <c r="G11298">
        <v>41</v>
      </c>
    </row>
    <row r="11299" spans="1:7" x14ac:dyDescent="0.25">
      <c r="A11299" t="str">
        <f t="shared" si="176"/>
        <v>MenBarebowU12National 50</v>
      </c>
      <c r="B11299">
        <v>2</v>
      </c>
      <c r="C11299" t="s">
        <v>0</v>
      </c>
      <c r="D11299" t="s">
        <v>62</v>
      </c>
      <c r="E11299" t="s">
        <v>57</v>
      </c>
      <c r="F11299" t="s">
        <v>25</v>
      </c>
      <c r="G11299">
        <v>58</v>
      </c>
    </row>
    <row r="11300" spans="1:7" x14ac:dyDescent="0.25">
      <c r="A11300" t="str">
        <f t="shared" si="176"/>
        <v>MenBarebowU12National 50</v>
      </c>
      <c r="B11300">
        <v>3</v>
      </c>
      <c r="C11300" t="s">
        <v>0</v>
      </c>
      <c r="D11300" t="s">
        <v>62</v>
      </c>
      <c r="E11300" t="s">
        <v>57</v>
      </c>
      <c r="F11300" t="s">
        <v>25</v>
      </c>
      <c r="G11300">
        <v>82</v>
      </c>
    </row>
    <row r="11301" spans="1:7" x14ac:dyDescent="0.25">
      <c r="A11301" t="str">
        <f t="shared" si="176"/>
        <v>MenBarebowU12National 50</v>
      </c>
      <c r="B11301">
        <v>4</v>
      </c>
      <c r="C11301" t="s">
        <v>0</v>
      </c>
      <c r="D11301" t="s">
        <v>62</v>
      </c>
      <c r="E11301" t="s">
        <v>57</v>
      </c>
      <c r="F11301" t="s">
        <v>25</v>
      </c>
      <c r="G11301">
        <v>113</v>
      </c>
    </row>
    <row r="11302" spans="1:7" x14ac:dyDescent="0.25">
      <c r="A11302" t="str">
        <f t="shared" si="176"/>
        <v>MenBarebowU12National 50</v>
      </c>
      <c r="B11302">
        <v>5</v>
      </c>
      <c r="C11302" t="s">
        <v>0</v>
      </c>
      <c r="D11302" t="s">
        <v>62</v>
      </c>
      <c r="E11302" t="s">
        <v>57</v>
      </c>
      <c r="F11302" t="s">
        <v>25</v>
      </c>
      <c r="G11302">
        <v>154</v>
      </c>
    </row>
    <row r="11303" spans="1:7" x14ac:dyDescent="0.25">
      <c r="A11303" t="str">
        <f t="shared" si="176"/>
        <v>MenBarebowU12National 50</v>
      </c>
      <c r="B11303">
        <v>6</v>
      </c>
      <c r="C11303" t="s">
        <v>0</v>
      </c>
      <c r="D11303" t="s">
        <v>62</v>
      </c>
      <c r="E11303" t="s">
        <v>57</v>
      </c>
      <c r="F11303" t="s">
        <v>25</v>
      </c>
      <c r="G11303">
        <v>204</v>
      </c>
    </row>
    <row r="11304" spans="1:7" x14ac:dyDescent="0.25">
      <c r="A11304" t="str">
        <f t="shared" si="176"/>
        <v>MenBarebowU12National 40</v>
      </c>
      <c r="B11304">
        <v>1</v>
      </c>
      <c r="C11304" t="s">
        <v>0</v>
      </c>
      <c r="D11304" t="s">
        <v>62</v>
      </c>
      <c r="E11304" t="s">
        <v>57</v>
      </c>
      <c r="F11304" t="s">
        <v>26</v>
      </c>
      <c r="G11304">
        <v>69</v>
      </c>
    </row>
    <row r="11305" spans="1:7" x14ac:dyDescent="0.25">
      <c r="A11305" t="str">
        <f t="shared" si="176"/>
        <v>MenBarebowU12National 40</v>
      </c>
      <c r="B11305">
        <v>2</v>
      </c>
      <c r="C11305" t="s">
        <v>0</v>
      </c>
      <c r="D11305" t="s">
        <v>62</v>
      </c>
      <c r="E11305" t="s">
        <v>57</v>
      </c>
      <c r="F11305" t="s">
        <v>26</v>
      </c>
      <c r="G11305">
        <v>97</v>
      </c>
    </row>
    <row r="11306" spans="1:7" x14ac:dyDescent="0.25">
      <c r="A11306" t="str">
        <f t="shared" si="176"/>
        <v>MenBarebowU12National 40</v>
      </c>
      <c r="B11306">
        <v>3</v>
      </c>
      <c r="C11306" t="s">
        <v>0</v>
      </c>
      <c r="D11306" t="s">
        <v>62</v>
      </c>
      <c r="E11306" t="s">
        <v>57</v>
      </c>
      <c r="F11306" t="s">
        <v>26</v>
      </c>
      <c r="G11306">
        <v>132</v>
      </c>
    </row>
    <row r="11307" spans="1:7" x14ac:dyDescent="0.25">
      <c r="A11307" t="str">
        <f t="shared" si="176"/>
        <v>MenBarebowU12National 40</v>
      </c>
      <c r="B11307">
        <v>4</v>
      </c>
      <c r="C11307" t="s">
        <v>0</v>
      </c>
      <c r="D11307" t="s">
        <v>62</v>
      </c>
      <c r="E11307" t="s">
        <v>57</v>
      </c>
      <c r="F11307" t="s">
        <v>26</v>
      </c>
      <c r="G11307">
        <v>177</v>
      </c>
    </row>
    <row r="11308" spans="1:7" x14ac:dyDescent="0.25">
      <c r="A11308" t="str">
        <f t="shared" si="176"/>
        <v>MenBarebowU12National 40</v>
      </c>
      <c r="B11308">
        <v>5</v>
      </c>
      <c r="C11308" t="s">
        <v>0</v>
      </c>
      <c r="D11308" t="s">
        <v>62</v>
      </c>
      <c r="E11308" t="s">
        <v>57</v>
      </c>
      <c r="F11308" t="s">
        <v>26</v>
      </c>
      <c r="G11308">
        <v>230</v>
      </c>
    </row>
    <row r="11309" spans="1:7" x14ac:dyDescent="0.25">
      <c r="A11309" t="str">
        <f t="shared" si="176"/>
        <v>MenBarebowU12National 40</v>
      </c>
      <c r="B11309">
        <v>6</v>
      </c>
      <c r="C11309" t="s">
        <v>0</v>
      </c>
      <c r="D11309" t="s">
        <v>62</v>
      </c>
      <c r="E11309" t="s">
        <v>57</v>
      </c>
      <c r="F11309" t="s">
        <v>26</v>
      </c>
      <c r="G11309">
        <v>290</v>
      </c>
    </row>
    <row r="11310" spans="1:7" x14ac:dyDescent="0.25">
      <c r="A11310" t="str">
        <f t="shared" si="176"/>
        <v>MenBarebowU12National 30</v>
      </c>
      <c r="B11310">
        <v>1</v>
      </c>
      <c r="C11310" t="s">
        <v>0</v>
      </c>
      <c r="D11310" t="s">
        <v>62</v>
      </c>
      <c r="E11310" t="s">
        <v>57</v>
      </c>
      <c r="F11310" t="s">
        <v>27</v>
      </c>
      <c r="G11310">
        <v>131</v>
      </c>
    </row>
    <row r="11311" spans="1:7" x14ac:dyDescent="0.25">
      <c r="A11311" t="str">
        <f t="shared" si="176"/>
        <v>MenBarebowU12National 30</v>
      </c>
      <c r="B11311">
        <v>2</v>
      </c>
      <c r="C11311" t="s">
        <v>0</v>
      </c>
      <c r="D11311" t="s">
        <v>62</v>
      </c>
      <c r="E11311" t="s">
        <v>57</v>
      </c>
      <c r="F11311" t="s">
        <v>27</v>
      </c>
      <c r="G11311">
        <v>175</v>
      </c>
    </row>
    <row r="11312" spans="1:7" x14ac:dyDescent="0.25">
      <c r="A11312" t="str">
        <f t="shared" si="176"/>
        <v>MenBarebowU12National 30</v>
      </c>
      <c r="B11312">
        <v>3</v>
      </c>
      <c r="C11312" t="s">
        <v>0</v>
      </c>
      <c r="D11312" t="s">
        <v>62</v>
      </c>
      <c r="E11312" t="s">
        <v>57</v>
      </c>
      <c r="F11312" t="s">
        <v>27</v>
      </c>
      <c r="G11312">
        <v>227</v>
      </c>
    </row>
    <row r="11313" spans="1:7" x14ac:dyDescent="0.25">
      <c r="A11313" t="str">
        <f t="shared" si="176"/>
        <v>MenBarebowU12National 30</v>
      </c>
      <c r="B11313">
        <v>4</v>
      </c>
      <c r="C11313" t="s">
        <v>0</v>
      </c>
      <c r="D11313" t="s">
        <v>62</v>
      </c>
      <c r="E11313" t="s">
        <v>57</v>
      </c>
      <c r="F11313" t="s">
        <v>27</v>
      </c>
      <c r="G11313">
        <v>284</v>
      </c>
    </row>
    <row r="11314" spans="1:7" x14ac:dyDescent="0.25">
      <c r="A11314" t="str">
        <f t="shared" si="176"/>
        <v>MenBarebowU12National 30</v>
      </c>
      <c r="B11314">
        <v>5</v>
      </c>
      <c r="C11314" t="s">
        <v>0</v>
      </c>
      <c r="D11314" t="s">
        <v>62</v>
      </c>
      <c r="E11314" t="s">
        <v>57</v>
      </c>
      <c r="F11314" t="s">
        <v>27</v>
      </c>
      <c r="G11314">
        <v>344</v>
      </c>
    </row>
    <row r="11315" spans="1:7" x14ac:dyDescent="0.25">
      <c r="A11315" t="str">
        <f t="shared" si="176"/>
        <v>MenBarebowU12National 30</v>
      </c>
      <c r="B11315">
        <v>6</v>
      </c>
      <c r="C11315" t="s">
        <v>0</v>
      </c>
      <c r="D11315" t="s">
        <v>62</v>
      </c>
      <c r="E11315" t="s">
        <v>57</v>
      </c>
      <c r="F11315" t="s">
        <v>27</v>
      </c>
      <c r="G11315">
        <v>402</v>
      </c>
    </row>
    <row r="11316" spans="1:7" x14ac:dyDescent="0.25">
      <c r="A11316" t="str">
        <f t="shared" si="176"/>
        <v>MenBarebowU12New Warwick</v>
      </c>
      <c r="B11316">
        <v>1</v>
      </c>
      <c r="C11316" t="s">
        <v>0</v>
      </c>
      <c r="D11316" t="s">
        <v>62</v>
      </c>
      <c r="E11316" t="s">
        <v>57</v>
      </c>
      <c r="F11316" t="s">
        <v>28</v>
      </c>
      <c r="G11316">
        <v>6</v>
      </c>
    </row>
    <row r="11317" spans="1:7" x14ac:dyDescent="0.25">
      <c r="A11317" t="str">
        <f t="shared" si="176"/>
        <v>MenBarebowU12New Warwick</v>
      </c>
      <c r="B11317">
        <v>2</v>
      </c>
      <c r="C11317" t="s">
        <v>0</v>
      </c>
      <c r="D11317" t="s">
        <v>62</v>
      </c>
      <c r="E11317" t="s">
        <v>57</v>
      </c>
      <c r="F11317" t="s">
        <v>28</v>
      </c>
      <c r="G11317">
        <v>9</v>
      </c>
    </row>
    <row r="11318" spans="1:7" x14ac:dyDescent="0.25">
      <c r="A11318" t="str">
        <f t="shared" si="176"/>
        <v>MenBarebowU12New Warwick</v>
      </c>
      <c r="B11318">
        <v>3</v>
      </c>
      <c r="C11318" t="s">
        <v>0</v>
      </c>
      <c r="D11318" t="s">
        <v>62</v>
      </c>
      <c r="E11318" t="s">
        <v>57</v>
      </c>
      <c r="F11318" t="s">
        <v>28</v>
      </c>
      <c r="G11318">
        <v>13</v>
      </c>
    </row>
    <row r="11319" spans="1:7" x14ac:dyDescent="0.25">
      <c r="A11319" t="str">
        <f t="shared" si="176"/>
        <v>MenBarebowU12New Warwick</v>
      </c>
      <c r="B11319">
        <v>4</v>
      </c>
      <c r="C11319" t="s">
        <v>0</v>
      </c>
      <c r="D11319" t="s">
        <v>62</v>
      </c>
      <c r="E11319" t="s">
        <v>57</v>
      </c>
      <c r="F11319" t="s">
        <v>28</v>
      </c>
      <c r="G11319">
        <v>18</v>
      </c>
    </row>
    <row r="11320" spans="1:7" x14ac:dyDescent="0.25">
      <c r="A11320" t="str">
        <f t="shared" si="176"/>
        <v>MenBarebowU12New Warwick</v>
      </c>
      <c r="B11320">
        <v>5</v>
      </c>
      <c r="C11320" t="s">
        <v>0</v>
      </c>
      <c r="D11320" t="s">
        <v>62</v>
      </c>
      <c r="E11320" t="s">
        <v>57</v>
      </c>
      <c r="F11320" t="s">
        <v>28</v>
      </c>
      <c r="G11320">
        <v>26</v>
      </c>
    </row>
    <row r="11321" spans="1:7" x14ac:dyDescent="0.25">
      <c r="A11321" t="str">
        <f t="shared" si="176"/>
        <v>MenBarebowU12New Warwick</v>
      </c>
      <c r="B11321">
        <v>6</v>
      </c>
      <c r="C11321" t="s">
        <v>0</v>
      </c>
      <c r="D11321" t="s">
        <v>62</v>
      </c>
      <c r="E11321" t="s">
        <v>57</v>
      </c>
      <c r="F11321" t="s">
        <v>28</v>
      </c>
      <c r="G11321">
        <v>36</v>
      </c>
    </row>
    <row r="11322" spans="1:7" x14ac:dyDescent="0.25">
      <c r="A11322" t="str">
        <f t="shared" si="176"/>
        <v>MenBarebowU12Long Warwick</v>
      </c>
      <c r="B11322">
        <v>1</v>
      </c>
      <c r="C11322" t="s">
        <v>0</v>
      </c>
      <c r="D11322" t="s">
        <v>62</v>
      </c>
      <c r="E11322" t="s">
        <v>57</v>
      </c>
      <c r="F11322" t="s">
        <v>29</v>
      </c>
      <c r="G11322">
        <v>12</v>
      </c>
    </row>
    <row r="11323" spans="1:7" x14ac:dyDescent="0.25">
      <c r="A11323" t="str">
        <f t="shared" si="176"/>
        <v>MenBarebowU12Long Warwick</v>
      </c>
      <c r="B11323">
        <v>2</v>
      </c>
      <c r="C11323" t="s">
        <v>0</v>
      </c>
      <c r="D11323" t="s">
        <v>62</v>
      </c>
      <c r="E11323" t="s">
        <v>57</v>
      </c>
      <c r="F11323" t="s">
        <v>29</v>
      </c>
      <c r="G11323">
        <v>17</v>
      </c>
    </row>
    <row r="11324" spans="1:7" x14ac:dyDescent="0.25">
      <c r="A11324" t="str">
        <f t="shared" si="176"/>
        <v>MenBarebowU12Long Warwick</v>
      </c>
      <c r="B11324">
        <v>3</v>
      </c>
      <c r="C11324" t="s">
        <v>0</v>
      </c>
      <c r="D11324" t="s">
        <v>62</v>
      </c>
      <c r="E11324" t="s">
        <v>57</v>
      </c>
      <c r="F11324" t="s">
        <v>29</v>
      </c>
      <c r="G11324">
        <v>24</v>
      </c>
    </row>
    <row r="11325" spans="1:7" x14ac:dyDescent="0.25">
      <c r="A11325" t="str">
        <f t="shared" si="176"/>
        <v>MenBarebowU12Long Warwick</v>
      </c>
      <c r="B11325">
        <v>4</v>
      </c>
      <c r="C11325" t="s">
        <v>0</v>
      </c>
      <c r="D11325" t="s">
        <v>62</v>
      </c>
      <c r="E11325" t="s">
        <v>57</v>
      </c>
      <c r="F11325" t="s">
        <v>29</v>
      </c>
      <c r="G11325">
        <v>33</v>
      </c>
    </row>
    <row r="11326" spans="1:7" x14ac:dyDescent="0.25">
      <c r="A11326" t="str">
        <f t="shared" si="176"/>
        <v>MenBarebowU12Long Warwick</v>
      </c>
      <c r="B11326">
        <v>5</v>
      </c>
      <c r="C11326" t="s">
        <v>0</v>
      </c>
      <c r="D11326" t="s">
        <v>62</v>
      </c>
      <c r="E11326" t="s">
        <v>57</v>
      </c>
      <c r="F11326" t="s">
        <v>29</v>
      </c>
      <c r="G11326">
        <v>47</v>
      </c>
    </row>
    <row r="11327" spans="1:7" x14ac:dyDescent="0.25">
      <c r="A11327" t="str">
        <f t="shared" si="176"/>
        <v>MenBarebowU12Long Warwick</v>
      </c>
      <c r="B11327">
        <v>6</v>
      </c>
      <c r="C11327" t="s">
        <v>0</v>
      </c>
      <c r="D11327" t="s">
        <v>62</v>
      </c>
      <c r="E11327" t="s">
        <v>57</v>
      </c>
      <c r="F11327" t="s">
        <v>29</v>
      </c>
      <c r="G11327">
        <v>65</v>
      </c>
    </row>
    <row r="11328" spans="1:7" x14ac:dyDescent="0.25">
      <c r="A11328" t="str">
        <f t="shared" si="176"/>
        <v>MenBarebowU12Warwick</v>
      </c>
      <c r="B11328">
        <v>1</v>
      </c>
      <c r="C11328" t="s">
        <v>0</v>
      </c>
      <c r="D11328" t="s">
        <v>62</v>
      </c>
      <c r="E11328" t="s">
        <v>57</v>
      </c>
      <c r="F11328" t="s">
        <v>30</v>
      </c>
      <c r="G11328">
        <v>19</v>
      </c>
    </row>
    <row r="11329" spans="1:7" x14ac:dyDescent="0.25">
      <c r="A11329" t="str">
        <f t="shared" si="176"/>
        <v>MenBarebowU12Warwick</v>
      </c>
      <c r="B11329">
        <v>2</v>
      </c>
      <c r="C11329" t="s">
        <v>0</v>
      </c>
      <c r="D11329" t="s">
        <v>62</v>
      </c>
      <c r="E11329" t="s">
        <v>57</v>
      </c>
      <c r="F11329" t="s">
        <v>30</v>
      </c>
      <c r="G11329">
        <v>27</v>
      </c>
    </row>
    <row r="11330" spans="1:7" x14ac:dyDescent="0.25">
      <c r="A11330" t="str">
        <f t="shared" ref="A11330:A11393" si="177">C11330&amp;D11330&amp;E11330&amp;F11330</f>
        <v>MenBarebowU12Warwick</v>
      </c>
      <c r="B11330">
        <v>3</v>
      </c>
      <c r="C11330" t="s">
        <v>0</v>
      </c>
      <c r="D11330" t="s">
        <v>62</v>
      </c>
      <c r="E11330" t="s">
        <v>57</v>
      </c>
      <c r="F11330" t="s">
        <v>30</v>
      </c>
      <c r="G11330">
        <v>39</v>
      </c>
    </row>
    <row r="11331" spans="1:7" x14ac:dyDescent="0.25">
      <c r="A11331" t="str">
        <f t="shared" si="177"/>
        <v>MenBarebowU12Warwick</v>
      </c>
      <c r="B11331">
        <v>4</v>
      </c>
      <c r="C11331" t="s">
        <v>0</v>
      </c>
      <c r="D11331" t="s">
        <v>62</v>
      </c>
      <c r="E11331" t="s">
        <v>57</v>
      </c>
      <c r="F11331" t="s">
        <v>30</v>
      </c>
      <c r="G11331">
        <v>54</v>
      </c>
    </row>
    <row r="11332" spans="1:7" x14ac:dyDescent="0.25">
      <c r="A11332" t="str">
        <f t="shared" si="177"/>
        <v>MenBarebowU12Warwick</v>
      </c>
      <c r="B11332">
        <v>5</v>
      </c>
      <c r="C11332" t="s">
        <v>0</v>
      </c>
      <c r="D11332" t="s">
        <v>62</v>
      </c>
      <c r="E11332" t="s">
        <v>57</v>
      </c>
      <c r="F11332" t="s">
        <v>30</v>
      </c>
      <c r="G11332">
        <v>75</v>
      </c>
    </row>
    <row r="11333" spans="1:7" x14ac:dyDescent="0.25">
      <c r="A11333" t="str">
        <f t="shared" si="177"/>
        <v>MenBarebowU12Warwick</v>
      </c>
      <c r="B11333">
        <v>6</v>
      </c>
      <c r="C11333" t="s">
        <v>0</v>
      </c>
      <c r="D11333" t="s">
        <v>62</v>
      </c>
      <c r="E11333" t="s">
        <v>57</v>
      </c>
      <c r="F11333" t="s">
        <v>30</v>
      </c>
      <c r="G11333">
        <v>102</v>
      </c>
    </row>
    <row r="11334" spans="1:7" x14ac:dyDescent="0.25">
      <c r="A11334" t="str">
        <f t="shared" si="177"/>
        <v>MenBarebowU12Warwick 50</v>
      </c>
      <c r="B11334">
        <v>1</v>
      </c>
      <c r="C11334" t="s">
        <v>0</v>
      </c>
      <c r="D11334" t="s">
        <v>62</v>
      </c>
      <c r="E11334" t="s">
        <v>57</v>
      </c>
      <c r="F11334" t="s">
        <v>31</v>
      </c>
      <c r="G11334">
        <v>30</v>
      </c>
    </row>
    <row r="11335" spans="1:7" x14ac:dyDescent="0.25">
      <c r="A11335" t="str">
        <f t="shared" si="177"/>
        <v>MenBarebowU12Warwick 50</v>
      </c>
      <c r="B11335">
        <v>2</v>
      </c>
      <c r="C11335" t="s">
        <v>0</v>
      </c>
      <c r="D11335" t="s">
        <v>62</v>
      </c>
      <c r="E11335" t="s">
        <v>57</v>
      </c>
      <c r="F11335" t="s">
        <v>31</v>
      </c>
      <c r="G11335">
        <v>42</v>
      </c>
    </row>
    <row r="11336" spans="1:7" x14ac:dyDescent="0.25">
      <c r="A11336" t="str">
        <f t="shared" si="177"/>
        <v>MenBarebowU12Warwick 50</v>
      </c>
      <c r="B11336">
        <v>3</v>
      </c>
      <c r="C11336" t="s">
        <v>0</v>
      </c>
      <c r="D11336" t="s">
        <v>62</v>
      </c>
      <c r="E11336" t="s">
        <v>57</v>
      </c>
      <c r="F11336" t="s">
        <v>31</v>
      </c>
      <c r="G11336">
        <v>59</v>
      </c>
    </row>
    <row r="11337" spans="1:7" x14ac:dyDescent="0.25">
      <c r="A11337" t="str">
        <f t="shared" si="177"/>
        <v>MenBarebowU12Warwick 50</v>
      </c>
      <c r="B11337">
        <v>4</v>
      </c>
      <c r="C11337" t="s">
        <v>0</v>
      </c>
      <c r="D11337" t="s">
        <v>62</v>
      </c>
      <c r="E11337" t="s">
        <v>57</v>
      </c>
      <c r="F11337" t="s">
        <v>31</v>
      </c>
      <c r="G11337">
        <v>81</v>
      </c>
    </row>
    <row r="11338" spans="1:7" x14ac:dyDescent="0.25">
      <c r="A11338" t="str">
        <f t="shared" si="177"/>
        <v>MenBarebowU12Warwick 50</v>
      </c>
      <c r="B11338">
        <v>5</v>
      </c>
      <c r="C11338" t="s">
        <v>0</v>
      </c>
      <c r="D11338" t="s">
        <v>62</v>
      </c>
      <c r="E11338" t="s">
        <v>57</v>
      </c>
      <c r="F11338" t="s">
        <v>31</v>
      </c>
      <c r="G11338">
        <v>110</v>
      </c>
    </row>
    <row r="11339" spans="1:7" x14ac:dyDescent="0.25">
      <c r="A11339" t="str">
        <f t="shared" si="177"/>
        <v>MenBarebowU12Warwick 50</v>
      </c>
      <c r="B11339">
        <v>6</v>
      </c>
      <c r="C11339" t="s">
        <v>0</v>
      </c>
      <c r="D11339" t="s">
        <v>62</v>
      </c>
      <c r="E11339" t="s">
        <v>57</v>
      </c>
      <c r="F11339" t="s">
        <v>31</v>
      </c>
      <c r="G11339">
        <v>144</v>
      </c>
    </row>
    <row r="11340" spans="1:7" x14ac:dyDescent="0.25">
      <c r="A11340" t="str">
        <f t="shared" si="177"/>
        <v>MenBarebowU12Warwick 40</v>
      </c>
      <c r="B11340">
        <v>1</v>
      </c>
      <c r="C11340" t="s">
        <v>0</v>
      </c>
      <c r="D11340" t="s">
        <v>62</v>
      </c>
      <c r="E11340" t="s">
        <v>57</v>
      </c>
      <c r="F11340" t="s">
        <v>32</v>
      </c>
      <c r="G11340">
        <v>51</v>
      </c>
    </row>
    <row r="11341" spans="1:7" x14ac:dyDescent="0.25">
      <c r="A11341" t="str">
        <f t="shared" si="177"/>
        <v>MenBarebowU12Warwick 40</v>
      </c>
      <c r="B11341">
        <v>2</v>
      </c>
      <c r="C11341" t="s">
        <v>0</v>
      </c>
      <c r="D11341" t="s">
        <v>62</v>
      </c>
      <c r="E11341" t="s">
        <v>57</v>
      </c>
      <c r="F11341" t="s">
        <v>32</v>
      </c>
      <c r="G11341">
        <v>71</v>
      </c>
    </row>
    <row r="11342" spans="1:7" x14ac:dyDescent="0.25">
      <c r="A11342" t="str">
        <f t="shared" si="177"/>
        <v>MenBarebowU12Warwick 40</v>
      </c>
      <c r="B11342">
        <v>3</v>
      </c>
      <c r="C11342" t="s">
        <v>0</v>
      </c>
      <c r="D11342" t="s">
        <v>62</v>
      </c>
      <c r="E11342" t="s">
        <v>57</v>
      </c>
      <c r="F11342" t="s">
        <v>32</v>
      </c>
      <c r="G11342">
        <v>97</v>
      </c>
    </row>
    <row r="11343" spans="1:7" x14ac:dyDescent="0.25">
      <c r="A11343" t="str">
        <f t="shared" si="177"/>
        <v>MenBarebowU12Warwick 40</v>
      </c>
      <c r="B11343">
        <v>4</v>
      </c>
      <c r="C11343" t="s">
        <v>0</v>
      </c>
      <c r="D11343" t="s">
        <v>62</v>
      </c>
      <c r="E11343" t="s">
        <v>57</v>
      </c>
      <c r="F11343" t="s">
        <v>32</v>
      </c>
      <c r="G11343">
        <v>128</v>
      </c>
    </row>
    <row r="11344" spans="1:7" x14ac:dyDescent="0.25">
      <c r="A11344" t="str">
        <f t="shared" si="177"/>
        <v>MenBarebowU12Warwick 40</v>
      </c>
      <c r="B11344">
        <v>5</v>
      </c>
      <c r="C11344" t="s">
        <v>0</v>
      </c>
      <c r="D11344" t="s">
        <v>62</v>
      </c>
      <c r="E11344" t="s">
        <v>57</v>
      </c>
      <c r="F11344" t="s">
        <v>32</v>
      </c>
      <c r="G11344">
        <v>165</v>
      </c>
    </row>
    <row r="11345" spans="1:7" x14ac:dyDescent="0.25">
      <c r="A11345" t="str">
        <f t="shared" si="177"/>
        <v>MenBarebowU12Warwick 40</v>
      </c>
      <c r="B11345">
        <v>6</v>
      </c>
      <c r="C11345" t="s">
        <v>0</v>
      </c>
      <c r="D11345" t="s">
        <v>62</v>
      </c>
      <c r="E11345" t="s">
        <v>57</v>
      </c>
      <c r="F11345" t="s">
        <v>32</v>
      </c>
      <c r="G11345">
        <v>205</v>
      </c>
    </row>
    <row r="11346" spans="1:7" x14ac:dyDescent="0.25">
      <c r="A11346" t="str">
        <f t="shared" si="177"/>
        <v>MenBarebowU12Warwick 30</v>
      </c>
      <c r="B11346">
        <v>1</v>
      </c>
      <c r="C11346" t="s">
        <v>0</v>
      </c>
      <c r="D11346" t="s">
        <v>62</v>
      </c>
      <c r="E11346" t="s">
        <v>57</v>
      </c>
      <c r="F11346" t="s">
        <v>33</v>
      </c>
      <c r="G11346">
        <v>99</v>
      </c>
    </row>
    <row r="11347" spans="1:7" x14ac:dyDescent="0.25">
      <c r="A11347" t="str">
        <f t="shared" si="177"/>
        <v>MenBarebowU12Warwick 30</v>
      </c>
      <c r="B11347">
        <v>2</v>
      </c>
      <c r="C11347" t="s">
        <v>0</v>
      </c>
      <c r="D11347" t="s">
        <v>62</v>
      </c>
      <c r="E11347" t="s">
        <v>57</v>
      </c>
      <c r="F11347" t="s">
        <v>33</v>
      </c>
      <c r="G11347">
        <v>130</v>
      </c>
    </row>
    <row r="11348" spans="1:7" x14ac:dyDescent="0.25">
      <c r="A11348" t="str">
        <f t="shared" si="177"/>
        <v>MenBarebowU12Warwick 30</v>
      </c>
      <c r="B11348">
        <v>3</v>
      </c>
      <c r="C11348" t="s">
        <v>0</v>
      </c>
      <c r="D11348" t="s">
        <v>62</v>
      </c>
      <c r="E11348" t="s">
        <v>57</v>
      </c>
      <c r="F11348" t="s">
        <v>33</v>
      </c>
      <c r="G11348">
        <v>166</v>
      </c>
    </row>
    <row r="11349" spans="1:7" x14ac:dyDescent="0.25">
      <c r="A11349" t="str">
        <f t="shared" si="177"/>
        <v>MenBarebowU12Warwick 30</v>
      </c>
      <c r="B11349">
        <v>4</v>
      </c>
      <c r="C11349" t="s">
        <v>0</v>
      </c>
      <c r="D11349" t="s">
        <v>62</v>
      </c>
      <c r="E11349" t="s">
        <v>57</v>
      </c>
      <c r="F11349" t="s">
        <v>33</v>
      </c>
      <c r="G11349">
        <v>206</v>
      </c>
    </row>
    <row r="11350" spans="1:7" x14ac:dyDescent="0.25">
      <c r="A11350" t="str">
        <f t="shared" si="177"/>
        <v>MenBarebowU12Warwick 30</v>
      </c>
      <c r="B11350">
        <v>5</v>
      </c>
      <c r="C11350" t="s">
        <v>0</v>
      </c>
      <c r="D11350" t="s">
        <v>62</v>
      </c>
      <c r="E11350" t="s">
        <v>57</v>
      </c>
      <c r="F11350" t="s">
        <v>33</v>
      </c>
      <c r="G11350">
        <v>245</v>
      </c>
    </row>
    <row r="11351" spans="1:7" x14ac:dyDescent="0.25">
      <c r="A11351" t="str">
        <f t="shared" si="177"/>
        <v>MenBarebowU12Warwick 30</v>
      </c>
      <c r="B11351">
        <v>6</v>
      </c>
      <c r="C11351" t="s">
        <v>0</v>
      </c>
      <c r="D11351" t="s">
        <v>62</v>
      </c>
      <c r="E11351" t="s">
        <v>57</v>
      </c>
      <c r="F11351" t="s">
        <v>33</v>
      </c>
      <c r="G11351">
        <v>282</v>
      </c>
    </row>
    <row r="11352" spans="1:7" x14ac:dyDescent="0.25">
      <c r="A11352" t="str">
        <f t="shared" si="177"/>
        <v>MenBarebowU12WA 1440 (90m)</v>
      </c>
      <c r="B11352">
        <v>1</v>
      </c>
      <c r="C11352" t="s">
        <v>0</v>
      </c>
      <c r="D11352" t="s">
        <v>62</v>
      </c>
      <c r="E11352" t="s">
        <v>57</v>
      </c>
      <c r="F11352" t="s">
        <v>73</v>
      </c>
      <c r="G11352">
        <v>39</v>
      </c>
    </row>
    <row r="11353" spans="1:7" x14ac:dyDescent="0.25">
      <c r="A11353" t="str">
        <f t="shared" si="177"/>
        <v>MenBarebowU12WA 1440 (90m)</v>
      </c>
      <c r="B11353">
        <v>2</v>
      </c>
      <c r="C11353" t="s">
        <v>0</v>
      </c>
      <c r="D11353" t="s">
        <v>62</v>
      </c>
      <c r="E11353" t="s">
        <v>57</v>
      </c>
      <c r="F11353" t="s">
        <v>73</v>
      </c>
      <c r="G11353">
        <v>56</v>
      </c>
    </row>
    <row r="11354" spans="1:7" x14ac:dyDescent="0.25">
      <c r="A11354" t="str">
        <f t="shared" si="177"/>
        <v>MenBarebowU12WA 1440 (90m)</v>
      </c>
      <c r="B11354">
        <v>3</v>
      </c>
      <c r="C11354" t="s">
        <v>0</v>
      </c>
      <c r="D11354" t="s">
        <v>62</v>
      </c>
      <c r="E11354" t="s">
        <v>57</v>
      </c>
      <c r="F11354" t="s">
        <v>73</v>
      </c>
      <c r="G11354">
        <v>80</v>
      </c>
    </row>
    <row r="11355" spans="1:7" x14ac:dyDescent="0.25">
      <c r="A11355" t="str">
        <f t="shared" si="177"/>
        <v>MenBarebowU12WA 1440 (90m)</v>
      </c>
      <c r="B11355">
        <v>4</v>
      </c>
      <c r="C11355" t="s">
        <v>0</v>
      </c>
      <c r="D11355" t="s">
        <v>62</v>
      </c>
      <c r="E11355" t="s">
        <v>57</v>
      </c>
      <c r="F11355" t="s">
        <v>73</v>
      </c>
      <c r="G11355">
        <v>113</v>
      </c>
    </row>
    <row r="11356" spans="1:7" x14ac:dyDescent="0.25">
      <c r="A11356" t="str">
        <f t="shared" si="177"/>
        <v>MenBarebowU12WA 1440 (90m)</v>
      </c>
      <c r="B11356">
        <v>5</v>
      </c>
      <c r="C11356" t="s">
        <v>0</v>
      </c>
      <c r="D11356" t="s">
        <v>62</v>
      </c>
      <c r="E11356" t="s">
        <v>57</v>
      </c>
      <c r="F11356" t="s">
        <v>73</v>
      </c>
      <c r="G11356">
        <v>158</v>
      </c>
    </row>
    <row r="11357" spans="1:7" x14ac:dyDescent="0.25">
      <c r="A11357" t="str">
        <f t="shared" si="177"/>
        <v>MenBarebowU12WA 1440 (90m)</v>
      </c>
      <c r="B11357">
        <v>6</v>
      </c>
      <c r="C11357" t="s">
        <v>0</v>
      </c>
      <c r="D11357" t="s">
        <v>62</v>
      </c>
      <c r="E11357" t="s">
        <v>57</v>
      </c>
      <c r="F11357" t="s">
        <v>73</v>
      </c>
      <c r="G11357">
        <v>216</v>
      </c>
    </row>
    <row r="11358" spans="1:7" x14ac:dyDescent="0.25">
      <c r="A11358" t="str">
        <f t="shared" si="177"/>
        <v>MenBarebowU12WA 1440 (90m)</v>
      </c>
      <c r="B11358">
        <v>7</v>
      </c>
      <c r="C11358" t="s">
        <v>0</v>
      </c>
      <c r="D11358" t="s">
        <v>62</v>
      </c>
      <c r="E11358" t="s">
        <v>57</v>
      </c>
      <c r="F11358" t="s">
        <v>73</v>
      </c>
      <c r="G11358">
        <v>290</v>
      </c>
    </row>
    <row r="11359" spans="1:7" x14ac:dyDescent="0.25">
      <c r="A11359" t="str">
        <f t="shared" si="177"/>
        <v>MenBarebowU12WA 1440 (90m)</v>
      </c>
      <c r="B11359">
        <v>8</v>
      </c>
      <c r="C11359" t="s">
        <v>0</v>
      </c>
      <c r="D11359" t="s">
        <v>62</v>
      </c>
      <c r="E11359" t="s">
        <v>57</v>
      </c>
      <c r="F11359" t="s">
        <v>73</v>
      </c>
      <c r="G11359">
        <v>380</v>
      </c>
    </row>
    <row r="11360" spans="1:7" x14ac:dyDescent="0.25">
      <c r="A11360" t="str">
        <f t="shared" si="177"/>
        <v>MenBarebowU12WA 1440 (90m)</v>
      </c>
      <c r="B11360">
        <v>9</v>
      </c>
      <c r="C11360" t="s">
        <v>0</v>
      </c>
      <c r="D11360" t="s">
        <v>62</v>
      </c>
      <c r="E11360" t="s">
        <v>57</v>
      </c>
      <c r="F11360" t="s">
        <v>73</v>
      </c>
      <c r="G11360">
        <v>484</v>
      </c>
    </row>
    <row r="11361" spans="1:7" x14ac:dyDescent="0.25">
      <c r="A11361" t="str">
        <f t="shared" si="177"/>
        <v>MenBarebowU12WA 1440 (70m) / Metric I</v>
      </c>
      <c r="B11361">
        <v>1</v>
      </c>
      <c r="C11361" t="s">
        <v>0</v>
      </c>
      <c r="D11361" t="s">
        <v>62</v>
      </c>
      <c r="E11361" t="s">
        <v>57</v>
      </c>
      <c r="F11361" t="s">
        <v>74</v>
      </c>
      <c r="G11361">
        <v>46</v>
      </c>
    </row>
    <row r="11362" spans="1:7" x14ac:dyDescent="0.25">
      <c r="A11362" t="str">
        <f t="shared" si="177"/>
        <v>MenBarebowU12WA 1440 (70m) / Metric I</v>
      </c>
      <c r="B11362">
        <v>2</v>
      </c>
      <c r="C11362" t="s">
        <v>0</v>
      </c>
      <c r="D11362" t="s">
        <v>62</v>
      </c>
      <c r="E11362" t="s">
        <v>57</v>
      </c>
      <c r="F11362" t="s">
        <v>74</v>
      </c>
      <c r="G11362">
        <v>66</v>
      </c>
    </row>
    <row r="11363" spans="1:7" x14ac:dyDescent="0.25">
      <c r="A11363" t="str">
        <f t="shared" si="177"/>
        <v>MenBarebowU12WA 1440 (70m) / Metric I</v>
      </c>
      <c r="B11363">
        <v>3</v>
      </c>
      <c r="C11363" t="s">
        <v>0</v>
      </c>
      <c r="D11363" t="s">
        <v>62</v>
      </c>
      <c r="E11363" t="s">
        <v>57</v>
      </c>
      <c r="F11363" t="s">
        <v>74</v>
      </c>
      <c r="G11363">
        <v>94</v>
      </c>
    </row>
    <row r="11364" spans="1:7" x14ac:dyDescent="0.25">
      <c r="A11364" t="str">
        <f t="shared" si="177"/>
        <v>MenBarebowU12WA 1440 (70m) / Metric I</v>
      </c>
      <c r="B11364">
        <v>4</v>
      </c>
      <c r="C11364" t="s">
        <v>0</v>
      </c>
      <c r="D11364" t="s">
        <v>62</v>
      </c>
      <c r="E11364" t="s">
        <v>57</v>
      </c>
      <c r="F11364" t="s">
        <v>74</v>
      </c>
      <c r="G11364">
        <v>132</v>
      </c>
    </row>
    <row r="11365" spans="1:7" x14ac:dyDescent="0.25">
      <c r="A11365" t="str">
        <f t="shared" si="177"/>
        <v>MenBarebowU12WA 1440 (70m) / Metric I</v>
      </c>
      <c r="B11365">
        <v>5</v>
      </c>
      <c r="C11365" t="s">
        <v>0</v>
      </c>
      <c r="D11365" t="s">
        <v>62</v>
      </c>
      <c r="E11365" t="s">
        <v>57</v>
      </c>
      <c r="F11365" t="s">
        <v>74</v>
      </c>
      <c r="G11365">
        <v>184</v>
      </c>
    </row>
    <row r="11366" spans="1:7" x14ac:dyDescent="0.25">
      <c r="A11366" t="str">
        <f t="shared" si="177"/>
        <v>MenBarebowU12WA 1440 (70m) / Metric I</v>
      </c>
      <c r="B11366">
        <v>6</v>
      </c>
      <c r="C11366" t="s">
        <v>0</v>
      </c>
      <c r="D11366" t="s">
        <v>62</v>
      </c>
      <c r="E11366" t="s">
        <v>57</v>
      </c>
      <c r="F11366" t="s">
        <v>74</v>
      </c>
      <c r="G11366">
        <v>252</v>
      </c>
    </row>
    <row r="11367" spans="1:7" x14ac:dyDescent="0.25">
      <c r="A11367" t="str">
        <f t="shared" si="177"/>
        <v>MenBarebowU12WA 1440 (70m) / Metric I</v>
      </c>
      <c r="B11367">
        <v>7</v>
      </c>
      <c r="C11367" t="s">
        <v>0</v>
      </c>
      <c r="D11367" t="s">
        <v>62</v>
      </c>
      <c r="E11367" t="s">
        <v>57</v>
      </c>
      <c r="F11367" t="s">
        <v>74</v>
      </c>
      <c r="G11367">
        <v>338</v>
      </c>
    </row>
    <row r="11368" spans="1:7" x14ac:dyDescent="0.25">
      <c r="A11368" t="str">
        <f t="shared" si="177"/>
        <v>MenBarebowU12WA 1440 (70m) / Metric I</v>
      </c>
      <c r="B11368">
        <v>8</v>
      </c>
      <c r="C11368" t="s">
        <v>0</v>
      </c>
      <c r="D11368" t="s">
        <v>62</v>
      </c>
      <c r="E11368" t="s">
        <v>57</v>
      </c>
      <c r="F11368" t="s">
        <v>74</v>
      </c>
      <c r="G11368">
        <v>441</v>
      </c>
    </row>
    <row r="11369" spans="1:7" x14ac:dyDescent="0.25">
      <c r="A11369" t="str">
        <f t="shared" si="177"/>
        <v>MenBarebowU12WA 1440 (70m) / Metric I</v>
      </c>
      <c r="B11369">
        <v>9</v>
      </c>
      <c r="C11369" t="s">
        <v>0</v>
      </c>
      <c r="D11369" t="s">
        <v>62</v>
      </c>
      <c r="E11369" t="s">
        <v>57</v>
      </c>
      <c r="F11369" t="s">
        <v>74</v>
      </c>
      <c r="G11369">
        <v>558</v>
      </c>
    </row>
    <row r="11370" spans="1:7" x14ac:dyDescent="0.25">
      <c r="A11370" t="str">
        <f t="shared" si="177"/>
        <v>MenBarebowU12WA 1440 (60m) / Metric II</v>
      </c>
      <c r="B11370">
        <v>1</v>
      </c>
      <c r="C11370" t="s">
        <v>0</v>
      </c>
      <c r="D11370" t="s">
        <v>62</v>
      </c>
      <c r="E11370" t="s">
        <v>57</v>
      </c>
      <c r="F11370" t="s">
        <v>75</v>
      </c>
      <c r="G11370">
        <v>59</v>
      </c>
    </row>
    <row r="11371" spans="1:7" x14ac:dyDescent="0.25">
      <c r="A11371" t="str">
        <f t="shared" si="177"/>
        <v>MenBarebowU12WA 1440 (60m) / Metric II</v>
      </c>
      <c r="B11371">
        <v>2</v>
      </c>
      <c r="C11371" t="s">
        <v>0</v>
      </c>
      <c r="D11371" t="s">
        <v>62</v>
      </c>
      <c r="E11371" t="s">
        <v>57</v>
      </c>
      <c r="F11371" t="s">
        <v>75</v>
      </c>
      <c r="G11371">
        <v>84</v>
      </c>
    </row>
    <row r="11372" spans="1:7" x14ac:dyDescent="0.25">
      <c r="A11372" t="str">
        <f t="shared" si="177"/>
        <v>MenBarebowU12WA 1440 (60m) / Metric II</v>
      </c>
      <c r="B11372">
        <v>3</v>
      </c>
      <c r="C11372" t="s">
        <v>0</v>
      </c>
      <c r="D11372" t="s">
        <v>62</v>
      </c>
      <c r="E11372" t="s">
        <v>57</v>
      </c>
      <c r="F11372" t="s">
        <v>75</v>
      </c>
      <c r="G11372">
        <v>120</v>
      </c>
    </row>
    <row r="11373" spans="1:7" x14ac:dyDescent="0.25">
      <c r="A11373" t="str">
        <f t="shared" si="177"/>
        <v>MenBarebowU12WA 1440 (60m) / Metric II</v>
      </c>
      <c r="B11373">
        <v>4</v>
      </c>
      <c r="C11373" t="s">
        <v>0</v>
      </c>
      <c r="D11373" t="s">
        <v>62</v>
      </c>
      <c r="E11373" t="s">
        <v>57</v>
      </c>
      <c r="F11373" t="s">
        <v>75</v>
      </c>
      <c r="G11373">
        <v>169</v>
      </c>
    </row>
    <row r="11374" spans="1:7" x14ac:dyDescent="0.25">
      <c r="A11374" t="str">
        <f t="shared" si="177"/>
        <v>MenBarebowU12WA 1440 (60m) / Metric II</v>
      </c>
      <c r="B11374">
        <v>5</v>
      </c>
      <c r="C11374" t="s">
        <v>0</v>
      </c>
      <c r="D11374" t="s">
        <v>62</v>
      </c>
      <c r="E11374" t="s">
        <v>57</v>
      </c>
      <c r="F11374" t="s">
        <v>75</v>
      </c>
      <c r="G11374">
        <v>234</v>
      </c>
    </row>
    <row r="11375" spans="1:7" x14ac:dyDescent="0.25">
      <c r="A11375" t="str">
        <f t="shared" si="177"/>
        <v>MenBarebowU12WA 1440 (60m) / Metric II</v>
      </c>
      <c r="B11375">
        <v>6</v>
      </c>
      <c r="C11375" t="s">
        <v>0</v>
      </c>
      <c r="D11375" t="s">
        <v>62</v>
      </c>
      <c r="E11375" t="s">
        <v>57</v>
      </c>
      <c r="F11375" t="s">
        <v>75</v>
      </c>
      <c r="G11375">
        <v>318</v>
      </c>
    </row>
    <row r="11376" spans="1:7" x14ac:dyDescent="0.25">
      <c r="A11376" t="str">
        <f t="shared" si="177"/>
        <v>MenBarebowU12WA 1440 (60m) / Metric II</v>
      </c>
      <c r="B11376">
        <v>7</v>
      </c>
      <c r="C11376" t="s">
        <v>0</v>
      </c>
      <c r="D11376" t="s">
        <v>62</v>
      </c>
      <c r="E11376" t="s">
        <v>57</v>
      </c>
      <c r="F11376" t="s">
        <v>75</v>
      </c>
      <c r="G11376">
        <v>422</v>
      </c>
    </row>
    <row r="11377" spans="1:7" x14ac:dyDescent="0.25">
      <c r="A11377" t="str">
        <f t="shared" si="177"/>
        <v>MenBarebowU12WA 1440 (60m) / Metric II</v>
      </c>
      <c r="B11377">
        <v>8</v>
      </c>
      <c r="C11377" t="s">
        <v>0</v>
      </c>
      <c r="D11377" t="s">
        <v>62</v>
      </c>
      <c r="E11377" t="s">
        <v>57</v>
      </c>
      <c r="F11377" t="s">
        <v>75</v>
      </c>
      <c r="G11377">
        <v>541</v>
      </c>
    </row>
    <row r="11378" spans="1:7" x14ac:dyDescent="0.25">
      <c r="A11378" t="str">
        <f t="shared" si="177"/>
        <v>MenBarebowU12WA 1440 (60m) / Metric II</v>
      </c>
      <c r="B11378">
        <v>9</v>
      </c>
      <c r="C11378" t="s">
        <v>0</v>
      </c>
      <c r="D11378" t="s">
        <v>62</v>
      </c>
      <c r="E11378" t="s">
        <v>57</v>
      </c>
      <c r="F11378" t="s">
        <v>75</v>
      </c>
      <c r="G11378">
        <v>670</v>
      </c>
    </row>
    <row r="11379" spans="1:7" x14ac:dyDescent="0.25">
      <c r="A11379" t="str">
        <f t="shared" si="177"/>
        <v>MenBarebowU12Metric III</v>
      </c>
      <c r="B11379">
        <v>1</v>
      </c>
      <c r="C11379" t="s">
        <v>0</v>
      </c>
      <c r="D11379" t="s">
        <v>62</v>
      </c>
      <c r="E11379" t="s">
        <v>57</v>
      </c>
      <c r="F11379" t="s">
        <v>34</v>
      </c>
      <c r="G11379">
        <v>111</v>
      </c>
    </row>
    <row r="11380" spans="1:7" x14ac:dyDescent="0.25">
      <c r="A11380" t="str">
        <f t="shared" si="177"/>
        <v>MenBarebowU12Metric III</v>
      </c>
      <c r="B11380">
        <v>2</v>
      </c>
      <c r="C11380" t="s">
        <v>0</v>
      </c>
      <c r="D11380" t="s">
        <v>62</v>
      </c>
      <c r="E11380" t="s">
        <v>57</v>
      </c>
      <c r="F11380" t="s">
        <v>34</v>
      </c>
      <c r="G11380">
        <v>156</v>
      </c>
    </row>
    <row r="11381" spans="1:7" x14ac:dyDescent="0.25">
      <c r="A11381" t="str">
        <f t="shared" si="177"/>
        <v>MenBarebowU12Metric III</v>
      </c>
      <c r="B11381">
        <v>3</v>
      </c>
      <c r="C11381" t="s">
        <v>0</v>
      </c>
      <c r="D11381" t="s">
        <v>62</v>
      </c>
      <c r="E11381" t="s">
        <v>57</v>
      </c>
      <c r="F11381" t="s">
        <v>34</v>
      </c>
      <c r="G11381">
        <v>216</v>
      </c>
    </row>
    <row r="11382" spans="1:7" x14ac:dyDescent="0.25">
      <c r="A11382" t="str">
        <f t="shared" si="177"/>
        <v>MenBarebowU12Metric III</v>
      </c>
      <c r="B11382">
        <v>4</v>
      </c>
      <c r="C11382" t="s">
        <v>0</v>
      </c>
      <c r="D11382" t="s">
        <v>62</v>
      </c>
      <c r="E11382" t="s">
        <v>57</v>
      </c>
      <c r="F11382" t="s">
        <v>34</v>
      </c>
      <c r="G11382">
        <v>293</v>
      </c>
    </row>
    <row r="11383" spans="1:7" x14ac:dyDescent="0.25">
      <c r="A11383" t="str">
        <f t="shared" si="177"/>
        <v>MenBarebowU12Metric III</v>
      </c>
      <c r="B11383">
        <v>5</v>
      </c>
      <c r="C11383" t="s">
        <v>0</v>
      </c>
      <c r="D11383" t="s">
        <v>62</v>
      </c>
      <c r="E11383" t="s">
        <v>57</v>
      </c>
      <c r="F11383" t="s">
        <v>34</v>
      </c>
      <c r="G11383">
        <v>389</v>
      </c>
    </row>
    <row r="11384" spans="1:7" x14ac:dyDescent="0.25">
      <c r="A11384" t="str">
        <f t="shared" si="177"/>
        <v>MenBarebowU12Metric III</v>
      </c>
      <c r="B11384">
        <v>6</v>
      </c>
      <c r="C11384" t="s">
        <v>0</v>
      </c>
      <c r="D11384" t="s">
        <v>62</v>
      </c>
      <c r="E11384" t="s">
        <v>57</v>
      </c>
      <c r="F11384" t="s">
        <v>34</v>
      </c>
      <c r="G11384">
        <v>501</v>
      </c>
    </row>
    <row r="11385" spans="1:7" x14ac:dyDescent="0.25">
      <c r="A11385" t="str">
        <f t="shared" si="177"/>
        <v>MenBarebowU12Metric III</v>
      </c>
      <c r="B11385">
        <v>7</v>
      </c>
      <c r="C11385" t="s">
        <v>0</v>
      </c>
      <c r="D11385" t="s">
        <v>62</v>
      </c>
      <c r="E11385" t="s">
        <v>57</v>
      </c>
      <c r="F11385" t="s">
        <v>34</v>
      </c>
      <c r="G11385">
        <v>624</v>
      </c>
    </row>
    <row r="11386" spans="1:7" x14ac:dyDescent="0.25">
      <c r="A11386" t="str">
        <f t="shared" si="177"/>
        <v>MenBarebowU12Metric III</v>
      </c>
      <c r="B11386">
        <v>8</v>
      </c>
      <c r="C11386" t="s">
        <v>0</v>
      </c>
      <c r="D11386" t="s">
        <v>62</v>
      </c>
      <c r="E11386" t="s">
        <v>57</v>
      </c>
      <c r="F11386" t="s">
        <v>34</v>
      </c>
      <c r="G11386">
        <v>750</v>
      </c>
    </row>
    <row r="11387" spans="1:7" x14ac:dyDescent="0.25">
      <c r="A11387" t="str">
        <f t="shared" si="177"/>
        <v>MenBarebowU12Metric III</v>
      </c>
      <c r="B11387">
        <v>9</v>
      </c>
      <c r="C11387" t="s">
        <v>0</v>
      </c>
      <c r="D11387" t="s">
        <v>62</v>
      </c>
      <c r="E11387" t="s">
        <v>57</v>
      </c>
      <c r="F11387" t="s">
        <v>34</v>
      </c>
      <c r="G11387">
        <v>870</v>
      </c>
    </row>
    <row r="11388" spans="1:7" x14ac:dyDescent="0.25">
      <c r="A11388" t="str">
        <f t="shared" si="177"/>
        <v>MenBarebowU12Metric IV</v>
      </c>
      <c r="B11388">
        <v>1</v>
      </c>
      <c r="C11388" t="s">
        <v>0</v>
      </c>
      <c r="D11388" t="s">
        <v>62</v>
      </c>
      <c r="E11388" t="s">
        <v>57</v>
      </c>
      <c r="F11388" t="s">
        <v>35</v>
      </c>
      <c r="G11388">
        <v>266</v>
      </c>
    </row>
    <row r="11389" spans="1:7" x14ac:dyDescent="0.25">
      <c r="A11389" t="str">
        <f t="shared" si="177"/>
        <v>MenBarebowU12Metric IV</v>
      </c>
      <c r="B11389">
        <v>2</v>
      </c>
      <c r="C11389" t="s">
        <v>0</v>
      </c>
      <c r="D11389" t="s">
        <v>62</v>
      </c>
      <c r="E11389" t="s">
        <v>57</v>
      </c>
      <c r="F11389" t="s">
        <v>35</v>
      </c>
      <c r="G11389">
        <v>346</v>
      </c>
    </row>
    <row r="11390" spans="1:7" x14ac:dyDescent="0.25">
      <c r="A11390" t="str">
        <f t="shared" si="177"/>
        <v>MenBarebowU12Metric IV</v>
      </c>
      <c r="B11390">
        <v>3</v>
      </c>
      <c r="C11390" t="s">
        <v>0</v>
      </c>
      <c r="D11390" t="s">
        <v>62</v>
      </c>
      <c r="E11390" t="s">
        <v>57</v>
      </c>
      <c r="F11390" t="s">
        <v>35</v>
      </c>
      <c r="G11390">
        <v>439</v>
      </c>
    </row>
    <row r="11391" spans="1:7" x14ac:dyDescent="0.25">
      <c r="A11391" t="str">
        <f t="shared" si="177"/>
        <v>MenBarebowU12Metric IV</v>
      </c>
      <c r="B11391">
        <v>4</v>
      </c>
      <c r="C11391" t="s">
        <v>0</v>
      </c>
      <c r="D11391" t="s">
        <v>62</v>
      </c>
      <c r="E11391" t="s">
        <v>57</v>
      </c>
      <c r="F11391" t="s">
        <v>35</v>
      </c>
      <c r="G11391">
        <v>543</v>
      </c>
    </row>
    <row r="11392" spans="1:7" x14ac:dyDescent="0.25">
      <c r="A11392" t="str">
        <f t="shared" si="177"/>
        <v>MenBarebowU12Metric IV</v>
      </c>
      <c r="B11392">
        <v>5</v>
      </c>
      <c r="C11392" t="s">
        <v>0</v>
      </c>
      <c r="D11392" t="s">
        <v>62</v>
      </c>
      <c r="E11392" t="s">
        <v>57</v>
      </c>
      <c r="F11392" t="s">
        <v>35</v>
      </c>
      <c r="G11392">
        <v>656</v>
      </c>
    </row>
    <row r="11393" spans="1:7" x14ac:dyDescent="0.25">
      <c r="A11393" t="str">
        <f t="shared" si="177"/>
        <v>MenBarebowU12Metric IV</v>
      </c>
      <c r="B11393">
        <v>6</v>
      </c>
      <c r="C11393" t="s">
        <v>0</v>
      </c>
      <c r="D11393" t="s">
        <v>62</v>
      </c>
      <c r="E11393" t="s">
        <v>57</v>
      </c>
      <c r="F11393" t="s">
        <v>35</v>
      </c>
      <c r="G11393">
        <v>772</v>
      </c>
    </row>
    <row r="11394" spans="1:7" x14ac:dyDescent="0.25">
      <c r="A11394" t="str">
        <f t="shared" ref="A11394:A11457" si="178">C11394&amp;D11394&amp;E11394&amp;F11394</f>
        <v>MenBarebowU12Metric IV</v>
      </c>
      <c r="B11394">
        <v>7</v>
      </c>
      <c r="C11394" t="s">
        <v>0</v>
      </c>
      <c r="D11394" t="s">
        <v>62</v>
      </c>
      <c r="E11394" t="s">
        <v>57</v>
      </c>
      <c r="F11394" t="s">
        <v>35</v>
      </c>
      <c r="G11394">
        <v>885</v>
      </c>
    </row>
    <row r="11395" spans="1:7" x14ac:dyDescent="0.25">
      <c r="A11395" t="str">
        <f t="shared" si="178"/>
        <v>MenBarebowU12Metric IV</v>
      </c>
      <c r="B11395">
        <v>8</v>
      </c>
      <c r="C11395" t="s">
        <v>0</v>
      </c>
      <c r="D11395" t="s">
        <v>62</v>
      </c>
      <c r="E11395" t="s">
        <v>57</v>
      </c>
      <c r="F11395" t="s">
        <v>35</v>
      </c>
      <c r="G11395">
        <v>988</v>
      </c>
    </row>
    <row r="11396" spans="1:7" x14ac:dyDescent="0.25">
      <c r="A11396" t="str">
        <f t="shared" si="178"/>
        <v>MenBarebowU12Metric IV</v>
      </c>
      <c r="B11396">
        <v>9</v>
      </c>
      <c r="C11396" t="s">
        <v>0</v>
      </c>
      <c r="D11396" t="s">
        <v>62</v>
      </c>
      <c r="E11396" t="s">
        <v>57</v>
      </c>
      <c r="F11396" t="s">
        <v>35</v>
      </c>
      <c r="G11396">
        <v>1078</v>
      </c>
    </row>
    <row r="11397" spans="1:7" x14ac:dyDescent="0.25">
      <c r="A11397" t="str">
        <f t="shared" si="178"/>
        <v>MenBarebowU12Metric V</v>
      </c>
      <c r="B11397">
        <v>1</v>
      </c>
      <c r="C11397" t="s">
        <v>0</v>
      </c>
      <c r="D11397" t="s">
        <v>62</v>
      </c>
      <c r="E11397" t="s">
        <v>57</v>
      </c>
      <c r="F11397" t="s">
        <v>36</v>
      </c>
      <c r="G11397">
        <v>368</v>
      </c>
    </row>
    <row r="11398" spans="1:7" x14ac:dyDescent="0.25">
      <c r="A11398" t="str">
        <f t="shared" si="178"/>
        <v>MenBarebowU12Metric V</v>
      </c>
      <c r="B11398">
        <v>2</v>
      </c>
      <c r="C11398" t="s">
        <v>0</v>
      </c>
      <c r="D11398" t="s">
        <v>62</v>
      </c>
      <c r="E11398" t="s">
        <v>57</v>
      </c>
      <c r="F11398" t="s">
        <v>36</v>
      </c>
      <c r="G11398">
        <v>476</v>
      </c>
    </row>
    <row r="11399" spans="1:7" x14ac:dyDescent="0.25">
      <c r="A11399" t="str">
        <f t="shared" si="178"/>
        <v>MenBarebowU12Metric V</v>
      </c>
      <c r="B11399">
        <v>3</v>
      </c>
      <c r="C11399" t="s">
        <v>0</v>
      </c>
      <c r="D11399" t="s">
        <v>62</v>
      </c>
      <c r="E11399" t="s">
        <v>57</v>
      </c>
      <c r="F11399" t="s">
        <v>36</v>
      </c>
      <c r="G11399">
        <v>594</v>
      </c>
    </row>
    <row r="11400" spans="1:7" x14ac:dyDescent="0.25">
      <c r="A11400" t="str">
        <f t="shared" si="178"/>
        <v>MenBarebowU12Metric V</v>
      </c>
      <c r="B11400">
        <v>4</v>
      </c>
      <c r="C11400" t="s">
        <v>0</v>
      </c>
      <c r="D11400" t="s">
        <v>62</v>
      </c>
      <c r="E11400" t="s">
        <v>57</v>
      </c>
      <c r="F11400" t="s">
        <v>36</v>
      </c>
      <c r="G11400">
        <v>717</v>
      </c>
    </row>
    <row r="11401" spans="1:7" x14ac:dyDescent="0.25">
      <c r="A11401" t="str">
        <f t="shared" si="178"/>
        <v>MenBarebowU12Metric V</v>
      </c>
      <c r="B11401">
        <v>5</v>
      </c>
      <c r="C11401" t="s">
        <v>0</v>
      </c>
      <c r="D11401" t="s">
        <v>62</v>
      </c>
      <c r="E11401" t="s">
        <v>57</v>
      </c>
      <c r="F11401" t="s">
        <v>36</v>
      </c>
      <c r="G11401">
        <v>837</v>
      </c>
    </row>
    <row r="11402" spans="1:7" x14ac:dyDescent="0.25">
      <c r="A11402" t="str">
        <f t="shared" si="178"/>
        <v>MenBarebowU12Metric V</v>
      </c>
      <c r="B11402">
        <v>6</v>
      </c>
      <c r="C11402" t="s">
        <v>0</v>
      </c>
      <c r="D11402" t="s">
        <v>62</v>
      </c>
      <c r="E11402" t="s">
        <v>57</v>
      </c>
      <c r="F11402" t="s">
        <v>36</v>
      </c>
      <c r="G11402">
        <v>947</v>
      </c>
    </row>
    <row r="11403" spans="1:7" x14ac:dyDescent="0.25">
      <c r="A11403" t="str">
        <f t="shared" si="178"/>
        <v>MenBarebowU12Metric V</v>
      </c>
      <c r="B11403">
        <v>7</v>
      </c>
      <c r="C11403" t="s">
        <v>0</v>
      </c>
      <c r="D11403" t="s">
        <v>62</v>
      </c>
      <c r="E11403" t="s">
        <v>57</v>
      </c>
      <c r="F11403" t="s">
        <v>36</v>
      </c>
      <c r="G11403">
        <v>1043</v>
      </c>
    </row>
    <row r="11404" spans="1:7" x14ac:dyDescent="0.25">
      <c r="A11404" t="str">
        <f t="shared" si="178"/>
        <v>MenBarebowU12Metric V</v>
      </c>
      <c r="B11404">
        <v>8</v>
      </c>
      <c r="C11404" t="s">
        <v>0</v>
      </c>
      <c r="D11404" t="s">
        <v>62</v>
      </c>
      <c r="E11404" t="s">
        <v>57</v>
      </c>
      <c r="F11404" t="s">
        <v>36</v>
      </c>
      <c r="G11404">
        <v>1125</v>
      </c>
    </row>
    <row r="11405" spans="1:7" x14ac:dyDescent="0.25">
      <c r="A11405" t="str">
        <f t="shared" si="178"/>
        <v>MenBarebowU12Metric V</v>
      </c>
      <c r="B11405">
        <v>9</v>
      </c>
      <c r="C11405" t="s">
        <v>0</v>
      </c>
      <c r="D11405" t="s">
        <v>62</v>
      </c>
      <c r="E11405" t="s">
        <v>57</v>
      </c>
      <c r="F11405" t="s">
        <v>36</v>
      </c>
      <c r="G11405">
        <v>1193</v>
      </c>
    </row>
    <row r="11406" spans="1:7" x14ac:dyDescent="0.25">
      <c r="A11406" t="str">
        <f t="shared" si="178"/>
        <v>MenBarebowU12Long Metric (Men)</v>
      </c>
      <c r="B11406">
        <v>1</v>
      </c>
      <c r="C11406" t="s">
        <v>0</v>
      </c>
      <c r="D11406" t="s">
        <v>62</v>
      </c>
      <c r="E11406" t="s">
        <v>57</v>
      </c>
      <c r="F11406" t="s">
        <v>37</v>
      </c>
      <c r="G11406">
        <v>11</v>
      </c>
    </row>
    <row r="11407" spans="1:7" x14ac:dyDescent="0.25">
      <c r="A11407" t="str">
        <f t="shared" si="178"/>
        <v>MenBarebowU12Long Metric (Men)</v>
      </c>
      <c r="B11407">
        <v>2</v>
      </c>
      <c r="C11407" t="s">
        <v>0</v>
      </c>
      <c r="D11407" t="s">
        <v>62</v>
      </c>
      <c r="E11407" t="s">
        <v>57</v>
      </c>
      <c r="F11407" t="s">
        <v>37</v>
      </c>
      <c r="G11407">
        <v>16</v>
      </c>
    </row>
    <row r="11408" spans="1:7" x14ac:dyDescent="0.25">
      <c r="A11408" t="str">
        <f t="shared" si="178"/>
        <v>MenBarebowU12Long Metric (Men)</v>
      </c>
      <c r="B11408">
        <v>3</v>
      </c>
      <c r="C11408" t="s">
        <v>0</v>
      </c>
      <c r="D11408" t="s">
        <v>62</v>
      </c>
      <c r="E11408" t="s">
        <v>57</v>
      </c>
      <c r="F11408" t="s">
        <v>37</v>
      </c>
      <c r="G11408">
        <v>23</v>
      </c>
    </row>
    <row r="11409" spans="1:7" x14ac:dyDescent="0.25">
      <c r="A11409" t="str">
        <f t="shared" si="178"/>
        <v>MenBarebowU12Long Metric (Men)</v>
      </c>
      <c r="B11409">
        <v>4</v>
      </c>
      <c r="C11409" t="s">
        <v>0</v>
      </c>
      <c r="D11409" t="s">
        <v>62</v>
      </c>
      <c r="E11409" t="s">
        <v>57</v>
      </c>
      <c r="F11409" t="s">
        <v>37</v>
      </c>
      <c r="G11409">
        <v>33</v>
      </c>
    </row>
    <row r="11410" spans="1:7" x14ac:dyDescent="0.25">
      <c r="A11410" t="str">
        <f t="shared" si="178"/>
        <v>MenBarebowU12Long Metric (Men)</v>
      </c>
      <c r="B11410">
        <v>5</v>
      </c>
      <c r="C11410" t="s">
        <v>0</v>
      </c>
      <c r="D11410" t="s">
        <v>62</v>
      </c>
      <c r="E11410" t="s">
        <v>57</v>
      </c>
      <c r="F11410" t="s">
        <v>37</v>
      </c>
      <c r="G11410">
        <v>47</v>
      </c>
    </row>
    <row r="11411" spans="1:7" x14ac:dyDescent="0.25">
      <c r="A11411" t="str">
        <f t="shared" si="178"/>
        <v>MenBarebowU12Long Metric (Men)</v>
      </c>
      <c r="B11411">
        <v>6</v>
      </c>
      <c r="C11411" t="s">
        <v>0</v>
      </c>
      <c r="D11411" t="s">
        <v>62</v>
      </c>
      <c r="E11411" t="s">
        <v>57</v>
      </c>
      <c r="F11411" t="s">
        <v>37</v>
      </c>
      <c r="G11411">
        <v>66</v>
      </c>
    </row>
    <row r="11412" spans="1:7" x14ac:dyDescent="0.25">
      <c r="A11412" t="str">
        <f t="shared" si="178"/>
        <v>MenBarebowU12Long Metric (Women) / Long Metric I</v>
      </c>
      <c r="B11412">
        <v>1</v>
      </c>
      <c r="C11412" t="s">
        <v>0</v>
      </c>
      <c r="D11412" t="s">
        <v>62</v>
      </c>
      <c r="E11412" t="s">
        <v>57</v>
      </c>
      <c r="F11412" t="s">
        <v>79</v>
      </c>
      <c r="G11412">
        <v>18</v>
      </c>
    </row>
    <row r="11413" spans="1:7" x14ac:dyDescent="0.25">
      <c r="A11413" t="str">
        <f t="shared" si="178"/>
        <v>MenBarebowU12Long Metric (Women) / Long Metric I</v>
      </c>
      <c r="B11413">
        <v>2</v>
      </c>
      <c r="C11413" t="s">
        <v>0</v>
      </c>
      <c r="D11413" t="s">
        <v>62</v>
      </c>
      <c r="E11413" t="s">
        <v>57</v>
      </c>
      <c r="F11413" t="s">
        <v>79</v>
      </c>
      <c r="G11413">
        <v>25</v>
      </c>
    </row>
    <row r="11414" spans="1:7" x14ac:dyDescent="0.25">
      <c r="A11414" t="str">
        <f t="shared" si="178"/>
        <v>MenBarebowU12Long Metric (Women) / Long Metric I</v>
      </c>
      <c r="B11414">
        <v>3</v>
      </c>
      <c r="C11414" t="s">
        <v>0</v>
      </c>
      <c r="D11414" t="s">
        <v>62</v>
      </c>
      <c r="E11414" t="s">
        <v>57</v>
      </c>
      <c r="F11414" t="s">
        <v>79</v>
      </c>
      <c r="G11414">
        <v>36</v>
      </c>
    </row>
    <row r="11415" spans="1:7" x14ac:dyDescent="0.25">
      <c r="A11415" t="str">
        <f t="shared" si="178"/>
        <v>MenBarebowU12Long Metric (Women) / Long Metric I</v>
      </c>
      <c r="B11415">
        <v>4</v>
      </c>
      <c r="C11415" t="s">
        <v>0</v>
      </c>
      <c r="D11415" t="s">
        <v>62</v>
      </c>
      <c r="E11415" t="s">
        <v>57</v>
      </c>
      <c r="F11415" t="s">
        <v>79</v>
      </c>
      <c r="G11415">
        <v>52</v>
      </c>
    </row>
    <row r="11416" spans="1:7" x14ac:dyDescent="0.25">
      <c r="A11416" t="str">
        <f t="shared" si="178"/>
        <v>MenBarebowU12Long Metric (Women) / Long Metric I</v>
      </c>
      <c r="B11416">
        <v>5</v>
      </c>
      <c r="C11416" t="s">
        <v>0</v>
      </c>
      <c r="D11416" t="s">
        <v>62</v>
      </c>
      <c r="E11416" t="s">
        <v>57</v>
      </c>
      <c r="F11416" t="s">
        <v>79</v>
      </c>
      <c r="G11416">
        <v>73</v>
      </c>
    </row>
    <row r="11417" spans="1:7" x14ac:dyDescent="0.25">
      <c r="A11417" t="str">
        <f t="shared" si="178"/>
        <v>MenBarebowU12Long Metric (Women) / Long Metric I</v>
      </c>
      <c r="B11417">
        <v>6</v>
      </c>
      <c r="C11417" t="s">
        <v>0</v>
      </c>
      <c r="D11417" t="s">
        <v>62</v>
      </c>
      <c r="E11417" t="s">
        <v>57</v>
      </c>
      <c r="F11417" t="s">
        <v>79</v>
      </c>
      <c r="G11417">
        <v>102</v>
      </c>
    </row>
    <row r="11418" spans="1:7" x14ac:dyDescent="0.25">
      <c r="A11418" t="str">
        <f t="shared" si="178"/>
        <v>MenBarebowU12Long Metric II</v>
      </c>
      <c r="B11418">
        <v>1</v>
      </c>
      <c r="C11418" t="s">
        <v>0</v>
      </c>
      <c r="D11418" t="s">
        <v>62</v>
      </c>
      <c r="E11418" t="s">
        <v>57</v>
      </c>
      <c r="F11418" t="s">
        <v>38</v>
      </c>
      <c r="G11418">
        <v>26</v>
      </c>
    </row>
    <row r="11419" spans="1:7" x14ac:dyDescent="0.25">
      <c r="A11419" t="str">
        <f t="shared" si="178"/>
        <v>MenBarebowU12Long Metric II</v>
      </c>
      <c r="B11419">
        <v>2</v>
      </c>
      <c r="C11419" t="s">
        <v>0</v>
      </c>
      <c r="D11419" t="s">
        <v>62</v>
      </c>
      <c r="E11419" t="s">
        <v>57</v>
      </c>
      <c r="F11419" t="s">
        <v>38</v>
      </c>
      <c r="G11419">
        <v>37</v>
      </c>
    </row>
    <row r="11420" spans="1:7" x14ac:dyDescent="0.25">
      <c r="A11420" t="str">
        <f t="shared" si="178"/>
        <v>MenBarebowU12Long Metric II</v>
      </c>
      <c r="B11420">
        <v>3</v>
      </c>
      <c r="C11420" t="s">
        <v>0</v>
      </c>
      <c r="D11420" t="s">
        <v>62</v>
      </c>
      <c r="E11420" t="s">
        <v>57</v>
      </c>
      <c r="F11420" t="s">
        <v>38</v>
      </c>
      <c r="G11420">
        <v>53</v>
      </c>
    </row>
    <row r="11421" spans="1:7" x14ac:dyDescent="0.25">
      <c r="A11421" t="str">
        <f t="shared" si="178"/>
        <v>MenBarebowU12Long Metric II</v>
      </c>
      <c r="B11421">
        <v>4</v>
      </c>
      <c r="C11421" t="s">
        <v>0</v>
      </c>
      <c r="D11421" t="s">
        <v>62</v>
      </c>
      <c r="E11421" t="s">
        <v>57</v>
      </c>
      <c r="F11421" t="s">
        <v>38</v>
      </c>
      <c r="G11421">
        <v>75</v>
      </c>
    </row>
    <row r="11422" spans="1:7" x14ac:dyDescent="0.25">
      <c r="A11422" t="str">
        <f t="shared" si="178"/>
        <v>MenBarebowU12Long Metric II</v>
      </c>
      <c r="B11422">
        <v>5</v>
      </c>
      <c r="C11422" t="s">
        <v>0</v>
      </c>
      <c r="D11422" t="s">
        <v>62</v>
      </c>
      <c r="E11422" t="s">
        <v>57</v>
      </c>
      <c r="F11422" t="s">
        <v>38</v>
      </c>
      <c r="G11422">
        <v>105</v>
      </c>
    </row>
    <row r="11423" spans="1:7" x14ac:dyDescent="0.25">
      <c r="A11423" t="str">
        <f t="shared" si="178"/>
        <v>MenBarebowU12Long Metric II</v>
      </c>
      <c r="B11423">
        <v>6</v>
      </c>
      <c r="C11423" t="s">
        <v>0</v>
      </c>
      <c r="D11423" t="s">
        <v>62</v>
      </c>
      <c r="E11423" t="s">
        <v>57</v>
      </c>
      <c r="F11423" t="s">
        <v>38</v>
      </c>
      <c r="G11423">
        <v>144</v>
      </c>
    </row>
    <row r="11424" spans="1:7" x14ac:dyDescent="0.25">
      <c r="A11424" t="str">
        <f t="shared" si="178"/>
        <v>MenBarebowU12Long Metric III</v>
      </c>
      <c r="B11424">
        <v>1</v>
      </c>
      <c r="C11424" t="s">
        <v>0</v>
      </c>
      <c r="D11424" t="s">
        <v>62</v>
      </c>
      <c r="E11424" t="s">
        <v>57</v>
      </c>
      <c r="F11424" t="s">
        <v>39</v>
      </c>
      <c r="G11424">
        <v>42</v>
      </c>
    </row>
    <row r="11425" spans="1:7" x14ac:dyDescent="0.25">
      <c r="A11425" t="str">
        <f t="shared" si="178"/>
        <v>MenBarebowU12Long Metric III</v>
      </c>
      <c r="B11425">
        <v>2</v>
      </c>
      <c r="C11425" t="s">
        <v>0</v>
      </c>
      <c r="D11425" t="s">
        <v>62</v>
      </c>
      <c r="E11425" t="s">
        <v>57</v>
      </c>
      <c r="F11425" t="s">
        <v>39</v>
      </c>
      <c r="G11425">
        <v>59</v>
      </c>
    </row>
    <row r="11426" spans="1:7" x14ac:dyDescent="0.25">
      <c r="A11426" t="str">
        <f t="shared" si="178"/>
        <v>MenBarebowU12Long Metric III</v>
      </c>
      <c r="B11426">
        <v>3</v>
      </c>
      <c r="C11426" t="s">
        <v>0</v>
      </c>
      <c r="D11426" t="s">
        <v>62</v>
      </c>
      <c r="E11426" t="s">
        <v>57</v>
      </c>
      <c r="F11426" t="s">
        <v>39</v>
      </c>
      <c r="G11426">
        <v>83</v>
      </c>
    </row>
    <row r="11427" spans="1:7" x14ac:dyDescent="0.25">
      <c r="A11427" t="str">
        <f t="shared" si="178"/>
        <v>MenBarebowU12Long Metric III</v>
      </c>
      <c r="B11427">
        <v>4</v>
      </c>
      <c r="C11427" t="s">
        <v>0</v>
      </c>
      <c r="D11427" t="s">
        <v>62</v>
      </c>
      <c r="E11427" t="s">
        <v>57</v>
      </c>
      <c r="F11427" t="s">
        <v>39</v>
      </c>
      <c r="G11427">
        <v>115</v>
      </c>
    </row>
    <row r="11428" spans="1:7" x14ac:dyDescent="0.25">
      <c r="A11428" t="str">
        <f t="shared" si="178"/>
        <v>MenBarebowU12Long Metric III</v>
      </c>
      <c r="B11428">
        <v>5</v>
      </c>
      <c r="C11428" t="s">
        <v>0</v>
      </c>
      <c r="D11428" t="s">
        <v>62</v>
      </c>
      <c r="E11428" t="s">
        <v>57</v>
      </c>
      <c r="F11428" t="s">
        <v>39</v>
      </c>
      <c r="G11428">
        <v>157</v>
      </c>
    </row>
    <row r="11429" spans="1:7" x14ac:dyDescent="0.25">
      <c r="A11429" t="str">
        <f t="shared" si="178"/>
        <v>MenBarebowU12Long Metric III</v>
      </c>
      <c r="B11429">
        <v>6</v>
      </c>
      <c r="C11429" t="s">
        <v>0</v>
      </c>
      <c r="D11429" t="s">
        <v>62</v>
      </c>
      <c r="E11429" t="s">
        <v>57</v>
      </c>
      <c r="F11429" t="s">
        <v>39</v>
      </c>
      <c r="G11429">
        <v>209</v>
      </c>
    </row>
    <row r="11430" spans="1:7" x14ac:dyDescent="0.25">
      <c r="A11430" t="str">
        <f t="shared" si="178"/>
        <v>MenBarebowU12Long Metric IV</v>
      </c>
      <c r="B11430">
        <v>1</v>
      </c>
      <c r="C11430" t="s">
        <v>0</v>
      </c>
      <c r="D11430" t="s">
        <v>62</v>
      </c>
      <c r="E11430" t="s">
        <v>57</v>
      </c>
      <c r="F11430" t="s">
        <v>40</v>
      </c>
      <c r="G11430">
        <v>72</v>
      </c>
    </row>
    <row r="11431" spans="1:7" x14ac:dyDescent="0.25">
      <c r="A11431" t="str">
        <f t="shared" si="178"/>
        <v>MenBarebowU12Long Metric IV</v>
      </c>
      <c r="B11431">
        <v>2</v>
      </c>
      <c r="C11431" t="s">
        <v>0</v>
      </c>
      <c r="D11431" t="s">
        <v>62</v>
      </c>
      <c r="E11431" t="s">
        <v>57</v>
      </c>
      <c r="F11431" t="s">
        <v>40</v>
      </c>
      <c r="G11431">
        <v>101</v>
      </c>
    </row>
    <row r="11432" spans="1:7" x14ac:dyDescent="0.25">
      <c r="A11432" t="str">
        <f t="shared" si="178"/>
        <v>MenBarebowU12Long Metric IV</v>
      </c>
      <c r="B11432">
        <v>3</v>
      </c>
      <c r="C11432" t="s">
        <v>0</v>
      </c>
      <c r="D11432" t="s">
        <v>62</v>
      </c>
      <c r="E11432" t="s">
        <v>57</v>
      </c>
      <c r="F11432" t="s">
        <v>40</v>
      </c>
      <c r="G11432">
        <v>138</v>
      </c>
    </row>
    <row r="11433" spans="1:7" x14ac:dyDescent="0.25">
      <c r="A11433" t="str">
        <f t="shared" si="178"/>
        <v>MenBarebowU12Long Metric IV</v>
      </c>
      <c r="B11433">
        <v>4</v>
      </c>
      <c r="C11433" t="s">
        <v>0</v>
      </c>
      <c r="D11433" t="s">
        <v>62</v>
      </c>
      <c r="E11433" t="s">
        <v>57</v>
      </c>
      <c r="F11433" t="s">
        <v>40</v>
      </c>
      <c r="G11433">
        <v>185</v>
      </c>
    </row>
    <row r="11434" spans="1:7" x14ac:dyDescent="0.25">
      <c r="A11434" t="str">
        <f t="shared" si="178"/>
        <v>MenBarebowU12Long Metric IV</v>
      </c>
      <c r="B11434">
        <v>5</v>
      </c>
      <c r="C11434" t="s">
        <v>0</v>
      </c>
      <c r="D11434" t="s">
        <v>62</v>
      </c>
      <c r="E11434" t="s">
        <v>57</v>
      </c>
      <c r="F11434" t="s">
        <v>40</v>
      </c>
      <c r="G11434">
        <v>241</v>
      </c>
    </row>
    <row r="11435" spans="1:7" x14ac:dyDescent="0.25">
      <c r="A11435" t="str">
        <f t="shared" si="178"/>
        <v>MenBarebowU12Long Metric IV</v>
      </c>
      <c r="B11435">
        <v>6</v>
      </c>
      <c r="C11435" t="s">
        <v>0</v>
      </c>
      <c r="D11435" t="s">
        <v>62</v>
      </c>
      <c r="E11435" t="s">
        <v>57</v>
      </c>
      <c r="F11435" t="s">
        <v>40</v>
      </c>
      <c r="G11435">
        <v>304</v>
      </c>
    </row>
    <row r="11436" spans="1:7" x14ac:dyDescent="0.25">
      <c r="A11436" t="str">
        <f t="shared" si="178"/>
        <v>MenBarebowU12Long Metric V</v>
      </c>
      <c r="B11436">
        <v>1</v>
      </c>
      <c r="C11436" t="s">
        <v>0</v>
      </c>
      <c r="D11436" t="s">
        <v>62</v>
      </c>
      <c r="E11436" t="s">
        <v>57</v>
      </c>
      <c r="F11436" t="s">
        <v>41</v>
      </c>
      <c r="G11436">
        <v>142</v>
      </c>
    </row>
    <row r="11437" spans="1:7" x14ac:dyDescent="0.25">
      <c r="A11437" t="str">
        <f t="shared" si="178"/>
        <v>MenBarebowU12Long Metric V</v>
      </c>
      <c r="B11437">
        <v>2</v>
      </c>
      <c r="C11437" t="s">
        <v>0</v>
      </c>
      <c r="D11437" t="s">
        <v>62</v>
      </c>
      <c r="E11437" t="s">
        <v>57</v>
      </c>
      <c r="F11437" t="s">
        <v>41</v>
      </c>
      <c r="G11437">
        <v>189</v>
      </c>
    </row>
    <row r="11438" spans="1:7" x14ac:dyDescent="0.25">
      <c r="A11438" t="str">
        <f t="shared" si="178"/>
        <v>MenBarebowU12Long Metric V</v>
      </c>
      <c r="B11438">
        <v>3</v>
      </c>
      <c r="C11438" t="s">
        <v>0</v>
      </c>
      <c r="D11438" t="s">
        <v>62</v>
      </c>
      <c r="E11438" t="s">
        <v>57</v>
      </c>
      <c r="F11438" t="s">
        <v>41</v>
      </c>
      <c r="G11438">
        <v>245</v>
      </c>
    </row>
    <row r="11439" spans="1:7" x14ac:dyDescent="0.25">
      <c r="A11439" t="str">
        <f t="shared" si="178"/>
        <v>MenBarebowU12Long Metric V</v>
      </c>
      <c r="B11439">
        <v>4</v>
      </c>
      <c r="C11439" t="s">
        <v>0</v>
      </c>
      <c r="D11439" t="s">
        <v>62</v>
      </c>
      <c r="E11439" t="s">
        <v>57</v>
      </c>
      <c r="F11439" t="s">
        <v>41</v>
      </c>
      <c r="G11439">
        <v>306</v>
      </c>
    </row>
    <row r="11440" spans="1:7" x14ac:dyDescent="0.25">
      <c r="A11440" t="str">
        <f t="shared" si="178"/>
        <v>MenBarebowU12Long Metric V</v>
      </c>
      <c r="B11440">
        <v>5</v>
      </c>
      <c r="C11440" t="s">
        <v>0</v>
      </c>
      <c r="D11440" t="s">
        <v>62</v>
      </c>
      <c r="E11440" t="s">
        <v>57</v>
      </c>
      <c r="F11440" t="s">
        <v>41</v>
      </c>
      <c r="G11440">
        <v>369</v>
      </c>
    </row>
    <row r="11441" spans="1:7" x14ac:dyDescent="0.25">
      <c r="A11441" t="str">
        <f t="shared" si="178"/>
        <v>MenBarebowU12Long Metric V</v>
      </c>
      <c r="B11441">
        <v>6</v>
      </c>
      <c r="C11441" t="s">
        <v>0</v>
      </c>
      <c r="D11441" t="s">
        <v>62</v>
      </c>
      <c r="E11441" t="s">
        <v>57</v>
      </c>
      <c r="F11441" t="s">
        <v>41</v>
      </c>
      <c r="G11441">
        <v>429</v>
      </c>
    </row>
    <row r="11442" spans="1:7" x14ac:dyDescent="0.25">
      <c r="A11442" t="str">
        <f t="shared" si="178"/>
        <v>MenBarebowU12Short Metric / Short Metric I</v>
      </c>
      <c r="B11442">
        <v>1</v>
      </c>
      <c r="C11442" t="s">
        <v>0</v>
      </c>
      <c r="D11442" t="s">
        <v>62</v>
      </c>
      <c r="E11442" t="s">
        <v>57</v>
      </c>
      <c r="F11442" t="s">
        <v>131</v>
      </c>
      <c r="G11442">
        <v>29</v>
      </c>
    </row>
    <row r="11443" spans="1:7" x14ac:dyDescent="0.25">
      <c r="A11443" t="str">
        <f t="shared" si="178"/>
        <v>MenBarebowU12Short Metric / Short Metric I</v>
      </c>
      <c r="B11443">
        <v>2</v>
      </c>
      <c r="C11443" t="s">
        <v>0</v>
      </c>
      <c r="D11443" t="s">
        <v>62</v>
      </c>
      <c r="E11443" t="s">
        <v>57</v>
      </c>
      <c r="F11443" t="s">
        <v>131</v>
      </c>
      <c r="G11443">
        <v>41</v>
      </c>
    </row>
    <row r="11444" spans="1:7" x14ac:dyDescent="0.25">
      <c r="A11444" t="str">
        <f t="shared" si="178"/>
        <v>MenBarebowU12Short Metric / Short Metric I</v>
      </c>
      <c r="B11444">
        <v>3</v>
      </c>
      <c r="C11444" t="s">
        <v>0</v>
      </c>
      <c r="D11444" t="s">
        <v>62</v>
      </c>
      <c r="E11444" t="s">
        <v>57</v>
      </c>
      <c r="F11444" t="s">
        <v>131</v>
      </c>
      <c r="G11444">
        <v>58</v>
      </c>
    </row>
    <row r="11445" spans="1:7" x14ac:dyDescent="0.25">
      <c r="A11445" t="str">
        <f t="shared" si="178"/>
        <v>MenBarebowU12Short Metric / Short Metric I</v>
      </c>
      <c r="B11445">
        <v>4</v>
      </c>
      <c r="C11445" t="s">
        <v>0</v>
      </c>
      <c r="D11445" t="s">
        <v>62</v>
      </c>
      <c r="E11445" t="s">
        <v>57</v>
      </c>
      <c r="F11445" t="s">
        <v>131</v>
      </c>
      <c r="G11445">
        <v>81</v>
      </c>
    </row>
    <row r="11446" spans="1:7" x14ac:dyDescent="0.25">
      <c r="A11446" t="str">
        <f t="shared" si="178"/>
        <v>MenBarebowU12Short Metric / Short Metric I</v>
      </c>
      <c r="B11446">
        <v>5</v>
      </c>
      <c r="C11446" t="s">
        <v>0</v>
      </c>
      <c r="D11446" t="s">
        <v>62</v>
      </c>
      <c r="E11446" t="s">
        <v>57</v>
      </c>
      <c r="F11446" t="s">
        <v>131</v>
      </c>
      <c r="G11446">
        <v>111</v>
      </c>
    </row>
    <row r="11447" spans="1:7" x14ac:dyDescent="0.25">
      <c r="A11447" t="str">
        <f t="shared" si="178"/>
        <v>MenBarebowU12Short Metric / Short Metric I</v>
      </c>
      <c r="B11447">
        <v>6</v>
      </c>
      <c r="C11447" t="s">
        <v>0</v>
      </c>
      <c r="D11447" t="s">
        <v>62</v>
      </c>
      <c r="E11447" t="s">
        <v>57</v>
      </c>
      <c r="F11447" t="s">
        <v>131</v>
      </c>
      <c r="G11447">
        <v>151</v>
      </c>
    </row>
    <row r="11448" spans="1:7" x14ac:dyDescent="0.25">
      <c r="A11448" t="str">
        <f t="shared" si="178"/>
        <v>MenBarebowU12Short Metric II</v>
      </c>
      <c r="B11448">
        <v>1</v>
      </c>
      <c r="C11448" t="s">
        <v>0</v>
      </c>
      <c r="D11448" t="s">
        <v>62</v>
      </c>
      <c r="E11448" t="s">
        <v>57</v>
      </c>
      <c r="F11448" t="s">
        <v>42</v>
      </c>
      <c r="G11448">
        <v>33</v>
      </c>
    </row>
    <row r="11449" spans="1:7" x14ac:dyDescent="0.25">
      <c r="A11449" t="str">
        <f t="shared" si="178"/>
        <v>MenBarebowU12Short Metric II</v>
      </c>
      <c r="B11449">
        <v>2</v>
      </c>
      <c r="C11449" t="s">
        <v>0</v>
      </c>
      <c r="D11449" t="s">
        <v>62</v>
      </c>
      <c r="E11449" t="s">
        <v>57</v>
      </c>
      <c r="F11449" t="s">
        <v>42</v>
      </c>
      <c r="G11449">
        <v>47</v>
      </c>
    </row>
    <row r="11450" spans="1:7" x14ac:dyDescent="0.25">
      <c r="A11450" t="str">
        <f t="shared" si="178"/>
        <v>MenBarebowU12Short Metric II</v>
      </c>
      <c r="B11450">
        <v>3</v>
      </c>
      <c r="C11450" t="s">
        <v>0</v>
      </c>
      <c r="D11450" t="s">
        <v>62</v>
      </c>
      <c r="E11450" t="s">
        <v>57</v>
      </c>
      <c r="F11450" t="s">
        <v>42</v>
      </c>
      <c r="G11450">
        <v>67</v>
      </c>
    </row>
    <row r="11451" spans="1:7" x14ac:dyDescent="0.25">
      <c r="A11451" t="str">
        <f t="shared" si="178"/>
        <v>MenBarebowU12Short Metric II</v>
      </c>
      <c r="B11451">
        <v>4</v>
      </c>
      <c r="C11451" t="s">
        <v>0</v>
      </c>
      <c r="D11451" t="s">
        <v>62</v>
      </c>
      <c r="E11451" t="s">
        <v>57</v>
      </c>
      <c r="F11451" t="s">
        <v>42</v>
      </c>
      <c r="G11451">
        <v>94</v>
      </c>
    </row>
    <row r="11452" spans="1:7" x14ac:dyDescent="0.25">
      <c r="A11452" t="str">
        <f t="shared" si="178"/>
        <v>MenBarebowU12Short Metric II</v>
      </c>
      <c r="B11452">
        <v>5</v>
      </c>
      <c r="C11452" t="s">
        <v>0</v>
      </c>
      <c r="D11452" t="s">
        <v>62</v>
      </c>
      <c r="E11452" t="s">
        <v>57</v>
      </c>
      <c r="F11452" t="s">
        <v>42</v>
      </c>
      <c r="G11452">
        <v>129</v>
      </c>
    </row>
    <row r="11453" spans="1:7" x14ac:dyDescent="0.25">
      <c r="A11453" t="str">
        <f t="shared" si="178"/>
        <v>MenBarebowU12Short Metric II</v>
      </c>
      <c r="B11453">
        <v>6</v>
      </c>
      <c r="C11453" t="s">
        <v>0</v>
      </c>
      <c r="D11453" t="s">
        <v>62</v>
      </c>
      <c r="E11453" t="s">
        <v>57</v>
      </c>
      <c r="F11453" t="s">
        <v>42</v>
      </c>
      <c r="G11453">
        <v>174</v>
      </c>
    </row>
    <row r="11454" spans="1:7" x14ac:dyDescent="0.25">
      <c r="A11454" t="str">
        <f t="shared" si="178"/>
        <v>MenBarebowU12Short Metric III</v>
      </c>
      <c r="B11454">
        <v>1</v>
      </c>
      <c r="C11454" t="s">
        <v>0</v>
      </c>
      <c r="D11454" t="s">
        <v>62</v>
      </c>
      <c r="E11454" t="s">
        <v>57</v>
      </c>
      <c r="F11454" t="s">
        <v>43</v>
      </c>
      <c r="G11454">
        <v>70</v>
      </c>
    </row>
    <row r="11455" spans="1:7" x14ac:dyDescent="0.25">
      <c r="A11455" t="str">
        <f t="shared" si="178"/>
        <v>MenBarebowU12Short Metric III</v>
      </c>
      <c r="B11455">
        <v>2</v>
      </c>
      <c r="C11455" t="s">
        <v>0</v>
      </c>
      <c r="D11455" t="s">
        <v>62</v>
      </c>
      <c r="E11455" t="s">
        <v>57</v>
      </c>
      <c r="F11455" t="s">
        <v>43</v>
      </c>
      <c r="G11455">
        <v>97</v>
      </c>
    </row>
    <row r="11456" spans="1:7" x14ac:dyDescent="0.25">
      <c r="A11456" t="str">
        <f t="shared" si="178"/>
        <v>MenBarebowU12Short Metric III</v>
      </c>
      <c r="B11456">
        <v>3</v>
      </c>
      <c r="C11456" t="s">
        <v>0</v>
      </c>
      <c r="D11456" t="s">
        <v>62</v>
      </c>
      <c r="E11456" t="s">
        <v>57</v>
      </c>
      <c r="F11456" t="s">
        <v>43</v>
      </c>
      <c r="G11456">
        <v>133</v>
      </c>
    </row>
    <row r="11457" spans="1:7" x14ac:dyDescent="0.25">
      <c r="A11457" t="str">
        <f t="shared" si="178"/>
        <v>MenBarebowU12Short Metric III</v>
      </c>
      <c r="B11457">
        <v>4</v>
      </c>
      <c r="C11457" t="s">
        <v>0</v>
      </c>
      <c r="D11457" t="s">
        <v>62</v>
      </c>
      <c r="E11457" t="s">
        <v>57</v>
      </c>
      <c r="F11457" t="s">
        <v>43</v>
      </c>
      <c r="G11457">
        <v>179</v>
      </c>
    </row>
    <row r="11458" spans="1:7" x14ac:dyDescent="0.25">
      <c r="A11458" t="str">
        <f t="shared" ref="A11458:A11521" si="179">C11458&amp;D11458&amp;E11458&amp;F11458</f>
        <v>MenBarebowU12Short Metric III</v>
      </c>
      <c r="B11458">
        <v>5</v>
      </c>
      <c r="C11458" t="s">
        <v>0</v>
      </c>
      <c r="D11458" t="s">
        <v>62</v>
      </c>
      <c r="E11458" t="s">
        <v>57</v>
      </c>
      <c r="F11458" t="s">
        <v>43</v>
      </c>
      <c r="G11458">
        <v>233</v>
      </c>
    </row>
    <row r="11459" spans="1:7" x14ac:dyDescent="0.25">
      <c r="A11459" t="str">
        <f t="shared" si="179"/>
        <v>MenBarebowU12Short Metric III</v>
      </c>
      <c r="B11459">
        <v>6</v>
      </c>
      <c r="C11459" t="s">
        <v>0</v>
      </c>
      <c r="D11459" t="s">
        <v>62</v>
      </c>
      <c r="E11459" t="s">
        <v>57</v>
      </c>
      <c r="F11459" t="s">
        <v>43</v>
      </c>
      <c r="G11459">
        <v>293</v>
      </c>
    </row>
    <row r="11460" spans="1:7" x14ac:dyDescent="0.25">
      <c r="A11460" t="str">
        <f t="shared" si="179"/>
        <v>MenBarebowU12Short Metric IV</v>
      </c>
      <c r="B11460">
        <v>1</v>
      </c>
      <c r="C11460" t="s">
        <v>0</v>
      </c>
      <c r="D11460" t="s">
        <v>62</v>
      </c>
      <c r="E11460" t="s">
        <v>57</v>
      </c>
      <c r="F11460" t="s">
        <v>44</v>
      </c>
      <c r="G11460">
        <v>194</v>
      </c>
    </row>
    <row r="11461" spans="1:7" x14ac:dyDescent="0.25">
      <c r="A11461" t="str">
        <f t="shared" si="179"/>
        <v>MenBarebowU12Short Metric IV</v>
      </c>
      <c r="B11461">
        <v>2</v>
      </c>
      <c r="C11461" t="s">
        <v>0</v>
      </c>
      <c r="D11461" t="s">
        <v>62</v>
      </c>
      <c r="E11461" t="s">
        <v>57</v>
      </c>
      <c r="F11461" t="s">
        <v>44</v>
      </c>
      <c r="G11461">
        <v>246</v>
      </c>
    </row>
    <row r="11462" spans="1:7" x14ac:dyDescent="0.25">
      <c r="A11462" t="str">
        <f t="shared" si="179"/>
        <v>MenBarebowU12Short Metric IV</v>
      </c>
      <c r="B11462">
        <v>3</v>
      </c>
      <c r="C11462" t="s">
        <v>0</v>
      </c>
      <c r="D11462" t="s">
        <v>62</v>
      </c>
      <c r="E11462" t="s">
        <v>57</v>
      </c>
      <c r="F11462" t="s">
        <v>44</v>
      </c>
      <c r="G11462">
        <v>302</v>
      </c>
    </row>
    <row r="11463" spans="1:7" x14ac:dyDescent="0.25">
      <c r="A11463" t="str">
        <f t="shared" si="179"/>
        <v>MenBarebowU12Short Metric IV</v>
      </c>
      <c r="B11463">
        <v>4</v>
      </c>
      <c r="C11463" t="s">
        <v>0</v>
      </c>
      <c r="D11463" t="s">
        <v>62</v>
      </c>
      <c r="E11463" t="s">
        <v>57</v>
      </c>
      <c r="F11463" t="s">
        <v>44</v>
      </c>
      <c r="G11463">
        <v>359</v>
      </c>
    </row>
    <row r="11464" spans="1:7" x14ac:dyDescent="0.25">
      <c r="A11464" t="str">
        <f t="shared" si="179"/>
        <v>MenBarebowU12Short Metric V</v>
      </c>
      <c r="B11464">
        <v>1</v>
      </c>
      <c r="C11464" t="s">
        <v>0</v>
      </c>
      <c r="D11464" t="s">
        <v>62</v>
      </c>
      <c r="E11464" t="s">
        <v>57</v>
      </c>
      <c r="F11464" t="s">
        <v>45</v>
      </c>
      <c r="G11464">
        <v>227</v>
      </c>
    </row>
    <row r="11465" spans="1:7" x14ac:dyDescent="0.25">
      <c r="A11465" t="str">
        <f t="shared" si="179"/>
        <v>MenBarebowU12Short Metric V</v>
      </c>
      <c r="B11465">
        <v>2</v>
      </c>
      <c r="C11465" t="s">
        <v>0</v>
      </c>
      <c r="D11465" t="s">
        <v>62</v>
      </c>
      <c r="E11465" t="s">
        <v>57</v>
      </c>
      <c r="F11465" t="s">
        <v>45</v>
      </c>
      <c r="G11465">
        <v>287</v>
      </c>
    </row>
    <row r="11466" spans="1:7" x14ac:dyDescent="0.25">
      <c r="A11466" t="str">
        <f t="shared" si="179"/>
        <v>MenBarebowU12Short Metric V</v>
      </c>
      <c r="B11466">
        <v>3</v>
      </c>
      <c r="C11466" t="s">
        <v>0</v>
      </c>
      <c r="D11466" t="s">
        <v>62</v>
      </c>
      <c r="E11466" t="s">
        <v>57</v>
      </c>
      <c r="F11466" t="s">
        <v>45</v>
      </c>
      <c r="G11466">
        <v>350</v>
      </c>
    </row>
    <row r="11467" spans="1:7" x14ac:dyDescent="0.25">
      <c r="A11467" t="str">
        <f t="shared" si="179"/>
        <v>MenBarebowU12WA 900</v>
      </c>
      <c r="B11467">
        <v>1</v>
      </c>
      <c r="C11467" t="s">
        <v>0</v>
      </c>
      <c r="D11467" t="s">
        <v>62</v>
      </c>
      <c r="E11467" t="s">
        <v>57</v>
      </c>
      <c r="F11467" t="s">
        <v>46</v>
      </c>
      <c r="G11467">
        <v>43</v>
      </c>
    </row>
    <row r="11468" spans="1:7" x14ac:dyDescent="0.25">
      <c r="A11468" t="str">
        <f t="shared" si="179"/>
        <v>MenBarebowU12WA 900</v>
      </c>
      <c r="B11468">
        <v>2</v>
      </c>
      <c r="C11468" t="s">
        <v>0</v>
      </c>
      <c r="D11468" t="s">
        <v>62</v>
      </c>
      <c r="E11468" t="s">
        <v>57</v>
      </c>
      <c r="F11468" t="s">
        <v>46</v>
      </c>
      <c r="G11468">
        <v>61</v>
      </c>
    </row>
    <row r="11469" spans="1:7" x14ac:dyDescent="0.25">
      <c r="A11469" t="str">
        <f t="shared" si="179"/>
        <v>MenBarebowU12WA 900</v>
      </c>
      <c r="B11469">
        <v>3</v>
      </c>
      <c r="C11469" t="s">
        <v>0</v>
      </c>
      <c r="D11469" t="s">
        <v>62</v>
      </c>
      <c r="E11469" t="s">
        <v>57</v>
      </c>
      <c r="F11469" t="s">
        <v>46</v>
      </c>
      <c r="G11469">
        <v>87</v>
      </c>
    </row>
    <row r="11470" spans="1:7" x14ac:dyDescent="0.25">
      <c r="A11470" t="str">
        <f t="shared" si="179"/>
        <v>MenBarebowU12WA 900</v>
      </c>
      <c r="B11470">
        <v>4</v>
      </c>
      <c r="C11470" t="s">
        <v>0</v>
      </c>
      <c r="D11470" t="s">
        <v>62</v>
      </c>
      <c r="E11470" t="s">
        <v>57</v>
      </c>
      <c r="F11470" t="s">
        <v>46</v>
      </c>
      <c r="G11470">
        <v>121</v>
      </c>
    </row>
    <row r="11471" spans="1:7" x14ac:dyDescent="0.25">
      <c r="A11471" t="str">
        <f t="shared" si="179"/>
        <v>MenBarebowU12WA 900</v>
      </c>
      <c r="B11471">
        <v>5</v>
      </c>
      <c r="C11471" t="s">
        <v>0</v>
      </c>
      <c r="D11471" t="s">
        <v>62</v>
      </c>
      <c r="E11471" t="s">
        <v>57</v>
      </c>
      <c r="F11471" t="s">
        <v>46</v>
      </c>
      <c r="G11471">
        <v>166</v>
      </c>
    </row>
    <row r="11472" spans="1:7" x14ac:dyDescent="0.25">
      <c r="A11472" t="str">
        <f t="shared" si="179"/>
        <v>MenBarebowU12WA 900</v>
      </c>
      <c r="B11472">
        <v>6</v>
      </c>
      <c r="C11472" t="s">
        <v>0</v>
      </c>
      <c r="D11472" t="s">
        <v>62</v>
      </c>
      <c r="E11472" t="s">
        <v>57</v>
      </c>
      <c r="F11472" t="s">
        <v>46</v>
      </c>
      <c r="G11472">
        <v>223</v>
      </c>
    </row>
    <row r="11473" spans="1:7" x14ac:dyDescent="0.25">
      <c r="A11473" t="str">
        <f t="shared" si="179"/>
        <v>MenBarebowU12WA 70m</v>
      </c>
      <c r="B11473">
        <v>1</v>
      </c>
      <c r="C11473" t="s">
        <v>0</v>
      </c>
      <c r="D11473" t="s">
        <v>62</v>
      </c>
      <c r="E11473" t="s">
        <v>57</v>
      </c>
      <c r="F11473" t="s">
        <v>47</v>
      </c>
      <c r="G11473">
        <v>14</v>
      </c>
    </row>
    <row r="11474" spans="1:7" x14ac:dyDescent="0.25">
      <c r="A11474" t="str">
        <f t="shared" si="179"/>
        <v>MenBarebowU12WA 70m</v>
      </c>
      <c r="B11474">
        <v>2</v>
      </c>
      <c r="C11474" t="s">
        <v>0</v>
      </c>
      <c r="D11474" t="s">
        <v>62</v>
      </c>
      <c r="E11474" t="s">
        <v>57</v>
      </c>
      <c r="F11474" t="s">
        <v>47</v>
      </c>
      <c r="G11474">
        <v>21</v>
      </c>
    </row>
    <row r="11475" spans="1:7" x14ac:dyDescent="0.25">
      <c r="A11475" t="str">
        <f t="shared" si="179"/>
        <v>MenBarebowU12WA 70m</v>
      </c>
      <c r="B11475">
        <v>3</v>
      </c>
      <c r="C11475" t="s">
        <v>0</v>
      </c>
      <c r="D11475" t="s">
        <v>62</v>
      </c>
      <c r="E11475" t="s">
        <v>57</v>
      </c>
      <c r="F11475" t="s">
        <v>47</v>
      </c>
      <c r="G11475">
        <v>30</v>
      </c>
    </row>
    <row r="11476" spans="1:7" x14ac:dyDescent="0.25">
      <c r="A11476" t="str">
        <f t="shared" si="179"/>
        <v>MenBarebowU12WA 70m</v>
      </c>
      <c r="B11476">
        <v>4</v>
      </c>
      <c r="C11476" t="s">
        <v>0</v>
      </c>
      <c r="D11476" t="s">
        <v>62</v>
      </c>
      <c r="E11476" t="s">
        <v>57</v>
      </c>
      <c r="F11476" t="s">
        <v>47</v>
      </c>
      <c r="G11476">
        <v>43</v>
      </c>
    </row>
    <row r="11477" spans="1:7" x14ac:dyDescent="0.25">
      <c r="A11477" t="str">
        <f t="shared" si="179"/>
        <v>MenBarebowU12WA 70m</v>
      </c>
      <c r="B11477">
        <v>5</v>
      </c>
      <c r="C11477" t="s">
        <v>0</v>
      </c>
      <c r="D11477" t="s">
        <v>62</v>
      </c>
      <c r="E11477" t="s">
        <v>57</v>
      </c>
      <c r="F11477" t="s">
        <v>47</v>
      </c>
      <c r="G11477">
        <v>60</v>
      </c>
    </row>
    <row r="11478" spans="1:7" x14ac:dyDescent="0.25">
      <c r="A11478" t="str">
        <f t="shared" si="179"/>
        <v>MenBarebowU12WA 70m</v>
      </c>
      <c r="B11478">
        <v>6</v>
      </c>
      <c r="C11478" t="s">
        <v>0</v>
      </c>
      <c r="D11478" t="s">
        <v>62</v>
      </c>
      <c r="E11478" t="s">
        <v>57</v>
      </c>
      <c r="F11478" t="s">
        <v>47</v>
      </c>
      <c r="G11478">
        <v>85</v>
      </c>
    </row>
    <row r="11479" spans="1:7" x14ac:dyDescent="0.25">
      <c r="A11479" t="str">
        <f t="shared" si="179"/>
        <v>MenBarebowU12WA 60m</v>
      </c>
      <c r="B11479">
        <v>1</v>
      </c>
      <c r="C11479" t="s">
        <v>0</v>
      </c>
      <c r="D11479" t="s">
        <v>62</v>
      </c>
      <c r="E11479" t="s">
        <v>57</v>
      </c>
      <c r="F11479" t="s">
        <v>48</v>
      </c>
      <c r="G11479">
        <v>21</v>
      </c>
    </row>
    <row r="11480" spans="1:7" x14ac:dyDescent="0.25">
      <c r="A11480" t="str">
        <f t="shared" si="179"/>
        <v>MenBarebowU12WA 60m</v>
      </c>
      <c r="B11480">
        <v>2</v>
      </c>
      <c r="C11480" t="s">
        <v>0</v>
      </c>
      <c r="D11480" t="s">
        <v>62</v>
      </c>
      <c r="E11480" t="s">
        <v>57</v>
      </c>
      <c r="F11480" t="s">
        <v>48</v>
      </c>
      <c r="G11480">
        <v>30</v>
      </c>
    </row>
    <row r="11481" spans="1:7" x14ac:dyDescent="0.25">
      <c r="A11481" t="str">
        <f t="shared" si="179"/>
        <v>MenBarebowU12WA 60m</v>
      </c>
      <c r="B11481">
        <v>3</v>
      </c>
      <c r="C11481" t="s">
        <v>0</v>
      </c>
      <c r="D11481" t="s">
        <v>62</v>
      </c>
      <c r="E11481" t="s">
        <v>57</v>
      </c>
      <c r="F11481" t="s">
        <v>48</v>
      </c>
      <c r="G11481">
        <v>43</v>
      </c>
    </row>
    <row r="11482" spans="1:7" x14ac:dyDescent="0.25">
      <c r="A11482" t="str">
        <f t="shared" si="179"/>
        <v>MenBarebowU12WA 60m</v>
      </c>
      <c r="B11482">
        <v>4</v>
      </c>
      <c r="C11482" t="s">
        <v>0</v>
      </c>
      <c r="D11482" t="s">
        <v>62</v>
      </c>
      <c r="E11482" t="s">
        <v>57</v>
      </c>
      <c r="F11482" t="s">
        <v>48</v>
      </c>
      <c r="G11482">
        <v>61</v>
      </c>
    </row>
    <row r="11483" spans="1:7" x14ac:dyDescent="0.25">
      <c r="A11483" t="str">
        <f t="shared" si="179"/>
        <v>MenBarebowU12WA 60m</v>
      </c>
      <c r="B11483">
        <v>5</v>
      </c>
      <c r="C11483" t="s">
        <v>0</v>
      </c>
      <c r="D11483" t="s">
        <v>62</v>
      </c>
      <c r="E11483" t="s">
        <v>57</v>
      </c>
      <c r="F11483" t="s">
        <v>48</v>
      </c>
      <c r="G11483">
        <v>85</v>
      </c>
    </row>
    <row r="11484" spans="1:7" x14ac:dyDescent="0.25">
      <c r="A11484" t="str">
        <f t="shared" si="179"/>
        <v>MenBarebowU12WA 60m</v>
      </c>
      <c r="B11484">
        <v>6</v>
      </c>
      <c r="C11484" t="s">
        <v>0</v>
      </c>
      <c r="D11484" t="s">
        <v>62</v>
      </c>
      <c r="E11484" t="s">
        <v>57</v>
      </c>
      <c r="F11484" t="s">
        <v>48</v>
      </c>
      <c r="G11484">
        <v>119</v>
      </c>
    </row>
    <row r="11485" spans="1:7" x14ac:dyDescent="0.25">
      <c r="A11485" t="str">
        <f t="shared" si="179"/>
        <v>MenBarebowU12WA 50m (Barebow) / Metric 122-50</v>
      </c>
      <c r="B11485">
        <v>1</v>
      </c>
      <c r="C11485" t="s">
        <v>0</v>
      </c>
      <c r="D11485" t="s">
        <v>62</v>
      </c>
      <c r="E11485" t="s">
        <v>57</v>
      </c>
      <c r="F11485" t="s">
        <v>76</v>
      </c>
      <c r="G11485">
        <v>32</v>
      </c>
    </row>
    <row r="11486" spans="1:7" x14ac:dyDescent="0.25">
      <c r="A11486" t="str">
        <f t="shared" si="179"/>
        <v>MenBarebowU12WA 50m (Barebow) / Metric 122-50</v>
      </c>
      <c r="B11486">
        <v>2</v>
      </c>
      <c r="C11486" t="s">
        <v>0</v>
      </c>
      <c r="D11486" t="s">
        <v>62</v>
      </c>
      <c r="E11486" t="s">
        <v>57</v>
      </c>
      <c r="F11486" t="s">
        <v>76</v>
      </c>
      <c r="G11486">
        <v>45</v>
      </c>
    </row>
    <row r="11487" spans="1:7" x14ac:dyDescent="0.25">
      <c r="A11487" t="str">
        <f t="shared" si="179"/>
        <v>MenBarebowU12WA 50m (Barebow) / Metric 122-50</v>
      </c>
      <c r="B11487">
        <v>3</v>
      </c>
      <c r="C11487" t="s">
        <v>0</v>
      </c>
      <c r="D11487" t="s">
        <v>62</v>
      </c>
      <c r="E11487" t="s">
        <v>57</v>
      </c>
      <c r="F11487" t="s">
        <v>76</v>
      </c>
      <c r="G11487">
        <v>64</v>
      </c>
    </row>
    <row r="11488" spans="1:7" x14ac:dyDescent="0.25">
      <c r="A11488" t="str">
        <f t="shared" si="179"/>
        <v>MenBarebowU12WA 50m (Barebow) / Metric 122-50</v>
      </c>
      <c r="B11488">
        <v>4</v>
      </c>
      <c r="C11488" t="s">
        <v>0</v>
      </c>
      <c r="D11488" t="s">
        <v>62</v>
      </c>
      <c r="E11488" t="s">
        <v>57</v>
      </c>
      <c r="F11488" t="s">
        <v>76</v>
      </c>
      <c r="G11488">
        <v>90</v>
      </c>
    </row>
    <row r="11489" spans="1:7" x14ac:dyDescent="0.25">
      <c r="A11489" t="str">
        <f t="shared" si="179"/>
        <v>MenBarebowU12WA 50m (Barebow) / Metric 122-50</v>
      </c>
      <c r="B11489">
        <v>5</v>
      </c>
      <c r="C11489" t="s">
        <v>0</v>
      </c>
      <c r="D11489" t="s">
        <v>62</v>
      </c>
      <c r="E11489" t="s">
        <v>57</v>
      </c>
      <c r="F11489" t="s">
        <v>76</v>
      </c>
      <c r="G11489">
        <v>125</v>
      </c>
    </row>
    <row r="11490" spans="1:7" x14ac:dyDescent="0.25">
      <c r="A11490" t="str">
        <f t="shared" si="179"/>
        <v>MenBarebowU12WA 50m (Barebow) / Metric 122-50</v>
      </c>
      <c r="B11490">
        <v>6</v>
      </c>
      <c r="C11490" t="s">
        <v>0</v>
      </c>
      <c r="D11490" t="s">
        <v>62</v>
      </c>
      <c r="E11490" t="s">
        <v>57</v>
      </c>
      <c r="F11490" t="s">
        <v>76</v>
      </c>
      <c r="G11490">
        <v>170</v>
      </c>
    </row>
    <row r="11491" spans="1:7" x14ac:dyDescent="0.25">
      <c r="A11491" t="str">
        <f t="shared" si="179"/>
        <v>MenBarebowU12WA 50m (Barebow) / Metric 122-50</v>
      </c>
      <c r="B11491">
        <v>7</v>
      </c>
      <c r="C11491" t="s">
        <v>0</v>
      </c>
      <c r="D11491" t="s">
        <v>62</v>
      </c>
      <c r="E11491" t="s">
        <v>57</v>
      </c>
      <c r="F11491" t="s">
        <v>76</v>
      </c>
      <c r="G11491">
        <v>225</v>
      </c>
    </row>
    <row r="11492" spans="1:7" x14ac:dyDescent="0.25">
      <c r="A11492" t="str">
        <f t="shared" si="179"/>
        <v>MenBarebowU12WA 50m (Barebow) / Metric 122-50</v>
      </c>
      <c r="B11492">
        <v>8</v>
      </c>
      <c r="C11492" t="s">
        <v>0</v>
      </c>
      <c r="D11492" t="s">
        <v>62</v>
      </c>
      <c r="E11492" t="s">
        <v>57</v>
      </c>
      <c r="F11492" t="s">
        <v>76</v>
      </c>
      <c r="G11492">
        <v>288</v>
      </c>
    </row>
    <row r="11493" spans="1:7" x14ac:dyDescent="0.25">
      <c r="A11493" t="str">
        <f t="shared" si="179"/>
        <v>MenBarebowU12WA 50m (Barebow) / Metric 122-50</v>
      </c>
      <c r="B11493">
        <v>9</v>
      </c>
      <c r="C11493" t="s">
        <v>0</v>
      </c>
      <c r="D11493" t="s">
        <v>62</v>
      </c>
      <c r="E11493" t="s">
        <v>57</v>
      </c>
      <c r="F11493" t="s">
        <v>76</v>
      </c>
      <c r="G11493">
        <v>354</v>
      </c>
    </row>
    <row r="11494" spans="1:7" x14ac:dyDescent="0.25">
      <c r="A11494" t="str">
        <f t="shared" si="179"/>
        <v>MenBarebowU12Metric 122-40</v>
      </c>
      <c r="B11494">
        <v>1</v>
      </c>
      <c r="C11494" t="s">
        <v>0</v>
      </c>
      <c r="D11494" t="s">
        <v>62</v>
      </c>
      <c r="E11494" t="s">
        <v>57</v>
      </c>
      <c r="F11494" t="s">
        <v>49</v>
      </c>
      <c r="G11494">
        <v>51</v>
      </c>
    </row>
    <row r="11495" spans="1:7" x14ac:dyDescent="0.25">
      <c r="A11495" t="str">
        <f t="shared" si="179"/>
        <v>MenBarebowU12Metric 122-40</v>
      </c>
      <c r="B11495">
        <v>2</v>
      </c>
      <c r="C11495" t="s">
        <v>0</v>
      </c>
      <c r="D11495" t="s">
        <v>62</v>
      </c>
      <c r="E11495" t="s">
        <v>57</v>
      </c>
      <c r="F11495" t="s">
        <v>49</v>
      </c>
      <c r="G11495">
        <v>73</v>
      </c>
    </row>
    <row r="11496" spans="1:7" x14ac:dyDescent="0.25">
      <c r="A11496" t="str">
        <f t="shared" si="179"/>
        <v>MenBarebowU12Metric 122-40</v>
      </c>
      <c r="B11496">
        <v>3</v>
      </c>
      <c r="C11496" t="s">
        <v>0</v>
      </c>
      <c r="D11496" t="s">
        <v>62</v>
      </c>
      <c r="E11496" t="s">
        <v>57</v>
      </c>
      <c r="F11496" t="s">
        <v>49</v>
      </c>
      <c r="G11496">
        <v>102</v>
      </c>
    </row>
    <row r="11497" spans="1:7" x14ac:dyDescent="0.25">
      <c r="A11497" t="str">
        <f t="shared" si="179"/>
        <v>MenBarebowU12Metric 122-40</v>
      </c>
      <c r="B11497">
        <v>4</v>
      </c>
      <c r="C11497" t="s">
        <v>0</v>
      </c>
      <c r="D11497" t="s">
        <v>62</v>
      </c>
      <c r="E11497" t="s">
        <v>57</v>
      </c>
      <c r="F11497" t="s">
        <v>49</v>
      </c>
      <c r="G11497">
        <v>140</v>
      </c>
    </row>
    <row r="11498" spans="1:7" x14ac:dyDescent="0.25">
      <c r="A11498" t="str">
        <f t="shared" si="179"/>
        <v>MenBarebowU12Metric 122-40</v>
      </c>
      <c r="B11498">
        <v>5</v>
      </c>
      <c r="C11498" t="s">
        <v>0</v>
      </c>
      <c r="D11498" t="s">
        <v>62</v>
      </c>
      <c r="E11498" t="s">
        <v>57</v>
      </c>
      <c r="F11498" t="s">
        <v>49</v>
      </c>
      <c r="G11498">
        <v>189</v>
      </c>
    </row>
    <row r="11499" spans="1:7" x14ac:dyDescent="0.25">
      <c r="A11499" t="str">
        <f t="shared" si="179"/>
        <v>MenBarebowU12Metric 122-40</v>
      </c>
      <c r="B11499">
        <v>6</v>
      </c>
      <c r="C11499" t="s">
        <v>0</v>
      </c>
      <c r="D11499" t="s">
        <v>62</v>
      </c>
      <c r="E11499" t="s">
        <v>57</v>
      </c>
      <c r="F11499" t="s">
        <v>49</v>
      </c>
      <c r="G11499">
        <v>247</v>
      </c>
    </row>
    <row r="11500" spans="1:7" x14ac:dyDescent="0.25">
      <c r="A11500" t="str">
        <f t="shared" si="179"/>
        <v>MenBarebowU12Metric 122-40</v>
      </c>
      <c r="B11500">
        <v>7</v>
      </c>
      <c r="C11500" t="s">
        <v>0</v>
      </c>
      <c r="D11500" t="s">
        <v>62</v>
      </c>
      <c r="E11500" t="s">
        <v>57</v>
      </c>
      <c r="F11500" t="s">
        <v>49</v>
      </c>
      <c r="G11500">
        <v>312</v>
      </c>
    </row>
    <row r="11501" spans="1:7" x14ac:dyDescent="0.25">
      <c r="A11501" t="str">
        <f t="shared" si="179"/>
        <v>MenBarebowU12Metric 122-40</v>
      </c>
      <c r="B11501">
        <v>8</v>
      </c>
      <c r="C11501" t="s">
        <v>0</v>
      </c>
      <c r="D11501" t="s">
        <v>62</v>
      </c>
      <c r="E11501" t="s">
        <v>57</v>
      </c>
      <c r="F11501" t="s">
        <v>49</v>
      </c>
      <c r="G11501">
        <v>379</v>
      </c>
    </row>
    <row r="11502" spans="1:7" x14ac:dyDescent="0.25">
      <c r="A11502" t="str">
        <f t="shared" si="179"/>
        <v>MenBarebowU12Metric 122-40</v>
      </c>
      <c r="B11502">
        <v>9</v>
      </c>
      <c r="C11502" t="s">
        <v>0</v>
      </c>
      <c r="D11502" t="s">
        <v>62</v>
      </c>
      <c r="E11502" t="s">
        <v>57</v>
      </c>
      <c r="F11502" t="s">
        <v>49</v>
      </c>
      <c r="G11502">
        <v>441</v>
      </c>
    </row>
    <row r="11503" spans="1:7" x14ac:dyDescent="0.25">
      <c r="A11503" t="str">
        <f t="shared" si="179"/>
        <v>MenBarebowU12Metric 122-30</v>
      </c>
      <c r="B11503">
        <v>1</v>
      </c>
      <c r="C11503" t="s">
        <v>0</v>
      </c>
      <c r="D11503" t="s">
        <v>62</v>
      </c>
      <c r="E11503" t="s">
        <v>57</v>
      </c>
      <c r="F11503" t="s">
        <v>50</v>
      </c>
      <c r="G11503">
        <v>93</v>
      </c>
    </row>
    <row r="11504" spans="1:7" x14ac:dyDescent="0.25">
      <c r="A11504" t="str">
        <f t="shared" si="179"/>
        <v>MenBarebowU12Metric 122-30</v>
      </c>
      <c r="B11504">
        <v>2</v>
      </c>
      <c r="C11504" t="s">
        <v>0</v>
      </c>
      <c r="D11504" t="s">
        <v>62</v>
      </c>
      <c r="E11504" t="s">
        <v>57</v>
      </c>
      <c r="F11504" t="s">
        <v>50</v>
      </c>
      <c r="G11504">
        <v>128</v>
      </c>
    </row>
    <row r="11505" spans="1:7" x14ac:dyDescent="0.25">
      <c r="A11505" t="str">
        <f t="shared" si="179"/>
        <v>MenBarebowU12Metric 122-30</v>
      </c>
      <c r="B11505">
        <v>3</v>
      </c>
      <c r="C11505" t="s">
        <v>0</v>
      </c>
      <c r="D11505" t="s">
        <v>62</v>
      </c>
      <c r="E11505" t="s">
        <v>57</v>
      </c>
      <c r="F11505" t="s">
        <v>50</v>
      </c>
      <c r="G11505">
        <v>174</v>
      </c>
    </row>
    <row r="11506" spans="1:7" x14ac:dyDescent="0.25">
      <c r="A11506" t="str">
        <f t="shared" si="179"/>
        <v>MenBarebowU12Metric 122-30</v>
      </c>
      <c r="B11506">
        <v>4</v>
      </c>
      <c r="C11506" t="s">
        <v>0</v>
      </c>
      <c r="D11506" t="s">
        <v>62</v>
      </c>
      <c r="E11506" t="s">
        <v>57</v>
      </c>
      <c r="F11506" t="s">
        <v>50</v>
      </c>
      <c r="G11506">
        <v>230</v>
      </c>
    </row>
    <row r="11507" spans="1:7" x14ac:dyDescent="0.25">
      <c r="A11507" t="str">
        <f t="shared" si="179"/>
        <v>MenBarebowU12Metric 122-30</v>
      </c>
      <c r="B11507">
        <v>5</v>
      </c>
      <c r="C11507" t="s">
        <v>0</v>
      </c>
      <c r="D11507" t="s">
        <v>62</v>
      </c>
      <c r="E11507" t="s">
        <v>57</v>
      </c>
      <c r="F11507" t="s">
        <v>50</v>
      </c>
      <c r="G11507">
        <v>293</v>
      </c>
    </row>
    <row r="11508" spans="1:7" x14ac:dyDescent="0.25">
      <c r="A11508" t="str">
        <f t="shared" si="179"/>
        <v>MenBarebowU12Metric 122-30</v>
      </c>
      <c r="B11508">
        <v>6</v>
      </c>
      <c r="C11508" t="s">
        <v>0</v>
      </c>
      <c r="D11508" t="s">
        <v>62</v>
      </c>
      <c r="E11508" t="s">
        <v>57</v>
      </c>
      <c r="F11508" t="s">
        <v>50</v>
      </c>
      <c r="G11508">
        <v>360</v>
      </c>
    </row>
    <row r="11509" spans="1:7" x14ac:dyDescent="0.25">
      <c r="A11509" t="str">
        <f t="shared" si="179"/>
        <v>MenBarebowU12Metric 122-30</v>
      </c>
      <c r="B11509">
        <v>7</v>
      </c>
      <c r="C11509" t="s">
        <v>0</v>
      </c>
      <c r="D11509" t="s">
        <v>62</v>
      </c>
      <c r="E11509" t="s">
        <v>57</v>
      </c>
      <c r="F11509" t="s">
        <v>50</v>
      </c>
      <c r="G11509">
        <v>424</v>
      </c>
    </row>
    <row r="11510" spans="1:7" x14ac:dyDescent="0.25">
      <c r="A11510" t="str">
        <f t="shared" si="179"/>
        <v>MenBarebowU12Metric 122-30</v>
      </c>
      <c r="B11510">
        <v>8</v>
      </c>
      <c r="C11510" t="s">
        <v>0</v>
      </c>
      <c r="D11510" t="s">
        <v>62</v>
      </c>
      <c r="E11510" t="s">
        <v>57</v>
      </c>
      <c r="F11510" t="s">
        <v>50</v>
      </c>
      <c r="G11510">
        <v>481</v>
      </c>
    </row>
    <row r="11511" spans="1:7" x14ac:dyDescent="0.25">
      <c r="A11511" t="str">
        <f t="shared" si="179"/>
        <v>MenBarebowU12Metric 122-30</v>
      </c>
      <c r="B11511">
        <v>9</v>
      </c>
      <c r="C11511" t="s">
        <v>0</v>
      </c>
      <c r="D11511" t="s">
        <v>62</v>
      </c>
      <c r="E11511" t="s">
        <v>57</v>
      </c>
      <c r="F11511" t="s">
        <v>50</v>
      </c>
      <c r="G11511">
        <v>529</v>
      </c>
    </row>
    <row r="11512" spans="1:7" x14ac:dyDescent="0.25">
      <c r="A11512" t="str">
        <f t="shared" si="179"/>
        <v>MenBarebowU12WA 50m (Compound)</v>
      </c>
      <c r="B11512">
        <v>1</v>
      </c>
      <c r="C11512" t="s">
        <v>0</v>
      </c>
      <c r="D11512" t="s">
        <v>62</v>
      </c>
      <c r="E11512" t="s">
        <v>57</v>
      </c>
      <c r="F11512" t="s">
        <v>59</v>
      </c>
      <c r="G11512">
        <v>14</v>
      </c>
    </row>
    <row r="11513" spans="1:7" x14ac:dyDescent="0.25">
      <c r="A11513" t="str">
        <f t="shared" si="179"/>
        <v>MenBarebowU12WA 50m (Compound)</v>
      </c>
      <c r="B11513">
        <v>2</v>
      </c>
      <c r="C11513" t="s">
        <v>0</v>
      </c>
      <c r="D11513" t="s">
        <v>62</v>
      </c>
      <c r="E11513" t="s">
        <v>57</v>
      </c>
      <c r="F11513" t="s">
        <v>59</v>
      </c>
      <c r="G11513">
        <v>20</v>
      </c>
    </row>
    <row r="11514" spans="1:7" x14ac:dyDescent="0.25">
      <c r="A11514" t="str">
        <f t="shared" si="179"/>
        <v>MenBarebowU12WA 50m (Compound)</v>
      </c>
      <c r="B11514">
        <v>3</v>
      </c>
      <c r="C11514" t="s">
        <v>0</v>
      </c>
      <c r="D11514" t="s">
        <v>62</v>
      </c>
      <c r="E11514" t="s">
        <v>57</v>
      </c>
      <c r="F11514" t="s">
        <v>59</v>
      </c>
      <c r="G11514">
        <v>29</v>
      </c>
    </row>
    <row r="11515" spans="1:7" x14ac:dyDescent="0.25">
      <c r="A11515" t="str">
        <f t="shared" si="179"/>
        <v>MenBarebowU12WA 50m (Compound)</v>
      </c>
      <c r="B11515">
        <v>4</v>
      </c>
      <c r="C11515" t="s">
        <v>0</v>
      </c>
      <c r="D11515" t="s">
        <v>62</v>
      </c>
      <c r="E11515" t="s">
        <v>57</v>
      </c>
      <c r="F11515" t="s">
        <v>59</v>
      </c>
      <c r="G11515">
        <v>42</v>
      </c>
    </row>
    <row r="11516" spans="1:7" x14ac:dyDescent="0.25">
      <c r="A11516" t="str">
        <f t="shared" si="179"/>
        <v>MenBarebowU12WA 50m (Compound)</v>
      </c>
      <c r="B11516">
        <v>5</v>
      </c>
      <c r="C11516" t="s">
        <v>0</v>
      </c>
      <c r="D11516" t="s">
        <v>62</v>
      </c>
      <c r="E11516" t="s">
        <v>57</v>
      </c>
      <c r="F11516" t="s">
        <v>59</v>
      </c>
      <c r="G11516">
        <v>59</v>
      </c>
    </row>
    <row r="11517" spans="1:7" x14ac:dyDescent="0.25">
      <c r="A11517" t="str">
        <f t="shared" si="179"/>
        <v>MenBarebowU12WA 50m (Compound)</v>
      </c>
      <c r="B11517">
        <v>6</v>
      </c>
      <c r="C11517" t="s">
        <v>0</v>
      </c>
      <c r="D11517" t="s">
        <v>62</v>
      </c>
      <c r="E11517" t="s">
        <v>57</v>
      </c>
      <c r="F11517" t="s">
        <v>59</v>
      </c>
      <c r="G11517">
        <v>84</v>
      </c>
    </row>
    <row r="11518" spans="1:7" x14ac:dyDescent="0.25">
      <c r="A11518" t="str">
        <f t="shared" si="179"/>
        <v>MenBarebowU12Metric 80-40</v>
      </c>
      <c r="B11518">
        <v>1</v>
      </c>
      <c r="C11518" t="s">
        <v>0</v>
      </c>
      <c r="D11518" t="s">
        <v>62</v>
      </c>
      <c r="E11518" t="s">
        <v>57</v>
      </c>
      <c r="F11518" t="s">
        <v>60</v>
      </c>
      <c r="G11518">
        <v>23</v>
      </c>
    </row>
    <row r="11519" spans="1:7" x14ac:dyDescent="0.25">
      <c r="A11519" t="str">
        <f t="shared" si="179"/>
        <v>MenBarebowU12Metric 80-40</v>
      </c>
      <c r="B11519">
        <v>2</v>
      </c>
      <c r="C11519" t="s">
        <v>0</v>
      </c>
      <c r="D11519" t="s">
        <v>62</v>
      </c>
      <c r="E11519" t="s">
        <v>57</v>
      </c>
      <c r="F11519" t="s">
        <v>60</v>
      </c>
      <c r="G11519">
        <v>33</v>
      </c>
    </row>
    <row r="11520" spans="1:7" x14ac:dyDescent="0.25">
      <c r="A11520" t="str">
        <f t="shared" si="179"/>
        <v>MenBarebowU12Metric 80-40</v>
      </c>
      <c r="B11520">
        <v>3</v>
      </c>
      <c r="C11520" t="s">
        <v>0</v>
      </c>
      <c r="D11520" t="s">
        <v>62</v>
      </c>
      <c r="E11520" t="s">
        <v>57</v>
      </c>
      <c r="F11520" t="s">
        <v>60</v>
      </c>
      <c r="G11520">
        <v>48</v>
      </c>
    </row>
    <row r="11521" spans="1:7" x14ac:dyDescent="0.25">
      <c r="A11521" t="str">
        <f t="shared" si="179"/>
        <v>MenBarebowU12Metric 80-40</v>
      </c>
      <c r="B11521">
        <v>4</v>
      </c>
      <c r="C11521" t="s">
        <v>0</v>
      </c>
      <c r="D11521" t="s">
        <v>62</v>
      </c>
      <c r="E11521" t="s">
        <v>57</v>
      </c>
      <c r="F11521" t="s">
        <v>60</v>
      </c>
      <c r="G11521">
        <v>68</v>
      </c>
    </row>
    <row r="11522" spans="1:7" x14ac:dyDescent="0.25">
      <c r="A11522" t="str">
        <f t="shared" ref="A11522:A11585" si="180">C11522&amp;D11522&amp;E11522&amp;F11522</f>
        <v>MenBarebowU12Metric 80-40</v>
      </c>
      <c r="B11522">
        <v>5</v>
      </c>
      <c r="C11522" t="s">
        <v>0</v>
      </c>
      <c r="D11522" t="s">
        <v>62</v>
      </c>
      <c r="E11522" t="s">
        <v>57</v>
      </c>
      <c r="F11522" t="s">
        <v>60</v>
      </c>
      <c r="G11522">
        <v>95</v>
      </c>
    </row>
    <row r="11523" spans="1:7" x14ac:dyDescent="0.25">
      <c r="A11523" t="str">
        <f t="shared" si="180"/>
        <v>MenBarebowU12Metric 80-40</v>
      </c>
      <c r="B11523">
        <v>6</v>
      </c>
      <c r="C11523" t="s">
        <v>0</v>
      </c>
      <c r="D11523" t="s">
        <v>62</v>
      </c>
      <c r="E11523" t="s">
        <v>57</v>
      </c>
      <c r="F11523" t="s">
        <v>60</v>
      </c>
      <c r="G11523">
        <v>131</v>
      </c>
    </row>
    <row r="11524" spans="1:7" x14ac:dyDescent="0.25">
      <c r="A11524" t="str">
        <f t="shared" si="180"/>
        <v>MenBarebowU12Metric 80-30</v>
      </c>
      <c r="B11524">
        <v>1</v>
      </c>
      <c r="C11524" t="s">
        <v>0</v>
      </c>
      <c r="D11524" t="s">
        <v>62</v>
      </c>
      <c r="E11524" t="s">
        <v>57</v>
      </c>
      <c r="F11524" t="s">
        <v>61</v>
      </c>
      <c r="G11524">
        <v>43</v>
      </c>
    </row>
    <row r="11525" spans="1:7" x14ac:dyDescent="0.25">
      <c r="A11525" t="str">
        <f t="shared" si="180"/>
        <v>MenBarebowU12Metric 80-30</v>
      </c>
      <c r="B11525">
        <v>2</v>
      </c>
      <c r="C11525" t="s">
        <v>0</v>
      </c>
      <c r="D11525" t="s">
        <v>62</v>
      </c>
      <c r="E11525" t="s">
        <v>57</v>
      </c>
      <c r="F11525" t="s">
        <v>61</v>
      </c>
      <c r="G11525">
        <v>61</v>
      </c>
    </row>
    <row r="11526" spans="1:7" x14ac:dyDescent="0.25">
      <c r="A11526" t="str">
        <f t="shared" si="180"/>
        <v>MenBarebowU12Metric 80-30</v>
      </c>
      <c r="B11526">
        <v>3</v>
      </c>
      <c r="C11526" t="s">
        <v>0</v>
      </c>
      <c r="D11526" t="s">
        <v>62</v>
      </c>
      <c r="E11526" t="s">
        <v>57</v>
      </c>
      <c r="F11526" t="s">
        <v>61</v>
      </c>
      <c r="G11526">
        <v>86</v>
      </c>
    </row>
    <row r="11527" spans="1:7" x14ac:dyDescent="0.25">
      <c r="A11527" t="str">
        <f t="shared" si="180"/>
        <v>MenBarebowU12Metric 80-30</v>
      </c>
      <c r="B11527">
        <v>4</v>
      </c>
      <c r="C11527" t="s">
        <v>0</v>
      </c>
      <c r="D11527" t="s">
        <v>62</v>
      </c>
      <c r="E11527" t="s">
        <v>57</v>
      </c>
      <c r="F11527" t="s">
        <v>61</v>
      </c>
      <c r="G11527">
        <v>120</v>
      </c>
    </row>
    <row r="11528" spans="1:7" x14ac:dyDescent="0.25">
      <c r="A11528" t="str">
        <f t="shared" si="180"/>
        <v>MenBarebowU12Metric 80-30</v>
      </c>
      <c r="B11528">
        <v>5</v>
      </c>
      <c r="C11528" t="s">
        <v>0</v>
      </c>
      <c r="D11528" t="s">
        <v>62</v>
      </c>
      <c r="E11528" t="s">
        <v>57</v>
      </c>
      <c r="F11528" t="s">
        <v>61</v>
      </c>
      <c r="G11528">
        <v>164</v>
      </c>
    </row>
    <row r="11529" spans="1:7" x14ac:dyDescent="0.25">
      <c r="A11529" t="str">
        <f t="shared" si="180"/>
        <v>MenBarebowU12Metric 80-30</v>
      </c>
      <c r="B11529">
        <v>6</v>
      </c>
      <c r="C11529" t="s">
        <v>0</v>
      </c>
      <c r="D11529" t="s">
        <v>62</v>
      </c>
      <c r="E11529" t="s">
        <v>57</v>
      </c>
      <c r="F11529" t="s">
        <v>61</v>
      </c>
      <c r="G11529">
        <v>217</v>
      </c>
    </row>
    <row r="11530" spans="1:7" x14ac:dyDescent="0.25">
      <c r="A11530" t="str">
        <f t="shared" si="180"/>
        <v>WomenBarebow50+York</v>
      </c>
      <c r="B11530">
        <v>1</v>
      </c>
      <c r="C11530" t="s">
        <v>1</v>
      </c>
      <c r="D11530" t="s">
        <v>62</v>
      </c>
      <c r="E11530" t="s">
        <v>6</v>
      </c>
      <c r="F11530" t="s">
        <v>3</v>
      </c>
      <c r="G11530">
        <v>91</v>
      </c>
    </row>
    <row r="11531" spans="1:7" x14ac:dyDescent="0.25">
      <c r="A11531" t="str">
        <f t="shared" si="180"/>
        <v>WomenBarebow50+York</v>
      </c>
      <c r="B11531">
        <v>2</v>
      </c>
      <c r="C11531" t="s">
        <v>1</v>
      </c>
      <c r="D11531" t="s">
        <v>62</v>
      </c>
      <c r="E11531" t="s">
        <v>6</v>
      </c>
      <c r="F11531" t="s">
        <v>3</v>
      </c>
      <c r="G11531">
        <v>128</v>
      </c>
    </row>
    <row r="11532" spans="1:7" x14ac:dyDescent="0.25">
      <c r="A11532" t="str">
        <f t="shared" si="180"/>
        <v>WomenBarebow50+York</v>
      </c>
      <c r="B11532">
        <v>3</v>
      </c>
      <c r="C11532" t="s">
        <v>1</v>
      </c>
      <c r="D11532" t="s">
        <v>62</v>
      </c>
      <c r="E11532" t="s">
        <v>6</v>
      </c>
      <c r="F11532" t="s">
        <v>3</v>
      </c>
      <c r="G11532">
        <v>178</v>
      </c>
    </row>
    <row r="11533" spans="1:7" x14ac:dyDescent="0.25">
      <c r="A11533" t="str">
        <f t="shared" si="180"/>
        <v>WomenBarebow50+York</v>
      </c>
      <c r="B11533">
        <v>4</v>
      </c>
      <c r="C11533" t="s">
        <v>1</v>
      </c>
      <c r="D11533" t="s">
        <v>62</v>
      </c>
      <c r="E11533" t="s">
        <v>6</v>
      </c>
      <c r="F11533" t="s">
        <v>3</v>
      </c>
      <c r="G11533">
        <v>243</v>
      </c>
    </row>
    <row r="11534" spans="1:7" x14ac:dyDescent="0.25">
      <c r="A11534" t="str">
        <f t="shared" si="180"/>
        <v>WomenBarebow50+York</v>
      </c>
      <c r="B11534">
        <v>5</v>
      </c>
      <c r="C11534" t="s">
        <v>1</v>
      </c>
      <c r="D11534" t="s">
        <v>62</v>
      </c>
      <c r="E11534" t="s">
        <v>6</v>
      </c>
      <c r="F11534" t="s">
        <v>3</v>
      </c>
      <c r="G11534">
        <v>325</v>
      </c>
    </row>
    <row r="11535" spans="1:7" x14ac:dyDescent="0.25">
      <c r="A11535" t="str">
        <f t="shared" si="180"/>
        <v>WomenBarebow50+York</v>
      </c>
      <c r="B11535">
        <v>6</v>
      </c>
      <c r="C11535" t="s">
        <v>1</v>
      </c>
      <c r="D11535" t="s">
        <v>62</v>
      </c>
      <c r="E11535" t="s">
        <v>6</v>
      </c>
      <c r="F11535" t="s">
        <v>3</v>
      </c>
      <c r="G11535">
        <v>423</v>
      </c>
    </row>
    <row r="11536" spans="1:7" x14ac:dyDescent="0.25">
      <c r="A11536" t="str">
        <f t="shared" si="180"/>
        <v>WomenBarebow50+York</v>
      </c>
      <c r="B11536">
        <v>7</v>
      </c>
      <c r="C11536" t="s">
        <v>1</v>
      </c>
      <c r="D11536" t="s">
        <v>62</v>
      </c>
      <c r="E11536" t="s">
        <v>6</v>
      </c>
      <c r="F11536" t="s">
        <v>3</v>
      </c>
      <c r="G11536">
        <v>534</v>
      </c>
    </row>
    <row r="11537" spans="1:7" x14ac:dyDescent="0.25">
      <c r="A11537" t="str">
        <f t="shared" si="180"/>
        <v>WomenBarebow50+York</v>
      </c>
      <c r="B11537">
        <v>8</v>
      </c>
      <c r="C11537" t="s">
        <v>1</v>
      </c>
      <c r="D11537" t="s">
        <v>62</v>
      </c>
      <c r="E11537" t="s">
        <v>6</v>
      </c>
      <c r="F11537" t="s">
        <v>3</v>
      </c>
      <c r="G11537">
        <v>651</v>
      </c>
    </row>
    <row r="11538" spans="1:7" x14ac:dyDescent="0.25">
      <c r="A11538" t="str">
        <f t="shared" si="180"/>
        <v>WomenBarebow50+York</v>
      </c>
      <c r="B11538">
        <v>9</v>
      </c>
      <c r="C11538" t="s">
        <v>1</v>
      </c>
      <c r="D11538" t="s">
        <v>62</v>
      </c>
      <c r="E11538" t="s">
        <v>6</v>
      </c>
      <c r="F11538" t="s">
        <v>3</v>
      </c>
      <c r="G11538">
        <v>768</v>
      </c>
    </row>
    <row r="11539" spans="1:7" x14ac:dyDescent="0.25">
      <c r="A11539" t="str">
        <f t="shared" si="180"/>
        <v>WomenBarebow50+Hereford / Bristol I</v>
      </c>
      <c r="B11539">
        <v>1</v>
      </c>
      <c r="C11539" t="s">
        <v>1</v>
      </c>
      <c r="D11539" t="s">
        <v>62</v>
      </c>
      <c r="E11539" t="s">
        <v>6</v>
      </c>
      <c r="F11539" t="s">
        <v>52</v>
      </c>
      <c r="G11539">
        <v>153</v>
      </c>
    </row>
    <row r="11540" spans="1:7" x14ac:dyDescent="0.25">
      <c r="A11540" t="str">
        <f t="shared" si="180"/>
        <v>WomenBarebow50+Hereford / Bristol I</v>
      </c>
      <c r="B11540">
        <v>2</v>
      </c>
      <c r="C11540" t="s">
        <v>1</v>
      </c>
      <c r="D11540" t="s">
        <v>62</v>
      </c>
      <c r="E11540" t="s">
        <v>6</v>
      </c>
      <c r="F11540" t="s">
        <v>52</v>
      </c>
      <c r="G11540">
        <v>212</v>
      </c>
    </row>
    <row r="11541" spans="1:7" x14ac:dyDescent="0.25">
      <c r="A11541" t="str">
        <f t="shared" si="180"/>
        <v>WomenBarebow50+Hereford / Bristol I</v>
      </c>
      <c r="B11541">
        <v>3</v>
      </c>
      <c r="C11541" t="s">
        <v>1</v>
      </c>
      <c r="D11541" t="s">
        <v>62</v>
      </c>
      <c r="E11541" t="s">
        <v>6</v>
      </c>
      <c r="F11541" t="s">
        <v>52</v>
      </c>
      <c r="G11541">
        <v>287</v>
      </c>
    </row>
    <row r="11542" spans="1:7" x14ac:dyDescent="0.25">
      <c r="A11542" t="str">
        <f t="shared" si="180"/>
        <v>WomenBarebow50+Hereford / Bristol I</v>
      </c>
      <c r="B11542">
        <v>4</v>
      </c>
      <c r="C11542" t="s">
        <v>1</v>
      </c>
      <c r="D11542" t="s">
        <v>62</v>
      </c>
      <c r="E11542" t="s">
        <v>6</v>
      </c>
      <c r="F11542" t="s">
        <v>52</v>
      </c>
      <c r="G11542">
        <v>380</v>
      </c>
    </row>
    <row r="11543" spans="1:7" x14ac:dyDescent="0.25">
      <c r="A11543" t="str">
        <f t="shared" si="180"/>
        <v>WomenBarebow50+Hereford / Bristol I</v>
      </c>
      <c r="B11543">
        <v>5</v>
      </c>
      <c r="C11543" t="s">
        <v>1</v>
      </c>
      <c r="D11543" t="s">
        <v>62</v>
      </c>
      <c r="E11543" t="s">
        <v>6</v>
      </c>
      <c r="F11543" t="s">
        <v>52</v>
      </c>
      <c r="G11543">
        <v>487</v>
      </c>
    </row>
    <row r="11544" spans="1:7" x14ac:dyDescent="0.25">
      <c r="A11544" t="str">
        <f t="shared" si="180"/>
        <v>WomenBarebow50+Hereford / Bristol I</v>
      </c>
      <c r="B11544">
        <v>6</v>
      </c>
      <c r="C11544" t="s">
        <v>1</v>
      </c>
      <c r="D11544" t="s">
        <v>62</v>
      </c>
      <c r="E11544" t="s">
        <v>6</v>
      </c>
      <c r="F11544" t="s">
        <v>52</v>
      </c>
      <c r="G11544">
        <v>603</v>
      </c>
    </row>
    <row r="11545" spans="1:7" x14ac:dyDescent="0.25">
      <c r="A11545" t="str">
        <f t="shared" si="180"/>
        <v>WomenBarebow50+Hereford / Bristol I</v>
      </c>
      <c r="B11545">
        <v>7</v>
      </c>
      <c r="C11545" t="s">
        <v>1</v>
      </c>
      <c r="D11545" t="s">
        <v>62</v>
      </c>
      <c r="E11545" t="s">
        <v>6</v>
      </c>
      <c r="F11545" t="s">
        <v>52</v>
      </c>
      <c r="G11545">
        <v>721</v>
      </c>
    </row>
    <row r="11546" spans="1:7" x14ac:dyDescent="0.25">
      <c r="A11546" t="str">
        <f t="shared" si="180"/>
        <v>WomenBarebow50+Hereford / Bristol I</v>
      </c>
      <c r="B11546">
        <v>8</v>
      </c>
      <c r="C11546" t="s">
        <v>1</v>
      </c>
      <c r="D11546" t="s">
        <v>62</v>
      </c>
      <c r="E11546" t="s">
        <v>6</v>
      </c>
      <c r="F11546" t="s">
        <v>52</v>
      </c>
      <c r="G11546">
        <v>834</v>
      </c>
    </row>
    <row r="11547" spans="1:7" x14ac:dyDescent="0.25">
      <c r="A11547" t="str">
        <f t="shared" si="180"/>
        <v>WomenBarebow50+Hereford / Bristol I</v>
      </c>
      <c r="B11547">
        <v>9</v>
      </c>
      <c r="C11547" t="s">
        <v>1</v>
      </c>
      <c r="D11547" t="s">
        <v>62</v>
      </c>
      <c r="E11547" t="s">
        <v>6</v>
      </c>
      <c r="F11547" t="s">
        <v>52</v>
      </c>
      <c r="G11547">
        <v>936</v>
      </c>
    </row>
    <row r="11548" spans="1:7" x14ac:dyDescent="0.25">
      <c r="A11548" t="str">
        <f t="shared" si="180"/>
        <v>WomenBarebow50+Bristol II</v>
      </c>
      <c r="B11548">
        <v>1</v>
      </c>
      <c r="C11548" t="s">
        <v>1</v>
      </c>
      <c r="D11548" t="s">
        <v>62</v>
      </c>
      <c r="E11548" t="s">
        <v>6</v>
      </c>
      <c r="F11548" t="s">
        <v>7</v>
      </c>
      <c r="G11548">
        <v>245</v>
      </c>
    </row>
    <row r="11549" spans="1:7" x14ac:dyDescent="0.25">
      <c r="A11549" t="str">
        <f t="shared" si="180"/>
        <v>WomenBarebow50+Bristol II</v>
      </c>
      <c r="B11549">
        <v>2</v>
      </c>
      <c r="C11549" t="s">
        <v>1</v>
      </c>
      <c r="D11549" t="s">
        <v>62</v>
      </c>
      <c r="E11549" t="s">
        <v>6</v>
      </c>
      <c r="F11549" t="s">
        <v>7</v>
      </c>
      <c r="G11549">
        <v>330</v>
      </c>
    </row>
    <row r="11550" spans="1:7" x14ac:dyDescent="0.25">
      <c r="A11550" t="str">
        <f t="shared" si="180"/>
        <v>WomenBarebow50+Bristol II</v>
      </c>
      <c r="B11550">
        <v>3</v>
      </c>
      <c r="C11550" t="s">
        <v>1</v>
      </c>
      <c r="D11550" t="s">
        <v>62</v>
      </c>
      <c r="E11550" t="s">
        <v>6</v>
      </c>
      <c r="F11550" t="s">
        <v>7</v>
      </c>
      <c r="G11550">
        <v>432</v>
      </c>
    </row>
    <row r="11551" spans="1:7" x14ac:dyDescent="0.25">
      <c r="A11551" t="str">
        <f t="shared" si="180"/>
        <v>WomenBarebow50+Bristol II</v>
      </c>
      <c r="B11551">
        <v>4</v>
      </c>
      <c r="C11551" t="s">
        <v>1</v>
      </c>
      <c r="D11551" t="s">
        <v>62</v>
      </c>
      <c r="E11551" t="s">
        <v>6</v>
      </c>
      <c r="F11551" t="s">
        <v>7</v>
      </c>
      <c r="G11551">
        <v>547</v>
      </c>
    </row>
    <row r="11552" spans="1:7" x14ac:dyDescent="0.25">
      <c r="A11552" t="str">
        <f t="shared" si="180"/>
        <v>WomenBarebow50+Bristol II</v>
      </c>
      <c r="B11552">
        <v>5</v>
      </c>
      <c r="C11552" t="s">
        <v>1</v>
      </c>
      <c r="D11552" t="s">
        <v>62</v>
      </c>
      <c r="E11552" t="s">
        <v>6</v>
      </c>
      <c r="F11552" t="s">
        <v>7</v>
      </c>
      <c r="G11552">
        <v>668</v>
      </c>
    </row>
    <row r="11553" spans="1:7" x14ac:dyDescent="0.25">
      <c r="A11553" t="str">
        <f t="shared" si="180"/>
        <v>WomenBarebow50+Bristol II</v>
      </c>
      <c r="B11553">
        <v>6</v>
      </c>
      <c r="C11553" t="s">
        <v>1</v>
      </c>
      <c r="D11553" t="s">
        <v>62</v>
      </c>
      <c r="E11553" t="s">
        <v>6</v>
      </c>
      <c r="F11553" t="s">
        <v>7</v>
      </c>
      <c r="G11553">
        <v>787</v>
      </c>
    </row>
    <row r="11554" spans="1:7" x14ac:dyDescent="0.25">
      <c r="A11554" t="str">
        <f t="shared" si="180"/>
        <v>WomenBarebow50+Bristol II</v>
      </c>
      <c r="B11554">
        <v>7</v>
      </c>
      <c r="C11554" t="s">
        <v>1</v>
      </c>
      <c r="D11554" t="s">
        <v>62</v>
      </c>
      <c r="E11554" t="s">
        <v>6</v>
      </c>
      <c r="F11554" t="s">
        <v>7</v>
      </c>
      <c r="G11554">
        <v>895</v>
      </c>
    </row>
    <row r="11555" spans="1:7" x14ac:dyDescent="0.25">
      <c r="A11555" t="str">
        <f t="shared" si="180"/>
        <v>WomenBarebow50+Bristol II</v>
      </c>
      <c r="B11555">
        <v>8</v>
      </c>
      <c r="C11555" t="s">
        <v>1</v>
      </c>
      <c r="D11555" t="s">
        <v>62</v>
      </c>
      <c r="E11555" t="s">
        <v>6</v>
      </c>
      <c r="F11555" t="s">
        <v>7</v>
      </c>
      <c r="G11555">
        <v>989</v>
      </c>
    </row>
    <row r="11556" spans="1:7" x14ac:dyDescent="0.25">
      <c r="A11556" t="str">
        <f t="shared" si="180"/>
        <v>WomenBarebow50+Bristol II</v>
      </c>
      <c r="B11556">
        <v>9</v>
      </c>
      <c r="C11556" t="s">
        <v>1</v>
      </c>
      <c r="D11556" t="s">
        <v>62</v>
      </c>
      <c r="E11556" t="s">
        <v>6</v>
      </c>
      <c r="F11556" t="s">
        <v>7</v>
      </c>
      <c r="G11556">
        <v>1068</v>
      </c>
    </row>
    <row r="11557" spans="1:7" x14ac:dyDescent="0.25">
      <c r="A11557" t="str">
        <f t="shared" si="180"/>
        <v>WomenBarebow50+Bristol III</v>
      </c>
      <c r="B11557">
        <v>1</v>
      </c>
      <c r="C11557" t="s">
        <v>1</v>
      </c>
      <c r="D11557" t="s">
        <v>62</v>
      </c>
      <c r="E11557" t="s">
        <v>6</v>
      </c>
      <c r="F11557" t="s">
        <v>8</v>
      </c>
      <c r="G11557">
        <v>362</v>
      </c>
    </row>
    <row r="11558" spans="1:7" x14ac:dyDescent="0.25">
      <c r="A11558" t="str">
        <f t="shared" si="180"/>
        <v>WomenBarebow50+Bristol III</v>
      </c>
      <c r="B11558">
        <v>2</v>
      </c>
      <c r="C11558" t="s">
        <v>1</v>
      </c>
      <c r="D11558" t="s">
        <v>62</v>
      </c>
      <c r="E11558" t="s">
        <v>6</v>
      </c>
      <c r="F11558" t="s">
        <v>8</v>
      </c>
      <c r="G11558">
        <v>468</v>
      </c>
    </row>
    <row r="11559" spans="1:7" x14ac:dyDescent="0.25">
      <c r="A11559" t="str">
        <f t="shared" si="180"/>
        <v>WomenBarebow50+Bristol III</v>
      </c>
      <c r="B11559">
        <v>3</v>
      </c>
      <c r="C11559" t="s">
        <v>1</v>
      </c>
      <c r="D11559" t="s">
        <v>62</v>
      </c>
      <c r="E11559" t="s">
        <v>6</v>
      </c>
      <c r="F11559" t="s">
        <v>8</v>
      </c>
      <c r="G11559">
        <v>584</v>
      </c>
    </row>
    <row r="11560" spans="1:7" x14ac:dyDescent="0.25">
      <c r="A11560" t="str">
        <f t="shared" si="180"/>
        <v>WomenBarebow50+Bristol III</v>
      </c>
      <c r="B11560">
        <v>4</v>
      </c>
      <c r="C11560" t="s">
        <v>1</v>
      </c>
      <c r="D11560" t="s">
        <v>62</v>
      </c>
      <c r="E11560" t="s">
        <v>6</v>
      </c>
      <c r="F11560" t="s">
        <v>8</v>
      </c>
      <c r="G11560">
        <v>703</v>
      </c>
    </row>
    <row r="11561" spans="1:7" x14ac:dyDescent="0.25">
      <c r="A11561" t="str">
        <f t="shared" si="180"/>
        <v>WomenBarebow50+Bristol IV</v>
      </c>
      <c r="B11561">
        <v>1</v>
      </c>
      <c r="C11561" t="s">
        <v>1</v>
      </c>
      <c r="D11561" t="s">
        <v>62</v>
      </c>
      <c r="E11561" t="s">
        <v>6</v>
      </c>
      <c r="F11561" t="s">
        <v>9</v>
      </c>
      <c r="G11561">
        <v>540</v>
      </c>
    </row>
    <row r="11562" spans="1:7" x14ac:dyDescent="0.25">
      <c r="A11562" t="str">
        <f t="shared" si="180"/>
        <v>WomenBarebow50+Bristol IV</v>
      </c>
      <c r="B11562">
        <v>2</v>
      </c>
      <c r="C11562" t="s">
        <v>1</v>
      </c>
      <c r="D11562" t="s">
        <v>62</v>
      </c>
      <c r="E11562" t="s">
        <v>6</v>
      </c>
      <c r="F11562" t="s">
        <v>9</v>
      </c>
      <c r="G11562">
        <v>656</v>
      </c>
    </row>
    <row r="11563" spans="1:7" x14ac:dyDescent="0.25">
      <c r="A11563" t="str">
        <f t="shared" si="180"/>
        <v>WomenBarebow50+Bristol IV</v>
      </c>
      <c r="B11563">
        <v>3</v>
      </c>
      <c r="C11563" t="s">
        <v>1</v>
      </c>
      <c r="D11563" t="s">
        <v>62</v>
      </c>
      <c r="E11563" t="s">
        <v>6</v>
      </c>
      <c r="F11563" t="s">
        <v>9</v>
      </c>
      <c r="G11563">
        <v>771</v>
      </c>
    </row>
    <row r="11564" spans="1:7" x14ac:dyDescent="0.25">
      <c r="A11564" t="str">
        <f t="shared" si="180"/>
        <v>WomenBarebow50+Bristol V</v>
      </c>
      <c r="B11564">
        <v>1</v>
      </c>
      <c r="C11564" t="s">
        <v>1</v>
      </c>
      <c r="D11564" t="s">
        <v>62</v>
      </c>
      <c r="E11564" t="s">
        <v>6</v>
      </c>
      <c r="F11564" t="s">
        <v>10</v>
      </c>
      <c r="G11564">
        <v>783</v>
      </c>
    </row>
    <row r="11565" spans="1:7" x14ac:dyDescent="0.25">
      <c r="A11565" t="str">
        <f t="shared" si="180"/>
        <v>WomenBarebow50+Bristol V</v>
      </c>
      <c r="B11565">
        <v>2</v>
      </c>
      <c r="C11565" t="s">
        <v>1</v>
      </c>
      <c r="D11565" t="s">
        <v>62</v>
      </c>
      <c r="E11565" t="s">
        <v>6</v>
      </c>
      <c r="F11565" t="s">
        <v>10</v>
      </c>
      <c r="G11565">
        <v>886</v>
      </c>
    </row>
    <row r="11566" spans="1:7" x14ac:dyDescent="0.25">
      <c r="A11566" t="str">
        <f t="shared" si="180"/>
        <v>WomenBarebow50+St. George</v>
      </c>
      <c r="B11566">
        <v>1</v>
      </c>
      <c r="C11566" t="s">
        <v>1</v>
      </c>
      <c r="D11566" t="s">
        <v>62</v>
      </c>
      <c r="E11566" t="s">
        <v>6</v>
      </c>
      <c r="F11566" t="s">
        <v>115</v>
      </c>
      <c r="G11566">
        <v>84</v>
      </c>
    </row>
    <row r="11567" spans="1:7" x14ac:dyDescent="0.25">
      <c r="A11567" t="str">
        <f t="shared" si="180"/>
        <v>WomenBarebow50+St. George</v>
      </c>
      <c r="B11567">
        <v>2</v>
      </c>
      <c r="C11567" t="s">
        <v>1</v>
      </c>
      <c r="D11567" t="s">
        <v>62</v>
      </c>
      <c r="E11567" t="s">
        <v>6</v>
      </c>
      <c r="F11567" t="s">
        <v>115</v>
      </c>
      <c r="G11567">
        <v>118</v>
      </c>
    </row>
    <row r="11568" spans="1:7" x14ac:dyDescent="0.25">
      <c r="A11568" t="str">
        <f t="shared" si="180"/>
        <v>WomenBarebow50+St. George</v>
      </c>
      <c r="B11568">
        <v>3</v>
      </c>
      <c r="C11568" t="s">
        <v>1</v>
      </c>
      <c r="D11568" t="s">
        <v>62</v>
      </c>
      <c r="E11568" t="s">
        <v>6</v>
      </c>
      <c r="F11568" t="s">
        <v>115</v>
      </c>
      <c r="G11568">
        <v>162</v>
      </c>
    </row>
    <row r="11569" spans="1:7" x14ac:dyDescent="0.25">
      <c r="A11569" t="str">
        <f t="shared" si="180"/>
        <v>WomenBarebow50+St. George</v>
      </c>
      <c r="B11569">
        <v>4</v>
      </c>
      <c r="C11569" t="s">
        <v>1</v>
      </c>
      <c r="D11569" t="s">
        <v>62</v>
      </c>
      <c r="E11569" t="s">
        <v>6</v>
      </c>
      <c r="F11569" t="s">
        <v>115</v>
      </c>
      <c r="G11569">
        <v>218</v>
      </c>
    </row>
    <row r="11570" spans="1:7" x14ac:dyDescent="0.25">
      <c r="A11570" t="str">
        <f t="shared" si="180"/>
        <v>WomenBarebow50+St. George</v>
      </c>
      <c r="B11570">
        <v>5</v>
      </c>
      <c r="C11570" t="s">
        <v>1</v>
      </c>
      <c r="D11570" t="s">
        <v>62</v>
      </c>
      <c r="E11570" t="s">
        <v>6</v>
      </c>
      <c r="F11570" t="s">
        <v>115</v>
      </c>
      <c r="G11570">
        <v>287</v>
      </c>
    </row>
    <row r="11571" spans="1:7" x14ac:dyDescent="0.25">
      <c r="A11571" t="str">
        <f t="shared" si="180"/>
        <v>WomenBarebow50+St. George</v>
      </c>
      <c r="B11571">
        <v>6</v>
      </c>
      <c r="C11571" t="s">
        <v>1</v>
      </c>
      <c r="D11571" t="s">
        <v>62</v>
      </c>
      <c r="E11571" t="s">
        <v>6</v>
      </c>
      <c r="F11571" t="s">
        <v>115</v>
      </c>
      <c r="G11571">
        <v>366</v>
      </c>
    </row>
    <row r="11572" spans="1:7" x14ac:dyDescent="0.25">
      <c r="A11572" t="str">
        <f t="shared" si="180"/>
        <v>WomenBarebow50+Albion / Long Windsor</v>
      </c>
      <c r="B11572">
        <v>1</v>
      </c>
      <c r="C11572" t="s">
        <v>1</v>
      </c>
      <c r="D11572" t="s">
        <v>62</v>
      </c>
      <c r="E11572" t="s">
        <v>6</v>
      </c>
      <c r="F11572" t="s">
        <v>128</v>
      </c>
      <c r="G11572">
        <v>136</v>
      </c>
    </row>
    <row r="11573" spans="1:7" x14ac:dyDescent="0.25">
      <c r="A11573" t="str">
        <f t="shared" si="180"/>
        <v>WomenBarebow50+Albion / Long Windsor</v>
      </c>
      <c r="B11573">
        <v>2</v>
      </c>
      <c r="C11573" t="s">
        <v>1</v>
      </c>
      <c r="D11573" t="s">
        <v>62</v>
      </c>
      <c r="E11573" t="s">
        <v>6</v>
      </c>
      <c r="F11573" t="s">
        <v>128</v>
      </c>
      <c r="G11573">
        <v>187</v>
      </c>
    </row>
    <row r="11574" spans="1:7" x14ac:dyDescent="0.25">
      <c r="A11574" t="str">
        <f t="shared" si="180"/>
        <v>WomenBarebow50+Albion / Long Windsor</v>
      </c>
      <c r="B11574">
        <v>3</v>
      </c>
      <c r="C11574" t="s">
        <v>1</v>
      </c>
      <c r="D11574" t="s">
        <v>62</v>
      </c>
      <c r="E11574" t="s">
        <v>6</v>
      </c>
      <c r="F11574" t="s">
        <v>128</v>
      </c>
      <c r="G11574">
        <v>250</v>
      </c>
    </row>
    <row r="11575" spans="1:7" x14ac:dyDescent="0.25">
      <c r="A11575" t="str">
        <f t="shared" si="180"/>
        <v>WomenBarebow50+Albion / Long Windsor</v>
      </c>
      <c r="B11575">
        <v>4</v>
      </c>
      <c r="C11575" t="s">
        <v>1</v>
      </c>
      <c r="D11575" t="s">
        <v>62</v>
      </c>
      <c r="E11575" t="s">
        <v>6</v>
      </c>
      <c r="F11575" t="s">
        <v>128</v>
      </c>
      <c r="G11575">
        <v>325</v>
      </c>
    </row>
    <row r="11576" spans="1:7" x14ac:dyDescent="0.25">
      <c r="A11576" t="str">
        <f t="shared" si="180"/>
        <v>WomenBarebow50+Albion / Long Windsor</v>
      </c>
      <c r="B11576">
        <v>5</v>
      </c>
      <c r="C11576" t="s">
        <v>1</v>
      </c>
      <c r="D11576" t="s">
        <v>62</v>
      </c>
      <c r="E11576" t="s">
        <v>6</v>
      </c>
      <c r="F11576" t="s">
        <v>128</v>
      </c>
      <c r="G11576">
        <v>410</v>
      </c>
    </row>
    <row r="11577" spans="1:7" x14ac:dyDescent="0.25">
      <c r="A11577" t="str">
        <f t="shared" si="180"/>
        <v>WomenBarebow50+Albion / Long Windsor</v>
      </c>
      <c r="B11577">
        <v>6</v>
      </c>
      <c r="C11577" t="s">
        <v>1</v>
      </c>
      <c r="D11577" t="s">
        <v>62</v>
      </c>
      <c r="E11577" t="s">
        <v>6</v>
      </c>
      <c r="F11577" t="s">
        <v>128</v>
      </c>
      <c r="G11577">
        <v>498</v>
      </c>
    </row>
    <row r="11578" spans="1:7" x14ac:dyDescent="0.25">
      <c r="A11578" t="str">
        <f t="shared" si="180"/>
        <v>WomenBarebow50+Windsor</v>
      </c>
      <c r="B11578">
        <v>1</v>
      </c>
      <c r="C11578" t="s">
        <v>1</v>
      </c>
      <c r="D11578" t="s">
        <v>62</v>
      </c>
      <c r="E11578" t="s">
        <v>6</v>
      </c>
      <c r="F11578" t="s">
        <v>11</v>
      </c>
      <c r="G11578">
        <v>210</v>
      </c>
    </row>
    <row r="11579" spans="1:7" x14ac:dyDescent="0.25">
      <c r="A11579" t="str">
        <f t="shared" si="180"/>
        <v>WomenBarebow50+Windsor</v>
      </c>
      <c r="B11579">
        <v>2</v>
      </c>
      <c r="C11579" t="s">
        <v>1</v>
      </c>
      <c r="D11579" t="s">
        <v>62</v>
      </c>
      <c r="E11579" t="s">
        <v>6</v>
      </c>
      <c r="F11579" t="s">
        <v>11</v>
      </c>
      <c r="G11579">
        <v>280</v>
      </c>
    </row>
    <row r="11580" spans="1:7" x14ac:dyDescent="0.25">
      <c r="A11580" t="str">
        <f t="shared" si="180"/>
        <v>WomenBarebow50+Windsor</v>
      </c>
      <c r="B11580">
        <v>3</v>
      </c>
      <c r="C11580" t="s">
        <v>1</v>
      </c>
      <c r="D11580" t="s">
        <v>62</v>
      </c>
      <c r="E11580" t="s">
        <v>6</v>
      </c>
      <c r="F11580" t="s">
        <v>11</v>
      </c>
      <c r="G11580">
        <v>360</v>
      </c>
    </row>
    <row r="11581" spans="1:7" x14ac:dyDescent="0.25">
      <c r="A11581" t="str">
        <f t="shared" si="180"/>
        <v>WomenBarebow50+Windsor</v>
      </c>
      <c r="B11581">
        <v>4</v>
      </c>
      <c r="C11581" t="s">
        <v>1</v>
      </c>
      <c r="D11581" t="s">
        <v>62</v>
      </c>
      <c r="E11581" t="s">
        <v>6</v>
      </c>
      <c r="F11581" t="s">
        <v>11</v>
      </c>
      <c r="G11581">
        <v>449</v>
      </c>
    </row>
    <row r="11582" spans="1:7" x14ac:dyDescent="0.25">
      <c r="A11582" t="str">
        <f t="shared" si="180"/>
        <v>WomenBarebow50+Windsor</v>
      </c>
      <c r="B11582">
        <v>5</v>
      </c>
      <c r="C11582" t="s">
        <v>1</v>
      </c>
      <c r="D11582" t="s">
        <v>62</v>
      </c>
      <c r="E11582" t="s">
        <v>6</v>
      </c>
      <c r="F11582" t="s">
        <v>11</v>
      </c>
      <c r="G11582">
        <v>539</v>
      </c>
    </row>
    <row r="11583" spans="1:7" x14ac:dyDescent="0.25">
      <c r="A11583" t="str">
        <f t="shared" si="180"/>
        <v>WomenBarebow50+Windsor</v>
      </c>
      <c r="B11583">
        <v>6</v>
      </c>
      <c r="C11583" t="s">
        <v>1</v>
      </c>
      <c r="D11583" t="s">
        <v>62</v>
      </c>
      <c r="E11583" t="s">
        <v>6</v>
      </c>
      <c r="F11583" t="s">
        <v>11</v>
      </c>
      <c r="G11583">
        <v>625</v>
      </c>
    </row>
    <row r="11584" spans="1:7" x14ac:dyDescent="0.25">
      <c r="A11584" t="str">
        <f t="shared" si="180"/>
        <v>WomenBarebow50+Windsor 50</v>
      </c>
      <c r="B11584">
        <v>1</v>
      </c>
      <c r="C11584" t="s">
        <v>1</v>
      </c>
      <c r="D11584" t="s">
        <v>62</v>
      </c>
      <c r="E11584" t="s">
        <v>6</v>
      </c>
      <c r="F11584" t="s">
        <v>12</v>
      </c>
      <c r="G11584">
        <v>313</v>
      </c>
    </row>
    <row r="11585" spans="1:7" x14ac:dyDescent="0.25">
      <c r="A11585" t="str">
        <f t="shared" si="180"/>
        <v>WomenBarebow50+Windsor 50</v>
      </c>
      <c r="B11585">
        <v>2</v>
      </c>
      <c r="C11585" t="s">
        <v>1</v>
      </c>
      <c r="D11585" t="s">
        <v>62</v>
      </c>
      <c r="E11585" t="s">
        <v>6</v>
      </c>
      <c r="F11585" t="s">
        <v>12</v>
      </c>
      <c r="G11585">
        <v>396</v>
      </c>
    </row>
    <row r="11586" spans="1:7" x14ac:dyDescent="0.25">
      <c r="A11586" t="str">
        <f t="shared" ref="A11586:A11649" si="181">C11586&amp;D11586&amp;E11586&amp;F11586</f>
        <v>WomenBarebow50+Windsor 50</v>
      </c>
      <c r="B11586">
        <v>3</v>
      </c>
      <c r="C11586" t="s">
        <v>1</v>
      </c>
      <c r="D11586" t="s">
        <v>62</v>
      </c>
      <c r="E11586" t="s">
        <v>6</v>
      </c>
      <c r="F11586" t="s">
        <v>12</v>
      </c>
      <c r="G11586">
        <v>484</v>
      </c>
    </row>
    <row r="11587" spans="1:7" x14ac:dyDescent="0.25">
      <c r="A11587" t="str">
        <f t="shared" si="181"/>
        <v>WomenBarebow50+Windsor 50</v>
      </c>
      <c r="B11587">
        <v>4</v>
      </c>
      <c r="C11587" t="s">
        <v>1</v>
      </c>
      <c r="D11587" t="s">
        <v>62</v>
      </c>
      <c r="E11587" t="s">
        <v>6</v>
      </c>
      <c r="F11587" t="s">
        <v>12</v>
      </c>
      <c r="G11587">
        <v>572</v>
      </c>
    </row>
    <row r="11588" spans="1:7" x14ac:dyDescent="0.25">
      <c r="A11588" t="str">
        <f t="shared" si="181"/>
        <v>WomenBarebow50+Windsor 40</v>
      </c>
      <c r="B11588">
        <v>1</v>
      </c>
      <c r="C11588" t="s">
        <v>1</v>
      </c>
      <c r="D11588" t="s">
        <v>62</v>
      </c>
      <c r="E11588" t="s">
        <v>6</v>
      </c>
      <c r="F11588" t="s">
        <v>13</v>
      </c>
      <c r="G11588">
        <v>465</v>
      </c>
    </row>
    <row r="11589" spans="1:7" x14ac:dyDescent="0.25">
      <c r="A11589" t="str">
        <f t="shared" si="181"/>
        <v>WomenBarebow50+Windsor 40</v>
      </c>
      <c r="B11589">
        <v>2</v>
      </c>
      <c r="C11589" t="s">
        <v>1</v>
      </c>
      <c r="D11589" t="s">
        <v>62</v>
      </c>
      <c r="E11589" t="s">
        <v>6</v>
      </c>
      <c r="F11589" t="s">
        <v>13</v>
      </c>
      <c r="G11589">
        <v>550</v>
      </c>
    </row>
    <row r="11590" spans="1:7" x14ac:dyDescent="0.25">
      <c r="A11590" t="str">
        <f t="shared" si="181"/>
        <v>WomenBarebow50+Windsor 40</v>
      </c>
      <c r="B11590">
        <v>3</v>
      </c>
      <c r="C11590" t="s">
        <v>1</v>
      </c>
      <c r="D11590" t="s">
        <v>62</v>
      </c>
      <c r="E11590" t="s">
        <v>6</v>
      </c>
      <c r="F11590" t="s">
        <v>13</v>
      </c>
      <c r="G11590">
        <v>631</v>
      </c>
    </row>
    <row r="11591" spans="1:7" x14ac:dyDescent="0.25">
      <c r="A11591" t="str">
        <f t="shared" si="181"/>
        <v>WomenBarebow50+Windsor 30</v>
      </c>
      <c r="B11591">
        <v>1</v>
      </c>
      <c r="C11591" t="s">
        <v>1</v>
      </c>
      <c r="D11591" t="s">
        <v>62</v>
      </c>
      <c r="E11591" t="s">
        <v>6</v>
      </c>
      <c r="F11591" t="s">
        <v>14</v>
      </c>
      <c r="G11591">
        <v>659</v>
      </c>
    </row>
    <row r="11592" spans="1:7" x14ac:dyDescent="0.25">
      <c r="A11592" t="str">
        <f t="shared" si="181"/>
        <v>WomenBarebow50+Windsor 30</v>
      </c>
      <c r="B11592">
        <v>2</v>
      </c>
      <c r="C11592" t="s">
        <v>1</v>
      </c>
      <c r="D11592" t="s">
        <v>62</v>
      </c>
      <c r="E11592" t="s">
        <v>6</v>
      </c>
      <c r="F11592" t="s">
        <v>14</v>
      </c>
      <c r="G11592">
        <v>727</v>
      </c>
    </row>
    <row r="11593" spans="1:7" x14ac:dyDescent="0.25">
      <c r="A11593" t="str">
        <f t="shared" si="181"/>
        <v>WomenBarebow50+New Western</v>
      </c>
      <c r="B11593">
        <v>1</v>
      </c>
      <c r="C11593" t="s">
        <v>1</v>
      </c>
      <c r="D11593" t="s">
        <v>62</v>
      </c>
      <c r="E11593" t="s">
        <v>6</v>
      </c>
      <c r="F11593" t="s">
        <v>15</v>
      </c>
      <c r="G11593">
        <v>51</v>
      </c>
    </row>
    <row r="11594" spans="1:7" x14ac:dyDescent="0.25">
      <c r="A11594" t="str">
        <f t="shared" si="181"/>
        <v>WomenBarebow50+New Western</v>
      </c>
      <c r="B11594">
        <v>2</v>
      </c>
      <c r="C11594" t="s">
        <v>1</v>
      </c>
      <c r="D11594" t="s">
        <v>62</v>
      </c>
      <c r="E11594" t="s">
        <v>6</v>
      </c>
      <c r="F11594" t="s">
        <v>15</v>
      </c>
      <c r="G11594">
        <v>72</v>
      </c>
    </row>
    <row r="11595" spans="1:7" x14ac:dyDescent="0.25">
      <c r="A11595" t="str">
        <f t="shared" si="181"/>
        <v>WomenBarebow50+New Western</v>
      </c>
      <c r="B11595">
        <v>3</v>
      </c>
      <c r="C11595" t="s">
        <v>1</v>
      </c>
      <c r="D11595" t="s">
        <v>62</v>
      </c>
      <c r="E11595" t="s">
        <v>6</v>
      </c>
      <c r="F11595" t="s">
        <v>15</v>
      </c>
      <c r="G11595">
        <v>102</v>
      </c>
    </row>
    <row r="11596" spans="1:7" x14ac:dyDescent="0.25">
      <c r="A11596" t="str">
        <f t="shared" si="181"/>
        <v>WomenBarebow50+New Western</v>
      </c>
      <c r="B11596">
        <v>4</v>
      </c>
      <c r="C11596" t="s">
        <v>1</v>
      </c>
      <c r="D11596" t="s">
        <v>62</v>
      </c>
      <c r="E11596" t="s">
        <v>6</v>
      </c>
      <c r="F11596" t="s">
        <v>15</v>
      </c>
      <c r="G11596">
        <v>141</v>
      </c>
    </row>
    <row r="11597" spans="1:7" x14ac:dyDescent="0.25">
      <c r="A11597" t="str">
        <f t="shared" si="181"/>
        <v>WomenBarebow50+New Western</v>
      </c>
      <c r="B11597">
        <v>5</v>
      </c>
      <c r="C11597" t="s">
        <v>1</v>
      </c>
      <c r="D11597" t="s">
        <v>62</v>
      </c>
      <c r="E11597" t="s">
        <v>6</v>
      </c>
      <c r="F11597" t="s">
        <v>15</v>
      </c>
      <c r="G11597">
        <v>193</v>
      </c>
    </row>
    <row r="11598" spans="1:7" x14ac:dyDescent="0.25">
      <c r="A11598" t="str">
        <f t="shared" si="181"/>
        <v>WomenBarebow50+New Western</v>
      </c>
      <c r="B11598">
        <v>6</v>
      </c>
      <c r="C11598" t="s">
        <v>1</v>
      </c>
      <c r="D11598" t="s">
        <v>62</v>
      </c>
      <c r="E11598" t="s">
        <v>6</v>
      </c>
      <c r="F11598" t="s">
        <v>15</v>
      </c>
      <c r="G11598">
        <v>256</v>
      </c>
    </row>
    <row r="11599" spans="1:7" x14ac:dyDescent="0.25">
      <c r="A11599" t="str">
        <f t="shared" si="181"/>
        <v>WomenBarebow50+Long Western</v>
      </c>
      <c r="B11599">
        <v>1</v>
      </c>
      <c r="C11599" t="s">
        <v>1</v>
      </c>
      <c r="D11599" t="s">
        <v>62</v>
      </c>
      <c r="E11599" t="s">
        <v>6</v>
      </c>
      <c r="F11599" t="s">
        <v>16</v>
      </c>
      <c r="G11599">
        <v>93</v>
      </c>
    </row>
    <row r="11600" spans="1:7" x14ac:dyDescent="0.25">
      <c r="A11600" t="str">
        <f t="shared" si="181"/>
        <v>WomenBarebow50+Long Western</v>
      </c>
      <c r="B11600">
        <v>2</v>
      </c>
      <c r="C11600" t="s">
        <v>1</v>
      </c>
      <c r="D11600" t="s">
        <v>62</v>
      </c>
      <c r="E11600" t="s">
        <v>6</v>
      </c>
      <c r="F11600" t="s">
        <v>16</v>
      </c>
      <c r="G11600">
        <v>130</v>
      </c>
    </row>
    <row r="11601" spans="1:7" x14ac:dyDescent="0.25">
      <c r="A11601" t="str">
        <f t="shared" si="181"/>
        <v>WomenBarebow50+Long Western</v>
      </c>
      <c r="B11601">
        <v>3</v>
      </c>
      <c r="C11601" t="s">
        <v>1</v>
      </c>
      <c r="D11601" t="s">
        <v>62</v>
      </c>
      <c r="E11601" t="s">
        <v>6</v>
      </c>
      <c r="F11601" t="s">
        <v>16</v>
      </c>
      <c r="G11601">
        <v>178</v>
      </c>
    </row>
    <row r="11602" spans="1:7" x14ac:dyDescent="0.25">
      <c r="A11602" t="str">
        <f t="shared" si="181"/>
        <v>WomenBarebow50+Long Western</v>
      </c>
      <c r="B11602">
        <v>4</v>
      </c>
      <c r="C11602" t="s">
        <v>1</v>
      </c>
      <c r="D11602" t="s">
        <v>62</v>
      </c>
      <c r="E11602" t="s">
        <v>6</v>
      </c>
      <c r="F11602" t="s">
        <v>16</v>
      </c>
      <c r="G11602">
        <v>238</v>
      </c>
    </row>
    <row r="11603" spans="1:7" x14ac:dyDescent="0.25">
      <c r="A11603" t="str">
        <f t="shared" si="181"/>
        <v>WomenBarebow50+Long Western</v>
      </c>
      <c r="B11603">
        <v>5</v>
      </c>
      <c r="C11603" t="s">
        <v>1</v>
      </c>
      <c r="D11603" t="s">
        <v>62</v>
      </c>
      <c r="E11603" t="s">
        <v>6</v>
      </c>
      <c r="F11603" t="s">
        <v>16</v>
      </c>
      <c r="G11603">
        <v>309</v>
      </c>
    </row>
    <row r="11604" spans="1:7" x14ac:dyDescent="0.25">
      <c r="A11604" t="str">
        <f t="shared" si="181"/>
        <v>WomenBarebow50+Long Western</v>
      </c>
      <c r="B11604">
        <v>6</v>
      </c>
      <c r="C11604" t="s">
        <v>1</v>
      </c>
      <c r="D11604" t="s">
        <v>62</v>
      </c>
      <c r="E11604" t="s">
        <v>6</v>
      </c>
      <c r="F11604" t="s">
        <v>16</v>
      </c>
      <c r="G11604">
        <v>387</v>
      </c>
    </row>
    <row r="11605" spans="1:7" x14ac:dyDescent="0.25">
      <c r="A11605" t="str">
        <f t="shared" si="181"/>
        <v>WomenBarebow50+Western</v>
      </c>
      <c r="B11605">
        <v>1</v>
      </c>
      <c r="C11605" t="s">
        <v>1</v>
      </c>
      <c r="D11605" t="s">
        <v>62</v>
      </c>
      <c r="E11605" t="s">
        <v>6</v>
      </c>
      <c r="F11605" t="s">
        <v>17</v>
      </c>
      <c r="G11605">
        <v>149</v>
      </c>
    </row>
    <row r="11606" spans="1:7" x14ac:dyDescent="0.25">
      <c r="A11606" t="str">
        <f t="shared" si="181"/>
        <v>WomenBarebow50+Western</v>
      </c>
      <c r="B11606">
        <v>2</v>
      </c>
      <c r="C11606" t="s">
        <v>1</v>
      </c>
      <c r="D11606" t="s">
        <v>62</v>
      </c>
      <c r="E11606" t="s">
        <v>6</v>
      </c>
      <c r="F11606" t="s">
        <v>17</v>
      </c>
      <c r="G11606">
        <v>203</v>
      </c>
    </row>
    <row r="11607" spans="1:7" x14ac:dyDescent="0.25">
      <c r="A11607" t="str">
        <f t="shared" si="181"/>
        <v>WomenBarebow50+Western</v>
      </c>
      <c r="B11607">
        <v>3</v>
      </c>
      <c r="C11607" t="s">
        <v>1</v>
      </c>
      <c r="D11607" t="s">
        <v>62</v>
      </c>
      <c r="E11607" t="s">
        <v>6</v>
      </c>
      <c r="F11607" t="s">
        <v>17</v>
      </c>
      <c r="G11607">
        <v>269</v>
      </c>
    </row>
    <row r="11608" spans="1:7" x14ac:dyDescent="0.25">
      <c r="A11608" t="str">
        <f t="shared" si="181"/>
        <v>WomenBarebow50+Western</v>
      </c>
      <c r="B11608">
        <v>4</v>
      </c>
      <c r="C11608" t="s">
        <v>1</v>
      </c>
      <c r="D11608" t="s">
        <v>62</v>
      </c>
      <c r="E11608" t="s">
        <v>6</v>
      </c>
      <c r="F11608" t="s">
        <v>17</v>
      </c>
      <c r="G11608">
        <v>346</v>
      </c>
    </row>
    <row r="11609" spans="1:7" x14ac:dyDescent="0.25">
      <c r="A11609" t="str">
        <f t="shared" si="181"/>
        <v>WomenBarebow50+Western</v>
      </c>
      <c r="B11609">
        <v>5</v>
      </c>
      <c r="C11609" t="s">
        <v>1</v>
      </c>
      <c r="D11609" t="s">
        <v>62</v>
      </c>
      <c r="E11609" t="s">
        <v>6</v>
      </c>
      <c r="F11609" t="s">
        <v>17</v>
      </c>
      <c r="G11609">
        <v>428</v>
      </c>
    </row>
    <row r="11610" spans="1:7" x14ac:dyDescent="0.25">
      <c r="A11610" t="str">
        <f t="shared" si="181"/>
        <v>WomenBarebow50+Western</v>
      </c>
      <c r="B11610">
        <v>6</v>
      </c>
      <c r="C11610" t="s">
        <v>1</v>
      </c>
      <c r="D11610" t="s">
        <v>62</v>
      </c>
      <c r="E11610" t="s">
        <v>6</v>
      </c>
      <c r="F11610" t="s">
        <v>17</v>
      </c>
      <c r="G11610">
        <v>510</v>
      </c>
    </row>
    <row r="11611" spans="1:7" x14ac:dyDescent="0.25">
      <c r="A11611" t="str">
        <f t="shared" si="181"/>
        <v>WomenBarebow50+Western 50</v>
      </c>
      <c r="B11611">
        <v>1</v>
      </c>
      <c r="C11611" t="s">
        <v>1</v>
      </c>
      <c r="D11611" t="s">
        <v>62</v>
      </c>
      <c r="E11611" t="s">
        <v>6</v>
      </c>
      <c r="F11611" t="s">
        <v>18</v>
      </c>
      <c r="G11611">
        <v>219</v>
      </c>
    </row>
    <row r="11612" spans="1:7" x14ac:dyDescent="0.25">
      <c r="A11612" t="str">
        <f t="shared" si="181"/>
        <v>WomenBarebow50+Western 50</v>
      </c>
      <c r="B11612">
        <v>2</v>
      </c>
      <c r="C11612" t="s">
        <v>1</v>
      </c>
      <c r="D11612" t="s">
        <v>62</v>
      </c>
      <c r="E11612" t="s">
        <v>6</v>
      </c>
      <c r="F11612" t="s">
        <v>18</v>
      </c>
      <c r="G11612">
        <v>288</v>
      </c>
    </row>
    <row r="11613" spans="1:7" x14ac:dyDescent="0.25">
      <c r="A11613" t="str">
        <f t="shared" si="181"/>
        <v>WomenBarebow50+Western 50</v>
      </c>
      <c r="B11613">
        <v>3</v>
      </c>
      <c r="C11613" t="s">
        <v>1</v>
      </c>
      <c r="D11613" t="s">
        <v>62</v>
      </c>
      <c r="E11613" t="s">
        <v>6</v>
      </c>
      <c r="F11613" t="s">
        <v>18</v>
      </c>
      <c r="G11613">
        <v>366</v>
      </c>
    </row>
    <row r="11614" spans="1:7" x14ac:dyDescent="0.25">
      <c r="A11614" t="str">
        <f t="shared" si="181"/>
        <v>WomenBarebow50+Western 50</v>
      </c>
      <c r="B11614">
        <v>4</v>
      </c>
      <c r="C11614" t="s">
        <v>1</v>
      </c>
      <c r="D11614" t="s">
        <v>62</v>
      </c>
      <c r="E11614" t="s">
        <v>6</v>
      </c>
      <c r="F11614" t="s">
        <v>18</v>
      </c>
      <c r="G11614">
        <v>449</v>
      </c>
    </row>
    <row r="11615" spans="1:7" x14ac:dyDescent="0.25">
      <c r="A11615" t="str">
        <f t="shared" si="181"/>
        <v>WomenBarebow50+Western 40</v>
      </c>
      <c r="B11615">
        <v>1</v>
      </c>
      <c r="C11615" t="s">
        <v>1</v>
      </c>
      <c r="D11615" t="s">
        <v>62</v>
      </c>
      <c r="E11615" t="s">
        <v>6</v>
      </c>
      <c r="F11615" t="s">
        <v>19</v>
      </c>
      <c r="G11615">
        <v>329</v>
      </c>
    </row>
    <row r="11616" spans="1:7" x14ac:dyDescent="0.25">
      <c r="A11616" t="str">
        <f t="shared" si="181"/>
        <v>WomenBarebow50+Western 40</v>
      </c>
      <c r="B11616">
        <v>2</v>
      </c>
      <c r="C11616" t="s">
        <v>1</v>
      </c>
      <c r="D11616" t="s">
        <v>62</v>
      </c>
      <c r="E11616" t="s">
        <v>6</v>
      </c>
      <c r="F11616" t="s">
        <v>19</v>
      </c>
      <c r="G11616">
        <v>410</v>
      </c>
    </row>
    <row r="11617" spans="1:7" x14ac:dyDescent="0.25">
      <c r="A11617" t="str">
        <f t="shared" si="181"/>
        <v>WomenBarebow50+Western 40</v>
      </c>
      <c r="B11617">
        <v>3</v>
      </c>
      <c r="C11617" t="s">
        <v>1</v>
      </c>
      <c r="D11617" t="s">
        <v>62</v>
      </c>
      <c r="E11617" t="s">
        <v>6</v>
      </c>
      <c r="F11617" t="s">
        <v>19</v>
      </c>
      <c r="G11617">
        <v>490</v>
      </c>
    </row>
    <row r="11618" spans="1:7" x14ac:dyDescent="0.25">
      <c r="A11618" t="str">
        <f t="shared" si="181"/>
        <v>WomenBarebow50+Western 30</v>
      </c>
      <c r="B11618">
        <v>1</v>
      </c>
      <c r="C11618" t="s">
        <v>1</v>
      </c>
      <c r="D11618" t="s">
        <v>62</v>
      </c>
      <c r="E11618" t="s">
        <v>6</v>
      </c>
      <c r="F11618" t="s">
        <v>20</v>
      </c>
      <c r="G11618">
        <v>489</v>
      </c>
    </row>
    <row r="11619" spans="1:7" x14ac:dyDescent="0.25">
      <c r="A11619" t="str">
        <f t="shared" si="181"/>
        <v>WomenBarebow50+Western 30</v>
      </c>
      <c r="B11619">
        <v>2</v>
      </c>
      <c r="C11619" t="s">
        <v>1</v>
      </c>
      <c r="D11619" t="s">
        <v>62</v>
      </c>
      <c r="E11619" t="s">
        <v>6</v>
      </c>
      <c r="F11619" t="s">
        <v>20</v>
      </c>
      <c r="G11619">
        <v>564</v>
      </c>
    </row>
    <row r="11620" spans="1:7" x14ac:dyDescent="0.25">
      <c r="A11620" t="str">
        <f t="shared" si="181"/>
        <v>WomenBarebow50+American</v>
      </c>
      <c r="B11620">
        <v>1</v>
      </c>
      <c r="C11620" t="s">
        <v>1</v>
      </c>
      <c r="D11620" t="s">
        <v>62</v>
      </c>
      <c r="E11620" t="s">
        <v>6</v>
      </c>
      <c r="F11620" t="s">
        <v>21</v>
      </c>
      <c r="G11620">
        <v>175</v>
      </c>
    </row>
    <row r="11621" spans="1:7" x14ac:dyDescent="0.25">
      <c r="A11621" t="str">
        <f t="shared" si="181"/>
        <v>WomenBarebow50+American</v>
      </c>
      <c r="B11621">
        <v>2</v>
      </c>
      <c r="C11621" t="s">
        <v>1</v>
      </c>
      <c r="D11621" t="s">
        <v>62</v>
      </c>
      <c r="E11621" t="s">
        <v>6</v>
      </c>
      <c r="F11621" t="s">
        <v>21</v>
      </c>
      <c r="G11621">
        <v>233</v>
      </c>
    </row>
    <row r="11622" spans="1:7" x14ac:dyDescent="0.25">
      <c r="A11622" t="str">
        <f t="shared" si="181"/>
        <v>WomenBarebow50+American</v>
      </c>
      <c r="B11622">
        <v>3</v>
      </c>
      <c r="C11622" t="s">
        <v>1</v>
      </c>
      <c r="D11622" t="s">
        <v>62</v>
      </c>
      <c r="E11622" t="s">
        <v>6</v>
      </c>
      <c r="F11622" t="s">
        <v>21</v>
      </c>
      <c r="G11622">
        <v>300</v>
      </c>
    </row>
    <row r="11623" spans="1:7" x14ac:dyDescent="0.25">
      <c r="A11623" t="str">
        <f t="shared" si="181"/>
        <v>WomenBarebow50+American</v>
      </c>
      <c r="B11623">
        <v>4</v>
      </c>
      <c r="C11623" t="s">
        <v>1</v>
      </c>
      <c r="D11623" t="s">
        <v>62</v>
      </c>
      <c r="E11623" t="s">
        <v>6</v>
      </c>
      <c r="F11623" t="s">
        <v>21</v>
      </c>
      <c r="G11623">
        <v>374</v>
      </c>
    </row>
    <row r="11624" spans="1:7" x14ac:dyDescent="0.25">
      <c r="A11624" t="str">
        <f t="shared" si="181"/>
        <v>WomenBarebow50+American</v>
      </c>
      <c r="B11624">
        <v>5</v>
      </c>
      <c r="C11624" t="s">
        <v>1</v>
      </c>
      <c r="D11624" t="s">
        <v>62</v>
      </c>
      <c r="E11624" t="s">
        <v>6</v>
      </c>
      <c r="F11624" t="s">
        <v>21</v>
      </c>
      <c r="G11624">
        <v>449</v>
      </c>
    </row>
    <row r="11625" spans="1:7" x14ac:dyDescent="0.25">
      <c r="A11625" t="str">
        <f t="shared" si="181"/>
        <v>WomenBarebow50+American</v>
      </c>
      <c r="B11625">
        <v>6</v>
      </c>
      <c r="C11625" t="s">
        <v>1</v>
      </c>
      <c r="D11625" t="s">
        <v>62</v>
      </c>
      <c r="E11625" t="s">
        <v>6</v>
      </c>
      <c r="F11625" t="s">
        <v>21</v>
      </c>
      <c r="G11625">
        <v>521</v>
      </c>
    </row>
    <row r="11626" spans="1:7" x14ac:dyDescent="0.25">
      <c r="A11626" t="str">
        <f t="shared" si="181"/>
        <v>WomenBarebow50+St. Nicholas</v>
      </c>
      <c r="B11626">
        <v>1</v>
      </c>
      <c r="C11626" t="s">
        <v>1</v>
      </c>
      <c r="D11626" t="s">
        <v>62</v>
      </c>
      <c r="E11626" t="s">
        <v>6</v>
      </c>
      <c r="F11626" t="s">
        <v>116</v>
      </c>
      <c r="G11626">
        <v>280</v>
      </c>
    </row>
    <row r="11627" spans="1:7" x14ac:dyDescent="0.25">
      <c r="A11627" t="str">
        <f t="shared" si="181"/>
        <v>WomenBarebow50+St. Nicholas</v>
      </c>
      <c r="B11627">
        <v>2</v>
      </c>
      <c r="C11627" t="s">
        <v>1</v>
      </c>
      <c r="D11627" t="s">
        <v>62</v>
      </c>
      <c r="E11627" t="s">
        <v>6</v>
      </c>
      <c r="F11627" t="s">
        <v>116</v>
      </c>
      <c r="G11627">
        <v>350</v>
      </c>
    </row>
    <row r="11628" spans="1:7" x14ac:dyDescent="0.25">
      <c r="A11628" t="str">
        <f t="shared" si="181"/>
        <v>WomenBarebow50+St. Nicholas</v>
      </c>
      <c r="B11628">
        <v>3</v>
      </c>
      <c r="C11628" t="s">
        <v>1</v>
      </c>
      <c r="D11628" t="s">
        <v>62</v>
      </c>
      <c r="E11628" t="s">
        <v>6</v>
      </c>
      <c r="F11628" t="s">
        <v>116</v>
      </c>
      <c r="G11628">
        <v>421</v>
      </c>
    </row>
    <row r="11629" spans="1:7" x14ac:dyDescent="0.25">
      <c r="A11629" t="str">
        <f t="shared" si="181"/>
        <v>WomenBarebow50+New National</v>
      </c>
      <c r="B11629">
        <v>1</v>
      </c>
      <c r="C11629" t="s">
        <v>1</v>
      </c>
      <c r="D11629" t="s">
        <v>62</v>
      </c>
      <c r="E11629" t="s">
        <v>6</v>
      </c>
      <c r="F11629" t="s">
        <v>22</v>
      </c>
      <c r="G11629">
        <v>35</v>
      </c>
    </row>
    <row r="11630" spans="1:7" x14ac:dyDescent="0.25">
      <c r="A11630" t="str">
        <f t="shared" si="181"/>
        <v>WomenBarebow50+New National</v>
      </c>
      <c r="B11630">
        <v>2</v>
      </c>
      <c r="C11630" t="s">
        <v>1</v>
      </c>
      <c r="D11630" t="s">
        <v>62</v>
      </c>
      <c r="E11630" t="s">
        <v>6</v>
      </c>
      <c r="F11630" t="s">
        <v>22</v>
      </c>
      <c r="G11630">
        <v>50</v>
      </c>
    </row>
    <row r="11631" spans="1:7" x14ac:dyDescent="0.25">
      <c r="A11631" t="str">
        <f t="shared" si="181"/>
        <v>WomenBarebow50+New National</v>
      </c>
      <c r="B11631">
        <v>3</v>
      </c>
      <c r="C11631" t="s">
        <v>1</v>
      </c>
      <c r="D11631" t="s">
        <v>62</v>
      </c>
      <c r="E11631" t="s">
        <v>6</v>
      </c>
      <c r="F11631" t="s">
        <v>22</v>
      </c>
      <c r="G11631">
        <v>70</v>
      </c>
    </row>
    <row r="11632" spans="1:7" x14ac:dyDescent="0.25">
      <c r="A11632" t="str">
        <f t="shared" si="181"/>
        <v>WomenBarebow50+New National</v>
      </c>
      <c r="B11632">
        <v>4</v>
      </c>
      <c r="C11632" t="s">
        <v>1</v>
      </c>
      <c r="D11632" t="s">
        <v>62</v>
      </c>
      <c r="E11632" t="s">
        <v>6</v>
      </c>
      <c r="F11632" t="s">
        <v>22</v>
      </c>
      <c r="G11632">
        <v>98</v>
      </c>
    </row>
    <row r="11633" spans="1:7" x14ac:dyDescent="0.25">
      <c r="A11633" t="str">
        <f t="shared" si="181"/>
        <v>WomenBarebow50+New National</v>
      </c>
      <c r="B11633">
        <v>5</v>
      </c>
      <c r="C11633" t="s">
        <v>1</v>
      </c>
      <c r="D11633" t="s">
        <v>62</v>
      </c>
      <c r="E11633" t="s">
        <v>6</v>
      </c>
      <c r="F11633" t="s">
        <v>22</v>
      </c>
      <c r="G11633">
        <v>134</v>
      </c>
    </row>
    <row r="11634" spans="1:7" x14ac:dyDescent="0.25">
      <c r="A11634" t="str">
        <f t="shared" si="181"/>
        <v>WomenBarebow50+New National</v>
      </c>
      <c r="B11634">
        <v>6</v>
      </c>
      <c r="C11634" t="s">
        <v>1</v>
      </c>
      <c r="D11634" t="s">
        <v>62</v>
      </c>
      <c r="E11634" t="s">
        <v>6</v>
      </c>
      <c r="F11634" t="s">
        <v>22</v>
      </c>
      <c r="G11634">
        <v>179</v>
      </c>
    </row>
    <row r="11635" spans="1:7" x14ac:dyDescent="0.25">
      <c r="A11635" t="str">
        <f t="shared" si="181"/>
        <v>WomenBarebow50+Long National</v>
      </c>
      <c r="B11635">
        <v>1</v>
      </c>
      <c r="C11635" t="s">
        <v>1</v>
      </c>
      <c r="D11635" t="s">
        <v>62</v>
      </c>
      <c r="E11635" t="s">
        <v>6</v>
      </c>
      <c r="F11635" t="s">
        <v>23</v>
      </c>
      <c r="G11635">
        <v>63</v>
      </c>
    </row>
    <row r="11636" spans="1:7" x14ac:dyDescent="0.25">
      <c r="A11636" t="str">
        <f t="shared" si="181"/>
        <v>WomenBarebow50+Long National</v>
      </c>
      <c r="B11636">
        <v>2</v>
      </c>
      <c r="C11636" t="s">
        <v>1</v>
      </c>
      <c r="D11636" t="s">
        <v>62</v>
      </c>
      <c r="E11636" t="s">
        <v>6</v>
      </c>
      <c r="F11636" t="s">
        <v>23</v>
      </c>
      <c r="G11636">
        <v>88</v>
      </c>
    </row>
    <row r="11637" spans="1:7" x14ac:dyDescent="0.25">
      <c r="A11637" t="str">
        <f t="shared" si="181"/>
        <v>WomenBarebow50+Long National</v>
      </c>
      <c r="B11637">
        <v>3</v>
      </c>
      <c r="C11637" t="s">
        <v>1</v>
      </c>
      <c r="D11637" t="s">
        <v>62</v>
      </c>
      <c r="E11637" t="s">
        <v>6</v>
      </c>
      <c r="F11637" t="s">
        <v>23</v>
      </c>
      <c r="G11637">
        <v>121</v>
      </c>
    </row>
    <row r="11638" spans="1:7" x14ac:dyDescent="0.25">
      <c r="A11638" t="str">
        <f t="shared" si="181"/>
        <v>WomenBarebow50+Long National</v>
      </c>
      <c r="B11638">
        <v>4</v>
      </c>
      <c r="C11638" t="s">
        <v>1</v>
      </c>
      <c r="D11638" t="s">
        <v>62</v>
      </c>
      <c r="E11638" t="s">
        <v>6</v>
      </c>
      <c r="F11638" t="s">
        <v>23</v>
      </c>
      <c r="G11638">
        <v>163</v>
      </c>
    </row>
    <row r="11639" spans="1:7" x14ac:dyDescent="0.25">
      <c r="A11639" t="str">
        <f t="shared" si="181"/>
        <v>WomenBarebow50+Long National</v>
      </c>
      <c r="B11639">
        <v>5</v>
      </c>
      <c r="C11639" t="s">
        <v>1</v>
      </c>
      <c r="D11639" t="s">
        <v>62</v>
      </c>
      <c r="E11639" t="s">
        <v>6</v>
      </c>
      <c r="F11639" t="s">
        <v>23</v>
      </c>
      <c r="G11639">
        <v>214</v>
      </c>
    </row>
    <row r="11640" spans="1:7" x14ac:dyDescent="0.25">
      <c r="A11640" t="str">
        <f t="shared" si="181"/>
        <v>WomenBarebow50+Long National</v>
      </c>
      <c r="B11640">
        <v>6</v>
      </c>
      <c r="C11640" t="s">
        <v>1</v>
      </c>
      <c r="D11640" t="s">
        <v>62</v>
      </c>
      <c r="E11640" t="s">
        <v>6</v>
      </c>
      <c r="F11640" t="s">
        <v>23</v>
      </c>
      <c r="G11640">
        <v>271</v>
      </c>
    </row>
    <row r="11641" spans="1:7" x14ac:dyDescent="0.25">
      <c r="A11641" t="str">
        <f t="shared" si="181"/>
        <v>WomenBarebow50+National</v>
      </c>
      <c r="B11641">
        <v>1</v>
      </c>
      <c r="C11641" t="s">
        <v>1</v>
      </c>
      <c r="D11641" t="s">
        <v>62</v>
      </c>
      <c r="E11641" t="s">
        <v>6</v>
      </c>
      <c r="F11641" t="s">
        <v>24</v>
      </c>
      <c r="G11641">
        <v>105</v>
      </c>
    </row>
    <row r="11642" spans="1:7" x14ac:dyDescent="0.25">
      <c r="A11642" t="str">
        <f t="shared" si="181"/>
        <v>WomenBarebow50+National</v>
      </c>
      <c r="B11642">
        <v>2</v>
      </c>
      <c r="C11642" t="s">
        <v>1</v>
      </c>
      <c r="D11642" t="s">
        <v>62</v>
      </c>
      <c r="E11642" t="s">
        <v>6</v>
      </c>
      <c r="F11642" t="s">
        <v>24</v>
      </c>
      <c r="G11642">
        <v>144</v>
      </c>
    </row>
    <row r="11643" spans="1:7" x14ac:dyDescent="0.25">
      <c r="A11643" t="str">
        <f t="shared" si="181"/>
        <v>WomenBarebow50+National</v>
      </c>
      <c r="B11643">
        <v>3</v>
      </c>
      <c r="C11643" t="s">
        <v>1</v>
      </c>
      <c r="D11643" t="s">
        <v>62</v>
      </c>
      <c r="E11643" t="s">
        <v>6</v>
      </c>
      <c r="F11643" t="s">
        <v>24</v>
      </c>
      <c r="G11643">
        <v>192</v>
      </c>
    </row>
    <row r="11644" spans="1:7" x14ac:dyDescent="0.25">
      <c r="A11644" t="str">
        <f t="shared" si="181"/>
        <v>WomenBarebow50+National</v>
      </c>
      <c r="B11644">
        <v>4</v>
      </c>
      <c r="C11644" t="s">
        <v>1</v>
      </c>
      <c r="D11644" t="s">
        <v>62</v>
      </c>
      <c r="E11644" t="s">
        <v>6</v>
      </c>
      <c r="F11644" t="s">
        <v>24</v>
      </c>
      <c r="G11644">
        <v>248</v>
      </c>
    </row>
    <row r="11645" spans="1:7" x14ac:dyDescent="0.25">
      <c r="A11645" t="str">
        <f t="shared" si="181"/>
        <v>WomenBarebow50+National</v>
      </c>
      <c r="B11645">
        <v>5</v>
      </c>
      <c r="C11645" t="s">
        <v>1</v>
      </c>
      <c r="D11645" t="s">
        <v>62</v>
      </c>
      <c r="E11645" t="s">
        <v>6</v>
      </c>
      <c r="F11645" t="s">
        <v>24</v>
      </c>
      <c r="G11645">
        <v>309</v>
      </c>
    </row>
    <row r="11646" spans="1:7" x14ac:dyDescent="0.25">
      <c r="A11646" t="str">
        <f t="shared" si="181"/>
        <v>WomenBarebow50+National</v>
      </c>
      <c r="B11646">
        <v>6</v>
      </c>
      <c r="C11646" t="s">
        <v>1</v>
      </c>
      <c r="D11646" t="s">
        <v>62</v>
      </c>
      <c r="E11646" t="s">
        <v>6</v>
      </c>
      <c r="F11646" t="s">
        <v>24</v>
      </c>
      <c r="G11646">
        <v>371</v>
      </c>
    </row>
    <row r="11647" spans="1:7" x14ac:dyDescent="0.25">
      <c r="A11647" t="str">
        <f t="shared" si="181"/>
        <v>WomenBarebow50+National 50</v>
      </c>
      <c r="B11647">
        <v>1</v>
      </c>
      <c r="C11647" t="s">
        <v>1</v>
      </c>
      <c r="D11647" t="s">
        <v>62</v>
      </c>
      <c r="E11647" t="s">
        <v>6</v>
      </c>
      <c r="F11647" t="s">
        <v>25</v>
      </c>
      <c r="G11647">
        <v>154</v>
      </c>
    </row>
    <row r="11648" spans="1:7" x14ac:dyDescent="0.25">
      <c r="A11648" t="str">
        <f t="shared" si="181"/>
        <v>WomenBarebow50+National 50</v>
      </c>
      <c r="B11648">
        <v>2</v>
      </c>
      <c r="C11648" t="s">
        <v>1</v>
      </c>
      <c r="D11648" t="s">
        <v>62</v>
      </c>
      <c r="E11648" t="s">
        <v>6</v>
      </c>
      <c r="F11648" t="s">
        <v>25</v>
      </c>
      <c r="G11648">
        <v>204</v>
      </c>
    </row>
    <row r="11649" spans="1:7" x14ac:dyDescent="0.25">
      <c r="A11649" t="str">
        <f t="shared" si="181"/>
        <v>WomenBarebow50+National 50</v>
      </c>
      <c r="B11649">
        <v>3</v>
      </c>
      <c r="C11649" t="s">
        <v>1</v>
      </c>
      <c r="D11649" t="s">
        <v>62</v>
      </c>
      <c r="E11649" t="s">
        <v>6</v>
      </c>
      <c r="F11649" t="s">
        <v>25</v>
      </c>
      <c r="G11649">
        <v>261</v>
      </c>
    </row>
    <row r="11650" spans="1:7" x14ac:dyDescent="0.25">
      <c r="A11650" t="str">
        <f t="shared" ref="A11650:A11713" si="182">C11650&amp;D11650&amp;E11650&amp;F11650</f>
        <v>WomenBarebow50+National 50</v>
      </c>
      <c r="B11650">
        <v>4</v>
      </c>
      <c r="C11650" t="s">
        <v>1</v>
      </c>
      <c r="D11650" t="s">
        <v>62</v>
      </c>
      <c r="E11650" t="s">
        <v>6</v>
      </c>
      <c r="F11650" t="s">
        <v>25</v>
      </c>
      <c r="G11650">
        <v>322</v>
      </c>
    </row>
    <row r="11651" spans="1:7" x14ac:dyDescent="0.25">
      <c r="A11651" t="str">
        <f t="shared" si="182"/>
        <v>WomenBarebow50+National 40</v>
      </c>
      <c r="B11651">
        <v>1</v>
      </c>
      <c r="C11651" t="s">
        <v>1</v>
      </c>
      <c r="D11651" t="s">
        <v>62</v>
      </c>
      <c r="E11651" t="s">
        <v>6</v>
      </c>
      <c r="F11651" t="s">
        <v>26</v>
      </c>
      <c r="G11651">
        <v>230</v>
      </c>
    </row>
    <row r="11652" spans="1:7" x14ac:dyDescent="0.25">
      <c r="A11652" t="str">
        <f t="shared" si="182"/>
        <v>WomenBarebow50+National 40</v>
      </c>
      <c r="B11652">
        <v>2</v>
      </c>
      <c r="C11652" t="s">
        <v>1</v>
      </c>
      <c r="D11652" t="s">
        <v>62</v>
      </c>
      <c r="E11652" t="s">
        <v>6</v>
      </c>
      <c r="F11652" t="s">
        <v>26</v>
      </c>
      <c r="G11652">
        <v>290</v>
      </c>
    </row>
    <row r="11653" spans="1:7" x14ac:dyDescent="0.25">
      <c r="A11653" t="str">
        <f t="shared" si="182"/>
        <v>WomenBarebow50+National 40</v>
      </c>
      <c r="B11653">
        <v>3</v>
      </c>
      <c r="C11653" t="s">
        <v>1</v>
      </c>
      <c r="D11653" t="s">
        <v>62</v>
      </c>
      <c r="E11653" t="s">
        <v>6</v>
      </c>
      <c r="F11653" t="s">
        <v>26</v>
      </c>
      <c r="G11653">
        <v>351</v>
      </c>
    </row>
    <row r="11654" spans="1:7" x14ac:dyDescent="0.25">
      <c r="A11654" t="str">
        <f t="shared" si="182"/>
        <v>WomenBarebow50+National 30</v>
      </c>
      <c r="B11654">
        <v>1</v>
      </c>
      <c r="C11654" t="s">
        <v>1</v>
      </c>
      <c r="D11654" t="s">
        <v>62</v>
      </c>
      <c r="E11654" t="s">
        <v>6</v>
      </c>
      <c r="F11654" t="s">
        <v>27</v>
      </c>
      <c r="G11654">
        <v>344</v>
      </c>
    </row>
    <row r="11655" spans="1:7" x14ac:dyDescent="0.25">
      <c r="A11655" t="str">
        <f t="shared" si="182"/>
        <v>WomenBarebow50+National 30</v>
      </c>
      <c r="B11655">
        <v>2</v>
      </c>
      <c r="C11655" t="s">
        <v>1</v>
      </c>
      <c r="D11655" t="s">
        <v>62</v>
      </c>
      <c r="E11655" t="s">
        <v>6</v>
      </c>
      <c r="F11655" t="s">
        <v>27</v>
      </c>
      <c r="G11655">
        <v>402</v>
      </c>
    </row>
    <row r="11656" spans="1:7" x14ac:dyDescent="0.25">
      <c r="A11656" t="str">
        <f t="shared" si="182"/>
        <v>WomenBarebow50+New Warwick</v>
      </c>
      <c r="B11656">
        <v>1</v>
      </c>
      <c r="C11656" t="s">
        <v>1</v>
      </c>
      <c r="D11656" t="s">
        <v>62</v>
      </c>
      <c r="E11656" t="s">
        <v>6</v>
      </c>
      <c r="F11656" t="s">
        <v>28</v>
      </c>
      <c r="G11656">
        <v>26</v>
      </c>
    </row>
    <row r="11657" spans="1:7" x14ac:dyDescent="0.25">
      <c r="A11657" t="str">
        <f t="shared" si="182"/>
        <v>WomenBarebow50+New Warwick</v>
      </c>
      <c r="B11657">
        <v>2</v>
      </c>
      <c r="C11657" t="s">
        <v>1</v>
      </c>
      <c r="D11657" t="s">
        <v>62</v>
      </c>
      <c r="E11657" t="s">
        <v>6</v>
      </c>
      <c r="F11657" t="s">
        <v>28</v>
      </c>
      <c r="G11657">
        <v>36</v>
      </c>
    </row>
    <row r="11658" spans="1:7" x14ac:dyDescent="0.25">
      <c r="A11658" t="str">
        <f t="shared" si="182"/>
        <v>WomenBarebow50+New Warwick</v>
      </c>
      <c r="B11658">
        <v>3</v>
      </c>
      <c r="C11658" t="s">
        <v>1</v>
      </c>
      <c r="D11658" t="s">
        <v>62</v>
      </c>
      <c r="E11658" t="s">
        <v>6</v>
      </c>
      <c r="F11658" t="s">
        <v>28</v>
      </c>
      <c r="G11658">
        <v>51</v>
      </c>
    </row>
    <row r="11659" spans="1:7" x14ac:dyDescent="0.25">
      <c r="A11659" t="str">
        <f t="shared" si="182"/>
        <v>WomenBarebow50+New Warwick</v>
      </c>
      <c r="B11659">
        <v>4</v>
      </c>
      <c r="C11659" t="s">
        <v>1</v>
      </c>
      <c r="D11659" t="s">
        <v>62</v>
      </c>
      <c r="E11659" t="s">
        <v>6</v>
      </c>
      <c r="F11659" t="s">
        <v>28</v>
      </c>
      <c r="G11659">
        <v>71</v>
      </c>
    </row>
    <row r="11660" spans="1:7" x14ac:dyDescent="0.25">
      <c r="A11660" t="str">
        <f t="shared" si="182"/>
        <v>WomenBarebow50+New Warwick</v>
      </c>
      <c r="B11660">
        <v>5</v>
      </c>
      <c r="C11660" t="s">
        <v>1</v>
      </c>
      <c r="D11660" t="s">
        <v>62</v>
      </c>
      <c r="E11660" t="s">
        <v>6</v>
      </c>
      <c r="F11660" t="s">
        <v>28</v>
      </c>
      <c r="G11660">
        <v>97</v>
      </c>
    </row>
    <row r="11661" spans="1:7" x14ac:dyDescent="0.25">
      <c r="A11661" t="str">
        <f t="shared" si="182"/>
        <v>WomenBarebow50+New Warwick</v>
      </c>
      <c r="B11661">
        <v>6</v>
      </c>
      <c r="C11661" t="s">
        <v>1</v>
      </c>
      <c r="D11661" t="s">
        <v>62</v>
      </c>
      <c r="E11661" t="s">
        <v>6</v>
      </c>
      <c r="F11661" t="s">
        <v>28</v>
      </c>
      <c r="G11661">
        <v>128</v>
      </c>
    </row>
    <row r="11662" spans="1:7" x14ac:dyDescent="0.25">
      <c r="A11662" t="str">
        <f t="shared" si="182"/>
        <v>WomenBarebow50+Long Warwick</v>
      </c>
      <c r="B11662">
        <v>1</v>
      </c>
      <c r="C11662" t="s">
        <v>1</v>
      </c>
      <c r="D11662" t="s">
        <v>62</v>
      </c>
      <c r="E11662" t="s">
        <v>6</v>
      </c>
      <c r="F11662" t="s">
        <v>29</v>
      </c>
      <c r="G11662">
        <v>47</v>
      </c>
    </row>
    <row r="11663" spans="1:7" x14ac:dyDescent="0.25">
      <c r="A11663" t="str">
        <f t="shared" si="182"/>
        <v>WomenBarebow50+Long Warwick</v>
      </c>
      <c r="B11663">
        <v>2</v>
      </c>
      <c r="C11663" t="s">
        <v>1</v>
      </c>
      <c r="D11663" t="s">
        <v>62</v>
      </c>
      <c r="E11663" t="s">
        <v>6</v>
      </c>
      <c r="F11663" t="s">
        <v>29</v>
      </c>
      <c r="G11663">
        <v>65</v>
      </c>
    </row>
    <row r="11664" spans="1:7" x14ac:dyDescent="0.25">
      <c r="A11664" t="str">
        <f t="shared" si="182"/>
        <v>WomenBarebow50+Long Warwick</v>
      </c>
      <c r="B11664">
        <v>3</v>
      </c>
      <c r="C11664" t="s">
        <v>1</v>
      </c>
      <c r="D11664" t="s">
        <v>62</v>
      </c>
      <c r="E11664" t="s">
        <v>6</v>
      </c>
      <c r="F11664" t="s">
        <v>29</v>
      </c>
      <c r="G11664">
        <v>89</v>
      </c>
    </row>
    <row r="11665" spans="1:7" x14ac:dyDescent="0.25">
      <c r="A11665" t="str">
        <f t="shared" si="182"/>
        <v>WomenBarebow50+Long Warwick</v>
      </c>
      <c r="B11665">
        <v>4</v>
      </c>
      <c r="C11665" t="s">
        <v>1</v>
      </c>
      <c r="D11665" t="s">
        <v>62</v>
      </c>
      <c r="E11665" t="s">
        <v>6</v>
      </c>
      <c r="F11665" t="s">
        <v>29</v>
      </c>
      <c r="G11665">
        <v>119</v>
      </c>
    </row>
    <row r="11666" spans="1:7" x14ac:dyDescent="0.25">
      <c r="A11666" t="str">
        <f t="shared" si="182"/>
        <v>WomenBarebow50+Long Warwick</v>
      </c>
      <c r="B11666">
        <v>5</v>
      </c>
      <c r="C11666" t="s">
        <v>1</v>
      </c>
      <c r="D11666" t="s">
        <v>62</v>
      </c>
      <c r="E11666" t="s">
        <v>6</v>
      </c>
      <c r="F11666" t="s">
        <v>29</v>
      </c>
      <c r="G11666">
        <v>155</v>
      </c>
    </row>
    <row r="11667" spans="1:7" x14ac:dyDescent="0.25">
      <c r="A11667" t="str">
        <f t="shared" si="182"/>
        <v>WomenBarebow50+Long Warwick</v>
      </c>
      <c r="B11667">
        <v>6</v>
      </c>
      <c r="C11667" t="s">
        <v>1</v>
      </c>
      <c r="D11667" t="s">
        <v>62</v>
      </c>
      <c r="E11667" t="s">
        <v>6</v>
      </c>
      <c r="F11667" t="s">
        <v>29</v>
      </c>
      <c r="G11667">
        <v>194</v>
      </c>
    </row>
    <row r="11668" spans="1:7" x14ac:dyDescent="0.25">
      <c r="A11668" t="str">
        <f t="shared" si="182"/>
        <v>WomenBarebow50+Warwick</v>
      </c>
      <c r="B11668">
        <v>1</v>
      </c>
      <c r="C11668" t="s">
        <v>1</v>
      </c>
      <c r="D11668" t="s">
        <v>62</v>
      </c>
      <c r="E11668" t="s">
        <v>6</v>
      </c>
      <c r="F11668" t="s">
        <v>30</v>
      </c>
      <c r="G11668">
        <v>75</v>
      </c>
    </row>
    <row r="11669" spans="1:7" x14ac:dyDescent="0.25">
      <c r="A11669" t="str">
        <f t="shared" si="182"/>
        <v>WomenBarebow50+Warwick</v>
      </c>
      <c r="B11669">
        <v>2</v>
      </c>
      <c r="C11669" t="s">
        <v>1</v>
      </c>
      <c r="D11669" t="s">
        <v>62</v>
      </c>
      <c r="E11669" t="s">
        <v>6</v>
      </c>
      <c r="F11669" t="s">
        <v>30</v>
      </c>
      <c r="G11669">
        <v>102</v>
      </c>
    </row>
    <row r="11670" spans="1:7" x14ac:dyDescent="0.25">
      <c r="A11670" t="str">
        <f t="shared" si="182"/>
        <v>WomenBarebow50+Warwick</v>
      </c>
      <c r="B11670">
        <v>3</v>
      </c>
      <c r="C11670" t="s">
        <v>1</v>
      </c>
      <c r="D11670" t="s">
        <v>62</v>
      </c>
      <c r="E11670" t="s">
        <v>6</v>
      </c>
      <c r="F11670" t="s">
        <v>30</v>
      </c>
      <c r="G11670">
        <v>135</v>
      </c>
    </row>
    <row r="11671" spans="1:7" x14ac:dyDescent="0.25">
      <c r="A11671" t="str">
        <f t="shared" si="182"/>
        <v>WomenBarebow50+Warwick</v>
      </c>
      <c r="B11671">
        <v>4</v>
      </c>
      <c r="C11671" t="s">
        <v>1</v>
      </c>
      <c r="D11671" t="s">
        <v>62</v>
      </c>
      <c r="E11671" t="s">
        <v>6</v>
      </c>
      <c r="F11671" t="s">
        <v>30</v>
      </c>
      <c r="G11671">
        <v>173</v>
      </c>
    </row>
    <row r="11672" spans="1:7" x14ac:dyDescent="0.25">
      <c r="A11672" t="str">
        <f t="shared" si="182"/>
        <v>WomenBarebow50+Warwick</v>
      </c>
      <c r="B11672">
        <v>5</v>
      </c>
      <c r="C11672" t="s">
        <v>1</v>
      </c>
      <c r="D11672" t="s">
        <v>62</v>
      </c>
      <c r="E11672" t="s">
        <v>6</v>
      </c>
      <c r="F11672" t="s">
        <v>30</v>
      </c>
      <c r="G11672">
        <v>214</v>
      </c>
    </row>
    <row r="11673" spans="1:7" x14ac:dyDescent="0.25">
      <c r="A11673" t="str">
        <f t="shared" si="182"/>
        <v>WomenBarebow50+Warwick</v>
      </c>
      <c r="B11673">
        <v>6</v>
      </c>
      <c r="C11673" t="s">
        <v>1</v>
      </c>
      <c r="D11673" t="s">
        <v>62</v>
      </c>
      <c r="E11673" t="s">
        <v>6</v>
      </c>
      <c r="F11673" t="s">
        <v>30</v>
      </c>
      <c r="G11673">
        <v>255</v>
      </c>
    </row>
    <row r="11674" spans="1:7" x14ac:dyDescent="0.25">
      <c r="A11674" t="str">
        <f t="shared" si="182"/>
        <v>WomenBarebow50+Warwick 50</v>
      </c>
      <c r="B11674">
        <v>1</v>
      </c>
      <c r="C11674" t="s">
        <v>1</v>
      </c>
      <c r="D11674" t="s">
        <v>62</v>
      </c>
      <c r="E11674" t="s">
        <v>6</v>
      </c>
      <c r="F11674" t="s">
        <v>31</v>
      </c>
      <c r="G11674">
        <v>110</v>
      </c>
    </row>
    <row r="11675" spans="1:7" x14ac:dyDescent="0.25">
      <c r="A11675" t="str">
        <f t="shared" si="182"/>
        <v>WomenBarebow50+Warwick 50</v>
      </c>
      <c r="B11675">
        <v>2</v>
      </c>
      <c r="C11675" t="s">
        <v>1</v>
      </c>
      <c r="D11675" t="s">
        <v>62</v>
      </c>
      <c r="E11675" t="s">
        <v>6</v>
      </c>
      <c r="F11675" t="s">
        <v>31</v>
      </c>
      <c r="G11675">
        <v>144</v>
      </c>
    </row>
    <row r="11676" spans="1:7" x14ac:dyDescent="0.25">
      <c r="A11676" t="str">
        <f t="shared" si="182"/>
        <v>WomenBarebow50+Warwick 50</v>
      </c>
      <c r="B11676">
        <v>3</v>
      </c>
      <c r="C11676" t="s">
        <v>1</v>
      </c>
      <c r="D11676" t="s">
        <v>62</v>
      </c>
      <c r="E11676" t="s">
        <v>6</v>
      </c>
      <c r="F11676" t="s">
        <v>31</v>
      </c>
      <c r="G11676">
        <v>183</v>
      </c>
    </row>
    <row r="11677" spans="1:7" x14ac:dyDescent="0.25">
      <c r="A11677" t="str">
        <f t="shared" si="182"/>
        <v>WomenBarebow50+Warwick 50</v>
      </c>
      <c r="B11677">
        <v>4</v>
      </c>
      <c r="C11677" t="s">
        <v>1</v>
      </c>
      <c r="D11677" t="s">
        <v>62</v>
      </c>
      <c r="E11677" t="s">
        <v>6</v>
      </c>
      <c r="F11677" t="s">
        <v>31</v>
      </c>
      <c r="G11677">
        <v>225</v>
      </c>
    </row>
    <row r="11678" spans="1:7" x14ac:dyDescent="0.25">
      <c r="A11678" t="str">
        <f t="shared" si="182"/>
        <v>WomenBarebow50+Warwick 40</v>
      </c>
      <c r="B11678">
        <v>1</v>
      </c>
      <c r="C11678" t="s">
        <v>1</v>
      </c>
      <c r="D11678" t="s">
        <v>62</v>
      </c>
      <c r="E11678" t="s">
        <v>6</v>
      </c>
      <c r="F11678" t="s">
        <v>32</v>
      </c>
      <c r="G11678">
        <v>165</v>
      </c>
    </row>
    <row r="11679" spans="1:7" x14ac:dyDescent="0.25">
      <c r="A11679" t="str">
        <f t="shared" si="182"/>
        <v>WomenBarebow50+Warwick 40</v>
      </c>
      <c r="B11679">
        <v>2</v>
      </c>
      <c r="C11679" t="s">
        <v>1</v>
      </c>
      <c r="D11679" t="s">
        <v>62</v>
      </c>
      <c r="E11679" t="s">
        <v>6</v>
      </c>
      <c r="F11679" t="s">
        <v>32</v>
      </c>
      <c r="G11679">
        <v>205</v>
      </c>
    </row>
    <row r="11680" spans="1:7" x14ac:dyDescent="0.25">
      <c r="A11680" t="str">
        <f t="shared" si="182"/>
        <v>WomenBarebow50+Warwick 40</v>
      </c>
      <c r="B11680">
        <v>3</v>
      </c>
      <c r="C11680" t="s">
        <v>1</v>
      </c>
      <c r="D11680" t="s">
        <v>62</v>
      </c>
      <c r="E11680" t="s">
        <v>6</v>
      </c>
      <c r="F11680" t="s">
        <v>32</v>
      </c>
      <c r="G11680">
        <v>245</v>
      </c>
    </row>
    <row r="11681" spans="1:7" x14ac:dyDescent="0.25">
      <c r="A11681" t="str">
        <f t="shared" si="182"/>
        <v>WomenBarebow50+Warwick 30</v>
      </c>
      <c r="B11681">
        <v>1</v>
      </c>
      <c r="C11681" t="s">
        <v>1</v>
      </c>
      <c r="D11681" t="s">
        <v>62</v>
      </c>
      <c r="E11681" t="s">
        <v>6</v>
      </c>
      <c r="F11681" t="s">
        <v>33</v>
      </c>
      <c r="G11681">
        <v>245</v>
      </c>
    </row>
    <row r="11682" spans="1:7" x14ac:dyDescent="0.25">
      <c r="A11682" t="str">
        <f t="shared" si="182"/>
        <v>WomenBarebow50+Warwick 30</v>
      </c>
      <c r="B11682">
        <v>2</v>
      </c>
      <c r="C11682" t="s">
        <v>1</v>
      </c>
      <c r="D11682" t="s">
        <v>62</v>
      </c>
      <c r="E11682" t="s">
        <v>6</v>
      </c>
      <c r="F11682" t="s">
        <v>33</v>
      </c>
      <c r="G11682">
        <v>282</v>
      </c>
    </row>
    <row r="11683" spans="1:7" x14ac:dyDescent="0.25">
      <c r="A11683" t="str">
        <f t="shared" si="182"/>
        <v>WomenBarebow50+WA 1440 (90m)</v>
      </c>
      <c r="B11683">
        <v>1</v>
      </c>
      <c r="C11683" t="s">
        <v>1</v>
      </c>
      <c r="D11683" t="s">
        <v>62</v>
      </c>
      <c r="E11683" t="s">
        <v>6</v>
      </c>
      <c r="F11683" t="s">
        <v>73</v>
      </c>
      <c r="G11683">
        <v>158</v>
      </c>
    </row>
    <row r="11684" spans="1:7" x14ac:dyDescent="0.25">
      <c r="A11684" t="str">
        <f t="shared" si="182"/>
        <v>WomenBarebow50+WA 1440 (90m)</v>
      </c>
      <c r="B11684">
        <v>2</v>
      </c>
      <c r="C11684" t="s">
        <v>1</v>
      </c>
      <c r="D11684" t="s">
        <v>62</v>
      </c>
      <c r="E11684" t="s">
        <v>6</v>
      </c>
      <c r="F11684" t="s">
        <v>73</v>
      </c>
      <c r="G11684">
        <v>216</v>
      </c>
    </row>
    <row r="11685" spans="1:7" x14ac:dyDescent="0.25">
      <c r="A11685" t="str">
        <f t="shared" si="182"/>
        <v>WomenBarebow50+WA 1440 (90m)</v>
      </c>
      <c r="B11685">
        <v>3</v>
      </c>
      <c r="C11685" t="s">
        <v>1</v>
      </c>
      <c r="D11685" t="s">
        <v>62</v>
      </c>
      <c r="E11685" t="s">
        <v>6</v>
      </c>
      <c r="F11685" t="s">
        <v>73</v>
      </c>
      <c r="G11685">
        <v>290</v>
      </c>
    </row>
    <row r="11686" spans="1:7" x14ac:dyDescent="0.25">
      <c r="A11686" t="str">
        <f t="shared" si="182"/>
        <v>WomenBarebow50+WA 1440 (90m)</v>
      </c>
      <c r="B11686">
        <v>4</v>
      </c>
      <c r="C11686" t="s">
        <v>1</v>
      </c>
      <c r="D11686" t="s">
        <v>62</v>
      </c>
      <c r="E11686" t="s">
        <v>6</v>
      </c>
      <c r="F11686" t="s">
        <v>73</v>
      </c>
      <c r="G11686">
        <v>380</v>
      </c>
    </row>
    <row r="11687" spans="1:7" x14ac:dyDescent="0.25">
      <c r="A11687" t="str">
        <f t="shared" si="182"/>
        <v>WomenBarebow50+WA 1440 (90m)</v>
      </c>
      <c r="B11687">
        <v>5</v>
      </c>
      <c r="C11687" t="s">
        <v>1</v>
      </c>
      <c r="D11687" t="s">
        <v>62</v>
      </c>
      <c r="E11687" t="s">
        <v>6</v>
      </c>
      <c r="F11687" t="s">
        <v>73</v>
      </c>
      <c r="G11687">
        <v>484</v>
      </c>
    </row>
    <row r="11688" spans="1:7" x14ac:dyDescent="0.25">
      <c r="A11688" t="str">
        <f t="shared" si="182"/>
        <v>WomenBarebow50+WA 1440 (90m)</v>
      </c>
      <c r="B11688">
        <v>6</v>
      </c>
      <c r="C11688" t="s">
        <v>1</v>
      </c>
      <c r="D11688" t="s">
        <v>62</v>
      </c>
      <c r="E11688" t="s">
        <v>6</v>
      </c>
      <c r="F11688" t="s">
        <v>73</v>
      </c>
      <c r="G11688">
        <v>598</v>
      </c>
    </row>
    <row r="11689" spans="1:7" x14ac:dyDescent="0.25">
      <c r="A11689" t="str">
        <f t="shared" si="182"/>
        <v>WomenBarebow50+WA 1440 (90m)</v>
      </c>
      <c r="B11689">
        <v>7</v>
      </c>
      <c r="C11689" t="s">
        <v>1</v>
      </c>
      <c r="D11689" t="s">
        <v>62</v>
      </c>
      <c r="E11689" t="s">
        <v>6</v>
      </c>
      <c r="F11689" t="s">
        <v>73</v>
      </c>
      <c r="G11689">
        <v>717</v>
      </c>
    </row>
    <row r="11690" spans="1:7" x14ac:dyDescent="0.25">
      <c r="A11690" t="str">
        <f t="shared" si="182"/>
        <v>WomenBarebow50+WA 1440 (90m)</v>
      </c>
      <c r="B11690">
        <v>8</v>
      </c>
      <c r="C11690" t="s">
        <v>1</v>
      </c>
      <c r="D11690" t="s">
        <v>62</v>
      </c>
      <c r="E11690" t="s">
        <v>6</v>
      </c>
      <c r="F11690" t="s">
        <v>73</v>
      </c>
      <c r="G11690">
        <v>835</v>
      </c>
    </row>
    <row r="11691" spans="1:7" x14ac:dyDescent="0.25">
      <c r="A11691" t="str">
        <f t="shared" si="182"/>
        <v>WomenBarebow50+WA 1440 (90m)</v>
      </c>
      <c r="B11691">
        <v>9</v>
      </c>
      <c r="C11691" t="s">
        <v>1</v>
      </c>
      <c r="D11691" t="s">
        <v>62</v>
      </c>
      <c r="E11691" t="s">
        <v>6</v>
      </c>
      <c r="F11691" t="s">
        <v>73</v>
      </c>
      <c r="G11691">
        <v>945</v>
      </c>
    </row>
    <row r="11692" spans="1:7" x14ac:dyDescent="0.25">
      <c r="A11692" t="str">
        <f t="shared" si="182"/>
        <v>WomenBarebow50+WA 1440 (70m) / Metric I</v>
      </c>
      <c r="B11692">
        <v>1</v>
      </c>
      <c r="C11692" t="s">
        <v>1</v>
      </c>
      <c r="D11692" t="s">
        <v>62</v>
      </c>
      <c r="E11692" t="s">
        <v>6</v>
      </c>
      <c r="F11692" t="s">
        <v>74</v>
      </c>
      <c r="G11692">
        <v>184</v>
      </c>
    </row>
    <row r="11693" spans="1:7" x14ac:dyDescent="0.25">
      <c r="A11693" t="str">
        <f t="shared" si="182"/>
        <v>WomenBarebow50+WA 1440 (70m) / Metric I</v>
      </c>
      <c r="B11693">
        <v>2</v>
      </c>
      <c r="C11693" t="s">
        <v>1</v>
      </c>
      <c r="D11693" t="s">
        <v>62</v>
      </c>
      <c r="E11693" t="s">
        <v>6</v>
      </c>
      <c r="F11693" t="s">
        <v>74</v>
      </c>
      <c r="G11693">
        <v>252</v>
      </c>
    </row>
    <row r="11694" spans="1:7" x14ac:dyDescent="0.25">
      <c r="A11694" t="str">
        <f t="shared" si="182"/>
        <v>WomenBarebow50+WA 1440 (70m) / Metric I</v>
      </c>
      <c r="B11694">
        <v>3</v>
      </c>
      <c r="C11694" t="s">
        <v>1</v>
      </c>
      <c r="D11694" t="s">
        <v>62</v>
      </c>
      <c r="E11694" t="s">
        <v>6</v>
      </c>
      <c r="F11694" t="s">
        <v>74</v>
      </c>
      <c r="G11694">
        <v>338</v>
      </c>
    </row>
    <row r="11695" spans="1:7" x14ac:dyDescent="0.25">
      <c r="A11695" t="str">
        <f t="shared" si="182"/>
        <v>WomenBarebow50+WA 1440 (70m) / Metric I</v>
      </c>
      <c r="B11695">
        <v>4</v>
      </c>
      <c r="C11695" t="s">
        <v>1</v>
      </c>
      <c r="D11695" t="s">
        <v>62</v>
      </c>
      <c r="E11695" t="s">
        <v>6</v>
      </c>
      <c r="F11695" t="s">
        <v>74</v>
      </c>
      <c r="G11695">
        <v>441</v>
      </c>
    </row>
    <row r="11696" spans="1:7" x14ac:dyDescent="0.25">
      <c r="A11696" t="str">
        <f t="shared" si="182"/>
        <v>WomenBarebow50+WA 1440 (70m) / Metric I</v>
      </c>
      <c r="B11696">
        <v>5</v>
      </c>
      <c r="C11696" t="s">
        <v>1</v>
      </c>
      <c r="D11696" t="s">
        <v>62</v>
      </c>
      <c r="E11696" t="s">
        <v>6</v>
      </c>
      <c r="F11696" t="s">
        <v>74</v>
      </c>
      <c r="G11696">
        <v>558</v>
      </c>
    </row>
    <row r="11697" spans="1:7" x14ac:dyDescent="0.25">
      <c r="A11697" t="str">
        <f t="shared" si="182"/>
        <v>WomenBarebow50+WA 1440 (70m) / Metric I</v>
      </c>
      <c r="B11697">
        <v>6</v>
      </c>
      <c r="C11697" t="s">
        <v>1</v>
      </c>
      <c r="D11697" t="s">
        <v>62</v>
      </c>
      <c r="E11697" t="s">
        <v>6</v>
      </c>
      <c r="F11697" t="s">
        <v>74</v>
      </c>
      <c r="G11697">
        <v>682</v>
      </c>
    </row>
    <row r="11698" spans="1:7" x14ac:dyDescent="0.25">
      <c r="A11698" t="str">
        <f t="shared" si="182"/>
        <v>WomenBarebow50+WA 1440 (70m) / Metric I</v>
      </c>
      <c r="B11698">
        <v>7</v>
      </c>
      <c r="C11698" t="s">
        <v>1</v>
      </c>
      <c r="D11698" t="s">
        <v>62</v>
      </c>
      <c r="E11698" t="s">
        <v>6</v>
      </c>
      <c r="F11698" t="s">
        <v>74</v>
      </c>
      <c r="G11698">
        <v>806</v>
      </c>
    </row>
    <row r="11699" spans="1:7" x14ac:dyDescent="0.25">
      <c r="A11699" t="str">
        <f t="shared" si="182"/>
        <v>WomenBarebow50+WA 1440 (70m) / Metric I</v>
      </c>
      <c r="B11699">
        <v>8</v>
      </c>
      <c r="C11699" t="s">
        <v>1</v>
      </c>
      <c r="D11699" t="s">
        <v>62</v>
      </c>
      <c r="E11699" t="s">
        <v>6</v>
      </c>
      <c r="F11699" t="s">
        <v>74</v>
      </c>
      <c r="G11699">
        <v>921</v>
      </c>
    </row>
    <row r="11700" spans="1:7" x14ac:dyDescent="0.25">
      <c r="A11700" t="str">
        <f t="shared" si="182"/>
        <v>WomenBarebow50+WA 1440 (70m) / Metric I</v>
      </c>
      <c r="B11700">
        <v>9</v>
      </c>
      <c r="C11700" t="s">
        <v>1</v>
      </c>
      <c r="D11700" t="s">
        <v>62</v>
      </c>
      <c r="E11700" t="s">
        <v>6</v>
      </c>
      <c r="F11700" t="s">
        <v>74</v>
      </c>
      <c r="G11700">
        <v>1023</v>
      </c>
    </row>
    <row r="11701" spans="1:7" x14ac:dyDescent="0.25">
      <c r="A11701" t="str">
        <f t="shared" si="182"/>
        <v>WomenBarebow50+WA 1440 (60m) / Metric II</v>
      </c>
      <c r="B11701">
        <v>1</v>
      </c>
      <c r="C11701" t="s">
        <v>1</v>
      </c>
      <c r="D11701" t="s">
        <v>62</v>
      </c>
      <c r="E11701" t="s">
        <v>6</v>
      </c>
      <c r="F11701" t="s">
        <v>75</v>
      </c>
      <c r="G11701">
        <v>234</v>
      </c>
    </row>
    <row r="11702" spans="1:7" x14ac:dyDescent="0.25">
      <c r="A11702" t="str">
        <f t="shared" si="182"/>
        <v>WomenBarebow50+WA 1440 (60m) / Metric II</v>
      </c>
      <c r="B11702">
        <v>2</v>
      </c>
      <c r="C11702" t="s">
        <v>1</v>
      </c>
      <c r="D11702" t="s">
        <v>62</v>
      </c>
      <c r="E11702" t="s">
        <v>6</v>
      </c>
      <c r="F11702" t="s">
        <v>75</v>
      </c>
      <c r="G11702">
        <v>318</v>
      </c>
    </row>
    <row r="11703" spans="1:7" x14ac:dyDescent="0.25">
      <c r="A11703" t="str">
        <f t="shared" si="182"/>
        <v>WomenBarebow50+WA 1440 (60m) / Metric II</v>
      </c>
      <c r="B11703">
        <v>3</v>
      </c>
      <c r="C11703" t="s">
        <v>1</v>
      </c>
      <c r="D11703" t="s">
        <v>62</v>
      </c>
      <c r="E11703" t="s">
        <v>6</v>
      </c>
      <c r="F11703" t="s">
        <v>75</v>
      </c>
      <c r="G11703">
        <v>422</v>
      </c>
    </row>
    <row r="11704" spans="1:7" x14ac:dyDescent="0.25">
      <c r="A11704" t="str">
        <f t="shared" si="182"/>
        <v>WomenBarebow50+WA 1440 (60m) / Metric II</v>
      </c>
      <c r="B11704">
        <v>4</v>
      </c>
      <c r="C11704" t="s">
        <v>1</v>
      </c>
      <c r="D11704" t="s">
        <v>62</v>
      </c>
      <c r="E11704" t="s">
        <v>6</v>
      </c>
      <c r="F11704" t="s">
        <v>75</v>
      </c>
      <c r="G11704">
        <v>541</v>
      </c>
    </row>
    <row r="11705" spans="1:7" x14ac:dyDescent="0.25">
      <c r="A11705" t="str">
        <f t="shared" si="182"/>
        <v>WomenBarebow50+WA 1440 (60m) / Metric II</v>
      </c>
      <c r="B11705">
        <v>5</v>
      </c>
      <c r="C11705" t="s">
        <v>1</v>
      </c>
      <c r="D11705" t="s">
        <v>62</v>
      </c>
      <c r="E11705" t="s">
        <v>6</v>
      </c>
      <c r="F11705" t="s">
        <v>75</v>
      </c>
      <c r="G11705">
        <v>670</v>
      </c>
    </row>
    <row r="11706" spans="1:7" x14ac:dyDescent="0.25">
      <c r="A11706" t="str">
        <f t="shared" si="182"/>
        <v>WomenBarebow50+WA 1440 (60m) / Metric II</v>
      </c>
      <c r="B11706">
        <v>6</v>
      </c>
      <c r="C11706" t="s">
        <v>1</v>
      </c>
      <c r="D11706" t="s">
        <v>62</v>
      </c>
      <c r="E11706" t="s">
        <v>6</v>
      </c>
      <c r="F11706" t="s">
        <v>75</v>
      </c>
      <c r="G11706">
        <v>799</v>
      </c>
    </row>
    <row r="11707" spans="1:7" x14ac:dyDescent="0.25">
      <c r="A11707" t="str">
        <f t="shared" si="182"/>
        <v>WomenBarebow50+WA 1440 (60m) / Metric II</v>
      </c>
      <c r="B11707">
        <v>7</v>
      </c>
      <c r="C11707" t="s">
        <v>1</v>
      </c>
      <c r="D11707" t="s">
        <v>62</v>
      </c>
      <c r="E11707" t="s">
        <v>6</v>
      </c>
      <c r="F11707" t="s">
        <v>75</v>
      </c>
      <c r="G11707">
        <v>917</v>
      </c>
    </row>
    <row r="11708" spans="1:7" x14ac:dyDescent="0.25">
      <c r="A11708" t="str">
        <f t="shared" si="182"/>
        <v>WomenBarebow50+WA 1440 (60m) / Metric II</v>
      </c>
      <c r="B11708">
        <v>8</v>
      </c>
      <c r="C11708" t="s">
        <v>1</v>
      </c>
      <c r="D11708" t="s">
        <v>62</v>
      </c>
      <c r="E11708" t="s">
        <v>6</v>
      </c>
      <c r="F11708" t="s">
        <v>75</v>
      </c>
      <c r="G11708">
        <v>1019</v>
      </c>
    </row>
    <row r="11709" spans="1:7" x14ac:dyDescent="0.25">
      <c r="A11709" t="str">
        <f t="shared" si="182"/>
        <v>WomenBarebow50+WA 1440 (60m) / Metric II</v>
      </c>
      <c r="B11709">
        <v>9</v>
      </c>
      <c r="C11709" t="s">
        <v>1</v>
      </c>
      <c r="D11709" t="s">
        <v>62</v>
      </c>
      <c r="E11709" t="s">
        <v>6</v>
      </c>
      <c r="F11709" t="s">
        <v>75</v>
      </c>
      <c r="G11709">
        <v>1105</v>
      </c>
    </row>
    <row r="11710" spans="1:7" x14ac:dyDescent="0.25">
      <c r="A11710" t="str">
        <f t="shared" si="182"/>
        <v>WomenBarebow50+Metric III</v>
      </c>
      <c r="B11710">
        <v>1</v>
      </c>
      <c r="C11710" t="s">
        <v>1</v>
      </c>
      <c r="D11710" t="s">
        <v>62</v>
      </c>
      <c r="E11710" t="s">
        <v>6</v>
      </c>
      <c r="F11710" t="s">
        <v>34</v>
      </c>
      <c r="G11710">
        <v>389</v>
      </c>
    </row>
    <row r="11711" spans="1:7" x14ac:dyDescent="0.25">
      <c r="A11711" t="str">
        <f t="shared" si="182"/>
        <v>WomenBarebow50+Metric III</v>
      </c>
      <c r="B11711">
        <v>2</v>
      </c>
      <c r="C11711" t="s">
        <v>1</v>
      </c>
      <c r="D11711" t="s">
        <v>62</v>
      </c>
      <c r="E11711" t="s">
        <v>6</v>
      </c>
      <c r="F11711" t="s">
        <v>34</v>
      </c>
      <c r="G11711">
        <v>501</v>
      </c>
    </row>
    <row r="11712" spans="1:7" x14ac:dyDescent="0.25">
      <c r="A11712" t="str">
        <f t="shared" si="182"/>
        <v>WomenBarebow50+Metric III</v>
      </c>
      <c r="B11712">
        <v>3</v>
      </c>
      <c r="C11712" t="s">
        <v>1</v>
      </c>
      <c r="D11712" t="s">
        <v>62</v>
      </c>
      <c r="E11712" t="s">
        <v>6</v>
      </c>
      <c r="F11712" t="s">
        <v>34</v>
      </c>
      <c r="G11712">
        <v>624</v>
      </c>
    </row>
    <row r="11713" spans="1:7" x14ac:dyDescent="0.25">
      <c r="A11713" t="str">
        <f t="shared" si="182"/>
        <v>WomenBarebow50+Metric III</v>
      </c>
      <c r="B11713">
        <v>4</v>
      </c>
      <c r="C11713" t="s">
        <v>1</v>
      </c>
      <c r="D11713" t="s">
        <v>62</v>
      </c>
      <c r="E11713" t="s">
        <v>6</v>
      </c>
      <c r="F11713" t="s">
        <v>34</v>
      </c>
      <c r="G11713">
        <v>750</v>
      </c>
    </row>
    <row r="11714" spans="1:7" x14ac:dyDescent="0.25">
      <c r="A11714" t="str">
        <f t="shared" ref="A11714:A11777" si="183">C11714&amp;D11714&amp;E11714&amp;F11714</f>
        <v>WomenBarebow50+Metric IV</v>
      </c>
      <c r="B11714">
        <v>1</v>
      </c>
      <c r="C11714" t="s">
        <v>1</v>
      </c>
      <c r="D11714" t="s">
        <v>62</v>
      </c>
      <c r="E11714" t="s">
        <v>6</v>
      </c>
      <c r="F11714" t="s">
        <v>35</v>
      </c>
      <c r="G11714">
        <v>656</v>
      </c>
    </row>
    <row r="11715" spans="1:7" x14ac:dyDescent="0.25">
      <c r="A11715" t="str">
        <f t="shared" si="183"/>
        <v>WomenBarebow50+Metric IV</v>
      </c>
      <c r="B11715">
        <v>2</v>
      </c>
      <c r="C11715" t="s">
        <v>1</v>
      </c>
      <c r="D11715" t="s">
        <v>62</v>
      </c>
      <c r="E11715" t="s">
        <v>6</v>
      </c>
      <c r="F11715" t="s">
        <v>35</v>
      </c>
      <c r="G11715">
        <v>772</v>
      </c>
    </row>
    <row r="11716" spans="1:7" x14ac:dyDescent="0.25">
      <c r="A11716" t="str">
        <f t="shared" si="183"/>
        <v>WomenBarebow50+Metric IV</v>
      </c>
      <c r="B11716">
        <v>3</v>
      </c>
      <c r="C11716" t="s">
        <v>1</v>
      </c>
      <c r="D11716" t="s">
        <v>62</v>
      </c>
      <c r="E11716" t="s">
        <v>6</v>
      </c>
      <c r="F11716" t="s">
        <v>35</v>
      </c>
      <c r="G11716">
        <v>885</v>
      </c>
    </row>
    <row r="11717" spans="1:7" x14ac:dyDescent="0.25">
      <c r="A11717" t="str">
        <f t="shared" si="183"/>
        <v>WomenBarebow50+Metric V</v>
      </c>
      <c r="B11717">
        <v>1</v>
      </c>
      <c r="C11717" t="s">
        <v>1</v>
      </c>
      <c r="D11717" t="s">
        <v>62</v>
      </c>
      <c r="E11717" t="s">
        <v>6</v>
      </c>
      <c r="F11717" t="s">
        <v>36</v>
      </c>
      <c r="G11717">
        <v>837</v>
      </c>
    </row>
    <row r="11718" spans="1:7" x14ac:dyDescent="0.25">
      <c r="A11718" t="str">
        <f t="shared" si="183"/>
        <v>WomenBarebow50+Metric V</v>
      </c>
      <c r="B11718">
        <v>2</v>
      </c>
      <c r="C11718" t="s">
        <v>1</v>
      </c>
      <c r="D11718" t="s">
        <v>62</v>
      </c>
      <c r="E11718" t="s">
        <v>6</v>
      </c>
      <c r="F11718" t="s">
        <v>36</v>
      </c>
      <c r="G11718">
        <v>947</v>
      </c>
    </row>
    <row r="11719" spans="1:7" x14ac:dyDescent="0.25">
      <c r="A11719" t="str">
        <f t="shared" si="183"/>
        <v>WomenBarebow50+Long Metric (Men)</v>
      </c>
      <c r="B11719">
        <v>1</v>
      </c>
      <c r="C11719" t="s">
        <v>1</v>
      </c>
      <c r="D11719" t="s">
        <v>62</v>
      </c>
      <c r="E11719" t="s">
        <v>6</v>
      </c>
      <c r="F11719" t="s">
        <v>37</v>
      </c>
      <c r="G11719">
        <v>47</v>
      </c>
    </row>
    <row r="11720" spans="1:7" x14ac:dyDescent="0.25">
      <c r="A11720" t="str">
        <f t="shared" si="183"/>
        <v>WomenBarebow50+Long Metric (Men)</v>
      </c>
      <c r="B11720">
        <v>2</v>
      </c>
      <c r="C11720" t="s">
        <v>1</v>
      </c>
      <c r="D11720" t="s">
        <v>62</v>
      </c>
      <c r="E11720" t="s">
        <v>6</v>
      </c>
      <c r="F11720" t="s">
        <v>37</v>
      </c>
      <c r="G11720">
        <v>66</v>
      </c>
    </row>
    <row r="11721" spans="1:7" x14ac:dyDescent="0.25">
      <c r="A11721" t="str">
        <f t="shared" si="183"/>
        <v>WomenBarebow50+Long Metric (Men)</v>
      </c>
      <c r="B11721">
        <v>3</v>
      </c>
      <c r="C11721" t="s">
        <v>1</v>
      </c>
      <c r="D11721" t="s">
        <v>62</v>
      </c>
      <c r="E11721" t="s">
        <v>6</v>
      </c>
      <c r="F11721" t="s">
        <v>37</v>
      </c>
      <c r="G11721">
        <v>93</v>
      </c>
    </row>
    <row r="11722" spans="1:7" x14ac:dyDescent="0.25">
      <c r="A11722" t="str">
        <f t="shared" si="183"/>
        <v>WomenBarebow50+Long Metric (Men)</v>
      </c>
      <c r="B11722">
        <v>4</v>
      </c>
      <c r="C11722" t="s">
        <v>1</v>
      </c>
      <c r="D11722" t="s">
        <v>62</v>
      </c>
      <c r="E11722" t="s">
        <v>6</v>
      </c>
      <c r="F11722" t="s">
        <v>37</v>
      </c>
      <c r="G11722">
        <v>128</v>
      </c>
    </row>
    <row r="11723" spans="1:7" x14ac:dyDescent="0.25">
      <c r="A11723" t="str">
        <f t="shared" si="183"/>
        <v>WomenBarebow50+Long Metric (Men)</v>
      </c>
      <c r="B11723">
        <v>5</v>
      </c>
      <c r="C11723" t="s">
        <v>1</v>
      </c>
      <c r="D11723" t="s">
        <v>62</v>
      </c>
      <c r="E11723" t="s">
        <v>6</v>
      </c>
      <c r="F11723" t="s">
        <v>37</v>
      </c>
      <c r="G11723">
        <v>172</v>
      </c>
    </row>
    <row r="11724" spans="1:7" x14ac:dyDescent="0.25">
      <c r="A11724" t="str">
        <f t="shared" si="183"/>
        <v>WomenBarebow50+Long Metric (Men)</v>
      </c>
      <c r="B11724">
        <v>6</v>
      </c>
      <c r="C11724" t="s">
        <v>1</v>
      </c>
      <c r="D11724" t="s">
        <v>62</v>
      </c>
      <c r="E11724" t="s">
        <v>6</v>
      </c>
      <c r="F11724" t="s">
        <v>37</v>
      </c>
      <c r="G11724">
        <v>226</v>
      </c>
    </row>
    <row r="11725" spans="1:7" x14ac:dyDescent="0.25">
      <c r="A11725" t="str">
        <f t="shared" si="183"/>
        <v>WomenBarebow50+Long Metric (Women) / Long Metric I</v>
      </c>
      <c r="B11725">
        <v>1</v>
      </c>
      <c r="C11725" t="s">
        <v>1</v>
      </c>
      <c r="D11725" t="s">
        <v>62</v>
      </c>
      <c r="E11725" t="s">
        <v>6</v>
      </c>
      <c r="F11725" t="s">
        <v>79</v>
      </c>
      <c r="G11725">
        <v>73</v>
      </c>
    </row>
    <row r="11726" spans="1:7" x14ac:dyDescent="0.25">
      <c r="A11726" t="str">
        <f t="shared" si="183"/>
        <v>WomenBarebow50+Long Metric (Women) / Long Metric I</v>
      </c>
      <c r="B11726">
        <v>2</v>
      </c>
      <c r="C11726" t="s">
        <v>1</v>
      </c>
      <c r="D11726" t="s">
        <v>62</v>
      </c>
      <c r="E11726" t="s">
        <v>6</v>
      </c>
      <c r="F11726" t="s">
        <v>79</v>
      </c>
      <c r="G11726">
        <v>102</v>
      </c>
    </row>
    <row r="11727" spans="1:7" x14ac:dyDescent="0.25">
      <c r="A11727" t="str">
        <f t="shared" si="183"/>
        <v>WomenBarebow50+Long Metric (Women) / Long Metric I</v>
      </c>
      <c r="B11727">
        <v>3</v>
      </c>
      <c r="C11727" t="s">
        <v>1</v>
      </c>
      <c r="D11727" t="s">
        <v>62</v>
      </c>
      <c r="E11727" t="s">
        <v>6</v>
      </c>
      <c r="F11727" t="s">
        <v>79</v>
      </c>
      <c r="G11727">
        <v>140</v>
      </c>
    </row>
    <row r="11728" spans="1:7" x14ac:dyDescent="0.25">
      <c r="A11728" t="str">
        <f t="shared" si="183"/>
        <v>WomenBarebow50+Long Metric (Women) / Long Metric I</v>
      </c>
      <c r="B11728">
        <v>4</v>
      </c>
      <c r="C11728" t="s">
        <v>1</v>
      </c>
      <c r="D11728" t="s">
        <v>62</v>
      </c>
      <c r="E11728" t="s">
        <v>6</v>
      </c>
      <c r="F11728" t="s">
        <v>79</v>
      </c>
      <c r="G11728">
        <v>189</v>
      </c>
    </row>
    <row r="11729" spans="1:7" x14ac:dyDescent="0.25">
      <c r="A11729" t="str">
        <f t="shared" si="183"/>
        <v>WomenBarebow50+Long Metric (Women) / Long Metric I</v>
      </c>
      <c r="B11729">
        <v>5</v>
      </c>
      <c r="C11729" t="s">
        <v>1</v>
      </c>
      <c r="D11729" t="s">
        <v>62</v>
      </c>
      <c r="E11729" t="s">
        <v>6</v>
      </c>
      <c r="F11729" t="s">
        <v>79</v>
      </c>
      <c r="G11729">
        <v>246</v>
      </c>
    </row>
    <row r="11730" spans="1:7" x14ac:dyDescent="0.25">
      <c r="A11730" t="str">
        <f t="shared" si="183"/>
        <v>WomenBarebow50+Long Metric (Women) / Long Metric I</v>
      </c>
      <c r="B11730">
        <v>6</v>
      </c>
      <c r="C11730" t="s">
        <v>1</v>
      </c>
      <c r="D11730" t="s">
        <v>62</v>
      </c>
      <c r="E11730" t="s">
        <v>6</v>
      </c>
      <c r="F11730" t="s">
        <v>79</v>
      </c>
      <c r="G11730">
        <v>310</v>
      </c>
    </row>
    <row r="11731" spans="1:7" x14ac:dyDescent="0.25">
      <c r="A11731" t="str">
        <f t="shared" si="183"/>
        <v>WomenBarebow50+Long Metric II</v>
      </c>
      <c r="B11731">
        <v>1</v>
      </c>
      <c r="C11731" t="s">
        <v>1</v>
      </c>
      <c r="D11731" t="s">
        <v>62</v>
      </c>
      <c r="E11731" t="s">
        <v>6</v>
      </c>
      <c r="F11731" t="s">
        <v>38</v>
      </c>
      <c r="G11731">
        <v>105</v>
      </c>
    </row>
    <row r="11732" spans="1:7" x14ac:dyDescent="0.25">
      <c r="A11732" t="str">
        <f t="shared" si="183"/>
        <v>WomenBarebow50+Long Metric II</v>
      </c>
      <c r="B11732">
        <v>2</v>
      </c>
      <c r="C11732" t="s">
        <v>1</v>
      </c>
      <c r="D11732" t="s">
        <v>62</v>
      </c>
      <c r="E11732" t="s">
        <v>6</v>
      </c>
      <c r="F11732" t="s">
        <v>38</v>
      </c>
      <c r="G11732">
        <v>144</v>
      </c>
    </row>
    <row r="11733" spans="1:7" x14ac:dyDescent="0.25">
      <c r="A11733" t="str">
        <f t="shared" si="183"/>
        <v>WomenBarebow50+Long Metric II</v>
      </c>
      <c r="B11733">
        <v>3</v>
      </c>
      <c r="C11733" t="s">
        <v>1</v>
      </c>
      <c r="D11733" t="s">
        <v>62</v>
      </c>
      <c r="E11733" t="s">
        <v>6</v>
      </c>
      <c r="F11733" t="s">
        <v>38</v>
      </c>
      <c r="G11733">
        <v>193</v>
      </c>
    </row>
    <row r="11734" spans="1:7" x14ac:dyDescent="0.25">
      <c r="A11734" t="str">
        <f t="shared" si="183"/>
        <v>WomenBarebow50+Long Metric II</v>
      </c>
      <c r="B11734">
        <v>4</v>
      </c>
      <c r="C11734" t="s">
        <v>1</v>
      </c>
      <c r="D11734" t="s">
        <v>62</v>
      </c>
      <c r="E11734" t="s">
        <v>6</v>
      </c>
      <c r="F11734" t="s">
        <v>38</v>
      </c>
      <c r="G11734">
        <v>252</v>
      </c>
    </row>
    <row r="11735" spans="1:7" x14ac:dyDescent="0.25">
      <c r="A11735" t="str">
        <f t="shared" si="183"/>
        <v>WomenBarebow50+Long Metric II</v>
      </c>
      <c r="B11735">
        <v>5</v>
      </c>
      <c r="C11735" t="s">
        <v>1</v>
      </c>
      <c r="D11735" t="s">
        <v>62</v>
      </c>
      <c r="E11735" t="s">
        <v>6</v>
      </c>
      <c r="F11735" t="s">
        <v>38</v>
      </c>
      <c r="G11735">
        <v>316</v>
      </c>
    </row>
    <row r="11736" spans="1:7" x14ac:dyDescent="0.25">
      <c r="A11736" t="str">
        <f t="shared" si="183"/>
        <v>WomenBarebow50+Long Metric II</v>
      </c>
      <c r="B11736">
        <v>6</v>
      </c>
      <c r="C11736" t="s">
        <v>1</v>
      </c>
      <c r="D11736" t="s">
        <v>62</v>
      </c>
      <c r="E11736" t="s">
        <v>6</v>
      </c>
      <c r="F11736" t="s">
        <v>38</v>
      </c>
      <c r="G11736">
        <v>381</v>
      </c>
    </row>
    <row r="11737" spans="1:7" x14ac:dyDescent="0.25">
      <c r="A11737" t="str">
        <f t="shared" si="183"/>
        <v>WomenBarebow50+Long Metric III</v>
      </c>
      <c r="B11737">
        <v>1</v>
      </c>
      <c r="C11737" t="s">
        <v>1</v>
      </c>
      <c r="D11737" t="s">
        <v>62</v>
      </c>
      <c r="E11737" t="s">
        <v>6</v>
      </c>
      <c r="F11737" t="s">
        <v>39</v>
      </c>
      <c r="G11737">
        <v>157</v>
      </c>
    </row>
    <row r="11738" spans="1:7" x14ac:dyDescent="0.25">
      <c r="A11738" t="str">
        <f t="shared" si="183"/>
        <v>WomenBarebow50+Long Metric III</v>
      </c>
      <c r="B11738">
        <v>2</v>
      </c>
      <c r="C11738" t="s">
        <v>1</v>
      </c>
      <c r="D11738" t="s">
        <v>62</v>
      </c>
      <c r="E11738" t="s">
        <v>6</v>
      </c>
      <c r="F11738" t="s">
        <v>39</v>
      </c>
      <c r="G11738">
        <v>209</v>
      </c>
    </row>
    <row r="11739" spans="1:7" x14ac:dyDescent="0.25">
      <c r="A11739" t="str">
        <f t="shared" si="183"/>
        <v>WomenBarebow50+Long Metric III</v>
      </c>
      <c r="B11739">
        <v>3</v>
      </c>
      <c r="C11739" t="s">
        <v>1</v>
      </c>
      <c r="D11739" t="s">
        <v>62</v>
      </c>
      <c r="E11739" t="s">
        <v>6</v>
      </c>
      <c r="F11739" t="s">
        <v>39</v>
      </c>
      <c r="G11739">
        <v>269</v>
      </c>
    </row>
    <row r="11740" spans="1:7" x14ac:dyDescent="0.25">
      <c r="A11740" t="str">
        <f t="shared" si="183"/>
        <v>WomenBarebow50+Long Metric III</v>
      </c>
      <c r="B11740">
        <v>4</v>
      </c>
      <c r="C11740" t="s">
        <v>1</v>
      </c>
      <c r="D11740" t="s">
        <v>62</v>
      </c>
      <c r="E11740" t="s">
        <v>6</v>
      </c>
      <c r="F11740" t="s">
        <v>39</v>
      </c>
      <c r="G11740">
        <v>333</v>
      </c>
    </row>
    <row r="11741" spans="1:7" x14ac:dyDescent="0.25">
      <c r="A11741" t="str">
        <f t="shared" si="183"/>
        <v>WomenBarebow50+Long Metric IV</v>
      </c>
      <c r="B11741">
        <v>1</v>
      </c>
      <c r="C11741" t="s">
        <v>1</v>
      </c>
      <c r="D11741" t="s">
        <v>62</v>
      </c>
      <c r="E11741" t="s">
        <v>6</v>
      </c>
      <c r="F11741" t="s">
        <v>40</v>
      </c>
      <c r="G11741">
        <v>241</v>
      </c>
    </row>
    <row r="11742" spans="1:7" x14ac:dyDescent="0.25">
      <c r="A11742" t="str">
        <f t="shared" si="183"/>
        <v>WomenBarebow50+Long Metric IV</v>
      </c>
      <c r="B11742">
        <v>2</v>
      </c>
      <c r="C11742" t="s">
        <v>1</v>
      </c>
      <c r="D11742" t="s">
        <v>62</v>
      </c>
      <c r="E11742" t="s">
        <v>6</v>
      </c>
      <c r="F11742" t="s">
        <v>40</v>
      </c>
      <c r="G11742">
        <v>304</v>
      </c>
    </row>
    <row r="11743" spans="1:7" x14ac:dyDescent="0.25">
      <c r="A11743" t="str">
        <f t="shared" si="183"/>
        <v>WomenBarebow50+Long Metric IV</v>
      </c>
      <c r="B11743">
        <v>3</v>
      </c>
      <c r="C11743" t="s">
        <v>1</v>
      </c>
      <c r="D11743" t="s">
        <v>62</v>
      </c>
      <c r="E11743" t="s">
        <v>6</v>
      </c>
      <c r="F11743" t="s">
        <v>40</v>
      </c>
      <c r="G11743">
        <v>368</v>
      </c>
    </row>
    <row r="11744" spans="1:7" x14ac:dyDescent="0.25">
      <c r="A11744" t="str">
        <f t="shared" si="183"/>
        <v>WomenBarebow50+Long Metric V</v>
      </c>
      <c r="B11744">
        <v>1</v>
      </c>
      <c r="C11744" t="s">
        <v>1</v>
      </c>
      <c r="D11744" t="s">
        <v>62</v>
      </c>
      <c r="E11744" t="s">
        <v>6</v>
      </c>
      <c r="F11744" t="s">
        <v>41</v>
      </c>
      <c r="G11744">
        <v>369</v>
      </c>
    </row>
    <row r="11745" spans="1:7" x14ac:dyDescent="0.25">
      <c r="A11745" t="str">
        <f t="shared" si="183"/>
        <v>WomenBarebow50+Long Metric V</v>
      </c>
      <c r="B11745">
        <v>2</v>
      </c>
      <c r="C11745" t="s">
        <v>1</v>
      </c>
      <c r="D11745" t="s">
        <v>62</v>
      </c>
      <c r="E11745" t="s">
        <v>6</v>
      </c>
      <c r="F11745" t="s">
        <v>41</v>
      </c>
      <c r="G11745">
        <v>429</v>
      </c>
    </row>
    <row r="11746" spans="1:7" x14ac:dyDescent="0.25">
      <c r="A11746" t="str">
        <f t="shared" si="183"/>
        <v>WomenBarebow50+Short Metric / Short Metric I</v>
      </c>
      <c r="B11746">
        <v>1</v>
      </c>
      <c r="C11746" t="s">
        <v>1</v>
      </c>
      <c r="D11746" t="s">
        <v>62</v>
      </c>
      <c r="E11746" t="s">
        <v>6</v>
      </c>
      <c r="F11746" t="s">
        <v>131</v>
      </c>
      <c r="G11746">
        <v>111</v>
      </c>
    </row>
    <row r="11747" spans="1:7" x14ac:dyDescent="0.25">
      <c r="A11747" t="str">
        <f t="shared" si="183"/>
        <v>WomenBarebow50+Short Metric / Short Metric I</v>
      </c>
      <c r="B11747">
        <v>2</v>
      </c>
      <c r="C11747" t="s">
        <v>1</v>
      </c>
      <c r="D11747" t="s">
        <v>62</v>
      </c>
      <c r="E11747" t="s">
        <v>6</v>
      </c>
      <c r="F11747" t="s">
        <v>131</v>
      </c>
      <c r="G11747">
        <v>151</v>
      </c>
    </row>
    <row r="11748" spans="1:7" x14ac:dyDescent="0.25">
      <c r="A11748" t="str">
        <f t="shared" si="183"/>
        <v>WomenBarebow50+Short Metric / Short Metric I</v>
      </c>
      <c r="B11748">
        <v>3</v>
      </c>
      <c r="C11748" t="s">
        <v>1</v>
      </c>
      <c r="D11748" t="s">
        <v>62</v>
      </c>
      <c r="E11748" t="s">
        <v>6</v>
      </c>
      <c r="F11748" t="s">
        <v>131</v>
      </c>
      <c r="G11748">
        <v>198</v>
      </c>
    </row>
    <row r="11749" spans="1:7" x14ac:dyDescent="0.25">
      <c r="A11749" t="str">
        <f t="shared" si="183"/>
        <v>WomenBarebow50+Short Metric / Short Metric I</v>
      </c>
      <c r="B11749">
        <v>4</v>
      </c>
      <c r="C11749" t="s">
        <v>1</v>
      </c>
      <c r="D11749" t="s">
        <v>62</v>
      </c>
      <c r="E11749" t="s">
        <v>6</v>
      </c>
      <c r="F11749" t="s">
        <v>131</v>
      </c>
      <c r="G11749">
        <v>253</v>
      </c>
    </row>
    <row r="11750" spans="1:7" x14ac:dyDescent="0.25">
      <c r="A11750" t="str">
        <f t="shared" si="183"/>
        <v>WomenBarebow50+Short Metric II</v>
      </c>
      <c r="B11750">
        <v>1</v>
      </c>
      <c r="C11750" t="s">
        <v>1</v>
      </c>
      <c r="D11750" t="s">
        <v>62</v>
      </c>
      <c r="E11750" t="s">
        <v>6</v>
      </c>
      <c r="F11750" t="s">
        <v>42</v>
      </c>
      <c r="G11750">
        <v>129</v>
      </c>
    </row>
    <row r="11751" spans="1:7" x14ac:dyDescent="0.25">
      <c r="A11751" t="str">
        <f t="shared" si="183"/>
        <v>WomenBarebow50+Short Metric II</v>
      </c>
      <c r="B11751">
        <v>2</v>
      </c>
      <c r="C11751" t="s">
        <v>1</v>
      </c>
      <c r="D11751" t="s">
        <v>62</v>
      </c>
      <c r="E11751" t="s">
        <v>6</v>
      </c>
      <c r="F11751" t="s">
        <v>42</v>
      </c>
      <c r="G11751">
        <v>174</v>
      </c>
    </row>
    <row r="11752" spans="1:7" x14ac:dyDescent="0.25">
      <c r="A11752" t="str">
        <f t="shared" si="183"/>
        <v>WomenBarebow50+Short Metric II</v>
      </c>
      <c r="B11752">
        <v>3</v>
      </c>
      <c r="C11752" t="s">
        <v>1</v>
      </c>
      <c r="D11752" t="s">
        <v>62</v>
      </c>
      <c r="E11752" t="s">
        <v>6</v>
      </c>
      <c r="F11752" t="s">
        <v>42</v>
      </c>
      <c r="G11752">
        <v>229</v>
      </c>
    </row>
    <row r="11753" spans="1:7" x14ac:dyDescent="0.25">
      <c r="A11753" t="str">
        <f t="shared" si="183"/>
        <v>WomenBarebow50+Short Metric III</v>
      </c>
      <c r="B11753">
        <v>1</v>
      </c>
      <c r="C11753" t="s">
        <v>1</v>
      </c>
      <c r="D11753" t="s">
        <v>62</v>
      </c>
      <c r="E11753" t="s">
        <v>6</v>
      </c>
      <c r="F11753" t="s">
        <v>43</v>
      </c>
      <c r="G11753">
        <v>233</v>
      </c>
    </row>
    <row r="11754" spans="1:7" x14ac:dyDescent="0.25">
      <c r="A11754" t="str">
        <f t="shared" si="183"/>
        <v>WomenBarebow50+Short Metric III</v>
      </c>
      <c r="B11754">
        <v>2</v>
      </c>
      <c r="C11754" t="s">
        <v>1</v>
      </c>
      <c r="D11754" t="s">
        <v>62</v>
      </c>
      <c r="E11754" t="s">
        <v>6</v>
      </c>
      <c r="F11754" t="s">
        <v>43</v>
      </c>
      <c r="G11754">
        <v>293</v>
      </c>
    </row>
    <row r="11755" spans="1:7" x14ac:dyDescent="0.25">
      <c r="A11755" t="str">
        <f t="shared" si="183"/>
        <v>WomenBarebow50+Short Metric IV</v>
      </c>
      <c r="B11755">
        <v>1</v>
      </c>
      <c r="C11755" t="s">
        <v>1</v>
      </c>
      <c r="D11755" t="s">
        <v>62</v>
      </c>
      <c r="E11755" t="s">
        <v>6</v>
      </c>
      <c r="F11755" t="s">
        <v>44</v>
      </c>
      <c r="G11755">
        <v>415</v>
      </c>
    </row>
    <row r="11756" spans="1:7" x14ac:dyDescent="0.25">
      <c r="A11756" t="str">
        <f t="shared" si="183"/>
        <v>WomenBarebow50+WA 900</v>
      </c>
      <c r="B11756">
        <v>1</v>
      </c>
      <c r="C11756" t="s">
        <v>1</v>
      </c>
      <c r="D11756" t="s">
        <v>62</v>
      </c>
      <c r="E11756" t="s">
        <v>6</v>
      </c>
      <c r="F11756" t="s">
        <v>46</v>
      </c>
      <c r="G11756">
        <v>166</v>
      </c>
    </row>
    <row r="11757" spans="1:7" x14ac:dyDescent="0.25">
      <c r="A11757" t="str">
        <f t="shared" si="183"/>
        <v>WomenBarebow50+WA 900</v>
      </c>
      <c r="B11757">
        <v>2</v>
      </c>
      <c r="C11757" t="s">
        <v>1</v>
      </c>
      <c r="D11757" t="s">
        <v>62</v>
      </c>
      <c r="E11757" t="s">
        <v>6</v>
      </c>
      <c r="F11757" t="s">
        <v>46</v>
      </c>
      <c r="G11757">
        <v>223</v>
      </c>
    </row>
    <row r="11758" spans="1:7" x14ac:dyDescent="0.25">
      <c r="A11758" t="str">
        <f t="shared" si="183"/>
        <v>WomenBarebow50+WA 900</v>
      </c>
      <c r="B11758">
        <v>3</v>
      </c>
      <c r="C11758" t="s">
        <v>1</v>
      </c>
      <c r="D11758" t="s">
        <v>62</v>
      </c>
      <c r="E11758" t="s">
        <v>6</v>
      </c>
      <c r="F11758" t="s">
        <v>46</v>
      </c>
      <c r="G11758">
        <v>291</v>
      </c>
    </row>
    <row r="11759" spans="1:7" x14ac:dyDescent="0.25">
      <c r="A11759" t="str">
        <f t="shared" si="183"/>
        <v>WomenBarebow50+WA 900</v>
      </c>
      <c r="B11759">
        <v>4</v>
      </c>
      <c r="C11759" t="s">
        <v>1</v>
      </c>
      <c r="D11759" t="s">
        <v>62</v>
      </c>
      <c r="E11759" t="s">
        <v>6</v>
      </c>
      <c r="F11759" t="s">
        <v>46</v>
      </c>
      <c r="G11759">
        <v>367</v>
      </c>
    </row>
    <row r="11760" spans="1:7" x14ac:dyDescent="0.25">
      <c r="A11760" t="str">
        <f t="shared" si="183"/>
        <v>WomenBarebow50+WA 900</v>
      </c>
      <c r="B11760">
        <v>5</v>
      </c>
      <c r="C11760" t="s">
        <v>1</v>
      </c>
      <c r="D11760" t="s">
        <v>62</v>
      </c>
      <c r="E11760" t="s">
        <v>6</v>
      </c>
      <c r="F11760" t="s">
        <v>46</v>
      </c>
      <c r="G11760">
        <v>447</v>
      </c>
    </row>
    <row r="11761" spans="1:7" x14ac:dyDescent="0.25">
      <c r="A11761" t="str">
        <f t="shared" si="183"/>
        <v>WomenBarebow50+WA 900</v>
      </c>
      <c r="B11761">
        <v>6</v>
      </c>
      <c r="C11761" t="s">
        <v>1</v>
      </c>
      <c r="D11761" t="s">
        <v>62</v>
      </c>
      <c r="E11761" t="s">
        <v>6</v>
      </c>
      <c r="F11761" t="s">
        <v>46</v>
      </c>
      <c r="G11761">
        <v>524</v>
      </c>
    </row>
    <row r="11762" spans="1:7" x14ac:dyDescent="0.25">
      <c r="A11762" t="str">
        <f t="shared" si="183"/>
        <v>WomenBarebow50+WA 70m</v>
      </c>
      <c r="B11762">
        <v>1</v>
      </c>
      <c r="C11762" t="s">
        <v>1</v>
      </c>
      <c r="D11762" t="s">
        <v>62</v>
      </c>
      <c r="E11762" t="s">
        <v>6</v>
      </c>
      <c r="F11762" t="s">
        <v>47</v>
      </c>
      <c r="G11762">
        <v>60</v>
      </c>
    </row>
    <row r="11763" spans="1:7" x14ac:dyDescent="0.25">
      <c r="A11763" t="str">
        <f t="shared" si="183"/>
        <v>WomenBarebow50+WA 70m</v>
      </c>
      <c r="B11763">
        <v>2</v>
      </c>
      <c r="C11763" t="s">
        <v>1</v>
      </c>
      <c r="D11763" t="s">
        <v>62</v>
      </c>
      <c r="E11763" t="s">
        <v>6</v>
      </c>
      <c r="F11763" t="s">
        <v>47</v>
      </c>
      <c r="G11763">
        <v>85</v>
      </c>
    </row>
    <row r="11764" spans="1:7" x14ac:dyDescent="0.25">
      <c r="A11764" t="str">
        <f t="shared" si="183"/>
        <v>WomenBarebow50+WA 70m</v>
      </c>
      <c r="B11764">
        <v>3</v>
      </c>
      <c r="C11764" t="s">
        <v>1</v>
      </c>
      <c r="D11764" t="s">
        <v>62</v>
      </c>
      <c r="E11764" t="s">
        <v>6</v>
      </c>
      <c r="F11764" t="s">
        <v>47</v>
      </c>
      <c r="G11764">
        <v>118</v>
      </c>
    </row>
    <row r="11765" spans="1:7" x14ac:dyDescent="0.25">
      <c r="A11765" t="str">
        <f t="shared" si="183"/>
        <v>WomenBarebow50+WA 70m</v>
      </c>
      <c r="B11765">
        <v>4</v>
      </c>
      <c r="C11765" t="s">
        <v>1</v>
      </c>
      <c r="D11765" t="s">
        <v>62</v>
      </c>
      <c r="E11765" t="s">
        <v>6</v>
      </c>
      <c r="F11765" t="s">
        <v>47</v>
      </c>
      <c r="G11765">
        <v>162</v>
      </c>
    </row>
    <row r="11766" spans="1:7" x14ac:dyDescent="0.25">
      <c r="A11766" t="str">
        <f t="shared" si="183"/>
        <v>WomenBarebow50+WA 70m</v>
      </c>
      <c r="B11766">
        <v>5</v>
      </c>
      <c r="C11766" t="s">
        <v>1</v>
      </c>
      <c r="D11766" t="s">
        <v>62</v>
      </c>
      <c r="E11766" t="s">
        <v>6</v>
      </c>
      <c r="F11766" t="s">
        <v>47</v>
      </c>
      <c r="G11766">
        <v>215</v>
      </c>
    </row>
    <row r="11767" spans="1:7" x14ac:dyDescent="0.25">
      <c r="A11767" t="str">
        <f t="shared" si="183"/>
        <v>WomenBarebow50+WA 70m</v>
      </c>
      <c r="B11767">
        <v>6</v>
      </c>
      <c r="C11767" t="s">
        <v>1</v>
      </c>
      <c r="D11767" t="s">
        <v>62</v>
      </c>
      <c r="E11767" t="s">
        <v>6</v>
      </c>
      <c r="F11767" t="s">
        <v>47</v>
      </c>
      <c r="G11767">
        <v>277</v>
      </c>
    </row>
    <row r="11768" spans="1:7" x14ac:dyDescent="0.25">
      <c r="A11768" t="str">
        <f t="shared" si="183"/>
        <v>WomenBarebow50+WA 60m</v>
      </c>
      <c r="B11768">
        <v>1</v>
      </c>
      <c r="C11768" t="s">
        <v>1</v>
      </c>
      <c r="D11768" t="s">
        <v>62</v>
      </c>
      <c r="E11768" t="s">
        <v>6</v>
      </c>
      <c r="F11768" t="s">
        <v>48</v>
      </c>
      <c r="G11768">
        <v>85</v>
      </c>
    </row>
    <row r="11769" spans="1:7" x14ac:dyDescent="0.25">
      <c r="A11769" t="str">
        <f t="shared" si="183"/>
        <v>WomenBarebow50+WA 60m</v>
      </c>
      <c r="B11769">
        <v>2</v>
      </c>
      <c r="C11769" t="s">
        <v>1</v>
      </c>
      <c r="D11769" t="s">
        <v>62</v>
      </c>
      <c r="E11769" t="s">
        <v>6</v>
      </c>
      <c r="F11769" t="s">
        <v>48</v>
      </c>
      <c r="G11769">
        <v>119</v>
      </c>
    </row>
    <row r="11770" spans="1:7" x14ac:dyDescent="0.25">
      <c r="A11770" t="str">
        <f t="shared" si="183"/>
        <v>WomenBarebow50+WA 60m</v>
      </c>
      <c r="B11770">
        <v>3</v>
      </c>
      <c r="C11770" t="s">
        <v>1</v>
      </c>
      <c r="D11770" t="s">
        <v>62</v>
      </c>
      <c r="E11770" t="s">
        <v>6</v>
      </c>
      <c r="F11770" t="s">
        <v>48</v>
      </c>
      <c r="G11770">
        <v>162</v>
      </c>
    </row>
    <row r="11771" spans="1:7" x14ac:dyDescent="0.25">
      <c r="A11771" t="str">
        <f t="shared" si="183"/>
        <v>WomenBarebow50+WA 60m</v>
      </c>
      <c r="B11771">
        <v>4</v>
      </c>
      <c r="C11771" t="s">
        <v>1</v>
      </c>
      <c r="D11771" t="s">
        <v>62</v>
      </c>
      <c r="E11771" t="s">
        <v>6</v>
      </c>
      <c r="F11771" t="s">
        <v>48</v>
      </c>
      <c r="G11771">
        <v>215</v>
      </c>
    </row>
    <row r="11772" spans="1:7" x14ac:dyDescent="0.25">
      <c r="A11772" t="str">
        <f t="shared" si="183"/>
        <v>WomenBarebow50+WA 60m</v>
      </c>
      <c r="B11772">
        <v>5</v>
      </c>
      <c r="C11772" t="s">
        <v>1</v>
      </c>
      <c r="D11772" t="s">
        <v>62</v>
      </c>
      <c r="E11772" t="s">
        <v>6</v>
      </c>
      <c r="F11772" t="s">
        <v>48</v>
      </c>
      <c r="G11772">
        <v>277</v>
      </c>
    </row>
    <row r="11773" spans="1:7" x14ac:dyDescent="0.25">
      <c r="A11773" t="str">
        <f t="shared" si="183"/>
        <v>WomenBarebow50+WA 60m</v>
      </c>
      <c r="B11773">
        <v>6</v>
      </c>
      <c r="C11773" t="s">
        <v>1</v>
      </c>
      <c r="D11773" t="s">
        <v>62</v>
      </c>
      <c r="E11773" t="s">
        <v>6</v>
      </c>
      <c r="F11773" t="s">
        <v>48</v>
      </c>
      <c r="G11773">
        <v>344</v>
      </c>
    </row>
    <row r="11774" spans="1:7" x14ac:dyDescent="0.25">
      <c r="A11774" t="str">
        <f t="shared" si="183"/>
        <v>WomenBarebow50+WA 50m (Barebow) / Metric 122-50</v>
      </c>
      <c r="B11774">
        <v>1</v>
      </c>
      <c r="C11774" t="s">
        <v>1</v>
      </c>
      <c r="D11774" t="s">
        <v>62</v>
      </c>
      <c r="E11774" t="s">
        <v>6</v>
      </c>
      <c r="F11774" t="s">
        <v>76</v>
      </c>
      <c r="G11774">
        <v>125</v>
      </c>
    </row>
    <row r="11775" spans="1:7" x14ac:dyDescent="0.25">
      <c r="A11775" t="str">
        <f t="shared" si="183"/>
        <v>WomenBarebow50+WA 50m (Barebow) / Metric 122-50</v>
      </c>
      <c r="B11775">
        <v>2</v>
      </c>
      <c r="C11775" t="s">
        <v>1</v>
      </c>
      <c r="D11775" t="s">
        <v>62</v>
      </c>
      <c r="E11775" t="s">
        <v>6</v>
      </c>
      <c r="F11775" t="s">
        <v>76</v>
      </c>
      <c r="G11775">
        <v>170</v>
      </c>
    </row>
    <row r="11776" spans="1:7" x14ac:dyDescent="0.25">
      <c r="A11776" t="str">
        <f t="shared" si="183"/>
        <v>WomenBarebow50+WA 50m (Barebow) / Metric 122-50</v>
      </c>
      <c r="B11776">
        <v>3</v>
      </c>
      <c r="C11776" t="s">
        <v>1</v>
      </c>
      <c r="D11776" t="s">
        <v>62</v>
      </c>
      <c r="E11776" t="s">
        <v>6</v>
      </c>
      <c r="F11776" t="s">
        <v>76</v>
      </c>
      <c r="G11776">
        <v>225</v>
      </c>
    </row>
    <row r="11777" spans="1:7" x14ac:dyDescent="0.25">
      <c r="A11777" t="str">
        <f t="shared" si="183"/>
        <v>WomenBarebow50+WA 50m (Barebow) / Metric 122-50</v>
      </c>
      <c r="B11777">
        <v>4</v>
      </c>
      <c r="C11777" t="s">
        <v>1</v>
      </c>
      <c r="D11777" t="s">
        <v>62</v>
      </c>
      <c r="E11777" t="s">
        <v>6</v>
      </c>
      <c r="F11777" t="s">
        <v>76</v>
      </c>
      <c r="G11777">
        <v>288</v>
      </c>
    </row>
    <row r="11778" spans="1:7" x14ac:dyDescent="0.25">
      <c r="A11778" t="str">
        <f t="shared" ref="A11778:A11841" si="184">C11778&amp;D11778&amp;E11778&amp;F11778</f>
        <v>WomenBarebow50+WA 50m (Barebow) / Metric 122-50</v>
      </c>
      <c r="B11778">
        <v>5</v>
      </c>
      <c r="C11778" t="s">
        <v>1</v>
      </c>
      <c r="D11778" t="s">
        <v>62</v>
      </c>
      <c r="E11778" t="s">
        <v>6</v>
      </c>
      <c r="F11778" t="s">
        <v>76</v>
      </c>
      <c r="G11778">
        <v>354</v>
      </c>
    </row>
    <row r="11779" spans="1:7" x14ac:dyDescent="0.25">
      <c r="A11779" t="str">
        <f t="shared" si="184"/>
        <v>WomenBarebow50+WA 50m (Barebow) / Metric 122-50</v>
      </c>
      <c r="B11779">
        <v>6</v>
      </c>
      <c r="C11779" t="s">
        <v>1</v>
      </c>
      <c r="D11779" t="s">
        <v>62</v>
      </c>
      <c r="E11779" t="s">
        <v>6</v>
      </c>
      <c r="F11779" t="s">
        <v>76</v>
      </c>
      <c r="G11779">
        <v>419</v>
      </c>
    </row>
    <row r="11780" spans="1:7" x14ac:dyDescent="0.25">
      <c r="A11780" t="str">
        <f t="shared" si="184"/>
        <v>WomenBarebow50+WA 50m (Barebow) / Metric 122-50</v>
      </c>
      <c r="B11780">
        <v>7</v>
      </c>
      <c r="C11780" t="s">
        <v>1</v>
      </c>
      <c r="D11780" t="s">
        <v>62</v>
      </c>
      <c r="E11780" t="s">
        <v>6</v>
      </c>
      <c r="F11780" t="s">
        <v>76</v>
      </c>
      <c r="G11780">
        <v>476</v>
      </c>
    </row>
    <row r="11781" spans="1:7" x14ac:dyDescent="0.25">
      <c r="A11781" t="str">
        <f t="shared" si="184"/>
        <v>WomenBarebow50+WA 50m (Barebow) / Metric 122-50</v>
      </c>
      <c r="B11781">
        <v>8</v>
      </c>
      <c r="C11781" t="s">
        <v>1</v>
      </c>
      <c r="D11781" t="s">
        <v>62</v>
      </c>
      <c r="E11781" t="s">
        <v>6</v>
      </c>
      <c r="F11781" t="s">
        <v>76</v>
      </c>
      <c r="G11781">
        <v>525</v>
      </c>
    </row>
    <row r="11782" spans="1:7" x14ac:dyDescent="0.25">
      <c r="A11782" t="str">
        <f t="shared" si="184"/>
        <v>WomenBarebow50+WA 50m (Barebow) / Metric 122-50</v>
      </c>
      <c r="B11782">
        <v>9</v>
      </c>
      <c r="C11782" t="s">
        <v>1</v>
      </c>
      <c r="D11782" t="s">
        <v>62</v>
      </c>
      <c r="E11782" t="s">
        <v>6</v>
      </c>
      <c r="F11782" t="s">
        <v>76</v>
      </c>
      <c r="G11782">
        <v>565</v>
      </c>
    </row>
    <row r="11783" spans="1:7" x14ac:dyDescent="0.25">
      <c r="A11783" t="str">
        <f t="shared" si="184"/>
        <v>WomenBarebow50+Metric 122-40</v>
      </c>
      <c r="B11783">
        <v>1</v>
      </c>
      <c r="C11783" t="s">
        <v>1</v>
      </c>
      <c r="D11783" t="s">
        <v>62</v>
      </c>
      <c r="E11783" t="s">
        <v>6</v>
      </c>
      <c r="F11783" t="s">
        <v>49</v>
      </c>
      <c r="G11783">
        <v>189</v>
      </c>
    </row>
    <row r="11784" spans="1:7" x14ac:dyDescent="0.25">
      <c r="A11784" t="str">
        <f t="shared" si="184"/>
        <v>WomenBarebow50+Metric 122-40</v>
      </c>
      <c r="B11784">
        <v>2</v>
      </c>
      <c r="C11784" t="s">
        <v>1</v>
      </c>
      <c r="D11784" t="s">
        <v>62</v>
      </c>
      <c r="E11784" t="s">
        <v>6</v>
      </c>
      <c r="F11784" t="s">
        <v>49</v>
      </c>
      <c r="G11784">
        <v>247</v>
      </c>
    </row>
    <row r="11785" spans="1:7" x14ac:dyDescent="0.25">
      <c r="A11785" t="str">
        <f t="shared" si="184"/>
        <v>WomenBarebow50+Metric 122-40</v>
      </c>
      <c r="B11785">
        <v>3</v>
      </c>
      <c r="C11785" t="s">
        <v>1</v>
      </c>
      <c r="D11785" t="s">
        <v>62</v>
      </c>
      <c r="E11785" t="s">
        <v>6</v>
      </c>
      <c r="F11785" t="s">
        <v>49</v>
      </c>
      <c r="G11785">
        <v>312</v>
      </c>
    </row>
    <row r="11786" spans="1:7" x14ac:dyDescent="0.25">
      <c r="A11786" t="str">
        <f t="shared" si="184"/>
        <v>WomenBarebow50+Metric 122-30</v>
      </c>
      <c r="B11786">
        <v>1</v>
      </c>
      <c r="C11786" t="s">
        <v>1</v>
      </c>
      <c r="D11786" t="s">
        <v>62</v>
      </c>
      <c r="E11786" t="s">
        <v>6</v>
      </c>
      <c r="F11786" t="s">
        <v>50</v>
      </c>
      <c r="G11786">
        <v>293</v>
      </c>
    </row>
    <row r="11787" spans="1:7" x14ac:dyDescent="0.25">
      <c r="A11787" t="str">
        <f t="shared" si="184"/>
        <v>WomenBarebow50+Metric 122-30</v>
      </c>
      <c r="B11787">
        <v>2</v>
      </c>
      <c r="C11787" t="s">
        <v>1</v>
      </c>
      <c r="D11787" t="s">
        <v>62</v>
      </c>
      <c r="E11787" t="s">
        <v>6</v>
      </c>
      <c r="F11787" t="s">
        <v>50</v>
      </c>
      <c r="G11787">
        <v>360</v>
      </c>
    </row>
    <row r="11788" spans="1:7" x14ac:dyDescent="0.25">
      <c r="A11788" t="str">
        <f t="shared" si="184"/>
        <v>WomenBarebow50+WA 50m (Compound)</v>
      </c>
      <c r="B11788">
        <v>1</v>
      </c>
      <c r="C11788" t="s">
        <v>1</v>
      </c>
      <c r="D11788" t="s">
        <v>62</v>
      </c>
      <c r="E11788" t="s">
        <v>6</v>
      </c>
      <c r="F11788" t="s">
        <v>59</v>
      </c>
      <c r="G11788">
        <v>59</v>
      </c>
    </row>
    <row r="11789" spans="1:7" x14ac:dyDescent="0.25">
      <c r="A11789" t="str">
        <f t="shared" si="184"/>
        <v>WomenBarebow50+WA 50m (Compound)</v>
      </c>
      <c r="B11789">
        <v>2</v>
      </c>
      <c r="C11789" t="s">
        <v>1</v>
      </c>
      <c r="D11789" t="s">
        <v>62</v>
      </c>
      <c r="E11789" t="s">
        <v>6</v>
      </c>
      <c r="F11789" t="s">
        <v>59</v>
      </c>
      <c r="G11789">
        <v>84</v>
      </c>
    </row>
    <row r="11790" spans="1:7" x14ac:dyDescent="0.25">
      <c r="A11790" t="str">
        <f t="shared" si="184"/>
        <v>WomenBarebow50+WA 50m (Compound)</v>
      </c>
      <c r="B11790">
        <v>3</v>
      </c>
      <c r="C11790" t="s">
        <v>1</v>
      </c>
      <c r="D11790" t="s">
        <v>62</v>
      </c>
      <c r="E11790" t="s">
        <v>6</v>
      </c>
      <c r="F11790" t="s">
        <v>59</v>
      </c>
      <c r="G11790">
        <v>117</v>
      </c>
    </row>
    <row r="11791" spans="1:7" x14ac:dyDescent="0.25">
      <c r="A11791" t="str">
        <f t="shared" si="184"/>
        <v>WomenBarebow50+WA 50m (Compound)</v>
      </c>
      <c r="B11791">
        <v>4</v>
      </c>
      <c r="C11791" t="s">
        <v>1</v>
      </c>
      <c r="D11791" t="s">
        <v>62</v>
      </c>
      <c r="E11791" t="s">
        <v>6</v>
      </c>
      <c r="F11791" t="s">
        <v>59</v>
      </c>
      <c r="G11791">
        <v>159</v>
      </c>
    </row>
    <row r="11792" spans="1:7" x14ac:dyDescent="0.25">
      <c r="A11792" t="str">
        <f t="shared" si="184"/>
        <v>WomenBarebow50+Metric 80-40</v>
      </c>
      <c r="B11792">
        <v>1</v>
      </c>
      <c r="C11792" t="s">
        <v>1</v>
      </c>
      <c r="D11792" t="s">
        <v>62</v>
      </c>
      <c r="E11792" t="s">
        <v>6</v>
      </c>
      <c r="F11792" t="s">
        <v>60</v>
      </c>
      <c r="G11792">
        <v>95</v>
      </c>
    </row>
    <row r="11793" spans="1:7" x14ac:dyDescent="0.25">
      <c r="A11793" t="str">
        <f t="shared" si="184"/>
        <v>WomenBarebow50+Metric 80-40</v>
      </c>
      <c r="B11793">
        <v>2</v>
      </c>
      <c r="C11793" t="s">
        <v>1</v>
      </c>
      <c r="D11793" t="s">
        <v>62</v>
      </c>
      <c r="E11793" t="s">
        <v>6</v>
      </c>
      <c r="F11793" t="s">
        <v>60</v>
      </c>
      <c r="G11793">
        <v>131</v>
      </c>
    </row>
    <row r="11794" spans="1:7" x14ac:dyDescent="0.25">
      <c r="A11794" t="str">
        <f t="shared" si="184"/>
        <v>WomenBarebow50+Metric 80-40</v>
      </c>
      <c r="B11794">
        <v>3</v>
      </c>
      <c r="C11794" t="s">
        <v>1</v>
      </c>
      <c r="D11794" t="s">
        <v>62</v>
      </c>
      <c r="E11794" t="s">
        <v>6</v>
      </c>
      <c r="F11794" t="s">
        <v>60</v>
      </c>
      <c r="G11794">
        <v>178</v>
      </c>
    </row>
    <row r="11795" spans="1:7" x14ac:dyDescent="0.25">
      <c r="A11795" t="str">
        <f t="shared" si="184"/>
        <v>WomenBarebow50+Metric 80-30</v>
      </c>
      <c r="B11795">
        <v>1</v>
      </c>
      <c r="C11795" t="s">
        <v>1</v>
      </c>
      <c r="D11795" t="s">
        <v>62</v>
      </c>
      <c r="E11795" t="s">
        <v>6</v>
      </c>
      <c r="F11795" t="s">
        <v>61</v>
      </c>
      <c r="G11795">
        <v>164</v>
      </c>
    </row>
    <row r="11796" spans="1:7" x14ac:dyDescent="0.25">
      <c r="A11796" t="str">
        <f t="shared" si="184"/>
        <v>WomenBarebow50+Metric 80-30</v>
      </c>
      <c r="B11796">
        <v>2</v>
      </c>
      <c r="C11796" t="s">
        <v>1</v>
      </c>
      <c r="D11796" t="s">
        <v>62</v>
      </c>
      <c r="E11796" t="s">
        <v>6</v>
      </c>
      <c r="F11796" t="s">
        <v>61</v>
      </c>
      <c r="G11796">
        <v>217</v>
      </c>
    </row>
    <row r="11797" spans="1:7" x14ac:dyDescent="0.25">
      <c r="A11797" t="str">
        <f t="shared" si="184"/>
        <v>WomenBarebowSeniorYork</v>
      </c>
      <c r="B11797">
        <v>1</v>
      </c>
      <c r="C11797" t="s">
        <v>1</v>
      </c>
      <c r="D11797" t="s">
        <v>62</v>
      </c>
      <c r="E11797" t="s">
        <v>51</v>
      </c>
      <c r="F11797" t="s">
        <v>3</v>
      </c>
      <c r="G11797">
        <v>128</v>
      </c>
    </row>
    <row r="11798" spans="1:7" x14ac:dyDescent="0.25">
      <c r="A11798" t="str">
        <f t="shared" si="184"/>
        <v>WomenBarebowSeniorYork</v>
      </c>
      <c r="B11798">
        <v>2</v>
      </c>
      <c r="C11798" t="s">
        <v>1</v>
      </c>
      <c r="D11798" t="s">
        <v>62</v>
      </c>
      <c r="E11798" t="s">
        <v>51</v>
      </c>
      <c r="F11798" t="s">
        <v>3</v>
      </c>
      <c r="G11798">
        <v>178</v>
      </c>
    </row>
    <row r="11799" spans="1:7" x14ac:dyDescent="0.25">
      <c r="A11799" t="str">
        <f t="shared" si="184"/>
        <v>WomenBarebowSeniorYork</v>
      </c>
      <c r="B11799">
        <v>3</v>
      </c>
      <c r="C11799" t="s">
        <v>1</v>
      </c>
      <c r="D11799" t="s">
        <v>62</v>
      </c>
      <c r="E11799" t="s">
        <v>51</v>
      </c>
      <c r="F11799" t="s">
        <v>3</v>
      </c>
      <c r="G11799">
        <v>243</v>
      </c>
    </row>
    <row r="11800" spans="1:7" x14ac:dyDescent="0.25">
      <c r="A11800" t="str">
        <f t="shared" si="184"/>
        <v>WomenBarebowSeniorYork</v>
      </c>
      <c r="B11800">
        <v>4</v>
      </c>
      <c r="C11800" t="s">
        <v>1</v>
      </c>
      <c r="D11800" t="s">
        <v>62</v>
      </c>
      <c r="E11800" t="s">
        <v>51</v>
      </c>
      <c r="F11800" t="s">
        <v>3</v>
      </c>
      <c r="G11800">
        <v>325</v>
      </c>
    </row>
    <row r="11801" spans="1:7" x14ac:dyDescent="0.25">
      <c r="A11801" t="str">
        <f t="shared" si="184"/>
        <v>WomenBarebowSeniorYork</v>
      </c>
      <c r="B11801">
        <v>5</v>
      </c>
      <c r="C11801" t="s">
        <v>1</v>
      </c>
      <c r="D11801" t="s">
        <v>62</v>
      </c>
      <c r="E11801" t="s">
        <v>51</v>
      </c>
      <c r="F11801" t="s">
        <v>3</v>
      </c>
      <c r="G11801">
        <v>423</v>
      </c>
    </row>
    <row r="11802" spans="1:7" x14ac:dyDescent="0.25">
      <c r="A11802" t="str">
        <f t="shared" si="184"/>
        <v>WomenBarebowSeniorYork</v>
      </c>
      <c r="B11802">
        <v>6</v>
      </c>
      <c r="C11802" t="s">
        <v>1</v>
      </c>
      <c r="D11802" t="s">
        <v>62</v>
      </c>
      <c r="E11802" t="s">
        <v>51</v>
      </c>
      <c r="F11802" t="s">
        <v>3</v>
      </c>
      <c r="G11802">
        <v>534</v>
      </c>
    </row>
    <row r="11803" spans="1:7" x14ac:dyDescent="0.25">
      <c r="A11803" t="str">
        <f t="shared" si="184"/>
        <v>WomenBarebowSeniorYork</v>
      </c>
      <c r="B11803">
        <v>7</v>
      </c>
      <c r="C11803" t="s">
        <v>1</v>
      </c>
      <c r="D11803" t="s">
        <v>62</v>
      </c>
      <c r="E11803" t="s">
        <v>51</v>
      </c>
      <c r="F11803" t="s">
        <v>3</v>
      </c>
      <c r="G11803">
        <v>651</v>
      </c>
    </row>
    <row r="11804" spans="1:7" x14ac:dyDescent="0.25">
      <c r="A11804" t="str">
        <f t="shared" si="184"/>
        <v>WomenBarebowSeniorYork</v>
      </c>
      <c r="B11804">
        <v>8</v>
      </c>
      <c r="C11804" t="s">
        <v>1</v>
      </c>
      <c r="D11804" t="s">
        <v>62</v>
      </c>
      <c r="E11804" t="s">
        <v>51</v>
      </c>
      <c r="F11804" t="s">
        <v>3</v>
      </c>
      <c r="G11804">
        <v>768</v>
      </c>
    </row>
    <row r="11805" spans="1:7" x14ac:dyDescent="0.25">
      <c r="A11805" t="str">
        <f t="shared" si="184"/>
        <v>WomenBarebowSeniorYork</v>
      </c>
      <c r="B11805">
        <v>9</v>
      </c>
      <c r="C11805" t="s">
        <v>1</v>
      </c>
      <c r="D11805" t="s">
        <v>62</v>
      </c>
      <c r="E11805" t="s">
        <v>51</v>
      </c>
      <c r="F11805" t="s">
        <v>3</v>
      </c>
      <c r="G11805">
        <v>877</v>
      </c>
    </row>
    <row r="11806" spans="1:7" x14ac:dyDescent="0.25">
      <c r="A11806" t="str">
        <f t="shared" si="184"/>
        <v>WomenBarebowSeniorHereford / Bristol I</v>
      </c>
      <c r="B11806">
        <v>1</v>
      </c>
      <c r="C11806" t="s">
        <v>1</v>
      </c>
      <c r="D11806" t="s">
        <v>62</v>
      </c>
      <c r="E11806" t="s">
        <v>51</v>
      </c>
      <c r="F11806" t="s">
        <v>52</v>
      </c>
      <c r="G11806">
        <v>212</v>
      </c>
    </row>
    <row r="11807" spans="1:7" x14ac:dyDescent="0.25">
      <c r="A11807" t="str">
        <f t="shared" si="184"/>
        <v>WomenBarebowSeniorHereford / Bristol I</v>
      </c>
      <c r="B11807">
        <v>2</v>
      </c>
      <c r="C11807" t="s">
        <v>1</v>
      </c>
      <c r="D11807" t="s">
        <v>62</v>
      </c>
      <c r="E11807" t="s">
        <v>51</v>
      </c>
      <c r="F11807" t="s">
        <v>52</v>
      </c>
      <c r="G11807">
        <v>287</v>
      </c>
    </row>
    <row r="11808" spans="1:7" x14ac:dyDescent="0.25">
      <c r="A11808" t="str">
        <f t="shared" si="184"/>
        <v>WomenBarebowSeniorHereford / Bristol I</v>
      </c>
      <c r="B11808">
        <v>3</v>
      </c>
      <c r="C11808" t="s">
        <v>1</v>
      </c>
      <c r="D11808" t="s">
        <v>62</v>
      </c>
      <c r="E11808" t="s">
        <v>51</v>
      </c>
      <c r="F11808" t="s">
        <v>52</v>
      </c>
      <c r="G11808">
        <v>380</v>
      </c>
    </row>
    <row r="11809" spans="1:7" x14ac:dyDescent="0.25">
      <c r="A11809" t="str">
        <f t="shared" si="184"/>
        <v>WomenBarebowSeniorHereford / Bristol I</v>
      </c>
      <c r="B11809">
        <v>4</v>
      </c>
      <c r="C11809" t="s">
        <v>1</v>
      </c>
      <c r="D11809" t="s">
        <v>62</v>
      </c>
      <c r="E11809" t="s">
        <v>51</v>
      </c>
      <c r="F11809" t="s">
        <v>52</v>
      </c>
      <c r="G11809">
        <v>487</v>
      </c>
    </row>
    <row r="11810" spans="1:7" x14ac:dyDescent="0.25">
      <c r="A11810" t="str">
        <f t="shared" si="184"/>
        <v>WomenBarebowSeniorHereford / Bristol I</v>
      </c>
      <c r="B11810">
        <v>5</v>
      </c>
      <c r="C11810" t="s">
        <v>1</v>
      </c>
      <c r="D11810" t="s">
        <v>62</v>
      </c>
      <c r="E11810" t="s">
        <v>51</v>
      </c>
      <c r="F11810" t="s">
        <v>52</v>
      </c>
      <c r="G11810">
        <v>603</v>
      </c>
    </row>
    <row r="11811" spans="1:7" x14ac:dyDescent="0.25">
      <c r="A11811" t="str">
        <f t="shared" si="184"/>
        <v>WomenBarebowSeniorHereford / Bristol I</v>
      </c>
      <c r="B11811">
        <v>6</v>
      </c>
      <c r="C11811" t="s">
        <v>1</v>
      </c>
      <c r="D11811" t="s">
        <v>62</v>
      </c>
      <c r="E11811" t="s">
        <v>51</v>
      </c>
      <c r="F11811" t="s">
        <v>52</v>
      </c>
      <c r="G11811">
        <v>721</v>
      </c>
    </row>
    <row r="11812" spans="1:7" x14ac:dyDescent="0.25">
      <c r="A11812" t="str">
        <f t="shared" si="184"/>
        <v>WomenBarebowSeniorHereford / Bristol I</v>
      </c>
      <c r="B11812">
        <v>7</v>
      </c>
      <c r="C11812" t="s">
        <v>1</v>
      </c>
      <c r="D11812" t="s">
        <v>62</v>
      </c>
      <c r="E11812" t="s">
        <v>51</v>
      </c>
      <c r="F11812" t="s">
        <v>52</v>
      </c>
      <c r="G11812">
        <v>834</v>
      </c>
    </row>
    <row r="11813" spans="1:7" x14ac:dyDescent="0.25">
      <c r="A11813" t="str">
        <f t="shared" si="184"/>
        <v>WomenBarebowSeniorHereford / Bristol I</v>
      </c>
      <c r="B11813">
        <v>8</v>
      </c>
      <c r="C11813" t="s">
        <v>1</v>
      </c>
      <c r="D11813" t="s">
        <v>62</v>
      </c>
      <c r="E11813" t="s">
        <v>51</v>
      </c>
      <c r="F11813" t="s">
        <v>52</v>
      </c>
      <c r="G11813">
        <v>936</v>
      </c>
    </row>
    <row r="11814" spans="1:7" x14ac:dyDescent="0.25">
      <c r="A11814" t="str">
        <f t="shared" si="184"/>
        <v>WomenBarebowSeniorHereford / Bristol I</v>
      </c>
      <c r="B11814">
        <v>9</v>
      </c>
      <c r="C11814" t="s">
        <v>1</v>
      </c>
      <c r="D11814" t="s">
        <v>62</v>
      </c>
      <c r="E11814" t="s">
        <v>51</v>
      </c>
      <c r="F11814" t="s">
        <v>52</v>
      </c>
      <c r="G11814">
        <v>1023</v>
      </c>
    </row>
    <row r="11815" spans="1:7" x14ac:dyDescent="0.25">
      <c r="A11815" t="str">
        <f t="shared" si="184"/>
        <v>WomenBarebowSeniorBristol II</v>
      </c>
      <c r="B11815">
        <v>1</v>
      </c>
      <c r="C11815" t="s">
        <v>1</v>
      </c>
      <c r="D11815" t="s">
        <v>62</v>
      </c>
      <c r="E11815" t="s">
        <v>51</v>
      </c>
      <c r="F11815" t="s">
        <v>7</v>
      </c>
      <c r="G11815">
        <v>330</v>
      </c>
    </row>
    <row r="11816" spans="1:7" x14ac:dyDescent="0.25">
      <c r="A11816" t="str">
        <f t="shared" si="184"/>
        <v>WomenBarebowSeniorBristol II</v>
      </c>
      <c r="B11816">
        <v>2</v>
      </c>
      <c r="C11816" t="s">
        <v>1</v>
      </c>
      <c r="D11816" t="s">
        <v>62</v>
      </c>
      <c r="E11816" t="s">
        <v>51</v>
      </c>
      <c r="F11816" t="s">
        <v>7</v>
      </c>
      <c r="G11816">
        <v>432</v>
      </c>
    </row>
    <row r="11817" spans="1:7" x14ac:dyDescent="0.25">
      <c r="A11817" t="str">
        <f t="shared" si="184"/>
        <v>WomenBarebowSeniorBristol II</v>
      </c>
      <c r="B11817">
        <v>3</v>
      </c>
      <c r="C11817" t="s">
        <v>1</v>
      </c>
      <c r="D11817" t="s">
        <v>62</v>
      </c>
      <c r="E11817" t="s">
        <v>51</v>
      </c>
      <c r="F11817" t="s">
        <v>7</v>
      </c>
      <c r="G11817">
        <v>547</v>
      </c>
    </row>
    <row r="11818" spans="1:7" x14ac:dyDescent="0.25">
      <c r="A11818" t="str">
        <f t="shared" si="184"/>
        <v>WomenBarebowSeniorBristol II</v>
      </c>
      <c r="B11818">
        <v>4</v>
      </c>
      <c r="C11818" t="s">
        <v>1</v>
      </c>
      <c r="D11818" t="s">
        <v>62</v>
      </c>
      <c r="E11818" t="s">
        <v>51</v>
      </c>
      <c r="F11818" t="s">
        <v>7</v>
      </c>
      <c r="G11818">
        <v>668</v>
      </c>
    </row>
    <row r="11819" spans="1:7" x14ac:dyDescent="0.25">
      <c r="A11819" t="str">
        <f t="shared" si="184"/>
        <v>WomenBarebowSeniorBristol III</v>
      </c>
      <c r="B11819">
        <v>1</v>
      </c>
      <c r="C11819" t="s">
        <v>1</v>
      </c>
      <c r="D11819" t="s">
        <v>62</v>
      </c>
      <c r="E11819" t="s">
        <v>51</v>
      </c>
      <c r="F11819" t="s">
        <v>8</v>
      </c>
      <c r="G11819">
        <v>468</v>
      </c>
    </row>
    <row r="11820" spans="1:7" x14ac:dyDescent="0.25">
      <c r="A11820" t="str">
        <f t="shared" si="184"/>
        <v>WomenBarebowSeniorBristol III</v>
      </c>
      <c r="B11820">
        <v>2</v>
      </c>
      <c r="C11820" t="s">
        <v>1</v>
      </c>
      <c r="D11820" t="s">
        <v>62</v>
      </c>
      <c r="E11820" t="s">
        <v>51</v>
      </c>
      <c r="F11820" t="s">
        <v>8</v>
      </c>
      <c r="G11820">
        <v>584</v>
      </c>
    </row>
    <row r="11821" spans="1:7" x14ac:dyDescent="0.25">
      <c r="A11821" t="str">
        <f t="shared" si="184"/>
        <v>WomenBarebowSeniorBristol III</v>
      </c>
      <c r="B11821">
        <v>3</v>
      </c>
      <c r="C11821" t="s">
        <v>1</v>
      </c>
      <c r="D11821" t="s">
        <v>62</v>
      </c>
      <c r="E11821" t="s">
        <v>51</v>
      </c>
      <c r="F11821" t="s">
        <v>8</v>
      </c>
      <c r="G11821">
        <v>703</v>
      </c>
    </row>
    <row r="11822" spans="1:7" x14ac:dyDescent="0.25">
      <c r="A11822" t="str">
        <f t="shared" si="184"/>
        <v>WomenBarebowSeniorBristol IV</v>
      </c>
      <c r="B11822">
        <v>1</v>
      </c>
      <c r="C11822" t="s">
        <v>1</v>
      </c>
      <c r="D11822" t="s">
        <v>62</v>
      </c>
      <c r="E11822" t="s">
        <v>51</v>
      </c>
      <c r="F11822" t="s">
        <v>9</v>
      </c>
      <c r="G11822">
        <v>656</v>
      </c>
    </row>
    <row r="11823" spans="1:7" x14ac:dyDescent="0.25">
      <c r="A11823" t="str">
        <f t="shared" si="184"/>
        <v>WomenBarebowSeniorBristol IV</v>
      </c>
      <c r="B11823">
        <v>2</v>
      </c>
      <c r="C11823" t="s">
        <v>1</v>
      </c>
      <c r="D11823" t="s">
        <v>62</v>
      </c>
      <c r="E11823" t="s">
        <v>51</v>
      </c>
      <c r="F11823" t="s">
        <v>9</v>
      </c>
      <c r="G11823">
        <v>771</v>
      </c>
    </row>
    <row r="11824" spans="1:7" x14ac:dyDescent="0.25">
      <c r="A11824" t="str">
        <f t="shared" si="184"/>
        <v>WomenBarebowSeniorBristol V</v>
      </c>
      <c r="B11824">
        <v>1</v>
      </c>
      <c r="C11824" t="s">
        <v>1</v>
      </c>
      <c r="D11824" t="s">
        <v>62</v>
      </c>
      <c r="E11824" t="s">
        <v>51</v>
      </c>
      <c r="F11824" t="s">
        <v>10</v>
      </c>
      <c r="G11824">
        <v>886</v>
      </c>
    </row>
    <row r="11825" spans="1:7" x14ac:dyDescent="0.25">
      <c r="A11825" t="str">
        <f t="shared" si="184"/>
        <v>WomenBarebowSeniorSt. George</v>
      </c>
      <c r="B11825">
        <v>1</v>
      </c>
      <c r="C11825" t="s">
        <v>1</v>
      </c>
      <c r="D11825" t="s">
        <v>62</v>
      </c>
      <c r="E11825" t="s">
        <v>51</v>
      </c>
      <c r="F11825" t="s">
        <v>115</v>
      </c>
      <c r="G11825">
        <v>118</v>
      </c>
    </row>
    <row r="11826" spans="1:7" x14ac:dyDescent="0.25">
      <c r="A11826" t="str">
        <f t="shared" si="184"/>
        <v>WomenBarebowSeniorSt. George</v>
      </c>
      <c r="B11826">
        <v>2</v>
      </c>
      <c r="C11826" t="s">
        <v>1</v>
      </c>
      <c r="D11826" t="s">
        <v>62</v>
      </c>
      <c r="E11826" t="s">
        <v>51</v>
      </c>
      <c r="F11826" t="s">
        <v>115</v>
      </c>
      <c r="G11826">
        <v>162</v>
      </c>
    </row>
    <row r="11827" spans="1:7" x14ac:dyDescent="0.25">
      <c r="A11827" t="str">
        <f t="shared" si="184"/>
        <v>WomenBarebowSeniorSt. George</v>
      </c>
      <c r="B11827">
        <v>3</v>
      </c>
      <c r="C11827" t="s">
        <v>1</v>
      </c>
      <c r="D11827" t="s">
        <v>62</v>
      </c>
      <c r="E11827" t="s">
        <v>51</v>
      </c>
      <c r="F11827" t="s">
        <v>115</v>
      </c>
      <c r="G11827">
        <v>218</v>
      </c>
    </row>
    <row r="11828" spans="1:7" x14ac:dyDescent="0.25">
      <c r="A11828" t="str">
        <f t="shared" si="184"/>
        <v>WomenBarebowSeniorSt. George</v>
      </c>
      <c r="B11828">
        <v>4</v>
      </c>
      <c r="C11828" t="s">
        <v>1</v>
      </c>
      <c r="D11828" t="s">
        <v>62</v>
      </c>
      <c r="E11828" t="s">
        <v>51</v>
      </c>
      <c r="F11828" t="s">
        <v>115</v>
      </c>
      <c r="G11828">
        <v>287</v>
      </c>
    </row>
    <row r="11829" spans="1:7" x14ac:dyDescent="0.25">
      <c r="A11829" t="str">
        <f t="shared" si="184"/>
        <v>WomenBarebowSeniorSt. George</v>
      </c>
      <c r="B11829">
        <v>5</v>
      </c>
      <c r="C11829" t="s">
        <v>1</v>
      </c>
      <c r="D11829" t="s">
        <v>62</v>
      </c>
      <c r="E11829" t="s">
        <v>51</v>
      </c>
      <c r="F11829" t="s">
        <v>115</v>
      </c>
      <c r="G11829">
        <v>366</v>
      </c>
    </row>
    <row r="11830" spans="1:7" x14ac:dyDescent="0.25">
      <c r="A11830" t="str">
        <f t="shared" si="184"/>
        <v>WomenBarebowSeniorSt. George</v>
      </c>
      <c r="B11830">
        <v>6</v>
      </c>
      <c r="C11830" t="s">
        <v>1</v>
      </c>
      <c r="D11830" t="s">
        <v>62</v>
      </c>
      <c r="E11830" t="s">
        <v>51</v>
      </c>
      <c r="F11830" t="s">
        <v>115</v>
      </c>
      <c r="G11830">
        <v>452</v>
      </c>
    </row>
    <row r="11831" spans="1:7" x14ac:dyDescent="0.25">
      <c r="A11831" t="str">
        <f t="shared" si="184"/>
        <v>WomenBarebowSeniorAlbion / Long Windsor</v>
      </c>
      <c r="B11831">
        <v>1</v>
      </c>
      <c r="C11831" t="s">
        <v>1</v>
      </c>
      <c r="D11831" t="s">
        <v>62</v>
      </c>
      <c r="E11831" t="s">
        <v>51</v>
      </c>
      <c r="F11831" t="s">
        <v>128</v>
      </c>
      <c r="G11831">
        <v>187</v>
      </c>
    </row>
    <row r="11832" spans="1:7" x14ac:dyDescent="0.25">
      <c r="A11832" t="str">
        <f t="shared" si="184"/>
        <v>WomenBarebowSeniorAlbion / Long Windsor</v>
      </c>
      <c r="B11832">
        <v>2</v>
      </c>
      <c r="C11832" t="s">
        <v>1</v>
      </c>
      <c r="D11832" t="s">
        <v>62</v>
      </c>
      <c r="E11832" t="s">
        <v>51</v>
      </c>
      <c r="F11832" t="s">
        <v>128</v>
      </c>
      <c r="G11832">
        <v>250</v>
      </c>
    </row>
    <row r="11833" spans="1:7" x14ac:dyDescent="0.25">
      <c r="A11833" t="str">
        <f t="shared" si="184"/>
        <v>WomenBarebowSeniorAlbion / Long Windsor</v>
      </c>
      <c r="B11833">
        <v>3</v>
      </c>
      <c r="C11833" t="s">
        <v>1</v>
      </c>
      <c r="D11833" t="s">
        <v>62</v>
      </c>
      <c r="E11833" t="s">
        <v>51</v>
      </c>
      <c r="F11833" t="s">
        <v>128</v>
      </c>
      <c r="G11833">
        <v>325</v>
      </c>
    </row>
    <row r="11834" spans="1:7" x14ac:dyDescent="0.25">
      <c r="A11834" t="str">
        <f t="shared" si="184"/>
        <v>WomenBarebowSeniorAlbion / Long Windsor</v>
      </c>
      <c r="B11834">
        <v>4</v>
      </c>
      <c r="C11834" t="s">
        <v>1</v>
      </c>
      <c r="D11834" t="s">
        <v>62</v>
      </c>
      <c r="E11834" t="s">
        <v>51</v>
      </c>
      <c r="F11834" t="s">
        <v>128</v>
      </c>
      <c r="G11834">
        <v>410</v>
      </c>
    </row>
    <row r="11835" spans="1:7" x14ac:dyDescent="0.25">
      <c r="A11835" t="str">
        <f t="shared" si="184"/>
        <v>WomenBarebowSeniorAlbion / Long Windsor</v>
      </c>
      <c r="B11835">
        <v>5</v>
      </c>
      <c r="C11835" t="s">
        <v>1</v>
      </c>
      <c r="D11835" t="s">
        <v>62</v>
      </c>
      <c r="E11835" t="s">
        <v>51</v>
      </c>
      <c r="F11835" t="s">
        <v>128</v>
      </c>
      <c r="G11835">
        <v>498</v>
      </c>
    </row>
    <row r="11836" spans="1:7" x14ac:dyDescent="0.25">
      <c r="A11836" t="str">
        <f t="shared" si="184"/>
        <v>WomenBarebowSeniorAlbion / Long Windsor</v>
      </c>
      <c r="B11836">
        <v>6</v>
      </c>
      <c r="C11836" t="s">
        <v>1</v>
      </c>
      <c r="D11836" t="s">
        <v>62</v>
      </c>
      <c r="E11836" t="s">
        <v>51</v>
      </c>
      <c r="F11836" t="s">
        <v>128</v>
      </c>
      <c r="G11836">
        <v>585</v>
      </c>
    </row>
    <row r="11837" spans="1:7" x14ac:dyDescent="0.25">
      <c r="A11837" t="str">
        <f t="shared" si="184"/>
        <v>WomenBarebowSeniorWindsor</v>
      </c>
      <c r="B11837">
        <v>1</v>
      </c>
      <c r="C11837" t="s">
        <v>1</v>
      </c>
      <c r="D11837" t="s">
        <v>62</v>
      </c>
      <c r="E11837" t="s">
        <v>51</v>
      </c>
      <c r="F11837" t="s">
        <v>11</v>
      </c>
      <c r="G11837">
        <v>280</v>
      </c>
    </row>
    <row r="11838" spans="1:7" x14ac:dyDescent="0.25">
      <c r="A11838" t="str">
        <f t="shared" si="184"/>
        <v>WomenBarebowSeniorWindsor</v>
      </c>
      <c r="B11838">
        <v>2</v>
      </c>
      <c r="C11838" t="s">
        <v>1</v>
      </c>
      <c r="D11838" t="s">
        <v>62</v>
      </c>
      <c r="E11838" t="s">
        <v>51</v>
      </c>
      <c r="F11838" t="s">
        <v>11</v>
      </c>
      <c r="G11838">
        <v>360</v>
      </c>
    </row>
    <row r="11839" spans="1:7" x14ac:dyDescent="0.25">
      <c r="A11839" t="str">
        <f t="shared" si="184"/>
        <v>WomenBarebowSeniorWindsor</v>
      </c>
      <c r="B11839">
        <v>3</v>
      </c>
      <c r="C11839" t="s">
        <v>1</v>
      </c>
      <c r="D11839" t="s">
        <v>62</v>
      </c>
      <c r="E11839" t="s">
        <v>51</v>
      </c>
      <c r="F11839" t="s">
        <v>11</v>
      </c>
      <c r="G11839">
        <v>449</v>
      </c>
    </row>
    <row r="11840" spans="1:7" x14ac:dyDescent="0.25">
      <c r="A11840" t="str">
        <f t="shared" si="184"/>
        <v>WomenBarebowSeniorWindsor</v>
      </c>
      <c r="B11840">
        <v>4</v>
      </c>
      <c r="C11840" t="s">
        <v>1</v>
      </c>
      <c r="D11840" t="s">
        <v>62</v>
      </c>
      <c r="E11840" t="s">
        <v>51</v>
      </c>
      <c r="F11840" t="s">
        <v>11</v>
      </c>
      <c r="G11840">
        <v>539</v>
      </c>
    </row>
    <row r="11841" spans="1:7" x14ac:dyDescent="0.25">
      <c r="A11841" t="str">
        <f t="shared" si="184"/>
        <v>WomenBarebowSeniorWindsor 50</v>
      </c>
      <c r="B11841">
        <v>1</v>
      </c>
      <c r="C11841" t="s">
        <v>1</v>
      </c>
      <c r="D11841" t="s">
        <v>62</v>
      </c>
      <c r="E11841" t="s">
        <v>51</v>
      </c>
      <c r="F11841" t="s">
        <v>12</v>
      </c>
      <c r="G11841">
        <v>396</v>
      </c>
    </row>
    <row r="11842" spans="1:7" x14ac:dyDescent="0.25">
      <c r="A11842" t="str">
        <f t="shared" ref="A11842:A11905" si="185">C11842&amp;D11842&amp;E11842&amp;F11842</f>
        <v>WomenBarebowSeniorWindsor 50</v>
      </c>
      <c r="B11842">
        <v>2</v>
      </c>
      <c r="C11842" t="s">
        <v>1</v>
      </c>
      <c r="D11842" t="s">
        <v>62</v>
      </c>
      <c r="E11842" t="s">
        <v>51</v>
      </c>
      <c r="F11842" t="s">
        <v>12</v>
      </c>
      <c r="G11842">
        <v>484</v>
      </c>
    </row>
    <row r="11843" spans="1:7" x14ac:dyDescent="0.25">
      <c r="A11843" t="str">
        <f t="shared" si="185"/>
        <v>WomenBarebowSeniorWindsor 50</v>
      </c>
      <c r="B11843">
        <v>3</v>
      </c>
      <c r="C11843" t="s">
        <v>1</v>
      </c>
      <c r="D11843" t="s">
        <v>62</v>
      </c>
      <c r="E11843" t="s">
        <v>51</v>
      </c>
      <c r="F11843" t="s">
        <v>12</v>
      </c>
      <c r="G11843">
        <v>572</v>
      </c>
    </row>
    <row r="11844" spans="1:7" x14ac:dyDescent="0.25">
      <c r="A11844" t="str">
        <f t="shared" si="185"/>
        <v>WomenBarebowSeniorWindsor 40</v>
      </c>
      <c r="B11844">
        <v>1</v>
      </c>
      <c r="C11844" t="s">
        <v>1</v>
      </c>
      <c r="D11844" t="s">
        <v>62</v>
      </c>
      <c r="E11844" t="s">
        <v>51</v>
      </c>
      <c r="F11844" t="s">
        <v>13</v>
      </c>
      <c r="G11844">
        <v>550</v>
      </c>
    </row>
    <row r="11845" spans="1:7" x14ac:dyDescent="0.25">
      <c r="A11845" t="str">
        <f t="shared" si="185"/>
        <v>WomenBarebowSeniorWindsor 40</v>
      </c>
      <c r="B11845">
        <v>2</v>
      </c>
      <c r="C11845" t="s">
        <v>1</v>
      </c>
      <c r="D11845" t="s">
        <v>62</v>
      </c>
      <c r="E11845" t="s">
        <v>51</v>
      </c>
      <c r="F11845" t="s">
        <v>13</v>
      </c>
      <c r="G11845">
        <v>631</v>
      </c>
    </row>
    <row r="11846" spans="1:7" x14ac:dyDescent="0.25">
      <c r="A11846" t="str">
        <f t="shared" si="185"/>
        <v>WomenBarebowSeniorWindsor 30</v>
      </c>
      <c r="B11846">
        <v>1</v>
      </c>
      <c r="C11846" t="s">
        <v>1</v>
      </c>
      <c r="D11846" t="s">
        <v>62</v>
      </c>
      <c r="E11846" t="s">
        <v>51</v>
      </c>
      <c r="F11846" t="s">
        <v>14</v>
      </c>
      <c r="G11846">
        <v>727</v>
      </c>
    </row>
    <row r="11847" spans="1:7" x14ac:dyDescent="0.25">
      <c r="A11847" t="str">
        <f t="shared" si="185"/>
        <v>WomenBarebowSeniorNew Western</v>
      </c>
      <c r="B11847">
        <v>1</v>
      </c>
      <c r="C11847" t="s">
        <v>1</v>
      </c>
      <c r="D11847" t="s">
        <v>62</v>
      </c>
      <c r="E11847" t="s">
        <v>51</v>
      </c>
      <c r="F11847" t="s">
        <v>15</v>
      </c>
      <c r="G11847">
        <v>72</v>
      </c>
    </row>
    <row r="11848" spans="1:7" x14ac:dyDescent="0.25">
      <c r="A11848" t="str">
        <f t="shared" si="185"/>
        <v>WomenBarebowSeniorNew Western</v>
      </c>
      <c r="B11848">
        <v>2</v>
      </c>
      <c r="C11848" t="s">
        <v>1</v>
      </c>
      <c r="D11848" t="s">
        <v>62</v>
      </c>
      <c r="E11848" t="s">
        <v>51</v>
      </c>
      <c r="F11848" t="s">
        <v>15</v>
      </c>
      <c r="G11848">
        <v>102</v>
      </c>
    </row>
    <row r="11849" spans="1:7" x14ac:dyDescent="0.25">
      <c r="A11849" t="str">
        <f t="shared" si="185"/>
        <v>WomenBarebowSeniorNew Western</v>
      </c>
      <c r="B11849">
        <v>3</v>
      </c>
      <c r="C11849" t="s">
        <v>1</v>
      </c>
      <c r="D11849" t="s">
        <v>62</v>
      </c>
      <c r="E11849" t="s">
        <v>51</v>
      </c>
      <c r="F11849" t="s">
        <v>15</v>
      </c>
      <c r="G11849">
        <v>141</v>
      </c>
    </row>
    <row r="11850" spans="1:7" x14ac:dyDescent="0.25">
      <c r="A11850" t="str">
        <f t="shared" si="185"/>
        <v>WomenBarebowSeniorNew Western</v>
      </c>
      <c r="B11850">
        <v>4</v>
      </c>
      <c r="C11850" t="s">
        <v>1</v>
      </c>
      <c r="D11850" t="s">
        <v>62</v>
      </c>
      <c r="E11850" t="s">
        <v>51</v>
      </c>
      <c r="F11850" t="s">
        <v>15</v>
      </c>
      <c r="G11850">
        <v>193</v>
      </c>
    </row>
    <row r="11851" spans="1:7" x14ac:dyDescent="0.25">
      <c r="A11851" t="str">
        <f t="shared" si="185"/>
        <v>WomenBarebowSeniorNew Western</v>
      </c>
      <c r="B11851">
        <v>5</v>
      </c>
      <c r="C11851" t="s">
        <v>1</v>
      </c>
      <c r="D11851" t="s">
        <v>62</v>
      </c>
      <c r="E11851" t="s">
        <v>51</v>
      </c>
      <c r="F11851" t="s">
        <v>15</v>
      </c>
      <c r="G11851">
        <v>256</v>
      </c>
    </row>
    <row r="11852" spans="1:7" x14ac:dyDescent="0.25">
      <c r="A11852" t="str">
        <f t="shared" si="185"/>
        <v>WomenBarebowSeniorNew Western</v>
      </c>
      <c r="B11852">
        <v>6</v>
      </c>
      <c r="C11852" t="s">
        <v>1</v>
      </c>
      <c r="D11852" t="s">
        <v>62</v>
      </c>
      <c r="E11852" t="s">
        <v>51</v>
      </c>
      <c r="F11852" t="s">
        <v>15</v>
      </c>
      <c r="G11852">
        <v>330</v>
      </c>
    </row>
    <row r="11853" spans="1:7" x14ac:dyDescent="0.25">
      <c r="A11853" t="str">
        <f t="shared" si="185"/>
        <v>WomenBarebowSeniorLong Western</v>
      </c>
      <c r="B11853">
        <v>1</v>
      </c>
      <c r="C11853" t="s">
        <v>1</v>
      </c>
      <c r="D11853" t="s">
        <v>62</v>
      </c>
      <c r="E11853" t="s">
        <v>51</v>
      </c>
      <c r="F11853" t="s">
        <v>16</v>
      </c>
      <c r="G11853">
        <v>130</v>
      </c>
    </row>
    <row r="11854" spans="1:7" x14ac:dyDescent="0.25">
      <c r="A11854" t="str">
        <f t="shared" si="185"/>
        <v>WomenBarebowSeniorLong Western</v>
      </c>
      <c r="B11854">
        <v>2</v>
      </c>
      <c r="C11854" t="s">
        <v>1</v>
      </c>
      <c r="D11854" t="s">
        <v>62</v>
      </c>
      <c r="E11854" t="s">
        <v>51</v>
      </c>
      <c r="F11854" t="s">
        <v>16</v>
      </c>
      <c r="G11854">
        <v>178</v>
      </c>
    </row>
    <row r="11855" spans="1:7" x14ac:dyDescent="0.25">
      <c r="A11855" t="str">
        <f t="shared" si="185"/>
        <v>WomenBarebowSeniorLong Western</v>
      </c>
      <c r="B11855">
        <v>3</v>
      </c>
      <c r="C11855" t="s">
        <v>1</v>
      </c>
      <c r="D11855" t="s">
        <v>62</v>
      </c>
      <c r="E11855" t="s">
        <v>51</v>
      </c>
      <c r="F11855" t="s">
        <v>16</v>
      </c>
      <c r="G11855">
        <v>238</v>
      </c>
    </row>
    <row r="11856" spans="1:7" x14ac:dyDescent="0.25">
      <c r="A11856" t="str">
        <f t="shared" si="185"/>
        <v>WomenBarebowSeniorLong Western</v>
      </c>
      <c r="B11856">
        <v>4</v>
      </c>
      <c r="C11856" t="s">
        <v>1</v>
      </c>
      <c r="D11856" t="s">
        <v>62</v>
      </c>
      <c r="E11856" t="s">
        <v>51</v>
      </c>
      <c r="F11856" t="s">
        <v>16</v>
      </c>
      <c r="G11856">
        <v>309</v>
      </c>
    </row>
    <row r="11857" spans="1:7" x14ac:dyDescent="0.25">
      <c r="A11857" t="str">
        <f t="shared" si="185"/>
        <v>WomenBarebowSeniorLong Western</v>
      </c>
      <c r="B11857">
        <v>5</v>
      </c>
      <c r="C11857" t="s">
        <v>1</v>
      </c>
      <c r="D11857" t="s">
        <v>62</v>
      </c>
      <c r="E11857" t="s">
        <v>51</v>
      </c>
      <c r="F11857" t="s">
        <v>16</v>
      </c>
      <c r="G11857">
        <v>387</v>
      </c>
    </row>
    <row r="11858" spans="1:7" x14ac:dyDescent="0.25">
      <c r="A11858" t="str">
        <f t="shared" si="185"/>
        <v>WomenBarebowSeniorLong Western</v>
      </c>
      <c r="B11858">
        <v>6</v>
      </c>
      <c r="C11858" t="s">
        <v>1</v>
      </c>
      <c r="D11858" t="s">
        <v>62</v>
      </c>
      <c r="E11858" t="s">
        <v>51</v>
      </c>
      <c r="F11858" t="s">
        <v>16</v>
      </c>
      <c r="G11858">
        <v>468</v>
      </c>
    </row>
    <row r="11859" spans="1:7" x14ac:dyDescent="0.25">
      <c r="A11859" t="str">
        <f t="shared" si="185"/>
        <v>WomenBarebowSeniorWestern</v>
      </c>
      <c r="B11859">
        <v>1</v>
      </c>
      <c r="C11859" t="s">
        <v>1</v>
      </c>
      <c r="D11859" t="s">
        <v>62</v>
      </c>
      <c r="E11859" t="s">
        <v>51</v>
      </c>
      <c r="F11859" t="s">
        <v>17</v>
      </c>
      <c r="G11859">
        <v>203</v>
      </c>
    </row>
    <row r="11860" spans="1:7" x14ac:dyDescent="0.25">
      <c r="A11860" t="str">
        <f t="shared" si="185"/>
        <v>WomenBarebowSeniorWestern</v>
      </c>
      <c r="B11860">
        <v>2</v>
      </c>
      <c r="C11860" t="s">
        <v>1</v>
      </c>
      <c r="D11860" t="s">
        <v>62</v>
      </c>
      <c r="E11860" t="s">
        <v>51</v>
      </c>
      <c r="F11860" t="s">
        <v>17</v>
      </c>
      <c r="G11860">
        <v>269</v>
      </c>
    </row>
    <row r="11861" spans="1:7" x14ac:dyDescent="0.25">
      <c r="A11861" t="str">
        <f t="shared" si="185"/>
        <v>WomenBarebowSeniorWestern</v>
      </c>
      <c r="B11861">
        <v>3</v>
      </c>
      <c r="C11861" t="s">
        <v>1</v>
      </c>
      <c r="D11861" t="s">
        <v>62</v>
      </c>
      <c r="E11861" t="s">
        <v>51</v>
      </c>
      <c r="F11861" t="s">
        <v>17</v>
      </c>
      <c r="G11861">
        <v>346</v>
      </c>
    </row>
    <row r="11862" spans="1:7" x14ac:dyDescent="0.25">
      <c r="A11862" t="str">
        <f t="shared" si="185"/>
        <v>WomenBarebowSeniorWestern</v>
      </c>
      <c r="B11862">
        <v>4</v>
      </c>
      <c r="C11862" t="s">
        <v>1</v>
      </c>
      <c r="D11862" t="s">
        <v>62</v>
      </c>
      <c r="E11862" t="s">
        <v>51</v>
      </c>
      <c r="F11862" t="s">
        <v>17</v>
      </c>
      <c r="G11862">
        <v>428</v>
      </c>
    </row>
    <row r="11863" spans="1:7" x14ac:dyDescent="0.25">
      <c r="A11863" t="str">
        <f t="shared" si="185"/>
        <v>WomenBarebowSeniorWestern 50</v>
      </c>
      <c r="B11863">
        <v>1</v>
      </c>
      <c r="C11863" t="s">
        <v>1</v>
      </c>
      <c r="D11863" t="s">
        <v>62</v>
      </c>
      <c r="E11863" t="s">
        <v>51</v>
      </c>
      <c r="F11863" t="s">
        <v>18</v>
      </c>
      <c r="G11863">
        <v>288</v>
      </c>
    </row>
    <row r="11864" spans="1:7" x14ac:dyDescent="0.25">
      <c r="A11864" t="str">
        <f t="shared" si="185"/>
        <v>WomenBarebowSeniorWestern 50</v>
      </c>
      <c r="B11864">
        <v>2</v>
      </c>
      <c r="C11864" t="s">
        <v>1</v>
      </c>
      <c r="D11864" t="s">
        <v>62</v>
      </c>
      <c r="E11864" t="s">
        <v>51</v>
      </c>
      <c r="F11864" t="s">
        <v>18</v>
      </c>
      <c r="G11864">
        <v>366</v>
      </c>
    </row>
    <row r="11865" spans="1:7" x14ac:dyDescent="0.25">
      <c r="A11865" t="str">
        <f t="shared" si="185"/>
        <v>WomenBarebowSeniorWestern 50</v>
      </c>
      <c r="B11865">
        <v>3</v>
      </c>
      <c r="C11865" t="s">
        <v>1</v>
      </c>
      <c r="D11865" t="s">
        <v>62</v>
      </c>
      <c r="E11865" t="s">
        <v>51</v>
      </c>
      <c r="F11865" t="s">
        <v>18</v>
      </c>
      <c r="G11865">
        <v>449</v>
      </c>
    </row>
    <row r="11866" spans="1:7" x14ac:dyDescent="0.25">
      <c r="A11866" t="str">
        <f t="shared" si="185"/>
        <v>WomenBarebowSeniorWestern 40</v>
      </c>
      <c r="B11866">
        <v>1</v>
      </c>
      <c r="C11866" t="s">
        <v>1</v>
      </c>
      <c r="D11866" t="s">
        <v>62</v>
      </c>
      <c r="E11866" t="s">
        <v>51</v>
      </c>
      <c r="F11866" t="s">
        <v>19</v>
      </c>
      <c r="G11866">
        <v>410</v>
      </c>
    </row>
    <row r="11867" spans="1:7" x14ac:dyDescent="0.25">
      <c r="A11867" t="str">
        <f t="shared" si="185"/>
        <v>WomenBarebowSeniorWestern 40</v>
      </c>
      <c r="B11867">
        <v>2</v>
      </c>
      <c r="C11867" t="s">
        <v>1</v>
      </c>
      <c r="D11867" t="s">
        <v>62</v>
      </c>
      <c r="E11867" t="s">
        <v>51</v>
      </c>
      <c r="F11867" t="s">
        <v>19</v>
      </c>
      <c r="G11867">
        <v>490</v>
      </c>
    </row>
    <row r="11868" spans="1:7" x14ac:dyDescent="0.25">
      <c r="A11868" t="str">
        <f t="shared" si="185"/>
        <v>WomenBarebowSeniorWestern 30</v>
      </c>
      <c r="B11868">
        <v>1</v>
      </c>
      <c r="C11868" t="s">
        <v>1</v>
      </c>
      <c r="D11868" t="s">
        <v>62</v>
      </c>
      <c r="E11868" t="s">
        <v>51</v>
      </c>
      <c r="F11868" t="s">
        <v>20</v>
      </c>
      <c r="G11868">
        <v>564</v>
      </c>
    </row>
    <row r="11869" spans="1:7" x14ac:dyDescent="0.25">
      <c r="A11869" t="str">
        <f t="shared" si="185"/>
        <v>WomenBarebowSeniorAmerican</v>
      </c>
      <c r="B11869">
        <v>1</v>
      </c>
      <c r="C11869" t="s">
        <v>1</v>
      </c>
      <c r="D11869" t="s">
        <v>62</v>
      </c>
      <c r="E11869" t="s">
        <v>51</v>
      </c>
      <c r="F11869" t="s">
        <v>21</v>
      </c>
      <c r="G11869">
        <v>233</v>
      </c>
    </row>
    <row r="11870" spans="1:7" x14ac:dyDescent="0.25">
      <c r="A11870" t="str">
        <f t="shared" si="185"/>
        <v>WomenBarebowSeniorAmerican</v>
      </c>
      <c r="B11870">
        <v>2</v>
      </c>
      <c r="C11870" t="s">
        <v>1</v>
      </c>
      <c r="D11870" t="s">
        <v>62</v>
      </c>
      <c r="E11870" t="s">
        <v>51</v>
      </c>
      <c r="F11870" t="s">
        <v>21</v>
      </c>
      <c r="G11870">
        <v>300</v>
      </c>
    </row>
    <row r="11871" spans="1:7" x14ac:dyDescent="0.25">
      <c r="A11871" t="str">
        <f t="shared" si="185"/>
        <v>WomenBarebowSeniorAmerican</v>
      </c>
      <c r="B11871">
        <v>3</v>
      </c>
      <c r="C11871" t="s">
        <v>1</v>
      </c>
      <c r="D11871" t="s">
        <v>62</v>
      </c>
      <c r="E11871" t="s">
        <v>51</v>
      </c>
      <c r="F11871" t="s">
        <v>21</v>
      </c>
      <c r="G11871">
        <v>374</v>
      </c>
    </row>
    <row r="11872" spans="1:7" x14ac:dyDescent="0.25">
      <c r="A11872" t="str">
        <f t="shared" si="185"/>
        <v>WomenBarebowSeniorAmerican</v>
      </c>
      <c r="B11872">
        <v>4</v>
      </c>
      <c r="C11872" t="s">
        <v>1</v>
      </c>
      <c r="D11872" t="s">
        <v>62</v>
      </c>
      <c r="E11872" t="s">
        <v>51</v>
      </c>
      <c r="F11872" t="s">
        <v>21</v>
      </c>
      <c r="G11872">
        <v>449</v>
      </c>
    </row>
    <row r="11873" spans="1:7" x14ac:dyDescent="0.25">
      <c r="A11873" t="str">
        <f t="shared" si="185"/>
        <v>WomenBarebowSeniorSt. Nicholas</v>
      </c>
      <c r="B11873">
        <v>1</v>
      </c>
      <c r="C11873" t="s">
        <v>1</v>
      </c>
      <c r="D11873" t="s">
        <v>62</v>
      </c>
      <c r="E11873" t="s">
        <v>51</v>
      </c>
      <c r="F11873" t="s">
        <v>116</v>
      </c>
      <c r="G11873">
        <v>350</v>
      </c>
    </row>
    <row r="11874" spans="1:7" x14ac:dyDescent="0.25">
      <c r="A11874" t="str">
        <f t="shared" si="185"/>
        <v>WomenBarebowSeniorSt. Nicholas</v>
      </c>
      <c r="B11874">
        <v>2</v>
      </c>
      <c r="C11874" t="s">
        <v>1</v>
      </c>
      <c r="D11874" t="s">
        <v>62</v>
      </c>
      <c r="E11874" t="s">
        <v>51</v>
      </c>
      <c r="F11874" t="s">
        <v>116</v>
      </c>
      <c r="G11874">
        <v>421</v>
      </c>
    </row>
    <row r="11875" spans="1:7" x14ac:dyDescent="0.25">
      <c r="A11875" t="str">
        <f t="shared" si="185"/>
        <v>WomenBarebowSeniorNew National</v>
      </c>
      <c r="B11875">
        <v>1</v>
      </c>
      <c r="C11875" t="s">
        <v>1</v>
      </c>
      <c r="D11875" t="s">
        <v>62</v>
      </c>
      <c r="E11875" t="s">
        <v>51</v>
      </c>
      <c r="F11875" t="s">
        <v>22</v>
      </c>
      <c r="G11875">
        <v>50</v>
      </c>
    </row>
    <row r="11876" spans="1:7" x14ac:dyDescent="0.25">
      <c r="A11876" t="str">
        <f t="shared" si="185"/>
        <v>WomenBarebowSeniorNew National</v>
      </c>
      <c r="B11876">
        <v>2</v>
      </c>
      <c r="C11876" t="s">
        <v>1</v>
      </c>
      <c r="D11876" t="s">
        <v>62</v>
      </c>
      <c r="E11876" t="s">
        <v>51</v>
      </c>
      <c r="F11876" t="s">
        <v>22</v>
      </c>
      <c r="G11876">
        <v>70</v>
      </c>
    </row>
    <row r="11877" spans="1:7" x14ac:dyDescent="0.25">
      <c r="A11877" t="str">
        <f t="shared" si="185"/>
        <v>WomenBarebowSeniorNew National</v>
      </c>
      <c r="B11877">
        <v>3</v>
      </c>
      <c r="C11877" t="s">
        <v>1</v>
      </c>
      <c r="D11877" t="s">
        <v>62</v>
      </c>
      <c r="E11877" t="s">
        <v>51</v>
      </c>
      <c r="F11877" t="s">
        <v>22</v>
      </c>
      <c r="G11877">
        <v>98</v>
      </c>
    </row>
    <row r="11878" spans="1:7" x14ac:dyDescent="0.25">
      <c r="A11878" t="str">
        <f t="shared" si="185"/>
        <v>WomenBarebowSeniorNew National</v>
      </c>
      <c r="B11878">
        <v>4</v>
      </c>
      <c r="C11878" t="s">
        <v>1</v>
      </c>
      <c r="D11878" t="s">
        <v>62</v>
      </c>
      <c r="E11878" t="s">
        <v>51</v>
      </c>
      <c r="F11878" t="s">
        <v>22</v>
      </c>
      <c r="G11878">
        <v>134</v>
      </c>
    </row>
    <row r="11879" spans="1:7" x14ac:dyDescent="0.25">
      <c r="A11879" t="str">
        <f t="shared" si="185"/>
        <v>WomenBarebowSeniorNew National</v>
      </c>
      <c r="B11879">
        <v>5</v>
      </c>
      <c r="C11879" t="s">
        <v>1</v>
      </c>
      <c r="D11879" t="s">
        <v>62</v>
      </c>
      <c r="E11879" t="s">
        <v>51</v>
      </c>
      <c r="F11879" t="s">
        <v>22</v>
      </c>
      <c r="G11879">
        <v>179</v>
      </c>
    </row>
    <row r="11880" spans="1:7" x14ac:dyDescent="0.25">
      <c r="A11880" t="str">
        <f t="shared" si="185"/>
        <v>WomenBarebowSeniorNew National</v>
      </c>
      <c r="B11880">
        <v>6</v>
      </c>
      <c r="C11880" t="s">
        <v>1</v>
      </c>
      <c r="D11880" t="s">
        <v>62</v>
      </c>
      <c r="E11880" t="s">
        <v>51</v>
      </c>
      <c r="F11880" t="s">
        <v>22</v>
      </c>
      <c r="G11880">
        <v>233</v>
      </c>
    </row>
    <row r="11881" spans="1:7" x14ac:dyDescent="0.25">
      <c r="A11881" t="str">
        <f t="shared" si="185"/>
        <v>WomenBarebowSeniorLong National</v>
      </c>
      <c r="B11881">
        <v>1</v>
      </c>
      <c r="C11881" t="s">
        <v>1</v>
      </c>
      <c r="D11881" t="s">
        <v>62</v>
      </c>
      <c r="E11881" t="s">
        <v>51</v>
      </c>
      <c r="F11881" t="s">
        <v>23</v>
      </c>
      <c r="G11881">
        <v>88</v>
      </c>
    </row>
    <row r="11882" spans="1:7" x14ac:dyDescent="0.25">
      <c r="A11882" t="str">
        <f t="shared" si="185"/>
        <v>WomenBarebowSeniorLong National</v>
      </c>
      <c r="B11882">
        <v>2</v>
      </c>
      <c r="C11882" t="s">
        <v>1</v>
      </c>
      <c r="D11882" t="s">
        <v>62</v>
      </c>
      <c r="E11882" t="s">
        <v>51</v>
      </c>
      <c r="F11882" t="s">
        <v>23</v>
      </c>
      <c r="G11882">
        <v>121</v>
      </c>
    </row>
    <row r="11883" spans="1:7" x14ac:dyDescent="0.25">
      <c r="A11883" t="str">
        <f t="shared" si="185"/>
        <v>WomenBarebowSeniorLong National</v>
      </c>
      <c r="B11883">
        <v>3</v>
      </c>
      <c r="C11883" t="s">
        <v>1</v>
      </c>
      <c r="D11883" t="s">
        <v>62</v>
      </c>
      <c r="E11883" t="s">
        <v>51</v>
      </c>
      <c r="F11883" t="s">
        <v>23</v>
      </c>
      <c r="G11883">
        <v>163</v>
      </c>
    </row>
    <row r="11884" spans="1:7" x14ac:dyDescent="0.25">
      <c r="A11884" t="str">
        <f t="shared" si="185"/>
        <v>WomenBarebowSeniorLong National</v>
      </c>
      <c r="B11884">
        <v>4</v>
      </c>
      <c r="C11884" t="s">
        <v>1</v>
      </c>
      <c r="D11884" t="s">
        <v>62</v>
      </c>
      <c r="E11884" t="s">
        <v>51</v>
      </c>
      <c r="F11884" t="s">
        <v>23</v>
      </c>
      <c r="G11884">
        <v>214</v>
      </c>
    </row>
    <row r="11885" spans="1:7" x14ac:dyDescent="0.25">
      <c r="A11885" t="str">
        <f t="shared" si="185"/>
        <v>WomenBarebowSeniorLong National</v>
      </c>
      <c r="B11885">
        <v>5</v>
      </c>
      <c r="C11885" t="s">
        <v>1</v>
      </c>
      <c r="D11885" t="s">
        <v>62</v>
      </c>
      <c r="E11885" t="s">
        <v>51</v>
      </c>
      <c r="F11885" t="s">
        <v>23</v>
      </c>
      <c r="G11885">
        <v>271</v>
      </c>
    </row>
    <row r="11886" spans="1:7" x14ac:dyDescent="0.25">
      <c r="A11886" t="str">
        <f t="shared" si="185"/>
        <v>WomenBarebowSeniorLong National</v>
      </c>
      <c r="B11886">
        <v>6</v>
      </c>
      <c r="C11886" t="s">
        <v>1</v>
      </c>
      <c r="D11886" t="s">
        <v>62</v>
      </c>
      <c r="E11886" t="s">
        <v>51</v>
      </c>
      <c r="F11886" t="s">
        <v>23</v>
      </c>
      <c r="G11886">
        <v>332</v>
      </c>
    </row>
    <row r="11887" spans="1:7" x14ac:dyDescent="0.25">
      <c r="A11887" t="str">
        <f t="shared" si="185"/>
        <v>WomenBarebowSeniorNational</v>
      </c>
      <c r="B11887">
        <v>1</v>
      </c>
      <c r="C11887" t="s">
        <v>1</v>
      </c>
      <c r="D11887" t="s">
        <v>62</v>
      </c>
      <c r="E11887" t="s">
        <v>51</v>
      </c>
      <c r="F11887" t="s">
        <v>24</v>
      </c>
      <c r="G11887">
        <v>144</v>
      </c>
    </row>
    <row r="11888" spans="1:7" x14ac:dyDescent="0.25">
      <c r="A11888" t="str">
        <f t="shared" si="185"/>
        <v>WomenBarebowSeniorNational</v>
      </c>
      <c r="B11888">
        <v>2</v>
      </c>
      <c r="C11888" t="s">
        <v>1</v>
      </c>
      <c r="D11888" t="s">
        <v>62</v>
      </c>
      <c r="E11888" t="s">
        <v>51</v>
      </c>
      <c r="F11888" t="s">
        <v>24</v>
      </c>
      <c r="G11888">
        <v>192</v>
      </c>
    </row>
    <row r="11889" spans="1:7" x14ac:dyDescent="0.25">
      <c r="A11889" t="str">
        <f t="shared" si="185"/>
        <v>WomenBarebowSeniorNational</v>
      </c>
      <c r="B11889">
        <v>3</v>
      </c>
      <c r="C11889" t="s">
        <v>1</v>
      </c>
      <c r="D11889" t="s">
        <v>62</v>
      </c>
      <c r="E11889" t="s">
        <v>51</v>
      </c>
      <c r="F11889" t="s">
        <v>24</v>
      </c>
      <c r="G11889">
        <v>248</v>
      </c>
    </row>
    <row r="11890" spans="1:7" x14ac:dyDescent="0.25">
      <c r="A11890" t="str">
        <f t="shared" si="185"/>
        <v>WomenBarebowSeniorNational</v>
      </c>
      <c r="B11890">
        <v>4</v>
      </c>
      <c r="C11890" t="s">
        <v>1</v>
      </c>
      <c r="D11890" t="s">
        <v>62</v>
      </c>
      <c r="E11890" t="s">
        <v>51</v>
      </c>
      <c r="F11890" t="s">
        <v>24</v>
      </c>
      <c r="G11890">
        <v>309</v>
      </c>
    </row>
    <row r="11891" spans="1:7" x14ac:dyDescent="0.25">
      <c r="A11891" t="str">
        <f t="shared" si="185"/>
        <v>WomenBarebowSeniorNational 50</v>
      </c>
      <c r="B11891">
        <v>1</v>
      </c>
      <c r="C11891" t="s">
        <v>1</v>
      </c>
      <c r="D11891" t="s">
        <v>62</v>
      </c>
      <c r="E11891" t="s">
        <v>51</v>
      </c>
      <c r="F11891" t="s">
        <v>25</v>
      </c>
      <c r="G11891">
        <v>204</v>
      </c>
    </row>
    <row r="11892" spans="1:7" x14ac:dyDescent="0.25">
      <c r="A11892" t="str">
        <f t="shared" si="185"/>
        <v>WomenBarebowSeniorNational 50</v>
      </c>
      <c r="B11892">
        <v>2</v>
      </c>
      <c r="C11892" t="s">
        <v>1</v>
      </c>
      <c r="D11892" t="s">
        <v>62</v>
      </c>
      <c r="E11892" t="s">
        <v>51</v>
      </c>
      <c r="F11892" t="s">
        <v>25</v>
      </c>
      <c r="G11892">
        <v>261</v>
      </c>
    </row>
    <row r="11893" spans="1:7" x14ac:dyDescent="0.25">
      <c r="A11893" t="str">
        <f t="shared" si="185"/>
        <v>WomenBarebowSeniorNational 50</v>
      </c>
      <c r="B11893">
        <v>3</v>
      </c>
      <c r="C11893" t="s">
        <v>1</v>
      </c>
      <c r="D11893" t="s">
        <v>62</v>
      </c>
      <c r="E11893" t="s">
        <v>51</v>
      </c>
      <c r="F11893" t="s">
        <v>25</v>
      </c>
      <c r="G11893">
        <v>322</v>
      </c>
    </row>
    <row r="11894" spans="1:7" x14ac:dyDescent="0.25">
      <c r="A11894" t="str">
        <f t="shared" si="185"/>
        <v>WomenBarebowSeniorNational 40</v>
      </c>
      <c r="B11894">
        <v>1</v>
      </c>
      <c r="C11894" t="s">
        <v>1</v>
      </c>
      <c r="D11894" t="s">
        <v>62</v>
      </c>
      <c r="E11894" t="s">
        <v>51</v>
      </c>
      <c r="F11894" t="s">
        <v>26</v>
      </c>
      <c r="G11894">
        <v>290</v>
      </c>
    </row>
    <row r="11895" spans="1:7" x14ac:dyDescent="0.25">
      <c r="A11895" t="str">
        <f t="shared" si="185"/>
        <v>WomenBarebowSeniorNational 40</v>
      </c>
      <c r="B11895">
        <v>2</v>
      </c>
      <c r="C11895" t="s">
        <v>1</v>
      </c>
      <c r="D11895" t="s">
        <v>62</v>
      </c>
      <c r="E11895" t="s">
        <v>51</v>
      </c>
      <c r="F11895" t="s">
        <v>26</v>
      </c>
      <c r="G11895">
        <v>351</v>
      </c>
    </row>
    <row r="11896" spans="1:7" x14ac:dyDescent="0.25">
      <c r="A11896" t="str">
        <f t="shared" si="185"/>
        <v>WomenBarebowSeniorNational 30</v>
      </c>
      <c r="B11896">
        <v>1</v>
      </c>
      <c r="C11896" t="s">
        <v>1</v>
      </c>
      <c r="D11896" t="s">
        <v>62</v>
      </c>
      <c r="E11896" t="s">
        <v>51</v>
      </c>
      <c r="F11896" t="s">
        <v>27</v>
      </c>
      <c r="G11896">
        <v>402</v>
      </c>
    </row>
    <row r="11897" spans="1:7" x14ac:dyDescent="0.25">
      <c r="A11897" t="str">
        <f t="shared" si="185"/>
        <v>WomenBarebowSeniorNew Warwick</v>
      </c>
      <c r="B11897">
        <v>1</v>
      </c>
      <c r="C11897" t="s">
        <v>1</v>
      </c>
      <c r="D11897" t="s">
        <v>62</v>
      </c>
      <c r="E11897" t="s">
        <v>51</v>
      </c>
      <c r="F11897" t="s">
        <v>28</v>
      </c>
      <c r="G11897">
        <v>36</v>
      </c>
    </row>
    <row r="11898" spans="1:7" x14ac:dyDescent="0.25">
      <c r="A11898" t="str">
        <f t="shared" si="185"/>
        <v>WomenBarebowSeniorNew Warwick</v>
      </c>
      <c r="B11898">
        <v>2</v>
      </c>
      <c r="C11898" t="s">
        <v>1</v>
      </c>
      <c r="D11898" t="s">
        <v>62</v>
      </c>
      <c r="E11898" t="s">
        <v>51</v>
      </c>
      <c r="F11898" t="s">
        <v>28</v>
      </c>
      <c r="G11898">
        <v>51</v>
      </c>
    </row>
    <row r="11899" spans="1:7" x14ac:dyDescent="0.25">
      <c r="A11899" t="str">
        <f t="shared" si="185"/>
        <v>WomenBarebowSeniorNew Warwick</v>
      </c>
      <c r="B11899">
        <v>3</v>
      </c>
      <c r="C11899" t="s">
        <v>1</v>
      </c>
      <c r="D11899" t="s">
        <v>62</v>
      </c>
      <c r="E11899" t="s">
        <v>51</v>
      </c>
      <c r="F11899" t="s">
        <v>28</v>
      </c>
      <c r="G11899">
        <v>71</v>
      </c>
    </row>
    <row r="11900" spans="1:7" x14ac:dyDescent="0.25">
      <c r="A11900" t="str">
        <f t="shared" si="185"/>
        <v>WomenBarebowSeniorNew Warwick</v>
      </c>
      <c r="B11900">
        <v>4</v>
      </c>
      <c r="C11900" t="s">
        <v>1</v>
      </c>
      <c r="D11900" t="s">
        <v>62</v>
      </c>
      <c r="E11900" t="s">
        <v>51</v>
      </c>
      <c r="F11900" t="s">
        <v>28</v>
      </c>
      <c r="G11900">
        <v>97</v>
      </c>
    </row>
    <row r="11901" spans="1:7" x14ac:dyDescent="0.25">
      <c r="A11901" t="str">
        <f t="shared" si="185"/>
        <v>WomenBarebowSeniorNew Warwick</v>
      </c>
      <c r="B11901">
        <v>5</v>
      </c>
      <c r="C11901" t="s">
        <v>1</v>
      </c>
      <c r="D11901" t="s">
        <v>62</v>
      </c>
      <c r="E11901" t="s">
        <v>51</v>
      </c>
      <c r="F11901" t="s">
        <v>28</v>
      </c>
      <c r="G11901">
        <v>128</v>
      </c>
    </row>
    <row r="11902" spans="1:7" x14ac:dyDescent="0.25">
      <c r="A11902" t="str">
        <f t="shared" si="185"/>
        <v>WomenBarebowSeniorNew Warwick</v>
      </c>
      <c r="B11902">
        <v>6</v>
      </c>
      <c r="C11902" t="s">
        <v>1</v>
      </c>
      <c r="D11902" t="s">
        <v>62</v>
      </c>
      <c r="E11902" t="s">
        <v>51</v>
      </c>
      <c r="F11902" t="s">
        <v>28</v>
      </c>
      <c r="G11902">
        <v>165</v>
      </c>
    </row>
    <row r="11903" spans="1:7" x14ac:dyDescent="0.25">
      <c r="A11903" t="str">
        <f t="shared" si="185"/>
        <v>WomenBarebowSeniorLong Warwick</v>
      </c>
      <c r="B11903">
        <v>1</v>
      </c>
      <c r="C11903" t="s">
        <v>1</v>
      </c>
      <c r="D11903" t="s">
        <v>62</v>
      </c>
      <c r="E11903" t="s">
        <v>51</v>
      </c>
      <c r="F11903" t="s">
        <v>29</v>
      </c>
      <c r="G11903">
        <v>65</v>
      </c>
    </row>
    <row r="11904" spans="1:7" x14ac:dyDescent="0.25">
      <c r="A11904" t="str">
        <f t="shared" si="185"/>
        <v>WomenBarebowSeniorLong Warwick</v>
      </c>
      <c r="B11904">
        <v>2</v>
      </c>
      <c r="C11904" t="s">
        <v>1</v>
      </c>
      <c r="D11904" t="s">
        <v>62</v>
      </c>
      <c r="E11904" t="s">
        <v>51</v>
      </c>
      <c r="F11904" t="s">
        <v>29</v>
      </c>
      <c r="G11904">
        <v>89</v>
      </c>
    </row>
    <row r="11905" spans="1:7" x14ac:dyDescent="0.25">
      <c r="A11905" t="str">
        <f t="shared" si="185"/>
        <v>WomenBarebowSeniorLong Warwick</v>
      </c>
      <c r="B11905">
        <v>3</v>
      </c>
      <c r="C11905" t="s">
        <v>1</v>
      </c>
      <c r="D11905" t="s">
        <v>62</v>
      </c>
      <c r="E11905" t="s">
        <v>51</v>
      </c>
      <c r="F11905" t="s">
        <v>29</v>
      </c>
      <c r="G11905">
        <v>119</v>
      </c>
    </row>
    <row r="11906" spans="1:7" x14ac:dyDescent="0.25">
      <c r="A11906" t="str">
        <f t="shared" ref="A11906:A11969" si="186">C11906&amp;D11906&amp;E11906&amp;F11906</f>
        <v>WomenBarebowSeniorLong Warwick</v>
      </c>
      <c r="B11906">
        <v>4</v>
      </c>
      <c r="C11906" t="s">
        <v>1</v>
      </c>
      <c r="D11906" t="s">
        <v>62</v>
      </c>
      <c r="E11906" t="s">
        <v>51</v>
      </c>
      <c r="F11906" t="s">
        <v>29</v>
      </c>
      <c r="G11906">
        <v>155</v>
      </c>
    </row>
    <row r="11907" spans="1:7" x14ac:dyDescent="0.25">
      <c r="A11907" t="str">
        <f t="shared" si="186"/>
        <v>WomenBarebowSeniorLong Warwick</v>
      </c>
      <c r="B11907">
        <v>5</v>
      </c>
      <c r="C11907" t="s">
        <v>1</v>
      </c>
      <c r="D11907" t="s">
        <v>62</v>
      </c>
      <c r="E11907" t="s">
        <v>51</v>
      </c>
      <c r="F11907" t="s">
        <v>29</v>
      </c>
      <c r="G11907">
        <v>194</v>
      </c>
    </row>
    <row r="11908" spans="1:7" x14ac:dyDescent="0.25">
      <c r="A11908" t="str">
        <f t="shared" si="186"/>
        <v>WomenBarebowSeniorLong Warwick</v>
      </c>
      <c r="B11908">
        <v>6</v>
      </c>
      <c r="C11908" t="s">
        <v>1</v>
      </c>
      <c r="D11908" t="s">
        <v>62</v>
      </c>
      <c r="E11908" t="s">
        <v>51</v>
      </c>
      <c r="F11908" t="s">
        <v>29</v>
      </c>
      <c r="G11908">
        <v>234</v>
      </c>
    </row>
    <row r="11909" spans="1:7" x14ac:dyDescent="0.25">
      <c r="A11909" t="str">
        <f t="shared" si="186"/>
        <v>WomenBarebowSeniorWarwick</v>
      </c>
      <c r="B11909">
        <v>1</v>
      </c>
      <c r="C11909" t="s">
        <v>1</v>
      </c>
      <c r="D11909" t="s">
        <v>62</v>
      </c>
      <c r="E11909" t="s">
        <v>51</v>
      </c>
      <c r="F11909" t="s">
        <v>30</v>
      </c>
      <c r="G11909">
        <v>102</v>
      </c>
    </row>
    <row r="11910" spans="1:7" x14ac:dyDescent="0.25">
      <c r="A11910" t="str">
        <f t="shared" si="186"/>
        <v>WomenBarebowSeniorWarwick</v>
      </c>
      <c r="B11910">
        <v>2</v>
      </c>
      <c r="C11910" t="s">
        <v>1</v>
      </c>
      <c r="D11910" t="s">
        <v>62</v>
      </c>
      <c r="E11910" t="s">
        <v>51</v>
      </c>
      <c r="F11910" t="s">
        <v>30</v>
      </c>
      <c r="G11910">
        <v>135</v>
      </c>
    </row>
    <row r="11911" spans="1:7" x14ac:dyDescent="0.25">
      <c r="A11911" t="str">
        <f t="shared" si="186"/>
        <v>WomenBarebowSeniorWarwick</v>
      </c>
      <c r="B11911">
        <v>3</v>
      </c>
      <c r="C11911" t="s">
        <v>1</v>
      </c>
      <c r="D11911" t="s">
        <v>62</v>
      </c>
      <c r="E11911" t="s">
        <v>51</v>
      </c>
      <c r="F11911" t="s">
        <v>30</v>
      </c>
      <c r="G11911">
        <v>173</v>
      </c>
    </row>
    <row r="11912" spans="1:7" x14ac:dyDescent="0.25">
      <c r="A11912" t="str">
        <f t="shared" si="186"/>
        <v>WomenBarebowSeniorWarwick</v>
      </c>
      <c r="B11912">
        <v>4</v>
      </c>
      <c r="C11912" t="s">
        <v>1</v>
      </c>
      <c r="D11912" t="s">
        <v>62</v>
      </c>
      <c r="E11912" t="s">
        <v>51</v>
      </c>
      <c r="F11912" t="s">
        <v>30</v>
      </c>
      <c r="G11912">
        <v>214</v>
      </c>
    </row>
    <row r="11913" spans="1:7" x14ac:dyDescent="0.25">
      <c r="A11913" t="str">
        <f t="shared" si="186"/>
        <v>WomenBarebowSeniorWarwick 50</v>
      </c>
      <c r="B11913">
        <v>1</v>
      </c>
      <c r="C11913" t="s">
        <v>1</v>
      </c>
      <c r="D11913" t="s">
        <v>62</v>
      </c>
      <c r="E11913" t="s">
        <v>51</v>
      </c>
      <c r="F11913" t="s">
        <v>31</v>
      </c>
      <c r="G11913">
        <v>144</v>
      </c>
    </row>
    <row r="11914" spans="1:7" x14ac:dyDescent="0.25">
      <c r="A11914" t="str">
        <f t="shared" si="186"/>
        <v>WomenBarebowSeniorWarwick 50</v>
      </c>
      <c r="B11914">
        <v>2</v>
      </c>
      <c r="C11914" t="s">
        <v>1</v>
      </c>
      <c r="D11914" t="s">
        <v>62</v>
      </c>
      <c r="E11914" t="s">
        <v>51</v>
      </c>
      <c r="F11914" t="s">
        <v>31</v>
      </c>
      <c r="G11914">
        <v>183</v>
      </c>
    </row>
    <row r="11915" spans="1:7" x14ac:dyDescent="0.25">
      <c r="A11915" t="str">
        <f t="shared" si="186"/>
        <v>WomenBarebowSeniorWarwick 50</v>
      </c>
      <c r="B11915">
        <v>3</v>
      </c>
      <c r="C11915" t="s">
        <v>1</v>
      </c>
      <c r="D11915" t="s">
        <v>62</v>
      </c>
      <c r="E11915" t="s">
        <v>51</v>
      </c>
      <c r="F11915" t="s">
        <v>31</v>
      </c>
      <c r="G11915">
        <v>225</v>
      </c>
    </row>
    <row r="11916" spans="1:7" x14ac:dyDescent="0.25">
      <c r="A11916" t="str">
        <f t="shared" si="186"/>
        <v>WomenBarebowSeniorWarwick 40</v>
      </c>
      <c r="B11916">
        <v>1</v>
      </c>
      <c r="C11916" t="s">
        <v>1</v>
      </c>
      <c r="D11916" t="s">
        <v>62</v>
      </c>
      <c r="E11916" t="s">
        <v>51</v>
      </c>
      <c r="F11916" t="s">
        <v>32</v>
      </c>
      <c r="G11916">
        <v>205</v>
      </c>
    </row>
    <row r="11917" spans="1:7" x14ac:dyDescent="0.25">
      <c r="A11917" t="str">
        <f t="shared" si="186"/>
        <v>WomenBarebowSeniorWarwick 40</v>
      </c>
      <c r="B11917">
        <v>2</v>
      </c>
      <c r="C11917" t="s">
        <v>1</v>
      </c>
      <c r="D11917" t="s">
        <v>62</v>
      </c>
      <c r="E11917" t="s">
        <v>51</v>
      </c>
      <c r="F11917" t="s">
        <v>32</v>
      </c>
      <c r="G11917">
        <v>245</v>
      </c>
    </row>
    <row r="11918" spans="1:7" x14ac:dyDescent="0.25">
      <c r="A11918" t="str">
        <f t="shared" si="186"/>
        <v>WomenBarebowSeniorWarwick 30</v>
      </c>
      <c r="B11918">
        <v>1</v>
      </c>
      <c r="C11918" t="s">
        <v>1</v>
      </c>
      <c r="D11918" t="s">
        <v>62</v>
      </c>
      <c r="E11918" t="s">
        <v>51</v>
      </c>
      <c r="F11918" t="s">
        <v>33</v>
      </c>
      <c r="G11918">
        <v>282</v>
      </c>
    </row>
    <row r="11919" spans="1:7" x14ac:dyDescent="0.25">
      <c r="A11919" t="str">
        <f t="shared" si="186"/>
        <v>WomenBarebowSeniorWA 1440 (90m)</v>
      </c>
      <c r="B11919">
        <v>1</v>
      </c>
      <c r="C11919" t="s">
        <v>1</v>
      </c>
      <c r="D11919" t="s">
        <v>62</v>
      </c>
      <c r="E11919" t="s">
        <v>51</v>
      </c>
      <c r="F11919" t="s">
        <v>73</v>
      </c>
      <c r="G11919">
        <v>216</v>
      </c>
    </row>
    <row r="11920" spans="1:7" x14ac:dyDescent="0.25">
      <c r="A11920" t="str">
        <f t="shared" si="186"/>
        <v>WomenBarebowSeniorWA 1440 (90m)</v>
      </c>
      <c r="B11920">
        <v>2</v>
      </c>
      <c r="C11920" t="s">
        <v>1</v>
      </c>
      <c r="D11920" t="s">
        <v>62</v>
      </c>
      <c r="E11920" t="s">
        <v>51</v>
      </c>
      <c r="F11920" t="s">
        <v>73</v>
      </c>
      <c r="G11920">
        <v>290</v>
      </c>
    </row>
    <row r="11921" spans="1:7" x14ac:dyDescent="0.25">
      <c r="A11921" t="str">
        <f t="shared" si="186"/>
        <v>WomenBarebowSeniorWA 1440 (90m)</v>
      </c>
      <c r="B11921">
        <v>3</v>
      </c>
      <c r="C11921" t="s">
        <v>1</v>
      </c>
      <c r="D11921" t="s">
        <v>62</v>
      </c>
      <c r="E11921" t="s">
        <v>51</v>
      </c>
      <c r="F11921" t="s">
        <v>73</v>
      </c>
      <c r="G11921">
        <v>380</v>
      </c>
    </row>
    <row r="11922" spans="1:7" x14ac:dyDescent="0.25">
      <c r="A11922" t="str">
        <f t="shared" si="186"/>
        <v>WomenBarebowSeniorWA 1440 (90m)</v>
      </c>
      <c r="B11922">
        <v>4</v>
      </c>
      <c r="C11922" t="s">
        <v>1</v>
      </c>
      <c r="D11922" t="s">
        <v>62</v>
      </c>
      <c r="E11922" t="s">
        <v>51</v>
      </c>
      <c r="F11922" t="s">
        <v>73</v>
      </c>
      <c r="G11922">
        <v>484</v>
      </c>
    </row>
    <row r="11923" spans="1:7" x14ac:dyDescent="0.25">
      <c r="A11923" t="str">
        <f t="shared" si="186"/>
        <v>WomenBarebowSeniorWA 1440 (90m)</v>
      </c>
      <c r="B11923">
        <v>5</v>
      </c>
      <c r="C11923" t="s">
        <v>1</v>
      </c>
      <c r="D11923" t="s">
        <v>62</v>
      </c>
      <c r="E11923" t="s">
        <v>51</v>
      </c>
      <c r="F11923" t="s">
        <v>73</v>
      </c>
      <c r="G11923">
        <v>598</v>
      </c>
    </row>
    <row r="11924" spans="1:7" x14ac:dyDescent="0.25">
      <c r="A11924" t="str">
        <f t="shared" si="186"/>
        <v>WomenBarebowSeniorWA 1440 (90m)</v>
      </c>
      <c r="B11924">
        <v>6</v>
      </c>
      <c r="C11924" t="s">
        <v>1</v>
      </c>
      <c r="D11924" t="s">
        <v>62</v>
      </c>
      <c r="E11924" t="s">
        <v>51</v>
      </c>
      <c r="F11924" t="s">
        <v>73</v>
      </c>
      <c r="G11924">
        <v>717</v>
      </c>
    </row>
    <row r="11925" spans="1:7" x14ac:dyDescent="0.25">
      <c r="A11925" t="str">
        <f t="shared" si="186"/>
        <v>WomenBarebowSeniorWA 1440 (90m)</v>
      </c>
      <c r="B11925">
        <v>7</v>
      </c>
      <c r="C11925" t="s">
        <v>1</v>
      </c>
      <c r="D11925" t="s">
        <v>62</v>
      </c>
      <c r="E11925" t="s">
        <v>51</v>
      </c>
      <c r="F11925" t="s">
        <v>73</v>
      </c>
      <c r="G11925">
        <v>835</v>
      </c>
    </row>
    <row r="11926" spans="1:7" x14ac:dyDescent="0.25">
      <c r="A11926" t="str">
        <f t="shared" si="186"/>
        <v>WomenBarebowSeniorWA 1440 (90m)</v>
      </c>
      <c r="B11926">
        <v>8</v>
      </c>
      <c r="C11926" t="s">
        <v>1</v>
      </c>
      <c r="D11926" t="s">
        <v>62</v>
      </c>
      <c r="E11926" t="s">
        <v>51</v>
      </c>
      <c r="F11926" t="s">
        <v>73</v>
      </c>
      <c r="G11926">
        <v>945</v>
      </c>
    </row>
    <row r="11927" spans="1:7" x14ac:dyDescent="0.25">
      <c r="A11927" t="str">
        <f t="shared" si="186"/>
        <v>WomenBarebowSeniorWA 1440 (90m)</v>
      </c>
      <c r="B11927">
        <v>9</v>
      </c>
      <c r="C11927" t="s">
        <v>1</v>
      </c>
      <c r="D11927" t="s">
        <v>62</v>
      </c>
      <c r="E11927" t="s">
        <v>51</v>
      </c>
      <c r="F11927" t="s">
        <v>73</v>
      </c>
      <c r="G11927">
        <v>1042</v>
      </c>
    </row>
    <row r="11928" spans="1:7" x14ac:dyDescent="0.25">
      <c r="A11928" t="str">
        <f t="shared" si="186"/>
        <v>WomenBarebowSeniorWA 1440 (70m) / Metric I</v>
      </c>
      <c r="B11928">
        <v>1</v>
      </c>
      <c r="C11928" t="s">
        <v>1</v>
      </c>
      <c r="D11928" t="s">
        <v>62</v>
      </c>
      <c r="E11928" t="s">
        <v>51</v>
      </c>
      <c r="F11928" t="s">
        <v>74</v>
      </c>
      <c r="G11928">
        <v>252</v>
      </c>
    </row>
    <row r="11929" spans="1:7" x14ac:dyDescent="0.25">
      <c r="A11929" t="str">
        <f t="shared" si="186"/>
        <v>WomenBarebowSeniorWA 1440 (70m) / Metric I</v>
      </c>
      <c r="B11929">
        <v>2</v>
      </c>
      <c r="C11929" t="s">
        <v>1</v>
      </c>
      <c r="D11929" t="s">
        <v>62</v>
      </c>
      <c r="E11929" t="s">
        <v>51</v>
      </c>
      <c r="F11929" t="s">
        <v>74</v>
      </c>
      <c r="G11929">
        <v>338</v>
      </c>
    </row>
    <row r="11930" spans="1:7" x14ac:dyDescent="0.25">
      <c r="A11930" t="str">
        <f t="shared" si="186"/>
        <v>WomenBarebowSeniorWA 1440 (70m) / Metric I</v>
      </c>
      <c r="B11930">
        <v>3</v>
      </c>
      <c r="C11930" t="s">
        <v>1</v>
      </c>
      <c r="D11930" t="s">
        <v>62</v>
      </c>
      <c r="E11930" t="s">
        <v>51</v>
      </c>
      <c r="F11930" t="s">
        <v>74</v>
      </c>
      <c r="G11930">
        <v>441</v>
      </c>
    </row>
    <row r="11931" spans="1:7" x14ac:dyDescent="0.25">
      <c r="A11931" t="str">
        <f t="shared" si="186"/>
        <v>WomenBarebowSeniorWA 1440 (70m) / Metric I</v>
      </c>
      <c r="B11931">
        <v>4</v>
      </c>
      <c r="C11931" t="s">
        <v>1</v>
      </c>
      <c r="D11931" t="s">
        <v>62</v>
      </c>
      <c r="E11931" t="s">
        <v>51</v>
      </c>
      <c r="F11931" t="s">
        <v>74</v>
      </c>
      <c r="G11931">
        <v>558</v>
      </c>
    </row>
    <row r="11932" spans="1:7" x14ac:dyDescent="0.25">
      <c r="A11932" t="str">
        <f t="shared" si="186"/>
        <v>WomenBarebowSeniorWA 1440 (70m) / Metric I</v>
      </c>
      <c r="B11932">
        <v>5</v>
      </c>
      <c r="C11932" t="s">
        <v>1</v>
      </c>
      <c r="D11932" t="s">
        <v>62</v>
      </c>
      <c r="E11932" t="s">
        <v>51</v>
      </c>
      <c r="F11932" t="s">
        <v>74</v>
      </c>
      <c r="G11932">
        <v>682</v>
      </c>
    </row>
    <row r="11933" spans="1:7" x14ac:dyDescent="0.25">
      <c r="A11933" t="str">
        <f t="shared" si="186"/>
        <v>WomenBarebowSeniorWA 1440 (70m) / Metric I</v>
      </c>
      <c r="B11933">
        <v>6</v>
      </c>
      <c r="C11933" t="s">
        <v>1</v>
      </c>
      <c r="D11933" t="s">
        <v>62</v>
      </c>
      <c r="E11933" t="s">
        <v>51</v>
      </c>
      <c r="F11933" t="s">
        <v>74</v>
      </c>
      <c r="G11933">
        <v>806</v>
      </c>
    </row>
    <row r="11934" spans="1:7" x14ac:dyDescent="0.25">
      <c r="A11934" t="str">
        <f t="shared" si="186"/>
        <v>WomenBarebowSeniorWA 1440 (70m) / Metric I</v>
      </c>
      <c r="B11934">
        <v>7</v>
      </c>
      <c r="C11934" t="s">
        <v>1</v>
      </c>
      <c r="D11934" t="s">
        <v>62</v>
      </c>
      <c r="E11934" t="s">
        <v>51</v>
      </c>
      <c r="F11934" t="s">
        <v>74</v>
      </c>
      <c r="G11934">
        <v>921</v>
      </c>
    </row>
    <row r="11935" spans="1:7" x14ac:dyDescent="0.25">
      <c r="A11935" t="str">
        <f t="shared" si="186"/>
        <v>WomenBarebowSeniorWA 1440 (70m) / Metric I</v>
      </c>
      <c r="B11935">
        <v>8</v>
      </c>
      <c r="C11935" t="s">
        <v>1</v>
      </c>
      <c r="D11935" t="s">
        <v>62</v>
      </c>
      <c r="E11935" t="s">
        <v>51</v>
      </c>
      <c r="F11935" t="s">
        <v>74</v>
      </c>
      <c r="G11935">
        <v>1023</v>
      </c>
    </row>
    <row r="11936" spans="1:7" x14ac:dyDescent="0.25">
      <c r="A11936" t="str">
        <f t="shared" si="186"/>
        <v>WomenBarebowSeniorWA 1440 (70m) / Metric I</v>
      </c>
      <c r="B11936">
        <v>9</v>
      </c>
      <c r="C11936" t="s">
        <v>1</v>
      </c>
      <c r="D11936" t="s">
        <v>62</v>
      </c>
      <c r="E11936" t="s">
        <v>51</v>
      </c>
      <c r="F11936" t="s">
        <v>74</v>
      </c>
      <c r="G11936">
        <v>1108</v>
      </c>
    </row>
    <row r="11937" spans="1:7" x14ac:dyDescent="0.25">
      <c r="A11937" t="str">
        <f t="shared" si="186"/>
        <v>WomenBarebowSeniorWA 1440 (60m) / Metric II</v>
      </c>
      <c r="B11937">
        <v>1</v>
      </c>
      <c r="C11937" t="s">
        <v>1</v>
      </c>
      <c r="D11937" t="s">
        <v>62</v>
      </c>
      <c r="E11937" t="s">
        <v>51</v>
      </c>
      <c r="F11937" t="s">
        <v>75</v>
      </c>
      <c r="G11937">
        <v>318</v>
      </c>
    </row>
    <row r="11938" spans="1:7" x14ac:dyDescent="0.25">
      <c r="A11938" t="str">
        <f t="shared" si="186"/>
        <v>WomenBarebowSeniorWA 1440 (60m) / Metric II</v>
      </c>
      <c r="B11938">
        <v>2</v>
      </c>
      <c r="C11938" t="s">
        <v>1</v>
      </c>
      <c r="D11938" t="s">
        <v>62</v>
      </c>
      <c r="E11938" t="s">
        <v>51</v>
      </c>
      <c r="F11938" t="s">
        <v>75</v>
      </c>
      <c r="G11938">
        <v>422</v>
      </c>
    </row>
    <row r="11939" spans="1:7" x14ac:dyDescent="0.25">
      <c r="A11939" t="str">
        <f t="shared" si="186"/>
        <v>WomenBarebowSeniorWA 1440 (60m) / Metric II</v>
      </c>
      <c r="B11939">
        <v>3</v>
      </c>
      <c r="C11939" t="s">
        <v>1</v>
      </c>
      <c r="D11939" t="s">
        <v>62</v>
      </c>
      <c r="E11939" t="s">
        <v>51</v>
      </c>
      <c r="F11939" t="s">
        <v>75</v>
      </c>
      <c r="G11939">
        <v>541</v>
      </c>
    </row>
    <row r="11940" spans="1:7" x14ac:dyDescent="0.25">
      <c r="A11940" t="str">
        <f t="shared" si="186"/>
        <v>WomenBarebowSeniorWA 1440 (60m) / Metric II</v>
      </c>
      <c r="B11940">
        <v>4</v>
      </c>
      <c r="C11940" t="s">
        <v>1</v>
      </c>
      <c r="D11940" t="s">
        <v>62</v>
      </c>
      <c r="E11940" t="s">
        <v>51</v>
      </c>
      <c r="F11940" t="s">
        <v>75</v>
      </c>
      <c r="G11940">
        <v>670</v>
      </c>
    </row>
    <row r="11941" spans="1:7" x14ac:dyDescent="0.25">
      <c r="A11941" t="str">
        <f t="shared" si="186"/>
        <v>WomenBarebowSeniorMetric III</v>
      </c>
      <c r="B11941">
        <v>1</v>
      </c>
      <c r="C11941" t="s">
        <v>1</v>
      </c>
      <c r="D11941" t="s">
        <v>62</v>
      </c>
      <c r="E11941" t="s">
        <v>51</v>
      </c>
      <c r="F11941" t="s">
        <v>34</v>
      </c>
      <c r="G11941">
        <v>501</v>
      </c>
    </row>
    <row r="11942" spans="1:7" x14ac:dyDescent="0.25">
      <c r="A11942" t="str">
        <f t="shared" si="186"/>
        <v>WomenBarebowSeniorMetric III</v>
      </c>
      <c r="B11942">
        <v>2</v>
      </c>
      <c r="C11942" t="s">
        <v>1</v>
      </c>
      <c r="D11942" t="s">
        <v>62</v>
      </c>
      <c r="E11942" t="s">
        <v>51</v>
      </c>
      <c r="F11942" t="s">
        <v>34</v>
      </c>
      <c r="G11942">
        <v>624</v>
      </c>
    </row>
    <row r="11943" spans="1:7" x14ac:dyDescent="0.25">
      <c r="A11943" t="str">
        <f t="shared" si="186"/>
        <v>WomenBarebowSeniorMetric III</v>
      </c>
      <c r="B11943">
        <v>3</v>
      </c>
      <c r="C11943" t="s">
        <v>1</v>
      </c>
      <c r="D11943" t="s">
        <v>62</v>
      </c>
      <c r="E11943" t="s">
        <v>51</v>
      </c>
      <c r="F11943" t="s">
        <v>34</v>
      </c>
      <c r="G11943">
        <v>750</v>
      </c>
    </row>
    <row r="11944" spans="1:7" x14ac:dyDescent="0.25">
      <c r="A11944" t="str">
        <f t="shared" si="186"/>
        <v>WomenBarebowSeniorMetric IV</v>
      </c>
      <c r="B11944">
        <v>1</v>
      </c>
      <c r="C11944" t="s">
        <v>1</v>
      </c>
      <c r="D11944" t="s">
        <v>62</v>
      </c>
      <c r="E11944" t="s">
        <v>51</v>
      </c>
      <c r="F11944" t="s">
        <v>35</v>
      </c>
      <c r="G11944">
        <v>772</v>
      </c>
    </row>
    <row r="11945" spans="1:7" x14ac:dyDescent="0.25">
      <c r="A11945" t="str">
        <f t="shared" si="186"/>
        <v>WomenBarebowSeniorMetric IV</v>
      </c>
      <c r="B11945">
        <v>2</v>
      </c>
      <c r="C11945" t="s">
        <v>1</v>
      </c>
      <c r="D11945" t="s">
        <v>62</v>
      </c>
      <c r="E11945" t="s">
        <v>51</v>
      </c>
      <c r="F11945" t="s">
        <v>35</v>
      </c>
      <c r="G11945">
        <v>885</v>
      </c>
    </row>
    <row r="11946" spans="1:7" x14ac:dyDescent="0.25">
      <c r="A11946" t="str">
        <f t="shared" si="186"/>
        <v>WomenBarebowSeniorMetric V</v>
      </c>
      <c r="B11946">
        <v>1</v>
      </c>
      <c r="C11946" t="s">
        <v>1</v>
      </c>
      <c r="D11946" t="s">
        <v>62</v>
      </c>
      <c r="E11946" t="s">
        <v>51</v>
      </c>
      <c r="F11946" t="s">
        <v>36</v>
      </c>
      <c r="G11946">
        <v>947</v>
      </c>
    </row>
    <row r="11947" spans="1:7" x14ac:dyDescent="0.25">
      <c r="A11947" t="str">
        <f t="shared" si="186"/>
        <v>WomenBarebowSeniorLong Metric (Men)</v>
      </c>
      <c r="B11947">
        <v>1</v>
      </c>
      <c r="C11947" t="s">
        <v>1</v>
      </c>
      <c r="D11947" t="s">
        <v>62</v>
      </c>
      <c r="E11947" t="s">
        <v>51</v>
      </c>
      <c r="F11947" t="s">
        <v>37</v>
      </c>
      <c r="G11947">
        <v>66</v>
      </c>
    </row>
    <row r="11948" spans="1:7" x14ac:dyDescent="0.25">
      <c r="A11948" t="str">
        <f t="shared" si="186"/>
        <v>WomenBarebowSeniorLong Metric (Men)</v>
      </c>
      <c r="B11948">
        <v>2</v>
      </c>
      <c r="C11948" t="s">
        <v>1</v>
      </c>
      <c r="D11948" t="s">
        <v>62</v>
      </c>
      <c r="E11948" t="s">
        <v>51</v>
      </c>
      <c r="F11948" t="s">
        <v>37</v>
      </c>
      <c r="G11948">
        <v>93</v>
      </c>
    </row>
    <row r="11949" spans="1:7" x14ac:dyDescent="0.25">
      <c r="A11949" t="str">
        <f t="shared" si="186"/>
        <v>WomenBarebowSeniorLong Metric (Men)</v>
      </c>
      <c r="B11949">
        <v>3</v>
      </c>
      <c r="C11949" t="s">
        <v>1</v>
      </c>
      <c r="D11949" t="s">
        <v>62</v>
      </c>
      <c r="E11949" t="s">
        <v>51</v>
      </c>
      <c r="F11949" t="s">
        <v>37</v>
      </c>
      <c r="G11949">
        <v>128</v>
      </c>
    </row>
    <row r="11950" spans="1:7" x14ac:dyDescent="0.25">
      <c r="A11950" t="str">
        <f t="shared" si="186"/>
        <v>WomenBarebowSeniorLong Metric (Men)</v>
      </c>
      <c r="B11950">
        <v>4</v>
      </c>
      <c r="C11950" t="s">
        <v>1</v>
      </c>
      <c r="D11950" t="s">
        <v>62</v>
      </c>
      <c r="E11950" t="s">
        <v>51</v>
      </c>
      <c r="F11950" t="s">
        <v>37</v>
      </c>
      <c r="G11950">
        <v>172</v>
      </c>
    </row>
    <row r="11951" spans="1:7" x14ac:dyDescent="0.25">
      <c r="A11951" t="str">
        <f t="shared" si="186"/>
        <v>WomenBarebowSeniorLong Metric (Men)</v>
      </c>
      <c r="B11951">
        <v>5</v>
      </c>
      <c r="C11951" t="s">
        <v>1</v>
      </c>
      <c r="D11951" t="s">
        <v>62</v>
      </c>
      <c r="E11951" t="s">
        <v>51</v>
      </c>
      <c r="F11951" t="s">
        <v>37</v>
      </c>
      <c r="G11951">
        <v>226</v>
      </c>
    </row>
    <row r="11952" spans="1:7" x14ac:dyDescent="0.25">
      <c r="A11952" t="str">
        <f t="shared" si="186"/>
        <v>WomenBarebowSeniorLong Metric (Men)</v>
      </c>
      <c r="B11952">
        <v>6</v>
      </c>
      <c r="C11952" t="s">
        <v>1</v>
      </c>
      <c r="D11952" t="s">
        <v>62</v>
      </c>
      <c r="E11952" t="s">
        <v>51</v>
      </c>
      <c r="F11952" t="s">
        <v>37</v>
      </c>
      <c r="G11952">
        <v>288</v>
      </c>
    </row>
    <row r="11953" spans="1:7" x14ac:dyDescent="0.25">
      <c r="A11953" t="str">
        <f t="shared" si="186"/>
        <v>WomenBarebowSeniorLong Metric (Women) / Long Metric I</v>
      </c>
      <c r="B11953">
        <v>1</v>
      </c>
      <c r="C11953" t="s">
        <v>1</v>
      </c>
      <c r="D11953" t="s">
        <v>62</v>
      </c>
      <c r="E11953" t="s">
        <v>51</v>
      </c>
      <c r="F11953" t="s">
        <v>79</v>
      </c>
      <c r="G11953">
        <v>102</v>
      </c>
    </row>
    <row r="11954" spans="1:7" x14ac:dyDescent="0.25">
      <c r="A11954" t="str">
        <f t="shared" si="186"/>
        <v>WomenBarebowSeniorLong Metric (Women) / Long Metric I</v>
      </c>
      <c r="B11954">
        <v>2</v>
      </c>
      <c r="C11954" t="s">
        <v>1</v>
      </c>
      <c r="D11954" t="s">
        <v>62</v>
      </c>
      <c r="E11954" t="s">
        <v>51</v>
      </c>
      <c r="F11954" t="s">
        <v>79</v>
      </c>
      <c r="G11954">
        <v>140</v>
      </c>
    </row>
    <row r="11955" spans="1:7" x14ac:dyDescent="0.25">
      <c r="A11955" t="str">
        <f t="shared" si="186"/>
        <v>WomenBarebowSeniorLong Metric (Women) / Long Metric I</v>
      </c>
      <c r="B11955">
        <v>3</v>
      </c>
      <c r="C11955" t="s">
        <v>1</v>
      </c>
      <c r="D11955" t="s">
        <v>62</v>
      </c>
      <c r="E11955" t="s">
        <v>51</v>
      </c>
      <c r="F11955" t="s">
        <v>79</v>
      </c>
      <c r="G11955">
        <v>189</v>
      </c>
    </row>
    <row r="11956" spans="1:7" x14ac:dyDescent="0.25">
      <c r="A11956" t="str">
        <f t="shared" si="186"/>
        <v>WomenBarebowSeniorLong Metric (Women) / Long Metric I</v>
      </c>
      <c r="B11956">
        <v>4</v>
      </c>
      <c r="C11956" t="s">
        <v>1</v>
      </c>
      <c r="D11956" t="s">
        <v>62</v>
      </c>
      <c r="E11956" t="s">
        <v>51</v>
      </c>
      <c r="F11956" t="s">
        <v>79</v>
      </c>
      <c r="G11956">
        <v>246</v>
      </c>
    </row>
    <row r="11957" spans="1:7" x14ac:dyDescent="0.25">
      <c r="A11957" t="str">
        <f t="shared" si="186"/>
        <v>WomenBarebowSeniorLong Metric (Women) / Long Metric I</v>
      </c>
      <c r="B11957">
        <v>5</v>
      </c>
      <c r="C11957" t="s">
        <v>1</v>
      </c>
      <c r="D11957" t="s">
        <v>62</v>
      </c>
      <c r="E11957" t="s">
        <v>51</v>
      </c>
      <c r="F11957" t="s">
        <v>79</v>
      </c>
      <c r="G11957">
        <v>310</v>
      </c>
    </row>
    <row r="11958" spans="1:7" x14ac:dyDescent="0.25">
      <c r="A11958" t="str">
        <f t="shared" si="186"/>
        <v>WomenBarebowSeniorLong Metric (Women) / Long Metric I</v>
      </c>
      <c r="B11958">
        <v>6</v>
      </c>
      <c r="C11958" t="s">
        <v>1</v>
      </c>
      <c r="D11958" t="s">
        <v>62</v>
      </c>
      <c r="E11958" t="s">
        <v>51</v>
      </c>
      <c r="F11958" t="s">
        <v>79</v>
      </c>
      <c r="G11958">
        <v>376</v>
      </c>
    </row>
    <row r="11959" spans="1:7" x14ac:dyDescent="0.25">
      <c r="A11959" t="str">
        <f t="shared" si="186"/>
        <v>WomenBarebowSeniorLong Metric II</v>
      </c>
      <c r="B11959">
        <v>1</v>
      </c>
      <c r="C11959" t="s">
        <v>1</v>
      </c>
      <c r="D11959" t="s">
        <v>62</v>
      </c>
      <c r="E11959" t="s">
        <v>51</v>
      </c>
      <c r="F11959" t="s">
        <v>38</v>
      </c>
      <c r="G11959">
        <v>144</v>
      </c>
    </row>
    <row r="11960" spans="1:7" x14ac:dyDescent="0.25">
      <c r="A11960" t="str">
        <f t="shared" si="186"/>
        <v>WomenBarebowSeniorLong Metric II</v>
      </c>
      <c r="B11960">
        <v>2</v>
      </c>
      <c r="C11960" t="s">
        <v>1</v>
      </c>
      <c r="D11960" t="s">
        <v>62</v>
      </c>
      <c r="E11960" t="s">
        <v>51</v>
      </c>
      <c r="F11960" t="s">
        <v>38</v>
      </c>
      <c r="G11960">
        <v>193</v>
      </c>
    </row>
    <row r="11961" spans="1:7" x14ac:dyDescent="0.25">
      <c r="A11961" t="str">
        <f t="shared" si="186"/>
        <v>WomenBarebowSeniorLong Metric II</v>
      </c>
      <c r="B11961">
        <v>3</v>
      </c>
      <c r="C11961" t="s">
        <v>1</v>
      </c>
      <c r="D11961" t="s">
        <v>62</v>
      </c>
      <c r="E11961" t="s">
        <v>51</v>
      </c>
      <c r="F11961" t="s">
        <v>38</v>
      </c>
      <c r="G11961">
        <v>252</v>
      </c>
    </row>
    <row r="11962" spans="1:7" x14ac:dyDescent="0.25">
      <c r="A11962" t="str">
        <f t="shared" si="186"/>
        <v>WomenBarebowSeniorLong Metric II</v>
      </c>
      <c r="B11962">
        <v>4</v>
      </c>
      <c r="C11962" t="s">
        <v>1</v>
      </c>
      <c r="D11962" t="s">
        <v>62</v>
      </c>
      <c r="E11962" t="s">
        <v>51</v>
      </c>
      <c r="F11962" t="s">
        <v>38</v>
      </c>
      <c r="G11962">
        <v>316</v>
      </c>
    </row>
    <row r="11963" spans="1:7" x14ac:dyDescent="0.25">
      <c r="A11963" t="str">
        <f t="shared" si="186"/>
        <v>WomenBarebowSeniorLong Metric III</v>
      </c>
      <c r="B11963">
        <v>1</v>
      </c>
      <c r="C11963" t="s">
        <v>1</v>
      </c>
      <c r="D11963" t="s">
        <v>62</v>
      </c>
      <c r="E11963" t="s">
        <v>51</v>
      </c>
      <c r="F11963" t="s">
        <v>39</v>
      </c>
      <c r="G11963">
        <v>209</v>
      </c>
    </row>
    <row r="11964" spans="1:7" x14ac:dyDescent="0.25">
      <c r="A11964" t="str">
        <f t="shared" si="186"/>
        <v>WomenBarebowSeniorLong Metric III</v>
      </c>
      <c r="B11964">
        <v>2</v>
      </c>
      <c r="C11964" t="s">
        <v>1</v>
      </c>
      <c r="D11964" t="s">
        <v>62</v>
      </c>
      <c r="E11964" t="s">
        <v>51</v>
      </c>
      <c r="F11964" t="s">
        <v>39</v>
      </c>
      <c r="G11964">
        <v>269</v>
      </c>
    </row>
    <row r="11965" spans="1:7" x14ac:dyDescent="0.25">
      <c r="A11965" t="str">
        <f t="shared" si="186"/>
        <v>WomenBarebowSeniorLong Metric III</v>
      </c>
      <c r="B11965">
        <v>3</v>
      </c>
      <c r="C11965" t="s">
        <v>1</v>
      </c>
      <c r="D11965" t="s">
        <v>62</v>
      </c>
      <c r="E11965" t="s">
        <v>51</v>
      </c>
      <c r="F11965" t="s">
        <v>39</v>
      </c>
      <c r="G11965">
        <v>333</v>
      </c>
    </row>
    <row r="11966" spans="1:7" x14ac:dyDescent="0.25">
      <c r="A11966" t="str">
        <f t="shared" si="186"/>
        <v>WomenBarebowSeniorLong Metric IV</v>
      </c>
      <c r="B11966">
        <v>1</v>
      </c>
      <c r="C11966" t="s">
        <v>1</v>
      </c>
      <c r="D11966" t="s">
        <v>62</v>
      </c>
      <c r="E11966" t="s">
        <v>51</v>
      </c>
      <c r="F11966" t="s">
        <v>40</v>
      </c>
      <c r="G11966">
        <v>304</v>
      </c>
    </row>
    <row r="11967" spans="1:7" x14ac:dyDescent="0.25">
      <c r="A11967" t="str">
        <f t="shared" si="186"/>
        <v>WomenBarebowSeniorLong Metric IV</v>
      </c>
      <c r="B11967">
        <v>2</v>
      </c>
      <c r="C11967" t="s">
        <v>1</v>
      </c>
      <c r="D11967" t="s">
        <v>62</v>
      </c>
      <c r="E11967" t="s">
        <v>51</v>
      </c>
      <c r="F11967" t="s">
        <v>40</v>
      </c>
      <c r="G11967">
        <v>368</v>
      </c>
    </row>
    <row r="11968" spans="1:7" x14ac:dyDescent="0.25">
      <c r="A11968" t="str">
        <f t="shared" si="186"/>
        <v>WomenBarebowSeniorLong Metric V</v>
      </c>
      <c r="B11968">
        <v>1</v>
      </c>
      <c r="C11968" t="s">
        <v>1</v>
      </c>
      <c r="D11968" t="s">
        <v>62</v>
      </c>
      <c r="E11968" t="s">
        <v>51</v>
      </c>
      <c r="F11968" t="s">
        <v>41</v>
      </c>
      <c r="G11968">
        <v>429</v>
      </c>
    </row>
    <row r="11969" spans="1:7" x14ac:dyDescent="0.25">
      <c r="A11969" t="str">
        <f t="shared" si="186"/>
        <v>WomenBarebowSeniorShort Metric / Short Metric I</v>
      </c>
      <c r="B11969">
        <v>1</v>
      </c>
      <c r="C11969" t="s">
        <v>1</v>
      </c>
      <c r="D11969" t="s">
        <v>62</v>
      </c>
      <c r="E11969" t="s">
        <v>51</v>
      </c>
      <c r="F11969" t="s">
        <v>131</v>
      </c>
      <c r="G11969">
        <v>151</v>
      </c>
    </row>
    <row r="11970" spans="1:7" x14ac:dyDescent="0.25">
      <c r="A11970" t="str">
        <f t="shared" ref="A11970:A12033" si="187">C11970&amp;D11970&amp;E11970&amp;F11970</f>
        <v>WomenBarebowSeniorShort Metric / Short Metric I</v>
      </c>
      <c r="B11970">
        <v>2</v>
      </c>
      <c r="C11970" t="s">
        <v>1</v>
      </c>
      <c r="D11970" t="s">
        <v>62</v>
      </c>
      <c r="E11970" t="s">
        <v>51</v>
      </c>
      <c r="F11970" t="s">
        <v>131</v>
      </c>
      <c r="G11970">
        <v>198</v>
      </c>
    </row>
    <row r="11971" spans="1:7" x14ac:dyDescent="0.25">
      <c r="A11971" t="str">
        <f t="shared" si="187"/>
        <v>WomenBarebowSeniorShort Metric / Short Metric I</v>
      </c>
      <c r="B11971">
        <v>3</v>
      </c>
      <c r="C11971" t="s">
        <v>1</v>
      </c>
      <c r="D11971" t="s">
        <v>62</v>
      </c>
      <c r="E11971" t="s">
        <v>51</v>
      </c>
      <c r="F11971" t="s">
        <v>131</v>
      </c>
      <c r="G11971">
        <v>253</v>
      </c>
    </row>
    <row r="11972" spans="1:7" x14ac:dyDescent="0.25">
      <c r="A11972" t="str">
        <f t="shared" si="187"/>
        <v>WomenBarebowSeniorShort Metric II</v>
      </c>
      <c r="B11972">
        <v>1</v>
      </c>
      <c r="C11972" t="s">
        <v>1</v>
      </c>
      <c r="D11972" t="s">
        <v>62</v>
      </c>
      <c r="E11972" t="s">
        <v>51</v>
      </c>
      <c r="F11972" t="s">
        <v>42</v>
      </c>
      <c r="G11972">
        <v>174</v>
      </c>
    </row>
    <row r="11973" spans="1:7" x14ac:dyDescent="0.25">
      <c r="A11973" t="str">
        <f t="shared" si="187"/>
        <v>WomenBarebowSeniorShort Metric II</v>
      </c>
      <c r="B11973">
        <v>2</v>
      </c>
      <c r="C11973" t="s">
        <v>1</v>
      </c>
      <c r="D11973" t="s">
        <v>62</v>
      </c>
      <c r="E11973" t="s">
        <v>51</v>
      </c>
      <c r="F11973" t="s">
        <v>42</v>
      </c>
      <c r="G11973">
        <v>229</v>
      </c>
    </row>
    <row r="11974" spans="1:7" x14ac:dyDescent="0.25">
      <c r="A11974" t="str">
        <f t="shared" si="187"/>
        <v>WomenBarebowSeniorShort Metric III</v>
      </c>
      <c r="B11974">
        <v>1</v>
      </c>
      <c r="C11974" t="s">
        <v>1</v>
      </c>
      <c r="D11974" t="s">
        <v>62</v>
      </c>
      <c r="E11974" t="s">
        <v>51</v>
      </c>
      <c r="F11974" t="s">
        <v>43</v>
      </c>
      <c r="G11974">
        <v>293</v>
      </c>
    </row>
    <row r="11975" spans="1:7" x14ac:dyDescent="0.25">
      <c r="A11975" t="str">
        <f t="shared" si="187"/>
        <v>WomenBarebowSeniorWA 900</v>
      </c>
      <c r="B11975">
        <v>1</v>
      </c>
      <c r="C11975" t="s">
        <v>1</v>
      </c>
      <c r="D11975" t="s">
        <v>62</v>
      </c>
      <c r="E11975" t="s">
        <v>51</v>
      </c>
      <c r="F11975" t="s">
        <v>46</v>
      </c>
      <c r="G11975">
        <v>223</v>
      </c>
    </row>
    <row r="11976" spans="1:7" x14ac:dyDescent="0.25">
      <c r="A11976" t="str">
        <f t="shared" si="187"/>
        <v>WomenBarebowSeniorWA 900</v>
      </c>
      <c r="B11976">
        <v>2</v>
      </c>
      <c r="C11976" t="s">
        <v>1</v>
      </c>
      <c r="D11976" t="s">
        <v>62</v>
      </c>
      <c r="E11976" t="s">
        <v>51</v>
      </c>
      <c r="F11976" t="s">
        <v>46</v>
      </c>
      <c r="G11976">
        <v>291</v>
      </c>
    </row>
    <row r="11977" spans="1:7" x14ac:dyDescent="0.25">
      <c r="A11977" t="str">
        <f t="shared" si="187"/>
        <v>WomenBarebowSeniorWA 900</v>
      </c>
      <c r="B11977">
        <v>3</v>
      </c>
      <c r="C11977" t="s">
        <v>1</v>
      </c>
      <c r="D11977" t="s">
        <v>62</v>
      </c>
      <c r="E11977" t="s">
        <v>51</v>
      </c>
      <c r="F11977" t="s">
        <v>46</v>
      </c>
      <c r="G11977">
        <v>367</v>
      </c>
    </row>
    <row r="11978" spans="1:7" x14ac:dyDescent="0.25">
      <c r="A11978" t="str">
        <f t="shared" si="187"/>
        <v>WomenBarebowSeniorWA 900</v>
      </c>
      <c r="B11978">
        <v>4</v>
      </c>
      <c r="C11978" t="s">
        <v>1</v>
      </c>
      <c r="D11978" t="s">
        <v>62</v>
      </c>
      <c r="E11978" t="s">
        <v>51</v>
      </c>
      <c r="F11978" t="s">
        <v>46</v>
      </c>
      <c r="G11978">
        <v>447</v>
      </c>
    </row>
    <row r="11979" spans="1:7" x14ac:dyDescent="0.25">
      <c r="A11979" t="str">
        <f t="shared" si="187"/>
        <v>WomenBarebowSeniorWA 70m</v>
      </c>
      <c r="B11979">
        <v>1</v>
      </c>
      <c r="C11979" t="s">
        <v>1</v>
      </c>
      <c r="D11979" t="s">
        <v>62</v>
      </c>
      <c r="E11979" t="s">
        <v>51</v>
      </c>
      <c r="F11979" t="s">
        <v>47</v>
      </c>
      <c r="G11979">
        <v>85</v>
      </c>
    </row>
    <row r="11980" spans="1:7" x14ac:dyDescent="0.25">
      <c r="A11980" t="str">
        <f t="shared" si="187"/>
        <v>WomenBarebowSeniorWA 70m</v>
      </c>
      <c r="B11980">
        <v>2</v>
      </c>
      <c r="C11980" t="s">
        <v>1</v>
      </c>
      <c r="D11980" t="s">
        <v>62</v>
      </c>
      <c r="E11980" t="s">
        <v>51</v>
      </c>
      <c r="F11980" t="s">
        <v>47</v>
      </c>
      <c r="G11980">
        <v>118</v>
      </c>
    </row>
    <row r="11981" spans="1:7" x14ac:dyDescent="0.25">
      <c r="A11981" t="str">
        <f t="shared" si="187"/>
        <v>WomenBarebowSeniorWA 70m</v>
      </c>
      <c r="B11981">
        <v>3</v>
      </c>
      <c r="C11981" t="s">
        <v>1</v>
      </c>
      <c r="D11981" t="s">
        <v>62</v>
      </c>
      <c r="E11981" t="s">
        <v>51</v>
      </c>
      <c r="F11981" t="s">
        <v>47</v>
      </c>
      <c r="G11981">
        <v>162</v>
      </c>
    </row>
    <row r="11982" spans="1:7" x14ac:dyDescent="0.25">
      <c r="A11982" t="str">
        <f t="shared" si="187"/>
        <v>WomenBarebowSeniorWA 70m</v>
      </c>
      <c r="B11982">
        <v>4</v>
      </c>
      <c r="C11982" t="s">
        <v>1</v>
      </c>
      <c r="D11982" t="s">
        <v>62</v>
      </c>
      <c r="E11982" t="s">
        <v>51</v>
      </c>
      <c r="F11982" t="s">
        <v>47</v>
      </c>
      <c r="G11982">
        <v>215</v>
      </c>
    </row>
    <row r="11983" spans="1:7" x14ac:dyDescent="0.25">
      <c r="A11983" t="str">
        <f t="shared" si="187"/>
        <v>WomenBarebowSeniorWA 70m</v>
      </c>
      <c r="B11983">
        <v>5</v>
      </c>
      <c r="C11983" t="s">
        <v>1</v>
      </c>
      <c r="D11983" t="s">
        <v>62</v>
      </c>
      <c r="E11983" t="s">
        <v>51</v>
      </c>
      <c r="F11983" t="s">
        <v>47</v>
      </c>
      <c r="G11983">
        <v>277</v>
      </c>
    </row>
    <row r="11984" spans="1:7" x14ac:dyDescent="0.25">
      <c r="A11984" t="str">
        <f t="shared" si="187"/>
        <v>WomenBarebowSeniorWA 70m</v>
      </c>
      <c r="B11984">
        <v>6</v>
      </c>
      <c r="C11984" t="s">
        <v>1</v>
      </c>
      <c r="D11984" t="s">
        <v>62</v>
      </c>
      <c r="E11984" t="s">
        <v>51</v>
      </c>
      <c r="F11984" t="s">
        <v>47</v>
      </c>
      <c r="G11984">
        <v>343</v>
      </c>
    </row>
    <row r="11985" spans="1:7" x14ac:dyDescent="0.25">
      <c r="A11985" t="str">
        <f t="shared" si="187"/>
        <v>WomenBarebowSeniorWA 60m</v>
      </c>
      <c r="B11985">
        <v>1</v>
      </c>
      <c r="C11985" t="s">
        <v>1</v>
      </c>
      <c r="D11985" t="s">
        <v>62</v>
      </c>
      <c r="E11985" t="s">
        <v>51</v>
      </c>
      <c r="F11985" t="s">
        <v>48</v>
      </c>
      <c r="G11985">
        <v>119</v>
      </c>
    </row>
    <row r="11986" spans="1:7" x14ac:dyDescent="0.25">
      <c r="A11986" t="str">
        <f t="shared" si="187"/>
        <v>WomenBarebowSeniorWA 60m</v>
      </c>
      <c r="B11986">
        <v>2</v>
      </c>
      <c r="C11986" t="s">
        <v>1</v>
      </c>
      <c r="D11986" t="s">
        <v>62</v>
      </c>
      <c r="E11986" t="s">
        <v>51</v>
      </c>
      <c r="F11986" t="s">
        <v>48</v>
      </c>
      <c r="G11986">
        <v>162</v>
      </c>
    </row>
    <row r="11987" spans="1:7" x14ac:dyDescent="0.25">
      <c r="A11987" t="str">
        <f t="shared" si="187"/>
        <v>WomenBarebowSeniorWA 60m</v>
      </c>
      <c r="B11987">
        <v>3</v>
      </c>
      <c r="C11987" t="s">
        <v>1</v>
      </c>
      <c r="D11987" t="s">
        <v>62</v>
      </c>
      <c r="E11987" t="s">
        <v>51</v>
      </c>
      <c r="F11987" t="s">
        <v>48</v>
      </c>
      <c r="G11987">
        <v>215</v>
      </c>
    </row>
    <row r="11988" spans="1:7" x14ac:dyDescent="0.25">
      <c r="A11988" t="str">
        <f t="shared" si="187"/>
        <v>WomenBarebowSeniorWA 60m</v>
      </c>
      <c r="B11988">
        <v>4</v>
      </c>
      <c r="C11988" t="s">
        <v>1</v>
      </c>
      <c r="D11988" t="s">
        <v>62</v>
      </c>
      <c r="E11988" t="s">
        <v>51</v>
      </c>
      <c r="F11988" t="s">
        <v>48</v>
      </c>
      <c r="G11988">
        <v>277</v>
      </c>
    </row>
    <row r="11989" spans="1:7" x14ac:dyDescent="0.25">
      <c r="A11989" t="str">
        <f t="shared" si="187"/>
        <v>WomenBarebowSeniorWA 50m (Barebow) / Metric 122-50</v>
      </c>
      <c r="B11989">
        <v>1</v>
      </c>
      <c r="C11989" t="s">
        <v>1</v>
      </c>
      <c r="D11989" t="s">
        <v>62</v>
      </c>
      <c r="E11989" t="s">
        <v>51</v>
      </c>
      <c r="F11989" t="s">
        <v>76</v>
      </c>
      <c r="G11989">
        <v>170</v>
      </c>
    </row>
    <row r="11990" spans="1:7" x14ac:dyDescent="0.25">
      <c r="A11990" t="str">
        <f t="shared" si="187"/>
        <v>WomenBarebowSeniorWA 50m (Barebow) / Metric 122-50</v>
      </c>
      <c r="B11990">
        <v>2</v>
      </c>
      <c r="C11990" t="s">
        <v>1</v>
      </c>
      <c r="D11990" t="s">
        <v>62</v>
      </c>
      <c r="E11990" t="s">
        <v>51</v>
      </c>
      <c r="F11990" t="s">
        <v>76</v>
      </c>
      <c r="G11990">
        <v>225</v>
      </c>
    </row>
    <row r="11991" spans="1:7" x14ac:dyDescent="0.25">
      <c r="A11991" t="str">
        <f t="shared" si="187"/>
        <v>WomenBarebowSeniorWA 50m (Barebow) / Metric 122-50</v>
      </c>
      <c r="B11991">
        <v>3</v>
      </c>
      <c r="C11991" t="s">
        <v>1</v>
      </c>
      <c r="D11991" t="s">
        <v>62</v>
      </c>
      <c r="E11991" t="s">
        <v>51</v>
      </c>
      <c r="F11991" t="s">
        <v>76</v>
      </c>
      <c r="G11991">
        <v>288</v>
      </c>
    </row>
    <row r="11992" spans="1:7" x14ac:dyDescent="0.25">
      <c r="A11992" t="str">
        <f t="shared" si="187"/>
        <v>WomenBarebowSeniorWA 50m (Barebow) / Metric 122-50</v>
      </c>
      <c r="B11992">
        <v>4</v>
      </c>
      <c r="C11992" t="s">
        <v>1</v>
      </c>
      <c r="D11992" t="s">
        <v>62</v>
      </c>
      <c r="E11992" t="s">
        <v>51</v>
      </c>
      <c r="F11992" t="s">
        <v>76</v>
      </c>
      <c r="G11992">
        <v>354</v>
      </c>
    </row>
    <row r="11993" spans="1:7" x14ac:dyDescent="0.25">
      <c r="A11993" t="str">
        <f t="shared" si="187"/>
        <v>WomenBarebowSeniorWA 50m (Barebow) / Metric 122-50</v>
      </c>
      <c r="B11993">
        <v>5</v>
      </c>
      <c r="C11993" t="s">
        <v>1</v>
      </c>
      <c r="D11993" t="s">
        <v>62</v>
      </c>
      <c r="E11993" t="s">
        <v>51</v>
      </c>
      <c r="F11993" t="s">
        <v>76</v>
      </c>
      <c r="G11993">
        <v>419</v>
      </c>
    </row>
    <row r="11994" spans="1:7" x14ac:dyDescent="0.25">
      <c r="A11994" t="str">
        <f t="shared" si="187"/>
        <v>WomenBarebowSeniorWA 50m (Barebow) / Metric 122-50</v>
      </c>
      <c r="B11994">
        <v>6</v>
      </c>
      <c r="C11994" t="s">
        <v>1</v>
      </c>
      <c r="D11994" t="s">
        <v>62</v>
      </c>
      <c r="E11994" t="s">
        <v>51</v>
      </c>
      <c r="F11994" t="s">
        <v>76</v>
      </c>
      <c r="G11994">
        <v>476</v>
      </c>
    </row>
    <row r="11995" spans="1:7" x14ac:dyDescent="0.25">
      <c r="A11995" t="str">
        <f t="shared" si="187"/>
        <v>WomenBarebowSeniorWA 50m (Barebow) / Metric 122-50</v>
      </c>
      <c r="B11995">
        <v>7</v>
      </c>
      <c r="C11995" t="s">
        <v>1</v>
      </c>
      <c r="D11995" t="s">
        <v>62</v>
      </c>
      <c r="E11995" t="s">
        <v>51</v>
      </c>
      <c r="F11995" t="s">
        <v>76</v>
      </c>
      <c r="G11995">
        <v>525</v>
      </c>
    </row>
    <row r="11996" spans="1:7" x14ac:dyDescent="0.25">
      <c r="A11996" t="str">
        <f t="shared" si="187"/>
        <v>WomenBarebowSeniorWA 50m (Barebow) / Metric 122-50</v>
      </c>
      <c r="B11996">
        <v>8</v>
      </c>
      <c r="C11996" t="s">
        <v>1</v>
      </c>
      <c r="D11996" t="s">
        <v>62</v>
      </c>
      <c r="E11996" t="s">
        <v>51</v>
      </c>
      <c r="F11996" t="s">
        <v>76</v>
      </c>
      <c r="G11996">
        <v>565</v>
      </c>
    </row>
    <row r="11997" spans="1:7" x14ac:dyDescent="0.25">
      <c r="A11997" t="str">
        <f t="shared" si="187"/>
        <v>WomenBarebowSeniorWA 50m (Barebow) / Metric 122-50</v>
      </c>
      <c r="B11997">
        <v>9</v>
      </c>
      <c r="C11997" t="s">
        <v>1</v>
      </c>
      <c r="D11997" t="s">
        <v>62</v>
      </c>
      <c r="E11997" t="s">
        <v>51</v>
      </c>
      <c r="F11997" t="s">
        <v>76</v>
      </c>
      <c r="G11997">
        <v>599</v>
      </c>
    </row>
    <row r="11998" spans="1:7" x14ac:dyDescent="0.25">
      <c r="A11998" t="str">
        <f t="shared" si="187"/>
        <v>WomenBarebowSeniorMetric 122-40</v>
      </c>
      <c r="B11998">
        <v>1</v>
      </c>
      <c r="C11998" t="s">
        <v>1</v>
      </c>
      <c r="D11998" t="s">
        <v>62</v>
      </c>
      <c r="E11998" t="s">
        <v>51</v>
      </c>
      <c r="F11998" t="s">
        <v>49</v>
      </c>
      <c r="G11998">
        <v>247</v>
      </c>
    </row>
    <row r="11999" spans="1:7" x14ac:dyDescent="0.25">
      <c r="A11999" t="str">
        <f t="shared" si="187"/>
        <v>WomenBarebowSeniorMetric 122-40</v>
      </c>
      <c r="B11999">
        <v>2</v>
      </c>
      <c r="C11999" t="s">
        <v>1</v>
      </c>
      <c r="D11999" t="s">
        <v>62</v>
      </c>
      <c r="E11999" t="s">
        <v>51</v>
      </c>
      <c r="F11999" t="s">
        <v>49</v>
      </c>
      <c r="G11999">
        <v>312</v>
      </c>
    </row>
    <row r="12000" spans="1:7" x14ac:dyDescent="0.25">
      <c r="A12000" t="str">
        <f t="shared" si="187"/>
        <v>WomenBarebowSeniorMetric 122-30</v>
      </c>
      <c r="B12000">
        <v>1</v>
      </c>
      <c r="C12000" t="s">
        <v>1</v>
      </c>
      <c r="D12000" t="s">
        <v>62</v>
      </c>
      <c r="E12000" t="s">
        <v>51</v>
      </c>
      <c r="F12000" t="s">
        <v>50</v>
      </c>
      <c r="G12000">
        <v>360</v>
      </c>
    </row>
    <row r="12001" spans="1:7" x14ac:dyDescent="0.25">
      <c r="A12001" t="str">
        <f t="shared" si="187"/>
        <v>WomenBarebowSeniorWA 50m (Compound)</v>
      </c>
      <c r="B12001">
        <v>1</v>
      </c>
      <c r="C12001" t="s">
        <v>1</v>
      </c>
      <c r="D12001" t="s">
        <v>62</v>
      </c>
      <c r="E12001" t="s">
        <v>51</v>
      </c>
      <c r="F12001" t="s">
        <v>59</v>
      </c>
      <c r="G12001">
        <v>84</v>
      </c>
    </row>
    <row r="12002" spans="1:7" x14ac:dyDescent="0.25">
      <c r="A12002" t="str">
        <f t="shared" si="187"/>
        <v>WomenBarebowSeniorWA 50m (Compound)</v>
      </c>
      <c r="B12002">
        <v>2</v>
      </c>
      <c r="C12002" t="s">
        <v>1</v>
      </c>
      <c r="D12002" t="s">
        <v>62</v>
      </c>
      <c r="E12002" t="s">
        <v>51</v>
      </c>
      <c r="F12002" t="s">
        <v>59</v>
      </c>
      <c r="G12002">
        <v>117</v>
      </c>
    </row>
    <row r="12003" spans="1:7" x14ac:dyDescent="0.25">
      <c r="A12003" t="str">
        <f t="shared" si="187"/>
        <v>WomenBarebowSeniorWA 50m (Compound)</v>
      </c>
      <c r="B12003">
        <v>3</v>
      </c>
      <c r="C12003" t="s">
        <v>1</v>
      </c>
      <c r="D12003" t="s">
        <v>62</v>
      </c>
      <c r="E12003" t="s">
        <v>51</v>
      </c>
      <c r="F12003" t="s">
        <v>59</v>
      </c>
      <c r="G12003">
        <v>159</v>
      </c>
    </row>
    <row r="12004" spans="1:7" x14ac:dyDescent="0.25">
      <c r="A12004" t="str">
        <f t="shared" si="187"/>
        <v>WomenBarebowSeniorMetric 80-40</v>
      </c>
      <c r="B12004">
        <v>1</v>
      </c>
      <c r="C12004" t="s">
        <v>1</v>
      </c>
      <c r="D12004" t="s">
        <v>62</v>
      </c>
      <c r="E12004" t="s">
        <v>51</v>
      </c>
      <c r="F12004" t="s">
        <v>60</v>
      </c>
      <c r="G12004">
        <v>131</v>
      </c>
    </row>
    <row r="12005" spans="1:7" x14ac:dyDescent="0.25">
      <c r="A12005" t="str">
        <f t="shared" si="187"/>
        <v>WomenBarebowSeniorMetric 80-40</v>
      </c>
      <c r="B12005">
        <v>2</v>
      </c>
      <c r="C12005" t="s">
        <v>1</v>
      </c>
      <c r="D12005" t="s">
        <v>62</v>
      </c>
      <c r="E12005" t="s">
        <v>51</v>
      </c>
      <c r="F12005" t="s">
        <v>60</v>
      </c>
      <c r="G12005">
        <v>178</v>
      </c>
    </row>
    <row r="12006" spans="1:7" x14ac:dyDescent="0.25">
      <c r="A12006" t="str">
        <f t="shared" si="187"/>
        <v>WomenBarebowSeniorMetric 80-30</v>
      </c>
      <c r="B12006">
        <v>1</v>
      </c>
      <c r="C12006" t="s">
        <v>1</v>
      </c>
      <c r="D12006" t="s">
        <v>62</v>
      </c>
      <c r="E12006" t="s">
        <v>51</v>
      </c>
      <c r="F12006" t="s">
        <v>61</v>
      </c>
      <c r="G12006">
        <v>217</v>
      </c>
    </row>
    <row r="12007" spans="1:7" x14ac:dyDescent="0.25">
      <c r="A12007" t="str">
        <f t="shared" si="187"/>
        <v>WomenBarebowU21York</v>
      </c>
      <c r="B12007">
        <v>1</v>
      </c>
      <c r="C12007" t="s">
        <v>1</v>
      </c>
      <c r="D12007" t="s">
        <v>62</v>
      </c>
      <c r="E12007" t="s">
        <v>5</v>
      </c>
      <c r="F12007" t="s">
        <v>3</v>
      </c>
      <c r="G12007">
        <v>91</v>
      </c>
    </row>
    <row r="12008" spans="1:7" x14ac:dyDescent="0.25">
      <c r="A12008" t="str">
        <f t="shared" si="187"/>
        <v>WomenBarebowU21York</v>
      </c>
      <c r="B12008">
        <v>2</v>
      </c>
      <c r="C12008" t="s">
        <v>1</v>
      </c>
      <c r="D12008" t="s">
        <v>62</v>
      </c>
      <c r="E12008" t="s">
        <v>5</v>
      </c>
      <c r="F12008" t="s">
        <v>3</v>
      </c>
      <c r="G12008">
        <v>128</v>
      </c>
    </row>
    <row r="12009" spans="1:7" x14ac:dyDescent="0.25">
      <c r="A12009" t="str">
        <f t="shared" si="187"/>
        <v>WomenBarebowU21York</v>
      </c>
      <c r="B12009">
        <v>3</v>
      </c>
      <c r="C12009" t="s">
        <v>1</v>
      </c>
      <c r="D12009" t="s">
        <v>62</v>
      </c>
      <c r="E12009" t="s">
        <v>5</v>
      </c>
      <c r="F12009" t="s">
        <v>3</v>
      </c>
      <c r="G12009">
        <v>178</v>
      </c>
    </row>
    <row r="12010" spans="1:7" x14ac:dyDescent="0.25">
      <c r="A12010" t="str">
        <f t="shared" si="187"/>
        <v>WomenBarebowU21York</v>
      </c>
      <c r="B12010">
        <v>4</v>
      </c>
      <c r="C12010" t="s">
        <v>1</v>
      </c>
      <c r="D12010" t="s">
        <v>62</v>
      </c>
      <c r="E12010" t="s">
        <v>5</v>
      </c>
      <c r="F12010" t="s">
        <v>3</v>
      </c>
      <c r="G12010">
        <v>243</v>
      </c>
    </row>
    <row r="12011" spans="1:7" x14ac:dyDescent="0.25">
      <c r="A12011" t="str">
        <f t="shared" si="187"/>
        <v>WomenBarebowU21York</v>
      </c>
      <c r="B12011">
        <v>5</v>
      </c>
      <c r="C12011" t="s">
        <v>1</v>
      </c>
      <c r="D12011" t="s">
        <v>62</v>
      </c>
      <c r="E12011" t="s">
        <v>5</v>
      </c>
      <c r="F12011" t="s">
        <v>3</v>
      </c>
      <c r="G12011">
        <v>325</v>
      </c>
    </row>
    <row r="12012" spans="1:7" x14ac:dyDescent="0.25">
      <c r="A12012" t="str">
        <f t="shared" si="187"/>
        <v>WomenBarebowU21York</v>
      </c>
      <c r="B12012">
        <v>6</v>
      </c>
      <c r="C12012" t="s">
        <v>1</v>
      </c>
      <c r="D12012" t="s">
        <v>62</v>
      </c>
      <c r="E12012" t="s">
        <v>5</v>
      </c>
      <c r="F12012" t="s">
        <v>3</v>
      </c>
      <c r="G12012">
        <v>423</v>
      </c>
    </row>
    <row r="12013" spans="1:7" x14ac:dyDescent="0.25">
      <c r="A12013" t="str">
        <f t="shared" si="187"/>
        <v>WomenBarebowU21York</v>
      </c>
      <c r="B12013">
        <v>7</v>
      </c>
      <c r="C12013" t="s">
        <v>1</v>
      </c>
      <c r="D12013" t="s">
        <v>62</v>
      </c>
      <c r="E12013" t="s">
        <v>5</v>
      </c>
      <c r="F12013" t="s">
        <v>3</v>
      </c>
      <c r="G12013">
        <v>534</v>
      </c>
    </row>
    <row r="12014" spans="1:7" x14ac:dyDescent="0.25">
      <c r="A12014" t="str">
        <f t="shared" si="187"/>
        <v>WomenBarebowU21York</v>
      </c>
      <c r="B12014">
        <v>8</v>
      </c>
      <c r="C12014" t="s">
        <v>1</v>
      </c>
      <c r="D12014" t="s">
        <v>62</v>
      </c>
      <c r="E12014" t="s">
        <v>5</v>
      </c>
      <c r="F12014" t="s">
        <v>3</v>
      </c>
      <c r="G12014">
        <v>651</v>
      </c>
    </row>
    <row r="12015" spans="1:7" x14ac:dyDescent="0.25">
      <c r="A12015" t="str">
        <f t="shared" si="187"/>
        <v>WomenBarebowU21York</v>
      </c>
      <c r="B12015">
        <v>9</v>
      </c>
      <c r="C12015" t="s">
        <v>1</v>
      </c>
      <c r="D12015" t="s">
        <v>62</v>
      </c>
      <c r="E12015" t="s">
        <v>5</v>
      </c>
      <c r="F12015" t="s">
        <v>3</v>
      </c>
      <c r="G12015">
        <v>768</v>
      </c>
    </row>
    <row r="12016" spans="1:7" x14ac:dyDescent="0.25">
      <c r="A12016" t="str">
        <f t="shared" si="187"/>
        <v>WomenBarebowU21Hereford / Bristol I</v>
      </c>
      <c r="B12016">
        <v>1</v>
      </c>
      <c r="C12016" t="s">
        <v>1</v>
      </c>
      <c r="D12016" t="s">
        <v>62</v>
      </c>
      <c r="E12016" t="s">
        <v>5</v>
      </c>
      <c r="F12016" t="s">
        <v>52</v>
      </c>
      <c r="G12016">
        <v>153</v>
      </c>
    </row>
    <row r="12017" spans="1:7" x14ac:dyDescent="0.25">
      <c r="A12017" t="str">
        <f t="shared" si="187"/>
        <v>WomenBarebowU21Hereford / Bristol I</v>
      </c>
      <c r="B12017">
        <v>2</v>
      </c>
      <c r="C12017" t="s">
        <v>1</v>
      </c>
      <c r="D12017" t="s">
        <v>62</v>
      </c>
      <c r="E12017" t="s">
        <v>5</v>
      </c>
      <c r="F12017" t="s">
        <v>52</v>
      </c>
      <c r="G12017">
        <v>212</v>
      </c>
    </row>
    <row r="12018" spans="1:7" x14ac:dyDescent="0.25">
      <c r="A12018" t="str">
        <f t="shared" si="187"/>
        <v>WomenBarebowU21Hereford / Bristol I</v>
      </c>
      <c r="B12018">
        <v>3</v>
      </c>
      <c r="C12018" t="s">
        <v>1</v>
      </c>
      <c r="D12018" t="s">
        <v>62</v>
      </c>
      <c r="E12018" t="s">
        <v>5</v>
      </c>
      <c r="F12018" t="s">
        <v>52</v>
      </c>
      <c r="G12018">
        <v>287</v>
      </c>
    </row>
    <row r="12019" spans="1:7" x14ac:dyDescent="0.25">
      <c r="A12019" t="str">
        <f t="shared" si="187"/>
        <v>WomenBarebowU21Hereford / Bristol I</v>
      </c>
      <c r="B12019">
        <v>4</v>
      </c>
      <c r="C12019" t="s">
        <v>1</v>
      </c>
      <c r="D12019" t="s">
        <v>62</v>
      </c>
      <c r="E12019" t="s">
        <v>5</v>
      </c>
      <c r="F12019" t="s">
        <v>52</v>
      </c>
      <c r="G12019">
        <v>380</v>
      </c>
    </row>
    <row r="12020" spans="1:7" x14ac:dyDescent="0.25">
      <c r="A12020" t="str">
        <f t="shared" si="187"/>
        <v>WomenBarebowU21Hereford / Bristol I</v>
      </c>
      <c r="B12020">
        <v>5</v>
      </c>
      <c r="C12020" t="s">
        <v>1</v>
      </c>
      <c r="D12020" t="s">
        <v>62</v>
      </c>
      <c r="E12020" t="s">
        <v>5</v>
      </c>
      <c r="F12020" t="s">
        <v>52</v>
      </c>
      <c r="G12020">
        <v>487</v>
      </c>
    </row>
    <row r="12021" spans="1:7" x14ac:dyDescent="0.25">
      <c r="A12021" t="str">
        <f t="shared" si="187"/>
        <v>WomenBarebowU21Hereford / Bristol I</v>
      </c>
      <c r="B12021">
        <v>6</v>
      </c>
      <c r="C12021" t="s">
        <v>1</v>
      </c>
      <c r="D12021" t="s">
        <v>62</v>
      </c>
      <c r="E12021" t="s">
        <v>5</v>
      </c>
      <c r="F12021" t="s">
        <v>52</v>
      </c>
      <c r="G12021">
        <v>603</v>
      </c>
    </row>
    <row r="12022" spans="1:7" x14ac:dyDescent="0.25">
      <c r="A12022" t="str">
        <f t="shared" si="187"/>
        <v>WomenBarebowU21Hereford / Bristol I</v>
      </c>
      <c r="B12022">
        <v>7</v>
      </c>
      <c r="C12022" t="s">
        <v>1</v>
      </c>
      <c r="D12022" t="s">
        <v>62</v>
      </c>
      <c r="E12022" t="s">
        <v>5</v>
      </c>
      <c r="F12022" t="s">
        <v>52</v>
      </c>
      <c r="G12022">
        <v>721</v>
      </c>
    </row>
    <row r="12023" spans="1:7" x14ac:dyDescent="0.25">
      <c r="A12023" t="str">
        <f t="shared" si="187"/>
        <v>WomenBarebowU21Hereford / Bristol I</v>
      </c>
      <c r="B12023">
        <v>8</v>
      </c>
      <c r="C12023" t="s">
        <v>1</v>
      </c>
      <c r="D12023" t="s">
        <v>62</v>
      </c>
      <c r="E12023" t="s">
        <v>5</v>
      </c>
      <c r="F12023" t="s">
        <v>52</v>
      </c>
      <c r="G12023">
        <v>834</v>
      </c>
    </row>
    <row r="12024" spans="1:7" x14ac:dyDescent="0.25">
      <c r="A12024" t="str">
        <f t="shared" si="187"/>
        <v>WomenBarebowU21Hereford / Bristol I</v>
      </c>
      <c r="B12024">
        <v>9</v>
      </c>
      <c r="C12024" t="s">
        <v>1</v>
      </c>
      <c r="D12024" t="s">
        <v>62</v>
      </c>
      <c r="E12024" t="s">
        <v>5</v>
      </c>
      <c r="F12024" t="s">
        <v>52</v>
      </c>
      <c r="G12024">
        <v>936</v>
      </c>
    </row>
    <row r="12025" spans="1:7" x14ac:dyDescent="0.25">
      <c r="A12025" t="str">
        <f t="shared" si="187"/>
        <v>WomenBarebowU21Bristol II</v>
      </c>
      <c r="B12025">
        <v>1</v>
      </c>
      <c r="C12025" t="s">
        <v>1</v>
      </c>
      <c r="D12025" t="s">
        <v>62</v>
      </c>
      <c r="E12025" t="s">
        <v>5</v>
      </c>
      <c r="F12025" t="s">
        <v>7</v>
      </c>
      <c r="G12025">
        <v>245</v>
      </c>
    </row>
    <row r="12026" spans="1:7" x14ac:dyDescent="0.25">
      <c r="A12026" t="str">
        <f t="shared" si="187"/>
        <v>WomenBarebowU21Bristol II</v>
      </c>
      <c r="B12026">
        <v>2</v>
      </c>
      <c r="C12026" t="s">
        <v>1</v>
      </c>
      <c r="D12026" t="s">
        <v>62</v>
      </c>
      <c r="E12026" t="s">
        <v>5</v>
      </c>
      <c r="F12026" t="s">
        <v>7</v>
      </c>
      <c r="G12026">
        <v>330</v>
      </c>
    </row>
    <row r="12027" spans="1:7" x14ac:dyDescent="0.25">
      <c r="A12027" t="str">
        <f t="shared" si="187"/>
        <v>WomenBarebowU21Bristol II</v>
      </c>
      <c r="B12027">
        <v>3</v>
      </c>
      <c r="C12027" t="s">
        <v>1</v>
      </c>
      <c r="D12027" t="s">
        <v>62</v>
      </c>
      <c r="E12027" t="s">
        <v>5</v>
      </c>
      <c r="F12027" t="s">
        <v>7</v>
      </c>
      <c r="G12027">
        <v>432</v>
      </c>
    </row>
    <row r="12028" spans="1:7" x14ac:dyDescent="0.25">
      <c r="A12028" t="str">
        <f t="shared" si="187"/>
        <v>WomenBarebowU21Bristol II</v>
      </c>
      <c r="B12028">
        <v>4</v>
      </c>
      <c r="C12028" t="s">
        <v>1</v>
      </c>
      <c r="D12028" t="s">
        <v>62</v>
      </c>
      <c r="E12028" t="s">
        <v>5</v>
      </c>
      <c r="F12028" t="s">
        <v>7</v>
      </c>
      <c r="G12028">
        <v>547</v>
      </c>
    </row>
    <row r="12029" spans="1:7" x14ac:dyDescent="0.25">
      <c r="A12029" t="str">
        <f t="shared" si="187"/>
        <v>WomenBarebowU21Bristol III</v>
      </c>
      <c r="B12029">
        <v>1</v>
      </c>
      <c r="C12029" t="s">
        <v>1</v>
      </c>
      <c r="D12029" t="s">
        <v>62</v>
      </c>
      <c r="E12029" t="s">
        <v>5</v>
      </c>
      <c r="F12029" t="s">
        <v>8</v>
      </c>
      <c r="G12029">
        <v>362</v>
      </c>
    </row>
    <row r="12030" spans="1:7" x14ac:dyDescent="0.25">
      <c r="A12030" t="str">
        <f t="shared" si="187"/>
        <v>WomenBarebowU21Bristol III</v>
      </c>
      <c r="B12030">
        <v>2</v>
      </c>
      <c r="C12030" t="s">
        <v>1</v>
      </c>
      <c r="D12030" t="s">
        <v>62</v>
      </c>
      <c r="E12030" t="s">
        <v>5</v>
      </c>
      <c r="F12030" t="s">
        <v>8</v>
      </c>
      <c r="G12030">
        <v>468</v>
      </c>
    </row>
    <row r="12031" spans="1:7" x14ac:dyDescent="0.25">
      <c r="A12031" t="str">
        <f t="shared" si="187"/>
        <v>WomenBarebowU21Bristol III</v>
      </c>
      <c r="B12031">
        <v>3</v>
      </c>
      <c r="C12031" t="s">
        <v>1</v>
      </c>
      <c r="D12031" t="s">
        <v>62</v>
      </c>
      <c r="E12031" t="s">
        <v>5</v>
      </c>
      <c r="F12031" t="s">
        <v>8</v>
      </c>
      <c r="G12031">
        <v>584</v>
      </c>
    </row>
    <row r="12032" spans="1:7" x14ac:dyDescent="0.25">
      <c r="A12032" t="str">
        <f t="shared" si="187"/>
        <v>WomenBarebowU21Bristol IV</v>
      </c>
      <c r="B12032">
        <v>1</v>
      </c>
      <c r="C12032" t="s">
        <v>1</v>
      </c>
      <c r="D12032" t="s">
        <v>62</v>
      </c>
      <c r="E12032" t="s">
        <v>5</v>
      </c>
      <c r="F12032" t="s">
        <v>9</v>
      </c>
      <c r="G12032">
        <v>540</v>
      </c>
    </row>
    <row r="12033" spans="1:7" x14ac:dyDescent="0.25">
      <c r="A12033" t="str">
        <f t="shared" si="187"/>
        <v>WomenBarebowU21Bristol IV</v>
      </c>
      <c r="B12033">
        <v>2</v>
      </c>
      <c r="C12033" t="s">
        <v>1</v>
      </c>
      <c r="D12033" t="s">
        <v>62</v>
      </c>
      <c r="E12033" t="s">
        <v>5</v>
      </c>
      <c r="F12033" t="s">
        <v>9</v>
      </c>
      <c r="G12033">
        <v>656</v>
      </c>
    </row>
    <row r="12034" spans="1:7" x14ac:dyDescent="0.25">
      <c r="A12034" t="str">
        <f t="shared" ref="A12034:A12097" si="188">C12034&amp;D12034&amp;E12034&amp;F12034</f>
        <v>WomenBarebowU21Bristol V</v>
      </c>
      <c r="B12034">
        <v>1</v>
      </c>
      <c r="C12034" t="s">
        <v>1</v>
      </c>
      <c r="D12034" t="s">
        <v>62</v>
      </c>
      <c r="E12034" t="s">
        <v>5</v>
      </c>
      <c r="F12034" t="s">
        <v>10</v>
      </c>
      <c r="G12034">
        <v>783</v>
      </c>
    </row>
    <row r="12035" spans="1:7" x14ac:dyDescent="0.25">
      <c r="A12035" t="str">
        <f t="shared" si="188"/>
        <v>WomenBarebowU21St. George</v>
      </c>
      <c r="B12035">
        <v>1</v>
      </c>
      <c r="C12035" t="s">
        <v>1</v>
      </c>
      <c r="D12035" t="s">
        <v>62</v>
      </c>
      <c r="E12035" t="s">
        <v>5</v>
      </c>
      <c r="F12035" t="s">
        <v>115</v>
      </c>
      <c r="G12035">
        <v>84</v>
      </c>
    </row>
    <row r="12036" spans="1:7" x14ac:dyDescent="0.25">
      <c r="A12036" t="str">
        <f t="shared" si="188"/>
        <v>WomenBarebowU21St. George</v>
      </c>
      <c r="B12036">
        <v>2</v>
      </c>
      <c r="C12036" t="s">
        <v>1</v>
      </c>
      <c r="D12036" t="s">
        <v>62</v>
      </c>
      <c r="E12036" t="s">
        <v>5</v>
      </c>
      <c r="F12036" t="s">
        <v>115</v>
      </c>
      <c r="G12036">
        <v>118</v>
      </c>
    </row>
    <row r="12037" spans="1:7" x14ac:dyDescent="0.25">
      <c r="A12037" t="str">
        <f t="shared" si="188"/>
        <v>WomenBarebowU21St. George</v>
      </c>
      <c r="B12037">
        <v>3</v>
      </c>
      <c r="C12037" t="s">
        <v>1</v>
      </c>
      <c r="D12037" t="s">
        <v>62</v>
      </c>
      <c r="E12037" t="s">
        <v>5</v>
      </c>
      <c r="F12037" t="s">
        <v>115</v>
      </c>
      <c r="G12037">
        <v>162</v>
      </c>
    </row>
    <row r="12038" spans="1:7" x14ac:dyDescent="0.25">
      <c r="A12038" t="str">
        <f t="shared" si="188"/>
        <v>WomenBarebowU21St. George</v>
      </c>
      <c r="B12038">
        <v>4</v>
      </c>
      <c r="C12038" t="s">
        <v>1</v>
      </c>
      <c r="D12038" t="s">
        <v>62</v>
      </c>
      <c r="E12038" t="s">
        <v>5</v>
      </c>
      <c r="F12038" t="s">
        <v>115</v>
      </c>
      <c r="G12038">
        <v>218</v>
      </c>
    </row>
    <row r="12039" spans="1:7" x14ac:dyDescent="0.25">
      <c r="A12039" t="str">
        <f t="shared" si="188"/>
        <v>WomenBarebowU21St. George</v>
      </c>
      <c r="B12039">
        <v>5</v>
      </c>
      <c r="C12039" t="s">
        <v>1</v>
      </c>
      <c r="D12039" t="s">
        <v>62</v>
      </c>
      <c r="E12039" t="s">
        <v>5</v>
      </c>
      <c r="F12039" t="s">
        <v>115</v>
      </c>
      <c r="G12039">
        <v>287</v>
      </c>
    </row>
    <row r="12040" spans="1:7" x14ac:dyDescent="0.25">
      <c r="A12040" t="str">
        <f t="shared" si="188"/>
        <v>WomenBarebowU21St. George</v>
      </c>
      <c r="B12040">
        <v>6</v>
      </c>
      <c r="C12040" t="s">
        <v>1</v>
      </c>
      <c r="D12040" t="s">
        <v>62</v>
      </c>
      <c r="E12040" t="s">
        <v>5</v>
      </c>
      <c r="F12040" t="s">
        <v>115</v>
      </c>
      <c r="G12040">
        <v>366</v>
      </c>
    </row>
    <row r="12041" spans="1:7" x14ac:dyDescent="0.25">
      <c r="A12041" t="str">
        <f t="shared" si="188"/>
        <v>WomenBarebowU21Albion / Long Windsor</v>
      </c>
      <c r="B12041">
        <v>1</v>
      </c>
      <c r="C12041" t="s">
        <v>1</v>
      </c>
      <c r="D12041" t="s">
        <v>62</v>
      </c>
      <c r="E12041" t="s">
        <v>5</v>
      </c>
      <c r="F12041" t="s">
        <v>128</v>
      </c>
      <c r="G12041">
        <v>136</v>
      </c>
    </row>
    <row r="12042" spans="1:7" x14ac:dyDescent="0.25">
      <c r="A12042" t="str">
        <f t="shared" si="188"/>
        <v>WomenBarebowU21Albion / Long Windsor</v>
      </c>
      <c r="B12042">
        <v>2</v>
      </c>
      <c r="C12042" t="s">
        <v>1</v>
      </c>
      <c r="D12042" t="s">
        <v>62</v>
      </c>
      <c r="E12042" t="s">
        <v>5</v>
      </c>
      <c r="F12042" t="s">
        <v>128</v>
      </c>
      <c r="G12042">
        <v>187</v>
      </c>
    </row>
    <row r="12043" spans="1:7" x14ac:dyDescent="0.25">
      <c r="A12043" t="str">
        <f t="shared" si="188"/>
        <v>WomenBarebowU21Albion / Long Windsor</v>
      </c>
      <c r="B12043">
        <v>3</v>
      </c>
      <c r="C12043" t="s">
        <v>1</v>
      </c>
      <c r="D12043" t="s">
        <v>62</v>
      </c>
      <c r="E12043" t="s">
        <v>5</v>
      </c>
      <c r="F12043" t="s">
        <v>128</v>
      </c>
      <c r="G12043">
        <v>250</v>
      </c>
    </row>
    <row r="12044" spans="1:7" x14ac:dyDescent="0.25">
      <c r="A12044" t="str">
        <f t="shared" si="188"/>
        <v>WomenBarebowU21Albion / Long Windsor</v>
      </c>
      <c r="B12044">
        <v>4</v>
      </c>
      <c r="C12044" t="s">
        <v>1</v>
      </c>
      <c r="D12044" t="s">
        <v>62</v>
      </c>
      <c r="E12044" t="s">
        <v>5</v>
      </c>
      <c r="F12044" t="s">
        <v>128</v>
      </c>
      <c r="G12044">
        <v>325</v>
      </c>
    </row>
    <row r="12045" spans="1:7" x14ac:dyDescent="0.25">
      <c r="A12045" t="str">
        <f t="shared" si="188"/>
        <v>WomenBarebowU21Albion / Long Windsor</v>
      </c>
      <c r="B12045">
        <v>5</v>
      </c>
      <c r="C12045" t="s">
        <v>1</v>
      </c>
      <c r="D12045" t="s">
        <v>62</v>
      </c>
      <c r="E12045" t="s">
        <v>5</v>
      </c>
      <c r="F12045" t="s">
        <v>128</v>
      </c>
      <c r="G12045">
        <v>410</v>
      </c>
    </row>
    <row r="12046" spans="1:7" x14ac:dyDescent="0.25">
      <c r="A12046" t="str">
        <f t="shared" si="188"/>
        <v>WomenBarebowU21Albion / Long Windsor</v>
      </c>
      <c r="B12046">
        <v>6</v>
      </c>
      <c r="C12046" t="s">
        <v>1</v>
      </c>
      <c r="D12046" t="s">
        <v>62</v>
      </c>
      <c r="E12046" t="s">
        <v>5</v>
      </c>
      <c r="F12046" t="s">
        <v>128</v>
      </c>
      <c r="G12046">
        <v>498</v>
      </c>
    </row>
    <row r="12047" spans="1:7" x14ac:dyDescent="0.25">
      <c r="A12047" t="str">
        <f t="shared" si="188"/>
        <v>WomenBarebowU21Windsor</v>
      </c>
      <c r="B12047">
        <v>1</v>
      </c>
      <c r="C12047" t="s">
        <v>1</v>
      </c>
      <c r="D12047" t="s">
        <v>62</v>
      </c>
      <c r="E12047" t="s">
        <v>5</v>
      </c>
      <c r="F12047" t="s">
        <v>11</v>
      </c>
      <c r="G12047">
        <v>210</v>
      </c>
    </row>
    <row r="12048" spans="1:7" x14ac:dyDescent="0.25">
      <c r="A12048" t="str">
        <f t="shared" si="188"/>
        <v>WomenBarebowU21Windsor</v>
      </c>
      <c r="B12048">
        <v>2</v>
      </c>
      <c r="C12048" t="s">
        <v>1</v>
      </c>
      <c r="D12048" t="s">
        <v>62</v>
      </c>
      <c r="E12048" t="s">
        <v>5</v>
      </c>
      <c r="F12048" t="s">
        <v>11</v>
      </c>
      <c r="G12048">
        <v>280</v>
      </c>
    </row>
    <row r="12049" spans="1:7" x14ac:dyDescent="0.25">
      <c r="A12049" t="str">
        <f t="shared" si="188"/>
        <v>WomenBarebowU21Windsor</v>
      </c>
      <c r="B12049">
        <v>3</v>
      </c>
      <c r="C12049" t="s">
        <v>1</v>
      </c>
      <c r="D12049" t="s">
        <v>62</v>
      </c>
      <c r="E12049" t="s">
        <v>5</v>
      </c>
      <c r="F12049" t="s">
        <v>11</v>
      </c>
      <c r="G12049">
        <v>360</v>
      </c>
    </row>
    <row r="12050" spans="1:7" x14ac:dyDescent="0.25">
      <c r="A12050" t="str">
        <f t="shared" si="188"/>
        <v>WomenBarebowU21Windsor</v>
      </c>
      <c r="B12050">
        <v>4</v>
      </c>
      <c r="C12050" t="s">
        <v>1</v>
      </c>
      <c r="D12050" t="s">
        <v>62</v>
      </c>
      <c r="E12050" t="s">
        <v>5</v>
      </c>
      <c r="F12050" t="s">
        <v>11</v>
      </c>
      <c r="G12050">
        <v>449</v>
      </c>
    </row>
    <row r="12051" spans="1:7" x14ac:dyDescent="0.25">
      <c r="A12051" t="str">
        <f t="shared" si="188"/>
        <v>WomenBarebowU21Windsor 50</v>
      </c>
      <c r="B12051">
        <v>1</v>
      </c>
      <c r="C12051" t="s">
        <v>1</v>
      </c>
      <c r="D12051" t="s">
        <v>62</v>
      </c>
      <c r="E12051" t="s">
        <v>5</v>
      </c>
      <c r="F12051" t="s">
        <v>12</v>
      </c>
      <c r="G12051">
        <v>313</v>
      </c>
    </row>
    <row r="12052" spans="1:7" x14ac:dyDescent="0.25">
      <c r="A12052" t="str">
        <f t="shared" si="188"/>
        <v>WomenBarebowU21Windsor 50</v>
      </c>
      <c r="B12052">
        <v>2</v>
      </c>
      <c r="C12052" t="s">
        <v>1</v>
      </c>
      <c r="D12052" t="s">
        <v>62</v>
      </c>
      <c r="E12052" t="s">
        <v>5</v>
      </c>
      <c r="F12052" t="s">
        <v>12</v>
      </c>
      <c r="G12052">
        <v>396</v>
      </c>
    </row>
    <row r="12053" spans="1:7" x14ac:dyDescent="0.25">
      <c r="A12053" t="str">
        <f t="shared" si="188"/>
        <v>WomenBarebowU21Windsor 50</v>
      </c>
      <c r="B12053">
        <v>3</v>
      </c>
      <c r="C12053" t="s">
        <v>1</v>
      </c>
      <c r="D12053" t="s">
        <v>62</v>
      </c>
      <c r="E12053" t="s">
        <v>5</v>
      </c>
      <c r="F12053" t="s">
        <v>12</v>
      </c>
      <c r="G12053">
        <v>484</v>
      </c>
    </row>
    <row r="12054" spans="1:7" x14ac:dyDescent="0.25">
      <c r="A12054" t="str">
        <f t="shared" si="188"/>
        <v>WomenBarebowU21Windsor 40</v>
      </c>
      <c r="B12054">
        <v>1</v>
      </c>
      <c r="C12054" t="s">
        <v>1</v>
      </c>
      <c r="D12054" t="s">
        <v>62</v>
      </c>
      <c r="E12054" t="s">
        <v>5</v>
      </c>
      <c r="F12054" t="s">
        <v>13</v>
      </c>
      <c r="G12054">
        <v>465</v>
      </c>
    </row>
    <row r="12055" spans="1:7" x14ac:dyDescent="0.25">
      <c r="A12055" t="str">
        <f t="shared" si="188"/>
        <v>WomenBarebowU21Windsor 40</v>
      </c>
      <c r="B12055">
        <v>2</v>
      </c>
      <c r="C12055" t="s">
        <v>1</v>
      </c>
      <c r="D12055" t="s">
        <v>62</v>
      </c>
      <c r="E12055" t="s">
        <v>5</v>
      </c>
      <c r="F12055" t="s">
        <v>13</v>
      </c>
      <c r="G12055">
        <v>550</v>
      </c>
    </row>
    <row r="12056" spans="1:7" x14ac:dyDescent="0.25">
      <c r="A12056" t="str">
        <f t="shared" si="188"/>
        <v>WomenBarebowU21Windsor 30</v>
      </c>
      <c r="B12056">
        <v>1</v>
      </c>
      <c r="C12056" t="s">
        <v>1</v>
      </c>
      <c r="D12056" t="s">
        <v>62</v>
      </c>
      <c r="E12056" t="s">
        <v>5</v>
      </c>
      <c r="F12056" t="s">
        <v>14</v>
      </c>
      <c r="G12056">
        <v>659</v>
      </c>
    </row>
    <row r="12057" spans="1:7" x14ac:dyDescent="0.25">
      <c r="A12057" t="str">
        <f t="shared" si="188"/>
        <v>WomenBarebowU21New Western</v>
      </c>
      <c r="B12057">
        <v>1</v>
      </c>
      <c r="C12057" t="s">
        <v>1</v>
      </c>
      <c r="D12057" t="s">
        <v>62</v>
      </c>
      <c r="E12057" t="s">
        <v>5</v>
      </c>
      <c r="F12057" t="s">
        <v>15</v>
      </c>
      <c r="G12057">
        <v>51</v>
      </c>
    </row>
    <row r="12058" spans="1:7" x14ac:dyDescent="0.25">
      <c r="A12058" t="str">
        <f t="shared" si="188"/>
        <v>WomenBarebowU21New Western</v>
      </c>
      <c r="B12058">
        <v>2</v>
      </c>
      <c r="C12058" t="s">
        <v>1</v>
      </c>
      <c r="D12058" t="s">
        <v>62</v>
      </c>
      <c r="E12058" t="s">
        <v>5</v>
      </c>
      <c r="F12058" t="s">
        <v>15</v>
      </c>
      <c r="G12058">
        <v>72</v>
      </c>
    </row>
    <row r="12059" spans="1:7" x14ac:dyDescent="0.25">
      <c r="A12059" t="str">
        <f t="shared" si="188"/>
        <v>WomenBarebowU21New Western</v>
      </c>
      <c r="B12059">
        <v>3</v>
      </c>
      <c r="C12059" t="s">
        <v>1</v>
      </c>
      <c r="D12059" t="s">
        <v>62</v>
      </c>
      <c r="E12059" t="s">
        <v>5</v>
      </c>
      <c r="F12059" t="s">
        <v>15</v>
      </c>
      <c r="G12059">
        <v>102</v>
      </c>
    </row>
    <row r="12060" spans="1:7" x14ac:dyDescent="0.25">
      <c r="A12060" t="str">
        <f t="shared" si="188"/>
        <v>WomenBarebowU21New Western</v>
      </c>
      <c r="B12060">
        <v>4</v>
      </c>
      <c r="C12060" t="s">
        <v>1</v>
      </c>
      <c r="D12060" t="s">
        <v>62</v>
      </c>
      <c r="E12060" t="s">
        <v>5</v>
      </c>
      <c r="F12060" t="s">
        <v>15</v>
      </c>
      <c r="G12060">
        <v>141</v>
      </c>
    </row>
    <row r="12061" spans="1:7" x14ac:dyDescent="0.25">
      <c r="A12061" t="str">
        <f t="shared" si="188"/>
        <v>WomenBarebowU21New Western</v>
      </c>
      <c r="B12061">
        <v>5</v>
      </c>
      <c r="C12061" t="s">
        <v>1</v>
      </c>
      <c r="D12061" t="s">
        <v>62</v>
      </c>
      <c r="E12061" t="s">
        <v>5</v>
      </c>
      <c r="F12061" t="s">
        <v>15</v>
      </c>
      <c r="G12061">
        <v>193</v>
      </c>
    </row>
    <row r="12062" spans="1:7" x14ac:dyDescent="0.25">
      <c r="A12062" t="str">
        <f t="shared" si="188"/>
        <v>WomenBarebowU21New Western</v>
      </c>
      <c r="B12062">
        <v>6</v>
      </c>
      <c r="C12062" t="s">
        <v>1</v>
      </c>
      <c r="D12062" t="s">
        <v>62</v>
      </c>
      <c r="E12062" t="s">
        <v>5</v>
      </c>
      <c r="F12062" t="s">
        <v>15</v>
      </c>
      <c r="G12062">
        <v>256</v>
      </c>
    </row>
    <row r="12063" spans="1:7" x14ac:dyDescent="0.25">
      <c r="A12063" t="str">
        <f t="shared" si="188"/>
        <v>WomenBarebowU21Long Western</v>
      </c>
      <c r="B12063">
        <v>1</v>
      </c>
      <c r="C12063" t="s">
        <v>1</v>
      </c>
      <c r="D12063" t="s">
        <v>62</v>
      </c>
      <c r="E12063" t="s">
        <v>5</v>
      </c>
      <c r="F12063" t="s">
        <v>16</v>
      </c>
      <c r="G12063">
        <v>93</v>
      </c>
    </row>
    <row r="12064" spans="1:7" x14ac:dyDescent="0.25">
      <c r="A12064" t="str">
        <f t="shared" si="188"/>
        <v>WomenBarebowU21Long Western</v>
      </c>
      <c r="B12064">
        <v>2</v>
      </c>
      <c r="C12064" t="s">
        <v>1</v>
      </c>
      <c r="D12064" t="s">
        <v>62</v>
      </c>
      <c r="E12064" t="s">
        <v>5</v>
      </c>
      <c r="F12064" t="s">
        <v>16</v>
      </c>
      <c r="G12064">
        <v>130</v>
      </c>
    </row>
    <row r="12065" spans="1:7" x14ac:dyDescent="0.25">
      <c r="A12065" t="str">
        <f t="shared" si="188"/>
        <v>WomenBarebowU21Long Western</v>
      </c>
      <c r="B12065">
        <v>3</v>
      </c>
      <c r="C12065" t="s">
        <v>1</v>
      </c>
      <c r="D12065" t="s">
        <v>62</v>
      </c>
      <c r="E12065" t="s">
        <v>5</v>
      </c>
      <c r="F12065" t="s">
        <v>16</v>
      </c>
      <c r="G12065">
        <v>178</v>
      </c>
    </row>
    <row r="12066" spans="1:7" x14ac:dyDescent="0.25">
      <c r="A12066" t="str">
        <f t="shared" si="188"/>
        <v>WomenBarebowU21Long Western</v>
      </c>
      <c r="B12066">
        <v>4</v>
      </c>
      <c r="C12066" t="s">
        <v>1</v>
      </c>
      <c r="D12066" t="s">
        <v>62</v>
      </c>
      <c r="E12066" t="s">
        <v>5</v>
      </c>
      <c r="F12066" t="s">
        <v>16</v>
      </c>
      <c r="G12066">
        <v>238</v>
      </c>
    </row>
    <row r="12067" spans="1:7" x14ac:dyDescent="0.25">
      <c r="A12067" t="str">
        <f t="shared" si="188"/>
        <v>WomenBarebowU21Long Western</v>
      </c>
      <c r="B12067">
        <v>5</v>
      </c>
      <c r="C12067" t="s">
        <v>1</v>
      </c>
      <c r="D12067" t="s">
        <v>62</v>
      </c>
      <c r="E12067" t="s">
        <v>5</v>
      </c>
      <c r="F12067" t="s">
        <v>16</v>
      </c>
      <c r="G12067">
        <v>309</v>
      </c>
    </row>
    <row r="12068" spans="1:7" x14ac:dyDescent="0.25">
      <c r="A12068" t="str">
        <f t="shared" si="188"/>
        <v>WomenBarebowU21Long Western</v>
      </c>
      <c r="B12068">
        <v>6</v>
      </c>
      <c r="C12068" t="s">
        <v>1</v>
      </c>
      <c r="D12068" t="s">
        <v>62</v>
      </c>
      <c r="E12068" t="s">
        <v>5</v>
      </c>
      <c r="F12068" t="s">
        <v>16</v>
      </c>
      <c r="G12068">
        <v>387</v>
      </c>
    </row>
    <row r="12069" spans="1:7" x14ac:dyDescent="0.25">
      <c r="A12069" t="str">
        <f t="shared" si="188"/>
        <v>WomenBarebowU21Western</v>
      </c>
      <c r="B12069">
        <v>1</v>
      </c>
      <c r="C12069" t="s">
        <v>1</v>
      </c>
      <c r="D12069" t="s">
        <v>62</v>
      </c>
      <c r="E12069" t="s">
        <v>5</v>
      </c>
      <c r="F12069" t="s">
        <v>17</v>
      </c>
      <c r="G12069">
        <v>149</v>
      </c>
    </row>
    <row r="12070" spans="1:7" x14ac:dyDescent="0.25">
      <c r="A12070" t="str">
        <f t="shared" si="188"/>
        <v>WomenBarebowU21Western</v>
      </c>
      <c r="B12070">
        <v>2</v>
      </c>
      <c r="C12070" t="s">
        <v>1</v>
      </c>
      <c r="D12070" t="s">
        <v>62</v>
      </c>
      <c r="E12070" t="s">
        <v>5</v>
      </c>
      <c r="F12070" t="s">
        <v>17</v>
      </c>
      <c r="G12070">
        <v>203</v>
      </c>
    </row>
    <row r="12071" spans="1:7" x14ac:dyDescent="0.25">
      <c r="A12071" t="str">
        <f t="shared" si="188"/>
        <v>WomenBarebowU21Western</v>
      </c>
      <c r="B12071">
        <v>3</v>
      </c>
      <c r="C12071" t="s">
        <v>1</v>
      </c>
      <c r="D12071" t="s">
        <v>62</v>
      </c>
      <c r="E12071" t="s">
        <v>5</v>
      </c>
      <c r="F12071" t="s">
        <v>17</v>
      </c>
      <c r="G12071">
        <v>269</v>
      </c>
    </row>
    <row r="12072" spans="1:7" x14ac:dyDescent="0.25">
      <c r="A12072" t="str">
        <f t="shared" si="188"/>
        <v>WomenBarebowU21Western</v>
      </c>
      <c r="B12072">
        <v>4</v>
      </c>
      <c r="C12072" t="s">
        <v>1</v>
      </c>
      <c r="D12072" t="s">
        <v>62</v>
      </c>
      <c r="E12072" t="s">
        <v>5</v>
      </c>
      <c r="F12072" t="s">
        <v>17</v>
      </c>
      <c r="G12072">
        <v>346</v>
      </c>
    </row>
    <row r="12073" spans="1:7" x14ac:dyDescent="0.25">
      <c r="A12073" t="str">
        <f t="shared" si="188"/>
        <v>WomenBarebowU21Western 50</v>
      </c>
      <c r="B12073">
        <v>1</v>
      </c>
      <c r="C12073" t="s">
        <v>1</v>
      </c>
      <c r="D12073" t="s">
        <v>62</v>
      </c>
      <c r="E12073" t="s">
        <v>5</v>
      </c>
      <c r="F12073" t="s">
        <v>18</v>
      </c>
      <c r="G12073">
        <v>219</v>
      </c>
    </row>
    <row r="12074" spans="1:7" x14ac:dyDescent="0.25">
      <c r="A12074" t="str">
        <f t="shared" si="188"/>
        <v>WomenBarebowU21Western 50</v>
      </c>
      <c r="B12074">
        <v>2</v>
      </c>
      <c r="C12074" t="s">
        <v>1</v>
      </c>
      <c r="D12074" t="s">
        <v>62</v>
      </c>
      <c r="E12074" t="s">
        <v>5</v>
      </c>
      <c r="F12074" t="s">
        <v>18</v>
      </c>
      <c r="G12074">
        <v>288</v>
      </c>
    </row>
    <row r="12075" spans="1:7" x14ac:dyDescent="0.25">
      <c r="A12075" t="str">
        <f t="shared" si="188"/>
        <v>WomenBarebowU21Western 50</v>
      </c>
      <c r="B12075">
        <v>3</v>
      </c>
      <c r="C12075" t="s">
        <v>1</v>
      </c>
      <c r="D12075" t="s">
        <v>62</v>
      </c>
      <c r="E12075" t="s">
        <v>5</v>
      </c>
      <c r="F12075" t="s">
        <v>18</v>
      </c>
      <c r="G12075">
        <v>366</v>
      </c>
    </row>
    <row r="12076" spans="1:7" x14ac:dyDescent="0.25">
      <c r="A12076" t="str">
        <f t="shared" si="188"/>
        <v>WomenBarebowU21Western 40</v>
      </c>
      <c r="B12076">
        <v>1</v>
      </c>
      <c r="C12076" t="s">
        <v>1</v>
      </c>
      <c r="D12076" t="s">
        <v>62</v>
      </c>
      <c r="E12076" t="s">
        <v>5</v>
      </c>
      <c r="F12076" t="s">
        <v>19</v>
      </c>
      <c r="G12076">
        <v>329</v>
      </c>
    </row>
    <row r="12077" spans="1:7" x14ac:dyDescent="0.25">
      <c r="A12077" t="str">
        <f t="shared" si="188"/>
        <v>WomenBarebowU21Western 40</v>
      </c>
      <c r="B12077">
        <v>2</v>
      </c>
      <c r="C12077" t="s">
        <v>1</v>
      </c>
      <c r="D12077" t="s">
        <v>62</v>
      </c>
      <c r="E12077" t="s">
        <v>5</v>
      </c>
      <c r="F12077" t="s">
        <v>19</v>
      </c>
      <c r="G12077">
        <v>410</v>
      </c>
    </row>
    <row r="12078" spans="1:7" x14ac:dyDescent="0.25">
      <c r="A12078" t="str">
        <f t="shared" si="188"/>
        <v>WomenBarebowU21Western 30</v>
      </c>
      <c r="B12078">
        <v>1</v>
      </c>
      <c r="C12078" t="s">
        <v>1</v>
      </c>
      <c r="D12078" t="s">
        <v>62</v>
      </c>
      <c r="E12078" t="s">
        <v>5</v>
      </c>
      <c r="F12078" t="s">
        <v>20</v>
      </c>
      <c r="G12078">
        <v>489</v>
      </c>
    </row>
    <row r="12079" spans="1:7" x14ac:dyDescent="0.25">
      <c r="A12079" t="str">
        <f t="shared" si="188"/>
        <v>WomenBarebowU21American</v>
      </c>
      <c r="B12079">
        <v>1</v>
      </c>
      <c r="C12079" t="s">
        <v>1</v>
      </c>
      <c r="D12079" t="s">
        <v>62</v>
      </c>
      <c r="E12079" t="s">
        <v>5</v>
      </c>
      <c r="F12079" t="s">
        <v>21</v>
      </c>
      <c r="G12079">
        <v>175</v>
      </c>
    </row>
    <row r="12080" spans="1:7" x14ac:dyDescent="0.25">
      <c r="A12080" t="str">
        <f t="shared" si="188"/>
        <v>WomenBarebowU21American</v>
      </c>
      <c r="B12080">
        <v>2</v>
      </c>
      <c r="C12080" t="s">
        <v>1</v>
      </c>
      <c r="D12080" t="s">
        <v>62</v>
      </c>
      <c r="E12080" t="s">
        <v>5</v>
      </c>
      <c r="F12080" t="s">
        <v>21</v>
      </c>
      <c r="G12080">
        <v>233</v>
      </c>
    </row>
    <row r="12081" spans="1:7" x14ac:dyDescent="0.25">
      <c r="A12081" t="str">
        <f t="shared" si="188"/>
        <v>WomenBarebowU21American</v>
      </c>
      <c r="B12081">
        <v>3</v>
      </c>
      <c r="C12081" t="s">
        <v>1</v>
      </c>
      <c r="D12081" t="s">
        <v>62</v>
      </c>
      <c r="E12081" t="s">
        <v>5</v>
      </c>
      <c r="F12081" t="s">
        <v>21</v>
      </c>
      <c r="G12081">
        <v>300</v>
      </c>
    </row>
    <row r="12082" spans="1:7" x14ac:dyDescent="0.25">
      <c r="A12082" t="str">
        <f t="shared" si="188"/>
        <v>WomenBarebowU21American</v>
      </c>
      <c r="B12082">
        <v>4</v>
      </c>
      <c r="C12082" t="s">
        <v>1</v>
      </c>
      <c r="D12082" t="s">
        <v>62</v>
      </c>
      <c r="E12082" t="s">
        <v>5</v>
      </c>
      <c r="F12082" t="s">
        <v>21</v>
      </c>
      <c r="G12082">
        <v>374</v>
      </c>
    </row>
    <row r="12083" spans="1:7" x14ac:dyDescent="0.25">
      <c r="A12083" t="str">
        <f t="shared" si="188"/>
        <v>WomenBarebowU21St. Nicholas</v>
      </c>
      <c r="B12083">
        <v>1</v>
      </c>
      <c r="C12083" t="s">
        <v>1</v>
      </c>
      <c r="D12083" t="s">
        <v>62</v>
      </c>
      <c r="E12083" t="s">
        <v>5</v>
      </c>
      <c r="F12083" t="s">
        <v>116</v>
      </c>
      <c r="G12083">
        <v>280</v>
      </c>
    </row>
    <row r="12084" spans="1:7" x14ac:dyDescent="0.25">
      <c r="A12084" t="str">
        <f t="shared" si="188"/>
        <v>WomenBarebowU21St. Nicholas</v>
      </c>
      <c r="B12084">
        <v>2</v>
      </c>
      <c r="C12084" t="s">
        <v>1</v>
      </c>
      <c r="D12084" t="s">
        <v>62</v>
      </c>
      <c r="E12084" t="s">
        <v>5</v>
      </c>
      <c r="F12084" t="s">
        <v>116</v>
      </c>
      <c r="G12084">
        <v>350</v>
      </c>
    </row>
    <row r="12085" spans="1:7" x14ac:dyDescent="0.25">
      <c r="A12085" t="str">
        <f t="shared" si="188"/>
        <v>WomenBarebowU21New National</v>
      </c>
      <c r="B12085">
        <v>1</v>
      </c>
      <c r="C12085" t="s">
        <v>1</v>
      </c>
      <c r="D12085" t="s">
        <v>62</v>
      </c>
      <c r="E12085" t="s">
        <v>5</v>
      </c>
      <c r="F12085" t="s">
        <v>22</v>
      </c>
      <c r="G12085">
        <v>35</v>
      </c>
    </row>
    <row r="12086" spans="1:7" x14ac:dyDescent="0.25">
      <c r="A12086" t="str">
        <f t="shared" si="188"/>
        <v>WomenBarebowU21New National</v>
      </c>
      <c r="B12086">
        <v>2</v>
      </c>
      <c r="C12086" t="s">
        <v>1</v>
      </c>
      <c r="D12086" t="s">
        <v>62</v>
      </c>
      <c r="E12086" t="s">
        <v>5</v>
      </c>
      <c r="F12086" t="s">
        <v>22</v>
      </c>
      <c r="G12086">
        <v>50</v>
      </c>
    </row>
    <row r="12087" spans="1:7" x14ac:dyDescent="0.25">
      <c r="A12087" t="str">
        <f t="shared" si="188"/>
        <v>WomenBarebowU21New National</v>
      </c>
      <c r="B12087">
        <v>3</v>
      </c>
      <c r="C12087" t="s">
        <v>1</v>
      </c>
      <c r="D12087" t="s">
        <v>62</v>
      </c>
      <c r="E12087" t="s">
        <v>5</v>
      </c>
      <c r="F12087" t="s">
        <v>22</v>
      </c>
      <c r="G12087">
        <v>70</v>
      </c>
    </row>
    <row r="12088" spans="1:7" x14ac:dyDescent="0.25">
      <c r="A12088" t="str">
        <f t="shared" si="188"/>
        <v>WomenBarebowU21New National</v>
      </c>
      <c r="B12088">
        <v>4</v>
      </c>
      <c r="C12088" t="s">
        <v>1</v>
      </c>
      <c r="D12088" t="s">
        <v>62</v>
      </c>
      <c r="E12088" t="s">
        <v>5</v>
      </c>
      <c r="F12088" t="s">
        <v>22</v>
      </c>
      <c r="G12088">
        <v>98</v>
      </c>
    </row>
    <row r="12089" spans="1:7" x14ac:dyDescent="0.25">
      <c r="A12089" t="str">
        <f t="shared" si="188"/>
        <v>WomenBarebowU21New National</v>
      </c>
      <c r="B12089">
        <v>5</v>
      </c>
      <c r="C12089" t="s">
        <v>1</v>
      </c>
      <c r="D12089" t="s">
        <v>62</v>
      </c>
      <c r="E12089" t="s">
        <v>5</v>
      </c>
      <c r="F12089" t="s">
        <v>22</v>
      </c>
      <c r="G12089">
        <v>134</v>
      </c>
    </row>
    <row r="12090" spans="1:7" x14ac:dyDescent="0.25">
      <c r="A12090" t="str">
        <f t="shared" si="188"/>
        <v>WomenBarebowU21New National</v>
      </c>
      <c r="B12090">
        <v>6</v>
      </c>
      <c r="C12090" t="s">
        <v>1</v>
      </c>
      <c r="D12090" t="s">
        <v>62</v>
      </c>
      <c r="E12090" t="s">
        <v>5</v>
      </c>
      <c r="F12090" t="s">
        <v>22</v>
      </c>
      <c r="G12090">
        <v>179</v>
      </c>
    </row>
    <row r="12091" spans="1:7" x14ac:dyDescent="0.25">
      <c r="A12091" t="str">
        <f t="shared" si="188"/>
        <v>WomenBarebowU21Long National</v>
      </c>
      <c r="B12091">
        <v>1</v>
      </c>
      <c r="C12091" t="s">
        <v>1</v>
      </c>
      <c r="D12091" t="s">
        <v>62</v>
      </c>
      <c r="E12091" t="s">
        <v>5</v>
      </c>
      <c r="F12091" t="s">
        <v>23</v>
      </c>
      <c r="G12091">
        <v>63</v>
      </c>
    </row>
    <row r="12092" spans="1:7" x14ac:dyDescent="0.25">
      <c r="A12092" t="str">
        <f t="shared" si="188"/>
        <v>WomenBarebowU21Long National</v>
      </c>
      <c r="B12092">
        <v>2</v>
      </c>
      <c r="C12092" t="s">
        <v>1</v>
      </c>
      <c r="D12092" t="s">
        <v>62</v>
      </c>
      <c r="E12092" t="s">
        <v>5</v>
      </c>
      <c r="F12092" t="s">
        <v>23</v>
      </c>
      <c r="G12092">
        <v>88</v>
      </c>
    </row>
    <row r="12093" spans="1:7" x14ac:dyDescent="0.25">
      <c r="A12093" t="str">
        <f t="shared" si="188"/>
        <v>WomenBarebowU21Long National</v>
      </c>
      <c r="B12093">
        <v>3</v>
      </c>
      <c r="C12093" t="s">
        <v>1</v>
      </c>
      <c r="D12093" t="s">
        <v>62</v>
      </c>
      <c r="E12093" t="s">
        <v>5</v>
      </c>
      <c r="F12093" t="s">
        <v>23</v>
      </c>
      <c r="G12093">
        <v>121</v>
      </c>
    </row>
    <row r="12094" spans="1:7" x14ac:dyDescent="0.25">
      <c r="A12094" t="str">
        <f t="shared" si="188"/>
        <v>WomenBarebowU21Long National</v>
      </c>
      <c r="B12094">
        <v>4</v>
      </c>
      <c r="C12094" t="s">
        <v>1</v>
      </c>
      <c r="D12094" t="s">
        <v>62</v>
      </c>
      <c r="E12094" t="s">
        <v>5</v>
      </c>
      <c r="F12094" t="s">
        <v>23</v>
      </c>
      <c r="G12094">
        <v>163</v>
      </c>
    </row>
    <row r="12095" spans="1:7" x14ac:dyDescent="0.25">
      <c r="A12095" t="str">
        <f t="shared" si="188"/>
        <v>WomenBarebowU21Long National</v>
      </c>
      <c r="B12095">
        <v>5</v>
      </c>
      <c r="C12095" t="s">
        <v>1</v>
      </c>
      <c r="D12095" t="s">
        <v>62</v>
      </c>
      <c r="E12095" t="s">
        <v>5</v>
      </c>
      <c r="F12095" t="s">
        <v>23</v>
      </c>
      <c r="G12095">
        <v>214</v>
      </c>
    </row>
    <row r="12096" spans="1:7" x14ac:dyDescent="0.25">
      <c r="A12096" t="str">
        <f t="shared" si="188"/>
        <v>WomenBarebowU21Long National</v>
      </c>
      <c r="B12096">
        <v>6</v>
      </c>
      <c r="C12096" t="s">
        <v>1</v>
      </c>
      <c r="D12096" t="s">
        <v>62</v>
      </c>
      <c r="E12096" t="s">
        <v>5</v>
      </c>
      <c r="F12096" t="s">
        <v>23</v>
      </c>
      <c r="G12096">
        <v>271</v>
      </c>
    </row>
    <row r="12097" spans="1:7" x14ac:dyDescent="0.25">
      <c r="A12097" t="str">
        <f t="shared" si="188"/>
        <v>WomenBarebowU21National</v>
      </c>
      <c r="B12097">
        <v>1</v>
      </c>
      <c r="C12097" t="s">
        <v>1</v>
      </c>
      <c r="D12097" t="s">
        <v>62</v>
      </c>
      <c r="E12097" t="s">
        <v>5</v>
      </c>
      <c r="F12097" t="s">
        <v>24</v>
      </c>
      <c r="G12097">
        <v>105</v>
      </c>
    </row>
    <row r="12098" spans="1:7" x14ac:dyDescent="0.25">
      <c r="A12098" t="str">
        <f t="shared" ref="A12098:A12161" si="189">C12098&amp;D12098&amp;E12098&amp;F12098</f>
        <v>WomenBarebowU21National</v>
      </c>
      <c r="B12098">
        <v>2</v>
      </c>
      <c r="C12098" t="s">
        <v>1</v>
      </c>
      <c r="D12098" t="s">
        <v>62</v>
      </c>
      <c r="E12098" t="s">
        <v>5</v>
      </c>
      <c r="F12098" t="s">
        <v>24</v>
      </c>
      <c r="G12098">
        <v>144</v>
      </c>
    </row>
    <row r="12099" spans="1:7" x14ac:dyDescent="0.25">
      <c r="A12099" t="str">
        <f t="shared" si="189"/>
        <v>WomenBarebowU21National</v>
      </c>
      <c r="B12099">
        <v>3</v>
      </c>
      <c r="C12099" t="s">
        <v>1</v>
      </c>
      <c r="D12099" t="s">
        <v>62</v>
      </c>
      <c r="E12099" t="s">
        <v>5</v>
      </c>
      <c r="F12099" t="s">
        <v>24</v>
      </c>
      <c r="G12099">
        <v>192</v>
      </c>
    </row>
    <row r="12100" spans="1:7" x14ac:dyDescent="0.25">
      <c r="A12100" t="str">
        <f t="shared" si="189"/>
        <v>WomenBarebowU21National</v>
      </c>
      <c r="B12100">
        <v>4</v>
      </c>
      <c r="C12100" t="s">
        <v>1</v>
      </c>
      <c r="D12100" t="s">
        <v>62</v>
      </c>
      <c r="E12100" t="s">
        <v>5</v>
      </c>
      <c r="F12100" t="s">
        <v>24</v>
      </c>
      <c r="G12100">
        <v>248</v>
      </c>
    </row>
    <row r="12101" spans="1:7" x14ac:dyDescent="0.25">
      <c r="A12101" t="str">
        <f t="shared" si="189"/>
        <v>WomenBarebowU21National 50</v>
      </c>
      <c r="B12101">
        <v>1</v>
      </c>
      <c r="C12101" t="s">
        <v>1</v>
      </c>
      <c r="D12101" t="s">
        <v>62</v>
      </c>
      <c r="E12101" t="s">
        <v>5</v>
      </c>
      <c r="F12101" t="s">
        <v>25</v>
      </c>
      <c r="G12101">
        <v>154</v>
      </c>
    </row>
    <row r="12102" spans="1:7" x14ac:dyDescent="0.25">
      <c r="A12102" t="str">
        <f t="shared" si="189"/>
        <v>WomenBarebowU21National 50</v>
      </c>
      <c r="B12102">
        <v>2</v>
      </c>
      <c r="C12102" t="s">
        <v>1</v>
      </c>
      <c r="D12102" t="s">
        <v>62</v>
      </c>
      <c r="E12102" t="s">
        <v>5</v>
      </c>
      <c r="F12102" t="s">
        <v>25</v>
      </c>
      <c r="G12102">
        <v>204</v>
      </c>
    </row>
    <row r="12103" spans="1:7" x14ac:dyDescent="0.25">
      <c r="A12103" t="str">
        <f t="shared" si="189"/>
        <v>WomenBarebowU21National 50</v>
      </c>
      <c r="B12103">
        <v>3</v>
      </c>
      <c r="C12103" t="s">
        <v>1</v>
      </c>
      <c r="D12103" t="s">
        <v>62</v>
      </c>
      <c r="E12103" t="s">
        <v>5</v>
      </c>
      <c r="F12103" t="s">
        <v>25</v>
      </c>
      <c r="G12103">
        <v>261</v>
      </c>
    </row>
    <row r="12104" spans="1:7" x14ac:dyDescent="0.25">
      <c r="A12104" t="str">
        <f t="shared" si="189"/>
        <v>WomenBarebowU21National 40</v>
      </c>
      <c r="B12104">
        <v>1</v>
      </c>
      <c r="C12104" t="s">
        <v>1</v>
      </c>
      <c r="D12104" t="s">
        <v>62</v>
      </c>
      <c r="E12104" t="s">
        <v>5</v>
      </c>
      <c r="F12104" t="s">
        <v>26</v>
      </c>
      <c r="G12104">
        <v>230</v>
      </c>
    </row>
    <row r="12105" spans="1:7" x14ac:dyDescent="0.25">
      <c r="A12105" t="str">
        <f t="shared" si="189"/>
        <v>WomenBarebowU21National 40</v>
      </c>
      <c r="B12105">
        <v>2</v>
      </c>
      <c r="C12105" t="s">
        <v>1</v>
      </c>
      <c r="D12105" t="s">
        <v>62</v>
      </c>
      <c r="E12105" t="s">
        <v>5</v>
      </c>
      <c r="F12105" t="s">
        <v>26</v>
      </c>
      <c r="G12105">
        <v>290</v>
      </c>
    </row>
    <row r="12106" spans="1:7" x14ac:dyDescent="0.25">
      <c r="A12106" t="str">
        <f t="shared" si="189"/>
        <v>WomenBarebowU21National 30</v>
      </c>
      <c r="B12106">
        <v>1</v>
      </c>
      <c r="C12106" t="s">
        <v>1</v>
      </c>
      <c r="D12106" t="s">
        <v>62</v>
      </c>
      <c r="E12106" t="s">
        <v>5</v>
      </c>
      <c r="F12106" t="s">
        <v>27</v>
      </c>
      <c r="G12106">
        <v>344</v>
      </c>
    </row>
    <row r="12107" spans="1:7" x14ac:dyDescent="0.25">
      <c r="A12107" t="str">
        <f t="shared" si="189"/>
        <v>WomenBarebowU21New Warwick</v>
      </c>
      <c r="B12107">
        <v>1</v>
      </c>
      <c r="C12107" t="s">
        <v>1</v>
      </c>
      <c r="D12107" t="s">
        <v>62</v>
      </c>
      <c r="E12107" t="s">
        <v>5</v>
      </c>
      <c r="F12107" t="s">
        <v>28</v>
      </c>
      <c r="G12107">
        <v>26</v>
      </c>
    </row>
    <row r="12108" spans="1:7" x14ac:dyDescent="0.25">
      <c r="A12108" t="str">
        <f t="shared" si="189"/>
        <v>WomenBarebowU21New Warwick</v>
      </c>
      <c r="B12108">
        <v>2</v>
      </c>
      <c r="C12108" t="s">
        <v>1</v>
      </c>
      <c r="D12108" t="s">
        <v>62</v>
      </c>
      <c r="E12108" t="s">
        <v>5</v>
      </c>
      <c r="F12108" t="s">
        <v>28</v>
      </c>
      <c r="G12108">
        <v>36</v>
      </c>
    </row>
    <row r="12109" spans="1:7" x14ac:dyDescent="0.25">
      <c r="A12109" t="str">
        <f t="shared" si="189"/>
        <v>WomenBarebowU21New Warwick</v>
      </c>
      <c r="B12109">
        <v>3</v>
      </c>
      <c r="C12109" t="s">
        <v>1</v>
      </c>
      <c r="D12109" t="s">
        <v>62</v>
      </c>
      <c r="E12109" t="s">
        <v>5</v>
      </c>
      <c r="F12109" t="s">
        <v>28</v>
      </c>
      <c r="G12109">
        <v>51</v>
      </c>
    </row>
    <row r="12110" spans="1:7" x14ac:dyDescent="0.25">
      <c r="A12110" t="str">
        <f t="shared" si="189"/>
        <v>WomenBarebowU21New Warwick</v>
      </c>
      <c r="B12110">
        <v>4</v>
      </c>
      <c r="C12110" t="s">
        <v>1</v>
      </c>
      <c r="D12110" t="s">
        <v>62</v>
      </c>
      <c r="E12110" t="s">
        <v>5</v>
      </c>
      <c r="F12110" t="s">
        <v>28</v>
      </c>
      <c r="G12110">
        <v>71</v>
      </c>
    </row>
    <row r="12111" spans="1:7" x14ac:dyDescent="0.25">
      <c r="A12111" t="str">
        <f t="shared" si="189"/>
        <v>WomenBarebowU21New Warwick</v>
      </c>
      <c r="B12111">
        <v>5</v>
      </c>
      <c r="C12111" t="s">
        <v>1</v>
      </c>
      <c r="D12111" t="s">
        <v>62</v>
      </c>
      <c r="E12111" t="s">
        <v>5</v>
      </c>
      <c r="F12111" t="s">
        <v>28</v>
      </c>
      <c r="G12111">
        <v>97</v>
      </c>
    </row>
    <row r="12112" spans="1:7" x14ac:dyDescent="0.25">
      <c r="A12112" t="str">
        <f t="shared" si="189"/>
        <v>WomenBarebowU21New Warwick</v>
      </c>
      <c r="B12112">
        <v>6</v>
      </c>
      <c r="C12112" t="s">
        <v>1</v>
      </c>
      <c r="D12112" t="s">
        <v>62</v>
      </c>
      <c r="E12112" t="s">
        <v>5</v>
      </c>
      <c r="F12112" t="s">
        <v>28</v>
      </c>
      <c r="G12112">
        <v>128</v>
      </c>
    </row>
    <row r="12113" spans="1:7" x14ac:dyDescent="0.25">
      <c r="A12113" t="str">
        <f t="shared" si="189"/>
        <v>WomenBarebowU21Long Warwick</v>
      </c>
      <c r="B12113">
        <v>1</v>
      </c>
      <c r="C12113" t="s">
        <v>1</v>
      </c>
      <c r="D12113" t="s">
        <v>62</v>
      </c>
      <c r="E12113" t="s">
        <v>5</v>
      </c>
      <c r="F12113" t="s">
        <v>29</v>
      </c>
      <c r="G12113">
        <v>47</v>
      </c>
    </row>
    <row r="12114" spans="1:7" x14ac:dyDescent="0.25">
      <c r="A12114" t="str">
        <f t="shared" si="189"/>
        <v>WomenBarebowU21Long Warwick</v>
      </c>
      <c r="B12114">
        <v>2</v>
      </c>
      <c r="C12114" t="s">
        <v>1</v>
      </c>
      <c r="D12114" t="s">
        <v>62</v>
      </c>
      <c r="E12114" t="s">
        <v>5</v>
      </c>
      <c r="F12114" t="s">
        <v>29</v>
      </c>
      <c r="G12114">
        <v>65</v>
      </c>
    </row>
    <row r="12115" spans="1:7" x14ac:dyDescent="0.25">
      <c r="A12115" t="str">
        <f t="shared" si="189"/>
        <v>WomenBarebowU21Long Warwick</v>
      </c>
      <c r="B12115">
        <v>3</v>
      </c>
      <c r="C12115" t="s">
        <v>1</v>
      </c>
      <c r="D12115" t="s">
        <v>62</v>
      </c>
      <c r="E12115" t="s">
        <v>5</v>
      </c>
      <c r="F12115" t="s">
        <v>29</v>
      </c>
      <c r="G12115">
        <v>89</v>
      </c>
    </row>
    <row r="12116" spans="1:7" x14ac:dyDescent="0.25">
      <c r="A12116" t="str">
        <f t="shared" si="189"/>
        <v>WomenBarebowU21Long Warwick</v>
      </c>
      <c r="B12116">
        <v>4</v>
      </c>
      <c r="C12116" t="s">
        <v>1</v>
      </c>
      <c r="D12116" t="s">
        <v>62</v>
      </c>
      <c r="E12116" t="s">
        <v>5</v>
      </c>
      <c r="F12116" t="s">
        <v>29</v>
      </c>
      <c r="G12116">
        <v>119</v>
      </c>
    </row>
    <row r="12117" spans="1:7" x14ac:dyDescent="0.25">
      <c r="A12117" t="str">
        <f t="shared" si="189"/>
        <v>WomenBarebowU21Long Warwick</v>
      </c>
      <c r="B12117">
        <v>5</v>
      </c>
      <c r="C12117" t="s">
        <v>1</v>
      </c>
      <c r="D12117" t="s">
        <v>62</v>
      </c>
      <c r="E12117" t="s">
        <v>5</v>
      </c>
      <c r="F12117" t="s">
        <v>29</v>
      </c>
      <c r="G12117">
        <v>155</v>
      </c>
    </row>
    <row r="12118" spans="1:7" x14ac:dyDescent="0.25">
      <c r="A12118" t="str">
        <f t="shared" si="189"/>
        <v>WomenBarebowU21Long Warwick</v>
      </c>
      <c r="B12118">
        <v>6</v>
      </c>
      <c r="C12118" t="s">
        <v>1</v>
      </c>
      <c r="D12118" t="s">
        <v>62</v>
      </c>
      <c r="E12118" t="s">
        <v>5</v>
      </c>
      <c r="F12118" t="s">
        <v>29</v>
      </c>
      <c r="G12118">
        <v>194</v>
      </c>
    </row>
    <row r="12119" spans="1:7" x14ac:dyDescent="0.25">
      <c r="A12119" t="str">
        <f t="shared" si="189"/>
        <v>WomenBarebowU21Warwick</v>
      </c>
      <c r="B12119">
        <v>1</v>
      </c>
      <c r="C12119" t="s">
        <v>1</v>
      </c>
      <c r="D12119" t="s">
        <v>62</v>
      </c>
      <c r="E12119" t="s">
        <v>5</v>
      </c>
      <c r="F12119" t="s">
        <v>30</v>
      </c>
      <c r="G12119">
        <v>75</v>
      </c>
    </row>
    <row r="12120" spans="1:7" x14ac:dyDescent="0.25">
      <c r="A12120" t="str">
        <f t="shared" si="189"/>
        <v>WomenBarebowU21Warwick</v>
      </c>
      <c r="B12120">
        <v>2</v>
      </c>
      <c r="C12120" t="s">
        <v>1</v>
      </c>
      <c r="D12120" t="s">
        <v>62</v>
      </c>
      <c r="E12120" t="s">
        <v>5</v>
      </c>
      <c r="F12120" t="s">
        <v>30</v>
      </c>
      <c r="G12120">
        <v>102</v>
      </c>
    </row>
    <row r="12121" spans="1:7" x14ac:dyDescent="0.25">
      <c r="A12121" t="str">
        <f t="shared" si="189"/>
        <v>WomenBarebowU21Warwick</v>
      </c>
      <c r="B12121">
        <v>3</v>
      </c>
      <c r="C12121" t="s">
        <v>1</v>
      </c>
      <c r="D12121" t="s">
        <v>62</v>
      </c>
      <c r="E12121" t="s">
        <v>5</v>
      </c>
      <c r="F12121" t="s">
        <v>30</v>
      </c>
      <c r="G12121">
        <v>135</v>
      </c>
    </row>
    <row r="12122" spans="1:7" x14ac:dyDescent="0.25">
      <c r="A12122" t="str">
        <f t="shared" si="189"/>
        <v>WomenBarebowU21Warwick</v>
      </c>
      <c r="B12122">
        <v>4</v>
      </c>
      <c r="C12122" t="s">
        <v>1</v>
      </c>
      <c r="D12122" t="s">
        <v>62</v>
      </c>
      <c r="E12122" t="s">
        <v>5</v>
      </c>
      <c r="F12122" t="s">
        <v>30</v>
      </c>
      <c r="G12122">
        <v>173</v>
      </c>
    </row>
    <row r="12123" spans="1:7" x14ac:dyDescent="0.25">
      <c r="A12123" t="str">
        <f t="shared" si="189"/>
        <v>WomenBarebowU21Warwick 50</v>
      </c>
      <c r="B12123">
        <v>1</v>
      </c>
      <c r="C12123" t="s">
        <v>1</v>
      </c>
      <c r="D12123" t="s">
        <v>62</v>
      </c>
      <c r="E12123" t="s">
        <v>5</v>
      </c>
      <c r="F12123" t="s">
        <v>31</v>
      </c>
      <c r="G12123">
        <v>110</v>
      </c>
    </row>
    <row r="12124" spans="1:7" x14ac:dyDescent="0.25">
      <c r="A12124" t="str">
        <f t="shared" si="189"/>
        <v>WomenBarebowU21Warwick 50</v>
      </c>
      <c r="B12124">
        <v>2</v>
      </c>
      <c r="C12124" t="s">
        <v>1</v>
      </c>
      <c r="D12124" t="s">
        <v>62</v>
      </c>
      <c r="E12124" t="s">
        <v>5</v>
      </c>
      <c r="F12124" t="s">
        <v>31</v>
      </c>
      <c r="G12124">
        <v>144</v>
      </c>
    </row>
    <row r="12125" spans="1:7" x14ac:dyDescent="0.25">
      <c r="A12125" t="str">
        <f t="shared" si="189"/>
        <v>WomenBarebowU21Warwick 50</v>
      </c>
      <c r="B12125">
        <v>3</v>
      </c>
      <c r="C12125" t="s">
        <v>1</v>
      </c>
      <c r="D12125" t="s">
        <v>62</v>
      </c>
      <c r="E12125" t="s">
        <v>5</v>
      </c>
      <c r="F12125" t="s">
        <v>31</v>
      </c>
      <c r="G12125">
        <v>183</v>
      </c>
    </row>
    <row r="12126" spans="1:7" x14ac:dyDescent="0.25">
      <c r="A12126" t="str">
        <f t="shared" si="189"/>
        <v>WomenBarebowU21Warwick 40</v>
      </c>
      <c r="B12126">
        <v>1</v>
      </c>
      <c r="C12126" t="s">
        <v>1</v>
      </c>
      <c r="D12126" t="s">
        <v>62</v>
      </c>
      <c r="E12126" t="s">
        <v>5</v>
      </c>
      <c r="F12126" t="s">
        <v>32</v>
      </c>
      <c r="G12126">
        <v>165</v>
      </c>
    </row>
    <row r="12127" spans="1:7" x14ac:dyDescent="0.25">
      <c r="A12127" t="str">
        <f t="shared" si="189"/>
        <v>WomenBarebowU21Warwick 40</v>
      </c>
      <c r="B12127">
        <v>2</v>
      </c>
      <c r="C12127" t="s">
        <v>1</v>
      </c>
      <c r="D12127" t="s">
        <v>62</v>
      </c>
      <c r="E12127" t="s">
        <v>5</v>
      </c>
      <c r="F12127" t="s">
        <v>32</v>
      </c>
      <c r="G12127">
        <v>205</v>
      </c>
    </row>
    <row r="12128" spans="1:7" x14ac:dyDescent="0.25">
      <c r="A12128" t="str">
        <f t="shared" si="189"/>
        <v>WomenBarebowU21Warwick 30</v>
      </c>
      <c r="B12128">
        <v>1</v>
      </c>
      <c r="C12128" t="s">
        <v>1</v>
      </c>
      <c r="D12128" t="s">
        <v>62</v>
      </c>
      <c r="E12128" t="s">
        <v>5</v>
      </c>
      <c r="F12128" t="s">
        <v>33</v>
      </c>
      <c r="G12128">
        <v>245</v>
      </c>
    </row>
    <row r="12129" spans="1:7" x14ac:dyDescent="0.25">
      <c r="A12129" t="str">
        <f t="shared" si="189"/>
        <v>WomenBarebowU21WA 1440 (90m)</v>
      </c>
      <c r="B12129">
        <v>1</v>
      </c>
      <c r="C12129" t="s">
        <v>1</v>
      </c>
      <c r="D12129" t="s">
        <v>62</v>
      </c>
      <c r="E12129" t="s">
        <v>5</v>
      </c>
      <c r="F12129" t="s">
        <v>73</v>
      </c>
      <c r="G12129">
        <v>158</v>
      </c>
    </row>
    <row r="12130" spans="1:7" x14ac:dyDescent="0.25">
      <c r="A12130" t="str">
        <f t="shared" si="189"/>
        <v>WomenBarebowU21WA 1440 (90m)</v>
      </c>
      <c r="B12130">
        <v>2</v>
      </c>
      <c r="C12130" t="s">
        <v>1</v>
      </c>
      <c r="D12130" t="s">
        <v>62</v>
      </c>
      <c r="E12130" t="s">
        <v>5</v>
      </c>
      <c r="F12130" t="s">
        <v>73</v>
      </c>
      <c r="G12130">
        <v>216</v>
      </c>
    </row>
    <row r="12131" spans="1:7" x14ac:dyDescent="0.25">
      <c r="A12131" t="str">
        <f t="shared" si="189"/>
        <v>WomenBarebowU21WA 1440 (90m)</v>
      </c>
      <c r="B12131">
        <v>3</v>
      </c>
      <c r="C12131" t="s">
        <v>1</v>
      </c>
      <c r="D12131" t="s">
        <v>62</v>
      </c>
      <c r="E12131" t="s">
        <v>5</v>
      </c>
      <c r="F12131" t="s">
        <v>73</v>
      </c>
      <c r="G12131">
        <v>290</v>
      </c>
    </row>
    <row r="12132" spans="1:7" x14ac:dyDescent="0.25">
      <c r="A12132" t="str">
        <f t="shared" si="189"/>
        <v>WomenBarebowU21WA 1440 (90m)</v>
      </c>
      <c r="B12132">
        <v>4</v>
      </c>
      <c r="C12132" t="s">
        <v>1</v>
      </c>
      <c r="D12132" t="s">
        <v>62</v>
      </c>
      <c r="E12132" t="s">
        <v>5</v>
      </c>
      <c r="F12132" t="s">
        <v>73</v>
      </c>
      <c r="G12132">
        <v>380</v>
      </c>
    </row>
    <row r="12133" spans="1:7" x14ac:dyDescent="0.25">
      <c r="A12133" t="str">
        <f t="shared" si="189"/>
        <v>WomenBarebowU21WA 1440 (90m)</v>
      </c>
      <c r="B12133">
        <v>5</v>
      </c>
      <c r="C12133" t="s">
        <v>1</v>
      </c>
      <c r="D12133" t="s">
        <v>62</v>
      </c>
      <c r="E12133" t="s">
        <v>5</v>
      </c>
      <c r="F12133" t="s">
        <v>73</v>
      </c>
      <c r="G12133">
        <v>484</v>
      </c>
    </row>
    <row r="12134" spans="1:7" x14ac:dyDescent="0.25">
      <c r="A12134" t="str">
        <f t="shared" si="189"/>
        <v>WomenBarebowU21WA 1440 (90m)</v>
      </c>
      <c r="B12134">
        <v>6</v>
      </c>
      <c r="C12134" t="s">
        <v>1</v>
      </c>
      <c r="D12134" t="s">
        <v>62</v>
      </c>
      <c r="E12134" t="s">
        <v>5</v>
      </c>
      <c r="F12134" t="s">
        <v>73</v>
      </c>
      <c r="G12134">
        <v>598</v>
      </c>
    </row>
    <row r="12135" spans="1:7" x14ac:dyDescent="0.25">
      <c r="A12135" t="str">
        <f t="shared" si="189"/>
        <v>WomenBarebowU21WA 1440 (90m)</v>
      </c>
      <c r="B12135">
        <v>7</v>
      </c>
      <c r="C12135" t="s">
        <v>1</v>
      </c>
      <c r="D12135" t="s">
        <v>62</v>
      </c>
      <c r="E12135" t="s">
        <v>5</v>
      </c>
      <c r="F12135" t="s">
        <v>73</v>
      </c>
      <c r="G12135">
        <v>717</v>
      </c>
    </row>
    <row r="12136" spans="1:7" x14ac:dyDescent="0.25">
      <c r="A12136" t="str">
        <f t="shared" si="189"/>
        <v>WomenBarebowU21WA 1440 (90m)</v>
      </c>
      <c r="B12136">
        <v>8</v>
      </c>
      <c r="C12136" t="s">
        <v>1</v>
      </c>
      <c r="D12136" t="s">
        <v>62</v>
      </c>
      <c r="E12136" t="s">
        <v>5</v>
      </c>
      <c r="F12136" t="s">
        <v>73</v>
      </c>
      <c r="G12136">
        <v>835</v>
      </c>
    </row>
    <row r="12137" spans="1:7" x14ac:dyDescent="0.25">
      <c r="A12137" t="str">
        <f t="shared" si="189"/>
        <v>WomenBarebowU21WA 1440 (90m)</v>
      </c>
      <c r="B12137">
        <v>9</v>
      </c>
      <c r="C12137" t="s">
        <v>1</v>
      </c>
      <c r="D12137" t="s">
        <v>62</v>
      </c>
      <c r="E12137" t="s">
        <v>5</v>
      </c>
      <c r="F12137" t="s">
        <v>73</v>
      </c>
      <c r="G12137">
        <v>945</v>
      </c>
    </row>
    <row r="12138" spans="1:7" x14ac:dyDescent="0.25">
      <c r="A12138" t="str">
        <f t="shared" si="189"/>
        <v>WomenBarebowU21WA 1440 (70m) / Metric I</v>
      </c>
      <c r="B12138">
        <v>1</v>
      </c>
      <c r="C12138" t="s">
        <v>1</v>
      </c>
      <c r="D12138" t="s">
        <v>62</v>
      </c>
      <c r="E12138" t="s">
        <v>5</v>
      </c>
      <c r="F12138" t="s">
        <v>74</v>
      </c>
      <c r="G12138">
        <v>184</v>
      </c>
    </row>
    <row r="12139" spans="1:7" x14ac:dyDescent="0.25">
      <c r="A12139" t="str">
        <f t="shared" si="189"/>
        <v>WomenBarebowU21WA 1440 (70m) / Metric I</v>
      </c>
      <c r="B12139">
        <v>2</v>
      </c>
      <c r="C12139" t="s">
        <v>1</v>
      </c>
      <c r="D12139" t="s">
        <v>62</v>
      </c>
      <c r="E12139" t="s">
        <v>5</v>
      </c>
      <c r="F12139" t="s">
        <v>74</v>
      </c>
      <c r="G12139">
        <v>252</v>
      </c>
    </row>
    <row r="12140" spans="1:7" x14ac:dyDescent="0.25">
      <c r="A12140" t="str">
        <f t="shared" si="189"/>
        <v>WomenBarebowU21WA 1440 (70m) / Metric I</v>
      </c>
      <c r="B12140">
        <v>3</v>
      </c>
      <c r="C12140" t="s">
        <v>1</v>
      </c>
      <c r="D12140" t="s">
        <v>62</v>
      </c>
      <c r="E12140" t="s">
        <v>5</v>
      </c>
      <c r="F12140" t="s">
        <v>74</v>
      </c>
      <c r="G12140">
        <v>338</v>
      </c>
    </row>
    <row r="12141" spans="1:7" x14ac:dyDescent="0.25">
      <c r="A12141" t="str">
        <f t="shared" si="189"/>
        <v>WomenBarebowU21WA 1440 (70m) / Metric I</v>
      </c>
      <c r="B12141">
        <v>4</v>
      </c>
      <c r="C12141" t="s">
        <v>1</v>
      </c>
      <c r="D12141" t="s">
        <v>62</v>
      </c>
      <c r="E12141" t="s">
        <v>5</v>
      </c>
      <c r="F12141" t="s">
        <v>74</v>
      </c>
      <c r="G12141">
        <v>441</v>
      </c>
    </row>
    <row r="12142" spans="1:7" x14ac:dyDescent="0.25">
      <c r="A12142" t="str">
        <f t="shared" si="189"/>
        <v>WomenBarebowU21WA 1440 (70m) / Metric I</v>
      </c>
      <c r="B12142">
        <v>5</v>
      </c>
      <c r="C12142" t="s">
        <v>1</v>
      </c>
      <c r="D12142" t="s">
        <v>62</v>
      </c>
      <c r="E12142" t="s">
        <v>5</v>
      </c>
      <c r="F12142" t="s">
        <v>74</v>
      </c>
      <c r="G12142">
        <v>558</v>
      </c>
    </row>
    <row r="12143" spans="1:7" x14ac:dyDescent="0.25">
      <c r="A12143" t="str">
        <f t="shared" si="189"/>
        <v>WomenBarebowU21WA 1440 (70m) / Metric I</v>
      </c>
      <c r="B12143">
        <v>6</v>
      </c>
      <c r="C12143" t="s">
        <v>1</v>
      </c>
      <c r="D12143" t="s">
        <v>62</v>
      </c>
      <c r="E12143" t="s">
        <v>5</v>
      </c>
      <c r="F12143" t="s">
        <v>74</v>
      </c>
      <c r="G12143">
        <v>682</v>
      </c>
    </row>
    <row r="12144" spans="1:7" x14ac:dyDescent="0.25">
      <c r="A12144" t="str">
        <f t="shared" si="189"/>
        <v>WomenBarebowU21WA 1440 (70m) / Metric I</v>
      </c>
      <c r="B12144">
        <v>7</v>
      </c>
      <c r="C12144" t="s">
        <v>1</v>
      </c>
      <c r="D12144" t="s">
        <v>62</v>
      </c>
      <c r="E12144" t="s">
        <v>5</v>
      </c>
      <c r="F12144" t="s">
        <v>74</v>
      </c>
      <c r="G12144">
        <v>806</v>
      </c>
    </row>
    <row r="12145" spans="1:7" x14ac:dyDescent="0.25">
      <c r="A12145" t="str">
        <f t="shared" si="189"/>
        <v>WomenBarebowU21WA 1440 (70m) / Metric I</v>
      </c>
      <c r="B12145">
        <v>8</v>
      </c>
      <c r="C12145" t="s">
        <v>1</v>
      </c>
      <c r="D12145" t="s">
        <v>62</v>
      </c>
      <c r="E12145" t="s">
        <v>5</v>
      </c>
      <c r="F12145" t="s">
        <v>74</v>
      </c>
      <c r="G12145">
        <v>921</v>
      </c>
    </row>
    <row r="12146" spans="1:7" x14ac:dyDescent="0.25">
      <c r="A12146" t="str">
        <f t="shared" si="189"/>
        <v>WomenBarebowU21WA 1440 (70m) / Metric I</v>
      </c>
      <c r="B12146">
        <v>9</v>
      </c>
      <c r="C12146" t="s">
        <v>1</v>
      </c>
      <c r="D12146" t="s">
        <v>62</v>
      </c>
      <c r="E12146" t="s">
        <v>5</v>
      </c>
      <c r="F12146" t="s">
        <v>74</v>
      </c>
      <c r="G12146">
        <v>1023</v>
      </c>
    </row>
    <row r="12147" spans="1:7" x14ac:dyDescent="0.25">
      <c r="A12147" t="str">
        <f t="shared" si="189"/>
        <v>WomenBarebowU21WA 1440 (60m) / Metric II</v>
      </c>
      <c r="B12147">
        <v>1</v>
      </c>
      <c r="C12147" t="s">
        <v>1</v>
      </c>
      <c r="D12147" t="s">
        <v>62</v>
      </c>
      <c r="E12147" t="s">
        <v>5</v>
      </c>
      <c r="F12147" t="s">
        <v>75</v>
      </c>
      <c r="G12147">
        <v>234</v>
      </c>
    </row>
    <row r="12148" spans="1:7" x14ac:dyDescent="0.25">
      <c r="A12148" t="str">
        <f t="shared" si="189"/>
        <v>WomenBarebowU21WA 1440 (60m) / Metric II</v>
      </c>
      <c r="B12148">
        <v>2</v>
      </c>
      <c r="C12148" t="s">
        <v>1</v>
      </c>
      <c r="D12148" t="s">
        <v>62</v>
      </c>
      <c r="E12148" t="s">
        <v>5</v>
      </c>
      <c r="F12148" t="s">
        <v>75</v>
      </c>
      <c r="G12148">
        <v>318</v>
      </c>
    </row>
    <row r="12149" spans="1:7" x14ac:dyDescent="0.25">
      <c r="A12149" t="str">
        <f t="shared" si="189"/>
        <v>WomenBarebowU21WA 1440 (60m) / Metric II</v>
      </c>
      <c r="B12149">
        <v>3</v>
      </c>
      <c r="C12149" t="s">
        <v>1</v>
      </c>
      <c r="D12149" t="s">
        <v>62</v>
      </c>
      <c r="E12149" t="s">
        <v>5</v>
      </c>
      <c r="F12149" t="s">
        <v>75</v>
      </c>
      <c r="G12149">
        <v>422</v>
      </c>
    </row>
    <row r="12150" spans="1:7" x14ac:dyDescent="0.25">
      <c r="A12150" t="str">
        <f t="shared" si="189"/>
        <v>WomenBarebowU21WA 1440 (60m) / Metric II</v>
      </c>
      <c r="B12150">
        <v>4</v>
      </c>
      <c r="C12150" t="s">
        <v>1</v>
      </c>
      <c r="D12150" t="s">
        <v>62</v>
      </c>
      <c r="E12150" t="s">
        <v>5</v>
      </c>
      <c r="F12150" t="s">
        <v>75</v>
      </c>
      <c r="G12150">
        <v>541</v>
      </c>
    </row>
    <row r="12151" spans="1:7" x14ac:dyDescent="0.25">
      <c r="A12151" t="str">
        <f t="shared" si="189"/>
        <v>WomenBarebowU21Metric III</v>
      </c>
      <c r="B12151">
        <v>1</v>
      </c>
      <c r="C12151" t="s">
        <v>1</v>
      </c>
      <c r="D12151" t="s">
        <v>62</v>
      </c>
      <c r="E12151" t="s">
        <v>5</v>
      </c>
      <c r="F12151" t="s">
        <v>34</v>
      </c>
      <c r="G12151">
        <v>389</v>
      </c>
    </row>
    <row r="12152" spans="1:7" x14ac:dyDescent="0.25">
      <c r="A12152" t="str">
        <f t="shared" si="189"/>
        <v>WomenBarebowU21Metric III</v>
      </c>
      <c r="B12152">
        <v>2</v>
      </c>
      <c r="C12152" t="s">
        <v>1</v>
      </c>
      <c r="D12152" t="s">
        <v>62</v>
      </c>
      <c r="E12152" t="s">
        <v>5</v>
      </c>
      <c r="F12152" t="s">
        <v>34</v>
      </c>
      <c r="G12152">
        <v>501</v>
      </c>
    </row>
    <row r="12153" spans="1:7" x14ac:dyDescent="0.25">
      <c r="A12153" t="str">
        <f t="shared" si="189"/>
        <v>WomenBarebowU21Metric III</v>
      </c>
      <c r="B12153">
        <v>3</v>
      </c>
      <c r="C12153" t="s">
        <v>1</v>
      </c>
      <c r="D12153" t="s">
        <v>62</v>
      </c>
      <c r="E12153" t="s">
        <v>5</v>
      </c>
      <c r="F12153" t="s">
        <v>34</v>
      </c>
      <c r="G12153">
        <v>624</v>
      </c>
    </row>
    <row r="12154" spans="1:7" x14ac:dyDescent="0.25">
      <c r="A12154" t="str">
        <f t="shared" si="189"/>
        <v>WomenBarebowU21Metric IV</v>
      </c>
      <c r="B12154">
        <v>1</v>
      </c>
      <c r="C12154" t="s">
        <v>1</v>
      </c>
      <c r="D12154" t="s">
        <v>62</v>
      </c>
      <c r="E12154" t="s">
        <v>5</v>
      </c>
      <c r="F12154" t="s">
        <v>35</v>
      </c>
      <c r="G12154">
        <v>656</v>
      </c>
    </row>
    <row r="12155" spans="1:7" x14ac:dyDescent="0.25">
      <c r="A12155" t="str">
        <f t="shared" si="189"/>
        <v>WomenBarebowU21Metric IV</v>
      </c>
      <c r="B12155">
        <v>2</v>
      </c>
      <c r="C12155" t="s">
        <v>1</v>
      </c>
      <c r="D12155" t="s">
        <v>62</v>
      </c>
      <c r="E12155" t="s">
        <v>5</v>
      </c>
      <c r="F12155" t="s">
        <v>35</v>
      </c>
      <c r="G12155">
        <v>772</v>
      </c>
    </row>
    <row r="12156" spans="1:7" x14ac:dyDescent="0.25">
      <c r="A12156" t="str">
        <f t="shared" si="189"/>
        <v>WomenBarebowU21Metric V</v>
      </c>
      <c r="B12156">
        <v>1</v>
      </c>
      <c r="C12156" t="s">
        <v>1</v>
      </c>
      <c r="D12156" t="s">
        <v>62</v>
      </c>
      <c r="E12156" t="s">
        <v>5</v>
      </c>
      <c r="F12156" t="s">
        <v>36</v>
      </c>
      <c r="G12156">
        <v>837</v>
      </c>
    </row>
    <row r="12157" spans="1:7" x14ac:dyDescent="0.25">
      <c r="A12157" t="str">
        <f t="shared" si="189"/>
        <v>WomenBarebowU21Long Metric (Men)</v>
      </c>
      <c r="B12157">
        <v>1</v>
      </c>
      <c r="C12157" t="s">
        <v>1</v>
      </c>
      <c r="D12157" t="s">
        <v>62</v>
      </c>
      <c r="E12157" t="s">
        <v>5</v>
      </c>
      <c r="F12157" t="s">
        <v>37</v>
      </c>
      <c r="G12157">
        <v>47</v>
      </c>
    </row>
    <row r="12158" spans="1:7" x14ac:dyDescent="0.25">
      <c r="A12158" t="str">
        <f t="shared" si="189"/>
        <v>WomenBarebowU21Long Metric (Men)</v>
      </c>
      <c r="B12158">
        <v>2</v>
      </c>
      <c r="C12158" t="s">
        <v>1</v>
      </c>
      <c r="D12158" t="s">
        <v>62</v>
      </c>
      <c r="E12158" t="s">
        <v>5</v>
      </c>
      <c r="F12158" t="s">
        <v>37</v>
      </c>
      <c r="G12158">
        <v>66</v>
      </c>
    </row>
    <row r="12159" spans="1:7" x14ac:dyDescent="0.25">
      <c r="A12159" t="str">
        <f t="shared" si="189"/>
        <v>WomenBarebowU21Long Metric (Men)</v>
      </c>
      <c r="B12159">
        <v>3</v>
      </c>
      <c r="C12159" t="s">
        <v>1</v>
      </c>
      <c r="D12159" t="s">
        <v>62</v>
      </c>
      <c r="E12159" t="s">
        <v>5</v>
      </c>
      <c r="F12159" t="s">
        <v>37</v>
      </c>
      <c r="G12159">
        <v>93</v>
      </c>
    </row>
    <row r="12160" spans="1:7" x14ac:dyDescent="0.25">
      <c r="A12160" t="str">
        <f t="shared" si="189"/>
        <v>WomenBarebowU21Long Metric (Men)</v>
      </c>
      <c r="B12160">
        <v>4</v>
      </c>
      <c r="C12160" t="s">
        <v>1</v>
      </c>
      <c r="D12160" t="s">
        <v>62</v>
      </c>
      <c r="E12160" t="s">
        <v>5</v>
      </c>
      <c r="F12160" t="s">
        <v>37</v>
      </c>
      <c r="G12160">
        <v>128</v>
      </c>
    </row>
    <row r="12161" spans="1:7" x14ac:dyDescent="0.25">
      <c r="A12161" t="str">
        <f t="shared" si="189"/>
        <v>WomenBarebowU21Long Metric (Men)</v>
      </c>
      <c r="B12161">
        <v>5</v>
      </c>
      <c r="C12161" t="s">
        <v>1</v>
      </c>
      <c r="D12161" t="s">
        <v>62</v>
      </c>
      <c r="E12161" t="s">
        <v>5</v>
      </c>
      <c r="F12161" t="s">
        <v>37</v>
      </c>
      <c r="G12161">
        <v>172</v>
      </c>
    </row>
    <row r="12162" spans="1:7" x14ac:dyDescent="0.25">
      <c r="A12162" t="str">
        <f t="shared" ref="A12162:A12225" si="190">C12162&amp;D12162&amp;E12162&amp;F12162</f>
        <v>WomenBarebowU21Long Metric (Men)</v>
      </c>
      <c r="B12162">
        <v>6</v>
      </c>
      <c r="C12162" t="s">
        <v>1</v>
      </c>
      <c r="D12162" t="s">
        <v>62</v>
      </c>
      <c r="E12162" t="s">
        <v>5</v>
      </c>
      <c r="F12162" t="s">
        <v>37</v>
      </c>
      <c r="G12162">
        <v>226</v>
      </c>
    </row>
    <row r="12163" spans="1:7" x14ac:dyDescent="0.25">
      <c r="A12163" t="str">
        <f t="shared" si="190"/>
        <v>WomenBarebowU21Long Metric (Women) / Long Metric I</v>
      </c>
      <c r="B12163">
        <v>1</v>
      </c>
      <c r="C12163" t="s">
        <v>1</v>
      </c>
      <c r="D12163" t="s">
        <v>62</v>
      </c>
      <c r="E12163" t="s">
        <v>5</v>
      </c>
      <c r="F12163" t="s">
        <v>79</v>
      </c>
      <c r="G12163">
        <v>73</v>
      </c>
    </row>
    <row r="12164" spans="1:7" x14ac:dyDescent="0.25">
      <c r="A12164" t="str">
        <f t="shared" si="190"/>
        <v>WomenBarebowU21Long Metric (Women) / Long Metric I</v>
      </c>
      <c r="B12164">
        <v>2</v>
      </c>
      <c r="C12164" t="s">
        <v>1</v>
      </c>
      <c r="D12164" t="s">
        <v>62</v>
      </c>
      <c r="E12164" t="s">
        <v>5</v>
      </c>
      <c r="F12164" t="s">
        <v>79</v>
      </c>
      <c r="G12164">
        <v>102</v>
      </c>
    </row>
    <row r="12165" spans="1:7" x14ac:dyDescent="0.25">
      <c r="A12165" t="str">
        <f t="shared" si="190"/>
        <v>WomenBarebowU21Long Metric (Women) / Long Metric I</v>
      </c>
      <c r="B12165">
        <v>3</v>
      </c>
      <c r="C12165" t="s">
        <v>1</v>
      </c>
      <c r="D12165" t="s">
        <v>62</v>
      </c>
      <c r="E12165" t="s">
        <v>5</v>
      </c>
      <c r="F12165" t="s">
        <v>79</v>
      </c>
      <c r="G12165">
        <v>140</v>
      </c>
    </row>
    <row r="12166" spans="1:7" x14ac:dyDescent="0.25">
      <c r="A12166" t="str">
        <f t="shared" si="190"/>
        <v>WomenBarebowU21Long Metric (Women) / Long Metric I</v>
      </c>
      <c r="B12166">
        <v>4</v>
      </c>
      <c r="C12166" t="s">
        <v>1</v>
      </c>
      <c r="D12166" t="s">
        <v>62</v>
      </c>
      <c r="E12166" t="s">
        <v>5</v>
      </c>
      <c r="F12166" t="s">
        <v>79</v>
      </c>
      <c r="G12166">
        <v>189</v>
      </c>
    </row>
    <row r="12167" spans="1:7" x14ac:dyDescent="0.25">
      <c r="A12167" t="str">
        <f t="shared" si="190"/>
        <v>WomenBarebowU21Long Metric (Women) / Long Metric I</v>
      </c>
      <c r="B12167">
        <v>5</v>
      </c>
      <c r="C12167" t="s">
        <v>1</v>
      </c>
      <c r="D12167" t="s">
        <v>62</v>
      </c>
      <c r="E12167" t="s">
        <v>5</v>
      </c>
      <c r="F12167" t="s">
        <v>79</v>
      </c>
      <c r="G12167">
        <v>246</v>
      </c>
    </row>
    <row r="12168" spans="1:7" x14ac:dyDescent="0.25">
      <c r="A12168" t="str">
        <f t="shared" si="190"/>
        <v>WomenBarebowU21Long Metric (Women) / Long Metric I</v>
      </c>
      <c r="B12168">
        <v>6</v>
      </c>
      <c r="C12168" t="s">
        <v>1</v>
      </c>
      <c r="D12168" t="s">
        <v>62</v>
      </c>
      <c r="E12168" t="s">
        <v>5</v>
      </c>
      <c r="F12168" t="s">
        <v>79</v>
      </c>
      <c r="G12168">
        <v>310</v>
      </c>
    </row>
    <row r="12169" spans="1:7" x14ac:dyDescent="0.25">
      <c r="A12169" t="str">
        <f t="shared" si="190"/>
        <v>WomenBarebowU21Long Metric II</v>
      </c>
      <c r="B12169">
        <v>1</v>
      </c>
      <c r="C12169" t="s">
        <v>1</v>
      </c>
      <c r="D12169" t="s">
        <v>62</v>
      </c>
      <c r="E12169" t="s">
        <v>5</v>
      </c>
      <c r="F12169" t="s">
        <v>38</v>
      </c>
      <c r="G12169">
        <v>105</v>
      </c>
    </row>
    <row r="12170" spans="1:7" x14ac:dyDescent="0.25">
      <c r="A12170" t="str">
        <f t="shared" si="190"/>
        <v>WomenBarebowU21Long Metric II</v>
      </c>
      <c r="B12170">
        <v>2</v>
      </c>
      <c r="C12170" t="s">
        <v>1</v>
      </c>
      <c r="D12170" t="s">
        <v>62</v>
      </c>
      <c r="E12170" t="s">
        <v>5</v>
      </c>
      <c r="F12170" t="s">
        <v>38</v>
      </c>
      <c r="G12170">
        <v>144</v>
      </c>
    </row>
    <row r="12171" spans="1:7" x14ac:dyDescent="0.25">
      <c r="A12171" t="str">
        <f t="shared" si="190"/>
        <v>WomenBarebowU21Long Metric II</v>
      </c>
      <c r="B12171">
        <v>3</v>
      </c>
      <c r="C12171" t="s">
        <v>1</v>
      </c>
      <c r="D12171" t="s">
        <v>62</v>
      </c>
      <c r="E12171" t="s">
        <v>5</v>
      </c>
      <c r="F12171" t="s">
        <v>38</v>
      </c>
      <c r="G12171">
        <v>193</v>
      </c>
    </row>
    <row r="12172" spans="1:7" x14ac:dyDescent="0.25">
      <c r="A12172" t="str">
        <f t="shared" si="190"/>
        <v>WomenBarebowU21Long Metric II</v>
      </c>
      <c r="B12172">
        <v>4</v>
      </c>
      <c r="C12172" t="s">
        <v>1</v>
      </c>
      <c r="D12172" t="s">
        <v>62</v>
      </c>
      <c r="E12172" t="s">
        <v>5</v>
      </c>
      <c r="F12172" t="s">
        <v>38</v>
      </c>
      <c r="G12172">
        <v>252</v>
      </c>
    </row>
    <row r="12173" spans="1:7" x14ac:dyDescent="0.25">
      <c r="A12173" t="str">
        <f t="shared" si="190"/>
        <v>WomenBarebowU21Long Metric III</v>
      </c>
      <c r="B12173">
        <v>1</v>
      </c>
      <c r="C12173" t="s">
        <v>1</v>
      </c>
      <c r="D12173" t="s">
        <v>62</v>
      </c>
      <c r="E12173" t="s">
        <v>5</v>
      </c>
      <c r="F12173" t="s">
        <v>39</v>
      </c>
      <c r="G12173">
        <v>157</v>
      </c>
    </row>
    <row r="12174" spans="1:7" x14ac:dyDescent="0.25">
      <c r="A12174" t="str">
        <f t="shared" si="190"/>
        <v>WomenBarebowU21Long Metric III</v>
      </c>
      <c r="B12174">
        <v>2</v>
      </c>
      <c r="C12174" t="s">
        <v>1</v>
      </c>
      <c r="D12174" t="s">
        <v>62</v>
      </c>
      <c r="E12174" t="s">
        <v>5</v>
      </c>
      <c r="F12174" t="s">
        <v>39</v>
      </c>
      <c r="G12174">
        <v>209</v>
      </c>
    </row>
    <row r="12175" spans="1:7" x14ac:dyDescent="0.25">
      <c r="A12175" t="str">
        <f t="shared" si="190"/>
        <v>WomenBarebowU21Long Metric III</v>
      </c>
      <c r="B12175">
        <v>3</v>
      </c>
      <c r="C12175" t="s">
        <v>1</v>
      </c>
      <c r="D12175" t="s">
        <v>62</v>
      </c>
      <c r="E12175" t="s">
        <v>5</v>
      </c>
      <c r="F12175" t="s">
        <v>39</v>
      </c>
      <c r="G12175">
        <v>269</v>
      </c>
    </row>
    <row r="12176" spans="1:7" x14ac:dyDescent="0.25">
      <c r="A12176" t="str">
        <f t="shared" si="190"/>
        <v>WomenBarebowU21Long Metric IV</v>
      </c>
      <c r="B12176">
        <v>1</v>
      </c>
      <c r="C12176" t="s">
        <v>1</v>
      </c>
      <c r="D12176" t="s">
        <v>62</v>
      </c>
      <c r="E12176" t="s">
        <v>5</v>
      </c>
      <c r="F12176" t="s">
        <v>40</v>
      </c>
      <c r="G12176">
        <v>241</v>
      </c>
    </row>
    <row r="12177" spans="1:7" x14ac:dyDescent="0.25">
      <c r="A12177" t="str">
        <f t="shared" si="190"/>
        <v>WomenBarebowU21Long Metric IV</v>
      </c>
      <c r="B12177">
        <v>2</v>
      </c>
      <c r="C12177" t="s">
        <v>1</v>
      </c>
      <c r="D12177" t="s">
        <v>62</v>
      </c>
      <c r="E12177" t="s">
        <v>5</v>
      </c>
      <c r="F12177" t="s">
        <v>40</v>
      </c>
      <c r="G12177">
        <v>304</v>
      </c>
    </row>
    <row r="12178" spans="1:7" x14ac:dyDescent="0.25">
      <c r="A12178" t="str">
        <f t="shared" si="190"/>
        <v>WomenBarebowU21Long Metric V</v>
      </c>
      <c r="B12178">
        <v>1</v>
      </c>
      <c r="C12178" t="s">
        <v>1</v>
      </c>
      <c r="D12178" t="s">
        <v>62</v>
      </c>
      <c r="E12178" t="s">
        <v>5</v>
      </c>
      <c r="F12178" t="s">
        <v>41</v>
      </c>
      <c r="G12178">
        <v>369</v>
      </c>
    </row>
    <row r="12179" spans="1:7" x14ac:dyDescent="0.25">
      <c r="A12179" t="str">
        <f t="shared" si="190"/>
        <v>WomenBarebowU21Short Metric / Short Metric I</v>
      </c>
      <c r="B12179">
        <v>1</v>
      </c>
      <c r="C12179" t="s">
        <v>1</v>
      </c>
      <c r="D12179" t="s">
        <v>62</v>
      </c>
      <c r="E12179" t="s">
        <v>5</v>
      </c>
      <c r="F12179" t="s">
        <v>131</v>
      </c>
      <c r="G12179">
        <v>111</v>
      </c>
    </row>
    <row r="12180" spans="1:7" x14ac:dyDescent="0.25">
      <c r="A12180" t="str">
        <f t="shared" si="190"/>
        <v>WomenBarebowU21Short Metric / Short Metric I</v>
      </c>
      <c r="B12180">
        <v>2</v>
      </c>
      <c r="C12180" t="s">
        <v>1</v>
      </c>
      <c r="D12180" t="s">
        <v>62</v>
      </c>
      <c r="E12180" t="s">
        <v>5</v>
      </c>
      <c r="F12180" t="s">
        <v>131</v>
      </c>
      <c r="G12180">
        <v>151</v>
      </c>
    </row>
    <row r="12181" spans="1:7" x14ac:dyDescent="0.25">
      <c r="A12181" t="str">
        <f t="shared" si="190"/>
        <v>WomenBarebowU21Short Metric / Short Metric I</v>
      </c>
      <c r="B12181">
        <v>3</v>
      </c>
      <c r="C12181" t="s">
        <v>1</v>
      </c>
      <c r="D12181" t="s">
        <v>62</v>
      </c>
      <c r="E12181" t="s">
        <v>5</v>
      </c>
      <c r="F12181" t="s">
        <v>131</v>
      </c>
      <c r="G12181">
        <v>198</v>
      </c>
    </row>
    <row r="12182" spans="1:7" x14ac:dyDescent="0.25">
      <c r="A12182" t="str">
        <f t="shared" si="190"/>
        <v>WomenBarebowU21Short Metric II</v>
      </c>
      <c r="B12182">
        <v>1</v>
      </c>
      <c r="C12182" t="s">
        <v>1</v>
      </c>
      <c r="D12182" t="s">
        <v>62</v>
      </c>
      <c r="E12182" t="s">
        <v>5</v>
      </c>
      <c r="F12182" t="s">
        <v>42</v>
      </c>
      <c r="G12182">
        <v>129</v>
      </c>
    </row>
    <row r="12183" spans="1:7" x14ac:dyDescent="0.25">
      <c r="A12183" t="str">
        <f t="shared" si="190"/>
        <v>WomenBarebowU21Short Metric II</v>
      </c>
      <c r="B12183">
        <v>2</v>
      </c>
      <c r="C12183" t="s">
        <v>1</v>
      </c>
      <c r="D12183" t="s">
        <v>62</v>
      </c>
      <c r="E12183" t="s">
        <v>5</v>
      </c>
      <c r="F12183" t="s">
        <v>42</v>
      </c>
      <c r="G12183">
        <v>174</v>
      </c>
    </row>
    <row r="12184" spans="1:7" x14ac:dyDescent="0.25">
      <c r="A12184" t="str">
        <f t="shared" si="190"/>
        <v>WomenBarebowU21Short Metric III</v>
      </c>
      <c r="B12184">
        <v>1</v>
      </c>
      <c r="C12184" t="s">
        <v>1</v>
      </c>
      <c r="D12184" t="s">
        <v>62</v>
      </c>
      <c r="E12184" t="s">
        <v>5</v>
      </c>
      <c r="F12184" t="s">
        <v>43</v>
      </c>
      <c r="G12184">
        <v>233</v>
      </c>
    </row>
    <row r="12185" spans="1:7" x14ac:dyDescent="0.25">
      <c r="A12185" t="str">
        <f t="shared" si="190"/>
        <v>WomenBarebowU21WA 900</v>
      </c>
      <c r="B12185">
        <v>1</v>
      </c>
      <c r="C12185" t="s">
        <v>1</v>
      </c>
      <c r="D12185" t="s">
        <v>62</v>
      </c>
      <c r="E12185" t="s">
        <v>5</v>
      </c>
      <c r="F12185" t="s">
        <v>46</v>
      </c>
      <c r="G12185">
        <v>166</v>
      </c>
    </row>
    <row r="12186" spans="1:7" x14ac:dyDescent="0.25">
      <c r="A12186" t="str">
        <f t="shared" si="190"/>
        <v>WomenBarebowU21WA 900</v>
      </c>
      <c r="B12186">
        <v>2</v>
      </c>
      <c r="C12186" t="s">
        <v>1</v>
      </c>
      <c r="D12186" t="s">
        <v>62</v>
      </c>
      <c r="E12186" t="s">
        <v>5</v>
      </c>
      <c r="F12186" t="s">
        <v>46</v>
      </c>
      <c r="G12186">
        <v>223</v>
      </c>
    </row>
    <row r="12187" spans="1:7" x14ac:dyDescent="0.25">
      <c r="A12187" t="str">
        <f t="shared" si="190"/>
        <v>WomenBarebowU21WA 900</v>
      </c>
      <c r="B12187">
        <v>3</v>
      </c>
      <c r="C12187" t="s">
        <v>1</v>
      </c>
      <c r="D12187" t="s">
        <v>62</v>
      </c>
      <c r="E12187" t="s">
        <v>5</v>
      </c>
      <c r="F12187" t="s">
        <v>46</v>
      </c>
      <c r="G12187">
        <v>291</v>
      </c>
    </row>
    <row r="12188" spans="1:7" x14ac:dyDescent="0.25">
      <c r="A12188" t="str">
        <f t="shared" si="190"/>
        <v>WomenBarebowU21WA 900</v>
      </c>
      <c r="B12188">
        <v>4</v>
      </c>
      <c r="C12188" t="s">
        <v>1</v>
      </c>
      <c r="D12188" t="s">
        <v>62</v>
      </c>
      <c r="E12188" t="s">
        <v>5</v>
      </c>
      <c r="F12188" t="s">
        <v>46</v>
      </c>
      <c r="G12188">
        <v>367</v>
      </c>
    </row>
    <row r="12189" spans="1:7" x14ac:dyDescent="0.25">
      <c r="A12189" t="str">
        <f t="shared" si="190"/>
        <v>WomenBarebowU21WA 70m</v>
      </c>
      <c r="B12189">
        <v>1</v>
      </c>
      <c r="C12189" t="s">
        <v>1</v>
      </c>
      <c r="D12189" t="s">
        <v>62</v>
      </c>
      <c r="E12189" t="s">
        <v>5</v>
      </c>
      <c r="F12189" t="s">
        <v>47</v>
      </c>
      <c r="G12189">
        <v>60</v>
      </c>
    </row>
    <row r="12190" spans="1:7" x14ac:dyDescent="0.25">
      <c r="A12190" t="str">
        <f t="shared" si="190"/>
        <v>WomenBarebowU21WA 70m</v>
      </c>
      <c r="B12190">
        <v>2</v>
      </c>
      <c r="C12190" t="s">
        <v>1</v>
      </c>
      <c r="D12190" t="s">
        <v>62</v>
      </c>
      <c r="E12190" t="s">
        <v>5</v>
      </c>
      <c r="F12190" t="s">
        <v>47</v>
      </c>
      <c r="G12190">
        <v>85</v>
      </c>
    </row>
    <row r="12191" spans="1:7" x14ac:dyDescent="0.25">
      <c r="A12191" t="str">
        <f t="shared" si="190"/>
        <v>WomenBarebowU21WA 70m</v>
      </c>
      <c r="B12191">
        <v>3</v>
      </c>
      <c r="C12191" t="s">
        <v>1</v>
      </c>
      <c r="D12191" t="s">
        <v>62</v>
      </c>
      <c r="E12191" t="s">
        <v>5</v>
      </c>
      <c r="F12191" t="s">
        <v>47</v>
      </c>
      <c r="G12191">
        <v>118</v>
      </c>
    </row>
    <row r="12192" spans="1:7" x14ac:dyDescent="0.25">
      <c r="A12192" t="str">
        <f t="shared" si="190"/>
        <v>WomenBarebowU21WA 70m</v>
      </c>
      <c r="B12192">
        <v>4</v>
      </c>
      <c r="C12192" t="s">
        <v>1</v>
      </c>
      <c r="D12192" t="s">
        <v>62</v>
      </c>
      <c r="E12192" t="s">
        <v>5</v>
      </c>
      <c r="F12192" t="s">
        <v>47</v>
      </c>
      <c r="G12192">
        <v>162</v>
      </c>
    </row>
    <row r="12193" spans="1:7" x14ac:dyDescent="0.25">
      <c r="A12193" t="str">
        <f t="shared" si="190"/>
        <v>WomenBarebowU21WA 70m</v>
      </c>
      <c r="B12193">
        <v>5</v>
      </c>
      <c r="C12193" t="s">
        <v>1</v>
      </c>
      <c r="D12193" t="s">
        <v>62</v>
      </c>
      <c r="E12193" t="s">
        <v>5</v>
      </c>
      <c r="F12193" t="s">
        <v>47</v>
      </c>
      <c r="G12193">
        <v>215</v>
      </c>
    </row>
    <row r="12194" spans="1:7" x14ac:dyDescent="0.25">
      <c r="A12194" t="str">
        <f t="shared" si="190"/>
        <v>WomenBarebowU21WA 70m</v>
      </c>
      <c r="B12194">
        <v>6</v>
      </c>
      <c r="C12194" t="s">
        <v>1</v>
      </c>
      <c r="D12194" t="s">
        <v>62</v>
      </c>
      <c r="E12194" t="s">
        <v>5</v>
      </c>
      <c r="F12194" t="s">
        <v>47</v>
      </c>
      <c r="G12194">
        <v>277</v>
      </c>
    </row>
    <row r="12195" spans="1:7" x14ac:dyDescent="0.25">
      <c r="A12195" t="str">
        <f t="shared" si="190"/>
        <v>WomenBarebowU21WA 60m</v>
      </c>
      <c r="B12195">
        <v>1</v>
      </c>
      <c r="C12195" t="s">
        <v>1</v>
      </c>
      <c r="D12195" t="s">
        <v>62</v>
      </c>
      <c r="E12195" t="s">
        <v>5</v>
      </c>
      <c r="F12195" t="s">
        <v>48</v>
      </c>
      <c r="G12195">
        <v>85</v>
      </c>
    </row>
    <row r="12196" spans="1:7" x14ac:dyDescent="0.25">
      <c r="A12196" t="str">
        <f t="shared" si="190"/>
        <v>WomenBarebowU21WA 60m</v>
      </c>
      <c r="B12196">
        <v>2</v>
      </c>
      <c r="C12196" t="s">
        <v>1</v>
      </c>
      <c r="D12196" t="s">
        <v>62</v>
      </c>
      <c r="E12196" t="s">
        <v>5</v>
      </c>
      <c r="F12196" t="s">
        <v>48</v>
      </c>
      <c r="G12196">
        <v>119</v>
      </c>
    </row>
    <row r="12197" spans="1:7" x14ac:dyDescent="0.25">
      <c r="A12197" t="str">
        <f t="shared" si="190"/>
        <v>WomenBarebowU21WA 60m</v>
      </c>
      <c r="B12197">
        <v>3</v>
      </c>
      <c r="C12197" t="s">
        <v>1</v>
      </c>
      <c r="D12197" t="s">
        <v>62</v>
      </c>
      <c r="E12197" t="s">
        <v>5</v>
      </c>
      <c r="F12197" t="s">
        <v>48</v>
      </c>
      <c r="G12197">
        <v>162</v>
      </c>
    </row>
    <row r="12198" spans="1:7" x14ac:dyDescent="0.25">
      <c r="A12198" t="str">
        <f t="shared" si="190"/>
        <v>WomenBarebowU21WA 60m</v>
      </c>
      <c r="B12198">
        <v>4</v>
      </c>
      <c r="C12198" t="s">
        <v>1</v>
      </c>
      <c r="D12198" t="s">
        <v>62</v>
      </c>
      <c r="E12198" t="s">
        <v>5</v>
      </c>
      <c r="F12198" t="s">
        <v>48</v>
      </c>
      <c r="G12198">
        <v>215</v>
      </c>
    </row>
    <row r="12199" spans="1:7" x14ac:dyDescent="0.25">
      <c r="A12199" t="str">
        <f t="shared" si="190"/>
        <v>WomenBarebowU21WA 50m (Barebow) / Metric 122-50</v>
      </c>
      <c r="B12199">
        <v>1</v>
      </c>
      <c r="C12199" t="s">
        <v>1</v>
      </c>
      <c r="D12199" t="s">
        <v>62</v>
      </c>
      <c r="E12199" t="s">
        <v>5</v>
      </c>
      <c r="F12199" t="s">
        <v>76</v>
      </c>
      <c r="G12199">
        <v>125</v>
      </c>
    </row>
    <row r="12200" spans="1:7" x14ac:dyDescent="0.25">
      <c r="A12200" t="str">
        <f t="shared" si="190"/>
        <v>WomenBarebowU21WA 50m (Barebow) / Metric 122-50</v>
      </c>
      <c r="B12200">
        <v>2</v>
      </c>
      <c r="C12200" t="s">
        <v>1</v>
      </c>
      <c r="D12200" t="s">
        <v>62</v>
      </c>
      <c r="E12200" t="s">
        <v>5</v>
      </c>
      <c r="F12200" t="s">
        <v>76</v>
      </c>
      <c r="G12200">
        <v>170</v>
      </c>
    </row>
    <row r="12201" spans="1:7" x14ac:dyDescent="0.25">
      <c r="A12201" t="str">
        <f t="shared" si="190"/>
        <v>WomenBarebowU21WA 50m (Barebow) / Metric 122-50</v>
      </c>
      <c r="B12201">
        <v>3</v>
      </c>
      <c r="C12201" t="s">
        <v>1</v>
      </c>
      <c r="D12201" t="s">
        <v>62</v>
      </c>
      <c r="E12201" t="s">
        <v>5</v>
      </c>
      <c r="F12201" t="s">
        <v>76</v>
      </c>
      <c r="G12201">
        <v>225</v>
      </c>
    </row>
    <row r="12202" spans="1:7" x14ac:dyDescent="0.25">
      <c r="A12202" t="str">
        <f t="shared" si="190"/>
        <v>WomenBarebowU21WA 50m (Barebow) / Metric 122-50</v>
      </c>
      <c r="B12202">
        <v>4</v>
      </c>
      <c r="C12202" t="s">
        <v>1</v>
      </c>
      <c r="D12202" t="s">
        <v>62</v>
      </c>
      <c r="E12202" t="s">
        <v>5</v>
      </c>
      <c r="F12202" t="s">
        <v>76</v>
      </c>
      <c r="G12202">
        <v>288</v>
      </c>
    </row>
    <row r="12203" spans="1:7" x14ac:dyDescent="0.25">
      <c r="A12203" t="str">
        <f t="shared" si="190"/>
        <v>WomenBarebowU21WA 50m (Barebow) / Metric 122-50</v>
      </c>
      <c r="B12203">
        <v>5</v>
      </c>
      <c r="C12203" t="s">
        <v>1</v>
      </c>
      <c r="D12203" t="s">
        <v>62</v>
      </c>
      <c r="E12203" t="s">
        <v>5</v>
      </c>
      <c r="F12203" t="s">
        <v>76</v>
      </c>
      <c r="G12203">
        <v>354</v>
      </c>
    </row>
    <row r="12204" spans="1:7" x14ac:dyDescent="0.25">
      <c r="A12204" t="str">
        <f t="shared" si="190"/>
        <v>WomenBarebowU21WA 50m (Barebow) / Metric 122-50</v>
      </c>
      <c r="B12204">
        <v>6</v>
      </c>
      <c r="C12204" t="s">
        <v>1</v>
      </c>
      <c r="D12204" t="s">
        <v>62</v>
      </c>
      <c r="E12204" t="s">
        <v>5</v>
      </c>
      <c r="F12204" t="s">
        <v>76</v>
      </c>
      <c r="G12204">
        <v>419</v>
      </c>
    </row>
    <row r="12205" spans="1:7" x14ac:dyDescent="0.25">
      <c r="A12205" t="str">
        <f t="shared" si="190"/>
        <v>WomenBarebowU21WA 50m (Barebow) / Metric 122-50</v>
      </c>
      <c r="B12205">
        <v>7</v>
      </c>
      <c r="C12205" t="s">
        <v>1</v>
      </c>
      <c r="D12205" t="s">
        <v>62</v>
      </c>
      <c r="E12205" t="s">
        <v>5</v>
      </c>
      <c r="F12205" t="s">
        <v>76</v>
      </c>
      <c r="G12205">
        <v>476</v>
      </c>
    </row>
    <row r="12206" spans="1:7" x14ac:dyDescent="0.25">
      <c r="A12206" t="str">
        <f t="shared" si="190"/>
        <v>WomenBarebowU21WA 50m (Barebow) / Metric 122-50</v>
      </c>
      <c r="B12206">
        <v>8</v>
      </c>
      <c r="C12206" t="s">
        <v>1</v>
      </c>
      <c r="D12206" t="s">
        <v>62</v>
      </c>
      <c r="E12206" t="s">
        <v>5</v>
      </c>
      <c r="F12206" t="s">
        <v>76</v>
      </c>
      <c r="G12206">
        <v>525</v>
      </c>
    </row>
    <row r="12207" spans="1:7" x14ac:dyDescent="0.25">
      <c r="A12207" t="str">
        <f t="shared" si="190"/>
        <v>WomenBarebowU21WA 50m (Barebow) / Metric 122-50</v>
      </c>
      <c r="B12207">
        <v>9</v>
      </c>
      <c r="C12207" t="s">
        <v>1</v>
      </c>
      <c r="D12207" t="s">
        <v>62</v>
      </c>
      <c r="E12207" t="s">
        <v>5</v>
      </c>
      <c r="F12207" t="s">
        <v>76</v>
      </c>
      <c r="G12207">
        <v>565</v>
      </c>
    </row>
    <row r="12208" spans="1:7" x14ac:dyDescent="0.25">
      <c r="A12208" t="str">
        <f t="shared" si="190"/>
        <v>WomenBarebowU21Metric 122-40</v>
      </c>
      <c r="B12208">
        <v>1</v>
      </c>
      <c r="C12208" t="s">
        <v>1</v>
      </c>
      <c r="D12208" t="s">
        <v>62</v>
      </c>
      <c r="E12208" t="s">
        <v>5</v>
      </c>
      <c r="F12208" t="s">
        <v>49</v>
      </c>
      <c r="G12208">
        <v>189</v>
      </c>
    </row>
    <row r="12209" spans="1:7" x14ac:dyDescent="0.25">
      <c r="A12209" t="str">
        <f t="shared" si="190"/>
        <v>WomenBarebowU21Metric 122-40</v>
      </c>
      <c r="B12209">
        <v>2</v>
      </c>
      <c r="C12209" t="s">
        <v>1</v>
      </c>
      <c r="D12209" t="s">
        <v>62</v>
      </c>
      <c r="E12209" t="s">
        <v>5</v>
      </c>
      <c r="F12209" t="s">
        <v>49</v>
      </c>
      <c r="G12209">
        <v>247</v>
      </c>
    </row>
    <row r="12210" spans="1:7" x14ac:dyDescent="0.25">
      <c r="A12210" t="str">
        <f t="shared" si="190"/>
        <v>WomenBarebowU21Metric 122-30</v>
      </c>
      <c r="B12210">
        <v>1</v>
      </c>
      <c r="C12210" t="s">
        <v>1</v>
      </c>
      <c r="D12210" t="s">
        <v>62</v>
      </c>
      <c r="E12210" t="s">
        <v>5</v>
      </c>
      <c r="F12210" t="s">
        <v>50</v>
      </c>
      <c r="G12210">
        <v>293</v>
      </c>
    </row>
    <row r="12211" spans="1:7" x14ac:dyDescent="0.25">
      <c r="A12211" t="str">
        <f t="shared" si="190"/>
        <v>WomenBarebowU21WA 50m (Compound)</v>
      </c>
      <c r="B12211">
        <v>1</v>
      </c>
      <c r="C12211" t="s">
        <v>1</v>
      </c>
      <c r="D12211" t="s">
        <v>62</v>
      </c>
      <c r="E12211" t="s">
        <v>5</v>
      </c>
      <c r="F12211" t="s">
        <v>59</v>
      </c>
      <c r="G12211">
        <v>59</v>
      </c>
    </row>
    <row r="12212" spans="1:7" x14ac:dyDescent="0.25">
      <c r="A12212" t="str">
        <f t="shared" si="190"/>
        <v>WomenBarebowU21WA 50m (Compound)</v>
      </c>
      <c r="B12212">
        <v>2</v>
      </c>
      <c r="C12212" t="s">
        <v>1</v>
      </c>
      <c r="D12212" t="s">
        <v>62</v>
      </c>
      <c r="E12212" t="s">
        <v>5</v>
      </c>
      <c r="F12212" t="s">
        <v>59</v>
      </c>
      <c r="G12212">
        <v>84</v>
      </c>
    </row>
    <row r="12213" spans="1:7" x14ac:dyDescent="0.25">
      <c r="A12213" t="str">
        <f t="shared" si="190"/>
        <v>WomenBarebowU21WA 50m (Compound)</v>
      </c>
      <c r="B12213">
        <v>3</v>
      </c>
      <c r="C12213" t="s">
        <v>1</v>
      </c>
      <c r="D12213" t="s">
        <v>62</v>
      </c>
      <c r="E12213" t="s">
        <v>5</v>
      </c>
      <c r="F12213" t="s">
        <v>59</v>
      </c>
      <c r="G12213">
        <v>117</v>
      </c>
    </row>
    <row r="12214" spans="1:7" x14ac:dyDescent="0.25">
      <c r="A12214" t="str">
        <f t="shared" si="190"/>
        <v>WomenBarebowU21Metric 80-40</v>
      </c>
      <c r="B12214">
        <v>1</v>
      </c>
      <c r="C12214" t="s">
        <v>1</v>
      </c>
      <c r="D12214" t="s">
        <v>62</v>
      </c>
      <c r="E12214" t="s">
        <v>5</v>
      </c>
      <c r="F12214" t="s">
        <v>60</v>
      </c>
      <c r="G12214">
        <v>95</v>
      </c>
    </row>
    <row r="12215" spans="1:7" x14ac:dyDescent="0.25">
      <c r="A12215" t="str">
        <f t="shared" si="190"/>
        <v>WomenBarebowU21Metric 80-40</v>
      </c>
      <c r="B12215">
        <v>2</v>
      </c>
      <c r="C12215" t="s">
        <v>1</v>
      </c>
      <c r="D12215" t="s">
        <v>62</v>
      </c>
      <c r="E12215" t="s">
        <v>5</v>
      </c>
      <c r="F12215" t="s">
        <v>60</v>
      </c>
      <c r="G12215">
        <v>131</v>
      </c>
    </row>
    <row r="12216" spans="1:7" x14ac:dyDescent="0.25">
      <c r="A12216" t="str">
        <f t="shared" si="190"/>
        <v>WomenBarebowU21Metric 80-30</v>
      </c>
      <c r="B12216">
        <v>1</v>
      </c>
      <c r="C12216" t="s">
        <v>1</v>
      </c>
      <c r="D12216" t="s">
        <v>62</v>
      </c>
      <c r="E12216" t="s">
        <v>5</v>
      </c>
      <c r="F12216" t="s">
        <v>61</v>
      </c>
      <c r="G12216">
        <v>164</v>
      </c>
    </row>
    <row r="12217" spans="1:7" x14ac:dyDescent="0.25">
      <c r="A12217" t="str">
        <f t="shared" si="190"/>
        <v>WomenBarebowU18York</v>
      </c>
      <c r="B12217">
        <v>1</v>
      </c>
      <c r="C12217" t="s">
        <v>1</v>
      </c>
      <c r="D12217" t="s">
        <v>62</v>
      </c>
      <c r="E12217" t="s">
        <v>53</v>
      </c>
      <c r="F12217" t="s">
        <v>3</v>
      </c>
      <c r="G12217">
        <v>64</v>
      </c>
    </row>
    <row r="12218" spans="1:7" x14ac:dyDescent="0.25">
      <c r="A12218" t="str">
        <f t="shared" si="190"/>
        <v>WomenBarebowU18York</v>
      </c>
      <c r="B12218">
        <v>2</v>
      </c>
      <c r="C12218" t="s">
        <v>1</v>
      </c>
      <c r="D12218" t="s">
        <v>62</v>
      </c>
      <c r="E12218" t="s">
        <v>53</v>
      </c>
      <c r="F12218" t="s">
        <v>3</v>
      </c>
      <c r="G12218">
        <v>91</v>
      </c>
    </row>
    <row r="12219" spans="1:7" x14ac:dyDescent="0.25">
      <c r="A12219" t="str">
        <f t="shared" si="190"/>
        <v>WomenBarebowU18York</v>
      </c>
      <c r="B12219">
        <v>3</v>
      </c>
      <c r="C12219" t="s">
        <v>1</v>
      </c>
      <c r="D12219" t="s">
        <v>62</v>
      </c>
      <c r="E12219" t="s">
        <v>53</v>
      </c>
      <c r="F12219" t="s">
        <v>3</v>
      </c>
      <c r="G12219">
        <v>128</v>
      </c>
    </row>
    <row r="12220" spans="1:7" x14ac:dyDescent="0.25">
      <c r="A12220" t="str">
        <f t="shared" si="190"/>
        <v>WomenBarebowU18York</v>
      </c>
      <c r="B12220">
        <v>4</v>
      </c>
      <c r="C12220" t="s">
        <v>1</v>
      </c>
      <c r="D12220" t="s">
        <v>62</v>
      </c>
      <c r="E12220" t="s">
        <v>53</v>
      </c>
      <c r="F12220" t="s">
        <v>3</v>
      </c>
      <c r="G12220">
        <v>178</v>
      </c>
    </row>
    <row r="12221" spans="1:7" x14ac:dyDescent="0.25">
      <c r="A12221" t="str">
        <f t="shared" si="190"/>
        <v>WomenBarebowU18York</v>
      </c>
      <c r="B12221">
        <v>5</v>
      </c>
      <c r="C12221" t="s">
        <v>1</v>
      </c>
      <c r="D12221" t="s">
        <v>62</v>
      </c>
      <c r="E12221" t="s">
        <v>53</v>
      </c>
      <c r="F12221" t="s">
        <v>3</v>
      </c>
      <c r="G12221">
        <v>243</v>
      </c>
    </row>
    <row r="12222" spans="1:7" x14ac:dyDescent="0.25">
      <c r="A12222" t="str">
        <f t="shared" si="190"/>
        <v>WomenBarebowU18York</v>
      </c>
      <c r="B12222">
        <v>6</v>
      </c>
      <c r="C12222" t="s">
        <v>1</v>
      </c>
      <c r="D12222" t="s">
        <v>62</v>
      </c>
      <c r="E12222" t="s">
        <v>53</v>
      </c>
      <c r="F12222" t="s">
        <v>3</v>
      </c>
      <c r="G12222">
        <v>325</v>
      </c>
    </row>
    <row r="12223" spans="1:7" x14ac:dyDescent="0.25">
      <c r="A12223" t="str">
        <f t="shared" si="190"/>
        <v>WomenBarebowU18York</v>
      </c>
      <c r="B12223">
        <v>7</v>
      </c>
      <c r="C12223" t="s">
        <v>1</v>
      </c>
      <c r="D12223" t="s">
        <v>62</v>
      </c>
      <c r="E12223" t="s">
        <v>53</v>
      </c>
      <c r="F12223" t="s">
        <v>3</v>
      </c>
      <c r="G12223">
        <v>423</v>
      </c>
    </row>
    <row r="12224" spans="1:7" x14ac:dyDescent="0.25">
      <c r="A12224" t="str">
        <f t="shared" si="190"/>
        <v>WomenBarebowU18York</v>
      </c>
      <c r="B12224">
        <v>8</v>
      </c>
      <c r="C12224" t="s">
        <v>1</v>
      </c>
      <c r="D12224" t="s">
        <v>62</v>
      </c>
      <c r="E12224" t="s">
        <v>53</v>
      </c>
      <c r="F12224" t="s">
        <v>3</v>
      </c>
      <c r="G12224">
        <v>534</v>
      </c>
    </row>
    <row r="12225" spans="1:7" x14ac:dyDescent="0.25">
      <c r="A12225" t="str">
        <f t="shared" si="190"/>
        <v>WomenBarebowU18York</v>
      </c>
      <c r="B12225">
        <v>9</v>
      </c>
      <c r="C12225" t="s">
        <v>1</v>
      </c>
      <c r="D12225" t="s">
        <v>62</v>
      </c>
      <c r="E12225" t="s">
        <v>53</v>
      </c>
      <c r="F12225" t="s">
        <v>3</v>
      </c>
      <c r="G12225">
        <v>651</v>
      </c>
    </row>
    <row r="12226" spans="1:7" x14ac:dyDescent="0.25">
      <c r="A12226" t="str">
        <f t="shared" ref="A12226:A12289" si="191">C12226&amp;D12226&amp;E12226&amp;F12226</f>
        <v>WomenBarebowU18Hereford / Bristol I</v>
      </c>
      <c r="B12226">
        <v>1</v>
      </c>
      <c r="C12226" t="s">
        <v>1</v>
      </c>
      <c r="D12226" t="s">
        <v>62</v>
      </c>
      <c r="E12226" t="s">
        <v>53</v>
      </c>
      <c r="F12226" t="s">
        <v>52</v>
      </c>
      <c r="G12226">
        <v>109</v>
      </c>
    </row>
    <row r="12227" spans="1:7" x14ac:dyDescent="0.25">
      <c r="A12227" t="str">
        <f t="shared" si="191"/>
        <v>WomenBarebowU18Hereford / Bristol I</v>
      </c>
      <c r="B12227">
        <v>2</v>
      </c>
      <c r="C12227" t="s">
        <v>1</v>
      </c>
      <c r="D12227" t="s">
        <v>62</v>
      </c>
      <c r="E12227" t="s">
        <v>53</v>
      </c>
      <c r="F12227" t="s">
        <v>52</v>
      </c>
      <c r="G12227">
        <v>153</v>
      </c>
    </row>
    <row r="12228" spans="1:7" x14ac:dyDescent="0.25">
      <c r="A12228" t="str">
        <f t="shared" si="191"/>
        <v>WomenBarebowU18Hereford / Bristol I</v>
      </c>
      <c r="B12228">
        <v>3</v>
      </c>
      <c r="C12228" t="s">
        <v>1</v>
      </c>
      <c r="D12228" t="s">
        <v>62</v>
      </c>
      <c r="E12228" t="s">
        <v>53</v>
      </c>
      <c r="F12228" t="s">
        <v>52</v>
      </c>
      <c r="G12228">
        <v>212</v>
      </c>
    </row>
    <row r="12229" spans="1:7" x14ac:dyDescent="0.25">
      <c r="A12229" t="str">
        <f t="shared" si="191"/>
        <v>WomenBarebowU18Hereford / Bristol I</v>
      </c>
      <c r="B12229">
        <v>4</v>
      </c>
      <c r="C12229" t="s">
        <v>1</v>
      </c>
      <c r="D12229" t="s">
        <v>62</v>
      </c>
      <c r="E12229" t="s">
        <v>53</v>
      </c>
      <c r="F12229" t="s">
        <v>52</v>
      </c>
      <c r="G12229">
        <v>287</v>
      </c>
    </row>
    <row r="12230" spans="1:7" x14ac:dyDescent="0.25">
      <c r="A12230" t="str">
        <f t="shared" si="191"/>
        <v>WomenBarebowU18Hereford / Bristol I</v>
      </c>
      <c r="B12230">
        <v>5</v>
      </c>
      <c r="C12230" t="s">
        <v>1</v>
      </c>
      <c r="D12230" t="s">
        <v>62</v>
      </c>
      <c r="E12230" t="s">
        <v>53</v>
      </c>
      <c r="F12230" t="s">
        <v>52</v>
      </c>
      <c r="G12230">
        <v>380</v>
      </c>
    </row>
    <row r="12231" spans="1:7" x14ac:dyDescent="0.25">
      <c r="A12231" t="str">
        <f t="shared" si="191"/>
        <v>WomenBarebowU18Hereford / Bristol I</v>
      </c>
      <c r="B12231">
        <v>6</v>
      </c>
      <c r="C12231" t="s">
        <v>1</v>
      </c>
      <c r="D12231" t="s">
        <v>62</v>
      </c>
      <c r="E12231" t="s">
        <v>53</v>
      </c>
      <c r="F12231" t="s">
        <v>52</v>
      </c>
      <c r="G12231">
        <v>487</v>
      </c>
    </row>
    <row r="12232" spans="1:7" x14ac:dyDescent="0.25">
      <c r="A12232" t="str">
        <f t="shared" si="191"/>
        <v>WomenBarebowU18Hereford / Bristol I</v>
      </c>
      <c r="B12232">
        <v>7</v>
      </c>
      <c r="C12232" t="s">
        <v>1</v>
      </c>
      <c r="D12232" t="s">
        <v>62</v>
      </c>
      <c r="E12232" t="s">
        <v>53</v>
      </c>
      <c r="F12232" t="s">
        <v>52</v>
      </c>
      <c r="G12232">
        <v>603</v>
      </c>
    </row>
    <row r="12233" spans="1:7" x14ac:dyDescent="0.25">
      <c r="A12233" t="str">
        <f t="shared" si="191"/>
        <v>WomenBarebowU18Hereford / Bristol I</v>
      </c>
      <c r="B12233">
        <v>8</v>
      </c>
      <c r="C12233" t="s">
        <v>1</v>
      </c>
      <c r="D12233" t="s">
        <v>62</v>
      </c>
      <c r="E12233" t="s">
        <v>53</v>
      </c>
      <c r="F12233" t="s">
        <v>52</v>
      </c>
      <c r="G12233">
        <v>721</v>
      </c>
    </row>
    <row r="12234" spans="1:7" x14ac:dyDescent="0.25">
      <c r="A12234" t="str">
        <f t="shared" si="191"/>
        <v>WomenBarebowU18Hereford / Bristol I</v>
      </c>
      <c r="B12234">
        <v>9</v>
      </c>
      <c r="C12234" t="s">
        <v>1</v>
      </c>
      <c r="D12234" t="s">
        <v>62</v>
      </c>
      <c r="E12234" t="s">
        <v>53</v>
      </c>
      <c r="F12234" t="s">
        <v>52</v>
      </c>
      <c r="G12234">
        <v>834</v>
      </c>
    </row>
    <row r="12235" spans="1:7" x14ac:dyDescent="0.25">
      <c r="A12235" t="str">
        <f t="shared" si="191"/>
        <v>WomenBarebowU18Bristol II</v>
      </c>
      <c r="B12235">
        <v>1</v>
      </c>
      <c r="C12235" t="s">
        <v>1</v>
      </c>
      <c r="D12235" t="s">
        <v>62</v>
      </c>
      <c r="E12235" t="s">
        <v>53</v>
      </c>
      <c r="F12235" t="s">
        <v>7</v>
      </c>
      <c r="G12235">
        <v>179</v>
      </c>
    </row>
    <row r="12236" spans="1:7" x14ac:dyDescent="0.25">
      <c r="A12236" t="str">
        <f t="shared" si="191"/>
        <v>WomenBarebowU18Bristol II</v>
      </c>
      <c r="B12236">
        <v>2</v>
      </c>
      <c r="C12236" t="s">
        <v>1</v>
      </c>
      <c r="D12236" t="s">
        <v>62</v>
      </c>
      <c r="E12236" t="s">
        <v>53</v>
      </c>
      <c r="F12236" t="s">
        <v>7</v>
      </c>
      <c r="G12236">
        <v>245</v>
      </c>
    </row>
    <row r="12237" spans="1:7" x14ac:dyDescent="0.25">
      <c r="A12237" t="str">
        <f t="shared" si="191"/>
        <v>WomenBarebowU18Bristol II</v>
      </c>
      <c r="B12237">
        <v>3</v>
      </c>
      <c r="C12237" t="s">
        <v>1</v>
      </c>
      <c r="D12237" t="s">
        <v>62</v>
      </c>
      <c r="E12237" t="s">
        <v>53</v>
      </c>
      <c r="F12237" t="s">
        <v>7</v>
      </c>
      <c r="G12237">
        <v>330</v>
      </c>
    </row>
    <row r="12238" spans="1:7" x14ac:dyDescent="0.25">
      <c r="A12238" t="str">
        <f t="shared" si="191"/>
        <v>WomenBarebowU18Bristol II</v>
      </c>
      <c r="B12238">
        <v>4</v>
      </c>
      <c r="C12238" t="s">
        <v>1</v>
      </c>
      <c r="D12238" t="s">
        <v>62</v>
      </c>
      <c r="E12238" t="s">
        <v>53</v>
      </c>
      <c r="F12238" t="s">
        <v>7</v>
      </c>
      <c r="G12238">
        <v>432</v>
      </c>
    </row>
    <row r="12239" spans="1:7" x14ac:dyDescent="0.25">
      <c r="A12239" t="str">
        <f t="shared" si="191"/>
        <v>WomenBarebowU18Bristol II</v>
      </c>
      <c r="B12239">
        <v>5</v>
      </c>
      <c r="C12239" t="s">
        <v>1</v>
      </c>
      <c r="D12239" t="s">
        <v>62</v>
      </c>
      <c r="E12239" t="s">
        <v>53</v>
      </c>
      <c r="F12239" t="s">
        <v>7</v>
      </c>
      <c r="G12239">
        <v>547</v>
      </c>
    </row>
    <row r="12240" spans="1:7" x14ac:dyDescent="0.25">
      <c r="A12240" t="str">
        <f t="shared" si="191"/>
        <v>WomenBarebowU18Bristol II</v>
      </c>
      <c r="B12240">
        <v>6</v>
      </c>
      <c r="C12240" t="s">
        <v>1</v>
      </c>
      <c r="D12240" t="s">
        <v>62</v>
      </c>
      <c r="E12240" t="s">
        <v>53</v>
      </c>
      <c r="F12240" t="s">
        <v>7</v>
      </c>
      <c r="G12240">
        <v>668</v>
      </c>
    </row>
    <row r="12241" spans="1:7" x14ac:dyDescent="0.25">
      <c r="A12241" t="str">
        <f t="shared" si="191"/>
        <v>WomenBarebowU18Bristol II</v>
      </c>
      <c r="B12241">
        <v>7</v>
      </c>
      <c r="C12241" t="s">
        <v>1</v>
      </c>
      <c r="D12241" t="s">
        <v>62</v>
      </c>
      <c r="E12241" t="s">
        <v>53</v>
      </c>
      <c r="F12241" t="s">
        <v>7</v>
      </c>
      <c r="G12241">
        <v>787</v>
      </c>
    </row>
    <row r="12242" spans="1:7" x14ac:dyDescent="0.25">
      <c r="A12242" t="str">
        <f t="shared" si="191"/>
        <v>WomenBarebowU18Bristol II</v>
      </c>
      <c r="B12242">
        <v>8</v>
      </c>
      <c r="C12242" t="s">
        <v>1</v>
      </c>
      <c r="D12242" t="s">
        <v>62</v>
      </c>
      <c r="E12242" t="s">
        <v>53</v>
      </c>
      <c r="F12242" t="s">
        <v>7</v>
      </c>
      <c r="G12242">
        <v>895</v>
      </c>
    </row>
    <row r="12243" spans="1:7" x14ac:dyDescent="0.25">
      <c r="A12243" t="str">
        <f t="shared" si="191"/>
        <v>WomenBarebowU18Bristol II</v>
      </c>
      <c r="B12243">
        <v>9</v>
      </c>
      <c r="C12243" t="s">
        <v>1</v>
      </c>
      <c r="D12243" t="s">
        <v>62</v>
      </c>
      <c r="E12243" t="s">
        <v>53</v>
      </c>
      <c r="F12243" t="s">
        <v>7</v>
      </c>
      <c r="G12243">
        <v>989</v>
      </c>
    </row>
    <row r="12244" spans="1:7" x14ac:dyDescent="0.25">
      <c r="A12244" t="str">
        <f t="shared" si="191"/>
        <v>WomenBarebowU18Bristol III</v>
      </c>
      <c r="B12244">
        <v>1</v>
      </c>
      <c r="C12244" t="s">
        <v>1</v>
      </c>
      <c r="D12244" t="s">
        <v>62</v>
      </c>
      <c r="E12244" t="s">
        <v>53</v>
      </c>
      <c r="F12244" t="s">
        <v>8</v>
      </c>
      <c r="G12244">
        <v>273</v>
      </c>
    </row>
    <row r="12245" spans="1:7" x14ac:dyDescent="0.25">
      <c r="A12245" t="str">
        <f t="shared" si="191"/>
        <v>WomenBarebowU18Bristol III</v>
      </c>
      <c r="B12245">
        <v>2</v>
      </c>
      <c r="C12245" t="s">
        <v>1</v>
      </c>
      <c r="D12245" t="s">
        <v>62</v>
      </c>
      <c r="E12245" t="s">
        <v>53</v>
      </c>
      <c r="F12245" t="s">
        <v>8</v>
      </c>
      <c r="G12245">
        <v>362</v>
      </c>
    </row>
    <row r="12246" spans="1:7" x14ac:dyDescent="0.25">
      <c r="A12246" t="str">
        <f t="shared" si="191"/>
        <v>WomenBarebowU18Bristol III</v>
      </c>
      <c r="B12246">
        <v>3</v>
      </c>
      <c r="C12246" t="s">
        <v>1</v>
      </c>
      <c r="D12246" t="s">
        <v>62</v>
      </c>
      <c r="E12246" t="s">
        <v>53</v>
      </c>
      <c r="F12246" t="s">
        <v>8</v>
      </c>
      <c r="G12246">
        <v>468</v>
      </c>
    </row>
    <row r="12247" spans="1:7" x14ac:dyDescent="0.25">
      <c r="A12247" t="str">
        <f t="shared" si="191"/>
        <v>WomenBarebowU18Bristol III</v>
      </c>
      <c r="B12247">
        <v>4</v>
      </c>
      <c r="C12247" t="s">
        <v>1</v>
      </c>
      <c r="D12247" t="s">
        <v>62</v>
      </c>
      <c r="E12247" t="s">
        <v>53</v>
      </c>
      <c r="F12247" t="s">
        <v>8</v>
      </c>
      <c r="G12247">
        <v>584</v>
      </c>
    </row>
    <row r="12248" spans="1:7" x14ac:dyDescent="0.25">
      <c r="A12248" t="str">
        <f t="shared" si="191"/>
        <v>WomenBarebowU18Bristol IV</v>
      </c>
      <c r="B12248">
        <v>1</v>
      </c>
      <c r="C12248" t="s">
        <v>1</v>
      </c>
      <c r="D12248" t="s">
        <v>62</v>
      </c>
      <c r="E12248" t="s">
        <v>53</v>
      </c>
      <c r="F12248" t="s">
        <v>9</v>
      </c>
      <c r="G12248">
        <v>431</v>
      </c>
    </row>
    <row r="12249" spans="1:7" x14ac:dyDescent="0.25">
      <c r="A12249" t="str">
        <f t="shared" si="191"/>
        <v>WomenBarebowU18Bristol IV</v>
      </c>
      <c r="B12249">
        <v>2</v>
      </c>
      <c r="C12249" t="s">
        <v>1</v>
      </c>
      <c r="D12249" t="s">
        <v>62</v>
      </c>
      <c r="E12249" t="s">
        <v>53</v>
      </c>
      <c r="F12249" t="s">
        <v>9</v>
      </c>
      <c r="G12249">
        <v>540</v>
      </c>
    </row>
    <row r="12250" spans="1:7" x14ac:dyDescent="0.25">
      <c r="A12250" t="str">
        <f t="shared" si="191"/>
        <v>WomenBarebowU18Bristol IV</v>
      </c>
      <c r="B12250">
        <v>3</v>
      </c>
      <c r="C12250" t="s">
        <v>1</v>
      </c>
      <c r="D12250" t="s">
        <v>62</v>
      </c>
      <c r="E12250" t="s">
        <v>53</v>
      </c>
      <c r="F12250" t="s">
        <v>9</v>
      </c>
      <c r="G12250">
        <v>656</v>
      </c>
    </row>
    <row r="12251" spans="1:7" x14ac:dyDescent="0.25">
      <c r="A12251" t="str">
        <f t="shared" si="191"/>
        <v>WomenBarebowU18Bristol V</v>
      </c>
      <c r="B12251">
        <v>1</v>
      </c>
      <c r="C12251" t="s">
        <v>1</v>
      </c>
      <c r="D12251" t="s">
        <v>62</v>
      </c>
      <c r="E12251" t="s">
        <v>53</v>
      </c>
      <c r="F12251" t="s">
        <v>10</v>
      </c>
      <c r="G12251">
        <v>674</v>
      </c>
    </row>
    <row r="12252" spans="1:7" x14ac:dyDescent="0.25">
      <c r="A12252" t="str">
        <f t="shared" si="191"/>
        <v>WomenBarebowU18Bristol V</v>
      </c>
      <c r="B12252">
        <v>2</v>
      </c>
      <c r="C12252" t="s">
        <v>1</v>
      </c>
      <c r="D12252" t="s">
        <v>62</v>
      </c>
      <c r="E12252" t="s">
        <v>53</v>
      </c>
      <c r="F12252" t="s">
        <v>10</v>
      </c>
      <c r="G12252">
        <v>783</v>
      </c>
    </row>
    <row r="12253" spans="1:7" x14ac:dyDescent="0.25">
      <c r="A12253" t="str">
        <f t="shared" si="191"/>
        <v>WomenBarebowU18St. George</v>
      </c>
      <c r="B12253">
        <v>1</v>
      </c>
      <c r="C12253" t="s">
        <v>1</v>
      </c>
      <c r="D12253" t="s">
        <v>62</v>
      </c>
      <c r="E12253" t="s">
        <v>53</v>
      </c>
      <c r="F12253" t="s">
        <v>115</v>
      </c>
      <c r="G12253">
        <v>59</v>
      </c>
    </row>
    <row r="12254" spans="1:7" x14ac:dyDescent="0.25">
      <c r="A12254" t="str">
        <f t="shared" si="191"/>
        <v>WomenBarebowU18St. George</v>
      </c>
      <c r="B12254">
        <v>2</v>
      </c>
      <c r="C12254" t="s">
        <v>1</v>
      </c>
      <c r="D12254" t="s">
        <v>62</v>
      </c>
      <c r="E12254" t="s">
        <v>53</v>
      </c>
      <c r="F12254" t="s">
        <v>115</v>
      </c>
      <c r="G12254">
        <v>84</v>
      </c>
    </row>
    <row r="12255" spans="1:7" x14ac:dyDescent="0.25">
      <c r="A12255" t="str">
        <f t="shared" si="191"/>
        <v>WomenBarebowU18St. George</v>
      </c>
      <c r="B12255">
        <v>3</v>
      </c>
      <c r="C12255" t="s">
        <v>1</v>
      </c>
      <c r="D12255" t="s">
        <v>62</v>
      </c>
      <c r="E12255" t="s">
        <v>53</v>
      </c>
      <c r="F12255" t="s">
        <v>115</v>
      </c>
      <c r="G12255">
        <v>118</v>
      </c>
    </row>
    <row r="12256" spans="1:7" x14ac:dyDescent="0.25">
      <c r="A12256" t="str">
        <f t="shared" si="191"/>
        <v>WomenBarebowU18St. George</v>
      </c>
      <c r="B12256">
        <v>4</v>
      </c>
      <c r="C12256" t="s">
        <v>1</v>
      </c>
      <c r="D12256" t="s">
        <v>62</v>
      </c>
      <c r="E12256" t="s">
        <v>53</v>
      </c>
      <c r="F12256" t="s">
        <v>115</v>
      </c>
      <c r="G12256">
        <v>162</v>
      </c>
    </row>
    <row r="12257" spans="1:7" x14ac:dyDescent="0.25">
      <c r="A12257" t="str">
        <f t="shared" si="191"/>
        <v>WomenBarebowU18St. George</v>
      </c>
      <c r="B12257">
        <v>5</v>
      </c>
      <c r="C12257" t="s">
        <v>1</v>
      </c>
      <c r="D12257" t="s">
        <v>62</v>
      </c>
      <c r="E12257" t="s">
        <v>53</v>
      </c>
      <c r="F12257" t="s">
        <v>115</v>
      </c>
      <c r="G12257">
        <v>218</v>
      </c>
    </row>
    <row r="12258" spans="1:7" x14ac:dyDescent="0.25">
      <c r="A12258" t="str">
        <f t="shared" si="191"/>
        <v>WomenBarebowU18St. George</v>
      </c>
      <c r="B12258">
        <v>6</v>
      </c>
      <c r="C12258" t="s">
        <v>1</v>
      </c>
      <c r="D12258" t="s">
        <v>62</v>
      </c>
      <c r="E12258" t="s">
        <v>53</v>
      </c>
      <c r="F12258" t="s">
        <v>115</v>
      </c>
      <c r="G12258">
        <v>287</v>
      </c>
    </row>
    <row r="12259" spans="1:7" x14ac:dyDescent="0.25">
      <c r="A12259" t="str">
        <f t="shared" si="191"/>
        <v>WomenBarebowU18Albion / Long Windsor</v>
      </c>
      <c r="B12259">
        <v>1</v>
      </c>
      <c r="C12259" t="s">
        <v>1</v>
      </c>
      <c r="D12259" t="s">
        <v>62</v>
      </c>
      <c r="E12259" t="s">
        <v>53</v>
      </c>
      <c r="F12259" t="s">
        <v>128</v>
      </c>
      <c r="G12259">
        <v>98</v>
      </c>
    </row>
    <row r="12260" spans="1:7" x14ac:dyDescent="0.25">
      <c r="A12260" t="str">
        <f t="shared" si="191"/>
        <v>WomenBarebowU18Albion / Long Windsor</v>
      </c>
      <c r="B12260">
        <v>2</v>
      </c>
      <c r="C12260" t="s">
        <v>1</v>
      </c>
      <c r="D12260" t="s">
        <v>62</v>
      </c>
      <c r="E12260" t="s">
        <v>53</v>
      </c>
      <c r="F12260" t="s">
        <v>128</v>
      </c>
      <c r="G12260">
        <v>136</v>
      </c>
    </row>
    <row r="12261" spans="1:7" x14ac:dyDescent="0.25">
      <c r="A12261" t="str">
        <f t="shared" si="191"/>
        <v>WomenBarebowU18Albion / Long Windsor</v>
      </c>
      <c r="B12261">
        <v>3</v>
      </c>
      <c r="C12261" t="s">
        <v>1</v>
      </c>
      <c r="D12261" t="s">
        <v>62</v>
      </c>
      <c r="E12261" t="s">
        <v>53</v>
      </c>
      <c r="F12261" t="s">
        <v>128</v>
      </c>
      <c r="G12261">
        <v>187</v>
      </c>
    </row>
    <row r="12262" spans="1:7" x14ac:dyDescent="0.25">
      <c r="A12262" t="str">
        <f t="shared" si="191"/>
        <v>WomenBarebowU18Albion / Long Windsor</v>
      </c>
      <c r="B12262">
        <v>4</v>
      </c>
      <c r="C12262" t="s">
        <v>1</v>
      </c>
      <c r="D12262" t="s">
        <v>62</v>
      </c>
      <c r="E12262" t="s">
        <v>53</v>
      </c>
      <c r="F12262" t="s">
        <v>128</v>
      </c>
      <c r="G12262">
        <v>250</v>
      </c>
    </row>
    <row r="12263" spans="1:7" x14ac:dyDescent="0.25">
      <c r="A12263" t="str">
        <f t="shared" si="191"/>
        <v>WomenBarebowU18Albion / Long Windsor</v>
      </c>
      <c r="B12263">
        <v>5</v>
      </c>
      <c r="C12263" t="s">
        <v>1</v>
      </c>
      <c r="D12263" t="s">
        <v>62</v>
      </c>
      <c r="E12263" t="s">
        <v>53</v>
      </c>
      <c r="F12263" t="s">
        <v>128</v>
      </c>
      <c r="G12263">
        <v>325</v>
      </c>
    </row>
    <row r="12264" spans="1:7" x14ac:dyDescent="0.25">
      <c r="A12264" t="str">
        <f t="shared" si="191"/>
        <v>WomenBarebowU18Albion / Long Windsor</v>
      </c>
      <c r="B12264">
        <v>6</v>
      </c>
      <c r="C12264" t="s">
        <v>1</v>
      </c>
      <c r="D12264" t="s">
        <v>62</v>
      </c>
      <c r="E12264" t="s">
        <v>53</v>
      </c>
      <c r="F12264" t="s">
        <v>128</v>
      </c>
      <c r="G12264">
        <v>410</v>
      </c>
    </row>
    <row r="12265" spans="1:7" x14ac:dyDescent="0.25">
      <c r="A12265" t="str">
        <f t="shared" si="191"/>
        <v>WomenBarebowU18Windsor</v>
      </c>
      <c r="B12265">
        <v>1</v>
      </c>
      <c r="C12265" t="s">
        <v>1</v>
      </c>
      <c r="D12265" t="s">
        <v>62</v>
      </c>
      <c r="E12265" t="s">
        <v>53</v>
      </c>
      <c r="F12265" t="s">
        <v>11</v>
      </c>
      <c r="G12265">
        <v>155</v>
      </c>
    </row>
    <row r="12266" spans="1:7" x14ac:dyDescent="0.25">
      <c r="A12266" t="str">
        <f t="shared" si="191"/>
        <v>WomenBarebowU18Windsor</v>
      </c>
      <c r="B12266">
        <v>2</v>
      </c>
      <c r="C12266" t="s">
        <v>1</v>
      </c>
      <c r="D12266" t="s">
        <v>62</v>
      </c>
      <c r="E12266" t="s">
        <v>53</v>
      </c>
      <c r="F12266" t="s">
        <v>11</v>
      </c>
      <c r="G12266">
        <v>210</v>
      </c>
    </row>
    <row r="12267" spans="1:7" x14ac:dyDescent="0.25">
      <c r="A12267" t="str">
        <f t="shared" si="191"/>
        <v>WomenBarebowU18Windsor</v>
      </c>
      <c r="B12267">
        <v>3</v>
      </c>
      <c r="C12267" t="s">
        <v>1</v>
      </c>
      <c r="D12267" t="s">
        <v>62</v>
      </c>
      <c r="E12267" t="s">
        <v>53</v>
      </c>
      <c r="F12267" t="s">
        <v>11</v>
      </c>
      <c r="G12267">
        <v>280</v>
      </c>
    </row>
    <row r="12268" spans="1:7" x14ac:dyDescent="0.25">
      <c r="A12268" t="str">
        <f t="shared" si="191"/>
        <v>WomenBarebowU18Windsor</v>
      </c>
      <c r="B12268">
        <v>4</v>
      </c>
      <c r="C12268" t="s">
        <v>1</v>
      </c>
      <c r="D12268" t="s">
        <v>62</v>
      </c>
      <c r="E12268" t="s">
        <v>53</v>
      </c>
      <c r="F12268" t="s">
        <v>11</v>
      </c>
      <c r="G12268">
        <v>360</v>
      </c>
    </row>
    <row r="12269" spans="1:7" x14ac:dyDescent="0.25">
      <c r="A12269" t="str">
        <f t="shared" si="191"/>
        <v>WomenBarebowU18Windsor</v>
      </c>
      <c r="B12269">
        <v>5</v>
      </c>
      <c r="C12269" t="s">
        <v>1</v>
      </c>
      <c r="D12269" t="s">
        <v>62</v>
      </c>
      <c r="E12269" t="s">
        <v>53</v>
      </c>
      <c r="F12269" t="s">
        <v>11</v>
      </c>
      <c r="G12269">
        <v>449</v>
      </c>
    </row>
    <row r="12270" spans="1:7" x14ac:dyDescent="0.25">
      <c r="A12270" t="str">
        <f t="shared" si="191"/>
        <v>WomenBarebowU18Windsor</v>
      </c>
      <c r="B12270">
        <v>6</v>
      </c>
      <c r="C12270" t="s">
        <v>1</v>
      </c>
      <c r="D12270" t="s">
        <v>62</v>
      </c>
      <c r="E12270" t="s">
        <v>53</v>
      </c>
      <c r="F12270" t="s">
        <v>11</v>
      </c>
      <c r="G12270">
        <v>539</v>
      </c>
    </row>
    <row r="12271" spans="1:7" x14ac:dyDescent="0.25">
      <c r="A12271" t="str">
        <f t="shared" si="191"/>
        <v>WomenBarebowU18Windsor 50</v>
      </c>
      <c r="B12271">
        <v>1</v>
      </c>
      <c r="C12271" t="s">
        <v>1</v>
      </c>
      <c r="D12271" t="s">
        <v>62</v>
      </c>
      <c r="E12271" t="s">
        <v>53</v>
      </c>
      <c r="F12271" t="s">
        <v>12</v>
      </c>
      <c r="G12271">
        <v>240</v>
      </c>
    </row>
    <row r="12272" spans="1:7" x14ac:dyDescent="0.25">
      <c r="A12272" t="str">
        <f t="shared" si="191"/>
        <v>WomenBarebowU18Windsor 50</v>
      </c>
      <c r="B12272">
        <v>2</v>
      </c>
      <c r="C12272" t="s">
        <v>1</v>
      </c>
      <c r="D12272" t="s">
        <v>62</v>
      </c>
      <c r="E12272" t="s">
        <v>53</v>
      </c>
      <c r="F12272" t="s">
        <v>12</v>
      </c>
      <c r="G12272">
        <v>313</v>
      </c>
    </row>
    <row r="12273" spans="1:7" x14ac:dyDescent="0.25">
      <c r="A12273" t="str">
        <f t="shared" si="191"/>
        <v>WomenBarebowU18Windsor 50</v>
      </c>
      <c r="B12273">
        <v>3</v>
      </c>
      <c r="C12273" t="s">
        <v>1</v>
      </c>
      <c r="D12273" t="s">
        <v>62</v>
      </c>
      <c r="E12273" t="s">
        <v>53</v>
      </c>
      <c r="F12273" t="s">
        <v>12</v>
      </c>
      <c r="G12273">
        <v>396</v>
      </c>
    </row>
    <row r="12274" spans="1:7" x14ac:dyDescent="0.25">
      <c r="A12274" t="str">
        <f t="shared" si="191"/>
        <v>WomenBarebowU18Windsor 50</v>
      </c>
      <c r="B12274">
        <v>4</v>
      </c>
      <c r="C12274" t="s">
        <v>1</v>
      </c>
      <c r="D12274" t="s">
        <v>62</v>
      </c>
      <c r="E12274" t="s">
        <v>53</v>
      </c>
      <c r="F12274" t="s">
        <v>12</v>
      </c>
      <c r="G12274">
        <v>484</v>
      </c>
    </row>
    <row r="12275" spans="1:7" x14ac:dyDescent="0.25">
      <c r="A12275" t="str">
        <f t="shared" si="191"/>
        <v>WomenBarebowU18Windsor 40</v>
      </c>
      <c r="B12275">
        <v>1</v>
      </c>
      <c r="C12275" t="s">
        <v>1</v>
      </c>
      <c r="D12275" t="s">
        <v>62</v>
      </c>
      <c r="E12275" t="s">
        <v>53</v>
      </c>
      <c r="F12275" t="s">
        <v>13</v>
      </c>
      <c r="G12275">
        <v>382</v>
      </c>
    </row>
    <row r="12276" spans="1:7" x14ac:dyDescent="0.25">
      <c r="A12276" t="str">
        <f t="shared" si="191"/>
        <v>WomenBarebowU18Windsor 40</v>
      </c>
      <c r="B12276">
        <v>2</v>
      </c>
      <c r="C12276" t="s">
        <v>1</v>
      </c>
      <c r="D12276" t="s">
        <v>62</v>
      </c>
      <c r="E12276" t="s">
        <v>53</v>
      </c>
      <c r="F12276" t="s">
        <v>13</v>
      </c>
      <c r="G12276">
        <v>465</v>
      </c>
    </row>
    <row r="12277" spans="1:7" x14ac:dyDescent="0.25">
      <c r="A12277" t="str">
        <f t="shared" si="191"/>
        <v>WomenBarebowU18Windsor 40</v>
      </c>
      <c r="B12277">
        <v>3</v>
      </c>
      <c r="C12277" t="s">
        <v>1</v>
      </c>
      <c r="D12277" t="s">
        <v>62</v>
      </c>
      <c r="E12277" t="s">
        <v>53</v>
      </c>
      <c r="F12277" t="s">
        <v>13</v>
      </c>
      <c r="G12277">
        <v>550</v>
      </c>
    </row>
    <row r="12278" spans="1:7" x14ac:dyDescent="0.25">
      <c r="A12278" t="str">
        <f t="shared" si="191"/>
        <v>WomenBarebowU18Windsor 30</v>
      </c>
      <c r="B12278">
        <v>1</v>
      </c>
      <c r="C12278" t="s">
        <v>1</v>
      </c>
      <c r="D12278" t="s">
        <v>62</v>
      </c>
      <c r="E12278" t="s">
        <v>53</v>
      </c>
      <c r="F12278" t="s">
        <v>14</v>
      </c>
      <c r="G12278">
        <v>585</v>
      </c>
    </row>
    <row r="12279" spans="1:7" x14ac:dyDescent="0.25">
      <c r="A12279" t="str">
        <f t="shared" si="191"/>
        <v>WomenBarebowU18Windsor 30</v>
      </c>
      <c r="B12279">
        <v>2</v>
      </c>
      <c r="C12279" t="s">
        <v>1</v>
      </c>
      <c r="D12279" t="s">
        <v>62</v>
      </c>
      <c r="E12279" t="s">
        <v>53</v>
      </c>
      <c r="F12279" t="s">
        <v>14</v>
      </c>
      <c r="G12279">
        <v>659</v>
      </c>
    </row>
    <row r="12280" spans="1:7" x14ac:dyDescent="0.25">
      <c r="A12280" t="str">
        <f t="shared" si="191"/>
        <v>WomenBarebowU18New Western</v>
      </c>
      <c r="B12280">
        <v>1</v>
      </c>
      <c r="C12280" t="s">
        <v>1</v>
      </c>
      <c r="D12280" t="s">
        <v>62</v>
      </c>
      <c r="E12280" t="s">
        <v>53</v>
      </c>
      <c r="F12280" t="s">
        <v>15</v>
      </c>
      <c r="G12280">
        <v>36</v>
      </c>
    </row>
    <row r="12281" spans="1:7" x14ac:dyDescent="0.25">
      <c r="A12281" t="str">
        <f t="shared" si="191"/>
        <v>WomenBarebowU18New Western</v>
      </c>
      <c r="B12281">
        <v>2</v>
      </c>
      <c r="C12281" t="s">
        <v>1</v>
      </c>
      <c r="D12281" t="s">
        <v>62</v>
      </c>
      <c r="E12281" t="s">
        <v>53</v>
      </c>
      <c r="F12281" t="s">
        <v>15</v>
      </c>
      <c r="G12281">
        <v>51</v>
      </c>
    </row>
    <row r="12282" spans="1:7" x14ac:dyDescent="0.25">
      <c r="A12282" t="str">
        <f t="shared" si="191"/>
        <v>WomenBarebowU18New Western</v>
      </c>
      <c r="B12282">
        <v>3</v>
      </c>
      <c r="C12282" t="s">
        <v>1</v>
      </c>
      <c r="D12282" t="s">
        <v>62</v>
      </c>
      <c r="E12282" t="s">
        <v>53</v>
      </c>
      <c r="F12282" t="s">
        <v>15</v>
      </c>
      <c r="G12282">
        <v>72</v>
      </c>
    </row>
    <row r="12283" spans="1:7" x14ac:dyDescent="0.25">
      <c r="A12283" t="str">
        <f t="shared" si="191"/>
        <v>WomenBarebowU18New Western</v>
      </c>
      <c r="B12283">
        <v>4</v>
      </c>
      <c r="C12283" t="s">
        <v>1</v>
      </c>
      <c r="D12283" t="s">
        <v>62</v>
      </c>
      <c r="E12283" t="s">
        <v>53</v>
      </c>
      <c r="F12283" t="s">
        <v>15</v>
      </c>
      <c r="G12283">
        <v>102</v>
      </c>
    </row>
    <row r="12284" spans="1:7" x14ac:dyDescent="0.25">
      <c r="A12284" t="str">
        <f t="shared" si="191"/>
        <v>WomenBarebowU18New Western</v>
      </c>
      <c r="B12284">
        <v>5</v>
      </c>
      <c r="C12284" t="s">
        <v>1</v>
      </c>
      <c r="D12284" t="s">
        <v>62</v>
      </c>
      <c r="E12284" t="s">
        <v>53</v>
      </c>
      <c r="F12284" t="s">
        <v>15</v>
      </c>
      <c r="G12284">
        <v>141</v>
      </c>
    </row>
    <row r="12285" spans="1:7" x14ac:dyDescent="0.25">
      <c r="A12285" t="str">
        <f t="shared" si="191"/>
        <v>WomenBarebowU18New Western</v>
      </c>
      <c r="B12285">
        <v>6</v>
      </c>
      <c r="C12285" t="s">
        <v>1</v>
      </c>
      <c r="D12285" t="s">
        <v>62</v>
      </c>
      <c r="E12285" t="s">
        <v>53</v>
      </c>
      <c r="F12285" t="s">
        <v>15</v>
      </c>
      <c r="G12285">
        <v>193</v>
      </c>
    </row>
    <row r="12286" spans="1:7" x14ac:dyDescent="0.25">
      <c r="A12286" t="str">
        <f t="shared" si="191"/>
        <v>WomenBarebowU18Long Western</v>
      </c>
      <c r="B12286">
        <v>1</v>
      </c>
      <c r="C12286" t="s">
        <v>1</v>
      </c>
      <c r="D12286" t="s">
        <v>62</v>
      </c>
      <c r="E12286" t="s">
        <v>53</v>
      </c>
      <c r="F12286" t="s">
        <v>16</v>
      </c>
      <c r="G12286">
        <v>66</v>
      </c>
    </row>
    <row r="12287" spans="1:7" x14ac:dyDescent="0.25">
      <c r="A12287" t="str">
        <f t="shared" si="191"/>
        <v>WomenBarebowU18Long Western</v>
      </c>
      <c r="B12287">
        <v>2</v>
      </c>
      <c r="C12287" t="s">
        <v>1</v>
      </c>
      <c r="D12287" t="s">
        <v>62</v>
      </c>
      <c r="E12287" t="s">
        <v>53</v>
      </c>
      <c r="F12287" t="s">
        <v>16</v>
      </c>
      <c r="G12287">
        <v>93</v>
      </c>
    </row>
    <row r="12288" spans="1:7" x14ac:dyDescent="0.25">
      <c r="A12288" t="str">
        <f t="shared" si="191"/>
        <v>WomenBarebowU18Long Western</v>
      </c>
      <c r="B12288">
        <v>3</v>
      </c>
      <c r="C12288" t="s">
        <v>1</v>
      </c>
      <c r="D12288" t="s">
        <v>62</v>
      </c>
      <c r="E12288" t="s">
        <v>53</v>
      </c>
      <c r="F12288" t="s">
        <v>16</v>
      </c>
      <c r="G12288">
        <v>130</v>
      </c>
    </row>
    <row r="12289" spans="1:7" x14ac:dyDescent="0.25">
      <c r="A12289" t="str">
        <f t="shared" si="191"/>
        <v>WomenBarebowU18Long Western</v>
      </c>
      <c r="B12289">
        <v>4</v>
      </c>
      <c r="C12289" t="s">
        <v>1</v>
      </c>
      <c r="D12289" t="s">
        <v>62</v>
      </c>
      <c r="E12289" t="s">
        <v>53</v>
      </c>
      <c r="F12289" t="s">
        <v>16</v>
      </c>
      <c r="G12289">
        <v>178</v>
      </c>
    </row>
    <row r="12290" spans="1:7" x14ac:dyDescent="0.25">
      <c r="A12290" t="str">
        <f t="shared" ref="A12290:A12353" si="192">C12290&amp;D12290&amp;E12290&amp;F12290</f>
        <v>WomenBarebowU18Long Western</v>
      </c>
      <c r="B12290">
        <v>5</v>
      </c>
      <c r="C12290" t="s">
        <v>1</v>
      </c>
      <c r="D12290" t="s">
        <v>62</v>
      </c>
      <c r="E12290" t="s">
        <v>53</v>
      </c>
      <c r="F12290" t="s">
        <v>16</v>
      </c>
      <c r="G12290">
        <v>238</v>
      </c>
    </row>
    <row r="12291" spans="1:7" x14ac:dyDescent="0.25">
      <c r="A12291" t="str">
        <f t="shared" si="192"/>
        <v>WomenBarebowU18Long Western</v>
      </c>
      <c r="B12291">
        <v>6</v>
      </c>
      <c r="C12291" t="s">
        <v>1</v>
      </c>
      <c r="D12291" t="s">
        <v>62</v>
      </c>
      <c r="E12291" t="s">
        <v>53</v>
      </c>
      <c r="F12291" t="s">
        <v>16</v>
      </c>
      <c r="G12291">
        <v>309</v>
      </c>
    </row>
    <row r="12292" spans="1:7" x14ac:dyDescent="0.25">
      <c r="A12292" t="str">
        <f t="shared" si="192"/>
        <v>WomenBarebowU18Western</v>
      </c>
      <c r="B12292">
        <v>1</v>
      </c>
      <c r="C12292" t="s">
        <v>1</v>
      </c>
      <c r="D12292" t="s">
        <v>62</v>
      </c>
      <c r="E12292" t="s">
        <v>53</v>
      </c>
      <c r="F12292" t="s">
        <v>17</v>
      </c>
      <c r="G12292">
        <v>108</v>
      </c>
    </row>
    <row r="12293" spans="1:7" x14ac:dyDescent="0.25">
      <c r="A12293" t="str">
        <f t="shared" si="192"/>
        <v>WomenBarebowU18Western</v>
      </c>
      <c r="B12293">
        <v>2</v>
      </c>
      <c r="C12293" t="s">
        <v>1</v>
      </c>
      <c r="D12293" t="s">
        <v>62</v>
      </c>
      <c r="E12293" t="s">
        <v>53</v>
      </c>
      <c r="F12293" t="s">
        <v>17</v>
      </c>
      <c r="G12293">
        <v>149</v>
      </c>
    </row>
    <row r="12294" spans="1:7" x14ac:dyDescent="0.25">
      <c r="A12294" t="str">
        <f t="shared" si="192"/>
        <v>WomenBarebowU18Western</v>
      </c>
      <c r="B12294">
        <v>3</v>
      </c>
      <c r="C12294" t="s">
        <v>1</v>
      </c>
      <c r="D12294" t="s">
        <v>62</v>
      </c>
      <c r="E12294" t="s">
        <v>53</v>
      </c>
      <c r="F12294" t="s">
        <v>17</v>
      </c>
      <c r="G12294">
        <v>203</v>
      </c>
    </row>
    <row r="12295" spans="1:7" x14ac:dyDescent="0.25">
      <c r="A12295" t="str">
        <f t="shared" si="192"/>
        <v>WomenBarebowU18Western</v>
      </c>
      <c r="B12295">
        <v>4</v>
      </c>
      <c r="C12295" t="s">
        <v>1</v>
      </c>
      <c r="D12295" t="s">
        <v>62</v>
      </c>
      <c r="E12295" t="s">
        <v>53</v>
      </c>
      <c r="F12295" t="s">
        <v>17</v>
      </c>
      <c r="G12295">
        <v>269</v>
      </c>
    </row>
    <row r="12296" spans="1:7" x14ac:dyDescent="0.25">
      <c r="A12296" t="str">
        <f t="shared" si="192"/>
        <v>WomenBarebowU18Western</v>
      </c>
      <c r="B12296">
        <v>5</v>
      </c>
      <c r="C12296" t="s">
        <v>1</v>
      </c>
      <c r="D12296" t="s">
        <v>62</v>
      </c>
      <c r="E12296" t="s">
        <v>53</v>
      </c>
      <c r="F12296" t="s">
        <v>17</v>
      </c>
      <c r="G12296">
        <v>346</v>
      </c>
    </row>
    <row r="12297" spans="1:7" x14ac:dyDescent="0.25">
      <c r="A12297" t="str">
        <f t="shared" si="192"/>
        <v>WomenBarebowU18Western</v>
      </c>
      <c r="B12297">
        <v>6</v>
      </c>
      <c r="C12297" t="s">
        <v>1</v>
      </c>
      <c r="D12297" t="s">
        <v>62</v>
      </c>
      <c r="E12297" t="s">
        <v>53</v>
      </c>
      <c r="F12297" t="s">
        <v>17</v>
      </c>
      <c r="G12297">
        <v>428</v>
      </c>
    </row>
    <row r="12298" spans="1:7" x14ac:dyDescent="0.25">
      <c r="A12298" t="str">
        <f t="shared" si="192"/>
        <v>WomenBarebowU18Western 50</v>
      </c>
      <c r="B12298">
        <v>1</v>
      </c>
      <c r="C12298" t="s">
        <v>1</v>
      </c>
      <c r="D12298" t="s">
        <v>62</v>
      </c>
      <c r="E12298" t="s">
        <v>53</v>
      </c>
      <c r="F12298" t="s">
        <v>18</v>
      </c>
      <c r="G12298">
        <v>162</v>
      </c>
    </row>
    <row r="12299" spans="1:7" x14ac:dyDescent="0.25">
      <c r="A12299" t="str">
        <f t="shared" si="192"/>
        <v>WomenBarebowU18Western 50</v>
      </c>
      <c r="B12299">
        <v>2</v>
      </c>
      <c r="C12299" t="s">
        <v>1</v>
      </c>
      <c r="D12299" t="s">
        <v>62</v>
      </c>
      <c r="E12299" t="s">
        <v>53</v>
      </c>
      <c r="F12299" t="s">
        <v>18</v>
      </c>
      <c r="G12299">
        <v>219</v>
      </c>
    </row>
    <row r="12300" spans="1:7" x14ac:dyDescent="0.25">
      <c r="A12300" t="str">
        <f t="shared" si="192"/>
        <v>WomenBarebowU18Western 50</v>
      </c>
      <c r="B12300">
        <v>3</v>
      </c>
      <c r="C12300" t="s">
        <v>1</v>
      </c>
      <c r="D12300" t="s">
        <v>62</v>
      </c>
      <c r="E12300" t="s">
        <v>53</v>
      </c>
      <c r="F12300" t="s">
        <v>18</v>
      </c>
      <c r="G12300">
        <v>288</v>
      </c>
    </row>
    <row r="12301" spans="1:7" x14ac:dyDescent="0.25">
      <c r="A12301" t="str">
        <f t="shared" si="192"/>
        <v>WomenBarebowU18Western 50</v>
      </c>
      <c r="B12301">
        <v>4</v>
      </c>
      <c r="C12301" t="s">
        <v>1</v>
      </c>
      <c r="D12301" t="s">
        <v>62</v>
      </c>
      <c r="E12301" t="s">
        <v>53</v>
      </c>
      <c r="F12301" t="s">
        <v>18</v>
      </c>
      <c r="G12301">
        <v>366</v>
      </c>
    </row>
    <row r="12302" spans="1:7" x14ac:dyDescent="0.25">
      <c r="A12302" t="str">
        <f t="shared" si="192"/>
        <v>WomenBarebowU18Western 40</v>
      </c>
      <c r="B12302">
        <v>1</v>
      </c>
      <c r="C12302" t="s">
        <v>1</v>
      </c>
      <c r="D12302" t="s">
        <v>62</v>
      </c>
      <c r="E12302" t="s">
        <v>53</v>
      </c>
      <c r="F12302" t="s">
        <v>19</v>
      </c>
      <c r="G12302">
        <v>256</v>
      </c>
    </row>
    <row r="12303" spans="1:7" x14ac:dyDescent="0.25">
      <c r="A12303" t="str">
        <f t="shared" si="192"/>
        <v>WomenBarebowU18Western 40</v>
      </c>
      <c r="B12303">
        <v>2</v>
      </c>
      <c r="C12303" t="s">
        <v>1</v>
      </c>
      <c r="D12303" t="s">
        <v>62</v>
      </c>
      <c r="E12303" t="s">
        <v>53</v>
      </c>
      <c r="F12303" t="s">
        <v>19</v>
      </c>
      <c r="G12303">
        <v>329</v>
      </c>
    </row>
    <row r="12304" spans="1:7" x14ac:dyDescent="0.25">
      <c r="A12304" t="str">
        <f t="shared" si="192"/>
        <v>WomenBarebowU18Western 40</v>
      </c>
      <c r="B12304">
        <v>3</v>
      </c>
      <c r="C12304" t="s">
        <v>1</v>
      </c>
      <c r="D12304" t="s">
        <v>62</v>
      </c>
      <c r="E12304" t="s">
        <v>53</v>
      </c>
      <c r="F12304" t="s">
        <v>19</v>
      </c>
      <c r="G12304">
        <v>410</v>
      </c>
    </row>
    <row r="12305" spans="1:7" x14ac:dyDescent="0.25">
      <c r="A12305" t="str">
        <f t="shared" si="192"/>
        <v>WomenBarebowU18Western 30</v>
      </c>
      <c r="B12305">
        <v>1</v>
      </c>
      <c r="C12305" t="s">
        <v>1</v>
      </c>
      <c r="D12305" t="s">
        <v>62</v>
      </c>
      <c r="E12305" t="s">
        <v>53</v>
      </c>
      <c r="F12305" t="s">
        <v>20</v>
      </c>
      <c r="G12305">
        <v>411</v>
      </c>
    </row>
    <row r="12306" spans="1:7" x14ac:dyDescent="0.25">
      <c r="A12306" t="str">
        <f t="shared" si="192"/>
        <v>WomenBarebowU18Western 30</v>
      </c>
      <c r="B12306">
        <v>2</v>
      </c>
      <c r="C12306" t="s">
        <v>1</v>
      </c>
      <c r="D12306" t="s">
        <v>62</v>
      </c>
      <c r="E12306" t="s">
        <v>53</v>
      </c>
      <c r="F12306" t="s">
        <v>20</v>
      </c>
      <c r="G12306">
        <v>489</v>
      </c>
    </row>
    <row r="12307" spans="1:7" x14ac:dyDescent="0.25">
      <c r="A12307" t="str">
        <f t="shared" si="192"/>
        <v>WomenBarebowU18American</v>
      </c>
      <c r="B12307">
        <v>1</v>
      </c>
      <c r="C12307" t="s">
        <v>1</v>
      </c>
      <c r="D12307" t="s">
        <v>62</v>
      </c>
      <c r="E12307" t="s">
        <v>53</v>
      </c>
      <c r="F12307" t="s">
        <v>21</v>
      </c>
      <c r="G12307">
        <v>129</v>
      </c>
    </row>
    <row r="12308" spans="1:7" x14ac:dyDescent="0.25">
      <c r="A12308" t="str">
        <f t="shared" si="192"/>
        <v>WomenBarebowU18American</v>
      </c>
      <c r="B12308">
        <v>2</v>
      </c>
      <c r="C12308" t="s">
        <v>1</v>
      </c>
      <c r="D12308" t="s">
        <v>62</v>
      </c>
      <c r="E12308" t="s">
        <v>53</v>
      </c>
      <c r="F12308" t="s">
        <v>21</v>
      </c>
      <c r="G12308">
        <v>175</v>
      </c>
    </row>
    <row r="12309" spans="1:7" x14ac:dyDescent="0.25">
      <c r="A12309" t="str">
        <f t="shared" si="192"/>
        <v>WomenBarebowU18American</v>
      </c>
      <c r="B12309">
        <v>3</v>
      </c>
      <c r="C12309" t="s">
        <v>1</v>
      </c>
      <c r="D12309" t="s">
        <v>62</v>
      </c>
      <c r="E12309" t="s">
        <v>53</v>
      </c>
      <c r="F12309" t="s">
        <v>21</v>
      </c>
      <c r="G12309">
        <v>233</v>
      </c>
    </row>
    <row r="12310" spans="1:7" x14ac:dyDescent="0.25">
      <c r="A12310" t="str">
        <f t="shared" si="192"/>
        <v>WomenBarebowU18American</v>
      </c>
      <c r="B12310">
        <v>4</v>
      </c>
      <c r="C12310" t="s">
        <v>1</v>
      </c>
      <c r="D12310" t="s">
        <v>62</v>
      </c>
      <c r="E12310" t="s">
        <v>53</v>
      </c>
      <c r="F12310" t="s">
        <v>21</v>
      </c>
      <c r="G12310">
        <v>300</v>
      </c>
    </row>
    <row r="12311" spans="1:7" x14ac:dyDescent="0.25">
      <c r="A12311" t="str">
        <f t="shared" si="192"/>
        <v>WomenBarebowU18American</v>
      </c>
      <c r="B12311">
        <v>5</v>
      </c>
      <c r="C12311" t="s">
        <v>1</v>
      </c>
      <c r="D12311" t="s">
        <v>62</v>
      </c>
      <c r="E12311" t="s">
        <v>53</v>
      </c>
      <c r="F12311" t="s">
        <v>21</v>
      </c>
      <c r="G12311">
        <v>374</v>
      </c>
    </row>
    <row r="12312" spans="1:7" x14ac:dyDescent="0.25">
      <c r="A12312" t="str">
        <f t="shared" si="192"/>
        <v>WomenBarebowU18American</v>
      </c>
      <c r="B12312">
        <v>6</v>
      </c>
      <c r="C12312" t="s">
        <v>1</v>
      </c>
      <c r="D12312" t="s">
        <v>62</v>
      </c>
      <c r="E12312" t="s">
        <v>53</v>
      </c>
      <c r="F12312" t="s">
        <v>21</v>
      </c>
      <c r="G12312">
        <v>449</v>
      </c>
    </row>
    <row r="12313" spans="1:7" x14ac:dyDescent="0.25">
      <c r="A12313" t="str">
        <f t="shared" si="192"/>
        <v>WomenBarebowU18St. Nicholas</v>
      </c>
      <c r="B12313">
        <v>1</v>
      </c>
      <c r="C12313" t="s">
        <v>1</v>
      </c>
      <c r="D12313" t="s">
        <v>62</v>
      </c>
      <c r="E12313" t="s">
        <v>53</v>
      </c>
      <c r="F12313" t="s">
        <v>116</v>
      </c>
      <c r="G12313">
        <v>216</v>
      </c>
    </row>
    <row r="12314" spans="1:7" x14ac:dyDescent="0.25">
      <c r="A12314" t="str">
        <f t="shared" si="192"/>
        <v>WomenBarebowU18St. Nicholas</v>
      </c>
      <c r="B12314">
        <v>2</v>
      </c>
      <c r="C12314" t="s">
        <v>1</v>
      </c>
      <c r="D12314" t="s">
        <v>62</v>
      </c>
      <c r="E12314" t="s">
        <v>53</v>
      </c>
      <c r="F12314" t="s">
        <v>116</v>
      </c>
      <c r="G12314">
        <v>280</v>
      </c>
    </row>
    <row r="12315" spans="1:7" x14ac:dyDescent="0.25">
      <c r="A12315" t="str">
        <f t="shared" si="192"/>
        <v>WomenBarebowU18St. Nicholas</v>
      </c>
      <c r="B12315">
        <v>3</v>
      </c>
      <c r="C12315" t="s">
        <v>1</v>
      </c>
      <c r="D12315" t="s">
        <v>62</v>
      </c>
      <c r="E12315" t="s">
        <v>53</v>
      </c>
      <c r="F12315" t="s">
        <v>116</v>
      </c>
      <c r="G12315">
        <v>350</v>
      </c>
    </row>
    <row r="12316" spans="1:7" x14ac:dyDescent="0.25">
      <c r="A12316" t="str">
        <f t="shared" si="192"/>
        <v>WomenBarebowU18New National</v>
      </c>
      <c r="B12316">
        <v>1</v>
      </c>
      <c r="C12316" t="s">
        <v>1</v>
      </c>
      <c r="D12316" t="s">
        <v>62</v>
      </c>
      <c r="E12316" t="s">
        <v>53</v>
      </c>
      <c r="F12316" t="s">
        <v>22</v>
      </c>
      <c r="G12316">
        <v>24</v>
      </c>
    </row>
    <row r="12317" spans="1:7" x14ac:dyDescent="0.25">
      <c r="A12317" t="str">
        <f t="shared" si="192"/>
        <v>WomenBarebowU18New National</v>
      </c>
      <c r="B12317">
        <v>2</v>
      </c>
      <c r="C12317" t="s">
        <v>1</v>
      </c>
      <c r="D12317" t="s">
        <v>62</v>
      </c>
      <c r="E12317" t="s">
        <v>53</v>
      </c>
      <c r="F12317" t="s">
        <v>22</v>
      </c>
      <c r="G12317">
        <v>35</v>
      </c>
    </row>
    <row r="12318" spans="1:7" x14ac:dyDescent="0.25">
      <c r="A12318" t="str">
        <f t="shared" si="192"/>
        <v>WomenBarebowU18New National</v>
      </c>
      <c r="B12318">
        <v>3</v>
      </c>
      <c r="C12318" t="s">
        <v>1</v>
      </c>
      <c r="D12318" t="s">
        <v>62</v>
      </c>
      <c r="E12318" t="s">
        <v>53</v>
      </c>
      <c r="F12318" t="s">
        <v>22</v>
      </c>
      <c r="G12318">
        <v>50</v>
      </c>
    </row>
    <row r="12319" spans="1:7" x14ac:dyDescent="0.25">
      <c r="A12319" t="str">
        <f t="shared" si="192"/>
        <v>WomenBarebowU18New National</v>
      </c>
      <c r="B12319">
        <v>4</v>
      </c>
      <c r="C12319" t="s">
        <v>1</v>
      </c>
      <c r="D12319" t="s">
        <v>62</v>
      </c>
      <c r="E12319" t="s">
        <v>53</v>
      </c>
      <c r="F12319" t="s">
        <v>22</v>
      </c>
      <c r="G12319">
        <v>70</v>
      </c>
    </row>
    <row r="12320" spans="1:7" x14ac:dyDescent="0.25">
      <c r="A12320" t="str">
        <f t="shared" si="192"/>
        <v>WomenBarebowU18New National</v>
      </c>
      <c r="B12320">
        <v>5</v>
      </c>
      <c r="C12320" t="s">
        <v>1</v>
      </c>
      <c r="D12320" t="s">
        <v>62</v>
      </c>
      <c r="E12320" t="s">
        <v>53</v>
      </c>
      <c r="F12320" t="s">
        <v>22</v>
      </c>
      <c r="G12320">
        <v>98</v>
      </c>
    </row>
    <row r="12321" spans="1:7" x14ac:dyDescent="0.25">
      <c r="A12321" t="str">
        <f t="shared" si="192"/>
        <v>WomenBarebowU18New National</v>
      </c>
      <c r="B12321">
        <v>6</v>
      </c>
      <c r="C12321" t="s">
        <v>1</v>
      </c>
      <c r="D12321" t="s">
        <v>62</v>
      </c>
      <c r="E12321" t="s">
        <v>53</v>
      </c>
      <c r="F12321" t="s">
        <v>22</v>
      </c>
      <c r="G12321">
        <v>134</v>
      </c>
    </row>
    <row r="12322" spans="1:7" x14ac:dyDescent="0.25">
      <c r="A12322" t="str">
        <f t="shared" si="192"/>
        <v>WomenBarebowU18Long National</v>
      </c>
      <c r="B12322">
        <v>1</v>
      </c>
      <c r="C12322" t="s">
        <v>1</v>
      </c>
      <c r="D12322" t="s">
        <v>62</v>
      </c>
      <c r="E12322" t="s">
        <v>53</v>
      </c>
      <c r="F12322" t="s">
        <v>23</v>
      </c>
      <c r="G12322">
        <v>45</v>
      </c>
    </row>
    <row r="12323" spans="1:7" x14ac:dyDescent="0.25">
      <c r="A12323" t="str">
        <f t="shared" si="192"/>
        <v>WomenBarebowU18Long National</v>
      </c>
      <c r="B12323">
        <v>2</v>
      </c>
      <c r="C12323" t="s">
        <v>1</v>
      </c>
      <c r="D12323" t="s">
        <v>62</v>
      </c>
      <c r="E12323" t="s">
        <v>53</v>
      </c>
      <c r="F12323" t="s">
        <v>23</v>
      </c>
      <c r="G12323">
        <v>63</v>
      </c>
    </row>
    <row r="12324" spans="1:7" x14ac:dyDescent="0.25">
      <c r="A12324" t="str">
        <f t="shared" si="192"/>
        <v>WomenBarebowU18Long National</v>
      </c>
      <c r="B12324">
        <v>3</v>
      </c>
      <c r="C12324" t="s">
        <v>1</v>
      </c>
      <c r="D12324" t="s">
        <v>62</v>
      </c>
      <c r="E12324" t="s">
        <v>53</v>
      </c>
      <c r="F12324" t="s">
        <v>23</v>
      </c>
      <c r="G12324">
        <v>88</v>
      </c>
    </row>
    <row r="12325" spans="1:7" x14ac:dyDescent="0.25">
      <c r="A12325" t="str">
        <f t="shared" si="192"/>
        <v>WomenBarebowU18Long National</v>
      </c>
      <c r="B12325">
        <v>4</v>
      </c>
      <c r="C12325" t="s">
        <v>1</v>
      </c>
      <c r="D12325" t="s">
        <v>62</v>
      </c>
      <c r="E12325" t="s">
        <v>53</v>
      </c>
      <c r="F12325" t="s">
        <v>23</v>
      </c>
      <c r="G12325">
        <v>121</v>
      </c>
    </row>
    <row r="12326" spans="1:7" x14ac:dyDescent="0.25">
      <c r="A12326" t="str">
        <f t="shared" si="192"/>
        <v>WomenBarebowU18Long National</v>
      </c>
      <c r="B12326">
        <v>5</v>
      </c>
      <c r="C12326" t="s">
        <v>1</v>
      </c>
      <c r="D12326" t="s">
        <v>62</v>
      </c>
      <c r="E12326" t="s">
        <v>53</v>
      </c>
      <c r="F12326" t="s">
        <v>23</v>
      </c>
      <c r="G12326">
        <v>163</v>
      </c>
    </row>
    <row r="12327" spans="1:7" x14ac:dyDescent="0.25">
      <c r="A12327" t="str">
        <f t="shared" si="192"/>
        <v>WomenBarebowU18Long National</v>
      </c>
      <c r="B12327">
        <v>6</v>
      </c>
      <c r="C12327" t="s">
        <v>1</v>
      </c>
      <c r="D12327" t="s">
        <v>62</v>
      </c>
      <c r="E12327" t="s">
        <v>53</v>
      </c>
      <c r="F12327" t="s">
        <v>23</v>
      </c>
      <c r="G12327">
        <v>214</v>
      </c>
    </row>
    <row r="12328" spans="1:7" x14ac:dyDescent="0.25">
      <c r="A12328" t="str">
        <f t="shared" si="192"/>
        <v>WomenBarebowU18National</v>
      </c>
      <c r="B12328">
        <v>1</v>
      </c>
      <c r="C12328" t="s">
        <v>1</v>
      </c>
      <c r="D12328" t="s">
        <v>62</v>
      </c>
      <c r="E12328" t="s">
        <v>53</v>
      </c>
      <c r="F12328" t="s">
        <v>24</v>
      </c>
      <c r="G12328">
        <v>76</v>
      </c>
    </row>
    <row r="12329" spans="1:7" x14ac:dyDescent="0.25">
      <c r="A12329" t="str">
        <f t="shared" si="192"/>
        <v>WomenBarebowU18National</v>
      </c>
      <c r="B12329">
        <v>2</v>
      </c>
      <c r="C12329" t="s">
        <v>1</v>
      </c>
      <c r="D12329" t="s">
        <v>62</v>
      </c>
      <c r="E12329" t="s">
        <v>53</v>
      </c>
      <c r="F12329" t="s">
        <v>24</v>
      </c>
      <c r="G12329">
        <v>105</v>
      </c>
    </row>
    <row r="12330" spans="1:7" x14ac:dyDescent="0.25">
      <c r="A12330" t="str">
        <f t="shared" si="192"/>
        <v>WomenBarebowU18National</v>
      </c>
      <c r="B12330">
        <v>3</v>
      </c>
      <c r="C12330" t="s">
        <v>1</v>
      </c>
      <c r="D12330" t="s">
        <v>62</v>
      </c>
      <c r="E12330" t="s">
        <v>53</v>
      </c>
      <c r="F12330" t="s">
        <v>24</v>
      </c>
      <c r="G12330">
        <v>144</v>
      </c>
    </row>
    <row r="12331" spans="1:7" x14ac:dyDescent="0.25">
      <c r="A12331" t="str">
        <f t="shared" si="192"/>
        <v>WomenBarebowU18National</v>
      </c>
      <c r="B12331">
        <v>4</v>
      </c>
      <c r="C12331" t="s">
        <v>1</v>
      </c>
      <c r="D12331" t="s">
        <v>62</v>
      </c>
      <c r="E12331" t="s">
        <v>53</v>
      </c>
      <c r="F12331" t="s">
        <v>24</v>
      </c>
      <c r="G12331">
        <v>192</v>
      </c>
    </row>
    <row r="12332" spans="1:7" x14ac:dyDescent="0.25">
      <c r="A12332" t="str">
        <f t="shared" si="192"/>
        <v>WomenBarebowU18National</v>
      </c>
      <c r="B12332">
        <v>5</v>
      </c>
      <c r="C12332" t="s">
        <v>1</v>
      </c>
      <c r="D12332" t="s">
        <v>62</v>
      </c>
      <c r="E12332" t="s">
        <v>53</v>
      </c>
      <c r="F12332" t="s">
        <v>24</v>
      </c>
      <c r="G12332">
        <v>248</v>
      </c>
    </row>
    <row r="12333" spans="1:7" x14ac:dyDescent="0.25">
      <c r="A12333" t="str">
        <f t="shared" si="192"/>
        <v>WomenBarebowU18National</v>
      </c>
      <c r="B12333">
        <v>6</v>
      </c>
      <c r="C12333" t="s">
        <v>1</v>
      </c>
      <c r="D12333" t="s">
        <v>62</v>
      </c>
      <c r="E12333" t="s">
        <v>53</v>
      </c>
      <c r="F12333" t="s">
        <v>24</v>
      </c>
      <c r="G12333">
        <v>309</v>
      </c>
    </row>
    <row r="12334" spans="1:7" x14ac:dyDescent="0.25">
      <c r="A12334" t="str">
        <f t="shared" si="192"/>
        <v>WomenBarebowU18National 50</v>
      </c>
      <c r="B12334">
        <v>1</v>
      </c>
      <c r="C12334" t="s">
        <v>1</v>
      </c>
      <c r="D12334" t="s">
        <v>62</v>
      </c>
      <c r="E12334" t="s">
        <v>53</v>
      </c>
      <c r="F12334" t="s">
        <v>25</v>
      </c>
      <c r="G12334">
        <v>113</v>
      </c>
    </row>
    <row r="12335" spans="1:7" x14ac:dyDescent="0.25">
      <c r="A12335" t="str">
        <f t="shared" si="192"/>
        <v>WomenBarebowU18National 50</v>
      </c>
      <c r="B12335">
        <v>2</v>
      </c>
      <c r="C12335" t="s">
        <v>1</v>
      </c>
      <c r="D12335" t="s">
        <v>62</v>
      </c>
      <c r="E12335" t="s">
        <v>53</v>
      </c>
      <c r="F12335" t="s">
        <v>25</v>
      </c>
      <c r="G12335">
        <v>154</v>
      </c>
    </row>
    <row r="12336" spans="1:7" x14ac:dyDescent="0.25">
      <c r="A12336" t="str">
        <f t="shared" si="192"/>
        <v>WomenBarebowU18National 50</v>
      </c>
      <c r="B12336">
        <v>3</v>
      </c>
      <c r="C12336" t="s">
        <v>1</v>
      </c>
      <c r="D12336" t="s">
        <v>62</v>
      </c>
      <c r="E12336" t="s">
        <v>53</v>
      </c>
      <c r="F12336" t="s">
        <v>25</v>
      </c>
      <c r="G12336">
        <v>204</v>
      </c>
    </row>
    <row r="12337" spans="1:7" x14ac:dyDescent="0.25">
      <c r="A12337" t="str">
        <f t="shared" si="192"/>
        <v>WomenBarebowU18National 50</v>
      </c>
      <c r="B12337">
        <v>4</v>
      </c>
      <c r="C12337" t="s">
        <v>1</v>
      </c>
      <c r="D12337" t="s">
        <v>62</v>
      </c>
      <c r="E12337" t="s">
        <v>53</v>
      </c>
      <c r="F12337" t="s">
        <v>25</v>
      </c>
      <c r="G12337">
        <v>261</v>
      </c>
    </row>
    <row r="12338" spans="1:7" x14ac:dyDescent="0.25">
      <c r="A12338" t="str">
        <f t="shared" si="192"/>
        <v>WomenBarebowU18National 40</v>
      </c>
      <c r="B12338">
        <v>1</v>
      </c>
      <c r="C12338" t="s">
        <v>1</v>
      </c>
      <c r="D12338" t="s">
        <v>62</v>
      </c>
      <c r="E12338" t="s">
        <v>53</v>
      </c>
      <c r="F12338" t="s">
        <v>26</v>
      </c>
      <c r="G12338">
        <v>177</v>
      </c>
    </row>
    <row r="12339" spans="1:7" x14ac:dyDescent="0.25">
      <c r="A12339" t="str">
        <f t="shared" si="192"/>
        <v>WomenBarebowU18National 40</v>
      </c>
      <c r="B12339">
        <v>2</v>
      </c>
      <c r="C12339" t="s">
        <v>1</v>
      </c>
      <c r="D12339" t="s">
        <v>62</v>
      </c>
      <c r="E12339" t="s">
        <v>53</v>
      </c>
      <c r="F12339" t="s">
        <v>26</v>
      </c>
      <c r="G12339">
        <v>230</v>
      </c>
    </row>
    <row r="12340" spans="1:7" x14ac:dyDescent="0.25">
      <c r="A12340" t="str">
        <f t="shared" si="192"/>
        <v>WomenBarebowU18National 40</v>
      </c>
      <c r="B12340">
        <v>3</v>
      </c>
      <c r="C12340" t="s">
        <v>1</v>
      </c>
      <c r="D12340" t="s">
        <v>62</v>
      </c>
      <c r="E12340" t="s">
        <v>53</v>
      </c>
      <c r="F12340" t="s">
        <v>26</v>
      </c>
      <c r="G12340">
        <v>290</v>
      </c>
    </row>
    <row r="12341" spans="1:7" x14ac:dyDescent="0.25">
      <c r="A12341" t="str">
        <f t="shared" si="192"/>
        <v>WomenBarebowU18National 30</v>
      </c>
      <c r="B12341">
        <v>1</v>
      </c>
      <c r="C12341" t="s">
        <v>1</v>
      </c>
      <c r="D12341" t="s">
        <v>62</v>
      </c>
      <c r="E12341" t="s">
        <v>53</v>
      </c>
      <c r="F12341" t="s">
        <v>27</v>
      </c>
      <c r="G12341">
        <v>284</v>
      </c>
    </row>
    <row r="12342" spans="1:7" x14ac:dyDescent="0.25">
      <c r="A12342" t="str">
        <f t="shared" si="192"/>
        <v>WomenBarebowU18National 30</v>
      </c>
      <c r="B12342">
        <v>2</v>
      </c>
      <c r="C12342" t="s">
        <v>1</v>
      </c>
      <c r="D12342" t="s">
        <v>62</v>
      </c>
      <c r="E12342" t="s">
        <v>53</v>
      </c>
      <c r="F12342" t="s">
        <v>27</v>
      </c>
      <c r="G12342">
        <v>344</v>
      </c>
    </row>
    <row r="12343" spans="1:7" x14ac:dyDescent="0.25">
      <c r="A12343" t="str">
        <f t="shared" si="192"/>
        <v>WomenBarebowU18New Warwick</v>
      </c>
      <c r="B12343">
        <v>1</v>
      </c>
      <c r="C12343" t="s">
        <v>1</v>
      </c>
      <c r="D12343" t="s">
        <v>62</v>
      </c>
      <c r="E12343" t="s">
        <v>53</v>
      </c>
      <c r="F12343" t="s">
        <v>28</v>
      </c>
      <c r="G12343">
        <v>18</v>
      </c>
    </row>
    <row r="12344" spans="1:7" x14ac:dyDescent="0.25">
      <c r="A12344" t="str">
        <f t="shared" si="192"/>
        <v>WomenBarebowU18New Warwick</v>
      </c>
      <c r="B12344">
        <v>2</v>
      </c>
      <c r="C12344" t="s">
        <v>1</v>
      </c>
      <c r="D12344" t="s">
        <v>62</v>
      </c>
      <c r="E12344" t="s">
        <v>53</v>
      </c>
      <c r="F12344" t="s">
        <v>28</v>
      </c>
      <c r="G12344">
        <v>26</v>
      </c>
    </row>
    <row r="12345" spans="1:7" x14ac:dyDescent="0.25">
      <c r="A12345" t="str">
        <f t="shared" si="192"/>
        <v>WomenBarebowU18New Warwick</v>
      </c>
      <c r="B12345">
        <v>3</v>
      </c>
      <c r="C12345" t="s">
        <v>1</v>
      </c>
      <c r="D12345" t="s">
        <v>62</v>
      </c>
      <c r="E12345" t="s">
        <v>53</v>
      </c>
      <c r="F12345" t="s">
        <v>28</v>
      </c>
      <c r="G12345">
        <v>36</v>
      </c>
    </row>
    <row r="12346" spans="1:7" x14ac:dyDescent="0.25">
      <c r="A12346" t="str">
        <f t="shared" si="192"/>
        <v>WomenBarebowU18New Warwick</v>
      </c>
      <c r="B12346">
        <v>4</v>
      </c>
      <c r="C12346" t="s">
        <v>1</v>
      </c>
      <c r="D12346" t="s">
        <v>62</v>
      </c>
      <c r="E12346" t="s">
        <v>53</v>
      </c>
      <c r="F12346" t="s">
        <v>28</v>
      </c>
      <c r="G12346">
        <v>51</v>
      </c>
    </row>
    <row r="12347" spans="1:7" x14ac:dyDescent="0.25">
      <c r="A12347" t="str">
        <f t="shared" si="192"/>
        <v>WomenBarebowU18New Warwick</v>
      </c>
      <c r="B12347">
        <v>5</v>
      </c>
      <c r="C12347" t="s">
        <v>1</v>
      </c>
      <c r="D12347" t="s">
        <v>62</v>
      </c>
      <c r="E12347" t="s">
        <v>53</v>
      </c>
      <c r="F12347" t="s">
        <v>28</v>
      </c>
      <c r="G12347">
        <v>71</v>
      </c>
    </row>
    <row r="12348" spans="1:7" x14ac:dyDescent="0.25">
      <c r="A12348" t="str">
        <f t="shared" si="192"/>
        <v>WomenBarebowU18New Warwick</v>
      </c>
      <c r="B12348">
        <v>6</v>
      </c>
      <c r="C12348" t="s">
        <v>1</v>
      </c>
      <c r="D12348" t="s">
        <v>62</v>
      </c>
      <c r="E12348" t="s">
        <v>53</v>
      </c>
      <c r="F12348" t="s">
        <v>28</v>
      </c>
      <c r="G12348">
        <v>97</v>
      </c>
    </row>
    <row r="12349" spans="1:7" x14ac:dyDescent="0.25">
      <c r="A12349" t="str">
        <f t="shared" si="192"/>
        <v>WomenBarebowU18Long Warwick</v>
      </c>
      <c r="B12349">
        <v>1</v>
      </c>
      <c r="C12349" t="s">
        <v>1</v>
      </c>
      <c r="D12349" t="s">
        <v>62</v>
      </c>
      <c r="E12349" t="s">
        <v>53</v>
      </c>
      <c r="F12349" t="s">
        <v>29</v>
      </c>
      <c r="G12349">
        <v>33</v>
      </c>
    </row>
    <row r="12350" spans="1:7" x14ac:dyDescent="0.25">
      <c r="A12350" t="str">
        <f t="shared" si="192"/>
        <v>WomenBarebowU18Long Warwick</v>
      </c>
      <c r="B12350">
        <v>2</v>
      </c>
      <c r="C12350" t="s">
        <v>1</v>
      </c>
      <c r="D12350" t="s">
        <v>62</v>
      </c>
      <c r="E12350" t="s">
        <v>53</v>
      </c>
      <c r="F12350" t="s">
        <v>29</v>
      </c>
      <c r="G12350">
        <v>47</v>
      </c>
    </row>
    <row r="12351" spans="1:7" x14ac:dyDescent="0.25">
      <c r="A12351" t="str">
        <f t="shared" si="192"/>
        <v>WomenBarebowU18Long Warwick</v>
      </c>
      <c r="B12351">
        <v>3</v>
      </c>
      <c r="C12351" t="s">
        <v>1</v>
      </c>
      <c r="D12351" t="s">
        <v>62</v>
      </c>
      <c r="E12351" t="s">
        <v>53</v>
      </c>
      <c r="F12351" t="s">
        <v>29</v>
      </c>
      <c r="G12351">
        <v>65</v>
      </c>
    </row>
    <row r="12352" spans="1:7" x14ac:dyDescent="0.25">
      <c r="A12352" t="str">
        <f t="shared" si="192"/>
        <v>WomenBarebowU18Long Warwick</v>
      </c>
      <c r="B12352">
        <v>4</v>
      </c>
      <c r="C12352" t="s">
        <v>1</v>
      </c>
      <c r="D12352" t="s">
        <v>62</v>
      </c>
      <c r="E12352" t="s">
        <v>53</v>
      </c>
      <c r="F12352" t="s">
        <v>29</v>
      </c>
      <c r="G12352">
        <v>89</v>
      </c>
    </row>
    <row r="12353" spans="1:7" x14ac:dyDescent="0.25">
      <c r="A12353" t="str">
        <f t="shared" si="192"/>
        <v>WomenBarebowU18Long Warwick</v>
      </c>
      <c r="B12353">
        <v>5</v>
      </c>
      <c r="C12353" t="s">
        <v>1</v>
      </c>
      <c r="D12353" t="s">
        <v>62</v>
      </c>
      <c r="E12353" t="s">
        <v>53</v>
      </c>
      <c r="F12353" t="s">
        <v>29</v>
      </c>
      <c r="G12353">
        <v>119</v>
      </c>
    </row>
    <row r="12354" spans="1:7" x14ac:dyDescent="0.25">
      <c r="A12354" t="str">
        <f t="shared" ref="A12354:A12417" si="193">C12354&amp;D12354&amp;E12354&amp;F12354</f>
        <v>WomenBarebowU18Long Warwick</v>
      </c>
      <c r="B12354">
        <v>6</v>
      </c>
      <c r="C12354" t="s">
        <v>1</v>
      </c>
      <c r="D12354" t="s">
        <v>62</v>
      </c>
      <c r="E12354" t="s">
        <v>53</v>
      </c>
      <c r="F12354" t="s">
        <v>29</v>
      </c>
      <c r="G12354">
        <v>155</v>
      </c>
    </row>
    <row r="12355" spans="1:7" x14ac:dyDescent="0.25">
      <c r="A12355" t="str">
        <f t="shared" si="193"/>
        <v>WomenBarebowU18Warwick</v>
      </c>
      <c r="B12355">
        <v>1</v>
      </c>
      <c r="C12355" t="s">
        <v>1</v>
      </c>
      <c r="D12355" t="s">
        <v>62</v>
      </c>
      <c r="E12355" t="s">
        <v>53</v>
      </c>
      <c r="F12355" t="s">
        <v>30</v>
      </c>
      <c r="G12355">
        <v>54</v>
      </c>
    </row>
    <row r="12356" spans="1:7" x14ac:dyDescent="0.25">
      <c r="A12356" t="str">
        <f t="shared" si="193"/>
        <v>WomenBarebowU18Warwick</v>
      </c>
      <c r="B12356">
        <v>2</v>
      </c>
      <c r="C12356" t="s">
        <v>1</v>
      </c>
      <c r="D12356" t="s">
        <v>62</v>
      </c>
      <c r="E12356" t="s">
        <v>53</v>
      </c>
      <c r="F12356" t="s">
        <v>30</v>
      </c>
      <c r="G12356">
        <v>75</v>
      </c>
    </row>
    <row r="12357" spans="1:7" x14ac:dyDescent="0.25">
      <c r="A12357" t="str">
        <f t="shared" si="193"/>
        <v>WomenBarebowU18Warwick</v>
      </c>
      <c r="B12357">
        <v>3</v>
      </c>
      <c r="C12357" t="s">
        <v>1</v>
      </c>
      <c r="D12357" t="s">
        <v>62</v>
      </c>
      <c r="E12357" t="s">
        <v>53</v>
      </c>
      <c r="F12357" t="s">
        <v>30</v>
      </c>
      <c r="G12357">
        <v>102</v>
      </c>
    </row>
    <row r="12358" spans="1:7" x14ac:dyDescent="0.25">
      <c r="A12358" t="str">
        <f t="shared" si="193"/>
        <v>WomenBarebowU18Warwick</v>
      </c>
      <c r="B12358">
        <v>4</v>
      </c>
      <c r="C12358" t="s">
        <v>1</v>
      </c>
      <c r="D12358" t="s">
        <v>62</v>
      </c>
      <c r="E12358" t="s">
        <v>53</v>
      </c>
      <c r="F12358" t="s">
        <v>30</v>
      </c>
      <c r="G12358">
        <v>135</v>
      </c>
    </row>
    <row r="12359" spans="1:7" x14ac:dyDescent="0.25">
      <c r="A12359" t="str">
        <f t="shared" si="193"/>
        <v>WomenBarebowU18Warwick</v>
      </c>
      <c r="B12359">
        <v>5</v>
      </c>
      <c r="C12359" t="s">
        <v>1</v>
      </c>
      <c r="D12359" t="s">
        <v>62</v>
      </c>
      <c r="E12359" t="s">
        <v>53</v>
      </c>
      <c r="F12359" t="s">
        <v>30</v>
      </c>
      <c r="G12359">
        <v>173</v>
      </c>
    </row>
    <row r="12360" spans="1:7" x14ac:dyDescent="0.25">
      <c r="A12360" t="str">
        <f t="shared" si="193"/>
        <v>WomenBarebowU18Warwick</v>
      </c>
      <c r="B12360">
        <v>6</v>
      </c>
      <c r="C12360" t="s">
        <v>1</v>
      </c>
      <c r="D12360" t="s">
        <v>62</v>
      </c>
      <c r="E12360" t="s">
        <v>53</v>
      </c>
      <c r="F12360" t="s">
        <v>30</v>
      </c>
      <c r="G12360">
        <v>214</v>
      </c>
    </row>
    <row r="12361" spans="1:7" x14ac:dyDescent="0.25">
      <c r="A12361" t="str">
        <f t="shared" si="193"/>
        <v>WomenBarebowU18Warwick 50</v>
      </c>
      <c r="B12361">
        <v>1</v>
      </c>
      <c r="C12361" t="s">
        <v>1</v>
      </c>
      <c r="D12361" t="s">
        <v>62</v>
      </c>
      <c r="E12361" t="s">
        <v>53</v>
      </c>
      <c r="F12361" t="s">
        <v>31</v>
      </c>
      <c r="G12361">
        <v>81</v>
      </c>
    </row>
    <row r="12362" spans="1:7" x14ac:dyDescent="0.25">
      <c r="A12362" t="str">
        <f t="shared" si="193"/>
        <v>WomenBarebowU18Warwick 50</v>
      </c>
      <c r="B12362">
        <v>2</v>
      </c>
      <c r="C12362" t="s">
        <v>1</v>
      </c>
      <c r="D12362" t="s">
        <v>62</v>
      </c>
      <c r="E12362" t="s">
        <v>53</v>
      </c>
      <c r="F12362" t="s">
        <v>31</v>
      </c>
      <c r="G12362">
        <v>110</v>
      </c>
    </row>
    <row r="12363" spans="1:7" x14ac:dyDescent="0.25">
      <c r="A12363" t="str">
        <f t="shared" si="193"/>
        <v>WomenBarebowU18Warwick 50</v>
      </c>
      <c r="B12363">
        <v>3</v>
      </c>
      <c r="C12363" t="s">
        <v>1</v>
      </c>
      <c r="D12363" t="s">
        <v>62</v>
      </c>
      <c r="E12363" t="s">
        <v>53</v>
      </c>
      <c r="F12363" t="s">
        <v>31</v>
      </c>
      <c r="G12363">
        <v>144</v>
      </c>
    </row>
    <row r="12364" spans="1:7" x14ac:dyDescent="0.25">
      <c r="A12364" t="str">
        <f t="shared" si="193"/>
        <v>WomenBarebowU18Warwick 50</v>
      </c>
      <c r="B12364">
        <v>4</v>
      </c>
      <c r="C12364" t="s">
        <v>1</v>
      </c>
      <c r="D12364" t="s">
        <v>62</v>
      </c>
      <c r="E12364" t="s">
        <v>53</v>
      </c>
      <c r="F12364" t="s">
        <v>31</v>
      </c>
      <c r="G12364">
        <v>183</v>
      </c>
    </row>
    <row r="12365" spans="1:7" x14ac:dyDescent="0.25">
      <c r="A12365" t="str">
        <f t="shared" si="193"/>
        <v>WomenBarebowU18Warwick 40</v>
      </c>
      <c r="B12365">
        <v>1</v>
      </c>
      <c r="C12365" t="s">
        <v>1</v>
      </c>
      <c r="D12365" t="s">
        <v>62</v>
      </c>
      <c r="E12365" t="s">
        <v>53</v>
      </c>
      <c r="F12365" t="s">
        <v>32</v>
      </c>
      <c r="G12365">
        <v>128</v>
      </c>
    </row>
    <row r="12366" spans="1:7" x14ac:dyDescent="0.25">
      <c r="A12366" t="str">
        <f t="shared" si="193"/>
        <v>WomenBarebowU18Warwick 40</v>
      </c>
      <c r="B12366">
        <v>2</v>
      </c>
      <c r="C12366" t="s">
        <v>1</v>
      </c>
      <c r="D12366" t="s">
        <v>62</v>
      </c>
      <c r="E12366" t="s">
        <v>53</v>
      </c>
      <c r="F12366" t="s">
        <v>32</v>
      </c>
      <c r="G12366">
        <v>165</v>
      </c>
    </row>
    <row r="12367" spans="1:7" x14ac:dyDescent="0.25">
      <c r="A12367" t="str">
        <f t="shared" si="193"/>
        <v>WomenBarebowU18Warwick 40</v>
      </c>
      <c r="B12367">
        <v>3</v>
      </c>
      <c r="C12367" t="s">
        <v>1</v>
      </c>
      <c r="D12367" t="s">
        <v>62</v>
      </c>
      <c r="E12367" t="s">
        <v>53</v>
      </c>
      <c r="F12367" t="s">
        <v>32</v>
      </c>
      <c r="G12367">
        <v>205</v>
      </c>
    </row>
    <row r="12368" spans="1:7" x14ac:dyDescent="0.25">
      <c r="A12368" t="str">
        <f t="shared" si="193"/>
        <v>WomenBarebowU18Warwick 30</v>
      </c>
      <c r="B12368">
        <v>1</v>
      </c>
      <c r="C12368" t="s">
        <v>1</v>
      </c>
      <c r="D12368" t="s">
        <v>62</v>
      </c>
      <c r="E12368" t="s">
        <v>53</v>
      </c>
      <c r="F12368" t="s">
        <v>33</v>
      </c>
      <c r="G12368">
        <v>206</v>
      </c>
    </row>
    <row r="12369" spans="1:7" x14ac:dyDescent="0.25">
      <c r="A12369" t="str">
        <f t="shared" si="193"/>
        <v>WomenBarebowU18Warwick 30</v>
      </c>
      <c r="B12369">
        <v>2</v>
      </c>
      <c r="C12369" t="s">
        <v>1</v>
      </c>
      <c r="D12369" t="s">
        <v>62</v>
      </c>
      <c r="E12369" t="s">
        <v>53</v>
      </c>
      <c r="F12369" t="s">
        <v>33</v>
      </c>
      <c r="G12369">
        <v>245</v>
      </c>
    </row>
    <row r="12370" spans="1:7" x14ac:dyDescent="0.25">
      <c r="A12370" t="str">
        <f t="shared" si="193"/>
        <v>WomenBarebowU18WA 1440 (90m)</v>
      </c>
      <c r="B12370">
        <v>1</v>
      </c>
      <c r="C12370" t="s">
        <v>1</v>
      </c>
      <c r="D12370" t="s">
        <v>62</v>
      </c>
      <c r="E12370" t="s">
        <v>53</v>
      </c>
      <c r="F12370" t="s">
        <v>73</v>
      </c>
      <c r="G12370">
        <v>113</v>
      </c>
    </row>
    <row r="12371" spans="1:7" x14ac:dyDescent="0.25">
      <c r="A12371" t="str">
        <f t="shared" si="193"/>
        <v>WomenBarebowU18WA 1440 (90m)</v>
      </c>
      <c r="B12371">
        <v>2</v>
      </c>
      <c r="C12371" t="s">
        <v>1</v>
      </c>
      <c r="D12371" t="s">
        <v>62</v>
      </c>
      <c r="E12371" t="s">
        <v>53</v>
      </c>
      <c r="F12371" t="s">
        <v>73</v>
      </c>
      <c r="G12371">
        <v>158</v>
      </c>
    </row>
    <row r="12372" spans="1:7" x14ac:dyDescent="0.25">
      <c r="A12372" t="str">
        <f t="shared" si="193"/>
        <v>WomenBarebowU18WA 1440 (90m)</v>
      </c>
      <c r="B12372">
        <v>3</v>
      </c>
      <c r="C12372" t="s">
        <v>1</v>
      </c>
      <c r="D12372" t="s">
        <v>62</v>
      </c>
      <c r="E12372" t="s">
        <v>53</v>
      </c>
      <c r="F12372" t="s">
        <v>73</v>
      </c>
      <c r="G12372">
        <v>216</v>
      </c>
    </row>
    <row r="12373" spans="1:7" x14ac:dyDescent="0.25">
      <c r="A12373" t="str">
        <f t="shared" si="193"/>
        <v>WomenBarebowU18WA 1440 (90m)</v>
      </c>
      <c r="B12373">
        <v>4</v>
      </c>
      <c r="C12373" t="s">
        <v>1</v>
      </c>
      <c r="D12373" t="s">
        <v>62</v>
      </c>
      <c r="E12373" t="s">
        <v>53</v>
      </c>
      <c r="F12373" t="s">
        <v>73</v>
      </c>
      <c r="G12373">
        <v>290</v>
      </c>
    </row>
    <row r="12374" spans="1:7" x14ac:dyDescent="0.25">
      <c r="A12374" t="str">
        <f t="shared" si="193"/>
        <v>WomenBarebowU18WA 1440 (90m)</v>
      </c>
      <c r="B12374">
        <v>5</v>
      </c>
      <c r="C12374" t="s">
        <v>1</v>
      </c>
      <c r="D12374" t="s">
        <v>62</v>
      </c>
      <c r="E12374" t="s">
        <v>53</v>
      </c>
      <c r="F12374" t="s">
        <v>73</v>
      </c>
      <c r="G12374">
        <v>380</v>
      </c>
    </row>
    <row r="12375" spans="1:7" x14ac:dyDescent="0.25">
      <c r="A12375" t="str">
        <f t="shared" si="193"/>
        <v>WomenBarebowU18WA 1440 (90m)</v>
      </c>
      <c r="B12375">
        <v>6</v>
      </c>
      <c r="C12375" t="s">
        <v>1</v>
      </c>
      <c r="D12375" t="s">
        <v>62</v>
      </c>
      <c r="E12375" t="s">
        <v>53</v>
      </c>
      <c r="F12375" t="s">
        <v>73</v>
      </c>
      <c r="G12375">
        <v>484</v>
      </c>
    </row>
    <row r="12376" spans="1:7" x14ac:dyDescent="0.25">
      <c r="A12376" t="str">
        <f t="shared" si="193"/>
        <v>WomenBarebowU18WA 1440 (90m)</v>
      </c>
      <c r="B12376">
        <v>7</v>
      </c>
      <c r="C12376" t="s">
        <v>1</v>
      </c>
      <c r="D12376" t="s">
        <v>62</v>
      </c>
      <c r="E12376" t="s">
        <v>53</v>
      </c>
      <c r="F12376" t="s">
        <v>73</v>
      </c>
      <c r="G12376">
        <v>598</v>
      </c>
    </row>
    <row r="12377" spans="1:7" x14ac:dyDescent="0.25">
      <c r="A12377" t="str">
        <f t="shared" si="193"/>
        <v>WomenBarebowU18WA 1440 (90m)</v>
      </c>
      <c r="B12377">
        <v>8</v>
      </c>
      <c r="C12377" t="s">
        <v>1</v>
      </c>
      <c r="D12377" t="s">
        <v>62</v>
      </c>
      <c r="E12377" t="s">
        <v>53</v>
      </c>
      <c r="F12377" t="s">
        <v>73</v>
      </c>
      <c r="G12377">
        <v>717</v>
      </c>
    </row>
    <row r="12378" spans="1:7" x14ac:dyDescent="0.25">
      <c r="A12378" t="str">
        <f t="shared" si="193"/>
        <v>WomenBarebowU18WA 1440 (90m)</v>
      </c>
      <c r="B12378">
        <v>9</v>
      </c>
      <c r="C12378" t="s">
        <v>1</v>
      </c>
      <c r="D12378" t="s">
        <v>62</v>
      </c>
      <c r="E12378" t="s">
        <v>53</v>
      </c>
      <c r="F12378" t="s">
        <v>73</v>
      </c>
      <c r="G12378">
        <v>835</v>
      </c>
    </row>
    <row r="12379" spans="1:7" x14ac:dyDescent="0.25">
      <c r="A12379" t="str">
        <f t="shared" si="193"/>
        <v>WomenBarebowU18WA 1440 (70m) / Metric I</v>
      </c>
      <c r="B12379">
        <v>1</v>
      </c>
      <c r="C12379" t="s">
        <v>1</v>
      </c>
      <c r="D12379" t="s">
        <v>62</v>
      </c>
      <c r="E12379" t="s">
        <v>53</v>
      </c>
      <c r="F12379" t="s">
        <v>74</v>
      </c>
      <c r="G12379">
        <v>132</v>
      </c>
    </row>
    <row r="12380" spans="1:7" x14ac:dyDescent="0.25">
      <c r="A12380" t="str">
        <f t="shared" si="193"/>
        <v>WomenBarebowU18WA 1440 (70m) / Metric I</v>
      </c>
      <c r="B12380">
        <v>2</v>
      </c>
      <c r="C12380" t="s">
        <v>1</v>
      </c>
      <c r="D12380" t="s">
        <v>62</v>
      </c>
      <c r="E12380" t="s">
        <v>53</v>
      </c>
      <c r="F12380" t="s">
        <v>74</v>
      </c>
      <c r="G12380">
        <v>184</v>
      </c>
    </row>
    <row r="12381" spans="1:7" x14ac:dyDescent="0.25">
      <c r="A12381" t="str">
        <f t="shared" si="193"/>
        <v>WomenBarebowU18WA 1440 (70m) / Metric I</v>
      </c>
      <c r="B12381">
        <v>3</v>
      </c>
      <c r="C12381" t="s">
        <v>1</v>
      </c>
      <c r="D12381" t="s">
        <v>62</v>
      </c>
      <c r="E12381" t="s">
        <v>53</v>
      </c>
      <c r="F12381" t="s">
        <v>74</v>
      </c>
      <c r="G12381">
        <v>252</v>
      </c>
    </row>
    <row r="12382" spans="1:7" x14ac:dyDescent="0.25">
      <c r="A12382" t="str">
        <f t="shared" si="193"/>
        <v>WomenBarebowU18WA 1440 (70m) / Metric I</v>
      </c>
      <c r="B12382">
        <v>4</v>
      </c>
      <c r="C12382" t="s">
        <v>1</v>
      </c>
      <c r="D12382" t="s">
        <v>62</v>
      </c>
      <c r="E12382" t="s">
        <v>53</v>
      </c>
      <c r="F12382" t="s">
        <v>74</v>
      </c>
      <c r="G12382">
        <v>338</v>
      </c>
    </row>
    <row r="12383" spans="1:7" x14ac:dyDescent="0.25">
      <c r="A12383" t="str">
        <f t="shared" si="193"/>
        <v>WomenBarebowU18WA 1440 (70m) / Metric I</v>
      </c>
      <c r="B12383">
        <v>5</v>
      </c>
      <c r="C12383" t="s">
        <v>1</v>
      </c>
      <c r="D12383" t="s">
        <v>62</v>
      </c>
      <c r="E12383" t="s">
        <v>53</v>
      </c>
      <c r="F12383" t="s">
        <v>74</v>
      </c>
      <c r="G12383">
        <v>441</v>
      </c>
    </row>
    <row r="12384" spans="1:7" x14ac:dyDescent="0.25">
      <c r="A12384" t="str">
        <f t="shared" si="193"/>
        <v>WomenBarebowU18WA 1440 (70m) / Metric I</v>
      </c>
      <c r="B12384">
        <v>6</v>
      </c>
      <c r="C12384" t="s">
        <v>1</v>
      </c>
      <c r="D12384" t="s">
        <v>62</v>
      </c>
      <c r="E12384" t="s">
        <v>53</v>
      </c>
      <c r="F12384" t="s">
        <v>74</v>
      </c>
      <c r="G12384">
        <v>558</v>
      </c>
    </row>
    <row r="12385" spans="1:7" x14ac:dyDescent="0.25">
      <c r="A12385" t="str">
        <f t="shared" si="193"/>
        <v>WomenBarebowU18WA 1440 (70m) / Metric I</v>
      </c>
      <c r="B12385">
        <v>7</v>
      </c>
      <c r="C12385" t="s">
        <v>1</v>
      </c>
      <c r="D12385" t="s">
        <v>62</v>
      </c>
      <c r="E12385" t="s">
        <v>53</v>
      </c>
      <c r="F12385" t="s">
        <v>74</v>
      </c>
      <c r="G12385">
        <v>682</v>
      </c>
    </row>
    <row r="12386" spans="1:7" x14ac:dyDescent="0.25">
      <c r="A12386" t="str">
        <f t="shared" si="193"/>
        <v>WomenBarebowU18WA 1440 (70m) / Metric I</v>
      </c>
      <c r="B12386">
        <v>8</v>
      </c>
      <c r="C12386" t="s">
        <v>1</v>
      </c>
      <c r="D12386" t="s">
        <v>62</v>
      </c>
      <c r="E12386" t="s">
        <v>53</v>
      </c>
      <c r="F12386" t="s">
        <v>74</v>
      </c>
      <c r="G12386">
        <v>806</v>
      </c>
    </row>
    <row r="12387" spans="1:7" x14ac:dyDescent="0.25">
      <c r="A12387" t="str">
        <f t="shared" si="193"/>
        <v>WomenBarebowU18WA 1440 (70m) / Metric I</v>
      </c>
      <c r="B12387">
        <v>9</v>
      </c>
      <c r="C12387" t="s">
        <v>1</v>
      </c>
      <c r="D12387" t="s">
        <v>62</v>
      </c>
      <c r="E12387" t="s">
        <v>53</v>
      </c>
      <c r="F12387" t="s">
        <v>74</v>
      </c>
      <c r="G12387">
        <v>921</v>
      </c>
    </row>
    <row r="12388" spans="1:7" x14ac:dyDescent="0.25">
      <c r="A12388" t="str">
        <f t="shared" si="193"/>
        <v>WomenBarebowU18WA 1440 (60m) / Metric II</v>
      </c>
      <c r="B12388">
        <v>1</v>
      </c>
      <c r="C12388" t="s">
        <v>1</v>
      </c>
      <c r="D12388" t="s">
        <v>62</v>
      </c>
      <c r="E12388" t="s">
        <v>53</v>
      </c>
      <c r="F12388" t="s">
        <v>75</v>
      </c>
      <c r="G12388">
        <v>169</v>
      </c>
    </row>
    <row r="12389" spans="1:7" x14ac:dyDescent="0.25">
      <c r="A12389" t="str">
        <f t="shared" si="193"/>
        <v>WomenBarebowU18WA 1440 (60m) / Metric II</v>
      </c>
      <c r="B12389">
        <v>2</v>
      </c>
      <c r="C12389" t="s">
        <v>1</v>
      </c>
      <c r="D12389" t="s">
        <v>62</v>
      </c>
      <c r="E12389" t="s">
        <v>53</v>
      </c>
      <c r="F12389" t="s">
        <v>75</v>
      </c>
      <c r="G12389">
        <v>234</v>
      </c>
    </row>
    <row r="12390" spans="1:7" x14ac:dyDescent="0.25">
      <c r="A12390" t="str">
        <f t="shared" si="193"/>
        <v>WomenBarebowU18WA 1440 (60m) / Metric II</v>
      </c>
      <c r="B12390">
        <v>3</v>
      </c>
      <c r="C12390" t="s">
        <v>1</v>
      </c>
      <c r="D12390" t="s">
        <v>62</v>
      </c>
      <c r="E12390" t="s">
        <v>53</v>
      </c>
      <c r="F12390" t="s">
        <v>75</v>
      </c>
      <c r="G12390">
        <v>318</v>
      </c>
    </row>
    <row r="12391" spans="1:7" x14ac:dyDescent="0.25">
      <c r="A12391" t="str">
        <f t="shared" si="193"/>
        <v>WomenBarebowU18WA 1440 (60m) / Metric II</v>
      </c>
      <c r="B12391">
        <v>4</v>
      </c>
      <c r="C12391" t="s">
        <v>1</v>
      </c>
      <c r="D12391" t="s">
        <v>62</v>
      </c>
      <c r="E12391" t="s">
        <v>53</v>
      </c>
      <c r="F12391" t="s">
        <v>75</v>
      </c>
      <c r="G12391">
        <v>422</v>
      </c>
    </row>
    <row r="12392" spans="1:7" x14ac:dyDescent="0.25">
      <c r="A12392" t="str">
        <f t="shared" si="193"/>
        <v>WomenBarebowU18WA 1440 (60m) / Metric II</v>
      </c>
      <c r="B12392">
        <v>5</v>
      </c>
      <c r="C12392" t="s">
        <v>1</v>
      </c>
      <c r="D12392" t="s">
        <v>62</v>
      </c>
      <c r="E12392" t="s">
        <v>53</v>
      </c>
      <c r="F12392" t="s">
        <v>75</v>
      </c>
      <c r="G12392">
        <v>541</v>
      </c>
    </row>
    <row r="12393" spans="1:7" x14ac:dyDescent="0.25">
      <c r="A12393" t="str">
        <f t="shared" si="193"/>
        <v>WomenBarebowU18WA 1440 (60m) / Metric II</v>
      </c>
      <c r="B12393">
        <v>6</v>
      </c>
      <c r="C12393" t="s">
        <v>1</v>
      </c>
      <c r="D12393" t="s">
        <v>62</v>
      </c>
      <c r="E12393" t="s">
        <v>53</v>
      </c>
      <c r="F12393" t="s">
        <v>75</v>
      </c>
      <c r="G12393">
        <v>670</v>
      </c>
    </row>
    <row r="12394" spans="1:7" x14ac:dyDescent="0.25">
      <c r="A12394" t="str">
        <f t="shared" si="193"/>
        <v>WomenBarebowU18WA 1440 (60m) / Metric II</v>
      </c>
      <c r="B12394">
        <v>7</v>
      </c>
      <c r="C12394" t="s">
        <v>1</v>
      </c>
      <c r="D12394" t="s">
        <v>62</v>
      </c>
      <c r="E12394" t="s">
        <v>53</v>
      </c>
      <c r="F12394" t="s">
        <v>75</v>
      </c>
      <c r="G12394">
        <v>799</v>
      </c>
    </row>
    <row r="12395" spans="1:7" x14ac:dyDescent="0.25">
      <c r="A12395" t="str">
        <f t="shared" si="193"/>
        <v>WomenBarebowU18WA 1440 (60m) / Metric II</v>
      </c>
      <c r="B12395">
        <v>8</v>
      </c>
      <c r="C12395" t="s">
        <v>1</v>
      </c>
      <c r="D12395" t="s">
        <v>62</v>
      </c>
      <c r="E12395" t="s">
        <v>53</v>
      </c>
      <c r="F12395" t="s">
        <v>75</v>
      </c>
      <c r="G12395">
        <v>917</v>
      </c>
    </row>
    <row r="12396" spans="1:7" x14ac:dyDescent="0.25">
      <c r="A12396" t="str">
        <f t="shared" si="193"/>
        <v>WomenBarebowU18WA 1440 (60m) / Metric II</v>
      </c>
      <c r="B12396">
        <v>9</v>
      </c>
      <c r="C12396" t="s">
        <v>1</v>
      </c>
      <c r="D12396" t="s">
        <v>62</v>
      </c>
      <c r="E12396" t="s">
        <v>53</v>
      </c>
      <c r="F12396" t="s">
        <v>75</v>
      </c>
      <c r="G12396">
        <v>1019</v>
      </c>
    </row>
    <row r="12397" spans="1:7" x14ac:dyDescent="0.25">
      <c r="A12397" t="str">
        <f t="shared" si="193"/>
        <v>WomenBarebowU18Metric III</v>
      </c>
      <c r="B12397">
        <v>1</v>
      </c>
      <c r="C12397" t="s">
        <v>1</v>
      </c>
      <c r="D12397" t="s">
        <v>62</v>
      </c>
      <c r="E12397" t="s">
        <v>53</v>
      </c>
      <c r="F12397" t="s">
        <v>34</v>
      </c>
      <c r="G12397">
        <v>293</v>
      </c>
    </row>
    <row r="12398" spans="1:7" x14ac:dyDescent="0.25">
      <c r="A12398" t="str">
        <f t="shared" si="193"/>
        <v>WomenBarebowU18Metric III</v>
      </c>
      <c r="B12398">
        <v>2</v>
      </c>
      <c r="C12398" t="s">
        <v>1</v>
      </c>
      <c r="D12398" t="s">
        <v>62</v>
      </c>
      <c r="E12398" t="s">
        <v>53</v>
      </c>
      <c r="F12398" t="s">
        <v>34</v>
      </c>
      <c r="G12398">
        <v>389</v>
      </c>
    </row>
    <row r="12399" spans="1:7" x14ac:dyDescent="0.25">
      <c r="A12399" t="str">
        <f t="shared" si="193"/>
        <v>WomenBarebowU18Metric III</v>
      </c>
      <c r="B12399">
        <v>3</v>
      </c>
      <c r="C12399" t="s">
        <v>1</v>
      </c>
      <c r="D12399" t="s">
        <v>62</v>
      </c>
      <c r="E12399" t="s">
        <v>53</v>
      </c>
      <c r="F12399" t="s">
        <v>34</v>
      </c>
      <c r="G12399">
        <v>501</v>
      </c>
    </row>
    <row r="12400" spans="1:7" x14ac:dyDescent="0.25">
      <c r="A12400" t="str">
        <f t="shared" si="193"/>
        <v>WomenBarebowU18Metric III</v>
      </c>
      <c r="B12400">
        <v>4</v>
      </c>
      <c r="C12400" t="s">
        <v>1</v>
      </c>
      <c r="D12400" t="s">
        <v>62</v>
      </c>
      <c r="E12400" t="s">
        <v>53</v>
      </c>
      <c r="F12400" t="s">
        <v>34</v>
      </c>
      <c r="G12400">
        <v>624</v>
      </c>
    </row>
    <row r="12401" spans="1:7" x14ac:dyDescent="0.25">
      <c r="A12401" t="str">
        <f t="shared" si="193"/>
        <v>WomenBarebowU18Metric IV</v>
      </c>
      <c r="B12401">
        <v>1</v>
      </c>
      <c r="C12401" t="s">
        <v>1</v>
      </c>
      <c r="D12401" t="s">
        <v>62</v>
      </c>
      <c r="E12401" t="s">
        <v>53</v>
      </c>
      <c r="F12401" t="s">
        <v>35</v>
      </c>
      <c r="G12401">
        <v>543</v>
      </c>
    </row>
    <row r="12402" spans="1:7" x14ac:dyDescent="0.25">
      <c r="A12402" t="str">
        <f t="shared" si="193"/>
        <v>WomenBarebowU18Metric IV</v>
      </c>
      <c r="B12402">
        <v>2</v>
      </c>
      <c r="C12402" t="s">
        <v>1</v>
      </c>
      <c r="D12402" t="s">
        <v>62</v>
      </c>
      <c r="E12402" t="s">
        <v>53</v>
      </c>
      <c r="F12402" t="s">
        <v>35</v>
      </c>
      <c r="G12402">
        <v>656</v>
      </c>
    </row>
    <row r="12403" spans="1:7" x14ac:dyDescent="0.25">
      <c r="A12403" t="str">
        <f t="shared" si="193"/>
        <v>WomenBarebowU18Metric IV</v>
      </c>
      <c r="B12403">
        <v>3</v>
      </c>
      <c r="C12403" t="s">
        <v>1</v>
      </c>
      <c r="D12403" t="s">
        <v>62</v>
      </c>
      <c r="E12403" t="s">
        <v>53</v>
      </c>
      <c r="F12403" t="s">
        <v>35</v>
      </c>
      <c r="G12403">
        <v>772</v>
      </c>
    </row>
    <row r="12404" spans="1:7" x14ac:dyDescent="0.25">
      <c r="A12404" t="str">
        <f t="shared" si="193"/>
        <v>WomenBarebowU18Metric V</v>
      </c>
      <c r="B12404">
        <v>1</v>
      </c>
      <c r="C12404" t="s">
        <v>1</v>
      </c>
      <c r="D12404" t="s">
        <v>62</v>
      </c>
      <c r="E12404" t="s">
        <v>53</v>
      </c>
      <c r="F12404" t="s">
        <v>36</v>
      </c>
      <c r="G12404">
        <v>717</v>
      </c>
    </row>
    <row r="12405" spans="1:7" x14ac:dyDescent="0.25">
      <c r="A12405" t="str">
        <f t="shared" si="193"/>
        <v>WomenBarebowU18Metric V</v>
      </c>
      <c r="B12405">
        <v>2</v>
      </c>
      <c r="C12405" t="s">
        <v>1</v>
      </c>
      <c r="D12405" t="s">
        <v>62</v>
      </c>
      <c r="E12405" t="s">
        <v>53</v>
      </c>
      <c r="F12405" t="s">
        <v>36</v>
      </c>
      <c r="G12405">
        <v>837</v>
      </c>
    </row>
    <row r="12406" spans="1:7" x14ac:dyDescent="0.25">
      <c r="A12406" t="str">
        <f t="shared" si="193"/>
        <v>WomenBarebowU18Long Metric (Men)</v>
      </c>
      <c r="B12406">
        <v>1</v>
      </c>
      <c r="C12406" t="s">
        <v>1</v>
      </c>
      <c r="D12406" t="s">
        <v>62</v>
      </c>
      <c r="E12406" t="s">
        <v>53</v>
      </c>
      <c r="F12406" t="s">
        <v>37</v>
      </c>
      <c r="G12406">
        <v>33</v>
      </c>
    </row>
    <row r="12407" spans="1:7" x14ac:dyDescent="0.25">
      <c r="A12407" t="str">
        <f t="shared" si="193"/>
        <v>WomenBarebowU18Long Metric (Men)</v>
      </c>
      <c r="B12407">
        <v>2</v>
      </c>
      <c r="C12407" t="s">
        <v>1</v>
      </c>
      <c r="D12407" t="s">
        <v>62</v>
      </c>
      <c r="E12407" t="s">
        <v>53</v>
      </c>
      <c r="F12407" t="s">
        <v>37</v>
      </c>
      <c r="G12407">
        <v>47</v>
      </c>
    </row>
    <row r="12408" spans="1:7" x14ac:dyDescent="0.25">
      <c r="A12408" t="str">
        <f t="shared" si="193"/>
        <v>WomenBarebowU18Long Metric (Men)</v>
      </c>
      <c r="B12408">
        <v>3</v>
      </c>
      <c r="C12408" t="s">
        <v>1</v>
      </c>
      <c r="D12408" t="s">
        <v>62</v>
      </c>
      <c r="E12408" t="s">
        <v>53</v>
      </c>
      <c r="F12408" t="s">
        <v>37</v>
      </c>
      <c r="G12408">
        <v>66</v>
      </c>
    </row>
    <row r="12409" spans="1:7" x14ac:dyDescent="0.25">
      <c r="A12409" t="str">
        <f t="shared" si="193"/>
        <v>WomenBarebowU18Long Metric (Men)</v>
      </c>
      <c r="B12409">
        <v>4</v>
      </c>
      <c r="C12409" t="s">
        <v>1</v>
      </c>
      <c r="D12409" t="s">
        <v>62</v>
      </c>
      <c r="E12409" t="s">
        <v>53</v>
      </c>
      <c r="F12409" t="s">
        <v>37</v>
      </c>
      <c r="G12409">
        <v>93</v>
      </c>
    </row>
    <row r="12410" spans="1:7" x14ac:dyDescent="0.25">
      <c r="A12410" t="str">
        <f t="shared" si="193"/>
        <v>WomenBarebowU18Long Metric (Men)</v>
      </c>
      <c r="B12410">
        <v>5</v>
      </c>
      <c r="C12410" t="s">
        <v>1</v>
      </c>
      <c r="D12410" t="s">
        <v>62</v>
      </c>
      <c r="E12410" t="s">
        <v>53</v>
      </c>
      <c r="F12410" t="s">
        <v>37</v>
      </c>
      <c r="G12410">
        <v>128</v>
      </c>
    </row>
    <row r="12411" spans="1:7" x14ac:dyDescent="0.25">
      <c r="A12411" t="str">
        <f t="shared" si="193"/>
        <v>WomenBarebowU18Long Metric (Men)</v>
      </c>
      <c r="B12411">
        <v>6</v>
      </c>
      <c r="C12411" t="s">
        <v>1</v>
      </c>
      <c r="D12411" t="s">
        <v>62</v>
      </c>
      <c r="E12411" t="s">
        <v>53</v>
      </c>
      <c r="F12411" t="s">
        <v>37</v>
      </c>
      <c r="G12411">
        <v>172</v>
      </c>
    </row>
    <row r="12412" spans="1:7" x14ac:dyDescent="0.25">
      <c r="A12412" t="str">
        <f t="shared" si="193"/>
        <v>WomenBarebowU18Long Metric (Women) / Long Metric I</v>
      </c>
      <c r="B12412">
        <v>1</v>
      </c>
      <c r="C12412" t="s">
        <v>1</v>
      </c>
      <c r="D12412" t="s">
        <v>62</v>
      </c>
      <c r="E12412" t="s">
        <v>53</v>
      </c>
      <c r="F12412" t="s">
        <v>79</v>
      </c>
      <c r="G12412">
        <v>52</v>
      </c>
    </row>
    <row r="12413" spans="1:7" x14ac:dyDescent="0.25">
      <c r="A12413" t="str">
        <f t="shared" si="193"/>
        <v>WomenBarebowU18Long Metric (Women) / Long Metric I</v>
      </c>
      <c r="B12413">
        <v>2</v>
      </c>
      <c r="C12413" t="s">
        <v>1</v>
      </c>
      <c r="D12413" t="s">
        <v>62</v>
      </c>
      <c r="E12413" t="s">
        <v>53</v>
      </c>
      <c r="F12413" t="s">
        <v>79</v>
      </c>
      <c r="G12413">
        <v>73</v>
      </c>
    </row>
    <row r="12414" spans="1:7" x14ac:dyDescent="0.25">
      <c r="A12414" t="str">
        <f t="shared" si="193"/>
        <v>WomenBarebowU18Long Metric (Women) / Long Metric I</v>
      </c>
      <c r="B12414">
        <v>3</v>
      </c>
      <c r="C12414" t="s">
        <v>1</v>
      </c>
      <c r="D12414" t="s">
        <v>62</v>
      </c>
      <c r="E12414" t="s">
        <v>53</v>
      </c>
      <c r="F12414" t="s">
        <v>79</v>
      </c>
      <c r="G12414">
        <v>102</v>
      </c>
    </row>
    <row r="12415" spans="1:7" x14ac:dyDescent="0.25">
      <c r="A12415" t="str">
        <f t="shared" si="193"/>
        <v>WomenBarebowU18Long Metric (Women) / Long Metric I</v>
      </c>
      <c r="B12415">
        <v>4</v>
      </c>
      <c r="C12415" t="s">
        <v>1</v>
      </c>
      <c r="D12415" t="s">
        <v>62</v>
      </c>
      <c r="E12415" t="s">
        <v>53</v>
      </c>
      <c r="F12415" t="s">
        <v>79</v>
      </c>
      <c r="G12415">
        <v>140</v>
      </c>
    </row>
    <row r="12416" spans="1:7" x14ac:dyDescent="0.25">
      <c r="A12416" t="str">
        <f t="shared" si="193"/>
        <v>WomenBarebowU18Long Metric (Women) / Long Metric I</v>
      </c>
      <c r="B12416">
        <v>5</v>
      </c>
      <c r="C12416" t="s">
        <v>1</v>
      </c>
      <c r="D12416" t="s">
        <v>62</v>
      </c>
      <c r="E12416" t="s">
        <v>53</v>
      </c>
      <c r="F12416" t="s">
        <v>79</v>
      </c>
      <c r="G12416">
        <v>189</v>
      </c>
    </row>
    <row r="12417" spans="1:7" x14ac:dyDescent="0.25">
      <c r="A12417" t="str">
        <f t="shared" si="193"/>
        <v>WomenBarebowU18Long Metric (Women) / Long Metric I</v>
      </c>
      <c r="B12417">
        <v>6</v>
      </c>
      <c r="C12417" t="s">
        <v>1</v>
      </c>
      <c r="D12417" t="s">
        <v>62</v>
      </c>
      <c r="E12417" t="s">
        <v>53</v>
      </c>
      <c r="F12417" t="s">
        <v>79</v>
      </c>
      <c r="G12417">
        <v>246</v>
      </c>
    </row>
    <row r="12418" spans="1:7" x14ac:dyDescent="0.25">
      <c r="A12418" t="str">
        <f t="shared" ref="A12418:A12481" si="194">C12418&amp;D12418&amp;E12418&amp;F12418</f>
        <v>WomenBarebowU18Long Metric II</v>
      </c>
      <c r="B12418">
        <v>1</v>
      </c>
      <c r="C12418" t="s">
        <v>1</v>
      </c>
      <c r="D12418" t="s">
        <v>62</v>
      </c>
      <c r="E12418" t="s">
        <v>53</v>
      </c>
      <c r="F12418" t="s">
        <v>38</v>
      </c>
      <c r="G12418">
        <v>75</v>
      </c>
    </row>
    <row r="12419" spans="1:7" x14ac:dyDescent="0.25">
      <c r="A12419" t="str">
        <f t="shared" si="194"/>
        <v>WomenBarebowU18Long Metric II</v>
      </c>
      <c r="B12419">
        <v>2</v>
      </c>
      <c r="C12419" t="s">
        <v>1</v>
      </c>
      <c r="D12419" t="s">
        <v>62</v>
      </c>
      <c r="E12419" t="s">
        <v>53</v>
      </c>
      <c r="F12419" t="s">
        <v>38</v>
      </c>
      <c r="G12419">
        <v>105</v>
      </c>
    </row>
    <row r="12420" spans="1:7" x14ac:dyDescent="0.25">
      <c r="A12420" t="str">
        <f t="shared" si="194"/>
        <v>WomenBarebowU18Long Metric II</v>
      </c>
      <c r="B12420">
        <v>3</v>
      </c>
      <c r="C12420" t="s">
        <v>1</v>
      </c>
      <c r="D12420" t="s">
        <v>62</v>
      </c>
      <c r="E12420" t="s">
        <v>53</v>
      </c>
      <c r="F12420" t="s">
        <v>38</v>
      </c>
      <c r="G12420">
        <v>144</v>
      </c>
    </row>
    <row r="12421" spans="1:7" x14ac:dyDescent="0.25">
      <c r="A12421" t="str">
        <f t="shared" si="194"/>
        <v>WomenBarebowU18Long Metric II</v>
      </c>
      <c r="B12421">
        <v>4</v>
      </c>
      <c r="C12421" t="s">
        <v>1</v>
      </c>
      <c r="D12421" t="s">
        <v>62</v>
      </c>
      <c r="E12421" t="s">
        <v>53</v>
      </c>
      <c r="F12421" t="s">
        <v>38</v>
      </c>
      <c r="G12421">
        <v>193</v>
      </c>
    </row>
    <row r="12422" spans="1:7" x14ac:dyDescent="0.25">
      <c r="A12422" t="str">
        <f t="shared" si="194"/>
        <v>WomenBarebowU18Long Metric II</v>
      </c>
      <c r="B12422">
        <v>5</v>
      </c>
      <c r="C12422" t="s">
        <v>1</v>
      </c>
      <c r="D12422" t="s">
        <v>62</v>
      </c>
      <c r="E12422" t="s">
        <v>53</v>
      </c>
      <c r="F12422" t="s">
        <v>38</v>
      </c>
      <c r="G12422">
        <v>252</v>
      </c>
    </row>
    <row r="12423" spans="1:7" x14ac:dyDescent="0.25">
      <c r="A12423" t="str">
        <f t="shared" si="194"/>
        <v>WomenBarebowU18Long Metric II</v>
      </c>
      <c r="B12423">
        <v>6</v>
      </c>
      <c r="C12423" t="s">
        <v>1</v>
      </c>
      <c r="D12423" t="s">
        <v>62</v>
      </c>
      <c r="E12423" t="s">
        <v>53</v>
      </c>
      <c r="F12423" t="s">
        <v>38</v>
      </c>
      <c r="G12423">
        <v>316</v>
      </c>
    </row>
    <row r="12424" spans="1:7" x14ac:dyDescent="0.25">
      <c r="A12424" t="str">
        <f t="shared" si="194"/>
        <v>WomenBarebowU18Long Metric III</v>
      </c>
      <c r="B12424">
        <v>1</v>
      </c>
      <c r="C12424" t="s">
        <v>1</v>
      </c>
      <c r="D12424" t="s">
        <v>62</v>
      </c>
      <c r="E12424" t="s">
        <v>53</v>
      </c>
      <c r="F12424" t="s">
        <v>39</v>
      </c>
      <c r="G12424">
        <v>115</v>
      </c>
    </row>
    <row r="12425" spans="1:7" x14ac:dyDescent="0.25">
      <c r="A12425" t="str">
        <f t="shared" si="194"/>
        <v>WomenBarebowU18Long Metric III</v>
      </c>
      <c r="B12425">
        <v>2</v>
      </c>
      <c r="C12425" t="s">
        <v>1</v>
      </c>
      <c r="D12425" t="s">
        <v>62</v>
      </c>
      <c r="E12425" t="s">
        <v>53</v>
      </c>
      <c r="F12425" t="s">
        <v>39</v>
      </c>
      <c r="G12425">
        <v>157</v>
      </c>
    </row>
    <row r="12426" spans="1:7" x14ac:dyDescent="0.25">
      <c r="A12426" t="str">
        <f t="shared" si="194"/>
        <v>WomenBarebowU18Long Metric III</v>
      </c>
      <c r="B12426">
        <v>3</v>
      </c>
      <c r="C12426" t="s">
        <v>1</v>
      </c>
      <c r="D12426" t="s">
        <v>62</v>
      </c>
      <c r="E12426" t="s">
        <v>53</v>
      </c>
      <c r="F12426" t="s">
        <v>39</v>
      </c>
      <c r="G12426">
        <v>209</v>
      </c>
    </row>
    <row r="12427" spans="1:7" x14ac:dyDescent="0.25">
      <c r="A12427" t="str">
        <f t="shared" si="194"/>
        <v>WomenBarebowU18Long Metric III</v>
      </c>
      <c r="B12427">
        <v>4</v>
      </c>
      <c r="C12427" t="s">
        <v>1</v>
      </c>
      <c r="D12427" t="s">
        <v>62</v>
      </c>
      <c r="E12427" t="s">
        <v>53</v>
      </c>
      <c r="F12427" t="s">
        <v>39</v>
      </c>
      <c r="G12427">
        <v>269</v>
      </c>
    </row>
    <row r="12428" spans="1:7" x14ac:dyDescent="0.25">
      <c r="A12428" t="str">
        <f t="shared" si="194"/>
        <v>WomenBarebowU18Long Metric IV</v>
      </c>
      <c r="B12428">
        <v>1</v>
      </c>
      <c r="C12428" t="s">
        <v>1</v>
      </c>
      <c r="D12428" t="s">
        <v>62</v>
      </c>
      <c r="E12428" t="s">
        <v>53</v>
      </c>
      <c r="F12428" t="s">
        <v>40</v>
      </c>
      <c r="G12428">
        <v>185</v>
      </c>
    </row>
    <row r="12429" spans="1:7" x14ac:dyDescent="0.25">
      <c r="A12429" t="str">
        <f t="shared" si="194"/>
        <v>WomenBarebowU18Long Metric IV</v>
      </c>
      <c r="B12429">
        <v>2</v>
      </c>
      <c r="C12429" t="s">
        <v>1</v>
      </c>
      <c r="D12429" t="s">
        <v>62</v>
      </c>
      <c r="E12429" t="s">
        <v>53</v>
      </c>
      <c r="F12429" t="s">
        <v>40</v>
      </c>
      <c r="G12429">
        <v>241</v>
      </c>
    </row>
    <row r="12430" spans="1:7" x14ac:dyDescent="0.25">
      <c r="A12430" t="str">
        <f t="shared" si="194"/>
        <v>WomenBarebowU18Long Metric IV</v>
      </c>
      <c r="B12430">
        <v>3</v>
      </c>
      <c r="C12430" t="s">
        <v>1</v>
      </c>
      <c r="D12430" t="s">
        <v>62</v>
      </c>
      <c r="E12430" t="s">
        <v>53</v>
      </c>
      <c r="F12430" t="s">
        <v>40</v>
      </c>
      <c r="G12430">
        <v>304</v>
      </c>
    </row>
    <row r="12431" spans="1:7" x14ac:dyDescent="0.25">
      <c r="A12431" t="str">
        <f t="shared" si="194"/>
        <v>WomenBarebowU18Long Metric V</v>
      </c>
      <c r="B12431">
        <v>1</v>
      </c>
      <c r="C12431" t="s">
        <v>1</v>
      </c>
      <c r="D12431" t="s">
        <v>62</v>
      </c>
      <c r="E12431" t="s">
        <v>53</v>
      </c>
      <c r="F12431" t="s">
        <v>41</v>
      </c>
      <c r="G12431">
        <v>306</v>
      </c>
    </row>
    <row r="12432" spans="1:7" x14ac:dyDescent="0.25">
      <c r="A12432" t="str">
        <f t="shared" si="194"/>
        <v>WomenBarebowU18Long Metric V</v>
      </c>
      <c r="B12432">
        <v>2</v>
      </c>
      <c r="C12432" t="s">
        <v>1</v>
      </c>
      <c r="D12432" t="s">
        <v>62</v>
      </c>
      <c r="E12432" t="s">
        <v>53</v>
      </c>
      <c r="F12432" t="s">
        <v>41</v>
      </c>
      <c r="G12432">
        <v>369</v>
      </c>
    </row>
    <row r="12433" spans="1:7" x14ac:dyDescent="0.25">
      <c r="A12433" t="str">
        <f t="shared" si="194"/>
        <v>WomenBarebowU18Short Metric / Short Metric I</v>
      </c>
      <c r="B12433">
        <v>1</v>
      </c>
      <c r="C12433" t="s">
        <v>1</v>
      </c>
      <c r="D12433" t="s">
        <v>62</v>
      </c>
      <c r="E12433" t="s">
        <v>53</v>
      </c>
      <c r="F12433" t="s">
        <v>131</v>
      </c>
      <c r="G12433">
        <v>81</v>
      </c>
    </row>
    <row r="12434" spans="1:7" x14ac:dyDescent="0.25">
      <c r="A12434" t="str">
        <f t="shared" si="194"/>
        <v>WomenBarebowU18Short Metric / Short Metric I</v>
      </c>
      <c r="B12434">
        <v>2</v>
      </c>
      <c r="C12434" t="s">
        <v>1</v>
      </c>
      <c r="D12434" t="s">
        <v>62</v>
      </c>
      <c r="E12434" t="s">
        <v>53</v>
      </c>
      <c r="F12434" t="s">
        <v>131</v>
      </c>
      <c r="G12434">
        <v>111</v>
      </c>
    </row>
    <row r="12435" spans="1:7" x14ac:dyDescent="0.25">
      <c r="A12435" t="str">
        <f t="shared" si="194"/>
        <v>WomenBarebowU18Short Metric / Short Metric I</v>
      </c>
      <c r="B12435">
        <v>3</v>
      </c>
      <c r="C12435" t="s">
        <v>1</v>
      </c>
      <c r="D12435" t="s">
        <v>62</v>
      </c>
      <c r="E12435" t="s">
        <v>53</v>
      </c>
      <c r="F12435" t="s">
        <v>131</v>
      </c>
      <c r="G12435">
        <v>151</v>
      </c>
    </row>
    <row r="12436" spans="1:7" x14ac:dyDescent="0.25">
      <c r="A12436" t="str">
        <f t="shared" si="194"/>
        <v>WomenBarebowU18Short Metric / Short Metric I</v>
      </c>
      <c r="B12436">
        <v>4</v>
      </c>
      <c r="C12436" t="s">
        <v>1</v>
      </c>
      <c r="D12436" t="s">
        <v>62</v>
      </c>
      <c r="E12436" t="s">
        <v>53</v>
      </c>
      <c r="F12436" t="s">
        <v>131</v>
      </c>
      <c r="G12436">
        <v>198</v>
      </c>
    </row>
    <row r="12437" spans="1:7" x14ac:dyDescent="0.25">
      <c r="A12437" t="str">
        <f t="shared" si="194"/>
        <v>WomenBarebowU18Short Metric II</v>
      </c>
      <c r="B12437">
        <v>1</v>
      </c>
      <c r="C12437" t="s">
        <v>1</v>
      </c>
      <c r="D12437" t="s">
        <v>62</v>
      </c>
      <c r="E12437" t="s">
        <v>53</v>
      </c>
      <c r="F12437" t="s">
        <v>42</v>
      </c>
      <c r="G12437">
        <v>94</v>
      </c>
    </row>
    <row r="12438" spans="1:7" x14ac:dyDescent="0.25">
      <c r="A12438" t="str">
        <f t="shared" si="194"/>
        <v>WomenBarebowU18Short Metric II</v>
      </c>
      <c r="B12438">
        <v>2</v>
      </c>
      <c r="C12438" t="s">
        <v>1</v>
      </c>
      <c r="D12438" t="s">
        <v>62</v>
      </c>
      <c r="E12438" t="s">
        <v>53</v>
      </c>
      <c r="F12438" t="s">
        <v>42</v>
      </c>
      <c r="G12438">
        <v>129</v>
      </c>
    </row>
    <row r="12439" spans="1:7" x14ac:dyDescent="0.25">
      <c r="A12439" t="str">
        <f t="shared" si="194"/>
        <v>WomenBarebowU18Short Metric II</v>
      </c>
      <c r="B12439">
        <v>3</v>
      </c>
      <c r="C12439" t="s">
        <v>1</v>
      </c>
      <c r="D12439" t="s">
        <v>62</v>
      </c>
      <c r="E12439" t="s">
        <v>53</v>
      </c>
      <c r="F12439" t="s">
        <v>42</v>
      </c>
      <c r="G12439">
        <v>174</v>
      </c>
    </row>
    <row r="12440" spans="1:7" x14ac:dyDescent="0.25">
      <c r="A12440" t="str">
        <f t="shared" si="194"/>
        <v>WomenBarebowU18Short Metric III</v>
      </c>
      <c r="B12440">
        <v>1</v>
      </c>
      <c r="C12440" t="s">
        <v>1</v>
      </c>
      <c r="D12440" t="s">
        <v>62</v>
      </c>
      <c r="E12440" t="s">
        <v>53</v>
      </c>
      <c r="F12440" t="s">
        <v>43</v>
      </c>
      <c r="G12440">
        <v>179</v>
      </c>
    </row>
    <row r="12441" spans="1:7" x14ac:dyDescent="0.25">
      <c r="A12441" t="str">
        <f t="shared" si="194"/>
        <v>WomenBarebowU18Short Metric III</v>
      </c>
      <c r="B12441">
        <v>2</v>
      </c>
      <c r="C12441" t="s">
        <v>1</v>
      </c>
      <c r="D12441" t="s">
        <v>62</v>
      </c>
      <c r="E12441" t="s">
        <v>53</v>
      </c>
      <c r="F12441" t="s">
        <v>43</v>
      </c>
      <c r="G12441">
        <v>233</v>
      </c>
    </row>
    <row r="12442" spans="1:7" x14ac:dyDescent="0.25">
      <c r="A12442" t="str">
        <f t="shared" si="194"/>
        <v>WomenBarebowU18Short Metric IV</v>
      </c>
      <c r="B12442">
        <v>1</v>
      </c>
      <c r="C12442" t="s">
        <v>1</v>
      </c>
      <c r="D12442" t="s">
        <v>62</v>
      </c>
      <c r="E12442" t="s">
        <v>53</v>
      </c>
      <c r="F12442" t="s">
        <v>44</v>
      </c>
      <c r="G12442">
        <v>359</v>
      </c>
    </row>
    <row r="12443" spans="1:7" x14ac:dyDescent="0.25">
      <c r="A12443" t="str">
        <f t="shared" si="194"/>
        <v>WomenBarebowU18WA 900</v>
      </c>
      <c r="B12443">
        <v>1</v>
      </c>
      <c r="C12443" t="s">
        <v>1</v>
      </c>
      <c r="D12443" t="s">
        <v>62</v>
      </c>
      <c r="E12443" t="s">
        <v>53</v>
      </c>
      <c r="F12443" t="s">
        <v>46</v>
      </c>
      <c r="G12443">
        <v>121</v>
      </c>
    </row>
    <row r="12444" spans="1:7" x14ac:dyDescent="0.25">
      <c r="A12444" t="str">
        <f t="shared" si="194"/>
        <v>WomenBarebowU18WA 900</v>
      </c>
      <c r="B12444">
        <v>2</v>
      </c>
      <c r="C12444" t="s">
        <v>1</v>
      </c>
      <c r="D12444" t="s">
        <v>62</v>
      </c>
      <c r="E12444" t="s">
        <v>53</v>
      </c>
      <c r="F12444" t="s">
        <v>46</v>
      </c>
      <c r="G12444">
        <v>166</v>
      </c>
    </row>
    <row r="12445" spans="1:7" x14ac:dyDescent="0.25">
      <c r="A12445" t="str">
        <f t="shared" si="194"/>
        <v>WomenBarebowU18WA 900</v>
      </c>
      <c r="B12445">
        <v>3</v>
      </c>
      <c r="C12445" t="s">
        <v>1</v>
      </c>
      <c r="D12445" t="s">
        <v>62</v>
      </c>
      <c r="E12445" t="s">
        <v>53</v>
      </c>
      <c r="F12445" t="s">
        <v>46</v>
      </c>
      <c r="G12445">
        <v>223</v>
      </c>
    </row>
    <row r="12446" spans="1:7" x14ac:dyDescent="0.25">
      <c r="A12446" t="str">
        <f t="shared" si="194"/>
        <v>WomenBarebowU18WA 900</v>
      </c>
      <c r="B12446">
        <v>4</v>
      </c>
      <c r="C12446" t="s">
        <v>1</v>
      </c>
      <c r="D12446" t="s">
        <v>62</v>
      </c>
      <c r="E12446" t="s">
        <v>53</v>
      </c>
      <c r="F12446" t="s">
        <v>46</v>
      </c>
      <c r="G12446">
        <v>291</v>
      </c>
    </row>
    <row r="12447" spans="1:7" x14ac:dyDescent="0.25">
      <c r="A12447" t="str">
        <f t="shared" si="194"/>
        <v>WomenBarebowU18WA 900</v>
      </c>
      <c r="B12447">
        <v>5</v>
      </c>
      <c r="C12447" t="s">
        <v>1</v>
      </c>
      <c r="D12447" t="s">
        <v>62</v>
      </c>
      <c r="E12447" t="s">
        <v>53</v>
      </c>
      <c r="F12447" t="s">
        <v>46</v>
      </c>
      <c r="G12447">
        <v>367</v>
      </c>
    </row>
    <row r="12448" spans="1:7" x14ac:dyDescent="0.25">
      <c r="A12448" t="str">
        <f t="shared" si="194"/>
        <v>WomenBarebowU18WA 900</v>
      </c>
      <c r="B12448">
        <v>6</v>
      </c>
      <c r="C12448" t="s">
        <v>1</v>
      </c>
      <c r="D12448" t="s">
        <v>62</v>
      </c>
      <c r="E12448" t="s">
        <v>53</v>
      </c>
      <c r="F12448" t="s">
        <v>46</v>
      </c>
      <c r="G12448">
        <v>447</v>
      </c>
    </row>
    <row r="12449" spans="1:7" x14ac:dyDescent="0.25">
      <c r="A12449" t="str">
        <f t="shared" si="194"/>
        <v>WomenBarebowU18WA 70m</v>
      </c>
      <c r="B12449">
        <v>1</v>
      </c>
      <c r="C12449" t="s">
        <v>1</v>
      </c>
      <c r="D12449" t="s">
        <v>62</v>
      </c>
      <c r="E12449" t="s">
        <v>53</v>
      </c>
      <c r="F12449" t="s">
        <v>47</v>
      </c>
      <c r="G12449">
        <v>43</v>
      </c>
    </row>
    <row r="12450" spans="1:7" x14ac:dyDescent="0.25">
      <c r="A12450" t="str">
        <f t="shared" si="194"/>
        <v>WomenBarebowU18WA 70m</v>
      </c>
      <c r="B12450">
        <v>2</v>
      </c>
      <c r="C12450" t="s">
        <v>1</v>
      </c>
      <c r="D12450" t="s">
        <v>62</v>
      </c>
      <c r="E12450" t="s">
        <v>53</v>
      </c>
      <c r="F12450" t="s">
        <v>47</v>
      </c>
      <c r="G12450">
        <v>60</v>
      </c>
    </row>
    <row r="12451" spans="1:7" x14ac:dyDescent="0.25">
      <c r="A12451" t="str">
        <f t="shared" si="194"/>
        <v>WomenBarebowU18WA 70m</v>
      </c>
      <c r="B12451">
        <v>3</v>
      </c>
      <c r="C12451" t="s">
        <v>1</v>
      </c>
      <c r="D12451" t="s">
        <v>62</v>
      </c>
      <c r="E12451" t="s">
        <v>53</v>
      </c>
      <c r="F12451" t="s">
        <v>47</v>
      </c>
      <c r="G12451">
        <v>85</v>
      </c>
    </row>
    <row r="12452" spans="1:7" x14ac:dyDescent="0.25">
      <c r="A12452" t="str">
        <f t="shared" si="194"/>
        <v>WomenBarebowU18WA 70m</v>
      </c>
      <c r="B12452">
        <v>4</v>
      </c>
      <c r="C12452" t="s">
        <v>1</v>
      </c>
      <c r="D12452" t="s">
        <v>62</v>
      </c>
      <c r="E12452" t="s">
        <v>53</v>
      </c>
      <c r="F12452" t="s">
        <v>47</v>
      </c>
      <c r="G12452">
        <v>118</v>
      </c>
    </row>
    <row r="12453" spans="1:7" x14ac:dyDescent="0.25">
      <c r="A12453" t="str">
        <f t="shared" si="194"/>
        <v>WomenBarebowU18WA 70m</v>
      </c>
      <c r="B12453">
        <v>5</v>
      </c>
      <c r="C12453" t="s">
        <v>1</v>
      </c>
      <c r="D12453" t="s">
        <v>62</v>
      </c>
      <c r="E12453" t="s">
        <v>53</v>
      </c>
      <c r="F12453" t="s">
        <v>47</v>
      </c>
      <c r="G12453">
        <v>162</v>
      </c>
    </row>
    <row r="12454" spans="1:7" x14ac:dyDescent="0.25">
      <c r="A12454" t="str">
        <f t="shared" si="194"/>
        <v>WomenBarebowU18WA 70m</v>
      </c>
      <c r="B12454">
        <v>6</v>
      </c>
      <c r="C12454" t="s">
        <v>1</v>
      </c>
      <c r="D12454" t="s">
        <v>62</v>
      </c>
      <c r="E12454" t="s">
        <v>53</v>
      </c>
      <c r="F12454" t="s">
        <v>47</v>
      </c>
      <c r="G12454">
        <v>215</v>
      </c>
    </row>
    <row r="12455" spans="1:7" x14ac:dyDescent="0.25">
      <c r="A12455" t="str">
        <f t="shared" si="194"/>
        <v>WomenBarebowU18WA 60m</v>
      </c>
      <c r="B12455">
        <v>1</v>
      </c>
      <c r="C12455" t="s">
        <v>1</v>
      </c>
      <c r="D12455" t="s">
        <v>62</v>
      </c>
      <c r="E12455" t="s">
        <v>53</v>
      </c>
      <c r="F12455" t="s">
        <v>48</v>
      </c>
      <c r="G12455">
        <v>61</v>
      </c>
    </row>
    <row r="12456" spans="1:7" x14ac:dyDescent="0.25">
      <c r="A12456" t="str">
        <f t="shared" si="194"/>
        <v>WomenBarebowU18WA 60m</v>
      </c>
      <c r="B12456">
        <v>2</v>
      </c>
      <c r="C12456" t="s">
        <v>1</v>
      </c>
      <c r="D12456" t="s">
        <v>62</v>
      </c>
      <c r="E12456" t="s">
        <v>53</v>
      </c>
      <c r="F12456" t="s">
        <v>48</v>
      </c>
      <c r="G12456">
        <v>85</v>
      </c>
    </row>
    <row r="12457" spans="1:7" x14ac:dyDescent="0.25">
      <c r="A12457" t="str">
        <f t="shared" si="194"/>
        <v>WomenBarebowU18WA 60m</v>
      </c>
      <c r="B12457">
        <v>3</v>
      </c>
      <c r="C12457" t="s">
        <v>1</v>
      </c>
      <c r="D12457" t="s">
        <v>62</v>
      </c>
      <c r="E12457" t="s">
        <v>53</v>
      </c>
      <c r="F12457" t="s">
        <v>48</v>
      </c>
      <c r="G12457">
        <v>119</v>
      </c>
    </row>
    <row r="12458" spans="1:7" x14ac:dyDescent="0.25">
      <c r="A12458" t="str">
        <f t="shared" si="194"/>
        <v>WomenBarebowU18WA 60m</v>
      </c>
      <c r="B12458">
        <v>4</v>
      </c>
      <c r="C12458" t="s">
        <v>1</v>
      </c>
      <c r="D12458" t="s">
        <v>62</v>
      </c>
      <c r="E12458" t="s">
        <v>53</v>
      </c>
      <c r="F12458" t="s">
        <v>48</v>
      </c>
      <c r="G12458">
        <v>162</v>
      </c>
    </row>
    <row r="12459" spans="1:7" x14ac:dyDescent="0.25">
      <c r="A12459" t="str">
        <f t="shared" si="194"/>
        <v>WomenBarebowU18WA 60m</v>
      </c>
      <c r="B12459">
        <v>5</v>
      </c>
      <c r="C12459" t="s">
        <v>1</v>
      </c>
      <c r="D12459" t="s">
        <v>62</v>
      </c>
      <c r="E12459" t="s">
        <v>53</v>
      </c>
      <c r="F12459" t="s">
        <v>48</v>
      </c>
      <c r="G12459">
        <v>215</v>
      </c>
    </row>
    <row r="12460" spans="1:7" x14ac:dyDescent="0.25">
      <c r="A12460" t="str">
        <f t="shared" si="194"/>
        <v>WomenBarebowU18WA 60m</v>
      </c>
      <c r="B12460">
        <v>6</v>
      </c>
      <c r="C12460" t="s">
        <v>1</v>
      </c>
      <c r="D12460" t="s">
        <v>62</v>
      </c>
      <c r="E12460" t="s">
        <v>53</v>
      </c>
      <c r="F12460" t="s">
        <v>48</v>
      </c>
      <c r="G12460">
        <v>277</v>
      </c>
    </row>
    <row r="12461" spans="1:7" x14ac:dyDescent="0.25">
      <c r="A12461" t="str">
        <f t="shared" si="194"/>
        <v>WomenBarebowU18WA 50m (Barebow) / Metric 122-50</v>
      </c>
      <c r="B12461">
        <v>1</v>
      </c>
      <c r="C12461" t="s">
        <v>1</v>
      </c>
      <c r="D12461" t="s">
        <v>62</v>
      </c>
      <c r="E12461" t="s">
        <v>53</v>
      </c>
      <c r="F12461" t="s">
        <v>76</v>
      </c>
      <c r="G12461">
        <v>90</v>
      </c>
    </row>
    <row r="12462" spans="1:7" x14ac:dyDescent="0.25">
      <c r="A12462" t="str">
        <f t="shared" si="194"/>
        <v>WomenBarebowU18WA 50m (Barebow) / Metric 122-50</v>
      </c>
      <c r="B12462">
        <v>2</v>
      </c>
      <c r="C12462" t="s">
        <v>1</v>
      </c>
      <c r="D12462" t="s">
        <v>62</v>
      </c>
      <c r="E12462" t="s">
        <v>53</v>
      </c>
      <c r="F12462" t="s">
        <v>76</v>
      </c>
      <c r="G12462">
        <v>125</v>
      </c>
    </row>
    <row r="12463" spans="1:7" x14ac:dyDescent="0.25">
      <c r="A12463" t="str">
        <f t="shared" si="194"/>
        <v>WomenBarebowU18WA 50m (Barebow) / Metric 122-50</v>
      </c>
      <c r="B12463">
        <v>3</v>
      </c>
      <c r="C12463" t="s">
        <v>1</v>
      </c>
      <c r="D12463" t="s">
        <v>62</v>
      </c>
      <c r="E12463" t="s">
        <v>53</v>
      </c>
      <c r="F12463" t="s">
        <v>76</v>
      </c>
      <c r="G12463">
        <v>170</v>
      </c>
    </row>
    <row r="12464" spans="1:7" x14ac:dyDescent="0.25">
      <c r="A12464" t="str">
        <f t="shared" si="194"/>
        <v>WomenBarebowU18WA 50m (Barebow) / Metric 122-50</v>
      </c>
      <c r="B12464">
        <v>4</v>
      </c>
      <c r="C12464" t="s">
        <v>1</v>
      </c>
      <c r="D12464" t="s">
        <v>62</v>
      </c>
      <c r="E12464" t="s">
        <v>53</v>
      </c>
      <c r="F12464" t="s">
        <v>76</v>
      </c>
      <c r="G12464">
        <v>225</v>
      </c>
    </row>
    <row r="12465" spans="1:7" x14ac:dyDescent="0.25">
      <c r="A12465" t="str">
        <f t="shared" si="194"/>
        <v>WomenBarebowU18WA 50m (Barebow) / Metric 122-50</v>
      </c>
      <c r="B12465">
        <v>5</v>
      </c>
      <c r="C12465" t="s">
        <v>1</v>
      </c>
      <c r="D12465" t="s">
        <v>62</v>
      </c>
      <c r="E12465" t="s">
        <v>53</v>
      </c>
      <c r="F12465" t="s">
        <v>76</v>
      </c>
      <c r="G12465">
        <v>288</v>
      </c>
    </row>
    <row r="12466" spans="1:7" x14ac:dyDescent="0.25">
      <c r="A12466" t="str">
        <f t="shared" si="194"/>
        <v>WomenBarebowU18WA 50m (Barebow) / Metric 122-50</v>
      </c>
      <c r="B12466">
        <v>6</v>
      </c>
      <c r="C12466" t="s">
        <v>1</v>
      </c>
      <c r="D12466" t="s">
        <v>62</v>
      </c>
      <c r="E12466" t="s">
        <v>53</v>
      </c>
      <c r="F12466" t="s">
        <v>76</v>
      </c>
      <c r="G12466">
        <v>354</v>
      </c>
    </row>
    <row r="12467" spans="1:7" x14ac:dyDescent="0.25">
      <c r="A12467" t="str">
        <f t="shared" si="194"/>
        <v>WomenBarebowU18WA 50m (Barebow) / Metric 122-50</v>
      </c>
      <c r="B12467">
        <v>7</v>
      </c>
      <c r="C12467" t="s">
        <v>1</v>
      </c>
      <c r="D12467" t="s">
        <v>62</v>
      </c>
      <c r="E12467" t="s">
        <v>53</v>
      </c>
      <c r="F12467" t="s">
        <v>76</v>
      </c>
      <c r="G12467">
        <v>419</v>
      </c>
    </row>
    <row r="12468" spans="1:7" x14ac:dyDescent="0.25">
      <c r="A12468" t="str">
        <f t="shared" si="194"/>
        <v>WomenBarebowU18WA 50m (Barebow) / Metric 122-50</v>
      </c>
      <c r="B12468">
        <v>8</v>
      </c>
      <c r="C12468" t="s">
        <v>1</v>
      </c>
      <c r="D12468" t="s">
        <v>62</v>
      </c>
      <c r="E12468" t="s">
        <v>53</v>
      </c>
      <c r="F12468" t="s">
        <v>76</v>
      </c>
      <c r="G12468">
        <v>476</v>
      </c>
    </row>
    <row r="12469" spans="1:7" x14ac:dyDescent="0.25">
      <c r="A12469" t="str">
        <f t="shared" si="194"/>
        <v>WomenBarebowU18WA 50m (Barebow) / Metric 122-50</v>
      </c>
      <c r="B12469">
        <v>9</v>
      </c>
      <c r="C12469" t="s">
        <v>1</v>
      </c>
      <c r="D12469" t="s">
        <v>62</v>
      </c>
      <c r="E12469" t="s">
        <v>53</v>
      </c>
      <c r="F12469" t="s">
        <v>76</v>
      </c>
      <c r="G12469">
        <v>525</v>
      </c>
    </row>
    <row r="12470" spans="1:7" x14ac:dyDescent="0.25">
      <c r="A12470" t="str">
        <f t="shared" si="194"/>
        <v>WomenBarebowU18Metric 122-40</v>
      </c>
      <c r="B12470">
        <v>1</v>
      </c>
      <c r="C12470" t="s">
        <v>1</v>
      </c>
      <c r="D12470" t="s">
        <v>62</v>
      </c>
      <c r="E12470" t="s">
        <v>53</v>
      </c>
      <c r="F12470" t="s">
        <v>49</v>
      </c>
      <c r="G12470">
        <v>140</v>
      </c>
    </row>
    <row r="12471" spans="1:7" x14ac:dyDescent="0.25">
      <c r="A12471" t="str">
        <f t="shared" si="194"/>
        <v>WomenBarebowU18Metric 122-40</v>
      </c>
      <c r="B12471">
        <v>2</v>
      </c>
      <c r="C12471" t="s">
        <v>1</v>
      </c>
      <c r="D12471" t="s">
        <v>62</v>
      </c>
      <c r="E12471" t="s">
        <v>53</v>
      </c>
      <c r="F12471" t="s">
        <v>49</v>
      </c>
      <c r="G12471">
        <v>189</v>
      </c>
    </row>
    <row r="12472" spans="1:7" x14ac:dyDescent="0.25">
      <c r="A12472" t="str">
        <f t="shared" si="194"/>
        <v>WomenBarebowU18Metric 122-40</v>
      </c>
      <c r="B12472">
        <v>3</v>
      </c>
      <c r="C12472" t="s">
        <v>1</v>
      </c>
      <c r="D12472" t="s">
        <v>62</v>
      </c>
      <c r="E12472" t="s">
        <v>53</v>
      </c>
      <c r="F12472" t="s">
        <v>49</v>
      </c>
      <c r="G12472">
        <v>247</v>
      </c>
    </row>
    <row r="12473" spans="1:7" x14ac:dyDescent="0.25">
      <c r="A12473" t="str">
        <f t="shared" si="194"/>
        <v>WomenBarebowU18Metric 122-30</v>
      </c>
      <c r="B12473">
        <v>1</v>
      </c>
      <c r="C12473" t="s">
        <v>1</v>
      </c>
      <c r="D12473" t="s">
        <v>62</v>
      </c>
      <c r="E12473" t="s">
        <v>53</v>
      </c>
      <c r="F12473" t="s">
        <v>50</v>
      </c>
      <c r="G12473">
        <v>230</v>
      </c>
    </row>
    <row r="12474" spans="1:7" x14ac:dyDescent="0.25">
      <c r="A12474" t="str">
        <f t="shared" si="194"/>
        <v>WomenBarebowU18Metric 122-30</v>
      </c>
      <c r="B12474">
        <v>2</v>
      </c>
      <c r="C12474" t="s">
        <v>1</v>
      </c>
      <c r="D12474" t="s">
        <v>62</v>
      </c>
      <c r="E12474" t="s">
        <v>53</v>
      </c>
      <c r="F12474" t="s">
        <v>50</v>
      </c>
      <c r="G12474">
        <v>293</v>
      </c>
    </row>
    <row r="12475" spans="1:7" x14ac:dyDescent="0.25">
      <c r="A12475" t="str">
        <f t="shared" si="194"/>
        <v>WomenBarebowU18WA 50m (Compound)</v>
      </c>
      <c r="B12475">
        <v>1</v>
      </c>
      <c r="C12475" t="s">
        <v>1</v>
      </c>
      <c r="D12475" t="s">
        <v>62</v>
      </c>
      <c r="E12475" t="s">
        <v>53</v>
      </c>
      <c r="F12475" t="s">
        <v>59</v>
      </c>
      <c r="G12475">
        <v>42</v>
      </c>
    </row>
    <row r="12476" spans="1:7" x14ac:dyDescent="0.25">
      <c r="A12476" t="str">
        <f t="shared" si="194"/>
        <v>WomenBarebowU18WA 50m (Compound)</v>
      </c>
      <c r="B12476">
        <v>2</v>
      </c>
      <c r="C12476" t="s">
        <v>1</v>
      </c>
      <c r="D12476" t="s">
        <v>62</v>
      </c>
      <c r="E12476" t="s">
        <v>53</v>
      </c>
      <c r="F12476" t="s">
        <v>59</v>
      </c>
      <c r="G12476">
        <v>59</v>
      </c>
    </row>
    <row r="12477" spans="1:7" x14ac:dyDescent="0.25">
      <c r="A12477" t="str">
        <f t="shared" si="194"/>
        <v>WomenBarebowU18WA 50m (Compound)</v>
      </c>
      <c r="B12477">
        <v>3</v>
      </c>
      <c r="C12477" t="s">
        <v>1</v>
      </c>
      <c r="D12477" t="s">
        <v>62</v>
      </c>
      <c r="E12477" t="s">
        <v>53</v>
      </c>
      <c r="F12477" t="s">
        <v>59</v>
      </c>
      <c r="G12477">
        <v>84</v>
      </c>
    </row>
    <row r="12478" spans="1:7" x14ac:dyDescent="0.25">
      <c r="A12478" t="str">
        <f t="shared" si="194"/>
        <v>WomenBarebowU18WA 50m (Compound)</v>
      </c>
      <c r="B12478">
        <v>4</v>
      </c>
      <c r="C12478" t="s">
        <v>1</v>
      </c>
      <c r="D12478" t="s">
        <v>62</v>
      </c>
      <c r="E12478" t="s">
        <v>53</v>
      </c>
      <c r="F12478" t="s">
        <v>59</v>
      </c>
      <c r="G12478">
        <v>117</v>
      </c>
    </row>
    <row r="12479" spans="1:7" x14ac:dyDescent="0.25">
      <c r="A12479" t="str">
        <f t="shared" si="194"/>
        <v>WomenBarebowU18Metric 80-40</v>
      </c>
      <c r="B12479">
        <v>1</v>
      </c>
      <c r="C12479" t="s">
        <v>1</v>
      </c>
      <c r="D12479" t="s">
        <v>62</v>
      </c>
      <c r="E12479" t="s">
        <v>53</v>
      </c>
      <c r="F12479" t="s">
        <v>60</v>
      </c>
      <c r="G12479">
        <v>68</v>
      </c>
    </row>
    <row r="12480" spans="1:7" x14ac:dyDescent="0.25">
      <c r="A12480" t="str">
        <f t="shared" si="194"/>
        <v>WomenBarebowU18Metric 80-40</v>
      </c>
      <c r="B12480">
        <v>2</v>
      </c>
      <c r="C12480" t="s">
        <v>1</v>
      </c>
      <c r="D12480" t="s">
        <v>62</v>
      </c>
      <c r="E12480" t="s">
        <v>53</v>
      </c>
      <c r="F12480" t="s">
        <v>60</v>
      </c>
      <c r="G12480">
        <v>95</v>
      </c>
    </row>
    <row r="12481" spans="1:7" x14ac:dyDescent="0.25">
      <c r="A12481" t="str">
        <f t="shared" si="194"/>
        <v>WomenBarebowU18Metric 80-40</v>
      </c>
      <c r="B12481">
        <v>3</v>
      </c>
      <c r="C12481" t="s">
        <v>1</v>
      </c>
      <c r="D12481" t="s">
        <v>62</v>
      </c>
      <c r="E12481" t="s">
        <v>53</v>
      </c>
      <c r="F12481" t="s">
        <v>60</v>
      </c>
      <c r="G12481">
        <v>131</v>
      </c>
    </row>
    <row r="12482" spans="1:7" x14ac:dyDescent="0.25">
      <c r="A12482" t="str">
        <f t="shared" ref="A12482:A12545" si="195">C12482&amp;D12482&amp;E12482&amp;F12482</f>
        <v>WomenBarebowU18Metric 80-30</v>
      </c>
      <c r="B12482">
        <v>1</v>
      </c>
      <c r="C12482" t="s">
        <v>1</v>
      </c>
      <c r="D12482" t="s">
        <v>62</v>
      </c>
      <c r="E12482" t="s">
        <v>53</v>
      </c>
      <c r="F12482" t="s">
        <v>61</v>
      </c>
      <c r="G12482">
        <v>120</v>
      </c>
    </row>
    <row r="12483" spans="1:7" x14ac:dyDescent="0.25">
      <c r="A12483" t="str">
        <f t="shared" si="195"/>
        <v>WomenBarebowU18Metric 80-30</v>
      </c>
      <c r="B12483">
        <v>2</v>
      </c>
      <c r="C12483" t="s">
        <v>1</v>
      </c>
      <c r="D12483" t="s">
        <v>62</v>
      </c>
      <c r="E12483" t="s">
        <v>53</v>
      </c>
      <c r="F12483" t="s">
        <v>61</v>
      </c>
      <c r="G12483">
        <v>164</v>
      </c>
    </row>
    <row r="12484" spans="1:7" x14ac:dyDescent="0.25">
      <c r="A12484" t="str">
        <f t="shared" si="195"/>
        <v>WomenBarebowU16York</v>
      </c>
      <c r="B12484">
        <v>1</v>
      </c>
      <c r="C12484" t="s">
        <v>1</v>
      </c>
      <c r="D12484" t="s">
        <v>62</v>
      </c>
      <c r="E12484" t="s">
        <v>54</v>
      </c>
      <c r="F12484" t="s">
        <v>3</v>
      </c>
      <c r="G12484">
        <v>44</v>
      </c>
    </row>
    <row r="12485" spans="1:7" x14ac:dyDescent="0.25">
      <c r="A12485" t="str">
        <f t="shared" si="195"/>
        <v>WomenBarebowU16York</v>
      </c>
      <c r="B12485">
        <v>2</v>
      </c>
      <c r="C12485" t="s">
        <v>1</v>
      </c>
      <c r="D12485" t="s">
        <v>62</v>
      </c>
      <c r="E12485" t="s">
        <v>54</v>
      </c>
      <c r="F12485" t="s">
        <v>3</v>
      </c>
      <c r="G12485">
        <v>64</v>
      </c>
    </row>
    <row r="12486" spans="1:7" x14ac:dyDescent="0.25">
      <c r="A12486" t="str">
        <f t="shared" si="195"/>
        <v>WomenBarebowU16York</v>
      </c>
      <c r="B12486">
        <v>3</v>
      </c>
      <c r="C12486" t="s">
        <v>1</v>
      </c>
      <c r="D12486" t="s">
        <v>62</v>
      </c>
      <c r="E12486" t="s">
        <v>54</v>
      </c>
      <c r="F12486" t="s">
        <v>3</v>
      </c>
      <c r="G12486">
        <v>91</v>
      </c>
    </row>
    <row r="12487" spans="1:7" x14ac:dyDescent="0.25">
      <c r="A12487" t="str">
        <f t="shared" si="195"/>
        <v>WomenBarebowU16York</v>
      </c>
      <c r="B12487">
        <v>4</v>
      </c>
      <c r="C12487" t="s">
        <v>1</v>
      </c>
      <c r="D12487" t="s">
        <v>62</v>
      </c>
      <c r="E12487" t="s">
        <v>54</v>
      </c>
      <c r="F12487" t="s">
        <v>3</v>
      </c>
      <c r="G12487">
        <v>128</v>
      </c>
    </row>
    <row r="12488" spans="1:7" x14ac:dyDescent="0.25">
      <c r="A12488" t="str">
        <f t="shared" si="195"/>
        <v>WomenBarebowU16York</v>
      </c>
      <c r="B12488">
        <v>5</v>
      </c>
      <c r="C12488" t="s">
        <v>1</v>
      </c>
      <c r="D12488" t="s">
        <v>62</v>
      </c>
      <c r="E12488" t="s">
        <v>54</v>
      </c>
      <c r="F12488" t="s">
        <v>3</v>
      </c>
      <c r="G12488">
        <v>178</v>
      </c>
    </row>
    <row r="12489" spans="1:7" x14ac:dyDescent="0.25">
      <c r="A12489" t="str">
        <f t="shared" si="195"/>
        <v>WomenBarebowU16York</v>
      </c>
      <c r="B12489">
        <v>6</v>
      </c>
      <c r="C12489" t="s">
        <v>1</v>
      </c>
      <c r="D12489" t="s">
        <v>62</v>
      </c>
      <c r="E12489" t="s">
        <v>54</v>
      </c>
      <c r="F12489" t="s">
        <v>3</v>
      </c>
      <c r="G12489">
        <v>243</v>
      </c>
    </row>
    <row r="12490" spans="1:7" x14ac:dyDescent="0.25">
      <c r="A12490" t="str">
        <f t="shared" si="195"/>
        <v>WomenBarebowU16York</v>
      </c>
      <c r="B12490">
        <v>7</v>
      </c>
      <c r="C12490" t="s">
        <v>1</v>
      </c>
      <c r="D12490" t="s">
        <v>62</v>
      </c>
      <c r="E12490" t="s">
        <v>54</v>
      </c>
      <c r="F12490" t="s">
        <v>3</v>
      </c>
      <c r="G12490">
        <v>325</v>
      </c>
    </row>
    <row r="12491" spans="1:7" x14ac:dyDescent="0.25">
      <c r="A12491" t="str">
        <f t="shared" si="195"/>
        <v>WomenBarebowU16York</v>
      </c>
      <c r="B12491">
        <v>8</v>
      </c>
      <c r="C12491" t="s">
        <v>1</v>
      </c>
      <c r="D12491" t="s">
        <v>62</v>
      </c>
      <c r="E12491" t="s">
        <v>54</v>
      </c>
      <c r="F12491" t="s">
        <v>3</v>
      </c>
      <c r="G12491">
        <v>423</v>
      </c>
    </row>
    <row r="12492" spans="1:7" x14ac:dyDescent="0.25">
      <c r="A12492" t="str">
        <f t="shared" si="195"/>
        <v>WomenBarebowU16York</v>
      </c>
      <c r="B12492">
        <v>9</v>
      </c>
      <c r="C12492" t="s">
        <v>1</v>
      </c>
      <c r="D12492" t="s">
        <v>62</v>
      </c>
      <c r="E12492" t="s">
        <v>54</v>
      </c>
      <c r="F12492" t="s">
        <v>3</v>
      </c>
      <c r="G12492">
        <v>534</v>
      </c>
    </row>
    <row r="12493" spans="1:7" x14ac:dyDescent="0.25">
      <c r="A12493" t="str">
        <f t="shared" si="195"/>
        <v>WomenBarebowU16Hereford / Bristol I</v>
      </c>
      <c r="B12493">
        <v>1</v>
      </c>
      <c r="C12493" t="s">
        <v>1</v>
      </c>
      <c r="D12493" t="s">
        <v>62</v>
      </c>
      <c r="E12493" t="s">
        <v>54</v>
      </c>
      <c r="F12493" t="s">
        <v>52</v>
      </c>
      <c r="G12493">
        <v>77</v>
      </c>
    </row>
    <row r="12494" spans="1:7" x14ac:dyDescent="0.25">
      <c r="A12494" t="str">
        <f t="shared" si="195"/>
        <v>WomenBarebowU16Hereford / Bristol I</v>
      </c>
      <c r="B12494">
        <v>2</v>
      </c>
      <c r="C12494" t="s">
        <v>1</v>
      </c>
      <c r="D12494" t="s">
        <v>62</v>
      </c>
      <c r="E12494" t="s">
        <v>54</v>
      </c>
      <c r="F12494" t="s">
        <v>52</v>
      </c>
      <c r="G12494">
        <v>109</v>
      </c>
    </row>
    <row r="12495" spans="1:7" x14ac:dyDescent="0.25">
      <c r="A12495" t="str">
        <f t="shared" si="195"/>
        <v>WomenBarebowU16Hereford / Bristol I</v>
      </c>
      <c r="B12495">
        <v>3</v>
      </c>
      <c r="C12495" t="s">
        <v>1</v>
      </c>
      <c r="D12495" t="s">
        <v>62</v>
      </c>
      <c r="E12495" t="s">
        <v>54</v>
      </c>
      <c r="F12495" t="s">
        <v>52</v>
      </c>
      <c r="G12495">
        <v>153</v>
      </c>
    </row>
    <row r="12496" spans="1:7" x14ac:dyDescent="0.25">
      <c r="A12496" t="str">
        <f t="shared" si="195"/>
        <v>WomenBarebowU16Hereford / Bristol I</v>
      </c>
      <c r="B12496">
        <v>4</v>
      </c>
      <c r="C12496" t="s">
        <v>1</v>
      </c>
      <c r="D12496" t="s">
        <v>62</v>
      </c>
      <c r="E12496" t="s">
        <v>54</v>
      </c>
      <c r="F12496" t="s">
        <v>52</v>
      </c>
      <c r="G12496">
        <v>212</v>
      </c>
    </row>
    <row r="12497" spans="1:7" x14ac:dyDescent="0.25">
      <c r="A12497" t="str">
        <f t="shared" si="195"/>
        <v>WomenBarebowU16Hereford / Bristol I</v>
      </c>
      <c r="B12497">
        <v>5</v>
      </c>
      <c r="C12497" t="s">
        <v>1</v>
      </c>
      <c r="D12497" t="s">
        <v>62</v>
      </c>
      <c r="E12497" t="s">
        <v>54</v>
      </c>
      <c r="F12497" t="s">
        <v>52</v>
      </c>
      <c r="G12497">
        <v>287</v>
      </c>
    </row>
    <row r="12498" spans="1:7" x14ac:dyDescent="0.25">
      <c r="A12498" t="str">
        <f t="shared" si="195"/>
        <v>WomenBarebowU16Hereford / Bristol I</v>
      </c>
      <c r="B12498">
        <v>6</v>
      </c>
      <c r="C12498" t="s">
        <v>1</v>
      </c>
      <c r="D12498" t="s">
        <v>62</v>
      </c>
      <c r="E12498" t="s">
        <v>54</v>
      </c>
      <c r="F12498" t="s">
        <v>52</v>
      </c>
      <c r="G12498">
        <v>380</v>
      </c>
    </row>
    <row r="12499" spans="1:7" x14ac:dyDescent="0.25">
      <c r="A12499" t="str">
        <f t="shared" si="195"/>
        <v>WomenBarebowU16Hereford / Bristol I</v>
      </c>
      <c r="B12499">
        <v>7</v>
      </c>
      <c r="C12499" t="s">
        <v>1</v>
      </c>
      <c r="D12499" t="s">
        <v>62</v>
      </c>
      <c r="E12499" t="s">
        <v>54</v>
      </c>
      <c r="F12499" t="s">
        <v>52</v>
      </c>
      <c r="G12499">
        <v>487</v>
      </c>
    </row>
    <row r="12500" spans="1:7" x14ac:dyDescent="0.25">
      <c r="A12500" t="str">
        <f t="shared" si="195"/>
        <v>WomenBarebowU16Hereford / Bristol I</v>
      </c>
      <c r="B12500">
        <v>8</v>
      </c>
      <c r="C12500" t="s">
        <v>1</v>
      </c>
      <c r="D12500" t="s">
        <v>62</v>
      </c>
      <c r="E12500" t="s">
        <v>54</v>
      </c>
      <c r="F12500" t="s">
        <v>52</v>
      </c>
      <c r="G12500">
        <v>603</v>
      </c>
    </row>
    <row r="12501" spans="1:7" x14ac:dyDescent="0.25">
      <c r="A12501" t="str">
        <f t="shared" si="195"/>
        <v>WomenBarebowU16Hereford / Bristol I</v>
      </c>
      <c r="B12501">
        <v>9</v>
      </c>
      <c r="C12501" t="s">
        <v>1</v>
      </c>
      <c r="D12501" t="s">
        <v>62</v>
      </c>
      <c r="E12501" t="s">
        <v>54</v>
      </c>
      <c r="F12501" t="s">
        <v>52</v>
      </c>
      <c r="G12501">
        <v>721</v>
      </c>
    </row>
    <row r="12502" spans="1:7" x14ac:dyDescent="0.25">
      <c r="A12502" t="str">
        <f t="shared" si="195"/>
        <v>WomenBarebowU16Bristol II</v>
      </c>
      <c r="B12502">
        <v>1</v>
      </c>
      <c r="C12502" t="s">
        <v>1</v>
      </c>
      <c r="D12502" t="s">
        <v>62</v>
      </c>
      <c r="E12502" t="s">
        <v>54</v>
      </c>
      <c r="F12502" t="s">
        <v>7</v>
      </c>
      <c r="G12502">
        <v>128</v>
      </c>
    </row>
    <row r="12503" spans="1:7" x14ac:dyDescent="0.25">
      <c r="A12503" t="str">
        <f t="shared" si="195"/>
        <v>WomenBarebowU16Bristol II</v>
      </c>
      <c r="B12503">
        <v>2</v>
      </c>
      <c r="C12503" t="s">
        <v>1</v>
      </c>
      <c r="D12503" t="s">
        <v>62</v>
      </c>
      <c r="E12503" t="s">
        <v>54</v>
      </c>
      <c r="F12503" t="s">
        <v>7</v>
      </c>
      <c r="G12503">
        <v>179</v>
      </c>
    </row>
    <row r="12504" spans="1:7" x14ac:dyDescent="0.25">
      <c r="A12504" t="str">
        <f t="shared" si="195"/>
        <v>WomenBarebowU16Bristol II</v>
      </c>
      <c r="B12504">
        <v>3</v>
      </c>
      <c r="C12504" t="s">
        <v>1</v>
      </c>
      <c r="D12504" t="s">
        <v>62</v>
      </c>
      <c r="E12504" t="s">
        <v>54</v>
      </c>
      <c r="F12504" t="s">
        <v>7</v>
      </c>
      <c r="G12504">
        <v>245</v>
      </c>
    </row>
    <row r="12505" spans="1:7" x14ac:dyDescent="0.25">
      <c r="A12505" t="str">
        <f t="shared" si="195"/>
        <v>WomenBarebowU16Bristol II</v>
      </c>
      <c r="B12505">
        <v>4</v>
      </c>
      <c r="C12505" t="s">
        <v>1</v>
      </c>
      <c r="D12505" t="s">
        <v>62</v>
      </c>
      <c r="E12505" t="s">
        <v>54</v>
      </c>
      <c r="F12505" t="s">
        <v>7</v>
      </c>
      <c r="G12505">
        <v>330</v>
      </c>
    </row>
    <row r="12506" spans="1:7" x14ac:dyDescent="0.25">
      <c r="A12506" t="str">
        <f t="shared" si="195"/>
        <v>WomenBarebowU16Bristol II</v>
      </c>
      <c r="B12506">
        <v>5</v>
      </c>
      <c r="C12506" t="s">
        <v>1</v>
      </c>
      <c r="D12506" t="s">
        <v>62</v>
      </c>
      <c r="E12506" t="s">
        <v>54</v>
      </c>
      <c r="F12506" t="s">
        <v>7</v>
      </c>
      <c r="G12506">
        <v>432</v>
      </c>
    </row>
    <row r="12507" spans="1:7" x14ac:dyDescent="0.25">
      <c r="A12507" t="str">
        <f t="shared" si="195"/>
        <v>WomenBarebowU16Bristol II</v>
      </c>
      <c r="B12507">
        <v>6</v>
      </c>
      <c r="C12507" t="s">
        <v>1</v>
      </c>
      <c r="D12507" t="s">
        <v>62</v>
      </c>
      <c r="E12507" t="s">
        <v>54</v>
      </c>
      <c r="F12507" t="s">
        <v>7</v>
      </c>
      <c r="G12507">
        <v>547</v>
      </c>
    </row>
    <row r="12508" spans="1:7" x14ac:dyDescent="0.25">
      <c r="A12508" t="str">
        <f t="shared" si="195"/>
        <v>WomenBarebowU16Bristol II</v>
      </c>
      <c r="B12508">
        <v>7</v>
      </c>
      <c r="C12508" t="s">
        <v>1</v>
      </c>
      <c r="D12508" t="s">
        <v>62</v>
      </c>
      <c r="E12508" t="s">
        <v>54</v>
      </c>
      <c r="F12508" t="s">
        <v>7</v>
      </c>
      <c r="G12508">
        <v>668</v>
      </c>
    </row>
    <row r="12509" spans="1:7" x14ac:dyDescent="0.25">
      <c r="A12509" t="str">
        <f t="shared" si="195"/>
        <v>WomenBarebowU16Bristol II</v>
      </c>
      <c r="B12509">
        <v>8</v>
      </c>
      <c r="C12509" t="s">
        <v>1</v>
      </c>
      <c r="D12509" t="s">
        <v>62</v>
      </c>
      <c r="E12509" t="s">
        <v>54</v>
      </c>
      <c r="F12509" t="s">
        <v>7</v>
      </c>
      <c r="G12509">
        <v>787</v>
      </c>
    </row>
    <row r="12510" spans="1:7" x14ac:dyDescent="0.25">
      <c r="A12510" t="str">
        <f t="shared" si="195"/>
        <v>WomenBarebowU16Bristol II</v>
      </c>
      <c r="B12510">
        <v>9</v>
      </c>
      <c r="C12510" t="s">
        <v>1</v>
      </c>
      <c r="D12510" t="s">
        <v>62</v>
      </c>
      <c r="E12510" t="s">
        <v>54</v>
      </c>
      <c r="F12510" t="s">
        <v>7</v>
      </c>
      <c r="G12510">
        <v>895</v>
      </c>
    </row>
    <row r="12511" spans="1:7" x14ac:dyDescent="0.25">
      <c r="A12511" t="str">
        <f t="shared" si="195"/>
        <v>WomenBarebowU16Bristol III</v>
      </c>
      <c r="B12511">
        <v>1</v>
      </c>
      <c r="C12511" t="s">
        <v>1</v>
      </c>
      <c r="D12511" t="s">
        <v>62</v>
      </c>
      <c r="E12511" t="s">
        <v>54</v>
      </c>
      <c r="F12511" t="s">
        <v>8</v>
      </c>
      <c r="G12511">
        <v>201</v>
      </c>
    </row>
    <row r="12512" spans="1:7" x14ac:dyDescent="0.25">
      <c r="A12512" t="str">
        <f t="shared" si="195"/>
        <v>WomenBarebowU16Bristol III</v>
      </c>
      <c r="B12512">
        <v>2</v>
      </c>
      <c r="C12512" t="s">
        <v>1</v>
      </c>
      <c r="D12512" t="s">
        <v>62</v>
      </c>
      <c r="E12512" t="s">
        <v>54</v>
      </c>
      <c r="F12512" t="s">
        <v>8</v>
      </c>
      <c r="G12512">
        <v>273</v>
      </c>
    </row>
    <row r="12513" spans="1:7" x14ac:dyDescent="0.25">
      <c r="A12513" t="str">
        <f t="shared" si="195"/>
        <v>WomenBarebowU16Bristol III</v>
      </c>
      <c r="B12513">
        <v>3</v>
      </c>
      <c r="C12513" t="s">
        <v>1</v>
      </c>
      <c r="D12513" t="s">
        <v>62</v>
      </c>
      <c r="E12513" t="s">
        <v>54</v>
      </c>
      <c r="F12513" t="s">
        <v>8</v>
      </c>
      <c r="G12513">
        <v>362</v>
      </c>
    </row>
    <row r="12514" spans="1:7" x14ac:dyDescent="0.25">
      <c r="A12514" t="str">
        <f t="shared" si="195"/>
        <v>WomenBarebowU16Bristol III</v>
      </c>
      <c r="B12514">
        <v>4</v>
      </c>
      <c r="C12514" t="s">
        <v>1</v>
      </c>
      <c r="D12514" t="s">
        <v>62</v>
      </c>
      <c r="E12514" t="s">
        <v>54</v>
      </c>
      <c r="F12514" t="s">
        <v>8</v>
      </c>
      <c r="G12514">
        <v>468</v>
      </c>
    </row>
    <row r="12515" spans="1:7" x14ac:dyDescent="0.25">
      <c r="A12515" t="str">
        <f t="shared" si="195"/>
        <v>WomenBarebowU16Bristol III</v>
      </c>
      <c r="B12515">
        <v>5</v>
      </c>
      <c r="C12515" t="s">
        <v>1</v>
      </c>
      <c r="D12515" t="s">
        <v>62</v>
      </c>
      <c r="E12515" t="s">
        <v>54</v>
      </c>
      <c r="F12515" t="s">
        <v>8</v>
      </c>
      <c r="G12515">
        <v>584</v>
      </c>
    </row>
    <row r="12516" spans="1:7" x14ac:dyDescent="0.25">
      <c r="A12516" t="str">
        <f t="shared" si="195"/>
        <v>WomenBarebowU16Bristol III</v>
      </c>
      <c r="B12516">
        <v>6</v>
      </c>
      <c r="C12516" t="s">
        <v>1</v>
      </c>
      <c r="D12516" t="s">
        <v>62</v>
      </c>
      <c r="E12516" t="s">
        <v>54</v>
      </c>
      <c r="F12516" t="s">
        <v>8</v>
      </c>
      <c r="G12516">
        <v>703</v>
      </c>
    </row>
    <row r="12517" spans="1:7" x14ac:dyDescent="0.25">
      <c r="A12517" t="str">
        <f t="shared" si="195"/>
        <v>WomenBarebowU16Bristol III</v>
      </c>
      <c r="B12517">
        <v>7</v>
      </c>
      <c r="C12517" t="s">
        <v>1</v>
      </c>
      <c r="D12517" t="s">
        <v>62</v>
      </c>
      <c r="E12517" t="s">
        <v>54</v>
      </c>
      <c r="F12517" t="s">
        <v>8</v>
      </c>
      <c r="G12517">
        <v>818</v>
      </c>
    </row>
    <row r="12518" spans="1:7" x14ac:dyDescent="0.25">
      <c r="A12518" t="str">
        <f t="shared" si="195"/>
        <v>WomenBarebowU16Bristol III</v>
      </c>
      <c r="B12518">
        <v>8</v>
      </c>
      <c r="C12518" t="s">
        <v>1</v>
      </c>
      <c r="D12518" t="s">
        <v>62</v>
      </c>
      <c r="E12518" t="s">
        <v>54</v>
      </c>
      <c r="F12518" t="s">
        <v>8</v>
      </c>
      <c r="G12518">
        <v>922</v>
      </c>
    </row>
    <row r="12519" spans="1:7" x14ac:dyDescent="0.25">
      <c r="A12519" t="str">
        <f t="shared" si="195"/>
        <v>WomenBarebowU16Bristol III</v>
      </c>
      <c r="B12519">
        <v>9</v>
      </c>
      <c r="C12519" t="s">
        <v>1</v>
      </c>
      <c r="D12519" t="s">
        <v>62</v>
      </c>
      <c r="E12519" t="s">
        <v>54</v>
      </c>
      <c r="F12519" t="s">
        <v>8</v>
      </c>
      <c r="G12519">
        <v>1012</v>
      </c>
    </row>
    <row r="12520" spans="1:7" x14ac:dyDescent="0.25">
      <c r="A12520" t="str">
        <f t="shared" si="195"/>
        <v>WomenBarebowU16Bristol IV</v>
      </c>
      <c r="B12520">
        <v>1</v>
      </c>
      <c r="C12520" t="s">
        <v>1</v>
      </c>
      <c r="D12520" t="s">
        <v>62</v>
      </c>
      <c r="E12520" t="s">
        <v>54</v>
      </c>
      <c r="F12520" t="s">
        <v>9</v>
      </c>
      <c r="G12520">
        <v>334</v>
      </c>
    </row>
    <row r="12521" spans="1:7" x14ac:dyDescent="0.25">
      <c r="A12521" t="str">
        <f t="shared" si="195"/>
        <v>WomenBarebowU16Bristol IV</v>
      </c>
      <c r="B12521">
        <v>2</v>
      </c>
      <c r="C12521" t="s">
        <v>1</v>
      </c>
      <c r="D12521" t="s">
        <v>62</v>
      </c>
      <c r="E12521" t="s">
        <v>54</v>
      </c>
      <c r="F12521" t="s">
        <v>9</v>
      </c>
      <c r="G12521">
        <v>431</v>
      </c>
    </row>
    <row r="12522" spans="1:7" x14ac:dyDescent="0.25">
      <c r="A12522" t="str">
        <f t="shared" si="195"/>
        <v>WomenBarebowU16Bristol IV</v>
      </c>
      <c r="B12522">
        <v>3</v>
      </c>
      <c r="C12522" t="s">
        <v>1</v>
      </c>
      <c r="D12522" t="s">
        <v>62</v>
      </c>
      <c r="E12522" t="s">
        <v>54</v>
      </c>
      <c r="F12522" t="s">
        <v>9</v>
      </c>
      <c r="G12522">
        <v>540</v>
      </c>
    </row>
    <row r="12523" spans="1:7" x14ac:dyDescent="0.25">
      <c r="A12523" t="str">
        <f t="shared" si="195"/>
        <v>WomenBarebowU16Bristol IV</v>
      </c>
      <c r="B12523">
        <v>4</v>
      </c>
      <c r="C12523" t="s">
        <v>1</v>
      </c>
      <c r="D12523" t="s">
        <v>62</v>
      </c>
      <c r="E12523" t="s">
        <v>54</v>
      </c>
      <c r="F12523" t="s">
        <v>9</v>
      </c>
      <c r="G12523">
        <v>656</v>
      </c>
    </row>
    <row r="12524" spans="1:7" x14ac:dyDescent="0.25">
      <c r="A12524" t="str">
        <f t="shared" si="195"/>
        <v>WomenBarebowU16Bristol V</v>
      </c>
      <c r="B12524">
        <v>1</v>
      </c>
      <c r="C12524" t="s">
        <v>1</v>
      </c>
      <c r="D12524" t="s">
        <v>62</v>
      </c>
      <c r="E12524" t="s">
        <v>54</v>
      </c>
      <c r="F12524" t="s">
        <v>10</v>
      </c>
      <c r="G12524">
        <v>566</v>
      </c>
    </row>
    <row r="12525" spans="1:7" x14ac:dyDescent="0.25">
      <c r="A12525" t="str">
        <f t="shared" si="195"/>
        <v>WomenBarebowU16Bristol V</v>
      </c>
      <c r="B12525">
        <v>2</v>
      </c>
      <c r="C12525" t="s">
        <v>1</v>
      </c>
      <c r="D12525" t="s">
        <v>62</v>
      </c>
      <c r="E12525" t="s">
        <v>54</v>
      </c>
      <c r="F12525" t="s">
        <v>10</v>
      </c>
      <c r="G12525">
        <v>674</v>
      </c>
    </row>
    <row r="12526" spans="1:7" x14ac:dyDescent="0.25">
      <c r="A12526" t="str">
        <f t="shared" si="195"/>
        <v>WomenBarebowU16Bristol V</v>
      </c>
      <c r="B12526">
        <v>3</v>
      </c>
      <c r="C12526" t="s">
        <v>1</v>
      </c>
      <c r="D12526" t="s">
        <v>62</v>
      </c>
      <c r="E12526" t="s">
        <v>54</v>
      </c>
      <c r="F12526" t="s">
        <v>10</v>
      </c>
      <c r="G12526">
        <v>783</v>
      </c>
    </row>
    <row r="12527" spans="1:7" x14ac:dyDescent="0.25">
      <c r="A12527" t="str">
        <f t="shared" si="195"/>
        <v>WomenBarebowU16St. George</v>
      </c>
      <c r="B12527">
        <v>1</v>
      </c>
      <c r="C12527" t="s">
        <v>1</v>
      </c>
      <c r="D12527" t="s">
        <v>62</v>
      </c>
      <c r="E12527" t="s">
        <v>54</v>
      </c>
      <c r="F12527" t="s">
        <v>115</v>
      </c>
      <c r="G12527">
        <v>42</v>
      </c>
    </row>
    <row r="12528" spans="1:7" x14ac:dyDescent="0.25">
      <c r="A12528" t="str">
        <f t="shared" si="195"/>
        <v>WomenBarebowU16St. George</v>
      </c>
      <c r="B12528">
        <v>2</v>
      </c>
      <c r="C12528" t="s">
        <v>1</v>
      </c>
      <c r="D12528" t="s">
        <v>62</v>
      </c>
      <c r="E12528" t="s">
        <v>54</v>
      </c>
      <c r="F12528" t="s">
        <v>115</v>
      </c>
      <c r="G12528">
        <v>59</v>
      </c>
    </row>
    <row r="12529" spans="1:7" x14ac:dyDescent="0.25">
      <c r="A12529" t="str">
        <f t="shared" si="195"/>
        <v>WomenBarebowU16St. George</v>
      </c>
      <c r="B12529">
        <v>3</v>
      </c>
      <c r="C12529" t="s">
        <v>1</v>
      </c>
      <c r="D12529" t="s">
        <v>62</v>
      </c>
      <c r="E12529" t="s">
        <v>54</v>
      </c>
      <c r="F12529" t="s">
        <v>115</v>
      </c>
      <c r="G12529">
        <v>84</v>
      </c>
    </row>
    <row r="12530" spans="1:7" x14ac:dyDescent="0.25">
      <c r="A12530" t="str">
        <f t="shared" si="195"/>
        <v>WomenBarebowU16St. George</v>
      </c>
      <c r="B12530">
        <v>4</v>
      </c>
      <c r="C12530" t="s">
        <v>1</v>
      </c>
      <c r="D12530" t="s">
        <v>62</v>
      </c>
      <c r="E12530" t="s">
        <v>54</v>
      </c>
      <c r="F12530" t="s">
        <v>115</v>
      </c>
      <c r="G12530">
        <v>118</v>
      </c>
    </row>
    <row r="12531" spans="1:7" x14ac:dyDescent="0.25">
      <c r="A12531" t="str">
        <f t="shared" si="195"/>
        <v>WomenBarebowU16St. George</v>
      </c>
      <c r="B12531">
        <v>5</v>
      </c>
      <c r="C12531" t="s">
        <v>1</v>
      </c>
      <c r="D12531" t="s">
        <v>62</v>
      </c>
      <c r="E12531" t="s">
        <v>54</v>
      </c>
      <c r="F12531" t="s">
        <v>115</v>
      </c>
      <c r="G12531">
        <v>162</v>
      </c>
    </row>
    <row r="12532" spans="1:7" x14ac:dyDescent="0.25">
      <c r="A12532" t="str">
        <f t="shared" si="195"/>
        <v>WomenBarebowU16St. George</v>
      </c>
      <c r="B12532">
        <v>6</v>
      </c>
      <c r="C12532" t="s">
        <v>1</v>
      </c>
      <c r="D12532" t="s">
        <v>62</v>
      </c>
      <c r="E12532" t="s">
        <v>54</v>
      </c>
      <c r="F12532" t="s">
        <v>115</v>
      </c>
      <c r="G12532">
        <v>218</v>
      </c>
    </row>
    <row r="12533" spans="1:7" x14ac:dyDescent="0.25">
      <c r="A12533" t="str">
        <f t="shared" si="195"/>
        <v>WomenBarebowU16Albion / Long Windsor</v>
      </c>
      <c r="B12533">
        <v>1</v>
      </c>
      <c r="C12533" t="s">
        <v>1</v>
      </c>
      <c r="D12533" t="s">
        <v>62</v>
      </c>
      <c r="E12533" t="s">
        <v>54</v>
      </c>
      <c r="F12533" t="s">
        <v>128</v>
      </c>
      <c r="G12533">
        <v>69</v>
      </c>
    </row>
    <row r="12534" spans="1:7" x14ac:dyDescent="0.25">
      <c r="A12534" t="str">
        <f t="shared" si="195"/>
        <v>WomenBarebowU16Albion / Long Windsor</v>
      </c>
      <c r="B12534">
        <v>2</v>
      </c>
      <c r="C12534" t="s">
        <v>1</v>
      </c>
      <c r="D12534" t="s">
        <v>62</v>
      </c>
      <c r="E12534" t="s">
        <v>54</v>
      </c>
      <c r="F12534" t="s">
        <v>128</v>
      </c>
      <c r="G12534">
        <v>98</v>
      </c>
    </row>
    <row r="12535" spans="1:7" x14ac:dyDescent="0.25">
      <c r="A12535" t="str">
        <f t="shared" si="195"/>
        <v>WomenBarebowU16Albion / Long Windsor</v>
      </c>
      <c r="B12535">
        <v>3</v>
      </c>
      <c r="C12535" t="s">
        <v>1</v>
      </c>
      <c r="D12535" t="s">
        <v>62</v>
      </c>
      <c r="E12535" t="s">
        <v>54</v>
      </c>
      <c r="F12535" t="s">
        <v>128</v>
      </c>
      <c r="G12535">
        <v>136</v>
      </c>
    </row>
    <row r="12536" spans="1:7" x14ac:dyDescent="0.25">
      <c r="A12536" t="str">
        <f t="shared" si="195"/>
        <v>WomenBarebowU16Albion / Long Windsor</v>
      </c>
      <c r="B12536">
        <v>4</v>
      </c>
      <c r="C12536" t="s">
        <v>1</v>
      </c>
      <c r="D12536" t="s">
        <v>62</v>
      </c>
      <c r="E12536" t="s">
        <v>54</v>
      </c>
      <c r="F12536" t="s">
        <v>128</v>
      </c>
      <c r="G12536">
        <v>187</v>
      </c>
    </row>
    <row r="12537" spans="1:7" x14ac:dyDescent="0.25">
      <c r="A12537" t="str">
        <f t="shared" si="195"/>
        <v>WomenBarebowU16Albion / Long Windsor</v>
      </c>
      <c r="B12537">
        <v>5</v>
      </c>
      <c r="C12537" t="s">
        <v>1</v>
      </c>
      <c r="D12537" t="s">
        <v>62</v>
      </c>
      <c r="E12537" t="s">
        <v>54</v>
      </c>
      <c r="F12537" t="s">
        <v>128</v>
      </c>
      <c r="G12537">
        <v>250</v>
      </c>
    </row>
    <row r="12538" spans="1:7" x14ac:dyDescent="0.25">
      <c r="A12538" t="str">
        <f t="shared" si="195"/>
        <v>WomenBarebowU16Albion / Long Windsor</v>
      </c>
      <c r="B12538">
        <v>6</v>
      </c>
      <c r="C12538" t="s">
        <v>1</v>
      </c>
      <c r="D12538" t="s">
        <v>62</v>
      </c>
      <c r="E12538" t="s">
        <v>54</v>
      </c>
      <c r="F12538" t="s">
        <v>128</v>
      </c>
      <c r="G12538">
        <v>325</v>
      </c>
    </row>
    <row r="12539" spans="1:7" x14ac:dyDescent="0.25">
      <c r="A12539" t="str">
        <f t="shared" si="195"/>
        <v>WomenBarebowU16Windsor</v>
      </c>
      <c r="B12539">
        <v>1</v>
      </c>
      <c r="C12539" t="s">
        <v>1</v>
      </c>
      <c r="D12539" t="s">
        <v>62</v>
      </c>
      <c r="E12539" t="s">
        <v>54</v>
      </c>
      <c r="F12539" t="s">
        <v>11</v>
      </c>
      <c r="G12539">
        <v>111</v>
      </c>
    </row>
    <row r="12540" spans="1:7" x14ac:dyDescent="0.25">
      <c r="A12540" t="str">
        <f t="shared" si="195"/>
        <v>WomenBarebowU16Windsor</v>
      </c>
      <c r="B12540">
        <v>2</v>
      </c>
      <c r="C12540" t="s">
        <v>1</v>
      </c>
      <c r="D12540" t="s">
        <v>62</v>
      </c>
      <c r="E12540" t="s">
        <v>54</v>
      </c>
      <c r="F12540" t="s">
        <v>11</v>
      </c>
      <c r="G12540">
        <v>155</v>
      </c>
    </row>
    <row r="12541" spans="1:7" x14ac:dyDescent="0.25">
      <c r="A12541" t="str">
        <f t="shared" si="195"/>
        <v>WomenBarebowU16Windsor</v>
      </c>
      <c r="B12541">
        <v>3</v>
      </c>
      <c r="C12541" t="s">
        <v>1</v>
      </c>
      <c r="D12541" t="s">
        <v>62</v>
      </c>
      <c r="E12541" t="s">
        <v>54</v>
      </c>
      <c r="F12541" t="s">
        <v>11</v>
      </c>
      <c r="G12541">
        <v>210</v>
      </c>
    </row>
    <row r="12542" spans="1:7" x14ac:dyDescent="0.25">
      <c r="A12542" t="str">
        <f t="shared" si="195"/>
        <v>WomenBarebowU16Windsor</v>
      </c>
      <c r="B12542">
        <v>4</v>
      </c>
      <c r="C12542" t="s">
        <v>1</v>
      </c>
      <c r="D12542" t="s">
        <v>62</v>
      </c>
      <c r="E12542" t="s">
        <v>54</v>
      </c>
      <c r="F12542" t="s">
        <v>11</v>
      </c>
      <c r="G12542">
        <v>280</v>
      </c>
    </row>
    <row r="12543" spans="1:7" x14ac:dyDescent="0.25">
      <c r="A12543" t="str">
        <f t="shared" si="195"/>
        <v>WomenBarebowU16Windsor</v>
      </c>
      <c r="B12543">
        <v>5</v>
      </c>
      <c r="C12543" t="s">
        <v>1</v>
      </c>
      <c r="D12543" t="s">
        <v>62</v>
      </c>
      <c r="E12543" t="s">
        <v>54</v>
      </c>
      <c r="F12543" t="s">
        <v>11</v>
      </c>
      <c r="G12543">
        <v>360</v>
      </c>
    </row>
    <row r="12544" spans="1:7" x14ac:dyDescent="0.25">
      <c r="A12544" t="str">
        <f t="shared" si="195"/>
        <v>WomenBarebowU16Windsor</v>
      </c>
      <c r="B12544">
        <v>6</v>
      </c>
      <c r="C12544" t="s">
        <v>1</v>
      </c>
      <c r="D12544" t="s">
        <v>62</v>
      </c>
      <c r="E12544" t="s">
        <v>54</v>
      </c>
      <c r="F12544" t="s">
        <v>11</v>
      </c>
      <c r="G12544">
        <v>449</v>
      </c>
    </row>
    <row r="12545" spans="1:7" x14ac:dyDescent="0.25">
      <c r="A12545" t="str">
        <f t="shared" si="195"/>
        <v>WomenBarebowU16Windsor 50</v>
      </c>
      <c r="B12545">
        <v>1</v>
      </c>
      <c r="C12545" t="s">
        <v>1</v>
      </c>
      <c r="D12545" t="s">
        <v>62</v>
      </c>
      <c r="E12545" t="s">
        <v>54</v>
      </c>
      <c r="F12545" t="s">
        <v>12</v>
      </c>
      <c r="G12545">
        <v>179</v>
      </c>
    </row>
    <row r="12546" spans="1:7" x14ac:dyDescent="0.25">
      <c r="A12546" t="str">
        <f t="shared" ref="A12546:A12609" si="196">C12546&amp;D12546&amp;E12546&amp;F12546</f>
        <v>WomenBarebowU16Windsor 50</v>
      </c>
      <c r="B12546">
        <v>2</v>
      </c>
      <c r="C12546" t="s">
        <v>1</v>
      </c>
      <c r="D12546" t="s">
        <v>62</v>
      </c>
      <c r="E12546" t="s">
        <v>54</v>
      </c>
      <c r="F12546" t="s">
        <v>12</v>
      </c>
      <c r="G12546">
        <v>240</v>
      </c>
    </row>
    <row r="12547" spans="1:7" x14ac:dyDescent="0.25">
      <c r="A12547" t="str">
        <f t="shared" si="196"/>
        <v>WomenBarebowU16Windsor 50</v>
      </c>
      <c r="B12547">
        <v>3</v>
      </c>
      <c r="C12547" t="s">
        <v>1</v>
      </c>
      <c r="D12547" t="s">
        <v>62</v>
      </c>
      <c r="E12547" t="s">
        <v>54</v>
      </c>
      <c r="F12547" t="s">
        <v>12</v>
      </c>
      <c r="G12547">
        <v>313</v>
      </c>
    </row>
    <row r="12548" spans="1:7" x14ac:dyDescent="0.25">
      <c r="A12548" t="str">
        <f t="shared" si="196"/>
        <v>WomenBarebowU16Windsor 50</v>
      </c>
      <c r="B12548">
        <v>4</v>
      </c>
      <c r="C12548" t="s">
        <v>1</v>
      </c>
      <c r="D12548" t="s">
        <v>62</v>
      </c>
      <c r="E12548" t="s">
        <v>54</v>
      </c>
      <c r="F12548" t="s">
        <v>12</v>
      </c>
      <c r="G12548">
        <v>396</v>
      </c>
    </row>
    <row r="12549" spans="1:7" x14ac:dyDescent="0.25">
      <c r="A12549" t="str">
        <f t="shared" si="196"/>
        <v>WomenBarebowU16Windsor 50</v>
      </c>
      <c r="B12549">
        <v>5</v>
      </c>
      <c r="C12549" t="s">
        <v>1</v>
      </c>
      <c r="D12549" t="s">
        <v>62</v>
      </c>
      <c r="E12549" t="s">
        <v>54</v>
      </c>
      <c r="F12549" t="s">
        <v>12</v>
      </c>
      <c r="G12549">
        <v>484</v>
      </c>
    </row>
    <row r="12550" spans="1:7" x14ac:dyDescent="0.25">
      <c r="A12550" t="str">
        <f t="shared" si="196"/>
        <v>WomenBarebowU16Windsor 50</v>
      </c>
      <c r="B12550">
        <v>6</v>
      </c>
      <c r="C12550" t="s">
        <v>1</v>
      </c>
      <c r="D12550" t="s">
        <v>62</v>
      </c>
      <c r="E12550" t="s">
        <v>54</v>
      </c>
      <c r="F12550" t="s">
        <v>12</v>
      </c>
      <c r="G12550">
        <v>572</v>
      </c>
    </row>
    <row r="12551" spans="1:7" x14ac:dyDescent="0.25">
      <c r="A12551" t="str">
        <f t="shared" si="196"/>
        <v>WomenBarebowU16Windsor 40</v>
      </c>
      <c r="B12551">
        <v>1</v>
      </c>
      <c r="C12551" t="s">
        <v>1</v>
      </c>
      <c r="D12551" t="s">
        <v>62</v>
      </c>
      <c r="E12551" t="s">
        <v>54</v>
      </c>
      <c r="F12551" t="s">
        <v>13</v>
      </c>
      <c r="G12551">
        <v>303</v>
      </c>
    </row>
    <row r="12552" spans="1:7" x14ac:dyDescent="0.25">
      <c r="A12552" t="str">
        <f t="shared" si="196"/>
        <v>WomenBarebowU16Windsor 40</v>
      </c>
      <c r="B12552">
        <v>2</v>
      </c>
      <c r="C12552" t="s">
        <v>1</v>
      </c>
      <c r="D12552" t="s">
        <v>62</v>
      </c>
      <c r="E12552" t="s">
        <v>54</v>
      </c>
      <c r="F12552" t="s">
        <v>13</v>
      </c>
      <c r="G12552">
        <v>382</v>
      </c>
    </row>
    <row r="12553" spans="1:7" x14ac:dyDescent="0.25">
      <c r="A12553" t="str">
        <f t="shared" si="196"/>
        <v>WomenBarebowU16Windsor 40</v>
      </c>
      <c r="B12553">
        <v>3</v>
      </c>
      <c r="C12553" t="s">
        <v>1</v>
      </c>
      <c r="D12553" t="s">
        <v>62</v>
      </c>
      <c r="E12553" t="s">
        <v>54</v>
      </c>
      <c r="F12553" t="s">
        <v>13</v>
      </c>
      <c r="G12553">
        <v>465</v>
      </c>
    </row>
    <row r="12554" spans="1:7" x14ac:dyDescent="0.25">
      <c r="A12554" t="str">
        <f t="shared" si="196"/>
        <v>WomenBarebowU16Windsor 40</v>
      </c>
      <c r="B12554">
        <v>4</v>
      </c>
      <c r="C12554" t="s">
        <v>1</v>
      </c>
      <c r="D12554" t="s">
        <v>62</v>
      </c>
      <c r="E12554" t="s">
        <v>54</v>
      </c>
      <c r="F12554" t="s">
        <v>13</v>
      </c>
      <c r="G12554">
        <v>550</v>
      </c>
    </row>
    <row r="12555" spans="1:7" x14ac:dyDescent="0.25">
      <c r="A12555" t="str">
        <f t="shared" si="196"/>
        <v>WomenBarebowU16Windsor 30</v>
      </c>
      <c r="B12555">
        <v>1</v>
      </c>
      <c r="C12555" t="s">
        <v>1</v>
      </c>
      <c r="D12555" t="s">
        <v>62</v>
      </c>
      <c r="E12555" t="s">
        <v>54</v>
      </c>
      <c r="F12555" t="s">
        <v>14</v>
      </c>
      <c r="G12555">
        <v>509</v>
      </c>
    </row>
    <row r="12556" spans="1:7" x14ac:dyDescent="0.25">
      <c r="A12556" t="str">
        <f t="shared" si="196"/>
        <v>WomenBarebowU16Windsor 30</v>
      </c>
      <c r="B12556">
        <v>2</v>
      </c>
      <c r="C12556" t="s">
        <v>1</v>
      </c>
      <c r="D12556" t="s">
        <v>62</v>
      </c>
      <c r="E12556" t="s">
        <v>54</v>
      </c>
      <c r="F12556" t="s">
        <v>14</v>
      </c>
      <c r="G12556">
        <v>585</v>
      </c>
    </row>
    <row r="12557" spans="1:7" x14ac:dyDescent="0.25">
      <c r="A12557" t="str">
        <f t="shared" si="196"/>
        <v>WomenBarebowU16Windsor 30</v>
      </c>
      <c r="B12557">
        <v>3</v>
      </c>
      <c r="C12557" t="s">
        <v>1</v>
      </c>
      <c r="D12557" t="s">
        <v>62</v>
      </c>
      <c r="E12557" t="s">
        <v>54</v>
      </c>
      <c r="F12557" t="s">
        <v>14</v>
      </c>
      <c r="G12557">
        <v>659</v>
      </c>
    </row>
    <row r="12558" spans="1:7" x14ac:dyDescent="0.25">
      <c r="A12558" t="str">
        <f t="shared" si="196"/>
        <v>WomenBarebowU16New Western</v>
      </c>
      <c r="B12558">
        <v>1</v>
      </c>
      <c r="C12558" t="s">
        <v>1</v>
      </c>
      <c r="D12558" t="s">
        <v>62</v>
      </c>
      <c r="E12558" t="s">
        <v>54</v>
      </c>
      <c r="F12558" t="s">
        <v>15</v>
      </c>
      <c r="G12558">
        <v>25</v>
      </c>
    </row>
    <row r="12559" spans="1:7" x14ac:dyDescent="0.25">
      <c r="A12559" t="str">
        <f t="shared" si="196"/>
        <v>WomenBarebowU16New Western</v>
      </c>
      <c r="B12559">
        <v>2</v>
      </c>
      <c r="C12559" t="s">
        <v>1</v>
      </c>
      <c r="D12559" t="s">
        <v>62</v>
      </c>
      <c r="E12559" t="s">
        <v>54</v>
      </c>
      <c r="F12559" t="s">
        <v>15</v>
      </c>
      <c r="G12559">
        <v>36</v>
      </c>
    </row>
    <row r="12560" spans="1:7" x14ac:dyDescent="0.25">
      <c r="A12560" t="str">
        <f t="shared" si="196"/>
        <v>WomenBarebowU16New Western</v>
      </c>
      <c r="B12560">
        <v>3</v>
      </c>
      <c r="C12560" t="s">
        <v>1</v>
      </c>
      <c r="D12560" t="s">
        <v>62</v>
      </c>
      <c r="E12560" t="s">
        <v>54</v>
      </c>
      <c r="F12560" t="s">
        <v>15</v>
      </c>
      <c r="G12560">
        <v>51</v>
      </c>
    </row>
    <row r="12561" spans="1:7" x14ac:dyDescent="0.25">
      <c r="A12561" t="str">
        <f t="shared" si="196"/>
        <v>WomenBarebowU16New Western</v>
      </c>
      <c r="B12561">
        <v>4</v>
      </c>
      <c r="C12561" t="s">
        <v>1</v>
      </c>
      <c r="D12561" t="s">
        <v>62</v>
      </c>
      <c r="E12561" t="s">
        <v>54</v>
      </c>
      <c r="F12561" t="s">
        <v>15</v>
      </c>
      <c r="G12561">
        <v>72</v>
      </c>
    </row>
    <row r="12562" spans="1:7" x14ac:dyDescent="0.25">
      <c r="A12562" t="str">
        <f t="shared" si="196"/>
        <v>WomenBarebowU16New Western</v>
      </c>
      <c r="B12562">
        <v>5</v>
      </c>
      <c r="C12562" t="s">
        <v>1</v>
      </c>
      <c r="D12562" t="s">
        <v>62</v>
      </c>
      <c r="E12562" t="s">
        <v>54</v>
      </c>
      <c r="F12562" t="s">
        <v>15</v>
      </c>
      <c r="G12562">
        <v>102</v>
      </c>
    </row>
    <row r="12563" spans="1:7" x14ac:dyDescent="0.25">
      <c r="A12563" t="str">
        <f t="shared" si="196"/>
        <v>WomenBarebowU16New Western</v>
      </c>
      <c r="B12563">
        <v>6</v>
      </c>
      <c r="C12563" t="s">
        <v>1</v>
      </c>
      <c r="D12563" t="s">
        <v>62</v>
      </c>
      <c r="E12563" t="s">
        <v>54</v>
      </c>
      <c r="F12563" t="s">
        <v>15</v>
      </c>
      <c r="G12563">
        <v>141</v>
      </c>
    </row>
    <row r="12564" spans="1:7" x14ac:dyDescent="0.25">
      <c r="A12564" t="str">
        <f t="shared" si="196"/>
        <v>WomenBarebowU16Long Western</v>
      </c>
      <c r="B12564">
        <v>1</v>
      </c>
      <c r="C12564" t="s">
        <v>1</v>
      </c>
      <c r="D12564" t="s">
        <v>62</v>
      </c>
      <c r="E12564" t="s">
        <v>54</v>
      </c>
      <c r="F12564" t="s">
        <v>16</v>
      </c>
      <c r="G12564">
        <v>47</v>
      </c>
    </row>
    <row r="12565" spans="1:7" x14ac:dyDescent="0.25">
      <c r="A12565" t="str">
        <f t="shared" si="196"/>
        <v>WomenBarebowU16Long Western</v>
      </c>
      <c r="B12565">
        <v>2</v>
      </c>
      <c r="C12565" t="s">
        <v>1</v>
      </c>
      <c r="D12565" t="s">
        <v>62</v>
      </c>
      <c r="E12565" t="s">
        <v>54</v>
      </c>
      <c r="F12565" t="s">
        <v>16</v>
      </c>
      <c r="G12565">
        <v>66</v>
      </c>
    </row>
    <row r="12566" spans="1:7" x14ac:dyDescent="0.25">
      <c r="A12566" t="str">
        <f t="shared" si="196"/>
        <v>WomenBarebowU16Long Western</v>
      </c>
      <c r="B12566">
        <v>3</v>
      </c>
      <c r="C12566" t="s">
        <v>1</v>
      </c>
      <c r="D12566" t="s">
        <v>62</v>
      </c>
      <c r="E12566" t="s">
        <v>54</v>
      </c>
      <c r="F12566" t="s">
        <v>16</v>
      </c>
      <c r="G12566">
        <v>93</v>
      </c>
    </row>
    <row r="12567" spans="1:7" x14ac:dyDescent="0.25">
      <c r="A12567" t="str">
        <f t="shared" si="196"/>
        <v>WomenBarebowU16Long Western</v>
      </c>
      <c r="B12567">
        <v>4</v>
      </c>
      <c r="C12567" t="s">
        <v>1</v>
      </c>
      <c r="D12567" t="s">
        <v>62</v>
      </c>
      <c r="E12567" t="s">
        <v>54</v>
      </c>
      <c r="F12567" t="s">
        <v>16</v>
      </c>
      <c r="G12567">
        <v>130</v>
      </c>
    </row>
    <row r="12568" spans="1:7" x14ac:dyDescent="0.25">
      <c r="A12568" t="str">
        <f t="shared" si="196"/>
        <v>WomenBarebowU16Long Western</v>
      </c>
      <c r="B12568">
        <v>5</v>
      </c>
      <c r="C12568" t="s">
        <v>1</v>
      </c>
      <c r="D12568" t="s">
        <v>62</v>
      </c>
      <c r="E12568" t="s">
        <v>54</v>
      </c>
      <c r="F12568" t="s">
        <v>16</v>
      </c>
      <c r="G12568">
        <v>178</v>
      </c>
    </row>
    <row r="12569" spans="1:7" x14ac:dyDescent="0.25">
      <c r="A12569" t="str">
        <f t="shared" si="196"/>
        <v>WomenBarebowU16Long Western</v>
      </c>
      <c r="B12569">
        <v>6</v>
      </c>
      <c r="C12569" t="s">
        <v>1</v>
      </c>
      <c r="D12569" t="s">
        <v>62</v>
      </c>
      <c r="E12569" t="s">
        <v>54</v>
      </c>
      <c r="F12569" t="s">
        <v>16</v>
      </c>
      <c r="G12569">
        <v>238</v>
      </c>
    </row>
    <row r="12570" spans="1:7" x14ac:dyDescent="0.25">
      <c r="A12570" t="str">
        <f t="shared" si="196"/>
        <v>WomenBarebowU16Western</v>
      </c>
      <c r="B12570">
        <v>1</v>
      </c>
      <c r="C12570" t="s">
        <v>1</v>
      </c>
      <c r="D12570" t="s">
        <v>62</v>
      </c>
      <c r="E12570" t="s">
        <v>54</v>
      </c>
      <c r="F12570" t="s">
        <v>17</v>
      </c>
      <c r="G12570">
        <v>77</v>
      </c>
    </row>
    <row r="12571" spans="1:7" x14ac:dyDescent="0.25">
      <c r="A12571" t="str">
        <f t="shared" si="196"/>
        <v>WomenBarebowU16Western</v>
      </c>
      <c r="B12571">
        <v>2</v>
      </c>
      <c r="C12571" t="s">
        <v>1</v>
      </c>
      <c r="D12571" t="s">
        <v>62</v>
      </c>
      <c r="E12571" t="s">
        <v>54</v>
      </c>
      <c r="F12571" t="s">
        <v>17</v>
      </c>
      <c r="G12571">
        <v>108</v>
      </c>
    </row>
    <row r="12572" spans="1:7" x14ac:dyDescent="0.25">
      <c r="A12572" t="str">
        <f t="shared" si="196"/>
        <v>WomenBarebowU16Western</v>
      </c>
      <c r="B12572">
        <v>3</v>
      </c>
      <c r="C12572" t="s">
        <v>1</v>
      </c>
      <c r="D12572" t="s">
        <v>62</v>
      </c>
      <c r="E12572" t="s">
        <v>54</v>
      </c>
      <c r="F12572" t="s">
        <v>17</v>
      </c>
      <c r="G12572">
        <v>149</v>
      </c>
    </row>
    <row r="12573" spans="1:7" x14ac:dyDescent="0.25">
      <c r="A12573" t="str">
        <f t="shared" si="196"/>
        <v>WomenBarebowU16Western</v>
      </c>
      <c r="B12573">
        <v>4</v>
      </c>
      <c r="C12573" t="s">
        <v>1</v>
      </c>
      <c r="D12573" t="s">
        <v>62</v>
      </c>
      <c r="E12573" t="s">
        <v>54</v>
      </c>
      <c r="F12573" t="s">
        <v>17</v>
      </c>
      <c r="G12573">
        <v>203</v>
      </c>
    </row>
    <row r="12574" spans="1:7" x14ac:dyDescent="0.25">
      <c r="A12574" t="str">
        <f t="shared" si="196"/>
        <v>WomenBarebowU16Western</v>
      </c>
      <c r="B12574">
        <v>5</v>
      </c>
      <c r="C12574" t="s">
        <v>1</v>
      </c>
      <c r="D12574" t="s">
        <v>62</v>
      </c>
      <c r="E12574" t="s">
        <v>54</v>
      </c>
      <c r="F12574" t="s">
        <v>17</v>
      </c>
      <c r="G12574">
        <v>269</v>
      </c>
    </row>
    <row r="12575" spans="1:7" x14ac:dyDescent="0.25">
      <c r="A12575" t="str">
        <f t="shared" si="196"/>
        <v>WomenBarebowU16Western</v>
      </c>
      <c r="B12575">
        <v>6</v>
      </c>
      <c r="C12575" t="s">
        <v>1</v>
      </c>
      <c r="D12575" t="s">
        <v>62</v>
      </c>
      <c r="E12575" t="s">
        <v>54</v>
      </c>
      <c r="F12575" t="s">
        <v>17</v>
      </c>
      <c r="G12575">
        <v>346</v>
      </c>
    </row>
    <row r="12576" spans="1:7" x14ac:dyDescent="0.25">
      <c r="A12576" t="str">
        <f t="shared" si="196"/>
        <v>WomenBarebowU16Western 50</v>
      </c>
      <c r="B12576">
        <v>1</v>
      </c>
      <c r="C12576" t="s">
        <v>1</v>
      </c>
      <c r="D12576" t="s">
        <v>62</v>
      </c>
      <c r="E12576" t="s">
        <v>54</v>
      </c>
      <c r="F12576" t="s">
        <v>18</v>
      </c>
      <c r="G12576">
        <v>118</v>
      </c>
    </row>
    <row r="12577" spans="1:7" x14ac:dyDescent="0.25">
      <c r="A12577" t="str">
        <f t="shared" si="196"/>
        <v>WomenBarebowU16Western 50</v>
      </c>
      <c r="B12577">
        <v>2</v>
      </c>
      <c r="C12577" t="s">
        <v>1</v>
      </c>
      <c r="D12577" t="s">
        <v>62</v>
      </c>
      <c r="E12577" t="s">
        <v>54</v>
      </c>
      <c r="F12577" t="s">
        <v>18</v>
      </c>
      <c r="G12577">
        <v>162</v>
      </c>
    </row>
    <row r="12578" spans="1:7" x14ac:dyDescent="0.25">
      <c r="A12578" t="str">
        <f t="shared" si="196"/>
        <v>WomenBarebowU16Western 50</v>
      </c>
      <c r="B12578">
        <v>3</v>
      </c>
      <c r="C12578" t="s">
        <v>1</v>
      </c>
      <c r="D12578" t="s">
        <v>62</v>
      </c>
      <c r="E12578" t="s">
        <v>54</v>
      </c>
      <c r="F12578" t="s">
        <v>18</v>
      </c>
      <c r="G12578">
        <v>219</v>
      </c>
    </row>
    <row r="12579" spans="1:7" x14ac:dyDescent="0.25">
      <c r="A12579" t="str">
        <f t="shared" si="196"/>
        <v>WomenBarebowU16Western 50</v>
      </c>
      <c r="B12579">
        <v>4</v>
      </c>
      <c r="C12579" t="s">
        <v>1</v>
      </c>
      <c r="D12579" t="s">
        <v>62</v>
      </c>
      <c r="E12579" t="s">
        <v>54</v>
      </c>
      <c r="F12579" t="s">
        <v>18</v>
      </c>
      <c r="G12579">
        <v>288</v>
      </c>
    </row>
    <row r="12580" spans="1:7" x14ac:dyDescent="0.25">
      <c r="A12580" t="str">
        <f t="shared" si="196"/>
        <v>WomenBarebowU16Western 50</v>
      </c>
      <c r="B12580">
        <v>5</v>
      </c>
      <c r="C12580" t="s">
        <v>1</v>
      </c>
      <c r="D12580" t="s">
        <v>62</v>
      </c>
      <c r="E12580" t="s">
        <v>54</v>
      </c>
      <c r="F12580" t="s">
        <v>18</v>
      </c>
      <c r="G12580">
        <v>366</v>
      </c>
    </row>
    <row r="12581" spans="1:7" x14ac:dyDescent="0.25">
      <c r="A12581" t="str">
        <f t="shared" si="196"/>
        <v>WomenBarebowU16Western 50</v>
      </c>
      <c r="B12581">
        <v>6</v>
      </c>
      <c r="C12581" t="s">
        <v>1</v>
      </c>
      <c r="D12581" t="s">
        <v>62</v>
      </c>
      <c r="E12581" t="s">
        <v>54</v>
      </c>
      <c r="F12581" t="s">
        <v>18</v>
      </c>
      <c r="G12581">
        <v>449</v>
      </c>
    </row>
    <row r="12582" spans="1:7" x14ac:dyDescent="0.25">
      <c r="A12582" t="str">
        <f t="shared" si="196"/>
        <v>WomenBarebowU16Western 40</v>
      </c>
      <c r="B12582">
        <v>1</v>
      </c>
      <c r="C12582" t="s">
        <v>1</v>
      </c>
      <c r="D12582" t="s">
        <v>62</v>
      </c>
      <c r="E12582" t="s">
        <v>54</v>
      </c>
      <c r="F12582" t="s">
        <v>19</v>
      </c>
      <c r="G12582">
        <v>193</v>
      </c>
    </row>
    <row r="12583" spans="1:7" x14ac:dyDescent="0.25">
      <c r="A12583" t="str">
        <f t="shared" si="196"/>
        <v>WomenBarebowU16Western 40</v>
      </c>
      <c r="B12583">
        <v>2</v>
      </c>
      <c r="C12583" t="s">
        <v>1</v>
      </c>
      <c r="D12583" t="s">
        <v>62</v>
      </c>
      <c r="E12583" t="s">
        <v>54</v>
      </c>
      <c r="F12583" t="s">
        <v>19</v>
      </c>
      <c r="G12583">
        <v>256</v>
      </c>
    </row>
    <row r="12584" spans="1:7" x14ac:dyDescent="0.25">
      <c r="A12584" t="str">
        <f t="shared" si="196"/>
        <v>WomenBarebowU16Western 40</v>
      </c>
      <c r="B12584">
        <v>3</v>
      </c>
      <c r="C12584" t="s">
        <v>1</v>
      </c>
      <c r="D12584" t="s">
        <v>62</v>
      </c>
      <c r="E12584" t="s">
        <v>54</v>
      </c>
      <c r="F12584" t="s">
        <v>19</v>
      </c>
      <c r="G12584">
        <v>329</v>
      </c>
    </row>
    <row r="12585" spans="1:7" x14ac:dyDescent="0.25">
      <c r="A12585" t="str">
        <f t="shared" si="196"/>
        <v>WomenBarebowU16Western 40</v>
      </c>
      <c r="B12585">
        <v>4</v>
      </c>
      <c r="C12585" t="s">
        <v>1</v>
      </c>
      <c r="D12585" t="s">
        <v>62</v>
      </c>
      <c r="E12585" t="s">
        <v>54</v>
      </c>
      <c r="F12585" t="s">
        <v>19</v>
      </c>
      <c r="G12585">
        <v>410</v>
      </c>
    </row>
    <row r="12586" spans="1:7" x14ac:dyDescent="0.25">
      <c r="A12586" t="str">
        <f t="shared" si="196"/>
        <v>WomenBarebowU16Western 30</v>
      </c>
      <c r="B12586">
        <v>1</v>
      </c>
      <c r="C12586" t="s">
        <v>1</v>
      </c>
      <c r="D12586" t="s">
        <v>62</v>
      </c>
      <c r="E12586" t="s">
        <v>54</v>
      </c>
      <c r="F12586" t="s">
        <v>20</v>
      </c>
      <c r="G12586">
        <v>332</v>
      </c>
    </row>
    <row r="12587" spans="1:7" x14ac:dyDescent="0.25">
      <c r="A12587" t="str">
        <f t="shared" si="196"/>
        <v>WomenBarebowU16Western 30</v>
      </c>
      <c r="B12587">
        <v>2</v>
      </c>
      <c r="C12587" t="s">
        <v>1</v>
      </c>
      <c r="D12587" t="s">
        <v>62</v>
      </c>
      <c r="E12587" t="s">
        <v>54</v>
      </c>
      <c r="F12587" t="s">
        <v>20</v>
      </c>
      <c r="G12587">
        <v>411</v>
      </c>
    </row>
    <row r="12588" spans="1:7" x14ac:dyDescent="0.25">
      <c r="A12588" t="str">
        <f t="shared" si="196"/>
        <v>WomenBarebowU16Western 30</v>
      </c>
      <c r="B12588">
        <v>3</v>
      </c>
      <c r="C12588" t="s">
        <v>1</v>
      </c>
      <c r="D12588" t="s">
        <v>62</v>
      </c>
      <c r="E12588" t="s">
        <v>54</v>
      </c>
      <c r="F12588" t="s">
        <v>20</v>
      </c>
      <c r="G12588">
        <v>489</v>
      </c>
    </row>
    <row r="12589" spans="1:7" x14ac:dyDescent="0.25">
      <c r="A12589" t="str">
        <f t="shared" si="196"/>
        <v>WomenBarebowU16American</v>
      </c>
      <c r="B12589">
        <v>1</v>
      </c>
      <c r="C12589" t="s">
        <v>1</v>
      </c>
      <c r="D12589" t="s">
        <v>62</v>
      </c>
      <c r="E12589" t="s">
        <v>54</v>
      </c>
      <c r="F12589" t="s">
        <v>21</v>
      </c>
      <c r="G12589">
        <v>93</v>
      </c>
    </row>
    <row r="12590" spans="1:7" x14ac:dyDescent="0.25">
      <c r="A12590" t="str">
        <f t="shared" si="196"/>
        <v>WomenBarebowU16American</v>
      </c>
      <c r="B12590">
        <v>2</v>
      </c>
      <c r="C12590" t="s">
        <v>1</v>
      </c>
      <c r="D12590" t="s">
        <v>62</v>
      </c>
      <c r="E12590" t="s">
        <v>54</v>
      </c>
      <c r="F12590" t="s">
        <v>21</v>
      </c>
      <c r="G12590">
        <v>129</v>
      </c>
    </row>
    <row r="12591" spans="1:7" x14ac:dyDescent="0.25">
      <c r="A12591" t="str">
        <f t="shared" si="196"/>
        <v>WomenBarebowU16American</v>
      </c>
      <c r="B12591">
        <v>3</v>
      </c>
      <c r="C12591" t="s">
        <v>1</v>
      </c>
      <c r="D12591" t="s">
        <v>62</v>
      </c>
      <c r="E12591" t="s">
        <v>54</v>
      </c>
      <c r="F12591" t="s">
        <v>21</v>
      </c>
      <c r="G12591">
        <v>175</v>
      </c>
    </row>
    <row r="12592" spans="1:7" x14ac:dyDescent="0.25">
      <c r="A12592" t="str">
        <f t="shared" si="196"/>
        <v>WomenBarebowU16American</v>
      </c>
      <c r="B12592">
        <v>4</v>
      </c>
      <c r="C12592" t="s">
        <v>1</v>
      </c>
      <c r="D12592" t="s">
        <v>62</v>
      </c>
      <c r="E12592" t="s">
        <v>54</v>
      </c>
      <c r="F12592" t="s">
        <v>21</v>
      </c>
      <c r="G12592">
        <v>233</v>
      </c>
    </row>
    <row r="12593" spans="1:7" x14ac:dyDescent="0.25">
      <c r="A12593" t="str">
        <f t="shared" si="196"/>
        <v>WomenBarebowU16American</v>
      </c>
      <c r="B12593">
        <v>5</v>
      </c>
      <c r="C12593" t="s">
        <v>1</v>
      </c>
      <c r="D12593" t="s">
        <v>62</v>
      </c>
      <c r="E12593" t="s">
        <v>54</v>
      </c>
      <c r="F12593" t="s">
        <v>21</v>
      </c>
      <c r="G12593">
        <v>300</v>
      </c>
    </row>
    <row r="12594" spans="1:7" x14ac:dyDescent="0.25">
      <c r="A12594" t="str">
        <f t="shared" si="196"/>
        <v>WomenBarebowU16American</v>
      </c>
      <c r="B12594">
        <v>6</v>
      </c>
      <c r="C12594" t="s">
        <v>1</v>
      </c>
      <c r="D12594" t="s">
        <v>62</v>
      </c>
      <c r="E12594" t="s">
        <v>54</v>
      </c>
      <c r="F12594" t="s">
        <v>21</v>
      </c>
      <c r="G12594">
        <v>374</v>
      </c>
    </row>
    <row r="12595" spans="1:7" x14ac:dyDescent="0.25">
      <c r="A12595" t="str">
        <f t="shared" si="196"/>
        <v>WomenBarebowU16St. Nicholas</v>
      </c>
      <c r="B12595">
        <v>1</v>
      </c>
      <c r="C12595" t="s">
        <v>1</v>
      </c>
      <c r="D12595" t="s">
        <v>62</v>
      </c>
      <c r="E12595" t="s">
        <v>54</v>
      </c>
      <c r="F12595" t="s">
        <v>116</v>
      </c>
      <c r="G12595">
        <v>162</v>
      </c>
    </row>
    <row r="12596" spans="1:7" x14ac:dyDescent="0.25">
      <c r="A12596" t="str">
        <f t="shared" si="196"/>
        <v>WomenBarebowU16St. Nicholas</v>
      </c>
      <c r="B12596">
        <v>2</v>
      </c>
      <c r="C12596" t="s">
        <v>1</v>
      </c>
      <c r="D12596" t="s">
        <v>62</v>
      </c>
      <c r="E12596" t="s">
        <v>54</v>
      </c>
      <c r="F12596" t="s">
        <v>116</v>
      </c>
      <c r="G12596">
        <v>216</v>
      </c>
    </row>
    <row r="12597" spans="1:7" x14ac:dyDescent="0.25">
      <c r="A12597" t="str">
        <f t="shared" si="196"/>
        <v>WomenBarebowU16St. Nicholas</v>
      </c>
      <c r="B12597">
        <v>3</v>
      </c>
      <c r="C12597" t="s">
        <v>1</v>
      </c>
      <c r="D12597" t="s">
        <v>62</v>
      </c>
      <c r="E12597" t="s">
        <v>54</v>
      </c>
      <c r="F12597" t="s">
        <v>116</v>
      </c>
      <c r="G12597">
        <v>280</v>
      </c>
    </row>
    <row r="12598" spans="1:7" x14ac:dyDescent="0.25">
      <c r="A12598" t="str">
        <f t="shared" si="196"/>
        <v>WomenBarebowU16St. Nicholas</v>
      </c>
      <c r="B12598">
        <v>4</v>
      </c>
      <c r="C12598" t="s">
        <v>1</v>
      </c>
      <c r="D12598" t="s">
        <v>62</v>
      </c>
      <c r="E12598" t="s">
        <v>54</v>
      </c>
      <c r="F12598" t="s">
        <v>116</v>
      </c>
      <c r="G12598">
        <v>350</v>
      </c>
    </row>
    <row r="12599" spans="1:7" x14ac:dyDescent="0.25">
      <c r="A12599" t="str">
        <f t="shared" si="196"/>
        <v>WomenBarebowU16New National</v>
      </c>
      <c r="B12599">
        <v>1</v>
      </c>
      <c r="C12599" t="s">
        <v>1</v>
      </c>
      <c r="D12599" t="s">
        <v>62</v>
      </c>
      <c r="E12599" t="s">
        <v>54</v>
      </c>
      <c r="F12599" t="s">
        <v>22</v>
      </c>
      <c r="G12599">
        <v>17</v>
      </c>
    </row>
    <row r="12600" spans="1:7" x14ac:dyDescent="0.25">
      <c r="A12600" t="str">
        <f t="shared" si="196"/>
        <v>WomenBarebowU16New National</v>
      </c>
      <c r="B12600">
        <v>2</v>
      </c>
      <c r="C12600" t="s">
        <v>1</v>
      </c>
      <c r="D12600" t="s">
        <v>62</v>
      </c>
      <c r="E12600" t="s">
        <v>54</v>
      </c>
      <c r="F12600" t="s">
        <v>22</v>
      </c>
      <c r="G12600">
        <v>24</v>
      </c>
    </row>
    <row r="12601" spans="1:7" x14ac:dyDescent="0.25">
      <c r="A12601" t="str">
        <f t="shared" si="196"/>
        <v>WomenBarebowU16New National</v>
      </c>
      <c r="B12601">
        <v>3</v>
      </c>
      <c r="C12601" t="s">
        <v>1</v>
      </c>
      <c r="D12601" t="s">
        <v>62</v>
      </c>
      <c r="E12601" t="s">
        <v>54</v>
      </c>
      <c r="F12601" t="s">
        <v>22</v>
      </c>
      <c r="G12601">
        <v>35</v>
      </c>
    </row>
    <row r="12602" spans="1:7" x14ac:dyDescent="0.25">
      <c r="A12602" t="str">
        <f t="shared" si="196"/>
        <v>WomenBarebowU16New National</v>
      </c>
      <c r="B12602">
        <v>4</v>
      </c>
      <c r="C12602" t="s">
        <v>1</v>
      </c>
      <c r="D12602" t="s">
        <v>62</v>
      </c>
      <c r="E12602" t="s">
        <v>54</v>
      </c>
      <c r="F12602" t="s">
        <v>22</v>
      </c>
      <c r="G12602">
        <v>50</v>
      </c>
    </row>
    <row r="12603" spans="1:7" x14ac:dyDescent="0.25">
      <c r="A12603" t="str">
        <f t="shared" si="196"/>
        <v>WomenBarebowU16New National</v>
      </c>
      <c r="B12603">
        <v>5</v>
      </c>
      <c r="C12603" t="s">
        <v>1</v>
      </c>
      <c r="D12603" t="s">
        <v>62</v>
      </c>
      <c r="E12603" t="s">
        <v>54</v>
      </c>
      <c r="F12603" t="s">
        <v>22</v>
      </c>
      <c r="G12603">
        <v>70</v>
      </c>
    </row>
    <row r="12604" spans="1:7" x14ac:dyDescent="0.25">
      <c r="A12604" t="str">
        <f t="shared" si="196"/>
        <v>WomenBarebowU16New National</v>
      </c>
      <c r="B12604">
        <v>6</v>
      </c>
      <c r="C12604" t="s">
        <v>1</v>
      </c>
      <c r="D12604" t="s">
        <v>62</v>
      </c>
      <c r="E12604" t="s">
        <v>54</v>
      </c>
      <c r="F12604" t="s">
        <v>22</v>
      </c>
      <c r="G12604">
        <v>98</v>
      </c>
    </row>
    <row r="12605" spans="1:7" x14ac:dyDescent="0.25">
      <c r="A12605" t="str">
        <f t="shared" si="196"/>
        <v>WomenBarebowU16Long National</v>
      </c>
      <c r="B12605">
        <v>1</v>
      </c>
      <c r="C12605" t="s">
        <v>1</v>
      </c>
      <c r="D12605" t="s">
        <v>62</v>
      </c>
      <c r="E12605" t="s">
        <v>54</v>
      </c>
      <c r="F12605" t="s">
        <v>23</v>
      </c>
      <c r="G12605">
        <v>31</v>
      </c>
    </row>
    <row r="12606" spans="1:7" x14ac:dyDescent="0.25">
      <c r="A12606" t="str">
        <f t="shared" si="196"/>
        <v>WomenBarebowU16Long National</v>
      </c>
      <c r="B12606">
        <v>2</v>
      </c>
      <c r="C12606" t="s">
        <v>1</v>
      </c>
      <c r="D12606" t="s">
        <v>62</v>
      </c>
      <c r="E12606" t="s">
        <v>54</v>
      </c>
      <c r="F12606" t="s">
        <v>23</v>
      </c>
      <c r="G12606">
        <v>45</v>
      </c>
    </row>
    <row r="12607" spans="1:7" x14ac:dyDescent="0.25">
      <c r="A12607" t="str">
        <f t="shared" si="196"/>
        <v>WomenBarebowU16Long National</v>
      </c>
      <c r="B12607">
        <v>3</v>
      </c>
      <c r="C12607" t="s">
        <v>1</v>
      </c>
      <c r="D12607" t="s">
        <v>62</v>
      </c>
      <c r="E12607" t="s">
        <v>54</v>
      </c>
      <c r="F12607" t="s">
        <v>23</v>
      </c>
      <c r="G12607">
        <v>63</v>
      </c>
    </row>
    <row r="12608" spans="1:7" x14ac:dyDescent="0.25">
      <c r="A12608" t="str">
        <f t="shared" si="196"/>
        <v>WomenBarebowU16Long National</v>
      </c>
      <c r="B12608">
        <v>4</v>
      </c>
      <c r="C12608" t="s">
        <v>1</v>
      </c>
      <c r="D12608" t="s">
        <v>62</v>
      </c>
      <c r="E12608" t="s">
        <v>54</v>
      </c>
      <c r="F12608" t="s">
        <v>23</v>
      </c>
      <c r="G12608">
        <v>88</v>
      </c>
    </row>
    <row r="12609" spans="1:7" x14ac:dyDescent="0.25">
      <c r="A12609" t="str">
        <f t="shared" si="196"/>
        <v>WomenBarebowU16Long National</v>
      </c>
      <c r="B12609">
        <v>5</v>
      </c>
      <c r="C12609" t="s">
        <v>1</v>
      </c>
      <c r="D12609" t="s">
        <v>62</v>
      </c>
      <c r="E12609" t="s">
        <v>54</v>
      </c>
      <c r="F12609" t="s">
        <v>23</v>
      </c>
      <c r="G12609">
        <v>121</v>
      </c>
    </row>
    <row r="12610" spans="1:7" x14ac:dyDescent="0.25">
      <c r="A12610" t="str">
        <f t="shared" ref="A12610:A12673" si="197">C12610&amp;D12610&amp;E12610&amp;F12610</f>
        <v>WomenBarebowU16Long National</v>
      </c>
      <c r="B12610">
        <v>6</v>
      </c>
      <c r="C12610" t="s">
        <v>1</v>
      </c>
      <c r="D12610" t="s">
        <v>62</v>
      </c>
      <c r="E12610" t="s">
        <v>54</v>
      </c>
      <c r="F12610" t="s">
        <v>23</v>
      </c>
      <c r="G12610">
        <v>163</v>
      </c>
    </row>
    <row r="12611" spans="1:7" x14ac:dyDescent="0.25">
      <c r="A12611" t="str">
        <f t="shared" si="197"/>
        <v>WomenBarebowU16National</v>
      </c>
      <c r="B12611">
        <v>1</v>
      </c>
      <c r="C12611" t="s">
        <v>1</v>
      </c>
      <c r="D12611" t="s">
        <v>62</v>
      </c>
      <c r="E12611" t="s">
        <v>54</v>
      </c>
      <c r="F12611" t="s">
        <v>24</v>
      </c>
      <c r="G12611">
        <v>54</v>
      </c>
    </row>
    <row r="12612" spans="1:7" x14ac:dyDescent="0.25">
      <c r="A12612" t="str">
        <f t="shared" si="197"/>
        <v>WomenBarebowU16National</v>
      </c>
      <c r="B12612">
        <v>2</v>
      </c>
      <c r="C12612" t="s">
        <v>1</v>
      </c>
      <c r="D12612" t="s">
        <v>62</v>
      </c>
      <c r="E12612" t="s">
        <v>54</v>
      </c>
      <c r="F12612" t="s">
        <v>24</v>
      </c>
      <c r="G12612">
        <v>76</v>
      </c>
    </row>
    <row r="12613" spans="1:7" x14ac:dyDescent="0.25">
      <c r="A12613" t="str">
        <f t="shared" si="197"/>
        <v>WomenBarebowU16National</v>
      </c>
      <c r="B12613">
        <v>3</v>
      </c>
      <c r="C12613" t="s">
        <v>1</v>
      </c>
      <c r="D12613" t="s">
        <v>62</v>
      </c>
      <c r="E12613" t="s">
        <v>54</v>
      </c>
      <c r="F12613" t="s">
        <v>24</v>
      </c>
      <c r="G12613">
        <v>105</v>
      </c>
    </row>
    <row r="12614" spans="1:7" x14ac:dyDescent="0.25">
      <c r="A12614" t="str">
        <f t="shared" si="197"/>
        <v>WomenBarebowU16National</v>
      </c>
      <c r="B12614">
        <v>4</v>
      </c>
      <c r="C12614" t="s">
        <v>1</v>
      </c>
      <c r="D12614" t="s">
        <v>62</v>
      </c>
      <c r="E12614" t="s">
        <v>54</v>
      </c>
      <c r="F12614" t="s">
        <v>24</v>
      </c>
      <c r="G12614">
        <v>144</v>
      </c>
    </row>
    <row r="12615" spans="1:7" x14ac:dyDescent="0.25">
      <c r="A12615" t="str">
        <f t="shared" si="197"/>
        <v>WomenBarebowU16National</v>
      </c>
      <c r="B12615">
        <v>5</v>
      </c>
      <c r="C12615" t="s">
        <v>1</v>
      </c>
      <c r="D12615" t="s">
        <v>62</v>
      </c>
      <c r="E12615" t="s">
        <v>54</v>
      </c>
      <c r="F12615" t="s">
        <v>24</v>
      </c>
      <c r="G12615">
        <v>192</v>
      </c>
    </row>
    <row r="12616" spans="1:7" x14ac:dyDescent="0.25">
      <c r="A12616" t="str">
        <f t="shared" si="197"/>
        <v>WomenBarebowU16National</v>
      </c>
      <c r="B12616">
        <v>6</v>
      </c>
      <c r="C12616" t="s">
        <v>1</v>
      </c>
      <c r="D12616" t="s">
        <v>62</v>
      </c>
      <c r="E12616" t="s">
        <v>54</v>
      </c>
      <c r="F12616" t="s">
        <v>24</v>
      </c>
      <c r="G12616">
        <v>248</v>
      </c>
    </row>
    <row r="12617" spans="1:7" x14ac:dyDescent="0.25">
      <c r="A12617" t="str">
        <f t="shared" si="197"/>
        <v>WomenBarebowU16National 50</v>
      </c>
      <c r="B12617">
        <v>1</v>
      </c>
      <c r="C12617" t="s">
        <v>1</v>
      </c>
      <c r="D12617" t="s">
        <v>62</v>
      </c>
      <c r="E12617" t="s">
        <v>54</v>
      </c>
      <c r="F12617" t="s">
        <v>25</v>
      </c>
      <c r="G12617">
        <v>82</v>
      </c>
    </row>
    <row r="12618" spans="1:7" x14ac:dyDescent="0.25">
      <c r="A12618" t="str">
        <f t="shared" si="197"/>
        <v>WomenBarebowU16National 50</v>
      </c>
      <c r="B12618">
        <v>2</v>
      </c>
      <c r="C12618" t="s">
        <v>1</v>
      </c>
      <c r="D12618" t="s">
        <v>62</v>
      </c>
      <c r="E12618" t="s">
        <v>54</v>
      </c>
      <c r="F12618" t="s">
        <v>25</v>
      </c>
      <c r="G12618">
        <v>113</v>
      </c>
    </row>
    <row r="12619" spans="1:7" x14ac:dyDescent="0.25">
      <c r="A12619" t="str">
        <f t="shared" si="197"/>
        <v>WomenBarebowU16National 50</v>
      </c>
      <c r="B12619">
        <v>3</v>
      </c>
      <c r="C12619" t="s">
        <v>1</v>
      </c>
      <c r="D12619" t="s">
        <v>62</v>
      </c>
      <c r="E12619" t="s">
        <v>54</v>
      </c>
      <c r="F12619" t="s">
        <v>25</v>
      </c>
      <c r="G12619">
        <v>154</v>
      </c>
    </row>
    <row r="12620" spans="1:7" x14ac:dyDescent="0.25">
      <c r="A12620" t="str">
        <f t="shared" si="197"/>
        <v>WomenBarebowU16National 50</v>
      </c>
      <c r="B12620">
        <v>4</v>
      </c>
      <c r="C12620" t="s">
        <v>1</v>
      </c>
      <c r="D12620" t="s">
        <v>62</v>
      </c>
      <c r="E12620" t="s">
        <v>54</v>
      </c>
      <c r="F12620" t="s">
        <v>25</v>
      </c>
      <c r="G12620">
        <v>204</v>
      </c>
    </row>
    <row r="12621" spans="1:7" x14ac:dyDescent="0.25">
      <c r="A12621" t="str">
        <f t="shared" si="197"/>
        <v>WomenBarebowU16National 50</v>
      </c>
      <c r="B12621">
        <v>5</v>
      </c>
      <c r="C12621" t="s">
        <v>1</v>
      </c>
      <c r="D12621" t="s">
        <v>62</v>
      </c>
      <c r="E12621" t="s">
        <v>54</v>
      </c>
      <c r="F12621" t="s">
        <v>25</v>
      </c>
      <c r="G12621">
        <v>261</v>
      </c>
    </row>
    <row r="12622" spans="1:7" x14ac:dyDescent="0.25">
      <c r="A12622" t="str">
        <f t="shared" si="197"/>
        <v>WomenBarebowU16National 50</v>
      </c>
      <c r="B12622">
        <v>6</v>
      </c>
      <c r="C12622" t="s">
        <v>1</v>
      </c>
      <c r="D12622" t="s">
        <v>62</v>
      </c>
      <c r="E12622" t="s">
        <v>54</v>
      </c>
      <c r="F12622" t="s">
        <v>25</v>
      </c>
      <c r="G12622">
        <v>322</v>
      </c>
    </row>
    <row r="12623" spans="1:7" x14ac:dyDescent="0.25">
      <c r="A12623" t="str">
        <f t="shared" si="197"/>
        <v>WomenBarebowU16National 40</v>
      </c>
      <c r="B12623">
        <v>1</v>
      </c>
      <c r="C12623" t="s">
        <v>1</v>
      </c>
      <c r="D12623" t="s">
        <v>62</v>
      </c>
      <c r="E12623" t="s">
        <v>54</v>
      </c>
      <c r="F12623" t="s">
        <v>26</v>
      </c>
      <c r="G12623">
        <v>132</v>
      </c>
    </row>
    <row r="12624" spans="1:7" x14ac:dyDescent="0.25">
      <c r="A12624" t="str">
        <f t="shared" si="197"/>
        <v>WomenBarebowU16National 40</v>
      </c>
      <c r="B12624">
        <v>2</v>
      </c>
      <c r="C12624" t="s">
        <v>1</v>
      </c>
      <c r="D12624" t="s">
        <v>62</v>
      </c>
      <c r="E12624" t="s">
        <v>54</v>
      </c>
      <c r="F12624" t="s">
        <v>26</v>
      </c>
      <c r="G12624">
        <v>177</v>
      </c>
    </row>
    <row r="12625" spans="1:7" x14ac:dyDescent="0.25">
      <c r="A12625" t="str">
        <f t="shared" si="197"/>
        <v>WomenBarebowU16National 40</v>
      </c>
      <c r="B12625">
        <v>3</v>
      </c>
      <c r="C12625" t="s">
        <v>1</v>
      </c>
      <c r="D12625" t="s">
        <v>62</v>
      </c>
      <c r="E12625" t="s">
        <v>54</v>
      </c>
      <c r="F12625" t="s">
        <v>26</v>
      </c>
      <c r="G12625">
        <v>230</v>
      </c>
    </row>
    <row r="12626" spans="1:7" x14ac:dyDescent="0.25">
      <c r="A12626" t="str">
        <f t="shared" si="197"/>
        <v>WomenBarebowU16National 40</v>
      </c>
      <c r="B12626">
        <v>4</v>
      </c>
      <c r="C12626" t="s">
        <v>1</v>
      </c>
      <c r="D12626" t="s">
        <v>62</v>
      </c>
      <c r="E12626" t="s">
        <v>54</v>
      </c>
      <c r="F12626" t="s">
        <v>26</v>
      </c>
      <c r="G12626">
        <v>290</v>
      </c>
    </row>
    <row r="12627" spans="1:7" x14ac:dyDescent="0.25">
      <c r="A12627" t="str">
        <f t="shared" si="197"/>
        <v>WomenBarebowU16National 30</v>
      </c>
      <c r="B12627">
        <v>1</v>
      </c>
      <c r="C12627" t="s">
        <v>1</v>
      </c>
      <c r="D12627" t="s">
        <v>62</v>
      </c>
      <c r="E12627" t="s">
        <v>54</v>
      </c>
      <c r="F12627" t="s">
        <v>27</v>
      </c>
      <c r="G12627">
        <v>227</v>
      </c>
    </row>
    <row r="12628" spans="1:7" x14ac:dyDescent="0.25">
      <c r="A12628" t="str">
        <f t="shared" si="197"/>
        <v>WomenBarebowU16National 30</v>
      </c>
      <c r="B12628">
        <v>2</v>
      </c>
      <c r="C12628" t="s">
        <v>1</v>
      </c>
      <c r="D12628" t="s">
        <v>62</v>
      </c>
      <c r="E12628" t="s">
        <v>54</v>
      </c>
      <c r="F12628" t="s">
        <v>27</v>
      </c>
      <c r="G12628">
        <v>284</v>
      </c>
    </row>
    <row r="12629" spans="1:7" x14ac:dyDescent="0.25">
      <c r="A12629" t="str">
        <f t="shared" si="197"/>
        <v>WomenBarebowU16National 30</v>
      </c>
      <c r="B12629">
        <v>3</v>
      </c>
      <c r="C12629" t="s">
        <v>1</v>
      </c>
      <c r="D12629" t="s">
        <v>62</v>
      </c>
      <c r="E12629" t="s">
        <v>54</v>
      </c>
      <c r="F12629" t="s">
        <v>27</v>
      </c>
      <c r="G12629">
        <v>344</v>
      </c>
    </row>
    <row r="12630" spans="1:7" x14ac:dyDescent="0.25">
      <c r="A12630" t="str">
        <f t="shared" si="197"/>
        <v>WomenBarebowU16New Warwick</v>
      </c>
      <c r="B12630">
        <v>1</v>
      </c>
      <c r="C12630" t="s">
        <v>1</v>
      </c>
      <c r="D12630" t="s">
        <v>62</v>
      </c>
      <c r="E12630" t="s">
        <v>54</v>
      </c>
      <c r="F12630" t="s">
        <v>28</v>
      </c>
      <c r="G12630">
        <v>13</v>
      </c>
    </row>
    <row r="12631" spans="1:7" x14ac:dyDescent="0.25">
      <c r="A12631" t="str">
        <f t="shared" si="197"/>
        <v>WomenBarebowU16New Warwick</v>
      </c>
      <c r="B12631">
        <v>2</v>
      </c>
      <c r="C12631" t="s">
        <v>1</v>
      </c>
      <c r="D12631" t="s">
        <v>62</v>
      </c>
      <c r="E12631" t="s">
        <v>54</v>
      </c>
      <c r="F12631" t="s">
        <v>28</v>
      </c>
      <c r="G12631">
        <v>18</v>
      </c>
    </row>
    <row r="12632" spans="1:7" x14ac:dyDescent="0.25">
      <c r="A12632" t="str">
        <f t="shared" si="197"/>
        <v>WomenBarebowU16New Warwick</v>
      </c>
      <c r="B12632">
        <v>3</v>
      </c>
      <c r="C12632" t="s">
        <v>1</v>
      </c>
      <c r="D12632" t="s">
        <v>62</v>
      </c>
      <c r="E12632" t="s">
        <v>54</v>
      </c>
      <c r="F12632" t="s">
        <v>28</v>
      </c>
      <c r="G12632">
        <v>26</v>
      </c>
    </row>
    <row r="12633" spans="1:7" x14ac:dyDescent="0.25">
      <c r="A12633" t="str">
        <f t="shared" si="197"/>
        <v>WomenBarebowU16New Warwick</v>
      </c>
      <c r="B12633">
        <v>4</v>
      </c>
      <c r="C12633" t="s">
        <v>1</v>
      </c>
      <c r="D12633" t="s">
        <v>62</v>
      </c>
      <c r="E12633" t="s">
        <v>54</v>
      </c>
      <c r="F12633" t="s">
        <v>28</v>
      </c>
      <c r="G12633">
        <v>36</v>
      </c>
    </row>
    <row r="12634" spans="1:7" x14ac:dyDescent="0.25">
      <c r="A12634" t="str">
        <f t="shared" si="197"/>
        <v>WomenBarebowU16New Warwick</v>
      </c>
      <c r="B12634">
        <v>5</v>
      </c>
      <c r="C12634" t="s">
        <v>1</v>
      </c>
      <c r="D12634" t="s">
        <v>62</v>
      </c>
      <c r="E12634" t="s">
        <v>54</v>
      </c>
      <c r="F12634" t="s">
        <v>28</v>
      </c>
      <c r="G12634">
        <v>51</v>
      </c>
    </row>
    <row r="12635" spans="1:7" x14ac:dyDescent="0.25">
      <c r="A12635" t="str">
        <f t="shared" si="197"/>
        <v>WomenBarebowU16New Warwick</v>
      </c>
      <c r="B12635">
        <v>6</v>
      </c>
      <c r="C12635" t="s">
        <v>1</v>
      </c>
      <c r="D12635" t="s">
        <v>62</v>
      </c>
      <c r="E12635" t="s">
        <v>54</v>
      </c>
      <c r="F12635" t="s">
        <v>28</v>
      </c>
      <c r="G12635">
        <v>71</v>
      </c>
    </row>
    <row r="12636" spans="1:7" x14ac:dyDescent="0.25">
      <c r="A12636" t="str">
        <f t="shared" si="197"/>
        <v>WomenBarebowU16Long Warwick</v>
      </c>
      <c r="B12636">
        <v>1</v>
      </c>
      <c r="C12636" t="s">
        <v>1</v>
      </c>
      <c r="D12636" t="s">
        <v>62</v>
      </c>
      <c r="E12636" t="s">
        <v>54</v>
      </c>
      <c r="F12636" t="s">
        <v>29</v>
      </c>
      <c r="G12636">
        <v>24</v>
      </c>
    </row>
    <row r="12637" spans="1:7" x14ac:dyDescent="0.25">
      <c r="A12637" t="str">
        <f t="shared" si="197"/>
        <v>WomenBarebowU16Long Warwick</v>
      </c>
      <c r="B12637">
        <v>2</v>
      </c>
      <c r="C12637" t="s">
        <v>1</v>
      </c>
      <c r="D12637" t="s">
        <v>62</v>
      </c>
      <c r="E12637" t="s">
        <v>54</v>
      </c>
      <c r="F12637" t="s">
        <v>29</v>
      </c>
      <c r="G12637">
        <v>33</v>
      </c>
    </row>
    <row r="12638" spans="1:7" x14ac:dyDescent="0.25">
      <c r="A12638" t="str">
        <f t="shared" si="197"/>
        <v>WomenBarebowU16Long Warwick</v>
      </c>
      <c r="B12638">
        <v>3</v>
      </c>
      <c r="C12638" t="s">
        <v>1</v>
      </c>
      <c r="D12638" t="s">
        <v>62</v>
      </c>
      <c r="E12638" t="s">
        <v>54</v>
      </c>
      <c r="F12638" t="s">
        <v>29</v>
      </c>
      <c r="G12638">
        <v>47</v>
      </c>
    </row>
    <row r="12639" spans="1:7" x14ac:dyDescent="0.25">
      <c r="A12639" t="str">
        <f t="shared" si="197"/>
        <v>WomenBarebowU16Long Warwick</v>
      </c>
      <c r="B12639">
        <v>4</v>
      </c>
      <c r="C12639" t="s">
        <v>1</v>
      </c>
      <c r="D12639" t="s">
        <v>62</v>
      </c>
      <c r="E12639" t="s">
        <v>54</v>
      </c>
      <c r="F12639" t="s">
        <v>29</v>
      </c>
      <c r="G12639">
        <v>65</v>
      </c>
    </row>
    <row r="12640" spans="1:7" x14ac:dyDescent="0.25">
      <c r="A12640" t="str">
        <f t="shared" si="197"/>
        <v>WomenBarebowU16Long Warwick</v>
      </c>
      <c r="B12640">
        <v>5</v>
      </c>
      <c r="C12640" t="s">
        <v>1</v>
      </c>
      <c r="D12640" t="s">
        <v>62</v>
      </c>
      <c r="E12640" t="s">
        <v>54</v>
      </c>
      <c r="F12640" t="s">
        <v>29</v>
      </c>
      <c r="G12640">
        <v>89</v>
      </c>
    </row>
    <row r="12641" spans="1:7" x14ac:dyDescent="0.25">
      <c r="A12641" t="str">
        <f t="shared" si="197"/>
        <v>WomenBarebowU16Long Warwick</v>
      </c>
      <c r="B12641">
        <v>6</v>
      </c>
      <c r="C12641" t="s">
        <v>1</v>
      </c>
      <c r="D12641" t="s">
        <v>62</v>
      </c>
      <c r="E12641" t="s">
        <v>54</v>
      </c>
      <c r="F12641" t="s">
        <v>29</v>
      </c>
      <c r="G12641">
        <v>119</v>
      </c>
    </row>
    <row r="12642" spans="1:7" x14ac:dyDescent="0.25">
      <c r="A12642" t="str">
        <f t="shared" si="197"/>
        <v>WomenBarebowU16Warwick</v>
      </c>
      <c r="B12642">
        <v>1</v>
      </c>
      <c r="C12642" t="s">
        <v>1</v>
      </c>
      <c r="D12642" t="s">
        <v>62</v>
      </c>
      <c r="E12642" t="s">
        <v>54</v>
      </c>
      <c r="F12642" t="s">
        <v>30</v>
      </c>
      <c r="G12642">
        <v>39</v>
      </c>
    </row>
    <row r="12643" spans="1:7" x14ac:dyDescent="0.25">
      <c r="A12643" t="str">
        <f t="shared" si="197"/>
        <v>WomenBarebowU16Warwick</v>
      </c>
      <c r="B12643">
        <v>2</v>
      </c>
      <c r="C12643" t="s">
        <v>1</v>
      </c>
      <c r="D12643" t="s">
        <v>62</v>
      </c>
      <c r="E12643" t="s">
        <v>54</v>
      </c>
      <c r="F12643" t="s">
        <v>30</v>
      </c>
      <c r="G12643">
        <v>54</v>
      </c>
    </row>
    <row r="12644" spans="1:7" x14ac:dyDescent="0.25">
      <c r="A12644" t="str">
        <f t="shared" si="197"/>
        <v>WomenBarebowU16Warwick</v>
      </c>
      <c r="B12644">
        <v>3</v>
      </c>
      <c r="C12644" t="s">
        <v>1</v>
      </c>
      <c r="D12644" t="s">
        <v>62</v>
      </c>
      <c r="E12644" t="s">
        <v>54</v>
      </c>
      <c r="F12644" t="s">
        <v>30</v>
      </c>
      <c r="G12644">
        <v>75</v>
      </c>
    </row>
    <row r="12645" spans="1:7" x14ac:dyDescent="0.25">
      <c r="A12645" t="str">
        <f t="shared" si="197"/>
        <v>WomenBarebowU16Warwick</v>
      </c>
      <c r="B12645">
        <v>4</v>
      </c>
      <c r="C12645" t="s">
        <v>1</v>
      </c>
      <c r="D12645" t="s">
        <v>62</v>
      </c>
      <c r="E12645" t="s">
        <v>54</v>
      </c>
      <c r="F12645" t="s">
        <v>30</v>
      </c>
      <c r="G12645">
        <v>102</v>
      </c>
    </row>
    <row r="12646" spans="1:7" x14ac:dyDescent="0.25">
      <c r="A12646" t="str">
        <f t="shared" si="197"/>
        <v>WomenBarebowU16Warwick</v>
      </c>
      <c r="B12646">
        <v>5</v>
      </c>
      <c r="C12646" t="s">
        <v>1</v>
      </c>
      <c r="D12646" t="s">
        <v>62</v>
      </c>
      <c r="E12646" t="s">
        <v>54</v>
      </c>
      <c r="F12646" t="s">
        <v>30</v>
      </c>
      <c r="G12646">
        <v>135</v>
      </c>
    </row>
    <row r="12647" spans="1:7" x14ac:dyDescent="0.25">
      <c r="A12647" t="str">
        <f t="shared" si="197"/>
        <v>WomenBarebowU16Warwick</v>
      </c>
      <c r="B12647">
        <v>6</v>
      </c>
      <c r="C12647" t="s">
        <v>1</v>
      </c>
      <c r="D12647" t="s">
        <v>62</v>
      </c>
      <c r="E12647" t="s">
        <v>54</v>
      </c>
      <c r="F12647" t="s">
        <v>30</v>
      </c>
      <c r="G12647">
        <v>173</v>
      </c>
    </row>
    <row r="12648" spans="1:7" x14ac:dyDescent="0.25">
      <c r="A12648" t="str">
        <f t="shared" si="197"/>
        <v>WomenBarebowU16Warwick 50</v>
      </c>
      <c r="B12648">
        <v>1</v>
      </c>
      <c r="C12648" t="s">
        <v>1</v>
      </c>
      <c r="D12648" t="s">
        <v>62</v>
      </c>
      <c r="E12648" t="s">
        <v>54</v>
      </c>
      <c r="F12648" t="s">
        <v>31</v>
      </c>
      <c r="G12648">
        <v>59</v>
      </c>
    </row>
    <row r="12649" spans="1:7" x14ac:dyDescent="0.25">
      <c r="A12649" t="str">
        <f t="shared" si="197"/>
        <v>WomenBarebowU16Warwick 50</v>
      </c>
      <c r="B12649">
        <v>2</v>
      </c>
      <c r="C12649" t="s">
        <v>1</v>
      </c>
      <c r="D12649" t="s">
        <v>62</v>
      </c>
      <c r="E12649" t="s">
        <v>54</v>
      </c>
      <c r="F12649" t="s">
        <v>31</v>
      </c>
      <c r="G12649">
        <v>81</v>
      </c>
    </row>
    <row r="12650" spans="1:7" x14ac:dyDescent="0.25">
      <c r="A12650" t="str">
        <f t="shared" si="197"/>
        <v>WomenBarebowU16Warwick 50</v>
      </c>
      <c r="B12650">
        <v>3</v>
      </c>
      <c r="C12650" t="s">
        <v>1</v>
      </c>
      <c r="D12650" t="s">
        <v>62</v>
      </c>
      <c r="E12650" t="s">
        <v>54</v>
      </c>
      <c r="F12650" t="s">
        <v>31</v>
      </c>
      <c r="G12650">
        <v>110</v>
      </c>
    </row>
    <row r="12651" spans="1:7" x14ac:dyDescent="0.25">
      <c r="A12651" t="str">
        <f t="shared" si="197"/>
        <v>WomenBarebowU16Warwick 50</v>
      </c>
      <c r="B12651">
        <v>4</v>
      </c>
      <c r="C12651" t="s">
        <v>1</v>
      </c>
      <c r="D12651" t="s">
        <v>62</v>
      </c>
      <c r="E12651" t="s">
        <v>54</v>
      </c>
      <c r="F12651" t="s">
        <v>31</v>
      </c>
      <c r="G12651">
        <v>144</v>
      </c>
    </row>
    <row r="12652" spans="1:7" x14ac:dyDescent="0.25">
      <c r="A12652" t="str">
        <f t="shared" si="197"/>
        <v>WomenBarebowU16Warwick 50</v>
      </c>
      <c r="B12652">
        <v>5</v>
      </c>
      <c r="C12652" t="s">
        <v>1</v>
      </c>
      <c r="D12652" t="s">
        <v>62</v>
      </c>
      <c r="E12652" t="s">
        <v>54</v>
      </c>
      <c r="F12652" t="s">
        <v>31</v>
      </c>
      <c r="G12652">
        <v>183</v>
      </c>
    </row>
    <row r="12653" spans="1:7" x14ac:dyDescent="0.25">
      <c r="A12653" t="str">
        <f t="shared" si="197"/>
        <v>WomenBarebowU16Warwick 50</v>
      </c>
      <c r="B12653">
        <v>6</v>
      </c>
      <c r="C12653" t="s">
        <v>1</v>
      </c>
      <c r="D12653" t="s">
        <v>62</v>
      </c>
      <c r="E12653" t="s">
        <v>54</v>
      </c>
      <c r="F12653" t="s">
        <v>31</v>
      </c>
      <c r="G12653">
        <v>225</v>
      </c>
    </row>
    <row r="12654" spans="1:7" x14ac:dyDescent="0.25">
      <c r="A12654" t="str">
        <f t="shared" si="197"/>
        <v>WomenBarebowU16Warwick 40</v>
      </c>
      <c r="B12654">
        <v>1</v>
      </c>
      <c r="C12654" t="s">
        <v>1</v>
      </c>
      <c r="D12654" t="s">
        <v>62</v>
      </c>
      <c r="E12654" t="s">
        <v>54</v>
      </c>
      <c r="F12654" t="s">
        <v>32</v>
      </c>
      <c r="G12654">
        <v>97</v>
      </c>
    </row>
    <row r="12655" spans="1:7" x14ac:dyDescent="0.25">
      <c r="A12655" t="str">
        <f t="shared" si="197"/>
        <v>WomenBarebowU16Warwick 40</v>
      </c>
      <c r="B12655">
        <v>2</v>
      </c>
      <c r="C12655" t="s">
        <v>1</v>
      </c>
      <c r="D12655" t="s">
        <v>62</v>
      </c>
      <c r="E12655" t="s">
        <v>54</v>
      </c>
      <c r="F12655" t="s">
        <v>32</v>
      </c>
      <c r="G12655">
        <v>128</v>
      </c>
    </row>
    <row r="12656" spans="1:7" x14ac:dyDescent="0.25">
      <c r="A12656" t="str">
        <f t="shared" si="197"/>
        <v>WomenBarebowU16Warwick 40</v>
      </c>
      <c r="B12656">
        <v>3</v>
      </c>
      <c r="C12656" t="s">
        <v>1</v>
      </c>
      <c r="D12656" t="s">
        <v>62</v>
      </c>
      <c r="E12656" t="s">
        <v>54</v>
      </c>
      <c r="F12656" t="s">
        <v>32</v>
      </c>
      <c r="G12656">
        <v>165</v>
      </c>
    </row>
    <row r="12657" spans="1:7" x14ac:dyDescent="0.25">
      <c r="A12657" t="str">
        <f t="shared" si="197"/>
        <v>WomenBarebowU16Warwick 40</v>
      </c>
      <c r="B12657">
        <v>4</v>
      </c>
      <c r="C12657" t="s">
        <v>1</v>
      </c>
      <c r="D12657" t="s">
        <v>62</v>
      </c>
      <c r="E12657" t="s">
        <v>54</v>
      </c>
      <c r="F12657" t="s">
        <v>32</v>
      </c>
      <c r="G12657">
        <v>205</v>
      </c>
    </row>
    <row r="12658" spans="1:7" x14ac:dyDescent="0.25">
      <c r="A12658" t="str">
        <f t="shared" si="197"/>
        <v>WomenBarebowU16Warwick 30</v>
      </c>
      <c r="B12658">
        <v>1</v>
      </c>
      <c r="C12658" t="s">
        <v>1</v>
      </c>
      <c r="D12658" t="s">
        <v>62</v>
      </c>
      <c r="E12658" t="s">
        <v>54</v>
      </c>
      <c r="F12658" t="s">
        <v>33</v>
      </c>
      <c r="G12658">
        <v>166</v>
      </c>
    </row>
    <row r="12659" spans="1:7" x14ac:dyDescent="0.25">
      <c r="A12659" t="str">
        <f t="shared" si="197"/>
        <v>WomenBarebowU16Warwick 30</v>
      </c>
      <c r="B12659">
        <v>2</v>
      </c>
      <c r="C12659" t="s">
        <v>1</v>
      </c>
      <c r="D12659" t="s">
        <v>62</v>
      </c>
      <c r="E12659" t="s">
        <v>54</v>
      </c>
      <c r="F12659" t="s">
        <v>33</v>
      </c>
      <c r="G12659">
        <v>206</v>
      </c>
    </row>
    <row r="12660" spans="1:7" x14ac:dyDescent="0.25">
      <c r="A12660" t="str">
        <f t="shared" si="197"/>
        <v>WomenBarebowU16Warwick 30</v>
      </c>
      <c r="B12660">
        <v>3</v>
      </c>
      <c r="C12660" t="s">
        <v>1</v>
      </c>
      <c r="D12660" t="s">
        <v>62</v>
      </c>
      <c r="E12660" t="s">
        <v>54</v>
      </c>
      <c r="F12660" t="s">
        <v>33</v>
      </c>
      <c r="G12660">
        <v>245</v>
      </c>
    </row>
    <row r="12661" spans="1:7" x14ac:dyDescent="0.25">
      <c r="A12661" t="str">
        <f t="shared" si="197"/>
        <v>WomenBarebowU16WA 1440 (90m)</v>
      </c>
      <c r="B12661">
        <v>1</v>
      </c>
      <c r="C12661" t="s">
        <v>1</v>
      </c>
      <c r="D12661" t="s">
        <v>62</v>
      </c>
      <c r="E12661" t="s">
        <v>54</v>
      </c>
      <c r="F12661" t="s">
        <v>73</v>
      </c>
      <c r="G12661">
        <v>80</v>
      </c>
    </row>
    <row r="12662" spans="1:7" x14ac:dyDescent="0.25">
      <c r="A12662" t="str">
        <f t="shared" si="197"/>
        <v>WomenBarebowU16WA 1440 (90m)</v>
      </c>
      <c r="B12662">
        <v>2</v>
      </c>
      <c r="C12662" t="s">
        <v>1</v>
      </c>
      <c r="D12662" t="s">
        <v>62</v>
      </c>
      <c r="E12662" t="s">
        <v>54</v>
      </c>
      <c r="F12662" t="s">
        <v>73</v>
      </c>
      <c r="G12662">
        <v>113</v>
      </c>
    </row>
    <row r="12663" spans="1:7" x14ac:dyDescent="0.25">
      <c r="A12663" t="str">
        <f t="shared" si="197"/>
        <v>WomenBarebowU16WA 1440 (90m)</v>
      </c>
      <c r="B12663">
        <v>3</v>
      </c>
      <c r="C12663" t="s">
        <v>1</v>
      </c>
      <c r="D12663" t="s">
        <v>62</v>
      </c>
      <c r="E12663" t="s">
        <v>54</v>
      </c>
      <c r="F12663" t="s">
        <v>73</v>
      </c>
      <c r="G12663">
        <v>158</v>
      </c>
    </row>
    <row r="12664" spans="1:7" x14ac:dyDescent="0.25">
      <c r="A12664" t="str">
        <f t="shared" si="197"/>
        <v>WomenBarebowU16WA 1440 (90m)</v>
      </c>
      <c r="B12664">
        <v>4</v>
      </c>
      <c r="C12664" t="s">
        <v>1</v>
      </c>
      <c r="D12664" t="s">
        <v>62</v>
      </c>
      <c r="E12664" t="s">
        <v>54</v>
      </c>
      <c r="F12664" t="s">
        <v>73</v>
      </c>
      <c r="G12664">
        <v>216</v>
      </c>
    </row>
    <row r="12665" spans="1:7" x14ac:dyDescent="0.25">
      <c r="A12665" t="str">
        <f t="shared" si="197"/>
        <v>WomenBarebowU16WA 1440 (90m)</v>
      </c>
      <c r="B12665">
        <v>5</v>
      </c>
      <c r="C12665" t="s">
        <v>1</v>
      </c>
      <c r="D12665" t="s">
        <v>62</v>
      </c>
      <c r="E12665" t="s">
        <v>54</v>
      </c>
      <c r="F12665" t="s">
        <v>73</v>
      </c>
      <c r="G12665">
        <v>290</v>
      </c>
    </row>
    <row r="12666" spans="1:7" x14ac:dyDescent="0.25">
      <c r="A12666" t="str">
        <f t="shared" si="197"/>
        <v>WomenBarebowU16WA 1440 (90m)</v>
      </c>
      <c r="B12666">
        <v>6</v>
      </c>
      <c r="C12666" t="s">
        <v>1</v>
      </c>
      <c r="D12666" t="s">
        <v>62</v>
      </c>
      <c r="E12666" t="s">
        <v>54</v>
      </c>
      <c r="F12666" t="s">
        <v>73</v>
      </c>
      <c r="G12666">
        <v>380</v>
      </c>
    </row>
    <row r="12667" spans="1:7" x14ac:dyDescent="0.25">
      <c r="A12667" t="str">
        <f t="shared" si="197"/>
        <v>WomenBarebowU16WA 1440 (90m)</v>
      </c>
      <c r="B12667">
        <v>7</v>
      </c>
      <c r="C12667" t="s">
        <v>1</v>
      </c>
      <c r="D12667" t="s">
        <v>62</v>
      </c>
      <c r="E12667" t="s">
        <v>54</v>
      </c>
      <c r="F12667" t="s">
        <v>73</v>
      </c>
      <c r="G12667">
        <v>484</v>
      </c>
    </row>
    <row r="12668" spans="1:7" x14ac:dyDescent="0.25">
      <c r="A12668" t="str">
        <f t="shared" si="197"/>
        <v>WomenBarebowU16WA 1440 (90m)</v>
      </c>
      <c r="B12668">
        <v>8</v>
      </c>
      <c r="C12668" t="s">
        <v>1</v>
      </c>
      <c r="D12668" t="s">
        <v>62</v>
      </c>
      <c r="E12668" t="s">
        <v>54</v>
      </c>
      <c r="F12668" t="s">
        <v>73</v>
      </c>
      <c r="G12668">
        <v>598</v>
      </c>
    </row>
    <row r="12669" spans="1:7" x14ac:dyDescent="0.25">
      <c r="A12669" t="str">
        <f t="shared" si="197"/>
        <v>WomenBarebowU16WA 1440 (90m)</v>
      </c>
      <c r="B12669">
        <v>9</v>
      </c>
      <c r="C12669" t="s">
        <v>1</v>
      </c>
      <c r="D12669" t="s">
        <v>62</v>
      </c>
      <c r="E12669" t="s">
        <v>54</v>
      </c>
      <c r="F12669" t="s">
        <v>73</v>
      </c>
      <c r="G12669">
        <v>717</v>
      </c>
    </row>
    <row r="12670" spans="1:7" x14ac:dyDescent="0.25">
      <c r="A12670" t="str">
        <f t="shared" si="197"/>
        <v>WomenBarebowU16WA 1440 (70m) / Metric I</v>
      </c>
      <c r="B12670">
        <v>1</v>
      </c>
      <c r="C12670" t="s">
        <v>1</v>
      </c>
      <c r="D12670" t="s">
        <v>62</v>
      </c>
      <c r="E12670" t="s">
        <v>54</v>
      </c>
      <c r="F12670" t="s">
        <v>74</v>
      </c>
      <c r="G12670">
        <v>94</v>
      </c>
    </row>
    <row r="12671" spans="1:7" x14ac:dyDescent="0.25">
      <c r="A12671" t="str">
        <f t="shared" si="197"/>
        <v>WomenBarebowU16WA 1440 (70m) / Metric I</v>
      </c>
      <c r="B12671">
        <v>2</v>
      </c>
      <c r="C12671" t="s">
        <v>1</v>
      </c>
      <c r="D12671" t="s">
        <v>62</v>
      </c>
      <c r="E12671" t="s">
        <v>54</v>
      </c>
      <c r="F12671" t="s">
        <v>74</v>
      </c>
      <c r="G12671">
        <v>132</v>
      </c>
    </row>
    <row r="12672" spans="1:7" x14ac:dyDescent="0.25">
      <c r="A12672" t="str">
        <f t="shared" si="197"/>
        <v>WomenBarebowU16WA 1440 (70m) / Metric I</v>
      </c>
      <c r="B12672">
        <v>3</v>
      </c>
      <c r="C12672" t="s">
        <v>1</v>
      </c>
      <c r="D12672" t="s">
        <v>62</v>
      </c>
      <c r="E12672" t="s">
        <v>54</v>
      </c>
      <c r="F12672" t="s">
        <v>74</v>
      </c>
      <c r="G12672">
        <v>184</v>
      </c>
    </row>
    <row r="12673" spans="1:7" x14ac:dyDescent="0.25">
      <c r="A12673" t="str">
        <f t="shared" si="197"/>
        <v>WomenBarebowU16WA 1440 (70m) / Metric I</v>
      </c>
      <c r="B12673">
        <v>4</v>
      </c>
      <c r="C12673" t="s">
        <v>1</v>
      </c>
      <c r="D12673" t="s">
        <v>62</v>
      </c>
      <c r="E12673" t="s">
        <v>54</v>
      </c>
      <c r="F12673" t="s">
        <v>74</v>
      </c>
      <c r="G12673">
        <v>252</v>
      </c>
    </row>
    <row r="12674" spans="1:7" x14ac:dyDescent="0.25">
      <c r="A12674" t="str">
        <f t="shared" ref="A12674:A12737" si="198">C12674&amp;D12674&amp;E12674&amp;F12674</f>
        <v>WomenBarebowU16WA 1440 (70m) / Metric I</v>
      </c>
      <c r="B12674">
        <v>5</v>
      </c>
      <c r="C12674" t="s">
        <v>1</v>
      </c>
      <c r="D12674" t="s">
        <v>62</v>
      </c>
      <c r="E12674" t="s">
        <v>54</v>
      </c>
      <c r="F12674" t="s">
        <v>74</v>
      </c>
      <c r="G12674">
        <v>338</v>
      </c>
    </row>
    <row r="12675" spans="1:7" x14ac:dyDescent="0.25">
      <c r="A12675" t="str">
        <f t="shared" si="198"/>
        <v>WomenBarebowU16WA 1440 (70m) / Metric I</v>
      </c>
      <c r="B12675">
        <v>6</v>
      </c>
      <c r="C12675" t="s">
        <v>1</v>
      </c>
      <c r="D12675" t="s">
        <v>62</v>
      </c>
      <c r="E12675" t="s">
        <v>54</v>
      </c>
      <c r="F12675" t="s">
        <v>74</v>
      </c>
      <c r="G12675">
        <v>441</v>
      </c>
    </row>
    <row r="12676" spans="1:7" x14ac:dyDescent="0.25">
      <c r="A12676" t="str">
        <f t="shared" si="198"/>
        <v>WomenBarebowU16WA 1440 (70m) / Metric I</v>
      </c>
      <c r="B12676">
        <v>7</v>
      </c>
      <c r="C12676" t="s">
        <v>1</v>
      </c>
      <c r="D12676" t="s">
        <v>62</v>
      </c>
      <c r="E12676" t="s">
        <v>54</v>
      </c>
      <c r="F12676" t="s">
        <v>74</v>
      </c>
      <c r="G12676">
        <v>558</v>
      </c>
    </row>
    <row r="12677" spans="1:7" x14ac:dyDescent="0.25">
      <c r="A12677" t="str">
        <f t="shared" si="198"/>
        <v>WomenBarebowU16WA 1440 (70m) / Metric I</v>
      </c>
      <c r="B12677">
        <v>8</v>
      </c>
      <c r="C12677" t="s">
        <v>1</v>
      </c>
      <c r="D12677" t="s">
        <v>62</v>
      </c>
      <c r="E12677" t="s">
        <v>54</v>
      </c>
      <c r="F12677" t="s">
        <v>74</v>
      </c>
      <c r="G12677">
        <v>682</v>
      </c>
    </row>
    <row r="12678" spans="1:7" x14ac:dyDescent="0.25">
      <c r="A12678" t="str">
        <f t="shared" si="198"/>
        <v>WomenBarebowU16WA 1440 (70m) / Metric I</v>
      </c>
      <c r="B12678">
        <v>9</v>
      </c>
      <c r="C12678" t="s">
        <v>1</v>
      </c>
      <c r="D12678" t="s">
        <v>62</v>
      </c>
      <c r="E12678" t="s">
        <v>54</v>
      </c>
      <c r="F12678" t="s">
        <v>74</v>
      </c>
      <c r="G12678">
        <v>806</v>
      </c>
    </row>
    <row r="12679" spans="1:7" x14ac:dyDescent="0.25">
      <c r="A12679" t="str">
        <f t="shared" si="198"/>
        <v>WomenBarebowU16WA 1440 (60m) / Metric II</v>
      </c>
      <c r="B12679">
        <v>1</v>
      </c>
      <c r="C12679" t="s">
        <v>1</v>
      </c>
      <c r="D12679" t="s">
        <v>62</v>
      </c>
      <c r="E12679" t="s">
        <v>54</v>
      </c>
      <c r="F12679" t="s">
        <v>75</v>
      </c>
      <c r="G12679">
        <v>120</v>
      </c>
    </row>
    <row r="12680" spans="1:7" x14ac:dyDescent="0.25">
      <c r="A12680" t="str">
        <f t="shared" si="198"/>
        <v>WomenBarebowU16WA 1440 (60m) / Metric II</v>
      </c>
      <c r="B12680">
        <v>2</v>
      </c>
      <c r="C12680" t="s">
        <v>1</v>
      </c>
      <c r="D12680" t="s">
        <v>62</v>
      </c>
      <c r="E12680" t="s">
        <v>54</v>
      </c>
      <c r="F12680" t="s">
        <v>75</v>
      </c>
      <c r="G12680">
        <v>169</v>
      </c>
    </row>
    <row r="12681" spans="1:7" x14ac:dyDescent="0.25">
      <c r="A12681" t="str">
        <f t="shared" si="198"/>
        <v>WomenBarebowU16WA 1440 (60m) / Metric II</v>
      </c>
      <c r="B12681">
        <v>3</v>
      </c>
      <c r="C12681" t="s">
        <v>1</v>
      </c>
      <c r="D12681" t="s">
        <v>62</v>
      </c>
      <c r="E12681" t="s">
        <v>54</v>
      </c>
      <c r="F12681" t="s">
        <v>75</v>
      </c>
      <c r="G12681">
        <v>234</v>
      </c>
    </row>
    <row r="12682" spans="1:7" x14ac:dyDescent="0.25">
      <c r="A12682" t="str">
        <f t="shared" si="198"/>
        <v>WomenBarebowU16WA 1440 (60m) / Metric II</v>
      </c>
      <c r="B12682">
        <v>4</v>
      </c>
      <c r="C12682" t="s">
        <v>1</v>
      </c>
      <c r="D12682" t="s">
        <v>62</v>
      </c>
      <c r="E12682" t="s">
        <v>54</v>
      </c>
      <c r="F12682" t="s">
        <v>75</v>
      </c>
      <c r="G12682">
        <v>318</v>
      </c>
    </row>
    <row r="12683" spans="1:7" x14ac:dyDescent="0.25">
      <c r="A12683" t="str">
        <f t="shared" si="198"/>
        <v>WomenBarebowU16WA 1440 (60m) / Metric II</v>
      </c>
      <c r="B12683">
        <v>5</v>
      </c>
      <c r="C12683" t="s">
        <v>1</v>
      </c>
      <c r="D12683" t="s">
        <v>62</v>
      </c>
      <c r="E12683" t="s">
        <v>54</v>
      </c>
      <c r="F12683" t="s">
        <v>75</v>
      </c>
      <c r="G12683">
        <v>422</v>
      </c>
    </row>
    <row r="12684" spans="1:7" x14ac:dyDescent="0.25">
      <c r="A12684" t="str">
        <f t="shared" si="198"/>
        <v>WomenBarebowU16WA 1440 (60m) / Metric II</v>
      </c>
      <c r="B12684">
        <v>6</v>
      </c>
      <c r="C12684" t="s">
        <v>1</v>
      </c>
      <c r="D12684" t="s">
        <v>62</v>
      </c>
      <c r="E12684" t="s">
        <v>54</v>
      </c>
      <c r="F12684" t="s">
        <v>75</v>
      </c>
      <c r="G12684">
        <v>541</v>
      </c>
    </row>
    <row r="12685" spans="1:7" x14ac:dyDescent="0.25">
      <c r="A12685" t="str">
        <f t="shared" si="198"/>
        <v>WomenBarebowU16WA 1440 (60m) / Metric II</v>
      </c>
      <c r="B12685">
        <v>7</v>
      </c>
      <c r="C12685" t="s">
        <v>1</v>
      </c>
      <c r="D12685" t="s">
        <v>62</v>
      </c>
      <c r="E12685" t="s">
        <v>54</v>
      </c>
      <c r="F12685" t="s">
        <v>75</v>
      </c>
      <c r="G12685">
        <v>670</v>
      </c>
    </row>
    <row r="12686" spans="1:7" x14ac:dyDescent="0.25">
      <c r="A12686" t="str">
        <f t="shared" si="198"/>
        <v>WomenBarebowU16WA 1440 (60m) / Metric II</v>
      </c>
      <c r="B12686">
        <v>8</v>
      </c>
      <c r="C12686" t="s">
        <v>1</v>
      </c>
      <c r="D12686" t="s">
        <v>62</v>
      </c>
      <c r="E12686" t="s">
        <v>54</v>
      </c>
      <c r="F12686" t="s">
        <v>75</v>
      </c>
      <c r="G12686">
        <v>799</v>
      </c>
    </row>
    <row r="12687" spans="1:7" x14ac:dyDescent="0.25">
      <c r="A12687" t="str">
        <f t="shared" si="198"/>
        <v>WomenBarebowU16WA 1440 (60m) / Metric II</v>
      </c>
      <c r="B12687">
        <v>9</v>
      </c>
      <c r="C12687" t="s">
        <v>1</v>
      </c>
      <c r="D12687" t="s">
        <v>62</v>
      </c>
      <c r="E12687" t="s">
        <v>54</v>
      </c>
      <c r="F12687" t="s">
        <v>75</v>
      </c>
      <c r="G12687">
        <v>917</v>
      </c>
    </row>
    <row r="12688" spans="1:7" x14ac:dyDescent="0.25">
      <c r="A12688" t="str">
        <f t="shared" si="198"/>
        <v>WomenBarebowU16Metric III</v>
      </c>
      <c r="B12688">
        <v>1</v>
      </c>
      <c r="C12688" t="s">
        <v>1</v>
      </c>
      <c r="D12688" t="s">
        <v>62</v>
      </c>
      <c r="E12688" t="s">
        <v>54</v>
      </c>
      <c r="F12688" t="s">
        <v>34</v>
      </c>
      <c r="G12688">
        <v>216</v>
      </c>
    </row>
    <row r="12689" spans="1:7" x14ac:dyDescent="0.25">
      <c r="A12689" t="str">
        <f t="shared" si="198"/>
        <v>WomenBarebowU16Metric III</v>
      </c>
      <c r="B12689">
        <v>2</v>
      </c>
      <c r="C12689" t="s">
        <v>1</v>
      </c>
      <c r="D12689" t="s">
        <v>62</v>
      </c>
      <c r="E12689" t="s">
        <v>54</v>
      </c>
      <c r="F12689" t="s">
        <v>34</v>
      </c>
      <c r="G12689">
        <v>293</v>
      </c>
    </row>
    <row r="12690" spans="1:7" x14ac:dyDescent="0.25">
      <c r="A12690" t="str">
        <f t="shared" si="198"/>
        <v>WomenBarebowU16Metric III</v>
      </c>
      <c r="B12690">
        <v>3</v>
      </c>
      <c r="C12690" t="s">
        <v>1</v>
      </c>
      <c r="D12690" t="s">
        <v>62</v>
      </c>
      <c r="E12690" t="s">
        <v>54</v>
      </c>
      <c r="F12690" t="s">
        <v>34</v>
      </c>
      <c r="G12690">
        <v>389</v>
      </c>
    </row>
    <row r="12691" spans="1:7" x14ac:dyDescent="0.25">
      <c r="A12691" t="str">
        <f t="shared" si="198"/>
        <v>WomenBarebowU16Metric III</v>
      </c>
      <c r="B12691">
        <v>4</v>
      </c>
      <c r="C12691" t="s">
        <v>1</v>
      </c>
      <c r="D12691" t="s">
        <v>62</v>
      </c>
      <c r="E12691" t="s">
        <v>54</v>
      </c>
      <c r="F12691" t="s">
        <v>34</v>
      </c>
      <c r="G12691">
        <v>501</v>
      </c>
    </row>
    <row r="12692" spans="1:7" x14ac:dyDescent="0.25">
      <c r="A12692" t="str">
        <f t="shared" si="198"/>
        <v>WomenBarebowU16Metric III</v>
      </c>
      <c r="B12692">
        <v>5</v>
      </c>
      <c r="C12692" t="s">
        <v>1</v>
      </c>
      <c r="D12692" t="s">
        <v>62</v>
      </c>
      <c r="E12692" t="s">
        <v>54</v>
      </c>
      <c r="F12692" t="s">
        <v>34</v>
      </c>
      <c r="G12692">
        <v>624</v>
      </c>
    </row>
    <row r="12693" spans="1:7" x14ac:dyDescent="0.25">
      <c r="A12693" t="str">
        <f t="shared" si="198"/>
        <v>WomenBarebowU16Metric III</v>
      </c>
      <c r="B12693">
        <v>6</v>
      </c>
      <c r="C12693" t="s">
        <v>1</v>
      </c>
      <c r="D12693" t="s">
        <v>62</v>
      </c>
      <c r="E12693" t="s">
        <v>54</v>
      </c>
      <c r="F12693" t="s">
        <v>34</v>
      </c>
      <c r="G12693">
        <v>750</v>
      </c>
    </row>
    <row r="12694" spans="1:7" x14ac:dyDescent="0.25">
      <c r="A12694" t="str">
        <f t="shared" si="198"/>
        <v>WomenBarebowU16Metric III</v>
      </c>
      <c r="B12694">
        <v>7</v>
      </c>
      <c r="C12694" t="s">
        <v>1</v>
      </c>
      <c r="D12694" t="s">
        <v>62</v>
      </c>
      <c r="E12694" t="s">
        <v>54</v>
      </c>
      <c r="F12694" t="s">
        <v>34</v>
      </c>
      <c r="G12694">
        <v>870</v>
      </c>
    </row>
    <row r="12695" spans="1:7" x14ac:dyDescent="0.25">
      <c r="A12695" t="str">
        <f t="shared" si="198"/>
        <v>WomenBarebowU16Metric III</v>
      </c>
      <c r="B12695">
        <v>8</v>
      </c>
      <c r="C12695" t="s">
        <v>1</v>
      </c>
      <c r="D12695" t="s">
        <v>62</v>
      </c>
      <c r="E12695" t="s">
        <v>54</v>
      </c>
      <c r="F12695" t="s">
        <v>34</v>
      </c>
      <c r="G12695">
        <v>979</v>
      </c>
    </row>
    <row r="12696" spans="1:7" x14ac:dyDescent="0.25">
      <c r="A12696" t="str">
        <f t="shared" si="198"/>
        <v>WomenBarebowU16Metric III</v>
      </c>
      <c r="B12696">
        <v>9</v>
      </c>
      <c r="C12696" t="s">
        <v>1</v>
      </c>
      <c r="D12696" t="s">
        <v>62</v>
      </c>
      <c r="E12696" t="s">
        <v>54</v>
      </c>
      <c r="F12696" t="s">
        <v>34</v>
      </c>
      <c r="G12696">
        <v>1071</v>
      </c>
    </row>
    <row r="12697" spans="1:7" x14ac:dyDescent="0.25">
      <c r="A12697" t="str">
        <f t="shared" si="198"/>
        <v>WomenBarebowU16Metric IV</v>
      </c>
      <c r="B12697">
        <v>1</v>
      </c>
      <c r="C12697" t="s">
        <v>1</v>
      </c>
      <c r="D12697" t="s">
        <v>62</v>
      </c>
      <c r="E12697" t="s">
        <v>54</v>
      </c>
      <c r="F12697" t="s">
        <v>35</v>
      </c>
      <c r="G12697">
        <v>439</v>
      </c>
    </row>
    <row r="12698" spans="1:7" x14ac:dyDescent="0.25">
      <c r="A12698" t="str">
        <f t="shared" si="198"/>
        <v>WomenBarebowU16Metric IV</v>
      </c>
      <c r="B12698">
        <v>2</v>
      </c>
      <c r="C12698" t="s">
        <v>1</v>
      </c>
      <c r="D12698" t="s">
        <v>62</v>
      </c>
      <c r="E12698" t="s">
        <v>54</v>
      </c>
      <c r="F12698" t="s">
        <v>35</v>
      </c>
      <c r="G12698">
        <v>543</v>
      </c>
    </row>
    <row r="12699" spans="1:7" x14ac:dyDescent="0.25">
      <c r="A12699" t="str">
        <f t="shared" si="198"/>
        <v>WomenBarebowU16Metric IV</v>
      </c>
      <c r="B12699">
        <v>3</v>
      </c>
      <c r="C12699" t="s">
        <v>1</v>
      </c>
      <c r="D12699" t="s">
        <v>62</v>
      </c>
      <c r="E12699" t="s">
        <v>54</v>
      </c>
      <c r="F12699" t="s">
        <v>35</v>
      </c>
      <c r="G12699">
        <v>656</v>
      </c>
    </row>
    <row r="12700" spans="1:7" x14ac:dyDescent="0.25">
      <c r="A12700" t="str">
        <f t="shared" si="198"/>
        <v>WomenBarebowU16Metric IV</v>
      </c>
      <c r="B12700">
        <v>4</v>
      </c>
      <c r="C12700" t="s">
        <v>1</v>
      </c>
      <c r="D12700" t="s">
        <v>62</v>
      </c>
      <c r="E12700" t="s">
        <v>54</v>
      </c>
      <c r="F12700" t="s">
        <v>35</v>
      </c>
      <c r="G12700">
        <v>772</v>
      </c>
    </row>
    <row r="12701" spans="1:7" x14ac:dyDescent="0.25">
      <c r="A12701" t="str">
        <f t="shared" si="198"/>
        <v>WomenBarebowU16Metric V</v>
      </c>
      <c r="B12701">
        <v>1</v>
      </c>
      <c r="C12701" t="s">
        <v>1</v>
      </c>
      <c r="D12701" t="s">
        <v>62</v>
      </c>
      <c r="E12701" t="s">
        <v>54</v>
      </c>
      <c r="F12701" t="s">
        <v>36</v>
      </c>
      <c r="G12701">
        <v>594</v>
      </c>
    </row>
    <row r="12702" spans="1:7" x14ac:dyDescent="0.25">
      <c r="A12702" t="str">
        <f t="shared" si="198"/>
        <v>WomenBarebowU16Metric V</v>
      </c>
      <c r="B12702">
        <v>2</v>
      </c>
      <c r="C12702" t="s">
        <v>1</v>
      </c>
      <c r="D12702" t="s">
        <v>62</v>
      </c>
      <c r="E12702" t="s">
        <v>54</v>
      </c>
      <c r="F12702" t="s">
        <v>36</v>
      </c>
      <c r="G12702">
        <v>717</v>
      </c>
    </row>
    <row r="12703" spans="1:7" x14ac:dyDescent="0.25">
      <c r="A12703" t="str">
        <f t="shared" si="198"/>
        <v>WomenBarebowU16Metric V</v>
      </c>
      <c r="B12703">
        <v>3</v>
      </c>
      <c r="C12703" t="s">
        <v>1</v>
      </c>
      <c r="D12703" t="s">
        <v>62</v>
      </c>
      <c r="E12703" t="s">
        <v>54</v>
      </c>
      <c r="F12703" t="s">
        <v>36</v>
      </c>
      <c r="G12703">
        <v>837</v>
      </c>
    </row>
    <row r="12704" spans="1:7" x14ac:dyDescent="0.25">
      <c r="A12704" t="str">
        <f t="shared" si="198"/>
        <v>WomenBarebowU16Long Metric (Men)</v>
      </c>
      <c r="B12704">
        <v>1</v>
      </c>
      <c r="C12704" t="s">
        <v>1</v>
      </c>
      <c r="D12704" t="s">
        <v>62</v>
      </c>
      <c r="E12704" t="s">
        <v>54</v>
      </c>
      <c r="F12704" t="s">
        <v>37</v>
      </c>
      <c r="G12704">
        <v>23</v>
      </c>
    </row>
    <row r="12705" spans="1:7" x14ac:dyDescent="0.25">
      <c r="A12705" t="str">
        <f t="shared" si="198"/>
        <v>WomenBarebowU16Long Metric (Men)</v>
      </c>
      <c r="B12705">
        <v>2</v>
      </c>
      <c r="C12705" t="s">
        <v>1</v>
      </c>
      <c r="D12705" t="s">
        <v>62</v>
      </c>
      <c r="E12705" t="s">
        <v>54</v>
      </c>
      <c r="F12705" t="s">
        <v>37</v>
      </c>
      <c r="G12705">
        <v>33</v>
      </c>
    </row>
    <row r="12706" spans="1:7" x14ac:dyDescent="0.25">
      <c r="A12706" t="str">
        <f t="shared" si="198"/>
        <v>WomenBarebowU16Long Metric (Men)</v>
      </c>
      <c r="B12706">
        <v>3</v>
      </c>
      <c r="C12706" t="s">
        <v>1</v>
      </c>
      <c r="D12706" t="s">
        <v>62</v>
      </c>
      <c r="E12706" t="s">
        <v>54</v>
      </c>
      <c r="F12706" t="s">
        <v>37</v>
      </c>
      <c r="G12706">
        <v>47</v>
      </c>
    </row>
    <row r="12707" spans="1:7" x14ac:dyDescent="0.25">
      <c r="A12707" t="str">
        <f t="shared" si="198"/>
        <v>WomenBarebowU16Long Metric (Men)</v>
      </c>
      <c r="B12707">
        <v>4</v>
      </c>
      <c r="C12707" t="s">
        <v>1</v>
      </c>
      <c r="D12707" t="s">
        <v>62</v>
      </c>
      <c r="E12707" t="s">
        <v>54</v>
      </c>
      <c r="F12707" t="s">
        <v>37</v>
      </c>
      <c r="G12707">
        <v>66</v>
      </c>
    </row>
    <row r="12708" spans="1:7" x14ac:dyDescent="0.25">
      <c r="A12708" t="str">
        <f t="shared" si="198"/>
        <v>WomenBarebowU16Long Metric (Men)</v>
      </c>
      <c r="B12708">
        <v>5</v>
      </c>
      <c r="C12708" t="s">
        <v>1</v>
      </c>
      <c r="D12708" t="s">
        <v>62</v>
      </c>
      <c r="E12708" t="s">
        <v>54</v>
      </c>
      <c r="F12708" t="s">
        <v>37</v>
      </c>
      <c r="G12708">
        <v>93</v>
      </c>
    </row>
    <row r="12709" spans="1:7" x14ac:dyDescent="0.25">
      <c r="A12709" t="str">
        <f t="shared" si="198"/>
        <v>WomenBarebowU16Long Metric (Men)</v>
      </c>
      <c r="B12709">
        <v>6</v>
      </c>
      <c r="C12709" t="s">
        <v>1</v>
      </c>
      <c r="D12709" t="s">
        <v>62</v>
      </c>
      <c r="E12709" t="s">
        <v>54</v>
      </c>
      <c r="F12709" t="s">
        <v>37</v>
      </c>
      <c r="G12709">
        <v>128</v>
      </c>
    </row>
    <row r="12710" spans="1:7" x14ac:dyDescent="0.25">
      <c r="A12710" t="str">
        <f t="shared" si="198"/>
        <v>WomenBarebowU16Long Metric (Women) / Long Metric I</v>
      </c>
      <c r="B12710">
        <v>1</v>
      </c>
      <c r="C12710" t="s">
        <v>1</v>
      </c>
      <c r="D12710" t="s">
        <v>62</v>
      </c>
      <c r="E12710" t="s">
        <v>54</v>
      </c>
      <c r="F12710" t="s">
        <v>79</v>
      </c>
      <c r="G12710">
        <v>36</v>
      </c>
    </row>
    <row r="12711" spans="1:7" x14ac:dyDescent="0.25">
      <c r="A12711" t="str">
        <f t="shared" si="198"/>
        <v>WomenBarebowU16Long Metric (Women) / Long Metric I</v>
      </c>
      <c r="B12711">
        <v>2</v>
      </c>
      <c r="C12711" t="s">
        <v>1</v>
      </c>
      <c r="D12711" t="s">
        <v>62</v>
      </c>
      <c r="E12711" t="s">
        <v>54</v>
      </c>
      <c r="F12711" t="s">
        <v>79</v>
      </c>
      <c r="G12711">
        <v>52</v>
      </c>
    </row>
    <row r="12712" spans="1:7" x14ac:dyDescent="0.25">
      <c r="A12712" t="str">
        <f t="shared" si="198"/>
        <v>WomenBarebowU16Long Metric (Women) / Long Metric I</v>
      </c>
      <c r="B12712">
        <v>3</v>
      </c>
      <c r="C12712" t="s">
        <v>1</v>
      </c>
      <c r="D12712" t="s">
        <v>62</v>
      </c>
      <c r="E12712" t="s">
        <v>54</v>
      </c>
      <c r="F12712" t="s">
        <v>79</v>
      </c>
      <c r="G12712">
        <v>73</v>
      </c>
    </row>
    <row r="12713" spans="1:7" x14ac:dyDescent="0.25">
      <c r="A12713" t="str">
        <f t="shared" si="198"/>
        <v>WomenBarebowU16Long Metric (Women) / Long Metric I</v>
      </c>
      <c r="B12713">
        <v>4</v>
      </c>
      <c r="C12713" t="s">
        <v>1</v>
      </c>
      <c r="D12713" t="s">
        <v>62</v>
      </c>
      <c r="E12713" t="s">
        <v>54</v>
      </c>
      <c r="F12713" t="s">
        <v>79</v>
      </c>
      <c r="G12713">
        <v>102</v>
      </c>
    </row>
    <row r="12714" spans="1:7" x14ac:dyDescent="0.25">
      <c r="A12714" t="str">
        <f t="shared" si="198"/>
        <v>WomenBarebowU16Long Metric (Women) / Long Metric I</v>
      </c>
      <c r="B12714">
        <v>5</v>
      </c>
      <c r="C12714" t="s">
        <v>1</v>
      </c>
      <c r="D12714" t="s">
        <v>62</v>
      </c>
      <c r="E12714" t="s">
        <v>54</v>
      </c>
      <c r="F12714" t="s">
        <v>79</v>
      </c>
      <c r="G12714">
        <v>140</v>
      </c>
    </row>
    <row r="12715" spans="1:7" x14ac:dyDescent="0.25">
      <c r="A12715" t="str">
        <f t="shared" si="198"/>
        <v>WomenBarebowU16Long Metric (Women) / Long Metric I</v>
      </c>
      <c r="B12715">
        <v>6</v>
      </c>
      <c r="C12715" t="s">
        <v>1</v>
      </c>
      <c r="D12715" t="s">
        <v>62</v>
      </c>
      <c r="E12715" t="s">
        <v>54</v>
      </c>
      <c r="F12715" t="s">
        <v>79</v>
      </c>
      <c r="G12715">
        <v>189</v>
      </c>
    </row>
    <row r="12716" spans="1:7" x14ac:dyDescent="0.25">
      <c r="A12716" t="str">
        <f t="shared" si="198"/>
        <v>WomenBarebowU16Long Metric II</v>
      </c>
      <c r="B12716">
        <v>1</v>
      </c>
      <c r="C12716" t="s">
        <v>1</v>
      </c>
      <c r="D12716" t="s">
        <v>62</v>
      </c>
      <c r="E12716" t="s">
        <v>54</v>
      </c>
      <c r="F12716" t="s">
        <v>38</v>
      </c>
      <c r="G12716">
        <v>53</v>
      </c>
    </row>
    <row r="12717" spans="1:7" x14ac:dyDescent="0.25">
      <c r="A12717" t="str">
        <f t="shared" si="198"/>
        <v>WomenBarebowU16Long Metric II</v>
      </c>
      <c r="B12717">
        <v>2</v>
      </c>
      <c r="C12717" t="s">
        <v>1</v>
      </c>
      <c r="D12717" t="s">
        <v>62</v>
      </c>
      <c r="E12717" t="s">
        <v>54</v>
      </c>
      <c r="F12717" t="s">
        <v>38</v>
      </c>
      <c r="G12717">
        <v>75</v>
      </c>
    </row>
    <row r="12718" spans="1:7" x14ac:dyDescent="0.25">
      <c r="A12718" t="str">
        <f t="shared" si="198"/>
        <v>WomenBarebowU16Long Metric II</v>
      </c>
      <c r="B12718">
        <v>3</v>
      </c>
      <c r="C12718" t="s">
        <v>1</v>
      </c>
      <c r="D12718" t="s">
        <v>62</v>
      </c>
      <c r="E12718" t="s">
        <v>54</v>
      </c>
      <c r="F12718" t="s">
        <v>38</v>
      </c>
      <c r="G12718">
        <v>105</v>
      </c>
    </row>
    <row r="12719" spans="1:7" x14ac:dyDescent="0.25">
      <c r="A12719" t="str">
        <f t="shared" si="198"/>
        <v>WomenBarebowU16Long Metric II</v>
      </c>
      <c r="B12719">
        <v>4</v>
      </c>
      <c r="C12719" t="s">
        <v>1</v>
      </c>
      <c r="D12719" t="s">
        <v>62</v>
      </c>
      <c r="E12719" t="s">
        <v>54</v>
      </c>
      <c r="F12719" t="s">
        <v>38</v>
      </c>
      <c r="G12719">
        <v>144</v>
      </c>
    </row>
    <row r="12720" spans="1:7" x14ac:dyDescent="0.25">
      <c r="A12720" t="str">
        <f t="shared" si="198"/>
        <v>WomenBarebowU16Long Metric II</v>
      </c>
      <c r="B12720">
        <v>5</v>
      </c>
      <c r="C12720" t="s">
        <v>1</v>
      </c>
      <c r="D12720" t="s">
        <v>62</v>
      </c>
      <c r="E12720" t="s">
        <v>54</v>
      </c>
      <c r="F12720" t="s">
        <v>38</v>
      </c>
      <c r="G12720">
        <v>193</v>
      </c>
    </row>
    <row r="12721" spans="1:7" x14ac:dyDescent="0.25">
      <c r="A12721" t="str">
        <f t="shared" si="198"/>
        <v>WomenBarebowU16Long Metric II</v>
      </c>
      <c r="B12721">
        <v>6</v>
      </c>
      <c r="C12721" t="s">
        <v>1</v>
      </c>
      <c r="D12721" t="s">
        <v>62</v>
      </c>
      <c r="E12721" t="s">
        <v>54</v>
      </c>
      <c r="F12721" t="s">
        <v>38</v>
      </c>
      <c r="G12721">
        <v>252</v>
      </c>
    </row>
    <row r="12722" spans="1:7" x14ac:dyDescent="0.25">
      <c r="A12722" t="str">
        <f t="shared" si="198"/>
        <v>WomenBarebowU16Long Metric III</v>
      </c>
      <c r="B12722">
        <v>1</v>
      </c>
      <c r="C12722" t="s">
        <v>1</v>
      </c>
      <c r="D12722" t="s">
        <v>62</v>
      </c>
      <c r="E12722" t="s">
        <v>54</v>
      </c>
      <c r="F12722" t="s">
        <v>39</v>
      </c>
      <c r="G12722">
        <v>83</v>
      </c>
    </row>
    <row r="12723" spans="1:7" x14ac:dyDescent="0.25">
      <c r="A12723" t="str">
        <f t="shared" si="198"/>
        <v>WomenBarebowU16Long Metric III</v>
      </c>
      <c r="B12723">
        <v>2</v>
      </c>
      <c r="C12723" t="s">
        <v>1</v>
      </c>
      <c r="D12723" t="s">
        <v>62</v>
      </c>
      <c r="E12723" t="s">
        <v>54</v>
      </c>
      <c r="F12723" t="s">
        <v>39</v>
      </c>
      <c r="G12723">
        <v>115</v>
      </c>
    </row>
    <row r="12724" spans="1:7" x14ac:dyDescent="0.25">
      <c r="A12724" t="str">
        <f t="shared" si="198"/>
        <v>WomenBarebowU16Long Metric III</v>
      </c>
      <c r="B12724">
        <v>3</v>
      </c>
      <c r="C12724" t="s">
        <v>1</v>
      </c>
      <c r="D12724" t="s">
        <v>62</v>
      </c>
      <c r="E12724" t="s">
        <v>54</v>
      </c>
      <c r="F12724" t="s">
        <v>39</v>
      </c>
      <c r="G12724">
        <v>157</v>
      </c>
    </row>
    <row r="12725" spans="1:7" x14ac:dyDescent="0.25">
      <c r="A12725" t="str">
        <f t="shared" si="198"/>
        <v>WomenBarebowU16Long Metric III</v>
      </c>
      <c r="B12725">
        <v>4</v>
      </c>
      <c r="C12725" t="s">
        <v>1</v>
      </c>
      <c r="D12725" t="s">
        <v>62</v>
      </c>
      <c r="E12725" t="s">
        <v>54</v>
      </c>
      <c r="F12725" t="s">
        <v>39</v>
      </c>
      <c r="G12725">
        <v>209</v>
      </c>
    </row>
    <row r="12726" spans="1:7" x14ac:dyDescent="0.25">
      <c r="A12726" t="str">
        <f t="shared" si="198"/>
        <v>WomenBarebowU16Long Metric III</v>
      </c>
      <c r="B12726">
        <v>5</v>
      </c>
      <c r="C12726" t="s">
        <v>1</v>
      </c>
      <c r="D12726" t="s">
        <v>62</v>
      </c>
      <c r="E12726" t="s">
        <v>54</v>
      </c>
      <c r="F12726" t="s">
        <v>39</v>
      </c>
      <c r="G12726">
        <v>269</v>
      </c>
    </row>
    <row r="12727" spans="1:7" x14ac:dyDescent="0.25">
      <c r="A12727" t="str">
        <f t="shared" si="198"/>
        <v>WomenBarebowU16Long Metric III</v>
      </c>
      <c r="B12727">
        <v>6</v>
      </c>
      <c r="C12727" t="s">
        <v>1</v>
      </c>
      <c r="D12727" t="s">
        <v>62</v>
      </c>
      <c r="E12727" t="s">
        <v>54</v>
      </c>
      <c r="F12727" t="s">
        <v>39</v>
      </c>
      <c r="G12727">
        <v>333</v>
      </c>
    </row>
    <row r="12728" spans="1:7" x14ac:dyDescent="0.25">
      <c r="A12728" t="str">
        <f t="shared" si="198"/>
        <v>WomenBarebowU16Long Metric IV</v>
      </c>
      <c r="B12728">
        <v>1</v>
      </c>
      <c r="C12728" t="s">
        <v>1</v>
      </c>
      <c r="D12728" t="s">
        <v>62</v>
      </c>
      <c r="E12728" t="s">
        <v>54</v>
      </c>
      <c r="F12728" t="s">
        <v>40</v>
      </c>
      <c r="G12728">
        <v>138</v>
      </c>
    </row>
    <row r="12729" spans="1:7" x14ac:dyDescent="0.25">
      <c r="A12729" t="str">
        <f t="shared" si="198"/>
        <v>WomenBarebowU16Long Metric IV</v>
      </c>
      <c r="B12729">
        <v>2</v>
      </c>
      <c r="C12729" t="s">
        <v>1</v>
      </c>
      <c r="D12729" t="s">
        <v>62</v>
      </c>
      <c r="E12729" t="s">
        <v>54</v>
      </c>
      <c r="F12729" t="s">
        <v>40</v>
      </c>
      <c r="G12729">
        <v>185</v>
      </c>
    </row>
    <row r="12730" spans="1:7" x14ac:dyDescent="0.25">
      <c r="A12730" t="str">
        <f t="shared" si="198"/>
        <v>WomenBarebowU16Long Metric IV</v>
      </c>
      <c r="B12730">
        <v>3</v>
      </c>
      <c r="C12730" t="s">
        <v>1</v>
      </c>
      <c r="D12730" t="s">
        <v>62</v>
      </c>
      <c r="E12730" t="s">
        <v>54</v>
      </c>
      <c r="F12730" t="s">
        <v>40</v>
      </c>
      <c r="G12730">
        <v>241</v>
      </c>
    </row>
    <row r="12731" spans="1:7" x14ac:dyDescent="0.25">
      <c r="A12731" t="str">
        <f t="shared" si="198"/>
        <v>WomenBarebowU16Long Metric IV</v>
      </c>
      <c r="B12731">
        <v>4</v>
      </c>
      <c r="C12731" t="s">
        <v>1</v>
      </c>
      <c r="D12731" t="s">
        <v>62</v>
      </c>
      <c r="E12731" t="s">
        <v>54</v>
      </c>
      <c r="F12731" t="s">
        <v>40</v>
      </c>
      <c r="G12731">
        <v>304</v>
      </c>
    </row>
    <row r="12732" spans="1:7" x14ac:dyDescent="0.25">
      <c r="A12732" t="str">
        <f t="shared" si="198"/>
        <v>WomenBarebowU16Long Metric V</v>
      </c>
      <c r="B12732">
        <v>1</v>
      </c>
      <c r="C12732" t="s">
        <v>1</v>
      </c>
      <c r="D12732" t="s">
        <v>62</v>
      </c>
      <c r="E12732" t="s">
        <v>54</v>
      </c>
      <c r="F12732" t="s">
        <v>41</v>
      </c>
      <c r="G12732">
        <v>245</v>
      </c>
    </row>
    <row r="12733" spans="1:7" x14ac:dyDescent="0.25">
      <c r="A12733" t="str">
        <f t="shared" si="198"/>
        <v>WomenBarebowU16Long Metric V</v>
      </c>
      <c r="B12733">
        <v>2</v>
      </c>
      <c r="C12733" t="s">
        <v>1</v>
      </c>
      <c r="D12733" t="s">
        <v>62</v>
      </c>
      <c r="E12733" t="s">
        <v>54</v>
      </c>
      <c r="F12733" t="s">
        <v>41</v>
      </c>
      <c r="G12733">
        <v>306</v>
      </c>
    </row>
    <row r="12734" spans="1:7" x14ac:dyDescent="0.25">
      <c r="A12734" t="str">
        <f t="shared" si="198"/>
        <v>WomenBarebowU16Long Metric V</v>
      </c>
      <c r="B12734">
        <v>3</v>
      </c>
      <c r="C12734" t="s">
        <v>1</v>
      </c>
      <c r="D12734" t="s">
        <v>62</v>
      </c>
      <c r="E12734" t="s">
        <v>54</v>
      </c>
      <c r="F12734" t="s">
        <v>41</v>
      </c>
      <c r="G12734">
        <v>369</v>
      </c>
    </row>
    <row r="12735" spans="1:7" x14ac:dyDescent="0.25">
      <c r="A12735" t="str">
        <f t="shared" si="198"/>
        <v>WomenBarebowU16Short Metric / Short Metric I</v>
      </c>
      <c r="B12735">
        <v>1</v>
      </c>
      <c r="C12735" t="s">
        <v>1</v>
      </c>
      <c r="D12735" t="s">
        <v>62</v>
      </c>
      <c r="E12735" t="s">
        <v>54</v>
      </c>
      <c r="F12735" t="s">
        <v>131</v>
      </c>
      <c r="G12735">
        <v>58</v>
      </c>
    </row>
    <row r="12736" spans="1:7" x14ac:dyDescent="0.25">
      <c r="A12736" t="str">
        <f t="shared" si="198"/>
        <v>WomenBarebowU16Short Metric / Short Metric I</v>
      </c>
      <c r="B12736">
        <v>2</v>
      </c>
      <c r="C12736" t="s">
        <v>1</v>
      </c>
      <c r="D12736" t="s">
        <v>62</v>
      </c>
      <c r="E12736" t="s">
        <v>54</v>
      </c>
      <c r="F12736" t="s">
        <v>131</v>
      </c>
      <c r="G12736">
        <v>81</v>
      </c>
    </row>
    <row r="12737" spans="1:7" x14ac:dyDescent="0.25">
      <c r="A12737" t="str">
        <f t="shared" si="198"/>
        <v>WomenBarebowU16Short Metric / Short Metric I</v>
      </c>
      <c r="B12737">
        <v>3</v>
      </c>
      <c r="C12737" t="s">
        <v>1</v>
      </c>
      <c r="D12737" t="s">
        <v>62</v>
      </c>
      <c r="E12737" t="s">
        <v>54</v>
      </c>
      <c r="F12737" t="s">
        <v>131</v>
      </c>
      <c r="G12737">
        <v>111</v>
      </c>
    </row>
    <row r="12738" spans="1:7" x14ac:dyDescent="0.25">
      <c r="A12738" t="str">
        <f t="shared" ref="A12738:A12801" si="199">C12738&amp;D12738&amp;E12738&amp;F12738</f>
        <v>WomenBarebowU16Short Metric / Short Metric I</v>
      </c>
      <c r="B12738">
        <v>4</v>
      </c>
      <c r="C12738" t="s">
        <v>1</v>
      </c>
      <c r="D12738" t="s">
        <v>62</v>
      </c>
      <c r="E12738" t="s">
        <v>54</v>
      </c>
      <c r="F12738" t="s">
        <v>131</v>
      </c>
      <c r="G12738">
        <v>151</v>
      </c>
    </row>
    <row r="12739" spans="1:7" x14ac:dyDescent="0.25">
      <c r="A12739" t="str">
        <f t="shared" si="199"/>
        <v>WomenBarebowU16Short Metric / Short Metric I</v>
      </c>
      <c r="B12739">
        <v>5</v>
      </c>
      <c r="C12739" t="s">
        <v>1</v>
      </c>
      <c r="D12739" t="s">
        <v>62</v>
      </c>
      <c r="E12739" t="s">
        <v>54</v>
      </c>
      <c r="F12739" t="s">
        <v>131</v>
      </c>
      <c r="G12739">
        <v>198</v>
      </c>
    </row>
    <row r="12740" spans="1:7" x14ac:dyDescent="0.25">
      <c r="A12740" t="str">
        <f t="shared" si="199"/>
        <v>WomenBarebowU16Short Metric / Short Metric I</v>
      </c>
      <c r="B12740">
        <v>6</v>
      </c>
      <c r="C12740" t="s">
        <v>1</v>
      </c>
      <c r="D12740" t="s">
        <v>62</v>
      </c>
      <c r="E12740" t="s">
        <v>54</v>
      </c>
      <c r="F12740" t="s">
        <v>131</v>
      </c>
      <c r="G12740">
        <v>253</v>
      </c>
    </row>
    <row r="12741" spans="1:7" x14ac:dyDescent="0.25">
      <c r="A12741" t="str">
        <f t="shared" si="199"/>
        <v>WomenBarebowU16Short Metric II</v>
      </c>
      <c r="B12741">
        <v>1</v>
      </c>
      <c r="C12741" t="s">
        <v>1</v>
      </c>
      <c r="D12741" t="s">
        <v>62</v>
      </c>
      <c r="E12741" t="s">
        <v>54</v>
      </c>
      <c r="F12741" t="s">
        <v>42</v>
      </c>
      <c r="G12741">
        <v>67</v>
      </c>
    </row>
    <row r="12742" spans="1:7" x14ac:dyDescent="0.25">
      <c r="A12742" t="str">
        <f t="shared" si="199"/>
        <v>WomenBarebowU16Short Metric II</v>
      </c>
      <c r="B12742">
        <v>2</v>
      </c>
      <c r="C12742" t="s">
        <v>1</v>
      </c>
      <c r="D12742" t="s">
        <v>62</v>
      </c>
      <c r="E12742" t="s">
        <v>54</v>
      </c>
      <c r="F12742" t="s">
        <v>42</v>
      </c>
      <c r="G12742">
        <v>94</v>
      </c>
    </row>
    <row r="12743" spans="1:7" x14ac:dyDescent="0.25">
      <c r="A12743" t="str">
        <f t="shared" si="199"/>
        <v>WomenBarebowU16Short Metric II</v>
      </c>
      <c r="B12743">
        <v>3</v>
      </c>
      <c r="C12743" t="s">
        <v>1</v>
      </c>
      <c r="D12743" t="s">
        <v>62</v>
      </c>
      <c r="E12743" t="s">
        <v>54</v>
      </c>
      <c r="F12743" t="s">
        <v>42</v>
      </c>
      <c r="G12743">
        <v>129</v>
      </c>
    </row>
    <row r="12744" spans="1:7" x14ac:dyDescent="0.25">
      <c r="A12744" t="str">
        <f t="shared" si="199"/>
        <v>WomenBarebowU16Short Metric II</v>
      </c>
      <c r="B12744">
        <v>4</v>
      </c>
      <c r="C12744" t="s">
        <v>1</v>
      </c>
      <c r="D12744" t="s">
        <v>62</v>
      </c>
      <c r="E12744" t="s">
        <v>54</v>
      </c>
      <c r="F12744" t="s">
        <v>42</v>
      </c>
      <c r="G12744">
        <v>174</v>
      </c>
    </row>
    <row r="12745" spans="1:7" x14ac:dyDescent="0.25">
      <c r="A12745" t="str">
        <f t="shared" si="199"/>
        <v>WomenBarebowU16Short Metric III</v>
      </c>
      <c r="B12745">
        <v>1</v>
      </c>
      <c r="C12745" t="s">
        <v>1</v>
      </c>
      <c r="D12745" t="s">
        <v>62</v>
      </c>
      <c r="E12745" t="s">
        <v>54</v>
      </c>
      <c r="F12745" t="s">
        <v>43</v>
      </c>
      <c r="G12745">
        <v>133</v>
      </c>
    </row>
    <row r="12746" spans="1:7" x14ac:dyDescent="0.25">
      <c r="A12746" t="str">
        <f t="shared" si="199"/>
        <v>WomenBarebowU16Short Metric III</v>
      </c>
      <c r="B12746">
        <v>2</v>
      </c>
      <c r="C12746" t="s">
        <v>1</v>
      </c>
      <c r="D12746" t="s">
        <v>62</v>
      </c>
      <c r="E12746" t="s">
        <v>54</v>
      </c>
      <c r="F12746" t="s">
        <v>43</v>
      </c>
      <c r="G12746">
        <v>179</v>
      </c>
    </row>
    <row r="12747" spans="1:7" x14ac:dyDescent="0.25">
      <c r="A12747" t="str">
        <f t="shared" si="199"/>
        <v>WomenBarebowU16Short Metric III</v>
      </c>
      <c r="B12747">
        <v>3</v>
      </c>
      <c r="C12747" t="s">
        <v>1</v>
      </c>
      <c r="D12747" t="s">
        <v>62</v>
      </c>
      <c r="E12747" t="s">
        <v>54</v>
      </c>
      <c r="F12747" t="s">
        <v>43</v>
      </c>
      <c r="G12747">
        <v>233</v>
      </c>
    </row>
    <row r="12748" spans="1:7" x14ac:dyDescent="0.25">
      <c r="A12748" t="str">
        <f t="shared" si="199"/>
        <v>WomenBarebowU16Short Metric IV</v>
      </c>
      <c r="B12748">
        <v>1</v>
      </c>
      <c r="C12748" t="s">
        <v>1</v>
      </c>
      <c r="D12748" t="s">
        <v>62</v>
      </c>
      <c r="E12748" t="s">
        <v>54</v>
      </c>
      <c r="F12748" t="s">
        <v>44</v>
      </c>
      <c r="G12748">
        <v>302</v>
      </c>
    </row>
    <row r="12749" spans="1:7" x14ac:dyDescent="0.25">
      <c r="A12749" t="str">
        <f t="shared" si="199"/>
        <v>WomenBarebowU16Short Metric IV</v>
      </c>
      <c r="B12749">
        <v>2</v>
      </c>
      <c r="C12749" t="s">
        <v>1</v>
      </c>
      <c r="D12749" t="s">
        <v>62</v>
      </c>
      <c r="E12749" t="s">
        <v>54</v>
      </c>
      <c r="F12749" t="s">
        <v>44</v>
      </c>
      <c r="G12749">
        <v>359</v>
      </c>
    </row>
    <row r="12750" spans="1:7" x14ac:dyDescent="0.25">
      <c r="A12750" t="str">
        <f t="shared" si="199"/>
        <v>WomenBarebowU16Short Metric V</v>
      </c>
      <c r="B12750">
        <v>1</v>
      </c>
      <c r="C12750" t="s">
        <v>1</v>
      </c>
      <c r="D12750" t="s">
        <v>62</v>
      </c>
      <c r="E12750" t="s">
        <v>54</v>
      </c>
      <c r="F12750" t="s">
        <v>45</v>
      </c>
      <c r="G12750">
        <v>350</v>
      </c>
    </row>
    <row r="12751" spans="1:7" x14ac:dyDescent="0.25">
      <c r="A12751" t="str">
        <f t="shared" si="199"/>
        <v>WomenBarebowU16WA 900</v>
      </c>
      <c r="B12751">
        <v>1</v>
      </c>
      <c r="C12751" t="s">
        <v>1</v>
      </c>
      <c r="D12751" t="s">
        <v>62</v>
      </c>
      <c r="E12751" t="s">
        <v>54</v>
      </c>
      <c r="F12751" t="s">
        <v>46</v>
      </c>
      <c r="G12751">
        <v>87</v>
      </c>
    </row>
    <row r="12752" spans="1:7" x14ac:dyDescent="0.25">
      <c r="A12752" t="str">
        <f t="shared" si="199"/>
        <v>WomenBarebowU16WA 900</v>
      </c>
      <c r="B12752">
        <v>2</v>
      </c>
      <c r="C12752" t="s">
        <v>1</v>
      </c>
      <c r="D12752" t="s">
        <v>62</v>
      </c>
      <c r="E12752" t="s">
        <v>54</v>
      </c>
      <c r="F12752" t="s">
        <v>46</v>
      </c>
      <c r="G12752">
        <v>121</v>
      </c>
    </row>
    <row r="12753" spans="1:7" x14ac:dyDescent="0.25">
      <c r="A12753" t="str">
        <f t="shared" si="199"/>
        <v>WomenBarebowU16WA 900</v>
      </c>
      <c r="B12753">
        <v>3</v>
      </c>
      <c r="C12753" t="s">
        <v>1</v>
      </c>
      <c r="D12753" t="s">
        <v>62</v>
      </c>
      <c r="E12753" t="s">
        <v>54</v>
      </c>
      <c r="F12753" t="s">
        <v>46</v>
      </c>
      <c r="G12753">
        <v>166</v>
      </c>
    </row>
    <row r="12754" spans="1:7" x14ac:dyDescent="0.25">
      <c r="A12754" t="str">
        <f t="shared" si="199"/>
        <v>WomenBarebowU16WA 900</v>
      </c>
      <c r="B12754">
        <v>4</v>
      </c>
      <c r="C12754" t="s">
        <v>1</v>
      </c>
      <c r="D12754" t="s">
        <v>62</v>
      </c>
      <c r="E12754" t="s">
        <v>54</v>
      </c>
      <c r="F12754" t="s">
        <v>46</v>
      </c>
      <c r="G12754">
        <v>223</v>
      </c>
    </row>
    <row r="12755" spans="1:7" x14ac:dyDescent="0.25">
      <c r="A12755" t="str">
        <f t="shared" si="199"/>
        <v>WomenBarebowU16WA 900</v>
      </c>
      <c r="B12755">
        <v>5</v>
      </c>
      <c r="C12755" t="s">
        <v>1</v>
      </c>
      <c r="D12755" t="s">
        <v>62</v>
      </c>
      <c r="E12755" t="s">
        <v>54</v>
      </c>
      <c r="F12755" t="s">
        <v>46</v>
      </c>
      <c r="G12755">
        <v>291</v>
      </c>
    </row>
    <row r="12756" spans="1:7" x14ac:dyDescent="0.25">
      <c r="A12756" t="str">
        <f t="shared" si="199"/>
        <v>WomenBarebowU16WA 900</v>
      </c>
      <c r="B12756">
        <v>6</v>
      </c>
      <c r="C12756" t="s">
        <v>1</v>
      </c>
      <c r="D12756" t="s">
        <v>62</v>
      </c>
      <c r="E12756" t="s">
        <v>54</v>
      </c>
      <c r="F12756" t="s">
        <v>46</v>
      </c>
      <c r="G12756">
        <v>367</v>
      </c>
    </row>
    <row r="12757" spans="1:7" x14ac:dyDescent="0.25">
      <c r="A12757" t="str">
        <f t="shared" si="199"/>
        <v>WomenBarebowU16WA 70m</v>
      </c>
      <c r="B12757">
        <v>1</v>
      </c>
      <c r="C12757" t="s">
        <v>1</v>
      </c>
      <c r="D12757" t="s">
        <v>62</v>
      </c>
      <c r="E12757" t="s">
        <v>54</v>
      </c>
      <c r="F12757" t="s">
        <v>47</v>
      </c>
      <c r="G12757">
        <v>30</v>
      </c>
    </row>
    <row r="12758" spans="1:7" x14ac:dyDescent="0.25">
      <c r="A12758" t="str">
        <f t="shared" si="199"/>
        <v>WomenBarebowU16WA 70m</v>
      </c>
      <c r="B12758">
        <v>2</v>
      </c>
      <c r="C12758" t="s">
        <v>1</v>
      </c>
      <c r="D12758" t="s">
        <v>62</v>
      </c>
      <c r="E12758" t="s">
        <v>54</v>
      </c>
      <c r="F12758" t="s">
        <v>47</v>
      </c>
      <c r="G12758">
        <v>43</v>
      </c>
    </row>
    <row r="12759" spans="1:7" x14ac:dyDescent="0.25">
      <c r="A12759" t="str">
        <f t="shared" si="199"/>
        <v>WomenBarebowU16WA 70m</v>
      </c>
      <c r="B12759">
        <v>3</v>
      </c>
      <c r="C12759" t="s">
        <v>1</v>
      </c>
      <c r="D12759" t="s">
        <v>62</v>
      </c>
      <c r="E12759" t="s">
        <v>54</v>
      </c>
      <c r="F12759" t="s">
        <v>47</v>
      </c>
      <c r="G12759">
        <v>60</v>
      </c>
    </row>
    <row r="12760" spans="1:7" x14ac:dyDescent="0.25">
      <c r="A12760" t="str">
        <f t="shared" si="199"/>
        <v>WomenBarebowU16WA 70m</v>
      </c>
      <c r="B12760">
        <v>4</v>
      </c>
      <c r="C12760" t="s">
        <v>1</v>
      </c>
      <c r="D12760" t="s">
        <v>62</v>
      </c>
      <c r="E12760" t="s">
        <v>54</v>
      </c>
      <c r="F12760" t="s">
        <v>47</v>
      </c>
      <c r="G12760">
        <v>85</v>
      </c>
    </row>
    <row r="12761" spans="1:7" x14ac:dyDescent="0.25">
      <c r="A12761" t="str">
        <f t="shared" si="199"/>
        <v>WomenBarebowU16WA 70m</v>
      </c>
      <c r="B12761">
        <v>5</v>
      </c>
      <c r="C12761" t="s">
        <v>1</v>
      </c>
      <c r="D12761" t="s">
        <v>62</v>
      </c>
      <c r="E12761" t="s">
        <v>54</v>
      </c>
      <c r="F12761" t="s">
        <v>47</v>
      </c>
      <c r="G12761">
        <v>118</v>
      </c>
    </row>
    <row r="12762" spans="1:7" x14ac:dyDescent="0.25">
      <c r="A12762" t="str">
        <f t="shared" si="199"/>
        <v>WomenBarebowU16WA 70m</v>
      </c>
      <c r="B12762">
        <v>6</v>
      </c>
      <c r="C12762" t="s">
        <v>1</v>
      </c>
      <c r="D12762" t="s">
        <v>62</v>
      </c>
      <c r="E12762" t="s">
        <v>54</v>
      </c>
      <c r="F12762" t="s">
        <v>47</v>
      </c>
      <c r="G12762">
        <v>162</v>
      </c>
    </row>
    <row r="12763" spans="1:7" x14ac:dyDescent="0.25">
      <c r="A12763" t="str">
        <f t="shared" si="199"/>
        <v>WomenBarebowU16WA 60m</v>
      </c>
      <c r="B12763">
        <v>1</v>
      </c>
      <c r="C12763" t="s">
        <v>1</v>
      </c>
      <c r="D12763" t="s">
        <v>62</v>
      </c>
      <c r="E12763" t="s">
        <v>54</v>
      </c>
      <c r="F12763" t="s">
        <v>48</v>
      </c>
      <c r="G12763">
        <v>43</v>
      </c>
    </row>
    <row r="12764" spans="1:7" x14ac:dyDescent="0.25">
      <c r="A12764" t="str">
        <f t="shared" si="199"/>
        <v>WomenBarebowU16WA 60m</v>
      </c>
      <c r="B12764">
        <v>2</v>
      </c>
      <c r="C12764" t="s">
        <v>1</v>
      </c>
      <c r="D12764" t="s">
        <v>62</v>
      </c>
      <c r="E12764" t="s">
        <v>54</v>
      </c>
      <c r="F12764" t="s">
        <v>48</v>
      </c>
      <c r="G12764">
        <v>61</v>
      </c>
    </row>
    <row r="12765" spans="1:7" x14ac:dyDescent="0.25">
      <c r="A12765" t="str">
        <f t="shared" si="199"/>
        <v>WomenBarebowU16WA 60m</v>
      </c>
      <c r="B12765">
        <v>3</v>
      </c>
      <c r="C12765" t="s">
        <v>1</v>
      </c>
      <c r="D12765" t="s">
        <v>62</v>
      </c>
      <c r="E12765" t="s">
        <v>54</v>
      </c>
      <c r="F12765" t="s">
        <v>48</v>
      </c>
      <c r="G12765">
        <v>85</v>
      </c>
    </row>
    <row r="12766" spans="1:7" x14ac:dyDescent="0.25">
      <c r="A12766" t="str">
        <f t="shared" si="199"/>
        <v>WomenBarebowU16WA 60m</v>
      </c>
      <c r="B12766">
        <v>4</v>
      </c>
      <c r="C12766" t="s">
        <v>1</v>
      </c>
      <c r="D12766" t="s">
        <v>62</v>
      </c>
      <c r="E12766" t="s">
        <v>54</v>
      </c>
      <c r="F12766" t="s">
        <v>48</v>
      </c>
      <c r="G12766">
        <v>119</v>
      </c>
    </row>
    <row r="12767" spans="1:7" x14ac:dyDescent="0.25">
      <c r="A12767" t="str">
        <f t="shared" si="199"/>
        <v>WomenBarebowU16WA 60m</v>
      </c>
      <c r="B12767">
        <v>5</v>
      </c>
      <c r="C12767" t="s">
        <v>1</v>
      </c>
      <c r="D12767" t="s">
        <v>62</v>
      </c>
      <c r="E12767" t="s">
        <v>54</v>
      </c>
      <c r="F12767" t="s">
        <v>48</v>
      </c>
      <c r="G12767">
        <v>162</v>
      </c>
    </row>
    <row r="12768" spans="1:7" x14ac:dyDescent="0.25">
      <c r="A12768" t="str">
        <f t="shared" si="199"/>
        <v>WomenBarebowU16WA 60m</v>
      </c>
      <c r="B12768">
        <v>6</v>
      </c>
      <c r="C12768" t="s">
        <v>1</v>
      </c>
      <c r="D12768" t="s">
        <v>62</v>
      </c>
      <c r="E12768" t="s">
        <v>54</v>
      </c>
      <c r="F12768" t="s">
        <v>48</v>
      </c>
      <c r="G12768">
        <v>215</v>
      </c>
    </row>
    <row r="12769" spans="1:7" x14ac:dyDescent="0.25">
      <c r="A12769" t="str">
        <f t="shared" si="199"/>
        <v>WomenBarebowU16WA 50m (Barebow) / Metric 122-50</v>
      </c>
      <c r="B12769">
        <v>1</v>
      </c>
      <c r="C12769" t="s">
        <v>1</v>
      </c>
      <c r="D12769" t="s">
        <v>62</v>
      </c>
      <c r="E12769" t="s">
        <v>54</v>
      </c>
      <c r="F12769" t="s">
        <v>76</v>
      </c>
      <c r="G12769">
        <v>64</v>
      </c>
    </row>
    <row r="12770" spans="1:7" x14ac:dyDescent="0.25">
      <c r="A12770" t="str">
        <f t="shared" si="199"/>
        <v>WomenBarebowU16WA 50m (Barebow) / Metric 122-50</v>
      </c>
      <c r="B12770">
        <v>2</v>
      </c>
      <c r="C12770" t="s">
        <v>1</v>
      </c>
      <c r="D12770" t="s">
        <v>62</v>
      </c>
      <c r="E12770" t="s">
        <v>54</v>
      </c>
      <c r="F12770" t="s">
        <v>76</v>
      </c>
      <c r="G12770">
        <v>90</v>
      </c>
    </row>
    <row r="12771" spans="1:7" x14ac:dyDescent="0.25">
      <c r="A12771" t="str">
        <f t="shared" si="199"/>
        <v>WomenBarebowU16WA 50m (Barebow) / Metric 122-50</v>
      </c>
      <c r="B12771">
        <v>3</v>
      </c>
      <c r="C12771" t="s">
        <v>1</v>
      </c>
      <c r="D12771" t="s">
        <v>62</v>
      </c>
      <c r="E12771" t="s">
        <v>54</v>
      </c>
      <c r="F12771" t="s">
        <v>76</v>
      </c>
      <c r="G12771">
        <v>125</v>
      </c>
    </row>
    <row r="12772" spans="1:7" x14ac:dyDescent="0.25">
      <c r="A12772" t="str">
        <f t="shared" si="199"/>
        <v>WomenBarebowU16WA 50m (Barebow) / Metric 122-50</v>
      </c>
      <c r="B12772">
        <v>4</v>
      </c>
      <c r="C12772" t="s">
        <v>1</v>
      </c>
      <c r="D12772" t="s">
        <v>62</v>
      </c>
      <c r="E12772" t="s">
        <v>54</v>
      </c>
      <c r="F12772" t="s">
        <v>76</v>
      </c>
      <c r="G12772">
        <v>170</v>
      </c>
    </row>
    <row r="12773" spans="1:7" x14ac:dyDescent="0.25">
      <c r="A12773" t="str">
        <f t="shared" si="199"/>
        <v>WomenBarebowU16WA 50m (Barebow) / Metric 122-50</v>
      </c>
      <c r="B12773">
        <v>5</v>
      </c>
      <c r="C12773" t="s">
        <v>1</v>
      </c>
      <c r="D12773" t="s">
        <v>62</v>
      </c>
      <c r="E12773" t="s">
        <v>54</v>
      </c>
      <c r="F12773" t="s">
        <v>76</v>
      </c>
      <c r="G12773">
        <v>225</v>
      </c>
    </row>
    <row r="12774" spans="1:7" x14ac:dyDescent="0.25">
      <c r="A12774" t="str">
        <f t="shared" si="199"/>
        <v>WomenBarebowU16WA 50m (Barebow) / Metric 122-50</v>
      </c>
      <c r="B12774">
        <v>6</v>
      </c>
      <c r="C12774" t="s">
        <v>1</v>
      </c>
      <c r="D12774" t="s">
        <v>62</v>
      </c>
      <c r="E12774" t="s">
        <v>54</v>
      </c>
      <c r="F12774" t="s">
        <v>76</v>
      </c>
      <c r="G12774">
        <v>288</v>
      </c>
    </row>
    <row r="12775" spans="1:7" x14ac:dyDescent="0.25">
      <c r="A12775" t="str">
        <f t="shared" si="199"/>
        <v>WomenBarebowU16WA 50m (Barebow) / Metric 122-50</v>
      </c>
      <c r="B12775">
        <v>7</v>
      </c>
      <c r="C12775" t="s">
        <v>1</v>
      </c>
      <c r="D12775" t="s">
        <v>62</v>
      </c>
      <c r="E12775" t="s">
        <v>54</v>
      </c>
      <c r="F12775" t="s">
        <v>76</v>
      </c>
      <c r="G12775">
        <v>354</v>
      </c>
    </row>
    <row r="12776" spans="1:7" x14ac:dyDescent="0.25">
      <c r="A12776" t="str">
        <f t="shared" si="199"/>
        <v>WomenBarebowU16WA 50m (Barebow) / Metric 122-50</v>
      </c>
      <c r="B12776">
        <v>8</v>
      </c>
      <c r="C12776" t="s">
        <v>1</v>
      </c>
      <c r="D12776" t="s">
        <v>62</v>
      </c>
      <c r="E12776" t="s">
        <v>54</v>
      </c>
      <c r="F12776" t="s">
        <v>76</v>
      </c>
      <c r="G12776">
        <v>419</v>
      </c>
    </row>
    <row r="12777" spans="1:7" x14ac:dyDescent="0.25">
      <c r="A12777" t="str">
        <f t="shared" si="199"/>
        <v>WomenBarebowU16WA 50m (Barebow) / Metric 122-50</v>
      </c>
      <c r="B12777">
        <v>9</v>
      </c>
      <c r="C12777" t="s">
        <v>1</v>
      </c>
      <c r="D12777" t="s">
        <v>62</v>
      </c>
      <c r="E12777" t="s">
        <v>54</v>
      </c>
      <c r="F12777" t="s">
        <v>76</v>
      </c>
      <c r="G12777">
        <v>476</v>
      </c>
    </row>
    <row r="12778" spans="1:7" x14ac:dyDescent="0.25">
      <c r="A12778" t="str">
        <f t="shared" si="199"/>
        <v>WomenBarebowU16Metric 122-40</v>
      </c>
      <c r="B12778">
        <v>1</v>
      </c>
      <c r="C12778" t="s">
        <v>1</v>
      </c>
      <c r="D12778" t="s">
        <v>62</v>
      </c>
      <c r="E12778" t="s">
        <v>54</v>
      </c>
      <c r="F12778" t="s">
        <v>49</v>
      </c>
      <c r="G12778">
        <v>102</v>
      </c>
    </row>
    <row r="12779" spans="1:7" x14ac:dyDescent="0.25">
      <c r="A12779" t="str">
        <f t="shared" si="199"/>
        <v>WomenBarebowU16Metric 122-40</v>
      </c>
      <c r="B12779">
        <v>2</v>
      </c>
      <c r="C12779" t="s">
        <v>1</v>
      </c>
      <c r="D12779" t="s">
        <v>62</v>
      </c>
      <c r="E12779" t="s">
        <v>54</v>
      </c>
      <c r="F12779" t="s">
        <v>49</v>
      </c>
      <c r="G12779">
        <v>140</v>
      </c>
    </row>
    <row r="12780" spans="1:7" x14ac:dyDescent="0.25">
      <c r="A12780" t="str">
        <f t="shared" si="199"/>
        <v>WomenBarebowU16Metric 122-40</v>
      </c>
      <c r="B12780">
        <v>3</v>
      </c>
      <c r="C12780" t="s">
        <v>1</v>
      </c>
      <c r="D12780" t="s">
        <v>62</v>
      </c>
      <c r="E12780" t="s">
        <v>54</v>
      </c>
      <c r="F12780" t="s">
        <v>49</v>
      </c>
      <c r="G12780">
        <v>189</v>
      </c>
    </row>
    <row r="12781" spans="1:7" x14ac:dyDescent="0.25">
      <c r="A12781" t="str">
        <f t="shared" si="199"/>
        <v>WomenBarebowU16Metric 122-40</v>
      </c>
      <c r="B12781">
        <v>4</v>
      </c>
      <c r="C12781" t="s">
        <v>1</v>
      </c>
      <c r="D12781" t="s">
        <v>62</v>
      </c>
      <c r="E12781" t="s">
        <v>54</v>
      </c>
      <c r="F12781" t="s">
        <v>49</v>
      </c>
      <c r="G12781">
        <v>247</v>
      </c>
    </row>
    <row r="12782" spans="1:7" x14ac:dyDescent="0.25">
      <c r="A12782" t="str">
        <f t="shared" si="199"/>
        <v>WomenBarebowU16Metric 122-30</v>
      </c>
      <c r="B12782">
        <v>1</v>
      </c>
      <c r="C12782" t="s">
        <v>1</v>
      </c>
      <c r="D12782" t="s">
        <v>62</v>
      </c>
      <c r="E12782" t="s">
        <v>54</v>
      </c>
      <c r="F12782" t="s">
        <v>50</v>
      </c>
      <c r="G12782">
        <v>174</v>
      </c>
    </row>
    <row r="12783" spans="1:7" x14ac:dyDescent="0.25">
      <c r="A12783" t="str">
        <f t="shared" si="199"/>
        <v>WomenBarebowU16Metric 122-30</v>
      </c>
      <c r="B12783">
        <v>2</v>
      </c>
      <c r="C12783" t="s">
        <v>1</v>
      </c>
      <c r="D12783" t="s">
        <v>62</v>
      </c>
      <c r="E12783" t="s">
        <v>54</v>
      </c>
      <c r="F12783" t="s">
        <v>50</v>
      </c>
      <c r="G12783">
        <v>230</v>
      </c>
    </row>
    <row r="12784" spans="1:7" x14ac:dyDescent="0.25">
      <c r="A12784" t="str">
        <f t="shared" si="199"/>
        <v>WomenBarebowU16Metric 122-30</v>
      </c>
      <c r="B12784">
        <v>3</v>
      </c>
      <c r="C12784" t="s">
        <v>1</v>
      </c>
      <c r="D12784" t="s">
        <v>62</v>
      </c>
      <c r="E12784" t="s">
        <v>54</v>
      </c>
      <c r="F12784" t="s">
        <v>50</v>
      </c>
      <c r="G12784">
        <v>293</v>
      </c>
    </row>
    <row r="12785" spans="1:7" x14ac:dyDescent="0.25">
      <c r="A12785" t="str">
        <f t="shared" si="199"/>
        <v>WomenBarebowU16WA 50m (Compound)</v>
      </c>
      <c r="B12785">
        <v>1</v>
      </c>
      <c r="C12785" t="s">
        <v>1</v>
      </c>
      <c r="D12785" t="s">
        <v>62</v>
      </c>
      <c r="E12785" t="s">
        <v>54</v>
      </c>
      <c r="F12785" t="s">
        <v>59</v>
      </c>
      <c r="G12785">
        <v>29</v>
      </c>
    </row>
    <row r="12786" spans="1:7" x14ac:dyDescent="0.25">
      <c r="A12786" t="str">
        <f t="shared" si="199"/>
        <v>WomenBarebowU16WA 50m (Compound)</v>
      </c>
      <c r="B12786">
        <v>2</v>
      </c>
      <c r="C12786" t="s">
        <v>1</v>
      </c>
      <c r="D12786" t="s">
        <v>62</v>
      </c>
      <c r="E12786" t="s">
        <v>54</v>
      </c>
      <c r="F12786" t="s">
        <v>59</v>
      </c>
      <c r="G12786">
        <v>42</v>
      </c>
    </row>
    <row r="12787" spans="1:7" x14ac:dyDescent="0.25">
      <c r="A12787" t="str">
        <f t="shared" si="199"/>
        <v>WomenBarebowU16WA 50m (Compound)</v>
      </c>
      <c r="B12787">
        <v>3</v>
      </c>
      <c r="C12787" t="s">
        <v>1</v>
      </c>
      <c r="D12787" t="s">
        <v>62</v>
      </c>
      <c r="E12787" t="s">
        <v>54</v>
      </c>
      <c r="F12787" t="s">
        <v>59</v>
      </c>
      <c r="G12787">
        <v>59</v>
      </c>
    </row>
    <row r="12788" spans="1:7" x14ac:dyDescent="0.25">
      <c r="A12788" t="str">
        <f t="shared" si="199"/>
        <v>WomenBarebowU16WA 50m (Compound)</v>
      </c>
      <c r="B12788">
        <v>4</v>
      </c>
      <c r="C12788" t="s">
        <v>1</v>
      </c>
      <c r="D12788" t="s">
        <v>62</v>
      </c>
      <c r="E12788" t="s">
        <v>54</v>
      </c>
      <c r="F12788" t="s">
        <v>59</v>
      </c>
      <c r="G12788">
        <v>84</v>
      </c>
    </row>
    <row r="12789" spans="1:7" x14ac:dyDescent="0.25">
      <c r="A12789" t="str">
        <f t="shared" si="199"/>
        <v>WomenBarebowU16WA 50m (Compound)</v>
      </c>
      <c r="B12789">
        <v>5</v>
      </c>
      <c r="C12789" t="s">
        <v>1</v>
      </c>
      <c r="D12789" t="s">
        <v>62</v>
      </c>
      <c r="E12789" t="s">
        <v>54</v>
      </c>
      <c r="F12789" t="s">
        <v>59</v>
      </c>
      <c r="G12789">
        <v>117</v>
      </c>
    </row>
    <row r="12790" spans="1:7" x14ac:dyDescent="0.25">
      <c r="A12790" t="str">
        <f t="shared" si="199"/>
        <v>WomenBarebowU16WA 50m (Compound)</v>
      </c>
      <c r="B12790">
        <v>6</v>
      </c>
      <c r="C12790" t="s">
        <v>1</v>
      </c>
      <c r="D12790" t="s">
        <v>62</v>
      </c>
      <c r="E12790" t="s">
        <v>54</v>
      </c>
      <c r="F12790" t="s">
        <v>59</v>
      </c>
      <c r="G12790">
        <v>159</v>
      </c>
    </row>
    <row r="12791" spans="1:7" x14ac:dyDescent="0.25">
      <c r="A12791" t="str">
        <f t="shared" si="199"/>
        <v>WomenBarebowU16Metric 80-40</v>
      </c>
      <c r="B12791">
        <v>1</v>
      </c>
      <c r="C12791" t="s">
        <v>1</v>
      </c>
      <c r="D12791" t="s">
        <v>62</v>
      </c>
      <c r="E12791" t="s">
        <v>54</v>
      </c>
      <c r="F12791" t="s">
        <v>60</v>
      </c>
      <c r="G12791">
        <v>48</v>
      </c>
    </row>
    <row r="12792" spans="1:7" x14ac:dyDescent="0.25">
      <c r="A12792" t="str">
        <f t="shared" si="199"/>
        <v>WomenBarebowU16Metric 80-40</v>
      </c>
      <c r="B12792">
        <v>2</v>
      </c>
      <c r="C12792" t="s">
        <v>1</v>
      </c>
      <c r="D12792" t="s">
        <v>62</v>
      </c>
      <c r="E12792" t="s">
        <v>54</v>
      </c>
      <c r="F12792" t="s">
        <v>60</v>
      </c>
      <c r="G12792">
        <v>68</v>
      </c>
    </row>
    <row r="12793" spans="1:7" x14ac:dyDescent="0.25">
      <c r="A12793" t="str">
        <f t="shared" si="199"/>
        <v>WomenBarebowU16Metric 80-40</v>
      </c>
      <c r="B12793">
        <v>3</v>
      </c>
      <c r="C12793" t="s">
        <v>1</v>
      </c>
      <c r="D12793" t="s">
        <v>62</v>
      </c>
      <c r="E12793" t="s">
        <v>54</v>
      </c>
      <c r="F12793" t="s">
        <v>60</v>
      </c>
      <c r="G12793">
        <v>95</v>
      </c>
    </row>
    <row r="12794" spans="1:7" x14ac:dyDescent="0.25">
      <c r="A12794" t="str">
        <f t="shared" si="199"/>
        <v>WomenBarebowU16Metric 80-40</v>
      </c>
      <c r="B12794">
        <v>4</v>
      </c>
      <c r="C12794" t="s">
        <v>1</v>
      </c>
      <c r="D12794" t="s">
        <v>62</v>
      </c>
      <c r="E12794" t="s">
        <v>54</v>
      </c>
      <c r="F12794" t="s">
        <v>60</v>
      </c>
      <c r="G12794">
        <v>131</v>
      </c>
    </row>
    <row r="12795" spans="1:7" x14ac:dyDescent="0.25">
      <c r="A12795" t="str">
        <f t="shared" si="199"/>
        <v>WomenBarebowU16Metric 80-30</v>
      </c>
      <c r="B12795">
        <v>1</v>
      </c>
      <c r="C12795" t="s">
        <v>1</v>
      </c>
      <c r="D12795" t="s">
        <v>62</v>
      </c>
      <c r="E12795" t="s">
        <v>54</v>
      </c>
      <c r="F12795" t="s">
        <v>61</v>
      </c>
      <c r="G12795">
        <v>86</v>
      </c>
    </row>
    <row r="12796" spans="1:7" x14ac:dyDescent="0.25">
      <c r="A12796" t="str">
        <f t="shared" si="199"/>
        <v>WomenBarebowU16Metric 80-30</v>
      </c>
      <c r="B12796">
        <v>2</v>
      </c>
      <c r="C12796" t="s">
        <v>1</v>
      </c>
      <c r="D12796" t="s">
        <v>62</v>
      </c>
      <c r="E12796" t="s">
        <v>54</v>
      </c>
      <c r="F12796" t="s">
        <v>61</v>
      </c>
      <c r="G12796">
        <v>120</v>
      </c>
    </row>
    <row r="12797" spans="1:7" x14ac:dyDescent="0.25">
      <c r="A12797" t="str">
        <f t="shared" si="199"/>
        <v>WomenBarebowU16Metric 80-30</v>
      </c>
      <c r="B12797">
        <v>3</v>
      </c>
      <c r="C12797" t="s">
        <v>1</v>
      </c>
      <c r="D12797" t="s">
        <v>62</v>
      </c>
      <c r="E12797" t="s">
        <v>54</v>
      </c>
      <c r="F12797" t="s">
        <v>61</v>
      </c>
      <c r="G12797">
        <v>164</v>
      </c>
    </row>
    <row r="12798" spans="1:7" x14ac:dyDescent="0.25">
      <c r="A12798" t="str">
        <f t="shared" si="199"/>
        <v>WomenBarebowU15York</v>
      </c>
      <c r="B12798">
        <v>1</v>
      </c>
      <c r="C12798" t="s">
        <v>1</v>
      </c>
      <c r="D12798" t="s">
        <v>62</v>
      </c>
      <c r="E12798" t="s">
        <v>55</v>
      </c>
      <c r="F12798" t="s">
        <v>3</v>
      </c>
      <c r="G12798">
        <v>44</v>
      </c>
    </row>
    <row r="12799" spans="1:7" x14ac:dyDescent="0.25">
      <c r="A12799" t="str">
        <f t="shared" si="199"/>
        <v>WomenBarebowU15York</v>
      </c>
      <c r="B12799">
        <v>2</v>
      </c>
      <c r="C12799" t="s">
        <v>1</v>
      </c>
      <c r="D12799" t="s">
        <v>62</v>
      </c>
      <c r="E12799" t="s">
        <v>55</v>
      </c>
      <c r="F12799" t="s">
        <v>3</v>
      </c>
      <c r="G12799">
        <v>64</v>
      </c>
    </row>
    <row r="12800" spans="1:7" x14ac:dyDescent="0.25">
      <c r="A12800" t="str">
        <f t="shared" si="199"/>
        <v>WomenBarebowU15York</v>
      </c>
      <c r="B12800">
        <v>3</v>
      </c>
      <c r="C12800" t="s">
        <v>1</v>
      </c>
      <c r="D12800" t="s">
        <v>62</v>
      </c>
      <c r="E12800" t="s">
        <v>55</v>
      </c>
      <c r="F12800" t="s">
        <v>3</v>
      </c>
      <c r="G12800">
        <v>91</v>
      </c>
    </row>
    <row r="12801" spans="1:7" x14ac:dyDescent="0.25">
      <c r="A12801" t="str">
        <f t="shared" si="199"/>
        <v>WomenBarebowU15York</v>
      </c>
      <c r="B12801">
        <v>4</v>
      </c>
      <c r="C12801" t="s">
        <v>1</v>
      </c>
      <c r="D12801" t="s">
        <v>62</v>
      </c>
      <c r="E12801" t="s">
        <v>55</v>
      </c>
      <c r="F12801" t="s">
        <v>3</v>
      </c>
      <c r="G12801">
        <v>128</v>
      </c>
    </row>
    <row r="12802" spans="1:7" x14ac:dyDescent="0.25">
      <c r="A12802" t="str">
        <f t="shared" ref="A12802:A12865" si="200">C12802&amp;D12802&amp;E12802&amp;F12802</f>
        <v>WomenBarebowU15York</v>
      </c>
      <c r="B12802">
        <v>5</v>
      </c>
      <c r="C12802" t="s">
        <v>1</v>
      </c>
      <c r="D12802" t="s">
        <v>62</v>
      </c>
      <c r="E12802" t="s">
        <v>55</v>
      </c>
      <c r="F12802" t="s">
        <v>3</v>
      </c>
      <c r="G12802">
        <v>178</v>
      </c>
    </row>
    <row r="12803" spans="1:7" x14ac:dyDescent="0.25">
      <c r="A12803" t="str">
        <f t="shared" si="200"/>
        <v>WomenBarebowU15York</v>
      </c>
      <c r="B12803">
        <v>6</v>
      </c>
      <c r="C12803" t="s">
        <v>1</v>
      </c>
      <c r="D12803" t="s">
        <v>62</v>
      </c>
      <c r="E12803" t="s">
        <v>55</v>
      </c>
      <c r="F12803" t="s">
        <v>3</v>
      </c>
      <c r="G12803">
        <v>243</v>
      </c>
    </row>
    <row r="12804" spans="1:7" x14ac:dyDescent="0.25">
      <c r="A12804" t="str">
        <f t="shared" si="200"/>
        <v>WomenBarebowU15York</v>
      </c>
      <c r="B12804">
        <v>7</v>
      </c>
      <c r="C12804" t="s">
        <v>1</v>
      </c>
      <c r="D12804" t="s">
        <v>62</v>
      </c>
      <c r="E12804" t="s">
        <v>55</v>
      </c>
      <c r="F12804" t="s">
        <v>3</v>
      </c>
      <c r="G12804">
        <v>325</v>
      </c>
    </row>
    <row r="12805" spans="1:7" x14ac:dyDescent="0.25">
      <c r="A12805" t="str">
        <f t="shared" si="200"/>
        <v>WomenBarebowU15York</v>
      </c>
      <c r="B12805">
        <v>8</v>
      </c>
      <c r="C12805" t="s">
        <v>1</v>
      </c>
      <c r="D12805" t="s">
        <v>62</v>
      </c>
      <c r="E12805" t="s">
        <v>55</v>
      </c>
      <c r="F12805" t="s">
        <v>3</v>
      </c>
      <c r="G12805">
        <v>423</v>
      </c>
    </row>
    <row r="12806" spans="1:7" x14ac:dyDescent="0.25">
      <c r="A12806" t="str">
        <f t="shared" si="200"/>
        <v>WomenBarebowU15York</v>
      </c>
      <c r="B12806">
        <v>9</v>
      </c>
      <c r="C12806" t="s">
        <v>1</v>
      </c>
      <c r="D12806" t="s">
        <v>62</v>
      </c>
      <c r="E12806" t="s">
        <v>55</v>
      </c>
      <c r="F12806" t="s">
        <v>3</v>
      </c>
      <c r="G12806">
        <v>534</v>
      </c>
    </row>
    <row r="12807" spans="1:7" x14ac:dyDescent="0.25">
      <c r="A12807" t="str">
        <f t="shared" si="200"/>
        <v>WomenBarebowU15Hereford / Bristol I</v>
      </c>
      <c r="B12807">
        <v>1</v>
      </c>
      <c r="C12807" t="s">
        <v>1</v>
      </c>
      <c r="D12807" t="s">
        <v>62</v>
      </c>
      <c r="E12807" t="s">
        <v>55</v>
      </c>
      <c r="F12807" t="s">
        <v>52</v>
      </c>
      <c r="G12807">
        <v>77</v>
      </c>
    </row>
    <row r="12808" spans="1:7" x14ac:dyDescent="0.25">
      <c r="A12808" t="str">
        <f t="shared" si="200"/>
        <v>WomenBarebowU15Hereford / Bristol I</v>
      </c>
      <c r="B12808">
        <v>2</v>
      </c>
      <c r="C12808" t="s">
        <v>1</v>
      </c>
      <c r="D12808" t="s">
        <v>62</v>
      </c>
      <c r="E12808" t="s">
        <v>55</v>
      </c>
      <c r="F12808" t="s">
        <v>52</v>
      </c>
      <c r="G12808">
        <v>109</v>
      </c>
    </row>
    <row r="12809" spans="1:7" x14ac:dyDescent="0.25">
      <c r="A12809" t="str">
        <f t="shared" si="200"/>
        <v>WomenBarebowU15Hereford / Bristol I</v>
      </c>
      <c r="B12809">
        <v>3</v>
      </c>
      <c r="C12809" t="s">
        <v>1</v>
      </c>
      <c r="D12809" t="s">
        <v>62</v>
      </c>
      <c r="E12809" t="s">
        <v>55</v>
      </c>
      <c r="F12809" t="s">
        <v>52</v>
      </c>
      <c r="G12809">
        <v>153</v>
      </c>
    </row>
    <row r="12810" spans="1:7" x14ac:dyDescent="0.25">
      <c r="A12810" t="str">
        <f t="shared" si="200"/>
        <v>WomenBarebowU15Hereford / Bristol I</v>
      </c>
      <c r="B12810">
        <v>4</v>
      </c>
      <c r="C12810" t="s">
        <v>1</v>
      </c>
      <c r="D12810" t="s">
        <v>62</v>
      </c>
      <c r="E12810" t="s">
        <v>55</v>
      </c>
      <c r="F12810" t="s">
        <v>52</v>
      </c>
      <c r="G12810">
        <v>212</v>
      </c>
    </row>
    <row r="12811" spans="1:7" x14ac:dyDescent="0.25">
      <c r="A12811" t="str">
        <f t="shared" si="200"/>
        <v>WomenBarebowU15Hereford / Bristol I</v>
      </c>
      <c r="B12811">
        <v>5</v>
      </c>
      <c r="C12811" t="s">
        <v>1</v>
      </c>
      <c r="D12811" t="s">
        <v>62</v>
      </c>
      <c r="E12811" t="s">
        <v>55</v>
      </c>
      <c r="F12811" t="s">
        <v>52</v>
      </c>
      <c r="G12811">
        <v>287</v>
      </c>
    </row>
    <row r="12812" spans="1:7" x14ac:dyDescent="0.25">
      <c r="A12812" t="str">
        <f t="shared" si="200"/>
        <v>WomenBarebowU15Hereford / Bristol I</v>
      </c>
      <c r="B12812">
        <v>6</v>
      </c>
      <c r="C12812" t="s">
        <v>1</v>
      </c>
      <c r="D12812" t="s">
        <v>62</v>
      </c>
      <c r="E12812" t="s">
        <v>55</v>
      </c>
      <c r="F12812" t="s">
        <v>52</v>
      </c>
      <c r="G12812">
        <v>380</v>
      </c>
    </row>
    <row r="12813" spans="1:7" x14ac:dyDescent="0.25">
      <c r="A12813" t="str">
        <f t="shared" si="200"/>
        <v>WomenBarebowU15Hereford / Bristol I</v>
      </c>
      <c r="B12813">
        <v>7</v>
      </c>
      <c r="C12813" t="s">
        <v>1</v>
      </c>
      <c r="D12813" t="s">
        <v>62</v>
      </c>
      <c r="E12813" t="s">
        <v>55</v>
      </c>
      <c r="F12813" t="s">
        <v>52</v>
      </c>
      <c r="G12813">
        <v>487</v>
      </c>
    </row>
    <row r="12814" spans="1:7" x14ac:dyDescent="0.25">
      <c r="A12814" t="str">
        <f t="shared" si="200"/>
        <v>WomenBarebowU15Hereford / Bristol I</v>
      </c>
      <c r="B12814">
        <v>8</v>
      </c>
      <c r="C12814" t="s">
        <v>1</v>
      </c>
      <c r="D12814" t="s">
        <v>62</v>
      </c>
      <c r="E12814" t="s">
        <v>55</v>
      </c>
      <c r="F12814" t="s">
        <v>52</v>
      </c>
      <c r="G12814">
        <v>603</v>
      </c>
    </row>
    <row r="12815" spans="1:7" x14ac:dyDescent="0.25">
      <c r="A12815" t="str">
        <f t="shared" si="200"/>
        <v>WomenBarebowU15Hereford / Bristol I</v>
      </c>
      <c r="B12815">
        <v>9</v>
      </c>
      <c r="C12815" t="s">
        <v>1</v>
      </c>
      <c r="D12815" t="s">
        <v>62</v>
      </c>
      <c r="E12815" t="s">
        <v>55</v>
      </c>
      <c r="F12815" t="s">
        <v>52</v>
      </c>
      <c r="G12815">
        <v>721</v>
      </c>
    </row>
    <row r="12816" spans="1:7" x14ac:dyDescent="0.25">
      <c r="A12816" t="str">
        <f t="shared" si="200"/>
        <v>WomenBarebowU15Bristol II</v>
      </c>
      <c r="B12816">
        <v>1</v>
      </c>
      <c r="C12816" t="s">
        <v>1</v>
      </c>
      <c r="D12816" t="s">
        <v>62</v>
      </c>
      <c r="E12816" t="s">
        <v>55</v>
      </c>
      <c r="F12816" t="s">
        <v>7</v>
      </c>
      <c r="G12816">
        <v>128</v>
      </c>
    </row>
    <row r="12817" spans="1:7" x14ac:dyDescent="0.25">
      <c r="A12817" t="str">
        <f t="shared" si="200"/>
        <v>WomenBarebowU15Bristol II</v>
      </c>
      <c r="B12817">
        <v>2</v>
      </c>
      <c r="C12817" t="s">
        <v>1</v>
      </c>
      <c r="D12817" t="s">
        <v>62</v>
      </c>
      <c r="E12817" t="s">
        <v>55</v>
      </c>
      <c r="F12817" t="s">
        <v>7</v>
      </c>
      <c r="G12817">
        <v>179</v>
      </c>
    </row>
    <row r="12818" spans="1:7" x14ac:dyDescent="0.25">
      <c r="A12818" t="str">
        <f t="shared" si="200"/>
        <v>WomenBarebowU15Bristol II</v>
      </c>
      <c r="B12818">
        <v>3</v>
      </c>
      <c r="C12818" t="s">
        <v>1</v>
      </c>
      <c r="D12818" t="s">
        <v>62</v>
      </c>
      <c r="E12818" t="s">
        <v>55</v>
      </c>
      <c r="F12818" t="s">
        <v>7</v>
      </c>
      <c r="G12818">
        <v>245</v>
      </c>
    </row>
    <row r="12819" spans="1:7" x14ac:dyDescent="0.25">
      <c r="A12819" t="str">
        <f t="shared" si="200"/>
        <v>WomenBarebowU15Bristol II</v>
      </c>
      <c r="B12819">
        <v>4</v>
      </c>
      <c r="C12819" t="s">
        <v>1</v>
      </c>
      <c r="D12819" t="s">
        <v>62</v>
      </c>
      <c r="E12819" t="s">
        <v>55</v>
      </c>
      <c r="F12819" t="s">
        <v>7</v>
      </c>
      <c r="G12819">
        <v>330</v>
      </c>
    </row>
    <row r="12820" spans="1:7" x14ac:dyDescent="0.25">
      <c r="A12820" t="str">
        <f t="shared" si="200"/>
        <v>WomenBarebowU15Bristol II</v>
      </c>
      <c r="B12820">
        <v>5</v>
      </c>
      <c r="C12820" t="s">
        <v>1</v>
      </c>
      <c r="D12820" t="s">
        <v>62</v>
      </c>
      <c r="E12820" t="s">
        <v>55</v>
      </c>
      <c r="F12820" t="s">
        <v>7</v>
      </c>
      <c r="G12820">
        <v>432</v>
      </c>
    </row>
    <row r="12821" spans="1:7" x14ac:dyDescent="0.25">
      <c r="A12821" t="str">
        <f t="shared" si="200"/>
        <v>WomenBarebowU15Bristol II</v>
      </c>
      <c r="B12821">
        <v>6</v>
      </c>
      <c r="C12821" t="s">
        <v>1</v>
      </c>
      <c r="D12821" t="s">
        <v>62</v>
      </c>
      <c r="E12821" t="s">
        <v>55</v>
      </c>
      <c r="F12821" t="s">
        <v>7</v>
      </c>
      <c r="G12821">
        <v>547</v>
      </c>
    </row>
    <row r="12822" spans="1:7" x14ac:dyDescent="0.25">
      <c r="A12822" t="str">
        <f t="shared" si="200"/>
        <v>WomenBarebowU15Bristol II</v>
      </c>
      <c r="B12822">
        <v>7</v>
      </c>
      <c r="C12822" t="s">
        <v>1</v>
      </c>
      <c r="D12822" t="s">
        <v>62</v>
      </c>
      <c r="E12822" t="s">
        <v>55</v>
      </c>
      <c r="F12822" t="s">
        <v>7</v>
      </c>
      <c r="G12822">
        <v>668</v>
      </c>
    </row>
    <row r="12823" spans="1:7" x14ac:dyDescent="0.25">
      <c r="A12823" t="str">
        <f t="shared" si="200"/>
        <v>WomenBarebowU15Bristol II</v>
      </c>
      <c r="B12823">
        <v>8</v>
      </c>
      <c r="C12823" t="s">
        <v>1</v>
      </c>
      <c r="D12823" t="s">
        <v>62</v>
      </c>
      <c r="E12823" t="s">
        <v>55</v>
      </c>
      <c r="F12823" t="s">
        <v>7</v>
      </c>
      <c r="G12823">
        <v>787</v>
      </c>
    </row>
    <row r="12824" spans="1:7" x14ac:dyDescent="0.25">
      <c r="A12824" t="str">
        <f t="shared" si="200"/>
        <v>WomenBarebowU15Bristol II</v>
      </c>
      <c r="B12824">
        <v>9</v>
      </c>
      <c r="C12824" t="s">
        <v>1</v>
      </c>
      <c r="D12824" t="s">
        <v>62</v>
      </c>
      <c r="E12824" t="s">
        <v>55</v>
      </c>
      <c r="F12824" t="s">
        <v>7</v>
      </c>
      <c r="G12824">
        <v>895</v>
      </c>
    </row>
    <row r="12825" spans="1:7" x14ac:dyDescent="0.25">
      <c r="A12825" t="str">
        <f t="shared" si="200"/>
        <v>WomenBarebowU15Bristol III</v>
      </c>
      <c r="B12825">
        <v>1</v>
      </c>
      <c r="C12825" t="s">
        <v>1</v>
      </c>
      <c r="D12825" t="s">
        <v>62</v>
      </c>
      <c r="E12825" t="s">
        <v>55</v>
      </c>
      <c r="F12825" t="s">
        <v>8</v>
      </c>
      <c r="G12825">
        <v>201</v>
      </c>
    </row>
    <row r="12826" spans="1:7" x14ac:dyDescent="0.25">
      <c r="A12826" t="str">
        <f t="shared" si="200"/>
        <v>WomenBarebowU15Bristol III</v>
      </c>
      <c r="B12826">
        <v>2</v>
      </c>
      <c r="C12826" t="s">
        <v>1</v>
      </c>
      <c r="D12826" t="s">
        <v>62</v>
      </c>
      <c r="E12826" t="s">
        <v>55</v>
      </c>
      <c r="F12826" t="s">
        <v>8</v>
      </c>
      <c r="G12826">
        <v>273</v>
      </c>
    </row>
    <row r="12827" spans="1:7" x14ac:dyDescent="0.25">
      <c r="A12827" t="str">
        <f t="shared" si="200"/>
        <v>WomenBarebowU15Bristol III</v>
      </c>
      <c r="B12827">
        <v>3</v>
      </c>
      <c r="C12827" t="s">
        <v>1</v>
      </c>
      <c r="D12827" t="s">
        <v>62</v>
      </c>
      <c r="E12827" t="s">
        <v>55</v>
      </c>
      <c r="F12827" t="s">
        <v>8</v>
      </c>
      <c r="G12827">
        <v>362</v>
      </c>
    </row>
    <row r="12828" spans="1:7" x14ac:dyDescent="0.25">
      <c r="A12828" t="str">
        <f t="shared" si="200"/>
        <v>WomenBarebowU15Bristol III</v>
      </c>
      <c r="B12828">
        <v>4</v>
      </c>
      <c r="C12828" t="s">
        <v>1</v>
      </c>
      <c r="D12828" t="s">
        <v>62</v>
      </c>
      <c r="E12828" t="s">
        <v>55</v>
      </c>
      <c r="F12828" t="s">
        <v>8</v>
      </c>
      <c r="G12828">
        <v>468</v>
      </c>
    </row>
    <row r="12829" spans="1:7" x14ac:dyDescent="0.25">
      <c r="A12829" t="str">
        <f t="shared" si="200"/>
        <v>WomenBarebowU15Bristol III</v>
      </c>
      <c r="B12829">
        <v>5</v>
      </c>
      <c r="C12829" t="s">
        <v>1</v>
      </c>
      <c r="D12829" t="s">
        <v>62</v>
      </c>
      <c r="E12829" t="s">
        <v>55</v>
      </c>
      <c r="F12829" t="s">
        <v>8</v>
      </c>
      <c r="G12829">
        <v>584</v>
      </c>
    </row>
    <row r="12830" spans="1:7" x14ac:dyDescent="0.25">
      <c r="A12830" t="str">
        <f t="shared" si="200"/>
        <v>WomenBarebowU15Bristol III</v>
      </c>
      <c r="B12830">
        <v>6</v>
      </c>
      <c r="C12830" t="s">
        <v>1</v>
      </c>
      <c r="D12830" t="s">
        <v>62</v>
      </c>
      <c r="E12830" t="s">
        <v>55</v>
      </c>
      <c r="F12830" t="s">
        <v>8</v>
      </c>
      <c r="G12830">
        <v>703</v>
      </c>
    </row>
    <row r="12831" spans="1:7" x14ac:dyDescent="0.25">
      <c r="A12831" t="str">
        <f t="shared" si="200"/>
        <v>WomenBarebowU15Bristol III</v>
      </c>
      <c r="B12831">
        <v>7</v>
      </c>
      <c r="C12831" t="s">
        <v>1</v>
      </c>
      <c r="D12831" t="s">
        <v>62</v>
      </c>
      <c r="E12831" t="s">
        <v>55</v>
      </c>
      <c r="F12831" t="s">
        <v>8</v>
      </c>
      <c r="G12831">
        <v>818</v>
      </c>
    </row>
    <row r="12832" spans="1:7" x14ac:dyDescent="0.25">
      <c r="A12832" t="str">
        <f t="shared" si="200"/>
        <v>WomenBarebowU15Bristol III</v>
      </c>
      <c r="B12832">
        <v>8</v>
      </c>
      <c r="C12832" t="s">
        <v>1</v>
      </c>
      <c r="D12832" t="s">
        <v>62</v>
      </c>
      <c r="E12832" t="s">
        <v>55</v>
      </c>
      <c r="F12832" t="s">
        <v>8</v>
      </c>
      <c r="G12832">
        <v>922</v>
      </c>
    </row>
    <row r="12833" spans="1:7" x14ac:dyDescent="0.25">
      <c r="A12833" t="str">
        <f t="shared" si="200"/>
        <v>WomenBarebowU15Bristol III</v>
      </c>
      <c r="B12833">
        <v>9</v>
      </c>
      <c r="C12833" t="s">
        <v>1</v>
      </c>
      <c r="D12833" t="s">
        <v>62</v>
      </c>
      <c r="E12833" t="s">
        <v>55</v>
      </c>
      <c r="F12833" t="s">
        <v>8</v>
      </c>
      <c r="G12833">
        <v>1012</v>
      </c>
    </row>
    <row r="12834" spans="1:7" x14ac:dyDescent="0.25">
      <c r="A12834" t="str">
        <f t="shared" si="200"/>
        <v>WomenBarebowU15Bristol IV</v>
      </c>
      <c r="B12834">
        <v>1</v>
      </c>
      <c r="C12834" t="s">
        <v>1</v>
      </c>
      <c r="D12834" t="s">
        <v>62</v>
      </c>
      <c r="E12834" t="s">
        <v>55</v>
      </c>
      <c r="F12834" t="s">
        <v>9</v>
      </c>
      <c r="G12834">
        <v>334</v>
      </c>
    </row>
    <row r="12835" spans="1:7" x14ac:dyDescent="0.25">
      <c r="A12835" t="str">
        <f t="shared" si="200"/>
        <v>WomenBarebowU15Bristol IV</v>
      </c>
      <c r="B12835">
        <v>2</v>
      </c>
      <c r="C12835" t="s">
        <v>1</v>
      </c>
      <c r="D12835" t="s">
        <v>62</v>
      </c>
      <c r="E12835" t="s">
        <v>55</v>
      </c>
      <c r="F12835" t="s">
        <v>9</v>
      </c>
      <c r="G12835">
        <v>431</v>
      </c>
    </row>
    <row r="12836" spans="1:7" x14ac:dyDescent="0.25">
      <c r="A12836" t="str">
        <f t="shared" si="200"/>
        <v>WomenBarebowU15Bristol IV</v>
      </c>
      <c r="B12836">
        <v>3</v>
      </c>
      <c r="C12836" t="s">
        <v>1</v>
      </c>
      <c r="D12836" t="s">
        <v>62</v>
      </c>
      <c r="E12836" t="s">
        <v>55</v>
      </c>
      <c r="F12836" t="s">
        <v>9</v>
      </c>
      <c r="G12836">
        <v>540</v>
      </c>
    </row>
    <row r="12837" spans="1:7" x14ac:dyDescent="0.25">
      <c r="A12837" t="str">
        <f t="shared" si="200"/>
        <v>WomenBarebowU15Bristol IV</v>
      </c>
      <c r="B12837">
        <v>4</v>
      </c>
      <c r="C12837" t="s">
        <v>1</v>
      </c>
      <c r="D12837" t="s">
        <v>62</v>
      </c>
      <c r="E12837" t="s">
        <v>55</v>
      </c>
      <c r="F12837" t="s">
        <v>9</v>
      </c>
      <c r="G12837">
        <v>656</v>
      </c>
    </row>
    <row r="12838" spans="1:7" x14ac:dyDescent="0.25">
      <c r="A12838" t="str">
        <f t="shared" si="200"/>
        <v>WomenBarebowU15Bristol V</v>
      </c>
      <c r="B12838">
        <v>1</v>
      </c>
      <c r="C12838" t="s">
        <v>1</v>
      </c>
      <c r="D12838" t="s">
        <v>62</v>
      </c>
      <c r="E12838" t="s">
        <v>55</v>
      </c>
      <c r="F12838" t="s">
        <v>10</v>
      </c>
      <c r="G12838">
        <v>566</v>
      </c>
    </row>
    <row r="12839" spans="1:7" x14ac:dyDescent="0.25">
      <c r="A12839" t="str">
        <f t="shared" si="200"/>
        <v>WomenBarebowU15Bristol V</v>
      </c>
      <c r="B12839">
        <v>2</v>
      </c>
      <c r="C12839" t="s">
        <v>1</v>
      </c>
      <c r="D12839" t="s">
        <v>62</v>
      </c>
      <c r="E12839" t="s">
        <v>55</v>
      </c>
      <c r="F12839" t="s">
        <v>10</v>
      </c>
      <c r="G12839">
        <v>674</v>
      </c>
    </row>
    <row r="12840" spans="1:7" x14ac:dyDescent="0.25">
      <c r="A12840" t="str">
        <f t="shared" si="200"/>
        <v>WomenBarebowU15Bristol V</v>
      </c>
      <c r="B12840">
        <v>3</v>
      </c>
      <c r="C12840" t="s">
        <v>1</v>
      </c>
      <c r="D12840" t="s">
        <v>62</v>
      </c>
      <c r="E12840" t="s">
        <v>55</v>
      </c>
      <c r="F12840" t="s">
        <v>10</v>
      </c>
      <c r="G12840">
        <v>783</v>
      </c>
    </row>
    <row r="12841" spans="1:7" x14ac:dyDescent="0.25">
      <c r="A12841" t="str">
        <f t="shared" si="200"/>
        <v>WomenBarebowU15St. George</v>
      </c>
      <c r="B12841">
        <v>1</v>
      </c>
      <c r="C12841" t="s">
        <v>1</v>
      </c>
      <c r="D12841" t="s">
        <v>62</v>
      </c>
      <c r="E12841" t="s">
        <v>55</v>
      </c>
      <c r="F12841" t="s">
        <v>115</v>
      </c>
      <c r="G12841">
        <v>42</v>
      </c>
    </row>
    <row r="12842" spans="1:7" x14ac:dyDescent="0.25">
      <c r="A12842" t="str">
        <f t="shared" si="200"/>
        <v>WomenBarebowU15St. George</v>
      </c>
      <c r="B12842">
        <v>2</v>
      </c>
      <c r="C12842" t="s">
        <v>1</v>
      </c>
      <c r="D12842" t="s">
        <v>62</v>
      </c>
      <c r="E12842" t="s">
        <v>55</v>
      </c>
      <c r="F12842" t="s">
        <v>115</v>
      </c>
      <c r="G12842">
        <v>59</v>
      </c>
    </row>
    <row r="12843" spans="1:7" x14ac:dyDescent="0.25">
      <c r="A12843" t="str">
        <f t="shared" si="200"/>
        <v>WomenBarebowU15St. George</v>
      </c>
      <c r="B12843">
        <v>3</v>
      </c>
      <c r="C12843" t="s">
        <v>1</v>
      </c>
      <c r="D12843" t="s">
        <v>62</v>
      </c>
      <c r="E12843" t="s">
        <v>55</v>
      </c>
      <c r="F12843" t="s">
        <v>115</v>
      </c>
      <c r="G12843">
        <v>84</v>
      </c>
    </row>
    <row r="12844" spans="1:7" x14ac:dyDescent="0.25">
      <c r="A12844" t="str">
        <f t="shared" si="200"/>
        <v>WomenBarebowU15St. George</v>
      </c>
      <c r="B12844">
        <v>4</v>
      </c>
      <c r="C12844" t="s">
        <v>1</v>
      </c>
      <c r="D12844" t="s">
        <v>62</v>
      </c>
      <c r="E12844" t="s">
        <v>55</v>
      </c>
      <c r="F12844" t="s">
        <v>115</v>
      </c>
      <c r="G12844">
        <v>118</v>
      </c>
    </row>
    <row r="12845" spans="1:7" x14ac:dyDescent="0.25">
      <c r="A12845" t="str">
        <f t="shared" si="200"/>
        <v>WomenBarebowU15St. George</v>
      </c>
      <c r="B12845">
        <v>5</v>
      </c>
      <c r="C12845" t="s">
        <v>1</v>
      </c>
      <c r="D12845" t="s">
        <v>62</v>
      </c>
      <c r="E12845" t="s">
        <v>55</v>
      </c>
      <c r="F12845" t="s">
        <v>115</v>
      </c>
      <c r="G12845">
        <v>162</v>
      </c>
    </row>
    <row r="12846" spans="1:7" x14ac:dyDescent="0.25">
      <c r="A12846" t="str">
        <f t="shared" si="200"/>
        <v>WomenBarebowU15St. George</v>
      </c>
      <c r="B12846">
        <v>6</v>
      </c>
      <c r="C12846" t="s">
        <v>1</v>
      </c>
      <c r="D12846" t="s">
        <v>62</v>
      </c>
      <c r="E12846" t="s">
        <v>55</v>
      </c>
      <c r="F12846" t="s">
        <v>115</v>
      </c>
      <c r="G12846">
        <v>218</v>
      </c>
    </row>
    <row r="12847" spans="1:7" x14ac:dyDescent="0.25">
      <c r="A12847" t="str">
        <f t="shared" si="200"/>
        <v>WomenBarebowU15Albion / Long Windsor</v>
      </c>
      <c r="B12847">
        <v>1</v>
      </c>
      <c r="C12847" t="s">
        <v>1</v>
      </c>
      <c r="D12847" t="s">
        <v>62</v>
      </c>
      <c r="E12847" t="s">
        <v>55</v>
      </c>
      <c r="F12847" t="s">
        <v>128</v>
      </c>
      <c r="G12847">
        <v>69</v>
      </c>
    </row>
    <row r="12848" spans="1:7" x14ac:dyDescent="0.25">
      <c r="A12848" t="str">
        <f t="shared" si="200"/>
        <v>WomenBarebowU15Albion / Long Windsor</v>
      </c>
      <c r="B12848">
        <v>2</v>
      </c>
      <c r="C12848" t="s">
        <v>1</v>
      </c>
      <c r="D12848" t="s">
        <v>62</v>
      </c>
      <c r="E12848" t="s">
        <v>55</v>
      </c>
      <c r="F12848" t="s">
        <v>128</v>
      </c>
      <c r="G12848">
        <v>98</v>
      </c>
    </row>
    <row r="12849" spans="1:7" x14ac:dyDescent="0.25">
      <c r="A12849" t="str">
        <f t="shared" si="200"/>
        <v>WomenBarebowU15Albion / Long Windsor</v>
      </c>
      <c r="B12849">
        <v>3</v>
      </c>
      <c r="C12849" t="s">
        <v>1</v>
      </c>
      <c r="D12849" t="s">
        <v>62</v>
      </c>
      <c r="E12849" t="s">
        <v>55</v>
      </c>
      <c r="F12849" t="s">
        <v>128</v>
      </c>
      <c r="G12849">
        <v>136</v>
      </c>
    </row>
    <row r="12850" spans="1:7" x14ac:dyDescent="0.25">
      <c r="A12850" t="str">
        <f t="shared" si="200"/>
        <v>WomenBarebowU15Albion / Long Windsor</v>
      </c>
      <c r="B12850">
        <v>4</v>
      </c>
      <c r="C12850" t="s">
        <v>1</v>
      </c>
      <c r="D12850" t="s">
        <v>62</v>
      </c>
      <c r="E12850" t="s">
        <v>55</v>
      </c>
      <c r="F12850" t="s">
        <v>128</v>
      </c>
      <c r="G12850">
        <v>187</v>
      </c>
    </row>
    <row r="12851" spans="1:7" x14ac:dyDescent="0.25">
      <c r="A12851" t="str">
        <f t="shared" si="200"/>
        <v>WomenBarebowU15Albion / Long Windsor</v>
      </c>
      <c r="B12851">
        <v>5</v>
      </c>
      <c r="C12851" t="s">
        <v>1</v>
      </c>
      <c r="D12851" t="s">
        <v>62</v>
      </c>
      <c r="E12851" t="s">
        <v>55</v>
      </c>
      <c r="F12851" t="s">
        <v>128</v>
      </c>
      <c r="G12851">
        <v>250</v>
      </c>
    </row>
    <row r="12852" spans="1:7" x14ac:dyDescent="0.25">
      <c r="A12852" t="str">
        <f t="shared" si="200"/>
        <v>WomenBarebowU15Albion / Long Windsor</v>
      </c>
      <c r="B12852">
        <v>6</v>
      </c>
      <c r="C12852" t="s">
        <v>1</v>
      </c>
      <c r="D12852" t="s">
        <v>62</v>
      </c>
      <c r="E12852" t="s">
        <v>55</v>
      </c>
      <c r="F12852" t="s">
        <v>128</v>
      </c>
      <c r="G12852">
        <v>325</v>
      </c>
    </row>
    <row r="12853" spans="1:7" x14ac:dyDescent="0.25">
      <c r="A12853" t="str">
        <f t="shared" si="200"/>
        <v>WomenBarebowU15Windsor</v>
      </c>
      <c r="B12853">
        <v>1</v>
      </c>
      <c r="C12853" t="s">
        <v>1</v>
      </c>
      <c r="D12853" t="s">
        <v>62</v>
      </c>
      <c r="E12853" t="s">
        <v>55</v>
      </c>
      <c r="F12853" t="s">
        <v>11</v>
      </c>
      <c r="G12853">
        <v>111</v>
      </c>
    </row>
    <row r="12854" spans="1:7" x14ac:dyDescent="0.25">
      <c r="A12854" t="str">
        <f t="shared" si="200"/>
        <v>WomenBarebowU15Windsor</v>
      </c>
      <c r="B12854">
        <v>2</v>
      </c>
      <c r="C12854" t="s">
        <v>1</v>
      </c>
      <c r="D12854" t="s">
        <v>62</v>
      </c>
      <c r="E12854" t="s">
        <v>55</v>
      </c>
      <c r="F12854" t="s">
        <v>11</v>
      </c>
      <c r="G12854">
        <v>155</v>
      </c>
    </row>
    <row r="12855" spans="1:7" x14ac:dyDescent="0.25">
      <c r="A12855" t="str">
        <f t="shared" si="200"/>
        <v>WomenBarebowU15Windsor</v>
      </c>
      <c r="B12855">
        <v>3</v>
      </c>
      <c r="C12855" t="s">
        <v>1</v>
      </c>
      <c r="D12855" t="s">
        <v>62</v>
      </c>
      <c r="E12855" t="s">
        <v>55</v>
      </c>
      <c r="F12855" t="s">
        <v>11</v>
      </c>
      <c r="G12855">
        <v>210</v>
      </c>
    </row>
    <row r="12856" spans="1:7" x14ac:dyDescent="0.25">
      <c r="A12856" t="str">
        <f t="shared" si="200"/>
        <v>WomenBarebowU15Windsor</v>
      </c>
      <c r="B12856">
        <v>4</v>
      </c>
      <c r="C12856" t="s">
        <v>1</v>
      </c>
      <c r="D12856" t="s">
        <v>62</v>
      </c>
      <c r="E12856" t="s">
        <v>55</v>
      </c>
      <c r="F12856" t="s">
        <v>11</v>
      </c>
      <c r="G12856">
        <v>280</v>
      </c>
    </row>
    <row r="12857" spans="1:7" x14ac:dyDescent="0.25">
      <c r="A12857" t="str">
        <f t="shared" si="200"/>
        <v>WomenBarebowU15Windsor</v>
      </c>
      <c r="B12857">
        <v>5</v>
      </c>
      <c r="C12857" t="s">
        <v>1</v>
      </c>
      <c r="D12857" t="s">
        <v>62</v>
      </c>
      <c r="E12857" t="s">
        <v>55</v>
      </c>
      <c r="F12857" t="s">
        <v>11</v>
      </c>
      <c r="G12857">
        <v>360</v>
      </c>
    </row>
    <row r="12858" spans="1:7" x14ac:dyDescent="0.25">
      <c r="A12858" t="str">
        <f t="shared" si="200"/>
        <v>WomenBarebowU15Windsor</v>
      </c>
      <c r="B12858">
        <v>6</v>
      </c>
      <c r="C12858" t="s">
        <v>1</v>
      </c>
      <c r="D12858" t="s">
        <v>62</v>
      </c>
      <c r="E12858" t="s">
        <v>55</v>
      </c>
      <c r="F12858" t="s">
        <v>11</v>
      </c>
      <c r="G12858">
        <v>449</v>
      </c>
    </row>
    <row r="12859" spans="1:7" x14ac:dyDescent="0.25">
      <c r="A12859" t="str">
        <f t="shared" si="200"/>
        <v>WomenBarebowU15Windsor 50</v>
      </c>
      <c r="B12859">
        <v>1</v>
      </c>
      <c r="C12859" t="s">
        <v>1</v>
      </c>
      <c r="D12859" t="s">
        <v>62</v>
      </c>
      <c r="E12859" t="s">
        <v>55</v>
      </c>
      <c r="F12859" t="s">
        <v>12</v>
      </c>
      <c r="G12859">
        <v>179</v>
      </c>
    </row>
    <row r="12860" spans="1:7" x14ac:dyDescent="0.25">
      <c r="A12860" t="str">
        <f t="shared" si="200"/>
        <v>WomenBarebowU15Windsor 50</v>
      </c>
      <c r="B12860">
        <v>2</v>
      </c>
      <c r="C12860" t="s">
        <v>1</v>
      </c>
      <c r="D12860" t="s">
        <v>62</v>
      </c>
      <c r="E12860" t="s">
        <v>55</v>
      </c>
      <c r="F12860" t="s">
        <v>12</v>
      </c>
      <c r="G12860">
        <v>240</v>
      </c>
    </row>
    <row r="12861" spans="1:7" x14ac:dyDescent="0.25">
      <c r="A12861" t="str">
        <f t="shared" si="200"/>
        <v>WomenBarebowU15Windsor 50</v>
      </c>
      <c r="B12861">
        <v>3</v>
      </c>
      <c r="C12861" t="s">
        <v>1</v>
      </c>
      <c r="D12861" t="s">
        <v>62</v>
      </c>
      <c r="E12861" t="s">
        <v>55</v>
      </c>
      <c r="F12861" t="s">
        <v>12</v>
      </c>
      <c r="G12861">
        <v>313</v>
      </c>
    </row>
    <row r="12862" spans="1:7" x14ac:dyDescent="0.25">
      <c r="A12862" t="str">
        <f t="shared" si="200"/>
        <v>WomenBarebowU15Windsor 50</v>
      </c>
      <c r="B12862">
        <v>4</v>
      </c>
      <c r="C12862" t="s">
        <v>1</v>
      </c>
      <c r="D12862" t="s">
        <v>62</v>
      </c>
      <c r="E12862" t="s">
        <v>55</v>
      </c>
      <c r="F12862" t="s">
        <v>12</v>
      </c>
      <c r="G12862">
        <v>396</v>
      </c>
    </row>
    <row r="12863" spans="1:7" x14ac:dyDescent="0.25">
      <c r="A12863" t="str">
        <f t="shared" si="200"/>
        <v>WomenBarebowU15Windsor 50</v>
      </c>
      <c r="B12863">
        <v>5</v>
      </c>
      <c r="C12863" t="s">
        <v>1</v>
      </c>
      <c r="D12863" t="s">
        <v>62</v>
      </c>
      <c r="E12863" t="s">
        <v>55</v>
      </c>
      <c r="F12863" t="s">
        <v>12</v>
      </c>
      <c r="G12863">
        <v>484</v>
      </c>
    </row>
    <row r="12864" spans="1:7" x14ac:dyDescent="0.25">
      <c r="A12864" t="str">
        <f t="shared" si="200"/>
        <v>WomenBarebowU15Windsor 50</v>
      </c>
      <c r="B12864">
        <v>6</v>
      </c>
      <c r="C12864" t="s">
        <v>1</v>
      </c>
      <c r="D12864" t="s">
        <v>62</v>
      </c>
      <c r="E12864" t="s">
        <v>55</v>
      </c>
      <c r="F12864" t="s">
        <v>12</v>
      </c>
      <c r="G12864">
        <v>572</v>
      </c>
    </row>
    <row r="12865" spans="1:7" x14ac:dyDescent="0.25">
      <c r="A12865" t="str">
        <f t="shared" si="200"/>
        <v>WomenBarebowU15Windsor 40</v>
      </c>
      <c r="B12865">
        <v>1</v>
      </c>
      <c r="C12865" t="s">
        <v>1</v>
      </c>
      <c r="D12865" t="s">
        <v>62</v>
      </c>
      <c r="E12865" t="s">
        <v>55</v>
      </c>
      <c r="F12865" t="s">
        <v>13</v>
      </c>
      <c r="G12865">
        <v>303</v>
      </c>
    </row>
    <row r="12866" spans="1:7" x14ac:dyDescent="0.25">
      <c r="A12866" t="str">
        <f t="shared" ref="A12866:A12929" si="201">C12866&amp;D12866&amp;E12866&amp;F12866</f>
        <v>WomenBarebowU15Windsor 40</v>
      </c>
      <c r="B12866">
        <v>2</v>
      </c>
      <c r="C12866" t="s">
        <v>1</v>
      </c>
      <c r="D12866" t="s">
        <v>62</v>
      </c>
      <c r="E12866" t="s">
        <v>55</v>
      </c>
      <c r="F12866" t="s">
        <v>13</v>
      </c>
      <c r="G12866">
        <v>382</v>
      </c>
    </row>
    <row r="12867" spans="1:7" x14ac:dyDescent="0.25">
      <c r="A12867" t="str">
        <f t="shared" si="201"/>
        <v>WomenBarebowU15Windsor 40</v>
      </c>
      <c r="B12867">
        <v>3</v>
      </c>
      <c r="C12867" t="s">
        <v>1</v>
      </c>
      <c r="D12867" t="s">
        <v>62</v>
      </c>
      <c r="E12867" t="s">
        <v>55</v>
      </c>
      <c r="F12867" t="s">
        <v>13</v>
      </c>
      <c r="G12867">
        <v>465</v>
      </c>
    </row>
    <row r="12868" spans="1:7" x14ac:dyDescent="0.25">
      <c r="A12868" t="str">
        <f t="shared" si="201"/>
        <v>WomenBarebowU15Windsor 40</v>
      </c>
      <c r="B12868">
        <v>4</v>
      </c>
      <c r="C12868" t="s">
        <v>1</v>
      </c>
      <c r="D12868" t="s">
        <v>62</v>
      </c>
      <c r="E12868" t="s">
        <v>55</v>
      </c>
      <c r="F12868" t="s">
        <v>13</v>
      </c>
      <c r="G12868">
        <v>550</v>
      </c>
    </row>
    <row r="12869" spans="1:7" x14ac:dyDescent="0.25">
      <c r="A12869" t="str">
        <f t="shared" si="201"/>
        <v>WomenBarebowU15Windsor 30</v>
      </c>
      <c r="B12869">
        <v>1</v>
      </c>
      <c r="C12869" t="s">
        <v>1</v>
      </c>
      <c r="D12869" t="s">
        <v>62</v>
      </c>
      <c r="E12869" t="s">
        <v>55</v>
      </c>
      <c r="F12869" t="s">
        <v>14</v>
      </c>
      <c r="G12869">
        <v>509</v>
      </c>
    </row>
    <row r="12870" spans="1:7" x14ac:dyDescent="0.25">
      <c r="A12870" t="str">
        <f t="shared" si="201"/>
        <v>WomenBarebowU15Windsor 30</v>
      </c>
      <c r="B12870">
        <v>2</v>
      </c>
      <c r="C12870" t="s">
        <v>1</v>
      </c>
      <c r="D12870" t="s">
        <v>62</v>
      </c>
      <c r="E12870" t="s">
        <v>55</v>
      </c>
      <c r="F12870" t="s">
        <v>14</v>
      </c>
      <c r="G12870">
        <v>585</v>
      </c>
    </row>
    <row r="12871" spans="1:7" x14ac:dyDescent="0.25">
      <c r="A12871" t="str">
        <f t="shared" si="201"/>
        <v>WomenBarebowU15Windsor 30</v>
      </c>
      <c r="B12871">
        <v>3</v>
      </c>
      <c r="C12871" t="s">
        <v>1</v>
      </c>
      <c r="D12871" t="s">
        <v>62</v>
      </c>
      <c r="E12871" t="s">
        <v>55</v>
      </c>
      <c r="F12871" t="s">
        <v>14</v>
      </c>
      <c r="G12871">
        <v>659</v>
      </c>
    </row>
    <row r="12872" spans="1:7" x14ac:dyDescent="0.25">
      <c r="A12872" t="str">
        <f t="shared" si="201"/>
        <v>WomenBarebowU15New Western</v>
      </c>
      <c r="B12872">
        <v>1</v>
      </c>
      <c r="C12872" t="s">
        <v>1</v>
      </c>
      <c r="D12872" t="s">
        <v>62</v>
      </c>
      <c r="E12872" t="s">
        <v>55</v>
      </c>
      <c r="F12872" t="s">
        <v>15</v>
      </c>
      <c r="G12872">
        <v>25</v>
      </c>
    </row>
    <row r="12873" spans="1:7" x14ac:dyDescent="0.25">
      <c r="A12873" t="str">
        <f t="shared" si="201"/>
        <v>WomenBarebowU15New Western</v>
      </c>
      <c r="B12873">
        <v>2</v>
      </c>
      <c r="C12873" t="s">
        <v>1</v>
      </c>
      <c r="D12873" t="s">
        <v>62</v>
      </c>
      <c r="E12873" t="s">
        <v>55</v>
      </c>
      <c r="F12873" t="s">
        <v>15</v>
      </c>
      <c r="G12873">
        <v>36</v>
      </c>
    </row>
    <row r="12874" spans="1:7" x14ac:dyDescent="0.25">
      <c r="A12874" t="str">
        <f t="shared" si="201"/>
        <v>WomenBarebowU15New Western</v>
      </c>
      <c r="B12874">
        <v>3</v>
      </c>
      <c r="C12874" t="s">
        <v>1</v>
      </c>
      <c r="D12874" t="s">
        <v>62</v>
      </c>
      <c r="E12874" t="s">
        <v>55</v>
      </c>
      <c r="F12874" t="s">
        <v>15</v>
      </c>
      <c r="G12874">
        <v>51</v>
      </c>
    </row>
    <row r="12875" spans="1:7" x14ac:dyDescent="0.25">
      <c r="A12875" t="str">
        <f t="shared" si="201"/>
        <v>WomenBarebowU15New Western</v>
      </c>
      <c r="B12875">
        <v>4</v>
      </c>
      <c r="C12875" t="s">
        <v>1</v>
      </c>
      <c r="D12875" t="s">
        <v>62</v>
      </c>
      <c r="E12875" t="s">
        <v>55</v>
      </c>
      <c r="F12875" t="s">
        <v>15</v>
      </c>
      <c r="G12875">
        <v>72</v>
      </c>
    </row>
    <row r="12876" spans="1:7" x14ac:dyDescent="0.25">
      <c r="A12876" t="str">
        <f t="shared" si="201"/>
        <v>WomenBarebowU15New Western</v>
      </c>
      <c r="B12876">
        <v>5</v>
      </c>
      <c r="C12876" t="s">
        <v>1</v>
      </c>
      <c r="D12876" t="s">
        <v>62</v>
      </c>
      <c r="E12876" t="s">
        <v>55</v>
      </c>
      <c r="F12876" t="s">
        <v>15</v>
      </c>
      <c r="G12876">
        <v>102</v>
      </c>
    </row>
    <row r="12877" spans="1:7" x14ac:dyDescent="0.25">
      <c r="A12877" t="str">
        <f t="shared" si="201"/>
        <v>WomenBarebowU15New Western</v>
      </c>
      <c r="B12877">
        <v>6</v>
      </c>
      <c r="C12877" t="s">
        <v>1</v>
      </c>
      <c r="D12877" t="s">
        <v>62</v>
      </c>
      <c r="E12877" t="s">
        <v>55</v>
      </c>
      <c r="F12877" t="s">
        <v>15</v>
      </c>
      <c r="G12877">
        <v>141</v>
      </c>
    </row>
    <row r="12878" spans="1:7" x14ac:dyDescent="0.25">
      <c r="A12878" t="str">
        <f t="shared" si="201"/>
        <v>WomenBarebowU15Long Western</v>
      </c>
      <c r="B12878">
        <v>1</v>
      </c>
      <c r="C12878" t="s">
        <v>1</v>
      </c>
      <c r="D12878" t="s">
        <v>62</v>
      </c>
      <c r="E12878" t="s">
        <v>55</v>
      </c>
      <c r="F12878" t="s">
        <v>16</v>
      </c>
      <c r="G12878">
        <v>47</v>
      </c>
    </row>
    <row r="12879" spans="1:7" x14ac:dyDescent="0.25">
      <c r="A12879" t="str">
        <f t="shared" si="201"/>
        <v>WomenBarebowU15Long Western</v>
      </c>
      <c r="B12879">
        <v>2</v>
      </c>
      <c r="C12879" t="s">
        <v>1</v>
      </c>
      <c r="D12879" t="s">
        <v>62</v>
      </c>
      <c r="E12879" t="s">
        <v>55</v>
      </c>
      <c r="F12879" t="s">
        <v>16</v>
      </c>
      <c r="G12879">
        <v>66</v>
      </c>
    </row>
    <row r="12880" spans="1:7" x14ac:dyDescent="0.25">
      <c r="A12880" t="str">
        <f t="shared" si="201"/>
        <v>WomenBarebowU15Long Western</v>
      </c>
      <c r="B12880">
        <v>3</v>
      </c>
      <c r="C12880" t="s">
        <v>1</v>
      </c>
      <c r="D12880" t="s">
        <v>62</v>
      </c>
      <c r="E12880" t="s">
        <v>55</v>
      </c>
      <c r="F12880" t="s">
        <v>16</v>
      </c>
      <c r="G12880">
        <v>93</v>
      </c>
    </row>
    <row r="12881" spans="1:7" x14ac:dyDescent="0.25">
      <c r="A12881" t="str">
        <f t="shared" si="201"/>
        <v>WomenBarebowU15Long Western</v>
      </c>
      <c r="B12881">
        <v>4</v>
      </c>
      <c r="C12881" t="s">
        <v>1</v>
      </c>
      <c r="D12881" t="s">
        <v>62</v>
      </c>
      <c r="E12881" t="s">
        <v>55</v>
      </c>
      <c r="F12881" t="s">
        <v>16</v>
      </c>
      <c r="G12881">
        <v>130</v>
      </c>
    </row>
    <row r="12882" spans="1:7" x14ac:dyDescent="0.25">
      <c r="A12882" t="str">
        <f t="shared" si="201"/>
        <v>WomenBarebowU15Long Western</v>
      </c>
      <c r="B12882">
        <v>5</v>
      </c>
      <c r="C12882" t="s">
        <v>1</v>
      </c>
      <c r="D12882" t="s">
        <v>62</v>
      </c>
      <c r="E12882" t="s">
        <v>55</v>
      </c>
      <c r="F12882" t="s">
        <v>16</v>
      </c>
      <c r="G12882">
        <v>178</v>
      </c>
    </row>
    <row r="12883" spans="1:7" x14ac:dyDescent="0.25">
      <c r="A12883" t="str">
        <f t="shared" si="201"/>
        <v>WomenBarebowU15Long Western</v>
      </c>
      <c r="B12883">
        <v>6</v>
      </c>
      <c r="C12883" t="s">
        <v>1</v>
      </c>
      <c r="D12883" t="s">
        <v>62</v>
      </c>
      <c r="E12883" t="s">
        <v>55</v>
      </c>
      <c r="F12883" t="s">
        <v>16</v>
      </c>
      <c r="G12883">
        <v>238</v>
      </c>
    </row>
    <row r="12884" spans="1:7" x14ac:dyDescent="0.25">
      <c r="A12884" t="str">
        <f t="shared" si="201"/>
        <v>WomenBarebowU15Western</v>
      </c>
      <c r="B12884">
        <v>1</v>
      </c>
      <c r="C12884" t="s">
        <v>1</v>
      </c>
      <c r="D12884" t="s">
        <v>62</v>
      </c>
      <c r="E12884" t="s">
        <v>55</v>
      </c>
      <c r="F12884" t="s">
        <v>17</v>
      </c>
      <c r="G12884">
        <v>77</v>
      </c>
    </row>
    <row r="12885" spans="1:7" x14ac:dyDescent="0.25">
      <c r="A12885" t="str">
        <f t="shared" si="201"/>
        <v>WomenBarebowU15Western</v>
      </c>
      <c r="B12885">
        <v>2</v>
      </c>
      <c r="C12885" t="s">
        <v>1</v>
      </c>
      <c r="D12885" t="s">
        <v>62</v>
      </c>
      <c r="E12885" t="s">
        <v>55</v>
      </c>
      <c r="F12885" t="s">
        <v>17</v>
      </c>
      <c r="G12885">
        <v>108</v>
      </c>
    </row>
    <row r="12886" spans="1:7" x14ac:dyDescent="0.25">
      <c r="A12886" t="str">
        <f t="shared" si="201"/>
        <v>WomenBarebowU15Western</v>
      </c>
      <c r="B12886">
        <v>3</v>
      </c>
      <c r="C12886" t="s">
        <v>1</v>
      </c>
      <c r="D12886" t="s">
        <v>62</v>
      </c>
      <c r="E12886" t="s">
        <v>55</v>
      </c>
      <c r="F12886" t="s">
        <v>17</v>
      </c>
      <c r="G12886">
        <v>149</v>
      </c>
    </row>
    <row r="12887" spans="1:7" x14ac:dyDescent="0.25">
      <c r="A12887" t="str">
        <f t="shared" si="201"/>
        <v>WomenBarebowU15Western</v>
      </c>
      <c r="B12887">
        <v>4</v>
      </c>
      <c r="C12887" t="s">
        <v>1</v>
      </c>
      <c r="D12887" t="s">
        <v>62</v>
      </c>
      <c r="E12887" t="s">
        <v>55</v>
      </c>
      <c r="F12887" t="s">
        <v>17</v>
      </c>
      <c r="G12887">
        <v>203</v>
      </c>
    </row>
    <row r="12888" spans="1:7" x14ac:dyDescent="0.25">
      <c r="A12888" t="str">
        <f t="shared" si="201"/>
        <v>WomenBarebowU15Western</v>
      </c>
      <c r="B12888">
        <v>5</v>
      </c>
      <c r="C12888" t="s">
        <v>1</v>
      </c>
      <c r="D12888" t="s">
        <v>62</v>
      </c>
      <c r="E12888" t="s">
        <v>55</v>
      </c>
      <c r="F12888" t="s">
        <v>17</v>
      </c>
      <c r="G12888">
        <v>269</v>
      </c>
    </row>
    <row r="12889" spans="1:7" x14ac:dyDescent="0.25">
      <c r="A12889" t="str">
        <f t="shared" si="201"/>
        <v>WomenBarebowU15Western</v>
      </c>
      <c r="B12889">
        <v>6</v>
      </c>
      <c r="C12889" t="s">
        <v>1</v>
      </c>
      <c r="D12889" t="s">
        <v>62</v>
      </c>
      <c r="E12889" t="s">
        <v>55</v>
      </c>
      <c r="F12889" t="s">
        <v>17</v>
      </c>
      <c r="G12889">
        <v>346</v>
      </c>
    </row>
    <row r="12890" spans="1:7" x14ac:dyDescent="0.25">
      <c r="A12890" t="str">
        <f t="shared" si="201"/>
        <v>WomenBarebowU15Western 50</v>
      </c>
      <c r="B12890">
        <v>1</v>
      </c>
      <c r="C12890" t="s">
        <v>1</v>
      </c>
      <c r="D12890" t="s">
        <v>62</v>
      </c>
      <c r="E12890" t="s">
        <v>55</v>
      </c>
      <c r="F12890" t="s">
        <v>18</v>
      </c>
      <c r="G12890">
        <v>118</v>
      </c>
    </row>
    <row r="12891" spans="1:7" x14ac:dyDescent="0.25">
      <c r="A12891" t="str">
        <f t="shared" si="201"/>
        <v>WomenBarebowU15Western 50</v>
      </c>
      <c r="B12891">
        <v>2</v>
      </c>
      <c r="C12891" t="s">
        <v>1</v>
      </c>
      <c r="D12891" t="s">
        <v>62</v>
      </c>
      <c r="E12891" t="s">
        <v>55</v>
      </c>
      <c r="F12891" t="s">
        <v>18</v>
      </c>
      <c r="G12891">
        <v>162</v>
      </c>
    </row>
    <row r="12892" spans="1:7" x14ac:dyDescent="0.25">
      <c r="A12892" t="str">
        <f t="shared" si="201"/>
        <v>WomenBarebowU15Western 50</v>
      </c>
      <c r="B12892">
        <v>3</v>
      </c>
      <c r="C12892" t="s">
        <v>1</v>
      </c>
      <c r="D12892" t="s">
        <v>62</v>
      </c>
      <c r="E12892" t="s">
        <v>55</v>
      </c>
      <c r="F12892" t="s">
        <v>18</v>
      </c>
      <c r="G12892">
        <v>219</v>
      </c>
    </row>
    <row r="12893" spans="1:7" x14ac:dyDescent="0.25">
      <c r="A12893" t="str">
        <f t="shared" si="201"/>
        <v>WomenBarebowU15Western 50</v>
      </c>
      <c r="B12893">
        <v>4</v>
      </c>
      <c r="C12893" t="s">
        <v>1</v>
      </c>
      <c r="D12893" t="s">
        <v>62</v>
      </c>
      <c r="E12893" t="s">
        <v>55</v>
      </c>
      <c r="F12893" t="s">
        <v>18</v>
      </c>
      <c r="G12893">
        <v>288</v>
      </c>
    </row>
    <row r="12894" spans="1:7" x14ac:dyDescent="0.25">
      <c r="A12894" t="str">
        <f t="shared" si="201"/>
        <v>WomenBarebowU15Western 50</v>
      </c>
      <c r="B12894">
        <v>5</v>
      </c>
      <c r="C12894" t="s">
        <v>1</v>
      </c>
      <c r="D12894" t="s">
        <v>62</v>
      </c>
      <c r="E12894" t="s">
        <v>55</v>
      </c>
      <c r="F12894" t="s">
        <v>18</v>
      </c>
      <c r="G12894">
        <v>366</v>
      </c>
    </row>
    <row r="12895" spans="1:7" x14ac:dyDescent="0.25">
      <c r="A12895" t="str">
        <f t="shared" si="201"/>
        <v>WomenBarebowU15Western 50</v>
      </c>
      <c r="B12895">
        <v>6</v>
      </c>
      <c r="C12895" t="s">
        <v>1</v>
      </c>
      <c r="D12895" t="s">
        <v>62</v>
      </c>
      <c r="E12895" t="s">
        <v>55</v>
      </c>
      <c r="F12895" t="s">
        <v>18</v>
      </c>
      <c r="G12895">
        <v>449</v>
      </c>
    </row>
    <row r="12896" spans="1:7" x14ac:dyDescent="0.25">
      <c r="A12896" t="str">
        <f t="shared" si="201"/>
        <v>WomenBarebowU15Western 40</v>
      </c>
      <c r="B12896">
        <v>1</v>
      </c>
      <c r="C12896" t="s">
        <v>1</v>
      </c>
      <c r="D12896" t="s">
        <v>62</v>
      </c>
      <c r="E12896" t="s">
        <v>55</v>
      </c>
      <c r="F12896" t="s">
        <v>19</v>
      </c>
      <c r="G12896">
        <v>193</v>
      </c>
    </row>
    <row r="12897" spans="1:7" x14ac:dyDescent="0.25">
      <c r="A12897" t="str">
        <f t="shared" si="201"/>
        <v>WomenBarebowU15Western 40</v>
      </c>
      <c r="B12897">
        <v>2</v>
      </c>
      <c r="C12897" t="s">
        <v>1</v>
      </c>
      <c r="D12897" t="s">
        <v>62</v>
      </c>
      <c r="E12897" t="s">
        <v>55</v>
      </c>
      <c r="F12897" t="s">
        <v>19</v>
      </c>
      <c r="G12897">
        <v>256</v>
      </c>
    </row>
    <row r="12898" spans="1:7" x14ac:dyDescent="0.25">
      <c r="A12898" t="str">
        <f t="shared" si="201"/>
        <v>WomenBarebowU15Western 40</v>
      </c>
      <c r="B12898">
        <v>3</v>
      </c>
      <c r="C12898" t="s">
        <v>1</v>
      </c>
      <c r="D12898" t="s">
        <v>62</v>
      </c>
      <c r="E12898" t="s">
        <v>55</v>
      </c>
      <c r="F12898" t="s">
        <v>19</v>
      </c>
      <c r="G12898">
        <v>329</v>
      </c>
    </row>
    <row r="12899" spans="1:7" x14ac:dyDescent="0.25">
      <c r="A12899" t="str">
        <f t="shared" si="201"/>
        <v>WomenBarebowU15Western 40</v>
      </c>
      <c r="B12899">
        <v>4</v>
      </c>
      <c r="C12899" t="s">
        <v>1</v>
      </c>
      <c r="D12899" t="s">
        <v>62</v>
      </c>
      <c r="E12899" t="s">
        <v>55</v>
      </c>
      <c r="F12899" t="s">
        <v>19</v>
      </c>
      <c r="G12899">
        <v>410</v>
      </c>
    </row>
    <row r="12900" spans="1:7" x14ac:dyDescent="0.25">
      <c r="A12900" t="str">
        <f t="shared" si="201"/>
        <v>WomenBarebowU15Western 30</v>
      </c>
      <c r="B12900">
        <v>1</v>
      </c>
      <c r="C12900" t="s">
        <v>1</v>
      </c>
      <c r="D12900" t="s">
        <v>62</v>
      </c>
      <c r="E12900" t="s">
        <v>55</v>
      </c>
      <c r="F12900" t="s">
        <v>20</v>
      </c>
      <c r="G12900">
        <v>332</v>
      </c>
    </row>
    <row r="12901" spans="1:7" x14ac:dyDescent="0.25">
      <c r="A12901" t="str">
        <f t="shared" si="201"/>
        <v>WomenBarebowU15Western 30</v>
      </c>
      <c r="B12901">
        <v>2</v>
      </c>
      <c r="C12901" t="s">
        <v>1</v>
      </c>
      <c r="D12901" t="s">
        <v>62</v>
      </c>
      <c r="E12901" t="s">
        <v>55</v>
      </c>
      <c r="F12901" t="s">
        <v>20</v>
      </c>
      <c r="G12901">
        <v>411</v>
      </c>
    </row>
    <row r="12902" spans="1:7" x14ac:dyDescent="0.25">
      <c r="A12902" t="str">
        <f t="shared" si="201"/>
        <v>WomenBarebowU15Western 30</v>
      </c>
      <c r="B12902">
        <v>3</v>
      </c>
      <c r="C12902" t="s">
        <v>1</v>
      </c>
      <c r="D12902" t="s">
        <v>62</v>
      </c>
      <c r="E12902" t="s">
        <v>55</v>
      </c>
      <c r="F12902" t="s">
        <v>20</v>
      </c>
      <c r="G12902">
        <v>489</v>
      </c>
    </row>
    <row r="12903" spans="1:7" x14ac:dyDescent="0.25">
      <c r="A12903" t="str">
        <f t="shared" si="201"/>
        <v>WomenBarebowU15American</v>
      </c>
      <c r="B12903">
        <v>1</v>
      </c>
      <c r="C12903" t="s">
        <v>1</v>
      </c>
      <c r="D12903" t="s">
        <v>62</v>
      </c>
      <c r="E12903" t="s">
        <v>55</v>
      </c>
      <c r="F12903" t="s">
        <v>21</v>
      </c>
      <c r="G12903">
        <v>93</v>
      </c>
    </row>
    <row r="12904" spans="1:7" x14ac:dyDescent="0.25">
      <c r="A12904" t="str">
        <f t="shared" si="201"/>
        <v>WomenBarebowU15American</v>
      </c>
      <c r="B12904">
        <v>2</v>
      </c>
      <c r="C12904" t="s">
        <v>1</v>
      </c>
      <c r="D12904" t="s">
        <v>62</v>
      </c>
      <c r="E12904" t="s">
        <v>55</v>
      </c>
      <c r="F12904" t="s">
        <v>21</v>
      </c>
      <c r="G12904">
        <v>129</v>
      </c>
    </row>
    <row r="12905" spans="1:7" x14ac:dyDescent="0.25">
      <c r="A12905" t="str">
        <f t="shared" si="201"/>
        <v>WomenBarebowU15American</v>
      </c>
      <c r="B12905">
        <v>3</v>
      </c>
      <c r="C12905" t="s">
        <v>1</v>
      </c>
      <c r="D12905" t="s">
        <v>62</v>
      </c>
      <c r="E12905" t="s">
        <v>55</v>
      </c>
      <c r="F12905" t="s">
        <v>21</v>
      </c>
      <c r="G12905">
        <v>175</v>
      </c>
    </row>
    <row r="12906" spans="1:7" x14ac:dyDescent="0.25">
      <c r="A12906" t="str">
        <f t="shared" si="201"/>
        <v>WomenBarebowU15American</v>
      </c>
      <c r="B12906">
        <v>4</v>
      </c>
      <c r="C12906" t="s">
        <v>1</v>
      </c>
      <c r="D12906" t="s">
        <v>62</v>
      </c>
      <c r="E12906" t="s">
        <v>55</v>
      </c>
      <c r="F12906" t="s">
        <v>21</v>
      </c>
      <c r="G12906">
        <v>233</v>
      </c>
    </row>
    <row r="12907" spans="1:7" x14ac:dyDescent="0.25">
      <c r="A12907" t="str">
        <f t="shared" si="201"/>
        <v>WomenBarebowU15American</v>
      </c>
      <c r="B12907">
        <v>5</v>
      </c>
      <c r="C12907" t="s">
        <v>1</v>
      </c>
      <c r="D12907" t="s">
        <v>62</v>
      </c>
      <c r="E12907" t="s">
        <v>55</v>
      </c>
      <c r="F12907" t="s">
        <v>21</v>
      </c>
      <c r="G12907">
        <v>300</v>
      </c>
    </row>
    <row r="12908" spans="1:7" x14ac:dyDescent="0.25">
      <c r="A12908" t="str">
        <f t="shared" si="201"/>
        <v>WomenBarebowU15American</v>
      </c>
      <c r="B12908">
        <v>6</v>
      </c>
      <c r="C12908" t="s">
        <v>1</v>
      </c>
      <c r="D12908" t="s">
        <v>62</v>
      </c>
      <c r="E12908" t="s">
        <v>55</v>
      </c>
      <c r="F12908" t="s">
        <v>21</v>
      </c>
      <c r="G12908">
        <v>374</v>
      </c>
    </row>
    <row r="12909" spans="1:7" x14ac:dyDescent="0.25">
      <c r="A12909" t="str">
        <f t="shared" si="201"/>
        <v>WomenBarebowU15St. Nicholas</v>
      </c>
      <c r="B12909">
        <v>1</v>
      </c>
      <c r="C12909" t="s">
        <v>1</v>
      </c>
      <c r="D12909" t="s">
        <v>62</v>
      </c>
      <c r="E12909" t="s">
        <v>55</v>
      </c>
      <c r="F12909" t="s">
        <v>116</v>
      </c>
      <c r="G12909">
        <v>162</v>
      </c>
    </row>
    <row r="12910" spans="1:7" x14ac:dyDescent="0.25">
      <c r="A12910" t="str">
        <f t="shared" si="201"/>
        <v>WomenBarebowU15St. Nicholas</v>
      </c>
      <c r="B12910">
        <v>2</v>
      </c>
      <c r="C12910" t="s">
        <v>1</v>
      </c>
      <c r="D12910" t="s">
        <v>62</v>
      </c>
      <c r="E12910" t="s">
        <v>55</v>
      </c>
      <c r="F12910" t="s">
        <v>116</v>
      </c>
      <c r="G12910">
        <v>216</v>
      </c>
    </row>
    <row r="12911" spans="1:7" x14ac:dyDescent="0.25">
      <c r="A12911" t="str">
        <f t="shared" si="201"/>
        <v>WomenBarebowU15St. Nicholas</v>
      </c>
      <c r="B12911">
        <v>3</v>
      </c>
      <c r="C12911" t="s">
        <v>1</v>
      </c>
      <c r="D12911" t="s">
        <v>62</v>
      </c>
      <c r="E12911" t="s">
        <v>55</v>
      </c>
      <c r="F12911" t="s">
        <v>116</v>
      </c>
      <c r="G12911">
        <v>280</v>
      </c>
    </row>
    <row r="12912" spans="1:7" x14ac:dyDescent="0.25">
      <c r="A12912" t="str">
        <f t="shared" si="201"/>
        <v>WomenBarebowU15St. Nicholas</v>
      </c>
      <c r="B12912">
        <v>4</v>
      </c>
      <c r="C12912" t="s">
        <v>1</v>
      </c>
      <c r="D12912" t="s">
        <v>62</v>
      </c>
      <c r="E12912" t="s">
        <v>55</v>
      </c>
      <c r="F12912" t="s">
        <v>116</v>
      </c>
      <c r="G12912">
        <v>350</v>
      </c>
    </row>
    <row r="12913" spans="1:7" x14ac:dyDescent="0.25">
      <c r="A12913" t="str">
        <f t="shared" si="201"/>
        <v>WomenBarebowU15New National</v>
      </c>
      <c r="B12913">
        <v>1</v>
      </c>
      <c r="C12913" t="s">
        <v>1</v>
      </c>
      <c r="D12913" t="s">
        <v>62</v>
      </c>
      <c r="E12913" t="s">
        <v>55</v>
      </c>
      <c r="F12913" t="s">
        <v>22</v>
      </c>
      <c r="G12913">
        <v>17</v>
      </c>
    </row>
    <row r="12914" spans="1:7" x14ac:dyDescent="0.25">
      <c r="A12914" t="str">
        <f t="shared" si="201"/>
        <v>WomenBarebowU15New National</v>
      </c>
      <c r="B12914">
        <v>2</v>
      </c>
      <c r="C12914" t="s">
        <v>1</v>
      </c>
      <c r="D12914" t="s">
        <v>62</v>
      </c>
      <c r="E12914" t="s">
        <v>55</v>
      </c>
      <c r="F12914" t="s">
        <v>22</v>
      </c>
      <c r="G12914">
        <v>24</v>
      </c>
    </row>
    <row r="12915" spans="1:7" x14ac:dyDescent="0.25">
      <c r="A12915" t="str">
        <f t="shared" si="201"/>
        <v>WomenBarebowU15New National</v>
      </c>
      <c r="B12915">
        <v>3</v>
      </c>
      <c r="C12915" t="s">
        <v>1</v>
      </c>
      <c r="D12915" t="s">
        <v>62</v>
      </c>
      <c r="E12915" t="s">
        <v>55</v>
      </c>
      <c r="F12915" t="s">
        <v>22</v>
      </c>
      <c r="G12915">
        <v>35</v>
      </c>
    </row>
    <row r="12916" spans="1:7" x14ac:dyDescent="0.25">
      <c r="A12916" t="str">
        <f t="shared" si="201"/>
        <v>WomenBarebowU15New National</v>
      </c>
      <c r="B12916">
        <v>4</v>
      </c>
      <c r="C12916" t="s">
        <v>1</v>
      </c>
      <c r="D12916" t="s">
        <v>62</v>
      </c>
      <c r="E12916" t="s">
        <v>55</v>
      </c>
      <c r="F12916" t="s">
        <v>22</v>
      </c>
      <c r="G12916">
        <v>50</v>
      </c>
    </row>
    <row r="12917" spans="1:7" x14ac:dyDescent="0.25">
      <c r="A12917" t="str">
        <f t="shared" si="201"/>
        <v>WomenBarebowU15New National</v>
      </c>
      <c r="B12917">
        <v>5</v>
      </c>
      <c r="C12917" t="s">
        <v>1</v>
      </c>
      <c r="D12917" t="s">
        <v>62</v>
      </c>
      <c r="E12917" t="s">
        <v>55</v>
      </c>
      <c r="F12917" t="s">
        <v>22</v>
      </c>
      <c r="G12917">
        <v>70</v>
      </c>
    </row>
    <row r="12918" spans="1:7" x14ac:dyDescent="0.25">
      <c r="A12918" t="str">
        <f t="shared" si="201"/>
        <v>WomenBarebowU15New National</v>
      </c>
      <c r="B12918">
        <v>6</v>
      </c>
      <c r="C12918" t="s">
        <v>1</v>
      </c>
      <c r="D12918" t="s">
        <v>62</v>
      </c>
      <c r="E12918" t="s">
        <v>55</v>
      </c>
      <c r="F12918" t="s">
        <v>22</v>
      </c>
      <c r="G12918">
        <v>98</v>
      </c>
    </row>
    <row r="12919" spans="1:7" x14ac:dyDescent="0.25">
      <c r="A12919" t="str">
        <f t="shared" si="201"/>
        <v>WomenBarebowU15Long National</v>
      </c>
      <c r="B12919">
        <v>1</v>
      </c>
      <c r="C12919" t="s">
        <v>1</v>
      </c>
      <c r="D12919" t="s">
        <v>62</v>
      </c>
      <c r="E12919" t="s">
        <v>55</v>
      </c>
      <c r="F12919" t="s">
        <v>23</v>
      </c>
      <c r="G12919">
        <v>31</v>
      </c>
    </row>
    <row r="12920" spans="1:7" x14ac:dyDescent="0.25">
      <c r="A12920" t="str">
        <f t="shared" si="201"/>
        <v>WomenBarebowU15Long National</v>
      </c>
      <c r="B12920">
        <v>2</v>
      </c>
      <c r="C12920" t="s">
        <v>1</v>
      </c>
      <c r="D12920" t="s">
        <v>62</v>
      </c>
      <c r="E12920" t="s">
        <v>55</v>
      </c>
      <c r="F12920" t="s">
        <v>23</v>
      </c>
      <c r="G12920">
        <v>45</v>
      </c>
    </row>
    <row r="12921" spans="1:7" x14ac:dyDescent="0.25">
      <c r="A12921" t="str">
        <f t="shared" si="201"/>
        <v>WomenBarebowU15Long National</v>
      </c>
      <c r="B12921">
        <v>3</v>
      </c>
      <c r="C12921" t="s">
        <v>1</v>
      </c>
      <c r="D12921" t="s">
        <v>62</v>
      </c>
      <c r="E12921" t="s">
        <v>55</v>
      </c>
      <c r="F12921" t="s">
        <v>23</v>
      </c>
      <c r="G12921">
        <v>63</v>
      </c>
    </row>
    <row r="12922" spans="1:7" x14ac:dyDescent="0.25">
      <c r="A12922" t="str">
        <f t="shared" si="201"/>
        <v>WomenBarebowU15Long National</v>
      </c>
      <c r="B12922">
        <v>4</v>
      </c>
      <c r="C12922" t="s">
        <v>1</v>
      </c>
      <c r="D12922" t="s">
        <v>62</v>
      </c>
      <c r="E12922" t="s">
        <v>55</v>
      </c>
      <c r="F12922" t="s">
        <v>23</v>
      </c>
      <c r="G12922">
        <v>88</v>
      </c>
    </row>
    <row r="12923" spans="1:7" x14ac:dyDescent="0.25">
      <c r="A12923" t="str">
        <f t="shared" si="201"/>
        <v>WomenBarebowU15Long National</v>
      </c>
      <c r="B12923">
        <v>5</v>
      </c>
      <c r="C12923" t="s">
        <v>1</v>
      </c>
      <c r="D12923" t="s">
        <v>62</v>
      </c>
      <c r="E12923" t="s">
        <v>55</v>
      </c>
      <c r="F12923" t="s">
        <v>23</v>
      </c>
      <c r="G12923">
        <v>121</v>
      </c>
    </row>
    <row r="12924" spans="1:7" x14ac:dyDescent="0.25">
      <c r="A12924" t="str">
        <f t="shared" si="201"/>
        <v>WomenBarebowU15Long National</v>
      </c>
      <c r="B12924">
        <v>6</v>
      </c>
      <c r="C12924" t="s">
        <v>1</v>
      </c>
      <c r="D12924" t="s">
        <v>62</v>
      </c>
      <c r="E12924" t="s">
        <v>55</v>
      </c>
      <c r="F12924" t="s">
        <v>23</v>
      </c>
      <c r="G12924">
        <v>163</v>
      </c>
    </row>
    <row r="12925" spans="1:7" x14ac:dyDescent="0.25">
      <c r="A12925" t="str">
        <f t="shared" si="201"/>
        <v>WomenBarebowU15National</v>
      </c>
      <c r="B12925">
        <v>1</v>
      </c>
      <c r="C12925" t="s">
        <v>1</v>
      </c>
      <c r="D12925" t="s">
        <v>62</v>
      </c>
      <c r="E12925" t="s">
        <v>55</v>
      </c>
      <c r="F12925" t="s">
        <v>24</v>
      </c>
      <c r="G12925">
        <v>54</v>
      </c>
    </row>
    <row r="12926" spans="1:7" x14ac:dyDescent="0.25">
      <c r="A12926" t="str">
        <f t="shared" si="201"/>
        <v>WomenBarebowU15National</v>
      </c>
      <c r="B12926">
        <v>2</v>
      </c>
      <c r="C12926" t="s">
        <v>1</v>
      </c>
      <c r="D12926" t="s">
        <v>62</v>
      </c>
      <c r="E12926" t="s">
        <v>55</v>
      </c>
      <c r="F12926" t="s">
        <v>24</v>
      </c>
      <c r="G12926">
        <v>76</v>
      </c>
    </row>
    <row r="12927" spans="1:7" x14ac:dyDescent="0.25">
      <c r="A12927" t="str">
        <f t="shared" si="201"/>
        <v>WomenBarebowU15National</v>
      </c>
      <c r="B12927">
        <v>3</v>
      </c>
      <c r="C12927" t="s">
        <v>1</v>
      </c>
      <c r="D12927" t="s">
        <v>62</v>
      </c>
      <c r="E12927" t="s">
        <v>55</v>
      </c>
      <c r="F12927" t="s">
        <v>24</v>
      </c>
      <c r="G12927">
        <v>105</v>
      </c>
    </row>
    <row r="12928" spans="1:7" x14ac:dyDescent="0.25">
      <c r="A12928" t="str">
        <f t="shared" si="201"/>
        <v>WomenBarebowU15National</v>
      </c>
      <c r="B12928">
        <v>4</v>
      </c>
      <c r="C12928" t="s">
        <v>1</v>
      </c>
      <c r="D12928" t="s">
        <v>62</v>
      </c>
      <c r="E12928" t="s">
        <v>55</v>
      </c>
      <c r="F12928" t="s">
        <v>24</v>
      </c>
      <c r="G12928">
        <v>144</v>
      </c>
    </row>
    <row r="12929" spans="1:7" x14ac:dyDescent="0.25">
      <c r="A12929" t="str">
        <f t="shared" si="201"/>
        <v>WomenBarebowU15National</v>
      </c>
      <c r="B12929">
        <v>5</v>
      </c>
      <c r="C12929" t="s">
        <v>1</v>
      </c>
      <c r="D12929" t="s">
        <v>62</v>
      </c>
      <c r="E12929" t="s">
        <v>55</v>
      </c>
      <c r="F12929" t="s">
        <v>24</v>
      </c>
      <c r="G12929">
        <v>192</v>
      </c>
    </row>
    <row r="12930" spans="1:7" x14ac:dyDescent="0.25">
      <c r="A12930" t="str">
        <f t="shared" ref="A12930:A12993" si="202">C12930&amp;D12930&amp;E12930&amp;F12930</f>
        <v>WomenBarebowU15National</v>
      </c>
      <c r="B12930">
        <v>6</v>
      </c>
      <c r="C12930" t="s">
        <v>1</v>
      </c>
      <c r="D12930" t="s">
        <v>62</v>
      </c>
      <c r="E12930" t="s">
        <v>55</v>
      </c>
      <c r="F12930" t="s">
        <v>24</v>
      </c>
      <c r="G12930">
        <v>248</v>
      </c>
    </row>
    <row r="12931" spans="1:7" x14ac:dyDescent="0.25">
      <c r="A12931" t="str">
        <f t="shared" si="202"/>
        <v>WomenBarebowU15National 50</v>
      </c>
      <c r="B12931">
        <v>1</v>
      </c>
      <c r="C12931" t="s">
        <v>1</v>
      </c>
      <c r="D12931" t="s">
        <v>62</v>
      </c>
      <c r="E12931" t="s">
        <v>55</v>
      </c>
      <c r="F12931" t="s">
        <v>25</v>
      </c>
      <c r="G12931">
        <v>82</v>
      </c>
    </row>
    <row r="12932" spans="1:7" x14ac:dyDescent="0.25">
      <c r="A12932" t="str">
        <f t="shared" si="202"/>
        <v>WomenBarebowU15National 50</v>
      </c>
      <c r="B12932">
        <v>2</v>
      </c>
      <c r="C12932" t="s">
        <v>1</v>
      </c>
      <c r="D12932" t="s">
        <v>62</v>
      </c>
      <c r="E12932" t="s">
        <v>55</v>
      </c>
      <c r="F12932" t="s">
        <v>25</v>
      </c>
      <c r="G12932">
        <v>113</v>
      </c>
    </row>
    <row r="12933" spans="1:7" x14ac:dyDescent="0.25">
      <c r="A12933" t="str">
        <f t="shared" si="202"/>
        <v>WomenBarebowU15National 50</v>
      </c>
      <c r="B12933">
        <v>3</v>
      </c>
      <c r="C12933" t="s">
        <v>1</v>
      </c>
      <c r="D12933" t="s">
        <v>62</v>
      </c>
      <c r="E12933" t="s">
        <v>55</v>
      </c>
      <c r="F12933" t="s">
        <v>25</v>
      </c>
      <c r="G12933">
        <v>154</v>
      </c>
    </row>
    <row r="12934" spans="1:7" x14ac:dyDescent="0.25">
      <c r="A12934" t="str">
        <f t="shared" si="202"/>
        <v>WomenBarebowU15National 50</v>
      </c>
      <c r="B12934">
        <v>4</v>
      </c>
      <c r="C12934" t="s">
        <v>1</v>
      </c>
      <c r="D12934" t="s">
        <v>62</v>
      </c>
      <c r="E12934" t="s">
        <v>55</v>
      </c>
      <c r="F12934" t="s">
        <v>25</v>
      </c>
      <c r="G12934">
        <v>204</v>
      </c>
    </row>
    <row r="12935" spans="1:7" x14ac:dyDescent="0.25">
      <c r="A12935" t="str">
        <f t="shared" si="202"/>
        <v>WomenBarebowU15National 50</v>
      </c>
      <c r="B12935">
        <v>5</v>
      </c>
      <c r="C12935" t="s">
        <v>1</v>
      </c>
      <c r="D12935" t="s">
        <v>62</v>
      </c>
      <c r="E12935" t="s">
        <v>55</v>
      </c>
      <c r="F12935" t="s">
        <v>25</v>
      </c>
      <c r="G12935">
        <v>261</v>
      </c>
    </row>
    <row r="12936" spans="1:7" x14ac:dyDescent="0.25">
      <c r="A12936" t="str">
        <f t="shared" si="202"/>
        <v>WomenBarebowU15National 50</v>
      </c>
      <c r="B12936">
        <v>6</v>
      </c>
      <c r="C12936" t="s">
        <v>1</v>
      </c>
      <c r="D12936" t="s">
        <v>62</v>
      </c>
      <c r="E12936" t="s">
        <v>55</v>
      </c>
      <c r="F12936" t="s">
        <v>25</v>
      </c>
      <c r="G12936">
        <v>322</v>
      </c>
    </row>
    <row r="12937" spans="1:7" x14ac:dyDescent="0.25">
      <c r="A12937" t="str">
        <f t="shared" si="202"/>
        <v>WomenBarebowU15National 40</v>
      </c>
      <c r="B12937">
        <v>1</v>
      </c>
      <c r="C12937" t="s">
        <v>1</v>
      </c>
      <c r="D12937" t="s">
        <v>62</v>
      </c>
      <c r="E12937" t="s">
        <v>55</v>
      </c>
      <c r="F12937" t="s">
        <v>26</v>
      </c>
      <c r="G12937">
        <v>132</v>
      </c>
    </row>
    <row r="12938" spans="1:7" x14ac:dyDescent="0.25">
      <c r="A12938" t="str">
        <f t="shared" si="202"/>
        <v>WomenBarebowU15National 40</v>
      </c>
      <c r="B12938">
        <v>2</v>
      </c>
      <c r="C12938" t="s">
        <v>1</v>
      </c>
      <c r="D12938" t="s">
        <v>62</v>
      </c>
      <c r="E12938" t="s">
        <v>55</v>
      </c>
      <c r="F12938" t="s">
        <v>26</v>
      </c>
      <c r="G12938">
        <v>177</v>
      </c>
    </row>
    <row r="12939" spans="1:7" x14ac:dyDescent="0.25">
      <c r="A12939" t="str">
        <f t="shared" si="202"/>
        <v>WomenBarebowU15National 40</v>
      </c>
      <c r="B12939">
        <v>3</v>
      </c>
      <c r="C12939" t="s">
        <v>1</v>
      </c>
      <c r="D12939" t="s">
        <v>62</v>
      </c>
      <c r="E12939" t="s">
        <v>55</v>
      </c>
      <c r="F12939" t="s">
        <v>26</v>
      </c>
      <c r="G12939">
        <v>230</v>
      </c>
    </row>
    <row r="12940" spans="1:7" x14ac:dyDescent="0.25">
      <c r="A12940" t="str">
        <f t="shared" si="202"/>
        <v>WomenBarebowU15National 40</v>
      </c>
      <c r="B12940">
        <v>4</v>
      </c>
      <c r="C12940" t="s">
        <v>1</v>
      </c>
      <c r="D12940" t="s">
        <v>62</v>
      </c>
      <c r="E12940" t="s">
        <v>55</v>
      </c>
      <c r="F12940" t="s">
        <v>26</v>
      </c>
      <c r="G12940">
        <v>290</v>
      </c>
    </row>
    <row r="12941" spans="1:7" x14ac:dyDescent="0.25">
      <c r="A12941" t="str">
        <f t="shared" si="202"/>
        <v>WomenBarebowU15National 30</v>
      </c>
      <c r="B12941">
        <v>1</v>
      </c>
      <c r="C12941" t="s">
        <v>1</v>
      </c>
      <c r="D12941" t="s">
        <v>62</v>
      </c>
      <c r="E12941" t="s">
        <v>55</v>
      </c>
      <c r="F12941" t="s">
        <v>27</v>
      </c>
      <c r="G12941">
        <v>227</v>
      </c>
    </row>
    <row r="12942" spans="1:7" x14ac:dyDescent="0.25">
      <c r="A12942" t="str">
        <f t="shared" si="202"/>
        <v>WomenBarebowU15National 30</v>
      </c>
      <c r="B12942">
        <v>2</v>
      </c>
      <c r="C12942" t="s">
        <v>1</v>
      </c>
      <c r="D12942" t="s">
        <v>62</v>
      </c>
      <c r="E12942" t="s">
        <v>55</v>
      </c>
      <c r="F12942" t="s">
        <v>27</v>
      </c>
      <c r="G12942">
        <v>284</v>
      </c>
    </row>
    <row r="12943" spans="1:7" x14ac:dyDescent="0.25">
      <c r="A12943" t="str">
        <f t="shared" si="202"/>
        <v>WomenBarebowU15National 30</v>
      </c>
      <c r="B12943">
        <v>3</v>
      </c>
      <c r="C12943" t="s">
        <v>1</v>
      </c>
      <c r="D12943" t="s">
        <v>62</v>
      </c>
      <c r="E12943" t="s">
        <v>55</v>
      </c>
      <c r="F12943" t="s">
        <v>27</v>
      </c>
      <c r="G12943">
        <v>344</v>
      </c>
    </row>
    <row r="12944" spans="1:7" x14ac:dyDescent="0.25">
      <c r="A12944" t="str">
        <f t="shared" si="202"/>
        <v>WomenBarebowU15New Warwick</v>
      </c>
      <c r="B12944">
        <v>1</v>
      </c>
      <c r="C12944" t="s">
        <v>1</v>
      </c>
      <c r="D12944" t="s">
        <v>62</v>
      </c>
      <c r="E12944" t="s">
        <v>55</v>
      </c>
      <c r="F12944" t="s">
        <v>28</v>
      </c>
      <c r="G12944">
        <v>13</v>
      </c>
    </row>
    <row r="12945" spans="1:7" x14ac:dyDescent="0.25">
      <c r="A12945" t="str">
        <f t="shared" si="202"/>
        <v>WomenBarebowU15New Warwick</v>
      </c>
      <c r="B12945">
        <v>2</v>
      </c>
      <c r="C12945" t="s">
        <v>1</v>
      </c>
      <c r="D12945" t="s">
        <v>62</v>
      </c>
      <c r="E12945" t="s">
        <v>55</v>
      </c>
      <c r="F12945" t="s">
        <v>28</v>
      </c>
      <c r="G12945">
        <v>18</v>
      </c>
    </row>
    <row r="12946" spans="1:7" x14ac:dyDescent="0.25">
      <c r="A12946" t="str">
        <f t="shared" si="202"/>
        <v>WomenBarebowU15New Warwick</v>
      </c>
      <c r="B12946">
        <v>3</v>
      </c>
      <c r="C12946" t="s">
        <v>1</v>
      </c>
      <c r="D12946" t="s">
        <v>62</v>
      </c>
      <c r="E12946" t="s">
        <v>55</v>
      </c>
      <c r="F12946" t="s">
        <v>28</v>
      </c>
      <c r="G12946">
        <v>26</v>
      </c>
    </row>
    <row r="12947" spans="1:7" x14ac:dyDescent="0.25">
      <c r="A12947" t="str">
        <f t="shared" si="202"/>
        <v>WomenBarebowU15New Warwick</v>
      </c>
      <c r="B12947">
        <v>4</v>
      </c>
      <c r="C12947" t="s">
        <v>1</v>
      </c>
      <c r="D12947" t="s">
        <v>62</v>
      </c>
      <c r="E12947" t="s">
        <v>55</v>
      </c>
      <c r="F12947" t="s">
        <v>28</v>
      </c>
      <c r="G12947">
        <v>36</v>
      </c>
    </row>
    <row r="12948" spans="1:7" x14ac:dyDescent="0.25">
      <c r="A12948" t="str">
        <f t="shared" si="202"/>
        <v>WomenBarebowU15New Warwick</v>
      </c>
      <c r="B12948">
        <v>5</v>
      </c>
      <c r="C12948" t="s">
        <v>1</v>
      </c>
      <c r="D12948" t="s">
        <v>62</v>
      </c>
      <c r="E12948" t="s">
        <v>55</v>
      </c>
      <c r="F12948" t="s">
        <v>28</v>
      </c>
      <c r="G12948">
        <v>51</v>
      </c>
    </row>
    <row r="12949" spans="1:7" x14ac:dyDescent="0.25">
      <c r="A12949" t="str">
        <f t="shared" si="202"/>
        <v>WomenBarebowU15New Warwick</v>
      </c>
      <c r="B12949">
        <v>6</v>
      </c>
      <c r="C12949" t="s">
        <v>1</v>
      </c>
      <c r="D12949" t="s">
        <v>62</v>
      </c>
      <c r="E12949" t="s">
        <v>55</v>
      </c>
      <c r="F12949" t="s">
        <v>28</v>
      </c>
      <c r="G12949">
        <v>71</v>
      </c>
    </row>
    <row r="12950" spans="1:7" x14ac:dyDescent="0.25">
      <c r="A12950" t="str">
        <f t="shared" si="202"/>
        <v>WomenBarebowU15Long Warwick</v>
      </c>
      <c r="B12950">
        <v>1</v>
      </c>
      <c r="C12950" t="s">
        <v>1</v>
      </c>
      <c r="D12950" t="s">
        <v>62</v>
      </c>
      <c r="E12950" t="s">
        <v>55</v>
      </c>
      <c r="F12950" t="s">
        <v>29</v>
      </c>
      <c r="G12950">
        <v>24</v>
      </c>
    </row>
    <row r="12951" spans="1:7" x14ac:dyDescent="0.25">
      <c r="A12951" t="str">
        <f t="shared" si="202"/>
        <v>WomenBarebowU15Long Warwick</v>
      </c>
      <c r="B12951">
        <v>2</v>
      </c>
      <c r="C12951" t="s">
        <v>1</v>
      </c>
      <c r="D12951" t="s">
        <v>62</v>
      </c>
      <c r="E12951" t="s">
        <v>55</v>
      </c>
      <c r="F12951" t="s">
        <v>29</v>
      </c>
      <c r="G12951">
        <v>33</v>
      </c>
    </row>
    <row r="12952" spans="1:7" x14ac:dyDescent="0.25">
      <c r="A12952" t="str">
        <f t="shared" si="202"/>
        <v>WomenBarebowU15Long Warwick</v>
      </c>
      <c r="B12952">
        <v>3</v>
      </c>
      <c r="C12952" t="s">
        <v>1</v>
      </c>
      <c r="D12952" t="s">
        <v>62</v>
      </c>
      <c r="E12952" t="s">
        <v>55</v>
      </c>
      <c r="F12952" t="s">
        <v>29</v>
      </c>
      <c r="G12952">
        <v>47</v>
      </c>
    </row>
    <row r="12953" spans="1:7" x14ac:dyDescent="0.25">
      <c r="A12953" t="str">
        <f t="shared" si="202"/>
        <v>WomenBarebowU15Long Warwick</v>
      </c>
      <c r="B12953">
        <v>4</v>
      </c>
      <c r="C12953" t="s">
        <v>1</v>
      </c>
      <c r="D12953" t="s">
        <v>62</v>
      </c>
      <c r="E12953" t="s">
        <v>55</v>
      </c>
      <c r="F12953" t="s">
        <v>29</v>
      </c>
      <c r="G12953">
        <v>65</v>
      </c>
    </row>
    <row r="12954" spans="1:7" x14ac:dyDescent="0.25">
      <c r="A12954" t="str">
        <f t="shared" si="202"/>
        <v>WomenBarebowU15Long Warwick</v>
      </c>
      <c r="B12954">
        <v>5</v>
      </c>
      <c r="C12954" t="s">
        <v>1</v>
      </c>
      <c r="D12954" t="s">
        <v>62</v>
      </c>
      <c r="E12954" t="s">
        <v>55</v>
      </c>
      <c r="F12954" t="s">
        <v>29</v>
      </c>
      <c r="G12954">
        <v>89</v>
      </c>
    </row>
    <row r="12955" spans="1:7" x14ac:dyDescent="0.25">
      <c r="A12955" t="str">
        <f t="shared" si="202"/>
        <v>WomenBarebowU15Long Warwick</v>
      </c>
      <c r="B12955">
        <v>6</v>
      </c>
      <c r="C12955" t="s">
        <v>1</v>
      </c>
      <c r="D12955" t="s">
        <v>62</v>
      </c>
      <c r="E12955" t="s">
        <v>55</v>
      </c>
      <c r="F12955" t="s">
        <v>29</v>
      </c>
      <c r="G12955">
        <v>119</v>
      </c>
    </row>
    <row r="12956" spans="1:7" x14ac:dyDescent="0.25">
      <c r="A12956" t="str">
        <f t="shared" si="202"/>
        <v>WomenBarebowU15Warwick</v>
      </c>
      <c r="B12956">
        <v>1</v>
      </c>
      <c r="C12956" t="s">
        <v>1</v>
      </c>
      <c r="D12956" t="s">
        <v>62</v>
      </c>
      <c r="E12956" t="s">
        <v>55</v>
      </c>
      <c r="F12956" t="s">
        <v>30</v>
      </c>
      <c r="G12956">
        <v>39</v>
      </c>
    </row>
    <row r="12957" spans="1:7" x14ac:dyDescent="0.25">
      <c r="A12957" t="str">
        <f t="shared" si="202"/>
        <v>WomenBarebowU15Warwick</v>
      </c>
      <c r="B12957">
        <v>2</v>
      </c>
      <c r="C12957" t="s">
        <v>1</v>
      </c>
      <c r="D12957" t="s">
        <v>62</v>
      </c>
      <c r="E12957" t="s">
        <v>55</v>
      </c>
      <c r="F12957" t="s">
        <v>30</v>
      </c>
      <c r="G12957">
        <v>54</v>
      </c>
    </row>
    <row r="12958" spans="1:7" x14ac:dyDescent="0.25">
      <c r="A12958" t="str">
        <f t="shared" si="202"/>
        <v>WomenBarebowU15Warwick</v>
      </c>
      <c r="B12958">
        <v>3</v>
      </c>
      <c r="C12958" t="s">
        <v>1</v>
      </c>
      <c r="D12958" t="s">
        <v>62</v>
      </c>
      <c r="E12958" t="s">
        <v>55</v>
      </c>
      <c r="F12958" t="s">
        <v>30</v>
      </c>
      <c r="G12958">
        <v>75</v>
      </c>
    </row>
    <row r="12959" spans="1:7" x14ac:dyDescent="0.25">
      <c r="A12959" t="str">
        <f t="shared" si="202"/>
        <v>WomenBarebowU15Warwick</v>
      </c>
      <c r="B12959">
        <v>4</v>
      </c>
      <c r="C12959" t="s">
        <v>1</v>
      </c>
      <c r="D12959" t="s">
        <v>62</v>
      </c>
      <c r="E12959" t="s">
        <v>55</v>
      </c>
      <c r="F12959" t="s">
        <v>30</v>
      </c>
      <c r="G12959">
        <v>102</v>
      </c>
    </row>
    <row r="12960" spans="1:7" x14ac:dyDescent="0.25">
      <c r="A12960" t="str">
        <f t="shared" si="202"/>
        <v>WomenBarebowU15Warwick</v>
      </c>
      <c r="B12960">
        <v>5</v>
      </c>
      <c r="C12960" t="s">
        <v>1</v>
      </c>
      <c r="D12960" t="s">
        <v>62</v>
      </c>
      <c r="E12960" t="s">
        <v>55</v>
      </c>
      <c r="F12960" t="s">
        <v>30</v>
      </c>
      <c r="G12960">
        <v>135</v>
      </c>
    </row>
    <row r="12961" spans="1:7" x14ac:dyDescent="0.25">
      <c r="A12961" t="str">
        <f t="shared" si="202"/>
        <v>WomenBarebowU15Warwick</v>
      </c>
      <c r="B12961">
        <v>6</v>
      </c>
      <c r="C12961" t="s">
        <v>1</v>
      </c>
      <c r="D12961" t="s">
        <v>62</v>
      </c>
      <c r="E12961" t="s">
        <v>55</v>
      </c>
      <c r="F12961" t="s">
        <v>30</v>
      </c>
      <c r="G12961">
        <v>173</v>
      </c>
    </row>
    <row r="12962" spans="1:7" x14ac:dyDescent="0.25">
      <c r="A12962" t="str">
        <f t="shared" si="202"/>
        <v>WomenBarebowU15Warwick 50</v>
      </c>
      <c r="B12962">
        <v>1</v>
      </c>
      <c r="C12962" t="s">
        <v>1</v>
      </c>
      <c r="D12962" t="s">
        <v>62</v>
      </c>
      <c r="E12962" t="s">
        <v>55</v>
      </c>
      <c r="F12962" t="s">
        <v>31</v>
      </c>
      <c r="G12962">
        <v>59</v>
      </c>
    </row>
    <row r="12963" spans="1:7" x14ac:dyDescent="0.25">
      <c r="A12963" t="str">
        <f t="shared" si="202"/>
        <v>WomenBarebowU15Warwick 50</v>
      </c>
      <c r="B12963">
        <v>2</v>
      </c>
      <c r="C12963" t="s">
        <v>1</v>
      </c>
      <c r="D12963" t="s">
        <v>62</v>
      </c>
      <c r="E12963" t="s">
        <v>55</v>
      </c>
      <c r="F12963" t="s">
        <v>31</v>
      </c>
      <c r="G12963">
        <v>81</v>
      </c>
    </row>
    <row r="12964" spans="1:7" x14ac:dyDescent="0.25">
      <c r="A12964" t="str">
        <f t="shared" si="202"/>
        <v>WomenBarebowU15Warwick 50</v>
      </c>
      <c r="B12964">
        <v>3</v>
      </c>
      <c r="C12964" t="s">
        <v>1</v>
      </c>
      <c r="D12964" t="s">
        <v>62</v>
      </c>
      <c r="E12964" t="s">
        <v>55</v>
      </c>
      <c r="F12964" t="s">
        <v>31</v>
      </c>
      <c r="G12964">
        <v>110</v>
      </c>
    </row>
    <row r="12965" spans="1:7" x14ac:dyDescent="0.25">
      <c r="A12965" t="str">
        <f t="shared" si="202"/>
        <v>WomenBarebowU15Warwick 50</v>
      </c>
      <c r="B12965">
        <v>4</v>
      </c>
      <c r="C12965" t="s">
        <v>1</v>
      </c>
      <c r="D12965" t="s">
        <v>62</v>
      </c>
      <c r="E12965" t="s">
        <v>55</v>
      </c>
      <c r="F12965" t="s">
        <v>31</v>
      </c>
      <c r="G12965">
        <v>144</v>
      </c>
    </row>
    <row r="12966" spans="1:7" x14ac:dyDescent="0.25">
      <c r="A12966" t="str">
        <f t="shared" si="202"/>
        <v>WomenBarebowU15Warwick 50</v>
      </c>
      <c r="B12966">
        <v>5</v>
      </c>
      <c r="C12966" t="s">
        <v>1</v>
      </c>
      <c r="D12966" t="s">
        <v>62</v>
      </c>
      <c r="E12966" t="s">
        <v>55</v>
      </c>
      <c r="F12966" t="s">
        <v>31</v>
      </c>
      <c r="G12966">
        <v>183</v>
      </c>
    </row>
    <row r="12967" spans="1:7" x14ac:dyDescent="0.25">
      <c r="A12967" t="str">
        <f t="shared" si="202"/>
        <v>WomenBarebowU15Warwick 50</v>
      </c>
      <c r="B12967">
        <v>6</v>
      </c>
      <c r="C12967" t="s">
        <v>1</v>
      </c>
      <c r="D12967" t="s">
        <v>62</v>
      </c>
      <c r="E12967" t="s">
        <v>55</v>
      </c>
      <c r="F12967" t="s">
        <v>31</v>
      </c>
      <c r="G12967">
        <v>225</v>
      </c>
    </row>
    <row r="12968" spans="1:7" x14ac:dyDescent="0.25">
      <c r="A12968" t="str">
        <f t="shared" si="202"/>
        <v>WomenBarebowU15Warwick 40</v>
      </c>
      <c r="B12968">
        <v>1</v>
      </c>
      <c r="C12968" t="s">
        <v>1</v>
      </c>
      <c r="D12968" t="s">
        <v>62</v>
      </c>
      <c r="E12968" t="s">
        <v>55</v>
      </c>
      <c r="F12968" t="s">
        <v>32</v>
      </c>
      <c r="G12968">
        <v>97</v>
      </c>
    </row>
    <row r="12969" spans="1:7" x14ac:dyDescent="0.25">
      <c r="A12969" t="str">
        <f t="shared" si="202"/>
        <v>WomenBarebowU15Warwick 40</v>
      </c>
      <c r="B12969">
        <v>2</v>
      </c>
      <c r="C12969" t="s">
        <v>1</v>
      </c>
      <c r="D12969" t="s">
        <v>62</v>
      </c>
      <c r="E12969" t="s">
        <v>55</v>
      </c>
      <c r="F12969" t="s">
        <v>32</v>
      </c>
      <c r="G12969">
        <v>128</v>
      </c>
    </row>
    <row r="12970" spans="1:7" x14ac:dyDescent="0.25">
      <c r="A12970" t="str">
        <f t="shared" si="202"/>
        <v>WomenBarebowU15Warwick 40</v>
      </c>
      <c r="B12970">
        <v>3</v>
      </c>
      <c r="C12970" t="s">
        <v>1</v>
      </c>
      <c r="D12970" t="s">
        <v>62</v>
      </c>
      <c r="E12970" t="s">
        <v>55</v>
      </c>
      <c r="F12970" t="s">
        <v>32</v>
      </c>
      <c r="G12970">
        <v>165</v>
      </c>
    </row>
    <row r="12971" spans="1:7" x14ac:dyDescent="0.25">
      <c r="A12971" t="str">
        <f t="shared" si="202"/>
        <v>WomenBarebowU15Warwick 40</v>
      </c>
      <c r="B12971">
        <v>4</v>
      </c>
      <c r="C12971" t="s">
        <v>1</v>
      </c>
      <c r="D12971" t="s">
        <v>62</v>
      </c>
      <c r="E12971" t="s">
        <v>55</v>
      </c>
      <c r="F12971" t="s">
        <v>32</v>
      </c>
      <c r="G12971">
        <v>205</v>
      </c>
    </row>
    <row r="12972" spans="1:7" x14ac:dyDescent="0.25">
      <c r="A12972" t="str">
        <f t="shared" si="202"/>
        <v>WomenBarebowU15Warwick 30</v>
      </c>
      <c r="B12972">
        <v>1</v>
      </c>
      <c r="C12972" t="s">
        <v>1</v>
      </c>
      <c r="D12972" t="s">
        <v>62</v>
      </c>
      <c r="E12972" t="s">
        <v>55</v>
      </c>
      <c r="F12972" t="s">
        <v>33</v>
      </c>
      <c r="G12972">
        <v>166</v>
      </c>
    </row>
    <row r="12973" spans="1:7" x14ac:dyDescent="0.25">
      <c r="A12973" t="str">
        <f t="shared" si="202"/>
        <v>WomenBarebowU15Warwick 30</v>
      </c>
      <c r="B12973">
        <v>2</v>
      </c>
      <c r="C12973" t="s">
        <v>1</v>
      </c>
      <c r="D12973" t="s">
        <v>62</v>
      </c>
      <c r="E12973" t="s">
        <v>55</v>
      </c>
      <c r="F12973" t="s">
        <v>33</v>
      </c>
      <c r="G12973">
        <v>206</v>
      </c>
    </row>
    <row r="12974" spans="1:7" x14ac:dyDescent="0.25">
      <c r="A12974" t="str">
        <f t="shared" si="202"/>
        <v>WomenBarebowU15Warwick 30</v>
      </c>
      <c r="B12974">
        <v>3</v>
      </c>
      <c r="C12974" t="s">
        <v>1</v>
      </c>
      <c r="D12974" t="s">
        <v>62</v>
      </c>
      <c r="E12974" t="s">
        <v>55</v>
      </c>
      <c r="F12974" t="s">
        <v>33</v>
      </c>
      <c r="G12974">
        <v>245</v>
      </c>
    </row>
    <row r="12975" spans="1:7" x14ac:dyDescent="0.25">
      <c r="A12975" t="str">
        <f t="shared" si="202"/>
        <v>WomenBarebowU15WA 1440 (90m)</v>
      </c>
      <c r="B12975">
        <v>1</v>
      </c>
      <c r="C12975" t="s">
        <v>1</v>
      </c>
      <c r="D12975" t="s">
        <v>62</v>
      </c>
      <c r="E12975" t="s">
        <v>55</v>
      </c>
      <c r="F12975" t="s">
        <v>73</v>
      </c>
      <c r="G12975">
        <v>80</v>
      </c>
    </row>
    <row r="12976" spans="1:7" x14ac:dyDescent="0.25">
      <c r="A12976" t="str">
        <f t="shared" si="202"/>
        <v>WomenBarebowU15WA 1440 (90m)</v>
      </c>
      <c r="B12976">
        <v>2</v>
      </c>
      <c r="C12976" t="s">
        <v>1</v>
      </c>
      <c r="D12976" t="s">
        <v>62</v>
      </c>
      <c r="E12976" t="s">
        <v>55</v>
      </c>
      <c r="F12976" t="s">
        <v>73</v>
      </c>
      <c r="G12976">
        <v>113</v>
      </c>
    </row>
    <row r="12977" spans="1:7" x14ac:dyDescent="0.25">
      <c r="A12977" t="str">
        <f t="shared" si="202"/>
        <v>WomenBarebowU15WA 1440 (90m)</v>
      </c>
      <c r="B12977">
        <v>3</v>
      </c>
      <c r="C12977" t="s">
        <v>1</v>
      </c>
      <c r="D12977" t="s">
        <v>62</v>
      </c>
      <c r="E12977" t="s">
        <v>55</v>
      </c>
      <c r="F12977" t="s">
        <v>73</v>
      </c>
      <c r="G12977">
        <v>158</v>
      </c>
    </row>
    <row r="12978" spans="1:7" x14ac:dyDescent="0.25">
      <c r="A12978" t="str">
        <f t="shared" si="202"/>
        <v>WomenBarebowU15WA 1440 (90m)</v>
      </c>
      <c r="B12978">
        <v>4</v>
      </c>
      <c r="C12978" t="s">
        <v>1</v>
      </c>
      <c r="D12978" t="s">
        <v>62</v>
      </c>
      <c r="E12978" t="s">
        <v>55</v>
      </c>
      <c r="F12978" t="s">
        <v>73</v>
      </c>
      <c r="G12978">
        <v>216</v>
      </c>
    </row>
    <row r="12979" spans="1:7" x14ac:dyDescent="0.25">
      <c r="A12979" t="str">
        <f t="shared" si="202"/>
        <v>WomenBarebowU15WA 1440 (90m)</v>
      </c>
      <c r="B12979">
        <v>5</v>
      </c>
      <c r="C12979" t="s">
        <v>1</v>
      </c>
      <c r="D12979" t="s">
        <v>62</v>
      </c>
      <c r="E12979" t="s">
        <v>55</v>
      </c>
      <c r="F12979" t="s">
        <v>73</v>
      </c>
      <c r="G12979">
        <v>290</v>
      </c>
    </row>
    <row r="12980" spans="1:7" x14ac:dyDescent="0.25">
      <c r="A12980" t="str">
        <f t="shared" si="202"/>
        <v>WomenBarebowU15WA 1440 (90m)</v>
      </c>
      <c r="B12980">
        <v>6</v>
      </c>
      <c r="C12980" t="s">
        <v>1</v>
      </c>
      <c r="D12980" t="s">
        <v>62</v>
      </c>
      <c r="E12980" t="s">
        <v>55</v>
      </c>
      <c r="F12980" t="s">
        <v>73</v>
      </c>
      <c r="G12980">
        <v>380</v>
      </c>
    </row>
    <row r="12981" spans="1:7" x14ac:dyDescent="0.25">
      <c r="A12981" t="str">
        <f t="shared" si="202"/>
        <v>WomenBarebowU15WA 1440 (90m)</v>
      </c>
      <c r="B12981">
        <v>7</v>
      </c>
      <c r="C12981" t="s">
        <v>1</v>
      </c>
      <c r="D12981" t="s">
        <v>62</v>
      </c>
      <c r="E12981" t="s">
        <v>55</v>
      </c>
      <c r="F12981" t="s">
        <v>73</v>
      </c>
      <c r="G12981">
        <v>484</v>
      </c>
    </row>
    <row r="12982" spans="1:7" x14ac:dyDescent="0.25">
      <c r="A12982" t="str">
        <f t="shared" si="202"/>
        <v>WomenBarebowU15WA 1440 (90m)</v>
      </c>
      <c r="B12982">
        <v>8</v>
      </c>
      <c r="C12982" t="s">
        <v>1</v>
      </c>
      <c r="D12982" t="s">
        <v>62</v>
      </c>
      <c r="E12982" t="s">
        <v>55</v>
      </c>
      <c r="F12982" t="s">
        <v>73</v>
      </c>
      <c r="G12982">
        <v>598</v>
      </c>
    </row>
    <row r="12983" spans="1:7" x14ac:dyDescent="0.25">
      <c r="A12983" t="str">
        <f t="shared" si="202"/>
        <v>WomenBarebowU15WA 1440 (90m)</v>
      </c>
      <c r="B12983">
        <v>9</v>
      </c>
      <c r="C12983" t="s">
        <v>1</v>
      </c>
      <c r="D12983" t="s">
        <v>62</v>
      </c>
      <c r="E12983" t="s">
        <v>55</v>
      </c>
      <c r="F12983" t="s">
        <v>73</v>
      </c>
      <c r="G12983">
        <v>717</v>
      </c>
    </row>
    <row r="12984" spans="1:7" x14ac:dyDescent="0.25">
      <c r="A12984" t="str">
        <f t="shared" si="202"/>
        <v>WomenBarebowU15WA 1440 (70m) / Metric I</v>
      </c>
      <c r="B12984">
        <v>1</v>
      </c>
      <c r="C12984" t="s">
        <v>1</v>
      </c>
      <c r="D12984" t="s">
        <v>62</v>
      </c>
      <c r="E12984" t="s">
        <v>55</v>
      </c>
      <c r="F12984" t="s">
        <v>74</v>
      </c>
      <c r="G12984">
        <v>94</v>
      </c>
    </row>
    <row r="12985" spans="1:7" x14ac:dyDescent="0.25">
      <c r="A12985" t="str">
        <f t="shared" si="202"/>
        <v>WomenBarebowU15WA 1440 (70m) / Metric I</v>
      </c>
      <c r="B12985">
        <v>2</v>
      </c>
      <c r="C12985" t="s">
        <v>1</v>
      </c>
      <c r="D12985" t="s">
        <v>62</v>
      </c>
      <c r="E12985" t="s">
        <v>55</v>
      </c>
      <c r="F12985" t="s">
        <v>74</v>
      </c>
      <c r="G12985">
        <v>132</v>
      </c>
    </row>
    <row r="12986" spans="1:7" x14ac:dyDescent="0.25">
      <c r="A12986" t="str">
        <f t="shared" si="202"/>
        <v>WomenBarebowU15WA 1440 (70m) / Metric I</v>
      </c>
      <c r="B12986">
        <v>3</v>
      </c>
      <c r="C12986" t="s">
        <v>1</v>
      </c>
      <c r="D12986" t="s">
        <v>62</v>
      </c>
      <c r="E12986" t="s">
        <v>55</v>
      </c>
      <c r="F12986" t="s">
        <v>74</v>
      </c>
      <c r="G12986">
        <v>184</v>
      </c>
    </row>
    <row r="12987" spans="1:7" x14ac:dyDescent="0.25">
      <c r="A12987" t="str">
        <f t="shared" si="202"/>
        <v>WomenBarebowU15WA 1440 (70m) / Metric I</v>
      </c>
      <c r="B12987">
        <v>4</v>
      </c>
      <c r="C12987" t="s">
        <v>1</v>
      </c>
      <c r="D12987" t="s">
        <v>62</v>
      </c>
      <c r="E12987" t="s">
        <v>55</v>
      </c>
      <c r="F12987" t="s">
        <v>74</v>
      </c>
      <c r="G12987">
        <v>252</v>
      </c>
    </row>
    <row r="12988" spans="1:7" x14ac:dyDescent="0.25">
      <c r="A12988" t="str">
        <f t="shared" si="202"/>
        <v>WomenBarebowU15WA 1440 (70m) / Metric I</v>
      </c>
      <c r="B12988">
        <v>5</v>
      </c>
      <c r="C12988" t="s">
        <v>1</v>
      </c>
      <c r="D12988" t="s">
        <v>62</v>
      </c>
      <c r="E12988" t="s">
        <v>55</v>
      </c>
      <c r="F12988" t="s">
        <v>74</v>
      </c>
      <c r="G12988">
        <v>338</v>
      </c>
    </row>
    <row r="12989" spans="1:7" x14ac:dyDescent="0.25">
      <c r="A12989" t="str">
        <f t="shared" si="202"/>
        <v>WomenBarebowU15WA 1440 (70m) / Metric I</v>
      </c>
      <c r="B12989">
        <v>6</v>
      </c>
      <c r="C12989" t="s">
        <v>1</v>
      </c>
      <c r="D12989" t="s">
        <v>62</v>
      </c>
      <c r="E12989" t="s">
        <v>55</v>
      </c>
      <c r="F12989" t="s">
        <v>74</v>
      </c>
      <c r="G12989">
        <v>441</v>
      </c>
    </row>
    <row r="12990" spans="1:7" x14ac:dyDescent="0.25">
      <c r="A12990" t="str">
        <f t="shared" si="202"/>
        <v>WomenBarebowU15WA 1440 (70m) / Metric I</v>
      </c>
      <c r="B12990">
        <v>7</v>
      </c>
      <c r="C12990" t="s">
        <v>1</v>
      </c>
      <c r="D12990" t="s">
        <v>62</v>
      </c>
      <c r="E12990" t="s">
        <v>55</v>
      </c>
      <c r="F12990" t="s">
        <v>74</v>
      </c>
      <c r="G12990">
        <v>558</v>
      </c>
    </row>
    <row r="12991" spans="1:7" x14ac:dyDescent="0.25">
      <c r="A12991" t="str">
        <f t="shared" si="202"/>
        <v>WomenBarebowU15WA 1440 (70m) / Metric I</v>
      </c>
      <c r="B12991">
        <v>8</v>
      </c>
      <c r="C12991" t="s">
        <v>1</v>
      </c>
      <c r="D12991" t="s">
        <v>62</v>
      </c>
      <c r="E12991" t="s">
        <v>55</v>
      </c>
      <c r="F12991" t="s">
        <v>74</v>
      </c>
      <c r="G12991">
        <v>682</v>
      </c>
    </row>
    <row r="12992" spans="1:7" x14ac:dyDescent="0.25">
      <c r="A12992" t="str">
        <f t="shared" si="202"/>
        <v>WomenBarebowU15WA 1440 (70m) / Metric I</v>
      </c>
      <c r="B12992">
        <v>9</v>
      </c>
      <c r="C12992" t="s">
        <v>1</v>
      </c>
      <c r="D12992" t="s">
        <v>62</v>
      </c>
      <c r="E12992" t="s">
        <v>55</v>
      </c>
      <c r="F12992" t="s">
        <v>74</v>
      </c>
      <c r="G12992">
        <v>806</v>
      </c>
    </row>
    <row r="12993" spans="1:7" x14ac:dyDescent="0.25">
      <c r="A12993" t="str">
        <f t="shared" si="202"/>
        <v>WomenBarebowU15WA 1440 (60m) / Metric II</v>
      </c>
      <c r="B12993">
        <v>1</v>
      </c>
      <c r="C12993" t="s">
        <v>1</v>
      </c>
      <c r="D12993" t="s">
        <v>62</v>
      </c>
      <c r="E12993" t="s">
        <v>55</v>
      </c>
      <c r="F12993" t="s">
        <v>75</v>
      </c>
      <c r="G12993">
        <v>120</v>
      </c>
    </row>
    <row r="12994" spans="1:7" x14ac:dyDescent="0.25">
      <c r="A12994" t="str">
        <f t="shared" ref="A12994:A13057" si="203">C12994&amp;D12994&amp;E12994&amp;F12994</f>
        <v>WomenBarebowU15WA 1440 (60m) / Metric II</v>
      </c>
      <c r="B12994">
        <v>2</v>
      </c>
      <c r="C12994" t="s">
        <v>1</v>
      </c>
      <c r="D12994" t="s">
        <v>62</v>
      </c>
      <c r="E12994" t="s">
        <v>55</v>
      </c>
      <c r="F12994" t="s">
        <v>75</v>
      </c>
      <c r="G12994">
        <v>169</v>
      </c>
    </row>
    <row r="12995" spans="1:7" x14ac:dyDescent="0.25">
      <c r="A12995" t="str">
        <f t="shared" si="203"/>
        <v>WomenBarebowU15WA 1440 (60m) / Metric II</v>
      </c>
      <c r="B12995">
        <v>3</v>
      </c>
      <c r="C12995" t="s">
        <v>1</v>
      </c>
      <c r="D12995" t="s">
        <v>62</v>
      </c>
      <c r="E12995" t="s">
        <v>55</v>
      </c>
      <c r="F12995" t="s">
        <v>75</v>
      </c>
      <c r="G12995">
        <v>234</v>
      </c>
    </row>
    <row r="12996" spans="1:7" x14ac:dyDescent="0.25">
      <c r="A12996" t="str">
        <f t="shared" si="203"/>
        <v>WomenBarebowU15WA 1440 (60m) / Metric II</v>
      </c>
      <c r="B12996">
        <v>4</v>
      </c>
      <c r="C12996" t="s">
        <v>1</v>
      </c>
      <c r="D12996" t="s">
        <v>62</v>
      </c>
      <c r="E12996" t="s">
        <v>55</v>
      </c>
      <c r="F12996" t="s">
        <v>75</v>
      </c>
      <c r="G12996">
        <v>318</v>
      </c>
    </row>
    <row r="12997" spans="1:7" x14ac:dyDescent="0.25">
      <c r="A12997" t="str">
        <f t="shared" si="203"/>
        <v>WomenBarebowU15WA 1440 (60m) / Metric II</v>
      </c>
      <c r="B12997">
        <v>5</v>
      </c>
      <c r="C12997" t="s">
        <v>1</v>
      </c>
      <c r="D12997" t="s">
        <v>62</v>
      </c>
      <c r="E12997" t="s">
        <v>55</v>
      </c>
      <c r="F12997" t="s">
        <v>75</v>
      </c>
      <c r="G12997">
        <v>422</v>
      </c>
    </row>
    <row r="12998" spans="1:7" x14ac:dyDescent="0.25">
      <c r="A12998" t="str">
        <f t="shared" si="203"/>
        <v>WomenBarebowU15WA 1440 (60m) / Metric II</v>
      </c>
      <c r="B12998">
        <v>6</v>
      </c>
      <c r="C12998" t="s">
        <v>1</v>
      </c>
      <c r="D12998" t="s">
        <v>62</v>
      </c>
      <c r="E12998" t="s">
        <v>55</v>
      </c>
      <c r="F12998" t="s">
        <v>75</v>
      </c>
      <c r="G12998">
        <v>541</v>
      </c>
    </row>
    <row r="12999" spans="1:7" x14ac:dyDescent="0.25">
      <c r="A12999" t="str">
        <f t="shared" si="203"/>
        <v>WomenBarebowU15WA 1440 (60m) / Metric II</v>
      </c>
      <c r="B12999">
        <v>7</v>
      </c>
      <c r="C12999" t="s">
        <v>1</v>
      </c>
      <c r="D12999" t="s">
        <v>62</v>
      </c>
      <c r="E12999" t="s">
        <v>55</v>
      </c>
      <c r="F12999" t="s">
        <v>75</v>
      </c>
      <c r="G12999">
        <v>670</v>
      </c>
    </row>
    <row r="13000" spans="1:7" x14ac:dyDescent="0.25">
      <c r="A13000" t="str">
        <f t="shared" si="203"/>
        <v>WomenBarebowU15WA 1440 (60m) / Metric II</v>
      </c>
      <c r="B13000">
        <v>8</v>
      </c>
      <c r="C13000" t="s">
        <v>1</v>
      </c>
      <c r="D13000" t="s">
        <v>62</v>
      </c>
      <c r="E13000" t="s">
        <v>55</v>
      </c>
      <c r="F13000" t="s">
        <v>75</v>
      </c>
      <c r="G13000">
        <v>799</v>
      </c>
    </row>
    <row r="13001" spans="1:7" x14ac:dyDescent="0.25">
      <c r="A13001" t="str">
        <f t="shared" si="203"/>
        <v>WomenBarebowU15WA 1440 (60m) / Metric II</v>
      </c>
      <c r="B13001">
        <v>9</v>
      </c>
      <c r="C13001" t="s">
        <v>1</v>
      </c>
      <c r="D13001" t="s">
        <v>62</v>
      </c>
      <c r="E13001" t="s">
        <v>55</v>
      </c>
      <c r="F13001" t="s">
        <v>75</v>
      </c>
      <c r="G13001">
        <v>917</v>
      </c>
    </row>
    <row r="13002" spans="1:7" x14ac:dyDescent="0.25">
      <c r="A13002" t="str">
        <f t="shared" si="203"/>
        <v>WomenBarebowU15Metric III</v>
      </c>
      <c r="B13002">
        <v>1</v>
      </c>
      <c r="C13002" t="s">
        <v>1</v>
      </c>
      <c r="D13002" t="s">
        <v>62</v>
      </c>
      <c r="E13002" t="s">
        <v>55</v>
      </c>
      <c r="F13002" t="s">
        <v>34</v>
      </c>
      <c r="G13002">
        <v>216</v>
      </c>
    </row>
    <row r="13003" spans="1:7" x14ac:dyDescent="0.25">
      <c r="A13003" t="str">
        <f t="shared" si="203"/>
        <v>WomenBarebowU15Metric III</v>
      </c>
      <c r="B13003">
        <v>2</v>
      </c>
      <c r="C13003" t="s">
        <v>1</v>
      </c>
      <c r="D13003" t="s">
        <v>62</v>
      </c>
      <c r="E13003" t="s">
        <v>55</v>
      </c>
      <c r="F13003" t="s">
        <v>34</v>
      </c>
      <c r="G13003">
        <v>293</v>
      </c>
    </row>
    <row r="13004" spans="1:7" x14ac:dyDescent="0.25">
      <c r="A13004" t="str">
        <f t="shared" si="203"/>
        <v>WomenBarebowU15Metric III</v>
      </c>
      <c r="B13004">
        <v>3</v>
      </c>
      <c r="C13004" t="s">
        <v>1</v>
      </c>
      <c r="D13004" t="s">
        <v>62</v>
      </c>
      <c r="E13004" t="s">
        <v>55</v>
      </c>
      <c r="F13004" t="s">
        <v>34</v>
      </c>
      <c r="G13004">
        <v>389</v>
      </c>
    </row>
    <row r="13005" spans="1:7" x14ac:dyDescent="0.25">
      <c r="A13005" t="str">
        <f t="shared" si="203"/>
        <v>WomenBarebowU15Metric III</v>
      </c>
      <c r="B13005">
        <v>4</v>
      </c>
      <c r="C13005" t="s">
        <v>1</v>
      </c>
      <c r="D13005" t="s">
        <v>62</v>
      </c>
      <c r="E13005" t="s">
        <v>55</v>
      </c>
      <c r="F13005" t="s">
        <v>34</v>
      </c>
      <c r="G13005">
        <v>501</v>
      </c>
    </row>
    <row r="13006" spans="1:7" x14ac:dyDescent="0.25">
      <c r="A13006" t="str">
        <f t="shared" si="203"/>
        <v>WomenBarebowU15Metric III</v>
      </c>
      <c r="B13006">
        <v>5</v>
      </c>
      <c r="C13006" t="s">
        <v>1</v>
      </c>
      <c r="D13006" t="s">
        <v>62</v>
      </c>
      <c r="E13006" t="s">
        <v>55</v>
      </c>
      <c r="F13006" t="s">
        <v>34</v>
      </c>
      <c r="G13006">
        <v>624</v>
      </c>
    </row>
    <row r="13007" spans="1:7" x14ac:dyDescent="0.25">
      <c r="A13007" t="str">
        <f t="shared" si="203"/>
        <v>WomenBarebowU15Metric III</v>
      </c>
      <c r="B13007">
        <v>6</v>
      </c>
      <c r="C13007" t="s">
        <v>1</v>
      </c>
      <c r="D13007" t="s">
        <v>62</v>
      </c>
      <c r="E13007" t="s">
        <v>55</v>
      </c>
      <c r="F13007" t="s">
        <v>34</v>
      </c>
      <c r="G13007">
        <v>750</v>
      </c>
    </row>
    <row r="13008" spans="1:7" x14ac:dyDescent="0.25">
      <c r="A13008" t="str">
        <f t="shared" si="203"/>
        <v>WomenBarebowU15Metric III</v>
      </c>
      <c r="B13008">
        <v>7</v>
      </c>
      <c r="C13008" t="s">
        <v>1</v>
      </c>
      <c r="D13008" t="s">
        <v>62</v>
      </c>
      <c r="E13008" t="s">
        <v>55</v>
      </c>
      <c r="F13008" t="s">
        <v>34</v>
      </c>
      <c r="G13008">
        <v>870</v>
      </c>
    </row>
    <row r="13009" spans="1:7" x14ac:dyDescent="0.25">
      <c r="A13009" t="str">
        <f t="shared" si="203"/>
        <v>WomenBarebowU15Metric III</v>
      </c>
      <c r="B13009">
        <v>8</v>
      </c>
      <c r="C13009" t="s">
        <v>1</v>
      </c>
      <c r="D13009" t="s">
        <v>62</v>
      </c>
      <c r="E13009" t="s">
        <v>55</v>
      </c>
      <c r="F13009" t="s">
        <v>34</v>
      </c>
      <c r="G13009">
        <v>979</v>
      </c>
    </row>
    <row r="13010" spans="1:7" x14ac:dyDescent="0.25">
      <c r="A13010" t="str">
        <f t="shared" si="203"/>
        <v>WomenBarebowU15Metric III</v>
      </c>
      <c r="B13010">
        <v>9</v>
      </c>
      <c r="C13010" t="s">
        <v>1</v>
      </c>
      <c r="D13010" t="s">
        <v>62</v>
      </c>
      <c r="E13010" t="s">
        <v>55</v>
      </c>
      <c r="F13010" t="s">
        <v>34</v>
      </c>
      <c r="G13010">
        <v>1071</v>
      </c>
    </row>
    <row r="13011" spans="1:7" x14ac:dyDescent="0.25">
      <c r="A13011" t="str">
        <f t="shared" si="203"/>
        <v>WomenBarebowU15Metric IV</v>
      </c>
      <c r="B13011">
        <v>1</v>
      </c>
      <c r="C13011" t="s">
        <v>1</v>
      </c>
      <c r="D13011" t="s">
        <v>62</v>
      </c>
      <c r="E13011" t="s">
        <v>55</v>
      </c>
      <c r="F13011" t="s">
        <v>35</v>
      </c>
      <c r="G13011">
        <v>439</v>
      </c>
    </row>
    <row r="13012" spans="1:7" x14ac:dyDescent="0.25">
      <c r="A13012" t="str">
        <f t="shared" si="203"/>
        <v>WomenBarebowU15Metric IV</v>
      </c>
      <c r="B13012">
        <v>2</v>
      </c>
      <c r="C13012" t="s">
        <v>1</v>
      </c>
      <c r="D13012" t="s">
        <v>62</v>
      </c>
      <c r="E13012" t="s">
        <v>55</v>
      </c>
      <c r="F13012" t="s">
        <v>35</v>
      </c>
      <c r="G13012">
        <v>543</v>
      </c>
    </row>
    <row r="13013" spans="1:7" x14ac:dyDescent="0.25">
      <c r="A13013" t="str">
        <f t="shared" si="203"/>
        <v>WomenBarebowU15Metric IV</v>
      </c>
      <c r="B13013">
        <v>3</v>
      </c>
      <c r="C13013" t="s">
        <v>1</v>
      </c>
      <c r="D13013" t="s">
        <v>62</v>
      </c>
      <c r="E13013" t="s">
        <v>55</v>
      </c>
      <c r="F13013" t="s">
        <v>35</v>
      </c>
      <c r="G13013">
        <v>656</v>
      </c>
    </row>
    <row r="13014" spans="1:7" x14ac:dyDescent="0.25">
      <c r="A13014" t="str">
        <f t="shared" si="203"/>
        <v>WomenBarebowU15Metric IV</v>
      </c>
      <c r="B13014">
        <v>4</v>
      </c>
      <c r="C13014" t="s">
        <v>1</v>
      </c>
      <c r="D13014" t="s">
        <v>62</v>
      </c>
      <c r="E13014" t="s">
        <v>55</v>
      </c>
      <c r="F13014" t="s">
        <v>35</v>
      </c>
      <c r="G13014">
        <v>772</v>
      </c>
    </row>
    <row r="13015" spans="1:7" x14ac:dyDescent="0.25">
      <c r="A13015" t="str">
        <f t="shared" si="203"/>
        <v>WomenBarebowU15Metric V</v>
      </c>
      <c r="B13015">
        <v>1</v>
      </c>
      <c r="C13015" t="s">
        <v>1</v>
      </c>
      <c r="D13015" t="s">
        <v>62</v>
      </c>
      <c r="E13015" t="s">
        <v>55</v>
      </c>
      <c r="F13015" t="s">
        <v>36</v>
      </c>
      <c r="G13015">
        <v>594</v>
      </c>
    </row>
    <row r="13016" spans="1:7" x14ac:dyDescent="0.25">
      <c r="A13016" t="str">
        <f t="shared" si="203"/>
        <v>WomenBarebowU15Metric V</v>
      </c>
      <c r="B13016">
        <v>2</v>
      </c>
      <c r="C13016" t="s">
        <v>1</v>
      </c>
      <c r="D13016" t="s">
        <v>62</v>
      </c>
      <c r="E13016" t="s">
        <v>55</v>
      </c>
      <c r="F13016" t="s">
        <v>36</v>
      </c>
      <c r="G13016">
        <v>717</v>
      </c>
    </row>
    <row r="13017" spans="1:7" x14ac:dyDescent="0.25">
      <c r="A13017" t="str">
        <f t="shared" si="203"/>
        <v>WomenBarebowU15Metric V</v>
      </c>
      <c r="B13017">
        <v>3</v>
      </c>
      <c r="C13017" t="s">
        <v>1</v>
      </c>
      <c r="D13017" t="s">
        <v>62</v>
      </c>
      <c r="E13017" t="s">
        <v>55</v>
      </c>
      <c r="F13017" t="s">
        <v>36</v>
      </c>
      <c r="G13017">
        <v>837</v>
      </c>
    </row>
    <row r="13018" spans="1:7" x14ac:dyDescent="0.25">
      <c r="A13018" t="str">
        <f t="shared" si="203"/>
        <v>WomenBarebowU15Long Metric (Men)</v>
      </c>
      <c r="B13018">
        <v>1</v>
      </c>
      <c r="C13018" t="s">
        <v>1</v>
      </c>
      <c r="D13018" t="s">
        <v>62</v>
      </c>
      <c r="E13018" t="s">
        <v>55</v>
      </c>
      <c r="F13018" t="s">
        <v>37</v>
      </c>
      <c r="G13018">
        <v>23</v>
      </c>
    </row>
    <row r="13019" spans="1:7" x14ac:dyDescent="0.25">
      <c r="A13019" t="str">
        <f t="shared" si="203"/>
        <v>WomenBarebowU15Long Metric (Men)</v>
      </c>
      <c r="B13019">
        <v>2</v>
      </c>
      <c r="C13019" t="s">
        <v>1</v>
      </c>
      <c r="D13019" t="s">
        <v>62</v>
      </c>
      <c r="E13019" t="s">
        <v>55</v>
      </c>
      <c r="F13019" t="s">
        <v>37</v>
      </c>
      <c r="G13019">
        <v>33</v>
      </c>
    </row>
    <row r="13020" spans="1:7" x14ac:dyDescent="0.25">
      <c r="A13020" t="str">
        <f t="shared" si="203"/>
        <v>WomenBarebowU15Long Metric (Men)</v>
      </c>
      <c r="B13020">
        <v>3</v>
      </c>
      <c r="C13020" t="s">
        <v>1</v>
      </c>
      <c r="D13020" t="s">
        <v>62</v>
      </c>
      <c r="E13020" t="s">
        <v>55</v>
      </c>
      <c r="F13020" t="s">
        <v>37</v>
      </c>
      <c r="G13020">
        <v>47</v>
      </c>
    </row>
    <row r="13021" spans="1:7" x14ac:dyDescent="0.25">
      <c r="A13021" t="str">
        <f t="shared" si="203"/>
        <v>WomenBarebowU15Long Metric (Men)</v>
      </c>
      <c r="B13021">
        <v>4</v>
      </c>
      <c r="C13021" t="s">
        <v>1</v>
      </c>
      <c r="D13021" t="s">
        <v>62</v>
      </c>
      <c r="E13021" t="s">
        <v>55</v>
      </c>
      <c r="F13021" t="s">
        <v>37</v>
      </c>
      <c r="G13021">
        <v>66</v>
      </c>
    </row>
    <row r="13022" spans="1:7" x14ac:dyDescent="0.25">
      <c r="A13022" t="str">
        <f t="shared" si="203"/>
        <v>WomenBarebowU15Long Metric (Men)</v>
      </c>
      <c r="B13022">
        <v>5</v>
      </c>
      <c r="C13022" t="s">
        <v>1</v>
      </c>
      <c r="D13022" t="s">
        <v>62</v>
      </c>
      <c r="E13022" t="s">
        <v>55</v>
      </c>
      <c r="F13022" t="s">
        <v>37</v>
      </c>
      <c r="G13022">
        <v>93</v>
      </c>
    </row>
    <row r="13023" spans="1:7" x14ac:dyDescent="0.25">
      <c r="A13023" t="str">
        <f t="shared" si="203"/>
        <v>WomenBarebowU15Long Metric (Men)</v>
      </c>
      <c r="B13023">
        <v>6</v>
      </c>
      <c r="C13023" t="s">
        <v>1</v>
      </c>
      <c r="D13023" t="s">
        <v>62</v>
      </c>
      <c r="E13023" t="s">
        <v>55</v>
      </c>
      <c r="F13023" t="s">
        <v>37</v>
      </c>
      <c r="G13023">
        <v>128</v>
      </c>
    </row>
    <row r="13024" spans="1:7" x14ac:dyDescent="0.25">
      <c r="A13024" t="str">
        <f t="shared" si="203"/>
        <v>WomenBarebowU15Long Metric (Women) / Long Metric I</v>
      </c>
      <c r="B13024">
        <v>1</v>
      </c>
      <c r="C13024" t="s">
        <v>1</v>
      </c>
      <c r="D13024" t="s">
        <v>62</v>
      </c>
      <c r="E13024" t="s">
        <v>55</v>
      </c>
      <c r="F13024" t="s">
        <v>79</v>
      </c>
      <c r="G13024">
        <v>36</v>
      </c>
    </row>
    <row r="13025" spans="1:7" x14ac:dyDescent="0.25">
      <c r="A13025" t="str">
        <f t="shared" si="203"/>
        <v>WomenBarebowU15Long Metric (Women) / Long Metric I</v>
      </c>
      <c r="B13025">
        <v>2</v>
      </c>
      <c r="C13025" t="s">
        <v>1</v>
      </c>
      <c r="D13025" t="s">
        <v>62</v>
      </c>
      <c r="E13025" t="s">
        <v>55</v>
      </c>
      <c r="F13025" t="s">
        <v>79</v>
      </c>
      <c r="G13025">
        <v>52</v>
      </c>
    </row>
    <row r="13026" spans="1:7" x14ac:dyDescent="0.25">
      <c r="A13026" t="str">
        <f t="shared" si="203"/>
        <v>WomenBarebowU15Long Metric (Women) / Long Metric I</v>
      </c>
      <c r="B13026">
        <v>3</v>
      </c>
      <c r="C13026" t="s">
        <v>1</v>
      </c>
      <c r="D13026" t="s">
        <v>62</v>
      </c>
      <c r="E13026" t="s">
        <v>55</v>
      </c>
      <c r="F13026" t="s">
        <v>79</v>
      </c>
      <c r="G13026">
        <v>73</v>
      </c>
    </row>
    <row r="13027" spans="1:7" x14ac:dyDescent="0.25">
      <c r="A13027" t="str">
        <f t="shared" si="203"/>
        <v>WomenBarebowU15Long Metric (Women) / Long Metric I</v>
      </c>
      <c r="B13027">
        <v>4</v>
      </c>
      <c r="C13027" t="s">
        <v>1</v>
      </c>
      <c r="D13027" t="s">
        <v>62</v>
      </c>
      <c r="E13027" t="s">
        <v>55</v>
      </c>
      <c r="F13027" t="s">
        <v>79</v>
      </c>
      <c r="G13027">
        <v>102</v>
      </c>
    </row>
    <row r="13028" spans="1:7" x14ac:dyDescent="0.25">
      <c r="A13028" t="str">
        <f t="shared" si="203"/>
        <v>WomenBarebowU15Long Metric (Women) / Long Metric I</v>
      </c>
      <c r="B13028">
        <v>5</v>
      </c>
      <c r="C13028" t="s">
        <v>1</v>
      </c>
      <c r="D13028" t="s">
        <v>62</v>
      </c>
      <c r="E13028" t="s">
        <v>55</v>
      </c>
      <c r="F13028" t="s">
        <v>79</v>
      </c>
      <c r="G13028">
        <v>140</v>
      </c>
    </row>
    <row r="13029" spans="1:7" x14ac:dyDescent="0.25">
      <c r="A13029" t="str">
        <f t="shared" si="203"/>
        <v>WomenBarebowU15Long Metric (Women) / Long Metric I</v>
      </c>
      <c r="B13029">
        <v>6</v>
      </c>
      <c r="C13029" t="s">
        <v>1</v>
      </c>
      <c r="D13029" t="s">
        <v>62</v>
      </c>
      <c r="E13029" t="s">
        <v>55</v>
      </c>
      <c r="F13029" t="s">
        <v>79</v>
      </c>
      <c r="G13029">
        <v>189</v>
      </c>
    </row>
    <row r="13030" spans="1:7" x14ac:dyDescent="0.25">
      <c r="A13030" t="str">
        <f t="shared" si="203"/>
        <v>WomenBarebowU15Long Metric II</v>
      </c>
      <c r="B13030">
        <v>1</v>
      </c>
      <c r="C13030" t="s">
        <v>1</v>
      </c>
      <c r="D13030" t="s">
        <v>62</v>
      </c>
      <c r="E13030" t="s">
        <v>55</v>
      </c>
      <c r="F13030" t="s">
        <v>38</v>
      </c>
      <c r="G13030">
        <v>53</v>
      </c>
    </row>
    <row r="13031" spans="1:7" x14ac:dyDescent="0.25">
      <c r="A13031" t="str">
        <f t="shared" si="203"/>
        <v>WomenBarebowU15Long Metric II</v>
      </c>
      <c r="B13031">
        <v>2</v>
      </c>
      <c r="C13031" t="s">
        <v>1</v>
      </c>
      <c r="D13031" t="s">
        <v>62</v>
      </c>
      <c r="E13031" t="s">
        <v>55</v>
      </c>
      <c r="F13031" t="s">
        <v>38</v>
      </c>
      <c r="G13031">
        <v>75</v>
      </c>
    </row>
    <row r="13032" spans="1:7" x14ac:dyDescent="0.25">
      <c r="A13032" t="str">
        <f t="shared" si="203"/>
        <v>WomenBarebowU15Long Metric II</v>
      </c>
      <c r="B13032">
        <v>3</v>
      </c>
      <c r="C13032" t="s">
        <v>1</v>
      </c>
      <c r="D13032" t="s">
        <v>62</v>
      </c>
      <c r="E13032" t="s">
        <v>55</v>
      </c>
      <c r="F13032" t="s">
        <v>38</v>
      </c>
      <c r="G13032">
        <v>105</v>
      </c>
    </row>
    <row r="13033" spans="1:7" x14ac:dyDescent="0.25">
      <c r="A13033" t="str">
        <f t="shared" si="203"/>
        <v>WomenBarebowU15Long Metric II</v>
      </c>
      <c r="B13033">
        <v>4</v>
      </c>
      <c r="C13033" t="s">
        <v>1</v>
      </c>
      <c r="D13033" t="s">
        <v>62</v>
      </c>
      <c r="E13033" t="s">
        <v>55</v>
      </c>
      <c r="F13033" t="s">
        <v>38</v>
      </c>
      <c r="G13033">
        <v>144</v>
      </c>
    </row>
    <row r="13034" spans="1:7" x14ac:dyDescent="0.25">
      <c r="A13034" t="str">
        <f t="shared" si="203"/>
        <v>WomenBarebowU15Long Metric II</v>
      </c>
      <c r="B13034">
        <v>5</v>
      </c>
      <c r="C13034" t="s">
        <v>1</v>
      </c>
      <c r="D13034" t="s">
        <v>62</v>
      </c>
      <c r="E13034" t="s">
        <v>55</v>
      </c>
      <c r="F13034" t="s">
        <v>38</v>
      </c>
      <c r="G13034">
        <v>193</v>
      </c>
    </row>
    <row r="13035" spans="1:7" x14ac:dyDescent="0.25">
      <c r="A13035" t="str">
        <f t="shared" si="203"/>
        <v>WomenBarebowU15Long Metric II</v>
      </c>
      <c r="B13035">
        <v>6</v>
      </c>
      <c r="C13035" t="s">
        <v>1</v>
      </c>
      <c r="D13035" t="s">
        <v>62</v>
      </c>
      <c r="E13035" t="s">
        <v>55</v>
      </c>
      <c r="F13035" t="s">
        <v>38</v>
      </c>
      <c r="G13035">
        <v>252</v>
      </c>
    </row>
    <row r="13036" spans="1:7" x14ac:dyDescent="0.25">
      <c r="A13036" t="str">
        <f t="shared" si="203"/>
        <v>WomenBarebowU15Long Metric III</v>
      </c>
      <c r="B13036">
        <v>1</v>
      </c>
      <c r="C13036" t="s">
        <v>1</v>
      </c>
      <c r="D13036" t="s">
        <v>62</v>
      </c>
      <c r="E13036" t="s">
        <v>55</v>
      </c>
      <c r="F13036" t="s">
        <v>39</v>
      </c>
      <c r="G13036">
        <v>83</v>
      </c>
    </row>
    <row r="13037" spans="1:7" x14ac:dyDescent="0.25">
      <c r="A13037" t="str">
        <f t="shared" si="203"/>
        <v>WomenBarebowU15Long Metric III</v>
      </c>
      <c r="B13037">
        <v>2</v>
      </c>
      <c r="C13037" t="s">
        <v>1</v>
      </c>
      <c r="D13037" t="s">
        <v>62</v>
      </c>
      <c r="E13037" t="s">
        <v>55</v>
      </c>
      <c r="F13037" t="s">
        <v>39</v>
      </c>
      <c r="G13037">
        <v>115</v>
      </c>
    </row>
    <row r="13038" spans="1:7" x14ac:dyDescent="0.25">
      <c r="A13038" t="str">
        <f t="shared" si="203"/>
        <v>WomenBarebowU15Long Metric III</v>
      </c>
      <c r="B13038">
        <v>3</v>
      </c>
      <c r="C13038" t="s">
        <v>1</v>
      </c>
      <c r="D13038" t="s">
        <v>62</v>
      </c>
      <c r="E13038" t="s">
        <v>55</v>
      </c>
      <c r="F13038" t="s">
        <v>39</v>
      </c>
      <c r="G13038">
        <v>157</v>
      </c>
    </row>
    <row r="13039" spans="1:7" x14ac:dyDescent="0.25">
      <c r="A13039" t="str">
        <f t="shared" si="203"/>
        <v>WomenBarebowU15Long Metric III</v>
      </c>
      <c r="B13039">
        <v>4</v>
      </c>
      <c r="C13039" t="s">
        <v>1</v>
      </c>
      <c r="D13039" t="s">
        <v>62</v>
      </c>
      <c r="E13039" t="s">
        <v>55</v>
      </c>
      <c r="F13039" t="s">
        <v>39</v>
      </c>
      <c r="G13039">
        <v>209</v>
      </c>
    </row>
    <row r="13040" spans="1:7" x14ac:dyDescent="0.25">
      <c r="A13040" t="str">
        <f t="shared" si="203"/>
        <v>WomenBarebowU15Long Metric III</v>
      </c>
      <c r="B13040">
        <v>5</v>
      </c>
      <c r="C13040" t="s">
        <v>1</v>
      </c>
      <c r="D13040" t="s">
        <v>62</v>
      </c>
      <c r="E13040" t="s">
        <v>55</v>
      </c>
      <c r="F13040" t="s">
        <v>39</v>
      </c>
      <c r="G13040">
        <v>269</v>
      </c>
    </row>
    <row r="13041" spans="1:7" x14ac:dyDescent="0.25">
      <c r="A13041" t="str">
        <f t="shared" si="203"/>
        <v>WomenBarebowU15Long Metric III</v>
      </c>
      <c r="B13041">
        <v>6</v>
      </c>
      <c r="C13041" t="s">
        <v>1</v>
      </c>
      <c r="D13041" t="s">
        <v>62</v>
      </c>
      <c r="E13041" t="s">
        <v>55</v>
      </c>
      <c r="F13041" t="s">
        <v>39</v>
      </c>
      <c r="G13041">
        <v>333</v>
      </c>
    </row>
    <row r="13042" spans="1:7" x14ac:dyDescent="0.25">
      <c r="A13042" t="str">
        <f t="shared" si="203"/>
        <v>WomenBarebowU15Long Metric IV</v>
      </c>
      <c r="B13042">
        <v>1</v>
      </c>
      <c r="C13042" t="s">
        <v>1</v>
      </c>
      <c r="D13042" t="s">
        <v>62</v>
      </c>
      <c r="E13042" t="s">
        <v>55</v>
      </c>
      <c r="F13042" t="s">
        <v>40</v>
      </c>
      <c r="G13042">
        <v>138</v>
      </c>
    </row>
    <row r="13043" spans="1:7" x14ac:dyDescent="0.25">
      <c r="A13043" t="str">
        <f t="shared" si="203"/>
        <v>WomenBarebowU15Long Metric IV</v>
      </c>
      <c r="B13043">
        <v>2</v>
      </c>
      <c r="C13043" t="s">
        <v>1</v>
      </c>
      <c r="D13043" t="s">
        <v>62</v>
      </c>
      <c r="E13043" t="s">
        <v>55</v>
      </c>
      <c r="F13043" t="s">
        <v>40</v>
      </c>
      <c r="G13043">
        <v>185</v>
      </c>
    </row>
    <row r="13044" spans="1:7" x14ac:dyDescent="0.25">
      <c r="A13044" t="str">
        <f t="shared" si="203"/>
        <v>WomenBarebowU15Long Metric IV</v>
      </c>
      <c r="B13044">
        <v>3</v>
      </c>
      <c r="C13044" t="s">
        <v>1</v>
      </c>
      <c r="D13044" t="s">
        <v>62</v>
      </c>
      <c r="E13044" t="s">
        <v>55</v>
      </c>
      <c r="F13044" t="s">
        <v>40</v>
      </c>
      <c r="G13044">
        <v>241</v>
      </c>
    </row>
    <row r="13045" spans="1:7" x14ac:dyDescent="0.25">
      <c r="A13045" t="str">
        <f t="shared" si="203"/>
        <v>WomenBarebowU15Long Metric IV</v>
      </c>
      <c r="B13045">
        <v>4</v>
      </c>
      <c r="C13045" t="s">
        <v>1</v>
      </c>
      <c r="D13045" t="s">
        <v>62</v>
      </c>
      <c r="E13045" t="s">
        <v>55</v>
      </c>
      <c r="F13045" t="s">
        <v>40</v>
      </c>
      <c r="G13045">
        <v>304</v>
      </c>
    </row>
    <row r="13046" spans="1:7" x14ac:dyDescent="0.25">
      <c r="A13046" t="str">
        <f t="shared" si="203"/>
        <v>WomenBarebowU15Long Metric V</v>
      </c>
      <c r="B13046">
        <v>1</v>
      </c>
      <c r="C13046" t="s">
        <v>1</v>
      </c>
      <c r="D13046" t="s">
        <v>62</v>
      </c>
      <c r="E13046" t="s">
        <v>55</v>
      </c>
      <c r="F13046" t="s">
        <v>41</v>
      </c>
      <c r="G13046">
        <v>245</v>
      </c>
    </row>
    <row r="13047" spans="1:7" x14ac:dyDescent="0.25">
      <c r="A13047" t="str">
        <f t="shared" si="203"/>
        <v>WomenBarebowU15Long Metric V</v>
      </c>
      <c r="B13047">
        <v>2</v>
      </c>
      <c r="C13047" t="s">
        <v>1</v>
      </c>
      <c r="D13047" t="s">
        <v>62</v>
      </c>
      <c r="E13047" t="s">
        <v>55</v>
      </c>
      <c r="F13047" t="s">
        <v>41</v>
      </c>
      <c r="G13047">
        <v>306</v>
      </c>
    </row>
    <row r="13048" spans="1:7" x14ac:dyDescent="0.25">
      <c r="A13048" t="str">
        <f t="shared" si="203"/>
        <v>WomenBarebowU15Long Metric V</v>
      </c>
      <c r="B13048">
        <v>3</v>
      </c>
      <c r="C13048" t="s">
        <v>1</v>
      </c>
      <c r="D13048" t="s">
        <v>62</v>
      </c>
      <c r="E13048" t="s">
        <v>55</v>
      </c>
      <c r="F13048" t="s">
        <v>41</v>
      </c>
      <c r="G13048">
        <v>369</v>
      </c>
    </row>
    <row r="13049" spans="1:7" x14ac:dyDescent="0.25">
      <c r="A13049" t="str">
        <f t="shared" si="203"/>
        <v>WomenBarebowU15Short Metric / Short Metric I</v>
      </c>
      <c r="B13049">
        <v>1</v>
      </c>
      <c r="C13049" t="s">
        <v>1</v>
      </c>
      <c r="D13049" t="s">
        <v>62</v>
      </c>
      <c r="E13049" t="s">
        <v>55</v>
      </c>
      <c r="F13049" t="s">
        <v>131</v>
      </c>
      <c r="G13049">
        <v>58</v>
      </c>
    </row>
    <row r="13050" spans="1:7" x14ac:dyDescent="0.25">
      <c r="A13050" t="str">
        <f t="shared" si="203"/>
        <v>WomenBarebowU15Short Metric / Short Metric I</v>
      </c>
      <c r="B13050">
        <v>2</v>
      </c>
      <c r="C13050" t="s">
        <v>1</v>
      </c>
      <c r="D13050" t="s">
        <v>62</v>
      </c>
      <c r="E13050" t="s">
        <v>55</v>
      </c>
      <c r="F13050" t="s">
        <v>131</v>
      </c>
      <c r="G13050">
        <v>81</v>
      </c>
    </row>
    <row r="13051" spans="1:7" x14ac:dyDescent="0.25">
      <c r="A13051" t="str">
        <f t="shared" si="203"/>
        <v>WomenBarebowU15Short Metric / Short Metric I</v>
      </c>
      <c r="B13051">
        <v>3</v>
      </c>
      <c r="C13051" t="s">
        <v>1</v>
      </c>
      <c r="D13051" t="s">
        <v>62</v>
      </c>
      <c r="E13051" t="s">
        <v>55</v>
      </c>
      <c r="F13051" t="s">
        <v>131</v>
      </c>
      <c r="G13051">
        <v>111</v>
      </c>
    </row>
    <row r="13052" spans="1:7" x14ac:dyDescent="0.25">
      <c r="A13052" t="str">
        <f t="shared" si="203"/>
        <v>WomenBarebowU15Short Metric / Short Metric I</v>
      </c>
      <c r="B13052">
        <v>4</v>
      </c>
      <c r="C13052" t="s">
        <v>1</v>
      </c>
      <c r="D13052" t="s">
        <v>62</v>
      </c>
      <c r="E13052" t="s">
        <v>55</v>
      </c>
      <c r="F13052" t="s">
        <v>131</v>
      </c>
      <c r="G13052">
        <v>151</v>
      </c>
    </row>
    <row r="13053" spans="1:7" x14ac:dyDescent="0.25">
      <c r="A13053" t="str">
        <f t="shared" si="203"/>
        <v>WomenBarebowU15Short Metric / Short Metric I</v>
      </c>
      <c r="B13053">
        <v>5</v>
      </c>
      <c r="C13053" t="s">
        <v>1</v>
      </c>
      <c r="D13053" t="s">
        <v>62</v>
      </c>
      <c r="E13053" t="s">
        <v>55</v>
      </c>
      <c r="F13053" t="s">
        <v>131</v>
      </c>
      <c r="G13053">
        <v>198</v>
      </c>
    </row>
    <row r="13054" spans="1:7" x14ac:dyDescent="0.25">
      <c r="A13054" t="str">
        <f t="shared" si="203"/>
        <v>WomenBarebowU15Short Metric / Short Metric I</v>
      </c>
      <c r="B13054">
        <v>6</v>
      </c>
      <c r="C13054" t="s">
        <v>1</v>
      </c>
      <c r="D13054" t="s">
        <v>62</v>
      </c>
      <c r="E13054" t="s">
        <v>55</v>
      </c>
      <c r="F13054" t="s">
        <v>131</v>
      </c>
      <c r="G13054">
        <v>253</v>
      </c>
    </row>
    <row r="13055" spans="1:7" x14ac:dyDescent="0.25">
      <c r="A13055" t="str">
        <f t="shared" si="203"/>
        <v>WomenBarebowU15Short Metric II</v>
      </c>
      <c r="B13055">
        <v>1</v>
      </c>
      <c r="C13055" t="s">
        <v>1</v>
      </c>
      <c r="D13055" t="s">
        <v>62</v>
      </c>
      <c r="E13055" t="s">
        <v>55</v>
      </c>
      <c r="F13055" t="s">
        <v>42</v>
      </c>
      <c r="G13055">
        <v>67</v>
      </c>
    </row>
    <row r="13056" spans="1:7" x14ac:dyDescent="0.25">
      <c r="A13056" t="str">
        <f t="shared" si="203"/>
        <v>WomenBarebowU15Short Metric II</v>
      </c>
      <c r="B13056">
        <v>2</v>
      </c>
      <c r="C13056" t="s">
        <v>1</v>
      </c>
      <c r="D13056" t="s">
        <v>62</v>
      </c>
      <c r="E13056" t="s">
        <v>55</v>
      </c>
      <c r="F13056" t="s">
        <v>42</v>
      </c>
      <c r="G13056">
        <v>94</v>
      </c>
    </row>
    <row r="13057" spans="1:7" x14ac:dyDescent="0.25">
      <c r="A13057" t="str">
        <f t="shared" si="203"/>
        <v>WomenBarebowU15Short Metric II</v>
      </c>
      <c r="B13057">
        <v>3</v>
      </c>
      <c r="C13057" t="s">
        <v>1</v>
      </c>
      <c r="D13057" t="s">
        <v>62</v>
      </c>
      <c r="E13057" t="s">
        <v>55</v>
      </c>
      <c r="F13057" t="s">
        <v>42</v>
      </c>
      <c r="G13057">
        <v>129</v>
      </c>
    </row>
    <row r="13058" spans="1:7" x14ac:dyDescent="0.25">
      <c r="A13058" t="str">
        <f t="shared" ref="A13058:A13121" si="204">C13058&amp;D13058&amp;E13058&amp;F13058</f>
        <v>WomenBarebowU15Short Metric II</v>
      </c>
      <c r="B13058">
        <v>4</v>
      </c>
      <c r="C13058" t="s">
        <v>1</v>
      </c>
      <c r="D13058" t="s">
        <v>62</v>
      </c>
      <c r="E13058" t="s">
        <v>55</v>
      </c>
      <c r="F13058" t="s">
        <v>42</v>
      </c>
      <c r="G13058">
        <v>174</v>
      </c>
    </row>
    <row r="13059" spans="1:7" x14ac:dyDescent="0.25">
      <c r="A13059" t="str">
        <f t="shared" si="204"/>
        <v>WomenBarebowU15Short Metric III</v>
      </c>
      <c r="B13059">
        <v>1</v>
      </c>
      <c r="C13059" t="s">
        <v>1</v>
      </c>
      <c r="D13059" t="s">
        <v>62</v>
      </c>
      <c r="E13059" t="s">
        <v>55</v>
      </c>
      <c r="F13059" t="s">
        <v>43</v>
      </c>
      <c r="G13059">
        <v>133</v>
      </c>
    </row>
    <row r="13060" spans="1:7" x14ac:dyDescent="0.25">
      <c r="A13060" t="str">
        <f t="shared" si="204"/>
        <v>WomenBarebowU15Short Metric III</v>
      </c>
      <c r="B13060">
        <v>2</v>
      </c>
      <c r="C13060" t="s">
        <v>1</v>
      </c>
      <c r="D13060" t="s">
        <v>62</v>
      </c>
      <c r="E13060" t="s">
        <v>55</v>
      </c>
      <c r="F13060" t="s">
        <v>43</v>
      </c>
      <c r="G13060">
        <v>179</v>
      </c>
    </row>
    <row r="13061" spans="1:7" x14ac:dyDescent="0.25">
      <c r="A13061" t="str">
        <f t="shared" si="204"/>
        <v>WomenBarebowU15Short Metric III</v>
      </c>
      <c r="B13061">
        <v>3</v>
      </c>
      <c r="C13061" t="s">
        <v>1</v>
      </c>
      <c r="D13061" t="s">
        <v>62</v>
      </c>
      <c r="E13061" t="s">
        <v>55</v>
      </c>
      <c r="F13061" t="s">
        <v>43</v>
      </c>
      <c r="G13061">
        <v>233</v>
      </c>
    </row>
    <row r="13062" spans="1:7" x14ac:dyDescent="0.25">
      <c r="A13062" t="str">
        <f t="shared" si="204"/>
        <v>WomenBarebowU15Short Metric IV</v>
      </c>
      <c r="B13062">
        <v>1</v>
      </c>
      <c r="C13062" t="s">
        <v>1</v>
      </c>
      <c r="D13062" t="s">
        <v>62</v>
      </c>
      <c r="E13062" t="s">
        <v>55</v>
      </c>
      <c r="F13062" t="s">
        <v>44</v>
      </c>
      <c r="G13062">
        <v>302</v>
      </c>
    </row>
    <row r="13063" spans="1:7" x14ac:dyDescent="0.25">
      <c r="A13063" t="str">
        <f t="shared" si="204"/>
        <v>WomenBarebowU15Short Metric IV</v>
      </c>
      <c r="B13063">
        <v>2</v>
      </c>
      <c r="C13063" t="s">
        <v>1</v>
      </c>
      <c r="D13063" t="s">
        <v>62</v>
      </c>
      <c r="E13063" t="s">
        <v>55</v>
      </c>
      <c r="F13063" t="s">
        <v>44</v>
      </c>
      <c r="G13063">
        <v>359</v>
      </c>
    </row>
    <row r="13064" spans="1:7" x14ac:dyDescent="0.25">
      <c r="A13064" t="str">
        <f t="shared" si="204"/>
        <v>WomenBarebowU15Short Metric V</v>
      </c>
      <c r="B13064">
        <v>1</v>
      </c>
      <c r="C13064" t="s">
        <v>1</v>
      </c>
      <c r="D13064" t="s">
        <v>62</v>
      </c>
      <c r="E13064" t="s">
        <v>55</v>
      </c>
      <c r="F13064" t="s">
        <v>45</v>
      </c>
      <c r="G13064">
        <v>350</v>
      </c>
    </row>
    <row r="13065" spans="1:7" x14ac:dyDescent="0.25">
      <c r="A13065" t="str">
        <f t="shared" si="204"/>
        <v>WomenBarebowU15WA 900</v>
      </c>
      <c r="B13065">
        <v>1</v>
      </c>
      <c r="C13065" t="s">
        <v>1</v>
      </c>
      <c r="D13065" t="s">
        <v>62</v>
      </c>
      <c r="E13065" t="s">
        <v>55</v>
      </c>
      <c r="F13065" t="s">
        <v>46</v>
      </c>
      <c r="G13065">
        <v>87</v>
      </c>
    </row>
    <row r="13066" spans="1:7" x14ac:dyDescent="0.25">
      <c r="A13066" t="str">
        <f t="shared" si="204"/>
        <v>WomenBarebowU15WA 900</v>
      </c>
      <c r="B13066">
        <v>2</v>
      </c>
      <c r="C13066" t="s">
        <v>1</v>
      </c>
      <c r="D13066" t="s">
        <v>62</v>
      </c>
      <c r="E13066" t="s">
        <v>55</v>
      </c>
      <c r="F13066" t="s">
        <v>46</v>
      </c>
      <c r="G13066">
        <v>121</v>
      </c>
    </row>
    <row r="13067" spans="1:7" x14ac:dyDescent="0.25">
      <c r="A13067" t="str">
        <f t="shared" si="204"/>
        <v>WomenBarebowU15WA 900</v>
      </c>
      <c r="B13067">
        <v>3</v>
      </c>
      <c r="C13067" t="s">
        <v>1</v>
      </c>
      <c r="D13067" t="s">
        <v>62</v>
      </c>
      <c r="E13067" t="s">
        <v>55</v>
      </c>
      <c r="F13067" t="s">
        <v>46</v>
      </c>
      <c r="G13067">
        <v>166</v>
      </c>
    </row>
    <row r="13068" spans="1:7" x14ac:dyDescent="0.25">
      <c r="A13068" t="str">
        <f t="shared" si="204"/>
        <v>WomenBarebowU15WA 900</v>
      </c>
      <c r="B13068">
        <v>4</v>
      </c>
      <c r="C13068" t="s">
        <v>1</v>
      </c>
      <c r="D13068" t="s">
        <v>62</v>
      </c>
      <c r="E13068" t="s">
        <v>55</v>
      </c>
      <c r="F13068" t="s">
        <v>46</v>
      </c>
      <c r="G13068">
        <v>223</v>
      </c>
    </row>
    <row r="13069" spans="1:7" x14ac:dyDescent="0.25">
      <c r="A13069" t="str">
        <f t="shared" si="204"/>
        <v>WomenBarebowU15WA 900</v>
      </c>
      <c r="B13069">
        <v>5</v>
      </c>
      <c r="C13069" t="s">
        <v>1</v>
      </c>
      <c r="D13069" t="s">
        <v>62</v>
      </c>
      <c r="E13069" t="s">
        <v>55</v>
      </c>
      <c r="F13069" t="s">
        <v>46</v>
      </c>
      <c r="G13069">
        <v>291</v>
      </c>
    </row>
    <row r="13070" spans="1:7" x14ac:dyDescent="0.25">
      <c r="A13070" t="str">
        <f t="shared" si="204"/>
        <v>WomenBarebowU15WA 900</v>
      </c>
      <c r="B13070">
        <v>6</v>
      </c>
      <c r="C13070" t="s">
        <v>1</v>
      </c>
      <c r="D13070" t="s">
        <v>62</v>
      </c>
      <c r="E13070" t="s">
        <v>55</v>
      </c>
      <c r="F13070" t="s">
        <v>46</v>
      </c>
      <c r="G13070">
        <v>367</v>
      </c>
    </row>
    <row r="13071" spans="1:7" x14ac:dyDescent="0.25">
      <c r="A13071" t="str">
        <f t="shared" si="204"/>
        <v>WomenBarebowU15WA 70m</v>
      </c>
      <c r="B13071">
        <v>1</v>
      </c>
      <c r="C13071" t="s">
        <v>1</v>
      </c>
      <c r="D13071" t="s">
        <v>62</v>
      </c>
      <c r="E13071" t="s">
        <v>55</v>
      </c>
      <c r="F13071" t="s">
        <v>47</v>
      </c>
      <c r="G13071">
        <v>30</v>
      </c>
    </row>
    <row r="13072" spans="1:7" x14ac:dyDescent="0.25">
      <c r="A13072" t="str">
        <f t="shared" si="204"/>
        <v>WomenBarebowU15WA 70m</v>
      </c>
      <c r="B13072">
        <v>2</v>
      </c>
      <c r="C13072" t="s">
        <v>1</v>
      </c>
      <c r="D13072" t="s">
        <v>62</v>
      </c>
      <c r="E13072" t="s">
        <v>55</v>
      </c>
      <c r="F13072" t="s">
        <v>47</v>
      </c>
      <c r="G13072">
        <v>43</v>
      </c>
    </row>
    <row r="13073" spans="1:7" x14ac:dyDescent="0.25">
      <c r="A13073" t="str">
        <f t="shared" si="204"/>
        <v>WomenBarebowU15WA 70m</v>
      </c>
      <c r="B13073">
        <v>3</v>
      </c>
      <c r="C13073" t="s">
        <v>1</v>
      </c>
      <c r="D13073" t="s">
        <v>62</v>
      </c>
      <c r="E13073" t="s">
        <v>55</v>
      </c>
      <c r="F13073" t="s">
        <v>47</v>
      </c>
      <c r="G13073">
        <v>60</v>
      </c>
    </row>
    <row r="13074" spans="1:7" x14ac:dyDescent="0.25">
      <c r="A13074" t="str">
        <f t="shared" si="204"/>
        <v>WomenBarebowU15WA 70m</v>
      </c>
      <c r="B13074">
        <v>4</v>
      </c>
      <c r="C13074" t="s">
        <v>1</v>
      </c>
      <c r="D13074" t="s">
        <v>62</v>
      </c>
      <c r="E13074" t="s">
        <v>55</v>
      </c>
      <c r="F13074" t="s">
        <v>47</v>
      </c>
      <c r="G13074">
        <v>85</v>
      </c>
    </row>
    <row r="13075" spans="1:7" x14ac:dyDescent="0.25">
      <c r="A13075" t="str">
        <f t="shared" si="204"/>
        <v>WomenBarebowU15WA 70m</v>
      </c>
      <c r="B13075">
        <v>5</v>
      </c>
      <c r="C13075" t="s">
        <v>1</v>
      </c>
      <c r="D13075" t="s">
        <v>62</v>
      </c>
      <c r="E13075" t="s">
        <v>55</v>
      </c>
      <c r="F13075" t="s">
        <v>47</v>
      </c>
      <c r="G13075">
        <v>118</v>
      </c>
    </row>
    <row r="13076" spans="1:7" x14ac:dyDescent="0.25">
      <c r="A13076" t="str">
        <f t="shared" si="204"/>
        <v>WomenBarebowU15WA 70m</v>
      </c>
      <c r="B13076">
        <v>6</v>
      </c>
      <c r="C13076" t="s">
        <v>1</v>
      </c>
      <c r="D13076" t="s">
        <v>62</v>
      </c>
      <c r="E13076" t="s">
        <v>55</v>
      </c>
      <c r="F13076" t="s">
        <v>47</v>
      </c>
      <c r="G13076">
        <v>162</v>
      </c>
    </row>
    <row r="13077" spans="1:7" x14ac:dyDescent="0.25">
      <c r="A13077" t="str">
        <f t="shared" si="204"/>
        <v>WomenBarebowU15WA 60m</v>
      </c>
      <c r="B13077">
        <v>1</v>
      </c>
      <c r="C13077" t="s">
        <v>1</v>
      </c>
      <c r="D13077" t="s">
        <v>62</v>
      </c>
      <c r="E13077" t="s">
        <v>55</v>
      </c>
      <c r="F13077" t="s">
        <v>48</v>
      </c>
      <c r="G13077">
        <v>43</v>
      </c>
    </row>
    <row r="13078" spans="1:7" x14ac:dyDescent="0.25">
      <c r="A13078" t="str">
        <f t="shared" si="204"/>
        <v>WomenBarebowU15WA 60m</v>
      </c>
      <c r="B13078">
        <v>2</v>
      </c>
      <c r="C13078" t="s">
        <v>1</v>
      </c>
      <c r="D13078" t="s">
        <v>62</v>
      </c>
      <c r="E13078" t="s">
        <v>55</v>
      </c>
      <c r="F13078" t="s">
        <v>48</v>
      </c>
      <c r="G13078">
        <v>61</v>
      </c>
    </row>
    <row r="13079" spans="1:7" x14ac:dyDescent="0.25">
      <c r="A13079" t="str">
        <f t="shared" si="204"/>
        <v>WomenBarebowU15WA 60m</v>
      </c>
      <c r="B13079">
        <v>3</v>
      </c>
      <c r="C13079" t="s">
        <v>1</v>
      </c>
      <c r="D13079" t="s">
        <v>62</v>
      </c>
      <c r="E13079" t="s">
        <v>55</v>
      </c>
      <c r="F13079" t="s">
        <v>48</v>
      </c>
      <c r="G13079">
        <v>85</v>
      </c>
    </row>
    <row r="13080" spans="1:7" x14ac:dyDescent="0.25">
      <c r="A13080" t="str">
        <f t="shared" si="204"/>
        <v>WomenBarebowU15WA 60m</v>
      </c>
      <c r="B13080">
        <v>4</v>
      </c>
      <c r="C13080" t="s">
        <v>1</v>
      </c>
      <c r="D13080" t="s">
        <v>62</v>
      </c>
      <c r="E13080" t="s">
        <v>55</v>
      </c>
      <c r="F13080" t="s">
        <v>48</v>
      </c>
      <c r="G13080">
        <v>119</v>
      </c>
    </row>
    <row r="13081" spans="1:7" x14ac:dyDescent="0.25">
      <c r="A13081" t="str">
        <f t="shared" si="204"/>
        <v>WomenBarebowU15WA 60m</v>
      </c>
      <c r="B13081">
        <v>5</v>
      </c>
      <c r="C13081" t="s">
        <v>1</v>
      </c>
      <c r="D13081" t="s">
        <v>62</v>
      </c>
      <c r="E13081" t="s">
        <v>55</v>
      </c>
      <c r="F13081" t="s">
        <v>48</v>
      </c>
      <c r="G13081">
        <v>162</v>
      </c>
    </row>
    <row r="13082" spans="1:7" x14ac:dyDescent="0.25">
      <c r="A13082" t="str">
        <f t="shared" si="204"/>
        <v>WomenBarebowU15WA 60m</v>
      </c>
      <c r="B13082">
        <v>6</v>
      </c>
      <c r="C13082" t="s">
        <v>1</v>
      </c>
      <c r="D13082" t="s">
        <v>62</v>
      </c>
      <c r="E13082" t="s">
        <v>55</v>
      </c>
      <c r="F13082" t="s">
        <v>48</v>
      </c>
      <c r="G13082">
        <v>215</v>
      </c>
    </row>
    <row r="13083" spans="1:7" x14ac:dyDescent="0.25">
      <c r="A13083" t="str">
        <f t="shared" si="204"/>
        <v>WomenBarebowU15WA 50m (Barebow) / Metric 122-50</v>
      </c>
      <c r="B13083">
        <v>1</v>
      </c>
      <c r="C13083" t="s">
        <v>1</v>
      </c>
      <c r="D13083" t="s">
        <v>62</v>
      </c>
      <c r="E13083" t="s">
        <v>55</v>
      </c>
      <c r="F13083" t="s">
        <v>76</v>
      </c>
      <c r="G13083">
        <v>64</v>
      </c>
    </row>
    <row r="13084" spans="1:7" x14ac:dyDescent="0.25">
      <c r="A13084" t="str">
        <f t="shared" si="204"/>
        <v>WomenBarebowU15WA 50m (Barebow) / Metric 122-50</v>
      </c>
      <c r="B13084">
        <v>2</v>
      </c>
      <c r="C13084" t="s">
        <v>1</v>
      </c>
      <c r="D13084" t="s">
        <v>62</v>
      </c>
      <c r="E13084" t="s">
        <v>55</v>
      </c>
      <c r="F13084" t="s">
        <v>76</v>
      </c>
      <c r="G13084">
        <v>90</v>
      </c>
    </row>
    <row r="13085" spans="1:7" x14ac:dyDescent="0.25">
      <c r="A13085" t="str">
        <f t="shared" si="204"/>
        <v>WomenBarebowU15WA 50m (Barebow) / Metric 122-50</v>
      </c>
      <c r="B13085">
        <v>3</v>
      </c>
      <c r="C13085" t="s">
        <v>1</v>
      </c>
      <c r="D13085" t="s">
        <v>62</v>
      </c>
      <c r="E13085" t="s">
        <v>55</v>
      </c>
      <c r="F13085" t="s">
        <v>76</v>
      </c>
      <c r="G13085">
        <v>125</v>
      </c>
    </row>
    <row r="13086" spans="1:7" x14ac:dyDescent="0.25">
      <c r="A13086" t="str">
        <f t="shared" si="204"/>
        <v>WomenBarebowU15WA 50m (Barebow) / Metric 122-50</v>
      </c>
      <c r="B13086">
        <v>4</v>
      </c>
      <c r="C13086" t="s">
        <v>1</v>
      </c>
      <c r="D13086" t="s">
        <v>62</v>
      </c>
      <c r="E13086" t="s">
        <v>55</v>
      </c>
      <c r="F13086" t="s">
        <v>76</v>
      </c>
      <c r="G13086">
        <v>170</v>
      </c>
    </row>
    <row r="13087" spans="1:7" x14ac:dyDescent="0.25">
      <c r="A13087" t="str">
        <f t="shared" si="204"/>
        <v>WomenBarebowU15WA 50m (Barebow) / Metric 122-50</v>
      </c>
      <c r="B13087">
        <v>5</v>
      </c>
      <c r="C13087" t="s">
        <v>1</v>
      </c>
      <c r="D13087" t="s">
        <v>62</v>
      </c>
      <c r="E13087" t="s">
        <v>55</v>
      </c>
      <c r="F13087" t="s">
        <v>76</v>
      </c>
      <c r="G13087">
        <v>225</v>
      </c>
    </row>
    <row r="13088" spans="1:7" x14ac:dyDescent="0.25">
      <c r="A13088" t="str">
        <f t="shared" si="204"/>
        <v>WomenBarebowU15WA 50m (Barebow) / Metric 122-50</v>
      </c>
      <c r="B13088">
        <v>6</v>
      </c>
      <c r="C13088" t="s">
        <v>1</v>
      </c>
      <c r="D13088" t="s">
        <v>62</v>
      </c>
      <c r="E13088" t="s">
        <v>55</v>
      </c>
      <c r="F13088" t="s">
        <v>76</v>
      </c>
      <c r="G13088">
        <v>288</v>
      </c>
    </row>
    <row r="13089" spans="1:7" x14ac:dyDescent="0.25">
      <c r="A13089" t="str">
        <f t="shared" si="204"/>
        <v>WomenBarebowU15WA 50m (Barebow) / Metric 122-50</v>
      </c>
      <c r="B13089">
        <v>7</v>
      </c>
      <c r="C13089" t="s">
        <v>1</v>
      </c>
      <c r="D13089" t="s">
        <v>62</v>
      </c>
      <c r="E13089" t="s">
        <v>55</v>
      </c>
      <c r="F13089" t="s">
        <v>76</v>
      </c>
      <c r="G13089">
        <v>354</v>
      </c>
    </row>
    <row r="13090" spans="1:7" x14ac:dyDescent="0.25">
      <c r="A13090" t="str">
        <f t="shared" si="204"/>
        <v>WomenBarebowU15WA 50m (Barebow) / Metric 122-50</v>
      </c>
      <c r="B13090">
        <v>8</v>
      </c>
      <c r="C13090" t="s">
        <v>1</v>
      </c>
      <c r="D13090" t="s">
        <v>62</v>
      </c>
      <c r="E13090" t="s">
        <v>55</v>
      </c>
      <c r="F13090" t="s">
        <v>76</v>
      </c>
      <c r="G13090">
        <v>419</v>
      </c>
    </row>
    <row r="13091" spans="1:7" x14ac:dyDescent="0.25">
      <c r="A13091" t="str">
        <f t="shared" si="204"/>
        <v>WomenBarebowU15WA 50m (Barebow) / Metric 122-50</v>
      </c>
      <c r="B13091">
        <v>9</v>
      </c>
      <c r="C13091" t="s">
        <v>1</v>
      </c>
      <c r="D13091" t="s">
        <v>62</v>
      </c>
      <c r="E13091" t="s">
        <v>55</v>
      </c>
      <c r="F13091" t="s">
        <v>76</v>
      </c>
      <c r="G13091">
        <v>476</v>
      </c>
    </row>
    <row r="13092" spans="1:7" x14ac:dyDescent="0.25">
      <c r="A13092" t="str">
        <f t="shared" si="204"/>
        <v>WomenBarebowU15Metric 122-40</v>
      </c>
      <c r="B13092">
        <v>1</v>
      </c>
      <c r="C13092" t="s">
        <v>1</v>
      </c>
      <c r="D13092" t="s">
        <v>62</v>
      </c>
      <c r="E13092" t="s">
        <v>55</v>
      </c>
      <c r="F13092" t="s">
        <v>49</v>
      </c>
      <c r="G13092">
        <v>102</v>
      </c>
    </row>
    <row r="13093" spans="1:7" x14ac:dyDescent="0.25">
      <c r="A13093" t="str">
        <f t="shared" si="204"/>
        <v>WomenBarebowU15Metric 122-40</v>
      </c>
      <c r="B13093">
        <v>2</v>
      </c>
      <c r="C13093" t="s">
        <v>1</v>
      </c>
      <c r="D13093" t="s">
        <v>62</v>
      </c>
      <c r="E13093" t="s">
        <v>55</v>
      </c>
      <c r="F13093" t="s">
        <v>49</v>
      </c>
      <c r="G13093">
        <v>140</v>
      </c>
    </row>
    <row r="13094" spans="1:7" x14ac:dyDescent="0.25">
      <c r="A13094" t="str">
        <f t="shared" si="204"/>
        <v>WomenBarebowU15Metric 122-40</v>
      </c>
      <c r="B13094">
        <v>3</v>
      </c>
      <c r="C13094" t="s">
        <v>1</v>
      </c>
      <c r="D13094" t="s">
        <v>62</v>
      </c>
      <c r="E13094" t="s">
        <v>55</v>
      </c>
      <c r="F13094" t="s">
        <v>49</v>
      </c>
      <c r="G13094">
        <v>189</v>
      </c>
    </row>
    <row r="13095" spans="1:7" x14ac:dyDescent="0.25">
      <c r="A13095" t="str">
        <f t="shared" si="204"/>
        <v>WomenBarebowU15Metric 122-40</v>
      </c>
      <c r="B13095">
        <v>4</v>
      </c>
      <c r="C13095" t="s">
        <v>1</v>
      </c>
      <c r="D13095" t="s">
        <v>62</v>
      </c>
      <c r="E13095" t="s">
        <v>55</v>
      </c>
      <c r="F13095" t="s">
        <v>49</v>
      </c>
      <c r="G13095">
        <v>247</v>
      </c>
    </row>
    <row r="13096" spans="1:7" x14ac:dyDescent="0.25">
      <c r="A13096" t="str">
        <f t="shared" si="204"/>
        <v>WomenBarebowU15Metric 122-30</v>
      </c>
      <c r="B13096">
        <v>1</v>
      </c>
      <c r="C13096" t="s">
        <v>1</v>
      </c>
      <c r="D13096" t="s">
        <v>62</v>
      </c>
      <c r="E13096" t="s">
        <v>55</v>
      </c>
      <c r="F13096" t="s">
        <v>50</v>
      </c>
      <c r="G13096">
        <v>174</v>
      </c>
    </row>
    <row r="13097" spans="1:7" x14ac:dyDescent="0.25">
      <c r="A13097" t="str">
        <f t="shared" si="204"/>
        <v>WomenBarebowU15Metric 122-30</v>
      </c>
      <c r="B13097">
        <v>2</v>
      </c>
      <c r="C13097" t="s">
        <v>1</v>
      </c>
      <c r="D13097" t="s">
        <v>62</v>
      </c>
      <c r="E13097" t="s">
        <v>55</v>
      </c>
      <c r="F13097" t="s">
        <v>50</v>
      </c>
      <c r="G13097">
        <v>230</v>
      </c>
    </row>
    <row r="13098" spans="1:7" x14ac:dyDescent="0.25">
      <c r="A13098" t="str">
        <f t="shared" si="204"/>
        <v>WomenBarebowU15Metric 122-30</v>
      </c>
      <c r="B13098">
        <v>3</v>
      </c>
      <c r="C13098" t="s">
        <v>1</v>
      </c>
      <c r="D13098" t="s">
        <v>62</v>
      </c>
      <c r="E13098" t="s">
        <v>55</v>
      </c>
      <c r="F13098" t="s">
        <v>50</v>
      </c>
      <c r="G13098">
        <v>293</v>
      </c>
    </row>
    <row r="13099" spans="1:7" x14ac:dyDescent="0.25">
      <c r="A13099" t="str">
        <f t="shared" si="204"/>
        <v>WomenBarebowU15WA 50m (Compound)</v>
      </c>
      <c r="B13099">
        <v>1</v>
      </c>
      <c r="C13099" t="s">
        <v>1</v>
      </c>
      <c r="D13099" t="s">
        <v>62</v>
      </c>
      <c r="E13099" t="s">
        <v>55</v>
      </c>
      <c r="F13099" t="s">
        <v>59</v>
      </c>
      <c r="G13099">
        <v>29</v>
      </c>
    </row>
    <row r="13100" spans="1:7" x14ac:dyDescent="0.25">
      <c r="A13100" t="str">
        <f t="shared" si="204"/>
        <v>WomenBarebowU15WA 50m (Compound)</v>
      </c>
      <c r="B13100">
        <v>2</v>
      </c>
      <c r="C13100" t="s">
        <v>1</v>
      </c>
      <c r="D13100" t="s">
        <v>62</v>
      </c>
      <c r="E13100" t="s">
        <v>55</v>
      </c>
      <c r="F13100" t="s">
        <v>59</v>
      </c>
      <c r="G13100">
        <v>42</v>
      </c>
    </row>
    <row r="13101" spans="1:7" x14ac:dyDescent="0.25">
      <c r="A13101" t="str">
        <f t="shared" si="204"/>
        <v>WomenBarebowU15WA 50m (Compound)</v>
      </c>
      <c r="B13101">
        <v>3</v>
      </c>
      <c r="C13101" t="s">
        <v>1</v>
      </c>
      <c r="D13101" t="s">
        <v>62</v>
      </c>
      <c r="E13101" t="s">
        <v>55</v>
      </c>
      <c r="F13101" t="s">
        <v>59</v>
      </c>
      <c r="G13101">
        <v>59</v>
      </c>
    </row>
    <row r="13102" spans="1:7" x14ac:dyDescent="0.25">
      <c r="A13102" t="str">
        <f t="shared" si="204"/>
        <v>WomenBarebowU15WA 50m (Compound)</v>
      </c>
      <c r="B13102">
        <v>4</v>
      </c>
      <c r="C13102" t="s">
        <v>1</v>
      </c>
      <c r="D13102" t="s">
        <v>62</v>
      </c>
      <c r="E13102" t="s">
        <v>55</v>
      </c>
      <c r="F13102" t="s">
        <v>59</v>
      </c>
      <c r="G13102">
        <v>84</v>
      </c>
    </row>
    <row r="13103" spans="1:7" x14ac:dyDescent="0.25">
      <c r="A13103" t="str">
        <f t="shared" si="204"/>
        <v>WomenBarebowU15WA 50m (Compound)</v>
      </c>
      <c r="B13103">
        <v>5</v>
      </c>
      <c r="C13103" t="s">
        <v>1</v>
      </c>
      <c r="D13103" t="s">
        <v>62</v>
      </c>
      <c r="E13103" t="s">
        <v>55</v>
      </c>
      <c r="F13103" t="s">
        <v>59</v>
      </c>
      <c r="G13103">
        <v>117</v>
      </c>
    </row>
    <row r="13104" spans="1:7" x14ac:dyDescent="0.25">
      <c r="A13104" t="str">
        <f t="shared" si="204"/>
        <v>WomenBarebowU15WA 50m (Compound)</v>
      </c>
      <c r="B13104">
        <v>6</v>
      </c>
      <c r="C13104" t="s">
        <v>1</v>
      </c>
      <c r="D13104" t="s">
        <v>62</v>
      </c>
      <c r="E13104" t="s">
        <v>55</v>
      </c>
      <c r="F13104" t="s">
        <v>59</v>
      </c>
      <c r="G13104">
        <v>159</v>
      </c>
    </row>
    <row r="13105" spans="1:7" x14ac:dyDescent="0.25">
      <c r="A13105" t="str">
        <f t="shared" si="204"/>
        <v>WomenBarebowU15Metric 80-40</v>
      </c>
      <c r="B13105">
        <v>1</v>
      </c>
      <c r="C13105" t="s">
        <v>1</v>
      </c>
      <c r="D13105" t="s">
        <v>62</v>
      </c>
      <c r="E13105" t="s">
        <v>55</v>
      </c>
      <c r="F13105" t="s">
        <v>60</v>
      </c>
      <c r="G13105">
        <v>48</v>
      </c>
    </row>
    <row r="13106" spans="1:7" x14ac:dyDescent="0.25">
      <c r="A13106" t="str">
        <f t="shared" si="204"/>
        <v>WomenBarebowU15Metric 80-40</v>
      </c>
      <c r="B13106">
        <v>2</v>
      </c>
      <c r="C13106" t="s">
        <v>1</v>
      </c>
      <c r="D13106" t="s">
        <v>62</v>
      </c>
      <c r="E13106" t="s">
        <v>55</v>
      </c>
      <c r="F13106" t="s">
        <v>60</v>
      </c>
      <c r="G13106">
        <v>68</v>
      </c>
    </row>
    <row r="13107" spans="1:7" x14ac:dyDescent="0.25">
      <c r="A13107" t="str">
        <f t="shared" si="204"/>
        <v>WomenBarebowU15Metric 80-40</v>
      </c>
      <c r="B13107">
        <v>3</v>
      </c>
      <c r="C13107" t="s">
        <v>1</v>
      </c>
      <c r="D13107" t="s">
        <v>62</v>
      </c>
      <c r="E13107" t="s">
        <v>55</v>
      </c>
      <c r="F13107" t="s">
        <v>60</v>
      </c>
      <c r="G13107">
        <v>95</v>
      </c>
    </row>
    <row r="13108" spans="1:7" x14ac:dyDescent="0.25">
      <c r="A13108" t="str">
        <f t="shared" si="204"/>
        <v>WomenBarebowU15Metric 80-40</v>
      </c>
      <c r="B13108">
        <v>4</v>
      </c>
      <c r="C13108" t="s">
        <v>1</v>
      </c>
      <c r="D13108" t="s">
        <v>62</v>
      </c>
      <c r="E13108" t="s">
        <v>55</v>
      </c>
      <c r="F13108" t="s">
        <v>60</v>
      </c>
      <c r="G13108">
        <v>131</v>
      </c>
    </row>
    <row r="13109" spans="1:7" x14ac:dyDescent="0.25">
      <c r="A13109" t="str">
        <f t="shared" si="204"/>
        <v>WomenBarebowU15Metric 80-30</v>
      </c>
      <c r="B13109">
        <v>1</v>
      </c>
      <c r="C13109" t="s">
        <v>1</v>
      </c>
      <c r="D13109" t="s">
        <v>62</v>
      </c>
      <c r="E13109" t="s">
        <v>55</v>
      </c>
      <c r="F13109" t="s">
        <v>61</v>
      </c>
      <c r="G13109">
        <v>86</v>
      </c>
    </row>
    <row r="13110" spans="1:7" x14ac:dyDescent="0.25">
      <c r="A13110" t="str">
        <f t="shared" si="204"/>
        <v>WomenBarebowU15Metric 80-30</v>
      </c>
      <c r="B13110">
        <v>2</v>
      </c>
      <c r="C13110" t="s">
        <v>1</v>
      </c>
      <c r="D13110" t="s">
        <v>62</v>
      </c>
      <c r="E13110" t="s">
        <v>55</v>
      </c>
      <c r="F13110" t="s">
        <v>61</v>
      </c>
      <c r="G13110">
        <v>120</v>
      </c>
    </row>
    <row r="13111" spans="1:7" x14ac:dyDescent="0.25">
      <c r="A13111" t="str">
        <f t="shared" si="204"/>
        <v>WomenBarebowU15Metric 80-30</v>
      </c>
      <c r="B13111">
        <v>3</v>
      </c>
      <c r="C13111" t="s">
        <v>1</v>
      </c>
      <c r="D13111" t="s">
        <v>62</v>
      </c>
      <c r="E13111" t="s">
        <v>55</v>
      </c>
      <c r="F13111" t="s">
        <v>61</v>
      </c>
      <c r="G13111">
        <v>164</v>
      </c>
    </row>
    <row r="13112" spans="1:7" x14ac:dyDescent="0.25">
      <c r="A13112" t="str">
        <f t="shared" si="204"/>
        <v>WomenBarebowU14York</v>
      </c>
      <c r="B13112">
        <v>1</v>
      </c>
      <c r="C13112" t="s">
        <v>1</v>
      </c>
      <c r="D13112" t="s">
        <v>62</v>
      </c>
      <c r="E13112" t="s">
        <v>56</v>
      </c>
      <c r="F13112" t="s">
        <v>3</v>
      </c>
      <c r="G13112">
        <v>31</v>
      </c>
    </row>
    <row r="13113" spans="1:7" x14ac:dyDescent="0.25">
      <c r="A13113" t="str">
        <f t="shared" si="204"/>
        <v>WomenBarebowU14York</v>
      </c>
      <c r="B13113">
        <v>2</v>
      </c>
      <c r="C13113" t="s">
        <v>1</v>
      </c>
      <c r="D13113" t="s">
        <v>62</v>
      </c>
      <c r="E13113" t="s">
        <v>56</v>
      </c>
      <c r="F13113" t="s">
        <v>3</v>
      </c>
      <c r="G13113">
        <v>44</v>
      </c>
    </row>
    <row r="13114" spans="1:7" x14ac:dyDescent="0.25">
      <c r="A13114" t="str">
        <f t="shared" si="204"/>
        <v>WomenBarebowU14York</v>
      </c>
      <c r="B13114">
        <v>3</v>
      </c>
      <c r="C13114" t="s">
        <v>1</v>
      </c>
      <c r="D13114" t="s">
        <v>62</v>
      </c>
      <c r="E13114" t="s">
        <v>56</v>
      </c>
      <c r="F13114" t="s">
        <v>3</v>
      </c>
      <c r="G13114">
        <v>64</v>
      </c>
    </row>
    <row r="13115" spans="1:7" x14ac:dyDescent="0.25">
      <c r="A13115" t="str">
        <f t="shared" si="204"/>
        <v>WomenBarebowU14York</v>
      </c>
      <c r="B13115">
        <v>4</v>
      </c>
      <c r="C13115" t="s">
        <v>1</v>
      </c>
      <c r="D13115" t="s">
        <v>62</v>
      </c>
      <c r="E13115" t="s">
        <v>56</v>
      </c>
      <c r="F13115" t="s">
        <v>3</v>
      </c>
      <c r="G13115">
        <v>91</v>
      </c>
    </row>
    <row r="13116" spans="1:7" x14ac:dyDescent="0.25">
      <c r="A13116" t="str">
        <f t="shared" si="204"/>
        <v>WomenBarebowU14York</v>
      </c>
      <c r="B13116">
        <v>5</v>
      </c>
      <c r="C13116" t="s">
        <v>1</v>
      </c>
      <c r="D13116" t="s">
        <v>62</v>
      </c>
      <c r="E13116" t="s">
        <v>56</v>
      </c>
      <c r="F13116" t="s">
        <v>3</v>
      </c>
      <c r="G13116">
        <v>128</v>
      </c>
    </row>
    <row r="13117" spans="1:7" x14ac:dyDescent="0.25">
      <c r="A13117" t="str">
        <f t="shared" si="204"/>
        <v>WomenBarebowU14York</v>
      </c>
      <c r="B13117">
        <v>6</v>
      </c>
      <c r="C13117" t="s">
        <v>1</v>
      </c>
      <c r="D13117" t="s">
        <v>62</v>
      </c>
      <c r="E13117" t="s">
        <v>56</v>
      </c>
      <c r="F13117" t="s">
        <v>3</v>
      </c>
      <c r="G13117">
        <v>178</v>
      </c>
    </row>
    <row r="13118" spans="1:7" x14ac:dyDescent="0.25">
      <c r="A13118" t="str">
        <f t="shared" si="204"/>
        <v>WomenBarebowU14York</v>
      </c>
      <c r="B13118">
        <v>7</v>
      </c>
      <c r="C13118" t="s">
        <v>1</v>
      </c>
      <c r="D13118" t="s">
        <v>62</v>
      </c>
      <c r="E13118" t="s">
        <v>56</v>
      </c>
      <c r="F13118" t="s">
        <v>3</v>
      </c>
      <c r="G13118">
        <v>243</v>
      </c>
    </row>
    <row r="13119" spans="1:7" x14ac:dyDescent="0.25">
      <c r="A13119" t="str">
        <f t="shared" si="204"/>
        <v>WomenBarebowU14York</v>
      </c>
      <c r="B13119">
        <v>8</v>
      </c>
      <c r="C13119" t="s">
        <v>1</v>
      </c>
      <c r="D13119" t="s">
        <v>62</v>
      </c>
      <c r="E13119" t="s">
        <v>56</v>
      </c>
      <c r="F13119" t="s">
        <v>3</v>
      </c>
      <c r="G13119">
        <v>325</v>
      </c>
    </row>
    <row r="13120" spans="1:7" x14ac:dyDescent="0.25">
      <c r="A13120" t="str">
        <f t="shared" si="204"/>
        <v>WomenBarebowU14York</v>
      </c>
      <c r="B13120">
        <v>9</v>
      </c>
      <c r="C13120" t="s">
        <v>1</v>
      </c>
      <c r="D13120" t="s">
        <v>62</v>
      </c>
      <c r="E13120" t="s">
        <v>56</v>
      </c>
      <c r="F13120" t="s">
        <v>3</v>
      </c>
      <c r="G13120">
        <v>423</v>
      </c>
    </row>
    <row r="13121" spans="1:7" x14ac:dyDescent="0.25">
      <c r="A13121" t="str">
        <f t="shared" si="204"/>
        <v>WomenBarebowU14Hereford / Bristol I</v>
      </c>
      <c r="B13121">
        <v>1</v>
      </c>
      <c r="C13121" t="s">
        <v>1</v>
      </c>
      <c r="D13121" t="s">
        <v>62</v>
      </c>
      <c r="E13121" t="s">
        <v>56</v>
      </c>
      <c r="F13121" t="s">
        <v>52</v>
      </c>
      <c r="G13121">
        <v>54</v>
      </c>
    </row>
    <row r="13122" spans="1:7" x14ac:dyDescent="0.25">
      <c r="A13122" t="str">
        <f t="shared" ref="A13122:A13185" si="205">C13122&amp;D13122&amp;E13122&amp;F13122</f>
        <v>WomenBarebowU14Hereford / Bristol I</v>
      </c>
      <c r="B13122">
        <v>2</v>
      </c>
      <c r="C13122" t="s">
        <v>1</v>
      </c>
      <c r="D13122" t="s">
        <v>62</v>
      </c>
      <c r="E13122" t="s">
        <v>56</v>
      </c>
      <c r="F13122" t="s">
        <v>52</v>
      </c>
      <c r="G13122">
        <v>77</v>
      </c>
    </row>
    <row r="13123" spans="1:7" x14ac:dyDescent="0.25">
      <c r="A13123" t="str">
        <f t="shared" si="205"/>
        <v>WomenBarebowU14Hereford / Bristol I</v>
      </c>
      <c r="B13123">
        <v>3</v>
      </c>
      <c r="C13123" t="s">
        <v>1</v>
      </c>
      <c r="D13123" t="s">
        <v>62</v>
      </c>
      <c r="E13123" t="s">
        <v>56</v>
      </c>
      <c r="F13123" t="s">
        <v>52</v>
      </c>
      <c r="G13123">
        <v>109</v>
      </c>
    </row>
    <row r="13124" spans="1:7" x14ac:dyDescent="0.25">
      <c r="A13124" t="str">
        <f t="shared" si="205"/>
        <v>WomenBarebowU14Hereford / Bristol I</v>
      </c>
      <c r="B13124">
        <v>4</v>
      </c>
      <c r="C13124" t="s">
        <v>1</v>
      </c>
      <c r="D13124" t="s">
        <v>62</v>
      </c>
      <c r="E13124" t="s">
        <v>56</v>
      </c>
      <c r="F13124" t="s">
        <v>52</v>
      </c>
      <c r="G13124">
        <v>153</v>
      </c>
    </row>
    <row r="13125" spans="1:7" x14ac:dyDescent="0.25">
      <c r="A13125" t="str">
        <f t="shared" si="205"/>
        <v>WomenBarebowU14Hereford / Bristol I</v>
      </c>
      <c r="B13125">
        <v>5</v>
      </c>
      <c r="C13125" t="s">
        <v>1</v>
      </c>
      <c r="D13125" t="s">
        <v>62</v>
      </c>
      <c r="E13125" t="s">
        <v>56</v>
      </c>
      <c r="F13125" t="s">
        <v>52</v>
      </c>
      <c r="G13125">
        <v>212</v>
      </c>
    </row>
    <row r="13126" spans="1:7" x14ac:dyDescent="0.25">
      <c r="A13126" t="str">
        <f t="shared" si="205"/>
        <v>WomenBarebowU14Hereford / Bristol I</v>
      </c>
      <c r="B13126">
        <v>6</v>
      </c>
      <c r="C13126" t="s">
        <v>1</v>
      </c>
      <c r="D13126" t="s">
        <v>62</v>
      </c>
      <c r="E13126" t="s">
        <v>56</v>
      </c>
      <c r="F13126" t="s">
        <v>52</v>
      </c>
      <c r="G13126">
        <v>287</v>
      </c>
    </row>
    <row r="13127" spans="1:7" x14ac:dyDescent="0.25">
      <c r="A13127" t="str">
        <f t="shared" si="205"/>
        <v>WomenBarebowU14Hereford / Bristol I</v>
      </c>
      <c r="B13127">
        <v>7</v>
      </c>
      <c r="C13127" t="s">
        <v>1</v>
      </c>
      <c r="D13127" t="s">
        <v>62</v>
      </c>
      <c r="E13127" t="s">
        <v>56</v>
      </c>
      <c r="F13127" t="s">
        <v>52</v>
      </c>
      <c r="G13127">
        <v>380</v>
      </c>
    </row>
    <row r="13128" spans="1:7" x14ac:dyDescent="0.25">
      <c r="A13128" t="str">
        <f t="shared" si="205"/>
        <v>WomenBarebowU14Hereford / Bristol I</v>
      </c>
      <c r="B13128">
        <v>8</v>
      </c>
      <c r="C13128" t="s">
        <v>1</v>
      </c>
      <c r="D13128" t="s">
        <v>62</v>
      </c>
      <c r="E13128" t="s">
        <v>56</v>
      </c>
      <c r="F13128" t="s">
        <v>52</v>
      </c>
      <c r="G13128">
        <v>487</v>
      </c>
    </row>
    <row r="13129" spans="1:7" x14ac:dyDescent="0.25">
      <c r="A13129" t="str">
        <f t="shared" si="205"/>
        <v>WomenBarebowU14Hereford / Bristol I</v>
      </c>
      <c r="B13129">
        <v>9</v>
      </c>
      <c r="C13129" t="s">
        <v>1</v>
      </c>
      <c r="D13129" t="s">
        <v>62</v>
      </c>
      <c r="E13129" t="s">
        <v>56</v>
      </c>
      <c r="F13129" t="s">
        <v>52</v>
      </c>
      <c r="G13129">
        <v>603</v>
      </c>
    </row>
    <row r="13130" spans="1:7" x14ac:dyDescent="0.25">
      <c r="A13130" t="str">
        <f t="shared" si="205"/>
        <v>WomenBarebowU14Bristol II</v>
      </c>
      <c r="B13130">
        <v>1</v>
      </c>
      <c r="C13130" t="s">
        <v>1</v>
      </c>
      <c r="D13130" t="s">
        <v>62</v>
      </c>
      <c r="E13130" t="s">
        <v>56</v>
      </c>
      <c r="F13130" t="s">
        <v>7</v>
      </c>
      <c r="G13130">
        <v>90</v>
      </c>
    </row>
    <row r="13131" spans="1:7" x14ac:dyDescent="0.25">
      <c r="A13131" t="str">
        <f t="shared" si="205"/>
        <v>WomenBarebowU14Bristol II</v>
      </c>
      <c r="B13131">
        <v>2</v>
      </c>
      <c r="C13131" t="s">
        <v>1</v>
      </c>
      <c r="D13131" t="s">
        <v>62</v>
      </c>
      <c r="E13131" t="s">
        <v>56</v>
      </c>
      <c r="F13131" t="s">
        <v>7</v>
      </c>
      <c r="G13131">
        <v>128</v>
      </c>
    </row>
    <row r="13132" spans="1:7" x14ac:dyDescent="0.25">
      <c r="A13132" t="str">
        <f t="shared" si="205"/>
        <v>WomenBarebowU14Bristol II</v>
      </c>
      <c r="B13132">
        <v>3</v>
      </c>
      <c r="C13132" t="s">
        <v>1</v>
      </c>
      <c r="D13132" t="s">
        <v>62</v>
      </c>
      <c r="E13132" t="s">
        <v>56</v>
      </c>
      <c r="F13132" t="s">
        <v>7</v>
      </c>
      <c r="G13132">
        <v>179</v>
      </c>
    </row>
    <row r="13133" spans="1:7" x14ac:dyDescent="0.25">
      <c r="A13133" t="str">
        <f t="shared" si="205"/>
        <v>WomenBarebowU14Bristol II</v>
      </c>
      <c r="B13133">
        <v>4</v>
      </c>
      <c r="C13133" t="s">
        <v>1</v>
      </c>
      <c r="D13133" t="s">
        <v>62</v>
      </c>
      <c r="E13133" t="s">
        <v>56</v>
      </c>
      <c r="F13133" t="s">
        <v>7</v>
      </c>
      <c r="G13133">
        <v>245</v>
      </c>
    </row>
    <row r="13134" spans="1:7" x14ac:dyDescent="0.25">
      <c r="A13134" t="str">
        <f t="shared" si="205"/>
        <v>WomenBarebowU14Bristol II</v>
      </c>
      <c r="B13134">
        <v>5</v>
      </c>
      <c r="C13134" t="s">
        <v>1</v>
      </c>
      <c r="D13134" t="s">
        <v>62</v>
      </c>
      <c r="E13134" t="s">
        <v>56</v>
      </c>
      <c r="F13134" t="s">
        <v>7</v>
      </c>
      <c r="G13134">
        <v>330</v>
      </c>
    </row>
    <row r="13135" spans="1:7" x14ac:dyDescent="0.25">
      <c r="A13135" t="str">
        <f t="shared" si="205"/>
        <v>WomenBarebowU14Bristol II</v>
      </c>
      <c r="B13135">
        <v>6</v>
      </c>
      <c r="C13135" t="s">
        <v>1</v>
      </c>
      <c r="D13135" t="s">
        <v>62</v>
      </c>
      <c r="E13135" t="s">
        <v>56</v>
      </c>
      <c r="F13135" t="s">
        <v>7</v>
      </c>
      <c r="G13135">
        <v>432</v>
      </c>
    </row>
    <row r="13136" spans="1:7" x14ac:dyDescent="0.25">
      <c r="A13136" t="str">
        <f t="shared" si="205"/>
        <v>WomenBarebowU14Bristol II</v>
      </c>
      <c r="B13136">
        <v>7</v>
      </c>
      <c r="C13136" t="s">
        <v>1</v>
      </c>
      <c r="D13136" t="s">
        <v>62</v>
      </c>
      <c r="E13136" t="s">
        <v>56</v>
      </c>
      <c r="F13136" t="s">
        <v>7</v>
      </c>
      <c r="G13136">
        <v>547</v>
      </c>
    </row>
    <row r="13137" spans="1:7" x14ac:dyDescent="0.25">
      <c r="A13137" t="str">
        <f t="shared" si="205"/>
        <v>WomenBarebowU14Bristol II</v>
      </c>
      <c r="B13137">
        <v>8</v>
      </c>
      <c r="C13137" t="s">
        <v>1</v>
      </c>
      <c r="D13137" t="s">
        <v>62</v>
      </c>
      <c r="E13137" t="s">
        <v>56</v>
      </c>
      <c r="F13137" t="s">
        <v>7</v>
      </c>
      <c r="G13137">
        <v>668</v>
      </c>
    </row>
    <row r="13138" spans="1:7" x14ac:dyDescent="0.25">
      <c r="A13138" t="str">
        <f t="shared" si="205"/>
        <v>WomenBarebowU14Bristol II</v>
      </c>
      <c r="B13138">
        <v>9</v>
      </c>
      <c r="C13138" t="s">
        <v>1</v>
      </c>
      <c r="D13138" t="s">
        <v>62</v>
      </c>
      <c r="E13138" t="s">
        <v>56</v>
      </c>
      <c r="F13138" t="s">
        <v>7</v>
      </c>
      <c r="G13138">
        <v>787</v>
      </c>
    </row>
    <row r="13139" spans="1:7" x14ac:dyDescent="0.25">
      <c r="A13139" t="str">
        <f t="shared" si="205"/>
        <v>WomenBarebowU14Bristol III</v>
      </c>
      <c r="B13139">
        <v>1</v>
      </c>
      <c r="C13139" t="s">
        <v>1</v>
      </c>
      <c r="D13139" t="s">
        <v>62</v>
      </c>
      <c r="E13139" t="s">
        <v>56</v>
      </c>
      <c r="F13139" t="s">
        <v>8</v>
      </c>
      <c r="G13139">
        <v>145</v>
      </c>
    </row>
    <row r="13140" spans="1:7" x14ac:dyDescent="0.25">
      <c r="A13140" t="str">
        <f t="shared" si="205"/>
        <v>WomenBarebowU14Bristol III</v>
      </c>
      <c r="B13140">
        <v>2</v>
      </c>
      <c r="C13140" t="s">
        <v>1</v>
      </c>
      <c r="D13140" t="s">
        <v>62</v>
      </c>
      <c r="E13140" t="s">
        <v>56</v>
      </c>
      <c r="F13140" t="s">
        <v>8</v>
      </c>
      <c r="G13140">
        <v>201</v>
      </c>
    </row>
    <row r="13141" spans="1:7" x14ac:dyDescent="0.25">
      <c r="A13141" t="str">
        <f t="shared" si="205"/>
        <v>WomenBarebowU14Bristol III</v>
      </c>
      <c r="B13141">
        <v>3</v>
      </c>
      <c r="C13141" t="s">
        <v>1</v>
      </c>
      <c r="D13141" t="s">
        <v>62</v>
      </c>
      <c r="E13141" t="s">
        <v>56</v>
      </c>
      <c r="F13141" t="s">
        <v>8</v>
      </c>
      <c r="G13141">
        <v>273</v>
      </c>
    </row>
    <row r="13142" spans="1:7" x14ac:dyDescent="0.25">
      <c r="A13142" t="str">
        <f t="shared" si="205"/>
        <v>WomenBarebowU14Bristol III</v>
      </c>
      <c r="B13142">
        <v>4</v>
      </c>
      <c r="C13142" t="s">
        <v>1</v>
      </c>
      <c r="D13142" t="s">
        <v>62</v>
      </c>
      <c r="E13142" t="s">
        <v>56</v>
      </c>
      <c r="F13142" t="s">
        <v>8</v>
      </c>
      <c r="G13142">
        <v>362</v>
      </c>
    </row>
    <row r="13143" spans="1:7" x14ac:dyDescent="0.25">
      <c r="A13143" t="str">
        <f t="shared" si="205"/>
        <v>WomenBarebowU14Bristol III</v>
      </c>
      <c r="B13143">
        <v>5</v>
      </c>
      <c r="C13143" t="s">
        <v>1</v>
      </c>
      <c r="D13143" t="s">
        <v>62</v>
      </c>
      <c r="E13143" t="s">
        <v>56</v>
      </c>
      <c r="F13143" t="s">
        <v>8</v>
      </c>
      <c r="G13143">
        <v>468</v>
      </c>
    </row>
    <row r="13144" spans="1:7" x14ac:dyDescent="0.25">
      <c r="A13144" t="str">
        <f t="shared" si="205"/>
        <v>WomenBarebowU14Bristol III</v>
      </c>
      <c r="B13144">
        <v>6</v>
      </c>
      <c r="C13144" t="s">
        <v>1</v>
      </c>
      <c r="D13144" t="s">
        <v>62</v>
      </c>
      <c r="E13144" t="s">
        <v>56</v>
      </c>
      <c r="F13144" t="s">
        <v>8</v>
      </c>
      <c r="G13144">
        <v>584</v>
      </c>
    </row>
    <row r="13145" spans="1:7" x14ac:dyDescent="0.25">
      <c r="A13145" t="str">
        <f t="shared" si="205"/>
        <v>WomenBarebowU14Bristol III</v>
      </c>
      <c r="B13145">
        <v>7</v>
      </c>
      <c r="C13145" t="s">
        <v>1</v>
      </c>
      <c r="D13145" t="s">
        <v>62</v>
      </c>
      <c r="E13145" t="s">
        <v>56</v>
      </c>
      <c r="F13145" t="s">
        <v>8</v>
      </c>
      <c r="G13145">
        <v>703</v>
      </c>
    </row>
    <row r="13146" spans="1:7" x14ac:dyDescent="0.25">
      <c r="A13146" t="str">
        <f t="shared" si="205"/>
        <v>WomenBarebowU14Bristol III</v>
      </c>
      <c r="B13146">
        <v>8</v>
      </c>
      <c r="C13146" t="s">
        <v>1</v>
      </c>
      <c r="D13146" t="s">
        <v>62</v>
      </c>
      <c r="E13146" t="s">
        <v>56</v>
      </c>
      <c r="F13146" t="s">
        <v>8</v>
      </c>
      <c r="G13146">
        <v>818</v>
      </c>
    </row>
    <row r="13147" spans="1:7" x14ac:dyDescent="0.25">
      <c r="A13147" t="str">
        <f t="shared" si="205"/>
        <v>WomenBarebowU14Bristol III</v>
      </c>
      <c r="B13147">
        <v>9</v>
      </c>
      <c r="C13147" t="s">
        <v>1</v>
      </c>
      <c r="D13147" t="s">
        <v>62</v>
      </c>
      <c r="E13147" t="s">
        <v>56</v>
      </c>
      <c r="F13147" t="s">
        <v>8</v>
      </c>
      <c r="G13147">
        <v>922</v>
      </c>
    </row>
    <row r="13148" spans="1:7" x14ac:dyDescent="0.25">
      <c r="A13148" t="str">
        <f t="shared" si="205"/>
        <v>WomenBarebowU14Bristol IV</v>
      </c>
      <c r="B13148">
        <v>1</v>
      </c>
      <c r="C13148" t="s">
        <v>1</v>
      </c>
      <c r="D13148" t="s">
        <v>62</v>
      </c>
      <c r="E13148" t="s">
        <v>56</v>
      </c>
      <c r="F13148" t="s">
        <v>9</v>
      </c>
      <c r="G13148">
        <v>252</v>
      </c>
    </row>
    <row r="13149" spans="1:7" x14ac:dyDescent="0.25">
      <c r="A13149" t="str">
        <f t="shared" si="205"/>
        <v>WomenBarebowU14Bristol IV</v>
      </c>
      <c r="B13149">
        <v>2</v>
      </c>
      <c r="C13149" t="s">
        <v>1</v>
      </c>
      <c r="D13149" t="s">
        <v>62</v>
      </c>
      <c r="E13149" t="s">
        <v>56</v>
      </c>
      <c r="F13149" t="s">
        <v>9</v>
      </c>
      <c r="G13149">
        <v>334</v>
      </c>
    </row>
    <row r="13150" spans="1:7" x14ac:dyDescent="0.25">
      <c r="A13150" t="str">
        <f t="shared" si="205"/>
        <v>WomenBarebowU14Bristol IV</v>
      </c>
      <c r="B13150">
        <v>3</v>
      </c>
      <c r="C13150" t="s">
        <v>1</v>
      </c>
      <c r="D13150" t="s">
        <v>62</v>
      </c>
      <c r="E13150" t="s">
        <v>56</v>
      </c>
      <c r="F13150" t="s">
        <v>9</v>
      </c>
      <c r="G13150">
        <v>431</v>
      </c>
    </row>
    <row r="13151" spans="1:7" x14ac:dyDescent="0.25">
      <c r="A13151" t="str">
        <f t="shared" si="205"/>
        <v>WomenBarebowU14Bristol IV</v>
      </c>
      <c r="B13151">
        <v>4</v>
      </c>
      <c r="C13151" t="s">
        <v>1</v>
      </c>
      <c r="D13151" t="s">
        <v>62</v>
      </c>
      <c r="E13151" t="s">
        <v>56</v>
      </c>
      <c r="F13151" t="s">
        <v>9</v>
      </c>
      <c r="G13151">
        <v>540</v>
      </c>
    </row>
    <row r="13152" spans="1:7" x14ac:dyDescent="0.25">
      <c r="A13152" t="str">
        <f t="shared" si="205"/>
        <v>WomenBarebowU14Bristol IV</v>
      </c>
      <c r="B13152">
        <v>5</v>
      </c>
      <c r="C13152" t="s">
        <v>1</v>
      </c>
      <c r="D13152" t="s">
        <v>62</v>
      </c>
      <c r="E13152" t="s">
        <v>56</v>
      </c>
      <c r="F13152" t="s">
        <v>9</v>
      </c>
      <c r="G13152">
        <v>656</v>
      </c>
    </row>
    <row r="13153" spans="1:7" x14ac:dyDescent="0.25">
      <c r="A13153" t="str">
        <f t="shared" si="205"/>
        <v>WomenBarebowU14Bristol IV</v>
      </c>
      <c r="B13153">
        <v>6</v>
      </c>
      <c r="C13153" t="s">
        <v>1</v>
      </c>
      <c r="D13153" t="s">
        <v>62</v>
      </c>
      <c r="E13153" t="s">
        <v>56</v>
      </c>
      <c r="F13153" t="s">
        <v>9</v>
      </c>
      <c r="G13153">
        <v>771</v>
      </c>
    </row>
    <row r="13154" spans="1:7" x14ac:dyDescent="0.25">
      <c r="A13154" t="str">
        <f t="shared" si="205"/>
        <v>WomenBarebowU14Bristol IV</v>
      </c>
      <c r="B13154">
        <v>7</v>
      </c>
      <c r="C13154" t="s">
        <v>1</v>
      </c>
      <c r="D13154" t="s">
        <v>62</v>
      </c>
      <c r="E13154" t="s">
        <v>56</v>
      </c>
      <c r="F13154" t="s">
        <v>9</v>
      </c>
      <c r="G13154">
        <v>879</v>
      </c>
    </row>
    <row r="13155" spans="1:7" x14ac:dyDescent="0.25">
      <c r="A13155" t="str">
        <f t="shared" si="205"/>
        <v>WomenBarebowU14Bristol IV</v>
      </c>
      <c r="B13155">
        <v>8</v>
      </c>
      <c r="C13155" t="s">
        <v>1</v>
      </c>
      <c r="D13155" t="s">
        <v>62</v>
      </c>
      <c r="E13155" t="s">
        <v>56</v>
      </c>
      <c r="F13155" t="s">
        <v>9</v>
      </c>
      <c r="G13155">
        <v>974</v>
      </c>
    </row>
    <row r="13156" spans="1:7" x14ac:dyDescent="0.25">
      <c r="A13156" t="str">
        <f t="shared" si="205"/>
        <v>WomenBarebowU14Bristol IV</v>
      </c>
      <c r="B13156">
        <v>9</v>
      </c>
      <c r="C13156" t="s">
        <v>1</v>
      </c>
      <c r="D13156" t="s">
        <v>62</v>
      </c>
      <c r="E13156" t="s">
        <v>56</v>
      </c>
      <c r="F13156" t="s">
        <v>9</v>
      </c>
      <c r="G13156">
        <v>1055</v>
      </c>
    </row>
    <row r="13157" spans="1:7" x14ac:dyDescent="0.25">
      <c r="A13157" t="str">
        <f t="shared" si="205"/>
        <v>WomenBarebowU14Bristol V</v>
      </c>
      <c r="B13157">
        <v>1</v>
      </c>
      <c r="C13157" t="s">
        <v>1</v>
      </c>
      <c r="D13157" t="s">
        <v>62</v>
      </c>
      <c r="E13157" t="s">
        <v>56</v>
      </c>
      <c r="F13157" t="s">
        <v>10</v>
      </c>
      <c r="G13157">
        <v>464</v>
      </c>
    </row>
    <row r="13158" spans="1:7" x14ac:dyDescent="0.25">
      <c r="A13158" t="str">
        <f t="shared" si="205"/>
        <v>WomenBarebowU14Bristol V</v>
      </c>
      <c r="B13158">
        <v>2</v>
      </c>
      <c r="C13158" t="s">
        <v>1</v>
      </c>
      <c r="D13158" t="s">
        <v>62</v>
      </c>
      <c r="E13158" t="s">
        <v>56</v>
      </c>
      <c r="F13158" t="s">
        <v>10</v>
      </c>
      <c r="G13158">
        <v>566</v>
      </c>
    </row>
    <row r="13159" spans="1:7" x14ac:dyDescent="0.25">
      <c r="A13159" t="str">
        <f t="shared" si="205"/>
        <v>WomenBarebowU14Bristol V</v>
      </c>
      <c r="B13159">
        <v>3</v>
      </c>
      <c r="C13159" t="s">
        <v>1</v>
      </c>
      <c r="D13159" t="s">
        <v>62</v>
      </c>
      <c r="E13159" t="s">
        <v>56</v>
      </c>
      <c r="F13159" t="s">
        <v>10</v>
      </c>
      <c r="G13159">
        <v>674</v>
      </c>
    </row>
    <row r="13160" spans="1:7" x14ac:dyDescent="0.25">
      <c r="A13160" t="str">
        <f t="shared" si="205"/>
        <v>WomenBarebowU14Bristol V</v>
      </c>
      <c r="B13160">
        <v>4</v>
      </c>
      <c r="C13160" t="s">
        <v>1</v>
      </c>
      <c r="D13160" t="s">
        <v>62</v>
      </c>
      <c r="E13160" t="s">
        <v>56</v>
      </c>
      <c r="F13160" t="s">
        <v>10</v>
      </c>
      <c r="G13160">
        <v>783</v>
      </c>
    </row>
    <row r="13161" spans="1:7" x14ac:dyDescent="0.25">
      <c r="A13161" t="str">
        <f t="shared" si="205"/>
        <v>WomenBarebowU14St. George</v>
      </c>
      <c r="B13161">
        <v>1</v>
      </c>
      <c r="C13161" t="s">
        <v>1</v>
      </c>
      <c r="D13161" t="s">
        <v>62</v>
      </c>
      <c r="E13161" t="s">
        <v>56</v>
      </c>
      <c r="F13161" t="s">
        <v>115</v>
      </c>
      <c r="G13161">
        <v>29</v>
      </c>
    </row>
    <row r="13162" spans="1:7" x14ac:dyDescent="0.25">
      <c r="A13162" t="str">
        <f t="shared" si="205"/>
        <v>WomenBarebowU14St. George</v>
      </c>
      <c r="B13162">
        <v>2</v>
      </c>
      <c r="C13162" t="s">
        <v>1</v>
      </c>
      <c r="D13162" t="s">
        <v>62</v>
      </c>
      <c r="E13162" t="s">
        <v>56</v>
      </c>
      <c r="F13162" t="s">
        <v>115</v>
      </c>
      <c r="G13162">
        <v>42</v>
      </c>
    </row>
    <row r="13163" spans="1:7" x14ac:dyDescent="0.25">
      <c r="A13163" t="str">
        <f t="shared" si="205"/>
        <v>WomenBarebowU14St. George</v>
      </c>
      <c r="B13163">
        <v>3</v>
      </c>
      <c r="C13163" t="s">
        <v>1</v>
      </c>
      <c r="D13163" t="s">
        <v>62</v>
      </c>
      <c r="E13163" t="s">
        <v>56</v>
      </c>
      <c r="F13163" t="s">
        <v>115</v>
      </c>
      <c r="G13163">
        <v>59</v>
      </c>
    </row>
    <row r="13164" spans="1:7" x14ac:dyDescent="0.25">
      <c r="A13164" t="str">
        <f t="shared" si="205"/>
        <v>WomenBarebowU14St. George</v>
      </c>
      <c r="B13164">
        <v>4</v>
      </c>
      <c r="C13164" t="s">
        <v>1</v>
      </c>
      <c r="D13164" t="s">
        <v>62</v>
      </c>
      <c r="E13164" t="s">
        <v>56</v>
      </c>
      <c r="F13164" t="s">
        <v>115</v>
      </c>
      <c r="G13164">
        <v>84</v>
      </c>
    </row>
    <row r="13165" spans="1:7" x14ac:dyDescent="0.25">
      <c r="A13165" t="str">
        <f t="shared" si="205"/>
        <v>WomenBarebowU14St. George</v>
      </c>
      <c r="B13165">
        <v>5</v>
      </c>
      <c r="C13165" t="s">
        <v>1</v>
      </c>
      <c r="D13165" t="s">
        <v>62</v>
      </c>
      <c r="E13165" t="s">
        <v>56</v>
      </c>
      <c r="F13165" t="s">
        <v>115</v>
      </c>
      <c r="G13165">
        <v>118</v>
      </c>
    </row>
    <row r="13166" spans="1:7" x14ac:dyDescent="0.25">
      <c r="A13166" t="str">
        <f t="shared" si="205"/>
        <v>WomenBarebowU14St. George</v>
      </c>
      <c r="B13166">
        <v>6</v>
      </c>
      <c r="C13166" t="s">
        <v>1</v>
      </c>
      <c r="D13166" t="s">
        <v>62</v>
      </c>
      <c r="E13166" t="s">
        <v>56</v>
      </c>
      <c r="F13166" t="s">
        <v>115</v>
      </c>
      <c r="G13166">
        <v>162</v>
      </c>
    </row>
    <row r="13167" spans="1:7" x14ac:dyDescent="0.25">
      <c r="A13167" t="str">
        <f t="shared" si="205"/>
        <v>WomenBarebowU14Albion / Long Windsor</v>
      </c>
      <c r="B13167">
        <v>1</v>
      </c>
      <c r="C13167" t="s">
        <v>1</v>
      </c>
      <c r="D13167" t="s">
        <v>62</v>
      </c>
      <c r="E13167" t="s">
        <v>56</v>
      </c>
      <c r="F13167" t="s">
        <v>128</v>
      </c>
      <c r="G13167">
        <v>49</v>
      </c>
    </row>
    <row r="13168" spans="1:7" x14ac:dyDescent="0.25">
      <c r="A13168" t="str">
        <f t="shared" si="205"/>
        <v>WomenBarebowU14Albion / Long Windsor</v>
      </c>
      <c r="B13168">
        <v>2</v>
      </c>
      <c r="C13168" t="s">
        <v>1</v>
      </c>
      <c r="D13168" t="s">
        <v>62</v>
      </c>
      <c r="E13168" t="s">
        <v>56</v>
      </c>
      <c r="F13168" t="s">
        <v>128</v>
      </c>
      <c r="G13168">
        <v>69</v>
      </c>
    </row>
    <row r="13169" spans="1:7" x14ac:dyDescent="0.25">
      <c r="A13169" t="str">
        <f t="shared" si="205"/>
        <v>WomenBarebowU14Albion / Long Windsor</v>
      </c>
      <c r="B13169">
        <v>3</v>
      </c>
      <c r="C13169" t="s">
        <v>1</v>
      </c>
      <c r="D13169" t="s">
        <v>62</v>
      </c>
      <c r="E13169" t="s">
        <v>56</v>
      </c>
      <c r="F13169" t="s">
        <v>128</v>
      </c>
      <c r="G13169">
        <v>98</v>
      </c>
    </row>
    <row r="13170" spans="1:7" x14ac:dyDescent="0.25">
      <c r="A13170" t="str">
        <f t="shared" si="205"/>
        <v>WomenBarebowU14Albion / Long Windsor</v>
      </c>
      <c r="B13170">
        <v>4</v>
      </c>
      <c r="C13170" t="s">
        <v>1</v>
      </c>
      <c r="D13170" t="s">
        <v>62</v>
      </c>
      <c r="E13170" t="s">
        <v>56</v>
      </c>
      <c r="F13170" t="s">
        <v>128</v>
      </c>
      <c r="G13170">
        <v>136</v>
      </c>
    </row>
    <row r="13171" spans="1:7" x14ac:dyDescent="0.25">
      <c r="A13171" t="str">
        <f t="shared" si="205"/>
        <v>WomenBarebowU14Albion / Long Windsor</v>
      </c>
      <c r="B13171">
        <v>5</v>
      </c>
      <c r="C13171" t="s">
        <v>1</v>
      </c>
      <c r="D13171" t="s">
        <v>62</v>
      </c>
      <c r="E13171" t="s">
        <v>56</v>
      </c>
      <c r="F13171" t="s">
        <v>128</v>
      </c>
      <c r="G13171">
        <v>187</v>
      </c>
    </row>
    <row r="13172" spans="1:7" x14ac:dyDescent="0.25">
      <c r="A13172" t="str">
        <f t="shared" si="205"/>
        <v>WomenBarebowU14Albion / Long Windsor</v>
      </c>
      <c r="B13172">
        <v>6</v>
      </c>
      <c r="C13172" t="s">
        <v>1</v>
      </c>
      <c r="D13172" t="s">
        <v>62</v>
      </c>
      <c r="E13172" t="s">
        <v>56</v>
      </c>
      <c r="F13172" t="s">
        <v>128</v>
      </c>
      <c r="G13172">
        <v>250</v>
      </c>
    </row>
    <row r="13173" spans="1:7" x14ac:dyDescent="0.25">
      <c r="A13173" t="str">
        <f t="shared" si="205"/>
        <v>WomenBarebowU14Windsor</v>
      </c>
      <c r="B13173">
        <v>1</v>
      </c>
      <c r="C13173" t="s">
        <v>1</v>
      </c>
      <c r="D13173" t="s">
        <v>62</v>
      </c>
      <c r="E13173" t="s">
        <v>56</v>
      </c>
      <c r="F13173" t="s">
        <v>11</v>
      </c>
      <c r="G13173">
        <v>79</v>
      </c>
    </row>
    <row r="13174" spans="1:7" x14ac:dyDescent="0.25">
      <c r="A13174" t="str">
        <f t="shared" si="205"/>
        <v>WomenBarebowU14Windsor</v>
      </c>
      <c r="B13174">
        <v>2</v>
      </c>
      <c r="C13174" t="s">
        <v>1</v>
      </c>
      <c r="D13174" t="s">
        <v>62</v>
      </c>
      <c r="E13174" t="s">
        <v>56</v>
      </c>
      <c r="F13174" t="s">
        <v>11</v>
      </c>
      <c r="G13174">
        <v>111</v>
      </c>
    </row>
    <row r="13175" spans="1:7" x14ac:dyDescent="0.25">
      <c r="A13175" t="str">
        <f t="shared" si="205"/>
        <v>WomenBarebowU14Windsor</v>
      </c>
      <c r="B13175">
        <v>3</v>
      </c>
      <c r="C13175" t="s">
        <v>1</v>
      </c>
      <c r="D13175" t="s">
        <v>62</v>
      </c>
      <c r="E13175" t="s">
        <v>56</v>
      </c>
      <c r="F13175" t="s">
        <v>11</v>
      </c>
      <c r="G13175">
        <v>155</v>
      </c>
    </row>
    <row r="13176" spans="1:7" x14ac:dyDescent="0.25">
      <c r="A13176" t="str">
        <f t="shared" si="205"/>
        <v>WomenBarebowU14Windsor</v>
      </c>
      <c r="B13176">
        <v>4</v>
      </c>
      <c r="C13176" t="s">
        <v>1</v>
      </c>
      <c r="D13176" t="s">
        <v>62</v>
      </c>
      <c r="E13176" t="s">
        <v>56</v>
      </c>
      <c r="F13176" t="s">
        <v>11</v>
      </c>
      <c r="G13176">
        <v>210</v>
      </c>
    </row>
    <row r="13177" spans="1:7" x14ac:dyDescent="0.25">
      <c r="A13177" t="str">
        <f t="shared" si="205"/>
        <v>WomenBarebowU14Windsor</v>
      </c>
      <c r="B13177">
        <v>5</v>
      </c>
      <c r="C13177" t="s">
        <v>1</v>
      </c>
      <c r="D13177" t="s">
        <v>62</v>
      </c>
      <c r="E13177" t="s">
        <v>56</v>
      </c>
      <c r="F13177" t="s">
        <v>11</v>
      </c>
      <c r="G13177">
        <v>280</v>
      </c>
    </row>
    <row r="13178" spans="1:7" x14ac:dyDescent="0.25">
      <c r="A13178" t="str">
        <f t="shared" si="205"/>
        <v>WomenBarebowU14Windsor</v>
      </c>
      <c r="B13178">
        <v>6</v>
      </c>
      <c r="C13178" t="s">
        <v>1</v>
      </c>
      <c r="D13178" t="s">
        <v>62</v>
      </c>
      <c r="E13178" t="s">
        <v>56</v>
      </c>
      <c r="F13178" t="s">
        <v>11</v>
      </c>
      <c r="G13178">
        <v>360</v>
      </c>
    </row>
    <row r="13179" spans="1:7" x14ac:dyDescent="0.25">
      <c r="A13179" t="str">
        <f t="shared" si="205"/>
        <v>WomenBarebowU14Windsor 50</v>
      </c>
      <c r="B13179">
        <v>1</v>
      </c>
      <c r="C13179" t="s">
        <v>1</v>
      </c>
      <c r="D13179" t="s">
        <v>62</v>
      </c>
      <c r="E13179" t="s">
        <v>56</v>
      </c>
      <c r="F13179" t="s">
        <v>12</v>
      </c>
      <c r="G13179">
        <v>130</v>
      </c>
    </row>
    <row r="13180" spans="1:7" x14ac:dyDescent="0.25">
      <c r="A13180" t="str">
        <f t="shared" si="205"/>
        <v>WomenBarebowU14Windsor 50</v>
      </c>
      <c r="B13180">
        <v>2</v>
      </c>
      <c r="C13180" t="s">
        <v>1</v>
      </c>
      <c r="D13180" t="s">
        <v>62</v>
      </c>
      <c r="E13180" t="s">
        <v>56</v>
      </c>
      <c r="F13180" t="s">
        <v>12</v>
      </c>
      <c r="G13180">
        <v>179</v>
      </c>
    </row>
    <row r="13181" spans="1:7" x14ac:dyDescent="0.25">
      <c r="A13181" t="str">
        <f t="shared" si="205"/>
        <v>WomenBarebowU14Windsor 50</v>
      </c>
      <c r="B13181">
        <v>3</v>
      </c>
      <c r="C13181" t="s">
        <v>1</v>
      </c>
      <c r="D13181" t="s">
        <v>62</v>
      </c>
      <c r="E13181" t="s">
        <v>56</v>
      </c>
      <c r="F13181" t="s">
        <v>12</v>
      </c>
      <c r="G13181">
        <v>240</v>
      </c>
    </row>
    <row r="13182" spans="1:7" x14ac:dyDescent="0.25">
      <c r="A13182" t="str">
        <f t="shared" si="205"/>
        <v>WomenBarebowU14Windsor 50</v>
      </c>
      <c r="B13182">
        <v>4</v>
      </c>
      <c r="C13182" t="s">
        <v>1</v>
      </c>
      <c r="D13182" t="s">
        <v>62</v>
      </c>
      <c r="E13182" t="s">
        <v>56</v>
      </c>
      <c r="F13182" t="s">
        <v>12</v>
      </c>
      <c r="G13182">
        <v>313</v>
      </c>
    </row>
    <row r="13183" spans="1:7" x14ac:dyDescent="0.25">
      <c r="A13183" t="str">
        <f t="shared" si="205"/>
        <v>WomenBarebowU14Windsor 50</v>
      </c>
      <c r="B13183">
        <v>5</v>
      </c>
      <c r="C13183" t="s">
        <v>1</v>
      </c>
      <c r="D13183" t="s">
        <v>62</v>
      </c>
      <c r="E13183" t="s">
        <v>56</v>
      </c>
      <c r="F13183" t="s">
        <v>12</v>
      </c>
      <c r="G13183">
        <v>396</v>
      </c>
    </row>
    <row r="13184" spans="1:7" x14ac:dyDescent="0.25">
      <c r="A13184" t="str">
        <f t="shared" si="205"/>
        <v>WomenBarebowU14Windsor 50</v>
      </c>
      <c r="B13184">
        <v>6</v>
      </c>
      <c r="C13184" t="s">
        <v>1</v>
      </c>
      <c r="D13184" t="s">
        <v>62</v>
      </c>
      <c r="E13184" t="s">
        <v>56</v>
      </c>
      <c r="F13184" t="s">
        <v>12</v>
      </c>
      <c r="G13184">
        <v>484</v>
      </c>
    </row>
    <row r="13185" spans="1:7" x14ac:dyDescent="0.25">
      <c r="A13185" t="str">
        <f t="shared" si="205"/>
        <v>WomenBarebowU14Windsor 40</v>
      </c>
      <c r="B13185">
        <v>1</v>
      </c>
      <c r="C13185" t="s">
        <v>1</v>
      </c>
      <c r="D13185" t="s">
        <v>62</v>
      </c>
      <c r="E13185" t="s">
        <v>56</v>
      </c>
      <c r="F13185" t="s">
        <v>13</v>
      </c>
      <c r="G13185">
        <v>234</v>
      </c>
    </row>
    <row r="13186" spans="1:7" x14ac:dyDescent="0.25">
      <c r="A13186" t="str">
        <f t="shared" ref="A13186:A13249" si="206">C13186&amp;D13186&amp;E13186&amp;F13186</f>
        <v>WomenBarebowU14Windsor 40</v>
      </c>
      <c r="B13186">
        <v>2</v>
      </c>
      <c r="C13186" t="s">
        <v>1</v>
      </c>
      <c r="D13186" t="s">
        <v>62</v>
      </c>
      <c r="E13186" t="s">
        <v>56</v>
      </c>
      <c r="F13186" t="s">
        <v>13</v>
      </c>
      <c r="G13186">
        <v>303</v>
      </c>
    </row>
    <row r="13187" spans="1:7" x14ac:dyDescent="0.25">
      <c r="A13187" t="str">
        <f t="shared" si="206"/>
        <v>WomenBarebowU14Windsor 40</v>
      </c>
      <c r="B13187">
        <v>3</v>
      </c>
      <c r="C13187" t="s">
        <v>1</v>
      </c>
      <c r="D13187" t="s">
        <v>62</v>
      </c>
      <c r="E13187" t="s">
        <v>56</v>
      </c>
      <c r="F13187" t="s">
        <v>13</v>
      </c>
      <c r="G13187">
        <v>382</v>
      </c>
    </row>
    <row r="13188" spans="1:7" x14ac:dyDescent="0.25">
      <c r="A13188" t="str">
        <f t="shared" si="206"/>
        <v>WomenBarebowU14Windsor 40</v>
      </c>
      <c r="B13188">
        <v>4</v>
      </c>
      <c r="C13188" t="s">
        <v>1</v>
      </c>
      <c r="D13188" t="s">
        <v>62</v>
      </c>
      <c r="E13188" t="s">
        <v>56</v>
      </c>
      <c r="F13188" t="s">
        <v>13</v>
      </c>
      <c r="G13188">
        <v>465</v>
      </c>
    </row>
    <row r="13189" spans="1:7" x14ac:dyDescent="0.25">
      <c r="A13189" t="str">
        <f t="shared" si="206"/>
        <v>WomenBarebowU14Windsor 40</v>
      </c>
      <c r="B13189">
        <v>5</v>
      </c>
      <c r="C13189" t="s">
        <v>1</v>
      </c>
      <c r="D13189" t="s">
        <v>62</v>
      </c>
      <c r="E13189" t="s">
        <v>56</v>
      </c>
      <c r="F13189" t="s">
        <v>13</v>
      </c>
      <c r="G13189">
        <v>550</v>
      </c>
    </row>
    <row r="13190" spans="1:7" x14ac:dyDescent="0.25">
      <c r="A13190" t="str">
        <f t="shared" si="206"/>
        <v>WomenBarebowU14Windsor 40</v>
      </c>
      <c r="B13190">
        <v>6</v>
      </c>
      <c r="C13190" t="s">
        <v>1</v>
      </c>
      <c r="D13190" t="s">
        <v>62</v>
      </c>
      <c r="E13190" t="s">
        <v>56</v>
      </c>
      <c r="F13190" t="s">
        <v>13</v>
      </c>
      <c r="G13190">
        <v>631</v>
      </c>
    </row>
    <row r="13191" spans="1:7" x14ac:dyDescent="0.25">
      <c r="A13191" t="str">
        <f t="shared" si="206"/>
        <v>WomenBarebowU14Windsor 30</v>
      </c>
      <c r="B13191">
        <v>1</v>
      </c>
      <c r="C13191" t="s">
        <v>1</v>
      </c>
      <c r="D13191" t="s">
        <v>62</v>
      </c>
      <c r="E13191" t="s">
        <v>56</v>
      </c>
      <c r="F13191" t="s">
        <v>14</v>
      </c>
      <c r="G13191">
        <v>434</v>
      </c>
    </row>
    <row r="13192" spans="1:7" x14ac:dyDescent="0.25">
      <c r="A13192" t="str">
        <f t="shared" si="206"/>
        <v>WomenBarebowU14Windsor 30</v>
      </c>
      <c r="B13192">
        <v>2</v>
      </c>
      <c r="C13192" t="s">
        <v>1</v>
      </c>
      <c r="D13192" t="s">
        <v>62</v>
      </c>
      <c r="E13192" t="s">
        <v>56</v>
      </c>
      <c r="F13192" t="s">
        <v>14</v>
      </c>
      <c r="G13192">
        <v>509</v>
      </c>
    </row>
    <row r="13193" spans="1:7" x14ac:dyDescent="0.25">
      <c r="A13193" t="str">
        <f t="shared" si="206"/>
        <v>WomenBarebowU14Windsor 30</v>
      </c>
      <c r="B13193">
        <v>3</v>
      </c>
      <c r="C13193" t="s">
        <v>1</v>
      </c>
      <c r="D13193" t="s">
        <v>62</v>
      </c>
      <c r="E13193" t="s">
        <v>56</v>
      </c>
      <c r="F13193" t="s">
        <v>14</v>
      </c>
      <c r="G13193">
        <v>585</v>
      </c>
    </row>
    <row r="13194" spans="1:7" x14ac:dyDescent="0.25">
      <c r="A13194" t="str">
        <f t="shared" si="206"/>
        <v>WomenBarebowU14Windsor 30</v>
      </c>
      <c r="B13194">
        <v>4</v>
      </c>
      <c r="C13194" t="s">
        <v>1</v>
      </c>
      <c r="D13194" t="s">
        <v>62</v>
      </c>
      <c r="E13194" t="s">
        <v>56</v>
      </c>
      <c r="F13194" t="s">
        <v>14</v>
      </c>
      <c r="G13194">
        <v>659</v>
      </c>
    </row>
    <row r="13195" spans="1:7" x14ac:dyDescent="0.25">
      <c r="A13195" t="str">
        <f t="shared" si="206"/>
        <v>WomenBarebowU14New Western</v>
      </c>
      <c r="B13195">
        <v>1</v>
      </c>
      <c r="C13195" t="s">
        <v>1</v>
      </c>
      <c r="D13195" t="s">
        <v>62</v>
      </c>
      <c r="E13195" t="s">
        <v>56</v>
      </c>
      <c r="F13195" t="s">
        <v>15</v>
      </c>
      <c r="G13195">
        <v>17</v>
      </c>
    </row>
    <row r="13196" spans="1:7" x14ac:dyDescent="0.25">
      <c r="A13196" t="str">
        <f t="shared" si="206"/>
        <v>WomenBarebowU14New Western</v>
      </c>
      <c r="B13196">
        <v>2</v>
      </c>
      <c r="C13196" t="s">
        <v>1</v>
      </c>
      <c r="D13196" t="s">
        <v>62</v>
      </c>
      <c r="E13196" t="s">
        <v>56</v>
      </c>
      <c r="F13196" t="s">
        <v>15</v>
      </c>
      <c r="G13196">
        <v>25</v>
      </c>
    </row>
    <row r="13197" spans="1:7" x14ac:dyDescent="0.25">
      <c r="A13197" t="str">
        <f t="shared" si="206"/>
        <v>WomenBarebowU14New Western</v>
      </c>
      <c r="B13197">
        <v>3</v>
      </c>
      <c r="C13197" t="s">
        <v>1</v>
      </c>
      <c r="D13197" t="s">
        <v>62</v>
      </c>
      <c r="E13197" t="s">
        <v>56</v>
      </c>
      <c r="F13197" t="s">
        <v>15</v>
      </c>
      <c r="G13197">
        <v>36</v>
      </c>
    </row>
    <row r="13198" spans="1:7" x14ac:dyDescent="0.25">
      <c r="A13198" t="str">
        <f t="shared" si="206"/>
        <v>WomenBarebowU14New Western</v>
      </c>
      <c r="B13198">
        <v>4</v>
      </c>
      <c r="C13198" t="s">
        <v>1</v>
      </c>
      <c r="D13198" t="s">
        <v>62</v>
      </c>
      <c r="E13198" t="s">
        <v>56</v>
      </c>
      <c r="F13198" t="s">
        <v>15</v>
      </c>
      <c r="G13198">
        <v>51</v>
      </c>
    </row>
    <row r="13199" spans="1:7" x14ac:dyDescent="0.25">
      <c r="A13199" t="str">
        <f t="shared" si="206"/>
        <v>WomenBarebowU14New Western</v>
      </c>
      <c r="B13199">
        <v>5</v>
      </c>
      <c r="C13199" t="s">
        <v>1</v>
      </c>
      <c r="D13199" t="s">
        <v>62</v>
      </c>
      <c r="E13199" t="s">
        <v>56</v>
      </c>
      <c r="F13199" t="s">
        <v>15</v>
      </c>
      <c r="G13199">
        <v>72</v>
      </c>
    </row>
    <row r="13200" spans="1:7" x14ac:dyDescent="0.25">
      <c r="A13200" t="str">
        <f t="shared" si="206"/>
        <v>WomenBarebowU14New Western</v>
      </c>
      <c r="B13200">
        <v>6</v>
      </c>
      <c r="C13200" t="s">
        <v>1</v>
      </c>
      <c r="D13200" t="s">
        <v>62</v>
      </c>
      <c r="E13200" t="s">
        <v>56</v>
      </c>
      <c r="F13200" t="s">
        <v>15</v>
      </c>
      <c r="G13200">
        <v>102</v>
      </c>
    </row>
    <row r="13201" spans="1:7" x14ac:dyDescent="0.25">
      <c r="A13201" t="str">
        <f t="shared" si="206"/>
        <v>WomenBarebowU14Long Western</v>
      </c>
      <c r="B13201">
        <v>1</v>
      </c>
      <c r="C13201" t="s">
        <v>1</v>
      </c>
      <c r="D13201" t="s">
        <v>62</v>
      </c>
      <c r="E13201" t="s">
        <v>56</v>
      </c>
      <c r="F13201" t="s">
        <v>16</v>
      </c>
      <c r="G13201">
        <v>33</v>
      </c>
    </row>
    <row r="13202" spans="1:7" x14ac:dyDescent="0.25">
      <c r="A13202" t="str">
        <f t="shared" si="206"/>
        <v>WomenBarebowU14Long Western</v>
      </c>
      <c r="B13202">
        <v>2</v>
      </c>
      <c r="C13202" t="s">
        <v>1</v>
      </c>
      <c r="D13202" t="s">
        <v>62</v>
      </c>
      <c r="E13202" t="s">
        <v>56</v>
      </c>
      <c r="F13202" t="s">
        <v>16</v>
      </c>
      <c r="G13202">
        <v>47</v>
      </c>
    </row>
    <row r="13203" spans="1:7" x14ac:dyDescent="0.25">
      <c r="A13203" t="str">
        <f t="shared" si="206"/>
        <v>WomenBarebowU14Long Western</v>
      </c>
      <c r="B13203">
        <v>3</v>
      </c>
      <c r="C13203" t="s">
        <v>1</v>
      </c>
      <c r="D13203" t="s">
        <v>62</v>
      </c>
      <c r="E13203" t="s">
        <v>56</v>
      </c>
      <c r="F13203" t="s">
        <v>16</v>
      </c>
      <c r="G13203">
        <v>66</v>
      </c>
    </row>
    <row r="13204" spans="1:7" x14ac:dyDescent="0.25">
      <c r="A13204" t="str">
        <f t="shared" si="206"/>
        <v>WomenBarebowU14Long Western</v>
      </c>
      <c r="B13204">
        <v>4</v>
      </c>
      <c r="C13204" t="s">
        <v>1</v>
      </c>
      <c r="D13204" t="s">
        <v>62</v>
      </c>
      <c r="E13204" t="s">
        <v>56</v>
      </c>
      <c r="F13204" t="s">
        <v>16</v>
      </c>
      <c r="G13204">
        <v>93</v>
      </c>
    </row>
    <row r="13205" spans="1:7" x14ac:dyDescent="0.25">
      <c r="A13205" t="str">
        <f t="shared" si="206"/>
        <v>WomenBarebowU14Long Western</v>
      </c>
      <c r="B13205">
        <v>5</v>
      </c>
      <c r="C13205" t="s">
        <v>1</v>
      </c>
      <c r="D13205" t="s">
        <v>62</v>
      </c>
      <c r="E13205" t="s">
        <v>56</v>
      </c>
      <c r="F13205" t="s">
        <v>16</v>
      </c>
      <c r="G13205">
        <v>130</v>
      </c>
    </row>
    <row r="13206" spans="1:7" x14ac:dyDescent="0.25">
      <c r="A13206" t="str">
        <f t="shared" si="206"/>
        <v>WomenBarebowU14Long Western</v>
      </c>
      <c r="B13206">
        <v>6</v>
      </c>
      <c r="C13206" t="s">
        <v>1</v>
      </c>
      <c r="D13206" t="s">
        <v>62</v>
      </c>
      <c r="E13206" t="s">
        <v>56</v>
      </c>
      <c r="F13206" t="s">
        <v>16</v>
      </c>
      <c r="G13206">
        <v>178</v>
      </c>
    </row>
    <row r="13207" spans="1:7" x14ac:dyDescent="0.25">
      <c r="A13207" t="str">
        <f t="shared" si="206"/>
        <v>WomenBarebowU14Western</v>
      </c>
      <c r="B13207">
        <v>1</v>
      </c>
      <c r="C13207" t="s">
        <v>1</v>
      </c>
      <c r="D13207" t="s">
        <v>62</v>
      </c>
      <c r="E13207" t="s">
        <v>56</v>
      </c>
      <c r="F13207" t="s">
        <v>17</v>
      </c>
      <c r="G13207">
        <v>54</v>
      </c>
    </row>
    <row r="13208" spans="1:7" x14ac:dyDescent="0.25">
      <c r="A13208" t="str">
        <f t="shared" si="206"/>
        <v>WomenBarebowU14Western</v>
      </c>
      <c r="B13208">
        <v>2</v>
      </c>
      <c r="C13208" t="s">
        <v>1</v>
      </c>
      <c r="D13208" t="s">
        <v>62</v>
      </c>
      <c r="E13208" t="s">
        <v>56</v>
      </c>
      <c r="F13208" t="s">
        <v>17</v>
      </c>
      <c r="G13208">
        <v>77</v>
      </c>
    </row>
    <row r="13209" spans="1:7" x14ac:dyDescent="0.25">
      <c r="A13209" t="str">
        <f t="shared" si="206"/>
        <v>WomenBarebowU14Western</v>
      </c>
      <c r="B13209">
        <v>3</v>
      </c>
      <c r="C13209" t="s">
        <v>1</v>
      </c>
      <c r="D13209" t="s">
        <v>62</v>
      </c>
      <c r="E13209" t="s">
        <v>56</v>
      </c>
      <c r="F13209" t="s">
        <v>17</v>
      </c>
      <c r="G13209">
        <v>108</v>
      </c>
    </row>
    <row r="13210" spans="1:7" x14ac:dyDescent="0.25">
      <c r="A13210" t="str">
        <f t="shared" si="206"/>
        <v>WomenBarebowU14Western</v>
      </c>
      <c r="B13210">
        <v>4</v>
      </c>
      <c r="C13210" t="s">
        <v>1</v>
      </c>
      <c r="D13210" t="s">
        <v>62</v>
      </c>
      <c r="E13210" t="s">
        <v>56</v>
      </c>
      <c r="F13210" t="s">
        <v>17</v>
      </c>
      <c r="G13210">
        <v>149</v>
      </c>
    </row>
    <row r="13211" spans="1:7" x14ac:dyDescent="0.25">
      <c r="A13211" t="str">
        <f t="shared" si="206"/>
        <v>WomenBarebowU14Western</v>
      </c>
      <c r="B13211">
        <v>5</v>
      </c>
      <c r="C13211" t="s">
        <v>1</v>
      </c>
      <c r="D13211" t="s">
        <v>62</v>
      </c>
      <c r="E13211" t="s">
        <v>56</v>
      </c>
      <c r="F13211" t="s">
        <v>17</v>
      </c>
      <c r="G13211">
        <v>203</v>
      </c>
    </row>
    <row r="13212" spans="1:7" x14ac:dyDescent="0.25">
      <c r="A13212" t="str">
        <f t="shared" si="206"/>
        <v>WomenBarebowU14Western</v>
      </c>
      <c r="B13212">
        <v>6</v>
      </c>
      <c r="C13212" t="s">
        <v>1</v>
      </c>
      <c r="D13212" t="s">
        <v>62</v>
      </c>
      <c r="E13212" t="s">
        <v>56</v>
      </c>
      <c r="F13212" t="s">
        <v>17</v>
      </c>
      <c r="G13212">
        <v>269</v>
      </c>
    </row>
    <row r="13213" spans="1:7" x14ac:dyDescent="0.25">
      <c r="A13213" t="str">
        <f t="shared" si="206"/>
        <v>WomenBarebowU14Western 50</v>
      </c>
      <c r="B13213">
        <v>1</v>
      </c>
      <c r="C13213" t="s">
        <v>1</v>
      </c>
      <c r="D13213" t="s">
        <v>62</v>
      </c>
      <c r="E13213" t="s">
        <v>56</v>
      </c>
      <c r="F13213" t="s">
        <v>18</v>
      </c>
      <c r="G13213">
        <v>84</v>
      </c>
    </row>
    <row r="13214" spans="1:7" x14ac:dyDescent="0.25">
      <c r="A13214" t="str">
        <f t="shared" si="206"/>
        <v>WomenBarebowU14Western 50</v>
      </c>
      <c r="B13214">
        <v>2</v>
      </c>
      <c r="C13214" t="s">
        <v>1</v>
      </c>
      <c r="D13214" t="s">
        <v>62</v>
      </c>
      <c r="E13214" t="s">
        <v>56</v>
      </c>
      <c r="F13214" t="s">
        <v>18</v>
      </c>
      <c r="G13214">
        <v>118</v>
      </c>
    </row>
    <row r="13215" spans="1:7" x14ac:dyDescent="0.25">
      <c r="A13215" t="str">
        <f t="shared" si="206"/>
        <v>WomenBarebowU14Western 50</v>
      </c>
      <c r="B13215">
        <v>3</v>
      </c>
      <c r="C13215" t="s">
        <v>1</v>
      </c>
      <c r="D13215" t="s">
        <v>62</v>
      </c>
      <c r="E13215" t="s">
        <v>56</v>
      </c>
      <c r="F13215" t="s">
        <v>18</v>
      </c>
      <c r="G13215">
        <v>162</v>
      </c>
    </row>
    <row r="13216" spans="1:7" x14ac:dyDescent="0.25">
      <c r="A13216" t="str">
        <f t="shared" si="206"/>
        <v>WomenBarebowU14Western 50</v>
      </c>
      <c r="B13216">
        <v>4</v>
      </c>
      <c r="C13216" t="s">
        <v>1</v>
      </c>
      <c r="D13216" t="s">
        <v>62</v>
      </c>
      <c r="E13216" t="s">
        <v>56</v>
      </c>
      <c r="F13216" t="s">
        <v>18</v>
      </c>
      <c r="G13216">
        <v>219</v>
      </c>
    </row>
    <row r="13217" spans="1:7" x14ac:dyDescent="0.25">
      <c r="A13217" t="str">
        <f t="shared" si="206"/>
        <v>WomenBarebowU14Western 50</v>
      </c>
      <c r="B13217">
        <v>5</v>
      </c>
      <c r="C13217" t="s">
        <v>1</v>
      </c>
      <c r="D13217" t="s">
        <v>62</v>
      </c>
      <c r="E13217" t="s">
        <v>56</v>
      </c>
      <c r="F13217" t="s">
        <v>18</v>
      </c>
      <c r="G13217">
        <v>288</v>
      </c>
    </row>
    <row r="13218" spans="1:7" x14ac:dyDescent="0.25">
      <c r="A13218" t="str">
        <f t="shared" si="206"/>
        <v>WomenBarebowU14Western 50</v>
      </c>
      <c r="B13218">
        <v>6</v>
      </c>
      <c r="C13218" t="s">
        <v>1</v>
      </c>
      <c r="D13218" t="s">
        <v>62</v>
      </c>
      <c r="E13218" t="s">
        <v>56</v>
      </c>
      <c r="F13218" t="s">
        <v>18</v>
      </c>
      <c r="G13218">
        <v>366</v>
      </c>
    </row>
    <row r="13219" spans="1:7" x14ac:dyDescent="0.25">
      <c r="A13219" t="str">
        <f t="shared" si="206"/>
        <v>WomenBarebowU14Western 40</v>
      </c>
      <c r="B13219">
        <v>1</v>
      </c>
      <c r="C13219" t="s">
        <v>1</v>
      </c>
      <c r="D13219" t="s">
        <v>62</v>
      </c>
      <c r="E13219" t="s">
        <v>56</v>
      </c>
      <c r="F13219" t="s">
        <v>19</v>
      </c>
      <c r="G13219">
        <v>141</v>
      </c>
    </row>
    <row r="13220" spans="1:7" x14ac:dyDescent="0.25">
      <c r="A13220" t="str">
        <f t="shared" si="206"/>
        <v>WomenBarebowU14Western 40</v>
      </c>
      <c r="B13220">
        <v>2</v>
      </c>
      <c r="C13220" t="s">
        <v>1</v>
      </c>
      <c r="D13220" t="s">
        <v>62</v>
      </c>
      <c r="E13220" t="s">
        <v>56</v>
      </c>
      <c r="F13220" t="s">
        <v>19</v>
      </c>
      <c r="G13220">
        <v>193</v>
      </c>
    </row>
    <row r="13221" spans="1:7" x14ac:dyDescent="0.25">
      <c r="A13221" t="str">
        <f t="shared" si="206"/>
        <v>WomenBarebowU14Western 40</v>
      </c>
      <c r="B13221">
        <v>3</v>
      </c>
      <c r="C13221" t="s">
        <v>1</v>
      </c>
      <c r="D13221" t="s">
        <v>62</v>
      </c>
      <c r="E13221" t="s">
        <v>56</v>
      </c>
      <c r="F13221" t="s">
        <v>19</v>
      </c>
      <c r="G13221">
        <v>256</v>
      </c>
    </row>
    <row r="13222" spans="1:7" x14ac:dyDescent="0.25">
      <c r="A13222" t="str">
        <f t="shared" si="206"/>
        <v>WomenBarebowU14Western 40</v>
      </c>
      <c r="B13222">
        <v>4</v>
      </c>
      <c r="C13222" t="s">
        <v>1</v>
      </c>
      <c r="D13222" t="s">
        <v>62</v>
      </c>
      <c r="E13222" t="s">
        <v>56</v>
      </c>
      <c r="F13222" t="s">
        <v>19</v>
      </c>
      <c r="G13222">
        <v>329</v>
      </c>
    </row>
    <row r="13223" spans="1:7" x14ac:dyDescent="0.25">
      <c r="A13223" t="str">
        <f t="shared" si="206"/>
        <v>WomenBarebowU14Western 40</v>
      </c>
      <c r="B13223">
        <v>5</v>
      </c>
      <c r="C13223" t="s">
        <v>1</v>
      </c>
      <c r="D13223" t="s">
        <v>62</v>
      </c>
      <c r="E13223" t="s">
        <v>56</v>
      </c>
      <c r="F13223" t="s">
        <v>19</v>
      </c>
      <c r="G13223">
        <v>410</v>
      </c>
    </row>
    <row r="13224" spans="1:7" x14ac:dyDescent="0.25">
      <c r="A13224" t="str">
        <f t="shared" si="206"/>
        <v>WomenBarebowU14Western 40</v>
      </c>
      <c r="B13224">
        <v>6</v>
      </c>
      <c r="C13224" t="s">
        <v>1</v>
      </c>
      <c r="D13224" t="s">
        <v>62</v>
      </c>
      <c r="E13224" t="s">
        <v>56</v>
      </c>
      <c r="F13224" t="s">
        <v>19</v>
      </c>
      <c r="G13224">
        <v>490</v>
      </c>
    </row>
    <row r="13225" spans="1:7" x14ac:dyDescent="0.25">
      <c r="A13225" t="str">
        <f t="shared" si="206"/>
        <v>WomenBarebowU14Western 30</v>
      </c>
      <c r="B13225">
        <v>1</v>
      </c>
      <c r="C13225" t="s">
        <v>1</v>
      </c>
      <c r="D13225" t="s">
        <v>62</v>
      </c>
      <c r="E13225" t="s">
        <v>56</v>
      </c>
      <c r="F13225" t="s">
        <v>20</v>
      </c>
      <c r="G13225">
        <v>260</v>
      </c>
    </row>
    <row r="13226" spans="1:7" x14ac:dyDescent="0.25">
      <c r="A13226" t="str">
        <f t="shared" si="206"/>
        <v>WomenBarebowU14Western 30</v>
      </c>
      <c r="B13226">
        <v>2</v>
      </c>
      <c r="C13226" t="s">
        <v>1</v>
      </c>
      <c r="D13226" t="s">
        <v>62</v>
      </c>
      <c r="E13226" t="s">
        <v>56</v>
      </c>
      <c r="F13226" t="s">
        <v>20</v>
      </c>
      <c r="G13226">
        <v>332</v>
      </c>
    </row>
    <row r="13227" spans="1:7" x14ac:dyDescent="0.25">
      <c r="A13227" t="str">
        <f t="shared" si="206"/>
        <v>WomenBarebowU14Western 30</v>
      </c>
      <c r="B13227">
        <v>3</v>
      </c>
      <c r="C13227" t="s">
        <v>1</v>
      </c>
      <c r="D13227" t="s">
        <v>62</v>
      </c>
      <c r="E13227" t="s">
        <v>56</v>
      </c>
      <c r="F13227" t="s">
        <v>20</v>
      </c>
      <c r="G13227">
        <v>411</v>
      </c>
    </row>
    <row r="13228" spans="1:7" x14ac:dyDescent="0.25">
      <c r="A13228" t="str">
        <f t="shared" si="206"/>
        <v>WomenBarebowU14Western 30</v>
      </c>
      <c r="B13228">
        <v>4</v>
      </c>
      <c r="C13228" t="s">
        <v>1</v>
      </c>
      <c r="D13228" t="s">
        <v>62</v>
      </c>
      <c r="E13228" t="s">
        <v>56</v>
      </c>
      <c r="F13228" t="s">
        <v>20</v>
      </c>
      <c r="G13228">
        <v>489</v>
      </c>
    </row>
    <row r="13229" spans="1:7" x14ac:dyDescent="0.25">
      <c r="A13229" t="str">
        <f t="shared" si="206"/>
        <v>WomenBarebowU14American</v>
      </c>
      <c r="B13229">
        <v>1</v>
      </c>
      <c r="C13229" t="s">
        <v>1</v>
      </c>
      <c r="D13229" t="s">
        <v>62</v>
      </c>
      <c r="E13229" t="s">
        <v>56</v>
      </c>
      <c r="F13229" t="s">
        <v>21</v>
      </c>
      <c r="G13229">
        <v>66</v>
      </c>
    </row>
    <row r="13230" spans="1:7" x14ac:dyDescent="0.25">
      <c r="A13230" t="str">
        <f t="shared" si="206"/>
        <v>WomenBarebowU14American</v>
      </c>
      <c r="B13230">
        <v>2</v>
      </c>
      <c r="C13230" t="s">
        <v>1</v>
      </c>
      <c r="D13230" t="s">
        <v>62</v>
      </c>
      <c r="E13230" t="s">
        <v>56</v>
      </c>
      <c r="F13230" t="s">
        <v>21</v>
      </c>
      <c r="G13230">
        <v>93</v>
      </c>
    </row>
    <row r="13231" spans="1:7" x14ac:dyDescent="0.25">
      <c r="A13231" t="str">
        <f t="shared" si="206"/>
        <v>WomenBarebowU14American</v>
      </c>
      <c r="B13231">
        <v>3</v>
      </c>
      <c r="C13231" t="s">
        <v>1</v>
      </c>
      <c r="D13231" t="s">
        <v>62</v>
      </c>
      <c r="E13231" t="s">
        <v>56</v>
      </c>
      <c r="F13231" t="s">
        <v>21</v>
      </c>
      <c r="G13231">
        <v>129</v>
      </c>
    </row>
    <row r="13232" spans="1:7" x14ac:dyDescent="0.25">
      <c r="A13232" t="str">
        <f t="shared" si="206"/>
        <v>WomenBarebowU14American</v>
      </c>
      <c r="B13232">
        <v>4</v>
      </c>
      <c r="C13232" t="s">
        <v>1</v>
      </c>
      <c r="D13232" t="s">
        <v>62</v>
      </c>
      <c r="E13232" t="s">
        <v>56</v>
      </c>
      <c r="F13232" t="s">
        <v>21</v>
      </c>
      <c r="G13232">
        <v>175</v>
      </c>
    </row>
    <row r="13233" spans="1:7" x14ac:dyDescent="0.25">
      <c r="A13233" t="str">
        <f t="shared" si="206"/>
        <v>WomenBarebowU14American</v>
      </c>
      <c r="B13233">
        <v>5</v>
      </c>
      <c r="C13233" t="s">
        <v>1</v>
      </c>
      <c r="D13233" t="s">
        <v>62</v>
      </c>
      <c r="E13233" t="s">
        <v>56</v>
      </c>
      <c r="F13233" t="s">
        <v>21</v>
      </c>
      <c r="G13233">
        <v>233</v>
      </c>
    </row>
    <row r="13234" spans="1:7" x14ac:dyDescent="0.25">
      <c r="A13234" t="str">
        <f t="shared" si="206"/>
        <v>WomenBarebowU14American</v>
      </c>
      <c r="B13234">
        <v>6</v>
      </c>
      <c r="C13234" t="s">
        <v>1</v>
      </c>
      <c r="D13234" t="s">
        <v>62</v>
      </c>
      <c r="E13234" t="s">
        <v>56</v>
      </c>
      <c r="F13234" t="s">
        <v>21</v>
      </c>
      <c r="G13234">
        <v>300</v>
      </c>
    </row>
    <row r="13235" spans="1:7" x14ac:dyDescent="0.25">
      <c r="A13235" t="str">
        <f t="shared" si="206"/>
        <v>WomenBarebowU14St. Nicholas</v>
      </c>
      <c r="B13235">
        <v>1</v>
      </c>
      <c r="C13235" t="s">
        <v>1</v>
      </c>
      <c r="D13235" t="s">
        <v>62</v>
      </c>
      <c r="E13235" t="s">
        <v>56</v>
      </c>
      <c r="F13235" t="s">
        <v>116</v>
      </c>
      <c r="G13235">
        <v>119</v>
      </c>
    </row>
    <row r="13236" spans="1:7" x14ac:dyDescent="0.25">
      <c r="A13236" t="str">
        <f t="shared" si="206"/>
        <v>WomenBarebowU14St. Nicholas</v>
      </c>
      <c r="B13236">
        <v>2</v>
      </c>
      <c r="C13236" t="s">
        <v>1</v>
      </c>
      <c r="D13236" t="s">
        <v>62</v>
      </c>
      <c r="E13236" t="s">
        <v>56</v>
      </c>
      <c r="F13236" t="s">
        <v>116</v>
      </c>
      <c r="G13236">
        <v>162</v>
      </c>
    </row>
    <row r="13237" spans="1:7" x14ac:dyDescent="0.25">
      <c r="A13237" t="str">
        <f t="shared" si="206"/>
        <v>WomenBarebowU14St. Nicholas</v>
      </c>
      <c r="B13237">
        <v>3</v>
      </c>
      <c r="C13237" t="s">
        <v>1</v>
      </c>
      <c r="D13237" t="s">
        <v>62</v>
      </c>
      <c r="E13237" t="s">
        <v>56</v>
      </c>
      <c r="F13237" t="s">
        <v>116</v>
      </c>
      <c r="G13237">
        <v>216</v>
      </c>
    </row>
    <row r="13238" spans="1:7" x14ac:dyDescent="0.25">
      <c r="A13238" t="str">
        <f t="shared" si="206"/>
        <v>WomenBarebowU14St. Nicholas</v>
      </c>
      <c r="B13238">
        <v>4</v>
      </c>
      <c r="C13238" t="s">
        <v>1</v>
      </c>
      <c r="D13238" t="s">
        <v>62</v>
      </c>
      <c r="E13238" t="s">
        <v>56</v>
      </c>
      <c r="F13238" t="s">
        <v>116</v>
      </c>
      <c r="G13238">
        <v>280</v>
      </c>
    </row>
    <row r="13239" spans="1:7" x14ac:dyDescent="0.25">
      <c r="A13239" t="str">
        <f t="shared" si="206"/>
        <v>WomenBarebowU14St. Nicholas</v>
      </c>
      <c r="B13239">
        <v>5</v>
      </c>
      <c r="C13239" t="s">
        <v>1</v>
      </c>
      <c r="D13239" t="s">
        <v>62</v>
      </c>
      <c r="E13239" t="s">
        <v>56</v>
      </c>
      <c r="F13239" t="s">
        <v>116</v>
      </c>
      <c r="G13239">
        <v>350</v>
      </c>
    </row>
    <row r="13240" spans="1:7" x14ac:dyDescent="0.25">
      <c r="A13240" t="str">
        <f t="shared" si="206"/>
        <v>WomenBarebowU14St. Nicholas</v>
      </c>
      <c r="B13240">
        <v>6</v>
      </c>
      <c r="C13240" t="s">
        <v>1</v>
      </c>
      <c r="D13240" t="s">
        <v>62</v>
      </c>
      <c r="E13240" t="s">
        <v>56</v>
      </c>
      <c r="F13240" t="s">
        <v>116</v>
      </c>
      <c r="G13240">
        <v>421</v>
      </c>
    </row>
    <row r="13241" spans="1:7" x14ac:dyDescent="0.25">
      <c r="A13241" t="str">
        <f t="shared" si="206"/>
        <v>WomenBarebowU14New National</v>
      </c>
      <c r="B13241">
        <v>1</v>
      </c>
      <c r="C13241" t="s">
        <v>1</v>
      </c>
      <c r="D13241" t="s">
        <v>62</v>
      </c>
      <c r="E13241" t="s">
        <v>56</v>
      </c>
      <c r="F13241" t="s">
        <v>22</v>
      </c>
      <c r="G13241">
        <v>12</v>
      </c>
    </row>
    <row r="13242" spans="1:7" x14ac:dyDescent="0.25">
      <c r="A13242" t="str">
        <f t="shared" si="206"/>
        <v>WomenBarebowU14New National</v>
      </c>
      <c r="B13242">
        <v>2</v>
      </c>
      <c r="C13242" t="s">
        <v>1</v>
      </c>
      <c r="D13242" t="s">
        <v>62</v>
      </c>
      <c r="E13242" t="s">
        <v>56</v>
      </c>
      <c r="F13242" t="s">
        <v>22</v>
      </c>
      <c r="G13242">
        <v>17</v>
      </c>
    </row>
    <row r="13243" spans="1:7" x14ac:dyDescent="0.25">
      <c r="A13243" t="str">
        <f t="shared" si="206"/>
        <v>WomenBarebowU14New National</v>
      </c>
      <c r="B13243">
        <v>3</v>
      </c>
      <c r="C13243" t="s">
        <v>1</v>
      </c>
      <c r="D13243" t="s">
        <v>62</v>
      </c>
      <c r="E13243" t="s">
        <v>56</v>
      </c>
      <c r="F13243" t="s">
        <v>22</v>
      </c>
      <c r="G13243">
        <v>24</v>
      </c>
    </row>
    <row r="13244" spans="1:7" x14ac:dyDescent="0.25">
      <c r="A13244" t="str">
        <f t="shared" si="206"/>
        <v>WomenBarebowU14New National</v>
      </c>
      <c r="B13244">
        <v>4</v>
      </c>
      <c r="C13244" t="s">
        <v>1</v>
      </c>
      <c r="D13244" t="s">
        <v>62</v>
      </c>
      <c r="E13244" t="s">
        <v>56</v>
      </c>
      <c r="F13244" t="s">
        <v>22</v>
      </c>
      <c r="G13244">
        <v>35</v>
      </c>
    </row>
    <row r="13245" spans="1:7" x14ac:dyDescent="0.25">
      <c r="A13245" t="str">
        <f t="shared" si="206"/>
        <v>WomenBarebowU14New National</v>
      </c>
      <c r="B13245">
        <v>5</v>
      </c>
      <c r="C13245" t="s">
        <v>1</v>
      </c>
      <c r="D13245" t="s">
        <v>62</v>
      </c>
      <c r="E13245" t="s">
        <v>56</v>
      </c>
      <c r="F13245" t="s">
        <v>22</v>
      </c>
      <c r="G13245">
        <v>50</v>
      </c>
    </row>
    <row r="13246" spans="1:7" x14ac:dyDescent="0.25">
      <c r="A13246" t="str">
        <f t="shared" si="206"/>
        <v>WomenBarebowU14New National</v>
      </c>
      <c r="B13246">
        <v>6</v>
      </c>
      <c r="C13246" t="s">
        <v>1</v>
      </c>
      <c r="D13246" t="s">
        <v>62</v>
      </c>
      <c r="E13246" t="s">
        <v>56</v>
      </c>
      <c r="F13246" t="s">
        <v>22</v>
      </c>
      <c r="G13246">
        <v>70</v>
      </c>
    </row>
    <row r="13247" spans="1:7" x14ac:dyDescent="0.25">
      <c r="A13247" t="str">
        <f t="shared" si="206"/>
        <v>WomenBarebowU14Long National</v>
      </c>
      <c r="B13247">
        <v>1</v>
      </c>
      <c r="C13247" t="s">
        <v>1</v>
      </c>
      <c r="D13247" t="s">
        <v>62</v>
      </c>
      <c r="E13247" t="s">
        <v>56</v>
      </c>
      <c r="F13247" t="s">
        <v>23</v>
      </c>
      <c r="G13247">
        <v>22</v>
      </c>
    </row>
    <row r="13248" spans="1:7" x14ac:dyDescent="0.25">
      <c r="A13248" t="str">
        <f t="shared" si="206"/>
        <v>WomenBarebowU14Long National</v>
      </c>
      <c r="B13248">
        <v>2</v>
      </c>
      <c r="C13248" t="s">
        <v>1</v>
      </c>
      <c r="D13248" t="s">
        <v>62</v>
      </c>
      <c r="E13248" t="s">
        <v>56</v>
      </c>
      <c r="F13248" t="s">
        <v>23</v>
      </c>
      <c r="G13248">
        <v>31</v>
      </c>
    </row>
    <row r="13249" spans="1:7" x14ac:dyDescent="0.25">
      <c r="A13249" t="str">
        <f t="shared" si="206"/>
        <v>WomenBarebowU14Long National</v>
      </c>
      <c r="B13249">
        <v>3</v>
      </c>
      <c r="C13249" t="s">
        <v>1</v>
      </c>
      <c r="D13249" t="s">
        <v>62</v>
      </c>
      <c r="E13249" t="s">
        <v>56</v>
      </c>
      <c r="F13249" t="s">
        <v>23</v>
      </c>
      <c r="G13249">
        <v>45</v>
      </c>
    </row>
    <row r="13250" spans="1:7" x14ac:dyDescent="0.25">
      <c r="A13250" t="str">
        <f t="shared" ref="A13250:A13313" si="207">C13250&amp;D13250&amp;E13250&amp;F13250</f>
        <v>WomenBarebowU14Long National</v>
      </c>
      <c r="B13250">
        <v>4</v>
      </c>
      <c r="C13250" t="s">
        <v>1</v>
      </c>
      <c r="D13250" t="s">
        <v>62</v>
      </c>
      <c r="E13250" t="s">
        <v>56</v>
      </c>
      <c r="F13250" t="s">
        <v>23</v>
      </c>
      <c r="G13250">
        <v>63</v>
      </c>
    </row>
    <row r="13251" spans="1:7" x14ac:dyDescent="0.25">
      <c r="A13251" t="str">
        <f t="shared" si="207"/>
        <v>WomenBarebowU14Long National</v>
      </c>
      <c r="B13251">
        <v>5</v>
      </c>
      <c r="C13251" t="s">
        <v>1</v>
      </c>
      <c r="D13251" t="s">
        <v>62</v>
      </c>
      <c r="E13251" t="s">
        <v>56</v>
      </c>
      <c r="F13251" t="s">
        <v>23</v>
      </c>
      <c r="G13251">
        <v>88</v>
      </c>
    </row>
    <row r="13252" spans="1:7" x14ac:dyDescent="0.25">
      <c r="A13252" t="str">
        <f t="shared" si="207"/>
        <v>WomenBarebowU14Long National</v>
      </c>
      <c r="B13252">
        <v>6</v>
      </c>
      <c r="C13252" t="s">
        <v>1</v>
      </c>
      <c r="D13252" t="s">
        <v>62</v>
      </c>
      <c r="E13252" t="s">
        <v>56</v>
      </c>
      <c r="F13252" t="s">
        <v>23</v>
      </c>
      <c r="G13252">
        <v>121</v>
      </c>
    </row>
    <row r="13253" spans="1:7" x14ac:dyDescent="0.25">
      <c r="A13253" t="str">
        <f t="shared" si="207"/>
        <v>WomenBarebowU14National</v>
      </c>
      <c r="B13253">
        <v>1</v>
      </c>
      <c r="C13253" t="s">
        <v>1</v>
      </c>
      <c r="D13253" t="s">
        <v>62</v>
      </c>
      <c r="E13253" t="s">
        <v>56</v>
      </c>
      <c r="F13253" t="s">
        <v>24</v>
      </c>
      <c r="G13253">
        <v>38</v>
      </c>
    </row>
    <row r="13254" spans="1:7" x14ac:dyDescent="0.25">
      <c r="A13254" t="str">
        <f t="shared" si="207"/>
        <v>WomenBarebowU14National</v>
      </c>
      <c r="B13254">
        <v>2</v>
      </c>
      <c r="C13254" t="s">
        <v>1</v>
      </c>
      <c r="D13254" t="s">
        <v>62</v>
      </c>
      <c r="E13254" t="s">
        <v>56</v>
      </c>
      <c r="F13254" t="s">
        <v>24</v>
      </c>
      <c r="G13254">
        <v>54</v>
      </c>
    </row>
    <row r="13255" spans="1:7" x14ac:dyDescent="0.25">
      <c r="A13255" t="str">
        <f t="shared" si="207"/>
        <v>WomenBarebowU14National</v>
      </c>
      <c r="B13255">
        <v>3</v>
      </c>
      <c r="C13255" t="s">
        <v>1</v>
      </c>
      <c r="D13255" t="s">
        <v>62</v>
      </c>
      <c r="E13255" t="s">
        <v>56</v>
      </c>
      <c r="F13255" t="s">
        <v>24</v>
      </c>
      <c r="G13255">
        <v>76</v>
      </c>
    </row>
    <row r="13256" spans="1:7" x14ac:dyDescent="0.25">
      <c r="A13256" t="str">
        <f t="shared" si="207"/>
        <v>WomenBarebowU14National</v>
      </c>
      <c r="B13256">
        <v>4</v>
      </c>
      <c r="C13256" t="s">
        <v>1</v>
      </c>
      <c r="D13256" t="s">
        <v>62</v>
      </c>
      <c r="E13256" t="s">
        <v>56</v>
      </c>
      <c r="F13256" t="s">
        <v>24</v>
      </c>
      <c r="G13256">
        <v>105</v>
      </c>
    </row>
    <row r="13257" spans="1:7" x14ac:dyDescent="0.25">
      <c r="A13257" t="str">
        <f t="shared" si="207"/>
        <v>WomenBarebowU14National</v>
      </c>
      <c r="B13257">
        <v>5</v>
      </c>
      <c r="C13257" t="s">
        <v>1</v>
      </c>
      <c r="D13257" t="s">
        <v>62</v>
      </c>
      <c r="E13257" t="s">
        <v>56</v>
      </c>
      <c r="F13257" t="s">
        <v>24</v>
      </c>
      <c r="G13257">
        <v>144</v>
      </c>
    </row>
    <row r="13258" spans="1:7" x14ac:dyDescent="0.25">
      <c r="A13258" t="str">
        <f t="shared" si="207"/>
        <v>WomenBarebowU14National</v>
      </c>
      <c r="B13258">
        <v>6</v>
      </c>
      <c r="C13258" t="s">
        <v>1</v>
      </c>
      <c r="D13258" t="s">
        <v>62</v>
      </c>
      <c r="E13258" t="s">
        <v>56</v>
      </c>
      <c r="F13258" t="s">
        <v>24</v>
      </c>
      <c r="G13258">
        <v>192</v>
      </c>
    </row>
    <row r="13259" spans="1:7" x14ac:dyDescent="0.25">
      <c r="A13259" t="str">
        <f t="shared" si="207"/>
        <v>WomenBarebowU14National 50</v>
      </c>
      <c r="B13259">
        <v>1</v>
      </c>
      <c r="C13259" t="s">
        <v>1</v>
      </c>
      <c r="D13259" t="s">
        <v>62</v>
      </c>
      <c r="E13259" t="s">
        <v>56</v>
      </c>
      <c r="F13259" t="s">
        <v>25</v>
      </c>
      <c r="G13259">
        <v>58</v>
      </c>
    </row>
    <row r="13260" spans="1:7" x14ac:dyDescent="0.25">
      <c r="A13260" t="str">
        <f t="shared" si="207"/>
        <v>WomenBarebowU14National 50</v>
      </c>
      <c r="B13260">
        <v>2</v>
      </c>
      <c r="C13260" t="s">
        <v>1</v>
      </c>
      <c r="D13260" t="s">
        <v>62</v>
      </c>
      <c r="E13260" t="s">
        <v>56</v>
      </c>
      <c r="F13260" t="s">
        <v>25</v>
      </c>
      <c r="G13260">
        <v>82</v>
      </c>
    </row>
    <row r="13261" spans="1:7" x14ac:dyDescent="0.25">
      <c r="A13261" t="str">
        <f t="shared" si="207"/>
        <v>WomenBarebowU14National 50</v>
      </c>
      <c r="B13261">
        <v>3</v>
      </c>
      <c r="C13261" t="s">
        <v>1</v>
      </c>
      <c r="D13261" t="s">
        <v>62</v>
      </c>
      <c r="E13261" t="s">
        <v>56</v>
      </c>
      <c r="F13261" t="s">
        <v>25</v>
      </c>
      <c r="G13261">
        <v>113</v>
      </c>
    </row>
    <row r="13262" spans="1:7" x14ac:dyDescent="0.25">
      <c r="A13262" t="str">
        <f t="shared" si="207"/>
        <v>WomenBarebowU14National 50</v>
      </c>
      <c r="B13262">
        <v>4</v>
      </c>
      <c r="C13262" t="s">
        <v>1</v>
      </c>
      <c r="D13262" t="s">
        <v>62</v>
      </c>
      <c r="E13262" t="s">
        <v>56</v>
      </c>
      <c r="F13262" t="s">
        <v>25</v>
      </c>
      <c r="G13262">
        <v>154</v>
      </c>
    </row>
    <row r="13263" spans="1:7" x14ac:dyDescent="0.25">
      <c r="A13263" t="str">
        <f t="shared" si="207"/>
        <v>WomenBarebowU14National 50</v>
      </c>
      <c r="B13263">
        <v>5</v>
      </c>
      <c r="C13263" t="s">
        <v>1</v>
      </c>
      <c r="D13263" t="s">
        <v>62</v>
      </c>
      <c r="E13263" t="s">
        <v>56</v>
      </c>
      <c r="F13263" t="s">
        <v>25</v>
      </c>
      <c r="G13263">
        <v>204</v>
      </c>
    </row>
    <row r="13264" spans="1:7" x14ac:dyDescent="0.25">
      <c r="A13264" t="str">
        <f t="shared" si="207"/>
        <v>WomenBarebowU14National 50</v>
      </c>
      <c r="B13264">
        <v>6</v>
      </c>
      <c r="C13264" t="s">
        <v>1</v>
      </c>
      <c r="D13264" t="s">
        <v>62</v>
      </c>
      <c r="E13264" t="s">
        <v>56</v>
      </c>
      <c r="F13264" t="s">
        <v>25</v>
      </c>
      <c r="G13264">
        <v>261</v>
      </c>
    </row>
    <row r="13265" spans="1:7" x14ac:dyDescent="0.25">
      <c r="A13265" t="str">
        <f t="shared" si="207"/>
        <v>WomenBarebowU14National 40</v>
      </c>
      <c r="B13265">
        <v>1</v>
      </c>
      <c r="C13265" t="s">
        <v>1</v>
      </c>
      <c r="D13265" t="s">
        <v>62</v>
      </c>
      <c r="E13265" t="s">
        <v>56</v>
      </c>
      <c r="F13265" t="s">
        <v>26</v>
      </c>
      <c r="G13265">
        <v>97</v>
      </c>
    </row>
    <row r="13266" spans="1:7" x14ac:dyDescent="0.25">
      <c r="A13266" t="str">
        <f t="shared" si="207"/>
        <v>WomenBarebowU14National 40</v>
      </c>
      <c r="B13266">
        <v>2</v>
      </c>
      <c r="C13266" t="s">
        <v>1</v>
      </c>
      <c r="D13266" t="s">
        <v>62</v>
      </c>
      <c r="E13266" t="s">
        <v>56</v>
      </c>
      <c r="F13266" t="s">
        <v>26</v>
      </c>
      <c r="G13266">
        <v>132</v>
      </c>
    </row>
    <row r="13267" spans="1:7" x14ac:dyDescent="0.25">
      <c r="A13267" t="str">
        <f t="shared" si="207"/>
        <v>WomenBarebowU14National 40</v>
      </c>
      <c r="B13267">
        <v>3</v>
      </c>
      <c r="C13267" t="s">
        <v>1</v>
      </c>
      <c r="D13267" t="s">
        <v>62</v>
      </c>
      <c r="E13267" t="s">
        <v>56</v>
      </c>
      <c r="F13267" t="s">
        <v>26</v>
      </c>
      <c r="G13267">
        <v>177</v>
      </c>
    </row>
    <row r="13268" spans="1:7" x14ac:dyDescent="0.25">
      <c r="A13268" t="str">
        <f t="shared" si="207"/>
        <v>WomenBarebowU14National 40</v>
      </c>
      <c r="B13268">
        <v>4</v>
      </c>
      <c r="C13268" t="s">
        <v>1</v>
      </c>
      <c r="D13268" t="s">
        <v>62</v>
      </c>
      <c r="E13268" t="s">
        <v>56</v>
      </c>
      <c r="F13268" t="s">
        <v>26</v>
      </c>
      <c r="G13268">
        <v>230</v>
      </c>
    </row>
    <row r="13269" spans="1:7" x14ac:dyDescent="0.25">
      <c r="A13269" t="str">
        <f t="shared" si="207"/>
        <v>WomenBarebowU14National 40</v>
      </c>
      <c r="B13269">
        <v>5</v>
      </c>
      <c r="C13269" t="s">
        <v>1</v>
      </c>
      <c r="D13269" t="s">
        <v>62</v>
      </c>
      <c r="E13269" t="s">
        <v>56</v>
      </c>
      <c r="F13269" t="s">
        <v>26</v>
      </c>
      <c r="G13269">
        <v>290</v>
      </c>
    </row>
    <row r="13270" spans="1:7" x14ac:dyDescent="0.25">
      <c r="A13270" t="str">
        <f t="shared" si="207"/>
        <v>WomenBarebowU14National 40</v>
      </c>
      <c r="B13270">
        <v>6</v>
      </c>
      <c r="C13270" t="s">
        <v>1</v>
      </c>
      <c r="D13270" t="s">
        <v>62</v>
      </c>
      <c r="E13270" t="s">
        <v>56</v>
      </c>
      <c r="F13270" t="s">
        <v>26</v>
      </c>
      <c r="G13270">
        <v>351</v>
      </c>
    </row>
    <row r="13271" spans="1:7" x14ac:dyDescent="0.25">
      <c r="A13271" t="str">
        <f t="shared" si="207"/>
        <v>WomenBarebowU14National 30</v>
      </c>
      <c r="B13271">
        <v>1</v>
      </c>
      <c r="C13271" t="s">
        <v>1</v>
      </c>
      <c r="D13271" t="s">
        <v>62</v>
      </c>
      <c r="E13271" t="s">
        <v>56</v>
      </c>
      <c r="F13271" t="s">
        <v>27</v>
      </c>
      <c r="G13271">
        <v>175</v>
      </c>
    </row>
    <row r="13272" spans="1:7" x14ac:dyDescent="0.25">
      <c r="A13272" t="str">
        <f t="shared" si="207"/>
        <v>WomenBarebowU14National 30</v>
      </c>
      <c r="B13272">
        <v>2</v>
      </c>
      <c r="C13272" t="s">
        <v>1</v>
      </c>
      <c r="D13272" t="s">
        <v>62</v>
      </c>
      <c r="E13272" t="s">
        <v>56</v>
      </c>
      <c r="F13272" t="s">
        <v>27</v>
      </c>
      <c r="G13272">
        <v>227</v>
      </c>
    </row>
    <row r="13273" spans="1:7" x14ac:dyDescent="0.25">
      <c r="A13273" t="str">
        <f t="shared" si="207"/>
        <v>WomenBarebowU14National 30</v>
      </c>
      <c r="B13273">
        <v>3</v>
      </c>
      <c r="C13273" t="s">
        <v>1</v>
      </c>
      <c r="D13273" t="s">
        <v>62</v>
      </c>
      <c r="E13273" t="s">
        <v>56</v>
      </c>
      <c r="F13273" t="s">
        <v>27</v>
      </c>
      <c r="G13273">
        <v>284</v>
      </c>
    </row>
    <row r="13274" spans="1:7" x14ac:dyDescent="0.25">
      <c r="A13274" t="str">
        <f t="shared" si="207"/>
        <v>WomenBarebowU14National 30</v>
      </c>
      <c r="B13274">
        <v>4</v>
      </c>
      <c r="C13274" t="s">
        <v>1</v>
      </c>
      <c r="D13274" t="s">
        <v>62</v>
      </c>
      <c r="E13274" t="s">
        <v>56</v>
      </c>
      <c r="F13274" t="s">
        <v>27</v>
      </c>
      <c r="G13274">
        <v>344</v>
      </c>
    </row>
    <row r="13275" spans="1:7" x14ac:dyDescent="0.25">
      <c r="A13275" t="str">
        <f t="shared" si="207"/>
        <v>WomenBarebowU14New Warwick</v>
      </c>
      <c r="B13275">
        <v>1</v>
      </c>
      <c r="C13275" t="s">
        <v>1</v>
      </c>
      <c r="D13275" t="s">
        <v>62</v>
      </c>
      <c r="E13275" t="s">
        <v>56</v>
      </c>
      <c r="F13275" t="s">
        <v>28</v>
      </c>
      <c r="G13275">
        <v>9</v>
      </c>
    </row>
    <row r="13276" spans="1:7" x14ac:dyDescent="0.25">
      <c r="A13276" t="str">
        <f t="shared" si="207"/>
        <v>WomenBarebowU14New Warwick</v>
      </c>
      <c r="B13276">
        <v>2</v>
      </c>
      <c r="C13276" t="s">
        <v>1</v>
      </c>
      <c r="D13276" t="s">
        <v>62</v>
      </c>
      <c r="E13276" t="s">
        <v>56</v>
      </c>
      <c r="F13276" t="s">
        <v>28</v>
      </c>
      <c r="G13276">
        <v>13</v>
      </c>
    </row>
    <row r="13277" spans="1:7" x14ac:dyDescent="0.25">
      <c r="A13277" t="str">
        <f t="shared" si="207"/>
        <v>WomenBarebowU14New Warwick</v>
      </c>
      <c r="B13277">
        <v>3</v>
      </c>
      <c r="C13277" t="s">
        <v>1</v>
      </c>
      <c r="D13277" t="s">
        <v>62</v>
      </c>
      <c r="E13277" t="s">
        <v>56</v>
      </c>
      <c r="F13277" t="s">
        <v>28</v>
      </c>
      <c r="G13277">
        <v>18</v>
      </c>
    </row>
    <row r="13278" spans="1:7" x14ac:dyDescent="0.25">
      <c r="A13278" t="str">
        <f t="shared" si="207"/>
        <v>WomenBarebowU14New Warwick</v>
      </c>
      <c r="B13278">
        <v>4</v>
      </c>
      <c r="C13278" t="s">
        <v>1</v>
      </c>
      <c r="D13278" t="s">
        <v>62</v>
      </c>
      <c r="E13278" t="s">
        <v>56</v>
      </c>
      <c r="F13278" t="s">
        <v>28</v>
      </c>
      <c r="G13278">
        <v>26</v>
      </c>
    </row>
    <row r="13279" spans="1:7" x14ac:dyDescent="0.25">
      <c r="A13279" t="str">
        <f t="shared" si="207"/>
        <v>WomenBarebowU14New Warwick</v>
      </c>
      <c r="B13279">
        <v>5</v>
      </c>
      <c r="C13279" t="s">
        <v>1</v>
      </c>
      <c r="D13279" t="s">
        <v>62</v>
      </c>
      <c r="E13279" t="s">
        <v>56</v>
      </c>
      <c r="F13279" t="s">
        <v>28</v>
      </c>
      <c r="G13279">
        <v>36</v>
      </c>
    </row>
    <row r="13280" spans="1:7" x14ac:dyDescent="0.25">
      <c r="A13280" t="str">
        <f t="shared" si="207"/>
        <v>WomenBarebowU14New Warwick</v>
      </c>
      <c r="B13280">
        <v>6</v>
      </c>
      <c r="C13280" t="s">
        <v>1</v>
      </c>
      <c r="D13280" t="s">
        <v>62</v>
      </c>
      <c r="E13280" t="s">
        <v>56</v>
      </c>
      <c r="F13280" t="s">
        <v>28</v>
      </c>
      <c r="G13280">
        <v>51</v>
      </c>
    </row>
    <row r="13281" spans="1:7" x14ac:dyDescent="0.25">
      <c r="A13281" t="str">
        <f t="shared" si="207"/>
        <v>WomenBarebowU14Long Warwick</v>
      </c>
      <c r="B13281">
        <v>1</v>
      </c>
      <c r="C13281" t="s">
        <v>1</v>
      </c>
      <c r="D13281" t="s">
        <v>62</v>
      </c>
      <c r="E13281" t="s">
        <v>56</v>
      </c>
      <c r="F13281" t="s">
        <v>29</v>
      </c>
      <c r="G13281">
        <v>17</v>
      </c>
    </row>
    <row r="13282" spans="1:7" x14ac:dyDescent="0.25">
      <c r="A13282" t="str">
        <f t="shared" si="207"/>
        <v>WomenBarebowU14Long Warwick</v>
      </c>
      <c r="B13282">
        <v>2</v>
      </c>
      <c r="C13282" t="s">
        <v>1</v>
      </c>
      <c r="D13282" t="s">
        <v>62</v>
      </c>
      <c r="E13282" t="s">
        <v>56</v>
      </c>
      <c r="F13282" t="s">
        <v>29</v>
      </c>
      <c r="G13282">
        <v>24</v>
      </c>
    </row>
    <row r="13283" spans="1:7" x14ac:dyDescent="0.25">
      <c r="A13283" t="str">
        <f t="shared" si="207"/>
        <v>WomenBarebowU14Long Warwick</v>
      </c>
      <c r="B13283">
        <v>3</v>
      </c>
      <c r="C13283" t="s">
        <v>1</v>
      </c>
      <c r="D13283" t="s">
        <v>62</v>
      </c>
      <c r="E13283" t="s">
        <v>56</v>
      </c>
      <c r="F13283" t="s">
        <v>29</v>
      </c>
      <c r="G13283">
        <v>33</v>
      </c>
    </row>
    <row r="13284" spans="1:7" x14ac:dyDescent="0.25">
      <c r="A13284" t="str">
        <f t="shared" si="207"/>
        <v>WomenBarebowU14Long Warwick</v>
      </c>
      <c r="B13284">
        <v>4</v>
      </c>
      <c r="C13284" t="s">
        <v>1</v>
      </c>
      <c r="D13284" t="s">
        <v>62</v>
      </c>
      <c r="E13284" t="s">
        <v>56</v>
      </c>
      <c r="F13284" t="s">
        <v>29</v>
      </c>
      <c r="G13284">
        <v>47</v>
      </c>
    </row>
    <row r="13285" spans="1:7" x14ac:dyDescent="0.25">
      <c r="A13285" t="str">
        <f t="shared" si="207"/>
        <v>WomenBarebowU14Long Warwick</v>
      </c>
      <c r="B13285">
        <v>5</v>
      </c>
      <c r="C13285" t="s">
        <v>1</v>
      </c>
      <c r="D13285" t="s">
        <v>62</v>
      </c>
      <c r="E13285" t="s">
        <v>56</v>
      </c>
      <c r="F13285" t="s">
        <v>29</v>
      </c>
      <c r="G13285">
        <v>65</v>
      </c>
    </row>
    <row r="13286" spans="1:7" x14ac:dyDescent="0.25">
      <c r="A13286" t="str">
        <f t="shared" si="207"/>
        <v>WomenBarebowU14Long Warwick</v>
      </c>
      <c r="B13286">
        <v>6</v>
      </c>
      <c r="C13286" t="s">
        <v>1</v>
      </c>
      <c r="D13286" t="s">
        <v>62</v>
      </c>
      <c r="E13286" t="s">
        <v>56</v>
      </c>
      <c r="F13286" t="s">
        <v>29</v>
      </c>
      <c r="G13286">
        <v>89</v>
      </c>
    </row>
    <row r="13287" spans="1:7" x14ac:dyDescent="0.25">
      <c r="A13287" t="str">
        <f t="shared" si="207"/>
        <v>WomenBarebowU14Warwick</v>
      </c>
      <c r="B13287">
        <v>1</v>
      </c>
      <c r="C13287" t="s">
        <v>1</v>
      </c>
      <c r="D13287" t="s">
        <v>62</v>
      </c>
      <c r="E13287" t="s">
        <v>56</v>
      </c>
      <c r="F13287" t="s">
        <v>30</v>
      </c>
      <c r="G13287">
        <v>27</v>
      </c>
    </row>
    <row r="13288" spans="1:7" x14ac:dyDescent="0.25">
      <c r="A13288" t="str">
        <f t="shared" si="207"/>
        <v>WomenBarebowU14Warwick</v>
      </c>
      <c r="B13288">
        <v>2</v>
      </c>
      <c r="C13288" t="s">
        <v>1</v>
      </c>
      <c r="D13288" t="s">
        <v>62</v>
      </c>
      <c r="E13288" t="s">
        <v>56</v>
      </c>
      <c r="F13288" t="s">
        <v>30</v>
      </c>
      <c r="G13288">
        <v>39</v>
      </c>
    </row>
    <row r="13289" spans="1:7" x14ac:dyDescent="0.25">
      <c r="A13289" t="str">
        <f t="shared" si="207"/>
        <v>WomenBarebowU14Warwick</v>
      </c>
      <c r="B13289">
        <v>3</v>
      </c>
      <c r="C13289" t="s">
        <v>1</v>
      </c>
      <c r="D13289" t="s">
        <v>62</v>
      </c>
      <c r="E13289" t="s">
        <v>56</v>
      </c>
      <c r="F13289" t="s">
        <v>30</v>
      </c>
      <c r="G13289">
        <v>54</v>
      </c>
    </row>
    <row r="13290" spans="1:7" x14ac:dyDescent="0.25">
      <c r="A13290" t="str">
        <f t="shared" si="207"/>
        <v>WomenBarebowU14Warwick</v>
      </c>
      <c r="B13290">
        <v>4</v>
      </c>
      <c r="C13290" t="s">
        <v>1</v>
      </c>
      <c r="D13290" t="s">
        <v>62</v>
      </c>
      <c r="E13290" t="s">
        <v>56</v>
      </c>
      <c r="F13290" t="s">
        <v>30</v>
      </c>
      <c r="G13290">
        <v>75</v>
      </c>
    </row>
    <row r="13291" spans="1:7" x14ac:dyDescent="0.25">
      <c r="A13291" t="str">
        <f t="shared" si="207"/>
        <v>WomenBarebowU14Warwick</v>
      </c>
      <c r="B13291">
        <v>5</v>
      </c>
      <c r="C13291" t="s">
        <v>1</v>
      </c>
      <c r="D13291" t="s">
        <v>62</v>
      </c>
      <c r="E13291" t="s">
        <v>56</v>
      </c>
      <c r="F13291" t="s">
        <v>30</v>
      </c>
      <c r="G13291">
        <v>102</v>
      </c>
    </row>
    <row r="13292" spans="1:7" x14ac:dyDescent="0.25">
      <c r="A13292" t="str">
        <f t="shared" si="207"/>
        <v>WomenBarebowU14Warwick</v>
      </c>
      <c r="B13292">
        <v>6</v>
      </c>
      <c r="C13292" t="s">
        <v>1</v>
      </c>
      <c r="D13292" t="s">
        <v>62</v>
      </c>
      <c r="E13292" t="s">
        <v>56</v>
      </c>
      <c r="F13292" t="s">
        <v>30</v>
      </c>
      <c r="G13292">
        <v>135</v>
      </c>
    </row>
    <row r="13293" spans="1:7" x14ac:dyDescent="0.25">
      <c r="A13293" t="str">
        <f t="shared" si="207"/>
        <v>WomenBarebowU14Warwick 50</v>
      </c>
      <c r="B13293">
        <v>1</v>
      </c>
      <c r="C13293" t="s">
        <v>1</v>
      </c>
      <c r="D13293" t="s">
        <v>62</v>
      </c>
      <c r="E13293" t="s">
        <v>56</v>
      </c>
      <c r="F13293" t="s">
        <v>31</v>
      </c>
      <c r="G13293">
        <v>42</v>
      </c>
    </row>
    <row r="13294" spans="1:7" x14ac:dyDescent="0.25">
      <c r="A13294" t="str">
        <f t="shared" si="207"/>
        <v>WomenBarebowU14Warwick 50</v>
      </c>
      <c r="B13294">
        <v>2</v>
      </c>
      <c r="C13294" t="s">
        <v>1</v>
      </c>
      <c r="D13294" t="s">
        <v>62</v>
      </c>
      <c r="E13294" t="s">
        <v>56</v>
      </c>
      <c r="F13294" t="s">
        <v>31</v>
      </c>
      <c r="G13294">
        <v>59</v>
      </c>
    </row>
    <row r="13295" spans="1:7" x14ac:dyDescent="0.25">
      <c r="A13295" t="str">
        <f t="shared" si="207"/>
        <v>WomenBarebowU14Warwick 50</v>
      </c>
      <c r="B13295">
        <v>3</v>
      </c>
      <c r="C13295" t="s">
        <v>1</v>
      </c>
      <c r="D13295" t="s">
        <v>62</v>
      </c>
      <c r="E13295" t="s">
        <v>56</v>
      </c>
      <c r="F13295" t="s">
        <v>31</v>
      </c>
      <c r="G13295">
        <v>81</v>
      </c>
    </row>
    <row r="13296" spans="1:7" x14ac:dyDescent="0.25">
      <c r="A13296" t="str">
        <f t="shared" si="207"/>
        <v>WomenBarebowU14Warwick 50</v>
      </c>
      <c r="B13296">
        <v>4</v>
      </c>
      <c r="C13296" t="s">
        <v>1</v>
      </c>
      <c r="D13296" t="s">
        <v>62</v>
      </c>
      <c r="E13296" t="s">
        <v>56</v>
      </c>
      <c r="F13296" t="s">
        <v>31</v>
      </c>
      <c r="G13296">
        <v>110</v>
      </c>
    </row>
    <row r="13297" spans="1:7" x14ac:dyDescent="0.25">
      <c r="A13297" t="str">
        <f t="shared" si="207"/>
        <v>WomenBarebowU14Warwick 50</v>
      </c>
      <c r="B13297">
        <v>5</v>
      </c>
      <c r="C13297" t="s">
        <v>1</v>
      </c>
      <c r="D13297" t="s">
        <v>62</v>
      </c>
      <c r="E13297" t="s">
        <v>56</v>
      </c>
      <c r="F13297" t="s">
        <v>31</v>
      </c>
      <c r="G13297">
        <v>144</v>
      </c>
    </row>
    <row r="13298" spans="1:7" x14ac:dyDescent="0.25">
      <c r="A13298" t="str">
        <f t="shared" si="207"/>
        <v>WomenBarebowU14Warwick 50</v>
      </c>
      <c r="B13298">
        <v>6</v>
      </c>
      <c r="C13298" t="s">
        <v>1</v>
      </c>
      <c r="D13298" t="s">
        <v>62</v>
      </c>
      <c r="E13298" t="s">
        <v>56</v>
      </c>
      <c r="F13298" t="s">
        <v>31</v>
      </c>
      <c r="G13298">
        <v>183</v>
      </c>
    </row>
    <row r="13299" spans="1:7" x14ac:dyDescent="0.25">
      <c r="A13299" t="str">
        <f t="shared" si="207"/>
        <v>WomenBarebowU14Warwick 40</v>
      </c>
      <c r="B13299">
        <v>1</v>
      </c>
      <c r="C13299" t="s">
        <v>1</v>
      </c>
      <c r="D13299" t="s">
        <v>62</v>
      </c>
      <c r="E13299" t="s">
        <v>56</v>
      </c>
      <c r="F13299" t="s">
        <v>32</v>
      </c>
      <c r="G13299">
        <v>71</v>
      </c>
    </row>
    <row r="13300" spans="1:7" x14ac:dyDescent="0.25">
      <c r="A13300" t="str">
        <f t="shared" si="207"/>
        <v>WomenBarebowU14Warwick 40</v>
      </c>
      <c r="B13300">
        <v>2</v>
      </c>
      <c r="C13300" t="s">
        <v>1</v>
      </c>
      <c r="D13300" t="s">
        <v>62</v>
      </c>
      <c r="E13300" t="s">
        <v>56</v>
      </c>
      <c r="F13300" t="s">
        <v>32</v>
      </c>
      <c r="G13300">
        <v>97</v>
      </c>
    </row>
    <row r="13301" spans="1:7" x14ac:dyDescent="0.25">
      <c r="A13301" t="str">
        <f t="shared" si="207"/>
        <v>WomenBarebowU14Warwick 40</v>
      </c>
      <c r="B13301">
        <v>3</v>
      </c>
      <c r="C13301" t="s">
        <v>1</v>
      </c>
      <c r="D13301" t="s">
        <v>62</v>
      </c>
      <c r="E13301" t="s">
        <v>56</v>
      </c>
      <c r="F13301" t="s">
        <v>32</v>
      </c>
      <c r="G13301">
        <v>128</v>
      </c>
    </row>
    <row r="13302" spans="1:7" x14ac:dyDescent="0.25">
      <c r="A13302" t="str">
        <f t="shared" si="207"/>
        <v>WomenBarebowU14Warwick 40</v>
      </c>
      <c r="B13302">
        <v>4</v>
      </c>
      <c r="C13302" t="s">
        <v>1</v>
      </c>
      <c r="D13302" t="s">
        <v>62</v>
      </c>
      <c r="E13302" t="s">
        <v>56</v>
      </c>
      <c r="F13302" t="s">
        <v>32</v>
      </c>
      <c r="G13302">
        <v>165</v>
      </c>
    </row>
    <row r="13303" spans="1:7" x14ac:dyDescent="0.25">
      <c r="A13303" t="str">
        <f t="shared" si="207"/>
        <v>WomenBarebowU14Warwick 40</v>
      </c>
      <c r="B13303">
        <v>5</v>
      </c>
      <c r="C13303" t="s">
        <v>1</v>
      </c>
      <c r="D13303" t="s">
        <v>62</v>
      </c>
      <c r="E13303" t="s">
        <v>56</v>
      </c>
      <c r="F13303" t="s">
        <v>32</v>
      </c>
      <c r="G13303">
        <v>205</v>
      </c>
    </row>
    <row r="13304" spans="1:7" x14ac:dyDescent="0.25">
      <c r="A13304" t="str">
        <f t="shared" si="207"/>
        <v>WomenBarebowU14Warwick 40</v>
      </c>
      <c r="B13304">
        <v>6</v>
      </c>
      <c r="C13304" t="s">
        <v>1</v>
      </c>
      <c r="D13304" t="s">
        <v>62</v>
      </c>
      <c r="E13304" t="s">
        <v>56</v>
      </c>
      <c r="F13304" t="s">
        <v>32</v>
      </c>
      <c r="G13304">
        <v>245</v>
      </c>
    </row>
    <row r="13305" spans="1:7" x14ac:dyDescent="0.25">
      <c r="A13305" t="str">
        <f t="shared" si="207"/>
        <v>WomenBarebowU14Warwick 30</v>
      </c>
      <c r="B13305">
        <v>1</v>
      </c>
      <c r="C13305" t="s">
        <v>1</v>
      </c>
      <c r="D13305" t="s">
        <v>62</v>
      </c>
      <c r="E13305" t="s">
        <v>56</v>
      </c>
      <c r="F13305" t="s">
        <v>33</v>
      </c>
      <c r="G13305">
        <v>130</v>
      </c>
    </row>
    <row r="13306" spans="1:7" x14ac:dyDescent="0.25">
      <c r="A13306" t="str">
        <f t="shared" si="207"/>
        <v>WomenBarebowU14Warwick 30</v>
      </c>
      <c r="B13306">
        <v>2</v>
      </c>
      <c r="C13306" t="s">
        <v>1</v>
      </c>
      <c r="D13306" t="s">
        <v>62</v>
      </c>
      <c r="E13306" t="s">
        <v>56</v>
      </c>
      <c r="F13306" t="s">
        <v>33</v>
      </c>
      <c r="G13306">
        <v>166</v>
      </c>
    </row>
    <row r="13307" spans="1:7" x14ac:dyDescent="0.25">
      <c r="A13307" t="str">
        <f t="shared" si="207"/>
        <v>WomenBarebowU14Warwick 30</v>
      </c>
      <c r="B13307">
        <v>3</v>
      </c>
      <c r="C13307" t="s">
        <v>1</v>
      </c>
      <c r="D13307" t="s">
        <v>62</v>
      </c>
      <c r="E13307" t="s">
        <v>56</v>
      </c>
      <c r="F13307" t="s">
        <v>33</v>
      </c>
      <c r="G13307">
        <v>206</v>
      </c>
    </row>
    <row r="13308" spans="1:7" x14ac:dyDescent="0.25">
      <c r="A13308" t="str">
        <f t="shared" si="207"/>
        <v>WomenBarebowU14Warwick 30</v>
      </c>
      <c r="B13308">
        <v>4</v>
      </c>
      <c r="C13308" t="s">
        <v>1</v>
      </c>
      <c r="D13308" t="s">
        <v>62</v>
      </c>
      <c r="E13308" t="s">
        <v>56</v>
      </c>
      <c r="F13308" t="s">
        <v>33</v>
      </c>
      <c r="G13308">
        <v>245</v>
      </c>
    </row>
    <row r="13309" spans="1:7" x14ac:dyDescent="0.25">
      <c r="A13309" t="str">
        <f t="shared" si="207"/>
        <v>WomenBarebowU14WA 1440 (90m)</v>
      </c>
      <c r="B13309">
        <v>1</v>
      </c>
      <c r="C13309" t="s">
        <v>1</v>
      </c>
      <c r="D13309" t="s">
        <v>62</v>
      </c>
      <c r="E13309" t="s">
        <v>56</v>
      </c>
      <c r="F13309" t="s">
        <v>73</v>
      </c>
      <c r="G13309">
        <v>56</v>
      </c>
    </row>
    <row r="13310" spans="1:7" x14ac:dyDescent="0.25">
      <c r="A13310" t="str">
        <f t="shared" si="207"/>
        <v>WomenBarebowU14WA 1440 (90m)</v>
      </c>
      <c r="B13310">
        <v>2</v>
      </c>
      <c r="C13310" t="s">
        <v>1</v>
      </c>
      <c r="D13310" t="s">
        <v>62</v>
      </c>
      <c r="E13310" t="s">
        <v>56</v>
      </c>
      <c r="F13310" t="s">
        <v>73</v>
      </c>
      <c r="G13310">
        <v>80</v>
      </c>
    </row>
    <row r="13311" spans="1:7" x14ac:dyDescent="0.25">
      <c r="A13311" t="str">
        <f t="shared" si="207"/>
        <v>WomenBarebowU14WA 1440 (90m)</v>
      </c>
      <c r="B13311">
        <v>3</v>
      </c>
      <c r="C13311" t="s">
        <v>1</v>
      </c>
      <c r="D13311" t="s">
        <v>62</v>
      </c>
      <c r="E13311" t="s">
        <v>56</v>
      </c>
      <c r="F13311" t="s">
        <v>73</v>
      </c>
      <c r="G13311">
        <v>113</v>
      </c>
    </row>
    <row r="13312" spans="1:7" x14ac:dyDescent="0.25">
      <c r="A13312" t="str">
        <f t="shared" si="207"/>
        <v>WomenBarebowU14WA 1440 (90m)</v>
      </c>
      <c r="B13312">
        <v>4</v>
      </c>
      <c r="C13312" t="s">
        <v>1</v>
      </c>
      <c r="D13312" t="s">
        <v>62</v>
      </c>
      <c r="E13312" t="s">
        <v>56</v>
      </c>
      <c r="F13312" t="s">
        <v>73</v>
      </c>
      <c r="G13312">
        <v>158</v>
      </c>
    </row>
    <row r="13313" spans="1:7" x14ac:dyDescent="0.25">
      <c r="A13313" t="str">
        <f t="shared" si="207"/>
        <v>WomenBarebowU14WA 1440 (90m)</v>
      </c>
      <c r="B13313">
        <v>5</v>
      </c>
      <c r="C13313" t="s">
        <v>1</v>
      </c>
      <c r="D13313" t="s">
        <v>62</v>
      </c>
      <c r="E13313" t="s">
        <v>56</v>
      </c>
      <c r="F13313" t="s">
        <v>73</v>
      </c>
      <c r="G13313">
        <v>216</v>
      </c>
    </row>
    <row r="13314" spans="1:7" x14ac:dyDescent="0.25">
      <c r="A13314" t="str">
        <f t="shared" ref="A13314:A13377" si="208">C13314&amp;D13314&amp;E13314&amp;F13314</f>
        <v>WomenBarebowU14WA 1440 (90m)</v>
      </c>
      <c r="B13314">
        <v>6</v>
      </c>
      <c r="C13314" t="s">
        <v>1</v>
      </c>
      <c r="D13314" t="s">
        <v>62</v>
      </c>
      <c r="E13314" t="s">
        <v>56</v>
      </c>
      <c r="F13314" t="s">
        <v>73</v>
      </c>
      <c r="G13314">
        <v>290</v>
      </c>
    </row>
    <row r="13315" spans="1:7" x14ac:dyDescent="0.25">
      <c r="A13315" t="str">
        <f t="shared" si="208"/>
        <v>WomenBarebowU14WA 1440 (90m)</v>
      </c>
      <c r="B13315">
        <v>7</v>
      </c>
      <c r="C13315" t="s">
        <v>1</v>
      </c>
      <c r="D13315" t="s">
        <v>62</v>
      </c>
      <c r="E13315" t="s">
        <v>56</v>
      </c>
      <c r="F13315" t="s">
        <v>73</v>
      </c>
      <c r="G13315">
        <v>380</v>
      </c>
    </row>
    <row r="13316" spans="1:7" x14ac:dyDescent="0.25">
      <c r="A13316" t="str">
        <f t="shared" si="208"/>
        <v>WomenBarebowU14WA 1440 (90m)</v>
      </c>
      <c r="B13316">
        <v>8</v>
      </c>
      <c r="C13316" t="s">
        <v>1</v>
      </c>
      <c r="D13316" t="s">
        <v>62</v>
      </c>
      <c r="E13316" t="s">
        <v>56</v>
      </c>
      <c r="F13316" t="s">
        <v>73</v>
      </c>
      <c r="G13316">
        <v>484</v>
      </c>
    </row>
    <row r="13317" spans="1:7" x14ac:dyDescent="0.25">
      <c r="A13317" t="str">
        <f t="shared" si="208"/>
        <v>WomenBarebowU14WA 1440 (90m)</v>
      </c>
      <c r="B13317">
        <v>9</v>
      </c>
      <c r="C13317" t="s">
        <v>1</v>
      </c>
      <c r="D13317" t="s">
        <v>62</v>
      </c>
      <c r="E13317" t="s">
        <v>56</v>
      </c>
      <c r="F13317" t="s">
        <v>73</v>
      </c>
      <c r="G13317">
        <v>598</v>
      </c>
    </row>
    <row r="13318" spans="1:7" x14ac:dyDescent="0.25">
      <c r="A13318" t="str">
        <f t="shared" si="208"/>
        <v>WomenBarebowU14WA 1440 (70m) / Metric I</v>
      </c>
      <c r="B13318">
        <v>1</v>
      </c>
      <c r="C13318" t="s">
        <v>1</v>
      </c>
      <c r="D13318" t="s">
        <v>62</v>
      </c>
      <c r="E13318" t="s">
        <v>56</v>
      </c>
      <c r="F13318" t="s">
        <v>74</v>
      </c>
      <c r="G13318">
        <v>66</v>
      </c>
    </row>
    <row r="13319" spans="1:7" x14ac:dyDescent="0.25">
      <c r="A13319" t="str">
        <f t="shared" si="208"/>
        <v>WomenBarebowU14WA 1440 (70m) / Metric I</v>
      </c>
      <c r="B13319">
        <v>2</v>
      </c>
      <c r="C13319" t="s">
        <v>1</v>
      </c>
      <c r="D13319" t="s">
        <v>62</v>
      </c>
      <c r="E13319" t="s">
        <v>56</v>
      </c>
      <c r="F13319" t="s">
        <v>74</v>
      </c>
      <c r="G13319">
        <v>94</v>
      </c>
    </row>
    <row r="13320" spans="1:7" x14ac:dyDescent="0.25">
      <c r="A13320" t="str">
        <f t="shared" si="208"/>
        <v>WomenBarebowU14WA 1440 (70m) / Metric I</v>
      </c>
      <c r="B13320">
        <v>3</v>
      </c>
      <c r="C13320" t="s">
        <v>1</v>
      </c>
      <c r="D13320" t="s">
        <v>62</v>
      </c>
      <c r="E13320" t="s">
        <v>56</v>
      </c>
      <c r="F13320" t="s">
        <v>74</v>
      </c>
      <c r="G13320">
        <v>132</v>
      </c>
    </row>
    <row r="13321" spans="1:7" x14ac:dyDescent="0.25">
      <c r="A13321" t="str">
        <f t="shared" si="208"/>
        <v>WomenBarebowU14WA 1440 (70m) / Metric I</v>
      </c>
      <c r="B13321">
        <v>4</v>
      </c>
      <c r="C13321" t="s">
        <v>1</v>
      </c>
      <c r="D13321" t="s">
        <v>62</v>
      </c>
      <c r="E13321" t="s">
        <v>56</v>
      </c>
      <c r="F13321" t="s">
        <v>74</v>
      </c>
      <c r="G13321">
        <v>184</v>
      </c>
    </row>
    <row r="13322" spans="1:7" x14ac:dyDescent="0.25">
      <c r="A13322" t="str">
        <f t="shared" si="208"/>
        <v>WomenBarebowU14WA 1440 (70m) / Metric I</v>
      </c>
      <c r="B13322">
        <v>5</v>
      </c>
      <c r="C13322" t="s">
        <v>1</v>
      </c>
      <c r="D13322" t="s">
        <v>62</v>
      </c>
      <c r="E13322" t="s">
        <v>56</v>
      </c>
      <c r="F13322" t="s">
        <v>74</v>
      </c>
      <c r="G13322">
        <v>252</v>
      </c>
    </row>
    <row r="13323" spans="1:7" x14ac:dyDescent="0.25">
      <c r="A13323" t="str">
        <f t="shared" si="208"/>
        <v>WomenBarebowU14WA 1440 (70m) / Metric I</v>
      </c>
      <c r="B13323">
        <v>6</v>
      </c>
      <c r="C13323" t="s">
        <v>1</v>
      </c>
      <c r="D13323" t="s">
        <v>62</v>
      </c>
      <c r="E13323" t="s">
        <v>56</v>
      </c>
      <c r="F13323" t="s">
        <v>74</v>
      </c>
      <c r="G13323">
        <v>338</v>
      </c>
    </row>
    <row r="13324" spans="1:7" x14ac:dyDescent="0.25">
      <c r="A13324" t="str">
        <f t="shared" si="208"/>
        <v>WomenBarebowU14WA 1440 (70m) / Metric I</v>
      </c>
      <c r="B13324">
        <v>7</v>
      </c>
      <c r="C13324" t="s">
        <v>1</v>
      </c>
      <c r="D13324" t="s">
        <v>62</v>
      </c>
      <c r="E13324" t="s">
        <v>56</v>
      </c>
      <c r="F13324" t="s">
        <v>74</v>
      </c>
      <c r="G13324">
        <v>441</v>
      </c>
    </row>
    <row r="13325" spans="1:7" x14ac:dyDescent="0.25">
      <c r="A13325" t="str">
        <f t="shared" si="208"/>
        <v>WomenBarebowU14WA 1440 (70m) / Metric I</v>
      </c>
      <c r="B13325">
        <v>8</v>
      </c>
      <c r="C13325" t="s">
        <v>1</v>
      </c>
      <c r="D13325" t="s">
        <v>62</v>
      </c>
      <c r="E13325" t="s">
        <v>56</v>
      </c>
      <c r="F13325" t="s">
        <v>74</v>
      </c>
      <c r="G13325">
        <v>558</v>
      </c>
    </row>
    <row r="13326" spans="1:7" x14ac:dyDescent="0.25">
      <c r="A13326" t="str">
        <f t="shared" si="208"/>
        <v>WomenBarebowU14WA 1440 (70m) / Metric I</v>
      </c>
      <c r="B13326">
        <v>9</v>
      </c>
      <c r="C13326" t="s">
        <v>1</v>
      </c>
      <c r="D13326" t="s">
        <v>62</v>
      </c>
      <c r="E13326" t="s">
        <v>56</v>
      </c>
      <c r="F13326" t="s">
        <v>74</v>
      </c>
      <c r="G13326">
        <v>682</v>
      </c>
    </row>
    <row r="13327" spans="1:7" x14ac:dyDescent="0.25">
      <c r="A13327" t="str">
        <f t="shared" si="208"/>
        <v>WomenBarebowU14WA 1440 (60m) / Metric II</v>
      </c>
      <c r="B13327">
        <v>1</v>
      </c>
      <c r="C13327" t="s">
        <v>1</v>
      </c>
      <c r="D13327" t="s">
        <v>62</v>
      </c>
      <c r="E13327" t="s">
        <v>56</v>
      </c>
      <c r="F13327" t="s">
        <v>75</v>
      </c>
      <c r="G13327">
        <v>84</v>
      </c>
    </row>
    <row r="13328" spans="1:7" x14ac:dyDescent="0.25">
      <c r="A13328" t="str">
        <f t="shared" si="208"/>
        <v>WomenBarebowU14WA 1440 (60m) / Metric II</v>
      </c>
      <c r="B13328">
        <v>2</v>
      </c>
      <c r="C13328" t="s">
        <v>1</v>
      </c>
      <c r="D13328" t="s">
        <v>62</v>
      </c>
      <c r="E13328" t="s">
        <v>56</v>
      </c>
      <c r="F13328" t="s">
        <v>75</v>
      </c>
      <c r="G13328">
        <v>120</v>
      </c>
    </row>
    <row r="13329" spans="1:7" x14ac:dyDescent="0.25">
      <c r="A13329" t="str">
        <f t="shared" si="208"/>
        <v>WomenBarebowU14WA 1440 (60m) / Metric II</v>
      </c>
      <c r="B13329">
        <v>3</v>
      </c>
      <c r="C13329" t="s">
        <v>1</v>
      </c>
      <c r="D13329" t="s">
        <v>62</v>
      </c>
      <c r="E13329" t="s">
        <v>56</v>
      </c>
      <c r="F13329" t="s">
        <v>75</v>
      </c>
      <c r="G13329">
        <v>169</v>
      </c>
    </row>
    <row r="13330" spans="1:7" x14ac:dyDescent="0.25">
      <c r="A13330" t="str">
        <f t="shared" si="208"/>
        <v>WomenBarebowU14WA 1440 (60m) / Metric II</v>
      </c>
      <c r="B13330">
        <v>4</v>
      </c>
      <c r="C13330" t="s">
        <v>1</v>
      </c>
      <c r="D13330" t="s">
        <v>62</v>
      </c>
      <c r="E13330" t="s">
        <v>56</v>
      </c>
      <c r="F13330" t="s">
        <v>75</v>
      </c>
      <c r="G13330">
        <v>234</v>
      </c>
    </row>
    <row r="13331" spans="1:7" x14ac:dyDescent="0.25">
      <c r="A13331" t="str">
        <f t="shared" si="208"/>
        <v>WomenBarebowU14WA 1440 (60m) / Metric II</v>
      </c>
      <c r="B13331">
        <v>5</v>
      </c>
      <c r="C13331" t="s">
        <v>1</v>
      </c>
      <c r="D13331" t="s">
        <v>62</v>
      </c>
      <c r="E13331" t="s">
        <v>56</v>
      </c>
      <c r="F13331" t="s">
        <v>75</v>
      </c>
      <c r="G13331">
        <v>318</v>
      </c>
    </row>
    <row r="13332" spans="1:7" x14ac:dyDescent="0.25">
      <c r="A13332" t="str">
        <f t="shared" si="208"/>
        <v>WomenBarebowU14WA 1440 (60m) / Metric II</v>
      </c>
      <c r="B13332">
        <v>6</v>
      </c>
      <c r="C13332" t="s">
        <v>1</v>
      </c>
      <c r="D13332" t="s">
        <v>62</v>
      </c>
      <c r="E13332" t="s">
        <v>56</v>
      </c>
      <c r="F13332" t="s">
        <v>75</v>
      </c>
      <c r="G13332">
        <v>422</v>
      </c>
    </row>
    <row r="13333" spans="1:7" x14ac:dyDescent="0.25">
      <c r="A13333" t="str">
        <f t="shared" si="208"/>
        <v>WomenBarebowU14WA 1440 (60m) / Metric II</v>
      </c>
      <c r="B13333">
        <v>7</v>
      </c>
      <c r="C13333" t="s">
        <v>1</v>
      </c>
      <c r="D13333" t="s">
        <v>62</v>
      </c>
      <c r="E13333" t="s">
        <v>56</v>
      </c>
      <c r="F13333" t="s">
        <v>75</v>
      </c>
      <c r="G13333">
        <v>541</v>
      </c>
    </row>
    <row r="13334" spans="1:7" x14ac:dyDescent="0.25">
      <c r="A13334" t="str">
        <f t="shared" si="208"/>
        <v>WomenBarebowU14WA 1440 (60m) / Metric II</v>
      </c>
      <c r="B13334">
        <v>8</v>
      </c>
      <c r="C13334" t="s">
        <v>1</v>
      </c>
      <c r="D13334" t="s">
        <v>62</v>
      </c>
      <c r="E13334" t="s">
        <v>56</v>
      </c>
      <c r="F13334" t="s">
        <v>75</v>
      </c>
      <c r="G13334">
        <v>670</v>
      </c>
    </row>
    <row r="13335" spans="1:7" x14ac:dyDescent="0.25">
      <c r="A13335" t="str">
        <f t="shared" si="208"/>
        <v>WomenBarebowU14WA 1440 (60m) / Metric II</v>
      </c>
      <c r="B13335">
        <v>9</v>
      </c>
      <c r="C13335" t="s">
        <v>1</v>
      </c>
      <c r="D13335" t="s">
        <v>62</v>
      </c>
      <c r="E13335" t="s">
        <v>56</v>
      </c>
      <c r="F13335" t="s">
        <v>75</v>
      </c>
      <c r="G13335">
        <v>799</v>
      </c>
    </row>
    <row r="13336" spans="1:7" x14ac:dyDescent="0.25">
      <c r="A13336" t="str">
        <f t="shared" si="208"/>
        <v>WomenBarebowU14Metric III</v>
      </c>
      <c r="B13336">
        <v>1</v>
      </c>
      <c r="C13336" t="s">
        <v>1</v>
      </c>
      <c r="D13336" t="s">
        <v>62</v>
      </c>
      <c r="E13336" t="s">
        <v>56</v>
      </c>
      <c r="F13336" t="s">
        <v>34</v>
      </c>
      <c r="G13336">
        <v>156</v>
      </c>
    </row>
    <row r="13337" spans="1:7" x14ac:dyDescent="0.25">
      <c r="A13337" t="str">
        <f t="shared" si="208"/>
        <v>WomenBarebowU14Metric III</v>
      </c>
      <c r="B13337">
        <v>2</v>
      </c>
      <c r="C13337" t="s">
        <v>1</v>
      </c>
      <c r="D13337" t="s">
        <v>62</v>
      </c>
      <c r="E13337" t="s">
        <v>56</v>
      </c>
      <c r="F13337" t="s">
        <v>34</v>
      </c>
      <c r="G13337">
        <v>216</v>
      </c>
    </row>
    <row r="13338" spans="1:7" x14ac:dyDescent="0.25">
      <c r="A13338" t="str">
        <f t="shared" si="208"/>
        <v>WomenBarebowU14Metric III</v>
      </c>
      <c r="B13338">
        <v>3</v>
      </c>
      <c r="C13338" t="s">
        <v>1</v>
      </c>
      <c r="D13338" t="s">
        <v>62</v>
      </c>
      <c r="E13338" t="s">
        <v>56</v>
      </c>
      <c r="F13338" t="s">
        <v>34</v>
      </c>
      <c r="G13338">
        <v>293</v>
      </c>
    </row>
    <row r="13339" spans="1:7" x14ac:dyDescent="0.25">
      <c r="A13339" t="str">
        <f t="shared" si="208"/>
        <v>WomenBarebowU14Metric III</v>
      </c>
      <c r="B13339">
        <v>4</v>
      </c>
      <c r="C13339" t="s">
        <v>1</v>
      </c>
      <c r="D13339" t="s">
        <v>62</v>
      </c>
      <c r="E13339" t="s">
        <v>56</v>
      </c>
      <c r="F13339" t="s">
        <v>34</v>
      </c>
      <c r="G13339">
        <v>389</v>
      </c>
    </row>
    <row r="13340" spans="1:7" x14ac:dyDescent="0.25">
      <c r="A13340" t="str">
        <f t="shared" si="208"/>
        <v>WomenBarebowU14Metric III</v>
      </c>
      <c r="B13340">
        <v>5</v>
      </c>
      <c r="C13340" t="s">
        <v>1</v>
      </c>
      <c r="D13340" t="s">
        <v>62</v>
      </c>
      <c r="E13340" t="s">
        <v>56</v>
      </c>
      <c r="F13340" t="s">
        <v>34</v>
      </c>
      <c r="G13340">
        <v>501</v>
      </c>
    </row>
    <row r="13341" spans="1:7" x14ac:dyDescent="0.25">
      <c r="A13341" t="str">
        <f t="shared" si="208"/>
        <v>WomenBarebowU14Metric III</v>
      </c>
      <c r="B13341">
        <v>6</v>
      </c>
      <c r="C13341" t="s">
        <v>1</v>
      </c>
      <c r="D13341" t="s">
        <v>62</v>
      </c>
      <c r="E13341" t="s">
        <v>56</v>
      </c>
      <c r="F13341" t="s">
        <v>34</v>
      </c>
      <c r="G13341">
        <v>624</v>
      </c>
    </row>
    <row r="13342" spans="1:7" x14ac:dyDescent="0.25">
      <c r="A13342" t="str">
        <f t="shared" si="208"/>
        <v>WomenBarebowU14Metric III</v>
      </c>
      <c r="B13342">
        <v>7</v>
      </c>
      <c r="C13342" t="s">
        <v>1</v>
      </c>
      <c r="D13342" t="s">
        <v>62</v>
      </c>
      <c r="E13342" t="s">
        <v>56</v>
      </c>
      <c r="F13342" t="s">
        <v>34</v>
      </c>
      <c r="G13342">
        <v>750</v>
      </c>
    </row>
    <row r="13343" spans="1:7" x14ac:dyDescent="0.25">
      <c r="A13343" t="str">
        <f t="shared" si="208"/>
        <v>WomenBarebowU14Metric III</v>
      </c>
      <c r="B13343">
        <v>8</v>
      </c>
      <c r="C13343" t="s">
        <v>1</v>
      </c>
      <c r="D13343" t="s">
        <v>62</v>
      </c>
      <c r="E13343" t="s">
        <v>56</v>
      </c>
      <c r="F13343" t="s">
        <v>34</v>
      </c>
      <c r="G13343">
        <v>870</v>
      </c>
    </row>
    <row r="13344" spans="1:7" x14ac:dyDescent="0.25">
      <c r="A13344" t="str">
        <f t="shared" si="208"/>
        <v>WomenBarebowU14Metric III</v>
      </c>
      <c r="B13344">
        <v>9</v>
      </c>
      <c r="C13344" t="s">
        <v>1</v>
      </c>
      <c r="D13344" t="s">
        <v>62</v>
      </c>
      <c r="E13344" t="s">
        <v>56</v>
      </c>
      <c r="F13344" t="s">
        <v>34</v>
      </c>
      <c r="G13344">
        <v>979</v>
      </c>
    </row>
    <row r="13345" spans="1:7" x14ac:dyDescent="0.25">
      <c r="A13345" t="str">
        <f t="shared" si="208"/>
        <v>WomenBarebowU14Metric IV</v>
      </c>
      <c r="B13345">
        <v>1</v>
      </c>
      <c r="C13345" t="s">
        <v>1</v>
      </c>
      <c r="D13345" t="s">
        <v>62</v>
      </c>
      <c r="E13345" t="s">
        <v>56</v>
      </c>
      <c r="F13345" t="s">
        <v>35</v>
      </c>
      <c r="G13345">
        <v>346</v>
      </c>
    </row>
    <row r="13346" spans="1:7" x14ac:dyDescent="0.25">
      <c r="A13346" t="str">
        <f t="shared" si="208"/>
        <v>WomenBarebowU14Metric IV</v>
      </c>
      <c r="B13346">
        <v>2</v>
      </c>
      <c r="C13346" t="s">
        <v>1</v>
      </c>
      <c r="D13346" t="s">
        <v>62</v>
      </c>
      <c r="E13346" t="s">
        <v>56</v>
      </c>
      <c r="F13346" t="s">
        <v>35</v>
      </c>
      <c r="G13346">
        <v>439</v>
      </c>
    </row>
    <row r="13347" spans="1:7" x14ac:dyDescent="0.25">
      <c r="A13347" t="str">
        <f t="shared" si="208"/>
        <v>WomenBarebowU14Metric IV</v>
      </c>
      <c r="B13347">
        <v>3</v>
      </c>
      <c r="C13347" t="s">
        <v>1</v>
      </c>
      <c r="D13347" t="s">
        <v>62</v>
      </c>
      <c r="E13347" t="s">
        <v>56</v>
      </c>
      <c r="F13347" t="s">
        <v>35</v>
      </c>
      <c r="G13347">
        <v>543</v>
      </c>
    </row>
    <row r="13348" spans="1:7" x14ac:dyDescent="0.25">
      <c r="A13348" t="str">
        <f t="shared" si="208"/>
        <v>WomenBarebowU14Metric IV</v>
      </c>
      <c r="B13348">
        <v>4</v>
      </c>
      <c r="C13348" t="s">
        <v>1</v>
      </c>
      <c r="D13348" t="s">
        <v>62</v>
      </c>
      <c r="E13348" t="s">
        <v>56</v>
      </c>
      <c r="F13348" t="s">
        <v>35</v>
      </c>
      <c r="G13348">
        <v>656</v>
      </c>
    </row>
    <row r="13349" spans="1:7" x14ac:dyDescent="0.25">
      <c r="A13349" t="str">
        <f t="shared" si="208"/>
        <v>WomenBarebowU14Metric IV</v>
      </c>
      <c r="B13349">
        <v>5</v>
      </c>
      <c r="C13349" t="s">
        <v>1</v>
      </c>
      <c r="D13349" t="s">
        <v>62</v>
      </c>
      <c r="E13349" t="s">
        <v>56</v>
      </c>
      <c r="F13349" t="s">
        <v>35</v>
      </c>
      <c r="G13349">
        <v>772</v>
      </c>
    </row>
    <row r="13350" spans="1:7" x14ac:dyDescent="0.25">
      <c r="A13350" t="str">
        <f t="shared" si="208"/>
        <v>WomenBarebowU14Metric IV</v>
      </c>
      <c r="B13350">
        <v>6</v>
      </c>
      <c r="C13350" t="s">
        <v>1</v>
      </c>
      <c r="D13350" t="s">
        <v>62</v>
      </c>
      <c r="E13350" t="s">
        <v>56</v>
      </c>
      <c r="F13350" t="s">
        <v>35</v>
      </c>
      <c r="G13350">
        <v>885</v>
      </c>
    </row>
    <row r="13351" spans="1:7" x14ac:dyDescent="0.25">
      <c r="A13351" t="str">
        <f t="shared" si="208"/>
        <v>WomenBarebowU14Metric IV</v>
      </c>
      <c r="B13351">
        <v>7</v>
      </c>
      <c r="C13351" t="s">
        <v>1</v>
      </c>
      <c r="D13351" t="s">
        <v>62</v>
      </c>
      <c r="E13351" t="s">
        <v>56</v>
      </c>
      <c r="F13351" t="s">
        <v>35</v>
      </c>
      <c r="G13351">
        <v>988</v>
      </c>
    </row>
    <row r="13352" spans="1:7" x14ac:dyDescent="0.25">
      <c r="A13352" t="str">
        <f t="shared" si="208"/>
        <v>WomenBarebowU14Metric IV</v>
      </c>
      <c r="B13352">
        <v>8</v>
      </c>
      <c r="C13352" t="s">
        <v>1</v>
      </c>
      <c r="D13352" t="s">
        <v>62</v>
      </c>
      <c r="E13352" t="s">
        <v>56</v>
      </c>
      <c r="F13352" t="s">
        <v>35</v>
      </c>
      <c r="G13352">
        <v>1078</v>
      </c>
    </row>
    <row r="13353" spans="1:7" x14ac:dyDescent="0.25">
      <c r="A13353" t="str">
        <f t="shared" si="208"/>
        <v>WomenBarebowU14Metric IV</v>
      </c>
      <c r="B13353">
        <v>9</v>
      </c>
      <c r="C13353" t="s">
        <v>1</v>
      </c>
      <c r="D13353" t="s">
        <v>62</v>
      </c>
      <c r="E13353" t="s">
        <v>56</v>
      </c>
      <c r="F13353" t="s">
        <v>35</v>
      </c>
      <c r="G13353">
        <v>1154</v>
      </c>
    </row>
    <row r="13354" spans="1:7" x14ac:dyDescent="0.25">
      <c r="A13354" t="str">
        <f t="shared" si="208"/>
        <v>WomenBarebowU14Metric V</v>
      </c>
      <c r="B13354">
        <v>1</v>
      </c>
      <c r="C13354" t="s">
        <v>1</v>
      </c>
      <c r="D13354" t="s">
        <v>62</v>
      </c>
      <c r="E13354" t="s">
        <v>56</v>
      </c>
      <c r="F13354" t="s">
        <v>36</v>
      </c>
      <c r="G13354">
        <v>476</v>
      </c>
    </row>
    <row r="13355" spans="1:7" x14ac:dyDescent="0.25">
      <c r="A13355" t="str">
        <f t="shared" si="208"/>
        <v>WomenBarebowU14Metric V</v>
      </c>
      <c r="B13355">
        <v>2</v>
      </c>
      <c r="C13355" t="s">
        <v>1</v>
      </c>
      <c r="D13355" t="s">
        <v>62</v>
      </c>
      <c r="E13355" t="s">
        <v>56</v>
      </c>
      <c r="F13355" t="s">
        <v>36</v>
      </c>
      <c r="G13355">
        <v>594</v>
      </c>
    </row>
    <row r="13356" spans="1:7" x14ac:dyDescent="0.25">
      <c r="A13356" t="str">
        <f t="shared" si="208"/>
        <v>WomenBarebowU14Metric V</v>
      </c>
      <c r="B13356">
        <v>3</v>
      </c>
      <c r="C13356" t="s">
        <v>1</v>
      </c>
      <c r="D13356" t="s">
        <v>62</v>
      </c>
      <c r="E13356" t="s">
        <v>56</v>
      </c>
      <c r="F13356" t="s">
        <v>36</v>
      </c>
      <c r="G13356">
        <v>717</v>
      </c>
    </row>
    <row r="13357" spans="1:7" x14ac:dyDescent="0.25">
      <c r="A13357" t="str">
        <f t="shared" si="208"/>
        <v>WomenBarebowU14Metric V</v>
      </c>
      <c r="B13357">
        <v>4</v>
      </c>
      <c r="C13357" t="s">
        <v>1</v>
      </c>
      <c r="D13357" t="s">
        <v>62</v>
      </c>
      <c r="E13357" t="s">
        <v>56</v>
      </c>
      <c r="F13357" t="s">
        <v>36</v>
      </c>
      <c r="G13357">
        <v>837</v>
      </c>
    </row>
    <row r="13358" spans="1:7" x14ac:dyDescent="0.25">
      <c r="A13358" t="str">
        <f t="shared" si="208"/>
        <v>WomenBarebowU14Long Metric (Men)</v>
      </c>
      <c r="B13358">
        <v>1</v>
      </c>
      <c r="C13358" t="s">
        <v>1</v>
      </c>
      <c r="D13358" t="s">
        <v>62</v>
      </c>
      <c r="E13358" t="s">
        <v>56</v>
      </c>
      <c r="F13358" t="s">
        <v>37</v>
      </c>
      <c r="G13358">
        <v>16</v>
      </c>
    </row>
    <row r="13359" spans="1:7" x14ac:dyDescent="0.25">
      <c r="A13359" t="str">
        <f t="shared" si="208"/>
        <v>WomenBarebowU14Long Metric (Men)</v>
      </c>
      <c r="B13359">
        <v>2</v>
      </c>
      <c r="C13359" t="s">
        <v>1</v>
      </c>
      <c r="D13359" t="s">
        <v>62</v>
      </c>
      <c r="E13359" t="s">
        <v>56</v>
      </c>
      <c r="F13359" t="s">
        <v>37</v>
      </c>
      <c r="G13359">
        <v>23</v>
      </c>
    </row>
    <row r="13360" spans="1:7" x14ac:dyDescent="0.25">
      <c r="A13360" t="str">
        <f t="shared" si="208"/>
        <v>WomenBarebowU14Long Metric (Men)</v>
      </c>
      <c r="B13360">
        <v>3</v>
      </c>
      <c r="C13360" t="s">
        <v>1</v>
      </c>
      <c r="D13360" t="s">
        <v>62</v>
      </c>
      <c r="E13360" t="s">
        <v>56</v>
      </c>
      <c r="F13360" t="s">
        <v>37</v>
      </c>
      <c r="G13360">
        <v>33</v>
      </c>
    </row>
    <row r="13361" spans="1:7" x14ac:dyDescent="0.25">
      <c r="A13361" t="str">
        <f t="shared" si="208"/>
        <v>WomenBarebowU14Long Metric (Men)</v>
      </c>
      <c r="B13361">
        <v>4</v>
      </c>
      <c r="C13361" t="s">
        <v>1</v>
      </c>
      <c r="D13361" t="s">
        <v>62</v>
      </c>
      <c r="E13361" t="s">
        <v>56</v>
      </c>
      <c r="F13361" t="s">
        <v>37</v>
      </c>
      <c r="G13361">
        <v>47</v>
      </c>
    </row>
    <row r="13362" spans="1:7" x14ac:dyDescent="0.25">
      <c r="A13362" t="str">
        <f t="shared" si="208"/>
        <v>WomenBarebowU14Long Metric (Men)</v>
      </c>
      <c r="B13362">
        <v>5</v>
      </c>
      <c r="C13362" t="s">
        <v>1</v>
      </c>
      <c r="D13362" t="s">
        <v>62</v>
      </c>
      <c r="E13362" t="s">
        <v>56</v>
      </c>
      <c r="F13362" t="s">
        <v>37</v>
      </c>
      <c r="G13362">
        <v>66</v>
      </c>
    </row>
    <row r="13363" spans="1:7" x14ac:dyDescent="0.25">
      <c r="A13363" t="str">
        <f t="shared" si="208"/>
        <v>WomenBarebowU14Long Metric (Men)</v>
      </c>
      <c r="B13363">
        <v>6</v>
      </c>
      <c r="C13363" t="s">
        <v>1</v>
      </c>
      <c r="D13363" t="s">
        <v>62</v>
      </c>
      <c r="E13363" t="s">
        <v>56</v>
      </c>
      <c r="F13363" t="s">
        <v>37</v>
      </c>
      <c r="G13363">
        <v>93</v>
      </c>
    </row>
    <row r="13364" spans="1:7" x14ac:dyDescent="0.25">
      <c r="A13364" t="str">
        <f t="shared" si="208"/>
        <v>WomenBarebowU14Long Metric (Women) / Long Metric I</v>
      </c>
      <c r="B13364">
        <v>1</v>
      </c>
      <c r="C13364" t="s">
        <v>1</v>
      </c>
      <c r="D13364" t="s">
        <v>62</v>
      </c>
      <c r="E13364" t="s">
        <v>56</v>
      </c>
      <c r="F13364" t="s">
        <v>79</v>
      </c>
      <c r="G13364">
        <v>25</v>
      </c>
    </row>
    <row r="13365" spans="1:7" x14ac:dyDescent="0.25">
      <c r="A13365" t="str">
        <f t="shared" si="208"/>
        <v>WomenBarebowU14Long Metric (Women) / Long Metric I</v>
      </c>
      <c r="B13365">
        <v>2</v>
      </c>
      <c r="C13365" t="s">
        <v>1</v>
      </c>
      <c r="D13365" t="s">
        <v>62</v>
      </c>
      <c r="E13365" t="s">
        <v>56</v>
      </c>
      <c r="F13365" t="s">
        <v>79</v>
      </c>
      <c r="G13365">
        <v>36</v>
      </c>
    </row>
    <row r="13366" spans="1:7" x14ac:dyDescent="0.25">
      <c r="A13366" t="str">
        <f t="shared" si="208"/>
        <v>WomenBarebowU14Long Metric (Women) / Long Metric I</v>
      </c>
      <c r="B13366">
        <v>3</v>
      </c>
      <c r="C13366" t="s">
        <v>1</v>
      </c>
      <c r="D13366" t="s">
        <v>62</v>
      </c>
      <c r="E13366" t="s">
        <v>56</v>
      </c>
      <c r="F13366" t="s">
        <v>79</v>
      </c>
      <c r="G13366">
        <v>52</v>
      </c>
    </row>
    <row r="13367" spans="1:7" x14ac:dyDescent="0.25">
      <c r="A13367" t="str">
        <f t="shared" si="208"/>
        <v>WomenBarebowU14Long Metric (Women) / Long Metric I</v>
      </c>
      <c r="B13367">
        <v>4</v>
      </c>
      <c r="C13367" t="s">
        <v>1</v>
      </c>
      <c r="D13367" t="s">
        <v>62</v>
      </c>
      <c r="E13367" t="s">
        <v>56</v>
      </c>
      <c r="F13367" t="s">
        <v>79</v>
      </c>
      <c r="G13367">
        <v>73</v>
      </c>
    </row>
    <row r="13368" spans="1:7" x14ac:dyDescent="0.25">
      <c r="A13368" t="str">
        <f t="shared" si="208"/>
        <v>WomenBarebowU14Long Metric (Women) / Long Metric I</v>
      </c>
      <c r="B13368">
        <v>5</v>
      </c>
      <c r="C13368" t="s">
        <v>1</v>
      </c>
      <c r="D13368" t="s">
        <v>62</v>
      </c>
      <c r="E13368" t="s">
        <v>56</v>
      </c>
      <c r="F13368" t="s">
        <v>79</v>
      </c>
      <c r="G13368">
        <v>102</v>
      </c>
    </row>
    <row r="13369" spans="1:7" x14ac:dyDescent="0.25">
      <c r="A13369" t="str">
        <f t="shared" si="208"/>
        <v>WomenBarebowU14Long Metric (Women) / Long Metric I</v>
      </c>
      <c r="B13369">
        <v>6</v>
      </c>
      <c r="C13369" t="s">
        <v>1</v>
      </c>
      <c r="D13369" t="s">
        <v>62</v>
      </c>
      <c r="E13369" t="s">
        <v>56</v>
      </c>
      <c r="F13369" t="s">
        <v>79</v>
      </c>
      <c r="G13369">
        <v>140</v>
      </c>
    </row>
    <row r="13370" spans="1:7" x14ac:dyDescent="0.25">
      <c r="A13370" t="str">
        <f t="shared" si="208"/>
        <v>WomenBarebowU14Long Metric II</v>
      </c>
      <c r="B13370">
        <v>1</v>
      </c>
      <c r="C13370" t="s">
        <v>1</v>
      </c>
      <c r="D13370" t="s">
        <v>62</v>
      </c>
      <c r="E13370" t="s">
        <v>56</v>
      </c>
      <c r="F13370" t="s">
        <v>38</v>
      </c>
      <c r="G13370">
        <v>37</v>
      </c>
    </row>
    <row r="13371" spans="1:7" x14ac:dyDescent="0.25">
      <c r="A13371" t="str">
        <f t="shared" si="208"/>
        <v>WomenBarebowU14Long Metric II</v>
      </c>
      <c r="B13371">
        <v>2</v>
      </c>
      <c r="C13371" t="s">
        <v>1</v>
      </c>
      <c r="D13371" t="s">
        <v>62</v>
      </c>
      <c r="E13371" t="s">
        <v>56</v>
      </c>
      <c r="F13371" t="s">
        <v>38</v>
      </c>
      <c r="G13371">
        <v>53</v>
      </c>
    </row>
    <row r="13372" spans="1:7" x14ac:dyDescent="0.25">
      <c r="A13372" t="str">
        <f t="shared" si="208"/>
        <v>WomenBarebowU14Long Metric II</v>
      </c>
      <c r="B13372">
        <v>3</v>
      </c>
      <c r="C13372" t="s">
        <v>1</v>
      </c>
      <c r="D13372" t="s">
        <v>62</v>
      </c>
      <c r="E13372" t="s">
        <v>56</v>
      </c>
      <c r="F13372" t="s">
        <v>38</v>
      </c>
      <c r="G13372">
        <v>75</v>
      </c>
    </row>
    <row r="13373" spans="1:7" x14ac:dyDescent="0.25">
      <c r="A13373" t="str">
        <f t="shared" si="208"/>
        <v>WomenBarebowU14Long Metric II</v>
      </c>
      <c r="B13373">
        <v>4</v>
      </c>
      <c r="C13373" t="s">
        <v>1</v>
      </c>
      <c r="D13373" t="s">
        <v>62</v>
      </c>
      <c r="E13373" t="s">
        <v>56</v>
      </c>
      <c r="F13373" t="s">
        <v>38</v>
      </c>
      <c r="G13373">
        <v>105</v>
      </c>
    </row>
    <row r="13374" spans="1:7" x14ac:dyDescent="0.25">
      <c r="A13374" t="str">
        <f t="shared" si="208"/>
        <v>WomenBarebowU14Long Metric II</v>
      </c>
      <c r="B13374">
        <v>5</v>
      </c>
      <c r="C13374" t="s">
        <v>1</v>
      </c>
      <c r="D13374" t="s">
        <v>62</v>
      </c>
      <c r="E13374" t="s">
        <v>56</v>
      </c>
      <c r="F13374" t="s">
        <v>38</v>
      </c>
      <c r="G13374">
        <v>144</v>
      </c>
    </row>
    <row r="13375" spans="1:7" x14ac:dyDescent="0.25">
      <c r="A13375" t="str">
        <f t="shared" si="208"/>
        <v>WomenBarebowU14Long Metric II</v>
      </c>
      <c r="B13375">
        <v>6</v>
      </c>
      <c r="C13375" t="s">
        <v>1</v>
      </c>
      <c r="D13375" t="s">
        <v>62</v>
      </c>
      <c r="E13375" t="s">
        <v>56</v>
      </c>
      <c r="F13375" t="s">
        <v>38</v>
      </c>
      <c r="G13375">
        <v>193</v>
      </c>
    </row>
    <row r="13376" spans="1:7" x14ac:dyDescent="0.25">
      <c r="A13376" t="str">
        <f t="shared" si="208"/>
        <v>WomenBarebowU14Long Metric III</v>
      </c>
      <c r="B13376">
        <v>1</v>
      </c>
      <c r="C13376" t="s">
        <v>1</v>
      </c>
      <c r="D13376" t="s">
        <v>62</v>
      </c>
      <c r="E13376" t="s">
        <v>56</v>
      </c>
      <c r="F13376" t="s">
        <v>39</v>
      </c>
      <c r="G13376">
        <v>59</v>
      </c>
    </row>
    <row r="13377" spans="1:7" x14ac:dyDescent="0.25">
      <c r="A13377" t="str">
        <f t="shared" si="208"/>
        <v>WomenBarebowU14Long Metric III</v>
      </c>
      <c r="B13377">
        <v>2</v>
      </c>
      <c r="C13377" t="s">
        <v>1</v>
      </c>
      <c r="D13377" t="s">
        <v>62</v>
      </c>
      <c r="E13377" t="s">
        <v>56</v>
      </c>
      <c r="F13377" t="s">
        <v>39</v>
      </c>
      <c r="G13377">
        <v>83</v>
      </c>
    </row>
    <row r="13378" spans="1:7" x14ac:dyDescent="0.25">
      <c r="A13378" t="str">
        <f t="shared" ref="A13378:A13441" si="209">C13378&amp;D13378&amp;E13378&amp;F13378</f>
        <v>WomenBarebowU14Long Metric III</v>
      </c>
      <c r="B13378">
        <v>3</v>
      </c>
      <c r="C13378" t="s">
        <v>1</v>
      </c>
      <c r="D13378" t="s">
        <v>62</v>
      </c>
      <c r="E13378" t="s">
        <v>56</v>
      </c>
      <c r="F13378" t="s">
        <v>39</v>
      </c>
      <c r="G13378">
        <v>115</v>
      </c>
    </row>
    <row r="13379" spans="1:7" x14ac:dyDescent="0.25">
      <c r="A13379" t="str">
        <f t="shared" si="209"/>
        <v>WomenBarebowU14Long Metric III</v>
      </c>
      <c r="B13379">
        <v>4</v>
      </c>
      <c r="C13379" t="s">
        <v>1</v>
      </c>
      <c r="D13379" t="s">
        <v>62</v>
      </c>
      <c r="E13379" t="s">
        <v>56</v>
      </c>
      <c r="F13379" t="s">
        <v>39</v>
      </c>
      <c r="G13379">
        <v>157</v>
      </c>
    </row>
    <row r="13380" spans="1:7" x14ac:dyDescent="0.25">
      <c r="A13380" t="str">
        <f t="shared" si="209"/>
        <v>WomenBarebowU14Long Metric III</v>
      </c>
      <c r="B13380">
        <v>5</v>
      </c>
      <c r="C13380" t="s">
        <v>1</v>
      </c>
      <c r="D13380" t="s">
        <v>62</v>
      </c>
      <c r="E13380" t="s">
        <v>56</v>
      </c>
      <c r="F13380" t="s">
        <v>39</v>
      </c>
      <c r="G13380">
        <v>209</v>
      </c>
    </row>
    <row r="13381" spans="1:7" x14ac:dyDescent="0.25">
      <c r="A13381" t="str">
        <f t="shared" si="209"/>
        <v>WomenBarebowU14Long Metric III</v>
      </c>
      <c r="B13381">
        <v>6</v>
      </c>
      <c r="C13381" t="s">
        <v>1</v>
      </c>
      <c r="D13381" t="s">
        <v>62</v>
      </c>
      <c r="E13381" t="s">
        <v>56</v>
      </c>
      <c r="F13381" t="s">
        <v>39</v>
      </c>
      <c r="G13381">
        <v>269</v>
      </c>
    </row>
    <row r="13382" spans="1:7" x14ac:dyDescent="0.25">
      <c r="A13382" t="str">
        <f t="shared" si="209"/>
        <v>WomenBarebowU14Long Metric IV</v>
      </c>
      <c r="B13382">
        <v>1</v>
      </c>
      <c r="C13382" t="s">
        <v>1</v>
      </c>
      <c r="D13382" t="s">
        <v>62</v>
      </c>
      <c r="E13382" t="s">
        <v>56</v>
      </c>
      <c r="F13382" t="s">
        <v>40</v>
      </c>
      <c r="G13382">
        <v>101</v>
      </c>
    </row>
    <row r="13383" spans="1:7" x14ac:dyDescent="0.25">
      <c r="A13383" t="str">
        <f t="shared" si="209"/>
        <v>WomenBarebowU14Long Metric IV</v>
      </c>
      <c r="B13383">
        <v>2</v>
      </c>
      <c r="C13383" t="s">
        <v>1</v>
      </c>
      <c r="D13383" t="s">
        <v>62</v>
      </c>
      <c r="E13383" t="s">
        <v>56</v>
      </c>
      <c r="F13383" t="s">
        <v>40</v>
      </c>
      <c r="G13383">
        <v>138</v>
      </c>
    </row>
    <row r="13384" spans="1:7" x14ac:dyDescent="0.25">
      <c r="A13384" t="str">
        <f t="shared" si="209"/>
        <v>WomenBarebowU14Long Metric IV</v>
      </c>
      <c r="B13384">
        <v>3</v>
      </c>
      <c r="C13384" t="s">
        <v>1</v>
      </c>
      <c r="D13384" t="s">
        <v>62</v>
      </c>
      <c r="E13384" t="s">
        <v>56</v>
      </c>
      <c r="F13384" t="s">
        <v>40</v>
      </c>
      <c r="G13384">
        <v>185</v>
      </c>
    </row>
    <row r="13385" spans="1:7" x14ac:dyDescent="0.25">
      <c r="A13385" t="str">
        <f t="shared" si="209"/>
        <v>WomenBarebowU14Long Metric IV</v>
      </c>
      <c r="B13385">
        <v>4</v>
      </c>
      <c r="C13385" t="s">
        <v>1</v>
      </c>
      <c r="D13385" t="s">
        <v>62</v>
      </c>
      <c r="E13385" t="s">
        <v>56</v>
      </c>
      <c r="F13385" t="s">
        <v>40</v>
      </c>
      <c r="G13385">
        <v>241</v>
      </c>
    </row>
    <row r="13386" spans="1:7" x14ac:dyDescent="0.25">
      <c r="A13386" t="str">
        <f t="shared" si="209"/>
        <v>WomenBarebowU14Long Metric IV</v>
      </c>
      <c r="B13386">
        <v>5</v>
      </c>
      <c r="C13386" t="s">
        <v>1</v>
      </c>
      <c r="D13386" t="s">
        <v>62</v>
      </c>
      <c r="E13386" t="s">
        <v>56</v>
      </c>
      <c r="F13386" t="s">
        <v>40</v>
      </c>
      <c r="G13386">
        <v>304</v>
      </c>
    </row>
    <row r="13387" spans="1:7" x14ac:dyDescent="0.25">
      <c r="A13387" t="str">
        <f t="shared" si="209"/>
        <v>WomenBarebowU14Long Metric IV</v>
      </c>
      <c r="B13387">
        <v>6</v>
      </c>
      <c r="C13387" t="s">
        <v>1</v>
      </c>
      <c r="D13387" t="s">
        <v>62</v>
      </c>
      <c r="E13387" t="s">
        <v>56</v>
      </c>
      <c r="F13387" t="s">
        <v>40</v>
      </c>
      <c r="G13387">
        <v>368</v>
      </c>
    </row>
    <row r="13388" spans="1:7" x14ac:dyDescent="0.25">
      <c r="A13388" t="str">
        <f t="shared" si="209"/>
        <v>WomenBarebowU14Long Metric V</v>
      </c>
      <c r="B13388">
        <v>1</v>
      </c>
      <c r="C13388" t="s">
        <v>1</v>
      </c>
      <c r="D13388" t="s">
        <v>62</v>
      </c>
      <c r="E13388" t="s">
        <v>56</v>
      </c>
      <c r="F13388" t="s">
        <v>41</v>
      </c>
      <c r="G13388">
        <v>189</v>
      </c>
    </row>
    <row r="13389" spans="1:7" x14ac:dyDescent="0.25">
      <c r="A13389" t="str">
        <f t="shared" si="209"/>
        <v>WomenBarebowU14Long Metric V</v>
      </c>
      <c r="B13389">
        <v>2</v>
      </c>
      <c r="C13389" t="s">
        <v>1</v>
      </c>
      <c r="D13389" t="s">
        <v>62</v>
      </c>
      <c r="E13389" t="s">
        <v>56</v>
      </c>
      <c r="F13389" t="s">
        <v>41</v>
      </c>
      <c r="G13389">
        <v>245</v>
      </c>
    </row>
    <row r="13390" spans="1:7" x14ac:dyDescent="0.25">
      <c r="A13390" t="str">
        <f t="shared" si="209"/>
        <v>WomenBarebowU14Long Metric V</v>
      </c>
      <c r="B13390">
        <v>3</v>
      </c>
      <c r="C13390" t="s">
        <v>1</v>
      </c>
      <c r="D13390" t="s">
        <v>62</v>
      </c>
      <c r="E13390" t="s">
        <v>56</v>
      </c>
      <c r="F13390" t="s">
        <v>41</v>
      </c>
      <c r="G13390">
        <v>306</v>
      </c>
    </row>
    <row r="13391" spans="1:7" x14ac:dyDescent="0.25">
      <c r="A13391" t="str">
        <f t="shared" si="209"/>
        <v>WomenBarebowU14Long Metric V</v>
      </c>
      <c r="B13391">
        <v>4</v>
      </c>
      <c r="C13391" t="s">
        <v>1</v>
      </c>
      <c r="D13391" t="s">
        <v>62</v>
      </c>
      <c r="E13391" t="s">
        <v>56</v>
      </c>
      <c r="F13391" t="s">
        <v>41</v>
      </c>
      <c r="G13391">
        <v>369</v>
      </c>
    </row>
    <row r="13392" spans="1:7" x14ac:dyDescent="0.25">
      <c r="A13392" t="str">
        <f t="shared" si="209"/>
        <v>WomenBarebowU14Short Metric / Short Metric I</v>
      </c>
      <c r="B13392">
        <v>1</v>
      </c>
      <c r="C13392" t="s">
        <v>1</v>
      </c>
      <c r="D13392" t="s">
        <v>62</v>
      </c>
      <c r="E13392" t="s">
        <v>56</v>
      </c>
      <c r="F13392" t="s">
        <v>131</v>
      </c>
      <c r="G13392">
        <v>41</v>
      </c>
    </row>
    <row r="13393" spans="1:7" x14ac:dyDescent="0.25">
      <c r="A13393" t="str">
        <f t="shared" si="209"/>
        <v>WomenBarebowU14Short Metric / Short Metric I</v>
      </c>
      <c r="B13393">
        <v>2</v>
      </c>
      <c r="C13393" t="s">
        <v>1</v>
      </c>
      <c r="D13393" t="s">
        <v>62</v>
      </c>
      <c r="E13393" t="s">
        <v>56</v>
      </c>
      <c r="F13393" t="s">
        <v>131</v>
      </c>
      <c r="G13393">
        <v>58</v>
      </c>
    </row>
    <row r="13394" spans="1:7" x14ac:dyDescent="0.25">
      <c r="A13394" t="str">
        <f t="shared" si="209"/>
        <v>WomenBarebowU14Short Metric / Short Metric I</v>
      </c>
      <c r="B13394">
        <v>3</v>
      </c>
      <c r="C13394" t="s">
        <v>1</v>
      </c>
      <c r="D13394" t="s">
        <v>62</v>
      </c>
      <c r="E13394" t="s">
        <v>56</v>
      </c>
      <c r="F13394" t="s">
        <v>131</v>
      </c>
      <c r="G13394">
        <v>81</v>
      </c>
    </row>
    <row r="13395" spans="1:7" x14ac:dyDescent="0.25">
      <c r="A13395" t="str">
        <f t="shared" si="209"/>
        <v>WomenBarebowU14Short Metric / Short Metric I</v>
      </c>
      <c r="B13395">
        <v>4</v>
      </c>
      <c r="C13395" t="s">
        <v>1</v>
      </c>
      <c r="D13395" t="s">
        <v>62</v>
      </c>
      <c r="E13395" t="s">
        <v>56</v>
      </c>
      <c r="F13395" t="s">
        <v>131</v>
      </c>
      <c r="G13395">
        <v>111</v>
      </c>
    </row>
    <row r="13396" spans="1:7" x14ac:dyDescent="0.25">
      <c r="A13396" t="str">
        <f t="shared" si="209"/>
        <v>WomenBarebowU14Short Metric / Short Metric I</v>
      </c>
      <c r="B13396">
        <v>5</v>
      </c>
      <c r="C13396" t="s">
        <v>1</v>
      </c>
      <c r="D13396" t="s">
        <v>62</v>
      </c>
      <c r="E13396" t="s">
        <v>56</v>
      </c>
      <c r="F13396" t="s">
        <v>131</v>
      </c>
      <c r="G13396">
        <v>151</v>
      </c>
    </row>
    <row r="13397" spans="1:7" x14ac:dyDescent="0.25">
      <c r="A13397" t="str">
        <f t="shared" si="209"/>
        <v>WomenBarebowU14Short Metric / Short Metric I</v>
      </c>
      <c r="B13397">
        <v>6</v>
      </c>
      <c r="C13397" t="s">
        <v>1</v>
      </c>
      <c r="D13397" t="s">
        <v>62</v>
      </c>
      <c r="E13397" t="s">
        <v>56</v>
      </c>
      <c r="F13397" t="s">
        <v>131</v>
      </c>
      <c r="G13397">
        <v>198</v>
      </c>
    </row>
    <row r="13398" spans="1:7" x14ac:dyDescent="0.25">
      <c r="A13398" t="str">
        <f t="shared" si="209"/>
        <v>WomenBarebowU14Short Metric II</v>
      </c>
      <c r="B13398">
        <v>1</v>
      </c>
      <c r="C13398" t="s">
        <v>1</v>
      </c>
      <c r="D13398" t="s">
        <v>62</v>
      </c>
      <c r="E13398" t="s">
        <v>56</v>
      </c>
      <c r="F13398" t="s">
        <v>42</v>
      </c>
      <c r="G13398">
        <v>47</v>
      </c>
    </row>
    <row r="13399" spans="1:7" x14ac:dyDescent="0.25">
      <c r="A13399" t="str">
        <f t="shared" si="209"/>
        <v>WomenBarebowU14Short Metric II</v>
      </c>
      <c r="B13399">
        <v>2</v>
      </c>
      <c r="C13399" t="s">
        <v>1</v>
      </c>
      <c r="D13399" t="s">
        <v>62</v>
      </c>
      <c r="E13399" t="s">
        <v>56</v>
      </c>
      <c r="F13399" t="s">
        <v>42</v>
      </c>
      <c r="G13399">
        <v>67</v>
      </c>
    </row>
    <row r="13400" spans="1:7" x14ac:dyDescent="0.25">
      <c r="A13400" t="str">
        <f t="shared" si="209"/>
        <v>WomenBarebowU14Short Metric II</v>
      </c>
      <c r="B13400">
        <v>3</v>
      </c>
      <c r="C13400" t="s">
        <v>1</v>
      </c>
      <c r="D13400" t="s">
        <v>62</v>
      </c>
      <c r="E13400" t="s">
        <v>56</v>
      </c>
      <c r="F13400" t="s">
        <v>42</v>
      </c>
      <c r="G13400">
        <v>94</v>
      </c>
    </row>
    <row r="13401" spans="1:7" x14ac:dyDescent="0.25">
      <c r="A13401" t="str">
        <f t="shared" si="209"/>
        <v>WomenBarebowU14Short Metric II</v>
      </c>
      <c r="B13401">
        <v>4</v>
      </c>
      <c r="C13401" t="s">
        <v>1</v>
      </c>
      <c r="D13401" t="s">
        <v>62</v>
      </c>
      <c r="E13401" t="s">
        <v>56</v>
      </c>
      <c r="F13401" t="s">
        <v>42</v>
      </c>
      <c r="G13401">
        <v>129</v>
      </c>
    </row>
    <row r="13402" spans="1:7" x14ac:dyDescent="0.25">
      <c r="A13402" t="str">
        <f t="shared" si="209"/>
        <v>WomenBarebowU14Short Metric II</v>
      </c>
      <c r="B13402">
        <v>5</v>
      </c>
      <c r="C13402" t="s">
        <v>1</v>
      </c>
      <c r="D13402" t="s">
        <v>62</v>
      </c>
      <c r="E13402" t="s">
        <v>56</v>
      </c>
      <c r="F13402" t="s">
        <v>42</v>
      </c>
      <c r="G13402">
        <v>174</v>
      </c>
    </row>
    <row r="13403" spans="1:7" x14ac:dyDescent="0.25">
      <c r="A13403" t="str">
        <f t="shared" si="209"/>
        <v>WomenBarebowU14Short Metric II</v>
      </c>
      <c r="B13403">
        <v>6</v>
      </c>
      <c r="C13403" t="s">
        <v>1</v>
      </c>
      <c r="D13403" t="s">
        <v>62</v>
      </c>
      <c r="E13403" t="s">
        <v>56</v>
      </c>
      <c r="F13403" t="s">
        <v>42</v>
      </c>
      <c r="G13403">
        <v>229</v>
      </c>
    </row>
    <row r="13404" spans="1:7" x14ac:dyDescent="0.25">
      <c r="A13404" t="str">
        <f t="shared" si="209"/>
        <v>WomenBarebowU14Short Metric III</v>
      </c>
      <c r="B13404">
        <v>1</v>
      </c>
      <c r="C13404" t="s">
        <v>1</v>
      </c>
      <c r="D13404" t="s">
        <v>62</v>
      </c>
      <c r="E13404" t="s">
        <v>56</v>
      </c>
      <c r="F13404" t="s">
        <v>43</v>
      </c>
      <c r="G13404">
        <v>97</v>
      </c>
    </row>
    <row r="13405" spans="1:7" x14ac:dyDescent="0.25">
      <c r="A13405" t="str">
        <f t="shared" si="209"/>
        <v>WomenBarebowU14Short Metric III</v>
      </c>
      <c r="B13405">
        <v>2</v>
      </c>
      <c r="C13405" t="s">
        <v>1</v>
      </c>
      <c r="D13405" t="s">
        <v>62</v>
      </c>
      <c r="E13405" t="s">
        <v>56</v>
      </c>
      <c r="F13405" t="s">
        <v>43</v>
      </c>
      <c r="G13405">
        <v>133</v>
      </c>
    </row>
    <row r="13406" spans="1:7" x14ac:dyDescent="0.25">
      <c r="A13406" t="str">
        <f t="shared" si="209"/>
        <v>WomenBarebowU14Short Metric III</v>
      </c>
      <c r="B13406">
        <v>3</v>
      </c>
      <c r="C13406" t="s">
        <v>1</v>
      </c>
      <c r="D13406" t="s">
        <v>62</v>
      </c>
      <c r="E13406" t="s">
        <v>56</v>
      </c>
      <c r="F13406" t="s">
        <v>43</v>
      </c>
      <c r="G13406">
        <v>179</v>
      </c>
    </row>
    <row r="13407" spans="1:7" x14ac:dyDescent="0.25">
      <c r="A13407" t="str">
        <f t="shared" si="209"/>
        <v>WomenBarebowU14Short Metric III</v>
      </c>
      <c r="B13407">
        <v>4</v>
      </c>
      <c r="C13407" t="s">
        <v>1</v>
      </c>
      <c r="D13407" t="s">
        <v>62</v>
      </c>
      <c r="E13407" t="s">
        <v>56</v>
      </c>
      <c r="F13407" t="s">
        <v>43</v>
      </c>
      <c r="G13407">
        <v>233</v>
      </c>
    </row>
    <row r="13408" spans="1:7" x14ac:dyDescent="0.25">
      <c r="A13408" t="str">
        <f t="shared" si="209"/>
        <v>WomenBarebowU14Short Metric IV</v>
      </c>
      <c r="B13408">
        <v>1</v>
      </c>
      <c r="C13408" t="s">
        <v>1</v>
      </c>
      <c r="D13408" t="s">
        <v>62</v>
      </c>
      <c r="E13408" t="s">
        <v>56</v>
      </c>
      <c r="F13408" t="s">
        <v>44</v>
      </c>
      <c r="G13408">
        <v>246</v>
      </c>
    </row>
    <row r="13409" spans="1:7" x14ac:dyDescent="0.25">
      <c r="A13409" t="str">
        <f t="shared" si="209"/>
        <v>WomenBarebowU14Short Metric IV</v>
      </c>
      <c r="B13409">
        <v>2</v>
      </c>
      <c r="C13409" t="s">
        <v>1</v>
      </c>
      <c r="D13409" t="s">
        <v>62</v>
      </c>
      <c r="E13409" t="s">
        <v>56</v>
      </c>
      <c r="F13409" t="s">
        <v>44</v>
      </c>
      <c r="G13409">
        <v>302</v>
      </c>
    </row>
    <row r="13410" spans="1:7" x14ac:dyDescent="0.25">
      <c r="A13410" t="str">
        <f t="shared" si="209"/>
        <v>WomenBarebowU14Short Metric IV</v>
      </c>
      <c r="B13410">
        <v>3</v>
      </c>
      <c r="C13410" t="s">
        <v>1</v>
      </c>
      <c r="D13410" t="s">
        <v>62</v>
      </c>
      <c r="E13410" t="s">
        <v>56</v>
      </c>
      <c r="F13410" t="s">
        <v>44</v>
      </c>
      <c r="G13410">
        <v>359</v>
      </c>
    </row>
    <row r="13411" spans="1:7" x14ac:dyDescent="0.25">
      <c r="A13411" t="str">
        <f t="shared" si="209"/>
        <v>WomenBarebowU14Short Metric V</v>
      </c>
      <c r="B13411">
        <v>1</v>
      </c>
      <c r="C13411" t="s">
        <v>1</v>
      </c>
      <c r="D13411" t="s">
        <v>62</v>
      </c>
      <c r="E13411" t="s">
        <v>56</v>
      </c>
      <c r="F13411" t="s">
        <v>45</v>
      </c>
      <c r="G13411">
        <v>287</v>
      </c>
    </row>
    <row r="13412" spans="1:7" x14ac:dyDescent="0.25">
      <c r="A13412" t="str">
        <f t="shared" si="209"/>
        <v>WomenBarebowU14Short Metric V</v>
      </c>
      <c r="B13412">
        <v>2</v>
      </c>
      <c r="C13412" t="s">
        <v>1</v>
      </c>
      <c r="D13412" t="s">
        <v>62</v>
      </c>
      <c r="E13412" t="s">
        <v>56</v>
      </c>
      <c r="F13412" t="s">
        <v>45</v>
      </c>
      <c r="G13412">
        <v>350</v>
      </c>
    </row>
    <row r="13413" spans="1:7" x14ac:dyDescent="0.25">
      <c r="A13413" t="str">
        <f t="shared" si="209"/>
        <v>WomenBarebowU14WA 900</v>
      </c>
      <c r="B13413">
        <v>1</v>
      </c>
      <c r="C13413" t="s">
        <v>1</v>
      </c>
      <c r="D13413" t="s">
        <v>62</v>
      </c>
      <c r="E13413" t="s">
        <v>56</v>
      </c>
      <c r="F13413" t="s">
        <v>46</v>
      </c>
      <c r="G13413">
        <v>61</v>
      </c>
    </row>
    <row r="13414" spans="1:7" x14ac:dyDescent="0.25">
      <c r="A13414" t="str">
        <f t="shared" si="209"/>
        <v>WomenBarebowU14WA 900</v>
      </c>
      <c r="B13414">
        <v>2</v>
      </c>
      <c r="C13414" t="s">
        <v>1</v>
      </c>
      <c r="D13414" t="s">
        <v>62</v>
      </c>
      <c r="E13414" t="s">
        <v>56</v>
      </c>
      <c r="F13414" t="s">
        <v>46</v>
      </c>
      <c r="G13414">
        <v>87</v>
      </c>
    </row>
    <row r="13415" spans="1:7" x14ac:dyDescent="0.25">
      <c r="A13415" t="str">
        <f t="shared" si="209"/>
        <v>WomenBarebowU14WA 900</v>
      </c>
      <c r="B13415">
        <v>3</v>
      </c>
      <c r="C13415" t="s">
        <v>1</v>
      </c>
      <c r="D13415" t="s">
        <v>62</v>
      </c>
      <c r="E13415" t="s">
        <v>56</v>
      </c>
      <c r="F13415" t="s">
        <v>46</v>
      </c>
      <c r="G13415">
        <v>121</v>
      </c>
    </row>
    <row r="13416" spans="1:7" x14ac:dyDescent="0.25">
      <c r="A13416" t="str">
        <f t="shared" si="209"/>
        <v>WomenBarebowU14WA 900</v>
      </c>
      <c r="B13416">
        <v>4</v>
      </c>
      <c r="C13416" t="s">
        <v>1</v>
      </c>
      <c r="D13416" t="s">
        <v>62</v>
      </c>
      <c r="E13416" t="s">
        <v>56</v>
      </c>
      <c r="F13416" t="s">
        <v>46</v>
      </c>
      <c r="G13416">
        <v>166</v>
      </c>
    </row>
    <row r="13417" spans="1:7" x14ac:dyDescent="0.25">
      <c r="A13417" t="str">
        <f t="shared" si="209"/>
        <v>WomenBarebowU14WA 900</v>
      </c>
      <c r="B13417">
        <v>5</v>
      </c>
      <c r="C13417" t="s">
        <v>1</v>
      </c>
      <c r="D13417" t="s">
        <v>62</v>
      </c>
      <c r="E13417" t="s">
        <v>56</v>
      </c>
      <c r="F13417" t="s">
        <v>46</v>
      </c>
      <c r="G13417">
        <v>223</v>
      </c>
    </row>
    <row r="13418" spans="1:7" x14ac:dyDescent="0.25">
      <c r="A13418" t="str">
        <f t="shared" si="209"/>
        <v>WomenBarebowU14WA 900</v>
      </c>
      <c r="B13418">
        <v>6</v>
      </c>
      <c r="C13418" t="s">
        <v>1</v>
      </c>
      <c r="D13418" t="s">
        <v>62</v>
      </c>
      <c r="E13418" t="s">
        <v>56</v>
      </c>
      <c r="F13418" t="s">
        <v>46</v>
      </c>
      <c r="G13418">
        <v>291</v>
      </c>
    </row>
    <row r="13419" spans="1:7" x14ac:dyDescent="0.25">
      <c r="A13419" t="str">
        <f t="shared" si="209"/>
        <v>WomenBarebowU14WA 70m</v>
      </c>
      <c r="B13419">
        <v>1</v>
      </c>
      <c r="C13419" t="s">
        <v>1</v>
      </c>
      <c r="D13419" t="s">
        <v>62</v>
      </c>
      <c r="E13419" t="s">
        <v>56</v>
      </c>
      <c r="F13419" t="s">
        <v>47</v>
      </c>
      <c r="G13419">
        <v>21</v>
      </c>
    </row>
    <row r="13420" spans="1:7" x14ac:dyDescent="0.25">
      <c r="A13420" t="str">
        <f t="shared" si="209"/>
        <v>WomenBarebowU14WA 70m</v>
      </c>
      <c r="B13420">
        <v>2</v>
      </c>
      <c r="C13420" t="s">
        <v>1</v>
      </c>
      <c r="D13420" t="s">
        <v>62</v>
      </c>
      <c r="E13420" t="s">
        <v>56</v>
      </c>
      <c r="F13420" t="s">
        <v>47</v>
      </c>
      <c r="G13420">
        <v>30</v>
      </c>
    </row>
    <row r="13421" spans="1:7" x14ac:dyDescent="0.25">
      <c r="A13421" t="str">
        <f t="shared" si="209"/>
        <v>WomenBarebowU14WA 70m</v>
      </c>
      <c r="B13421">
        <v>3</v>
      </c>
      <c r="C13421" t="s">
        <v>1</v>
      </c>
      <c r="D13421" t="s">
        <v>62</v>
      </c>
      <c r="E13421" t="s">
        <v>56</v>
      </c>
      <c r="F13421" t="s">
        <v>47</v>
      </c>
      <c r="G13421">
        <v>43</v>
      </c>
    </row>
    <row r="13422" spans="1:7" x14ac:dyDescent="0.25">
      <c r="A13422" t="str">
        <f t="shared" si="209"/>
        <v>WomenBarebowU14WA 70m</v>
      </c>
      <c r="B13422">
        <v>4</v>
      </c>
      <c r="C13422" t="s">
        <v>1</v>
      </c>
      <c r="D13422" t="s">
        <v>62</v>
      </c>
      <c r="E13422" t="s">
        <v>56</v>
      </c>
      <c r="F13422" t="s">
        <v>47</v>
      </c>
      <c r="G13422">
        <v>60</v>
      </c>
    </row>
    <row r="13423" spans="1:7" x14ac:dyDescent="0.25">
      <c r="A13423" t="str">
        <f t="shared" si="209"/>
        <v>WomenBarebowU14WA 70m</v>
      </c>
      <c r="B13423">
        <v>5</v>
      </c>
      <c r="C13423" t="s">
        <v>1</v>
      </c>
      <c r="D13423" t="s">
        <v>62</v>
      </c>
      <c r="E13423" t="s">
        <v>56</v>
      </c>
      <c r="F13423" t="s">
        <v>47</v>
      </c>
      <c r="G13423">
        <v>85</v>
      </c>
    </row>
    <row r="13424" spans="1:7" x14ac:dyDescent="0.25">
      <c r="A13424" t="str">
        <f t="shared" si="209"/>
        <v>WomenBarebowU14WA 70m</v>
      </c>
      <c r="B13424">
        <v>6</v>
      </c>
      <c r="C13424" t="s">
        <v>1</v>
      </c>
      <c r="D13424" t="s">
        <v>62</v>
      </c>
      <c r="E13424" t="s">
        <v>56</v>
      </c>
      <c r="F13424" t="s">
        <v>47</v>
      </c>
      <c r="G13424">
        <v>118</v>
      </c>
    </row>
    <row r="13425" spans="1:7" x14ac:dyDescent="0.25">
      <c r="A13425" t="str">
        <f t="shared" si="209"/>
        <v>WomenBarebowU14WA 60m</v>
      </c>
      <c r="B13425">
        <v>1</v>
      </c>
      <c r="C13425" t="s">
        <v>1</v>
      </c>
      <c r="D13425" t="s">
        <v>62</v>
      </c>
      <c r="E13425" t="s">
        <v>56</v>
      </c>
      <c r="F13425" t="s">
        <v>48</v>
      </c>
      <c r="G13425">
        <v>30</v>
      </c>
    </row>
    <row r="13426" spans="1:7" x14ac:dyDescent="0.25">
      <c r="A13426" t="str">
        <f t="shared" si="209"/>
        <v>WomenBarebowU14WA 60m</v>
      </c>
      <c r="B13426">
        <v>2</v>
      </c>
      <c r="C13426" t="s">
        <v>1</v>
      </c>
      <c r="D13426" t="s">
        <v>62</v>
      </c>
      <c r="E13426" t="s">
        <v>56</v>
      </c>
      <c r="F13426" t="s">
        <v>48</v>
      </c>
      <c r="G13426">
        <v>43</v>
      </c>
    </row>
    <row r="13427" spans="1:7" x14ac:dyDescent="0.25">
      <c r="A13427" t="str">
        <f t="shared" si="209"/>
        <v>WomenBarebowU14WA 60m</v>
      </c>
      <c r="B13427">
        <v>3</v>
      </c>
      <c r="C13427" t="s">
        <v>1</v>
      </c>
      <c r="D13427" t="s">
        <v>62</v>
      </c>
      <c r="E13427" t="s">
        <v>56</v>
      </c>
      <c r="F13427" t="s">
        <v>48</v>
      </c>
      <c r="G13427">
        <v>61</v>
      </c>
    </row>
    <row r="13428" spans="1:7" x14ac:dyDescent="0.25">
      <c r="A13428" t="str">
        <f t="shared" si="209"/>
        <v>WomenBarebowU14WA 60m</v>
      </c>
      <c r="B13428">
        <v>4</v>
      </c>
      <c r="C13428" t="s">
        <v>1</v>
      </c>
      <c r="D13428" t="s">
        <v>62</v>
      </c>
      <c r="E13428" t="s">
        <v>56</v>
      </c>
      <c r="F13428" t="s">
        <v>48</v>
      </c>
      <c r="G13428">
        <v>85</v>
      </c>
    </row>
    <row r="13429" spans="1:7" x14ac:dyDescent="0.25">
      <c r="A13429" t="str">
        <f t="shared" si="209"/>
        <v>WomenBarebowU14WA 60m</v>
      </c>
      <c r="B13429">
        <v>5</v>
      </c>
      <c r="C13429" t="s">
        <v>1</v>
      </c>
      <c r="D13429" t="s">
        <v>62</v>
      </c>
      <c r="E13429" t="s">
        <v>56</v>
      </c>
      <c r="F13429" t="s">
        <v>48</v>
      </c>
      <c r="G13429">
        <v>119</v>
      </c>
    </row>
    <row r="13430" spans="1:7" x14ac:dyDescent="0.25">
      <c r="A13430" t="str">
        <f t="shared" si="209"/>
        <v>WomenBarebowU14WA 60m</v>
      </c>
      <c r="B13430">
        <v>6</v>
      </c>
      <c r="C13430" t="s">
        <v>1</v>
      </c>
      <c r="D13430" t="s">
        <v>62</v>
      </c>
      <c r="E13430" t="s">
        <v>56</v>
      </c>
      <c r="F13430" t="s">
        <v>48</v>
      </c>
      <c r="G13430">
        <v>162</v>
      </c>
    </row>
    <row r="13431" spans="1:7" x14ac:dyDescent="0.25">
      <c r="A13431" t="str">
        <f t="shared" si="209"/>
        <v>WomenBarebowU14WA 50m (Barebow) / Metric 122-50</v>
      </c>
      <c r="B13431">
        <v>1</v>
      </c>
      <c r="C13431" t="s">
        <v>1</v>
      </c>
      <c r="D13431" t="s">
        <v>62</v>
      </c>
      <c r="E13431" t="s">
        <v>56</v>
      </c>
      <c r="F13431" t="s">
        <v>76</v>
      </c>
      <c r="G13431">
        <v>45</v>
      </c>
    </row>
    <row r="13432" spans="1:7" x14ac:dyDescent="0.25">
      <c r="A13432" t="str">
        <f t="shared" si="209"/>
        <v>WomenBarebowU14WA 50m (Barebow) / Metric 122-50</v>
      </c>
      <c r="B13432">
        <v>2</v>
      </c>
      <c r="C13432" t="s">
        <v>1</v>
      </c>
      <c r="D13432" t="s">
        <v>62</v>
      </c>
      <c r="E13432" t="s">
        <v>56</v>
      </c>
      <c r="F13432" t="s">
        <v>76</v>
      </c>
      <c r="G13432">
        <v>64</v>
      </c>
    </row>
    <row r="13433" spans="1:7" x14ac:dyDescent="0.25">
      <c r="A13433" t="str">
        <f t="shared" si="209"/>
        <v>WomenBarebowU14WA 50m (Barebow) / Metric 122-50</v>
      </c>
      <c r="B13433">
        <v>3</v>
      </c>
      <c r="C13433" t="s">
        <v>1</v>
      </c>
      <c r="D13433" t="s">
        <v>62</v>
      </c>
      <c r="E13433" t="s">
        <v>56</v>
      </c>
      <c r="F13433" t="s">
        <v>76</v>
      </c>
      <c r="G13433">
        <v>90</v>
      </c>
    </row>
    <row r="13434" spans="1:7" x14ac:dyDescent="0.25">
      <c r="A13434" t="str">
        <f t="shared" si="209"/>
        <v>WomenBarebowU14WA 50m (Barebow) / Metric 122-50</v>
      </c>
      <c r="B13434">
        <v>4</v>
      </c>
      <c r="C13434" t="s">
        <v>1</v>
      </c>
      <c r="D13434" t="s">
        <v>62</v>
      </c>
      <c r="E13434" t="s">
        <v>56</v>
      </c>
      <c r="F13434" t="s">
        <v>76</v>
      </c>
      <c r="G13434">
        <v>125</v>
      </c>
    </row>
    <row r="13435" spans="1:7" x14ac:dyDescent="0.25">
      <c r="A13435" t="str">
        <f t="shared" si="209"/>
        <v>WomenBarebowU14WA 50m (Barebow) / Metric 122-50</v>
      </c>
      <c r="B13435">
        <v>5</v>
      </c>
      <c r="C13435" t="s">
        <v>1</v>
      </c>
      <c r="D13435" t="s">
        <v>62</v>
      </c>
      <c r="E13435" t="s">
        <v>56</v>
      </c>
      <c r="F13435" t="s">
        <v>76</v>
      </c>
      <c r="G13435">
        <v>170</v>
      </c>
    </row>
    <row r="13436" spans="1:7" x14ac:dyDescent="0.25">
      <c r="A13436" t="str">
        <f t="shared" si="209"/>
        <v>WomenBarebowU14WA 50m (Barebow) / Metric 122-50</v>
      </c>
      <c r="B13436">
        <v>6</v>
      </c>
      <c r="C13436" t="s">
        <v>1</v>
      </c>
      <c r="D13436" t="s">
        <v>62</v>
      </c>
      <c r="E13436" t="s">
        <v>56</v>
      </c>
      <c r="F13436" t="s">
        <v>76</v>
      </c>
      <c r="G13436">
        <v>225</v>
      </c>
    </row>
    <row r="13437" spans="1:7" x14ac:dyDescent="0.25">
      <c r="A13437" t="str">
        <f t="shared" si="209"/>
        <v>WomenBarebowU14WA 50m (Barebow) / Metric 122-50</v>
      </c>
      <c r="B13437">
        <v>7</v>
      </c>
      <c r="C13437" t="s">
        <v>1</v>
      </c>
      <c r="D13437" t="s">
        <v>62</v>
      </c>
      <c r="E13437" t="s">
        <v>56</v>
      </c>
      <c r="F13437" t="s">
        <v>76</v>
      </c>
      <c r="G13437">
        <v>288</v>
      </c>
    </row>
    <row r="13438" spans="1:7" x14ac:dyDescent="0.25">
      <c r="A13438" t="str">
        <f t="shared" si="209"/>
        <v>WomenBarebowU14WA 50m (Barebow) / Metric 122-50</v>
      </c>
      <c r="B13438">
        <v>8</v>
      </c>
      <c r="C13438" t="s">
        <v>1</v>
      </c>
      <c r="D13438" t="s">
        <v>62</v>
      </c>
      <c r="E13438" t="s">
        <v>56</v>
      </c>
      <c r="F13438" t="s">
        <v>76</v>
      </c>
      <c r="G13438">
        <v>354</v>
      </c>
    </row>
    <row r="13439" spans="1:7" x14ac:dyDescent="0.25">
      <c r="A13439" t="str">
        <f t="shared" si="209"/>
        <v>WomenBarebowU14WA 50m (Barebow) / Metric 122-50</v>
      </c>
      <c r="B13439">
        <v>9</v>
      </c>
      <c r="C13439" t="s">
        <v>1</v>
      </c>
      <c r="D13439" t="s">
        <v>62</v>
      </c>
      <c r="E13439" t="s">
        <v>56</v>
      </c>
      <c r="F13439" t="s">
        <v>76</v>
      </c>
      <c r="G13439">
        <v>419</v>
      </c>
    </row>
    <row r="13440" spans="1:7" x14ac:dyDescent="0.25">
      <c r="A13440" t="str">
        <f t="shared" si="209"/>
        <v>WomenBarebowU14Metric 122-40</v>
      </c>
      <c r="B13440">
        <v>1</v>
      </c>
      <c r="C13440" t="s">
        <v>1</v>
      </c>
      <c r="D13440" t="s">
        <v>62</v>
      </c>
      <c r="E13440" t="s">
        <v>56</v>
      </c>
      <c r="F13440" t="s">
        <v>49</v>
      </c>
      <c r="G13440">
        <v>73</v>
      </c>
    </row>
    <row r="13441" spans="1:7" x14ac:dyDescent="0.25">
      <c r="A13441" t="str">
        <f t="shared" si="209"/>
        <v>WomenBarebowU14Metric 122-40</v>
      </c>
      <c r="B13441">
        <v>2</v>
      </c>
      <c r="C13441" t="s">
        <v>1</v>
      </c>
      <c r="D13441" t="s">
        <v>62</v>
      </c>
      <c r="E13441" t="s">
        <v>56</v>
      </c>
      <c r="F13441" t="s">
        <v>49</v>
      </c>
      <c r="G13441">
        <v>102</v>
      </c>
    </row>
    <row r="13442" spans="1:7" x14ac:dyDescent="0.25">
      <c r="A13442" t="str">
        <f t="shared" ref="A13442:A13505" si="210">C13442&amp;D13442&amp;E13442&amp;F13442</f>
        <v>WomenBarebowU14Metric 122-40</v>
      </c>
      <c r="B13442">
        <v>3</v>
      </c>
      <c r="C13442" t="s">
        <v>1</v>
      </c>
      <c r="D13442" t="s">
        <v>62</v>
      </c>
      <c r="E13442" t="s">
        <v>56</v>
      </c>
      <c r="F13442" t="s">
        <v>49</v>
      </c>
      <c r="G13442">
        <v>140</v>
      </c>
    </row>
    <row r="13443" spans="1:7" x14ac:dyDescent="0.25">
      <c r="A13443" t="str">
        <f t="shared" si="210"/>
        <v>WomenBarebowU14Metric 122-40</v>
      </c>
      <c r="B13443">
        <v>4</v>
      </c>
      <c r="C13443" t="s">
        <v>1</v>
      </c>
      <c r="D13443" t="s">
        <v>62</v>
      </c>
      <c r="E13443" t="s">
        <v>56</v>
      </c>
      <c r="F13443" t="s">
        <v>49</v>
      </c>
      <c r="G13443">
        <v>189</v>
      </c>
    </row>
    <row r="13444" spans="1:7" x14ac:dyDescent="0.25">
      <c r="A13444" t="str">
        <f t="shared" si="210"/>
        <v>WomenBarebowU14Metric 122-40</v>
      </c>
      <c r="B13444">
        <v>5</v>
      </c>
      <c r="C13444" t="s">
        <v>1</v>
      </c>
      <c r="D13444" t="s">
        <v>62</v>
      </c>
      <c r="E13444" t="s">
        <v>56</v>
      </c>
      <c r="F13444" t="s">
        <v>49</v>
      </c>
      <c r="G13444">
        <v>247</v>
      </c>
    </row>
    <row r="13445" spans="1:7" x14ac:dyDescent="0.25">
      <c r="A13445" t="str">
        <f t="shared" si="210"/>
        <v>WomenBarebowU14Metric 122-40</v>
      </c>
      <c r="B13445">
        <v>6</v>
      </c>
      <c r="C13445" t="s">
        <v>1</v>
      </c>
      <c r="D13445" t="s">
        <v>62</v>
      </c>
      <c r="E13445" t="s">
        <v>56</v>
      </c>
      <c r="F13445" t="s">
        <v>49</v>
      </c>
      <c r="G13445">
        <v>312</v>
      </c>
    </row>
    <row r="13446" spans="1:7" x14ac:dyDescent="0.25">
      <c r="A13446" t="str">
        <f t="shared" si="210"/>
        <v>WomenBarebowU14Metric 122-40</v>
      </c>
      <c r="B13446">
        <v>7</v>
      </c>
      <c r="C13446" t="s">
        <v>1</v>
      </c>
      <c r="D13446" t="s">
        <v>62</v>
      </c>
      <c r="E13446" t="s">
        <v>56</v>
      </c>
      <c r="F13446" t="s">
        <v>49</v>
      </c>
      <c r="G13446">
        <v>379</v>
      </c>
    </row>
    <row r="13447" spans="1:7" x14ac:dyDescent="0.25">
      <c r="A13447" t="str">
        <f t="shared" si="210"/>
        <v>WomenBarebowU14Metric 122-40</v>
      </c>
      <c r="B13447">
        <v>8</v>
      </c>
      <c r="C13447" t="s">
        <v>1</v>
      </c>
      <c r="D13447" t="s">
        <v>62</v>
      </c>
      <c r="E13447" t="s">
        <v>56</v>
      </c>
      <c r="F13447" t="s">
        <v>49</v>
      </c>
      <c r="G13447">
        <v>441</v>
      </c>
    </row>
    <row r="13448" spans="1:7" x14ac:dyDescent="0.25">
      <c r="A13448" t="str">
        <f t="shared" si="210"/>
        <v>WomenBarebowU14Metric 122-40</v>
      </c>
      <c r="B13448">
        <v>9</v>
      </c>
      <c r="C13448" t="s">
        <v>1</v>
      </c>
      <c r="D13448" t="s">
        <v>62</v>
      </c>
      <c r="E13448" t="s">
        <v>56</v>
      </c>
      <c r="F13448" t="s">
        <v>49</v>
      </c>
      <c r="G13448">
        <v>495</v>
      </c>
    </row>
    <row r="13449" spans="1:7" x14ac:dyDescent="0.25">
      <c r="A13449" t="str">
        <f t="shared" si="210"/>
        <v>WomenBarebowU14Metric 122-30</v>
      </c>
      <c r="B13449">
        <v>1</v>
      </c>
      <c r="C13449" t="s">
        <v>1</v>
      </c>
      <c r="D13449" t="s">
        <v>62</v>
      </c>
      <c r="E13449" t="s">
        <v>56</v>
      </c>
      <c r="F13449" t="s">
        <v>50</v>
      </c>
      <c r="G13449">
        <v>128</v>
      </c>
    </row>
    <row r="13450" spans="1:7" x14ac:dyDescent="0.25">
      <c r="A13450" t="str">
        <f t="shared" si="210"/>
        <v>WomenBarebowU14Metric 122-30</v>
      </c>
      <c r="B13450">
        <v>2</v>
      </c>
      <c r="C13450" t="s">
        <v>1</v>
      </c>
      <c r="D13450" t="s">
        <v>62</v>
      </c>
      <c r="E13450" t="s">
        <v>56</v>
      </c>
      <c r="F13450" t="s">
        <v>50</v>
      </c>
      <c r="G13450">
        <v>174</v>
      </c>
    </row>
    <row r="13451" spans="1:7" x14ac:dyDescent="0.25">
      <c r="A13451" t="str">
        <f t="shared" si="210"/>
        <v>WomenBarebowU14Metric 122-30</v>
      </c>
      <c r="B13451">
        <v>3</v>
      </c>
      <c r="C13451" t="s">
        <v>1</v>
      </c>
      <c r="D13451" t="s">
        <v>62</v>
      </c>
      <c r="E13451" t="s">
        <v>56</v>
      </c>
      <c r="F13451" t="s">
        <v>50</v>
      </c>
      <c r="G13451">
        <v>230</v>
      </c>
    </row>
    <row r="13452" spans="1:7" x14ac:dyDescent="0.25">
      <c r="A13452" t="str">
        <f t="shared" si="210"/>
        <v>WomenBarebowU14Metric 122-30</v>
      </c>
      <c r="B13452">
        <v>4</v>
      </c>
      <c r="C13452" t="s">
        <v>1</v>
      </c>
      <c r="D13452" t="s">
        <v>62</v>
      </c>
      <c r="E13452" t="s">
        <v>56</v>
      </c>
      <c r="F13452" t="s">
        <v>50</v>
      </c>
      <c r="G13452">
        <v>293</v>
      </c>
    </row>
    <row r="13453" spans="1:7" x14ac:dyDescent="0.25">
      <c r="A13453" t="str">
        <f t="shared" si="210"/>
        <v>WomenBarebowU14WA 50m (Compound)</v>
      </c>
      <c r="B13453">
        <v>1</v>
      </c>
      <c r="C13453" t="s">
        <v>1</v>
      </c>
      <c r="D13453" t="s">
        <v>62</v>
      </c>
      <c r="E13453" t="s">
        <v>56</v>
      </c>
      <c r="F13453" t="s">
        <v>59</v>
      </c>
      <c r="G13453">
        <v>20</v>
      </c>
    </row>
    <row r="13454" spans="1:7" x14ac:dyDescent="0.25">
      <c r="A13454" t="str">
        <f t="shared" si="210"/>
        <v>WomenBarebowU14WA 50m (Compound)</v>
      </c>
      <c r="B13454">
        <v>2</v>
      </c>
      <c r="C13454" t="s">
        <v>1</v>
      </c>
      <c r="D13454" t="s">
        <v>62</v>
      </c>
      <c r="E13454" t="s">
        <v>56</v>
      </c>
      <c r="F13454" t="s">
        <v>59</v>
      </c>
      <c r="G13454">
        <v>29</v>
      </c>
    </row>
    <row r="13455" spans="1:7" x14ac:dyDescent="0.25">
      <c r="A13455" t="str">
        <f t="shared" si="210"/>
        <v>WomenBarebowU14WA 50m (Compound)</v>
      </c>
      <c r="B13455">
        <v>3</v>
      </c>
      <c r="C13455" t="s">
        <v>1</v>
      </c>
      <c r="D13455" t="s">
        <v>62</v>
      </c>
      <c r="E13455" t="s">
        <v>56</v>
      </c>
      <c r="F13455" t="s">
        <v>59</v>
      </c>
      <c r="G13455">
        <v>42</v>
      </c>
    </row>
    <row r="13456" spans="1:7" x14ac:dyDescent="0.25">
      <c r="A13456" t="str">
        <f t="shared" si="210"/>
        <v>WomenBarebowU14WA 50m (Compound)</v>
      </c>
      <c r="B13456">
        <v>4</v>
      </c>
      <c r="C13456" t="s">
        <v>1</v>
      </c>
      <c r="D13456" t="s">
        <v>62</v>
      </c>
      <c r="E13456" t="s">
        <v>56</v>
      </c>
      <c r="F13456" t="s">
        <v>59</v>
      </c>
      <c r="G13456">
        <v>59</v>
      </c>
    </row>
    <row r="13457" spans="1:7" x14ac:dyDescent="0.25">
      <c r="A13457" t="str">
        <f t="shared" si="210"/>
        <v>WomenBarebowU14WA 50m (Compound)</v>
      </c>
      <c r="B13457">
        <v>5</v>
      </c>
      <c r="C13457" t="s">
        <v>1</v>
      </c>
      <c r="D13457" t="s">
        <v>62</v>
      </c>
      <c r="E13457" t="s">
        <v>56</v>
      </c>
      <c r="F13457" t="s">
        <v>59</v>
      </c>
      <c r="G13457">
        <v>84</v>
      </c>
    </row>
    <row r="13458" spans="1:7" x14ac:dyDescent="0.25">
      <c r="A13458" t="str">
        <f t="shared" si="210"/>
        <v>WomenBarebowU14WA 50m (Compound)</v>
      </c>
      <c r="B13458">
        <v>6</v>
      </c>
      <c r="C13458" t="s">
        <v>1</v>
      </c>
      <c r="D13458" t="s">
        <v>62</v>
      </c>
      <c r="E13458" t="s">
        <v>56</v>
      </c>
      <c r="F13458" t="s">
        <v>59</v>
      </c>
      <c r="G13458">
        <v>117</v>
      </c>
    </row>
    <row r="13459" spans="1:7" x14ac:dyDescent="0.25">
      <c r="A13459" t="str">
        <f t="shared" si="210"/>
        <v>WomenBarebowU14Metric 80-40</v>
      </c>
      <c r="B13459">
        <v>1</v>
      </c>
      <c r="C13459" t="s">
        <v>1</v>
      </c>
      <c r="D13459" t="s">
        <v>62</v>
      </c>
      <c r="E13459" t="s">
        <v>56</v>
      </c>
      <c r="F13459" t="s">
        <v>60</v>
      </c>
      <c r="G13459">
        <v>33</v>
      </c>
    </row>
    <row r="13460" spans="1:7" x14ac:dyDescent="0.25">
      <c r="A13460" t="str">
        <f t="shared" si="210"/>
        <v>WomenBarebowU14Metric 80-40</v>
      </c>
      <c r="B13460">
        <v>2</v>
      </c>
      <c r="C13460" t="s">
        <v>1</v>
      </c>
      <c r="D13460" t="s">
        <v>62</v>
      </c>
      <c r="E13460" t="s">
        <v>56</v>
      </c>
      <c r="F13460" t="s">
        <v>60</v>
      </c>
      <c r="G13460">
        <v>48</v>
      </c>
    </row>
    <row r="13461" spans="1:7" x14ac:dyDescent="0.25">
      <c r="A13461" t="str">
        <f t="shared" si="210"/>
        <v>WomenBarebowU14Metric 80-40</v>
      </c>
      <c r="B13461">
        <v>3</v>
      </c>
      <c r="C13461" t="s">
        <v>1</v>
      </c>
      <c r="D13461" t="s">
        <v>62</v>
      </c>
      <c r="E13461" t="s">
        <v>56</v>
      </c>
      <c r="F13461" t="s">
        <v>60</v>
      </c>
      <c r="G13461">
        <v>68</v>
      </c>
    </row>
    <row r="13462" spans="1:7" x14ac:dyDescent="0.25">
      <c r="A13462" t="str">
        <f t="shared" si="210"/>
        <v>WomenBarebowU14Metric 80-40</v>
      </c>
      <c r="B13462">
        <v>4</v>
      </c>
      <c r="C13462" t="s">
        <v>1</v>
      </c>
      <c r="D13462" t="s">
        <v>62</v>
      </c>
      <c r="E13462" t="s">
        <v>56</v>
      </c>
      <c r="F13462" t="s">
        <v>60</v>
      </c>
      <c r="G13462">
        <v>95</v>
      </c>
    </row>
    <row r="13463" spans="1:7" x14ac:dyDescent="0.25">
      <c r="A13463" t="str">
        <f t="shared" si="210"/>
        <v>WomenBarebowU14Metric 80-40</v>
      </c>
      <c r="B13463">
        <v>5</v>
      </c>
      <c r="C13463" t="s">
        <v>1</v>
      </c>
      <c r="D13463" t="s">
        <v>62</v>
      </c>
      <c r="E13463" t="s">
        <v>56</v>
      </c>
      <c r="F13463" t="s">
        <v>60</v>
      </c>
      <c r="G13463">
        <v>131</v>
      </c>
    </row>
    <row r="13464" spans="1:7" x14ac:dyDescent="0.25">
      <c r="A13464" t="str">
        <f t="shared" si="210"/>
        <v>WomenBarebowU14Metric 80-40</v>
      </c>
      <c r="B13464">
        <v>6</v>
      </c>
      <c r="C13464" t="s">
        <v>1</v>
      </c>
      <c r="D13464" t="s">
        <v>62</v>
      </c>
      <c r="E13464" t="s">
        <v>56</v>
      </c>
      <c r="F13464" t="s">
        <v>60</v>
      </c>
      <c r="G13464">
        <v>178</v>
      </c>
    </row>
    <row r="13465" spans="1:7" x14ac:dyDescent="0.25">
      <c r="A13465" t="str">
        <f t="shared" si="210"/>
        <v>WomenBarebowU14Metric 80-30</v>
      </c>
      <c r="B13465">
        <v>1</v>
      </c>
      <c r="C13465" t="s">
        <v>1</v>
      </c>
      <c r="D13465" t="s">
        <v>62</v>
      </c>
      <c r="E13465" t="s">
        <v>56</v>
      </c>
      <c r="F13465" t="s">
        <v>61</v>
      </c>
      <c r="G13465">
        <v>61</v>
      </c>
    </row>
    <row r="13466" spans="1:7" x14ac:dyDescent="0.25">
      <c r="A13466" t="str">
        <f t="shared" si="210"/>
        <v>WomenBarebowU14Metric 80-30</v>
      </c>
      <c r="B13466">
        <v>2</v>
      </c>
      <c r="C13466" t="s">
        <v>1</v>
      </c>
      <c r="D13466" t="s">
        <v>62</v>
      </c>
      <c r="E13466" t="s">
        <v>56</v>
      </c>
      <c r="F13466" t="s">
        <v>61</v>
      </c>
      <c r="G13466">
        <v>86</v>
      </c>
    </row>
    <row r="13467" spans="1:7" x14ac:dyDescent="0.25">
      <c r="A13467" t="str">
        <f t="shared" si="210"/>
        <v>WomenBarebowU14Metric 80-30</v>
      </c>
      <c r="B13467">
        <v>3</v>
      </c>
      <c r="C13467" t="s">
        <v>1</v>
      </c>
      <c r="D13467" t="s">
        <v>62</v>
      </c>
      <c r="E13467" t="s">
        <v>56</v>
      </c>
      <c r="F13467" t="s">
        <v>61</v>
      </c>
      <c r="G13467">
        <v>120</v>
      </c>
    </row>
    <row r="13468" spans="1:7" x14ac:dyDescent="0.25">
      <c r="A13468" t="str">
        <f t="shared" si="210"/>
        <v>WomenBarebowU14Metric 80-30</v>
      </c>
      <c r="B13468">
        <v>4</v>
      </c>
      <c r="C13468" t="s">
        <v>1</v>
      </c>
      <c r="D13468" t="s">
        <v>62</v>
      </c>
      <c r="E13468" t="s">
        <v>56</v>
      </c>
      <c r="F13468" t="s">
        <v>61</v>
      </c>
      <c r="G13468">
        <v>164</v>
      </c>
    </row>
    <row r="13469" spans="1:7" x14ac:dyDescent="0.25">
      <c r="A13469" t="str">
        <f t="shared" si="210"/>
        <v>WomenBarebowU12York</v>
      </c>
      <c r="B13469">
        <v>1</v>
      </c>
      <c r="C13469" t="s">
        <v>1</v>
      </c>
      <c r="D13469" t="s">
        <v>62</v>
      </c>
      <c r="E13469" t="s">
        <v>57</v>
      </c>
      <c r="F13469" t="s">
        <v>3</v>
      </c>
      <c r="G13469">
        <v>22</v>
      </c>
    </row>
    <row r="13470" spans="1:7" x14ac:dyDescent="0.25">
      <c r="A13470" t="str">
        <f t="shared" si="210"/>
        <v>WomenBarebowU12York</v>
      </c>
      <c r="B13470">
        <v>2</v>
      </c>
      <c r="C13470" t="s">
        <v>1</v>
      </c>
      <c r="D13470" t="s">
        <v>62</v>
      </c>
      <c r="E13470" t="s">
        <v>57</v>
      </c>
      <c r="F13470" t="s">
        <v>3</v>
      </c>
      <c r="G13470">
        <v>31</v>
      </c>
    </row>
    <row r="13471" spans="1:7" x14ac:dyDescent="0.25">
      <c r="A13471" t="str">
        <f t="shared" si="210"/>
        <v>WomenBarebowU12York</v>
      </c>
      <c r="B13471">
        <v>3</v>
      </c>
      <c r="C13471" t="s">
        <v>1</v>
      </c>
      <c r="D13471" t="s">
        <v>62</v>
      </c>
      <c r="E13471" t="s">
        <v>57</v>
      </c>
      <c r="F13471" t="s">
        <v>3</v>
      </c>
      <c r="G13471">
        <v>44</v>
      </c>
    </row>
    <row r="13472" spans="1:7" x14ac:dyDescent="0.25">
      <c r="A13472" t="str">
        <f t="shared" si="210"/>
        <v>WomenBarebowU12York</v>
      </c>
      <c r="B13472">
        <v>4</v>
      </c>
      <c r="C13472" t="s">
        <v>1</v>
      </c>
      <c r="D13472" t="s">
        <v>62</v>
      </c>
      <c r="E13472" t="s">
        <v>57</v>
      </c>
      <c r="F13472" t="s">
        <v>3</v>
      </c>
      <c r="G13472">
        <v>64</v>
      </c>
    </row>
    <row r="13473" spans="1:7" x14ac:dyDescent="0.25">
      <c r="A13473" t="str">
        <f t="shared" si="210"/>
        <v>WomenBarebowU12York</v>
      </c>
      <c r="B13473">
        <v>5</v>
      </c>
      <c r="C13473" t="s">
        <v>1</v>
      </c>
      <c r="D13473" t="s">
        <v>62</v>
      </c>
      <c r="E13473" t="s">
        <v>57</v>
      </c>
      <c r="F13473" t="s">
        <v>3</v>
      </c>
      <c r="G13473">
        <v>91</v>
      </c>
    </row>
    <row r="13474" spans="1:7" x14ac:dyDescent="0.25">
      <c r="A13474" t="str">
        <f t="shared" si="210"/>
        <v>WomenBarebowU12York</v>
      </c>
      <c r="B13474">
        <v>6</v>
      </c>
      <c r="C13474" t="s">
        <v>1</v>
      </c>
      <c r="D13474" t="s">
        <v>62</v>
      </c>
      <c r="E13474" t="s">
        <v>57</v>
      </c>
      <c r="F13474" t="s">
        <v>3</v>
      </c>
      <c r="G13474">
        <v>128</v>
      </c>
    </row>
    <row r="13475" spans="1:7" x14ac:dyDescent="0.25">
      <c r="A13475" t="str">
        <f t="shared" si="210"/>
        <v>WomenBarebowU12York</v>
      </c>
      <c r="B13475">
        <v>7</v>
      </c>
      <c r="C13475" t="s">
        <v>1</v>
      </c>
      <c r="D13475" t="s">
        <v>62</v>
      </c>
      <c r="E13475" t="s">
        <v>57</v>
      </c>
      <c r="F13475" t="s">
        <v>3</v>
      </c>
      <c r="G13475">
        <v>178</v>
      </c>
    </row>
    <row r="13476" spans="1:7" x14ac:dyDescent="0.25">
      <c r="A13476" t="str">
        <f t="shared" si="210"/>
        <v>WomenBarebowU12York</v>
      </c>
      <c r="B13476">
        <v>8</v>
      </c>
      <c r="C13476" t="s">
        <v>1</v>
      </c>
      <c r="D13476" t="s">
        <v>62</v>
      </c>
      <c r="E13476" t="s">
        <v>57</v>
      </c>
      <c r="F13476" t="s">
        <v>3</v>
      </c>
      <c r="G13476">
        <v>243</v>
      </c>
    </row>
    <row r="13477" spans="1:7" x14ac:dyDescent="0.25">
      <c r="A13477" t="str">
        <f t="shared" si="210"/>
        <v>WomenBarebowU12York</v>
      </c>
      <c r="B13477">
        <v>9</v>
      </c>
      <c r="C13477" t="s">
        <v>1</v>
      </c>
      <c r="D13477" t="s">
        <v>62</v>
      </c>
      <c r="E13477" t="s">
        <v>57</v>
      </c>
      <c r="F13477" t="s">
        <v>3</v>
      </c>
      <c r="G13477">
        <v>325</v>
      </c>
    </row>
    <row r="13478" spans="1:7" x14ac:dyDescent="0.25">
      <c r="A13478" t="str">
        <f t="shared" si="210"/>
        <v>WomenBarebowU12Hereford / Bristol I</v>
      </c>
      <c r="B13478">
        <v>1</v>
      </c>
      <c r="C13478" t="s">
        <v>1</v>
      </c>
      <c r="D13478" t="s">
        <v>62</v>
      </c>
      <c r="E13478" t="s">
        <v>57</v>
      </c>
      <c r="F13478" t="s">
        <v>52</v>
      </c>
      <c r="G13478">
        <v>38</v>
      </c>
    </row>
    <row r="13479" spans="1:7" x14ac:dyDescent="0.25">
      <c r="A13479" t="str">
        <f t="shared" si="210"/>
        <v>WomenBarebowU12Hereford / Bristol I</v>
      </c>
      <c r="B13479">
        <v>2</v>
      </c>
      <c r="C13479" t="s">
        <v>1</v>
      </c>
      <c r="D13479" t="s">
        <v>62</v>
      </c>
      <c r="E13479" t="s">
        <v>57</v>
      </c>
      <c r="F13479" t="s">
        <v>52</v>
      </c>
      <c r="G13479">
        <v>54</v>
      </c>
    </row>
    <row r="13480" spans="1:7" x14ac:dyDescent="0.25">
      <c r="A13480" t="str">
        <f t="shared" si="210"/>
        <v>WomenBarebowU12Hereford / Bristol I</v>
      </c>
      <c r="B13480">
        <v>3</v>
      </c>
      <c r="C13480" t="s">
        <v>1</v>
      </c>
      <c r="D13480" t="s">
        <v>62</v>
      </c>
      <c r="E13480" t="s">
        <v>57</v>
      </c>
      <c r="F13480" t="s">
        <v>52</v>
      </c>
      <c r="G13480">
        <v>77</v>
      </c>
    </row>
    <row r="13481" spans="1:7" x14ac:dyDescent="0.25">
      <c r="A13481" t="str">
        <f t="shared" si="210"/>
        <v>WomenBarebowU12Hereford / Bristol I</v>
      </c>
      <c r="B13481">
        <v>4</v>
      </c>
      <c r="C13481" t="s">
        <v>1</v>
      </c>
      <c r="D13481" t="s">
        <v>62</v>
      </c>
      <c r="E13481" t="s">
        <v>57</v>
      </c>
      <c r="F13481" t="s">
        <v>52</v>
      </c>
      <c r="G13481">
        <v>109</v>
      </c>
    </row>
    <row r="13482" spans="1:7" x14ac:dyDescent="0.25">
      <c r="A13482" t="str">
        <f t="shared" si="210"/>
        <v>WomenBarebowU12Hereford / Bristol I</v>
      </c>
      <c r="B13482">
        <v>5</v>
      </c>
      <c r="C13482" t="s">
        <v>1</v>
      </c>
      <c r="D13482" t="s">
        <v>62</v>
      </c>
      <c r="E13482" t="s">
        <v>57</v>
      </c>
      <c r="F13482" t="s">
        <v>52</v>
      </c>
      <c r="G13482">
        <v>153</v>
      </c>
    </row>
    <row r="13483" spans="1:7" x14ac:dyDescent="0.25">
      <c r="A13483" t="str">
        <f t="shared" si="210"/>
        <v>WomenBarebowU12Hereford / Bristol I</v>
      </c>
      <c r="B13483">
        <v>6</v>
      </c>
      <c r="C13483" t="s">
        <v>1</v>
      </c>
      <c r="D13483" t="s">
        <v>62</v>
      </c>
      <c r="E13483" t="s">
        <v>57</v>
      </c>
      <c r="F13483" t="s">
        <v>52</v>
      </c>
      <c r="G13483">
        <v>212</v>
      </c>
    </row>
    <row r="13484" spans="1:7" x14ac:dyDescent="0.25">
      <c r="A13484" t="str">
        <f t="shared" si="210"/>
        <v>WomenBarebowU12Hereford / Bristol I</v>
      </c>
      <c r="B13484">
        <v>7</v>
      </c>
      <c r="C13484" t="s">
        <v>1</v>
      </c>
      <c r="D13484" t="s">
        <v>62</v>
      </c>
      <c r="E13484" t="s">
        <v>57</v>
      </c>
      <c r="F13484" t="s">
        <v>52</v>
      </c>
      <c r="G13484">
        <v>287</v>
      </c>
    </row>
    <row r="13485" spans="1:7" x14ac:dyDescent="0.25">
      <c r="A13485" t="str">
        <f t="shared" si="210"/>
        <v>WomenBarebowU12Hereford / Bristol I</v>
      </c>
      <c r="B13485">
        <v>8</v>
      </c>
      <c r="C13485" t="s">
        <v>1</v>
      </c>
      <c r="D13485" t="s">
        <v>62</v>
      </c>
      <c r="E13485" t="s">
        <v>57</v>
      </c>
      <c r="F13485" t="s">
        <v>52</v>
      </c>
      <c r="G13485">
        <v>380</v>
      </c>
    </row>
    <row r="13486" spans="1:7" x14ac:dyDescent="0.25">
      <c r="A13486" t="str">
        <f t="shared" si="210"/>
        <v>WomenBarebowU12Hereford / Bristol I</v>
      </c>
      <c r="B13486">
        <v>9</v>
      </c>
      <c r="C13486" t="s">
        <v>1</v>
      </c>
      <c r="D13486" t="s">
        <v>62</v>
      </c>
      <c r="E13486" t="s">
        <v>57</v>
      </c>
      <c r="F13486" t="s">
        <v>52</v>
      </c>
      <c r="G13486">
        <v>487</v>
      </c>
    </row>
    <row r="13487" spans="1:7" x14ac:dyDescent="0.25">
      <c r="A13487" t="str">
        <f t="shared" si="210"/>
        <v>WomenBarebowU12Bristol II</v>
      </c>
      <c r="B13487">
        <v>1</v>
      </c>
      <c r="C13487" t="s">
        <v>1</v>
      </c>
      <c r="D13487" t="s">
        <v>62</v>
      </c>
      <c r="E13487" t="s">
        <v>57</v>
      </c>
      <c r="F13487" t="s">
        <v>7</v>
      </c>
      <c r="G13487">
        <v>63</v>
      </c>
    </row>
    <row r="13488" spans="1:7" x14ac:dyDescent="0.25">
      <c r="A13488" t="str">
        <f t="shared" si="210"/>
        <v>WomenBarebowU12Bristol II</v>
      </c>
      <c r="B13488">
        <v>2</v>
      </c>
      <c r="C13488" t="s">
        <v>1</v>
      </c>
      <c r="D13488" t="s">
        <v>62</v>
      </c>
      <c r="E13488" t="s">
        <v>57</v>
      </c>
      <c r="F13488" t="s">
        <v>7</v>
      </c>
      <c r="G13488">
        <v>90</v>
      </c>
    </row>
    <row r="13489" spans="1:7" x14ac:dyDescent="0.25">
      <c r="A13489" t="str">
        <f t="shared" si="210"/>
        <v>WomenBarebowU12Bristol II</v>
      </c>
      <c r="B13489">
        <v>3</v>
      </c>
      <c r="C13489" t="s">
        <v>1</v>
      </c>
      <c r="D13489" t="s">
        <v>62</v>
      </c>
      <c r="E13489" t="s">
        <v>57</v>
      </c>
      <c r="F13489" t="s">
        <v>7</v>
      </c>
      <c r="G13489">
        <v>128</v>
      </c>
    </row>
    <row r="13490" spans="1:7" x14ac:dyDescent="0.25">
      <c r="A13490" t="str">
        <f t="shared" si="210"/>
        <v>WomenBarebowU12Bristol II</v>
      </c>
      <c r="B13490">
        <v>4</v>
      </c>
      <c r="C13490" t="s">
        <v>1</v>
      </c>
      <c r="D13490" t="s">
        <v>62</v>
      </c>
      <c r="E13490" t="s">
        <v>57</v>
      </c>
      <c r="F13490" t="s">
        <v>7</v>
      </c>
      <c r="G13490">
        <v>179</v>
      </c>
    </row>
    <row r="13491" spans="1:7" x14ac:dyDescent="0.25">
      <c r="A13491" t="str">
        <f t="shared" si="210"/>
        <v>WomenBarebowU12Bristol II</v>
      </c>
      <c r="B13491">
        <v>5</v>
      </c>
      <c r="C13491" t="s">
        <v>1</v>
      </c>
      <c r="D13491" t="s">
        <v>62</v>
      </c>
      <c r="E13491" t="s">
        <v>57</v>
      </c>
      <c r="F13491" t="s">
        <v>7</v>
      </c>
      <c r="G13491">
        <v>245</v>
      </c>
    </row>
    <row r="13492" spans="1:7" x14ac:dyDescent="0.25">
      <c r="A13492" t="str">
        <f t="shared" si="210"/>
        <v>WomenBarebowU12Bristol II</v>
      </c>
      <c r="B13492">
        <v>6</v>
      </c>
      <c r="C13492" t="s">
        <v>1</v>
      </c>
      <c r="D13492" t="s">
        <v>62</v>
      </c>
      <c r="E13492" t="s">
        <v>57</v>
      </c>
      <c r="F13492" t="s">
        <v>7</v>
      </c>
      <c r="G13492">
        <v>330</v>
      </c>
    </row>
    <row r="13493" spans="1:7" x14ac:dyDescent="0.25">
      <c r="A13493" t="str">
        <f t="shared" si="210"/>
        <v>WomenBarebowU12Bristol II</v>
      </c>
      <c r="B13493">
        <v>7</v>
      </c>
      <c r="C13493" t="s">
        <v>1</v>
      </c>
      <c r="D13493" t="s">
        <v>62</v>
      </c>
      <c r="E13493" t="s">
        <v>57</v>
      </c>
      <c r="F13493" t="s">
        <v>7</v>
      </c>
      <c r="G13493">
        <v>432</v>
      </c>
    </row>
    <row r="13494" spans="1:7" x14ac:dyDescent="0.25">
      <c r="A13494" t="str">
        <f t="shared" si="210"/>
        <v>WomenBarebowU12Bristol II</v>
      </c>
      <c r="B13494">
        <v>8</v>
      </c>
      <c r="C13494" t="s">
        <v>1</v>
      </c>
      <c r="D13494" t="s">
        <v>62</v>
      </c>
      <c r="E13494" t="s">
        <v>57</v>
      </c>
      <c r="F13494" t="s">
        <v>7</v>
      </c>
      <c r="G13494">
        <v>547</v>
      </c>
    </row>
    <row r="13495" spans="1:7" x14ac:dyDescent="0.25">
      <c r="A13495" t="str">
        <f t="shared" si="210"/>
        <v>WomenBarebowU12Bristol II</v>
      </c>
      <c r="B13495">
        <v>9</v>
      </c>
      <c r="C13495" t="s">
        <v>1</v>
      </c>
      <c r="D13495" t="s">
        <v>62</v>
      </c>
      <c r="E13495" t="s">
        <v>57</v>
      </c>
      <c r="F13495" t="s">
        <v>7</v>
      </c>
      <c r="G13495">
        <v>668</v>
      </c>
    </row>
    <row r="13496" spans="1:7" x14ac:dyDescent="0.25">
      <c r="A13496" t="str">
        <f t="shared" si="210"/>
        <v>WomenBarebowU12Bristol III</v>
      </c>
      <c r="B13496">
        <v>1</v>
      </c>
      <c r="C13496" t="s">
        <v>1</v>
      </c>
      <c r="D13496" t="s">
        <v>62</v>
      </c>
      <c r="E13496" t="s">
        <v>57</v>
      </c>
      <c r="F13496" t="s">
        <v>8</v>
      </c>
      <c r="G13496">
        <v>103</v>
      </c>
    </row>
    <row r="13497" spans="1:7" x14ac:dyDescent="0.25">
      <c r="A13497" t="str">
        <f t="shared" si="210"/>
        <v>WomenBarebowU12Bristol III</v>
      </c>
      <c r="B13497">
        <v>2</v>
      </c>
      <c r="C13497" t="s">
        <v>1</v>
      </c>
      <c r="D13497" t="s">
        <v>62</v>
      </c>
      <c r="E13497" t="s">
        <v>57</v>
      </c>
      <c r="F13497" t="s">
        <v>8</v>
      </c>
      <c r="G13497">
        <v>145</v>
      </c>
    </row>
    <row r="13498" spans="1:7" x14ac:dyDescent="0.25">
      <c r="A13498" t="str">
        <f t="shared" si="210"/>
        <v>WomenBarebowU12Bristol III</v>
      </c>
      <c r="B13498">
        <v>3</v>
      </c>
      <c r="C13498" t="s">
        <v>1</v>
      </c>
      <c r="D13498" t="s">
        <v>62</v>
      </c>
      <c r="E13498" t="s">
        <v>57</v>
      </c>
      <c r="F13498" t="s">
        <v>8</v>
      </c>
      <c r="G13498">
        <v>201</v>
      </c>
    </row>
    <row r="13499" spans="1:7" x14ac:dyDescent="0.25">
      <c r="A13499" t="str">
        <f t="shared" si="210"/>
        <v>WomenBarebowU12Bristol III</v>
      </c>
      <c r="B13499">
        <v>4</v>
      </c>
      <c r="C13499" t="s">
        <v>1</v>
      </c>
      <c r="D13499" t="s">
        <v>62</v>
      </c>
      <c r="E13499" t="s">
        <v>57</v>
      </c>
      <c r="F13499" t="s">
        <v>8</v>
      </c>
      <c r="G13499">
        <v>273</v>
      </c>
    </row>
    <row r="13500" spans="1:7" x14ac:dyDescent="0.25">
      <c r="A13500" t="str">
        <f t="shared" si="210"/>
        <v>WomenBarebowU12Bristol III</v>
      </c>
      <c r="B13500">
        <v>5</v>
      </c>
      <c r="C13500" t="s">
        <v>1</v>
      </c>
      <c r="D13500" t="s">
        <v>62</v>
      </c>
      <c r="E13500" t="s">
        <v>57</v>
      </c>
      <c r="F13500" t="s">
        <v>8</v>
      </c>
      <c r="G13500">
        <v>362</v>
      </c>
    </row>
    <row r="13501" spans="1:7" x14ac:dyDescent="0.25">
      <c r="A13501" t="str">
        <f t="shared" si="210"/>
        <v>WomenBarebowU12Bristol III</v>
      </c>
      <c r="B13501">
        <v>6</v>
      </c>
      <c r="C13501" t="s">
        <v>1</v>
      </c>
      <c r="D13501" t="s">
        <v>62</v>
      </c>
      <c r="E13501" t="s">
        <v>57</v>
      </c>
      <c r="F13501" t="s">
        <v>8</v>
      </c>
      <c r="G13501">
        <v>468</v>
      </c>
    </row>
    <row r="13502" spans="1:7" x14ac:dyDescent="0.25">
      <c r="A13502" t="str">
        <f t="shared" si="210"/>
        <v>WomenBarebowU12Bristol III</v>
      </c>
      <c r="B13502">
        <v>7</v>
      </c>
      <c r="C13502" t="s">
        <v>1</v>
      </c>
      <c r="D13502" t="s">
        <v>62</v>
      </c>
      <c r="E13502" t="s">
        <v>57</v>
      </c>
      <c r="F13502" t="s">
        <v>8</v>
      </c>
      <c r="G13502">
        <v>584</v>
      </c>
    </row>
    <row r="13503" spans="1:7" x14ac:dyDescent="0.25">
      <c r="A13503" t="str">
        <f t="shared" si="210"/>
        <v>WomenBarebowU12Bristol III</v>
      </c>
      <c r="B13503">
        <v>8</v>
      </c>
      <c r="C13503" t="s">
        <v>1</v>
      </c>
      <c r="D13503" t="s">
        <v>62</v>
      </c>
      <c r="E13503" t="s">
        <v>57</v>
      </c>
      <c r="F13503" t="s">
        <v>8</v>
      </c>
      <c r="G13503">
        <v>703</v>
      </c>
    </row>
    <row r="13504" spans="1:7" x14ac:dyDescent="0.25">
      <c r="A13504" t="str">
        <f t="shared" si="210"/>
        <v>WomenBarebowU12Bristol III</v>
      </c>
      <c r="B13504">
        <v>9</v>
      </c>
      <c r="C13504" t="s">
        <v>1</v>
      </c>
      <c r="D13504" t="s">
        <v>62</v>
      </c>
      <c r="E13504" t="s">
        <v>57</v>
      </c>
      <c r="F13504" t="s">
        <v>8</v>
      </c>
      <c r="G13504">
        <v>818</v>
      </c>
    </row>
    <row r="13505" spans="1:7" x14ac:dyDescent="0.25">
      <c r="A13505" t="str">
        <f t="shared" si="210"/>
        <v>WomenBarebowU12Bristol IV</v>
      </c>
      <c r="B13505">
        <v>1</v>
      </c>
      <c r="C13505" t="s">
        <v>1</v>
      </c>
      <c r="D13505" t="s">
        <v>62</v>
      </c>
      <c r="E13505" t="s">
        <v>57</v>
      </c>
      <c r="F13505" t="s">
        <v>9</v>
      </c>
      <c r="G13505">
        <v>186</v>
      </c>
    </row>
    <row r="13506" spans="1:7" x14ac:dyDescent="0.25">
      <c r="A13506" t="str">
        <f t="shared" ref="A13506:A13569" si="211">C13506&amp;D13506&amp;E13506&amp;F13506</f>
        <v>WomenBarebowU12Bristol IV</v>
      </c>
      <c r="B13506">
        <v>2</v>
      </c>
      <c r="C13506" t="s">
        <v>1</v>
      </c>
      <c r="D13506" t="s">
        <v>62</v>
      </c>
      <c r="E13506" t="s">
        <v>57</v>
      </c>
      <c r="F13506" t="s">
        <v>9</v>
      </c>
      <c r="G13506">
        <v>252</v>
      </c>
    </row>
    <row r="13507" spans="1:7" x14ac:dyDescent="0.25">
      <c r="A13507" t="str">
        <f t="shared" si="211"/>
        <v>WomenBarebowU12Bristol IV</v>
      </c>
      <c r="B13507">
        <v>3</v>
      </c>
      <c r="C13507" t="s">
        <v>1</v>
      </c>
      <c r="D13507" t="s">
        <v>62</v>
      </c>
      <c r="E13507" t="s">
        <v>57</v>
      </c>
      <c r="F13507" t="s">
        <v>9</v>
      </c>
      <c r="G13507">
        <v>334</v>
      </c>
    </row>
    <row r="13508" spans="1:7" x14ac:dyDescent="0.25">
      <c r="A13508" t="str">
        <f t="shared" si="211"/>
        <v>WomenBarebowU12Bristol IV</v>
      </c>
      <c r="B13508">
        <v>4</v>
      </c>
      <c r="C13508" t="s">
        <v>1</v>
      </c>
      <c r="D13508" t="s">
        <v>62</v>
      </c>
      <c r="E13508" t="s">
        <v>57</v>
      </c>
      <c r="F13508" t="s">
        <v>9</v>
      </c>
      <c r="G13508">
        <v>431</v>
      </c>
    </row>
    <row r="13509" spans="1:7" x14ac:dyDescent="0.25">
      <c r="A13509" t="str">
        <f t="shared" si="211"/>
        <v>WomenBarebowU12Bristol IV</v>
      </c>
      <c r="B13509">
        <v>5</v>
      </c>
      <c r="C13509" t="s">
        <v>1</v>
      </c>
      <c r="D13509" t="s">
        <v>62</v>
      </c>
      <c r="E13509" t="s">
        <v>57</v>
      </c>
      <c r="F13509" t="s">
        <v>9</v>
      </c>
      <c r="G13509">
        <v>540</v>
      </c>
    </row>
    <row r="13510" spans="1:7" x14ac:dyDescent="0.25">
      <c r="A13510" t="str">
        <f t="shared" si="211"/>
        <v>WomenBarebowU12Bristol IV</v>
      </c>
      <c r="B13510">
        <v>6</v>
      </c>
      <c r="C13510" t="s">
        <v>1</v>
      </c>
      <c r="D13510" t="s">
        <v>62</v>
      </c>
      <c r="E13510" t="s">
        <v>57</v>
      </c>
      <c r="F13510" t="s">
        <v>9</v>
      </c>
      <c r="G13510">
        <v>656</v>
      </c>
    </row>
    <row r="13511" spans="1:7" x14ac:dyDescent="0.25">
      <c r="A13511" t="str">
        <f t="shared" si="211"/>
        <v>WomenBarebowU12Bristol IV</v>
      </c>
      <c r="B13511">
        <v>7</v>
      </c>
      <c r="C13511" t="s">
        <v>1</v>
      </c>
      <c r="D13511" t="s">
        <v>62</v>
      </c>
      <c r="E13511" t="s">
        <v>57</v>
      </c>
      <c r="F13511" t="s">
        <v>9</v>
      </c>
      <c r="G13511">
        <v>771</v>
      </c>
    </row>
    <row r="13512" spans="1:7" x14ac:dyDescent="0.25">
      <c r="A13512" t="str">
        <f t="shared" si="211"/>
        <v>WomenBarebowU12Bristol IV</v>
      </c>
      <c r="B13512">
        <v>8</v>
      </c>
      <c r="C13512" t="s">
        <v>1</v>
      </c>
      <c r="D13512" t="s">
        <v>62</v>
      </c>
      <c r="E13512" t="s">
        <v>57</v>
      </c>
      <c r="F13512" t="s">
        <v>9</v>
      </c>
      <c r="G13512">
        <v>879</v>
      </c>
    </row>
    <row r="13513" spans="1:7" x14ac:dyDescent="0.25">
      <c r="A13513" t="str">
        <f t="shared" si="211"/>
        <v>WomenBarebowU12Bristol IV</v>
      </c>
      <c r="B13513">
        <v>9</v>
      </c>
      <c r="C13513" t="s">
        <v>1</v>
      </c>
      <c r="D13513" t="s">
        <v>62</v>
      </c>
      <c r="E13513" t="s">
        <v>57</v>
      </c>
      <c r="F13513" t="s">
        <v>9</v>
      </c>
      <c r="G13513">
        <v>974</v>
      </c>
    </row>
    <row r="13514" spans="1:7" x14ac:dyDescent="0.25">
      <c r="A13514" t="str">
        <f t="shared" si="211"/>
        <v>WomenBarebowU12Bristol V</v>
      </c>
      <c r="B13514">
        <v>1</v>
      </c>
      <c r="C13514" t="s">
        <v>1</v>
      </c>
      <c r="D13514" t="s">
        <v>62</v>
      </c>
      <c r="E13514" t="s">
        <v>57</v>
      </c>
      <c r="F13514" t="s">
        <v>10</v>
      </c>
      <c r="G13514">
        <v>372</v>
      </c>
    </row>
    <row r="13515" spans="1:7" x14ac:dyDescent="0.25">
      <c r="A13515" t="str">
        <f t="shared" si="211"/>
        <v>WomenBarebowU12Bristol V</v>
      </c>
      <c r="B13515">
        <v>2</v>
      </c>
      <c r="C13515" t="s">
        <v>1</v>
      </c>
      <c r="D13515" t="s">
        <v>62</v>
      </c>
      <c r="E13515" t="s">
        <v>57</v>
      </c>
      <c r="F13515" t="s">
        <v>10</v>
      </c>
      <c r="G13515">
        <v>464</v>
      </c>
    </row>
    <row r="13516" spans="1:7" x14ac:dyDescent="0.25">
      <c r="A13516" t="str">
        <f t="shared" si="211"/>
        <v>WomenBarebowU12Bristol V</v>
      </c>
      <c r="B13516">
        <v>3</v>
      </c>
      <c r="C13516" t="s">
        <v>1</v>
      </c>
      <c r="D13516" t="s">
        <v>62</v>
      </c>
      <c r="E13516" t="s">
        <v>57</v>
      </c>
      <c r="F13516" t="s">
        <v>10</v>
      </c>
      <c r="G13516">
        <v>566</v>
      </c>
    </row>
    <row r="13517" spans="1:7" x14ac:dyDescent="0.25">
      <c r="A13517" t="str">
        <f t="shared" si="211"/>
        <v>WomenBarebowU12Bristol V</v>
      </c>
      <c r="B13517">
        <v>4</v>
      </c>
      <c r="C13517" t="s">
        <v>1</v>
      </c>
      <c r="D13517" t="s">
        <v>62</v>
      </c>
      <c r="E13517" t="s">
        <v>57</v>
      </c>
      <c r="F13517" t="s">
        <v>10</v>
      </c>
      <c r="G13517">
        <v>674</v>
      </c>
    </row>
    <row r="13518" spans="1:7" x14ac:dyDescent="0.25">
      <c r="A13518" t="str">
        <f t="shared" si="211"/>
        <v>WomenBarebowU12Bristol V</v>
      </c>
      <c r="B13518">
        <v>5</v>
      </c>
      <c r="C13518" t="s">
        <v>1</v>
      </c>
      <c r="D13518" t="s">
        <v>62</v>
      </c>
      <c r="E13518" t="s">
        <v>57</v>
      </c>
      <c r="F13518" t="s">
        <v>10</v>
      </c>
      <c r="G13518">
        <v>783</v>
      </c>
    </row>
    <row r="13519" spans="1:7" x14ac:dyDescent="0.25">
      <c r="A13519" t="str">
        <f t="shared" si="211"/>
        <v>WomenBarebowU12Bristol V</v>
      </c>
      <c r="B13519">
        <v>6</v>
      </c>
      <c r="C13519" t="s">
        <v>1</v>
      </c>
      <c r="D13519" t="s">
        <v>62</v>
      </c>
      <c r="E13519" t="s">
        <v>57</v>
      </c>
      <c r="F13519" t="s">
        <v>10</v>
      </c>
      <c r="G13519">
        <v>886</v>
      </c>
    </row>
    <row r="13520" spans="1:7" x14ac:dyDescent="0.25">
      <c r="A13520" t="str">
        <f t="shared" si="211"/>
        <v>WomenBarebowU12Bristol V</v>
      </c>
      <c r="B13520">
        <v>7</v>
      </c>
      <c r="C13520" t="s">
        <v>1</v>
      </c>
      <c r="D13520" t="s">
        <v>62</v>
      </c>
      <c r="E13520" t="s">
        <v>57</v>
      </c>
      <c r="F13520" t="s">
        <v>10</v>
      </c>
      <c r="G13520">
        <v>978</v>
      </c>
    </row>
    <row r="13521" spans="1:7" x14ac:dyDescent="0.25">
      <c r="A13521" t="str">
        <f t="shared" si="211"/>
        <v>WomenBarebowU12Bristol V</v>
      </c>
      <c r="B13521">
        <v>8</v>
      </c>
      <c r="C13521" t="s">
        <v>1</v>
      </c>
      <c r="D13521" t="s">
        <v>62</v>
      </c>
      <c r="E13521" t="s">
        <v>57</v>
      </c>
      <c r="F13521" t="s">
        <v>10</v>
      </c>
      <c r="G13521">
        <v>1057</v>
      </c>
    </row>
    <row r="13522" spans="1:7" x14ac:dyDescent="0.25">
      <c r="A13522" t="str">
        <f t="shared" si="211"/>
        <v>WomenBarebowU12Bristol V</v>
      </c>
      <c r="B13522">
        <v>9</v>
      </c>
      <c r="C13522" t="s">
        <v>1</v>
      </c>
      <c r="D13522" t="s">
        <v>62</v>
      </c>
      <c r="E13522" t="s">
        <v>57</v>
      </c>
      <c r="F13522" t="s">
        <v>10</v>
      </c>
      <c r="G13522">
        <v>1121</v>
      </c>
    </row>
    <row r="13523" spans="1:7" x14ac:dyDescent="0.25">
      <c r="A13523" t="str">
        <f t="shared" si="211"/>
        <v>WomenBarebowU12St. George</v>
      </c>
      <c r="B13523">
        <v>1</v>
      </c>
      <c r="C13523" t="s">
        <v>1</v>
      </c>
      <c r="D13523" t="s">
        <v>62</v>
      </c>
      <c r="E13523" t="s">
        <v>57</v>
      </c>
      <c r="F13523" t="s">
        <v>115</v>
      </c>
      <c r="G13523">
        <v>20</v>
      </c>
    </row>
    <row r="13524" spans="1:7" x14ac:dyDescent="0.25">
      <c r="A13524" t="str">
        <f t="shared" si="211"/>
        <v>WomenBarebowU12St. George</v>
      </c>
      <c r="B13524">
        <v>2</v>
      </c>
      <c r="C13524" t="s">
        <v>1</v>
      </c>
      <c r="D13524" t="s">
        <v>62</v>
      </c>
      <c r="E13524" t="s">
        <v>57</v>
      </c>
      <c r="F13524" t="s">
        <v>115</v>
      </c>
      <c r="G13524">
        <v>29</v>
      </c>
    </row>
    <row r="13525" spans="1:7" x14ac:dyDescent="0.25">
      <c r="A13525" t="str">
        <f t="shared" si="211"/>
        <v>WomenBarebowU12St. George</v>
      </c>
      <c r="B13525">
        <v>3</v>
      </c>
      <c r="C13525" t="s">
        <v>1</v>
      </c>
      <c r="D13525" t="s">
        <v>62</v>
      </c>
      <c r="E13525" t="s">
        <v>57</v>
      </c>
      <c r="F13525" t="s">
        <v>115</v>
      </c>
      <c r="G13525">
        <v>42</v>
      </c>
    </row>
    <row r="13526" spans="1:7" x14ac:dyDescent="0.25">
      <c r="A13526" t="str">
        <f t="shared" si="211"/>
        <v>WomenBarebowU12St. George</v>
      </c>
      <c r="B13526">
        <v>4</v>
      </c>
      <c r="C13526" t="s">
        <v>1</v>
      </c>
      <c r="D13526" t="s">
        <v>62</v>
      </c>
      <c r="E13526" t="s">
        <v>57</v>
      </c>
      <c r="F13526" t="s">
        <v>115</v>
      </c>
      <c r="G13526">
        <v>59</v>
      </c>
    </row>
    <row r="13527" spans="1:7" x14ac:dyDescent="0.25">
      <c r="A13527" t="str">
        <f t="shared" si="211"/>
        <v>WomenBarebowU12St. George</v>
      </c>
      <c r="B13527">
        <v>5</v>
      </c>
      <c r="C13527" t="s">
        <v>1</v>
      </c>
      <c r="D13527" t="s">
        <v>62</v>
      </c>
      <c r="E13527" t="s">
        <v>57</v>
      </c>
      <c r="F13527" t="s">
        <v>115</v>
      </c>
      <c r="G13527">
        <v>84</v>
      </c>
    </row>
    <row r="13528" spans="1:7" x14ac:dyDescent="0.25">
      <c r="A13528" t="str">
        <f t="shared" si="211"/>
        <v>WomenBarebowU12St. George</v>
      </c>
      <c r="B13528">
        <v>6</v>
      </c>
      <c r="C13528" t="s">
        <v>1</v>
      </c>
      <c r="D13528" t="s">
        <v>62</v>
      </c>
      <c r="E13528" t="s">
        <v>57</v>
      </c>
      <c r="F13528" t="s">
        <v>115</v>
      </c>
      <c r="G13528">
        <v>118</v>
      </c>
    </row>
    <row r="13529" spans="1:7" x14ac:dyDescent="0.25">
      <c r="A13529" t="str">
        <f t="shared" si="211"/>
        <v>WomenBarebowU12Albion / Long Windsor</v>
      </c>
      <c r="B13529">
        <v>1</v>
      </c>
      <c r="C13529" t="s">
        <v>1</v>
      </c>
      <c r="D13529" t="s">
        <v>62</v>
      </c>
      <c r="E13529" t="s">
        <v>57</v>
      </c>
      <c r="F13529" t="s">
        <v>128</v>
      </c>
      <c r="G13529">
        <v>34</v>
      </c>
    </row>
    <row r="13530" spans="1:7" x14ac:dyDescent="0.25">
      <c r="A13530" t="str">
        <f t="shared" si="211"/>
        <v>WomenBarebowU12Albion / Long Windsor</v>
      </c>
      <c r="B13530">
        <v>2</v>
      </c>
      <c r="C13530" t="s">
        <v>1</v>
      </c>
      <c r="D13530" t="s">
        <v>62</v>
      </c>
      <c r="E13530" t="s">
        <v>57</v>
      </c>
      <c r="F13530" t="s">
        <v>128</v>
      </c>
      <c r="G13530">
        <v>49</v>
      </c>
    </row>
    <row r="13531" spans="1:7" x14ac:dyDescent="0.25">
      <c r="A13531" t="str">
        <f t="shared" si="211"/>
        <v>WomenBarebowU12Albion / Long Windsor</v>
      </c>
      <c r="B13531">
        <v>3</v>
      </c>
      <c r="C13531" t="s">
        <v>1</v>
      </c>
      <c r="D13531" t="s">
        <v>62</v>
      </c>
      <c r="E13531" t="s">
        <v>57</v>
      </c>
      <c r="F13531" t="s">
        <v>128</v>
      </c>
      <c r="G13531">
        <v>69</v>
      </c>
    </row>
    <row r="13532" spans="1:7" x14ac:dyDescent="0.25">
      <c r="A13532" t="str">
        <f t="shared" si="211"/>
        <v>WomenBarebowU12Albion / Long Windsor</v>
      </c>
      <c r="B13532">
        <v>4</v>
      </c>
      <c r="C13532" t="s">
        <v>1</v>
      </c>
      <c r="D13532" t="s">
        <v>62</v>
      </c>
      <c r="E13532" t="s">
        <v>57</v>
      </c>
      <c r="F13532" t="s">
        <v>128</v>
      </c>
      <c r="G13532">
        <v>98</v>
      </c>
    </row>
    <row r="13533" spans="1:7" x14ac:dyDescent="0.25">
      <c r="A13533" t="str">
        <f t="shared" si="211"/>
        <v>WomenBarebowU12Albion / Long Windsor</v>
      </c>
      <c r="B13533">
        <v>5</v>
      </c>
      <c r="C13533" t="s">
        <v>1</v>
      </c>
      <c r="D13533" t="s">
        <v>62</v>
      </c>
      <c r="E13533" t="s">
        <v>57</v>
      </c>
      <c r="F13533" t="s">
        <v>128</v>
      </c>
      <c r="G13533">
        <v>136</v>
      </c>
    </row>
    <row r="13534" spans="1:7" x14ac:dyDescent="0.25">
      <c r="A13534" t="str">
        <f t="shared" si="211"/>
        <v>WomenBarebowU12Albion / Long Windsor</v>
      </c>
      <c r="B13534">
        <v>6</v>
      </c>
      <c r="C13534" t="s">
        <v>1</v>
      </c>
      <c r="D13534" t="s">
        <v>62</v>
      </c>
      <c r="E13534" t="s">
        <v>57</v>
      </c>
      <c r="F13534" t="s">
        <v>128</v>
      </c>
      <c r="G13534">
        <v>187</v>
      </c>
    </row>
    <row r="13535" spans="1:7" x14ac:dyDescent="0.25">
      <c r="A13535" t="str">
        <f t="shared" si="211"/>
        <v>WomenBarebowU12Windsor</v>
      </c>
      <c r="B13535">
        <v>1</v>
      </c>
      <c r="C13535" t="s">
        <v>1</v>
      </c>
      <c r="D13535" t="s">
        <v>62</v>
      </c>
      <c r="E13535" t="s">
        <v>57</v>
      </c>
      <c r="F13535" t="s">
        <v>11</v>
      </c>
      <c r="G13535">
        <v>56</v>
      </c>
    </row>
    <row r="13536" spans="1:7" x14ac:dyDescent="0.25">
      <c r="A13536" t="str">
        <f t="shared" si="211"/>
        <v>WomenBarebowU12Windsor</v>
      </c>
      <c r="B13536">
        <v>2</v>
      </c>
      <c r="C13536" t="s">
        <v>1</v>
      </c>
      <c r="D13536" t="s">
        <v>62</v>
      </c>
      <c r="E13536" t="s">
        <v>57</v>
      </c>
      <c r="F13536" t="s">
        <v>11</v>
      </c>
      <c r="G13536">
        <v>79</v>
      </c>
    </row>
    <row r="13537" spans="1:7" x14ac:dyDescent="0.25">
      <c r="A13537" t="str">
        <f t="shared" si="211"/>
        <v>WomenBarebowU12Windsor</v>
      </c>
      <c r="B13537">
        <v>3</v>
      </c>
      <c r="C13537" t="s">
        <v>1</v>
      </c>
      <c r="D13537" t="s">
        <v>62</v>
      </c>
      <c r="E13537" t="s">
        <v>57</v>
      </c>
      <c r="F13537" t="s">
        <v>11</v>
      </c>
      <c r="G13537">
        <v>111</v>
      </c>
    </row>
    <row r="13538" spans="1:7" x14ac:dyDescent="0.25">
      <c r="A13538" t="str">
        <f t="shared" si="211"/>
        <v>WomenBarebowU12Windsor</v>
      </c>
      <c r="B13538">
        <v>4</v>
      </c>
      <c r="C13538" t="s">
        <v>1</v>
      </c>
      <c r="D13538" t="s">
        <v>62</v>
      </c>
      <c r="E13538" t="s">
        <v>57</v>
      </c>
      <c r="F13538" t="s">
        <v>11</v>
      </c>
      <c r="G13538">
        <v>155</v>
      </c>
    </row>
    <row r="13539" spans="1:7" x14ac:dyDescent="0.25">
      <c r="A13539" t="str">
        <f t="shared" si="211"/>
        <v>WomenBarebowU12Windsor</v>
      </c>
      <c r="B13539">
        <v>5</v>
      </c>
      <c r="C13539" t="s">
        <v>1</v>
      </c>
      <c r="D13539" t="s">
        <v>62</v>
      </c>
      <c r="E13539" t="s">
        <v>57</v>
      </c>
      <c r="F13539" t="s">
        <v>11</v>
      </c>
      <c r="G13539">
        <v>210</v>
      </c>
    </row>
    <row r="13540" spans="1:7" x14ac:dyDescent="0.25">
      <c r="A13540" t="str">
        <f t="shared" si="211"/>
        <v>WomenBarebowU12Windsor</v>
      </c>
      <c r="B13540">
        <v>6</v>
      </c>
      <c r="C13540" t="s">
        <v>1</v>
      </c>
      <c r="D13540" t="s">
        <v>62</v>
      </c>
      <c r="E13540" t="s">
        <v>57</v>
      </c>
      <c r="F13540" t="s">
        <v>11</v>
      </c>
      <c r="G13540">
        <v>280</v>
      </c>
    </row>
    <row r="13541" spans="1:7" x14ac:dyDescent="0.25">
      <c r="A13541" t="str">
        <f t="shared" si="211"/>
        <v>WomenBarebowU12Windsor 50</v>
      </c>
      <c r="B13541">
        <v>1</v>
      </c>
      <c r="C13541" t="s">
        <v>1</v>
      </c>
      <c r="D13541" t="s">
        <v>62</v>
      </c>
      <c r="E13541" t="s">
        <v>57</v>
      </c>
      <c r="F13541" t="s">
        <v>12</v>
      </c>
      <c r="G13541">
        <v>93</v>
      </c>
    </row>
    <row r="13542" spans="1:7" x14ac:dyDescent="0.25">
      <c r="A13542" t="str">
        <f t="shared" si="211"/>
        <v>WomenBarebowU12Windsor 50</v>
      </c>
      <c r="B13542">
        <v>2</v>
      </c>
      <c r="C13542" t="s">
        <v>1</v>
      </c>
      <c r="D13542" t="s">
        <v>62</v>
      </c>
      <c r="E13542" t="s">
        <v>57</v>
      </c>
      <c r="F13542" t="s">
        <v>12</v>
      </c>
      <c r="G13542">
        <v>130</v>
      </c>
    </row>
    <row r="13543" spans="1:7" x14ac:dyDescent="0.25">
      <c r="A13543" t="str">
        <f t="shared" si="211"/>
        <v>WomenBarebowU12Windsor 50</v>
      </c>
      <c r="B13543">
        <v>3</v>
      </c>
      <c r="C13543" t="s">
        <v>1</v>
      </c>
      <c r="D13543" t="s">
        <v>62</v>
      </c>
      <c r="E13543" t="s">
        <v>57</v>
      </c>
      <c r="F13543" t="s">
        <v>12</v>
      </c>
      <c r="G13543">
        <v>179</v>
      </c>
    </row>
    <row r="13544" spans="1:7" x14ac:dyDescent="0.25">
      <c r="A13544" t="str">
        <f t="shared" si="211"/>
        <v>WomenBarebowU12Windsor 50</v>
      </c>
      <c r="B13544">
        <v>4</v>
      </c>
      <c r="C13544" t="s">
        <v>1</v>
      </c>
      <c r="D13544" t="s">
        <v>62</v>
      </c>
      <c r="E13544" t="s">
        <v>57</v>
      </c>
      <c r="F13544" t="s">
        <v>12</v>
      </c>
      <c r="G13544">
        <v>240</v>
      </c>
    </row>
    <row r="13545" spans="1:7" x14ac:dyDescent="0.25">
      <c r="A13545" t="str">
        <f t="shared" si="211"/>
        <v>WomenBarebowU12Windsor 50</v>
      </c>
      <c r="B13545">
        <v>5</v>
      </c>
      <c r="C13545" t="s">
        <v>1</v>
      </c>
      <c r="D13545" t="s">
        <v>62</v>
      </c>
      <c r="E13545" t="s">
        <v>57</v>
      </c>
      <c r="F13545" t="s">
        <v>12</v>
      </c>
      <c r="G13545">
        <v>313</v>
      </c>
    </row>
    <row r="13546" spans="1:7" x14ac:dyDescent="0.25">
      <c r="A13546" t="str">
        <f t="shared" si="211"/>
        <v>WomenBarebowU12Windsor 50</v>
      </c>
      <c r="B13546">
        <v>6</v>
      </c>
      <c r="C13546" t="s">
        <v>1</v>
      </c>
      <c r="D13546" t="s">
        <v>62</v>
      </c>
      <c r="E13546" t="s">
        <v>57</v>
      </c>
      <c r="F13546" t="s">
        <v>12</v>
      </c>
      <c r="G13546">
        <v>396</v>
      </c>
    </row>
    <row r="13547" spans="1:7" x14ac:dyDescent="0.25">
      <c r="A13547" t="str">
        <f t="shared" si="211"/>
        <v>WomenBarebowU12Windsor 40</v>
      </c>
      <c r="B13547">
        <v>1</v>
      </c>
      <c r="C13547" t="s">
        <v>1</v>
      </c>
      <c r="D13547" t="s">
        <v>62</v>
      </c>
      <c r="E13547" t="s">
        <v>57</v>
      </c>
      <c r="F13547" t="s">
        <v>13</v>
      </c>
      <c r="G13547">
        <v>175</v>
      </c>
    </row>
    <row r="13548" spans="1:7" x14ac:dyDescent="0.25">
      <c r="A13548" t="str">
        <f t="shared" si="211"/>
        <v>WomenBarebowU12Windsor 40</v>
      </c>
      <c r="B13548">
        <v>2</v>
      </c>
      <c r="C13548" t="s">
        <v>1</v>
      </c>
      <c r="D13548" t="s">
        <v>62</v>
      </c>
      <c r="E13548" t="s">
        <v>57</v>
      </c>
      <c r="F13548" t="s">
        <v>13</v>
      </c>
      <c r="G13548">
        <v>234</v>
      </c>
    </row>
    <row r="13549" spans="1:7" x14ac:dyDescent="0.25">
      <c r="A13549" t="str">
        <f t="shared" si="211"/>
        <v>WomenBarebowU12Windsor 40</v>
      </c>
      <c r="B13549">
        <v>3</v>
      </c>
      <c r="C13549" t="s">
        <v>1</v>
      </c>
      <c r="D13549" t="s">
        <v>62</v>
      </c>
      <c r="E13549" t="s">
        <v>57</v>
      </c>
      <c r="F13549" t="s">
        <v>13</v>
      </c>
      <c r="G13549">
        <v>303</v>
      </c>
    </row>
    <row r="13550" spans="1:7" x14ac:dyDescent="0.25">
      <c r="A13550" t="str">
        <f t="shared" si="211"/>
        <v>WomenBarebowU12Windsor 40</v>
      </c>
      <c r="B13550">
        <v>4</v>
      </c>
      <c r="C13550" t="s">
        <v>1</v>
      </c>
      <c r="D13550" t="s">
        <v>62</v>
      </c>
      <c r="E13550" t="s">
        <v>57</v>
      </c>
      <c r="F13550" t="s">
        <v>13</v>
      </c>
      <c r="G13550">
        <v>382</v>
      </c>
    </row>
    <row r="13551" spans="1:7" x14ac:dyDescent="0.25">
      <c r="A13551" t="str">
        <f t="shared" si="211"/>
        <v>WomenBarebowU12Windsor 40</v>
      </c>
      <c r="B13551">
        <v>5</v>
      </c>
      <c r="C13551" t="s">
        <v>1</v>
      </c>
      <c r="D13551" t="s">
        <v>62</v>
      </c>
      <c r="E13551" t="s">
        <v>57</v>
      </c>
      <c r="F13551" t="s">
        <v>13</v>
      </c>
      <c r="G13551">
        <v>465</v>
      </c>
    </row>
    <row r="13552" spans="1:7" x14ac:dyDescent="0.25">
      <c r="A13552" t="str">
        <f t="shared" si="211"/>
        <v>WomenBarebowU12Windsor 40</v>
      </c>
      <c r="B13552">
        <v>6</v>
      </c>
      <c r="C13552" t="s">
        <v>1</v>
      </c>
      <c r="D13552" t="s">
        <v>62</v>
      </c>
      <c r="E13552" t="s">
        <v>57</v>
      </c>
      <c r="F13552" t="s">
        <v>13</v>
      </c>
      <c r="G13552">
        <v>550</v>
      </c>
    </row>
    <row r="13553" spans="1:7" x14ac:dyDescent="0.25">
      <c r="A13553" t="str">
        <f t="shared" si="211"/>
        <v>WomenBarebowU12Windsor 30</v>
      </c>
      <c r="B13553">
        <v>1</v>
      </c>
      <c r="C13553" t="s">
        <v>1</v>
      </c>
      <c r="D13553" t="s">
        <v>62</v>
      </c>
      <c r="E13553" t="s">
        <v>57</v>
      </c>
      <c r="F13553" t="s">
        <v>14</v>
      </c>
      <c r="G13553">
        <v>362</v>
      </c>
    </row>
    <row r="13554" spans="1:7" x14ac:dyDescent="0.25">
      <c r="A13554" t="str">
        <f t="shared" si="211"/>
        <v>WomenBarebowU12Windsor 30</v>
      </c>
      <c r="B13554">
        <v>2</v>
      </c>
      <c r="C13554" t="s">
        <v>1</v>
      </c>
      <c r="D13554" t="s">
        <v>62</v>
      </c>
      <c r="E13554" t="s">
        <v>57</v>
      </c>
      <c r="F13554" t="s">
        <v>14</v>
      </c>
      <c r="G13554">
        <v>434</v>
      </c>
    </row>
    <row r="13555" spans="1:7" x14ac:dyDescent="0.25">
      <c r="A13555" t="str">
        <f t="shared" si="211"/>
        <v>WomenBarebowU12Windsor 30</v>
      </c>
      <c r="B13555">
        <v>3</v>
      </c>
      <c r="C13555" t="s">
        <v>1</v>
      </c>
      <c r="D13555" t="s">
        <v>62</v>
      </c>
      <c r="E13555" t="s">
        <v>57</v>
      </c>
      <c r="F13555" t="s">
        <v>14</v>
      </c>
      <c r="G13555">
        <v>509</v>
      </c>
    </row>
    <row r="13556" spans="1:7" x14ac:dyDescent="0.25">
      <c r="A13556" t="str">
        <f t="shared" si="211"/>
        <v>WomenBarebowU12Windsor 30</v>
      </c>
      <c r="B13556">
        <v>4</v>
      </c>
      <c r="C13556" t="s">
        <v>1</v>
      </c>
      <c r="D13556" t="s">
        <v>62</v>
      </c>
      <c r="E13556" t="s">
        <v>57</v>
      </c>
      <c r="F13556" t="s">
        <v>14</v>
      </c>
      <c r="G13556">
        <v>585</v>
      </c>
    </row>
    <row r="13557" spans="1:7" x14ac:dyDescent="0.25">
      <c r="A13557" t="str">
        <f t="shared" si="211"/>
        <v>WomenBarebowU12Windsor 30</v>
      </c>
      <c r="B13557">
        <v>5</v>
      </c>
      <c r="C13557" t="s">
        <v>1</v>
      </c>
      <c r="D13557" t="s">
        <v>62</v>
      </c>
      <c r="E13557" t="s">
        <v>57</v>
      </c>
      <c r="F13557" t="s">
        <v>14</v>
      </c>
      <c r="G13557">
        <v>659</v>
      </c>
    </row>
    <row r="13558" spans="1:7" x14ac:dyDescent="0.25">
      <c r="A13558" t="str">
        <f t="shared" si="211"/>
        <v>WomenBarebowU12Windsor 30</v>
      </c>
      <c r="B13558">
        <v>6</v>
      </c>
      <c r="C13558" t="s">
        <v>1</v>
      </c>
      <c r="D13558" t="s">
        <v>62</v>
      </c>
      <c r="E13558" t="s">
        <v>57</v>
      </c>
      <c r="F13558" t="s">
        <v>14</v>
      </c>
      <c r="G13558">
        <v>727</v>
      </c>
    </row>
    <row r="13559" spans="1:7" x14ac:dyDescent="0.25">
      <c r="A13559" t="str">
        <f t="shared" si="211"/>
        <v>WomenBarebowU12New Western</v>
      </c>
      <c r="B13559">
        <v>1</v>
      </c>
      <c r="C13559" t="s">
        <v>1</v>
      </c>
      <c r="D13559" t="s">
        <v>62</v>
      </c>
      <c r="E13559" t="s">
        <v>57</v>
      </c>
      <c r="F13559" t="s">
        <v>15</v>
      </c>
      <c r="G13559">
        <v>12</v>
      </c>
    </row>
    <row r="13560" spans="1:7" x14ac:dyDescent="0.25">
      <c r="A13560" t="str">
        <f t="shared" si="211"/>
        <v>WomenBarebowU12New Western</v>
      </c>
      <c r="B13560">
        <v>2</v>
      </c>
      <c r="C13560" t="s">
        <v>1</v>
      </c>
      <c r="D13560" t="s">
        <v>62</v>
      </c>
      <c r="E13560" t="s">
        <v>57</v>
      </c>
      <c r="F13560" t="s">
        <v>15</v>
      </c>
      <c r="G13560">
        <v>17</v>
      </c>
    </row>
    <row r="13561" spans="1:7" x14ac:dyDescent="0.25">
      <c r="A13561" t="str">
        <f t="shared" si="211"/>
        <v>WomenBarebowU12New Western</v>
      </c>
      <c r="B13561">
        <v>3</v>
      </c>
      <c r="C13561" t="s">
        <v>1</v>
      </c>
      <c r="D13561" t="s">
        <v>62</v>
      </c>
      <c r="E13561" t="s">
        <v>57</v>
      </c>
      <c r="F13561" t="s">
        <v>15</v>
      </c>
      <c r="G13561">
        <v>25</v>
      </c>
    </row>
    <row r="13562" spans="1:7" x14ac:dyDescent="0.25">
      <c r="A13562" t="str">
        <f t="shared" si="211"/>
        <v>WomenBarebowU12New Western</v>
      </c>
      <c r="B13562">
        <v>4</v>
      </c>
      <c r="C13562" t="s">
        <v>1</v>
      </c>
      <c r="D13562" t="s">
        <v>62</v>
      </c>
      <c r="E13562" t="s">
        <v>57</v>
      </c>
      <c r="F13562" t="s">
        <v>15</v>
      </c>
      <c r="G13562">
        <v>36</v>
      </c>
    </row>
    <row r="13563" spans="1:7" x14ac:dyDescent="0.25">
      <c r="A13563" t="str">
        <f t="shared" si="211"/>
        <v>WomenBarebowU12New Western</v>
      </c>
      <c r="B13563">
        <v>5</v>
      </c>
      <c r="C13563" t="s">
        <v>1</v>
      </c>
      <c r="D13563" t="s">
        <v>62</v>
      </c>
      <c r="E13563" t="s">
        <v>57</v>
      </c>
      <c r="F13563" t="s">
        <v>15</v>
      </c>
      <c r="G13563">
        <v>51</v>
      </c>
    </row>
    <row r="13564" spans="1:7" x14ac:dyDescent="0.25">
      <c r="A13564" t="str">
        <f t="shared" si="211"/>
        <v>WomenBarebowU12New Western</v>
      </c>
      <c r="B13564">
        <v>6</v>
      </c>
      <c r="C13564" t="s">
        <v>1</v>
      </c>
      <c r="D13564" t="s">
        <v>62</v>
      </c>
      <c r="E13564" t="s">
        <v>57</v>
      </c>
      <c r="F13564" t="s">
        <v>15</v>
      </c>
      <c r="G13564">
        <v>72</v>
      </c>
    </row>
    <row r="13565" spans="1:7" x14ac:dyDescent="0.25">
      <c r="A13565" t="str">
        <f t="shared" si="211"/>
        <v>WomenBarebowU12Long Western</v>
      </c>
      <c r="B13565">
        <v>1</v>
      </c>
      <c r="C13565" t="s">
        <v>1</v>
      </c>
      <c r="D13565" t="s">
        <v>62</v>
      </c>
      <c r="E13565" t="s">
        <v>57</v>
      </c>
      <c r="F13565" t="s">
        <v>16</v>
      </c>
      <c r="G13565">
        <v>23</v>
      </c>
    </row>
    <row r="13566" spans="1:7" x14ac:dyDescent="0.25">
      <c r="A13566" t="str">
        <f t="shared" si="211"/>
        <v>WomenBarebowU12Long Western</v>
      </c>
      <c r="B13566">
        <v>2</v>
      </c>
      <c r="C13566" t="s">
        <v>1</v>
      </c>
      <c r="D13566" t="s">
        <v>62</v>
      </c>
      <c r="E13566" t="s">
        <v>57</v>
      </c>
      <c r="F13566" t="s">
        <v>16</v>
      </c>
      <c r="G13566">
        <v>33</v>
      </c>
    </row>
    <row r="13567" spans="1:7" x14ac:dyDescent="0.25">
      <c r="A13567" t="str">
        <f t="shared" si="211"/>
        <v>WomenBarebowU12Long Western</v>
      </c>
      <c r="B13567">
        <v>3</v>
      </c>
      <c r="C13567" t="s">
        <v>1</v>
      </c>
      <c r="D13567" t="s">
        <v>62</v>
      </c>
      <c r="E13567" t="s">
        <v>57</v>
      </c>
      <c r="F13567" t="s">
        <v>16</v>
      </c>
      <c r="G13567">
        <v>47</v>
      </c>
    </row>
    <row r="13568" spans="1:7" x14ac:dyDescent="0.25">
      <c r="A13568" t="str">
        <f t="shared" si="211"/>
        <v>WomenBarebowU12Long Western</v>
      </c>
      <c r="B13568">
        <v>4</v>
      </c>
      <c r="C13568" t="s">
        <v>1</v>
      </c>
      <c r="D13568" t="s">
        <v>62</v>
      </c>
      <c r="E13568" t="s">
        <v>57</v>
      </c>
      <c r="F13568" t="s">
        <v>16</v>
      </c>
      <c r="G13568">
        <v>66</v>
      </c>
    </row>
    <row r="13569" spans="1:7" x14ac:dyDescent="0.25">
      <c r="A13569" t="str">
        <f t="shared" si="211"/>
        <v>WomenBarebowU12Long Western</v>
      </c>
      <c r="B13569">
        <v>5</v>
      </c>
      <c r="C13569" t="s">
        <v>1</v>
      </c>
      <c r="D13569" t="s">
        <v>62</v>
      </c>
      <c r="E13569" t="s">
        <v>57</v>
      </c>
      <c r="F13569" t="s">
        <v>16</v>
      </c>
      <c r="G13569">
        <v>93</v>
      </c>
    </row>
    <row r="13570" spans="1:7" x14ac:dyDescent="0.25">
      <c r="A13570" t="str">
        <f t="shared" ref="A13570:A13633" si="212">C13570&amp;D13570&amp;E13570&amp;F13570</f>
        <v>WomenBarebowU12Long Western</v>
      </c>
      <c r="B13570">
        <v>6</v>
      </c>
      <c r="C13570" t="s">
        <v>1</v>
      </c>
      <c r="D13570" t="s">
        <v>62</v>
      </c>
      <c r="E13570" t="s">
        <v>57</v>
      </c>
      <c r="F13570" t="s">
        <v>16</v>
      </c>
      <c r="G13570">
        <v>130</v>
      </c>
    </row>
    <row r="13571" spans="1:7" x14ac:dyDescent="0.25">
      <c r="A13571" t="str">
        <f t="shared" si="212"/>
        <v>WomenBarebowU12Western</v>
      </c>
      <c r="B13571">
        <v>1</v>
      </c>
      <c r="C13571" t="s">
        <v>1</v>
      </c>
      <c r="D13571" t="s">
        <v>62</v>
      </c>
      <c r="E13571" t="s">
        <v>57</v>
      </c>
      <c r="F13571" t="s">
        <v>17</v>
      </c>
      <c r="G13571">
        <v>38</v>
      </c>
    </row>
    <row r="13572" spans="1:7" x14ac:dyDescent="0.25">
      <c r="A13572" t="str">
        <f t="shared" si="212"/>
        <v>WomenBarebowU12Western</v>
      </c>
      <c r="B13572">
        <v>2</v>
      </c>
      <c r="C13572" t="s">
        <v>1</v>
      </c>
      <c r="D13572" t="s">
        <v>62</v>
      </c>
      <c r="E13572" t="s">
        <v>57</v>
      </c>
      <c r="F13572" t="s">
        <v>17</v>
      </c>
      <c r="G13572">
        <v>54</v>
      </c>
    </row>
    <row r="13573" spans="1:7" x14ac:dyDescent="0.25">
      <c r="A13573" t="str">
        <f t="shared" si="212"/>
        <v>WomenBarebowU12Western</v>
      </c>
      <c r="B13573">
        <v>3</v>
      </c>
      <c r="C13573" t="s">
        <v>1</v>
      </c>
      <c r="D13573" t="s">
        <v>62</v>
      </c>
      <c r="E13573" t="s">
        <v>57</v>
      </c>
      <c r="F13573" t="s">
        <v>17</v>
      </c>
      <c r="G13573">
        <v>77</v>
      </c>
    </row>
    <row r="13574" spans="1:7" x14ac:dyDescent="0.25">
      <c r="A13574" t="str">
        <f t="shared" si="212"/>
        <v>WomenBarebowU12Western</v>
      </c>
      <c r="B13574">
        <v>4</v>
      </c>
      <c r="C13574" t="s">
        <v>1</v>
      </c>
      <c r="D13574" t="s">
        <v>62</v>
      </c>
      <c r="E13574" t="s">
        <v>57</v>
      </c>
      <c r="F13574" t="s">
        <v>17</v>
      </c>
      <c r="G13574">
        <v>108</v>
      </c>
    </row>
    <row r="13575" spans="1:7" x14ac:dyDescent="0.25">
      <c r="A13575" t="str">
        <f t="shared" si="212"/>
        <v>WomenBarebowU12Western</v>
      </c>
      <c r="B13575">
        <v>5</v>
      </c>
      <c r="C13575" t="s">
        <v>1</v>
      </c>
      <c r="D13575" t="s">
        <v>62</v>
      </c>
      <c r="E13575" t="s">
        <v>57</v>
      </c>
      <c r="F13575" t="s">
        <v>17</v>
      </c>
      <c r="G13575">
        <v>149</v>
      </c>
    </row>
    <row r="13576" spans="1:7" x14ac:dyDescent="0.25">
      <c r="A13576" t="str">
        <f t="shared" si="212"/>
        <v>WomenBarebowU12Western</v>
      </c>
      <c r="B13576">
        <v>6</v>
      </c>
      <c r="C13576" t="s">
        <v>1</v>
      </c>
      <c r="D13576" t="s">
        <v>62</v>
      </c>
      <c r="E13576" t="s">
        <v>57</v>
      </c>
      <c r="F13576" t="s">
        <v>17</v>
      </c>
      <c r="G13576">
        <v>203</v>
      </c>
    </row>
    <row r="13577" spans="1:7" x14ac:dyDescent="0.25">
      <c r="A13577" t="str">
        <f t="shared" si="212"/>
        <v>WomenBarebowU12Western 50</v>
      </c>
      <c r="B13577">
        <v>1</v>
      </c>
      <c r="C13577" t="s">
        <v>1</v>
      </c>
      <c r="D13577" t="s">
        <v>62</v>
      </c>
      <c r="E13577" t="s">
        <v>57</v>
      </c>
      <c r="F13577" t="s">
        <v>18</v>
      </c>
      <c r="G13577">
        <v>59</v>
      </c>
    </row>
    <row r="13578" spans="1:7" x14ac:dyDescent="0.25">
      <c r="A13578" t="str">
        <f t="shared" si="212"/>
        <v>WomenBarebowU12Western 50</v>
      </c>
      <c r="B13578">
        <v>2</v>
      </c>
      <c r="C13578" t="s">
        <v>1</v>
      </c>
      <c r="D13578" t="s">
        <v>62</v>
      </c>
      <c r="E13578" t="s">
        <v>57</v>
      </c>
      <c r="F13578" t="s">
        <v>18</v>
      </c>
      <c r="G13578">
        <v>84</v>
      </c>
    </row>
    <row r="13579" spans="1:7" x14ac:dyDescent="0.25">
      <c r="A13579" t="str">
        <f t="shared" si="212"/>
        <v>WomenBarebowU12Western 50</v>
      </c>
      <c r="B13579">
        <v>3</v>
      </c>
      <c r="C13579" t="s">
        <v>1</v>
      </c>
      <c r="D13579" t="s">
        <v>62</v>
      </c>
      <c r="E13579" t="s">
        <v>57</v>
      </c>
      <c r="F13579" t="s">
        <v>18</v>
      </c>
      <c r="G13579">
        <v>118</v>
      </c>
    </row>
    <row r="13580" spans="1:7" x14ac:dyDescent="0.25">
      <c r="A13580" t="str">
        <f t="shared" si="212"/>
        <v>WomenBarebowU12Western 50</v>
      </c>
      <c r="B13580">
        <v>4</v>
      </c>
      <c r="C13580" t="s">
        <v>1</v>
      </c>
      <c r="D13580" t="s">
        <v>62</v>
      </c>
      <c r="E13580" t="s">
        <v>57</v>
      </c>
      <c r="F13580" t="s">
        <v>18</v>
      </c>
      <c r="G13580">
        <v>162</v>
      </c>
    </row>
    <row r="13581" spans="1:7" x14ac:dyDescent="0.25">
      <c r="A13581" t="str">
        <f t="shared" si="212"/>
        <v>WomenBarebowU12Western 50</v>
      </c>
      <c r="B13581">
        <v>5</v>
      </c>
      <c r="C13581" t="s">
        <v>1</v>
      </c>
      <c r="D13581" t="s">
        <v>62</v>
      </c>
      <c r="E13581" t="s">
        <v>57</v>
      </c>
      <c r="F13581" t="s">
        <v>18</v>
      </c>
      <c r="G13581">
        <v>219</v>
      </c>
    </row>
    <row r="13582" spans="1:7" x14ac:dyDescent="0.25">
      <c r="A13582" t="str">
        <f t="shared" si="212"/>
        <v>WomenBarebowU12Western 50</v>
      </c>
      <c r="B13582">
        <v>6</v>
      </c>
      <c r="C13582" t="s">
        <v>1</v>
      </c>
      <c r="D13582" t="s">
        <v>62</v>
      </c>
      <c r="E13582" t="s">
        <v>57</v>
      </c>
      <c r="F13582" t="s">
        <v>18</v>
      </c>
      <c r="G13582">
        <v>288</v>
      </c>
    </row>
    <row r="13583" spans="1:7" x14ac:dyDescent="0.25">
      <c r="A13583" t="str">
        <f t="shared" si="212"/>
        <v>WomenBarebowU12Western 40</v>
      </c>
      <c r="B13583">
        <v>1</v>
      </c>
      <c r="C13583" t="s">
        <v>1</v>
      </c>
      <c r="D13583" t="s">
        <v>62</v>
      </c>
      <c r="E13583" t="s">
        <v>57</v>
      </c>
      <c r="F13583" t="s">
        <v>19</v>
      </c>
      <c r="G13583">
        <v>102</v>
      </c>
    </row>
    <row r="13584" spans="1:7" x14ac:dyDescent="0.25">
      <c r="A13584" t="str">
        <f t="shared" si="212"/>
        <v>WomenBarebowU12Western 40</v>
      </c>
      <c r="B13584">
        <v>2</v>
      </c>
      <c r="C13584" t="s">
        <v>1</v>
      </c>
      <c r="D13584" t="s">
        <v>62</v>
      </c>
      <c r="E13584" t="s">
        <v>57</v>
      </c>
      <c r="F13584" t="s">
        <v>19</v>
      </c>
      <c r="G13584">
        <v>141</v>
      </c>
    </row>
    <row r="13585" spans="1:7" x14ac:dyDescent="0.25">
      <c r="A13585" t="str">
        <f t="shared" si="212"/>
        <v>WomenBarebowU12Western 40</v>
      </c>
      <c r="B13585">
        <v>3</v>
      </c>
      <c r="C13585" t="s">
        <v>1</v>
      </c>
      <c r="D13585" t="s">
        <v>62</v>
      </c>
      <c r="E13585" t="s">
        <v>57</v>
      </c>
      <c r="F13585" t="s">
        <v>19</v>
      </c>
      <c r="G13585">
        <v>193</v>
      </c>
    </row>
    <row r="13586" spans="1:7" x14ac:dyDescent="0.25">
      <c r="A13586" t="str">
        <f t="shared" si="212"/>
        <v>WomenBarebowU12Western 40</v>
      </c>
      <c r="B13586">
        <v>4</v>
      </c>
      <c r="C13586" t="s">
        <v>1</v>
      </c>
      <c r="D13586" t="s">
        <v>62</v>
      </c>
      <c r="E13586" t="s">
        <v>57</v>
      </c>
      <c r="F13586" t="s">
        <v>19</v>
      </c>
      <c r="G13586">
        <v>256</v>
      </c>
    </row>
    <row r="13587" spans="1:7" x14ac:dyDescent="0.25">
      <c r="A13587" t="str">
        <f t="shared" si="212"/>
        <v>WomenBarebowU12Western 40</v>
      </c>
      <c r="B13587">
        <v>5</v>
      </c>
      <c r="C13587" t="s">
        <v>1</v>
      </c>
      <c r="D13587" t="s">
        <v>62</v>
      </c>
      <c r="E13587" t="s">
        <v>57</v>
      </c>
      <c r="F13587" t="s">
        <v>19</v>
      </c>
      <c r="G13587">
        <v>329</v>
      </c>
    </row>
    <row r="13588" spans="1:7" x14ac:dyDescent="0.25">
      <c r="A13588" t="str">
        <f t="shared" si="212"/>
        <v>WomenBarebowU12Western 40</v>
      </c>
      <c r="B13588">
        <v>6</v>
      </c>
      <c r="C13588" t="s">
        <v>1</v>
      </c>
      <c r="D13588" t="s">
        <v>62</v>
      </c>
      <c r="E13588" t="s">
        <v>57</v>
      </c>
      <c r="F13588" t="s">
        <v>19</v>
      </c>
      <c r="G13588">
        <v>410</v>
      </c>
    </row>
    <row r="13589" spans="1:7" x14ac:dyDescent="0.25">
      <c r="A13589" t="str">
        <f t="shared" si="212"/>
        <v>WomenBarebowU12Western 30</v>
      </c>
      <c r="B13589">
        <v>1</v>
      </c>
      <c r="C13589" t="s">
        <v>1</v>
      </c>
      <c r="D13589" t="s">
        <v>62</v>
      </c>
      <c r="E13589" t="s">
        <v>57</v>
      </c>
      <c r="F13589" t="s">
        <v>20</v>
      </c>
      <c r="G13589">
        <v>197</v>
      </c>
    </row>
    <row r="13590" spans="1:7" x14ac:dyDescent="0.25">
      <c r="A13590" t="str">
        <f t="shared" si="212"/>
        <v>WomenBarebowU12Western 30</v>
      </c>
      <c r="B13590">
        <v>2</v>
      </c>
      <c r="C13590" t="s">
        <v>1</v>
      </c>
      <c r="D13590" t="s">
        <v>62</v>
      </c>
      <c r="E13590" t="s">
        <v>57</v>
      </c>
      <c r="F13590" t="s">
        <v>20</v>
      </c>
      <c r="G13590">
        <v>260</v>
      </c>
    </row>
    <row r="13591" spans="1:7" x14ac:dyDescent="0.25">
      <c r="A13591" t="str">
        <f t="shared" si="212"/>
        <v>WomenBarebowU12Western 30</v>
      </c>
      <c r="B13591">
        <v>3</v>
      </c>
      <c r="C13591" t="s">
        <v>1</v>
      </c>
      <c r="D13591" t="s">
        <v>62</v>
      </c>
      <c r="E13591" t="s">
        <v>57</v>
      </c>
      <c r="F13591" t="s">
        <v>20</v>
      </c>
      <c r="G13591">
        <v>332</v>
      </c>
    </row>
    <row r="13592" spans="1:7" x14ac:dyDescent="0.25">
      <c r="A13592" t="str">
        <f t="shared" si="212"/>
        <v>WomenBarebowU12Western 30</v>
      </c>
      <c r="B13592">
        <v>4</v>
      </c>
      <c r="C13592" t="s">
        <v>1</v>
      </c>
      <c r="D13592" t="s">
        <v>62</v>
      </c>
      <c r="E13592" t="s">
        <v>57</v>
      </c>
      <c r="F13592" t="s">
        <v>20</v>
      </c>
      <c r="G13592">
        <v>411</v>
      </c>
    </row>
    <row r="13593" spans="1:7" x14ac:dyDescent="0.25">
      <c r="A13593" t="str">
        <f t="shared" si="212"/>
        <v>WomenBarebowU12Western 30</v>
      </c>
      <c r="B13593">
        <v>5</v>
      </c>
      <c r="C13593" t="s">
        <v>1</v>
      </c>
      <c r="D13593" t="s">
        <v>62</v>
      </c>
      <c r="E13593" t="s">
        <v>57</v>
      </c>
      <c r="F13593" t="s">
        <v>20</v>
      </c>
      <c r="G13593">
        <v>489</v>
      </c>
    </row>
    <row r="13594" spans="1:7" x14ac:dyDescent="0.25">
      <c r="A13594" t="str">
        <f t="shared" si="212"/>
        <v>WomenBarebowU12Western 30</v>
      </c>
      <c r="B13594">
        <v>6</v>
      </c>
      <c r="C13594" t="s">
        <v>1</v>
      </c>
      <c r="D13594" t="s">
        <v>62</v>
      </c>
      <c r="E13594" t="s">
        <v>57</v>
      </c>
      <c r="F13594" t="s">
        <v>20</v>
      </c>
      <c r="G13594">
        <v>564</v>
      </c>
    </row>
    <row r="13595" spans="1:7" x14ac:dyDescent="0.25">
      <c r="A13595" t="str">
        <f t="shared" si="212"/>
        <v>WomenBarebowU12American</v>
      </c>
      <c r="B13595">
        <v>1</v>
      </c>
      <c r="C13595" t="s">
        <v>1</v>
      </c>
      <c r="D13595" t="s">
        <v>62</v>
      </c>
      <c r="E13595" t="s">
        <v>57</v>
      </c>
      <c r="F13595" t="s">
        <v>21</v>
      </c>
      <c r="G13595">
        <v>47</v>
      </c>
    </row>
    <row r="13596" spans="1:7" x14ac:dyDescent="0.25">
      <c r="A13596" t="str">
        <f t="shared" si="212"/>
        <v>WomenBarebowU12American</v>
      </c>
      <c r="B13596">
        <v>2</v>
      </c>
      <c r="C13596" t="s">
        <v>1</v>
      </c>
      <c r="D13596" t="s">
        <v>62</v>
      </c>
      <c r="E13596" t="s">
        <v>57</v>
      </c>
      <c r="F13596" t="s">
        <v>21</v>
      </c>
      <c r="G13596">
        <v>66</v>
      </c>
    </row>
    <row r="13597" spans="1:7" x14ac:dyDescent="0.25">
      <c r="A13597" t="str">
        <f t="shared" si="212"/>
        <v>WomenBarebowU12American</v>
      </c>
      <c r="B13597">
        <v>3</v>
      </c>
      <c r="C13597" t="s">
        <v>1</v>
      </c>
      <c r="D13597" t="s">
        <v>62</v>
      </c>
      <c r="E13597" t="s">
        <v>57</v>
      </c>
      <c r="F13597" t="s">
        <v>21</v>
      </c>
      <c r="G13597">
        <v>93</v>
      </c>
    </row>
    <row r="13598" spans="1:7" x14ac:dyDescent="0.25">
      <c r="A13598" t="str">
        <f t="shared" si="212"/>
        <v>WomenBarebowU12American</v>
      </c>
      <c r="B13598">
        <v>4</v>
      </c>
      <c r="C13598" t="s">
        <v>1</v>
      </c>
      <c r="D13598" t="s">
        <v>62</v>
      </c>
      <c r="E13598" t="s">
        <v>57</v>
      </c>
      <c r="F13598" t="s">
        <v>21</v>
      </c>
      <c r="G13598">
        <v>129</v>
      </c>
    </row>
    <row r="13599" spans="1:7" x14ac:dyDescent="0.25">
      <c r="A13599" t="str">
        <f t="shared" si="212"/>
        <v>WomenBarebowU12American</v>
      </c>
      <c r="B13599">
        <v>5</v>
      </c>
      <c r="C13599" t="s">
        <v>1</v>
      </c>
      <c r="D13599" t="s">
        <v>62</v>
      </c>
      <c r="E13599" t="s">
        <v>57</v>
      </c>
      <c r="F13599" t="s">
        <v>21</v>
      </c>
      <c r="G13599">
        <v>175</v>
      </c>
    </row>
    <row r="13600" spans="1:7" x14ac:dyDescent="0.25">
      <c r="A13600" t="str">
        <f t="shared" si="212"/>
        <v>WomenBarebowU12American</v>
      </c>
      <c r="B13600">
        <v>6</v>
      </c>
      <c r="C13600" t="s">
        <v>1</v>
      </c>
      <c r="D13600" t="s">
        <v>62</v>
      </c>
      <c r="E13600" t="s">
        <v>57</v>
      </c>
      <c r="F13600" t="s">
        <v>21</v>
      </c>
      <c r="G13600">
        <v>233</v>
      </c>
    </row>
    <row r="13601" spans="1:7" x14ac:dyDescent="0.25">
      <c r="A13601" t="str">
        <f t="shared" si="212"/>
        <v>WomenBarebowU12St. Nicholas</v>
      </c>
      <c r="B13601">
        <v>1</v>
      </c>
      <c r="C13601" t="s">
        <v>1</v>
      </c>
      <c r="D13601" t="s">
        <v>62</v>
      </c>
      <c r="E13601" t="s">
        <v>57</v>
      </c>
      <c r="F13601" t="s">
        <v>116</v>
      </c>
      <c r="G13601">
        <v>86</v>
      </c>
    </row>
    <row r="13602" spans="1:7" x14ac:dyDescent="0.25">
      <c r="A13602" t="str">
        <f t="shared" si="212"/>
        <v>WomenBarebowU12St. Nicholas</v>
      </c>
      <c r="B13602">
        <v>2</v>
      </c>
      <c r="C13602" t="s">
        <v>1</v>
      </c>
      <c r="D13602" t="s">
        <v>62</v>
      </c>
      <c r="E13602" t="s">
        <v>57</v>
      </c>
      <c r="F13602" t="s">
        <v>116</v>
      </c>
      <c r="G13602">
        <v>119</v>
      </c>
    </row>
    <row r="13603" spans="1:7" x14ac:dyDescent="0.25">
      <c r="A13603" t="str">
        <f t="shared" si="212"/>
        <v>WomenBarebowU12St. Nicholas</v>
      </c>
      <c r="B13603">
        <v>3</v>
      </c>
      <c r="C13603" t="s">
        <v>1</v>
      </c>
      <c r="D13603" t="s">
        <v>62</v>
      </c>
      <c r="E13603" t="s">
        <v>57</v>
      </c>
      <c r="F13603" t="s">
        <v>116</v>
      </c>
      <c r="G13603">
        <v>162</v>
      </c>
    </row>
    <row r="13604" spans="1:7" x14ac:dyDescent="0.25">
      <c r="A13604" t="str">
        <f t="shared" si="212"/>
        <v>WomenBarebowU12St. Nicholas</v>
      </c>
      <c r="B13604">
        <v>4</v>
      </c>
      <c r="C13604" t="s">
        <v>1</v>
      </c>
      <c r="D13604" t="s">
        <v>62</v>
      </c>
      <c r="E13604" t="s">
        <v>57</v>
      </c>
      <c r="F13604" t="s">
        <v>116</v>
      </c>
      <c r="G13604">
        <v>216</v>
      </c>
    </row>
    <row r="13605" spans="1:7" x14ac:dyDescent="0.25">
      <c r="A13605" t="str">
        <f t="shared" si="212"/>
        <v>WomenBarebowU12St. Nicholas</v>
      </c>
      <c r="B13605">
        <v>5</v>
      </c>
      <c r="C13605" t="s">
        <v>1</v>
      </c>
      <c r="D13605" t="s">
        <v>62</v>
      </c>
      <c r="E13605" t="s">
        <v>57</v>
      </c>
      <c r="F13605" t="s">
        <v>116</v>
      </c>
      <c r="G13605">
        <v>280</v>
      </c>
    </row>
    <row r="13606" spans="1:7" x14ac:dyDescent="0.25">
      <c r="A13606" t="str">
        <f t="shared" si="212"/>
        <v>WomenBarebowU12St. Nicholas</v>
      </c>
      <c r="B13606">
        <v>6</v>
      </c>
      <c r="C13606" t="s">
        <v>1</v>
      </c>
      <c r="D13606" t="s">
        <v>62</v>
      </c>
      <c r="E13606" t="s">
        <v>57</v>
      </c>
      <c r="F13606" t="s">
        <v>116</v>
      </c>
      <c r="G13606">
        <v>350</v>
      </c>
    </row>
    <row r="13607" spans="1:7" x14ac:dyDescent="0.25">
      <c r="A13607" t="str">
        <f t="shared" si="212"/>
        <v>WomenBarebowU12New National</v>
      </c>
      <c r="B13607">
        <v>1</v>
      </c>
      <c r="C13607" t="s">
        <v>1</v>
      </c>
      <c r="D13607" t="s">
        <v>62</v>
      </c>
      <c r="E13607" t="s">
        <v>57</v>
      </c>
      <c r="F13607" t="s">
        <v>22</v>
      </c>
      <c r="G13607">
        <v>8</v>
      </c>
    </row>
    <row r="13608" spans="1:7" x14ac:dyDescent="0.25">
      <c r="A13608" t="str">
        <f t="shared" si="212"/>
        <v>WomenBarebowU12New National</v>
      </c>
      <c r="B13608">
        <v>2</v>
      </c>
      <c r="C13608" t="s">
        <v>1</v>
      </c>
      <c r="D13608" t="s">
        <v>62</v>
      </c>
      <c r="E13608" t="s">
        <v>57</v>
      </c>
      <c r="F13608" t="s">
        <v>22</v>
      </c>
      <c r="G13608">
        <v>12</v>
      </c>
    </row>
    <row r="13609" spans="1:7" x14ac:dyDescent="0.25">
      <c r="A13609" t="str">
        <f t="shared" si="212"/>
        <v>WomenBarebowU12New National</v>
      </c>
      <c r="B13609">
        <v>3</v>
      </c>
      <c r="C13609" t="s">
        <v>1</v>
      </c>
      <c r="D13609" t="s">
        <v>62</v>
      </c>
      <c r="E13609" t="s">
        <v>57</v>
      </c>
      <c r="F13609" t="s">
        <v>22</v>
      </c>
      <c r="G13609">
        <v>17</v>
      </c>
    </row>
    <row r="13610" spans="1:7" x14ac:dyDescent="0.25">
      <c r="A13610" t="str">
        <f t="shared" si="212"/>
        <v>WomenBarebowU12New National</v>
      </c>
      <c r="B13610">
        <v>4</v>
      </c>
      <c r="C13610" t="s">
        <v>1</v>
      </c>
      <c r="D13610" t="s">
        <v>62</v>
      </c>
      <c r="E13610" t="s">
        <v>57</v>
      </c>
      <c r="F13610" t="s">
        <v>22</v>
      </c>
      <c r="G13610">
        <v>24</v>
      </c>
    </row>
    <row r="13611" spans="1:7" x14ac:dyDescent="0.25">
      <c r="A13611" t="str">
        <f t="shared" si="212"/>
        <v>WomenBarebowU12New National</v>
      </c>
      <c r="B13611">
        <v>5</v>
      </c>
      <c r="C13611" t="s">
        <v>1</v>
      </c>
      <c r="D13611" t="s">
        <v>62</v>
      </c>
      <c r="E13611" t="s">
        <v>57</v>
      </c>
      <c r="F13611" t="s">
        <v>22</v>
      </c>
      <c r="G13611">
        <v>35</v>
      </c>
    </row>
    <row r="13612" spans="1:7" x14ac:dyDescent="0.25">
      <c r="A13612" t="str">
        <f t="shared" si="212"/>
        <v>WomenBarebowU12New National</v>
      </c>
      <c r="B13612">
        <v>6</v>
      </c>
      <c r="C13612" t="s">
        <v>1</v>
      </c>
      <c r="D13612" t="s">
        <v>62</v>
      </c>
      <c r="E13612" t="s">
        <v>57</v>
      </c>
      <c r="F13612" t="s">
        <v>22</v>
      </c>
      <c r="G13612">
        <v>50</v>
      </c>
    </row>
    <row r="13613" spans="1:7" x14ac:dyDescent="0.25">
      <c r="A13613" t="str">
        <f t="shared" si="212"/>
        <v>WomenBarebowU12Long National</v>
      </c>
      <c r="B13613">
        <v>1</v>
      </c>
      <c r="C13613" t="s">
        <v>1</v>
      </c>
      <c r="D13613" t="s">
        <v>62</v>
      </c>
      <c r="E13613" t="s">
        <v>57</v>
      </c>
      <c r="F13613" t="s">
        <v>23</v>
      </c>
      <c r="G13613">
        <v>15</v>
      </c>
    </row>
    <row r="13614" spans="1:7" x14ac:dyDescent="0.25">
      <c r="A13614" t="str">
        <f t="shared" si="212"/>
        <v>WomenBarebowU12Long National</v>
      </c>
      <c r="B13614">
        <v>2</v>
      </c>
      <c r="C13614" t="s">
        <v>1</v>
      </c>
      <c r="D13614" t="s">
        <v>62</v>
      </c>
      <c r="E13614" t="s">
        <v>57</v>
      </c>
      <c r="F13614" t="s">
        <v>23</v>
      </c>
      <c r="G13614">
        <v>22</v>
      </c>
    </row>
    <row r="13615" spans="1:7" x14ac:dyDescent="0.25">
      <c r="A13615" t="str">
        <f t="shared" si="212"/>
        <v>WomenBarebowU12Long National</v>
      </c>
      <c r="B13615">
        <v>3</v>
      </c>
      <c r="C13615" t="s">
        <v>1</v>
      </c>
      <c r="D13615" t="s">
        <v>62</v>
      </c>
      <c r="E13615" t="s">
        <v>57</v>
      </c>
      <c r="F13615" t="s">
        <v>23</v>
      </c>
      <c r="G13615">
        <v>31</v>
      </c>
    </row>
    <row r="13616" spans="1:7" x14ac:dyDescent="0.25">
      <c r="A13616" t="str">
        <f t="shared" si="212"/>
        <v>WomenBarebowU12Long National</v>
      </c>
      <c r="B13616">
        <v>4</v>
      </c>
      <c r="C13616" t="s">
        <v>1</v>
      </c>
      <c r="D13616" t="s">
        <v>62</v>
      </c>
      <c r="E13616" t="s">
        <v>57</v>
      </c>
      <c r="F13616" t="s">
        <v>23</v>
      </c>
      <c r="G13616">
        <v>45</v>
      </c>
    </row>
    <row r="13617" spans="1:7" x14ac:dyDescent="0.25">
      <c r="A13617" t="str">
        <f t="shared" si="212"/>
        <v>WomenBarebowU12Long National</v>
      </c>
      <c r="B13617">
        <v>5</v>
      </c>
      <c r="C13617" t="s">
        <v>1</v>
      </c>
      <c r="D13617" t="s">
        <v>62</v>
      </c>
      <c r="E13617" t="s">
        <v>57</v>
      </c>
      <c r="F13617" t="s">
        <v>23</v>
      </c>
      <c r="G13617">
        <v>63</v>
      </c>
    </row>
    <row r="13618" spans="1:7" x14ac:dyDescent="0.25">
      <c r="A13618" t="str">
        <f t="shared" si="212"/>
        <v>WomenBarebowU12Long National</v>
      </c>
      <c r="B13618">
        <v>6</v>
      </c>
      <c r="C13618" t="s">
        <v>1</v>
      </c>
      <c r="D13618" t="s">
        <v>62</v>
      </c>
      <c r="E13618" t="s">
        <v>57</v>
      </c>
      <c r="F13618" t="s">
        <v>23</v>
      </c>
      <c r="G13618">
        <v>88</v>
      </c>
    </row>
    <row r="13619" spans="1:7" x14ac:dyDescent="0.25">
      <c r="A13619" t="str">
        <f t="shared" si="212"/>
        <v>WomenBarebowU12National</v>
      </c>
      <c r="B13619">
        <v>1</v>
      </c>
      <c r="C13619" t="s">
        <v>1</v>
      </c>
      <c r="D13619" t="s">
        <v>62</v>
      </c>
      <c r="E13619" t="s">
        <v>57</v>
      </c>
      <c r="F13619" t="s">
        <v>24</v>
      </c>
      <c r="G13619">
        <v>27</v>
      </c>
    </row>
    <row r="13620" spans="1:7" x14ac:dyDescent="0.25">
      <c r="A13620" t="str">
        <f t="shared" si="212"/>
        <v>WomenBarebowU12National</v>
      </c>
      <c r="B13620">
        <v>2</v>
      </c>
      <c r="C13620" t="s">
        <v>1</v>
      </c>
      <c r="D13620" t="s">
        <v>62</v>
      </c>
      <c r="E13620" t="s">
        <v>57</v>
      </c>
      <c r="F13620" t="s">
        <v>24</v>
      </c>
      <c r="G13620">
        <v>38</v>
      </c>
    </row>
    <row r="13621" spans="1:7" x14ac:dyDescent="0.25">
      <c r="A13621" t="str">
        <f t="shared" si="212"/>
        <v>WomenBarebowU12National</v>
      </c>
      <c r="B13621">
        <v>3</v>
      </c>
      <c r="C13621" t="s">
        <v>1</v>
      </c>
      <c r="D13621" t="s">
        <v>62</v>
      </c>
      <c r="E13621" t="s">
        <v>57</v>
      </c>
      <c r="F13621" t="s">
        <v>24</v>
      </c>
      <c r="G13621">
        <v>54</v>
      </c>
    </row>
    <row r="13622" spans="1:7" x14ac:dyDescent="0.25">
      <c r="A13622" t="str">
        <f t="shared" si="212"/>
        <v>WomenBarebowU12National</v>
      </c>
      <c r="B13622">
        <v>4</v>
      </c>
      <c r="C13622" t="s">
        <v>1</v>
      </c>
      <c r="D13622" t="s">
        <v>62</v>
      </c>
      <c r="E13622" t="s">
        <v>57</v>
      </c>
      <c r="F13622" t="s">
        <v>24</v>
      </c>
      <c r="G13622">
        <v>76</v>
      </c>
    </row>
    <row r="13623" spans="1:7" x14ac:dyDescent="0.25">
      <c r="A13623" t="str">
        <f t="shared" si="212"/>
        <v>WomenBarebowU12National</v>
      </c>
      <c r="B13623">
        <v>5</v>
      </c>
      <c r="C13623" t="s">
        <v>1</v>
      </c>
      <c r="D13623" t="s">
        <v>62</v>
      </c>
      <c r="E13623" t="s">
        <v>57</v>
      </c>
      <c r="F13623" t="s">
        <v>24</v>
      </c>
      <c r="G13623">
        <v>105</v>
      </c>
    </row>
    <row r="13624" spans="1:7" x14ac:dyDescent="0.25">
      <c r="A13624" t="str">
        <f t="shared" si="212"/>
        <v>WomenBarebowU12National</v>
      </c>
      <c r="B13624">
        <v>6</v>
      </c>
      <c r="C13624" t="s">
        <v>1</v>
      </c>
      <c r="D13624" t="s">
        <v>62</v>
      </c>
      <c r="E13624" t="s">
        <v>57</v>
      </c>
      <c r="F13624" t="s">
        <v>24</v>
      </c>
      <c r="G13624">
        <v>144</v>
      </c>
    </row>
    <row r="13625" spans="1:7" x14ac:dyDescent="0.25">
      <c r="A13625" t="str">
        <f t="shared" si="212"/>
        <v>WomenBarebowU12National 50</v>
      </c>
      <c r="B13625">
        <v>1</v>
      </c>
      <c r="C13625" t="s">
        <v>1</v>
      </c>
      <c r="D13625" t="s">
        <v>62</v>
      </c>
      <c r="E13625" t="s">
        <v>57</v>
      </c>
      <c r="F13625" t="s">
        <v>25</v>
      </c>
      <c r="G13625">
        <v>41</v>
      </c>
    </row>
    <row r="13626" spans="1:7" x14ac:dyDescent="0.25">
      <c r="A13626" t="str">
        <f t="shared" si="212"/>
        <v>WomenBarebowU12National 50</v>
      </c>
      <c r="B13626">
        <v>2</v>
      </c>
      <c r="C13626" t="s">
        <v>1</v>
      </c>
      <c r="D13626" t="s">
        <v>62</v>
      </c>
      <c r="E13626" t="s">
        <v>57</v>
      </c>
      <c r="F13626" t="s">
        <v>25</v>
      </c>
      <c r="G13626">
        <v>58</v>
      </c>
    </row>
    <row r="13627" spans="1:7" x14ac:dyDescent="0.25">
      <c r="A13627" t="str">
        <f t="shared" si="212"/>
        <v>WomenBarebowU12National 50</v>
      </c>
      <c r="B13627">
        <v>3</v>
      </c>
      <c r="C13627" t="s">
        <v>1</v>
      </c>
      <c r="D13627" t="s">
        <v>62</v>
      </c>
      <c r="E13627" t="s">
        <v>57</v>
      </c>
      <c r="F13627" t="s">
        <v>25</v>
      </c>
      <c r="G13627">
        <v>82</v>
      </c>
    </row>
    <row r="13628" spans="1:7" x14ac:dyDescent="0.25">
      <c r="A13628" t="str">
        <f t="shared" si="212"/>
        <v>WomenBarebowU12National 50</v>
      </c>
      <c r="B13628">
        <v>4</v>
      </c>
      <c r="C13628" t="s">
        <v>1</v>
      </c>
      <c r="D13628" t="s">
        <v>62</v>
      </c>
      <c r="E13628" t="s">
        <v>57</v>
      </c>
      <c r="F13628" t="s">
        <v>25</v>
      </c>
      <c r="G13628">
        <v>113</v>
      </c>
    </row>
    <row r="13629" spans="1:7" x14ac:dyDescent="0.25">
      <c r="A13629" t="str">
        <f t="shared" si="212"/>
        <v>WomenBarebowU12National 50</v>
      </c>
      <c r="B13629">
        <v>5</v>
      </c>
      <c r="C13629" t="s">
        <v>1</v>
      </c>
      <c r="D13629" t="s">
        <v>62</v>
      </c>
      <c r="E13629" t="s">
        <v>57</v>
      </c>
      <c r="F13629" t="s">
        <v>25</v>
      </c>
      <c r="G13629">
        <v>154</v>
      </c>
    </row>
    <row r="13630" spans="1:7" x14ac:dyDescent="0.25">
      <c r="A13630" t="str">
        <f t="shared" si="212"/>
        <v>WomenBarebowU12National 50</v>
      </c>
      <c r="B13630">
        <v>6</v>
      </c>
      <c r="C13630" t="s">
        <v>1</v>
      </c>
      <c r="D13630" t="s">
        <v>62</v>
      </c>
      <c r="E13630" t="s">
        <v>57</v>
      </c>
      <c r="F13630" t="s">
        <v>25</v>
      </c>
      <c r="G13630">
        <v>204</v>
      </c>
    </row>
    <row r="13631" spans="1:7" x14ac:dyDescent="0.25">
      <c r="A13631" t="str">
        <f t="shared" si="212"/>
        <v>WomenBarebowU12National 40</v>
      </c>
      <c r="B13631">
        <v>1</v>
      </c>
      <c r="C13631" t="s">
        <v>1</v>
      </c>
      <c r="D13631" t="s">
        <v>62</v>
      </c>
      <c r="E13631" t="s">
        <v>57</v>
      </c>
      <c r="F13631" t="s">
        <v>26</v>
      </c>
      <c r="G13631">
        <v>69</v>
      </c>
    </row>
    <row r="13632" spans="1:7" x14ac:dyDescent="0.25">
      <c r="A13632" t="str">
        <f t="shared" si="212"/>
        <v>WomenBarebowU12National 40</v>
      </c>
      <c r="B13632">
        <v>2</v>
      </c>
      <c r="C13632" t="s">
        <v>1</v>
      </c>
      <c r="D13632" t="s">
        <v>62</v>
      </c>
      <c r="E13632" t="s">
        <v>57</v>
      </c>
      <c r="F13632" t="s">
        <v>26</v>
      </c>
      <c r="G13632">
        <v>97</v>
      </c>
    </row>
    <row r="13633" spans="1:7" x14ac:dyDescent="0.25">
      <c r="A13633" t="str">
        <f t="shared" si="212"/>
        <v>WomenBarebowU12National 40</v>
      </c>
      <c r="B13633">
        <v>3</v>
      </c>
      <c r="C13633" t="s">
        <v>1</v>
      </c>
      <c r="D13633" t="s">
        <v>62</v>
      </c>
      <c r="E13633" t="s">
        <v>57</v>
      </c>
      <c r="F13633" t="s">
        <v>26</v>
      </c>
      <c r="G13633">
        <v>132</v>
      </c>
    </row>
    <row r="13634" spans="1:7" x14ac:dyDescent="0.25">
      <c r="A13634" t="str">
        <f t="shared" ref="A13634:A13697" si="213">C13634&amp;D13634&amp;E13634&amp;F13634</f>
        <v>WomenBarebowU12National 40</v>
      </c>
      <c r="B13634">
        <v>4</v>
      </c>
      <c r="C13634" t="s">
        <v>1</v>
      </c>
      <c r="D13634" t="s">
        <v>62</v>
      </c>
      <c r="E13634" t="s">
        <v>57</v>
      </c>
      <c r="F13634" t="s">
        <v>26</v>
      </c>
      <c r="G13634">
        <v>177</v>
      </c>
    </row>
    <row r="13635" spans="1:7" x14ac:dyDescent="0.25">
      <c r="A13635" t="str">
        <f t="shared" si="213"/>
        <v>WomenBarebowU12National 40</v>
      </c>
      <c r="B13635">
        <v>5</v>
      </c>
      <c r="C13635" t="s">
        <v>1</v>
      </c>
      <c r="D13635" t="s">
        <v>62</v>
      </c>
      <c r="E13635" t="s">
        <v>57</v>
      </c>
      <c r="F13635" t="s">
        <v>26</v>
      </c>
      <c r="G13635">
        <v>230</v>
      </c>
    </row>
    <row r="13636" spans="1:7" x14ac:dyDescent="0.25">
      <c r="A13636" t="str">
        <f t="shared" si="213"/>
        <v>WomenBarebowU12National 40</v>
      </c>
      <c r="B13636">
        <v>6</v>
      </c>
      <c r="C13636" t="s">
        <v>1</v>
      </c>
      <c r="D13636" t="s">
        <v>62</v>
      </c>
      <c r="E13636" t="s">
        <v>57</v>
      </c>
      <c r="F13636" t="s">
        <v>26</v>
      </c>
      <c r="G13636">
        <v>290</v>
      </c>
    </row>
    <row r="13637" spans="1:7" x14ac:dyDescent="0.25">
      <c r="A13637" t="str">
        <f t="shared" si="213"/>
        <v>WomenBarebowU12National 30</v>
      </c>
      <c r="B13637">
        <v>1</v>
      </c>
      <c r="C13637" t="s">
        <v>1</v>
      </c>
      <c r="D13637" t="s">
        <v>62</v>
      </c>
      <c r="E13637" t="s">
        <v>57</v>
      </c>
      <c r="F13637" t="s">
        <v>27</v>
      </c>
      <c r="G13637">
        <v>131</v>
      </c>
    </row>
    <row r="13638" spans="1:7" x14ac:dyDescent="0.25">
      <c r="A13638" t="str">
        <f t="shared" si="213"/>
        <v>WomenBarebowU12National 30</v>
      </c>
      <c r="B13638">
        <v>2</v>
      </c>
      <c r="C13638" t="s">
        <v>1</v>
      </c>
      <c r="D13638" t="s">
        <v>62</v>
      </c>
      <c r="E13638" t="s">
        <v>57</v>
      </c>
      <c r="F13638" t="s">
        <v>27</v>
      </c>
      <c r="G13638">
        <v>175</v>
      </c>
    </row>
    <row r="13639" spans="1:7" x14ac:dyDescent="0.25">
      <c r="A13639" t="str">
        <f t="shared" si="213"/>
        <v>WomenBarebowU12National 30</v>
      </c>
      <c r="B13639">
        <v>3</v>
      </c>
      <c r="C13639" t="s">
        <v>1</v>
      </c>
      <c r="D13639" t="s">
        <v>62</v>
      </c>
      <c r="E13639" t="s">
        <v>57</v>
      </c>
      <c r="F13639" t="s">
        <v>27</v>
      </c>
      <c r="G13639">
        <v>227</v>
      </c>
    </row>
    <row r="13640" spans="1:7" x14ac:dyDescent="0.25">
      <c r="A13640" t="str">
        <f t="shared" si="213"/>
        <v>WomenBarebowU12National 30</v>
      </c>
      <c r="B13640">
        <v>4</v>
      </c>
      <c r="C13640" t="s">
        <v>1</v>
      </c>
      <c r="D13640" t="s">
        <v>62</v>
      </c>
      <c r="E13640" t="s">
        <v>57</v>
      </c>
      <c r="F13640" t="s">
        <v>27</v>
      </c>
      <c r="G13640">
        <v>284</v>
      </c>
    </row>
    <row r="13641" spans="1:7" x14ac:dyDescent="0.25">
      <c r="A13641" t="str">
        <f t="shared" si="213"/>
        <v>WomenBarebowU12National 30</v>
      </c>
      <c r="B13641">
        <v>5</v>
      </c>
      <c r="C13641" t="s">
        <v>1</v>
      </c>
      <c r="D13641" t="s">
        <v>62</v>
      </c>
      <c r="E13641" t="s">
        <v>57</v>
      </c>
      <c r="F13641" t="s">
        <v>27</v>
      </c>
      <c r="G13641">
        <v>344</v>
      </c>
    </row>
    <row r="13642" spans="1:7" x14ac:dyDescent="0.25">
      <c r="A13642" t="str">
        <f t="shared" si="213"/>
        <v>WomenBarebowU12National 30</v>
      </c>
      <c r="B13642">
        <v>6</v>
      </c>
      <c r="C13642" t="s">
        <v>1</v>
      </c>
      <c r="D13642" t="s">
        <v>62</v>
      </c>
      <c r="E13642" t="s">
        <v>57</v>
      </c>
      <c r="F13642" t="s">
        <v>27</v>
      </c>
      <c r="G13642">
        <v>402</v>
      </c>
    </row>
    <row r="13643" spans="1:7" x14ac:dyDescent="0.25">
      <c r="A13643" t="str">
        <f t="shared" si="213"/>
        <v>WomenBarebowU12New Warwick</v>
      </c>
      <c r="B13643">
        <v>1</v>
      </c>
      <c r="C13643" t="s">
        <v>1</v>
      </c>
      <c r="D13643" t="s">
        <v>62</v>
      </c>
      <c r="E13643" t="s">
        <v>57</v>
      </c>
      <c r="F13643" t="s">
        <v>28</v>
      </c>
      <c r="G13643">
        <v>6</v>
      </c>
    </row>
    <row r="13644" spans="1:7" x14ac:dyDescent="0.25">
      <c r="A13644" t="str">
        <f t="shared" si="213"/>
        <v>WomenBarebowU12New Warwick</v>
      </c>
      <c r="B13644">
        <v>2</v>
      </c>
      <c r="C13644" t="s">
        <v>1</v>
      </c>
      <c r="D13644" t="s">
        <v>62</v>
      </c>
      <c r="E13644" t="s">
        <v>57</v>
      </c>
      <c r="F13644" t="s">
        <v>28</v>
      </c>
      <c r="G13644">
        <v>9</v>
      </c>
    </row>
    <row r="13645" spans="1:7" x14ac:dyDescent="0.25">
      <c r="A13645" t="str">
        <f t="shared" si="213"/>
        <v>WomenBarebowU12New Warwick</v>
      </c>
      <c r="B13645">
        <v>3</v>
      </c>
      <c r="C13645" t="s">
        <v>1</v>
      </c>
      <c r="D13645" t="s">
        <v>62</v>
      </c>
      <c r="E13645" t="s">
        <v>57</v>
      </c>
      <c r="F13645" t="s">
        <v>28</v>
      </c>
      <c r="G13645">
        <v>13</v>
      </c>
    </row>
    <row r="13646" spans="1:7" x14ac:dyDescent="0.25">
      <c r="A13646" t="str">
        <f t="shared" si="213"/>
        <v>WomenBarebowU12New Warwick</v>
      </c>
      <c r="B13646">
        <v>4</v>
      </c>
      <c r="C13646" t="s">
        <v>1</v>
      </c>
      <c r="D13646" t="s">
        <v>62</v>
      </c>
      <c r="E13646" t="s">
        <v>57</v>
      </c>
      <c r="F13646" t="s">
        <v>28</v>
      </c>
      <c r="G13646">
        <v>18</v>
      </c>
    </row>
    <row r="13647" spans="1:7" x14ac:dyDescent="0.25">
      <c r="A13647" t="str">
        <f t="shared" si="213"/>
        <v>WomenBarebowU12New Warwick</v>
      </c>
      <c r="B13647">
        <v>5</v>
      </c>
      <c r="C13647" t="s">
        <v>1</v>
      </c>
      <c r="D13647" t="s">
        <v>62</v>
      </c>
      <c r="E13647" t="s">
        <v>57</v>
      </c>
      <c r="F13647" t="s">
        <v>28</v>
      </c>
      <c r="G13647">
        <v>26</v>
      </c>
    </row>
    <row r="13648" spans="1:7" x14ac:dyDescent="0.25">
      <c r="A13648" t="str">
        <f t="shared" si="213"/>
        <v>WomenBarebowU12New Warwick</v>
      </c>
      <c r="B13648">
        <v>6</v>
      </c>
      <c r="C13648" t="s">
        <v>1</v>
      </c>
      <c r="D13648" t="s">
        <v>62</v>
      </c>
      <c r="E13648" t="s">
        <v>57</v>
      </c>
      <c r="F13648" t="s">
        <v>28</v>
      </c>
      <c r="G13648">
        <v>36</v>
      </c>
    </row>
    <row r="13649" spans="1:7" x14ac:dyDescent="0.25">
      <c r="A13649" t="str">
        <f t="shared" si="213"/>
        <v>WomenBarebowU12Long Warwick</v>
      </c>
      <c r="B13649">
        <v>1</v>
      </c>
      <c r="C13649" t="s">
        <v>1</v>
      </c>
      <c r="D13649" t="s">
        <v>62</v>
      </c>
      <c r="E13649" t="s">
        <v>57</v>
      </c>
      <c r="F13649" t="s">
        <v>29</v>
      </c>
      <c r="G13649">
        <v>12</v>
      </c>
    </row>
    <row r="13650" spans="1:7" x14ac:dyDescent="0.25">
      <c r="A13650" t="str">
        <f t="shared" si="213"/>
        <v>WomenBarebowU12Long Warwick</v>
      </c>
      <c r="B13650">
        <v>2</v>
      </c>
      <c r="C13650" t="s">
        <v>1</v>
      </c>
      <c r="D13650" t="s">
        <v>62</v>
      </c>
      <c r="E13650" t="s">
        <v>57</v>
      </c>
      <c r="F13650" t="s">
        <v>29</v>
      </c>
      <c r="G13650">
        <v>17</v>
      </c>
    </row>
    <row r="13651" spans="1:7" x14ac:dyDescent="0.25">
      <c r="A13651" t="str">
        <f t="shared" si="213"/>
        <v>WomenBarebowU12Long Warwick</v>
      </c>
      <c r="B13651">
        <v>3</v>
      </c>
      <c r="C13651" t="s">
        <v>1</v>
      </c>
      <c r="D13651" t="s">
        <v>62</v>
      </c>
      <c r="E13651" t="s">
        <v>57</v>
      </c>
      <c r="F13651" t="s">
        <v>29</v>
      </c>
      <c r="G13651">
        <v>24</v>
      </c>
    </row>
    <row r="13652" spans="1:7" x14ac:dyDescent="0.25">
      <c r="A13652" t="str">
        <f t="shared" si="213"/>
        <v>WomenBarebowU12Long Warwick</v>
      </c>
      <c r="B13652">
        <v>4</v>
      </c>
      <c r="C13652" t="s">
        <v>1</v>
      </c>
      <c r="D13652" t="s">
        <v>62</v>
      </c>
      <c r="E13652" t="s">
        <v>57</v>
      </c>
      <c r="F13652" t="s">
        <v>29</v>
      </c>
      <c r="G13652">
        <v>33</v>
      </c>
    </row>
    <row r="13653" spans="1:7" x14ac:dyDescent="0.25">
      <c r="A13653" t="str">
        <f t="shared" si="213"/>
        <v>WomenBarebowU12Long Warwick</v>
      </c>
      <c r="B13653">
        <v>5</v>
      </c>
      <c r="C13653" t="s">
        <v>1</v>
      </c>
      <c r="D13653" t="s">
        <v>62</v>
      </c>
      <c r="E13653" t="s">
        <v>57</v>
      </c>
      <c r="F13653" t="s">
        <v>29</v>
      </c>
      <c r="G13653">
        <v>47</v>
      </c>
    </row>
    <row r="13654" spans="1:7" x14ac:dyDescent="0.25">
      <c r="A13654" t="str">
        <f t="shared" si="213"/>
        <v>WomenBarebowU12Long Warwick</v>
      </c>
      <c r="B13654">
        <v>6</v>
      </c>
      <c r="C13654" t="s">
        <v>1</v>
      </c>
      <c r="D13654" t="s">
        <v>62</v>
      </c>
      <c r="E13654" t="s">
        <v>57</v>
      </c>
      <c r="F13654" t="s">
        <v>29</v>
      </c>
      <c r="G13654">
        <v>65</v>
      </c>
    </row>
    <row r="13655" spans="1:7" x14ac:dyDescent="0.25">
      <c r="A13655" t="str">
        <f t="shared" si="213"/>
        <v>WomenBarebowU12Warwick</v>
      </c>
      <c r="B13655">
        <v>1</v>
      </c>
      <c r="C13655" t="s">
        <v>1</v>
      </c>
      <c r="D13655" t="s">
        <v>62</v>
      </c>
      <c r="E13655" t="s">
        <v>57</v>
      </c>
      <c r="F13655" t="s">
        <v>30</v>
      </c>
      <c r="G13655">
        <v>19</v>
      </c>
    </row>
    <row r="13656" spans="1:7" x14ac:dyDescent="0.25">
      <c r="A13656" t="str">
        <f t="shared" si="213"/>
        <v>WomenBarebowU12Warwick</v>
      </c>
      <c r="B13656">
        <v>2</v>
      </c>
      <c r="C13656" t="s">
        <v>1</v>
      </c>
      <c r="D13656" t="s">
        <v>62</v>
      </c>
      <c r="E13656" t="s">
        <v>57</v>
      </c>
      <c r="F13656" t="s">
        <v>30</v>
      </c>
      <c r="G13656">
        <v>27</v>
      </c>
    </row>
    <row r="13657" spans="1:7" x14ac:dyDescent="0.25">
      <c r="A13657" t="str">
        <f t="shared" si="213"/>
        <v>WomenBarebowU12Warwick</v>
      </c>
      <c r="B13657">
        <v>3</v>
      </c>
      <c r="C13657" t="s">
        <v>1</v>
      </c>
      <c r="D13657" t="s">
        <v>62</v>
      </c>
      <c r="E13657" t="s">
        <v>57</v>
      </c>
      <c r="F13657" t="s">
        <v>30</v>
      </c>
      <c r="G13657">
        <v>39</v>
      </c>
    </row>
    <row r="13658" spans="1:7" x14ac:dyDescent="0.25">
      <c r="A13658" t="str">
        <f t="shared" si="213"/>
        <v>WomenBarebowU12Warwick</v>
      </c>
      <c r="B13658">
        <v>4</v>
      </c>
      <c r="C13658" t="s">
        <v>1</v>
      </c>
      <c r="D13658" t="s">
        <v>62</v>
      </c>
      <c r="E13658" t="s">
        <v>57</v>
      </c>
      <c r="F13658" t="s">
        <v>30</v>
      </c>
      <c r="G13658">
        <v>54</v>
      </c>
    </row>
    <row r="13659" spans="1:7" x14ac:dyDescent="0.25">
      <c r="A13659" t="str">
        <f t="shared" si="213"/>
        <v>WomenBarebowU12Warwick</v>
      </c>
      <c r="B13659">
        <v>5</v>
      </c>
      <c r="C13659" t="s">
        <v>1</v>
      </c>
      <c r="D13659" t="s">
        <v>62</v>
      </c>
      <c r="E13659" t="s">
        <v>57</v>
      </c>
      <c r="F13659" t="s">
        <v>30</v>
      </c>
      <c r="G13659">
        <v>75</v>
      </c>
    </row>
    <row r="13660" spans="1:7" x14ac:dyDescent="0.25">
      <c r="A13660" t="str">
        <f t="shared" si="213"/>
        <v>WomenBarebowU12Warwick</v>
      </c>
      <c r="B13660">
        <v>6</v>
      </c>
      <c r="C13660" t="s">
        <v>1</v>
      </c>
      <c r="D13660" t="s">
        <v>62</v>
      </c>
      <c r="E13660" t="s">
        <v>57</v>
      </c>
      <c r="F13660" t="s">
        <v>30</v>
      </c>
      <c r="G13660">
        <v>102</v>
      </c>
    </row>
    <row r="13661" spans="1:7" x14ac:dyDescent="0.25">
      <c r="A13661" t="str">
        <f t="shared" si="213"/>
        <v>WomenBarebowU12Warwick 50</v>
      </c>
      <c r="B13661">
        <v>1</v>
      </c>
      <c r="C13661" t="s">
        <v>1</v>
      </c>
      <c r="D13661" t="s">
        <v>62</v>
      </c>
      <c r="E13661" t="s">
        <v>57</v>
      </c>
      <c r="F13661" t="s">
        <v>31</v>
      </c>
      <c r="G13661">
        <v>30</v>
      </c>
    </row>
    <row r="13662" spans="1:7" x14ac:dyDescent="0.25">
      <c r="A13662" t="str">
        <f t="shared" si="213"/>
        <v>WomenBarebowU12Warwick 50</v>
      </c>
      <c r="B13662">
        <v>2</v>
      </c>
      <c r="C13662" t="s">
        <v>1</v>
      </c>
      <c r="D13662" t="s">
        <v>62</v>
      </c>
      <c r="E13662" t="s">
        <v>57</v>
      </c>
      <c r="F13662" t="s">
        <v>31</v>
      </c>
      <c r="G13662">
        <v>42</v>
      </c>
    </row>
    <row r="13663" spans="1:7" x14ac:dyDescent="0.25">
      <c r="A13663" t="str">
        <f t="shared" si="213"/>
        <v>WomenBarebowU12Warwick 50</v>
      </c>
      <c r="B13663">
        <v>3</v>
      </c>
      <c r="C13663" t="s">
        <v>1</v>
      </c>
      <c r="D13663" t="s">
        <v>62</v>
      </c>
      <c r="E13663" t="s">
        <v>57</v>
      </c>
      <c r="F13663" t="s">
        <v>31</v>
      </c>
      <c r="G13663">
        <v>59</v>
      </c>
    </row>
    <row r="13664" spans="1:7" x14ac:dyDescent="0.25">
      <c r="A13664" t="str">
        <f t="shared" si="213"/>
        <v>WomenBarebowU12Warwick 50</v>
      </c>
      <c r="B13664">
        <v>4</v>
      </c>
      <c r="C13664" t="s">
        <v>1</v>
      </c>
      <c r="D13664" t="s">
        <v>62</v>
      </c>
      <c r="E13664" t="s">
        <v>57</v>
      </c>
      <c r="F13664" t="s">
        <v>31</v>
      </c>
      <c r="G13664">
        <v>81</v>
      </c>
    </row>
    <row r="13665" spans="1:7" x14ac:dyDescent="0.25">
      <c r="A13665" t="str">
        <f t="shared" si="213"/>
        <v>WomenBarebowU12Warwick 50</v>
      </c>
      <c r="B13665">
        <v>5</v>
      </c>
      <c r="C13665" t="s">
        <v>1</v>
      </c>
      <c r="D13665" t="s">
        <v>62</v>
      </c>
      <c r="E13665" t="s">
        <v>57</v>
      </c>
      <c r="F13665" t="s">
        <v>31</v>
      </c>
      <c r="G13665">
        <v>110</v>
      </c>
    </row>
    <row r="13666" spans="1:7" x14ac:dyDescent="0.25">
      <c r="A13666" t="str">
        <f t="shared" si="213"/>
        <v>WomenBarebowU12Warwick 50</v>
      </c>
      <c r="B13666">
        <v>6</v>
      </c>
      <c r="C13666" t="s">
        <v>1</v>
      </c>
      <c r="D13666" t="s">
        <v>62</v>
      </c>
      <c r="E13666" t="s">
        <v>57</v>
      </c>
      <c r="F13666" t="s">
        <v>31</v>
      </c>
      <c r="G13666">
        <v>144</v>
      </c>
    </row>
    <row r="13667" spans="1:7" x14ac:dyDescent="0.25">
      <c r="A13667" t="str">
        <f t="shared" si="213"/>
        <v>WomenBarebowU12Warwick 40</v>
      </c>
      <c r="B13667">
        <v>1</v>
      </c>
      <c r="C13667" t="s">
        <v>1</v>
      </c>
      <c r="D13667" t="s">
        <v>62</v>
      </c>
      <c r="E13667" t="s">
        <v>57</v>
      </c>
      <c r="F13667" t="s">
        <v>32</v>
      </c>
      <c r="G13667">
        <v>51</v>
      </c>
    </row>
    <row r="13668" spans="1:7" x14ac:dyDescent="0.25">
      <c r="A13668" t="str">
        <f t="shared" si="213"/>
        <v>WomenBarebowU12Warwick 40</v>
      </c>
      <c r="B13668">
        <v>2</v>
      </c>
      <c r="C13668" t="s">
        <v>1</v>
      </c>
      <c r="D13668" t="s">
        <v>62</v>
      </c>
      <c r="E13668" t="s">
        <v>57</v>
      </c>
      <c r="F13668" t="s">
        <v>32</v>
      </c>
      <c r="G13668">
        <v>71</v>
      </c>
    </row>
    <row r="13669" spans="1:7" x14ac:dyDescent="0.25">
      <c r="A13669" t="str">
        <f t="shared" si="213"/>
        <v>WomenBarebowU12Warwick 40</v>
      </c>
      <c r="B13669">
        <v>3</v>
      </c>
      <c r="C13669" t="s">
        <v>1</v>
      </c>
      <c r="D13669" t="s">
        <v>62</v>
      </c>
      <c r="E13669" t="s">
        <v>57</v>
      </c>
      <c r="F13669" t="s">
        <v>32</v>
      </c>
      <c r="G13669">
        <v>97</v>
      </c>
    </row>
    <row r="13670" spans="1:7" x14ac:dyDescent="0.25">
      <c r="A13670" t="str">
        <f t="shared" si="213"/>
        <v>WomenBarebowU12Warwick 40</v>
      </c>
      <c r="B13670">
        <v>4</v>
      </c>
      <c r="C13670" t="s">
        <v>1</v>
      </c>
      <c r="D13670" t="s">
        <v>62</v>
      </c>
      <c r="E13670" t="s">
        <v>57</v>
      </c>
      <c r="F13670" t="s">
        <v>32</v>
      </c>
      <c r="G13670">
        <v>128</v>
      </c>
    </row>
    <row r="13671" spans="1:7" x14ac:dyDescent="0.25">
      <c r="A13671" t="str">
        <f t="shared" si="213"/>
        <v>WomenBarebowU12Warwick 40</v>
      </c>
      <c r="B13671">
        <v>5</v>
      </c>
      <c r="C13671" t="s">
        <v>1</v>
      </c>
      <c r="D13671" t="s">
        <v>62</v>
      </c>
      <c r="E13671" t="s">
        <v>57</v>
      </c>
      <c r="F13671" t="s">
        <v>32</v>
      </c>
      <c r="G13671">
        <v>165</v>
      </c>
    </row>
    <row r="13672" spans="1:7" x14ac:dyDescent="0.25">
      <c r="A13672" t="str">
        <f t="shared" si="213"/>
        <v>WomenBarebowU12Warwick 40</v>
      </c>
      <c r="B13672">
        <v>6</v>
      </c>
      <c r="C13672" t="s">
        <v>1</v>
      </c>
      <c r="D13672" t="s">
        <v>62</v>
      </c>
      <c r="E13672" t="s">
        <v>57</v>
      </c>
      <c r="F13672" t="s">
        <v>32</v>
      </c>
      <c r="G13672">
        <v>205</v>
      </c>
    </row>
    <row r="13673" spans="1:7" x14ac:dyDescent="0.25">
      <c r="A13673" t="str">
        <f t="shared" si="213"/>
        <v>WomenBarebowU12Warwick 30</v>
      </c>
      <c r="B13673">
        <v>1</v>
      </c>
      <c r="C13673" t="s">
        <v>1</v>
      </c>
      <c r="D13673" t="s">
        <v>62</v>
      </c>
      <c r="E13673" t="s">
        <v>57</v>
      </c>
      <c r="F13673" t="s">
        <v>33</v>
      </c>
      <c r="G13673">
        <v>99</v>
      </c>
    </row>
    <row r="13674" spans="1:7" x14ac:dyDescent="0.25">
      <c r="A13674" t="str">
        <f t="shared" si="213"/>
        <v>WomenBarebowU12Warwick 30</v>
      </c>
      <c r="B13674">
        <v>2</v>
      </c>
      <c r="C13674" t="s">
        <v>1</v>
      </c>
      <c r="D13674" t="s">
        <v>62</v>
      </c>
      <c r="E13674" t="s">
        <v>57</v>
      </c>
      <c r="F13674" t="s">
        <v>33</v>
      </c>
      <c r="G13674">
        <v>130</v>
      </c>
    </row>
    <row r="13675" spans="1:7" x14ac:dyDescent="0.25">
      <c r="A13675" t="str">
        <f t="shared" si="213"/>
        <v>WomenBarebowU12Warwick 30</v>
      </c>
      <c r="B13675">
        <v>3</v>
      </c>
      <c r="C13675" t="s">
        <v>1</v>
      </c>
      <c r="D13675" t="s">
        <v>62</v>
      </c>
      <c r="E13675" t="s">
        <v>57</v>
      </c>
      <c r="F13675" t="s">
        <v>33</v>
      </c>
      <c r="G13675">
        <v>166</v>
      </c>
    </row>
    <row r="13676" spans="1:7" x14ac:dyDescent="0.25">
      <c r="A13676" t="str">
        <f t="shared" si="213"/>
        <v>WomenBarebowU12Warwick 30</v>
      </c>
      <c r="B13676">
        <v>4</v>
      </c>
      <c r="C13676" t="s">
        <v>1</v>
      </c>
      <c r="D13676" t="s">
        <v>62</v>
      </c>
      <c r="E13676" t="s">
        <v>57</v>
      </c>
      <c r="F13676" t="s">
        <v>33</v>
      </c>
      <c r="G13676">
        <v>206</v>
      </c>
    </row>
    <row r="13677" spans="1:7" x14ac:dyDescent="0.25">
      <c r="A13677" t="str">
        <f t="shared" si="213"/>
        <v>WomenBarebowU12Warwick 30</v>
      </c>
      <c r="B13677">
        <v>5</v>
      </c>
      <c r="C13677" t="s">
        <v>1</v>
      </c>
      <c r="D13677" t="s">
        <v>62</v>
      </c>
      <c r="E13677" t="s">
        <v>57</v>
      </c>
      <c r="F13677" t="s">
        <v>33</v>
      </c>
      <c r="G13677">
        <v>245</v>
      </c>
    </row>
    <row r="13678" spans="1:7" x14ac:dyDescent="0.25">
      <c r="A13678" t="str">
        <f t="shared" si="213"/>
        <v>WomenBarebowU12Warwick 30</v>
      </c>
      <c r="B13678">
        <v>6</v>
      </c>
      <c r="C13678" t="s">
        <v>1</v>
      </c>
      <c r="D13678" t="s">
        <v>62</v>
      </c>
      <c r="E13678" t="s">
        <v>57</v>
      </c>
      <c r="F13678" t="s">
        <v>33</v>
      </c>
      <c r="G13678">
        <v>282</v>
      </c>
    </row>
    <row r="13679" spans="1:7" x14ac:dyDescent="0.25">
      <c r="A13679" t="str">
        <f t="shared" si="213"/>
        <v>WomenBarebowU12WA 1440 (90m)</v>
      </c>
      <c r="B13679">
        <v>1</v>
      </c>
      <c r="C13679" t="s">
        <v>1</v>
      </c>
      <c r="D13679" t="s">
        <v>62</v>
      </c>
      <c r="E13679" t="s">
        <v>57</v>
      </c>
      <c r="F13679" t="s">
        <v>73</v>
      </c>
      <c r="G13679">
        <v>39</v>
      </c>
    </row>
    <row r="13680" spans="1:7" x14ac:dyDescent="0.25">
      <c r="A13680" t="str">
        <f t="shared" si="213"/>
        <v>WomenBarebowU12WA 1440 (90m)</v>
      </c>
      <c r="B13680">
        <v>2</v>
      </c>
      <c r="C13680" t="s">
        <v>1</v>
      </c>
      <c r="D13680" t="s">
        <v>62</v>
      </c>
      <c r="E13680" t="s">
        <v>57</v>
      </c>
      <c r="F13680" t="s">
        <v>73</v>
      </c>
      <c r="G13680">
        <v>56</v>
      </c>
    </row>
    <row r="13681" spans="1:7" x14ac:dyDescent="0.25">
      <c r="A13681" t="str">
        <f t="shared" si="213"/>
        <v>WomenBarebowU12WA 1440 (90m)</v>
      </c>
      <c r="B13681">
        <v>3</v>
      </c>
      <c r="C13681" t="s">
        <v>1</v>
      </c>
      <c r="D13681" t="s">
        <v>62</v>
      </c>
      <c r="E13681" t="s">
        <v>57</v>
      </c>
      <c r="F13681" t="s">
        <v>73</v>
      </c>
      <c r="G13681">
        <v>80</v>
      </c>
    </row>
    <row r="13682" spans="1:7" x14ac:dyDescent="0.25">
      <c r="A13682" t="str">
        <f t="shared" si="213"/>
        <v>WomenBarebowU12WA 1440 (90m)</v>
      </c>
      <c r="B13682">
        <v>4</v>
      </c>
      <c r="C13682" t="s">
        <v>1</v>
      </c>
      <c r="D13682" t="s">
        <v>62</v>
      </c>
      <c r="E13682" t="s">
        <v>57</v>
      </c>
      <c r="F13682" t="s">
        <v>73</v>
      </c>
      <c r="G13682">
        <v>113</v>
      </c>
    </row>
    <row r="13683" spans="1:7" x14ac:dyDescent="0.25">
      <c r="A13683" t="str">
        <f t="shared" si="213"/>
        <v>WomenBarebowU12WA 1440 (90m)</v>
      </c>
      <c r="B13683">
        <v>5</v>
      </c>
      <c r="C13683" t="s">
        <v>1</v>
      </c>
      <c r="D13683" t="s">
        <v>62</v>
      </c>
      <c r="E13683" t="s">
        <v>57</v>
      </c>
      <c r="F13683" t="s">
        <v>73</v>
      </c>
      <c r="G13683">
        <v>158</v>
      </c>
    </row>
    <row r="13684" spans="1:7" x14ac:dyDescent="0.25">
      <c r="A13684" t="str">
        <f t="shared" si="213"/>
        <v>WomenBarebowU12WA 1440 (90m)</v>
      </c>
      <c r="B13684">
        <v>6</v>
      </c>
      <c r="C13684" t="s">
        <v>1</v>
      </c>
      <c r="D13684" t="s">
        <v>62</v>
      </c>
      <c r="E13684" t="s">
        <v>57</v>
      </c>
      <c r="F13684" t="s">
        <v>73</v>
      </c>
      <c r="G13684">
        <v>216</v>
      </c>
    </row>
    <row r="13685" spans="1:7" x14ac:dyDescent="0.25">
      <c r="A13685" t="str">
        <f t="shared" si="213"/>
        <v>WomenBarebowU12WA 1440 (90m)</v>
      </c>
      <c r="B13685">
        <v>7</v>
      </c>
      <c r="C13685" t="s">
        <v>1</v>
      </c>
      <c r="D13685" t="s">
        <v>62</v>
      </c>
      <c r="E13685" t="s">
        <v>57</v>
      </c>
      <c r="F13685" t="s">
        <v>73</v>
      </c>
      <c r="G13685">
        <v>290</v>
      </c>
    </row>
    <row r="13686" spans="1:7" x14ac:dyDescent="0.25">
      <c r="A13686" t="str">
        <f t="shared" si="213"/>
        <v>WomenBarebowU12WA 1440 (90m)</v>
      </c>
      <c r="B13686">
        <v>8</v>
      </c>
      <c r="C13686" t="s">
        <v>1</v>
      </c>
      <c r="D13686" t="s">
        <v>62</v>
      </c>
      <c r="E13686" t="s">
        <v>57</v>
      </c>
      <c r="F13686" t="s">
        <v>73</v>
      </c>
      <c r="G13686">
        <v>380</v>
      </c>
    </row>
    <row r="13687" spans="1:7" x14ac:dyDescent="0.25">
      <c r="A13687" t="str">
        <f t="shared" si="213"/>
        <v>WomenBarebowU12WA 1440 (90m)</v>
      </c>
      <c r="B13687">
        <v>9</v>
      </c>
      <c r="C13687" t="s">
        <v>1</v>
      </c>
      <c r="D13687" t="s">
        <v>62</v>
      </c>
      <c r="E13687" t="s">
        <v>57</v>
      </c>
      <c r="F13687" t="s">
        <v>73</v>
      </c>
      <c r="G13687">
        <v>484</v>
      </c>
    </row>
    <row r="13688" spans="1:7" x14ac:dyDescent="0.25">
      <c r="A13688" t="str">
        <f t="shared" si="213"/>
        <v>WomenBarebowU12WA 1440 (70m) / Metric I</v>
      </c>
      <c r="B13688">
        <v>1</v>
      </c>
      <c r="C13688" t="s">
        <v>1</v>
      </c>
      <c r="D13688" t="s">
        <v>62</v>
      </c>
      <c r="E13688" t="s">
        <v>57</v>
      </c>
      <c r="F13688" t="s">
        <v>74</v>
      </c>
      <c r="G13688">
        <v>46</v>
      </c>
    </row>
    <row r="13689" spans="1:7" x14ac:dyDescent="0.25">
      <c r="A13689" t="str">
        <f t="shared" si="213"/>
        <v>WomenBarebowU12WA 1440 (70m) / Metric I</v>
      </c>
      <c r="B13689">
        <v>2</v>
      </c>
      <c r="C13689" t="s">
        <v>1</v>
      </c>
      <c r="D13689" t="s">
        <v>62</v>
      </c>
      <c r="E13689" t="s">
        <v>57</v>
      </c>
      <c r="F13689" t="s">
        <v>74</v>
      </c>
      <c r="G13689">
        <v>66</v>
      </c>
    </row>
    <row r="13690" spans="1:7" x14ac:dyDescent="0.25">
      <c r="A13690" t="str">
        <f t="shared" si="213"/>
        <v>WomenBarebowU12WA 1440 (70m) / Metric I</v>
      </c>
      <c r="B13690">
        <v>3</v>
      </c>
      <c r="C13690" t="s">
        <v>1</v>
      </c>
      <c r="D13690" t="s">
        <v>62</v>
      </c>
      <c r="E13690" t="s">
        <v>57</v>
      </c>
      <c r="F13690" t="s">
        <v>74</v>
      </c>
      <c r="G13690">
        <v>94</v>
      </c>
    </row>
    <row r="13691" spans="1:7" x14ac:dyDescent="0.25">
      <c r="A13691" t="str">
        <f t="shared" si="213"/>
        <v>WomenBarebowU12WA 1440 (70m) / Metric I</v>
      </c>
      <c r="B13691">
        <v>4</v>
      </c>
      <c r="C13691" t="s">
        <v>1</v>
      </c>
      <c r="D13691" t="s">
        <v>62</v>
      </c>
      <c r="E13691" t="s">
        <v>57</v>
      </c>
      <c r="F13691" t="s">
        <v>74</v>
      </c>
      <c r="G13691">
        <v>132</v>
      </c>
    </row>
    <row r="13692" spans="1:7" x14ac:dyDescent="0.25">
      <c r="A13692" t="str">
        <f t="shared" si="213"/>
        <v>WomenBarebowU12WA 1440 (70m) / Metric I</v>
      </c>
      <c r="B13692">
        <v>5</v>
      </c>
      <c r="C13692" t="s">
        <v>1</v>
      </c>
      <c r="D13692" t="s">
        <v>62</v>
      </c>
      <c r="E13692" t="s">
        <v>57</v>
      </c>
      <c r="F13692" t="s">
        <v>74</v>
      </c>
      <c r="G13692">
        <v>184</v>
      </c>
    </row>
    <row r="13693" spans="1:7" x14ac:dyDescent="0.25">
      <c r="A13693" t="str">
        <f t="shared" si="213"/>
        <v>WomenBarebowU12WA 1440 (70m) / Metric I</v>
      </c>
      <c r="B13693">
        <v>6</v>
      </c>
      <c r="C13693" t="s">
        <v>1</v>
      </c>
      <c r="D13693" t="s">
        <v>62</v>
      </c>
      <c r="E13693" t="s">
        <v>57</v>
      </c>
      <c r="F13693" t="s">
        <v>74</v>
      </c>
      <c r="G13693">
        <v>252</v>
      </c>
    </row>
    <row r="13694" spans="1:7" x14ac:dyDescent="0.25">
      <c r="A13694" t="str">
        <f t="shared" si="213"/>
        <v>WomenBarebowU12WA 1440 (70m) / Metric I</v>
      </c>
      <c r="B13694">
        <v>7</v>
      </c>
      <c r="C13694" t="s">
        <v>1</v>
      </c>
      <c r="D13694" t="s">
        <v>62</v>
      </c>
      <c r="E13694" t="s">
        <v>57</v>
      </c>
      <c r="F13694" t="s">
        <v>74</v>
      </c>
      <c r="G13694">
        <v>338</v>
      </c>
    </row>
    <row r="13695" spans="1:7" x14ac:dyDescent="0.25">
      <c r="A13695" t="str">
        <f t="shared" si="213"/>
        <v>WomenBarebowU12WA 1440 (70m) / Metric I</v>
      </c>
      <c r="B13695">
        <v>8</v>
      </c>
      <c r="C13695" t="s">
        <v>1</v>
      </c>
      <c r="D13695" t="s">
        <v>62</v>
      </c>
      <c r="E13695" t="s">
        <v>57</v>
      </c>
      <c r="F13695" t="s">
        <v>74</v>
      </c>
      <c r="G13695">
        <v>441</v>
      </c>
    </row>
    <row r="13696" spans="1:7" x14ac:dyDescent="0.25">
      <c r="A13696" t="str">
        <f t="shared" si="213"/>
        <v>WomenBarebowU12WA 1440 (70m) / Metric I</v>
      </c>
      <c r="B13696">
        <v>9</v>
      </c>
      <c r="C13696" t="s">
        <v>1</v>
      </c>
      <c r="D13696" t="s">
        <v>62</v>
      </c>
      <c r="E13696" t="s">
        <v>57</v>
      </c>
      <c r="F13696" t="s">
        <v>74</v>
      </c>
      <c r="G13696">
        <v>558</v>
      </c>
    </row>
    <row r="13697" spans="1:7" x14ac:dyDescent="0.25">
      <c r="A13697" t="str">
        <f t="shared" si="213"/>
        <v>WomenBarebowU12WA 1440 (60m) / Metric II</v>
      </c>
      <c r="B13697">
        <v>1</v>
      </c>
      <c r="C13697" t="s">
        <v>1</v>
      </c>
      <c r="D13697" t="s">
        <v>62</v>
      </c>
      <c r="E13697" t="s">
        <v>57</v>
      </c>
      <c r="F13697" t="s">
        <v>75</v>
      </c>
      <c r="G13697">
        <v>59</v>
      </c>
    </row>
    <row r="13698" spans="1:7" x14ac:dyDescent="0.25">
      <c r="A13698" t="str">
        <f t="shared" ref="A13698:A13761" si="214">C13698&amp;D13698&amp;E13698&amp;F13698</f>
        <v>WomenBarebowU12WA 1440 (60m) / Metric II</v>
      </c>
      <c r="B13698">
        <v>2</v>
      </c>
      <c r="C13698" t="s">
        <v>1</v>
      </c>
      <c r="D13698" t="s">
        <v>62</v>
      </c>
      <c r="E13698" t="s">
        <v>57</v>
      </c>
      <c r="F13698" t="s">
        <v>75</v>
      </c>
      <c r="G13698">
        <v>84</v>
      </c>
    </row>
    <row r="13699" spans="1:7" x14ac:dyDescent="0.25">
      <c r="A13699" t="str">
        <f t="shared" si="214"/>
        <v>WomenBarebowU12WA 1440 (60m) / Metric II</v>
      </c>
      <c r="B13699">
        <v>3</v>
      </c>
      <c r="C13699" t="s">
        <v>1</v>
      </c>
      <c r="D13699" t="s">
        <v>62</v>
      </c>
      <c r="E13699" t="s">
        <v>57</v>
      </c>
      <c r="F13699" t="s">
        <v>75</v>
      </c>
      <c r="G13699">
        <v>120</v>
      </c>
    </row>
    <row r="13700" spans="1:7" x14ac:dyDescent="0.25">
      <c r="A13700" t="str">
        <f t="shared" si="214"/>
        <v>WomenBarebowU12WA 1440 (60m) / Metric II</v>
      </c>
      <c r="B13700">
        <v>4</v>
      </c>
      <c r="C13700" t="s">
        <v>1</v>
      </c>
      <c r="D13700" t="s">
        <v>62</v>
      </c>
      <c r="E13700" t="s">
        <v>57</v>
      </c>
      <c r="F13700" t="s">
        <v>75</v>
      </c>
      <c r="G13700">
        <v>169</v>
      </c>
    </row>
    <row r="13701" spans="1:7" x14ac:dyDescent="0.25">
      <c r="A13701" t="str">
        <f t="shared" si="214"/>
        <v>WomenBarebowU12WA 1440 (60m) / Metric II</v>
      </c>
      <c r="B13701">
        <v>5</v>
      </c>
      <c r="C13701" t="s">
        <v>1</v>
      </c>
      <c r="D13701" t="s">
        <v>62</v>
      </c>
      <c r="E13701" t="s">
        <v>57</v>
      </c>
      <c r="F13701" t="s">
        <v>75</v>
      </c>
      <c r="G13701">
        <v>234</v>
      </c>
    </row>
    <row r="13702" spans="1:7" x14ac:dyDescent="0.25">
      <c r="A13702" t="str">
        <f t="shared" si="214"/>
        <v>WomenBarebowU12WA 1440 (60m) / Metric II</v>
      </c>
      <c r="B13702">
        <v>6</v>
      </c>
      <c r="C13702" t="s">
        <v>1</v>
      </c>
      <c r="D13702" t="s">
        <v>62</v>
      </c>
      <c r="E13702" t="s">
        <v>57</v>
      </c>
      <c r="F13702" t="s">
        <v>75</v>
      </c>
      <c r="G13702">
        <v>318</v>
      </c>
    </row>
    <row r="13703" spans="1:7" x14ac:dyDescent="0.25">
      <c r="A13703" t="str">
        <f t="shared" si="214"/>
        <v>WomenBarebowU12WA 1440 (60m) / Metric II</v>
      </c>
      <c r="B13703">
        <v>7</v>
      </c>
      <c r="C13703" t="s">
        <v>1</v>
      </c>
      <c r="D13703" t="s">
        <v>62</v>
      </c>
      <c r="E13703" t="s">
        <v>57</v>
      </c>
      <c r="F13703" t="s">
        <v>75</v>
      </c>
      <c r="G13703">
        <v>422</v>
      </c>
    </row>
    <row r="13704" spans="1:7" x14ac:dyDescent="0.25">
      <c r="A13704" t="str">
        <f t="shared" si="214"/>
        <v>WomenBarebowU12WA 1440 (60m) / Metric II</v>
      </c>
      <c r="B13704">
        <v>8</v>
      </c>
      <c r="C13704" t="s">
        <v>1</v>
      </c>
      <c r="D13704" t="s">
        <v>62</v>
      </c>
      <c r="E13704" t="s">
        <v>57</v>
      </c>
      <c r="F13704" t="s">
        <v>75</v>
      </c>
      <c r="G13704">
        <v>541</v>
      </c>
    </row>
    <row r="13705" spans="1:7" x14ac:dyDescent="0.25">
      <c r="A13705" t="str">
        <f t="shared" si="214"/>
        <v>WomenBarebowU12WA 1440 (60m) / Metric II</v>
      </c>
      <c r="B13705">
        <v>9</v>
      </c>
      <c r="C13705" t="s">
        <v>1</v>
      </c>
      <c r="D13705" t="s">
        <v>62</v>
      </c>
      <c r="E13705" t="s">
        <v>57</v>
      </c>
      <c r="F13705" t="s">
        <v>75</v>
      </c>
      <c r="G13705">
        <v>670</v>
      </c>
    </row>
    <row r="13706" spans="1:7" x14ac:dyDescent="0.25">
      <c r="A13706" t="str">
        <f t="shared" si="214"/>
        <v>WomenBarebowU12Metric III</v>
      </c>
      <c r="B13706">
        <v>1</v>
      </c>
      <c r="C13706" t="s">
        <v>1</v>
      </c>
      <c r="D13706" t="s">
        <v>62</v>
      </c>
      <c r="E13706" t="s">
        <v>57</v>
      </c>
      <c r="F13706" t="s">
        <v>34</v>
      </c>
      <c r="G13706">
        <v>111</v>
      </c>
    </row>
    <row r="13707" spans="1:7" x14ac:dyDescent="0.25">
      <c r="A13707" t="str">
        <f t="shared" si="214"/>
        <v>WomenBarebowU12Metric III</v>
      </c>
      <c r="B13707">
        <v>2</v>
      </c>
      <c r="C13707" t="s">
        <v>1</v>
      </c>
      <c r="D13707" t="s">
        <v>62</v>
      </c>
      <c r="E13707" t="s">
        <v>57</v>
      </c>
      <c r="F13707" t="s">
        <v>34</v>
      </c>
      <c r="G13707">
        <v>156</v>
      </c>
    </row>
    <row r="13708" spans="1:7" x14ac:dyDescent="0.25">
      <c r="A13708" t="str">
        <f t="shared" si="214"/>
        <v>WomenBarebowU12Metric III</v>
      </c>
      <c r="B13708">
        <v>3</v>
      </c>
      <c r="C13708" t="s">
        <v>1</v>
      </c>
      <c r="D13708" t="s">
        <v>62</v>
      </c>
      <c r="E13708" t="s">
        <v>57</v>
      </c>
      <c r="F13708" t="s">
        <v>34</v>
      </c>
      <c r="G13708">
        <v>216</v>
      </c>
    </row>
    <row r="13709" spans="1:7" x14ac:dyDescent="0.25">
      <c r="A13709" t="str">
        <f t="shared" si="214"/>
        <v>WomenBarebowU12Metric III</v>
      </c>
      <c r="B13709">
        <v>4</v>
      </c>
      <c r="C13709" t="s">
        <v>1</v>
      </c>
      <c r="D13709" t="s">
        <v>62</v>
      </c>
      <c r="E13709" t="s">
        <v>57</v>
      </c>
      <c r="F13709" t="s">
        <v>34</v>
      </c>
      <c r="G13709">
        <v>293</v>
      </c>
    </row>
    <row r="13710" spans="1:7" x14ac:dyDescent="0.25">
      <c r="A13710" t="str">
        <f t="shared" si="214"/>
        <v>WomenBarebowU12Metric III</v>
      </c>
      <c r="B13710">
        <v>5</v>
      </c>
      <c r="C13710" t="s">
        <v>1</v>
      </c>
      <c r="D13710" t="s">
        <v>62</v>
      </c>
      <c r="E13710" t="s">
        <v>57</v>
      </c>
      <c r="F13710" t="s">
        <v>34</v>
      </c>
      <c r="G13710">
        <v>389</v>
      </c>
    </row>
    <row r="13711" spans="1:7" x14ac:dyDescent="0.25">
      <c r="A13711" t="str">
        <f t="shared" si="214"/>
        <v>WomenBarebowU12Metric III</v>
      </c>
      <c r="B13711">
        <v>6</v>
      </c>
      <c r="C13711" t="s">
        <v>1</v>
      </c>
      <c r="D13711" t="s">
        <v>62</v>
      </c>
      <c r="E13711" t="s">
        <v>57</v>
      </c>
      <c r="F13711" t="s">
        <v>34</v>
      </c>
      <c r="G13711">
        <v>501</v>
      </c>
    </row>
    <row r="13712" spans="1:7" x14ac:dyDescent="0.25">
      <c r="A13712" t="str">
        <f t="shared" si="214"/>
        <v>WomenBarebowU12Metric III</v>
      </c>
      <c r="B13712">
        <v>7</v>
      </c>
      <c r="C13712" t="s">
        <v>1</v>
      </c>
      <c r="D13712" t="s">
        <v>62</v>
      </c>
      <c r="E13712" t="s">
        <v>57</v>
      </c>
      <c r="F13712" t="s">
        <v>34</v>
      </c>
      <c r="G13712">
        <v>624</v>
      </c>
    </row>
    <row r="13713" spans="1:7" x14ac:dyDescent="0.25">
      <c r="A13713" t="str">
        <f t="shared" si="214"/>
        <v>WomenBarebowU12Metric III</v>
      </c>
      <c r="B13713">
        <v>8</v>
      </c>
      <c r="C13713" t="s">
        <v>1</v>
      </c>
      <c r="D13713" t="s">
        <v>62</v>
      </c>
      <c r="E13713" t="s">
        <v>57</v>
      </c>
      <c r="F13713" t="s">
        <v>34</v>
      </c>
      <c r="G13713">
        <v>750</v>
      </c>
    </row>
    <row r="13714" spans="1:7" x14ac:dyDescent="0.25">
      <c r="A13714" t="str">
        <f t="shared" si="214"/>
        <v>WomenBarebowU12Metric III</v>
      </c>
      <c r="B13714">
        <v>9</v>
      </c>
      <c r="C13714" t="s">
        <v>1</v>
      </c>
      <c r="D13714" t="s">
        <v>62</v>
      </c>
      <c r="E13714" t="s">
        <v>57</v>
      </c>
      <c r="F13714" t="s">
        <v>34</v>
      </c>
      <c r="G13714">
        <v>870</v>
      </c>
    </row>
    <row r="13715" spans="1:7" x14ac:dyDescent="0.25">
      <c r="A13715" t="str">
        <f t="shared" si="214"/>
        <v>WomenBarebowU12Metric IV</v>
      </c>
      <c r="B13715">
        <v>1</v>
      </c>
      <c r="C13715" t="s">
        <v>1</v>
      </c>
      <c r="D13715" t="s">
        <v>62</v>
      </c>
      <c r="E13715" t="s">
        <v>57</v>
      </c>
      <c r="F13715" t="s">
        <v>35</v>
      </c>
      <c r="G13715">
        <v>266</v>
      </c>
    </row>
    <row r="13716" spans="1:7" x14ac:dyDescent="0.25">
      <c r="A13716" t="str">
        <f t="shared" si="214"/>
        <v>WomenBarebowU12Metric IV</v>
      </c>
      <c r="B13716">
        <v>2</v>
      </c>
      <c r="C13716" t="s">
        <v>1</v>
      </c>
      <c r="D13716" t="s">
        <v>62</v>
      </c>
      <c r="E13716" t="s">
        <v>57</v>
      </c>
      <c r="F13716" t="s">
        <v>35</v>
      </c>
      <c r="G13716">
        <v>346</v>
      </c>
    </row>
    <row r="13717" spans="1:7" x14ac:dyDescent="0.25">
      <c r="A13717" t="str">
        <f t="shared" si="214"/>
        <v>WomenBarebowU12Metric IV</v>
      </c>
      <c r="B13717">
        <v>3</v>
      </c>
      <c r="C13717" t="s">
        <v>1</v>
      </c>
      <c r="D13717" t="s">
        <v>62</v>
      </c>
      <c r="E13717" t="s">
        <v>57</v>
      </c>
      <c r="F13717" t="s">
        <v>35</v>
      </c>
      <c r="G13717">
        <v>439</v>
      </c>
    </row>
    <row r="13718" spans="1:7" x14ac:dyDescent="0.25">
      <c r="A13718" t="str">
        <f t="shared" si="214"/>
        <v>WomenBarebowU12Metric IV</v>
      </c>
      <c r="B13718">
        <v>4</v>
      </c>
      <c r="C13718" t="s">
        <v>1</v>
      </c>
      <c r="D13718" t="s">
        <v>62</v>
      </c>
      <c r="E13718" t="s">
        <v>57</v>
      </c>
      <c r="F13718" t="s">
        <v>35</v>
      </c>
      <c r="G13718">
        <v>543</v>
      </c>
    </row>
    <row r="13719" spans="1:7" x14ac:dyDescent="0.25">
      <c r="A13719" t="str">
        <f t="shared" si="214"/>
        <v>WomenBarebowU12Metric IV</v>
      </c>
      <c r="B13719">
        <v>5</v>
      </c>
      <c r="C13719" t="s">
        <v>1</v>
      </c>
      <c r="D13719" t="s">
        <v>62</v>
      </c>
      <c r="E13719" t="s">
        <v>57</v>
      </c>
      <c r="F13719" t="s">
        <v>35</v>
      </c>
      <c r="G13719">
        <v>656</v>
      </c>
    </row>
    <row r="13720" spans="1:7" x14ac:dyDescent="0.25">
      <c r="A13720" t="str">
        <f t="shared" si="214"/>
        <v>WomenBarebowU12Metric IV</v>
      </c>
      <c r="B13720">
        <v>6</v>
      </c>
      <c r="C13720" t="s">
        <v>1</v>
      </c>
      <c r="D13720" t="s">
        <v>62</v>
      </c>
      <c r="E13720" t="s">
        <v>57</v>
      </c>
      <c r="F13720" t="s">
        <v>35</v>
      </c>
      <c r="G13720">
        <v>772</v>
      </c>
    </row>
    <row r="13721" spans="1:7" x14ac:dyDescent="0.25">
      <c r="A13721" t="str">
        <f t="shared" si="214"/>
        <v>WomenBarebowU12Metric IV</v>
      </c>
      <c r="B13721">
        <v>7</v>
      </c>
      <c r="C13721" t="s">
        <v>1</v>
      </c>
      <c r="D13721" t="s">
        <v>62</v>
      </c>
      <c r="E13721" t="s">
        <v>57</v>
      </c>
      <c r="F13721" t="s">
        <v>35</v>
      </c>
      <c r="G13721">
        <v>885</v>
      </c>
    </row>
    <row r="13722" spans="1:7" x14ac:dyDescent="0.25">
      <c r="A13722" t="str">
        <f t="shared" si="214"/>
        <v>WomenBarebowU12Metric IV</v>
      </c>
      <c r="B13722">
        <v>8</v>
      </c>
      <c r="C13722" t="s">
        <v>1</v>
      </c>
      <c r="D13722" t="s">
        <v>62</v>
      </c>
      <c r="E13722" t="s">
        <v>57</v>
      </c>
      <c r="F13722" t="s">
        <v>35</v>
      </c>
      <c r="G13722">
        <v>988</v>
      </c>
    </row>
    <row r="13723" spans="1:7" x14ac:dyDescent="0.25">
      <c r="A13723" t="str">
        <f t="shared" si="214"/>
        <v>WomenBarebowU12Metric IV</v>
      </c>
      <c r="B13723">
        <v>9</v>
      </c>
      <c r="C13723" t="s">
        <v>1</v>
      </c>
      <c r="D13723" t="s">
        <v>62</v>
      </c>
      <c r="E13723" t="s">
        <v>57</v>
      </c>
      <c r="F13723" t="s">
        <v>35</v>
      </c>
      <c r="G13723">
        <v>1078</v>
      </c>
    </row>
    <row r="13724" spans="1:7" x14ac:dyDescent="0.25">
      <c r="A13724" t="str">
        <f t="shared" si="214"/>
        <v>WomenBarebowU12Metric V</v>
      </c>
      <c r="B13724">
        <v>1</v>
      </c>
      <c r="C13724" t="s">
        <v>1</v>
      </c>
      <c r="D13724" t="s">
        <v>62</v>
      </c>
      <c r="E13724" t="s">
        <v>57</v>
      </c>
      <c r="F13724" t="s">
        <v>36</v>
      </c>
      <c r="G13724">
        <v>368</v>
      </c>
    </row>
    <row r="13725" spans="1:7" x14ac:dyDescent="0.25">
      <c r="A13725" t="str">
        <f t="shared" si="214"/>
        <v>WomenBarebowU12Metric V</v>
      </c>
      <c r="B13725">
        <v>2</v>
      </c>
      <c r="C13725" t="s">
        <v>1</v>
      </c>
      <c r="D13725" t="s">
        <v>62</v>
      </c>
      <c r="E13725" t="s">
        <v>57</v>
      </c>
      <c r="F13725" t="s">
        <v>36</v>
      </c>
      <c r="G13725">
        <v>476</v>
      </c>
    </row>
    <row r="13726" spans="1:7" x14ac:dyDescent="0.25">
      <c r="A13726" t="str">
        <f t="shared" si="214"/>
        <v>WomenBarebowU12Metric V</v>
      </c>
      <c r="B13726">
        <v>3</v>
      </c>
      <c r="C13726" t="s">
        <v>1</v>
      </c>
      <c r="D13726" t="s">
        <v>62</v>
      </c>
      <c r="E13726" t="s">
        <v>57</v>
      </c>
      <c r="F13726" t="s">
        <v>36</v>
      </c>
      <c r="G13726">
        <v>594</v>
      </c>
    </row>
    <row r="13727" spans="1:7" x14ac:dyDescent="0.25">
      <c r="A13727" t="str">
        <f t="shared" si="214"/>
        <v>WomenBarebowU12Metric V</v>
      </c>
      <c r="B13727">
        <v>4</v>
      </c>
      <c r="C13727" t="s">
        <v>1</v>
      </c>
      <c r="D13727" t="s">
        <v>62</v>
      </c>
      <c r="E13727" t="s">
        <v>57</v>
      </c>
      <c r="F13727" t="s">
        <v>36</v>
      </c>
      <c r="G13727">
        <v>717</v>
      </c>
    </row>
    <row r="13728" spans="1:7" x14ac:dyDescent="0.25">
      <c r="A13728" t="str">
        <f t="shared" si="214"/>
        <v>WomenBarebowU12Metric V</v>
      </c>
      <c r="B13728">
        <v>5</v>
      </c>
      <c r="C13728" t="s">
        <v>1</v>
      </c>
      <c r="D13728" t="s">
        <v>62</v>
      </c>
      <c r="E13728" t="s">
        <v>57</v>
      </c>
      <c r="F13728" t="s">
        <v>36</v>
      </c>
      <c r="G13728">
        <v>837</v>
      </c>
    </row>
    <row r="13729" spans="1:7" x14ac:dyDescent="0.25">
      <c r="A13729" t="str">
        <f t="shared" si="214"/>
        <v>WomenBarebowU12Metric V</v>
      </c>
      <c r="B13729">
        <v>6</v>
      </c>
      <c r="C13729" t="s">
        <v>1</v>
      </c>
      <c r="D13729" t="s">
        <v>62</v>
      </c>
      <c r="E13729" t="s">
        <v>57</v>
      </c>
      <c r="F13729" t="s">
        <v>36</v>
      </c>
      <c r="G13729">
        <v>947</v>
      </c>
    </row>
    <row r="13730" spans="1:7" x14ac:dyDescent="0.25">
      <c r="A13730" t="str">
        <f t="shared" si="214"/>
        <v>WomenBarebowU12Metric V</v>
      </c>
      <c r="B13730">
        <v>7</v>
      </c>
      <c r="C13730" t="s">
        <v>1</v>
      </c>
      <c r="D13730" t="s">
        <v>62</v>
      </c>
      <c r="E13730" t="s">
        <v>57</v>
      </c>
      <c r="F13730" t="s">
        <v>36</v>
      </c>
      <c r="G13730">
        <v>1043</v>
      </c>
    </row>
    <row r="13731" spans="1:7" x14ac:dyDescent="0.25">
      <c r="A13731" t="str">
        <f t="shared" si="214"/>
        <v>WomenBarebowU12Metric V</v>
      </c>
      <c r="B13731">
        <v>8</v>
      </c>
      <c r="C13731" t="s">
        <v>1</v>
      </c>
      <c r="D13731" t="s">
        <v>62</v>
      </c>
      <c r="E13731" t="s">
        <v>57</v>
      </c>
      <c r="F13731" t="s">
        <v>36</v>
      </c>
      <c r="G13731">
        <v>1125</v>
      </c>
    </row>
    <row r="13732" spans="1:7" x14ac:dyDescent="0.25">
      <c r="A13732" t="str">
        <f t="shared" si="214"/>
        <v>WomenBarebowU12Metric V</v>
      </c>
      <c r="B13732">
        <v>9</v>
      </c>
      <c r="C13732" t="s">
        <v>1</v>
      </c>
      <c r="D13732" t="s">
        <v>62</v>
      </c>
      <c r="E13732" t="s">
        <v>57</v>
      </c>
      <c r="F13732" t="s">
        <v>36</v>
      </c>
      <c r="G13732">
        <v>1193</v>
      </c>
    </row>
    <row r="13733" spans="1:7" x14ac:dyDescent="0.25">
      <c r="A13733" t="str">
        <f t="shared" si="214"/>
        <v>WomenBarebowU12Long Metric (Men)</v>
      </c>
      <c r="B13733">
        <v>1</v>
      </c>
      <c r="C13733" t="s">
        <v>1</v>
      </c>
      <c r="D13733" t="s">
        <v>62</v>
      </c>
      <c r="E13733" t="s">
        <v>57</v>
      </c>
      <c r="F13733" t="s">
        <v>37</v>
      </c>
      <c r="G13733">
        <v>11</v>
      </c>
    </row>
    <row r="13734" spans="1:7" x14ac:dyDescent="0.25">
      <c r="A13734" t="str">
        <f t="shared" si="214"/>
        <v>WomenBarebowU12Long Metric (Men)</v>
      </c>
      <c r="B13734">
        <v>2</v>
      </c>
      <c r="C13734" t="s">
        <v>1</v>
      </c>
      <c r="D13734" t="s">
        <v>62</v>
      </c>
      <c r="E13734" t="s">
        <v>57</v>
      </c>
      <c r="F13734" t="s">
        <v>37</v>
      </c>
      <c r="G13734">
        <v>16</v>
      </c>
    </row>
    <row r="13735" spans="1:7" x14ac:dyDescent="0.25">
      <c r="A13735" t="str">
        <f t="shared" si="214"/>
        <v>WomenBarebowU12Long Metric (Men)</v>
      </c>
      <c r="B13735">
        <v>3</v>
      </c>
      <c r="C13735" t="s">
        <v>1</v>
      </c>
      <c r="D13735" t="s">
        <v>62</v>
      </c>
      <c r="E13735" t="s">
        <v>57</v>
      </c>
      <c r="F13735" t="s">
        <v>37</v>
      </c>
      <c r="G13735">
        <v>23</v>
      </c>
    </row>
    <row r="13736" spans="1:7" x14ac:dyDescent="0.25">
      <c r="A13736" t="str">
        <f t="shared" si="214"/>
        <v>WomenBarebowU12Long Metric (Men)</v>
      </c>
      <c r="B13736">
        <v>4</v>
      </c>
      <c r="C13736" t="s">
        <v>1</v>
      </c>
      <c r="D13736" t="s">
        <v>62</v>
      </c>
      <c r="E13736" t="s">
        <v>57</v>
      </c>
      <c r="F13736" t="s">
        <v>37</v>
      </c>
      <c r="G13736">
        <v>33</v>
      </c>
    </row>
    <row r="13737" spans="1:7" x14ac:dyDescent="0.25">
      <c r="A13737" t="str">
        <f t="shared" si="214"/>
        <v>WomenBarebowU12Long Metric (Men)</v>
      </c>
      <c r="B13737">
        <v>5</v>
      </c>
      <c r="C13737" t="s">
        <v>1</v>
      </c>
      <c r="D13737" t="s">
        <v>62</v>
      </c>
      <c r="E13737" t="s">
        <v>57</v>
      </c>
      <c r="F13737" t="s">
        <v>37</v>
      </c>
      <c r="G13737">
        <v>47</v>
      </c>
    </row>
    <row r="13738" spans="1:7" x14ac:dyDescent="0.25">
      <c r="A13738" t="str">
        <f t="shared" si="214"/>
        <v>WomenBarebowU12Long Metric (Men)</v>
      </c>
      <c r="B13738">
        <v>6</v>
      </c>
      <c r="C13738" t="s">
        <v>1</v>
      </c>
      <c r="D13738" t="s">
        <v>62</v>
      </c>
      <c r="E13738" t="s">
        <v>57</v>
      </c>
      <c r="F13738" t="s">
        <v>37</v>
      </c>
      <c r="G13738">
        <v>66</v>
      </c>
    </row>
    <row r="13739" spans="1:7" x14ac:dyDescent="0.25">
      <c r="A13739" t="str">
        <f t="shared" si="214"/>
        <v>WomenBarebowU12Long Metric (Women) / Long Metric I</v>
      </c>
      <c r="B13739">
        <v>1</v>
      </c>
      <c r="C13739" t="s">
        <v>1</v>
      </c>
      <c r="D13739" t="s">
        <v>62</v>
      </c>
      <c r="E13739" t="s">
        <v>57</v>
      </c>
      <c r="F13739" t="s">
        <v>79</v>
      </c>
      <c r="G13739">
        <v>18</v>
      </c>
    </row>
    <row r="13740" spans="1:7" x14ac:dyDescent="0.25">
      <c r="A13740" t="str">
        <f t="shared" si="214"/>
        <v>WomenBarebowU12Long Metric (Women) / Long Metric I</v>
      </c>
      <c r="B13740">
        <v>2</v>
      </c>
      <c r="C13740" t="s">
        <v>1</v>
      </c>
      <c r="D13740" t="s">
        <v>62</v>
      </c>
      <c r="E13740" t="s">
        <v>57</v>
      </c>
      <c r="F13740" t="s">
        <v>79</v>
      </c>
      <c r="G13740">
        <v>25</v>
      </c>
    </row>
    <row r="13741" spans="1:7" x14ac:dyDescent="0.25">
      <c r="A13741" t="str">
        <f t="shared" si="214"/>
        <v>WomenBarebowU12Long Metric (Women) / Long Metric I</v>
      </c>
      <c r="B13741">
        <v>3</v>
      </c>
      <c r="C13741" t="s">
        <v>1</v>
      </c>
      <c r="D13741" t="s">
        <v>62</v>
      </c>
      <c r="E13741" t="s">
        <v>57</v>
      </c>
      <c r="F13741" t="s">
        <v>79</v>
      </c>
      <c r="G13741">
        <v>36</v>
      </c>
    </row>
    <row r="13742" spans="1:7" x14ac:dyDescent="0.25">
      <c r="A13742" t="str">
        <f t="shared" si="214"/>
        <v>WomenBarebowU12Long Metric (Women) / Long Metric I</v>
      </c>
      <c r="B13742">
        <v>4</v>
      </c>
      <c r="C13742" t="s">
        <v>1</v>
      </c>
      <c r="D13742" t="s">
        <v>62</v>
      </c>
      <c r="E13742" t="s">
        <v>57</v>
      </c>
      <c r="F13742" t="s">
        <v>79</v>
      </c>
      <c r="G13742">
        <v>52</v>
      </c>
    </row>
    <row r="13743" spans="1:7" x14ac:dyDescent="0.25">
      <c r="A13743" t="str">
        <f t="shared" si="214"/>
        <v>WomenBarebowU12Long Metric (Women) / Long Metric I</v>
      </c>
      <c r="B13743">
        <v>5</v>
      </c>
      <c r="C13743" t="s">
        <v>1</v>
      </c>
      <c r="D13743" t="s">
        <v>62</v>
      </c>
      <c r="E13743" t="s">
        <v>57</v>
      </c>
      <c r="F13743" t="s">
        <v>79</v>
      </c>
      <c r="G13743">
        <v>73</v>
      </c>
    </row>
    <row r="13744" spans="1:7" x14ac:dyDescent="0.25">
      <c r="A13744" t="str">
        <f t="shared" si="214"/>
        <v>WomenBarebowU12Long Metric (Women) / Long Metric I</v>
      </c>
      <c r="B13744">
        <v>6</v>
      </c>
      <c r="C13744" t="s">
        <v>1</v>
      </c>
      <c r="D13744" t="s">
        <v>62</v>
      </c>
      <c r="E13744" t="s">
        <v>57</v>
      </c>
      <c r="F13744" t="s">
        <v>79</v>
      </c>
      <c r="G13744">
        <v>102</v>
      </c>
    </row>
    <row r="13745" spans="1:7" x14ac:dyDescent="0.25">
      <c r="A13745" t="str">
        <f t="shared" si="214"/>
        <v>WomenBarebowU12Long Metric II</v>
      </c>
      <c r="B13745">
        <v>1</v>
      </c>
      <c r="C13745" t="s">
        <v>1</v>
      </c>
      <c r="D13745" t="s">
        <v>62</v>
      </c>
      <c r="E13745" t="s">
        <v>57</v>
      </c>
      <c r="F13745" t="s">
        <v>38</v>
      </c>
      <c r="G13745">
        <v>26</v>
      </c>
    </row>
    <row r="13746" spans="1:7" x14ac:dyDescent="0.25">
      <c r="A13746" t="str">
        <f t="shared" si="214"/>
        <v>WomenBarebowU12Long Metric II</v>
      </c>
      <c r="B13746">
        <v>2</v>
      </c>
      <c r="C13746" t="s">
        <v>1</v>
      </c>
      <c r="D13746" t="s">
        <v>62</v>
      </c>
      <c r="E13746" t="s">
        <v>57</v>
      </c>
      <c r="F13746" t="s">
        <v>38</v>
      </c>
      <c r="G13746">
        <v>37</v>
      </c>
    </row>
    <row r="13747" spans="1:7" x14ac:dyDescent="0.25">
      <c r="A13747" t="str">
        <f t="shared" si="214"/>
        <v>WomenBarebowU12Long Metric II</v>
      </c>
      <c r="B13747">
        <v>3</v>
      </c>
      <c r="C13747" t="s">
        <v>1</v>
      </c>
      <c r="D13747" t="s">
        <v>62</v>
      </c>
      <c r="E13747" t="s">
        <v>57</v>
      </c>
      <c r="F13747" t="s">
        <v>38</v>
      </c>
      <c r="G13747">
        <v>53</v>
      </c>
    </row>
    <row r="13748" spans="1:7" x14ac:dyDescent="0.25">
      <c r="A13748" t="str">
        <f t="shared" si="214"/>
        <v>WomenBarebowU12Long Metric II</v>
      </c>
      <c r="B13748">
        <v>4</v>
      </c>
      <c r="C13748" t="s">
        <v>1</v>
      </c>
      <c r="D13748" t="s">
        <v>62</v>
      </c>
      <c r="E13748" t="s">
        <v>57</v>
      </c>
      <c r="F13748" t="s">
        <v>38</v>
      </c>
      <c r="G13748">
        <v>75</v>
      </c>
    </row>
    <row r="13749" spans="1:7" x14ac:dyDescent="0.25">
      <c r="A13749" t="str">
        <f t="shared" si="214"/>
        <v>WomenBarebowU12Long Metric II</v>
      </c>
      <c r="B13749">
        <v>5</v>
      </c>
      <c r="C13749" t="s">
        <v>1</v>
      </c>
      <c r="D13749" t="s">
        <v>62</v>
      </c>
      <c r="E13749" t="s">
        <v>57</v>
      </c>
      <c r="F13749" t="s">
        <v>38</v>
      </c>
      <c r="G13749">
        <v>105</v>
      </c>
    </row>
    <row r="13750" spans="1:7" x14ac:dyDescent="0.25">
      <c r="A13750" t="str">
        <f t="shared" si="214"/>
        <v>WomenBarebowU12Long Metric II</v>
      </c>
      <c r="B13750">
        <v>6</v>
      </c>
      <c r="C13750" t="s">
        <v>1</v>
      </c>
      <c r="D13750" t="s">
        <v>62</v>
      </c>
      <c r="E13750" t="s">
        <v>57</v>
      </c>
      <c r="F13750" t="s">
        <v>38</v>
      </c>
      <c r="G13750">
        <v>144</v>
      </c>
    </row>
    <row r="13751" spans="1:7" x14ac:dyDescent="0.25">
      <c r="A13751" t="str">
        <f t="shared" si="214"/>
        <v>WomenBarebowU12Long Metric III</v>
      </c>
      <c r="B13751">
        <v>1</v>
      </c>
      <c r="C13751" t="s">
        <v>1</v>
      </c>
      <c r="D13751" t="s">
        <v>62</v>
      </c>
      <c r="E13751" t="s">
        <v>57</v>
      </c>
      <c r="F13751" t="s">
        <v>39</v>
      </c>
      <c r="G13751">
        <v>42</v>
      </c>
    </row>
    <row r="13752" spans="1:7" x14ac:dyDescent="0.25">
      <c r="A13752" t="str">
        <f t="shared" si="214"/>
        <v>WomenBarebowU12Long Metric III</v>
      </c>
      <c r="B13752">
        <v>2</v>
      </c>
      <c r="C13752" t="s">
        <v>1</v>
      </c>
      <c r="D13752" t="s">
        <v>62</v>
      </c>
      <c r="E13752" t="s">
        <v>57</v>
      </c>
      <c r="F13752" t="s">
        <v>39</v>
      </c>
      <c r="G13752">
        <v>59</v>
      </c>
    </row>
    <row r="13753" spans="1:7" x14ac:dyDescent="0.25">
      <c r="A13753" t="str">
        <f t="shared" si="214"/>
        <v>WomenBarebowU12Long Metric III</v>
      </c>
      <c r="B13753">
        <v>3</v>
      </c>
      <c r="C13753" t="s">
        <v>1</v>
      </c>
      <c r="D13753" t="s">
        <v>62</v>
      </c>
      <c r="E13753" t="s">
        <v>57</v>
      </c>
      <c r="F13753" t="s">
        <v>39</v>
      </c>
      <c r="G13753">
        <v>83</v>
      </c>
    </row>
    <row r="13754" spans="1:7" x14ac:dyDescent="0.25">
      <c r="A13754" t="str">
        <f t="shared" si="214"/>
        <v>WomenBarebowU12Long Metric III</v>
      </c>
      <c r="B13754">
        <v>4</v>
      </c>
      <c r="C13754" t="s">
        <v>1</v>
      </c>
      <c r="D13754" t="s">
        <v>62</v>
      </c>
      <c r="E13754" t="s">
        <v>57</v>
      </c>
      <c r="F13754" t="s">
        <v>39</v>
      </c>
      <c r="G13754">
        <v>115</v>
      </c>
    </row>
    <row r="13755" spans="1:7" x14ac:dyDescent="0.25">
      <c r="A13755" t="str">
        <f t="shared" si="214"/>
        <v>WomenBarebowU12Long Metric III</v>
      </c>
      <c r="B13755">
        <v>5</v>
      </c>
      <c r="C13755" t="s">
        <v>1</v>
      </c>
      <c r="D13755" t="s">
        <v>62</v>
      </c>
      <c r="E13755" t="s">
        <v>57</v>
      </c>
      <c r="F13755" t="s">
        <v>39</v>
      </c>
      <c r="G13755">
        <v>157</v>
      </c>
    </row>
    <row r="13756" spans="1:7" x14ac:dyDescent="0.25">
      <c r="A13756" t="str">
        <f t="shared" si="214"/>
        <v>WomenBarebowU12Long Metric III</v>
      </c>
      <c r="B13756">
        <v>6</v>
      </c>
      <c r="C13756" t="s">
        <v>1</v>
      </c>
      <c r="D13756" t="s">
        <v>62</v>
      </c>
      <c r="E13756" t="s">
        <v>57</v>
      </c>
      <c r="F13756" t="s">
        <v>39</v>
      </c>
      <c r="G13756">
        <v>209</v>
      </c>
    </row>
    <row r="13757" spans="1:7" x14ac:dyDescent="0.25">
      <c r="A13757" t="str">
        <f t="shared" si="214"/>
        <v>WomenBarebowU12Long Metric IV</v>
      </c>
      <c r="B13757">
        <v>1</v>
      </c>
      <c r="C13757" t="s">
        <v>1</v>
      </c>
      <c r="D13757" t="s">
        <v>62</v>
      </c>
      <c r="E13757" t="s">
        <v>57</v>
      </c>
      <c r="F13757" t="s">
        <v>40</v>
      </c>
      <c r="G13757">
        <v>72</v>
      </c>
    </row>
    <row r="13758" spans="1:7" x14ac:dyDescent="0.25">
      <c r="A13758" t="str">
        <f t="shared" si="214"/>
        <v>WomenBarebowU12Long Metric IV</v>
      </c>
      <c r="B13758">
        <v>2</v>
      </c>
      <c r="C13758" t="s">
        <v>1</v>
      </c>
      <c r="D13758" t="s">
        <v>62</v>
      </c>
      <c r="E13758" t="s">
        <v>57</v>
      </c>
      <c r="F13758" t="s">
        <v>40</v>
      </c>
      <c r="G13758">
        <v>101</v>
      </c>
    </row>
    <row r="13759" spans="1:7" x14ac:dyDescent="0.25">
      <c r="A13759" t="str">
        <f t="shared" si="214"/>
        <v>WomenBarebowU12Long Metric IV</v>
      </c>
      <c r="B13759">
        <v>3</v>
      </c>
      <c r="C13759" t="s">
        <v>1</v>
      </c>
      <c r="D13759" t="s">
        <v>62</v>
      </c>
      <c r="E13759" t="s">
        <v>57</v>
      </c>
      <c r="F13759" t="s">
        <v>40</v>
      </c>
      <c r="G13759">
        <v>138</v>
      </c>
    </row>
    <row r="13760" spans="1:7" x14ac:dyDescent="0.25">
      <c r="A13760" t="str">
        <f t="shared" si="214"/>
        <v>WomenBarebowU12Long Metric IV</v>
      </c>
      <c r="B13760">
        <v>4</v>
      </c>
      <c r="C13760" t="s">
        <v>1</v>
      </c>
      <c r="D13760" t="s">
        <v>62</v>
      </c>
      <c r="E13760" t="s">
        <v>57</v>
      </c>
      <c r="F13760" t="s">
        <v>40</v>
      </c>
      <c r="G13760">
        <v>185</v>
      </c>
    </row>
    <row r="13761" spans="1:7" x14ac:dyDescent="0.25">
      <c r="A13761" t="str">
        <f t="shared" si="214"/>
        <v>WomenBarebowU12Long Metric IV</v>
      </c>
      <c r="B13761">
        <v>5</v>
      </c>
      <c r="C13761" t="s">
        <v>1</v>
      </c>
      <c r="D13761" t="s">
        <v>62</v>
      </c>
      <c r="E13761" t="s">
        <v>57</v>
      </c>
      <c r="F13761" t="s">
        <v>40</v>
      </c>
      <c r="G13761">
        <v>241</v>
      </c>
    </row>
    <row r="13762" spans="1:7" x14ac:dyDescent="0.25">
      <c r="A13762" t="str">
        <f t="shared" ref="A13762:A13825" si="215">C13762&amp;D13762&amp;E13762&amp;F13762</f>
        <v>WomenBarebowU12Long Metric IV</v>
      </c>
      <c r="B13762">
        <v>6</v>
      </c>
      <c r="C13762" t="s">
        <v>1</v>
      </c>
      <c r="D13762" t="s">
        <v>62</v>
      </c>
      <c r="E13762" t="s">
        <v>57</v>
      </c>
      <c r="F13762" t="s">
        <v>40</v>
      </c>
      <c r="G13762">
        <v>304</v>
      </c>
    </row>
    <row r="13763" spans="1:7" x14ac:dyDescent="0.25">
      <c r="A13763" t="str">
        <f t="shared" si="215"/>
        <v>WomenBarebowU12Long Metric V</v>
      </c>
      <c r="B13763">
        <v>1</v>
      </c>
      <c r="C13763" t="s">
        <v>1</v>
      </c>
      <c r="D13763" t="s">
        <v>62</v>
      </c>
      <c r="E13763" t="s">
        <v>57</v>
      </c>
      <c r="F13763" t="s">
        <v>41</v>
      </c>
      <c r="G13763">
        <v>142</v>
      </c>
    </row>
    <row r="13764" spans="1:7" x14ac:dyDescent="0.25">
      <c r="A13764" t="str">
        <f t="shared" si="215"/>
        <v>WomenBarebowU12Long Metric V</v>
      </c>
      <c r="B13764">
        <v>2</v>
      </c>
      <c r="C13764" t="s">
        <v>1</v>
      </c>
      <c r="D13764" t="s">
        <v>62</v>
      </c>
      <c r="E13764" t="s">
        <v>57</v>
      </c>
      <c r="F13764" t="s">
        <v>41</v>
      </c>
      <c r="G13764">
        <v>189</v>
      </c>
    </row>
    <row r="13765" spans="1:7" x14ac:dyDescent="0.25">
      <c r="A13765" t="str">
        <f t="shared" si="215"/>
        <v>WomenBarebowU12Long Metric V</v>
      </c>
      <c r="B13765">
        <v>3</v>
      </c>
      <c r="C13765" t="s">
        <v>1</v>
      </c>
      <c r="D13765" t="s">
        <v>62</v>
      </c>
      <c r="E13765" t="s">
        <v>57</v>
      </c>
      <c r="F13765" t="s">
        <v>41</v>
      </c>
      <c r="G13765">
        <v>245</v>
      </c>
    </row>
    <row r="13766" spans="1:7" x14ac:dyDescent="0.25">
      <c r="A13766" t="str">
        <f t="shared" si="215"/>
        <v>WomenBarebowU12Long Metric V</v>
      </c>
      <c r="B13766">
        <v>4</v>
      </c>
      <c r="C13766" t="s">
        <v>1</v>
      </c>
      <c r="D13766" t="s">
        <v>62</v>
      </c>
      <c r="E13766" t="s">
        <v>57</v>
      </c>
      <c r="F13766" t="s">
        <v>41</v>
      </c>
      <c r="G13766">
        <v>306</v>
      </c>
    </row>
    <row r="13767" spans="1:7" x14ac:dyDescent="0.25">
      <c r="A13767" t="str">
        <f t="shared" si="215"/>
        <v>WomenBarebowU12Long Metric V</v>
      </c>
      <c r="B13767">
        <v>5</v>
      </c>
      <c r="C13767" t="s">
        <v>1</v>
      </c>
      <c r="D13767" t="s">
        <v>62</v>
      </c>
      <c r="E13767" t="s">
        <v>57</v>
      </c>
      <c r="F13767" t="s">
        <v>41</v>
      </c>
      <c r="G13767">
        <v>369</v>
      </c>
    </row>
    <row r="13768" spans="1:7" x14ac:dyDescent="0.25">
      <c r="A13768" t="str">
        <f t="shared" si="215"/>
        <v>WomenBarebowU12Long Metric V</v>
      </c>
      <c r="B13768">
        <v>6</v>
      </c>
      <c r="C13768" t="s">
        <v>1</v>
      </c>
      <c r="D13768" t="s">
        <v>62</v>
      </c>
      <c r="E13768" t="s">
        <v>57</v>
      </c>
      <c r="F13768" t="s">
        <v>41</v>
      </c>
      <c r="G13768">
        <v>429</v>
      </c>
    </row>
    <row r="13769" spans="1:7" x14ac:dyDescent="0.25">
      <c r="A13769" t="str">
        <f t="shared" si="215"/>
        <v>WomenBarebowU12Short Metric / Short Metric I</v>
      </c>
      <c r="B13769">
        <v>1</v>
      </c>
      <c r="C13769" t="s">
        <v>1</v>
      </c>
      <c r="D13769" t="s">
        <v>62</v>
      </c>
      <c r="E13769" t="s">
        <v>57</v>
      </c>
      <c r="F13769" t="s">
        <v>131</v>
      </c>
      <c r="G13769">
        <v>29</v>
      </c>
    </row>
    <row r="13770" spans="1:7" x14ac:dyDescent="0.25">
      <c r="A13770" t="str">
        <f t="shared" si="215"/>
        <v>WomenBarebowU12Short Metric / Short Metric I</v>
      </c>
      <c r="B13770">
        <v>2</v>
      </c>
      <c r="C13770" t="s">
        <v>1</v>
      </c>
      <c r="D13770" t="s">
        <v>62</v>
      </c>
      <c r="E13770" t="s">
        <v>57</v>
      </c>
      <c r="F13770" t="s">
        <v>131</v>
      </c>
      <c r="G13770">
        <v>41</v>
      </c>
    </row>
    <row r="13771" spans="1:7" x14ac:dyDescent="0.25">
      <c r="A13771" t="str">
        <f t="shared" si="215"/>
        <v>WomenBarebowU12Short Metric / Short Metric I</v>
      </c>
      <c r="B13771">
        <v>3</v>
      </c>
      <c r="C13771" t="s">
        <v>1</v>
      </c>
      <c r="D13771" t="s">
        <v>62</v>
      </c>
      <c r="E13771" t="s">
        <v>57</v>
      </c>
      <c r="F13771" t="s">
        <v>131</v>
      </c>
      <c r="G13771">
        <v>58</v>
      </c>
    </row>
    <row r="13772" spans="1:7" x14ac:dyDescent="0.25">
      <c r="A13772" t="str">
        <f t="shared" si="215"/>
        <v>WomenBarebowU12Short Metric / Short Metric I</v>
      </c>
      <c r="B13772">
        <v>4</v>
      </c>
      <c r="C13772" t="s">
        <v>1</v>
      </c>
      <c r="D13772" t="s">
        <v>62</v>
      </c>
      <c r="E13772" t="s">
        <v>57</v>
      </c>
      <c r="F13772" t="s">
        <v>131</v>
      </c>
      <c r="G13772">
        <v>81</v>
      </c>
    </row>
    <row r="13773" spans="1:7" x14ac:dyDescent="0.25">
      <c r="A13773" t="str">
        <f t="shared" si="215"/>
        <v>WomenBarebowU12Short Metric / Short Metric I</v>
      </c>
      <c r="B13773">
        <v>5</v>
      </c>
      <c r="C13773" t="s">
        <v>1</v>
      </c>
      <c r="D13773" t="s">
        <v>62</v>
      </c>
      <c r="E13773" t="s">
        <v>57</v>
      </c>
      <c r="F13773" t="s">
        <v>131</v>
      </c>
      <c r="G13773">
        <v>111</v>
      </c>
    </row>
    <row r="13774" spans="1:7" x14ac:dyDescent="0.25">
      <c r="A13774" t="str">
        <f t="shared" si="215"/>
        <v>WomenBarebowU12Short Metric / Short Metric I</v>
      </c>
      <c r="B13774">
        <v>6</v>
      </c>
      <c r="C13774" t="s">
        <v>1</v>
      </c>
      <c r="D13774" t="s">
        <v>62</v>
      </c>
      <c r="E13774" t="s">
        <v>57</v>
      </c>
      <c r="F13774" t="s">
        <v>131</v>
      </c>
      <c r="G13774">
        <v>151</v>
      </c>
    </row>
    <row r="13775" spans="1:7" x14ac:dyDescent="0.25">
      <c r="A13775" t="str">
        <f t="shared" si="215"/>
        <v>WomenBarebowU12Short Metric II</v>
      </c>
      <c r="B13775">
        <v>1</v>
      </c>
      <c r="C13775" t="s">
        <v>1</v>
      </c>
      <c r="D13775" t="s">
        <v>62</v>
      </c>
      <c r="E13775" t="s">
        <v>57</v>
      </c>
      <c r="F13775" t="s">
        <v>42</v>
      </c>
      <c r="G13775">
        <v>33</v>
      </c>
    </row>
    <row r="13776" spans="1:7" x14ac:dyDescent="0.25">
      <c r="A13776" t="str">
        <f t="shared" si="215"/>
        <v>WomenBarebowU12Short Metric II</v>
      </c>
      <c r="B13776">
        <v>2</v>
      </c>
      <c r="C13776" t="s">
        <v>1</v>
      </c>
      <c r="D13776" t="s">
        <v>62</v>
      </c>
      <c r="E13776" t="s">
        <v>57</v>
      </c>
      <c r="F13776" t="s">
        <v>42</v>
      </c>
      <c r="G13776">
        <v>47</v>
      </c>
    </row>
    <row r="13777" spans="1:7" x14ac:dyDescent="0.25">
      <c r="A13777" t="str">
        <f t="shared" si="215"/>
        <v>WomenBarebowU12Short Metric II</v>
      </c>
      <c r="B13777">
        <v>3</v>
      </c>
      <c r="C13777" t="s">
        <v>1</v>
      </c>
      <c r="D13777" t="s">
        <v>62</v>
      </c>
      <c r="E13777" t="s">
        <v>57</v>
      </c>
      <c r="F13777" t="s">
        <v>42</v>
      </c>
      <c r="G13777">
        <v>67</v>
      </c>
    </row>
    <row r="13778" spans="1:7" x14ac:dyDescent="0.25">
      <c r="A13778" t="str">
        <f t="shared" si="215"/>
        <v>WomenBarebowU12Short Metric II</v>
      </c>
      <c r="B13778">
        <v>4</v>
      </c>
      <c r="C13778" t="s">
        <v>1</v>
      </c>
      <c r="D13778" t="s">
        <v>62</v>
      </c>
      <c r="E13778" t="s">
        <v>57</v>
      </c>
      <c r="F13778" t="s">
        <v>42</v>
      </c>
      <c r="G13778">
        <v>94</v>
      </c>
    </row>
    <row r="13779" spans="1:7" x14ac:dyDescent="0.25">
      <c r="A13779" t="str">
        <f t="shared" si="215"/>
        <v>WomenBarebowU12Short Metric II</v>
      </c>
      <c r="B13779">
        <v>5</v>
      </c>
      <c r="C13779" t="s">
        <v>1</v>
      </c>
      <c r="D13779" t="s">
        <v>62</v>
      </c>
      <c r="E13779" t="s">
        <v>57</v>
      </c>
      <c r="F13779" t="s">
        <v>42</v>
      </c>
      <c r="G13779">
        <v>129</v>
      </c>
    </row>
    <row r="13780" spans="1:7" x14ac:dyDescent="0.25">
      <c r="A13780" t="str">
        <f t="shared" si="215"/>
        <v>WomenBarebowU12Short Metric II</v>
      </c>
      <c r="B13780">
        <v>6</v>
      </c>
      <c r="C13780" t="s">
        <v>1</v>
      </c>
      <c r="D13780" t="s">
        <v>62</v>
      </c>
      <c r="E13780" t="s">
        <v>57</v>
      </c>
      <c r="F13780" t="s">
        <v>42</v>
      </c>
      <c r="G13780">
        <v>174</v>
      </c>
    </row>
    <row r="13781" spans="1:7" x14ac:dyDescent="0.25">
      <c r="A13781" t="str">
        <f t="shared" si="215"/>
        <v>WomenBarebowU12Short Metric III</v>
      </c>
      <c r="B13781">
        <v>1</v>
      </c>
      <c r="C13781" t="s">
        <v>1</v>
      </c>
      <c r="D13781" t="s">
        <v>62</v>
      </c>
      <c r="E13781" t="s">
        <v>57</v>
      </c>
      <c r="F13781" t="s">
        <v>43</v>
      </c>
      <c r="G13781">
        <v>70</v>
      </c>
    </row>
    <row r="13782" spans="1:7" x14ac:dyDescent="0.25">
      <c r="A13782" t="str">
        <f t="shared" si="215"/>
        <v>WomenBarebowU12Short Metric III</v>
      </c>
      <c r="B13782">
        <v>2</v>
      </c>
      <c r="C13782" t="s">
        <v>1</v>
      </c>
      <c r="D13782" t="s">
        <v>62</v>
      </c>
      <c r="E13782" t="s">
        <v>57</v>
      </c>
      <c r="F13782" t="s">
        <v>43</v>
      </c>
      <c r="G13782">
        <v>97</v>
      </c>
    </row>
    <row r="13783" spans="1:7" x14ac:dyDescent="0.25">
      <c r="A13783" t="str">
        <f t="shared" si="215"/>
        <v>WomenBarebowU12Short Metric III</v>
      </c>
      <c r="B13783">
        <v>3</v>
      </c>
      <c r="C13783" t="s">
        <v>1</v>
      </c>
      <c r="D13783" t="s">
        <v>62</v>
      </c>
      <c r="E13783" t="s">
        <v>57</v>
      </c>
      <c r="F13783" t="s">
        <v>43</v>
      </c>
      <c r="G13783">
        <v>133</v>
      </c>
    </row>
    <row r="13784" spans="1:7" x14ac:dyDescent="0.25">
      <c r="A13784" t="str">
        <f t="shared" si="215"/>
        <v>WomenBarebowU12Short Metric III</v>
      </c>
      <c r="B13784">
        <v>4</v>
      </c>
      <c r="C13784" t="s">
        <v>1</v>
      </c>
      <c r="D13784" t="s">
        <v>62</v>
      </c>
      <c r="E13784" t="s">
        <v>57</v>
      </c>
      <c r="F13784" t="s">
        <v>43</v>
      </c>
      <c r="G13784">
        <v>179</v>
      </c>
    </row>
    <row r="13785" spans="1:7" x14ac:dyDescent="0.25">
      <c r="A13785" t="str">
        <f t="shared" si="215"/>
        <v>WomenBarebowU12Short Metric III</v>
      </c>
      <c r="B13785">
        <v>5</v>
      </c>
      <c r="C13785" t="s">
        <v>1</v>
      </c>
      <c r="D13785" t="s">
        <v>62</v>
      </c>
      <c r="E13785" t="s">
        <v>57</v>
      </c>
      <c r="F13785" t="s">
        <v>43</v>
      </c>
      <c r="G13785">
        <v>233</v>
      </c>
    </row>
    <row r="13786" spans="1:7" x14ac:dyDescent="0.25">
      <c r="A13786" t="str">
        <f t="shared" si="215"/>
        <v>WomenBarebowU12Short Metric III</v>
      </c>
      <c r="B13786">
        <v>6</v>
      </c>
      <c r="C13786" t="s">
        <v>1</v>
      </c>
      <c r="D13786" t="s">
        <v>62</v>
      </c>
      <c r="E13786" t="s">
        <v>57</v>
      </c>
      <c r="F13786" t="s">
        <v>43</v>
      </c>
      <c r="G13786">
        <v>293</v>
      </c>
    </row>
    <row r="13787" spans="1:7" x14ac:dyDescent="0.25">
      <c r="A13787" t="str">
        <f t="shared" si="215"/>
        <v>WomenBarebowU12Short Metric IV</v>
      </c>
      <c r="B13787">
        <v>1</v>
      </c>
      <c r="C13787" t="s">
        <v>1</v>
      </c>
      <c r="D13787" t="s">
        <v>62</v>
      </c>
      <c r="E13787" t="s">
        <v>57</v>
      </c>
      <c r="F13787" t="s">
        <v>44</v>
      </c>
      <c r="G13787">
        <v>194</v>
      </c>
    </row>
    <row r="13788" spans="1:7" x14ac:dyDescent="0.25">
      <c r="A13788" t="str">
        <f t="shared" si="215"/>
        <v>WomenBarebowU12Short Metric IV</v>
      </c>
      <c r="B13788">
        <v>2</v>
      </c>
      <c r="C13788" t="s">
        <v>1</v>
      </c>
      <c r="D13788" t="s">
        <v>62</v>
      </c>
      <c r="E13788" t="s">
        <v>57</v>
      </c>
      <c r="F13788" t="s">
        <v>44</v>
      </c>
      <c r="G13788">
        <v>246</v>
      </c>
    </row>
    <row r="13789" spans="1:7" x14ac:dyDescent="0.25">
      <c r="A13789" t="str">
        <f t="shared" si="215"/>
        <v>WomenBarebowU12Short Metric IV</v>
      </c>
      <c r="B13789">
        <v>3</v>
      </c>
      <c r="C13789" t="s">
        <v>1</v>
      </c>
      <c r="D13789" t="s">
        <v>62</v>
      </c>
      <c r="E13789" t="s">
        <v>57</v>
      </c>
      <c r="F13789" t="s">
        <v>44</v>
      </c>
      <c r="G13789">
        <v>302</v>
      </c>
    </row>
    <row r="13790" spans="1:7" x14ac:dyDescent="0.25">
      <c r="A13790" t="str">
        <f t="shared" si="215"/>
        <v>WomenBarebowU12Short Metric IV</v>
      </c>
      <c r="B13790">
        <v>4</v>
      </c>
      <c r="C13790" t="s">
        <v>1</v>
      </c>
      <c r="D13790" t="s">
        <v>62</v>
      </c>
      <c r="E13790" t="s">
        <v>57</v>
      </c>
      <c r="F13790" t="s">
        <v>44</v>
      </c>
      <c r="G13790">
        <v>359</v>
      </c>
    </row>
    <row r="13791" spans="1:7" x14ac:dyDescent="0.25">
      <c r="A13791" t="str">
        <f t="shared" si="215"/>
        <v>WomenBarebowU12Short Metric V</v>
      </c>
      <c r="B13791">
        <v>1</v>
      </c>
      <c r="C13791" t="s">
        <v>1</v>
      </c>
      <c r="D13791" t="s">
        <v>62</v>
      </c>
      <c r="E13791" t="s">
        <v>57</v>
      </c>
      <c r="F13791" t="s">
        <v>45</v>
      </c>
      <c r="G13791">
        <v>227</v>
      </c>
    </row>
    <row r="13792" spans="1:7" x14ac:dyDescent="0.25">
      <c r="A13792" t="str">
        <f t="shared" si="215"/>
        <v>WomenBarebowU12Short Metric V</v>
      </c>
      <c r="B13792">
        <v>2</v>
      </c>
      <c r="C13792" t="s">
        <v>1</v>
      </c>
      <c r="D13792" t="s">
        <v>62</v>
      </c>
      <c r="E13792" t="s">
        <v>57</v>
      </c>
      <c r="F13792" t="s">
        <v>45</v>
      </c>
      <c r="G13792">
        <v>287</v>
      </c>
    </row>
    <row r="13793" spans="1:7" x14ac:dyDescent="0.25">
      <c r="A13793" t="str">
        <f t="shared" si="215"/>
        <v>WomenBarebowU12Short Metric V</v>
      </c>
      <c r="B13793">
        <v>3</v>
      </c>
      <c r="C13793" t="s">
        <v>1</v>
      </c>
      <c r="D13793" t="s">
        <v>62</v>
      </c>
      <c r="E13793" t="s">
        <v>57</v>
      </c>
      <c r="F13793" t="s">
        <v>45</v>
      </c>
      <c r="G13793">
        <v>350</v>
      </c>
    </row>
    <row r="13794" spans="1:7" x14ac:dyDescent="0.25">
      <c r="A13794" t="str">
        <f t="shared" si="215"/>
        <v>WomenBarebowU12WA 900</v>
      </c>
      <c r="B13794">
        <v>1</v>
      </c>
      <c r="C13794" t="s">
        <v>1</v>
      </c>
      <c r="D13794" t="s">
        <v>62</v>
      </c>
      <c r="E13794" t="s">
        <v>57</v>
      </c>
      <c r="F13794" t="s">
        <v>46</v>
      </c>
      <c r="G13794">
        <v>43</v>
      </c>
    </row>
    <row r="13795" spans="1:7" x14ac:dyDescent="0.25">
      <c r="A13795" t="str">
        <f t="shared" si="215"/>
        <v>WomenBarebowU12WA 900</v>
      </c>
      <c r="B13795">
        <v>2</v>
      </c>
      <c r="C13795" t="s">
        <v>1</v>
      </c>
      <c r="D13795" t="s">
        <v>62</v>
      </c>
      <c r="E13795" t="s">
        <v>57</v>
      </c>
      <c r="F13795" t="s">
        <v>46</v>
      </c>
      <c r="G13795">
        <v>61</v>
      </c>
    </row>
    <row r="13796" spans="1:7" x14ac:dyDescent="0.25">
      <c r="A13796" t="str">
        <f t="shared" si="215"/>
        <v>WomenBarebowU12WA 900</v>
      </c>
      <c r="B13796">
        <v>3</v>
      </c>
      <c r="C13796" t="s">
        <v>1</v>
      </c>
      <c r="D13796" t="s">
        <v>62</v>
      </c>
      <c r="E13796" t="s">
        <v>57</v>
      </c>
      <c r="F13796" t="s">
        <v>46</v>
      </c>
      <c r="G13796">
        <v>87</v>
      </c>
    </row>
    <row r="13797" spans="1:7" x14ac:dyDescent="0.25">
      <c r="A13797" t="str">
        <f t="shared" si="215"/>
        <v>WomenBarebowU12WA 900</v>
      </c>
      <c r="B13797">
        <v>4</v>
      </c>
      <c r="C13797" t="s">
        <v>1</v>
      </c>
      <c r="D13797" t="s">
        <v>62</v>
      </c>
      <c r="E13797" t="s">
        <v>57</v>
      </c>
      <c r="F13797" t="s">
        <v>46</v>
      </c>
      <c r="G13797">
        <v>121</v>
      </c>
    </row>
    <row r="13798" spans="1:7" x14ac:dyDescent="0.25">
      <c r="A13798" t="str">
        <f t="shared" si="215"/>
        <v>WomenBarebowU12WA 900</v>
      </c>
      <c r="B13798">
        <v>5</v>
      </c>
      <c r="C13798" t="s">
        <v>1</v>
      </c>
      <c r="D13798" t="s">
        <v>62</v>
      </c>
      <c r="E13798" t="s">
        <v>57</v>
      </c>
      <c r="F13798" t="s">
        <v>46</v>
      </c>
      <c r="G13798">
        <v>166</v>
      </c>
    </row>
    <row r="13799" spans="1:7" x14ac:dyDescent="0.25">
      <c r="A13799" t="str">
        <f t="shared" si="215"/>
        <v>WomenBarebowU12WA 900</v>
      </c>
      <c r="B13799">
        <v>6</v>
      </c>
      <c r="C13799" t="s">
        <v>1</v>
      </c>
      <c r="D13799" t="s">
        <v>62</v>
      </c>
      <c r="E13799" t="s">
        <v>57</v>
      </c>
      <c r="F13799" t="s">
        <v>46</v>
      </c>
      <c r="G13799">
        <v>223</v>
      </c>
    </row>
    <row r="13800" spans="1:7" x14ac:dyDescent="0.25">
      <c r="A13800" t="str">
        <f t="shared" si="215"/>
        <v>WomenBarebowU12WA 70m</v>
      </c>
      <c r="B13800">
        <v>1</v>
      </c>
      <c r="C13800" t="s">
        <v>1</v>
      </c>
      <c r="D13800" t="s">
        <v>62</v>
      </c>
      <c r="E13800" t="s">
        <v>57</v>
      </c>
      <c r="F13800" t="s">
        <v>47</v>
      </c>
      <c r="G13800">
        <v>14</v>
      </c>
    </row>
    <row r="13801" spans="1:7" x14ac:dyDescent="0.25">
      <c r="A13801" t="str">
        <f t="shared" si="215"/>
        <v>WomenBarebowU12WA 70m</v>
      </c>
      <c r="B13801">
        <v>2</v>
      </c>
      <c r="C13801" t="s">
        <v>1</v>
      </c>
      <c r="D13801" t="s">
        <v>62</v>
      </c>
      <c r="E13801" t="s">
        <v>57</v>
      </c>
      <c r="F13801" t="s">
        <v>47</v>
      </c>
      <c r="G13801">
        <v>21</v>
      </c>
    </row>
    <row r="13802" spans="1:7" x14ac:dyDescent="0.25">
      <c r="A13802" t="str">
        <f t="shared" si="215"/>
        <v>WomenBarebowU12WA 70m</v>
      </c>
      <c r="B13802">
        <v>3</v>
      </c>
      <c r="C13802" t="s">
        <v>1</v>
      </c>
      <c r="D13802" t="s">
        <v>62</v>
      </c>
      <c r="E13802" t="s">
        <v>57</v>
      </c>
      <c r="F13802" t="s">
        <v>47</v>
      </c>
      <c r="G13802">
        <v>30</v>
      </c>
    </row>
    <row r="13803" spans="1:7" x14ac:dyDescent="0.25">
      <c r="A13803" t="str">
        <f t="shared" si="215"/>
        <v>WomenBarebowU12WA 70m</v>
      </c>
      <c r="B13803">
        <v>4</v>
      </c>
      <c r="C13803" t="s">
        <v>1</v>
      </c>
      <c r="D13803" t="s">
        <v>62</v>
      </c>
      <c r="E13803" t="s">
        <v>57</v>
      </c>
      <c r="F13803" t="s">
        <v>47</v>
      </c>
      <c r="G13803">
        <v>43</v>
      </c>
    </row>
    <row r="13804" spans="1:7" x14ac:dyDescent="0.25">
      <c r="A13804" t="str">
        <f t="shared" si="215"/>
        <v>WomenBarebowU12WA 70m</v>
      </c>
      <c r="B13804">
        <v>5</v>
      </c>
      <c r="C13804" t="s">
        <v>1</v>
      </c>
      <c r="D13804" t="s">
        <v>62</v>
      </c>
      <c r="E13804" t="s">
        <v>57</v>
      </c>
      <c r="F13804" t="s">
        <v>47</v>
      </c>
      <c r="G13804">
        <v>60</v>
      </c>
    </row>
    <row r="13805" spans="1:7" x14ac:dyDescent="0.25">
      <c r="A13805" t="str">
        <f t="shared" si="215"/>
        <v>WomenBarebowU12WA 70m</v>
      </c>
      <c r="B13805">
        <v>6</v>
      </c>
      <c r="C13805" t="s">
        <v>1</v>
      </c>
      <c r="D13805" t="s">
        <v>62</v>
      </c>
      <c r="E13805" t="s">
        <v>57</v>
      </c>
      <c r="F13805" t="s">
        <v>47</v>
      </c>
      <c r="G13805">
        <v>85</v>
      </c>
    </row>
    <row r="13806" spans="1:7" x14ac:dyDescent="0.25">
      <c r="A13806" t="str">
        <f t="shared" si="215"/>
        <v>WomenBarebowU12WA 60m</v>
      </c>
      <c r="B13806">
        <v>1</v>
      </c>
      <c r="C13806" t="s">
        <v>1</v>
      </c>
      <c r="D13806" t="s">
        <v>62</v>
      </c>
      <c r="E13806" t="s">
        <v>57</v>
      </c>
      <c r="F13806" t="s">
        <v>48</v>
      </c>
      <c r="G13806">
        <v>21</v>
      </c>
    </row>
    <row r="13807" spans="1:7" x14ac:dyDescent="0.25">
      <c r="A13807" t="str">
        <f t="shared" si="215"/>
        <v>WomenBarebowU12WA 60m</v>
      </c>
      <c r="B13807">
        <v>2</v>
      </c>
      <c r="C13807" t="s">
        <v>1</v>
      </c>
      <c r="D13807" t="s">
        <v>62</v>
      </c>
      <c r="E13807" t="s">
        <v>57</v>
      </c>
      <c r="F13807" t="s">
        <v>48</v>
      </c>
      <c r="G13807">
        <v>30</v>
      </c>
    </row>
    <row r="13808" spans="1:7" x14ac:dyDescent="0.25">
      <c r="A13808" t="str">
        <f t="shared" si="215"/>
        <v>WomenBarebowU12WA 60m</v>
      </c>
      <c r="B13808">
        <v>3</v>
      </c>
      <c r="C13808" t="s">
        <v>1</v>
      </c>
      <c r="D13808" t="s">
        <v>62</v>
      </c>
      <c r="E13808" t="s">
        <v>57</v>
      </c>
      <c r="F13808" t="s">
        <v>48</v>
      </c>
      <c r="G13808">
        <v>43</v>
      </c>
    </row>
    <row r="13809" spans="1:7" x14ac:dyDescent="0.25">
      <c r="A13809" t="str">
        <f t="shared" si="215"/>
        <v>WomenBarebowU12WA 60m</v>
      </c>
      <c r="B13809">
        <v>4</v>
      </c>
      <c r="C13809" t="s">
        <v>1</v>
      </c>
      <c r="D13809" t="s">
        <v>62</v>
      </c>
      <c r="E13809" t="s">
        <v>57</v>
      </c>
      <c r="F13809" t="s">
        <v>48</v>
      </c>
      <c r="G13809">
        <v>61</v>
      </c>
    </row>
    <row r="13810" spans="1:7" x14ac:dyDescent="0.25">
      <c r="A13810" t="str">
        <f t="shared" si="215"/>
        <v>WomenBarebowU12WA 60m</v>
      </c>
      <c r="B13810">
        <v>5</v>
      </c>
      <c r="C13810" t="s">
        <v>1</v>
      </c>
      <c r="D13810" t="s">
        <v>62</v>
      </c>
      <c r="E13810" t="s">
        <v>57</v>
      </c>
      <c r="F13810" t="s">
        <v>48</v>
      </c>
      <c r="G13810">
        <v>85</v>
      </c>
    </row>
    <row r="13811" spans="1:7" x14ac:dyDescent="0.25">
      <c r="A13811" t="str">
        <f t="shared" si="215"/>
        <v>WomenBarebowU12WA 60m</v>
      </c>
      <c r="B13811">
        <v>6</v>
      </c>
      <c r="C13811" t="s">
        <v>1</v>
      </c>
      <c r="D13811" t="s">
        <v>62</v>
      </c>
      <c r="E13811" t="s">
        <v>57</v>
      </c>
      <c r="F13811" t="s">
        <v>48</v>
      </c>
      <c r="G13811">
        <v>119</v>
      </c>
    </row>
    <row r="13812" spans="1:7" x14ac:dyDescent="0.25">
      <c r="A13812" t="str">
        <f t="shared" si="215"/>
        <v>WomenBarebowU12WA 50m (Barebow) / Metric 122-50</v>
      </c>
      <c r="B13812">
        <v>1</v>
      </c>
      <c r="C13812" t="s">
        <v>1</v>
      </c>
      <c r="D13812" t="s">
        <v>62</v>
      </c>
      <c r="E13812" t="s">
        <v>57</v>
      </c>
      <c r="F13812" t="s">
        <v>76</v>
      </c>
      <c r="G13812">
        <v>32</v>
      </c>
    </row>
    <row r="13813" spans="1:7" x14ac:dyDescent="0.25">
      <c r="A13813" t="str">
        <f t="shared" si="215"/>
        <v>WomenBarebowU12WA 50m (Barebow) / Metric 122-50</v>
      </c>
      <c r="B13813">
        <v>2</v>
      </c>
      <c r="C13813" t="s">
        <v>1</v>
      </c>
      <c r="D13813" t="s">
        <v>62</v>
      </c>
      <c r="E13813" t="s">
        <v>57</v>
      </c>
      <c r="F13813" t="s">
        <v>76</v>
      </c>
      <c r="G13813">
        <v>45</v>
      </c>
    </row>
    <row r="13814" spans="1:7" x14ac:dyDescent="0.25">
      <c r="A13814" t="str">
        <f t="shared" si="215"/>
        <v>WomenBarebowU12WA 50m (Barebow) / Metric 122-50</v>
      </c>
      <c r="B13814">
        <v>3</v>
      </c>
      <c r="C13814" t="s">
        <v>1</v>
      </c>
      <c r="D13814" t="s">
        <v>62</v>
      </c>
      <c r="E13814" t="s">
        <v>57</v>
      </c>
      <c r="F13814" t="s">
        <v>76</v>
      </c>
      <c r="G13814">
        <v>64</v>
      </c>
    </row>
    <row r="13815" spans="1:7" x14ac:dyDescent="0.25">
      <c r="A13815" t="str">
        <f t="shared" si="215"/>
        <v>WomenBarebowU12WA 50m (Barebow) / Metric 122-50</v>
      </c>
      <c r="B13815">
        <v>4</v>
      </c>
      <c r="C13815" t="s">
        <v>1</v>
      </c>
      <c r="D13815" t="s">
        <v>62</v>
      </c>
      <c r="E13815" t="s">
        <v>57</v>
      </c>
      <c r="F13815" t="s">
        <v>76</v>
      </c>
      <c r="G13815">
        <v>90</v>
      </c>
    </row>
    <row r="13816" spans="1:7" x14ac:dyDescent="0.25">
      <c r="A13816" t="str">
        <f t="shared" si="215"/>
        <v>WomenBarebowU12WA 50m (Barebow) / Metric 122-50</v>
      </c>
      <c r="B13816">
        <v>5</v>
      </c>
      <c r="C13816" t="s">
        <v>1</v>
      </c>
      <c r="D13816" t="s">
        <v>62</v>
      </c>
      <c r="E13816" t="s">
        <v>57</v>
      </c>
      <c r="F13816" t="s">
        <v>76</v>
      </c>
      <c r="G13816">
        <v>125</v>
      </c>
    </row>
    <row r="13817" spans="1:7" x14ac:dyDescent="0.25">
      <c r="A13817" t="str">
        <f t="shared" si="215"/>
        <v>WomenBarebowU12WA 50m (Barebow) / Metric 122-50</v>
      </c>
      <c r="B13817">
        <v>6</v>
      </c>
      <c r="C13817" t="s">
        <v>1</v>
      </c>
      <c r="D13817" t="s">
        <v>62</v>
      </c>
      <c r="E13817" t="s">
        <v>57</v>
      </c>
      <c r="F13817" t="s">
        <v>76</v>
      </c>
      <c r="G13817">
        <v>170</v>
      </c>
    </row>
    <row r="13818" spans="1:7" x14ac:dyDescent="0.25">
      <c r="A13818" t="str">
        <f t="shared" si="215"/>
        <v>WomenBarebowU12WA 50m (Barebow) / Metric 122-50</v>
      </c>
      <c r="B13818">
        <v>7</v>
      </c>
      <c r="C13818" t="s">
        <v>1</v>
      </c>
      <c r="D13818" t="s">
        <v>62</v>
      </c>
      <c r="E13818" t="s">
        <v>57</v>
      </c>
      <c r="F13818" t="s">
        <v>76</v>
      </c>
      <c r="G13818">
        <v>225</v>
      </c>
    </row>
    <row r="13819" spans="1:7" x14ac:dyDescent="0.25">
      <c r="A13819" t="str">
        <f t="shared" si="215"/>
        <v>WomenBarebowU12WA 50m (Barebow) / Metric 122-50</v>
      </c>
      <c r="B13819">
        <v>8</v>
      </c>
      <c r="C13819" t="s">
        <v>1</v>
      </c>
      <c r="D13819" t="s">
        <v>62</v>
      </c>
      <c r="E13819" t="s">
        <v>57</v>
      </c>
      <c r="F13819" t="s">
        <v>76</v>
      </c>
      <c r="G13819">
        <v>288</v>
      </c>
    </row>
    <row r="13820" spans="1:7" x14ac:dyDescent="0.25">
      <c r="A13820" t="str">
        <f t="shared" si="215"/>
        <v>WomenBarebowU12WA 50m (Barebow) / Metric 122-50</v>
      </c>
      <c r="B13820">
        <v>9</v>
      </c>
      <c r="C13820" t="s">
        <v>1</v>
      </c>
      <c r="D13820" t="s">
        <v>62</v>
      </c>
      <c r="E13820" t="s">
        <v>57</v>
      </c>
      <c r="F13820" t="s">
        <v>76</v>
      </c>
      <c r="G13820">
        <v>354</v>
      </c>
    </row>
    <row r="13821" spans="1:7" x14ac:dyDescent="0.25">
      <c r="A13821" t="str">
        <f t="shared" si="215"/>
        <v>WomenBarebowU12Metric 122-40</v>
      </c>
      <c r="B13821">
        <v>1</v>
      </c>
      <c r="C13821" t="s">
        <v>1</v>
      </c>
      <c r="D13821" t="s">
        <v>62</v>
      </c>
      <c r="E13821" t="s">
        <v>57</v>
      </c>
      <c r="F13821" t="s">
        <v>49</v>
      </c>
      <c r="G13821">
        <v>51</v>
      </c>
    </row>
    <row r="13822" spans="1:7" x14ac:dyDescent="0.25">
      <c r="A13822" t="str">
        <f t="shared" si="215"/>
        <v>WomenBarebowU12Metric 122-40</v>
      </c>
      <c r="B13822">
        <v>2</v>
      </c>
      <c r="C13822" t="s">
        <v>1</v>
      </c>
      <c r="D13822" t="s">
        <v>62</v>
      </c>
      <c r="E13822" t="s">
        <v>57</v>
      </c>
      <c r="F13822" t="s">
        <v>49</v>
      </c>
      <c r="G13822">
        <v>73</v>
      </c>
    </row>
    <row r="13823" spans="1:7" x14ac:dyDescent="0.25">
      <c r="A13823" t="str">
        <f t="shared" si="215"/>
        <v>WomenBarebowU12Metric 122-40</v>
      </c>
      <c r="B13823">
        <v>3</v>
      </c>
      <c r="C13823" t="s">
        <v>1</v>
      </c>
      <c r="D13823" t="s">
        <v>62</v>
      </c>
      <c r="E13823" t="s">
        <v>57</v>
      </c>
      <c r="F13823" t="s">
        <v>49</v>
      </c>
      <c r="G13823">
        <v>102</v>
      </c>
    </row>
    <row r="13824" spans="1:7" x14ac:dyDescent="0.25">
      <c r="A13824" t="str">
        <f t="shared" si="215"/>
        <v>WomenBarebowU12Metric 122-40</v>
      </c>
      <c r="B13824">
        <v>4</v>
      </c>
      <c r="C13824" t="s">
        <v>1</v>
      </c>
      <c r="D13824" t="s">
        <v>62</v>
      </c>
      <c r="E13824" t="s">
        <v>57</v>
      </c>
      <c r="F13824" t="s">
        <v>49</v>
      </c>
      <c r="G13824">
        <v>140</v>
      </c>
    </row>
    <row r="13825" spans="1:7" x14ac:dyDescent="0.25">
      <c r="A13825" t="str">
        <f t="shared" si="215"/>
        <v>WomenBarebowU12Metric 122-40</v>
      </c>
      <c r="B13825">
        <v>5</v>
      </c>
      <c r="C13825" t="s">
        <v>1</v>
      </c>
      <c r="D13825" t="s">
        <v>62</v>
      </c>
      <c r="E13825" t="s">
        <v>57</v>
      </c>
      <c r="F13825" t="s">
        <v>49</v>
      </c>
      <c r="G13825">
        <v>189</v>
      </c>
    </row>
    <row r="13826" spans="1:7" x14ac:dyDescent="0.25">
      <c r="A13826" t="str">
        <f t="shared" ref="A13826:A13889" si="216">C13826&amp;D13826&amp;E13826&amp;F13826</f>
        <v>WomenBarebowU12Metric 122-40</v>
      </c>
      <c r="B13826">
        <v>6</v>
      </c>
      <c r="C13826" t="s">
        <v>1</v>
      </c>
      <c r="D13826" t="s">
        <v>62</v>
      </c>
      <c r="E13826" t="s">
        <v>57</v>
      </c>
      <c r="F13826" t="s">
        <v>49</v>
      </c>
      <c r="G13826">
        <v>247</v>
      </c>
    </row>
    <row r="13827" spans="1:7" x14ac:dyDescent="0.25">
      <c r="A13827" t="str">
        <f t="shared" si="216"/>
        <v>WomenBarebowU12Metric 122-40</v>
      </c>
      <c r="B13827">
        <v>7</v>
      </c>
      <c r="C13827" t="s">
        <v>1</v>
      </c>
      <c r="D13827" t="s">
        <v>62</v>
      </c>
      <c r="E13827" t="s">
        <v>57</v>
      </c>
      <c r="F13827" t="s">
        <v>49</v>
      </c>
      <c r="G13827">
        <v>312</v>
      </c>
    </row>
    <row r="13828" spans="1:7" x14ac:dyDescent="0.25">
      <c r="A13828" t="str">
        <f t="shared" si="216"/>
        <v>WomenBarebowU12Metric 122-40</v>
      </c>
      <c r="B13828">
        <v>8</v>
      </c>
      <c r="C13828" t="s">
        <v>1</v>
      </c>
      <c r="D13828" t="s">
        <v>62</v>
      </c>
      <c r="E13828" t="s">
        <v>57</v>
      </c>
      <c r="F13828" t="s">
        <v>49</v>
      </c>
      <c r="G13828">
        <v>379</v>
      </c>
    </row>
    <row r="13829" spans="1:7" x14ac:dyDescent="0.25">
      <c r="A13829" t="str">
        <f t="shared" si="216"/>
        <v>WomenBarebowU12Metric 122-40</v>
      </c>
      <c r="B13829">
        <v>9</v>
      </c>
      <c r="C13829" t="s">
        <v>1</v>
      </c>
      <c r="D13829" t="s">
        <v>62</v>
      </c>
      <c r="E13829" t="s">
        <v>57</v>
      </c>
      <c r="F13829" t="s">
        <v>49</v>
      </c>
      <c r="G13829">
        <v>441</v>
      </c>
    </row>
    <row r="13830" spans="1:7" x14ac:dyDescent="0.25">
      <c r="A13830" t="str">
        <f t="shared" si="216"/>
        <v>WomenBarebowU12Metric 122-30</v>
      </c>
      <c r="B13830">
        <v>1</v>
      </c>
      <c r="C13830" t="s">
        <v>1</v>
      </c>
      <c r="D13830" t="s">
        <v>62</v>
      </c>
      <c r="E13830" t="s">
        <v>57</v>
      </c>
      <c r="F13830" t="s">
        <v>50</v>
      </c>
      <c r="G13830">
        <v>93</v>
      </c>
    </row>
    <row r="13831" spans="1:7" x14ac:dyDescent="0.25">
      <c r="A13831" t="str">
        <f t="shared" si="216"/>
        <v>WomenBarebowU12Metric 122-30</v>
      </c>
      <c r="B13831">
        <v>2</v>
      </c>
      <c r="C13831" t="s">
        <v>1</v>
      </c>
      <c r="D13831" t="s">
        <v>62</v>
      </c>
      <c r="E13831" t="s">
        <v>57</v>
      </c>
      <c r="F13831" t="s">
        <v>50</v>
      </c>
      <c r="G13831">
        <v>128</v>
      </c>
    </row>
    <row r="13832" spans="1:7" x14ac:dyDescent="0.25">
      <c r="A13832" t="str">
        <f t="shared" si="216"/>
        <v>WomenBarebowU12Metric 122-30</v>
      </c>
      <c r="B13832">
        <v>3</v>
      </c>
      <c r="C13832" t="s">
        <v>1</v>
      </c>
      <c r="D13832" t="s">
        <v>62</v>
      </c>
      <c r="E13832" t="s">
        <v>57</v>
      </c>
      <c r="F13832" t="s">
        <v>50</v>
      </c>
      <c r="G13832">
        <v>174</v>
      </c>
    </row>
    <row r="13833" spans="1:7" x14ac:dyDescent="0.25">
      <c r="A13833" t="str">
        <f t="shared" si="216"/>
        <v>WomenBarebowU12Metric 122-30</v>
      </c>
      <c r="B13833">
        <v>4</v>
      </c>
      <c r="C13833" t="s">
        <v>1</v>
      </c>
      <c r="D13833" t="s">
        <v>62</v>
      </c>
      <c r="E13833" t="s">
        <v>57</v>
      </c>
      <c r="F13833" t="s">
        <v>50</v>
      </c>
      <c r="G13833">
        <v>230</v>
      </c>
    </row>
    <row r="13834" spans="1:7" x14ac:dyDescent="0.25">
      <c r="A13834" t="str">
        <f t="shared" si="216"/>
        <v>WomenBarebowU12Metric 122-30</v>
      </c>
      <c r="B13834">
        <v>5</v>
      </c>
      <c r="C13834" t="s">
        <v>1</v>
      </c>
      <c r="D13834" t="s">
        <v>62</v>
      </c>
      <c r="E13834" t="s">
        <v>57</v>
      </c>
      <c r="F13834" t="s">
        <v>50</v>
      </c>
      <c r="G13834">
        <v>293</v>
      </c>
    </row>
    <row r="13835" spans="1:7" x14ac:dyDescent="0.25">
      <c r="A13835" t="str">
        <f t="shared" si="216"/>
        <v>WomenBarebowU12Metric 122-30</v>
      </c>
      <c r="B13835">
        <v>6</v>
      </c>
      <c r="C13835" t="s">
        <v>1</v>
      </c>
      <c r="D13835" t="s">
        <v>62</v>
      </c>
      <c r="E13835" t="s">
        <v>57</v>
      </c>
      <c r="F13835" t="s">
        <v>50</v>
      </c>
      <c r="G13835">
        <v>360</v>
      </c>
    </row>
    <row r="13836" spans="1:7" x14ac:dyDescent="0.25">
      <c r="A13836" t="str">
        <f t="shared" si="216"/>
        <v>WomenBarebowU12Metric 122-30</v>
      </c>
      <c r="B13836">
        <v>7</v>
      </c>
      <c r="C13836" t="s">
        <v>1</v>
      </c>
      <c r="D13836" t="s">
        <v>62</v>
      </c>
      <c r="E13836" t="s">
        <v>57</v>
      </c>
      <c r="F13836" t="s">
        <v>50</v>
      </c>
      <c r="G13836">
        <v>424</v>
      </c>
    </row>
    <row r="13837" spans="1:7" x14ac:dyDescent="0.25">
      <c r="A13837" t="str">
        <f t="shared" si="216"/>
        <v>WomenBarebowU12Metric 122-30</v>
      </c>
      <c r="B13837">
        <v>8</v>
      </c>
      <c r="C13837" t="s">
        <v>1</v>
      </c>
      <c r="D13837" t="s">
        <v>62</v>
      </c>
      <c r="E13837" t="s">
        <v>57</v>
      </c>
      <c r="F13837" t="s">
        <v>50</v>
      </c>
      <c r="G13837">
        <v>481</v>
      </c>
    </row>
    <row r="13838" spans="1:7" x14ac:dyDescent="0.25">
      <c r="A13838" t="str">
        <f t="shared" si="216"/>
        <v>WomenBarebowU12Metric 122-30</v>
      </c>
      <c r="B13838">
        <v>9</v>
      </c>
      <c r="C13838" t="s">
        <v>1</v>
      </c>
      <c r="D13838" t="s">
        <v>62</v>
      </c>
      <c r="E13838" t="s">
        <v>57</v>
      </c>
      <c r="F13838" t="s">
        <v>50</v>
      </c>
      <c r="G13838">
        <v>529</v>
      </c>
    </row>
    <row r="13839" spans="1:7" x14ac:dyDescent="0.25">
      <c r="A13839" t="str">
        <f t="shared" si="216"/>
        <v>WomenBarebowU12WA 50m (Compound)</v>
      </c>
      <c r="B13839">
        <v>1</v>
      </c>
      <c r="C13839" t="s">
        <v>1</v>
      </c>
      <c r="D13839" t="s">
        <v>62</v>
      </c>
      <c r="E13839" t="s">
        <v>57</v>
      </c>
      <c r="F13839" t="s">
        <v>59</v>
      </c>
      <c r="G13839">
        <v>14</v>
      </c>
    </row>
    <row r="13840" spans="1:7" x14ac:dyDescent="0.25">
      <c r="A13840" t="str">
        <f t="shared" si="216"/>
        <v>WomenBarebowU12WA 50m (Compound)</v>
      </c>
      <c r="B13840">
        <v>2</v>
      </c>
      <c r="C13840" t="s">
        <v>1</v>
      </c>
      <c r="D13840" t="s">
        <v>62</v>
      </c>
      <c r="E13840" t="s">
        <v>57</v>
      </c>
      <c r="F13840" t="s">
        <v>59</v>
      </c>
      <c r="G13840">
        <v>20</v>
      </c>
    </row>
    <row r="13841" spans="1:7" x14ac:dyDescent="0.25">
      <c r="A13841" t="str">
        <f t="shared" si="216"/>
        <v>WomenBarebowU12WA 50m (Compound)</v>
      </c>
      <c r="B13841">
        <v>3</v>
      </c>
      <c r="C13841" t="s">
        <v>1</v>
      </c>
      <c r="D13841" t="s">
        <v>62</v>
      </c>
      <c r="E13841" t="s">
        <v>57</v>
      </c>
      <c r="F13841" t="s">
        <v>59</v>
      </c>
      <c r="G13841">
        <v>29</v>
      </c>
    </row>
    <row r="13842" spans="1:7" x14ac:dyDescent="0.25">
      <c r="A13842" t="str">
        <f t="shared" si="216"/>
        <v>WomenBarebowU12WA 50m (Compound)</v>
      </c>
      <c r="B13842">
        <v>4</v>
      </c>
      <c r="C13842" t="s">
        <v>1</v>
      </c>
      <c r="D13842" t="s">
        <v>62</v>
      </c>
      <c r="E13842" t="s">
        <v>57</v>
      </c>
      <c r="F13842" t="s">
        <v>59</v>
      </c>
      <c r="G13842">
        <v>42</v>
      </c>
    </row>
    <row r="13843" spans="1:7" x14ac:dyDescent="0.25">
      <c r="A13843" t="str">
        <f t="shared" si="216"/>
        <v>WomenBarebowU12WA 50m (Compound)</v>
      </c>
      <c r="B13843">
        <v>5</v>
      </c>
      <c r="C13843" t="s">
        <v>1</v>
      </c>
      <c r="D13843" t="s">
        <v>62</v>
      </c>
      <c r="E13843" t="s">
        <v>57</v>
      </c>
      <c r="F13843" t="s">
        <v>59</v>
      </c>
      <c r="G13843">
        <v>59</v>
      </c>
    </row>
    <row r="13844" spans="1:7" x14ac:dyDescent="0.25">
      <c r="A13844" t="str">
        <f t="shared" si="216"/>
        <v>WomenBarebowU12WA 50m (Compound)</v>
      </c>
      <c r="B13844">
        <v>6</v>
      </c>
      <c r="C13844" t="s">
        <v>1</v>
      </c>
      <c r="D13844" t="s">
        <v>62</v>
      </c>
      <c r="E13844" t="s">
        <v>57</v>
      </c>
      <c r="F13844" t="s">
        <v>59</v>
      </c>
      <c r="G13844">
        <v>84</v>
      </c>
    </row>
    <row r="13845" spans="1:7" x14ac:dyDescent="0.25">
      <c r="A13845" t="str">
        <f t="shared" si="216"/>
        <v>WomenBarebowU12Metric 80-40</v>
      </c>
      <c r="B13845">
        <v>1</v>
      </c>
      <c r="C13845" t="s">
        <v>1</v>
      </c>
      <c r="D13845" t="s">
        <v>62</v>
      </c>
      <c r="E13845" t="s">
        <v>57</v>
      </c>
      <c r="F13845" t="s">
        <v>60</v>
      </c>
      <c r="G13845">
        <v>23</v>
      </c>
    </row>
    <row r="13846" spans="1:7" x14ac:dyDescent="0.25">
      <c r="A13846" t="str">
        <f t="shared" si="216"/>
        <v>WomenBarebowU12Metric 80-40</v>
      </c>
      <c r="B13846">
        <v>2</v>
      </c>
      <c r="C13846" t="s">
        <v>1</v>
      </c>
      <c r="D13846" t="s">
        <v>62</v>
      </c>
      <c r="E13846" t="s">
        <v>57</v>
      </c>
      <c r="F13846" t="s">
        <v>60</v>
      </c>
      <c r="G13846">
        <v>33</v>
      </c>
    </row>
    <row r="13847" spans="1:7" x14ac:dyDescent="0.25">
      <c r="A13847" t="str">
        <f t="shared" si="216"/>
        <v>WomenBarebowU12Metric 80-40</v>
      </c>
      <c r="B13847">
        <v>3</v>
      </c>
      <c r="C13847" t="s">
        <v>1</v>
      </c>
      <c r="D13847" t="s">
        <v>62</v>
      </c>
      <c r="E13847" t="s">
        <v>57</v>
      </c>
      <c r="F13847" t="s">
        <v>60</v>
      </c>
      <c r="G13847">
        <v>48</v>
      </c>
    </row>
    <row r="13848" spans="1:7" x14ac:dyDescent="0.25">
      <c r="A13848" t="str">
        <f t="shared" si="216"/>
        <v>WomenBarebowU12Metric 80-40</v>
      </c>
      <c r="B13848">
        <v>4</v>
      </c>
      <c r="C13848" t="s">
        <v>1</v>
      </c>
      <c r="D13848" t="s">
        <v>62</v>
      </c>
      <c r="E13848" t="s">
        <v>57</v>
      </c>
      <c r="F13848" t="s">
        <v>60</v>
      </c>
      <c r="G13848">
        <v>68</v>
      </c>
    </row>
    <row r="13849" spans="1:7" x14ac:dyDescent="0.25">
      <c r="A13849" t="str">
        <f t="shared" si="216"/>
        <v>WomenBarebowU12Metric 80-40</v>
      </c>
      <c r="B13849">
        <v>5</v>
      </c>
      <c r="C13849" t="s">
        <v>1</v>
      </c>
      <c r="D13849" t="s">
        <v>62</v>
      </c>
      <c r="E13849" t="s">
        <v>57</v>
      </c>
      <c r="F13849" t="s">
        <v>60</v>
      </c>
      <c r="G13849">
        <v>95</v>
      </c>
    </row>
    <row r="13850" spans="1:7" x14ac:dyDescent="0.25">
      <c r="A13850" t="str">
        <f t="shared" si="216"/>
        <v>WomenBarebowU12Metric 80-40</v>
      </c>
      <c r="B13850">
        <v>6</v>
      </c>
      <c r="C13850" t="s">
        <v>1</v>
      </c>
      <c r="D13850" t="s">
        <v>62</v>
      </c>
      <c r="E13850" t="s">
        <v>57</v>
      </c>
      <c r="F13850" t="s">
        <v>60</v>
      </c>
      <c r="G13850">
        <v>131</v>
      </c>
    </row>
    <row r="13851" spans="1:7" x14ac:dyDescent="0.25">
      <c r="A13851" t="str">
        <f t="shared" si="216"/>
        <v>WomenBarebowU12Metric 80-30</v>
      </c>
      <c r="B13851">
        <v>1</v>
      </c>
      <c r="C13851" t="s">
        <v>1</v>
      </c>
      <c r="D13851" t="s">
        <v>62</v>
      </c>
      <c r="E13851" t="s">
        <v>57</v>
      </c>
      <c r="F13851" t="s">
        <v>61</v>
      </c>
      <c r="G13851">
        <v>43</v>
      </c>
    </row>
    <row r="13852" spans="1:7" x14ac:dyDescent="0.25">
      <c r="A13852" t="str">
        <f t="shared" si="216"/>
        <v>WomenBarebowU12Metric 80-30</v>
      </c>
      <c r="B13852">
        <v>2</v>
      </c>
      <c r="C13852" t="s">
        <v>1</v>
      </c>
      <c r="D13852" t="s">
        <v>62</v>
      </c>
      <c r="E13852" t="s">
        <v>57</v>
      </c>
      <c r="F13852" t="s">
        <v>61</v>
      </c>
      <c r="G13852">
        <v>61</v>
      </c>
    </row>
    <row r="13853" spans="1:7" x14ac:dyDescent="0.25">
      <c r="A13853" t="str">
        <f t="shared" si="216"/>
        <v>WomenBarebowU12Metric 80-30</v>
      </c>
      <c r="B13853">
        <v>3</v>
      </c>
      <c r="C13853" t="s">
        <v>1</v>
      </c>
      <c r="D13853" t="s">
        <v>62</v>
      </c>
      <c r="E13853" t="s">
        <v>57</v>
      </c>
      <c r="F13853" t="s">
        <v>61</v>
      </c>
      <c r="G13853">
        <v>86</v>
      </c>
    </row>
    <row r="13854" spans="1:7" x14ac:dyDescent="0.25">
      <c r="A13854" t="str">
        <f t="shared" si="216"/>
        <v>WomenBarebowU12Metric 80-30</v>
      </c>
      <c r="B13854">
        <v>4</v>
      </c>
      <c r="C13854" t="s">
        <v>1</v>
      </c>
      <c r="D13854" t="s">
        <v>62</v>
      </c>
      <c r="E13854" t="s">
        <v>57</v>
      </c>
      <c r="F13854" t="s">
        <v>61</v>
      </c>
      <c r="G13854">
        <v>120</v>
      </c>
    </row>
    <row r="13855" spans="1:7" x14ac:dyDescent="0.25">
      <c r="A13855" t="str">
        <f t="shared" si="216"/>
        <v>WomenBarebowU12Metric 80-30</v>
      </c>
      <c r="B13855">
        <v>5</v>
      </c>
      <c r="C13855" t="s">
        <v>1</v>
      </c>
      <c r="D13855" t="s">
        <v>62</v>
      </c>
      <c r="E13855" t="s">
        <v>57</v>
      </c>
      <c r="F13855" t="s">
        <v>61</v>
      </c>
      <c r="G13855">
        <v>164</v>
      </c>
    </row>
    <row r="13856" spans="1:7" x14ac:dyDescent="0.25">
      <c r="A13856" t="str">
        <f t="shared" si="216"/>
        <v>WomenBarebowU12Metric 80-30</v>
      </c>
      <c r="B13856">
        <v>6</v>
      </c>
      <c r="C13856" t="s">
        <v>1</v>
      </c>
      <c r="D13856" t="s">
        <v>62</v>
      </c>
      <c r="E13856" t="s">
        <v>57</v>
      </c>
      <c r="F13856" t="s">
        <v>61</v>
      </c>
      <c r="G13856">
        <v>217</v>
      </c>
    </row>
    <row r="13857" spans="1:7" x14ac:dyDescent="0.25">
      <c r="A13857" t="str">
        <f t="shared" si="216"/>
        <v>MenLongbow50+York</v>
      </c>
      <c r="B13857">
        <v>1</v>
      </c>
      <c r="C13857" t="s">
        <v>0</v>
      </c>
      <c r="D13857" t="s">
        <v>63</v>
      </c>
      <c r="E13857" t="s">
        <v>6</v>
      </c>
      <c r="F13857" t="s">
        <v>3</v>
      </c>
      <c r="G13857">
        <v>32</v>
      </c>
    </row>
    <row r="13858" spans="1:7" x14ac:dyDescent="0.25">
      <c r="A13858" t="str">
        <f t="shared" si="216"/>
        <v>MenLongbow50+York</v>
      </c>
      <c r="B13858">
        <v>2</v>
      </c>
      <c r="C13858" t="s">
        <v>0</v>
      </c>
      <c r="D13858" t="s">
        <v>63</v>
      </c>
      <c r="E13858" t="s">
        <v>6</v>
      </c>
      <c r="F13858" t="s">
        <v>3</v>
      </c>
      <c r="G13858">
        <v>47</v>
      </c>
    </row>
    <row r="13859" spans="1:7" x14ac:dyDescent="0.25">
      <c r="A13859" t="str">
        <f t="shared" si="216"/>
        <v>MenLongbow50+York</v>
      </c>
      <c r="B13859">
        <v>3</v>
      </c>
      <c r="C13859" t="s">
        <v>0</v>
      </c>
      <c r="D13859" t="s">
        <v>63</v>
      </c>
      <c r="E13859" t="s">
        <v>6</v>
      </c>
      <c r="F13859" t="s">
        <v>3</v>
      </c>
      <c r="G13859">
        <v>70</v>
      </c>
    </row>
    <row r="13860" spans="1:7" x14ac:dyDescent="0.25">
      <c r="A13860" t="str">
        <f t="shared" si="216"/>
        <v>MenLongbow50+York</v>
      </c>
      <c r="B13860">
        <v>4</v>
      </c>
      <c r="C13860" t="s">
        <v>0</v>
      </c>
      <c r="D13860" t="s">
        <v>63</v>
      </c>
      <c r="E13860" t="s">
        <v>6</v>
      </c>
      <c r="F13860" t="s">
        <v>3</v>
      </c>
      <c r="G13860">
        <v>103</v>
      </c>
    </row>
    <row r="13861" spans="1:7" x14ac:dyDescent="0.25">
      <c r="A13861" t="str">
        <f t="shared" si="216"/>
        <v>MenLongbow50+York</v>
      </c>
      <c r="B13861">
        <v>5</v>
      </c>
      <c r="C13861" t="s">
        <v>0</v>
      </c>
      <c r="D13861" t="s">
        <v>63</v>
      </c>
      <c r="E13861" t="s">
        <v>6</v>
      </c>
      <c r="F13861" t="s">
        <v>3</v>
      </c>
      <c r="G13861">
        <v>149</v>
      </c>
    </row>
    <row r="13862" spans="1:7" x14ac:dyDescent="0.25">
      <c r="A13862" t="str">
        <f t="shared" si="216"/>
        <v>MenLongbow50+York</v>
      </c>
      <c r="B13862">
        <v>6</v>
      </c>
      <c r="C13862" t="s">
        <v>0</v>
      </c>
      <c r="D13862" t="s">
        <v>63</v>
      </c>
      <c r="E13862" t="s">
        <v>6</v>
      </c>
      <c r="F13862" t="s">
        <v>3</v>
      </c>
      <c r="G13862">
        <v>211</v>
      </c>
    </row>
    <row r="13863" spans="1:7" x14ac:dyDescent="0.25">
      <c r="A13863" t="str">
        <f t="shared" si="216"/>
        <v>MenLongbow50+York</v>
      </c>
      <c r="B13863">
        <v>7</v>
      </c>
      <c r="C13863" t="s">
        <v>0</v>
      </c>
      <c r="D13863" t="s">
        <v>63</v>
      </c>
      <c r="E13863" t="s">
        <v>6</v>
      </c>
      <c r="F13863" t="s">
        <v>3</v>
      </c>
      <c r="G13863">
        <v>293</v>
      </c>
    </row>
    <row r="13864" spans="1:7" x14ac:dyDescent="0.25">
      <c r="A13864" t="str">
        <f t="shared" si="216"/>
        <v>MenLongbow50+York</v>
      </c>
      <c r="B13864">
        <v>8</v>
      </c>
      <c r="C13864" t="s">
        <v>0</v>
      </c>
      <c r="D13864" t="s">
        <v>63</v>
      </c>
      <c r="E13864" t="s">
        <v>6</v>
      </c>
      <c r="F13864" t="s">
        <v>3</v>
      </c>
      <c r="G13864">
        <v>394</v>
      </c>
    </row>
    <row r="13865" spans="1:7" x14ac:dyDescent="0.25">
      <c r="A13865" t="str">
        <f t="shared" si="216"/>
        <v>MenLongbow50+York</v>
      </c>
      <c r="B13865">
        <v>9</v>
      </c>
      <c r="C13865" t="s">
        <v>0</v>
      </c>
      <c r="D13865" t="s">
        <v>63</v>
      </c>
      <c r="E13865" t="s">
        <v>6</v>
      </c>
      <c r="F13865" t="s">
        <v>3</v>
      </c>
      <c r="G13865">
        <v>513</v>
      </c>
    </row>
    <row r="13866" spans="1:7" x14ac:dyDescent="0.25">
      <c r="A13866" t="str">
        <f t="shared" si="216"/>
        <v>MenLongbow50+Hereford / Bristol I</v>
      </c>
      <c r="B13866">
        <v>1</v>
      </c>
      <c r="C13866" t="s">
        <v>0</v>
      </c>
      <c r="D13866" t="s">
        <v>63</v>
      </c>
      <c r="E13866" t="s">
        <v>6</v>
      </c>
      <c r="F13866" t="s">
        <v>52</v>
      </c>
      <c r="G13866">
        <v>56</v>
      </c>
    </row>
    <row r="13867" spans="1:7" x14ac:dyDescent="0.25">
      <c r="A13867" t="str">
        <f t="shared" si="216"/>
        <v>MenLongbow50+Hereford / Bristol I</v>
      </c>
      <c r="B13867">
        <v>2</v>
      </c>
      <c r="C13867" t="s">
        <v>0</v>
      </c>
      <c r="D13867" t="s">
        <v>63</v>
      </c>
      <c r="E13867" t="s">
        <v>6</v>
      </c>
      <c r="F13867" t="s">
        <v>52</v>
      </c>
      <c r="G13867">
        <v>82</v>
      </c>
    </row>
    <row r="13868" spans="1:7" x14ac:dyDescent="0.25">
      <c r="A13868" t="str">
        <f t="shared" si="216"/>
        <v>MenLongbow50+Hereford / Bristol I</v>
      </c>
      <c r="B13868">
        <v>3</v>
      </c>
      <c r="C13868" t="s">
        <v>0</v>
      </c>
      <c r="D13868" t="s">
        <v>63</v>
      </c>
      <c r="E13868" t="s">
        <v>6</v>
      </c>
      <c r="F13868" t="s">
        <v>52</v>
      </c>
      <c r="G13868">
        <v>120</v>
      </c>
    </row>
    <row r="13869" spans="1:7" x14ac:dyDescent="0.25">
      <c r="A13869" t="str">
        <f t="shared" si="216"/>
        <v>MenLongbow50+Hereford / Bristol I</v>
      </c>
      <c r="B13869">
        <v>4</v>
      </c>
      <c r="C13869" t="s">
        <v>0</v>
      </c>
      <c r="D13869" t="s">
        <v>63</v>
      </c>
      <c r="E13869" t="s">
        <v>6</v>
      </c>
      <c r="F13869" t="s">
        <v>52</v>
      </c>
      <c r="G13869">
        <v>173</v>
      </c>
    </row>
    <row r="13870" spans="1:7" x14ac:dyDescent="0.25">
      <c r="A13870" t="str">
        <f t="shared" si="216"/>
        <v>MenLongbow50+Hereford / Bristol I</v>
      </c>
      <c r="B13870">
        <v>5</v>
      </c>
      <c r="C13870" t="s">
        <v>0</v>
      </c>
      <c r="D13870" t="s">
        <v>63</v>
      </c>
      <c r="E13870" t="s">
        <v>6</v>
      </c>
      <c r="F13870" t="s">
        <v>52</v>
      </c>
      <c r="G13870">
        <v>244</v>
      </c>
    </row>
    <row r="13871" spans="1:7" x14ac:dyDescent="0.25">
      <c r="A13871" t="str">
        <f t="shared" si="216"/>
        <v>MenLongbow50+Hereford / Bristol I</v>
      </c>
      <c r="B13871">
        <v>6</v>
      </c>
      <c r="C13871" t="s">
        <v>0</v>
      </c>
      <c r="D13871" t="s">
        <v>63</v>
      </c>
      <c r="E13871" t="s">
        <v>6</v>
      </c>
      <c r="F13871" t="s">
        <v>52</v>
      </c>
      <c r="G13871">
        <v>336</v>
      </c>
    </row>
    <row r="13872" spans="1:7" x14ac:dyDescent="0.25">
      <c r="A13872" t="str">
        <f t="shared" si="216"/>
        <v>MenLongbow50+Hereford / Bristol I</v>
      </c>
      <c r="B13872">
        <v>7</v>
      </c>
      <c r="C13872" t="s">
        <v>0</v>
      </c>
      <c r="D13872" t="s">
        <v>63</v>
      </c>
      <c r="E13872" t="s">
        <v>6</v>
      </c>
      <c r="F13872" t="s">
        <v>52</v>
      </c>
      <c r="G13872">
        <v>446</v>
      </c>
    </row>
    <row r="13873" spans="1:7" x14ac:dyDescent="0.25">
      <c r="A13873" t="str">
        <f t="shared" si="216"/>
        <v>MenLongbow50+Hereford / Bristol I</v>
      </c>
      <c r="B13873">
        <v>8</v>
      </c>
      <c r="C13873" t="s">
        <v>0</v>
      </c>
      <c r="D13873" t="s">
        <v>63</v>
      </c>
      <c r="E13873" t="s">
        <v>6</v>
      </c>
      <c r="F13873" t="s">
        <v>52</v>
      </c>
      <c r="G13873">
        <v>571</v>
      </c>
    </row>
    <row r="13874" spans="1:7" x14ac:dyDescent="0.25">
      <c r="A13874" t="str">
        <f t="shared" si="216"/>
        <v>MenLongbow50+Hereford / Bristol I</v>
      </c>
      <c r="B13874">
        <v>9</v>
      </c>
      <c r="C13874" t="s">
        <v>0</v>
      </c>
      <c r="D13874" t="s">
        <v>63</v>
      </c>
      <c r="E13874" t="s">
        <v>6</v>
      </c>
      <c r="F13874" t="s">
        <v>52</v>
      </c>
      <c r="G13874">
        <v>700</v>
      </c>
    </row>
    <row r="13875" spans="1:7" x14ac:dyDescent="0.25">
      <c r="A13875" t="str">
        <f t="shared" si="216"/>
        <v>MenLongbow50+Bristol II</v>
      </c>
      <c r="B13875">
        <v>1</v>
      </c>
      <c r="C13875" t="s">
        <v>0</v>
      </c>
      <c r="D13875" t="s">
        <v>63</v>
      </c>
      <c r="E13875" t="s">
        <v>6</v>
      </c>
      <c r="F13875" t="s">
        <v>7</v>
      </c>
      <c r="G13875">
        <v>93</v>
      </c>
    </row>
    <row r="13876" spans="1:7" x14ac:dyDescent="0.25">
      <c r="A13876" t="str">
        <f t="shared" si="216"/>
        <v>MenLongbow50+Bristol II</v>
      </c>
      <c r="B13876">
        <v>2</v>
      </c>
      <c r="C13876" t="s">
        <v>0</v>
      </c>
      <c r="D13876" t="s">
        <v>63</v>
      </c>
      <c r="E13876" t="s">
        <v>6</v>
      </c>
      <c r="F13876" t="s">
        <v>7</v>
      </c>
      <c r="G13876">
        <v>136</v>
      </c>
    </row>
    <row r="13877" spans="1:7" x14ac:dyDescent="0.25">
      <c r="A13877" t="str">
        <f t="shared" si="216"/>
        <v>MenLongbow50+Bristol II</v>
      </c>
      <c r="B13877">
        <v>3</v>
      </c>
      <c r="C13877" t="s">
        <v>0</v>
      </c>
      <c r="D13877" t="s">
        <v>63</v>
      </c>
      <c r="E13877" t="s">
        <v>6</v>
      </c>
      <c r="F13877" t="s">
        <v>7</v>
      </c>
      <c r="G13877">
        <v>195</v>
      </c>
    </row>
    <row r="13878" spans="1:7" x14ac:dyDescent="0.25">
      <c r="A13878" t="str">
        <f t="shared" si="216"/>
        <v>MenLongbow50+Bristol II</v>
      </c>
      <c r="B13878">
        <v>4</v>
      </c>
      <c r="C13878" t="s">
        <v>0</v>
      </c>
      <c r="D13878" t="s">
        <v>63</v>
      </c>
      <c r="E13878" t="s">
        <v>6</v>
      </c>
      <c r="F13878" t="s">
        <v>7</v>
      </c>
      <c r="G13878">
        <v>274</v>
      </c>
    </row>
    <row r="13879" spans="1:7" x14ac:dyDescent="0.25">
      <c r="A13879" t="str">
        <f t="shared" si="216"/>
        <v>MenLongbow50+Bristol II</v>
      </c>
      <c r="B13879">
        <v>5</v>
      </c>
      <c r="C13879" t="s">
        <v>0</v>
      </c>
      <c r="D13879" t="s">
        <v>63</v>
      </c>
      <c r="E13879" t="s">
        <v>6</v>
      </c>
      <c r="F13879" t="s">
        <v>7</v>
      </c>
      <c r="G13879">
        <v>374</v>
      </c>
    </row>
    <row r="13880" spans="1:7" x14ac:dyDescent="0.25">
      <c r="A13880" t="str">
        <f t="shared" si="216"/>
        <v>MenLongbow50+Bristol III</v>
      </c>
      <c r="B13880">
        <v>1</v>
      </c>
      <c r="C13880" t="s">
        <v>0</v>
      </c>
      <c r="D13880" t="s">
        <v>63</v>
      </c>
      <c r="E13880" t="s">
        <v>6</v>
      </c>
      <c r="F13880" t="s">
        <v>8</v>
      </c>
      <c r="G13880">
        <v>149</v>
      </c>
    </row>
    <row r="13881" spans="1:7" x14ac:dyDescent="0.25">
      <c r="A13881" t="str">
        <f t="shared" si="216"/>
        <v>MenLongbow50+Bristol III</v>
      </c>
      <c r="B13881">
        <v>2</v>
      </c>
      <c r="C13881" t="s">
        <v>0</v>
      </c>
      <c r="D13881" t="s">
        <v>63</v>
      </c>
      <c r="E13881" t="s">
        <v>6</v>
      </c>
      <c r="F13881" t="s">
        <v>8</v>
      </c>
      <c r="G13881">
        <v>213</v>
      </c>
    </row>
    <row r="13882" spans="1:7" x14ac:dyDescent="0.25">
      <c r="A13882" t="str">
        <f t="shared" si="216"/>
        <v>MenLongbow50+Bristol III</v>
      </c>
      <c r="B13882">
        <v>3</v>
      </c>
      <c r="C13882" t="s">
        <v>0</v>
      </c>
      <c r="D13882" t="s">
        <v>63</v>
      </c>
      <c r="E13882" t="s">
        <v>6</v>
      </c>
      <c r="F13882" t="s">
        <v>8</v>
      </c>
      <c r="G13882">
        <v>296</v>
      </c>
    </row>
    <row r="13883" spans="1:7" x14ac:dyDescent="0.25">
      <c r="A13883" t="str">
        <f t="shared" si="216"/>
        <v>MenLongbow50+Bristol III</v>
      </c>
      <c r="B13883">
        <v>4</v>
      </c>
      <c r="C13883" t="s">
        <v>0</v>
      </c>
      <c r="D13883" t="s">
        <v>63</v>
      </c>
      <c r="E13883" t="s">
        <v>6</v>
      </c>
      <c r="F13883" t="s">
        <v>8</v>
      </c>
      <c r="G13883">
        <v>399</v>
      </c>
    </row>
    <row r="13884" spans="1:7" x14ac:dyDescent="0.25">
      <c r="A13884" t="str">
        <f t="shared" si="216"/>
        <v>MenLongbow50+Bristol IV</v>
      </c>
      <c r="B13884">
        <v>1</v>
      </c>
      <c r="C13884" t="s">
        <v>0</v>
      </c>
      <c r="D13884" t="s">
        <v>63</v>
      </c>
      <c r="E13884" t="s">
        <v>6</v>
      </c>
      <c r="F13884" t="s">
        <v>9</v>
      </c>
      <c r="G13884">
        <v>259</v>
      </c>
    </row>
    <row r="13885" spans="1:7" x14ac:dyDescent="0.25">
      <c r="A13885" t="str">
        <f t="shared" si="216"/>
        <v>MenLongbow50+Bristol IV</v>
      </c>
      <c r="B13885">
        <v>2</v>
      </c>
      <c r="C13885" t="s">
        <v>0</v>
      </c>
      <c r="D13885" t="s">
        <v>63</v>
      </c>
      <c r="E13885" t="s">
        <v>6</v>
      </c>
      <c r="F13885" t="s">
        <v>9</v>
      </c>
      <c r="G13885">
        <v>351</v>
      </c>
    </row>
    <row r="13886" spans="1:7" x14ac:dyDescent="0.25">
      <c r="A13886" t="str">
        <f t="shared" si="216"/>
        <v>MenLongbow50+Bristol IV</v>
      </c>
      <c r="B13886">
        <v>3</v>
      </c>
      <c r="C13886" t="s">
        <v>0</v>
      </c>
      <c r="D13886" t="s">
        <v>63</v>
      </c>
      <c r="E13886" t="s">
        <v>6</v>
      </c>
      <c r="F13886" t="s">
        <v>9</v>
      </c>
      <c r="G13886">
        <v>460</v>
      </c>
    </row>
    <row r="13887" spans="1:7" x14ac:dyDescent="0.25">
      <c r="A13887" t="str">
        <f t="shared" si="216"/>
        <v>MenLongbow50+Bristol V</v>
      </c>
      <c r="B13887">
        <v>1</v>
      </c>
      <c r="C13887" t="s">
        <v>0</v>
      </c>
      <c r="D13887" t="s">
        <v>63</v>
      </c>
      <c r="E13887" t="s">
        <v>6</v>
      </c>
      <c r="F13887" t="s">
        <v>10</v>
      </c>
      <c r="G13887">
        <v>473</v>
      </c>
    </row>
    <row r="13888" spans="1:7" x14ac:dyDescent="0.25">
      <c r="A13888" t="str">
        <f t="shared" si="216"/>
        <v>MenLongbow50+Bristol V</v>
      </c>
      <c r="B13888">
        <v>2</v>
      </c>
      <c r="C13888" t="s">
        <v>0</v>
      </c>
      <c r="D13888" t="s">
        <v>63</v>
      </c>
      <c r="E13888" t="s">
        <v>6</v>
      </c>
      <c r="F13888" t="s">
        <v>10</v>
      </c>
      <c r="G13888">
        <v>585</v>
      </c>
    </row>
    <row r="13889" spans="1:7" x14ac:dyDescent="0.25">
      <c r="A13889" t="str">
        <f t="shared" si="216"/>
        <v>MenLongbow50+St. George</v>
      </c>
      <c r="B13889">
        <v>1</v>
      </c>
      <c r="C13889" t="s">
        <v>0</v>
      </c>
      <c r="D13889" t="s">
        <v>63</v>
      </c>
      <c r="E13889" t="s">
        <v>6</v>
      </c>
      <c r="F13889" t="s">
        <v>115</v>
      </c>
      <c r="G13889">
        <v>30</v>
      </c>
    </row>
    <row r="13890" spans="1:7" x14ac:dyDescent="0.25">
      <c r="A13890" t="str">
        <f t="shared" ref="A13890:A13953" si="217">C13890&amp;D13890&amp;E13890&amp;F13890</f>
        <v>MenLongbow50+St. George</v>
      </c>
      <c r="B13890">
        <v>2</v>
      </c>
      <c r="C13890" t="s">
        <v>0</v>
      </c>
      <c r="D13890" t="s">
        <v>63</v>
      </c>
      <c r="E13890" t="s">
        <v>6</v>
      </c>
      <c r="F13890" t="s">
        <v>115</v>
      </c>
      <c r="G13890">
        <v>44</v>
      </c>
    </row>
    <row r="13891" spans="1:7" x14ac:dyDescent="0.25">
      <c r="A13891" t="str">
        <f t="shared" si="217"/>
        <v>MenLongbow50+St. George</v>
      </c>
      <c r="B13891">
        <v>3</v>
      </c>
      <c r="C13891" t="s">
        <v>0</v>
      </c>
      <c r="D13891" t="s">
        <v>63</v>
      </c>
      <c r="E13891" t="s">
        <v>6</v>
      </c>
      <c r="F13891" t="s">
        <v>115</v>
      </c>
      <c r="G13891">
        <v>65</v>
      </c>
    </row>
    <row r="13892" spans="1:7" x14ac:dyDescent="0.25">
      <c r="A13892" t="str">
        <f t="shared" si="217"/>
        <v>MenLongbow50+St. George</v>
      </c>
      <c r="B13892">
        <v>4</v>
      </c>
      <c r="C13892" t="s">
        <v>0</v>
      </c>
      <c r="D13892" t="s">
        <v>63</v>
      </c>
      <c r="E13892" t="s">
        <v>6</v>
      </c>
      <c r="F13892" t="s">
        <v>115</v>
      </c>
      <c r="G13892">
        <v>95</v>
      </c>
    </row>
    <row r="13893" spans="1:7" x14ac:dyDescent="0.25">
      <c r="A13893" t="str">
        <f t="shared" si="217"/>
        <v>MenLongbow50+St. George</v>
      </c>
      <c r="B13893">
        <v>5</v>
      </c>
      <c r="C13893" t="s">
        <v>0</v>
      </c>
      <c r="D13893" t="s">
        <v>63</v>
      </c>
      <c r="E13893" t="s">
        <v>6</v>
      </c>
      <c r="F13893" t="s">
        <v>115</v>
      </c>
      <c r="G13893">
        <v>136</v>
      </c>
    </row>
    <row r="13894" spans="1:7" x14ac:dyDescent="0.25">
      <c r="A13894" t="str">
        <f t="shared" si="217"/>
        <v>MenLongbow50+St. George</v>
      </c>
      <c r="B13894">
        <v>6</v>
      </c>
      <c r="C13894" t="s">
        <v>0</v>
      </c>
      <c r="D13894" t="s">
        <v>63</v>
      </c>
      <c r="E13894" t="s">
        <v>6</v>
      </c>
      <c r="F13894" t="s">
        <v>115</v>
      </c>
      <c r="G13894">
        <v>191</v>
      </c>
    </row>
    <row r="13895" spans="1:7" x14ac:dyDescent="0.25">
      <c r="A13895" t="str">
        <f t="shared" si="217"/>
        <v>MenLongbow50+Albion / Long Windsor</v>
      </c>
      <c r="B13895">
        <v>1</v>
      </c>
      <c r="C13895" t="s">
        <v>0</v>
      </c>
      <c r="D13895" t="s">
        <v>63</v>
      </c>
      <c r="E13895" t="s">
        <v>6</v>
      </c>
      <c r="F13895" t="s">
        <v>128</v>
      </c>
      <c r="G13895">
        <v>50</v>
      </c>
    </row>
    <row r="13896" spans="1:7" x14ac:dyDescent="0.25">
      <c r="A13896" t="str">
        <f t="shared" si="217"/>
        <v>MenLongbow50+Albion / Long Windsor</v>
      </c>
      <c r="B13896">
        <v>2</v>
      </c>
      <c r="C13896" t="s">
        <v>0</v>
      </c>
      <c r="D13896" t="s">
        <v>63</v>
      </c>
      <c r="E13896" t="s">
        <v>6</v>
      </c>
      <c r="F13896" t="s">
        <v>128</v>
      </c>
      <c r="G13896">
        <v>74</v>
      </c>
    </row>
    <row r="13897" spans="1:7" x14ac:dyDescent="0.25">
      <c r="A13897" t="str">
        <f t="shared" si="217"/>
        <v>MenLongbow50+Albion / Long Windsor</v>
      </c>
      <c r="B13897">
        <v>3</v>
      </c>
      <c r="C13897" t="s">
        <v>0</v>
      </c>
      <c r="D13897" t="s">
        <v>63</v>
      </c>
      <c r="E13897" t="s">
        <v>6</v>
      </c>
      <c r="F13897" t="s">
        <v>128</v>
      </c>
      <c r="G13897">
        <v>107</v>
      </c>
    </row>
    <row r="13898" spans="1:7" x14ac:dyDescent="0.25">
      <c r="A13898" t="str">
        <f t="shared" si="217"/>
        <v>MenLongbow50+Albion / Long Windsor</v>
      </c>
      <c r="B13898">
        <v>4</v>
      </c>
      <c r="C13898" t="s">
        <v>0</v>
      </c>
      <c r="D13898" t="s">
        <v>63</v>
      </c>
      <c r="E13898" t="s">
        <v>6</v>
      </c>
      <c r="F13898" t="s">
        <v>128</v>
      </c>
      <c r="G13898">
        <v>153</v>
      </c>
    </row>
    <row r="13899" spans="1:7" x14ac:dyDescent="0.25">
      <c r="A13899" t="str">
        <f t="shared" si="217"/>
        <v>MenLongbow50+Albion / Long Windsor</v>
      </c>
      <c r="B13899">
        <v>5</v>
      </c>
      <c r="C13899" t="s">
        <v>0</v>
      </c>
      <c r="D13899" t="s">
        <v>63</v>
      </c>
      <c r="E13899" t="s">
        <v>6</v>
      </c>
      <c r="F13899" t="s">
        <v>128</v>
      </c>
      <c r="G13899">
        <v>214</v>
      </c>
    </row>
    <row r="13900" spans="1:7" x14ac:dyDescent="0.25">
      <c r="A13900" t="str">
        <f t="shared" si="217"/>
        <v>MenLongbow50+Albion / Long Windsor</v>
      </c>
      <c r="B13900">
        <v>6</v>
      </c>
      <c r="C13900" t="s">
        <v>0</v>
      </c>
      <c r="D13900" t="s">
        <v>63</v>
      </c>
      <c r="E13900" t="s">
        <v>6</v>
      </c>
      <c r="F13900" t="s">
        <v>128</v>
      </c>
      <c r="G13900">
        <v>290</v>
      </c>
    </row>
    <row r="13901" spans="1:7" x14ac:dyDescent="0.25">
      <c r="A13901" t="str">
        <f t="shared" si="217"/>
        <v>MenLongbow50+Windsor</v>
      </c>
      <c r="B13901">
        <v>1</v>
      </c>
      <c r="C13901" t="s">
        <v>0</v>
      </c>
      <c r="D13901" t="s">
        <v>63</v>
      </c>
      <c r="E13901" t="s">
        <v>6</v>
      </c>
      <c r="F13901" t="s">
        <v>11</v>
      </c>
      <c r="G13901">
        <v>82</v>
      </c>
    </row>
    <row r="13902" spans="1:7" x14ac:dyDescent="0.25">
      <c r="A13902" t="str">
        <f t="shared" si="217"/>
        <v>MenLongbow50+Windsor</v>
      </c>
      <c r="B13902">
        <v>2</v>
      </c>
      <c r="C13902" t="s">
        <v>0</v>
      </c>
      <c r="D13902" t="s">
        <v>63</v>
      </c>
      <c r="E13902" t="s">
        <v>6</v>
      </c>
      <c r="F13902" t="s">
        <v>11</v>
      </c>
      <c r="G13902">
        <v>118</v>
      </c>
    </row>
    <row r="13903" spans="1:7" x14ac:dyDescent="0.25">
      <c r="A13903" t="str">
        <f t="shared" si="217"/>
        <v>MenLongbow50+Windsor</v>
      </c>
      <c r="B13903">
        <v>3</v>
      </c>
      <c r="C13903" t="s">
        <v>0</v>
      </c>
      <c r="D13903" t="s">
        <v>63</v>
      </c>
      <c r="E13903" t="s">
        <v>6</v>
      </c>
      <c r="F13903" t="s">
        <v>11</v>
      </c>
      <c r="G13903">
        <v>168</v>
      </c>
    </row>
    <row r="13904" spans="1:7" x14ac:dyDescent="0.25">
      <c r="A13904" t="str">
        <f t="shared" si="217"/>
        <v>MenLongbow50+Windsor</v>
      </c>
      <c r="B13904">
        <v>4</v>
      </c>
      <c r="C13904" t="s">
        <v>0</v>
      </c>
      <c r="D13904" t="s">
        <v>63</v>
      </c>
      <c r="E13904" t="s">
        <v>6</v>
      </c>
      <c r="F13904" t="s">
        <v>11</v>
      </c>
      <c r="G13904">
        <v>234</v>
      </c>
    </row>
    <row r="13905" spans="1:7" x14ac:dyDescent="0.25">
      <c r="A13905" t="str">
        <f t="shared" si="217"/>
        <v>MenLongbow50+Windsor</v>
      </c>
      <c r="B13905">
        <v>5</v>
      </c>
      <c r="C13905" t="s">
        <v>0</v>
      </c>
      <c r="D13905" t="s">
        <v>63</v>
      </c>
      <c r="E13905" t="s">
        <v>6</v>
      </c>
      <c r="F13905" t="s">
        <v>11</v>
      </c>
      <c r="G13905">
        <v>315</v>
      </c>
    </row>
    <row r="13906" spans="1:7" x14ac:dyDescent="0.25">
      <c r="A13906" t="str">
        <f t="shared" si="217"/>
        <v>MenLongbow50+Windsor 50</v>
      </c>
      <c r="B13906">
        <v>1</v>
      </c>
      <c r="C13906" t="s">
        <v>0</v>
      </c>
      <c r="D13906" t="s">
        <v>63</v>
      </c>
      <c r="E13906" t="s">
        <v>6</v>
      </c>
      <c r="F13906" t="s">
        <v>12</v>
      </c>
      <c r="G13906">
        <v>134</v>
      </c>
    </row>
    <row r="13907" spans="1:7" x14ac:dyDescent="0.25">
      <c r="A13907" t="str">
        <f t="shared" si="217"/>
        <v>MenLongbow50+Windsor 50</v>
      </c>
      <c r="B13907">
        <v>2</v>
      </c>
      <c r="C13907" t="s">
        <v>0</v>
      </c>
      <c r="D13907" t="s">
        <v>63</v>
      </c>
      <c r="E13907" t="s">
        <v>6</v>
      </c>
      <c r="F13907" t="s">
        <v>12</v>
      </c>
      <c r="G13907">
        <v>189</v>
      </c>
    </row>
    <row r="13908" spans="1:7" x14ac:dyDescent="0.25">
      <c r="A13908" t="str">
        <f t="shared" si="217"/>
        <v>MenLongbow50+Windsor 50</v>
      </c>
      <c r="B13908">
        <v>3</v>
      </c>
      <c r="C13908" t="s">
        <v>0</v>
      </c>
      <c r="D13908" t="s">
        <v>63</v>
      </c>
      <c r="E13908" t="s">
        <v>6</v>
      </c>
      <c r="F13908" t="s">
        <v>12</v>
      </c>
      <c r="G13908">
        <v>259</v>
      </c>
    </row>
    <row r="13909" spans="1:7" x14ac:dyDescent="0.25">
      <c r="A13909" t="str">
        <f t="shared" si="217"/>
        <v>MenLongbow50+Windsor 50</v>
      </c>
      <c r="B13909">
        <v>4</v>
      </c>
      <c r="C13909" t="s">
        <v>0</v>
      </c>
      <c r="D13909" t="s">
        <v>63</v>
      </c>
      <c r="E13909" t="s">
        <v>6</v>
      </c>
      <c r="F13909" t="s">
        <v>12</v>
      </c>
      <c r="G13909">
        <v>343</v>
      </c>
    </row>
    <row r="13910" spans="1:7" x14ac:dyDescent="0.25">
      <c r="A13910" t="str">
        <f t="shared" si="217"/>
        <v>MenLongbow50+Windsor 40</v>
      </c>
      <c r="B13910">
        <v>1</v>
      </c>
      <c r="C13910" t="s">
        <v>0</v>
      </c>
      <c r="D13910" t="s">
        <v>63</v>
      </c>
      <c r="E13910" t="s">
        <v>6</v>
      </c>
      <c r="F13910" t="s">
        <v>13</v>
      </c>
      <c r="G13910">
        <v>239</v>
      </c>
    </row>
    <row r="13911" spans="1:7" x14ac:dyDescent="0.25">
      <c r="A13911" t="str">
        <f t="shared" si="217"/>
        <v>MenLongbow50+Windsor 40</v>
      </c>
      <c r="B13911">
        <v>2</v>
      </c>
      <c r="C13911" t="s">
        <v>0</v>
      </c>
      <c r="D13911" t="s">
        <v>63</v>
      </c>
      <c r="E13911" t="s">
        <v>6</v>
      </c>
      <c r="F13911" t="s">
        <v>13</v>
      </c>
      <c r="G13911">
        <v>317</v>
      </c>
    </row>
    <row r="13912" spans="1:7" x14ac:dyDescent="0.25">
      <c r="A13912" t="str">
        <f t="shared" si="217"/>
        <v>MenLongbow50+Windsor 40</v>
      </c>
      <c r="B13912">
        <v>3</v>
      </c>
      <c r="C13912" t="s">
        <v>0</v>
      </c>
      <c r="D13912" t="s">
        <v>63</v>
      </c>
      <c r="E13912" t="s">
        <v>6</v>
      </c>
      <c r="F13912" t="s">
        <v>13</v>
      </c>
      <c r="G13912">
        <v>404</v>
      </c>
    </row>
    <row r="13913" spans="1:7" x14ac:dyDescent="0.25">
      <c r="A13913" t="str">
        <f t="shared" si="217"/>
        <v>MenLongbow50+Windsor 30</v>
      </c>
      <c r="B13913">
        <v>1</v>
      </c>
      <c r="C13913" t="s">
        <v>0</v>
      </c>
      <c r="D13913" t="s">
        <v>63</v>
      </c>
      <c r="E13913" t="s">
        <v>6</v>
      </c>
      <c r="F13913" t="s">
        <v>14</v>
      </c>
      <c r="G13913">
        <v>441</v>
      </c>
    </row>
    <row r="13914" spans="1:7" x14ac:dyDescent="0.25">
      <c r="A13914" t="str">
        <f t="shared" si="217"/>
        <v>MenLongbow50+Windsor 30</v>
      </c>
      <c r="B13914">
        <v>2</v>
      </c>
      <c r="C13914" t="s">
        <v>0</v>
      </c>
      <c r="D13914" t="s">
        <v>63</v>
      </c>
      <c r="E13914" t="s">
        <v>6</v>
      </c>
      <c r="F13914" t="s">
        <v>14</v>
      </c>
      <c r="G13914">
        <v>523</v>
      </c>
    </row>
    <row r="13915" spans="1:7" x14ac:dyDescent="0.25">
      <c r="A13915" t="str">
        <f t="shared" si="217"/>
        <v>MenLongbow50+New Western</v>
      </c>
      <c r="B13915">
        <v>1</v>
      </c>
      <c r="C13915" t="s">
        <v>0</v>
      </c>
      <c r="D13915" t="s">
        <v>63</v>
      </c>
      <c r="E13915" t="s">
        <v>6</v>
      </c>
      <c r="F13915" t="s">
        <v>15</v>
      </c>
      <c r="G13915">
        <v>18</v>
      </c>
    </row>
    <row r="13916" spans="1:7" x14ac:dyDescent="0.25">
      <c r="A13916" t="str">
        <f t="shared" si="217"/>
        <v>MenLongbow50+New Western</v>
      </c>
      <c r="B13916">
        <v>2</v>
      </c>
      <c r="C13916" t="s">
        <v>0</v>
      </c>
      <c r="D13916" t="s">
        <v>63</v>
      </c>
      <c r="E13916" t="s">
        <v>6</v>
      </c>
      <c r="F13916" t="s">
        <v>15</v>
      </c>
      <c r="G13916">
        <v>26</v>
      </c>
    </row>
    <row r="13917" spans="1:7" x14ac:dyDescent="0.25">
      <c r="A13917" t="str">
        <f t="shared" si="217"/>
        <v>MenLongbow50+New Western</v>
      </c>
      <c r="B13917">
        <v>3</v>
      </c>
      <c r="C13917" t="s">
        <v>0</v>
      </c>
      <c r="D13917" t="s">
        <v>63</v>
      </c>
      <c r="E13917" t="s">
        <v>6</v>
      </c>
      <c r="F13917" t="s">
        <v>15</v>
      </c>
      <c r="G13917">
        <v>39</v>
      </c>
    </row>
    <row r="13918" spans="1:7" x14ac:dyDescent="0.25">
      <c r="A13918" t="str">
        <f t="shared" si="217"/>
        <v>MenLongbow50+New Western</v>
      </c>
      <c r="B13918">
        <v>4</v>
      </c>
      <c r="C13918" t="s">
        <v>0</v>
      </c>
      <c r="D13918" t="s">
        <v>63</v>
      </c>
      <c r="E13918" t="s">
        <v>6</v>
      </c>
      <c r="F13918" t="s">
        <v>15</v>
      </c>
      <c r="G13918">
        <v>58</v>
      </c>
    </row>
    <row r="13919" spans="1:7" x14ac:dyDescent="0.25">
      <c r="A13919" t="str">
        <f t="shared" si="217"/>
        <v>MenLongbow50+New Western</v>
      </c>
      <c r="B13919">
        <v>5</v>
      </c>
      <c r="C13919" t="s">
        <v>0</v>
      </c>
      <c r="D13919" t="s">
        <v>63</v>
      </c>
      <c r="E13919" t="s">
        <v>6</v>
      </c>
      <c r="F13919" t="s">
        <v>15</v>
      </c>
      <c r="G13919">
        <v>85</v>
      </c>
    </row>
    <row r="13920" spans="1:7" x14ac:dyDescent="0.25">
      <c r="A13920" t="str">
        <f t="shared" si="217"/>
        <v>MenLongbow50+New Western</v>
      </c>
      <c r="B13920">
        <v>6</v>
      </c>
      <c r="C13920" t="s">
        <v>0</v>
      </c>
      <c r="D13920" t="s">
        <v>63</v>
      </c>
      <c r="E13920" t="s">
        <v>6</v>
      </c>
      <c r="F13920" t="s">
        <v>15</v>
      </c>
      <c r="G13920">
        <v>122</v>
      </c>
    </row>
    <row r="13921" spans="1:7" x14ac:dyDescent="0.25">
      <c r="A13921" t="str">
        <f t="shared" si="217"/>
        <v>MenLongbow50+Long Western</v>
      </c>
      <c r="B13921">
        <v>1</v>
      </c>
      <c r="C13921" t="s">
        <v>0</v>
      </c>
      <c r="D13921" t="s">
        <v>63</v>
      </c>
      <c r="E13921" t="s">
        <v>6</v>
      </c>
      <c r="F13921" t="s">
        <v>16</v>
      </c>
      <c r="G13921">
        <v>34</v>
      </c>
    </row>
    <row r="13922" spans="1:7" x14ac:dyDescent="0.25">
      <c r="A13922" t="str">
        <f t="shared" si="217"/>
        <v>MenLongbow50+Long Western</v>
      </c>
      <c r="B13922">
        <v>2</v>
      </c>
      <c r="C13922" t="s">
        <v>0</v>
      </c>
      <c r="D13922" t="s">
        <v>63</v>
      </c>
      <c r="E13922" t="s">
        <v>6</v>
      </c>
      <c r="F13922" t="s">
        <v>16</v>
      </c>
      <c r="G13922">
        <v>50</v>
      </c>
    </row>
    <row r="13923" spans="1:7" x14ac:dyDescent="0.25">
      <c r="A13923" t="str">
        <f t="shared" si="217"/>
        <v>MenLongbow50+Long Western</v>
      </c>
      <c r="B13923">
        <v>3</v>
      </c>
      <c r="C13923" t="s">
        <v>0</v>
      </c>
      <c r="D13923" t="s">
        <v>63</v>
      </c>
      <c r="E13923" t="s">
        <v>6</v>
      </c>
      <c r="F13923" t="s">
        <v>16</v>
      </c>
      <c r="G13923">
        <v>73</v>
      </c>
    </row>
    <row r="13924" spans="1:7" x14ac:dyDescent="0.25">
      <c r="A13924" t="str">
        <f t="shared" si="217"/>
        <v>MenLongbow50+Long Western</v>
      </c>
      <c r="B13924">
        <v>4</v>
      </c>
      <c r="C13924" t="s">
        <v>0</v>
      </c>
      <c r="D13924" t="s">
        <v>63</v>
      </c>
      <c r="E13924" t="s">
        <v>6</v>
      </c>
      <c r="F13924" t="s">
        <v>16</v>
      </c>
      <c r="G13924">
        <v>106</v>
      </c>
    </row>
    <row r="13925" spans="1:7" x14ac:dyDescent="0.25">
      <c r="A13925" t="str">
        <f t="shared" si="217"/>
        <v>MenLongbow50+Long Western</v>
      </c>
      <c r="B13925">
        <v>5</v>
      </c>
      <c r="C13925" t="s">
        <v>0</v>
      </c>
      <c r="D13925" t="s">
        <v>63</v>
      </c>
      <c r="E13925" t="s">
        <v>6</v>
      </c>
      <c r="F13925" t="s">
        <v>16</v>
      </c>
      <c r="G13925">
        <v>150</v>
      </c>
    </row>
    <row r="13926" spans="1:7" x14ac:dyDescent="0.25">
      <c r="A13926" t="str">
        <f t="shared" si="217"/>
        <v>MenLongbow50+Long Western</v>
      </c>
      <c r="B13926">
        <v>6</v>
      </c>
      <c r="C13926" t="s">
        <v>0</v>
      </c>
      <c r="D13926" t="s">
        <v>63</v>
      </c>
      <c r="E13926" t="s">
        <v>6</v>
      </c>
      <c r="F13926" t="s">
        <v>16</v>
      </c>
      <c r="G13926">
        <v>209</v>
      </c>
    </row>
    <row r="13927" spans="1:7" x14ac:dyDescent="0.25">
      <c r="A13927" t="str">
        <f t="shared" si="217"/>
        <v>MenLongbow50+Western</v>
      </c>
      <c r="B13927">
        <v>1</v>
      </c>
      <c r="C13927" t="s">
        <v>0</v>
      </c>
      <c r="D13927" t="s">
        <v>63</v>
      </c>
      <c r="E13927" t="s">
        <v>6</v>
      </c>
      <c r="F13927" t="s">
        <v>17</v>
      </c>
      <c r="G13927">
        <v>56</v>
      </c>
    </row>
    <row r="13928" spans="1:7" x14ac:dyDescent="0.25">
      <c r="A13928" t="str">
        <f t="shared" si="217"/>
        <v>MenLongbow50+Western</v>
      </c>
      <c r="B13928">
        <v>2</v>
      </c>
      <c r="C13928" t="s">
        <v>0</v>
      </c>
      <c r="D13928" t="s">
        <v>63</v>
      </c>
      <c r="E13928" t="s">
        <v>6</v>
      </c>
      <c r="F13928" t="s">
        <v>17</v>
      </c>
      <c r="G13928">
        <v>82</v>
      </c>
    </row>
    <row r="13929" spans="1:7" x14ac:dyDescent="0.25">
      <c r="A13929" t="str">
        <f t="shared" si="217"/>
        <v>MenLongbow50+Western</v>
      </c>
      <c r="B13929">
        <v>3</v>
      </c>
      <c r="C13929" t="s">
        <v>0</v>
      </c>
      <c r="D13929" t="s">
        <v>63</v>
      </c>
      <c r="E13929" t="s">
        <v>6</v>
      </c>
      <c r="F13929" t="s">
        <v>17</v>
      </c>
      <c r="G13929">
        <v>118</v>
      </c>
    </row>
    <row r="13930" spans="1:7" x14ac:dyDescent="0.25">
      <c r="A13930" t="str">
        <f t="shared" si="217"/>
        <v>MenLongbow50+Western</v>
      </c>
      <c r="B13930">
        <v>4</v>
      </c>
      <c r="C13930" t="s">
        <v>0</v>
      </c>
      <c r="D13930" t="s">
        <v>63</v>
      </c>
      <c r="E13930" t="s">
        <v>6</v>
      </c>
      <c r="F13930" t="s">
        <v>17</v>
      </c>
      <c r="G13930">
        <v>168</v>
      </c>
    </row>
    <row r="13931" spans="1:7" x14ac:dyDescent="0.25">
      <c r="A13931" t="str">
        <f t="shared" si="217"/>
        <v>MenLongbow50+Western</v>
      </c>
      <c r="B13931">
        <v>5</v>
      </c>
      <c r="C13931" t="s">
        <v>0</v>
      </c>
      <c r="D13931" t="s">
        <v>63</v>
      </c>
      <c r="E13931" t="s">
        <v>6</v>
      </c>
      <c r="F13931" t="s">
        <v>17</v>
      </c>
      <c r="G13931">
        <v>232</v>
      </c>
    </row>
    <row r="13932" spans="1:7" x14ac:dyDescent="0.25">
      <c r="A13932" t="str">
        <f t="shared" si="217"/>
        <v>MenLongbow50+Western 50</v>
      </c>
      <c r="B13932">
        <v>1</v>
      </c>
      <c r="C13932" t="s">
        <v>0</v>
      </c>
      <c r="D13932" t="s">
        <v>63</v>
      </c>
      <c r="E13932" t="s">
        <v>6</v>
      </c>
      <c r="F13932" t="s">
        <v>18</v>
      </c>
      <c r="G13932">
        <v>87</v>
      </c>
    </row>
    <row r="13933" spans="1:7" x14ac:dyDescent="0.25">
      <c r="A13933" t="str">
        <f t="shared" si="217"/>
        <v>MenLongbow50+Western 50</v>
      </c>
      <c r="B13933">
        <v>2</v>
      </c>
      <c r="C13933" t="s">
        <v>0</v>
      </c>
      <c r="D13933" t="s">
        <v>63</v>
      </c>
      <c r="E13933" t="s">
        <v>6</v>
      </c>
      <c r="F13933" t="s">
        <v>18</v>
      </c>
      <c r="G13933">
        <v>125</v>
      </c>
    </row>
    <row r="13934" spans="1:7" x14ac:dyDescent="0.25">
      <c r="A13934" t="str">
        <f t="shared" si="217"/>
        <v>MenLongbow50+Western 50</v>
      </c>
      <c r="B13934">
        <v>3</v>
      </c>
      <c r="C13934" t="s">
        <v>0</v>
      </c>
      <c r="D13934" t="s">
        <v>63</v>
      </c>
      <c r="E13934" t="s">
        <v>6</v>
      </c>
      <c r="F13934" t="s">
        <v>18</v>
      </c>
      <c r="G13934">
        <v>177</v>
      </c>
    </row>
    <row r="13935" spans="1:7" x14ac:dyDescent="0.25">
      <c r="A13935" t="str">
        <f t="shared" si="217"/>
        <v>MenLongbow50+Western 50</v>
      </c>
      <c r="B13935">
        <v>4</v>
      </c>
      <c r="C13935" t="s">
        <v>0</v>
      </c>
      <c r="D13935" t="s">
        <v>63</v>
      </c>
      <c r="E13935" t="s">
        <v>6</v>
      </c>
      <c r="F13935" t="s">
        <v>18</v>
      </c>
      <c r="G13935">
        <v>243</v>
      </c>
    </row>
    <row r="13936" spans="1:7" x14ac:dyDescent="0.25">
      <c r="A13936" t="str">
        <f t="shared" si="217"/>
        <v>MenLongbow50+Western 40</v>
      </c>
      <c r="B13936">
        <v>1</v>
      </c>
      <c r="C13936" t="s">
        <v>0</v>
      </c>
      <c r="D13936" t="s">
        <v>63</v>
      </c>
      <c r="E13936" t="s">
        <v>6</v>
      </c>
      <c r="F13936" t="s">
        <v>19</v>
      </c>
      <c r="G13936">
        <v>146</v>
      </c>
    </row>
    <row r="13937" spans="1:7" x14ac:dyDescent="0.25">
      <c r="A13937" t="str">
        <f t="shared" si="217"/>
        <v>MenLongbow50+Western 40</v>
      </c>
      <c r="B13937">
        <v>2</v>
      </c>
      <c r="C13937" t="s">
        <v>0</v>
      </c>
      <c r="D13937" t="s">
        <v>63</v>
      </c>
      <c r="E13937" t="s">
        <v>6</v>
      </c>
      <c r="F13937" t="s">
        <v>19</v>
      </c>
      <c r="G13937">
        <v>203</v>
      </c>
    </row>
    <row r="13938" spans="1:7" x14ac:dyDescent="0.25">
      <c r="A13938" t="str">
        <f t="shared" si="217"/>
        <v>MenLongbow50+Western 40</v>
      </c>
      <c r="B13938">
        <v>3</v>
      </c>
      <c r="C13938" t="s">
        <v>0</v>
      </c>
      <c r="D13938" t="s">
        <v>63</v>
      </c>
      <c r="E13938" t="s">
        <v>6</v>
      </c>
      <c r="F13938" t="s">
        <v>19</v>
      </c>
      <c r="G13938">
        <v>275</v>
      </c>
    </row>
    <row r="13939" spans="1:7" x14ac:dyDescent="0.25">
      <c r="A13939" t="str">
        <f t="shared" si="217"/>
        <v>MenLongbow50+Western 30</v>
      </c>
      <c r="B13939">
        <v>1</v>
      </c>
      <c r="C13939" t="s">
        <v>0</v>
      </c>
      <c r="D13939" t="s">
        <v>63</v>
      </c>
      <c r="E13939" t="s">
        <v>6</v>
      </c>
      <c r="F13939" t="s">
        <v>20</v>
      </c>
      <c r="G13939">
        <v>266</v>
      </c>
    </row>
    <row r="13940" spans="1:7" x14ac:dyDescent="0.25">
      <c r="A13940" t="str">
        <f t="shared" si="217"/>
        <v>MenLongbow50+Western 30</v>
      </c>
      <c r="B13940">
        <v>2</v>
      </c>
      <c r="C13940" t="s">
        <v>0</v>
      </c>
      <c r="D13940" t="s">
        <v>63</v>
      </c>
      <c r="E13940" t="s">
        <v>6</v>
      </c>
      <c r="F13940" t="s">
        <v>20</v>
      </c>
      <c r="G13940">
        <v>346</v>
      </c>
    </row>
    <row r="13941" spans="1:7" x14ac:dyDescent="0.25">
      <c r="A13941" t="str">
        <f t="shared" si="217"/>
        <v>MenLongbow50+American</v>
      </c>
      <c r="B13941">
        <v>1</v>
      </c>
      <c r="C13941" t="s">
        <v>0</v>
      </c>
      <c r="D13941" t="s">
        <v>63</v>
      </c>
      <c r="E13941" t="s">
        <v>6</v>
      </c>
      <c r="F13941" t="s">
        <v>21</v>
      </c>
      <c r="G13941">
        <v>68</v>
      </c>
    </row>
    <row r="13942" spans="1:7" x14ac:dyDescent="0.25">
      <c r="A13942" t="str">
        <f t="shared" si="217"/>
        <v>MenLongbow50+American</v>
      </c>
      <c r="B13942">
        <v>2</v>
      </c>
      <c r="C13942" t="s">
        <v>0</v>
      </c>
      <c r="D13942" t="s">
        <v>63</v>
      </c>
      <c r="E13942" t="s">
        <v>6</v>
      </c>
      <c r="F13942" t="s">
        <v>21</v>
      </c>
      <c r="G13942">
        <v>99</v>
      </c>
    </row>
    <row r="13943" spans="1:7" x14ac:dyDescent="0.25">
      <c r="A13943" t="str">
        <f t="shared" si="217"/>
        <v>MenLongbow50+American</v>
      </c>
      <c r="B13943">
        <v>3</v>
      </c>
      <c r="C13943" t="s">
        <v>0</v>
      </c>
      <c r="D13943" t="s">
        <v>63</v>
      </c>
      <c r="E13943" t="s">
        <v>6</v>
      </c>
      <c r="F13943" t="s">
        <v>21</v>
      </c>
      <c r="G13943">
        <v>140</v>
      </c>
    </row>
    <row r="13944" spans="1:7" x14ac:dyDescent="0.25">
      <c r="A13944" t="str">
        <f t="shared" si="217"/>
        <v>MenLongbow50+American</v>
      </c>
      <c r="B13944">
        <v>4</v>
      </c>
      <c r="C13944" t="s">
        <v>0</v>
      </c>
      <c r="D13944" t="s">
        <v>63</v>
      </c>
      <c r="E13944" t="s">
        <v>6</v>
      </c>
      <c r="F13944" t="s">
        <v>21</v>
      </c>
      <c r="G13944">
        <v>195</v>
      </c>
    </row>
    <row r="13945" spans="1:7" x14ac:dyDescent="0.25">
      <c r="A13945" t="str">
        <f t="shared" si="217"/>
        <v>MenLongbow50+American</v>
      </c>
      <c r="B13945">
        <v>5</v>
      </c>
      <c r="C13945" t="s">
        <v>0</v>
      </c>
      <c r="D13945" t="s">
        <v>63</v>
      </c>
      <c r="E13945" t="s">
        <v>6</v>
      </c>
      <c r="F13945" t="s">
        <v>21</v>
      </c>
      <c r="G13945">
        <v>263</v>
      </c>
    </row>
    <row r="13946" spans="1:7" x14ac:dyDescent="0.25">
      <c r="A13946" t="str">
        <f t="shared" si="217"/>
        <v>MenLongbow50+St. Nicholas</v>
      </c>
      <c r="B13946">
        <v>1</v>
      </c>
      <c r="C13946" t="s">
        <v>0</v>
      </c>
      <c r="D13946" t="s">
        <v>63</v>
      </c>
      <c r="E13946" t="s">
        <v>6</v>
      </c>
      <c r="F13946" t="s">
        <v>116</v>
      </c>
      <c r="G13946">
        <v>123</v>
      </c>
    </row>
    <row r="13947" spans="1:7" x14ac:dyDescent="0.25">
      <c r="A13947" t="str">
        <f t="shared" si="217"/>
        <v>MenLongbow50+St. Nicholas</v>
      </c>
      <c r="B13947">
        <v>2</v>
      </c>
      <c r="C13947" t="s">
        <v>0</v>
      </c>
      <c r="D13947" t="s">
        <v>63</v>
      </c>
      <c r="E13947" t="s">
        <v>6</v>
      </c>
      <c r="F13947" t="s">
        <v>116</v>
      </c>
      <c r="G13947">
        <v>171</v>
      </c>
    </row>
    <row r="13948" spans="1:7" x14ac:dyDescent="0.25">
      <c r="A13948" t="str">
        <f t="shared" si="217"/>
        <v>MenLongbow50+St. Nicholas</v>
      </c>
      <c r="B13948">
        <v>3</v>
      </c>
      <c r="C13948" t="s">
        <v>0</v>
      </c>
      <c r="D13948" t="s">
        <v>63</v>
      </c>
      <c r="E13948" t="s">
        <v>6</v>
      </c>
      <c r="F13948" t="s">
        <v>116</v>
      </c>
      <c r="G13948">
        <v>233</v>
      </c>
    </row>
    <row r="13949" spans="1:7" x14ac:dyDescent="0.25">
      <c r="A13949" t="str">
        <f t="shared" si="217"/>
        <v>MenLongbow50+New National</v>
      </c>
      <c r="B13949">
        <v>1</v>
      </c>
      <c r="C13949" t="s">
        <v>0</v>
      </c>
      <c r="D13949" t="s">
        <v>63</v>
      </c>
      <c r="E13949" t="s">
        <v>6</v>
      </c>
      <c r="F13949" t="s">
        <v>22</v>
      </c>
      <c r="G13949">
        <v>12</v>
      </c>
    </row>
    <row r="13950" spans="1:7" x14ac:dyDescent="0.25">
      <c r="A13950" t="str">
        <f t="shared" si="217"/>
        <v>MenLongbow50+New National</v>
      </c>
      <c r="B13950">
        <v>2</v>
      </c>
      <c r="C13950" t="s">
        <v>0</v>
      </c>
      <c r="D13950" t="s">
        <v>63</v>
      </c>
      <c r="E13950" t="s">
        <v>6</v>
      </c>
      <c r="F13950" t="s">
        <v>22</v>
      </c>
      <c r="G13950">
        <v>18</v>
      </c>
    </row>
    <row r="13951" spans="1:7" x14ac:dyDescent="0.25">
      <c r="A13951" t="str">
        <f t="shared" si="217"/>
        <v>MenLongbow50+New National</v>
      </c>
      <c r="B13951">
        <v>3</v>
      </c>
      <c r="C13951" t="s">
        <v>0</v>
      </c>
      <c r="D13951" t="s">
        <v>63</v>
      </c>
      <c r="E13951" t="s">
        <v>6</v>
      </c>
      <c r="F13951" t="s">
        <v>22</v>
      </c>
      <c r="G13951">
        <v>27</v>
      </c>
    </row>
    <row r="13952" spans="1:7" x14ac:dyDescent="0.25">
      <c r="A13952" t="str">
        <f t="shared" si="217"/>
        <v>MenLongbow50+New National</v>
      </c>
      <c r="B13952">
        <v>4</v>
      </c>
      <c r="C13952" t="s">
        <v>0</v>
      </c>
      <c r="D13952" t="s">
        <v>63</v>
      </c>
      <c r="E13952" t="s">
        <v>6</v>
      </c>
      <c r="F13952" t="s">
        <v>22</v>
      </c>
      <c r="G13952">
        <v>40</v>
      </c>
    </row>
    <row r="13953" spans="1:7" x14ac:dyDescent="0.25">
      <c r="A13953" t="str">
        <f t="shared" si="217"/>
        <v>MenLongbow50+New National</v>
      </c>
      <c r="B13953">
        <v>5</v>
      </c>
      <c r="C13953" t="s">
        <v>0</v>
      </c>
      <c r="D13953" t="s">
        <v>63</v>
      </c>
      <c r="E13953" t="s">
        <v>6</v>
      </c>
      <c r="F13953" t="s">
        <v>22</v>
      </c>
      <c r="G13953">
        <v>58</v>
      </c>
    </row>
    <row r="13954" spans="1:7" x14ac:dyDescent="0.25">
      <c r="A13954" t="str">
        <f t="shared" ref="A13954:A14017" si="218">C13954&amp;D13954&amp;E13954&amp;F13954</f>
        <v>MenLongbow50+New National</v>
      </c>
      <c r="B13954">
        <v>6</v>
      </c>
      <c r="C13954" t="s">
        <v>0</v>
      </c>
      <c r="D13954" t="s">
        <v>63</v>
      </c>
      <c r="E13954" t="s">
        <v>6</v>
      </c>
      <c r="F13954" t="s">
        <v>22</v>
      </c>
      <c r="G13954">
        <v>84</v>
      </c>
    </row>
    <row r="13955" spans="1:7" x14ac:dyDescent="0.25">
      <c r="A13955" t="str">
        <f t="shared" si="218"/>
        <v>MenLongbow50+Long National</v>
      </c>
      <c r="B13955">
        <v>1</v>
      </c>
      <c r="C13955" t="s">
        <v>0</v>
      </c>
      <c r="D13955" t="s">
        <v>63</v>
      </c>
      <c r="E13955" t="s">
        <v>6</v>
      </c>
      <c r="F13955" t="s">
        <v>23</v>
      </c>
      <c r="G13955">
        <v>23</v>
      </c>
    </row>
    <row r="13956" spans="1:7" x14ac:dyDescent="0.25">
      <c r="A13956" t="str">
        <f t="shared" si="218"/>
        <v>MenLongbow50+Long National</v>
      </c>
      <c r="B13956">
        <v>2</v>
      </c>
      <c r="C13956" t="s">
        <v>0</v>
      </c>
      <c r="D13956" t="s">
        <v>63</v>
      </c>
      <c r="E13956" t="s">
        <v>6</v>
      </c>
      <c r="F13956" t="s">
        <v>23</v>
      </c>
      <c r="G13956">
        <v>33</v>
      </c>
    </row>
    <row r="13957" spans="1:7" x14ac:dyDescent="0.25">
      <c r="A13957" t="str">
        <f t="shared" si="218"/>
        <v>MenLongbow50+Long National</v>
      </c>
      <c r="B13957">
        <v>3</v>
      </c>
      <c r="C13957" t="s">
        <v>0</v>
      </c>
      <c r="D13957" t="s">
        <v>63</v>
      </c>
      <c r="E13957" t="s">
        <v>6</v>
      </c>
      <c r="F13957" t="s">
        <v>23</v>
      </c>
      <c r="G13957">
        <v>49</v>
      </c>
    </row>
    <row r="13958" spans="1:7" x14ac:dyDescent="0.25">
      <c r="A13958" t="str">
        <f t="shared" si="218"/>
        <v>MenLongbow50+Long National</v>
      </c>
      <c r="B13958">
        <v>4</v>
      </c>
      <c r="C13958" t="s">
        <v>0</v>
      </c>
      <c r="D13958" t="s">
        <v>63</v>
      </c>
      <c r="E13958" t="s">
        <v>6</v>
      </c>
      <c r="F13958" t="s">
        <v>23</v>
      </c>
      <c r="G13958">
        <v>71</v>
      </c>
    </row>
    <row r="13959" spans="1:7" x14ac:dyDescent="0.25">
      <c r="A13959" t="str">
        <f t="shared" si="218"/>
        <v>MenLongbow50+Long National</v>
      </c>
      <c r="B13959">
        <v>5</v>
      </c>
      <c r="C13959" t="s">
        <v>0</v>
      </c>
      <c r="D13959" t="s">
        <v>63</v>
      </c>
      <c r="E13959" t="s">
        <v>6</v>
      </c>
      <c r="F13959" t="s">
        <v>23</v>
      </c>
      <c r="G13959">
        <v>102</v>
      </c>
    </row>
    <row r="13960" spans="1:7" x14ac:dyDescent="0.25">
      <c r="A13960" t="str">
        <f t="shared" si="218"/>
        <v>MenLongbow50+Long National</v>
      </c>
      <c r="B13960">
        <v>6</v>
      </c>
      <c r="C13960" t="s">
        <v>0</v>
      </c>
      <c r="D13960" t="s">
        <v>63</v>
      </c>
      <c r="E13960" t="s">
        <v>6</v>
      </c>
      <c r="F13960" t="s">
        <v>23</v>
      </c>
      <c r="G13960">
        <v>143</v>
      </c>
    </row>
    <row r="13961" spans="1:7" x14ac:dyDescent="0.25">
      <c r="A13961" t="str">
        <f t="shared" si="218"/>
        <v>MenLongbow50+National</v>
      </c>
      <c r="B13961">
        <v>1</v>
      </c>
      <c r="C13961" t="s">
        <v>0</v>
      </c>
      <c r="D13961" t="s">
        <v>63</v>
      </c>
      <c r="E13961" t="s">
        <v>6</v>
      </c>
      <c r="F13961" t="s">
        <v>24</v>
      </c>
      <c r="G13961">
        <v>39</v>
      </c>
    </row>
    <row r="13962" spans="1:7" x14ac:dyDescent="0.25">
      <c r="A13962" t="str">
        <f t="shared" si="218"/>
        <v>MenLongbow50+National</v>
      </c>
      <c r="B13962">
        <v>2</v>
      </c>
      <c r="C13962" t="s">
        <v>0</v>
      </c>
      <c r="D13962" t="s">
        <v>63</v>
      </c>
      <c r="E13962" t="s">
        <v>6</v>
      </c>
      <c r="F13962" t="s">
        <v>24</v>
      </c>
      <c r="G13962">
        <v>57</v>
      </c>
    </row>
    <row r="13963" spans="1:7" x14ac:dyDescent="0.25">
      <c r="A13963" t="str">
        <f t="shared" si="218"/>
        <v>MenLongbow50+National</v>
      </c>
      <c r="B13963">
        <v>3</v>
      </c>
      <c r="C13963" t="s">
        <v>0</v>
      </c>
      <c r="D13963" t="s">
        <v>63</v>
      </c>
      <c r="E13963" t="s">
        <v>6</v>
      </c>
      <c r="F13963" t="s">
        <v>24</v>
      </c>
      <c r="G13963">
        <v>83</v>
      </c>
    </row>
    <row r="13964" spans="1:7" x14ac:dyDescent="0.25">
      <c r="A13964" t="str">
        <f t="shared" si="218"/>
        <v>MenLongbow50+National</v>
      </c>
      <c r="B13964">
        <v>4</v>
      </c>
      <c r="C13964" t="s">
        <v>0</v>
      </c>
      <c r="D13964" t="s">
        <v>63</v>
      </c>
      <c r="E13964" t="s">
        <v>6</v>
      </c>
      <c r="F13964" t="s">
        <v>24</v>
      </c>
      <c r="G13964">
        <v>118</v>
      </c>
    </row>
    <row r="13965" spans="1:7" x14ac:dyDescent="0.25">
      <c r="A13965" t="str">
        <f t="shared" si="218"/>
        <v>MenLongbow50+National</v>
      </c>
      <c r="B13965">
        <v>5</v>
      </c>
      <c r="C13965" t="s">
        <v>0</v>
      </c>
      <c r="D13965" t="s">
        <v>63</v>
      </c>
      <c r="E13965" t="s">
        <v>6</v>
      </c>
      <c r="F13965" t="s">
        <v>24</v>
      </c>
      <c r="G13965">
        <v>165</v>
      </c>
    </row>
    <row r="13966" spans="1:7" x14ac:dyDescent="0.25">
      <c r="A13966" t="str">
        <f t="shared" si="218"/>
        <v>MenLongbow50+National 50</v>
      </c>
      <c r="B13966">
        <v>1</v>
      </c>
      <c r="C13966" t="s">
        <v>0</v>
      </c>
      <c r="D13966" t="s">
        <v>63</v>
      </c>
      <c r="E13966" t="s">
        <v>6</v>
      </c>
      <c r="F13966" t="s">
        <v>25</v>
      </c>
      <c r="G13966">
        <v>60</v>
      </c>
    </row>
    <row r="13967" spans="1:7" x14ac:dyDescent="0.25">
      <c r="A13967" t="str">
        <f t="shared" si="218"/>
        <v>MenLongbow50+National 50</v>
      </c>
      <c r="B13967">
        <v>2</v>
      </c>
      <c r="C13967" t="s">
        <v>0</v>
      </c>
      <c r="D13967" t="s">
        <v>63</v>
      </c>
      <c r="E13967" t="s">
        <v>6</v>
      </c>
      <c r="F13967" t="s">
        <v>25</v>
      </c>
      <c r="G13967">
        <v>87</v>
      </c>
    </row>
    <row r="13968" spans="1:7" x14ac:dyDescent="0.25">
      <c r="A13968" t="str">
        <f t="shared" si="218"/>
        <v>MenLongbow50+National 50</v>
      </c>
      <c r="B13968">
        <v>3</v>
      </c>
      <c r="C13968" t="s">
        <v>0</v>
      </c>
      <c r="D13968" t="s">
        <v>63</v>
      </c>
      <c r="E13968" t="s">
        <v>6</v>
      </c>
      <c r="F13968" t="s">
        <v>25</v>
      </c>
      <c r="G13968">
        <v>124</v>
      </c>
    </row>
    <row r="13969" spans="1:7" x14ac:dyDescent="0.25">
      <c r="A13969" t="str">
        <f t="shared" si="218"/>
        <v>MenLongbow50+National 50</v>
      </c>
      <c r="B13969">
        <v>4</v>
      </c>
      <c r="C13969" t="s">
        <v>0</v>
      </c>
      <c r="D13969" t="s">
        <v>63</v>
      </c>
      <c r="E13969" t="s">
        <v>6</v>
      </c>
      <c r="F13969" t="s">
        <v>25</v>
      </c>
      <c r="G13969">
        <v>171</v>
      </c>
    </row>
    <row r="13970" spans="1:7" x14ac:dyDescent="0.25">
      <c r="A13970" t="str">
        <f t="shared" si="218"/>
        <v>MenLongbow50+National 40</v>
      </c>
      <c r="B13970">
        <v>1</v>
      </c>
      <c r="C13970" t="s">
        <v>0</v>
      </c>
      <c r="D13970" t="s">
        <v>63</v>
      </c>
      <c r="E13970" t="s">
        <v>6</v>
      </c>
      <c r="F13970" t="s">
        <v>26</v>
      </c>
      <c r="G13970">
        <v>100</v>
      </c>
    </row>
    <row r="13971" spans="1:7" x14ac:dyDescent="0.25">
      <c r="A13971" t="str">
        <f t="shared" si="218"/>
        <v>MenLongbow50+National 40</v>
      </c>
      <c r="B13971">
        <v>2</v>
      </c>
      <c r="C13971" t="s">
        <v>0</v>
      </c>
      <c r="D13971" t="s">
        <v>63</v>
      </c>
      <c r="E13971" t="s">
        <v>6</v>
      </c>
      <c r="F13971" t="s">
        <v>26</v>
      </c>
      <c r="G13971">
        <v>140</v>
      </c>
    </row>
    <row r="13972" spans="1:7" x14ac:dyDescent="0.25">
      <c r="A13972" t="str">
        <f t="shared" si="218"/>
        <v>MenLongbow50+National 40</v>
      </c>
      <c r="B13972">
        <v>3</v>
      </c>
      <c r="C13972" t="s">
        <v>0</v>
      </c>
      <c r="D13972" t="s">
        <v>63</v>
      </c>
      <c r="E13972" t="s">
        <v>6</v>
      </c>
      <c r="F13972" t="s">
        <v>26</v>
      </c>
      <c r="G13972">
        <v>191</v>
      </c>
    </row>
    <row r="13973" spans="1:7" x14ac:dyDescent="0.25">
      <c r="A13973" t="str">
        <f t="shared" si="218"/>
        <v>MenLongbow50+National 30</v>
      </c>
      <c r="B13973">
        <v>1</v>
      </c>
      <c r="C13973" t="s">
        <v>0</v>
      </c>
      <c r="D13973" t="s">
        <v>63</v>
      </c>
      <c r="E13973" t="s">
        <v>6</v>
      </c>
      <c r="F13973" t="s">
        <v>27</v>
      </c>
      <c r="G13973">
        <v>179</v>
      </c>
    </row>
    <row r="13974" spans="1:7" x14ac:dyDescent="0.25">
      <c r="A13974" t="str">
        <f t="shared" si="218"/>
        <v>MenLongbow50+National 30</v>
      </c>
      <c r="B13974">
        <v>2</v>
      </c>
      <c r="C13974" t="s">
        <v>0</v>
      </c>
      <c r="D13974" t="s">
        <v>63</v>
      </c>
      <c r="E13974" t="s">
        <v>6</v>
      </c>
      <c r="F13974" t="s">
        <v>27</v>
      </c>
      <c r="G13974">
        <v>237</v>
      </c>
    </row>
    <row r="13975" spans="1:7" x14ac:dyDescent="0.25">
      <c r="A13975" t="str">
        <f t="shared" si="218"/>
        <v>MenLongbow50+New Warwick</v>
      </c>
      <c r="B13975">
        <v>1</v>
      </c>
      <c r="C13975" t="s">
        <v>0</v>
      </c>
      <c r="D13975" t="s">
        <v>63</v>
      </c>
      <c r="E13975" t="s">
        <v>6</v>
      </c>
      <c r="F13975" t="s">
        <v>28</v>
      </c>
      <c r="G13975">
        <v>9</v>
      </c>
    </row>
    <row r="13976" spans="1:7" x14ac:dyDescent="0.25">
      <c r="A13976" t="str">
        <f t="shared" si="218"/>
        <v>MenLongbow50+New Warwick</v>
      </c>
      <c r="B13976">
        <v>2</v>
      </c>
      <c r="C13976" t="s">
        <v>0</v>
      </c>
      <c r="D13976" t="s">
        <v>63</v>
      </c>
      <c r="E13976" t="s">
        <v>6</v>
      </c>
      <c r="F13976" t="s">
        <v>28</v>
      </c>
      <c r="G13976">
        <v>13</v>
      </c>
    </row>
    <row r="13977" spans="1:7" x14ac:dyDescent="0.25">
      <c r="A13977" t="str">
        <f t="shared" si="218"/>
        <v>MenLongbow50+New Warwick</v>
      </c>
      <c r="B13977">
        <v>3</v>
      </c>
      <c r="C13977" t="s">
        <v>0</v>
      </c>
      <c r="D13977" t="s">
        <v>63</v>
      </c>
      <c r="E13977" t="s">
        <v>6</v>
      </c>
      <c r="F13977" t="s">
        <v>28</v>
      </c>
      <c r="G13977">
        <v>20</v>
      </c>
    </row>
    <row r="13978" spans="1:7" x14ac:dyDescent="0.25">
      <c r="A13978" t="str">
        <f t="shared" si="218"/>
        <v>MenLongbow50+New Warwick</v>
      </c>
      <c r="B13978">
        <v>4</v>
      </c>
      <c r="C13978" t="s">
        <v>0</v>
      </c>
      <c r="D13978" t="s">
        <v>63</v>
      </c>
      <c r="E13978" t="s">
        <v>6</v>
      </c>
      <c r="F13978" t="s">
        <v>28</v>
      </c>
      <c r="G13978">
        <v>29</v>
      </c>
    </row>
    <row r="13979" spans="1:7" x14ac:dyDescent="0.25">
      <c r="A13979" t="str">
        <f t="shared" si="218"/>
        <v>MenLongbow50+New Warwick</v>
      </c>
      <c r="B13979">
        <v>5</v>
      </c>
      <c r="C13979" t="s">
        <v>0</v>
      </c>
      <c r="D13979" t="s">
        <v>63</v>
      </c>
      <c r="E13979" t="s">
        <v>6</v>
      </c>
      <c r="F13979" t="s">
        <v>28</v>
      </c>
      <c r="G13979">
        <v>43</v>
      </c>
    </row>
    <row r="13980" spans="1:7" x14ac:dyDescent="0.25">
      <c r="A13980" t="str">
        <f t="shared" si="218"/>
        <v>MenLongbow50+New Warwick</v>
      </c>
      <c r="B13980">
        <v>6</v>
      </c>
      <c r="C13980" t="s">
        <v>0</v>
      </c>
      <c r="D13980" t="s">
        <v>63</v>
      </c>
      <c r="E13980" t="s">
        <v>6</v>
      </c>
      <c r="F13980" t="s">
        <v>28</v>
      </c>
      <c r="G13980">
        <v>61</v>
      </c>
    </row>
    <row r="13981" spans="1:7" x14ac:dyDescent="0.25">
      <c r="A13981" t="str">
        <f t="shared" si="218"/>
        <v>MenLongbow50+Long Warwick</v>
      </c>
      <c r="B13981">
        <v>1</v>
      </c>
      <c r="C13981" t="s">
        <v>0</v>
      </c>
      <c r="D13981" t="s">
        <v>63</v>
      </c>
      <c r="E13981" t="s">
        <v>6</v>
      </c>
      <c r="F13981" t="s">
        <v>29</v>
      </c>
      <c r="G13981">
        <v>17</v>
      </c>
    </row>
    <row r="13982" spans="1:7" x14ac:dyDescent="0.25">
      <c r="A13982" t="str">
        <f t="shared" si="218"/>
        <v>MenLongbow50+Long Warwick</v>
      </c>
      <c r="B13982">
        <v>2</v>
      </c>
      <c r="C13982" t="s">
        <v>0</v>
      </c>
      <c r="D13982" t="s">
        <v>63</v>
      </c>
      <c r="E13982" t="s">
        <v>6</v>
      </c>
      <c r="F13982" t="s">
        <v>29</v>
      </c>
      <c r="G13982">
        <v>25</v>
      </c>
    </row>
    <row r="13983" spans="1:7" x14ac:dyDescent="0.25">
      <c r="A13983" t="str">
        <f t="shared" si="218"/>
        <v>MenLongbow50+Long Warwick</v>
      </c>
      <c r="B13983">
        <v>3</v>
      </c>
      <c r="C13983" t="s">
        <v>0</v>
      </c>
      <c r="D13983" t="s">
        <v>63</v>
      </c>
      <c r="E13983" t="s">
        <v>6</v>
      </c>
      <c r="F13983" t="s">
        <v>29</v>
      </c>
      <c r="G13983">
        <v>37</v>
      </c>
    </row>
    <row r="13984" spans="1:7" x14ac:dyDescent="0.25">
      <c r="A13984" t="str">
        <f t="shared" si="218"/>
        <v>MenLongbow50+Long Warwick</v>
      </c>
      <c r="B13984">
        <v>4</v>
      </c>
      <c r="C13984" t="s">
        <v>0</v>
      </c>
      <c r="D13984" t="s">
        <v>63</v>
      </c>
      <c r="E13984" t="s">
        <v>6</v>
      </c>
      <c r="F13984" t="s">
        <v>29</v>
      </c>
      <c r="G13984">
        <v>53</v>
      </c>
    </row>
    <row r="13985" spans="1:7" x14ac:dyDescent="0.25">
      <c r="A13985" t="str">
        <f t="shared" si="218"/>
        <v>MenLongbow50+Long Warwick</v>
      </c>
      <c r="B13985">
        <v>5</v>
      </c>
      <c r="C13985" t="s">
        <v>0</v>
      </c>
      <c r="D13985" t="s">
        <v>63</v>
      </c>
      <c r="E13985" t="s">
        <v>6</v>
      </c>
      <c r="F13985" t="s">
        <v>29</v>
      </c>
      <c r="G13985">
        <v>75</v>
      </c>
    </row>
    <row r="13986" spans="1:7" x14ac:dyDescent="0.25">
      <c r="A13986" t="str">
        <f t="shared" si="218"/>
        <v>MenLongbow50+Long Warwick</v>
      </c>
      <c r="B13986">
        <v>6</v>
      </c>
      <c r="C13986" t="s">
        <v>0</v>
      </c>
      <c r="D13986" t="s">
        <v>63</v>
      </c>
      <c r="E13986" t="s">
        <v>6</v>
      </c>
      <c r="F13986" t="s">
        <v>29</v>
      </c>
      <c r="G13986">
        <v>105</v>
      </c>
    </row>
    <row r="13987" spans="1:7" x14ac:dyDescent="0.25">
      <c r="A13987" t="str">
        <f t="shared" si="218"/>
        <v>MenLongbow50+Warwick</v>
      </c>
      <c r="B13987">
        <v>1</v>
      </c>
      <c r="C13987" t="s">
        <v>0</v>
      </c>
      <c r="D13987" t="s">
        <v>63</v>
      </c>
      <c r="E13987" t="s">
        <v>6</v>
      </c>
      <c r="F13987" t="s">
        <v>30</v>
      </c>
      <c r="G13987">
        <v>28</v>
      </c>
    </row>
    <row r="13988" spans="1:7" x14ac:dyDescent="0.25">
      <c r="A13988" t="str">
        <f t="shared" si="218"/>
        <v>MenLongbow50+Warwick</v>
      </c>
      <c r="B13988">
        <v>2</v>
      </c>
      <c r="C13988" t="s">
        <v>0</v>
      </c>
      <c r="D13988" t="s">
        <v>63</v>
      </c>
      <c r="E13988" t="s">
        <v>6</v>
      </c>
      <c r="F13988" t="s">
        <v>30</v>
      </c>
      <c r="G13988">
        <v>41</v>
      </c>
    </row>
    <row r="13989" spans="1:7" x14ac:dyDescent="0.25">
      <c r="A13989" t="str">
        <f t="shared" si="218"/>
        <v>MenLongbow50+Warwick</v>
      </c>
      <c r="B13989">
        <v>3</v>
      </c>
      <c r="C13989" t="s">
        <v>0</v>
      </c>
      <c r="D13989" t="s">
        <v>63</v>
      </c>
      <c r="E13989" t="s">
        <v>6</v>
      </c>
      <c r="F13989" t="s">
        <v>30</v>
      </c>
      <c r="G13989">
        <v>59</v>
      </c>
    </row>
    <row r="13990" spans="1:7" x14ac:dyDescent="0.25">
      <c r="A13990" t="str">
        <f t="shared" si="218"/>
        <v>MenLongbow50+Warwick</v>
      </c>
      <c r="B13990">
        <v>4</v>
      </c>
      <c r="C13990" t="s">
        <v>0</v>
      </c>
      <c r="D13990" t="s">
        <v>63</v>
      </c>
      <c r="E13990" t="s">
        <v>6</v>
      </c>
      <c r="F13990" t="s">
        <v>30</v>
      </c>
      <c r="G13990">
        <v>84</v>
      </c>
    </row>
    <row r="13991" spans="1:7" x14ac:dyDescent="0.25">
      <c r="A13991" t="str">
        <f t="shared" si="218"/>
        <v>MenLongbow50+Warwick</v>
      </c>
      <c r="B13991">
        <v>5</v>
      </c>
      <c r="C13991" t="s">
        <v>0</v>
      </c>
      <c r="D13991" t="s">
        <v>63</v>
      </c>
      <c r="E13991" t="s">
        <v>6</v>
      </c>
      <c r="F13991" t="s">
        <v>30</v>
      </c>
      <c r="G13991">
        <v>116</v>
      </c>
    </row>
    <row r="13992" spans="1:7" x14ac:dyDescent="0.25">
      <c r="A13992" t="str">
        <f t="shared" si="218"/>
        <v>MenLongbow50+Warwick 50</v>
      </c>
      <c r="B13992">
        <v>1</v>
      </c>
      <c r="C13992" t="s">
        <v>0</v>
      </c>
      <c r="D13992" t="s">
        <v>63</v>
      </c>
      <c r="E13992" t="s">
        <v>6</v>
      </c>
      <c r="F13992" t="s">
        <v>31</v>
      </c>
      <c r="G13992">
        <v>44</v>
      </c>
    </row>
    <row r="13993" spans="1:7" x14ac:dyDescent="0.25">
      <c r="A13993" t="str">
        <f t="shared" si="218"/>
        <v>MenLongbow50+Warwick 50</v>
      </c>
      <c r="B13993">
        <v>2</v>
      </c>
      <c r="C13993" t="s">
        <v>0</v>
      </c>
      <c r="D13993" t="s">
        <v>63</v>
      </c>
      <c r="E13993" t="s">
        <v>6</v>
      </c>
      <c r="F13993" t="s">
        <v>31</v>
      </c>
      <c r="G13993">
        <v>63</v>
      </c>
    </row>
    <row r="13994" spans="1:7" x14ac:dyDescent="0.25">
      <c r="A13994" t="str">
        <f t="shared" si="218"/>
        <v>MenLongbow50+Warwick 50</v>
      </c>
      <c r="B13994">
        <v>3</v>
      </c>
      <c r="C13994" t="s">
        <v>0</v>
      </c>
      <c r="D13994" t="s">
        <v>63</v>
      </c>
      <c r="E13994" t="s">
        <v>6</v>
      </c>
      <c r="F13994" t="s">
        <v>31</v>
      </c>
      <c r="G13994">
        <v>89</v>
      </c>
    </row>
    <row r="13995" spans="1:7" x14ac:dyDescent="0.25">
      <c r="A13995" t="str">
        <f t="shared" si="218"/>
        <v>MenLongbow50+Warwick 50</v>
      </c>
      <c r="B13995">
        <v>4</v>
      </c>
      <c r="C13995" t="s">
        <v>0</v>
      </c>
      <c r="D13995" t="s">
        <v>63</v>
      </c>
      <c r="E13995" t="s">
        <v>6</v>
      </c>
      <c r="F13995" t="s">
        <v>31</v>
      </c>
      <c r="G13995">
        <v>122</v>
      </c>
    </row>
    <row r="13996" spans="1:7" x14ac:dyDescent="0.25">
      <c r="A13996" t="str">
        <f t="shared" si="218"/>
        <v>MenLongbow50+Warwick 40</v>
      </c>
      <c r="B13996">
        <v>1</v>
      </c>
      <c r="C13996" t="s">
        <v>0</v>
      </c>
      <c r="D13996" t="s">
        <v>63</v>
      </c>
      <c r="E13996" t="s">
        <v>6</v>
      </c>
      <c r="F13996" t="s">
        <v>32</v>
      </c>
      <c r="G13996">
        <v>73</v>
      </c>
    </row>
    <row r="13997" spans="1:7" x14ac:dyDescent="0.25">
      <c r="A13997" t="str">
        <f t="shared" si="218"/>
        <v>MenLongbow50+Warwick 40</v>
      </c>
      <c r="B13997">
        <v>2</v>
      </c>
      <c r="C13997" t="s">
        <v>0</v>
      </c>
      <c r="D13997" t="s">
        <v>63</v>
      </c>
      <c r="E13997" t="s">
        <v>6</v>
      </c>
      <c r="F13997" t="s">
        <v>32</v>
      </c>
      <c r="G13997">
        <v>102</v>
      </c>
    </row>
    <row r="13998" spans="1:7" x14ac:dyDescent="0.25">
      <c r="A13998" t="str">
        <f t="shared" si="218"/>
        <v>MenLongbow50+Warwick 40</v>
      </c>
      <c r="B13998">
        <v>3</v>
      </c>
      <c r="C13998" t="s">
        <v>0</v>
      </c>
      <c r="D13998" t="s">
        <v>63</v>
      </c>
      <c r="E13998" t="s">
        <v>6</v>
      </c>
      <c r="F13998" t="s">
        <v>32</v>
      </c>
      <c r="G13998">
        <v>138</v>
      </c>
    </row>
    <row r="13999" spans="1:7" x14ac:dyDescent="0.25">
      <c r="A13999" t="str">
        <f t="shared" si="218"/>
        <v>MenLongbow50+Warwick 30</v>
      </c>
      <c r="B13999">
        <v>1</v>
      </c>
      <c r="C13999" t="s">
        <v>0</v>
      </c>
      <c r="D13999" t="s">
        <v>63</v>
      </c>
      <c r="E13999" t="s">
        <v>6</v>
      </c>
      <c r="F13999" t="s">
        <v>33</v>
      </c>
      <c r="G13999">
        <v>133</v>
      </c>
    </row>
    <row r="14000" spans="1:7" x14ac:dyDescent="0.25">
      <c r="A14000" t="str">
        <f t="shared" si="218"/>
        <v>MenLongbow50+Warwick 30</v>
      </c>
      <c r="B14000">
        <v>2</v>
      </c>
      <c r="C14000" t="s">
        <v>0</v>
      </c>
      <c r="D14000" t="s">
        <v>63</v>
      </c>
      <c r="E14000" t="s">
        <v>6</v>
      </c>
      <c r="F14000" t="s">
        <v>33</v>
      </c>
      <c r="G14000">
        <v>173</v>
      </c>
    </row>
    <row r="14001" spans="1:7" x14ac:dyDescent="0.25">
      <c r="A14001" t="str">
        <f t="shared" si="218"/>
        <v>MenLongbow50+WA 1440 (90m)</v>
      </c>
      <c r="B14001">
        <v>1</v>
      </c>
      <c r="C14001" t="s">
        <v>0</v>
      </c>
      <c r="D14001" t="s">
        <v>63</v>
      </c>
      <c r="E14001" t="s">
        <v>6</v>
      </c>
      <c r="F14001" t="s">
        <v>73</v>
      </c>
      <c r="G14001">
        <v>58</v>
      </c>
    </row>
    <row r="14002" spans="1:7" x14ac:dyDescent="0.25">
      <c r="A14002" t="str">
        <f t="shared" si="218"/>
        <v>MenLongbow50+WA 1440 (90m)</v>
      </c>
      <c r="B14002">
        <v>2</v>
      </c>
      <c r="C14002" t="s">
        <v>0</v>
      </c>
      <c r="D14002" t="s">
        <v>63</v>
      </c>
      <c r="E14002" t="s">
        <v>6</v>
      </c>
      <c r="F14002" t="s">
        <v>73</v>
      </c>
      <c r="G14002">
        <v>85</v>
      </c>
    </row>
    <row r="14003" spans="1:7" x14ac:dyDescent="0.25">
      <c r="A14003" t="str">
        <f t="shared" si="218"/>
        <v>MenLongbow50+WA 1440 (90m)</v>
      </c>
      <c r="B14003">
        <v>3</v>
      </c>
      <c r="C14003" t="s">
        <v>0</v>
      </c>
      <c r="D14003" t="s">
        <v>63</v>
      </c>
      <c r="E14003" t="s">
        <v>6</v>
      </c>
      <c r="F14003" t="s">
        <v>73</v>
      </c>
      <c r="G14003">
        <v>124</v>
      </c>
    </row>
    <row r="14004" spans="1:7" x14ac:dyDescent="0.25">
      <c r="A14004" t="str">
        <f t="shared" si="218"/>
        <v>MenLongbow50+WA 1440 (90m)</v>
      </c>
      <c r="B14004">
        <v>4</v>
      </c>
      <c r="C14004" t="s">
        <v>0</v>
      </c>
      <c r="D14004" t="s">
        <v>63</v>
      </c>
      <c r="E14004" t="s">
        <v>6</v>
      </c>
      <c r="F14004" t="s">
        <v>73</v>
      </c>
      <c r="G14004">
        <v>177</v>
      </c>
    </row>
    <row r="14005" spans="1:7" x14ac:dyDescent="0.25">
      <c r="A14005" t="str">
        <f t="shared" si="218"/>
        <v>MenLongbow50+WA 1440 (90m)</v>
      </c>
      <c r="B14005">
        <v>5</v>
      </c>
      <c r="C14005" t="s">
        <v>0</v>
      </c>
      <c r="D14005" t="s">
        <v>63</v>
      </c>
      <c r="E14005" t="s">
        <v>6</v>
      </c>
      <c r="F14005" t="s">
        <v>73</v>
      </c>
      <c r="G14005">
        <v>248</v>
      </c>
    </row>
    <row r="14006" spans="1:7" x14ac:dyDescent="0.25">
      <c r="A14006" t="str">
        <f t="shared" si="218"/>
        <v>MenLongbow50+WA 1440 (90m)</v>
      </c>
      <c r="B14006">
        <v>6</v>
      </c>
      <c r="C14006" t="s">
        <v>0</v>
      </c>
      <c r="D14006" t="s">
        <v>63</v>
      </c>
      <c r="E14006" t="s">
        <v>6</v>
      </c>
      <c r="F14006" t="s">
        <v>73</v>
      </c>
      <c r="G14006">
        <v>337</v>
      </c>
    </row>
    <row r="14007" spans="1:7" x14ac:dyDescent="0.25">
      <c r="A14007" t="str">
        <f t="shared" si="218"/>
        <v>MenLongbow50+WA 1440 (90m)</v>
      </c>
      <c r="B14007">
        <v>7</v>
      </c>
      <c r="C14007" t="s">
        <v>0</v>
      </c>
      <c r="D14007" t="s">
        <v>63</v>
      </c>
      <c r="E14007" t="s">
        <v>6</v>
      </c>
      <c r="F14007" t="s">
        <v>73</v>
      </c>
      <c r="G14007">
        <v>445</v>
      </c>
    </row>
    <row r="14008" spans="1:7" x14ac:dyDescent="0.25">
      <c r="A14008" t="str">
        <f t="shared" si="218"/>
        <v>MenLongbow50+WA 1440 (90m)</v>
      </c>
      <c r="B14008">
        <v>8</v>
      </c>
      <c r="C14008" t="s">
        <v>0</v>
      </c>
      <c r="D14008" t="s">
        <v>63</v>
      </c>
      <c r="E14008" t="s">
        <v>6</v>
      </c>
      <c r="F14008" t="s">
        <v>73</v>
      </c>
      <c r="G14008">
        <v>566</v>
      </c>
    </row>
    <row r="14009" spans="1:7" x14ac:dyDescent="0.25">
      <c r="A14009" t="str">
        <f t="shared" si="218"/>
        <v>MenLongbow50+WA 1440 (90m)</v>
      </c>
      <c r="B14009">
        <v>9</v>
      </c>
      <c r="C14009" t="s">
        <v>0</v>
      </c>
      <c r="D14009" t="s">
        <v>63</v>
      </c>
      <c r="E14009" t="s">
        <v>6</v>
      </c>
      <c r="F14009" t="s">
        <v>73</v>
      </c>
      <c r="G14009">
        <v>696</v>
      </c>
    </row>
    <row r="14010" spans="1:7" x14ac:dyDescent="0.25">
      <c r="A14010" t="str">
        <f t="shared" si="218"/>
        <v>MenLongbow50+WA 1440 (70m) / Metric I</v>
      </c>
      <c r="B14010">
        <v>1</v>
      </c>
      <c r="C14010" t="s">
        <v>0</v>
      </c>
      <c r="D14010" t="s">
        <v>63</v>
      </c>
      <c r="E14010" t="s">
        <v>6</v>
      </c>
      <c r="F14010" t="s">
        <v>74</v>
      </c>
      <c r="G14010">
        <v>68</v>
      </c>
    </row>
    <row r="14011" spans="1:7" x14ac:dyDescent="0.25">
      <c r="A14011" t="str">
        <f t="shared" si="218"/>
        <v>MenLongbow50+WA 1440 (70m) / Metric I</v>
      </c>
      <c r="B14011">
        <v>2</v>
      </c>
      <c r="C14011" t="s">
        <v>0</v>
      </c>
      <c r="D14011" t="s">
        <v>63</v>
      </c>
      <c r="E14011" t="s">
        <v>6</v>
      </c>
      <c r="F14011" t="s">
        <v>74</v>
      </c>
      <c r="G14011">
        <v>100</v>
      </c>
    </row>
    <row r="14012" spans="1:7" x14ac:dyDescent="0.25">
      <c r="A14012" t="str">
        <f t="shared" si="218"/>
        <v>MenLongbow50+WA 1440 (70m) / Metric I</v>
      </c>
      <c r="B14012">
        <v>3</v>
      </c>
      <c r="C14012" t="s">
        <v>0</v>
      </c>
      <c r="D14012" t="s">
        <v>63</v>
      </c>
      <c r="E14012" t="s">
        <v>6</v>
      </c>
      <c r="F14012" t="s">
        <v>74</v>
      </c>
      <c r="G14012">
        <v>145</v>
      </c>
    </row>
    <row r="14013" spans="1:7" x14ac:dyDescent="0.25">
      <c r="A14013" t="str">
        <f t="shared" si="218"/>
        <v>MenLongbow50+WA 1440 (70m) / Metric I</v>
      </c>
      <c r="B14013">
        <v>4</v>
      </c>
      <c r="C14013" t="s">
        <v>0</v>
      </c>
      <c r="D14013" t="s">
        <v>63</v>
      </c>
      <c r="E14013" t="s">
        <v>6</v>
      </c>
      <c r="F14013" t="s">
        <v>74</v>
      </c>
      <c r="G14013">
        <v>207</v>
      </c>
    </row>
    <row r="14014" spans="1:7" x14ac:dyDescent="0.25">
      <c r="A14014" t="str">
        <f t="shared" si="218"/>
        <v>MenLongbow50+WA 1440 (70m) / Metric I</v>
      </c>
      <c r="B14014">
        <v>5</v>
      </c>
      <c r="C14014" t="s">
        <v>0</v>
      </c>
      <c r="D14014" t="s">
        <v>63</v>
      </c>
      <c r="E14014" t="s">
        <v>6</v>
      </c>
      <c r="F14014" t="s">
        <v>74</v>
      </c>
      <c r="G14014">
        <v>289</v>
      </c>
    </row>
    <row r="14015" spans="1:7" x14ac:dyDescent="0.25">
      <c r="A14015" t="str">
        <f t="shared" si="218"/>
        <v>MenLongbow50+WA 1440 (70m) / Metric I</v>
      </c>
      <c r="B14015">
        <v>6</v>
      </c>
      <c r="C14015" t="s">
        <v>0</v>
      </c>
      <c r="D14015" t="s">
        <v>63</v>
      </c>
      <c r="E14015" t="s">
        <v>6</v>
      </c>
      <c r="F14015" t="s">
        <v>74</v>
      </c>
      <c r="G14015">
        <v>392</v>
      </c>
    </row>
    <row r="14016" spans="1:7" x14ac:dyDescent="0.25">
      <c r="A14016" t="str">
        <f t="shared" si="218"/>
        <v>MenLongbow50+WA 1440 (70m) / Metric I</v>
      </c>
      <c r="B14016">
        <v>7</v>
      </c>
      <c r="C14016" t="s">
        <v>0</v>
      </c>
      <c r="D14016" t="s">
        <v>63</v>
      </c>
      <c r="E14016" t="s">
        <v>6</v>
      </c>
      <c r="F14016" t="s">
        <v>74</v>
      </c>
      <c r="G14016">
        <v>514</v>
      </c>
    </row>
    <row r="14017" spans="1:7" x14ac:dyDescent="0.25">
      <c r="A14017" t="str">
        <f t="shared" si="218"/>
        <v>MenLongbow50+WA 1440 (70m) / Metric I</v>
      </c>
      <c r="B14017">
        <v>8</v>
      </c>
      <c r="C14017" t="s">
        <v>0</v>
      </c>
      <c r="D14017" t="s">
        <v>63</v>
      </c>
      <c r="E14017" t="s">
        <v>6</v>
      </c>
      <c r="F14017" t="s">
        <v>74</v>
      </c>
      <c r="G14017">
        <v>648</v>
      </c>
    </row>
    <row r="14018" spans="1:7" x14ac:dyDescent="0.25">
      <c r="A14018" t="str">
        <f t="shared" ref="A14018:A14081" si="219">C14018&amp;D14018&amp;E14018&amp;F14018</f>
        <v>MenLongbow50+WA 1440 (70m) / Metric I</v>
      </c>
      <c r="B14018">
        <v>9</v>
      </c>
      <c r="C14018" t="s">
        <v>0</v>
      </c>
      <c r="D14018" t="s">
        <v>63</v>
      </c>
      <c r="E14018" t="s">
        <v>6</v>
      </c>
      <c r="F14018" t="s">
        <v>74</v>
      </c>
      <c r="G14018">
        <v>784</v>
      </c>
    </row>
    <row r="14019" spans="1:7" x14ac:dyDescent="0.25">
      <c r="A14019" t="str">
        <f t="shared" si="219"/>
        <v>MenLongbow50+WA 1440 (60m) / Metric II</v>
      </c>
      <c r="B14019">
        <v>1</v>
      </c>
      <c r="C14019" t="s">
        <v>0</v>
      </c>
      <c r="D14019" t="s">
        <v>63</v>
      </c>
      <c r="E14019" t="s">
        <v>6</v>
      </c>
      <c r="F14019" t="s">
        <v>75</v>
      </c>
      <c r="G14019">
        <v>87</v>
      </c>
    </row>
    <row r="14020" spans="1:7" x14ac:dyDescent="0.25">
      <c r="A14020" t="str">
        <f t="shared" si="219"/>
        <v>MenLongbow50+WA 1440 (60m) / Metric II</v>
      </c>
      <c r="B14020">
        <v>2</v>
      </c>
      <c r="C14020" t="s">
        <v>0</v>
      </c>
      <c r="D14020" t="s">
        <v>63</v>
      </c>
      <c r="E14020" t="s">
        <v>6</v>
      </c>
      <c r="F14020" t="s">
        <v>75</v>
      </c>
      <c r="G14020">
        <v>128</v>
      </c>
    </row>
    <row r="14021" spans="1:7" x14ac:dyDescent="0.25">
      <c r="A14021" t="str">
        <f t="shared" si="219"/>
        <v>MenLongbow50+WA 1440 (60m) / Metric II</v>
      </c>
      <c r="B14021">
        <v>3</v>
      </c>
      <c r="C14021" t="s">
        <v>0</v>
      </c>
      <c r="D14021" t="s">
        <v>63</v>
      </c>
      <c r="E14021" t="s">
        <v>6</v>
      </c>
      <c r="F14021" t="s">
        <v>75</v>
      </c>
      <c r="G14021">
        <v>185</v>
      </c>
    </row>
    <row r="14022" spans="1:7" x14ac:dyDescent="0.25">
      <c r="A14022" t="str">
        <f t="shared" si="219"/>
        <v>MenLongbow50+WA 1440 (60m) / Metric II</v>
      </c>
      <c r="B14022">
        <v>4</v>
      </c>
      <c r="C14022" t="s">
        <v>0</v>
      </c>
      <c r="D14022" t="s">
        <v>63</v>
      </c>
      <c r="E14022" t="s">
        <v>6</v>
      </c>
      <c r="F14022" t="s">
        <v>75</v>
      </c>
      <c r="G14022">
        <v>262</v>
      </c>
    </row>
    <row r="14023" spans="1:7" x14ac:dyDescent="0.25">
      <c r="A14023" t="str">
        <f t="shared" si="219"/>
        <v>MenLongbow50+WA 1440 (60m) / Metric II</v>
      </c>
      <c r="B14023">
        <v>5</v>
      </c>
      <c r="C14023" t="s">
        <v>0</v>
      </c>
      <c r="D14023" t="s">
        <v>63</v>
      </c>
      <c r="E14023" t="s">
        <v>6</v>
      </c>
      <c r="F14023" t="s">
        <v>75</v>
      </c>
      <c r="G14023">
        <v>363</v>
      </c>
    </row>
    <row r="14024" spans="1:7" x14ac:dyDescent="0.25">
      <c r="A14024" t="str">
        <f t="shared" si="219"/>
        <v>MenLongbow50+Metric III</v>
      </c>
      <c r="B14024">
        <v>1</v>
      </c>
      <c r="C14024" t="s">
        <v>0</v>
      </c>
      <c r="D14024" t="s">
        <v>63</v>
      </c>
      <c r="E14024" t="s">
        <v>6</v>
      </c>
      <c r="F14024" t="s">
        <v>34</v>
      </c>
      <c r="G14024">
        <v>161</v>
      </c>
    </row>
    <row r="14025" spans="1:7" x14ac:dyDescent="0.25">
      <c r="A14025" t="str">
        <f t="shared" si="219"/>
        <v>MenLongbow50+Metric III</v>
      </c>
      <c r="B14025">
        <v>2</v>
      </c>
      <c r="C14025" t="s">
        <v>0</v>
      </c>
      <c r="D14025" t="s">
        <v>63</v>
      </c>
      <c r="E14025" t="s">
        <v>6</v>
      </c>
      <c r="F14025" t="s">
        <v>34</v>
      </c>
      <c r="G14025">
        <v>229</v>
      </c>
    </row>
    <row r="14026" spans="1:7" x14ac:dyDescent="0.25">
      <c r="A14026" t="str">
        <f t="shared" si="219"/>
        <v>MenLongbow50+Metric III</v>
      </c>
      <c r="B14026">
        <v>3</v>
      </c>
      <c r="C14026" t="s">
        <v>0</v>
      </c>
      <c r="D14026" t="s">
        <v>63</v>
      </c>
      <c r="E14026" t="s">
        <v>6</v>
      </c>
      <c r="F14026" t="s">
        <v>34</v>
      </c>
      <c r="G14026">
        <v>318</v>
      </c>
    </row>
    <row r="14027" spans="1:7" x14ac:dyDescent="0.25">
      <c r="A14027" t="str">
        <f t="shared" si="219"/>
        <v>MenLongbow50+Metric III</v>
      </c>
      <c r="B14027">
        <v>4</v>
      </c>
      <c r="C14027" t="s">
        <v>0</v>
      </c>
      <c r="D14027" t="s">
        <v>63</v>
      </c>
      <c r="E14027" t="s">
        <v>6</v>
      </c>
      <c r="F14027" t="s">
        <v>34</v>
      </c>
      <c r="G14027">
        <v>428</v>
      </c>
    </row>
    <row r="14028" spans="1:7" x14ac:dyDescent="0.25">
      <c r="A14028" t="str">
        <f t="shared" si="219"/>
        <v>MenLongbow50+Metric IV</v>
      </c>
      <c r="B14028">
        <v>1</v>
      </c>
      <c r="C14028" t="s">
        <v>0</v>
      </c>
      <c r="D14028" t="s">
        <v>63</v>
      </c>
      <c r="E14028" t="s">
        <v>6</v>
      </c>
      <c r="F14028" t="s">
        <v>35</v>
      </c>
      <c r="G14028">
        <v>354</v>
      </c>
    </row>
    <row r="14029" spans="1:7" x14ac:dyDescent="0.25">
      <c r="A14029" t="str">
        <f t="shared" si="219"/>
        <v>MenLongbow50+Metric IV</v>
      </c>
      <c r="B14029">
        <v>2</v>
      </c>
      <c r="C14029" t="s">
        <v>0</v>
      </c>
      <c r="D14029" t="s">
        <v>63</v>
      </c>
      <c r="E14029" t="s">
        <v>6</v>
      </c>
      <c r="F14029" t="s">
        <v>35</v>
      </c>
      <c r="G14029">
        <v>458</v>
      </c>
    </row>
    <row r="14030" spans="1:7" x14ac:dyDescent="0.25">
      <c r="A14030" t="str">
        <f t="shared" si="219"/>
        <v>MenLongbow50+Metric IV</v>
      </c>
      <c r="B14030">
        <v>3</v>
      </c>
      <c r="C14030" t="s">
        <v>0</v>
      </c>
      <c r="D14030" t="s">
        <v>63</v>
      </c>
      <c r="E14030" t="s">
        <v>6</v>
      </c>
      <c r="F14030" t="s">
        <v>35</v>
      </c>
      <c r="G14030">
        <v>573</v>
      </c>
    </row>
    <row r="14031" spans="1:7" x14ac:dyDescent="0.25">
      <c r="A14031" t="str">
        <f t="shared" si="219"/>
        <v>MenLongbow50+Metric V</v>
      </c>
      <c r="B14031">
        <v>1</v>
      </c>
      <c r="C14031" t="s">
        <v>0</v>
      </c>
      <c r="D14031" t="s">
        <v>63</v>
      </c>
      <c r="E14031" t="s">
        <v>6</v>
      </c>
      <c r="F14031" t="s">
        <v>36</v>
      </c>
      <c r="G14031">
        <v>486</v>
      </c>
    </row>
    <row r="14032" spans="1:7" x14ac:dyDescent="0.25">
      <c r="A14032" t="str">
        <f t="shared" si="219"/>
        <v>MenLongbow50+Metric V</v>
      </c>
      <c r="B14032">
        <v>2</v>
      </c>
      <c r="C14032" t="s">
        <v>0</v>
      </c>
      <c r="D14032" t="s">
        <v>63</v>
      </c>
      <c r="E14032" t="s">
        <v>6</v>
      </c>
      <c r="F14032" t="s">
        <v>36</v>
      </c>
      <c r="G14032">
        <v>617</v>
      </c>
    </row>
    <row r="14033" spans="1:7" x14ac:dyDescent="0.25">
      <c r="A14033" t="str">
        <f t="shared" si="219"/>
        <v>MenLongbow50+Long Metric (Men)</v>
      </c>
      <c r="B14033">
        <v>1</v>
      </c>
      <c r="C14033" t="s">
        <v>0</v>
      </c>
      <c r="D14033" t="s">
        <v>63</v>
      </c>
      <c r="E14033" t="s">
        <v>6</v>
      </c>
      <c r="F14033" t="s">
        <v>37</v>
      </c>
      <c r="G14033">
        <v>17</v>
      </c>
    </row>
    <row r="14034" spans="1:7" x14ac:dyDescent="0.25">
      <c r="A14034" t="str">
        <f t="shared" si="219"/>
        <v>MenLongbow50+Long Metric (Men)</v>
      </c>
      <c r="B14034">
        <v>2</v>
      </c>
      <c r="C14034" t="s">
        <v>0</v>
      </c>
      <c r="D14034" t="s">
        <v>63</v>
      </c>
      <c r="E14034" t="s">
        <v>6</v>
      </c>
      <c r="F14034" t="s">
        <v>37</v>
      </c>
      <c r="G14034">
        <v>24</v>
      </c>
    </row>
    <row r="14035" spans="1:7" x14ac:dyDescent="0.25">
      <c r="A14035" t="str">
        <f t="shared" si="219"/>
        <v>MenLongbow50+Long Metric (Men)</v>
      </c>
      <c r="B14035">
        <v>3</v>
      </c>
      <c r="C14035" t="s">
        <v>0</v>
      </c>
      <c r="D14035" t="s">
        <v>63</v>
      </c>
      <c r="E14035" t="s">
        <v>6</v>
      </c>
      <c r="F14035" t="s">
        <v>37</v>
      </c>
      <c r="G14035">
        <v>36</v>
      </c>
    </row>
    <row r="14036" spans="1:7" x14ac:dyDescent="0.25">
      <c r="A14036" t="str">
        <f t="shared" si="219"/>
        <v>MenLongbow50+Long Metric (Men)</v>
      </c>
      <c r="B14036">
        <v>4</v>
      </c>
      <c r="C14036" t="s">
        <v>0</v>
      </c>
      <c r="D14036" t="s">
        <v>63</v>
      </c>
      <c r="E14036" t="s">
        <v>6</v>
      </c>
      <c r="F14036" t="s">
        <v>37</v>
      </c>
      <c r="G14036">
        <v>53</v>
      </c>
    </row>
    <row r="14037" spans="1:7" x14ac:dyDescent="0.25">
      <c r="A14037" t="str">
        <f t="shared" si="219"/>
        <v>MenLongbow50+Long Metric (Men)</v>
      </c>
      <c r="B14037">
        <v>5</v>
      </c>
      <c r="C14037" t="s">
        <v>0</v>
      </c>
      <c r="D14037" t="s">
        <v>63</v>
      </c>
      <c r="E14037" t="s">
        <v>6</v>
      </c>
      <c r="F14037" t="s">
        <v>37</v>
      </c>
      <c r="G14037">
        <v>77</v>
      </c>
    </row>
    <row r="14038" spans="1:7" x14ac:dyDescent="0.25">
      <c r="A14038" t="str">
        <f t="shared" si="219"/>
        <v>MenLongbow50+Long Metric (Men)</v>
      </c>
      <c r="B14038">
        <v>6</v>
      </c>
      <c r="C14038" t="s">
        <v>0</v>
      </c>
      <c r="D14038" t="s">
        <v>63</v>
      </c>
      <c r="E14038" t="s">
        <v>6</v>
      </c>
      <c r="F14038" t="s">
        <v>37</v>
      </c>
      <c r="G14038">
        <v>111</v>
      </c>
    </row>
    <row r="14039" spans="1:7" x14ac:dyDescent="0.25">
      <c r="A14039" t="str">
        <f t="shared" si="219"/>
        <v>MenLongbow50+Long Metric (Women) / Long Metric I</v>
      </c>
      <c r="B14039">
        <v>1</v>
      </c>
      <c r="C14039" t="s">
        <v>0</v>
      </c>
      <c r="D14039" t="s">
        <v>63</v>
      </c>
      <c r="E14039" t="s">
        <v>6</v>
      </c>
      <c r="F14039" t="s">
        <v>79</v>
      </c>
      <c r="G14039">
        <v>26</v>
      </c>
    </row>
    <row r="14040" spans="1:7" x14ac:dyDescent="0.25">
      <c r="A14040" t="str">
        <f t="shared" si="219"/>
        <v>MenLongbow50+Long Metric (Women) / Long Metric I</v>
      </c>
      <c r="B14040">
        <v>2</v>
      </c>
      <c r="C14040" t="s">
        <v>0</v>
      </c>
      <c r="D14040" t="s">
        <v>63</v>
      </c>
      <c r="E14040" t="s">
        <v>6</v>
      </c>
      <c r="F14040" t="s">
        <v>79</v>
      </c>
      <c r="G14040">
        <v>39</v>
      </c>
    </row>
    <row r="14041" spans="1:7" x14ac:dyDescent="0.25">
      <c r="A14041" t="str">
        <f t="shared" si="219"/>
        <v>MenLongbow50+Long Metric (Women) / Long Metric I</v>
      </c>
      <c r="B14041">
        <v>3</v>
      </c>
      <c r="C14041" t="s">
        <v>0</v>
      </c>
      <c r="D14041" t="s">
        <v>63</v>
      </c>
      <c r="E14041" t="s">
        <v>6</v>
      </c>
      <c r="F14041" t="s">
        <v>79</v>
      </c>
      <c r="G14041">
        <v>57</v>
      </c>
    </row>
    <row r="14042" spans="1:7" x14ac:dyDescent="0.25">
      <c r="A14042" t="str">
        <f t="shared" si="219"/>
        <v>MenLongbow50+Long Metric (Women) / Long Metric I</v>
      </c>
      <c r="B14042">
        <v>4</v>
      </c>
      <c r="C14042" t="s">
        <v>0</v>
      </c>
      <c r="D14042" t="s">
        <v>63</v>
      </c>
      <c r="E14042" t="s">
        <v>6</v>
      </c>
      <c r="F14042" t="s">
        <v>79</v>
      </c>
      <c r="G14042">
        <v>83</v>
      </c>
    </row>
    <row r="14043" spans="1:7" x14ac:dyDescent="0.25">
      <c r="A14043" t="str">
        <f t="shared" si="219"/>
        <v>MenLongbow50+Long Metric (Women) / Long Metric I</v>
      </c>
      <c r="B14043">
        <v>5</v>
      </c>
      <c r="C14043" t="s">
        <v>0</v>
      </c>
      <c r="D14043" t="s">
        <v>63</v>
      </c>
      <c r="E14043" t="s">
        <v>6</v>
      </c>
      <c r="F14043" t="s">
        <v>79</v>
      </c>
      <c r="G14043">
        <v>118</v>
      </c>
    </row>
    <row r="14044" spans="1:7" x14ac:dyDescent="0.25">
      <c r="A14044" t="str">
        <f t="shared" si="219"/>
        <v>MenLongbow50+Long Metric (Women) / Long Metric I</v>
      </c>
      <c r="B14044">
        <v>6</v>
      </c>
      <c r="C14044" t="s">
        <v>0</v>
      </c>
      <c r="D14044" t="s">
        <v>63</v>
      </c>
      <c r="E14044" t="s">
        <v>6</v>
      </c>
      <c r="F14044" t="s">
        <v>79</v>
      </c>
      <c r="G14044">
        <v>165</v>
      </c>
    </row>
    <row r="14045" spans="1:7" x14ac:dyDescent="0.25">
      <c r="A14045" t="str">
        <f t="shared" si="219"/>
        <v>MenLongbow50+Long Metric II</v>
      </c>
      <c r="B14045">
        <v>1</v>
      </c>
      <c r="C14045" t="s">
        <v>0</v>
      </c>
      <c r="D14045" t="s">
        <v>63</v>
      </c>
      <c r="E14045" t="s">
        <v>6</v>
      </c>
      <c r="F14045" t="s">
        <v>38</v>
      </c>
      <c r="G14045">
        <v>39</v>
      </c>
    </row>
    <row r="14046" spans="1:7" x14ac:dyDescent="0.25">
      <c r="A14046" t="str">
        <f t="shared" si="219"/>
        <v>MenLongbow50+Long Metric II</v>
      </c>
      <c r="B14046">
        <v>2</v>
      </c>
      <c r="C14046" t="s">
        <v>0</v>
      </c>
      <c r="D14046" t="s">
        <v>63</v>
      </c>
      <c r="E14046" t="s">
        <v>6</v>
      </c>
      <c r="F14046" t="s">
        <v>38</v>
      </c>
      <c r="G14046">
        <v>57</v>
      </c>
    </row>
    <row r="14047" spans="1:7" x14ac:dyDescent="0.25">
      <c r="A14047" t="str">
        <f t="shared" si="219"/>
        <v>MenLongbow50+Long Metric II</v>
      </c>
      <c r="B14047">
        <v>3</v>
      </c>
      <c r="C14047" t="s">
        <v>0</v>
      </c>
      <c r="D14047" t="s">
        <v>63</v>
      </c>
      <c r="E14047" t="s">
        <v>6</v>
      </c>
      <c r="F14047" t="s">
        <v>38</v>
      </c>
      <c r="G14047">
        <v>83</v>
      </c>
    </row>
    <row r="14048" spans="1:7" x14ac:dyDescent="0.25">
      <c r="A14048" t="str">
        <f t="shared" si="219"/>
        <v>MenLongbow50+Long Metric II</v>
      </c>
      <c r="B14048">
        <v>4</v>
      </c>
      <c r="C14048" t="s">
        <v>0</v>
      </c>
      <c r="D14048" t="s">
        <v>63</v>
      </c>
      <c r="E14048" t="s">
        <v>6</v>
      </c>
      <c r="F14048" t="s">
        <v>38</v>
      </c>
      <c r="G14048">
        <v>118</v>
      </c>
    </row>
    <row r="14049" spans="1:7" x14ac:dyDescent="0.25">
      <c r="A14049" t="str">
        <f t="shared" si="219"/>
        <v>MenLongbow50+Long Metric II</v>
      </c>
      <c r="B14049">
        <v>5</v>
      </c>
      <c r="C14049" t="s">
        <v>0</v>
      </c>
      <c r="D14049" t="s">
        <v>63</v>
      </c>
      <c r="E14049" t="s">
        <v>6</v>
      </c>
      <c r="F14049" t="s">
        <v>38</v>
      </c>
      <c r="G14049">
        <v>165</v>
      </c>
    </row>
    <row r="14050" spans="1:7" x14ac:dyDescent="0.25">
      <c r="A14050" t="str">
        <f t="shared" si="219"/>
        <v>MenLongbow50+Long Metric III</v>
      </c>
      <c r="B14050">
        <v>1</v>
      </c>
      <c r="C14050" t="s">
        <v>0</v>
      </c>
      <c r="D14050" t="s">
        <v>63</v>
      </c>
      <c r="E14050" t="s">
        <v>6</v>
      </c>
      <c r="F14050" t="s">
        <v>39</v>
      </c>
      <c r="G14050">
        <v>61</v>
      </c>
    </row>
    <row r="14051" spans="1:7" x14ac:dyDescent="0.25">
      <c r="A14051" t="str">
        <f t="shared" si="219"/>
        <v>MenLongbow50+Long Metric III</v>
      </c>
      <c r="B14051">
        <v>2</v>
      </c>
      <c r="C14051" t="s">
        <v>0</v>
      </c>
      <c r="D14051" t="s">
        <v>63</v>
      </c>
      <c r="E14051" t="s">
        <v>6</v>
      </c>
      <c r="F14051" t="s">
        <v>39</v>
      </c>
      <c r="G14051">
        <v>88</v>
      </c>
    </row>
    <row r="14052" spans="1:7" x14ac:dyDescent="0.25">
      <c r="A14052" t="str">
        <f t="shared" si="219"/>
        <v>MenLongbow50+Long Metric III</v>
      </c>
      <c r="B14052">
        <v>3</v>
      </c>
      <c r="C14052" t="s">
        <v>0</v>
      </c>
      <c r="D14052" t="s">
        <v>63</v>
      </c>
      <c r="E14052" t="s">
        <v>6</v>
      </c>
      <c r="F14052" t="s">
        <v>39</v>
      </c>
      <c r="G14052">
        <v>126</v>
      </c>
    </row>
    <row r="14053" spans="1:7" x14ac:dyDescent="0.25">
      <c r="A14053" t="str">
        <f t="shared" si="219"/>
        <v>MenLongbow50+Long Metric III</v>
      </c>
      <c r="B14053">
        <v>4</v>
      </c>
      <c r="C14053" t="s">
        <v>0</v>
      </c>
      <c r="D14053" t="s">
        <v>63</v>
      </c>
      <c r="E14053" t="s">
        <v>6</v>
      </c>
      <c r="F14053" t="s">
        <v>39</v>
      </c>
      <c r="G14053">
        <v>175</v>
      </c>
    </row>
    <row r="14054" spans="1:7" x14ac:dyDescent="0.25">
      <c r="A14054" t="str">
        <f t="shared" si="219"/>
        <v>MenLongbow50+Long Metric IV</v>
      </c>
      <c r="B14054">
        <v>1</v>
      </c>
      <c r="C14054" t="s">
        <v>0</v>
      </c>
      <c r="D14054" t="s">
        <v>63</v>
      </c>
      <c r="E14054" t="s">
        <v>6</v>
      </c>
      <c r="F14054" t="s">
        <v>40</v>
      </c>
      <c r="G14054">
        <v>104</v>
      </c>
    </row>
    <row r="14055" spans="1:7" x14ac:dyDescent="0.25">
      <c r="A14055" t="str">
        <f t="shared" si="219"/>
        <v>MenLongbow50+Long Metric IV</v>
      </c>
      <c r="B14055">
        <v>2</v>
      </c>
      <c r="C14055" t="s">
        <v>0</v>
      </c>
      <c r="D14055" t="s">
        <v>63</v>
      </c>
      <c r="E14055" t="s">
        <v>6</v>
      </c>
      <c r="F14055" t="s">
        <v>40</v>
      </c>
      <c r="G14055">
        <v>146</v>
      </c>
    </row>
    <row r="14056" spans="1:7" x14ac:dyDescent="0.25">
      <c r="A14056" t="str">
        <f t="shared" si="219"/>
        <v>MenLongbow50+Long Metric IV</v>
      </c>
      <c r="B14056">
        <v>3</v>
      </c>
      <c r="C14056" t="s">
        <v>0</v>
      </c>
      <c r="D14056" t="s">
        <v>63</v>
      </c>
      <c r="E14056" t="s">
        <v>6</v>
      </c>
      <c r="F14056" t="s">
        <v>40</v>
      </c>
      <c r="G14056">
        <v>200</v>
      </c>
    </row>
    <row r="14057" spans="1:7" x14ac:dyDescent="0.25">
      <c r="A14057" t="str">
        <f t="shared" si="219"/>
        <v>MenLongbow50+Long Metric V</v>
      </c>
      <c r="B14057">
        <v>1</v>
      </c>
      <c r="C14057" t="s">
        <v>0</v>
      </c>
      <c r="D14057" t="s">
        <v>63</v>
      </c>
      <c r="E14057" t="s">
        <v>6</v>
      </c>
      <c r="F14057" t="s">
        <v>41</v>
      </c>
      <c r="G14057">
        <v>194</v>
      </c>
    </row>
    <row r="14058" spans="1:7" x14ac:dyDescent="0.25">
      <c r="A14058" t="str">
        <f t="shared" si="219"/>
        <v>MenLongbow50+Long Metric V</v>
      </c>
      <c r="B14058">
        <v>2</v>
      </c>
      <c r="C14058" t="s">
        <v>0</v>
      </c>
      <c r="D14058" t="s">
        <v>63</v>
      </c>
      <c r="E14058" t="s">
        <v>6</v>
      </c>
      <c r="F14058" t="s">
        <v>41</v>
      </c>
      <c r="G14058">
        <v>256</v>
      </c>
    </row>
    <row r="14059" spans="1:7" x14ac:dyDescent="0.25">
      <c r="A14059" t="str">
        <f t="shared" si="219"/>
        <v>MenLongbow50+Short Metric / Short Metric I</v>
      </c>
      <c r="B14059">
        <v>1</v>
      </c>
      <c r="C14059" t="s">
        <v>0</v>
      </c>
      <c r="D14059" t="s">
        <v>63</v>
      </c>
      <c r="E14059" t="s">
        <v>6</v>
      </c>
      <c r="F14059" t="s">
        <v>131</v>
      </c>
      <c r="G14059">
        <v>42</v>
      </c>
    </row>
    <row r="14060" spans="1:7" x14ac:dyDescent="0.25">
      <c r="A14060" t="str">
        <f t="shared" si="219"/>
        <v>MenLongbow50+Short Metric / Short Metric I</v>
      </c>
      <c r="B14060">
        <v>2</v>
      </c>
      <c r="C14060" t="s">
        <v>0</v>
      </c>
      <c r="D14060" t="s">
        <v>63</v>
      </c>
      <c r="E14060" t="s">
        <v>6</v>
      </c>
      <c r="F14060" t="s">
        <v>131</v>
      </c>
      <c r="G14060">
        <v>61</v>
      </c>
    </row>
    <row r="14061" spans="1:7" x14ac:dyDescent="0.25">
      <c r="A14061" t="str">
        <f t="shared" si="219"/>
        <v>MenLongbow50+Short Metric / Short Metric I</v>
      </c>
      <c r="B14061">
        <v>3</v>
      </c>
      <c r="C14061" t="s">
        <v>0</v>
      </c>
      <c r="D14061" t="s">
        <v>63</v>
      </c>
      <c r="E14061" t="s">
        <v>6</v>
      </c>
      <c r="F14061" t="s">
        <v>131</v>
      </c>
      <c r="G14061">
        <v>88</v>
      </c>
    </row>
    <row r="14062" spans="1:7" x14ac:dyDescent="0.25">
      <c r="A14062" t="str">
        <f t="shared" si="219"/>
        <v>MenLongbow50+Short Metric / Short Metric I</v>
      </c>
      <c r="B14062">
        <v>4</v>
      </c>
      <c r="C14062" t="s">
        <v>0</v>
      </c>
      <c r="D14062" t="s">
        <v>63</v>
      </c>
      <c r="E14062" t="s">
        <v>6</v>
      </c>
      <c r="F14062" t="s">
        <v>131</v>
      </c>
      <c r="G14062">
        <v>125</v>
      </c>
    </row>
    <row r="14063" spans="1:7" x14ac:dyDescent="0.25">
      <c r="A14063" t="str">
        <f t="shared" si="219"/>
        <v>MenLongbow50+Short Metric II</v>
      </c>
      <c r="B14063">
        <v>1</v>
      </c>
      <c r="C14063" t="s">
        <v>0</v>
      </c>
      <c r="D14063" t="s">
        <v>63</v>
      </c>
      <c r="E14063" t="s">
        <v>6</v>
      </c>
      <c r="F14063" t="s">
        <v>42</v>
      </c>
      <c r="G14063">
        <v>49</v>
      </c>
    </row>
    <row r="14064" spans="1:7" x14ac:dyDescent="0.25">
      <c r="A14064" t="str">
        <f t="shared" si="219"/>
        <v>MenLongbow50+Short Metric II</v>
      </c>
      <c r="B14064">
        <v>2</v>
      </c>
      <c r="C14064" t="s">
        <v>0</v>
      </c>
      <c r="D14064" t="s">
        <v>63</v>
      </c>
      <c r="E14064" t="s">
        <v>6</v>
      </c>
      <c r="F14064" t="s">
        <v>42</v>
      </c>
      <c r="G14064">
        <v>71</v>
      </c>
    </row>
    <row r="14065" spans="1:7" x14ac:dyDescent="0.25">
      <c r="A14065" t="str">
        <f t="shared" si="219"/>
        <v>MenLongbow50+Short Metric II</v>
      </c>
      <c r="B14065">
        <v>3</v>
      </c>
      <c r="C14065" t="s">
        <v>0</v>
      </c>
      <c r="D14065" t="s">
        <v>63</v>
      </c>
      <c r="E14065" t="s">
        <v>6</v>
      </c>
      <c r="F14065" t="s">
        <v>42</v>
      </c>
      <c r="G14065">
        <v>103</v>
      </c>
    </row>
    <row r="14066" spans="1:7" x14ac:dyDescent="0.25">
      <c r="A14066" t="str">
        <f t="shared" si="219"/>
        <v>MenLongbow50+Short Metric III</v>
      </c>
      <c r="B14066">
        <v>1</v>
      </c>
      <c r="C14066" t="s">
        <v>0</v>
      </c>
      <c r="D14066" t="s">
        <v>63</v>
      </c>
      <c r="E14066" t="s">
        <v>6</v>
      </c>
      <c r="F14066" t="s">
        <v>43</v>
      </c>
      <c r="G14066">
        <v>100</v>
      </c>
    </row>
    <row r="14067" spans="1:7" x14ac:dyDescent="0.25">
      <c r="A14067" t="str">
        <f t="shared" si="219"/>
        <v>MenLongbow50+Short Metric III</v>
      </c>
      <c r="B14067">
        <v>2</v>
      </c>
      <c r="C14067" t="s">
        <v>0</v>
      </c>
      <c r="D14067" t="s">
        <v>63</v>
      </c>
      <c r="E14067" t="s">
        <v>6</v>
      </c>
      <c r="F14067" t="s">
        <v>43</v>
      </c>
      <c r="G14067">
        <v>141</v>
      </c>
    </row>
    <row r="14068" spans="1:7" x14ac:dyDescent="0.25">
      <c r="A14068" t="str">
        <f t="shared" si="219"/>
        <v>MenLongbow50+Short Metric IV</v>
      </c>
      <c r="B14068">
        <v>1</v>
      </c>
      <c r="C14068" t="s">
        <v>0</v>
      </c>
      <c r="D14068" t="s">
        <v>63</v>
      </c>
      <c r="E14068" t="s">
        <v>6</v>
      </c>
      <c r="F14068" t="s">
        <v>44</v>
      </c>
      <c r="G14068">
        <v>251</v>
      </c>
    </row>
    <row r="14069" spans="1:7" x14ac:dyDescent="0.25">
      <c r="A14069" t="str">
        <f t="shared" si="219"/>
        <v>MenLongbow50+WA 900</v>
      </c>
      <c r="B14069">
        <v>1</v>
      </c>
      <c r="C14069" t="s">
        <v>0</v>
      </c>
      <c r="D14069" t="s">
        <v>63</v>
      </c>
      <c r="E14069" t="s">
        <v>6</v>
      </c>
      <c r="F14069" t="s">
        <v>46</v>
      </c>
      <c r="G14069">
        <v>63</v>
      </c>
    </row>
    <row r="14070" spans="1:7" x14ac:dyDescent="0.25">
      <c r="A14070" t="str">
        <f t="shared" si="219"/>
        <v>MenLongbow50+WA 900</v>
      </c>
      <c r="B14070">
        <v>2</v>
      </c>
      <c r="C14070" t="s">
        <v>0</v>
      </c>
      <c r="D14070" t="s">
        <v>63</v>
      </c>
      <c r="E14070" t="s">
        <v>6</v>
      </c>
      <c r="F14070" t="s">
        <v>46</v>
      </c>
      <c r="G14070">
        <v>92</v>
      </c>
    </row>
    <row r="14071" spans="1:7" x14ac:dyDescent="0.25">
      <c r="A14071" t="str">
        <f t="shared" si="219"/>
        <v>MenLongbow50+WA 900</v>
      </c>
      <c r="B14071">
        <v>3</v>
      </c>
      <c r="C14071" t="s">
        <v>0</v>
      </c>
      <c r="D14071" t="s">
        <v>63</v>
      </c>
      <c r="E14071" t="s">
        <v>6</v>
      </c>
      <c r="F14071" t="s">
        <v>46</v>
      </c>
      <c r="G14071">
        <v>132</v>
      </c>
    </row>
    <row r="14072" spans="1:7" x14ac:dyDescent="0.25">
      <c r="A14072" t="str">
        <f t="shared" si="219"/>
        <v>MenLongbow50+WA 900</v>
      </c>
      <c r="B14072">
        <v>4</v>
      </c>
      <c r="C14072" t="s">
        <v>0</v>
      </c>
      <c r="D14072" t="s">
        <v>63</v>
      </c>
      <c r="E14072" t="s">
        <v>6</v>
      </c>
      <c r="F14072" t="s">
        <v>46</v>
      </c>
      <c r="G14072">
        <v>186</v>
      </c>
    </row>
    <row r="14073" spans="1:7" x14ac:dyDescent="0.25">
      <c r="A14073" t="str">
        <f t="shared" si="219"/>
        <v>MenLongbow50+WA 900</v>
      </c>
      <c r="B14073">
        <v>5</v>
      </c>
      <c r="C14073" t="s">
        <v>0</v>
      </c>
      <c r="D14073" t="s">
        <v>63</v>
      </c>
      <c r="E14073" t="s">
        <v>6</v>
      </c>
      <c r="F14073" t="s">
        <v>46</v>
      </c>
      <c r="G14073">
        <v>253</v>
      </c>
    </row>
    <row r="14074" spans="1:7" x14ac:dyDescent="0.25">
      <c r="A14074" t="str">
        <f t="shared" si="219"/>
        <v>MenLongbow50+WA 70m</v>
      </c>
      <c r="B14074">
        <v>1</v>
      </c>
      <c r="C14074" t="s">
        <v>0</v>
      </c>
      <c r="D14074" t="s">
        <v>63</v>
      </c>
      <c r="E14074" t="s">
        <v>6</v>
      </c>
      <c r="F14074" t="s">
        <v>47</v>
      </c>
      <c r="G14074">
        <v>21</v>
      </c>
    </row>
    <row r="14075" spans="1:7" x14ac:dyDescent="0.25">
      <c r="A14075" t="str">
        <f t="shared" si="219"/>
        <v>MenLongbow50+WA 70m</v>
      </c>
      <c r="B14075">
        <v>2</v>
      </c>
      <c r="C14075" t="s">
        <v>0</v>
      </c>
      <c r="D14075" t="s">
        <v>63</v>
      </c>
      <c r="E14075" t="s">
        <v>6</v>
      </c>
      <c r="F14075" t="s">
        <v>47</v>
      </c>
      <c r="G14075">
        <v>32</v>
      </c>
    </row>
    <row r="14076" spans="1:7" x14ac:dyDescent="0.25">
      <c r="A14076" t="str">
        <f t="shared" si="219"/>
        <v>MenLongbow50+WA 70m</v>
      </c>
      <c r="B14076">
        <v>3</v>
      </c>
      <c r="C14076" t="s">
        <v>0</v>
      </c>
      <c r="D14076" t="s">
        <v>63</v>
      </c>
      <c r="E14076" t="s">
        <v>6</v>
      </c>
      <c r="F14076" t="s">
        <v>47</v>
      </c>
      <c r="G14076">
        <v>47</v>
      </c>
    </row>
    <row r="14077" spans="1:7" x14ac:dyDescent="0.25">
      <c r="A14077" t="str">
        <f t="shared" si="219"/>
        <v>MenLongbow50+WA 70m</v>
      </c>
      <c r="B14077">
        <v>4</v>
      </c>
      <c r="C14077" t="s">
        <v>0</v>
      </c>
      <c r="D14077" t="s">
        <v>63</v>
      </c>
      <c r="E14077" t="s">
        <v>6</v>
      </c>
      <c r="F14077" t="s">
        <v>47</v>
      </c>
      <c r="G14077">
        <v>69</v>
      </c>
    </row>
    <row r="14078" spans="1:7" x14ac:dyDescent="0.25">
      <c r="A14078" t="str">
        <f t="shared" si="219"/>
        <v>MenLongbow50+WA 70m</v>
      </c>
      <c r="B14078">
        <v>5</v>
      </c>
      <c r="C14078" t="s">
        <v>0</v>
      </c>
      <c r="D14078" t="s">
        <v>63</v>
      </c>
      <c r="E14078" t="s">
        <v>6</v>
      </c>
      <c r="F14078" t="s">
        <v>47</v>
      </c>
      <c r="G14078">
        <v>99</v>
      </c>
    </row>
    <row r="14079" spans="1:7" x14ac:dyDescent="0.25">
      <c r="A14079" t="str">
        <f t="shared" si="219"/>
        <v>MenLongbow50+WA 70m</v>
      </c>
      <c r="B14079">
        <v>6</v>
      </c>
      <c r="C14079" t="s">
        <v>0</v>
      </c>
      <c r="D14079" t="s">
        <v>63</v>
      </c>
      <c r="E14079" t="s">
        <v>6</v>
      </c>
      <c r="F14079" t="s">
        <v>47</v>
      </c>
      <c r="G14079">
        <v>141</v>
      </c>
    </row>
    <row r="14080" spans="1:7" x14ac:dyDescent="0.25">
      <c r="A14080" t="str">
        <f t="shared" si="219"/>
        <v>MenLongbow50+WA 70m</v>
      </c>
      <c r="B14080">
        <v>7</v>
      </c>
      <c r="C14080" t="s">
        <v>0</v>
      </c>
      <c r="D14080" t="s">
        <v>63</v>
      </c>
      <c r="E14080" t="s">
        <v>6</v>
      </c>
      <c r="F14080" t="s">
        <v>47</v>
      </c>
      <c r="G14080">
        <v>194</v>
      </c>
    </row>
    <row r="14081" spans="1:7" x14ac:dyDescent="0.25">
      <c r="A14081" t="str">
        <f t="shared" si="219"/>
        <v>MenLongbow50+WA 70m</v>
      </c>
      <c r="B14081">
        <v>8</v>
      </c>
      <c r="C14081" t="s">
        <v>0</v>
      </c>
      <c r="D14081" t="s">
        <v>63</v>
      </c>
      <c r="E14081" t="s">
        <v>6</v>
      </c>
      <c r="F14081" t="s">
        <v>47</v>
      </c>
      <c r="G14081">
        <v>259</v>
      </c>
    </row>
    <row r="14082" spans="1:7" x14ac:dyDescent="0.25">
      <c r="A14082" t="str">
        <f t="shared" ref="A14082:A14145" si="220">C14082&amp;D14082&amp;E14082&amp;F14082</f>
        <v>MenLongbow50+WA 70m</v>
      </c>
      <c r="B14082">
        <v>9</v>
      </c>
      <c r="C14082" t="s">
        <v>0</v>
      </c>
      <c r="D14082" t="s">
        <v>63</v>
      </c>
      <c r="E14082" t="s">
        <v>6</v>
      </c>
      <c r="F14082" t="s">
        <v>47</v>
      </c>
      <c r="G14082">
        <v>331</v>
      </c>
    </row>
    <row r="14083" spans="1:7" x14ac:dyDescent="0.25">
      <c r="A14083" t="str">
        <f t="shared" si="220"/>
        <v>MenLongbow50+WA 60m</v>
      </c>
      <c r="B14083">
        <v>1</v>
      </c>
      <c r="C14083" t="s">
        <v>0</v>
      </c>
      <c r="D14083" t="s">
        <v>63</v>
      </c>
      <c r="E14083" t="s">
        <v>6</v>
      </c>
      <c r="F14083" t="s">
        <v>48</v>
      </c>
      <c r="G14083">
        <v>31</v>
      </c>
    </row>
    <row r="14084" spans="1:7" x14ac:dyDescent="0.25">
      <c r="A14084" t="str">
        <f t="shared" si="220"/>
        <v>MenLongbow50+WA 60m</v>
      </c>
      <c r="B14084">
        <v>2</v>
      </c>
      <c r="C14084" t="s">
        <v>0</v>
      </c>
      <c r="D14084" t="s">
        <v>63</v>
      </c>
      <c r="E14084" t="s">
        <v>6</v>
      </c>
      <c r="F14084" t="s">
        <v>48</v>
      </c>
      <c r="G14084">
        <v>46</v>
      </c>
    </row>
    <row r="14085" spans="1:7" x14ac:dyDescent="0.25">
      <c r="A14085" t="str">
        <f t="shared" si="220"/>
        <v>MenLongbow50+WA 60m</v>
      </c>
      <c r="B14085">
        <v>3</v>
      </c>
      <c r="C14085" t="s">
        <v>0</v>
      </c>
      <c r="D14085" t="s">
        <v>63</v>
      </c>
      <c r="E14085" t="s">
        <v>6</v>
      </c>
      <c r="F14085" t="s">
        <v>48</v>
      </c>
      <c r="G14085">
        <v>67</v>
      </c>
    </row>
    <row r="14086" spans="1:7" x14ac:dyDescent="0.25">
      <c r="A14086" t="str">
        <f t="shared" si="220"/>
        <v>MenLongbow50+WA 60m</v>
      </c>
      <c r="B14086">
        <v>4</v>
      </c>
      <c r="C14086" t="s">
        <v>0</v>
      </c>
      <c r="D14086" t="s">
        <v>63</v>
      </c>
      <c r="E14086" t="s">
        <v>6</v>
      </c>
      <c r="F14086" t="s">
        <v>48</v>
      </c>
      <c r="G14086">
        <v>96</v>
      </c>
    </row>
    <row r="14087" spans="1:7" x14ac:dyDescent="0.25">
      <c r="A14087" t="str">
        <f t="shared" si="220"/>
        <v>MenLongbow50+WA 60m</v>
      </c>
      <c r="B14087">
        <v>5</v>
      </c>
      <c r="C14087" t="s">
        <v>0</v>
      </c>
      <c r="D14087" t="s">
        <v>63</v>
      </c>
      <c r="E14087" t="s">
        <v>6</v>
      </c>
      <c r="F14087" t="s">
        <v>48</v>
      </c>
      <c r="G14087">
        <v>137</v>
      </c>
    </row>
    <row r="14088" spans="1:7" x14ac:dyDescent="0.25">
      <c r="A14088" t="str">
        <f t="shared" si="220"/>
        <v>MenLongbow50+WA 60m</v>
      </c>
      <c r="B14088">
        <v>6</v>
      </c>
      <c r="C14088" t="s">
        <v>0</v>
      </c>
      <c r="D14088" t="s">
        <v>63</v>
      </c>
      <c r="E14088" t="s">
        <v>6</v>
      </c>
      <c r="F14088" t="s">
        <v>48</v>
      </c>
      <c r="G14088">
        <v>190</v>
      </c>
    </row>
    <row r="14089" spans="1:7" x14ac:dyDescent="0.25">
      <c r="A14089" t="str">
        <f t="shared" si="220"/>
        <v>MenLongbow50+WA 60m</v>
      </c>
      <c r="B14089">
        <v>7</v>
      </c>
      <c r="C14089" t="s">
        <v>0</v>
      </c>
      <c r="D14089" t="s">
        <v>63</v>
      </c>
      <c r="E14089" t="s">
        <v>6</v>
      </c>
      <c r="F14089" t="s">
        <v>48</v>
      </c>
      <c r="G14089">
        <v>254</v>
      </c>
    </row>
    <row r="14090" spans="1:7" x14ac:dyDescent="0.25">
      <c r="A14090" t="str">
        <f t="shared" si="220"/>
        <v>MenLongbow50+WA 60m</v>
      </c>
      <c r="B14090">
        <v>8</v>
      </c>
      <c r="C14090" t="s">
        <v>0</v>
      </c>
      <c r="D14090" t="s">
        <v>63</v>
      </c>
      <c r="E14090" t="s">
        <v>6</v>
      </c>
      <c r="F14090" t="s">
        <v>48</v>
      </c>
      <c r="G14090">
        <v>326</v>
      </c>
    </row>
    <row r="14091" spans="1:7" x14ac:dyDescent="0.25">
      <c r="A14091" t="str">
        <f t="shared" si="220"/>
        <v>MenLongbow50+WA 60m</v>
      </c>
      <c r="B14091">
        <v>9</v>
      </c>
      <c r="C14091" t="s">
        <v>0</v>
      </c>
      <c r="D14091" t="s">
        <v>63</v>
      </c>
      <c r="E14091" t="s">
        <v>6</v>
      </c>
      <c r="F14091" t="s">
        <v>48</v>
      </c>
      <c r="G14091">
        <v>398</v>
      </c>
    </row>
    <row r="14092" spans="1:7" x14ac:dyDescent="0.25">
      <c r="A14092" t="str">
        <f t="shared" si="220"/>
        <v>MenLongbow50+WA 50m (Barebow) / Metric 122-50</v>
      </c>
      <c r="B14092">
        <v>1</v>
      </c>
      <c r="C14092" t="s">
        <v>0</v>
      </c>
      <c r="D14092" t="s">
        <v>63</v>
      </c>
      <c r="E14092" t="s">
        <v>6</v>
      </c>
      <c r="F14092" t="s">
        <v>76</v>
      </c>
      <c r="G14092">
        <v>47</v>
      </c>
    </row>
    <row r="14093" spans="1:7" x14ac:dyDescent="0.25">
      <c r="A14093" t="str">
        <f t="shared" si="220"/>
        <v>MenLongbow50+WA 50m (Barebow) / Metric 122-50</v>
      </c>
      <c r="B14093">
        <v>2</v>
      </c>
      <c r="C14093" t="s">
        <v>0</v>
      </c>
      <c r="D14093" t="s">
        <v>63</v>
      </c>
      <c r="E14093" t="s">
        <v>6</v>
      </c>
      <c r="F14093" t="s">
        <v>76</v>
      </c>
      <c r="G14093">
        <v>68</v>
      </c>
    </row>
    <row r="14094" spans="1:7" x14ac:dyDescent="0.25">
      <c r="A14094" t="str">
        <f t="shared" si="220"/>
        <v>MenLongbow50+WA 50m (Barebow) / Metric 122-50</v>
      </c>
      <c r="B14094">
        <v>3</v>
      </c>
      <c r="C14094" t="s">
        <v>0</v>
      </c>
      <c r="D14094" t="s">
        <v>63</v>
      </c>
      <c r="E14094" t="s">
        <v>6</v>
      </c>
      <c r="F14094" t="s">
        <v>76</v>
      </c>
      <c r="G14094">
        <v>99</v>
      </c>
    </row>
    <row r="14095" spans="1:7" x14ac:dyDescent="0.25">
      <c r="A14095" t="str">
        <f t="shared" si="220"/>
        <v>MenLongbow50+WA 50m (Barebow) / Metric 122-50</v>
      </c>
      <c r="B14095">
        <v>4</v>
      </c>
      <c r="C14095" t="s">
        <v>0</v>
      </c>
      <c r="D14095" t="s">
        <v>63</v>
      </c>
      <c r="E14095" t="s">
        <v>6</v>
      </c>
      <c r="F14095" t="s">
        <v>76</v>
      </c>
      <c r="G14095">
        <v>140</v>
      </c>
    </row>
    <row r="14096" spans="1:7" x14ac:dyDescent="0.25">
      <c r="A14096" t="str">
        <f t="shared" si="220"/>
        <v>MenLongbow50+Metric 122-40</v>
      </c>
      <c r="B14096">
        <v>1</v>
      </c>
      <c r="C14096" t="s">
        <v>0</v>
      </c>
      <c r="D14096" t="s">
        <v>63</v>
      </c>
      <c r="E14096" t="s">
        <v>6</v>
      </c>
      <c r="F14096" t="s">
        <v>49</v>
      </c>
      <c r="G14096">
        <v>75</v>
      </c>
    </row>
    <row r="14097" spans="1:7" x14ac:dyDescent="0.25">
      <c r="A14097" t="str">
        <f t="shared" si="220"/>
        <v>MenLongbow50+Metric 122-40</v>
      </c>
      <c r="B14097">
        <v>2</v>
      </c>
      <c r="C14097" t="s">
        <v>0</v>
      </c>
      <c r="D14097" t="s">
        <v>63</v>
      </c>
      <c r="E14097" t="s">
        <v>6</v>
      </c>
      <c r="F14097" t="s">
        <v>49</v>
      </c>
      <c r="G14097">
        <v>108</v>
      </c>
    </row>
    <row r="14098" spans="1:7" x14ac:dyDescent="0.25">
      <c r="A14098" t="str">
        <f t="shared" si="220"/>
        <v>MenLongbow50+Metric 122-40</v>
      </c>
      <c r="B14098">
        <v>3</v>
      </c>
      <c r="C14098" t="s">
        <v>0</v>
      </c>
      <c r="D14098" t="s">
        <v>63</v>
      </c>
      <c r="E14098" t="s">
        <v>6</v>
      </c>
      <c r="F14098" t="s">
        <v>49</v>
      </c>
      <c r="G14098">
        <v>153</v>
      </c>
    </row>
    <row r="14099" spans="1:7" x14ac:dyDescent="0.25">
      <c r="A14099" t="str">
        <f t="shared" si="220"/>
        <v>MenLongbow50+Metric 122-30</v>
      </c>
      <c r="B14099">
        <v>1</v>
      </c>
      <c r="C14099" t="s">
        <v>0</v>
      </c>
      <c r="D14099" t="s">
        <v>63</v>
      </c>
      <c r="E14099" t="s">
        <v>6</v>
      </c>
      <c r="F14099" t="s">
        <v>50</v>
      </c>
      <c r="G14099">
        <v>132</v>
      </c>
    </row>
    <row r="14100" spans="1:7" x14ac:dyDescent="0.25">
      <c r="A14100" t="str">
        <f t="shared" si="220"/>
        <v>MenLongbow50+Metric 122-30</v>
      </c>
      <c r="B14100">
        <v>2</v>
      </c>
      <c r="C14100" t="s">
        <v>0</v>
      </c>
      <c r="D14100" t="s">
        <v>63</v>
      </c>
      <c r="E14100" t="s">
        <v>6</v>
      </c>
      <c r="F14100" t="s">
        <v>50</v>
      </c>
      <c r="G14100">
        <v>183</v>
      </c>
    </row>
    <row r="14101" spans="1:7" x14ac:dyDescent="0.25">
      <c r="A14101" t="str">
        <f t="shared" si="220"/>
        <v>MenLongbow50+WA 50m (Compound)</v>
      </c>
      <c r="B14101">
        <v>1</v>
      </c>
      <c r="C14101" t="s">
        <v>0</v>
      </c>
      <c r="D14101" t="s">
        <v>63</v>
      </c>
      <c r="E14101" t="s">
        <v>6</v>
      </c>
      <c r="F14101" t="s">
        <v>59</v>
      </c>
      <c r="G14101">
        <v>21</v>
      </c>
    </row>
    <row r="14102" spans="1:7" x14ac:dyDescent="0.25">
      <c r="A14102" t="str">
        <f t="shared" si="220"/>
        <v>MenLongbow50+WA 50m (Compound)</v>
      </c>
      <c r="B14102">
        <v>2</v>
      </c>
      <c r="C14102" t="s">
        <v>0</v>
      </c>
      <c r="D14102" t="s">
        <v>63</v>
      </c>
      <c r="E14102" t="s">
        <v>6</v>
      </c>
      <c r="F14102" t="s">
        <v>59</v>
      </c>
      <c r="G14102">
        <v>31</v>
      </c>
    </row>
    <row r="14103" spans="1:7" x14ac:dyDescent="0.25">
      <c r="A14103" t="str">
        <f t="shared" si="220"/>
        <v>MenLongbow50+WA 50m (Compound)</v>
      </c>
      <c r="B14103">
        <v>3</v>
      </c>
      <c r="C14103" t="s">
        <v>0</v>
      </c>
      <c r="D14103" t="s">
        <v>63</v>
      </c>
      <c r="E14103" t="s">
        <v>6</v>
      </c>
      <c r="F14103" t="s">
        <v>59</v>
      </c>
      <c r="G14103">
        <v>46</v>
      </c>
    </row>
    <row r="14104" spans="1:7" x14ac:dyDescent="0.25">
      <c r="A14104" t="str">
        <f t="shared" si="220"/>
        <v>MenLongbow50+WA 50m (Compound)</v>
      </c>
      <c r="B14104">
        <v>4</v>
      </c>
      <c r="C14104" t="s">
        <v>0</v>
      </c>
      <c r="D14104" t="s">
        <v>63</v>
      </c>
      <c r="E14104" t="s">
        <v>6</v>
      </c>
      <c r="F14104" t="s">
        <v>59</v>
      </c>
      <c r="G14104">
        <v>67</v>
      </c>
    </row>
    <row r="14105" spans="1:7" x14ac:dyDescent="0.25">
      <c r="A14105" t="str">
        <f t="shared" si="220"/>
        <v>MenLongbow50+Metric 80-40</v>
      </c>
      <c r="B14105">
        <v>1</v>
      </c>
      <c r="C14105" t="s">
        <v>0</v>
      </c>
      <c r="D14105" t="s">
        <v>63</v>
      </c>
      <c r="E14105" t="s">
        <v>6</v>
      </c>
      <c r="F14105" t="s">
        <v>60</v>
      </c>
      <c r="G14105">
        <v>35</v>
      </c>
    </row>
    <row r="14106" spans="1:7" x14ac:dyDescent="0.25">
      <c r="A14106" t="str">
        <f t="shared" si="220"/>
        <v>MenLongbow50+Metric 80-40</v>
      </c>
      <c r="B14106">
        <v>2</v>
      </c>
      <c r="C14106" t="s">
        <v>0</v>
      </c>
      <c r="D14106" t="s">
        <v>63</v>
      </c>
      <c r="E14106" t="s">
        <v>6</v>
      </c>
      <c r="F14106" t="s">
        <v>60</v>
      </c>
      <c r="G14106">
        <v>51</v>
      </c>
    </row>
    <row r="14107" spans="1:7" x14ac:dyDescent="0.25">
      <c r="A14107" t="str">
        <f t="shared" si="220"/>
        <v>MenLongbow50+Metric 80-40</v>
      </c>
      <c r="B14107">
        <v>3</v>
      </c>
      <c r="C14107" t="s">
        <v>0</v>
      </c>
      <c r="D14107" t="s">
        <v>63</v>
      </c>
      <c r="E14107" t="s">
        <v>6</v>
      </c>
      <c r="F14107" t="s">
        <v>60</v>
      </c>
      <c r="G14107">
        <v>74</v>
      </c>
    </row>
    <row r="14108" spans="1:7" x14ac:dyDescent="0.25">
      <c r="A14108" t="str">
        <f t="shared" si="220"/>
        <v>MenLongbow50+Metric 80-30</v>
      </c>
      <c r="B14108">
        <v>1</v>
      </c>
      <c r="C14108" t="s">
        <v>0</v>
      </c>
      <c r="D14108" t="s">
        <v>63</v>
      </c>
      <c r="E14108" t="s">
        <v>6</v>
      </c>
      <c r="F14108" t="s">
        <v>61</v>
      </c>
      <c r="G14108">
        <v>63</v>
      </c>
    </row>
    <row r="14109" spans="1:7" x14ac:dyDescent="0.25">
      <c r="A14109" t="str">
        <f t="shared" si="220"/>
        <v>MenLongbow50+Metric 80-30</v>
      </c>
      <c r="B14109">
        <v>2</v>
      </c>
      <c r="C14109" t="s">
        <v>0</v>
      </c>
      <c r="D14109" t="s">
        <v>63</v>
      </c>
      <c r="E14109" t="s">
        <v>6</v>
      </c>
      <c r="F14109" t="s">
        <v>61</v>
      </c>
      <c r="G14109">
        <v>92</v>
      </c>
    </row>
    <row r="14110" spans="1:7" x14ac:dyDescent="0.25">
      <c r="A14110" t="str">
        <f t="shared" si="220"/>
        <v>MenLongbowSeniorYork</v>
      </c>
      <c r="B14110">
        <v>1</v>
      </c>
      <c r="C14110" t="s">
        <v>0</v>
      </c>
      <c r="D14110" t="s">
        <v>63</v>
      </c>
      <c r="E14110" t="s">
        <v>51</v>
      </c>
      <c r="F14110" t="s">
        <v>3</v>
      </c>
      <c r="G14110">
        <v>47</v>
      </c>
    </row>
    <row r="14111" spans="1:7" x14ac:dyDescent="0.25">
      <c r="A14111" t="str">
        <f t="shared" si="220"/>
        <v>MenLongbowSeniorYork</v>
      </c>
      <c r="B14111">
        <v>2</v>
      </c>
      <c r="C14111" t="s">
        <v>0</v>
      </c>
      <c r="D14111" t="s">
        <v>63</v>
      </c>
      <c r="E14111" t="s">
        <v>51</v>
      </c>
      <c r="F14111" t="s">
        <v>3</v>
      </c>
      <c r="G14111">
        <v>70</v>
      </c>
    </row>
    <row r="14112" spans="1:7" x14ac:dyDescent="0.25">
      <c r="A14112" t="str">
        <f t="shared" si="220"/>
        <v>MenLongbowSeniorYork</v>
      </c>
      <c r="B14112">
        <v>3</v>
      </c>
      <c r="C14112" t="s">
        <v>0</v>
      </c>
      <c r="D14112" t="s">
        <v>63</v>
      </c>
      <c r="E14112" t="s">
        <v>51</v>
      </c>
      <c r="F14112" t="s">
        <v>3</v>
      </c>
      <c r="G14112">
        <v>103</v>
      </c>
    </row>
    <row r="14113" spans="1:7" x14ac:dyDescent="0.25">
      <c r="A14113" t="str">
        <f t="shared" si="220"/>
        <v>MenLongbowSeniorYork</v>
      </c>
      <c r="B14113">
        <v>4</v>
      </c>
      <c r="C14113" t="s">
        <v>0</v>
      </c>
      <c r="D14113" t="s">
        <v>63</v>
      </c>
      <c r="E14113" t="s">
        <v>51</v>
      </c>
      <c r="F14113" t="s">
        <v>3</v>
      </c>
      <c r="G14113">
        <v>149</v>
      </c>
    </row>
    <row r="14114" spans="1:7" x14ac:dyDescent="0.25">
      <c r="A14114" t="str">
        <f t="shared" si="220"/>
        <v>MenLongbowSeniorYork</v>
      </c>
      <c r="B14114">
        <v>5</v>
      </c>
      <c r="C14114" t="s">
        <v>0</v>
      </c>
      <c r="D14114" t="s">
        <v>63</v>
      </c>
      <c r="E14114" t="s">
        <v>51</v>
      </c>
      <c r="F14114" t="s">
        <v>3</v>
      </c>
      <c r="G14114">
        <v>211</v>
      </c>
    </row>
    <row r="14115" spans="1:7" x14ac:dyDescent="0.25">
      <c r="A14115" t="str">
        <f t="shared" si="220"/>
        <v>MenLongbowSeniorYork</v>
      </c>
      <c r="B14115">
        <v>6</v>
      </c>
      <c r="C14115" t="s">
        <v>0</v>
      </c>
      <c r="D14115" t="s">
        <v>63</v>
      </c>
      <c r="E14115" t="s">
        <v>51</v>
      </c>
      <c r="F14115" t="s">
        <v>3</v>
      </c>
      <c r="G14115">
        <v>293</v>
      </c>
    </row>
    <row r="14116" spans="1:7" x14ac:dyDescent="0.25">
      <c r="A14116" t="str">
        <f t="shared" si="220"/>
        <v>MenLongbowSeniorYork</v>
      </c>
      <c r="B14116">
        <v>7</v>
      </c>
      <c r="C14116" t="s">
        <v>0</v>
      </c>
      <c r="D14116" t="s">
        <v>63</v>
      </c>
      <c r="E14116" t="s">
        <v>51</v>
      </c>
      <c r="F14116" t="s">
        <v>3</v>
      </c>
      <c r="G14116">
        <v>394</v>
      </c>
    </row>
    <row r="14117" spans="1:7" x14ac:dyDescent="0.25">
      <c r="A14117" t="str">
        <f t="shared" si="220"/>
        <v>MenLongbowSeniorYork</v>
      </c>
      <c r="B14117">
        <v>8</v>
      </c>
      <c r="C14117" t="s">
        <v>0</v>
      </c>
      <c r="D14117" t="s">
        <v>63</v>
      </c>
      <c r="E14117" t="s">
        <v>51</v>
      </c>
      <c r="F14117" t="s">
        <v>3</v>
      </c>
      <c r="G14117">
        <v>513</v>
      </c>
    </row>
    <row r="14118" spans="1:7" x14ac:dyDescent="0.25">
      <c r="A14118" t="str">
        <f t="shared" si="220"/>
        <v>MenLongbowSeniorYork</v>
      </c>
      <c r="B14118">
        <v>9</v>
      </c>
      <c r="C14118" t="s">
        <v>0</v>
      </c>
      <c r="D14118" t="s">
        <v>63</v>
      </c>
      <c r="E14118" t="s">
        <v>51</v>
      </c>
      <c r="F14118" t="s">
        <v>3</v>
      </c>
      <c r="G14118">
        <v>640</v>
      </c>
    </row>
    <row r="14119" spans="1:7" x14ac:dyDescent="0.25">
      <c r="A14119" t="str">
        <f t="shared" si="220"/>
        <v>MenLongbowSeniorHereford / Bristol I</v>
      </c>
      <c r="B14119">
        <v>1</v>
      </c>
      <c r="C14119" t="s">
        <v>0</v>
      </c>
      <c r="D14119" t="s">
        <v>63</v>
      </c>
      <c r="E14119" t="s">
        <v>51</v>
      </c>
      <c r="F14119" t="s">
        <v>52</v>
      </c>
      <c r="G14119">
        <v>82</v>
      </c>
    </row>
    <row r="14120" spans="1:7" x14ac:dyDescent="0.25">
      <c r="A14120" t="str">
        <f t="shared" si="220"/>
        <v>MenLongbowSeniorHereford / Bristol I</v>
      </c>
      <c r="B14120">
        <v>2</v>
      </c>
      <c r="C14120" t="s">
        <v>0</v>
      </c>
      <c r="D14120" t="s">
        <v>63</v>
      </c>
      <c r="E14120" t="s">
        <v>51</v>
      </c>
      <c r="F14120" t="s">
        <v>52</v>
      </c>
      <c r="G14120">
        <v>120</v>
      </c>
    </row>
    <row r="14121" spans="1:7" x14ac:dyDescent="0.25">
      <c r="A14121" t="str">
        <f t="shared" si="220"/>
        <v>MenLongbowSeniorHereford / Bristol I</v>
      </c>
      <c r="B14121">
        <v>3</v>
      </c>
      <c r="C14121" t="s">
        <v>0</v>
      </c>
      <c r="D14121" t="s">
        <v>63</v>
      </c>
      <c r="E14121" t="s">
        <v>51</v>
      </c>
      <c r="F14121" t="s">
        <v>52</v>
      </c>
      <c r="G14121">
        <v>173</v>
      </c>
    </row>
    <row r="14122" spans="1:7" x14ac:dyDescent="0.25">
      <c r="A14122" t="str">
        <f t="shared" si="220"/>
        <v>MenLongbowSeniorHereford / Bristol I</v>
      </c>
      <c r="B14122">
        <v>4</v>
      </c>
      <c r="C14122" t="s">
        <v>0</v>
      </c>
      <c r="D14122" t="s">
        <v>63</v>
      </c>
      <c r="E14122" t="s">
        <v>51</v>
      </c>
      <c r="F14122" t="s">
        <v>52</v>
      </c>
      <c r="G14122">
        <v>244</v>
      </c>
    </row>
    <row r="14123" spans="1:7" x14ac:dyDescent="0.25">
      <c r="A14123" t="str">
        <f t="shared" si="220"/>
        <v>MenLongbowSeniorHereford / Bristol I</v>
      </c>
      <c r="B14123">
        <v>5</v>
      </c>
      <c r="C14123" t="s">
        <v>0</v>
      </c>
      <c r="D14123" t="s">
        <v>63</v>
      </c>
      <c r="E14123" t="s">
        <v>51</v>
      </c>
      <c r="F14123" t="s">
        <v>52</v>
      </c>
      <c r="G14123">
        <v>336</v>
      </c>
    </row>
    <row r="14124" spans="1:7" x14ac:dyDescent="0.25">
      <c r="A14124" t="str">
        <f t="shared" si="220"/>
        <v>MenLongbowSeniorBristol II</v>
      </c>
      <c r="B14124">
        <v>1</v>
      </c>
      <c r="C14124" t="s">
        <v>0</v>
      </c>
      <c r="D14124" t="s">
        <v>63</v>
      </c>
      <c r="E14124" t="s">
        <v>51</v>
      </c>
      <c r="F14124" t="s">
        <v>7</v>
      </c>
      <c r="G14124">
        <v>136</v>
      </c>
    </row>
    <row r="14125" spans="1:7" x14ac:dyDescent="0.25">
      <c r="A14125" t="str">
        <f t="shared" si="220"/>
        <v>MenLongbowSeniorBristol II</v>
      </c>
      <c r="B14125">
        <v>2</v>
      </c>
      <c r="C14125" t="s">
        <v>0</v>
      </c>
      <c r="D14125" t="s">
        <v>63</v>
      </c>
      <c r="E14125" t="s">
        <v>51</v>
      </c>
      <c r="F14125" t="s">
        <v>7</v>
      </c>
      <c r="G14125">
        <v>195</v>
      </c>
    </row>
    <row r="14126" spans="1:7" x14ac:dyDescent="0.25">
      <c r="A14126" t="str">
        <f t="shared" si="220"/>
        <v>MenLongbowSeniorBristol II</v>
      </c>
      <c r="B14126">
        <v>3</v>
      </c>
      <c r="C14126" t="s">
        <v>0</v>
      </c>
      <c r="D14126" t="s">
        <v>63</v>
      </c>
      <c r="E14126" t="s">
        <v>51</v>
      </c>
      <c r="F14126" t="s">
        <v>7</v>
      </c>
      <c r="G14126">
        <v>274</v>
      </c>
    </row>
    <row r="14127" spans="1:7" x14ac:dyDescent="0.25">
      <c r="A14127" t="str">
        <f t="shared" si="220"/>
        <v>MenLongbowSeniorBristol II</v>
      </c>
      <c r="B14127">
        <v>4</v>
      </c>
      <c r="C14127" t="s">
        <v>0</v>
      </c>
      <c r="D14127" t="s">
        <v>63</v>
      </c>
      <c r="E14127" t="s">
        <v>51</v>
      </c>
      <c r="F14127" t="s">
        <v>7</v>
      </c>
      <c r="G14127">
        <v>374</v>
      </c>
    </row>
    <row r="14128" spans="1:7" x14ac:dyDescent="0.25">
      <c r="A14128" t="str">
        <f t="shared" si="220"/>
        <v>MenLongbowSeniorBristol III</v>
      </c>
      <c r="B14128">
        <v>1</v>
      </c>
      <c r="C14128" t="s">
        <v>0</v>
      </c>
      <c r="D14128" t="s">
        <v>63</v>
      </c>
      <c r="E14128" t="s">
        <v>51</v>
      </c>
      <c r="F14128" t="s">
        <v>8</v>
      </c>
      <c r="G14128">
        <v>213</v>
      </c>
    </row>
    <row r="14129" spans="1:7" x14ac:dyDescent="0.25">
      <c r="A14129" t="str">
        <f t="shared" si="220"/>
        <v>MenLongbowSeniorBristol III</v>
      </c>
      <c r="B14129">
        <v>2</v>
      </c>
      <c r="C14129" t="s">
        <v>0</v>
      </c>
      <c r="D14129" t="s">
        <v>63</v>
      </c>
      <c r="E14129" t="s">
        <v>51</v>
      </c>
      <c r="F14129" t="s">
        <v>8</v>
      </c>
      <c r="G14129">
        <v>296</v>
      </c>
    </row>
    <row r="14130" spans="1:7" x14ac:dyDescent="0.25">
      <c r="A14130" t="str">
        <f t="shared" si="220"/>
        <v>MenLongbowSeniorBristol III</v>
      </c>
      <c r="B14130">
        <v>3</v>
      </c>
      <c r="C14130" t="s">
        <v>0</v>
      </c>
      <c r="D14130" t="s">
        <v>63</v>
      </c>
      <c r="E14130" t="s">
        <v>51</v>
      </c>
      <c r="F14130" t="s">
        <v>8</v>
      </c>
      <c r="G14130">
        <v>399</v>
      </c>
    </row>
    <row r="14131" spans="1:7" x14ac:dyDescent="0.25">
      <c r="A14131" t="str">
        <f t="shared" si="220"/>
        <v>MenLongbowSeniorBristol IV</v>
      </c>
      <c r="B14131">
        <v>1</v>
      </c>
      <c r="C14131" t="s">
        <v>0</v>
      </c>
      <c r="D14131" t="s">
        <v>63</v>
      </c>
      <c r="E14131" t="s">
        <v>51</v>
      </c>
      <c r="F14131" t="s">
        <v>9</v>
      </c>
      <c r="G14131">
        <v>351</v>
      </c>
    </row>
    <row r="14132" spans="1:7" x14ac:dyDescent="0.25">
      <c r="A14132" t="str">
        <f t="shared" si="220"/>
        <v>MenLongbowSeniorBristol IV</v>
      </c>
      <c r="B14132">
        <v>2</v>
      </c>
      <c r="C14132" t="s">
        <v>0</v>
      </c>
      <c r="D14132" t="s">
        <v>63</v>
      </c>
      <c r="E14132" t="s">
        <v>51</v>
      </c>
      <c r="F14132" t="s">
        <v>9</v>
      </c>
      <c r="G14132">
        <v>460</v>
      </c>
    </row>
    <row r="14133" spans="1:7" x14ac:dyDescent="0.25">
      <c r="A14133" t="str">
        <f t="shared" si="220"/>
        <v>MenLongbowSeniorBristol V</v>
      </c>
      <c r="B14133">
        <v>1</v>
      </c>
      <c r="C14133" t="s">
        <v>0</v>
      </c>
      <c r="D14133" t="s">
        <v>63</v>
      </c>
      <c r="E14133" t="s">
        <v>51</v>
      </c>
      <c r="F14133" t="s">
        <v>10</v>
      </c>
      <c r="G14133">
        <v>585</v>
      </c>
    </row>
    <row r="14134" spans="1:7" x14ac:dyDescent="0.25">
      <c r="A14134" t="str">
        <f t="shared" si="220"/>
        <v>MenLongbowSeniorSt. George</v>
      </c>
      <c r="B14134">
        <v>1</v>
      </c>
      <c r="C14134" t="s">
        <v>0</v>
      </c>
      <c r="D14134" t="s">
        <v>63</v>
      </c>
      <c r="E14134" t="s">
        <v>51</v>
      </c>
      <c r="F14134" t="s">
        <v>115</v>
      </c>
      <c r="G14134">
        <v>44</v>
      </c>
    </row>
    <row r="14135" spans="1:7" x14ac:dyDescent="0.25">
      <c r="A14135" t="str">
        <f t="shared" si="220"/>
        <v>MenLongbowSeniorSt. George</v>
      </c>
      <c r="B14135">
        <v>2</v>
      </c>
      <c r="C14135" t="s">
        <v>0</v>
      </c>
      <c r="D14135" t="s">
        <v>63</v>
      </c>
      <c r="E14135" t="s">
        <v>51</v>
      </c>
      <c r="F14135" t="s">
        <v>115</v>
      </c>
      <c r="G14135">
        <v>65</v>
      </c>
    </row>
    <row r="14136" spans="1:7" x14ac:dyDescent="0.25">
      <c r="A14136" t="str">
        <f t="shared" si="220"/>
        <v>MenLongbowSeniorSt. George</v>
      </c>
      <c r="B14136">
        <v>3</v>
      </c>
      <c r="C14136" t="s">
        <v>0</v>
      </c>
      <c r="D14136" t="s">
        <v>63</v>
      </c>
      <c r="E14136" t="s">
        <v>51</v>
      </c>
      <c r="F14136" t="s">
        <v>115</v>
      </c>
      <c r="G14136">
        <v>95</v>
      </c>
    </row>
    <row r="14137" spans="1:7" x14ac:dyDescent="0.25">
      <c r="A14137" t="str">
        <f t="shared" si="220"/>
        <v>MenLongbowSeniorSt. George</v>
      </c>
      <c r="B14137">
        <v>4</v>
      </c>
      <c r="C14137" t="s">
        <v>0</v>
      </c>
      <c r="D14137" t="s">
        <v>63</v>
      </c>
      <c r="E14137" t="s">
        <v>51</v>
      </c>
      <c r="F14137" t="s">
        <v>115</v>
      </c>
      <c r="G14137">
        <v>136</v>
      </c>
    </row>
    <row r="14138" spans="1:7" x14ac:dyDescent="0.25">
      <c r="A14138" t="str">
        <f t="shared" si="220"/>
        <v>MenLongbowSeniorSt. George</v>
      </c>
      <c r="B14138">
        <v>5</v>
      </c>
      <c r="C14138" t="s">
        <v>0</v>
      </c>
      <c r="D14138" t="s">
        <v>63</v>
      </c>
      <c r="E14138" t="s">
        <v>51</v>
      </c>
      <c r="F14138" t="s">
        <v>115</v>
      </c>
      <c r="G14138">
        <v>191</v>
      </c>
    </row>
    <row r="14139" spans="1:7" x14ac:dyDescent="0.25">
      <c r="A14139" t="str">
        <f t="shared" si="220"/>
        <v>MenLongbowSeniorSt. George</v>
      </c>
      <c r="B14139">
        <v>6</v>
      </c>
      <c r="C14139" t="s">
        <v>0</v>
      </c>
      <c r="D14139" t="s">
        <v>63</v>
      </c>
      <c r="E14139" t="s">
        <v>51</v>
      </c>
      <c r="F14139" t="s">
        <v>115</v>
      </c>
      <c r="G14139">
        <v>261</v>
      </c>
    </row>
    <row r="14140" spans="1:7" x14ac:dyDescent="0.25">
      <c r="A14140" t="str">
        <f t="shared" si="220"/>
        <v>MenLongbowSeniorAlbion / Long Windsor</v>
      </c>
      <c r="B14140">
        <v>1</v>
      </c>
      <c r="C14140" t="s">
        <v>0</v>
      </c>
      <c r="D14140" t="s">
        <v>63</v>
      </c>
      <c r="E14140" t="s">
        <v>51</v>
      </c>
      <c r="F14140" t="s">
        <v>128</v>
      </c>
      <c r="G14140">
        <v>74</v>
      </c>
    </row>
    <row r="14141" spans="1:7" x14ac:dyDescent="0.25">
      <c r="A14141" t="str">
        <f t="shared" si="220"/>
        <v>MenLongbowSeniorAlbion / Long Windsor</v>
      </c>
      <c r="B14141">
        <v>2</v>
      </c>
      <c r="C14141" t="s">
        <v>0</v>
      </c>
      <c r="D14141" t="s">
        <v>63</v>
      </c>
      <c r="E14141" t="s">
        <v>51</v>
      </c>
      <c r="F14141" t="s">
        <v>128</v>
      </c>
      <c r="G14141">
        <v>107</v>
      </c>
    </row>
    <row r="14142" spans="1:7" x14ac:dyDescent="0.25">
      <c r="A14142" t="str">
        <f t="shared" si="220"/>
        <v>MenLongbowSeniorAlbion / Long Windsor</v>
      </c>
      <c r="B14142">
        <v>3</v>
      </c>
      <c r="C14142" t="s">
        <v>0</v>
      </c>
      <c r="D14142" t="s">
        <v>63</v>
      </c>
      <c r="E14142" t="s">
        <v>51</v>
      </c>
      <c r="F14142" t="s">
        <v>128</v>
      </c>
      <c r="G14142">
        <v>153</v>
      </c>
    </row>
    <row r="14143" spans="1:7" x14ac:dyDescent="0.25">
      <c r="A14143" t="str">
        <f t="shared" si="220"/>
        <v>MenLongbowSeniorAlbion / Long Windsor</v>
      </c>
      <c r="B14143">
        <v>4</v>
      </c>
      <c r="C14143" t="s">
        <v>0</v>
      </c>
      <c r="D14143" t="s">
        <v>63</v>
      </c>
      <c r="E14143" t="s">
        <v>51</v>
      </c>
      <c r="F14143" t="s">
        <v>128</v>
      </c>
      <c r="G14143">
        <v>214</v>
      </c>
    </row>
    <row r="14144" spans="1:7" x14ac:dyDescent="0.25">
      <c r="A14144" t="str">
        <f t="shared" si="220"/>
        <v>MenLongbowSeniorAlbion / Long Windsor</v>
      </c>
      <c r="B14144">
        <v>5</v>
      </c>
      <c r="C14144" t="s">
        <v>0</v>
      </c>
      <c r="D14144" t="s">
        <v>63</v>
      </c>
      <c r="E14144" t="s">
        <v>51</v>
      </c>
      <c r="F14144" t="s">
        <v>128</v>
      </c>
      <c r="G14144">
        <v>290</v>
      </c>
    </row>
    <row r="14145" spans="1:7" x14ac:dyDescent="0.25">
      <c r="A14145" t="str">
        <f t="shared" si="220"/>
        <v>MenLongbowSeniorWindsor</v>
      </c>
      <c r="B14145">
        <v>1</v>
      </c>
      <c r="C14145" t="s">
        <v>0</v>
      </c>
      <c r="D14145" t="s">
        <v>63</v>
      </c>
      <c r="E14145" t="s">
        <v>51</v>
      </c>
      <c r="F14145" t="s">
        <v>11</v>
      </c>
      <c r="G14145">
        <v>118</v>
      </c>
    </row>
    <row r="14146" spans="1:7" x14ac:dyDescent="0.25">
      <c r="A14146" t="str">
        <f t="shared" ref="A14146:A14209" si="221">C14146&amp;D14146&amp;E14146&amp;F14146</f>
        <v>MenLongbowSeniorWindsor</v>
      </c>
      <c r="B14146">
        <v>2</v>
      </c>
      <c r="C14146" t="s">
        <v>0</v>
      </c>
      <c r="D14146" t="s">
        <v>63</v>
      </c>
      <c r="E14146" t="s">
        <v>51</v>
      </c>
      <c r="F14146" t="s">
        <v>11</v>
      </c>
      <c r="G14146">
        <v>168</v>
      </c>
    </row>
    <row r="14147" spans="1:7" x14ac:dyDescent="0.25">
      <c r="A14147" t="str">
        <f t="shared" si="221"/>
        <v>MenLongbowSeniorWindsor</v>
      </c>
      <c r="B14147">
        <v>3</v>
      </c>
      <c r="C14147" t="s">
        <v>0</v>
      </c>
      <c r="D14147" t="s">
        <v>63</v>
      </c>
      <c r="E14147" t="s">
        <v>51</v>
      </c>
      <c r="F14147" t="s">
        <v>11</v>
      </c>
      <c r="G14147">
        <v>234</v>
      </c>
    </row>
    <row r="14148" spans="1:7" x14ac:dyDescent="0.25">
      <c r="A14148" t="str">
        <f t="shared" si="221"/>
        <v>MenLongbowSeniorWindsor</v>
      </c>
      <c r="B14148">
        <v>4</v>
      </c>
      <c r="C14148" t="s">
        <v>0</v>
      </c>
      <c r="D14148" t="s">
        <v>63</v>
      </c>
      <c r="E14148" t="s">
        <v>51</v>
      </c>
      <c r="F14148" t="s">
        <v>11</v>
      </c>
      <c r="G14148">
        <v>315</v>
      </c>
    </row>
    <row r="14149" spans="1:7" x14ac:dyDescent="0.25">
      <c r="A14149" t="str">
        <f t="shared" si="221"/>
        <v>MenLongbowSeniorWindsor 50</v>
      </c>
      <c r="B14149">
        <v>1</v>
      </c>
      <c r="C14149" t="s">
        <v>0</v>
      </c>
      <c r="D14149" t="s">
        <v>63</v>
      </c>
      <c r="E14149" t="s">
        <v>51</v>
      </c>
      <c r="F14149" t="s">
        <v>12</v>
      </c>
      <c r="G14149">
        <v>189</v>
      </c>
    </row>
    <row r="14150" spans="1:7" x14ac:dyDescent="0.25">
      <c r="A14150" t="str">
        <f t="shared" si="221"/>
        <v>MenLongbowSeniorWindsor 50</v>
      </c>
      <c r="B14150">
        <v>2</v>
      </c>
      <c r="C14150" t="s">
        <v>0</v>
      </c>
      <c r="D14150" t="s">
        <v>63</v>
      </c>
      <c r="E14150" t="s">
        <v>51</v>
      </c>
      <c r="F14150" t="s">
        <v>12</v>
      </c>
      <c r="G14150">
        <v>259</v>
      </c>
    </row>
    <row r="14151" spans="1:7" x14ac:dyDescent="0.25">
      <c r="A14151" t="str">
        <f t="shared" si="221"/>
        <v>MenLongbowSeniorWindsor 50</v>
      </c>
      <c r="B14151">
        <v>3</v>
      </c>
      <c r="C14151" t="s">
        <v>0</v>
      </c>
      <c r="D14151" t="s">
        <v>63</v>
      </c>
      <c r="E14151" t="s">
        <v>51</v>
      </c>
      <c r="F14151" t="s">
        <v>12</v>
      </c>
      <c r="G14151">
        <v>343</v>
      </c>
    </row>
    <row r="14152" spans="1:7" x14ac:dyDescent="0.25">
      <c r="A14152" t="str">
        <f t="shared" si="221"/>
        <v>MenLongbowSeniorWindsor 40</v>
      </c>
      <c r="B14152">
        <v>1</v>
      </c>
      <c r="C14152" t="s">
        <v>0</v>
      </c>
      <c r="D14152" t="s">
        <v>63</v>
      </c>
      <c r="E14152" t="s">
        <v>51</v>
      </c>
      <c r="F14152" t="s">
        <v>13</v>
      </c>
      <c r="G14152">
        <v>317</v>
      </c>
    </row>
    <row r="14153" spans="1:7" x14ac:dyDescent="0.25">
      <c r="A14153" t="str">
        <f t="shared" si="221"/>
        <v>MenLongbowSeniorWindsor 40</v>
      </c>
      <c r="B14153">
        <v>2</v>
      </c>
      <c r="C14153" t="s">
        <v>0</v>
      </c>
      <c r="D14153" t="s">
        <v>63</v>
      </c>
      <c r="E14153" t="s">
        <v>51</v>
      </c>
      <c r="F14153" t="s">
        <v>13</v>
      </c>
      <c r="G14153">
        <v>404</v>
      </c>
    </row>
    <row r="14154" spans="1:7" x14ac:dyDescent="0.25">
      <c r="A14154" t="str">
        <f t="shared" si="221"/>
        <v>MenLongbowSeniorWindsor 30</v>
      </c>
      <c r="B14154">
        <v>1</v>
      </c>
      <c r="C14154" t="s">
        <v>0</v>
      </c>
      <c r="D14154" t="s">
        <v>63</v>
      </c>
      <c r="E14154" t="s">
        <v>51</v>
      </c>
      <c r="F14154" t="s">
        <v>14</v>
      </c>
      <c r="G14154">
        <v>523</v>
      </c>
    </row>
    <row r="14155" spans="1:7" x14ac:dyDescent="0.25">
      <c r="A14155" t="str">
        <f t="shared" si="221"/>
        <v>MenLongbowSeniorNew Western</v>
      </c>
      <c r="B14155">
        <v>1</v>
      </c>
      <c r="C14155" t="s">
        <v>0</v>
      </c>
      <c r="D14155" t="s">
        <v>63</v>
      </c>
      <c r="E14155" t="s">
        <v>51</v>
      </c>
      <c r="F14155" t="s">
        <v>15</v>
      </c>
      <c r="G14155">
        <v>26</v>
      </c>
    </row>
    <row r="14156" spans="1:7" x14ac:dyDescent="0.25">
      <c r="A14156" t="str">
        <f t="shared" si="221"/>
        <v>MenLongbowSeniorNew Western</v>
      </c>
      <c r="B14156">
        <v>2</v>
      </c>
      <c r="C14156" t="s">
        <v>0</v>
      </c>
      <c r="D14156" t="s">
        <v>63</v>
      </c>
      <c r="E14156" t="s">
        <v>51</v>
      </c>
      <c r="F14156" t="s">
        <v>15</v>
      </c>
      <c r="G14156">
        <v>39</v>
      </c>
    </row>
    <row r="14157" spans="1:7" x14ac:dyDescent="0.25">
      <c r="A14157" t="str">
        <f t="shared" si="221"/>
        <v>MenLongbowSeniorNew Western</v>
      </c>
      <c r="B14157">
        <v>3</v>
      </c>
      <c r="C14157" t="s">
        <v>0</v>
      </c>
      <c r="D14157" t="s">
        <v>63</v>
      </c>
      <c r="E14157" t="s">
        <v>51</v>
      </c>
      <c r="F14157" t="s">
        <v>15</v>
      </c>
      <c r="G14157">
        <v>58</v>
      </c>
    </row>
    <row r="14158" spans="1:7" x14ac:dyDescent="0.25">
      <c r="A14158" t="str">
        <f t="shared" si="221"/>
        <v>MenLongbowSeniorNew Western</v>
      </c>
      <c r="B14158">
        <v>4</v>
      </c>
      <c r="C14158" t="s">
        <v>0</v>
      </c>
      <c r="D14158" t="s">
        <v>63</v>
      </c>
      <c r="E14158" t="s">
        <v>51</v>
      </c>
      <c r="F14158" t="s">
        <v>15</v>
      </c>
      <c r="G14158">
        <v>85</v>
      </c>
    </row>
    <row r="14159" spans="1:7" x14ac:dyDescent="0.25">
      <c r="A14159" t="str">
        <f t="shared" si="221"/>
        <v>MenLongbowSeniorNew Western</v>
      </c>
      <c r="B14159">
        <v>5</v>
      </c>
      <c r="C14159" t="s">
        <v>0</v>
      </c>
      <c r="D14159" t="s">
        <v>63</v>
      </c>
      <c r="E14159" t="s">
        <v>51</v>
      </c>
      <c r="F14159" t="s">
        <v>15</v>
      </c>
      <c r="G14159">
        <v>122</v>
      </c>
    </row>
    <row r="14160" spans="1:7" x14ac:dyDescent="0.25">
      <c r="A14160" t="str">
        <f t="shared" si="221"/>
        <v>MenLongbowSeniorNew Western</v>
      </c>
      <c r="B14160">
        <v>6</v>
      </c>
      <c r="C14160" t="s">
        <v>0</v>
      </c>
      <c r="D14160" t="s">
        <v>63</v>
      </c>
      <c r="E14160" t="s">
        <v>51</v>
      </c>
      <c r="F14160" t="s">
        <v>15</v>
      </c>
      <c r="G14160">
        <v>173</v>
      </c>
    </row>
    <row r="14161" spans="1:7" x14ac:dyDescent="0.25">
      <c r="A14161" t="str">
        <f t="shared" si="221"/>
        <v>MenLongbowSeniorLong Western</v>
      </c>
      <c r="B14161">
        <v>1</v>
      </c>
      <c r="C14161" t="s">
        <v>0</v>
      </c>
      <c r="D14161" t="s">
        <v>63</v>
      </c>
      <c r="E14161" t="s">
        <v>51</v>
      </c>
      <c r="F14161" t="s">
        <v>16</v>
      </c>
      <c r="G14161">
        <v>50</v>
      </c>
    </row>
    <row r="14162" spans="1:7" x14ac:dyDescent="0.25">
      <c r="A14162" t="str">
        <f t="shared" si="221"/>
        <v>MenLongbowSeniorLong Western</v>
      </c>
      <c r="B14162">
        <v>2</v>
      </c>
      <c r="C14162" t="s">
        <v>0</v>
      </c>
      <c r="D14162" t="s">
        <v>63</v>
      </c>
      <c r="E14162" t="s">
        <v>51</v>
      </c>
      <c r="F14162" t="s">
        <v>16</v>
      </c>
      <c r="G14162">
        <v>73</v>
      </c>
    </row>
    <row r="14163" spans="1:7" x14ac:dyDescent="0.25">
      <c r="A14163" t="str">
        <f t="shared" si="221"/>
        <v>MenLongbowSeniorLong Western</v>
      </c>
      <c r="B14163">
        <v>3</v>
      </c>
      <c r="C14163" t="s">
        <v>0</v>
      </c>
      <c r="D14163" t="s">
        <v>63</v>
      </c>
      <c r="E14163" t="s">
        <v>51</v>
      </c>
      <c r="F14163" t="s">
        <v>16</v>
      </c>
      <c r="G14163">
        <v>106</v>
      </c>
    </row>
    <row r="14164" spans="1:7" x14ac:dyDescent="0.25">
      <c r="A14164" t="str">
        <f t="shared" si="221"/>
        <v>MenLongbowSeniorLong Western</v>
      </c>
      <c r="B14164">
        <v>4</v>
      </c>
      <c r="C14164" t="s">
        <v>0</v>
      </c>
      <c r="D14164" t="s">
        <v>63</v>
      </c>
      <c r="E14164" t="s">
        <v>51</v>
      </c>
      <c r="F14164" t="s">
        <v>16</v>
      </c>
      <c r="G14164">
        <v>150</v>
      </c>
    </row>
    <row r="14165" spans="1:7" x14ac:dyDescent="0.25">
      <c r="A14165" t="str">
        <f t="shared" si="221"/>
        <v>MenLongbowSeniorLong Western</v>
      </c>
      <c r="B14165">
        <v>5</v>
      </c>
      <c r="C14165" t="s">
        <v>0</v>
      </c>
      <c r="D14165" t="s">
        <v>63</v>
      </c>
      <c r="E14165" t="s">
        <v>51</v>
      </c>
      <c r="F14165" t="s">
        <v>16</v>
      </c>
      <c r="G14165">
        <v>209</v>
      </c>
    </row>
    <row r="14166" spans="1:7" x14ac:dyDescent="0.25">
      <c r="A14166" t="str">
        <f t="shared" si="221"/>
        <v>MenLongbowSeniorWestern</v>
      </c>
      <c r="B14166">
        <v>1</v>
      </c>
      <c r="C14166" t="s">
        <v>0</v>
      </c>
      <c r="D14166" t="s">
        <v>63</v>
      </c>
      <c r="E14166" t="s">
        <v>51</v>
      </c>
      <c r="F14166" t="s">
        <v>17</v>
      </c>
      <c r="G14166">
        <v>82</v>
      </c>
    </row>
    <row r="14167" spans="1:7" x14ac:dyDescent="0.25">
      <c r="A14167" t="str">
        <f t="shared" si="221"/>
        <v>MenLongbowSeniorWestern</v>
      </c>
      <c r="B14167">
        <v>2</v>
      </c>
      <c r="C14167" t="s">
        <v>0</v>
      </c>
      <c r="D14167" t="s">
        <v>63</v>
      </c>
      <c r="E14167" t="s">
        <v>51</v>
      </c>
      <c r="F14167" t="s">
        <v>17</v>
      </c>
      <c r="G14167">
        <v>118</v>
      </c>
    </row>
    <row r="14168" spans="1:7" x14ac:dyDescent="0.25">
      <c r="A14168" t="str">
        <f t="shared" si="221"/>
        <v>MenLongbowSeniorWestern</v>
      </c>
      <c r="B14168">
        <v>3</v>
      </c>
      <c r="C14168" t="s">
        <v>0</v>
      </c>
      <c r="D14168" t="s">
        <v>63</v>
      </c>
      <c r="E14168" t="s">
        <v>51</v>
      </c>
      <c r="F14168" t="s">
        <v>17</v>
      </c>
      <c r="G14168">
        <v>168</v>
      </c>
    </row>
    <row r="14169" spans="1:7" x14ac:dyDescent="0.25">
      <c r="A14169" t="str">
        <f t="shared" si="221"/>
        <v>MenLongbowSeniorWestern</v>
      </c>
      <c r="B14169">
        <v>4</v>
      </c>
      <c r="C14169" t="s">
        <v>0</v>
      </c>
      <c r="D14169" t="s">
        <v>63</v>
      </c>
      <c r="E14169" t="s">
        <v>51</v>
      </c>
      <c r="F14169" t="s">
        <v>17</v>
      </c>
      <c r="G14169">
        <v>232</v>
      </c>
    </row>
    <row r="14170" spans="1:7" x14ac:dyDescent="0.25">
      <c r="A14170" t="str">
        <f t="shared" si="221"/>
        <v>MenLongbowSeniorWestern 50</v>
      </c>
      <c r="B14170">
        <v>1</v>
      </c>
      <c r="C14170" t="s">
        <v>0</v>
      </c>
      <c r="D14170" t="s">
        <v>63</v>
      </c>
      <c r="E14170" t="s">
        <v>51</v>
      </c>
      <c r="F14170" t="s">
        <v>18</v>
      </c>
      <c r="G14170">
        <v>125</v>
      </c>
    </row>
    <row r="14171" spans="1:7" x14ac:dyDescent="0.25">
      <c r="A14171" t="str">
        <f t="shared" si="221"/>
        <v>MenLongbowSeniorWestern 50</v>
      </c>
      <c r="B14171">
        <v>2</v>
      </c>
      <c r="C14171" t="s">
        <v>0</v>
      </c>
      <c r="D14171" t="s">
        <v>63</v>
      </c>
      <c r="E14171" t="s">
        <v>51</v>
      </c>
      <c r="F14171" t="s">
        <v>18</v>
      </c>
      <c r="G14171">
        <v>177</v>
      </c>
    </row>
    <row r="14172" spans="1:7" x14ac:dyDescent="0.25">
      <c r="A14172" t="str">
        <f t="shared" si="221"/>
        <v>MenLongbowSeniorWestern 50</v>
      </c>
      <c r="B14172">
        <v>3</v>
      </c>
      <c r="C14172" t="s">
        <v>0</v>
      </c>
      <c r="D14172" t="s">
        <v>63</v>
      </c>
      <c r="E14172" t="s">
        <v>51</v>
      </c>
      <c r="F14172" t="s">
        <v>18</v>
      </c>
      <c r="G14172">
        <v>243</v>
      </c>
    </row>
    <row r="14173" spans="1:7" x14ac:dyDescent="0.25">
      <c r="A14173" t="str">
        <f t="shared" si="221"/>
        <v>MenLongbowSeniorWestern 40</v>
      </c>
      <c r="B14173">
        <v>1</v>
      </c>
      <c r="C14173" t="s">
        <v>0</v>
      </c>
      <c r="D14173" t="s">
        <v>63</v>
      </c>
      <c r="E14173" t="s">
        <v>51</v>
      </c>
      <c r="F14173" t="s">
        <v>19</v>
      </c>
      <c r="G14173">
        <v>203</v>
      </c>
    </row>
    <row r="14174" spans="1:7" x14ac:dyDescent="0.25">
      <c r="A14174" t="str">
        <f t="shared" si="221"/>
        <v>MenLongbowSeniorWestern 40</v>
      </c>
      <c r="B14174">
        <v>2</v>
      </c>
      <c r="C14174" t="s">
        <v>0</v>
      </c>
      <c r="D14174" t="s">
        <v>63</v>
      </c>
      <c r="E14174" t="s">
        <v>51</v>
      </c>
      <c r="F14174" t="s">
        <v>19</v>
      </c>
      <c r="G14174">
        <v>275</v>
      </c>
    </row>
    <row r="14175" spans="1:7" x14ac:dyDescent="0.25">
      <c r="A14175" t="str">
        <f t="shared" si="221"/>
        <v>MenLongbowSeniorWestern 30</v>
      </c>
      <c r="B14175">
        <v>1</v>
      </c>
      <c r="C14175" t="s">
        <v>0</v>
      </c>
      <c r="D14175" t="s">
        <v>63</v>
      </c>
      <c r="E14175" t="s">
        <v>51</v>
      </c>
      <c r="F14175" t="s">
        <v>20</v>
      </c>
      <c r="G14175">
        <v>346</v>
      </c>
    </row>
    <row r="14176" spans="1:7" x14ac:dyDescent="0.25">
      <c r="A14176" t="str">
        <f t="shared" si="221"/>
        <v>MenLongbowSeniorAmerican</v>
      </c>
      <c r="B14176">
        <v>1</v>
      </c>
      <c r="C14176" t="s">
        <v>0</v>
      </c>
      <c r="D14176" t="s">
        <v>63</v>
      </c>
      <c r="E14176" t="s">
        <v>51</v>
      </c>
      <c r="F14176" t="s">
        <v>21</v>
      </c>
      <c r="G14176">
        <v>99</v>
      </c>
    </row>
    <row r="14177" spans="1:7" x14ac:dyDescent="0.25">
      <c r="A14177" t="str">
        <f t="shared" si="221"/>
        <v>MenLongbowSeniorAmerican</v>
      </c>
      <c r="B14177">
        <v>2</v>
      </c>
      <c r="C14177" t="s">
        <v>0</v>
      </c>
      <c r="D14177" t="s">
        <v>63</v>
      </c>
      <c r="E14177" t="s">
        <v>51</v>
      </c>
      <c r="F14177" t="s">
        <v>21</v>
      </c>
      <c r="G14177">
        <v>140</v>
      </c>
    </row>
    <row r="14178" spans="1:7" x14ac:dyDescent="0.25">
      <c r="A14178" t="str">
        <f t="shared" si="221"/>
        <v>MenLongbowSeniorAmerican</v>
      </c>
      <c r="B14178">
        <v>3</v>
      </c>
      <c r="C14178" t="s">
        <v>0</v>
      </c>
      <c r="D14178" t="s">
        <v>63</v>
      </c>
      <c r="E14178" t="s">
        <v>51</v>
      </c>
      <c r="F14178" t="s">
        <v>21</v>
      </c>
      <c r="G14178">
        <v>195</v>
      </c>
    </row>
    <row r="14179" spans="1:7" x14ac:dyDescent="0.25">
      <c r="A14179" t="str">
        <f t="shared" si="221"/>
        <v>MenLongbowSeniorAmerican</v>
      </c>
      <c r="B14179">
        <v>4</v>
      </c>
      <c r="C14179" t="s">
        <v>0</v>
      </c>
      <c r="D14179" t="s">
        <v>63</v>
      </c>
      <c r="E14179" t="s">
        <v>51</v>
      </c>
      <c r="F14179" t="s">
        <v>21</v>
      </c>
      <c r="G14179">
        <v>263</v>
      </c>
    </row>
    <row r="14180" spans="1:7" x14ac:dyDescent="0.25">
      <c r="A14180" t="str">
        <f t="shared" si="221"/>
        <v>MenLongbowSeniorSt. Nicholas</v>
      </c>
      <c r="B14180">
        <v>1</v>
      </c>
      <c r="C14180" t="s">
        <v>0</v>
      </c>
      <c r="D14180" t="s">
        <v>63</v>
      </c>
      <c r="E14180" t="s">
        <v>51</v>
      </c>
      <c r="F14180" t="s">
        <v>116</v>
      </c>
      <c r="G14180">
        <v>171</v>
      </c>
    </row>
    <row r="14181" spans="1:7" x14ac:dyDescent="0.25">
      <c r="A14181" t="str">
        <f t="shared" si="221"/>
        <v>MenLongbowSeniorSt. Nicholas</v>
      </c>
      <c r="B14181">
        <v>2</v>
      </c>
      <c r="C14181" t="s">
        <v>0</v>
      </c>
      <c r="D14181" t="s">
        <v>63</v>
      </c>
      <c r="E14181" t="s">
        <v>51</v>
      </c>
      <c r="F14181" t="s">
        <v>116</v>
      </c>
      <c r="G14181">
        <v>233</v>
      </c>
    </row>
    <row r="14182" spans="1:7" x14ac:dyDescent="0.25">
      <c r="A14182" t="str">
        <f t="shared" si="221"/>
        <v>MenLongbowSeniorNew National</v>
      </c>
      <c r="B14182">
        <v>1</v>
      </c>
      <c r="C14182" t="s">
        <v>0</v>
      </c>
      <c r="D14182" t="s">
        <v>63</v>
      </c>
      <c r="E14182" t="s">
        <v>51</v>
      </c>
      <c r="F14182" t="s">
        <v>22</v>
      </c>
      <c r="G14182">
        <v>18</v>
      </c>
    </row>
    <row r="14183" spans="1:7" x14ac:dyDescent="0.25">
      <c r="A14183" t="str">
        <f t="shared" si="221"/>
        <v>MenLongbowSeniorNew National</v>
      </c>
      <c r="B14183">
        <v>2</v>
      </c>
      <c r="C14183" t="s">
        <v>0</v>
      </c>
      <c r="D14183" t="s">
        <v>63</v>
      </c>
      <c r="E14183" t="s">
        <v>51</v>
      </c>
      <c r="F14183" t="s">
        <v>22</v>
      </c>
      <c r="G14183">
        <v>27</v>
      </c>
    </row>
    <row r="14184" spans="1:7" x14ac:dyDescent="0.25">
      <c r="A14184" t="str">
        <f t="shared" si="221"/>
        <v>MenLongbowSeniorNew National</v>
      </c>
      <c r="B14184">
        <v>3</v>
      </c>
      <c r="C14184" t="s">
        <v>0</v>
      </c>
      <c r="D14184" t="s">
        <v>63</v>
      </c>
      <c r="E14184" t="s">
        <v>51</v>
      </c>
      <c r="F14184" t="s">
        <v>22</v>
      </c>
      <c r="G14184">
        <v>40</v>
      </c>
    </row>
    <row r="14185" spans="1:7" x14ac:dyDescent="0.25">
      <c r="A14185" t="str">
        <f t="shared" si="221"/>
        <v>MenLongbowSeniorNew National</v>
      </c>
      <c r="B14185">
        <v>4</v>
      </c>
      <c r="C14185" t="s">
        <v>0</v>
      </c>
      <c r="D14185" t="s">
        <v>63</v>
      </c>
      <c r="E14185" t="s">
        <v>51</v>
      </c>
      <c r="F14185" t="s">
        <v>22</v>
      </c>
      <c r="G14185">
        <v>58</v>
      </c>
    </row>
    <row r="14186" spans="1:7" x14ac:dyDescent="0.25">
      <c r="A14186" t="str">
        <f t="shared" si="221"/>
        <v>MenLongbowSeniorNew National</v>
      </c>
      <c r="B14186">
        <v>5</v>
      </c>
      <c r="C14186" t="s">
        <v>0</v>
      </c>
      <c r="D14186" t="s">
        <v>63</v>
      </c>
      <c r="E14186" t="s">
        <v>51</v>
      </c>
      <c r="F14186" t="s">
        <v>22</v>
      </c>
      <c r="G14186">
        <v>84</v>
      </c>
    </row>
    <row r="14187" spans="1:7" x14ac:dyDescent="0.25">
      <c r="A14187" t="str">
        <f t="shared" si="221"/>
        <v>MenLongbowSeniorNew National</v>
      </c>
      <c r="B14187">
        <v>6</v>
      </c>
      <c r="C14187" t="s">
        <v>0</v>
      </c>
      <c r="D14187" t="s">
        <v>63</v>
      </c>
      <c r="E14187" t="s">
        <v>51</v>
      </c>
      <c r="F14187" t="s">
        <v>22</v>
      </c>
      <c r="G14187">
        <v>119</v>
      </c>
    </row>
    <row r="14188" spans="1:7" x14ac:dyDescent="0.25">
      <c r="A14188" t="str">
        <f t="shared" si="221"/>
        <v>MenLongbowSeniorLong National</v>
      </c>
      <c r="B14188">
        <v>1</v>
      </c>
      <c r="C14188" t="s">
        <v>0</v>
      </c>
      <c r="D14188" t="s">
        <v>63</v>
      </c>
      <c r="E14188" t="s">
        <v>51</v>
      </c>
      <c r="F14188" t="s">
        <v>23</v>
      </c>
      <c r="G14188">
        <v>33</v>
      </c>
    </row>
    <row r="14189" spans="1:7" x14ac:dyDescent="0.25">
      <c r="A14189" t="str">
        <f t="shared" si="221"/>
        <v>MenLongbowSeniorLong National</v>
      </c>
      <c r="B14189">
        <v>2</v>
      </c>
      <c r="C14189" t="s">
        <v>0</v>
      </c>
      <c r="D14189" t="s">
        <v>63</v>
      </c>
      <c r="E14189" t="s">
        <v>51</v>
      </c>
      <c r="F14189" t="s">
        <v>23</v>
      </c>
      <c r="G14189">
        <v>49</v>
      </c>
    </row>
    <row r="14190" spans="1:7" x14ac:dyDescent="0.25">
      <c r="A14190" t="str">
        <f t="shared" si="221"/>
        <v>MenLongbowSeniorLong National</v>
      </c>
      <c r="B14190">
        <v>3</v>
      </c>
      <c r="C14190" t="s">
        <v>0</v>
      </c>
      <c r="D14190" t="s">
        <v>63</v>
      </c>
      <c r="E14190" t="s">
        <v>51</v>
      </c>
      <c r="F14190" t="s">
        <v>23</v>
      </c>
      <c r="G14190">
        <v>71</v>
      </c>
    </row>
    <row r="14191" spans="1:7" x14ac:dyDescent="0.25">
      <c r="A14191" t="str">
        <f t="shared" si="221"/>
        <v>MenLongbowSeniorLong National</v>
      </c>
      <c r="B14191">
        <v>4</v>
      </c>
      <c r="C14191" t="s">
        <v>0</v>
      </c>
      <c r="D14191" t="s">
        <v>63</v>
      </c>
      <c r="E14191" t="s">
        <v>51</v>
      </c>
      <c r="F14191" t="s">
        <v>23</v>
      </c>
      <c r="G14191">
        <v>102</v>
      </c>
    </row>
    <row r="14192" spans="1:7" x14ac:dyDescent="0.25">
      <c r="A14192" t="str">
        <f t="shared" si="221"/>
        <v>MenLongbowSeniorLong National</v>
      </c>
      <c r="B14192">
        <v>5</v>
      </c>
      <c r="C14192" t="s">
        <v>0</v>
      </c>
      <c r="D14192" t="s">
        <v>63</v>
      </c>
      <c r="E14192" t="s">
        <v>51</v>
      </c>
      <c r="F14192" t="s">
        <v>23</v>
      </c>
      <c r="G14192">
        <v>143</v>
      </c>
    </row>
    <row r="14193" spans="1:7" x14ac:dyDescent="0.25">
      <c r="A14193" t="str">
        <f t="shared" si="221"/>
        <v>MenLongbowSeniorNational</v>
      </c>
      <c r="B14193">
        <v>1</v>
      </c>
      <c r="C14193" t="s">
        <v>0</v>
      </c>
      <c r="D14193" t="s">
        <v>63</v>
      </c>
      <c r="E14193" t="s">
        <v>51</v>
      </c>
      <c r="F14193" t="s">
        <v>24</v>
      </c>
      <c r="G14193">
        <v>57</v>
      </c>
    </row>
    <row r="14194" spans="1:7" x14ac:dyDescent="0.25">
      <c r="A14194" t="str">
        <f t="shared" si="221"/>
        <v>MenLongbowSeniorNational</v>
      </c>
      <c r="B14194">
        <v>2</v>
      </c>
      <c r="C14194" t="s">
        <v>0</v>
      </c>
      <c r="D14194" t="s">
        <v>63</v>
      </c>
      <c r="E14194" t="s">
        <v>51</v>
      </c>
      <c r="F14194" t="s">
        <v>24</v>
      </c>
      <c r="G14194">
        <v>83</v>
      </c>
    </row>
    <row r="14195" spans="1:7" x14ac:dyDescent="0.25">
      <c r="A14195" t="str">
        <f t="shared" si="221"/>
        <v>MenLongbowSeniorNational</v>
      </c>
      <c r="B14195">
        <v>3</v>
      </c>
      <c r="C14195" t="s">
        <v>0</v>
      </c>
      <c r="D14195" t="s">
        <v>63</v>
      </c>
      <c r="E14195" t="s">
        <v>51</v>
      </c>
      <c r="F14195" t="s">
        <v>24</v>
      </c>
      <c r="G14195">
        <v>118</v>
      </c>
    </row>
    <row r="14196" spans="1:7" x14ac:dyDescent="0.25">
      <c r="A14196" t="str">
        <f t="shared" si="221"/>
        <v>MenLongbowSeniorNational</v>
      </c>
      <c r="B14196">
        <v>4</v>
      </c>
      <c r="C14196" t="s">
        <v>0</v>
      </c>
      <c r="D14196" t="s">
        <v>63</v>
      </c>
      <c r="E14196" t="s">
        <v>51</v>
      </c>
      <c r="F14196" t="s">
        <v>24</v>
      </c>
      <c r="G14196">
        <v>165</v>
      </c>
    </row>
    <row r="14197" spans="1:7" x14ac:dyDescent="0.25">
      <c r="A14197" t="str">
        <f t="shared" si="221"/>
        <v>MenLongbowSeniorNational 50</v>
      </c>
      <c r="B14197">
        <v>1</v>
      </c>
      <c r="C14197" t="s">
        <v>0</v>
      </c>
      <c r="D14197" t="s">
        <v>63</v>
      </c>
      <c r="E14197" t="s">
        <v>51</v>
      </c>
      <c r="F14197" t="s">
        <v>25</v>
      </c>
      <c r="G14197">
        <v>87</v>
      </c>
    </row>
    <row r="14198" spans="1:7" x14ac:dyDescent="0.25">
      <c r="A14198" t="str">
        <f t="shared" si="221"/>
        <v>MenLongbowSeniorNational 50</v>
      </c>
      <c r="B14198">
        <v>2</v>
      </c>
      <c r="C14198" t="s">
        <v>0</v>
      </c>
      <c r="D14198" t="s">
        <v>63</v>
      </c>
      <c r="E14198" t="s">
        <v>51</v>
      </c>
      <c r="F14198" t="s">
        <v>25</v>
      </c>
      <c r="G14198">
        <v>124</v>
      </c>
    </row>
    <row r="14199" spans="1:7" x14ac:dyDescent="0.25">
      <c r="A14199" t="str">
        <f t="shared" si="221"/>
        <v>MenLongbowSeniorNational 50</v>
      </c>
      <c r="B14199">
        <v>3</v>
      </c>
      <c r="C14199" t="s">
        <v>0</v>
      </c>
      <c r="D14199" t="s">
        <v>63</v>
      </c>
      <c r="E14199" t="s">
        <v>51</v>
      </c>
      <c r="F14199" t="s">
        <v>25</v>
      </c>
      <c r="G14199">
        <v>171</v>
      </c>
    </row>
    <row r="14200" spans="1:7" x14ac:dyDescent="0.25">
      <c r="A14200" t="str">
        <f t="shared" si="221"/>
        <v>MenLongbowSeniorNational 40</v>
      </c>
      <c r="B14200">
        <v>1</v>
      </c>
      <c r="C14200" t="s">
        <v>0</v>
      </c>
      <c r="D14200" t="s">
        <v>63</v>
      </c>
      <c r="E14200" t="s">
        <v>51</v>
      </c>
      <c r="F14200" t="s">
        <v>26</v>
      </c>
      <c r="G14200">
        <v>140</v>
      </c>
    </row>
    <row r="14201" spans="1:7" x14ac:dyDescent="0.25">
      <c r="A14201" t="str">
        <f t="shared" si="221"/>
        <v>MenLongbowSeniorNational 40</v>
      </c>
      <c r="B14201">
        <v>2</v>
      </c>
      <c r="C14201" t="s">
        <v>0</v>
      </c>
      <c r="D14201" t="s">
        <v>63</v>
      </c>
      <c r="E14201" t="s">
        <v>51</v>
      </c>
      <c r="F14201" t="s">
        <v>26</v>
      </c>
      <c r="G14201">
        <v>191</v>
      </c>
    </row>
    <row r="14202" spans="1:7" x14ac:dyDescent="0.25">
      <c r="A14202" t="str">
        <f t="shared" si="221"/>
        <v>MenLongbowSeniorNational 30</v>
      </c>
      <c r="B14202">
        <v>1</v>
      </c>
      <c r="C14202" t="s">
        <v>0</v>
      </c>
      <c r="D14202" t="s">
        <v>63</v>
      </c>
      <c r="E14202" t="s">
        <v>51</v>
      </c>
      <c r="F14202" t="s">
        <v>27</v>
      </c>
      <c r="G14202">
        <v>237</v>
      </c>
    </row>
    <row r="14203" spans="1:7" x14ac:dyDescent="0.25">
      <c r="A14203" t="str">
        <f t="shared" si="221"/>
        <v>MenLongbowSeniorNew Warwick</v>
      </c>
      <c r="B14203">
        <v>1</v>
      </c>
      <c r="C14203" t="s">
        <v>0</v>
      </c>
      <c r="D14203" t="s">
        <v>63</v>
      </c>
      <c r="E14203" t="s">
        <v>51</v>
      </c>
      <c r="F14203" t="s">
        <v>28</v>
      </c>
      <c r="G14203">
        <v>13</v>
      </c>
    </row>
    <row r="14204" spans="1:7" x14ac:dyDescent="0.25">
      <c r="A14204" t="str">
        <f t="shared" si="221"/>
        <v>MenLongbowSeniorNew Warwick</v>
      </c>
      <c r="B14204">
        <v>2</v>
      </c>
      <c r="C14204" t="s">
        <v>0</v>
      </c>
      <c r="D14204" t="s">
        <v>63</v>
      </c>
      <c r="E14204" t="s">
        <v>51</v>
      </c>
      <c r="F14204" t="s">
        <v>28</v>
      </c>
      <c r="G14204">
        <v>20</v>
      </c>
    </row>
    <row r="14205" spans="1:7" x14ac:dyDescent="0.25">
      <c r="A14205" t="str">
        <f t="shared" si="221"/>
        <v>MenLongbowSeniorNew Warwick</v>
      </c>
      <c r="B14205">
        <v>3</v>
      </c>
      <c r="C14205" t="s">
        <v>0</v>
      </c>
      <c r="D14205" t="s">
        <v>63</v>
      </c>
      <c r="E14205" t="s">
        <v>51</v>
      </c>
      <c r="F14205" t="s">
        <v>28</v>
      </c>
      <c r="G14205">
        <v>29</v>
      </c>
    </row>
    <row r="14206" spans="1:7" x14ac:dyDescent="0.25">
      <c r="A14206" t="str">
        <f t="shared" si="221"/>
        <v>MenLongbowSeniorNew Warwick</v>
      </c>
      <c r="B14206">
        <v>4</v>
      </c>
      <c r="C14206" t="s">
        <v>0</v>
      </c>
      <c r="D14206" t="s">
        <v>63</v>
      </c>
      <c r="E14206" t="s">
        <v>51</v>
      </c>
      <c r="F14206" t="s">
        <v>28</v>
      </c>
      <c r="G14206">
        <v>43</v>
      </c>
    </row>
    <row r="14207" spans="1:7" x14ac:dyDescent="0.25">
      <c r="A14207" t="str">
        <f t="shared" si="221"/>
        <v>MenLongbowSeniorNew Warwick</v>
      </c>
      <c r="B14207">
        <v>5</v>
      </c>
      <c r="C14207" t="s">
        <v>0</v>
      </c>
      <c r="D14207" t="s">
        <v>63</v>
      </c>
      <c r="E14207" t="s">
        <v>51</v>
      </c>
      <c r="F14207" t="s">
        <v>28</v>
      </c>
      <c r="G14207">
        <v>61</v>
      </c>
    </row>
    <row r="14208" spans="1:7" x14ac:dyDescent="0.25">
      <c r="A14208" t="str">
        <f t="shared" si="221"/>
        <v>MenLongbowSeniorNew Warwick</v>
      </c>
      <c r="B14208">
        <v>6</v>
      </c>
      <c r="C14208" t="s">
        <v>0</v>
      </c>
      <c r="D14208" t="s">
        <v>63</v>
      </c>
      <c r="E14208" t="s">
        <v>51</v>
      </c>
      <c r="F14208" t="s">
        <v>28</v>
      </c>
      <c r="G14208">
        <v>87</v>
      </c>
    </row>
    <row r="14209" spans="1:7" x14ac:dyDescent="0.25">
      <c r="A14209" t="str">
        <f t="shared" si="221"/>
        <v>MenLongbowSeniorLong Warwick</v>
      </c>
      <c r="B14209">
        <v>1</v>
      </c>
      <c r="C14209" t="s">
        <v>0</v>
      </c>
      <c r="D14209" t="s">
        <v>63</v>
      </c>
      <c r="E14209" t="s">
        <v>51</v>
      </c>
      <c r="F14209" t="s">
        <v>29</v>
      </c>
      <c r="G14209">
        <v>25</v>
      </c>
    </row>
    <row r="14210" spans="1:7" x14ac:dyDescent="0.25">
      <c r="A14210" t="str">
        <f t="shared" ref="A14210:A14273" si="222">C14210&amp;D14210&amp;E14210&amp;F14210</f>
        <v>MenLongbowSeniorLong Warwick</v>
      </c>
      <c r="B14210">
        <v>2</v>
      </c>
      <c r="C14210" t="s">
        <v>0</v>
      </c>
      <c r="D14210" t="s">
        <v>63</v>
      </c>
      <c r="E14210" t="s">
        <v>51</v>
      </c>
      <c r="F14210" t="s">
        <v>29</v>
      </c>
      <c r="G14210">
        <v>37</v>
      </c>
    </row>
    <row r="14211" spans="1:7" x14ac:dyDescent="0.25">
      <c r="A14211" t="str">
        <f t="shared" si="222"/>
        <v>MenLongbowSeniorLong Warwick</v>
      </c>
      <c r="B14211">
        <v>3</v>
      </c>
      <c r="C14211" t="s">
        <v>0</v>
      </c>
      <c r="D14211" t="s">
        <v>63</v>
      </c>
      <c r="E14211" t="s">
        <v>51</v>
      </c>
      <c r="F14211" t="s">
        <v>29</v>
      </c>
      <c r="G14211">
        <v>53</v>
      </c>
    </row>
    <row r="14212" spans="1:7" x14ac:dyDescent="0.25">
      <c r="A14212" t="str">
        <f t="shared" si="222"/>
        <v>MenLongbowSeniorLong Warwick</v>
      </c>
      <c r="B14212">
        <v>4</v>
      </c>
      <c r="C14212" t="s">
        <v>0</v>
      </c>
      <c r="D14212" t="s">
        <v>63</v>
      </c>
      <c r="E14212" t="s">
        <v>51</v>
      </c>
      <c r="F14212" t="s">
        <v>29</v>
      </c>
      <c r="G14212">
        <v>75</v>
      </c>
    </row>
    <row r="14213" spans="1:7" x14ac:dyDescent="0.25">
      <c r="A14213" t="str">
        <f t="shared" si="222"/>
        <v>MenLongbowSeniorLong Warwick</v>
      </c>
      <c r="B14213">
        <v>5</v>
      </c>
      <c r="C14213" t="s">
        <v>0</v>
      </c>
      <c r="D14213" t="s">
        <v>63</v>
      </c>
      <c r="E14213" t="s">
        <v>51</v>
      </c>
      <c r="F14213" t="s">
        <v>29</v>
      </c>
      <c r="G14213">
        <v>105</v>
      </c>
    </row>
    <row r="14214" spans="1:7" x14ac:dyDescent="0.25">
      <c r="A14214" t="str">
        <f t="shared" si="222"/>
        <v>MenLongbowSeniorWarwick</v>
      </c>
      <c r="B14214">
        <v>1</v>
      </c>
      <c r="C14214" t="s">
        <v>0</v>
      </c>
      <c r="D14214" t="s">
        <v>63</v>
      </c>
      <c r="E14214" t="s">
        <v>51</v>
      </c>
      <c r="F14214" t="s">
        <v>30</v>
      </c>
      <c r="G14214">
        <v>41</v>
      </c>
    </row>
    <row r="14215" spans="1:7" x14ac:dyDescent="0.25">
      <c r="A14215" t="str">
        <f t="shared" si="222"/>
        <v>MenLongbowSeniorWarwick</v>
      </c>
      <c r="B14215">
        <v>2</v>
      </c>
      <c r="C14215" t="s">
        <v>0</v>
      </c>
      <c r="D14215" t="s">
        <v>63</v>
      </c>
      <c r="E14215" t="s">
        <v>51</v>
      </c>
      <c r="F14215" t="s">
        <v>30</v>
      </c>
      <c r="G14215">
        <v>59</v>
      </c>
    </row>
    <row r="14216" spans="1:7" x14ac:dyDescent="0.25">
      <c r="A14216" t="str">
        <f t="shared" si="222"/>
        <v>MenLongbowSeniorWarwick</v>
      </c>
      <c r="B14216">
        <v>3</v>
      </c>
      <c r="C14216" t="s">
        <v>0</v>
      </c>
      <c r="D14216" t="s">
        <v>63</v>
      </c>
      <c r="E14216" t="s">
        <v>51</v>
      </c>
      <c r="F14216" t="s">
        <v>30</v>
      </c>
      <c r="G14216">
        <v>84</v>
      </c>
    </row>
    <row r="14217" spans="1:7" x14ac:dyDescent="0.25">
      <c r="A14217" t="str">
        <f t="shared" si="222"/>
        <v>MenLongbowSeniorWarwick</v>
      </c>
      <c r="B14217">
        <v>4</v>
      </c>
      <c r="C14217" t="s">
        <v>0</v>
      </c>
      <c r="D14217" t="s">
        <v>63</v>
      </c>
      <c r="E14217" t="s">
        <v>51</v>
      </c>
      <c r="F14217" t="s">
        <v>30</v>
      </c>
      <c r="G14217">
        <v>116</v>
      </c>
    </row>
    <row r="14218" spans="1:7" x14ac:dyDescent="0.25">
      <c r="A14218" t="str">
        <f t="shared" si="222"/>
        <v>MenLongbowSeniorWarwick 50</v>
      </c>
      <c r="B14218">
        <v>1</v>
      </c>
      <c r="C14218" t="s">
        <v>0</v>
      </c>
      <c r="D14218" t="s">
        <v>63</v>
      </c>
      <c r="E14218" t="s">
        <v>51</v>
      </c>
      <c r="F14218" t="s">
        <v>31</v>
      </c>
      <c r="G14218">
        <v>63</v>
      </c>
    </row>
    <row r="14219" spans="1:7" x14ac:dyDescent="0.25">
      <c r="A14219" t="str">
        <f t="shared" si="222"/>
        <v>MenLongbowSeniorWarwick 50</v>
      </c>
      <c r="B14219">
        <v>2</v>
      </c>
      <c r="C14219" t="s">
        <v>0</v>
      </c>
      <c r="D14219" t="s">
        <v>63</v>
      </c>
      <c r="E14219" t="s">
        <v>51</v>
      </c>
      <c r="F14219" t="s">
        <v>31</v>
      </c>
      <c r="G14219">
        <v>89</v>
      </c>
    </row>
    <row r="14220" spans="1:7" x14ac:dyDescent="0.25">
      <c r="A14220" t="str">
        <f t="shared" si="222"/>
        <v>MenLongbowSeniorWarwick 50</v>
      </c>
      <c r="B14220">
        <v>3</v>
      </c>
      <c r="C14220" t="s">
        <v>0</v>
      </c>
      <c r="D14220" t="s">
        <v>63</v>
      </c>
      <c r="E14220" t="s">
        <v>51</v>
      </c>
      <c r="F14220" t="s">
        <v>31</v>
      </c>
      <c r="G14220">
        <v>122</v>
      </c>
    </row>
    <row r="14221" spans="1:7" x14ac:dyDescent="0.25">
      <c r="A14221" t="str">
        <f t="shared" si="222"/>
        <v>MenLongbowSeniorWarwick 40</v>
      </c>
      <c r="B14221">
        <v>1</v>
      </c>
      <c r="C14221" t="s">
        <v>0</v>
      </c>
      <c r="D14221" t="s">
        <v>63</v>
      </c>
      <c r="E14221" t="s">
        <v>51</v>
      </c>
      <c r="F14221" t="s">
        <v>32</v>
      </c>
      <c r="G14221">
        <v>102</v>
      </c>
    </row>
    <row r="14222" spans="1:7" x14ac:dyDescent="0.25">
      <c r="A14222" t="str">
        <f t="shared" si="222"/>
        <v>MenLongbowSeniorWarwick 40</v>
      </c>
      <c r="B14222">
        <v>2</v>
      </c>
      <c r="C14222" t="s">
        <v>0</v>
      </c>
      <c r="D14222" t="s">
        <v>63</v>
      </c>
      <c r="E14222" t="s">
        <v>51</v>
      </c>
      <c r="F14222" t="s">
        <v>32</v>
      </c>
      <c r="G14222">
        <v>138</v>
      </c>
    </row>
    <row r="14223" spans="1:7" x14ac:dyDescent="0.25">
      <c r="A14223" t="str">
        <f t="shared" si="222"/>
        <v>MenLongbowSeniorWarwick 30</v>
      </c>
      <c r="B14223">
        <v>1</v>
      </c>
      <c r="C14223" t="s">
        <v>0</v>
      </c>
      <c r="D14223" t="s">
        <v>63</v>
      </c>
      <c r="E14223" t="s">
        <v>51</v>
      </c>
      <c r="F14223" t="s">
        <v>33</v>
      </c>
      <c r="G14223">
        <v>173</v>
      </c>
    </row>
    <row r="14224" spans="1:7" x14ac:dyDescent="0.25">
      <c r="A14224" t="str">
        <f t="shared" si="222"/>
        <v>MenLongbowSeniorWA 1440 (90m)</v>
      </c>
      <c r="B14224">
        <v>1</v>
      </c>
      <c r="C14224" t="s">
        <v>0</v>
      </c>
      <c r="D14224" t="s">
        <v>63</v>
      </c>
      <c r="E14224" t="s">
        <v>51</v>
      </c>
      <c r="F14224" t="s">
        <v>73</v>
      </c>
      <c r="G14224">
        <v>85</v>
      </c>
    </row>
    <row r="14225" spans="1:7" x14ac:dyDescent="0.25">
      <c r="A14225" t="str">
        <f t="shared" si="222"/>
        <v>MenLongbowSeniorWA 1440 (90m)</v>
      </c>
      <c r="B14225">
        <v>2</v>
      </c>
      <c r="C14225" t="s">
        <v>0</v>
      </c>
      <c r="D14225" t="s">
        <v>63</v>
      </c>
      <c r="E14225" t="s">
        <v>51</v>
      </c>
      <c r="F14225" t="s">
        <v>73</v>
      </c>
      <c r="G14225">
        <v>124</v>
      </c>
    </row>
    <row r="14226" spans="1:7" x14ac:dyDescent="0.25">
      <c r="A14226" t="str">
        <f t="shared" si="222"/>
        <v>MenLongbowSeniorWA 1440 (90m)</v>
      </c>
      <c r="B14226">
        <v>3</v>
      </c>
      <c r="C14226" t="s">
        <v>0</v>
      </c>
      <c r="D14226" t="s">
        <v>63</v>
      </c>
      <c r="E14226" t="s">
        <v>51</v>
      </c>
      <c r="F14226" t="s">
        <v>73</v>
      </c>
      <c r="G14226">
        <v>177</v>
      </c>
    </row>
    <row r="14227" spans="1:7" x14ac:dyDescent="0.25">
      <c r="A14227" t="str">
        <f t="shared" si="222"/>
        <v>MenLongbowSeniorWA 1440 (90m)</v>
      </c>
      <c r="B14227">
        <v>4</v>
      </c>
      <c r="C14227" t="s">
        <v>0</v>
      </c>
      <c r="D14227" t="s">
        <v>63</v>
      </c>
      <c r="E14227" t="s">
        <v>51</v>
      </c>
      <c r="F14227" t="s">
        <v>73</v>
      </c>
      <c r="G14227">
        <v>248</v>
      </c>
    </row>
    <row r="14228" spans="1:7" x14ac:dyDescent="0.25">
      <c r="A14228" t="str">
        <f t="shared" si="222"/>
        <v>MenLongbowSeniorWA 1440 (90m)</v>
      </c>
      <c r="B14228">
        <v>5</v>
      </c>
      <c r="C14228" t="s">
        <v>0</v>
      </c>
      <c r="D14228" t="s">
        <v>63</v>
      </c>
      <c r="E14228" t="s">
        <v>51</v>
      </c>
      <c r="F14228" t="s">
        <v>73</v>
      </c>
      <c r="G14228">
        <v>337</v>
      </c>
    </row>
    <row r="14229" spans="1:7" x14ac:dyDescent="0.25">
      <c r="A14229" t="str">
        <f t="shared" si="222"/>
        <v>MenLongbowSeniorWA 1440 (90m)</v>
      </c>
      <c r="B14229">
        <v>6</v>
      </c>
      <c r="C14229" t="s">
        <v>0</v>
      </c>
      <c r="D14229" t="s">
        <v>63</v>
      </c>
      <c r="E14229" t="s">
        <v>51</v>
      </c>
      <c r="F14229" t="s">
        <v>73</v>
      </c>
      <c r="G14229">
        <v>445</v>
      </c>
    </row>
    <row r="14230" spans="1:7" x14ac:dyDescent="0.25">
      <c r="A14230" t="str">
        <f t="shared" si="222"/>
        <v>MenLongbowSeniorWA 1440 (90m)</v>
      </c>
      <c r="B14230">
        <v>7</v>
      </c>
      <c r="C14230" t="s">
        <v>0</v>
      </c>
      <c r="D14230" t="s">
        <v>63</v>
      </c>
      <c r="E14230" t="s">
        <v>51</v>
      </c>
      <c r="F14230" t="s">
        <v>73</v>
      </c>
      <c r="G14230">
        <v>566</v>
      </c>
    </row>
    <row r="14231" spans="1:7" x14ac:dyDescent="0.25">
      <c r="A14231" t="str">
        <f t="shared" si="222"/>
        <v>MenLongbowSeniorWA 1440 (90m)</v>
      </c>
      <c r="B14231">
        <v>8</v>
      </c>
      <c r="C14231" t="s">
        <v>0</v>
      </c>
      <c r="D14231" t="s">
        <v>63</v>
      </c>
      <c r="E14231" t="s">
        <v>51</v>
      </c>
      <c r="F14231" t="s">
        <v>73</v>
      </c>
      <c r="G14231">
        <v>696</v>
      </c>
    </row>
    <row r="14232" spans="1:7" x14ac:dyDescent="0.25">
      <c r="A14232" t="str">
        <f t="shared" si="222"/>
        <v>MenLongbowSeniorWA 1440 (90m)</v>
      </c>
      <c r="B14232">
        <v>9</v>
      </c>
      <c r="C14232" t="s">
        <v>0</v>
      </c>
      <c r="D14232" t="s">
        <v>63</v>
      </c>
      <c r="E14232" t="s">
        <v>51</v>
      </c>
      <c r="F14232" t="s">
        <v>73</v>
      </c>
      <c r="G14232">
        <v>825</v>
      </c>
    </row>
    <row r="14233" spans="1:7" x14ac:dyDescent="0.25">
      <c r="A14233" t="str">
        <f t="shared" si="222"/>
        <v>MenLongbowSeniorWA 1440 (70m) / Metric I</v>
      </c>
      <c r="B14233">
        <v>1</v>
      </c>
      <c r="C14233" t="s">
        <v>0</v>
      </c>
      <c r="D14233" t="s">
        <v>63</v>
      </c>
      <c r="E14233" t="s">
        <v>51</v>
      </c>
      <c r="F14233" t="s">
        <v>74</v>
      </c>
      <c r="G14233">
        <v>100</v>
      </c>
    </row>
    <row r="14234" spans="1:7" x14ac:dyDescent="0.25">
      <c r="A14234" t="str">
        <f t="shared" si="222"/>
        <v>MenLongbowSeniorWA 1440 (70m) / Metric I</v>
      </c>
      <c r="B14234">
        <v>2</v>
      </c>
      <c r="C14234" t="s">
        <v>0</v>
      </c>
      <c r="D14234" t="s">
        <v>63</v>
      </c>
      <c r="E14234" t="s">
        <v>51</v>
      </c>
      <c r="F14234" t="s">
        <v>74</v>
      </c>
      <c r="G14234">
        <v>145</v>
      </c>
    </row>
    <row r="14235" spans="1:7" x14ac:dyDescent="0.25">
      <c r="A14235" t="str">
        <f t="shared" si="222"/>
        <v>MenLongbowSeniorWA 1440 (70m) / Metric I</v>
      </c>
      <c r="B14235">
        <v>3</v>
      </c>
      <c r="C14235" t="s">
        <v>0</v>
      </c>
      <c r="D14235" t="s">
        <v>63</v>
      </c>
      <c r="E14235" t="s">
        <v>51</v>
      </c>
      <c r="F14235" t="s">
        <v>74</v>
      </c>
      <c r="G14235">
        <v>207</v>
      </c>
    </row>
    <row r="14236" spans="1:7" x14ac:dyDescent="0.25">
      <c r="A14236" t="str">
        <f t="shared" si="222"/>
        <v>MenLongbowSeniorWA 1440 (70m) / Metric I</v>
      </c>
      <c r="B14236">
        <v>4</v>
      </c>
      <c r="C14236" t="s">
        <v>0</v>
      </c>
      <c r="D14236" t="s">
        <v>63</v>
      </c>
      <c r="E14236" t="s">
        <v>51</v>
      </c>
      <c r="F14236" t="s">
        <v>74</v>
      </c>
      <c r="G14236">
        <v>289</v>
      </c>
    </row>
    <row r="14237" spans="1:7" x14ac:dyDescent="0.25">
      <c r="A14237" t="str">
        <f t="shared" si="222"/>
        <v>MenLongbowSeniorWA 1440 (70m) / Metric I</v>
      </c>
      <c r="B14237">
        <v>5</v>
      </c>
      <c r="C14237" t="s">
        <v>0</v>
      </c>
      <c r="D14237" t="s">
        <v>63</v>
      </c>
      <c r="E14237" t="s">
        <v>51</v>
      </c>
      <c r="F14237" t="s">
        <v>74</v>
      </c>
      <c r="G14237">
        <v>392</v>
      </c>
    </row>
    <row r="14238" spans="1:7" x14ac:dyDescent="0.25">
      <c r="A14238" t="str">
        <f t="shared" si="222"/>
        <v>MenLongbowSeniorWA 1440 (60m) / Metric II</v>
      </c>
      <c r="B14238">
        <v>1</v>
      </c>
      <c r="C14238" t="s">
        <v>0</v>
      </c>
      <c r="D14238" t="s">
        <v>63</v>
      </c>
      <c r="E14238" t="s">
        <v>51</v>
      </c>
      <c r="F14238" t="s">
        <v>75</v>
      </c>
      <c r="G14238">
        <v>128</v>
      </c>
    </row>
    <row r="14239" spans="1:7" x14ac:dyDescent="0.25">
      <c r="A14239" t="str">
        <f t="shared" si="222"/>
        <v>MenLongbowSeniorWA 1440 (60m) / Metric II</v>
      </c>
      <c r="B14239">
        <v>2</v>
      </c>
      <c r="C14239" t="s">
        <v>0</v>
      </c>
      <c r="D14239" t="s">
        <v>63</v>
      </c>
      <c r="E14239" t="s">
        <v>51</v>
      </c>
      <c r="F14239" t="s">
        <v>75</v>
      </c>
      <c r="G14239">
        <v>185</v>
      </c>
    </row>
    <row r="14240" spans="1:7" x14ac:dyDescent="0.25">
      <c r="A14240" t="str">
        <f t="shared" si="222"/>
        <v>MenLongbowSeniorWA 1440 (60m) / Metric II</v>
      </c>
      <c r="B14240">
        <v>3</v>
      </c>
      <c r="C14240" t="s">
        <v>0</v>
      </c>
      <c r="D14240" t="s">
        <v>63</v>
      </c>
      <c r="E14240" t="s">
        <v>51</v>
      </c>
      <c r="F14240" t="s">
        <v>75</v>
      </c>
      <c r="G14240">
        <v>262</v>
      </c>
    </row>
    <row r="14241" spans="1:7" x14ac:dyDescent="0.25">
      <c r="A14241" t="str">
        <f t="shared" si="222"/>
        <v>MenLongbowSeniorWA 1440 (60m) / Metric II</v>
      </c>
      <c r="B14241">
        <v>4</v>
      </c>
      <c r="C14241" t="s">
        <v>0</v>
      </c>
      <c r="D14241" t="s">
        <v>63</v>
      </c>
      <c r="E14241" t="s">
        <v>51</v>
      </c>
      <c r="F14241" t="s">
        <v>75</v>
      </c>
      <c r="G14241">
        <v>363</v>
      </c>
    </row>
    <row r="14242" spans="1:7" x14ac:dyDescent="0.25">
      <c r="A14242" t="str">
        <f t="shared" si="222"/>
        <v>MenLongbowSeniorMetric III</v>
      </c>
      <c r="B14242">
        <v>1</v>
      </c>
      <c r="C14242" t="s">
        <v>0</v>
      </c>
      <c r="D14242" t="s">
        <v>63</v>
      </c>
      <c r="E14242" t="s">
        <v>51</v>
      </c>
      <c r="F14242" t="s">
        <v>34</v>
      </c>
      <c r="G14242">
        <v>229</v>
      </c>
    </row>
    <row r="14243" spans="1:7" x14ac:dyDescent="0.25">
      <c r="A14243" t="str">
        <f t="shared" si="222"/>
        <v>MenLongbowSeniorMetric III</v>
      </c>
      <c r="B14243">
        <v>2</v>
      </c>
      <c r="C14243" t="s">
        <v>0</v>
      </c>
      <c r="D14243" t="s">
        <v>63</v>
      </c>
      <c r="E14243" t="s">
        <v>51</v>
      </c>
      <c r="F14243" t="s">
        <v>34</v>
      </c>
      <c r="G14243">
        <v>318</v>
      </c>
    </row>
    <row r="14244" spans="1:7" x14ac:dyDescent="0.25">
      <c r="A14244" t="str">
        <f t="shared" si="222"/>
        <v>MenLongbowSeniorMetric III</v>
      </c>
      <c r="B14244">
        <v>3</v>
      </c>
      <c r="C14244" t="s">
        <v>0</v>
      </c>
      <c r="D14244" t="s">
        <v>63</v>
      </c>
      <c r="E14244" t="s">
        <v>51</v>
      </c>
      <c r="F14244" t="s">
        <v>34</v>
      </c>
      <c r="G14244">
        <v>428</v>
      </c>
    </row>
    <row r="14245" spans="1:7" x14ac:dyDescent="0.25">
      <c r="A14245" t="str">
        <f t="shared" si="222"/>
        <v>MenLongbowSeniorMetric IV</v>
      </c>
      <c r="B14245">
        <v>1</v>
      </c>
      <c r="C14245" t="s">
        <v>0</v>
      </c>
      <c r="D14245" t="s">
        <v>63</v>
      </c>
      <c r="E14245" t="s">
        <v>51</v>
      </c>
      <c r="F14245" t="s">
        <v>35</v>
      </c>
      <c r="G14245">
        <v>458</v>
      </c>
    </row>
    <row r="14246" spans="1:7" x14ac:dyDescent="0.25">
      <c r="A14246" t="str">
        <f t="shared" si="222"/>
        <v>MenLongbowSeniorMetric IV</v>
      </c>
      <c r="B14246">
        <v>2</v>
      </c>
      <c r="C14246" t="s">
        <v>0</v>
      </c>
      <c r="D14246" t="s">
        <v>63</v>
      </c>
      <c r="E14246" t="s">
        <v>51</v>
      </c>
      <c r="F14246" t="s">
        <v>35</v>
      </c>
      <c r="G14246">
        <v>573</v>
      </c>
    </row>
    <row r="14247" spans="1:7" x14ac:dyDescent="0.25">
      <c r="A14247" t="str">
        <f t="shared" si="222"/>
        <v>MenLongbowSeniorMetric V</v>
      </c>
      <c r="B14247">
        <v>1</v>
      </c>
      <c r="C14247" t="s">
        <v>0</v>
      </c>
      <c r="D14247" t="s">
        <v>63</v>
      </c>
      <c r="E14247" t="s">
        <v>51</v>
      </c>
      <c r="F14247" t="s">
        <v>36</v>
      </c>
      <c r="G14247">
        <v>617</v>
      </c>
    </row>
    <row r="14248" spans="1:7" x14ac:dyDescent="0.25">
      <c r="A14248" t="str">
        <f t="shared" si="222"/>
        <v>MenLongbowSeniorLong Metric (Men)</v>
      </c>
      <c r="B14248">
        <v>1</v>
      </c>
      <c r="C14248" t="s">
        <v>0</v>
      </c>
      <c r="D14248" t="s">
        <v>63</v>
      </c>
      <c r="E14248" t="s">
        <v>51</v>
      </c>
      <c r="F14248" t="s">
        <v>37</v>
      </c>
      <c r="G14248">
        <v>24</v>
      </c>
    </row>
    <row r="14249" spans="1:7" x14ac:dyDescent="0.25">
      <c r="A14249" t="str">
        <f t="shared" si="222"/>
        <v>MenLongbowSeniorLong Metric (Men)</v>
      </c>
      <c r="B14249">
        <v>2</v>
      </c>
      <c r="C14249" t="s">
        <v>0</v>
      </c>
      <c r="D14249" t="s">
        <v>63</v>
      </c>
      <c r="E14249" t="s">
        <v>51</v>
      </c>
      <c r="F14249" t="s">
        <v>37</v>
      </c>
      <c r="G14249">
        <v>36</v>
      </c>
    </row>
    <row r="14250" spans="1:7" x14ac:dyDescent="0.25">
      <c r="A14250" t="str">
        <f t="shared" si="222"/>
        <v>MenLongbowSeniorLong Metric (Men)</v>
      </c>
      <c r="B14250">
        <v>3</v>
      </c>
      <c r="C14250" t="s">
        <v>0</v>
      </c>
      <c r="D14250" t="s">
        <v>63</v>
      </c>
      <c r="E14250" t="s">
        <v>51</v>
      </c>
      <c r="F14250" t="s">
        <v>37</v>
      </c>
      <c r="G14250">
        <v>53</v>
      </c>
    </row>
    <row r="14251" spans="1:7" x14ac:dyDescent="0.25">
      <c r="A14251" t="str">
        <f t="shared" si="222"/>
        <v>MenLongbowSeniorLong Metric (Men)</v>
      </c>
      <c r="B14251">
        <v>4</v>
      </c>
      <c r="C14251" t="s">
        <v>0</v>
      </c>
      <c r="D14251" t="s">
        <v>63</v>
      </c>
      <c r="E14251" t="s">
        <v>51</v>
      </c>
      <c r="F14251" t="s">
        <v>37</v>
      </c>
      <c r="G14251">
        <v>77</v>
      </c>
    </row>
    <row r="14252" spans="1:7" x14ac:dyDescent="0.25">
      <c r="A14252" t="str">
        <f t="shared" si="222"/>
        <v>MenLongbowSeniorLong Metric (Men)</v>
      </c>
      <c r="B14252">
        <v>5</v>
      </c>
      <c r="C14252" t="s">
        <v>0</v>
      </c>
      <c r="D14252" t="s">
        <v>63</v>
      </c>
      <c r="E14252" t="s">
        <v>51</v>
      </c>
      <c r="F14252" t="s">
        <v>37</v>
      </c>
      <c r="G14252">
        <v>111</v>
      </c>
    </row>
    <row r="14253" spans="1:7" x14ac:dyDescent="0.25">
      <c r="A14253" t="str">
        <f t="shared" si="222"/>
        <v>MenLongbowSeniorLong Metric (Men)</v>
      </c>
      <c r="B14253">
        <v>6</v>
      </c>
      <c r="C14253" t="s">
        <v>0</v>
      </c>
      <c r="D14253" t="s">
        <v>63</v>
      </c>
      <c r="E14253" t="s">
        <v>51</v>
      </c>
      <c r="F14253" t="s">
        <v>37</v>
      </c>
      <c r="G14253">
        <v>155</v>
      </c>
    </row>
    <row r="14254" spans="1:7" x14ac:dyDescent="0.25">
      <c r="A14254" t="str">
        <f t="shared" si="222"/>
        <v>MenLongbowSeniorLong Metric (Women) / Long Metric I</v>
      </c>
      <c r="B14254">
        <v>1</v>
      </c>
      <c r="C14254" t="s">
        <v>0</v>
      </c>
      <c r="D14254" t="s">
        <v>63</v>
      </c>
      <c r="E14254" t="s">
        <v>51</v>
      </c>
      <c r="F14254" t="s">
        <v>79</v>
      </c>
      <c r="G14254">
        <v>39</v>
      </c>
    </row>
    <row r="14255" spans="1:7" x14ac:dyDescent="0.25">
      <c r="A14255" t="str">
        <f t="shared" si="222"/>
        <v>MenLongbowSeniorLong Metric (Women) / Long Metric I</v>
      </c>
      <c r="B14255">
        <v>2</v>
      </c>
      <c r="C14255" t="s">
        <v>0</v>
      </c>
      <c r="D14255" t="s">
        <v>63</v>
      </c>
      <c r="E14255" t="s">
        <v>51</v>
      </c>
      <c r="F14255" t="s">
        <v>79</v>
      </c>
      <c r="G14255">
        <v>57</v>
      </c>
    </row>
    <row r="14256" spans="1:7" x14ac:dyDescent="0.25">
      <c r="A14256" t="str">
        <f t="shared" si="222"/>
        <v>MenLongbowSeniorLong Metric (Women) / Long Metric I</v>
      </c>
      <c r="B14256">
        <v>3</v>
      </c>
      <c r="C14256" t="s">
        <v>0</v>
      </c>
      <c r="D14256" t="s">
        <v>63</v>
      </c>
      <c r="E14256" t="s">
        <v>51</v>
      </c>
      <c r="F14256" t="s">
        <v>79</v>
      </c>
      <c r="G14256">
        <v>83</v>
      </c>
    </row>
    <row r="14257" spans="1:7" x14ac:dyDescent="0.25">
      <c r="A14257" t="str">
        <f t="shared" si="222"/>
        <v>MenLongbowSeniorLong Metric (Women) / Long Metric I</v>
      </c>
      <c r="B14257">
        <v>4</v>
      </c>
      <c r="C14257" t="s">
        <v>0</v>
      </c>
      <c r="D14257" t="s">
        <v>63</v>
      </c>
      <c r="E14257" t="s">
        <v>51</v>
      </c>
      <c r="F14257" t="s">
        <v>79</v>
      </c>
      <c r="G14257">
        <v>118</v>
      </c>
    </row>
    <row r="14258" spans="1:7" x14ac:dyDescent="0.25">
      <c r="A14258" t="str">
        <f t="shared" si="222"/>
        <v>MenLongbowSeniorLong Metric (Women) / Long Metric I</v>
      </c>
      <c r="B14258">
        <v>5</v>
      </c>
      <c r="C14258" t="s">
        <v>0</v>
      </c>
      <c r="D14258" t="s">
        <v>63</v>
      </c>
      <c r="E14258" t="s">
        <v>51</v>
      </c>
      <c r="F14258" t="s">
        <v>79</v>
      </c>
      <c r="G14258">
        <v>165</v>
      </c>
    </row>
    <row r="14259" spans="1:7" x14ac:dyDescent="0.25">
      <c r="A14259" t="str">
        <f t="shared" si="222"/>
        <v>MenLongbowSeniorLong Metric II</v>
      </c>
      <c r="B14259">
        <v>1</v>
      </c>
      <c r="C14259" t="s">
        <v>0</v>
      </c>
      <c r="D14259" t="s">
        <v>63</v>
      </c>
      <c r="E14259" t="s">
        <v>51</v>
      </c>
      <c r="F14259" t="s">
        <v>38</v>
      </c>
      <c r="G14259">
        <v>57</v>
      </c>
    </row>
    <row r="14260" spans="1:7" x14ac:dyDescent="0.25">
      <c r="A14260" t="str">
        <f t="shared" si="222"/>
        <v>MenLongbowSeniorLong Metric II</v>
      </c>
      <c r="B14260">
        <v>2</v>
      </c>
      <c r="C14260" t="s">
        <v>0</v>
      </c>
      <c r="D14260" t="s">
        <v>63</v>
      </c>
      <c r="E14260" t="s">
        <v>51</v>
      </c>
      <c r="F14260" t="s">
        <v>38</v>
      </c>
      <c r="G14260">
        <v>83</v>
      </c>
    </row>
    <row r="14261" spans="1:7" x14ac:dyDescent="0.25">
      <c r="A14261" t="str">
        <f t="shared" si="222"/>
        <v>MenLongbowSeniorLong Metric II</v>
      </c>
      <c r="B14261">
        <v>3</v>
      </c>
      <c r="C14261" t="s">
        <v>0</v>
      </c>
      <c r="D14261" t="s">
        <v>63</v>
      </c>
      <c r="E14261" t="s">
        <v>51</v>
      </c>
      <c r="F14261" t="s">
        <v>38</v>
      </c>
      <c r="G14261">
        <v>118</v>
      </c>
    </row>
    <row r="14262" spans="1:7" x14ac:dyDescent="0.25">
      <c r="A14262" t="str">
        <f t="shared" si="222"/>
        <v>MenLongbowSeniorLong Metric II</v>
      </c>
      <c r="B14262">
        <v>4</v>
      </c>
      <c r="C14262" t="s">
        <v>0</v>
      </c>
      <c r="D14262" t="s">
        <v>63</v>
      </c>
      <c r="E14262" t="s">
        <v>51</v>
      </c>
      <c r="F14262" t="s">
        <v>38</v>
      </c>
      <c r="G14262">
        <v>165</v>
      </c>
    </row>
    <row r="14263" spans="1:7" x14ac:dyDescent="0.25">
      <c r="A14263" t="str">
        <f t="shared" si="222"/>
        <v>MenLongbowSeniorLong Metric III</v>
      </c>
      <c r="B14263">
        <v>1</v>
      </c>
      <c r="C14263" t="s">
        <v>0</v>
      </c>
      <c r="D14263" t="s">
        <v>63</v>
      </c>
      <c r="E14263" t="s">
        <v>51</v>
      </c>
      <c r="F14263" t="s">
        <v>39</v>
      </c>
      <c r="G14263">
        <v>88</v>
      </c>
    </row>
    <row r="14264" spans="1:7" x14ac:dyDescent="0.25">
      <c r="A14264" t="str">
        <f t="shared" si="222"/>
        <v>MenLongbowSeniorLong Metric III</v>
      </c>
      <c r="B14264">
        <v>2</v>
      </c>
      <c r="C14264" t="s">
        <v>0</v>
      </c>
      <c r="D14264" t="s">
        <v>63</v>
      </c>
      <c r="E14264" t="s">
        <v>51</v>
      </c>
      <c r="F14264" t="s">
        <v>39</v>
      </c>
      <c r="G14264">
        <v>126</v>
      </c>
    </row>
    <row r="14265" spans="1:7" x14ac:dyDescent="0.25">
      <c r="A14265" t="str">
        <f t="shared" si="222"/>
        <v>MenLongbowSeniorLong Metric III</v>
      </c>
      <c r="B14265">
        <v>3</v>
      </c>
      <c r="C14265" t="s">
        <v>0</v>
      </c>
      <c r="D14265" t="s">
        <v>63</v>
      </c>
      <c r="E14265" t="s">
        <v>51</v>
      </c>
      <c r="F14265" t="s">
        <v>39</v>
      </c>
      <c r="G14265">
        <v>175</v>
      </c>
    </row>
    <row r="14266" spans="1:7" x14ac:dyDescent="0.25">
      <c r="A14266" t="str">
        <f t="shared" si="222"/>
        <v>MenLongbowSeniorLong Metric IV</v>
      </c>
      <c r="B14266">
        <v>1</v>
      </c>
      <c r="C14266" t="s">
        <v>0</v>
      </c>
      <c r="D14266" t="s">
        <v>63</v>
      </c>
      <c r="E14266" t="s">
        <v>51</v>
      </c>
      <c r="F14266" t="s">
        <v>40</v>
      </c>
      <c r="G14266">
        <v>146</v>
      </c>
    </row>
    <row r="14267" spans="1:7" x14ac:dyDescent="0.25">
      <c r="A14267" t="str">
        <f t="shared" si="222"/>
        <v>MenLongbowSeniorLong Metric IV</v>
      </c>
      <c r="B14267">
        <v>2</v>
      </c>
      <c r="C14267" t="s">
        <v>0</v>
      </c>
      <c r="D14267" t="s">
        <v>63</v>
      </c>
      <c r="E14267" t="s">
        <v>51</v>
      </c>
      <c r="F14267" t="s">
        <v>40</v>
      </c>
      <c r="G14267">
        <v>200</v>
      </c>
    </row>
    <row r="14268" spans="1:7" x14ac:dyDescent="0.25">
      <c r="A14268" t="str">
        <f t="shared" si="222"/>
        <v>MenLongbowSeniorLong Metric V</v>
      </c>
      <c r="B14268">
        <v>1</v>
      </c>
      <c r="C14268" t="s">
        <v>0</v>
      </c>
      <c r="D14268" t="s">
        <v>63</v>
      </c>
      <c r="E14268" t="s">
        <v>51</v>
      </c>
      <c r="F14268" t="s">
        <v>41</v>
      </c>
      <c r="G14268">
        <v>256</v>
      </c>
    </row>
    <row r="14269" spans="1:7" x14ac:dyDescent="0.25">
      <c r="A14269" t="str">
        <f t="shared" si="222"/>
        <v>MenLongbowSeniorShort Metric / Short Metric I</v>
      </c>
      <c r="B14269">
        <v>1</v>
      </c>
      <c r="C14269" t="s">
        <v>0</v>
      </c>
      <c r="D14269" t="s">
        <v>63</v>
      </c>
      <c r="E14269" t="s">
        <v>51</v>
      </c>
      <c r="F14269" t="s">
        <v>131</v>
      </c>
      <c r="G14269">
        <v>61</v>
      </c>
    </row>
    <row r="14270" spans="1:7" x14ac:dyDescent="0.25">
      <c r="A14270" t="str">
        <f t="shared" si="222"/>
        <v>MenLongbowSeniorShort Metric / Short Metric I</v>
      </c>
      <c r="B14270">
        <v>2</v>
      </c>
      <c r="C14270" t="s">
        <v>0</v>
      </c>
      <c r="D14270" t="s">
        <v>63</v>
      </c>
      <c r="E14270" t="s">
        <v>51</v>
      </c>
      <c r="F14270" t="s">
        <v>131</v>
      </c>
      <c r="G14270">
        <v>88</v>
      </c>
    </row>
    <row r="14271" spans="1:7" x14ac:dyDescent="0.25">
      <c r="A14271" t="str">
        <f t="shared" si="222"/>
        <v>MenLongbowSeniorShort Metric / Short Metric I</v>
      </c>
      <c r="B14271">
        <v>3</v>
      </c>
      <c r="C14271" t="s">
        <v>0</v>
      </c>
      <c r="D14271" t="s">
        <v>63</v>
      </c>
      <c r="E14271" t="s">
        <v>51</v>
      </c>
      <c r="F14271" t="s">
        <v>131</v>
      </c>
      <c r="G14271">
        <v>125</v>
      </c>
    </row>
    <row r="14272" spans="1:7" x14ac:dyDescent="0.25">
      <c r="A14272" t="str">
        <f t="shared" si="222"/>
        <v>MenLongbowSeniorShort Metric II</v>
      </c>
      <c r="B14272">
        <v>1</v>
      </c>
      <c r="C14272" t="s">
        <v>0</v>
      </c>
      <c r="D14272" t="s">
        <v>63</v>
      </c>
      <c r="E14272" t="s">
        <v>51</v>
      </c>
      <c r="F14272" t="s">
        <v>42</v>
      </c>
      <c r="G14272">
        <v>71</v>
      </c>
    </row>
    <row r="14273" spans="1:7" x14ac:dyDescent="0.25">
      <c r="A14273" t="str">
        <f t="shared" si="222"/>
        <v>MenLongbowSeniorShort Metric II</v>
      </c>
      <c r="B14273">
        <v>2</v>
      </c>
      <c r="C14273" t="s">
        <v>0</v>
      </c>
      <c r="D14273" t="s">
        <v>63</v>
      </c>
      <c r="E14273" t="s">
        <v>51</v>
      </c>
      <c r="F14273" t="s">
        <v>42</v>
      </c>
      <c r="G14273">
        <v>103</v>
      </c>
    </row>
    <row r="14274" spans="1:7" x14ac:dyDescent="0.25">
      <c r="A14274" t="str">
        <f t="shared" ref="A14274:A14337" si="223">C14274&amp;D14274&amp;E14274&amp;F14274</f>
        <v>MenLongbowSeniorShort Metric III</v>
      </c>
      <c r="B14274">
        <v>1</v>
      </c>
      <c r="C14274" t="s">
        <v>0</v>
      </c>
      <c r="D14274" t="s">
        <v>63</v>
      </c>
      <c r="E14274" t="s">
        <v>51</v>
      </c>
      <c r="F14274" t="s">
        <v>43</v>
      </c>
      <c r="G14274">
        <v>141</v>
      </c>
    </row>
    <row r="14275" spans="1:7" x14ac:dyDescent="0.25">
      <c r="A14275" t="str">
        <f t="shared" si="223"/>
        <v>MenLongbowSeniorWA 900</v>
      </c>
      <c r="B14275">
        <v>1</v>
      </c>
      <c r="C14275" t="s">
        <v>0</v>
      </c>
      <c r="D14275" t="s">
        <v>63</v>
      </c>
      <c r="E14275" t="s">
        <v>51</v>
      </c>
      <c r="F14275" t="s">
        <v>46</v>
      </c>
      <c r="G14275">
        <v>92</v>
      </c>
    </row>
    <row r="14276" spans="1:7" x14ac:dyDescent="0.25">
      <c r="A14276" t="str">
        <f t="shared" si="223"/>
        <v>MenLongbowSeniorWA 900</v>
      </c>
      <c r="B14276">
        <v>2</v>
      </c>
      <c r="C14276" t="s">
        <v>0</v>
      </c>
      <c r="D14276" t="s">
        <v>63</v>
      </c>
      <c r="E14276" t="s">
        <v>51</v>
      </c>
      <c r="F14276" t="s">
        <v>46</v>
      </c>
      <c r="G14276">
        <v>132</v>
      </c>
    </row>
    <row r="14277" spans="1:7" x14ac:dyDescent="0.25">
      <c r="A14277" t="str">
        <f t="shared" si="223"/>
        <v>MenLongbowSeniorWA 900</v>
      </c>
      <c r="B14277">
        <v>3</v>
      </c>
      <c r="C14277" t="s">
        <v>0</v>
      </c>
      <c r="D14277" t="s">
        <v>63</v>
      </c>
      <c r="E14277" t="s">
        <v>51</v>
      </c>
      <c r="F14277" t="s">
        <v>46</v>
      </c>
      <c r="G14277">
        <v>186</v>
      </c>
    </row>
    <row r="14278" spans="1:7" x14ac:dyDescent="0.25">
      <c r="A14278" t="str">
        <f t="shared" si="223"/>
        <v>MenLongbowSeniorWA 900</v>
      </c>
      <c r="B14278">
        <v>4</v>
      </c>
      <c r="C14278" t="s">
        <v>0</v>
      </c>
      <c r="D14278" t="s">
        <v>63</v>
      </c>
      <c r="E14278" t="s">
        <v>51</v>
      </c>
      <c r="F14278" t="s">
        <v>46</v>
      </c>
      <c r="G14278">
        <v>253</v>
      </c>
    </row>
    <row r="14279" spans="1:7" x14ac:dyDescent="0.25">
      <c r="A14279" t="str">
        <f t="shared" si="223"/>
        <v>MenLongbowSeniorWA 70m</v>
      </c>
      <c r="B14279">
        <v>1</v>
      </c>
      <c r="C14279" t="s">
        <v>0</v>
      </c>
      <c r="D14279" t="s">
        <v>63</v>
      </c>
      <c r="E14279" t="s">
        <v>51</v>
      </c>
      <c r="F14279" t="s">
        <v>47</v>
      </c>
      <c r="G14279">
        <v>32</v>
      </c>
    </row>
    <row r="14280" spans="1:7" x14ac:dyDescent="0.25">
      <c r="A14280" t="str">
        <f t="shared" si="223"/>
        <v>MenLongbowSeniorWA 70m</v>
      </c>
      <c r="B14280">
        <v>2</v>
      </c>
      <c r="C14280" t="s">
        <v>0</v>
      </c>
      <c r="D14280" t="s">
        <v>63</v>
      </c>
      <c r="E14280" t="s">
        <v>51</v>
      </c>
      <c r="F14280" t="s">
        <v>47</v>
      </c>
      <c r="G14280">
        <v>47</v>
      </c>
    </row>
    <row r="14281" spans="1:7" x14ac:dyDescent="0.25">
      <c r="A14281" t="str">
        <f t="shared" si="223"/>
        <v>MenLongbowSeniorWA 70m</v>
      </c>
      <c r="B14281">
        <v>3</v>
      </c>
      <c r="C14281" t="s">
        <v>0</v>
      </c>
      <c r="D14281" t="s">
        <v>63</v>
      </c>
      <c r="E14281" t="s">
        <v>51</v>
      </c>
      <c r="F14281" t="s">
        <v>47</v>
      </c>
      <c r="G14281">
        <v>69</v>
      </c>
    </row>
    <row r="14282" spans="1:7" x14ac:dyDescent="0.25">
      <c r="A14282" t="str">
        <f t="shared" si="223"/>
        <v>MenLongbowSeniorWA 70m</v>
      </c>
      <c r="B14282">
        <v>4</v>
      </c>
      <c r="C14282" t="s">
        <v>0</v>
      </c>
      <c r="D14282" t="s">
        <v>63</v>
      </c>
      <c r="E14282" t="s">
        <v>51</v>
      </c>
      <c r="F14282" t="s">
        <v>47</v>
      </c>
      <c r="G14282">
        <v>99</v>
      </c>
    </row>
    <row r="14283" spans="1:7" x14ac:dyDescent="0.25">
      <c r="A14283" t="str">
        <f t="shared" si="223"/>
        <v>MenLongbowSeniorWA 70m</v>
      </c>
      <c r="B14283">
        <v>5</v>
      </c>
      <c r="C14283" t="s">
        <v>0</v>
      </c>
      <c r="D14283" t="s">
        <v>63</v>
      </c>
      <c r="E14283" t="s">
        <v>51</v>
      </c>
      <c r="F14283" t="s">
        <v>47</v>
      </c>
      <c r="G14283">
        <v>141</v>
      </c>
    </row>
    <row r="14284" spans="1:7" x14ac:dyDescent="0.25">
      <c r="A14284" t="str">
        <f t="shared" si="223"/>
        <v>MenLongbowSeniorWA 70m</v>
      </c>
      <c r="B14284">
        <v>6</v>
      </c>
      <c r="C14284" t="s">
        <v>0</v>
      </c>
      <c r="D14284" t="s">
        <v>63</v>
      </c>
      <c r="E14284" t="s">
        <v>51</v>
      </c>
      <c r="F14284" t="s">
        <v>47</v>
      </c>
      <c r="G14284">
        <v>194</v>
      </c>
    </row>
    <row r="14285" spans="1:7" x14ac:dyDescent="0.25">
      <c r="A14285" t="str">
        <f t="shared" si="223"/>
        <v>MenLongbowSeniorWA 70m</v>
      </c>
      <c r="B14285">
        <v>7</v>
      </c>
      <c r="C14285" t="s">
        <v>0</v>
      </c>
      <c r="D14285" t="s">
        <v>63</v>
      </c>
      <c r="E14285" t="s">
        <v>51</v>
      </c>
      <c r="F14285" t="s">
        <v>47</v>
      </c>
      <c r="G14285">
        <v>259</v>
      </c>
    </row>
    <row r="14286" spans="1:7" x14ac:dyDescent="0.25">
      <c r="A14286" t="str">
        <f t="shared" si="223"/>
        <v>MenLongbowSeniorWA 70m</v>
      </c>
      <c r="B14286">
        <v>8</v>
      </c>
      <c r="C14286" t="s">
        <v>0</v>
      </c>
      <c r="D14286" t="s">
        <v>63</v>
      </c>
      <c r="E14286" t="s">
        <v>51</v>
      </c>
      <c r="F14286" t="s">
        <v>47</v>
      </c>
      <c r="G14286">
        <v>331</v>
      </c>
    </row>
    <row r="14287" spans="1:7" x14ac:dyDescent="0.25">
      <c r="A14287" t="str">
        <f t="shared" si="223"/>
        <v>MenLongbowSeniorWA 70m</v>
      </c>
      <c r="B14287">
        <v>9</v>
      </c>
      <c r="C14287" t="s">
        <v>0</v>
      </c>
      <c r="D14287" t="s">
        <v>63</v>
      </c>
      <c r="E14287" t="s">
        <v>51</v>
      </c>
      <c r="F14287" t="s">
        <v>47</v>
      </c>
      <c r="G14287">
        <v>403</v>
      </c>
    </row>
    <row r="14288" spans="1:7" x14ac:dyDescent="0.25">
      <c r="A14288" t="str">
        <f t="shared" si="223"/>
        <v>MenLongbowSeniorWA 60m</v>
      </c>
      <c r="B14288">
        <v>1</v>
      </c>
      <c r="C14288" t="s">
        <v>0</v>
      </c>
      <c r="D14288" t="s">
        <v>63</v>
      </c>
      <c r="E14288" t="s">
        <v>51</v>
      </c>
      <c r="F14288" t="s">
        <v>48</v>
      </c>
      <c r="G14288">
        <v>46</v>
      </c>
    </row>
    <row r="14289" spans="1:7" x14ac:dyDescent="0.25">
      <c r="A14289" t="str">
        <f t="shared" si="223"/>
        <v>MenLongbowSeniorWA 60m</v>
      </c>
      <c r="B14289">
        <v>2</v>
      </c>
      <c r="C14289" t="s">
        <v>0</v>
      </c>
      <c r="D14289" t="s">
        <v>63</v>
      </c>
      <c r="E14289" t="s">
        <v>51</v>
      </c>
      <c r="F14289" t="s">
        <v>48</v>
      </c>
      <c r="G14289">
        <v>67</v>
      </c>
    </row>
    <row r="14290" spans="1:7" x14ac:dyDescent="0.25">
      <c r="A14290" t="str">
        <f t="shared" si="223"/>
        <v>MenLongbowSeniorWA 60m</v>
      </c>
      <c r="B14290">
        <v>3</v>
      </c>
      <c r="C14290" t="s">
        <v>0</v>
      </c>
      <c r="D14290" t="s">
        <v>63</v>
      </c>
      <c r="E14290" t="s">
        <v>51</v>
      </c>
      <c r="F14290" t="s">
        <v>48</v>
      </c>
      <c r="G14290">
        <v>96</v>
      </c>
    </row>
    <row r="14291" spans="1:7" x14ac:dyDescent="0.25">
      <c r="A14291" t="str">
        <f t="shared" si="223"/>
        <v>MenLongbowSeniorWA 60m</v>
      </c>
      <c r="B14291">
        <v>4</v>
      </c>
      <c r="C14291" t="s">
        <v>0</v>
      </c>
      <c r="D14291" t="s">
        <v>63</v>
      </c>
      <c r="E14291" t="s">
        <v>51</v>
      </c>
      <c r="F14291" t="s">
        <v>48</v>
      </c>
      <c r="G14291">
        <v>137</v>
      </c>
    </row>
    <row r="14292" spans="1:7" x14ac:dyDescent="0.25">
      <c r="A14292" t="str">
        <f t="shared" si="223"/>
        <v>MenLongbowSeniorWA 50m (Barebow) / Metric 122-50</v>
      </c>
      <c r="B14292">
        <v>1</v>
      </c>
      <c r="C14292" t="s">
        <v>0</v>
      </c>
      <c r="D14292" t="s">
        <v>63</v>
      </c>
      <c r="E14292" t="s">
        <v>51</v>
      </c>
      <c r="F14292" t="s">
        <v>76</v>
      </c>
      <c r="G14292">
        <v>68</v>
      </c>
    </row>
    <row r="14293" spans="1:7" x14ac:dyDescent="0.25">
      <c r="A14293" t="str">
        <f t="shared" si="223"/>
        <v>MenLongbowSeniorWA 50m (Barebow) / Metric 122-50</v>
      </c>
      <c r="B14293">
        <v>2</v>
      </c>
      <c r="C14293" t="s">
        <v>0</v>
      </c>
      <c r="D14293" t="s">
        <v>63</v>
      </c>
      <c r="E14293" t="s">
        <v>51</v>
      </c>
      <c r="F14293" t="s">
        <v>76</v>
      </c>
      <c r="G14293">
        <v>99</v>
      </c>
    </row>
    <row r="14294" spans="1:7" x14ac:dyDescent="0.25">
      <c r="A14294" t="str">
        <f t="shared" si="223"/>
        <v>MenLongbowSeniorWA 50m (Barebow) / Metric 122-50</v>
      </c>
      <c r="B14294">
        <v>3</v>
      </c>
      <c r="C14294" t="s">
        <v>0</v>
      </c>
      <c r="D14294" t="s">
        <v>63</v>
      </c>
      <c r="E14294" t="s">
        <v>51</v>
      </c>
      <c r="F14294" t="s">
        <v>76</v>
      </c>
      <c r="G14294">
        <v>140</v>
      </c>
    </row>
    <row r="14295" spans="1:7" x14ac:dyDescent="0.25">
      <c r="A14295" t="str">
        <f t="shared" si="223"/>
        <v>MenLongbowSeniorMetric 122-40</v>
      </c>
      <c r="B14295">
        <v>1</v>
      </c>
      <c r="C14295" t="s">
        <v>0</v>
      </c>
      <c r="D14295" t="s">
        <v>63</v>
      </c>
      <c r="E14295" t="s">
        <v>51</v>
      </c>
      <c r="F14295" t="s">
        <v>49</v>
      </c>
      <c r="G14295">
        <v>108</v>
      </c>
    </row>
    <row r="14296" spans="1:7" x14ac:dyDescent="0.25">
      <c r="A14296" t="str">
        <f t="shared" si="223"/>
        <v>MenLongbowSeniorMetric 122-40</v>
      </c>
      <c r="B14296">
        <v>2</v>
      </c>
      <c r="C14296" t="s">
        <v>0</v>
      </c>
      <c r="D14296" t="s">
        <v>63</v>
      </c>
      <c r="E14296" t="s">
        <v>51</v>
      </c>
      <c r="F14296" t="s">
        <v>49</v>
      </c>
      <c r="G14296">
        <v>153</v>
      </c>
    </row>
    <row r="14297" spans="1:7" x14ac:dyDescent="0.25">
      <c r="A14297" t="str">
        <f t="shared" si="223"/>
        <v>MenLongbowSeniorMetric 122-30</v>
      </c>
      <c r="B14297">
        <v>1</v>
      </c>
      <c r="C14297" t="s">
        <v>0</v>
      </c>
      <c r="D14297" t="s">
        <v>63</v>
      </c>
      <c r="E14297" t="s">
        <v>51</v>
      </c>
      <c r="F14297" t="s">
        <v>50</v>
      </c>
      <c r="G14297">
        <v>183</v>
      </c>
    </row>
    <row r="14298" spans="1:7" x14ac:dyDescent="0.25">
      <c r="A14298" t="str">
        <f t="shared" si="223"/>
        <v>MenLongbowSeniorWA 50m (Compound)</v>
      </c>
      <c r="B14298">
        <v>1</v>
      </c>
      <c r="C14298" t="s">
        <v>0</v>
      </c>
      <c r="D14298" t="s">
        <v>63</v>
      </c>
      <c r="E14298" t="s">
        <v>51</v>
      </c>
      <c r="F14298" t="s">
        <v>59</v>
      </c>
      <c r="G14298">
        <v>31</v>
      </c>
    </row>
    <row r="14299" spans="1:7" x14ac:dyDescent="0.25">
      <c r="A14299" t="str">
        <f t="shared" si="223"/>
        <v>MenLongbowSeniorWA 50m (Compound)</v>
      </c>
      <c r="B14299">
        <v>2</v>
      </c>
      <c r="C14299" t="s">
        <v>0</v>
      </c>
      <c r="D14299" t="s">
        <v>63</v>
      </c>
      <c r="E14299" t="s">
        <v>51</v>
      </c>
      <c r="F14299" t="s">
        <v>59</v>
      </c>
      <c r="G14299">
        <v>46</v>
      </c>
    </row>
    <row r="14300" spans="1:7" x14ac:dyDescent="0.25">
      <c r="A14300" t="str">
        <f t="shared" si="223"/>
        <v>MenLongbowSeniorWA 50m (Compound)</v>
      </c>
      <c r="B14300">
        <v>3</v>
      </c>
      <c r="C14300" t="s">
        <v>0</v>
      </c>
      <c r="D14300" t="s">
        <v>63</v>
      </c>
      <c r="E14300" t="s">
        <v>51</v>
      </c>
      <c r="F14300" t="s">
        <v>59</v>
      </c>
      <c r="G14300">
        <v>67</v>
      </c>
    </row>
    <row r="14301" spans="1:7" x14ac:dyDescent="0.25">
      <c r="A14301" t="str">
        <f t="shared" si="223"/>
        <v>MenLongbowSeniorMetric 80-40</v>
      </c>
      <c r="B14301">
        <v>1</v>
      </c>
      <c r="C14301" t="s">
        <v>0</v>
      </c>
      <c r="D14301" t="s">
        <v>63</v>
      </c>
      <c r="E14301" t="s">
        <v>51</v>
      </c>
      <c r="F14301" t="s">
        <v>60</v>
      </c>
      <c r="G14301">
        <v>51</v>
      </c>
    </row>
    <row r="14302" spans="1:7" x14ac:dyDescent="0.25">
      <c r="A14302" t="str">
        <f t="shared" si="223"/>
        <v>MenLongbowSeniorMetric 80-40</v>
      </c>
      <c r="B14302">
        <v>2</v>
      </c>
      <c r="C14302" t="s">
        <v>0</v>
      </c>
      <c r="D14302" t="s">
        <v>63</v>
      </c>
      <c r="E14302" t="s">
        <v>51</v>
      </c>
      <c r="F14302" t="s">
        <v>60</v>
      </c>
      <c r="G14302">
        <v>74</v>
      </c>
    </row>
    <row r="14303" spans="1:7" x14ac:dyDescent="0.25">
      <c r="A14303" t="str">
        <f t="shared" si="223"/>
        <v>MenLongbowSeniorMetric 80-30</v>
      </c>
      <c r="B14303">
        <v>1</v>
      </c>
      <c r="C14303" t="s">
        <v>0</v>
      </c>
      <c r="D14303" t="s">
        <v>63</v>
      </c>
      <c r="E14303" t="s">
        <v>51</v>
      </c>
      <c r="F14303" t="s">
        <v>61</v>
      </c>
      <c r="G14303">
        <v>92</v>
      </c>
    </row>
    <row r="14304" spans="1:7" x14ac:dyDescent="0.25">
      <c r="A14304" t="str">
        <f t="shared" si="223"/>
        <v>MenLongbowU21York</v>
      </c>
      <c r="B14304">
        <v>1</v>
      </c>
      <c r="C14304" t="s">
        <v>0</v>
      </c>
      <c r="D14304" t="s">
        <v>63</v>
      </c>
      <c r="E14304" t="s">
        <v>5</v>
      </c>
      <c r="F14304" t="s">
        <v>3</v>
      </c>
      <c r="G14304">
        <v>32</v>
      </c>
    </row>
    <row r="14305" spans="1:7" x14ac:dyDescent="0.25">
      <c r="A14305" t="str">
        <f t="shared" si="223"/>
        <v>MenLongbowU21York</v>
      </c>
      <c r="B14305">
        <v>2</v>
      </c>
      <c r="C14305" t="s">
        <v>0</v>
      </c>
      <c r="D14305" t="s">
        <v>63</v>
      </c>
      <c r="E14305" t="s">
        <v>5</v>
      </c>
      <c r="F14305" t="s">
        <v>3</v>
      </c>
      <c r="G14305">
        <v>47</v>
      </c>
    </row>
    <row r="14306" spans="1:7" x14ac:dyDescent="0.25">
      <c r="A14306" t="str">
        <f t="shared" si="223"/>
        <v>MenLongbowU21York</v>
      </c>
      <c r="B14306">
        <v>3</v>
      </c>
      <c r="C14306" t="s">
        <v>0</v>
      </c>
      <c r="D14306" t="s">
        <v>63</v>
      </c>
      <c r="E14306" t="s">
        <v>5</v>
      </c>
      <c r="F14306" t="s">
        <v>3</v>
      </c>
      <c r="G14306">
        <v>70</v>
      </c>
    </row>
    <row r="14307" spans="1:7" x14ac:dyDescent="0.25">
      <c r="A14307" t="str">
        <f t="shared" si="223"/>
        <v>MenLongbowU21York</v>
      </c>
      <c r="B14307">
        <v>4</v>
      </c>
      <c r="C14307" t="s">
        <v>0</v>
      </c>
      <c r="D14307" t="s">
        <v>63</v>
      </c>
      <c r="E14307" t="s">
        <v>5</v>
      </c>
      <c r="F14307" t="s">
        <v>3</v>
      </c>
      <c r="G14307">
        <v>103</v>
      </c>
    </row>
    <row r="14308" spans="1:7" x14ac:dyDescent="0.25">
      <c r="A14308" t="str">
        <f t="shared" si="223"/>
        <v>MenLongbowU21York</v>
      </c>
      <c r="B14308">
        <v>5</v>
      </c>
      <c r="C14308" t="s">
        <v>0</v>
      </c>
      <c r="D14308" t="s">
        <v>63</v>
      </c>
      <c r="E14308" t="s">
        <v>5</v>
      </c>
      <c r="F14308" t="s">
        <v>3</v>
      </c>
      <c r="G14308">
        <v>149</v>
      </c>
    </row>
    <row r="14309" spans="1:7" x14ac:dyDescent="0.25">
      <c r="A14309" t="str">
        <f t="shared" si="223"/>
        <v>MenLongbowU21York</v>
      </c>
      <c r="B14309">
        <v>6</v>
      </c>
      <c r="C14309" t="s">
        <v>0</v>
      </c>
      <c r="D14309" t="s">
        <v>63</v>
      </c>
      <c r="E14309" t="s">
        <v>5</v>
      </c>
      <c r="F14309" t="s">
        <v>3</v>
      </c>
      <c r="G14309">
        <v>211</v>
      </c>
    </row>
    <row r="14310" spans="1:7" x14ac:dyDescent="0.25">
      <c r="A14310" t="str">
        <f t="shared" si="223"/>
        <v>MenLongbowU21York</v>
      </c>
      <c r="B14310">
        <v>7</v>
      </c>
      <c r="C14310" t="s">
        <v>0</v>
      </c>
      <c r="D14310" t="s">
        <v>63</v>
      </c>
      <c r="E14310" t="s">
        <v>5</v>
      </c>
      <c r="F14310" t="s">
        <v>3</v>
      </c>
      <c r="G14310">
        <v>293</v>
      </c>
    </row>
    <row r="14311" spans="1:7" x14ac:dyDescent="0.25">
      <c r="A14311" t="str">
        <f t="shared" si="223"/>
        <v>MenLongbowU21York</v>
      </c>
      <c r="B14311">
        <v>8</v>
      </c>
      <c r="C14311" t="s">
        <v>0</v>
      </c>
      <c r="D14311" t="s">
        <v>63</v>
      </c>
      <c r="E14311" t="s">
        <v>5</v>
      </c>
      <c r="F14311" t="s">
        <v>3</v>
      </c>
      <c r="G14311">
        <v>394</v>
      </c>
    </row>
    <row r="14312" spans="1:7" x14ac:dyDescent="0.25">
      <c r="A14312" t="str">
        <f t="shared" si="223"/>
        <v>MenLongbowU21York</v>
      </c>
      <c r="B14312">
        <v>9</v>
      </c>
      <c r="C14312" t="s">
        <v>0</v>
      </c>
      <c r="D14312" t="s">
        <v>63</v>
      </c>
      <c r="E14312" t="s">
        <v>5</v>
      </c>
      <c r="F14312" t="s">
        <v>3</v>
      </c>
      <c r="G14312">
        <v>513</v>
      </c>
    </row>
    <row r="14313" spans="1:7" x14ac:dyDescent="0.25">
      <c r="A14313" t="str">
        <f t="shared" si="223"/>
        <v>MenLongbowU21Hereford / Bristol I</v>
      </c>
      <c r="B14313">
        <v>1</v>
      </c>
      <c r="C14313" t="s">
        <v>0</v>
      </c>
      <c r="D14313" t="s">
        <v>63</v>
      </c>
      <c r="E14313" t="s">
        <v>5</v>
      </c>
      <c r="F14313" t="s">
        <v>52</v>
      </c>
      <c r="G14313">
        <v>56</v>
      </c>
    </row>
    <row r="14314" spans="1:7" x14ac:dyDescent="0.25">
      <c r="A14314" t="str">
        <f t="shared" si="223"/>
        <v>MenLongbowU21Hereford / Bristol I</v>
      </c>
      <c r="B14314">
        <v>2</v>
      </c>
      <c r="C14314" t="s">
        <v>0</v>
      </c>
      <c r="D14314" t="s">
        <v>63</v>
      </c>
      <c r="E14314" t="s">
        <v>5</v>
      </c>
      <c r="F14314" t="s">
        <v>52</v>
      </c>
      <c r="G14314">
        <v>82</v>
      </c>
    </row>
    <row r="14315" spans="1:7" x14ac:dyDescent="0.25">
      <c r="A14315" t="str">
        <f t="shared" si="223"/>
        <v>MenLongbowU21Hereford / Bristol I</v>
      </c>
      <c r="B14315">
        <v>3</v>
      </c>
      <c r="C14315" t="s">
        <v>0</v>
      </c>
      <c r="D14315" t="s">
        <v>63</v>
      </c>
      <c r="E14315" t="s">
        <v>5</v>
      </c>
      <c r="F14315" t="s">
        <v>52</v>
      </c>
      <c r="G14315">
        <v>120</v>
      </c>
    </row>
    <row r="14316" spans="1:7" x14ac:dyDescent="0.25">
      <c r="A14316" t="str">
        <f t="shared" si="223"/>
        <v>MenLongbowU21Hereford / Bristol I</v>
      </c>
      <c r="B14316">
        <v>4</v>
      </c>
      <c r="C14316" t="s">
        <v>0</v>
      </c>
      <c r="D14316" t="s">
        <v>63</v>
      </c>
      <c r="E14316" t="s">
        <v>5</v>
      </c>
      <c r="F14316" t="s">
        <v>52</v>
      </c>
      <c r="G14316">
        <v>173</v>
      </c>
    </row>
    <row r="14317" spans="1:7" x14ac:dyDescent="0.25">
      <c r="A14317" t="str">
        <f t="shared" si="223"/>
        <v>MenLongbowU21Hereford / Bristol I</v>
      </c>
      <c r="B14317">
        <v>5</v>
      </c>
      <c r="C14317" t="s">
        <v>0</v>
      </c>
      <c r="D14317" t="s">
        <v>63</v>
      </c>
      <c r="E14317" t="s">
        <v>5</v>
      </c>
      <c r="F14317" t="s">
        <v>52</v>
      </c>
      <c r="G14317">
        <v>244</v>
      </c>
    </row>
    <row r="14318" spans="1:7" x14ac:dyDescent="0.25">
      <c r="A14318" t="str">
        <f t="shared" si="223"/>
        <v>MenLongbowU21Bristol II</v>
      </c>
      <c r="B14318">
        <v>1</v>
      </c>
      <c r="C14318" t="s">
        <v>0</v>
      </c>
      <c r="D14318" t="s">
        <v>63</v>
      </c>
      <c r="E14318" t="s">
        <v>5</v>
      </c>
      <c r="F14318" t="s">
        <v>7</v>
      </c>
      <c r="G14318">
        <v>93</v>
      </c>
    </row>
    <row r="14319" spans="1:7" x14ac:dyDescent="0.25">
      <c r="A14319" t="str">
        <f t="shared" si="223"/>
        <v>MenLongbowU21Bristol II</v>
      </c>
      <c r="B14319">
        <v>2</v>
      </c>
      <c r="C14319" t="s">
        <v>0</v>
      </c>
      <c r="D14319" t="s">
        <v>63</v>
      </c>
      <c r="E14319" t="s">
        <v>5</v>
      </c>
      <c r="F14319" t="s">
        <v>7</v>
      </c>
      <c r="G14319">
        <v>136</v>
      </c>
    </row>
    <row r="14320" spans="1:7" x14ac:dyDescent="0.25">
      <c r="A14320" t="str">
        <f t="shared" si="223"/>
        <v>MenLongbowU21Bristol II</v>
      </c>
      <c r="B14320">
        <v>3</v>
      </c>
      <c r="C14320" t="s">
        <v>0</v>
      </c>
      <c r="D14320" t="s">
        <v>63</v>
      </c>
      <c r="E14320" t="s">
        <v>5</v>
      </c>
      <c r="F14320" t="s">
        <v>7</v>
      </c>
      <c r="G14320">
        <v>195</v>
      </c>
    </row>
    <row r="14321" spans="1:7" x14ac:dyDescent="0.25">
      <c r="A14321" t="str">
        <f t="shared" si="223"/>
        <v>MenLongbowU21Bristol II</v>
      </c>
      <c r="B14321">
        <v>4</v>
      </c>
      <c r="C14321" t="s">
        <v>0</v>
      </c>
      <c r="D14321" t="s">
        <v>63</v>
      </c>
      <c r="E14321" t="s">
        <v>5</v>
      </c>
      <c r="F14321" t="s">
        <v>7</v>
      </c>
      <c r="G14321">
        <v>274</v>
      </c>
    </row>
    <row r="14322" spans="1:7" x14ac:dyDescent="0.25">
      <c r="A14322" t="str">
        <f t="shared" si="223"/>
        <v>MenLongbowU21Bristol III</v>
      </c>
      <c r="B14322">
        <v>1</v>
      </c>
      <c r="C14322" t="s">
        <v>0</v>
      </c>
      <c r="D14322" t="s">
        <v>63</v>
      </c>
      <c r="E14322" t="s">
        <v>5</v>
      </c>
      <c r="F14322" t="s">
        <v>8</v>
      </c>
      <c r="G14322">
        <v>149</v>
      </c>
    </row>
    <row r="14323" spans="1:7" x14ac:dyDescent="0.25">
      <c r="A14323" t="str">
        <f t="shared" si="223"/>
        <v>MenLongbowU21Bristol III</v>
      </c>
      <c r="B14323">
        <v>2</v>
      </c>
      <c r="C14323" t="s">
        <v>0</v>
      </c>
      <c r="D14323" t="s">
        <v>63</v>
      </c>
      <c r="E14323" t="s">
        <v>5</v>
      </c>
      <c r="F14323" t="s">
        <v>8</v>
      </c>
      <c r="G14323">
        <v>213</v>
      </c>
    </row>
    <row r="14324" spans="1:7" x14ac:dyDescent="0.25">
      <c r="A14324" t="str">
        <f t="shared" si="223"/>
        <v>MenLongbowU21Bristol III</v>
      </c>
      <c r="B14324">
        <v>3</v>
      </c>
      <c r="C14324" t="s">
        <v>0</v>
      </c>
      <c r="D14324" t="s">
        <v>63</v>
      </c>
      <c r="E14324" t="s">
        <v>5</v>
      </c>
      <c r="F14324" t="s">
        <v>8</v>
      </c>
      <c r="G14324">
        <v>296</v>
      </c>
    </row>
    <row r="14325" spans="1:7" x14ac:dyDescent="0.25">
      <c r="A14325" t="str">
        <f t="shared" si="223"/>
        <v>MenLongbowU21Bristol IV</v>
      </c>
      <c r="B14325">
        <v>1</v>
      </c>
      <c r="C14325" t="s">
        <v>0</v>
      </c>
      <c r="D14325" t="s">
        <v>63</v>
      </c>
      <c r="E14325" t="s">
        <v>5</v>
      </c>
      <c r="F14325" t="s">
        <v>9</v>
      </c>
      <c r="G14325">
        <v>259</v>
      </c>
    </row>
    <row r="14326" spans="1:7" x14ac:dyDescent="0.25">
      <c r="A14326" t="str">
        <f t="shared" si="223"/>
        <v>MenLongbowU21Bristol IV</v>
      </c>
      <c r="B14326">
        <v>2</v>
      </c>
      <c r="C14326" t="s">
        <v>0</v>
      </c>
      <c r="D14326" t="s">
        <v>63</v>
      </c>
      <c r="E14326" t="s">
        <v>5</v>
      </c>
      <c r="F14326" t="s">
        <v>9</v>
      </c>
      <c r="G14326">
        <v>351</v>
      </c>
    </row>
    <row r="14327" spans="1:7" x14ac:dyDescent="0.25">
      <c r="A14327" t="str">
        <f t="shared" si="223"/>
        <v>MenLongbowU21Bristol V</v>
      </c>
      <c r="B14327">
        <v>1</v>
      </c>
      <c r="C14327" t="s">
        <v>0</v>
      </c>
      <c r="D14327" t="s">
        <v>63</v>
      </c>
      <c r="E14327" t="s">
        <v>5</v>
      </c>
      <c r="F14327" t="s">
        <v>10</v>
      </c>
      <c r="G14327">
        <v>473</v>
      </c>
    </row>
    <row r="14328" spans="1:7" x14ac:dyDescent="0.25">
      <c r="A14328" t="str">
        <f t="shared" si="223"/>
        <v>MenLongbowU21St. George</v>
      </c>
      <c r="B14328">
        <v>1</v>
      </c>
      <c r="C14328" t="s">
        <v>0</v>
      </c>
      <c r="D14328" t="s">
        <v>63</v>
      </c>
      <c r="E14328" t="s">
        <v>5</v>
      </c>
      <c r="F14328" t="s">
        <v>115</v>
      </c>
      <c r="G14328">
        <v>30</v>
      </c>
    </row>
    <row r="14329" spans="1:7" x14ac:dyDescent="0.25">
      <c r="A14329" t="str">
        <f t="shared" si="223"/>
        <v>MenLongbowU21St. George</v>
      </c>
      <c r="B14329">
        <v>2</v>
      </c>
      <c r="C14329" t="s">
        <v>0</v>
      </c>
      <c r="D14329" t="s">
        <v>63</v>
      </c>
      <c r="E14329" t="s">
        <v>5</v>
      </c>
      <c r="F14329" t="s">
        <v>115</v>
      </c>
      <c r="G14329">
        <v>44</v>
      </c>
    </row>
    <row r="14330" spans="1:7" x14ac:dyDescent="0.25">
      <c r="A14330" t="str">
        <f t="shared" si="223"/>
        <v>MenLongbowU21St. George</v>
      </c>
      <c r="B14330">
        <v>3</v>
      </c>
      <c r="C14330" t="s">
        <v>0</v>
      </c>
      <c r="D14330" t="s">
        <v>63</v>
      </c>
      <c r="E14330" t="s">
        <v>5</v>
      </c>
      <c r="F14330" t="s">
        <v>115</v>
      </c>
      <c r="G14330">
        <v>65</v>
      </c>
    </row>
    <row r="14331" spans="1:7" x14ac:dyDescent="0.25">
      <c r="A14331" t="str">
        <f t="shared" si="223"/>
        <v>MenLongbowU21St. George</v>
      </c>
      <c r="B14331">
        <v>4</v>
      </c>
      <c r="C14331" t="s">
        <v>0</v>
      </c>
      <c r="D14331" t="s">
        <v>63</v>
      </c>
      <c r="E14331" t="s">
        <v>5</v>
      </c>
      <c r="F14331" t="s">
        <v>115</v>
      </c>
      <c r="G14331">
        <v>95</v>
      </c>
    </row>
    <row r="14332" spans="1:7" x14ac:dyDescent="0.25">
      <c r="A14332" t="str">
        <f t="shared" si="223"/>
        <v>MenLongbowU21St. George</v>
      </c>
      <c r="B14332">
        <v>5</v>
      </c>
      <c r="C14332" t="s">
        <v>0</v>
      </c>
      <c r="D14332" t="s">
        <v>63</v>
      </c>
      <c r="E14332" t="s">
        <v>5</v>
      </c>
      <c r="F14332" t="s">
        <v>115</v>
      </c>
      <c r="G14332">
        <v>136</v>
      </c>
    </row>
    <row r="14333" spans="1:7" x14ac:dyDescent="0.25">
      <c r="A14333" t="str">
        <f t="shared" si="223"/>
        <v>MenLongbowU21St. George</v>
      </c>
      <c r="B14333">
        <v>6</v>
      </c>
      <c r="C14333" t="s">
        <v>0</v>
      </c>
      <c r="D14333" t="s">
        <v>63</v>
      </c>
      <c r="E14333" t="s">
        <v>5</v>
      </c>
      <c r="F14333" t="s">
        <v>115</v>
      </c>
      <c r="G14333">
        <v>191</v>
      </c>
    </row>
    <row r="14334" spans="1:7" x14ac:dyDescent="0.25">
      <c r="A14334" t="str">
        <f t="shared" si="223"/>
        <v>MenLongbowU21Albion / Long Windsor</v>
      </c>
      <c r="B14334">
        <v>1</v>
      </c>
      <c r="C14334" t="s">
        <v>0</v>
      </c>
      <c r="D14334" t="s">
        <v>63</v>
      </c>
      <c r="E14334" t="s">
        <v>5</v>
      </c>
      <c r="F14334" t="s">
        <v>128</v>
      </c>
      <c r="G14334">
        <v>50</v>
      </c>
    </row>
    <row r="14335" spans="1:7" x14ac:dyDescent="0.25">
      <c r="A14335" t="str">
        <f t="shared" si="223"/>
        <v>MenLongbowU21Albion / Long Windsor</v>
      </c>
      <c r="B14335">
        <v>2</v>
      </c>
      <c r="C14335" t="s">
        <v>0</v>
      </c>
      <c r="D14335" t="s">
        <v>63</v>
      </c>
      <c r="E14335" t="s">
        <v>5</v>
      </c>
      <c r="F14335" t="s">
        <v>128</v>
      </c>
      <c r="G14335">
        <v>74</v>
      </c>
    </row>
    <row r="14336" spans="1:7" x14ac:dyDescent="0.25">
      <c r="A14336" t="str">
        <f t="shared" si="223"/>
        <v>MenLongbowU21Albion / Long Windsor</v>
      </c>
      <c r="B14336">
        <v>3</v>
      </c>
      <c r="C14336" t="s">
        <v>0</v>
      </c>
      <c r="D14336" t="s">
        <v>63</v>
      </c>
      <c r="E14336" t="s">
        <v>5</v>
      </c>
      <c r="F14336" t="s">
        <v>128</v>
      </c>
      <c r="G14336">
        <v>107</v>
      </c>
    </row>
    <row r="14337" spans="1:7" x14ac:dyDescent="0.25">
      <c r="A14337" t="str">
        <f t="shared" si="223"/>
        <v>MenLongbowU21Albion / Long Windsor</v>
      </c>
      <c r="B14337">
        <v>4</v>
      </c>
      <c r="C14337" t="s">
        <v>0</v>
      </c>
      <c r="D14337" t="s">
        <v>63</v>
      </c>
      <c r="E14337" t="s">
        <v>5</v>
      </c>
      <c r="F14337" t="s">
        <v>128</v>
      </c>
      <c r="G14337">
        <v>153</v>
      </c>
    </row>
    <row r="14338" spans="1:7" x14ac:dyDescent="0.25">
      <c r="A14338" t="str">
        <f t="shared" ref="A14338:A14401" si="224">C14338&amp;D14338&amp;E14338&amp;F14338</f>
        <v>MenLongbowU21Albion / Long Windsor</v>
      </c>
      <c r="B14338">
        <v>5</v>
      </c>
      <c r="C14338" t="s">
        <v>0</v>
      </c>
      <c r="D14338" t="s">
        <v>63</v>
      </c>
      <c r="E14338" t="s">
        <v>5</v>
      </c>
      <c r="F14338" t="s">
        <v>128</v>
      </c>
      <c r="G14338">
        <v>214</v>
      </c>
    </row>
    <row r="14339" spans="1:7" x14ac:dyDescent="0.25">
      <c r="A14339" t="str">
        <f t="shared" si="224"/>
        <v>MenLongbowU21Windsor</v>
      </c>
      <c r="B14339">
        <v>1</v>
      </c>
      <c r="C14339" t="s">
        <v>0</v>
      </c>
      <c r="D14339" t="s">
        <v>63</v>
      </c>
      <c r="E14339" t="s">
        <v>5</v>
      </c>
      <c r="F14339" t="s">
        <v>11</v>
      </c>
      <c r="G14339">
        <v>82</v>
      </c>
    </row>
    <row r="14340" spans="1:7" x14ac:dyDescent="0.25">
      <c r="A14340" t="str">
        <f t="shared" si="224"/>
        <v>MenLongbowU21Windsor</v>
      </c>
      <c r="B14340">
        <v>2</v>
      </c>
      <c r="C14340" t="s">
        <v>0</v>
      </c>
      <c r="D14340" t="s">
        <v>63</v>
      </c>
      <c r="E14340" t="s">
        <v>5</v>
      </c>
      <c r="F14340" t="s">
        <v>11</v>
      </c>
      <c r="G14340">
        <v>118</v>
      </c>
    </row>
    <row r="14341" spans="1:7" x14ac:dyDescent="0.25">
      <c r="A14341" t="str">
        <f t="shared" si="224"/>
        <v>MenLongbowU21Windsor</v>
      </c>
      <c r="B14341">
        <v>3</v>
      </c>
      <c r="C14341" t="s">
        <v>0</v>
      </c>
      <c r="D14341" t="s">
        <v>63</v>
      </c>
      <c r="E14341" t="s">
        <v>5</v>
      </c>
      <c r="F14341" t="s">
        <v>11</v>
      </c>
      <c r="G14341">
        <v>168</v>
      </c>
    </row>
    <row r="14342" spans="1:7" x14ac:dyDescent="0.25">
      <c r="A14342" t="str">
        <f t="shared" si="224"/>
        <v>MenLongbowU21Windsor</v>
      </c>
      <c r="B14342">
        <v>4</v>
      </c>
      <c r="C14342" t="s">
        <v>0</v>
      </c>
      <c r="D14342" t="s">
        <v>63</v>
      </c>
      <c r="E14342" t="s">
        <v>5</v>
      </c>
      <c r="F14342" t="s">
        <v>11</v>
      </c>
      <c r="G14342">
        <v>234</v>
      </c>
    </row>
    <row r="14343" spans="1:7" x14ac:dyDescent="0.25">
      <c r="A14343" t="str">
        <f t="shared" si="224"/>
        <v>MenLongbowU21Windsor 50</v>
      </c>
      <c r="B14343">
        <v>1</v>
      </c>
      <c r="C14343" t="s">
        <v>0</v>
      </c>
      <c r="D14343" t="s">
        <v>63</v>
      </c>
      <c r="E14343" t="s">
        <v>5</v>
      </c>
      <c r="F14343" t="s">
        <v>12</v>
      </c>
      <c r="G14343">
        <v>134</v>
      </c>
    </row>
    <row r="14344" spans="1:7" x14ac:dyDescent="0.25">
      <c r="A14344" t="str">
        <f t="shared" si="224"/>
        <v>MenLongbowU21Windsor 50</v>
      </c>
      <c r="B14344">
        <v>2</v>
      </c>
      <c r="C14344" t="s">
        <v>0</v>
      </c>
      <c r="D14344" t="s">
        <v>63</v>
      </c>
      <c r="E14344" t="s">
        <v>5</v>
      </c>
      <c r="F14344" t="s">
        <v>12</v>
      </c>
      <c r="G14344">
        <v>189</v>
      </c>
    </row>
    <row r="14345" spans="1:7" x14ac:dyDescent="0.25">
      <c r="A14345" t="str">
        <f t="shared" si="224"/>
        <v>MenLongbowU21Windsor 50</v>
      </c>
      <c r="B14345">
        <v>3</v>
      </c>
      <c r="C14345" t="s">
        <v>0</v>
      </c>
      <c r="D14345" t="s">
        <v>63</v>
      </c>
      <c r="E14345" t="s">
        <v>5</v>
      </c>
      <c r="F14345" t="s">
        <v>12</v>
      </c>
      <c r="G14345">
        <v>259</v>
      </c>
    </row>
    <row r="14346" spans="1:7" x14ac:dyDescent="0.25">
      <c r="A14346" t="str">
        <f t="shared" si="224"/>
        <v>MenLongbowU21Windsor 40</v>
      </c>
      <c r="B14346">
        <v>1</v>
      </c>
      <c r="C14346" t="s">
        <v>0</v>
      </c>
      <c r="D14346" t="s">
        <v>63</v>
      </c>
      <c r="E14346" t="s">
        <v>5</v>
      </c>
      <c r="F14346" t="s">
        <v>13</v>
      </c>
      <c r="G14346">
        <v>239</v>
      </c>
    </row>
    <row r="14347" spans="1:7" x14ac:dyDescent="0.25">
      <c r="A14347" t="str">
        <f t="shared" si="224"/>
        <v>MenLongbowU21Windsor 40</v>
      </c>
      <c r="B14347">
        <v>2</v>
      </c>
      <c r="C14347" t="s">
        <v>0</v>
      </c>
      <c r="D14347" t="s">
        <v>63</v>
      </c>
      <c r="E14347" t="s">
        <v>5</v>
      </c>
      <c r="F14347" t="s">
        <v>13</v>
      </c>
      <c r="G14347">
        <v>317</v>
      </c>
    </row>
    <row r="14348" spans="1:7" x14ac:dyDescent="0.25">
      <c r="A14348" t="str">
        <f t="shared" si="224"/>
        <v>MenLongbowU21Windsor 30</v>
      </c>
      <c r="B14348">
        <v>1</v>
      </c>
      <c r="C14348" t="s">
        <v>0</v>
      </c>
      <c r="D14348" t="s">
        <v>63</v>
      </c>
      <c r="E14348" t="s">
        <v>5</v>
      </c>
      <c r="F14348" t="s">
        <v>14</v>
      </c>
      <c r="G14348">
        <v>441</v>
      </c>
    </row>
    <row r="14349" spans="1:7" x14ac:dyDescent="0.25">
      <c r="A14349" t="str">
        <f t="shared" si="224"/>
        <v>MenLongbowU21New Western</v>
      </c>
      <c r="B14349">
        <v>1</v>
      </c>
      <c r="C14349" t="s">
        <v>0</v>
      </c>
      <c r="D14349" t="s">
        <v>63</v>
      </c>
      <c r="E14349" t="s">
        <v>5</v>
      </c>
      <c r="F14349" t="s">
        <v>15</v>
      </c>
      <c r="G14349">
        <v>18</v>
      </c>
    </row>
    <row r="14350" spans="1:7" x14ac:dyDescent="0.25">
      <c r="A14350" t="str">
        <f t="shared" si="224"/>
        <v>MenLongbowU21New Western</v>
      </c>
      <c r="B14350">
        <v>2</v>
      </c>
      <c r="C14350" t="s">
        <v>0</v>
      </c>
      <c r="D14350" t="s">
        <v>63</v>
      </c>
      <c r="E14350" t="s">
        <v>5</v>
      </c>
      <c r="F14350" t="s">
        <v>15</v>
      </c>
      <c r="G14350">
        <v>26</v>
      </c>
    </row>
    <row r="14351" spans="1:7" x14ac:dyDescent="0.25">
      <c r="A14351" t="str">
        <f t="shared" si="224"/>
        <v>MenLongbowU21New Western</v>
      </c>
      <c r="B14351">
        <v>3</v>
      </c>
      <c r="C14351" t="s">
        <v>0</v>
      </c>
      <c r="D14351" t="s">
        <v>63</v>
      </c>
      <c r="E14351" t="s">
        <v>5</v>
      </c>
      <c r="F14351" t="s">
        <v>15</v>
      </c>
      <c r="G14351">
        <v>39</v>
      </c>
    </row>
    <row r="14352" spans="1:7" x14ac:dyDescent="0.25">
      <c r="A14352" t="str">
        <f t="shared" si="224"/>
        <v>MenLongbowU21New Western</v>
      </c>
      <c r="B14352">
        <v>4</v>
      </c>
      <c r="C14352" t="s">
        <v>0</v>
      </c>
      <c r="D14352" t="s">
        <v>63</v>
      </c>
      <c r="E14352" t="s">
        <v>5</v>
      </c>
      <c r="F14352" t="s">
        <v>15</v>
      </c>
      <c r="G14352">
        <v>58</v>
      </c>
    </row>
    <row r="14353" spans="1:7" x14ac:dyDescent="0.25">
      <c r="A14353" t="str">
        <f t="shared" si="224"/>
        <v>MenLongbowU21New Western</v>
      </c>
      <c r="B14353">
        <v>5</v>
      </c>
      <c r="C14353" t="s">
        <v>0</v>
      </c>
      <c r="D14353" t="s">
        <v>63</v>
      </c>
      <c r="E14353" t="s">
        <v>5</v>
      </c>
      <c r="F14353" t="s">
        <v>15</v>
      </c>
      <c r="G14353">
        <v>85</v>
      </c>
    </row>
    <row r="14354" spans="1:7" x14ac:dyDescent="0.25">
      <c r="A14354" t="str">
        <f t="shared" si="224"/>
        <v>MenLongbowU21New Western</v>
      </c>
      <c r="B14354">
        <v>6</v>
      </c>
      <c r="C14354" t="s">
        <v>0</v>
      </c>
      <c r="D14354" t="s">
        <v>63</v>
      </c>
      <c r="E14354" t="s">
        <v>5</v>
      </c>
      <c r="F14354" t="s">
        <v>15</v>
      </c>
      <c r="G14354">
        <v>122</v>
      </c>
    </row>
    <row r="14355" spans="1:7" x14ac:dyDescent="0.25">
      <c r="A14355" t="str">
        <f t="shared" si="224"/>
        <v>MenLongbowU21Long Western</v>
      </c>
      <c r="B14355">
        <v>1</v>
      </c>
      <c r="C14355" t="s">
        <v>0</v>
      </c>
      <c r="D14355" t="s">
        <v>63</v>
      </c>
      <c r="E14355" t="s">
        <v>5</v>
      </c>
      <c r="F14355" t="s">
        <v>16</v>
      </c>
      <c r="G14355">
        <v>34</v>
      </c>
    </row>
    <row r="14356" spans="1:7" x14ac:dyDescent="0.25">
      <c r="A14356" t="str">
        <f t="shared" si="224"/>
        <v>MenLongbowU21Long Western</v>
      </c>
      <c r="B14356">
        <v>2</v>
      </c>
      <c r="C14356" t="s">
        <v>0</v>
      </c>
      <c r="D14356" t="s">
        <v>63</v>
      </c>
      <c r="E14356" t="s">
        <v>5</v>
      </c>
      <c r="F14356" t="s">
        <v>16</v>
      </c>
      <c r="G14356">
        <v>50</v>
      </c>
    </row>
    <row r="14357" spans="1:7" x14ac:dyDescent="0.25">
      <c r="A14357" t="str">
        <f t="shared" si="224"/>
        <v>MenLongbowU21Long Western</v>
      </c>
      <c r="B14357">
        <v>3</v>
      </c>
      <c r="C14357" t="s">
        <v>0</v>
      </c>
      <c r="D14357" t="s">
        <v>63</v>
      </c>
      <c r="E14357" t="s">
        <v>5</v>
      </c>
      <c r="F14357" t="s">
        <v>16</v>
      </c>
      <c r="G14357">
        <v>73</v>
      </c>
    </row>
    <row r="14358" spans="1:7" x14ac:dyDescent="0.25">
      <c r="A14358" t="str">
        <f t="shared" si="224"/>
        <v>MenLongbowU21Long Western</v>
      </c>
      <c r="B14358">
        <v>4</v>
      </c>
      <c r="C14358" t="s">
        <v>0</v>
      </c>
      <c r="D14358" t="s">
        <v>63</v>
      </c>
      <c r="E14358" t="s">
        <v>5</v>
      </c>
      <c r="F14358" t="s">
        <v>16</v>
      </c>
      <c r="G14358">
        <v>106</v>
      </c>
    </row>
    <row r="14359" spans="1:7" x14ac:dyDescent="0.25">
      <c r="A14359" t="str">
        <f t="shared" si="224"/>
        <v>MenLongbowU21Long Western</v>
      </c>
      <c r="B14359">
        <v>5</v>
      </c>
      <c r="C14359" t="s">
        <v>0</v>
      </c>
      <c r="D14359" t="s">
        <v>63</v>
      </c>
      <c r="E14359" t="s">
        <v>5</v>
      </c>
      <c r="F14359" t="s">
        <v>16</v>
      </c>
      <c r="G14359">
        <v>150</v>
      </c>
    </row>
    <row r="14360" spans="1:7" x14ac:dyDescent="0.25">
      <c r="A14360" t="str">
        <f t="shared" si="224"/>
        <v>MenLongbowU21Western</v>
      </c>
      <c r="B14360">
        <v>1</v>
      </c>
      <c r="C14360" t="s">
        <v>0</v>
      </c>
      <c r="D14360" t="s">
        <v>63</v>
      </c>
      <c r="E14360" t="s">
        <v>5</v>
      </c>
      <c r="F14360" t="s">
        <v>17</v>
      </c>
      <c r="G14360">
        <v>56</v>
      </c>
    </row>
    <row r="14361" spans="1:7" x14ac:dyDescent="0.25">
      <c r="A14361" t="str">
        <f t="shared" si="224"/>
        <v>MenLongbowU21Western</v>
      </c>
      <c r="B14361">
        <v>2</v>
      </c>
      <c r="C14361" t="s">
        <v>0</v>
      </c>
      <c r="D14361" t="s">
        <v>63</v>
      </c>
      <c r="E14361" t="s">
        <v>5</v>
      </c>
      <c r="F14361" t="s">
        <v>17</v>
      </c>
      <c r="G14361">
        <v>82</v>
      </c>
    </row>
    <row r="14362" spans="1:7" x14ac:dyDescent="0.25">
      <c r="A14362" t="str">
        <f t="shared" si="224"/>
        <v>MenLongbowU21Western</v>
      </c>
      <c r="B14362">
        <v>3</v>
      </c>
      <c r="C14362" t="s">
        <v>0</v>
      </c>
      <c r="D14362" t="s">
        <v>63</v>
      </c>
      <c r="E14362" t="s">
        <v>5</v>
      </c>
      <c r="F14362" t="s">
        <v>17</v>
      </c>
      <c r="G14362">
        <v>118</v>
      </c>
    </row>
    <row r="14363" spans="1:7" x14ac:dyDescent="0.25">
      <c r="A14363" t="str">
        <f t="shared" si="224"/>
        <v>MenLongbowU21Western</v>
      </c>
      <c r="B14363">
        <v>4</v>
      </c>
      <c r="C14363" t="s">
        <v>0</v>
      </c>
      <c r="D14363" t="s">
        <v>63</v>
      </c>
      <c r="E14363" t="s">
        <v>5</v>
      </c>
      <c r="F14363" t="s">
        <v>17</v>
      </c>
      <c r="G14363">
        <v>168</v>
      </c>
    </row>
    <row r="14364" spans="1:7" x14ac:dyDescent="0.25">
      <c r="A14364" t="str">
        <f t="shared" si="224"/>
        <v>MenLongbowU21Western 50</v>
      </c>
      <c r="B14364">
        <v>1</v>
      </c>
      <c r="C14364" t="s">
        <v>0</v>
      </c>
      <c r="D14364" t="s">
        <v>63</v>
      </c>
      <c r="E14364" t="s">
        <v>5</v>
      </c>
      <c r="F14364" t="s">
        <v>18</v>
      </c>
      <c r="G14364">
        <v>87</v>
      </c>
    </row>
    <row r="14365" spans="1:7" x14ac:dyDescent="0.25">
      <c r="A14365" t="str">
        <f t="shared" si="224"/>
        <v>MenLongbowU21Western 50</v>
      </c>
      <c r="B14365">
        <v>2</v>
      </c>
      <c r="C14365" t="s">
        <v>0</v>
      </c>
      <c r="D14365" t="s">
        <v>63</v>
      </c>
      <c r="E14365" t="s">
        <v>5</v>
      </c>
      <c r="F14365" t="s">
        <v>18</v>
      </c>
      <c r="G14365">
        <v>125</v>
      </c>
    </row>
    <row r="14366" spans="1:7" x14ac:dyDescent="0.25">
      <c r="A14366" t="str">
        <f t="shared" si="224"/>
        <v>MenLongbowU21Western 50</v>
      </c>
      <c r="B14366">
        <v>3</v>
      </c>
      <c r="C14366" t="s">
        <v>0</v>
      </c>
      <c r="D14366" t="s">
        <v>63</v>
      </c>
      <c r="E14366" t="s">
        <v>5</v>
      </c>
      <c r="F14366" t="s">
        <v>18</v>
      </c>
      <c r="G14366">
        <v>177</v>
      </c>
    </row>
    <row r="14367" spans="1:7" x14ac:dyDescent="0.25">
      <c r="A14367" t="str">
        <f t="shared" si="224"/>
        <v>MenLongbowU21Western 40</v>
      </c>
      <c r="B14367">
        <v>1</v>
      </c>
      <c r="C14367" t="s">
        <v>0</v>
      </c>
      <c r="D14367" t="s">
        <v>63</v>
      </c>
      <c r="E14367" t="s">
        <v>5</v>
      </c>
      <c r="F14367" t="s">
        <v>19</v>
      </c>
      <c r="G14367">
        <v>146</v>
      </c>
    </row>
    <row r="14368" spans="1:7" x14ac:dyDescent="0.25">
      <c r="A14368" t="str">
        <f t="shared" si="224"/>
        <v>MenLongbowU21Western 40</v>
      </c>
      <c r="B14368">
        <v>2</v>
      </c>
      <c r="C14368" t="s">
        <v>0</v>
      </c>
      <c r="D14368" t="s">
        <v>63</v>
      </c>
      <c r="E14368" t="s">
        <v>5</v>
      </c>
      <c r="F14368" t="s">
        <v>19</v>
      </c>
      <c r="G14368">
        <v>203</v>
      </c>
    </row>
    <row r="14369" spans="1:7" x14ac:dyDescent="0.25">
      <c r="A14369" t="str">
        <f t="shared" si="224"/>
        <v>MenLongbowU21Western 30</v>
      </c>
      <c r="B14369">
        <v>1</v>
      </c>
      <c r="C14369" t="s">
        <v>0</v>
      </c>
      <c r="D14369" t="s">
        <v>63</v>
      </c>
      <c r="E14369" t="s">
        <v>5</v>
      </c>
      <c r="F14369" t="s">
        <v>20</v>
      </c>
      <c r="G14369">
        <v>266</v>
      </c>
    </row>
    <row r="14370" spans="1:7" x14ac:dyDescent="0.25">
      <c r="A14370" t="str">
        <f t="shared" si="224"/>
        <v>MenLongbowU21American</v>
      </c>
      <c r="B14370">
        <v>1</v>
      </c>
      <c r="C14370" t="s">
        <v>0</v>
      </c>
      <c r="D14370" t="s">
        <v>63</v>
      </c>
      <c r="E14370" t="s">
        <v>5</v>
      </c>
      <c r="F14370" t="s">
        <v>21</v>
      </c>
      <c r="G14370">
        <v>68</v>
      </c>
    </row>
    <row r="14371" spans="1:7" x14ac:dyDescent="0.25">
      <c r="A14371" t="str">
        <f t="shared" si="224"/>
        <v>MenLongbowU21American</v>
      </c>
      <c r="B14371">
        <v>2</v>
      </c>
      <c r="C14371" t="s">
        <v>0</v>
      </c>
      <c r="D14371" t="s">
        <v>63</v>
      </c>
      <c r="E14371" t="s">
        <v>5</v>
      </c>
      <c r="F14371" t="s">
        <v>21</v>
      </c>
      <c r="G14371">
        <v>99</v>
      </c>
    </row>
    <row r="14372" spans="1:7" x14ac:dyDescent="0.25">
      <c r="A14372" t="str">
        <f t="shared" si="224"/>
        <v>MenLongbowU21American</v>
      </c>
      <c r="B14372">
        <v>3</v>
      </c>
      <c r="C14372" t="s">
        <v>0</v>
      </c>
      <c r="D14372" t="s">
        <v>63</v>
      </c>
      <c r="E14372" t="s">
        <v>5</v>
      </c>
      <c r="F14372" t="s">
        <v>21</v>
      </c>
      <c r="G14372">
        <v>140</v>
      </c>
    </row>
    <row r="14373" spans="1:7" x14ac:dyDescent="0.25">
      <c r="A14373" t="str">
        <f t="shared" si="224"/>
        <v>MenLongbowU21American</v>
      </c>
      <c r="B14373">
        <v>4</v>
      </c>
      <c r="C14373" t="s">
        <v>0</v>
      </c>
      <c r="D14373" t="s">
        <v>63</v>
      </c>
      <c r="E14373" t="s">
        <v>5</v>
      </c>
      <c r="F14373" t="s">
        <v>21</v>
      </c>
      <c r="G14373">
        <v>195</v>
      </c>
    </row>
    <row r="14374" spans="1:7" x14ac:dyDescent="0.25">
      <c r="A14374" t="str">
        <f t="shared" si="224"/>
        <v>MenLongbowU21St. Nicholas</v>
      </c>
      <c r="B14374">
        <v>1</v>
      </c>
      <c r="C14374" t="s">
        <v>0</v>
      </c>
      <c r="D14374" t="s">
        <v>63</v>
      </c>
      <c r="E14374" t="s">
        <v>5</v>
      </c>
      <c r="F14374" t="s">
        <v>116</v>
      </c>
      <c r="G14374">
        <v>123</v>
      </c>
    </row>
    <row r="14375" spans="1:7" x14ac:dyDescent="0.25">
      <c r="A14375" t="str">
        <f t="shared" si="224"/>
        <v>MenLongbowU21St. Nicholas</v>
      </c>
      <c r="B14375">
        <v>2</v>
      </c>
      <c r="C14375" t="s">
        <v>0</v>
      </c>
      <c r="D14375" t="s">
        <v>63</v>
      </c>
      <c r="E14375" t="s">
        <v>5</v>
      </c>
      <c r="F14375" t="s">
        <v>116</v>
      </c>
      <c r="G14375">
        <v>171</v>
      </c>
    </row>
    <row r="14376" spans="1:7" x14ac:dyDescent="0.25">
      <c r="A14376" t="str">
        <f t="shared" si="224"/>
        <v>MenLongbowU21New National</v>
      </c>
      <c r="B14376">
        <v>1</v>
      </c>
      <c r="C14376" t="s">
        <v>0</v>
      </c>
      <c r="D14376" t="s">
        <v>63</v>
      </c>
      <c r="E14376" t="s">
        <v>5</v>
      </c>
      <c r="F14376" t="s">
        <v>22</v>
      </c>
      <c r="G14376">
        <v>12</v>
      </c>
    </row>
    <row r="14377" spans="1:7" x14ac:dyDescent="0.25">
      <c r="A14377" t="str">
        <f t="shared" si="224"/>
        <v>MenLongbowU21New National</v>
      </c>
      <c r="B14377">
        <v>2</v>
      </c>
      <c r="C14377" t="s">
        <v>0</v>
      </c>
      <c r="D14377" t="s">
        <v>63</v>
      </c>
      <c r="E14377" t="s">
        <v>5</v>
      </c>
      <c r="F14377" t="s">
        <v>22</v>
      </c>
      <c r="G14377">
        <v>18</v>
      </c>
    </row>
    <row r="14378" spans="1:7" x14ac:dyDescent="0.25">
      <c r="A14378" t="str">
        <f t="shared" si="224"/>
        <v>MenLongbowU21New National</v>
      </c>
      <c r="B14378">
        <v>3</v>
      </c>
      <c r="C14378" t="s">
        <v>0</v>
      </c>
      <c r="D14378" t="s">
        <v>63</v>
      </c>
      <c r="E14378" t="s">
        <v>5</v>
      </c>
      <c r="F14378" t="s">
        <v>22</v>
      </c>
      <c r="G14378">
        <v>27</v>
      </c>
    </row>
    <row r="14379" spans="1:7" x14ac:dyDescent="0.25">
      <c r="A14379" t="str">
        <f t="shared" si="224"/>
        <v>MenLongbowU21New National</v>
      </c>
      <c r="B14379">
        <v>4</v>
      </c>
      <c r="C14379" t="s">
        <v>0</v>
      </c>
      <c r="D14379" t="s">
        <v>63</v>
      </c>
      <c r="E14379" t="s">
        <v>5</v>
      </c>
      <c r="F14379" t="s">
        <v>22</v>
      </c>
      <c r="G14379">
        <v>40</v>
      </c>
    </row>
    <row r="14380" spans="1:7" x14ac:dyDescent="0.25">
      <c r="A14380" t="str">
        <f t="shared" si="224"/>
        <v>MenLongbowU21New National</v>
      </c>
      <c r="B14380">
        <v>5</v>
      </c>
      <c r="C14380" t="s">
        <v>0</v>
      </c>
      <c r="D14380" t="s">
        <v>63</v>
      </c>
      <c r="E14380" t="s">
        <v>5</v>
      </c>
      <c r="F14380" t="s">
        <v>22</v>
      </c>
      <c r="G14380">
        <v>58</v>
      </c>
    </row>
    <row r="14381" spans="1:7" x14ac:dyDescent="0.25">
      <c r="A14381" t="str">
        <f t="shared" si="224"/>
        <v>MenLongbowU21New National</v>
      </c>
      <c r="B14381">
        <v>6</v>
      </c>
      <c r="C14381" t="s">
        <v>0</v>
      </c>
      <c r="D14381" t="s">
        <v>63</v>
      </c>
      <c r="E14381" t="s">
        <v>5</v>
      </c>
      <c r="F14381" t="s">
        <v>22</v>
      </c>
      <c r="G14381">
        <v>84</v>
      </c>
    </row>
    <row r="14382" spans="1:7" x14ac:dyDescent="0.25">
      <c r="A14382" t="str">
        <f t="shared" si="224"/>
        <v>MenLongbowU21Long National</v>
      </c>
      <c r="B14382">
        <v>1</v>
      </c>
      <c r="C14382" t="s">
        <v>0</v>
      </c>
      <c r="D14382" t="s">
        <v>63</v>
      </c>
      <c r="E14382" t="s">
        <v>5</v>
      </c>
      <c r="F14382" t="s">
        <v>23</v>
      </c>
      <c r="G14382">
        <v>23</v>
      </c>
    </row>
    <row r="14383" spans="1:7" x14ac:dyDescent="0.25">
      <c r="A14383" t="str">
        <f t="shared" si="224"/>
        <v>MenLongbowU21Long National</v>
      </c>
      <c r="B14383">
        <v>2</v>
      </c>
      <c r="C14383" t="s">
        <v>0</v>
      </c>
      <c r="D14383" t="s">
        <v>63</v>
      </c>
      <c r="E14383" t="s">
        <v>5</v>
      </c>
      <c r="F14383" t="s">
        <v>23</v>
      </c>
      <c r="G14383">
        <v>33</v>
      </c>
    </row>
    <row r="14384" spans="1:7" x14ac:dyDescent="0.25">
      <c r="A14384" t="str">
        <f t="shared" si="224"/>
        <v>MenLongbowU21Long National</v>
      </c>
      <c r="B14384">
        <v>3</v>
      </c>
      <c r="C14384" t="s">
        <v>0</v>
      </c>
      <c r="D14384" t="s">
        <v>63</v>
      </c>
      <c r="E14384" t="s">
        <v>5</v>
      </c>
      <c r="F14384" t="s">
        <v>23</v>
      </c>
      <c r="G14384">
        <v>49</v>
      </c>
    </row>
    <row r="14385" spans="1:7" x14ac:dyDescent="0.25">
      <c r="A14385" t="str">
        <f t="shared" si="224"/>
        <v>MenLongbowU21Long National</v>
      </c>
      <c r="B14385">
        <v>4</v>
      </c>
      <c r="C14385" t="s">
        <v>0</v>
      </c>
      <c r="D14385" t="s">
        <v>63</v>
      </c>
      <c r="E14385" t="s">
        <v>5</v>
      </c>
      <c r="F14385" t="s">
        <v>23</v>
      </c>
      <c r="G14385">
        <v>71</v>
      </c>
    </row>
    <row r="14386" spans="1:7" x14ac:dyDescent="0.25">
      <c r="A14386" t="str">
        <f t="shared" si="224"/>
        <v>MenLongbowU21Long National</v>
      </c>
      <c r="B14386">
        <v>5</v>
      </c>
      <c r="C14386" t="s">
        <v>0</v>
      </c>
      <c r="D14386" t="s">
        <v>63</v>
      </c>
      <c r="E14386" t="s">
        <v>5</v>
      </c>
      <c r="F14386" t="s">
        <v>23</v>
      </c>
      <c r="G14386">
        <v>102</v>
      </c>
    </row>
    <row r="14387" spans="1:7" x14ac:dyDescent="0.25">
      <c r="A14387" t="str">
        <f t="shared" si="224"/>
        <v>MenLongbowU21National</v>
      </c>
      <c r="B14387">
        <v>1</v>
      </c>
      <c r="C14387" t="s">
        <v>0</v>
      </c>
      <c r="D14387" t="s">
        <v>63</v>
      </c>
      <c r="E14387" t="s">
        <v>5</v>
      </c>
      <c r="F14387" t="s">
        <v>24</v>
      </c>
      <c r="G14387">
        <v>39</v>
      </c>
    </row>
    <row r="14388" spans="1:7" x14ac:dyDescent="0.25">
      <c r="A14388" t="str">
        <f t="shared" si="224"/>
        <v>MenLongbowU21National</v>
      </c>
      <c r="B14388">
        <v>2</v>
      </c>
      <c r="C14388" t="s">
        <v>0</v>
      </c>
      <c r="D14388" t="s">
        <v>63</v>
      </c>
      <c r="E14388" t="s">
        <v>5</v>
      </c>
      <c r="F14388" t="s">
        <v>24</v>
      </c>
      <c r="G14388">
        <v>57</v>
      </c>
    </row>
    <row r="14389" spans="1:7" x14ac:dyDescent="0.25">
      <c r="A14389" t="str">
        <f t="shared" si="224"/>
        <v>MenLongbowU21National</v>
      </c>
      <c r="B14389">
        <v>3</v>
      </c>
      <c r="C14389" t="s">
        <v>0</v>
      </c>
      <c r="D14389" t="s">
        <v>63</v>
      </c>
      <c r="E14389" t="s">
        <v>5</v>
      </c>
      <c r="F14389" t="s">
        <v>24</v>
      </c>
      <c r="G14389">
        <v>83</v>
      </c>
    </row>
    <row r="14390" spans="1:7" x14ac:dyDescent="0.25">
      <c r="A14390" t="str">
        <f t="shared" si="224"/>
        <v>MenLongbowU21National</v>
      </c>
      <c r="B14390">
        <v>4</v>
      </c>
      <c r="C14390" t="s">
        <v>0</v>
      </c>
      <c r="D14390" t="s">
        <v>63</v>
      </c>
      <c r="E14390" t="s">
        <v>5</v>
      </c>
      <c r="F14390" t="s">
        <v>24</v>
      </c>
      <c r="G14390">
        <v>118</v>
      </c>
    </row>
    <row r="14391" spans="1:7" x14ac:dyDescent="0.25">
      <c r="A14391" t="str">
        <f t="shared" si="224"/>
        <v>MenLongbowU21National 50</v>
      </c>
      <c r="B14391">
        <v>1</v>
      </c>
      <c r="C14391" t="s">
        <v>0</v>
      </c>
      <c r="D14391" t="s">
        <v>63</v>
      </c>
      <c r="E14391" t="s">
        <v>5</v>
      </c>
      <c r="F14391" t="s">
        <v>25</v>
      </c>
      <c r="G14391">
        <v>60</v>
      </c>
    </row>
    <row r="14392" spans="1:7" x14ac:dyDescent="0.25">
      <c r="A14392" t="str">
        <f t="shared" si="224"/>
        <v>MenLongbowU21National 50</v>
      </c>
      <c r="B14392">
        <v>2</v>
      </c>
      <c r="C14392" t="s">
        <v>0</v>
      </c>
      <c r="D14392" t="s">
        <v>63</v>
      </c>
      <c r="E14392" t="s">
        <v>5</v>
      </c>
      <c r="F14392" t="s">
        <v>25</v>
      </c>
      <c r="G14392">
        <v>87</v>
      </c>
    </row>
    <row r="14393" spans="1:7" x14ac:dyDescent="0.25">
      <c r="A14393" t="str">
        <f t="shared" si="224"/>
        <v>MenLongbowU21National 50</v>
      </c>
      <c r="B14393">
        <v>3</v>
      </c>
      <c r="C14393" t="s">
        <v>0</v>
      </c>
      <c r="D14393" t="s">
        <v>63</v>
      </c>
      <c r="E14393" t="s">
        <v>5</v>
      </c>
      <c r="F14393" t="s">
        <v>25</v>
      </c>
      <c r="G14393">
        <v>124</v>
      </c>
    </row>
    <row r="14394" spans="1:7" x14ac:dyDescent="0.25">
      <c r="A14394" t="str">
        <f t="shared" si="224"/>
        <v>MenLongbowU21National 40</v>
      </c>
      <c r="B14394">
        <v>1</v>
      </c>
      <c r="C14394" t="s">
        <v>0</v>
      </c>
      <c r="D14394" t="s">
        <v>63</v>
      </c>
      <c r="E14394" t="s">
        <v>5</v>
      </c>
      <c r="F14394" t="s">
        <v>26</v>
      </c>
      <c r="G14394">
        <v>100</v>
      </c>
    </row>
    <row r="14395" spans="1:7" x14ac:dyDescent="0.25">
      <c r="A14395" t="str">
        <f t="shared" si="224"/>
        <v>MenLongbowU21National 40</v>
      </c>
      <c r="B14395">
        <v>2</v>
      </c>
      <c r="C14395" t="s">
        <v>0</v>
      </c>
      <c r="D14395" t="s">
        <v>63</v>
      </c>
      <c r="E14395" t="s">
        <v>5</v>
      </c>
      <c r="F14395" t="s">
        <v>26</v>
      </c>
      <c r="G14395">
        <v>140</v>
      </c>
    </row>
    <row r="14396" spans="1:7" x14ac:dyDescent="0.25">
      <c r="A14396" t="str">
        <f t="shared" si="224"/>
        <v>MenLongbowU21National 30</v>
      </c>
      <c r="B14396">
        <v>1</v>
      </c>
      <c r="C14396" t="s">
        <v>0</v>
      </c>
      <c r="D14396" t="s">
        <v>63</v>
      </c>
      <c r="E14396" t="s">
        <v>5</v>
      </c>
      <c r="F14396" t="s">
        <v>27</v>
      </c>
      <c r="G14396">
        <v>179</v>
      </c>
    </row>
    <row r="14397" spans="1:7" x14ac:dyDescent="0.25">
      <c r="A14397" t="str">
        <f t="shared" si="224"/>
        <v>MenLongbowU21New Warwick</v>
      </c>
      <c r="B14397">
        <v>1</v>
      </c>
      <c r="C14397" t="s">
        <v>0</v>
      </c>
      <c r="D14397" t="s">
        <v>63</v>
      </c>
      <c r="E14397" t="s">
        <v>5</v>
      </c>
      <c r="F14397" t="s">
        <v>28</v>
      </c>
      <c r="G14397">
        <v>9</v>
      </c>
    </row>
    <row r="14398" spans="1:7" x14ac:dyDescent="0.25">
      <c r="A14398" t="str">
        <f t="shared" si="224"/>
        <v>MenLongbowU21New Warwick</v>
      </c>
      <c r="B14398">
        <v>2</v>
      </c>
      <c r="C14398" t="s">
        <v>0</v>
      </c>
      <c r="D14398" t="s">
        <v>63</v>
      </c>
      <c r="E14398" t="s">
        <v>5</v>
      </c>
      <c r="F14398" t="s">
        <v>28</v>
      </c>
      <c r="G14398">
        <v>13</v>
      </c>
    </row>
    <row r="14399" spans="1:7" x14ac:dyDescent="0.25">
      <c r="A14399" t="str">
        <f t="shared" si="224"/>
        <v>MenLongbowU21New Warwick</v>
      </c>
      <c r="B14399">
        <v>3</v>
      </c>
      <c r="C14399" t="s">
        <v>0</v>
      </c>
      <c r="D14399" t="s">
        <v>63</v>
      </c>
      <c r="E14399" t="s">
        <v>5</v>
      </c>
      <c r="F14399" t="s">
        <v>28</v>
      </c>
      <c r="G14399">
        <v>20</v>
      </c>
    </row>
    <row r="14400" spans="1:7" x14ac:dyDescent="0.25">
      <c r="A14400" t="str">
        <f t="shared" si="224"/>
        <v>MenLongbowU21New Warwick</v>
      </c>
      <c r="B14400">
        <v>4</v>
      </c>
      <c r="C14400" t="s">
        <v>0</v>
      </c>
      <c r="D14400" t="s">
        <v>63</v>
      </c>
      <c r="E14400" t="s">
        <v>5</v>
      </c>
      <c r="F14400" t="s">
        <v>28</v>
      </c>
      <c r="G14400">
        <v>29</v>
      </c>
    </row>
    <row r="14401" spans="1:7" x14ac:dyDescent="0.25">
      <c r="A14401" t="str">
        <f t="shared" si="224"/>
        <v>MenLongbowU21New Warwick</v>
      </c>
      <c r="B14401">
        <v>5</v>
      </c>
      <c r="C14401" t="s">
        <v>0</v>
      </c>
      <c r="D14401" t="s">
        <v>63</v>
      </c>
      <c r="E14401" t="s">
        <v>5</v>
      </c>
      <c r="F14401" t="s">
        <v>28</v>
      </c>
      <c r="G14401">
        <v>43</v>
      </c>
    </row>
    <row r="14402" spans="1:7" x14ac:dyDescent="0.25">
      <c r="A14402" t="str">
        <f t="shared" ref="A14402:A14465" si="225">C14402&amp;D14402&amp;E14402&amp;F14402</f>
        <v>MenLongbowU21New Warwick</v>
      </c>
      <c r="B14402">
        <v>6</v>
      </c>
      <c r="C14402" t="s">
        <v>0</v>
      </c>
      <c r="D14402" t="s">
        <v>63</v>
      </c>
      <c r="E14402" t="s">
        <v>5</v>
      </c>
      <c r="F14402" t="s">
        <v>28</v>
      </c>
      <c r="G14402">
        <v>61</v>
      </c>
    </row>
    <row r="14403" spans="1:7" x14ac:dyDescent="0.25">
      <c r="A14403" t="str">
        <f t="shared" si="225"/>
        <v>MenLongbowU21Long Warwick</v>
      </c>
      <c r="B14403">
        <v>1</v>
      </c>
      <c r="C14403" t="s">
        <v>0</v>
      </c>
      <c r="D14403" t="s">
        <v>63</v>
      </c>
      <c r="E14403" t="s">
        <v>5</v>
      </c>
      <c r="F14403" t="s">
        <v>29</v>
      </c>
      <c r="G14403">
        <v>17</v>
      </c>
    </row>
    <row r="14404" spans="1:7" x14ac:dyDescent="0.25">
      <c r="A14404" t="str">
        <f t="shared" si="225"/>
        <v>MenLongbowU21Long Warwick</v>
      </c>
      <c r="B14404">
        <v>2</v>
      </c>
      <c r="C14404" t="s">
        <v>0</v>
      </c>
      <c r="D14404" t="s">
        <v>63</v>
      </c>
      <c r="E14404" t="s">
        <v>5</v>
      </c>
      <c r="F14404" t="s">
        <v>29</v>
      </c>
      <c r="G14404">
        <v>25</v>
      </c>
    </row>
    <row r="14405" spans="1:7" x14ac:dyDescent="0.25">
      <c r="A14405" t="str">
        <f t="shared" si="225"/>
        <v>MenLongbowU21Long Warwick</v>
      </c>
      <c r="B14405">
        <v>3</v>
      </c>
      <c r="C14405" t="s">
        <v>0</v>
      </c>
      <c r="D14405" t="s">
        <v>63</v>
      </c>
      <c r="E14405" t="s">
        <v>5</v>
      </c>
      <c r="F14405" t="s">
        <v>29</v>
      </c>
      <c r="G14405">
        <v>37</v>
      </c>
    </row>
    <row r="14406" spans="1:7" x14ac:dyDescent="0.25">
      <c r="A14406" t="str">
        <f t="shared" si="225"/>
        <v>MenLongbowU21Long Warwick</v>
      </c>
      <c r="B14406">
        <v>4</v>
      </c>
      <c r="C14406" t="s">
        <v>0</v>
      </c>
      <c r="D14406" t="s">
        <v>63</v>
      </c>
      <c r="E14406" t="s">
        <v>5</v>
      </c>
      <c r="F14406" t="s">
        <v>29</v>
      </c>
      <c r="G14406">
        <v>53</v>
      </c>
    </row>
    <row r="14407" spans="1:7" x14ac:dyDescent="0.25">
      <c r="A14407" t="str">
        <f t="shared" si="225"/>
        <v>MenLongbowU21Long Warwick</v>
      </c>
      <c r="B14407">
        <v>5</v>
      </c>
      <c r="C14407" t="s">
        <v>0</v>
      </c>
      <c r="D14407" t="s">
        <v>63</v>
      </c>
      <c r="E14407" t="s">
        <v>5</v>
      </c>
      <c r="F14407" t="s">
        <v>29</v>
      </c>
      <c r="G14407">
        <v>75</v>
      </c>
    </row>
    <row r="14408" spans="1:7" x14ac:dyDescent="0.25">
      <c r="A14408" t="str">
        <f t="shared" si="225"/>
        <v>MenLongbowU21Warwick</v>
      </c>
      <c r="B14408">
        <v>1</v>
      </c>
      <c r="C14408" t="s">
        <v>0</v>
      </c>
      <c r="D14408" t="s">
        <v>63</v>
      </c>
      <c r="E14408" t="s">
        <v>5</v>
      </c>
      <c r="F14408" t="s">
        <v>30</v>
      </c>
      <c r="G14408">
        <v>28</v>
      </c>
    </row>
    <row r="14409" spans="1:7" x14ac:dyDescent="0.25">
      <c r="A14409" t="str">
        <f t="shared" si="225"/>
        <v>MenLongbowU21Warwick</v>
      </c>
      <c r="B14409">
        <v>2</v>
      </c>
      <c r="C14409" t="s">
        <v>0</v>
      </c>
      <c r="D14409" t="s">
        <v>63</v>
      </c>
      <c r="E14409" t="s">
        <v>5</v>
      </c>
      <c r="F14409" t="s">
        <v>30</v>
      </c>
      <c r="G14409">
        <v>41</v>
      </c>
    </row>
    <row r="14410" spans="1:7" x14ac:dyDescent="0.25">
      <c r="A14410" t="str">
        <f t="shared" si="225"/>
        <v>MenLongbowU21Warwick</v>
      </c>
      <c r="B14410">
        <v>3</v>
      </c>
      <c r="C14410" t="s">
        <v>0</v>
      </c>
      <c r="D14410" t="s">
        <v>63</v>
      </c>
      <c r="E14410" t="s">
        <v>5</v>
      </c>
      <c r="F14410" t="s">
        <v>30</v>
      </c>
      <c r="G14410">
        <v>59</v>
      </c>
    </row>
    <row r="14411" spans="1:7" x14ac:dyDescent="0.25">
      <c r="A14411" t="str">
        <f t="shared" si="225"/>
        <v>MenLongbowU21Warwick</v>
      </c>
      <c r="B14411">
        <v>4</v>
      </c>
      <c r="C14411" t="s">
        <v>0</v>
      </c>
      <c r="D14411" t="s">
        <v>63</v>
      </c>
      <c r="E14411" t="s">
        <v>5</v>
      </c>
      <c r="F14411" t="s">
        <v>30</v>
      </c>
      <c r="G14411">
        <v>84</v>
      </c>
    </row>
    <row r="14412" spans="1:7" x14ac:dyDescent="0.25">
      <c r="A14412" t="str">
        <f t="shared" si="225"/>
        <v>MenLongbowU21Warwick 50</v>
      </c>
      <c r="B14412">
        <v>1</v>
      </c>
      <c r="C14412" t="s">
        <v>0</v>
      </c>
      <c r="D14412" t="s">
        <v>63</v>
      </c>
      <c r="E14412" t="s">
        <v>5</v>
      </c>
      <c r="F14412" t="s">
        <v>31</v>
      </c>
      <c r="G14412">
        <v>44</v>
      </c>
    </row>
    <row r="14413" spans="1:7" x14ac:dyDescent="0.25">
      <c r="A14413" t="str">
        <f t="shared" si="225"/>
        <v>MenLongbowU21Warwick 50</v>
      </c>
      <c r="B14413">
        <v>2</v>
      </c>
      <c r="C14413" t="s">
        <v>0</v>
      </c>
      <c r="D14413" t="s">
        <v>63</v>
      </c>
      <c r="E14413" t="s">
        <v>5</v>
      </c>
      <c r="F14413" t="s">
        <v>31</v>
      </c>
      <c r="G14413">
        <v>63</v>
      </c>
    </row>
    <row r="14414" spans="1:7" x14ac:dyDescent="0.25">
      <c r="A14414" t="str">
        <f t="shared" si="225"/>
        <v>MenLongbowU21Warwick 50</v>
      </c>
      <c r="B14414">
        <v>3</v>
      </c>
      <c r="C14414" t="s">
        <v>0</v>
      </c>
      <c r="D14414" t="s">
        <v>63</v>
      </c>
      <c r="E14414" t="s">
        <v>5</v>
      </c>
      <c r="F14414" t="s">
        <v>31</v>
      </c>
      <c r="G14414">
        <v>89</v>
      </c>
    </row>
    <row r="14415" spans="1:7" x14ac:dyDescent="0.25">
      <c r="A14415" t="str">
        <f t="shared" si="225"/>
        <v>MenLongbowU21Warwick 40</v>
      </c>
      <c r="B14415">
        <v>1</v>
      </c>
      <c r="C14415" t="s">
        <v>0</v>
      </c>
      <c r="D14415" t="s">
        <v>63</v>
      </c>
      <c r="E14415" t="s">
        <v>5</v>
      </c>
      <c r="F14415" t="s">
        <v>32</v>
      </c>
      <c r="G14415">
        <v>73</v>
      </c>
    </row>
    <row r="14416" spans="1:7" x14ac:dyDescent="0.25">
      <c r="A14416" t="str">
        <f t="shared" si="225"/>
        <v>MenLongbowU21Warwick 40</v>
      </c>
      <c r="B14416">
        <v>2</v>
      </c>
      <c r="C14416" t="s">
        <v>0</v>
      </c>
      <c r="D14416" t="s">
        <v>63</v>
      </c>
      <c r="E14416" t="s">
        <v>5</v>
      </c>
      <c r="F14416" t="s">
        <v>32</v>
      </c>
      <c r="G14416">
        <v>102</v>
      </c>
    </row>
    <row r="14417" spans="1:7" x14ac:dyDescent="0.25">
      <c r="A14417" t="str">
        <f t="shared" si="225"/>
        <v>MenLongbowU21Warwick 30</v>
      </c>
      <c r="B14417">
        <v>1</v>
      </c>
      <c r="C14417" t="s">
        <v>0</v>
      </c>
      <c r="D14417" t="s">
        <v>63</v>
      </c>
      <c r="E14417" t="s">
        <v>5</v>
      </c>
      <c r="F14417" t="s">
        <v>33</v>
      </c>
      <c r="G14417">
        <v>133</v>
      </c>
    </row>
    <row r="14418" spans="1:7" x14ac:dyDescent="0.25">
      <c r="A14418" t="str">
        <f t="shared" si="225"/>
        <v>MenLongbowU21WA 1440 (90m)</v>
      </c>
      <c r="B14418">
        <v>1</v>
      </c>
      <c r="C14418" t="s">
        <v>0</v>
      </c>
      <c r="D14418" t="s">
        <v>63</v>
      </c>
      <c r="E14418" t="s">
        <v>5</v>
      </c>
      <c r="F14418" t="s">
        <v>73</v>
      </c>
      <c r="G14418">
        <v>58</v>
      </c>
    </row>
    <row r="14419" spans="1:7" x14ac:dyDescent="0.25">
      <c r="A14419" t="str">
        <f t="shared" si="225"/>
        <v>MenLongbowU21WA 1440 (90m)</v>
      </c>
      <c r="B14419">
        <v>2</v>
      </c>
      <c r="C14419" t="s">
        <v>0</v>
      </c>
      <c r="D14419" t="s">
        <v>63</v>
      </c>
      <c r="E14419" t="s">
        <v>5</v>
      </c>
      <c r="F14419" t="s">
        <v>73</v>
      </c>
      <c r="G14419">
        <v>85</v>
      </c>
    </row>
    <row r="14420" spans="1:7" x14ac:dyDescent="0.25">
      <c r="A14420" t="str">
        <f t="shared" si="225"/>
        <v>MenLongbowU21WA 1440 (90m)</v>
      </c>
      <c r="B14420">
        <v>3</v>
      </c>
      <c r="C14420" t="s">
        <v>0</v>
      </c>
      <c r="D14420" t="s">
        <v>63</v>
      </c>
      <c r="E14420" t="s">
        <v>5</v>
      </c>
      <c r="F14420" t="s">
        <v>73</v>
      </c>
      <c r="G14420">
        <v>124</v>
      </c>
    </row>
    <row r="14421" spans="1:7" x14ac:dyDescent="0.25">
      <c r="A14421" t="str">
        <f t="shared" si="225"/>
        <v>MenLongbowU21WA 1440 (90m)</v>
      </c>
      <c r="B14421">
        <v>4</v>
      </c>
      <c r="C14421" t="s">
        <v>0</v>
      </c>
      <c r="D14421" t="s">
        <v>63</v>
      </c>
      <c r="E14421" t="s">
        <v>5</v>
      </c>
      <c r="F14421" t="s">
        <v>73</v>
      </c>
      <c r="G14421">
        <v>177</v>
      </c>
    </row>
    <row r="14422" spans="1:7" x14ac:dyDescent="0.25">
      <c r="A14422" t="str">
        <f t="shared" si="225"/>
        <v>MenLongbowU21WA 1440 (90m)</v>
      </c>
      <c r="B14422">
        <v>5</v>
      </c>
      <c r="C14422" t="s">
        <v>0</v>
      </c>
      <c r="D14422" t="s">
        <v>63</v>
      </c>
      <c r="E14422" t="s">
        <v>5</v>
      </c>
      <c r="F14422" t="s">
        <v>73</v>
      </c>
      <c r="G14422">
        <v>248</v>
      </c>
    </row>
    <row r="14423" spans="1:7" x14ac:dyDescent="0.25">
      <c r="A14423" t="str">
        <f t="shared" si="225"/>
        <v>MenLongbowU21WA 1440 (90m)</v>
      </c>
      <c r="B14423">
        <v>6</v>
      </c>
      <c r="C14423" t="s">
        <v>0</v>
      </c>
      <c r="D14423" t="s">
        <v>63</v>
      </c>
      <c r="E14423" t="s">
        <v>5</v>
      </c>
      <c r="F14423" t="s">
        <v>73</v>
      </c>
      <c r="G14423">
        <v>337</v>
      </c>
    </row>
    <row r="14424" spans="1:7" x14ac:dyDescent="0.25">
      <c r="A14424" t="str">
        <f t="shared" si="225"/>
        <v>MenLongbowU21WA 1440 (90m)</v>
      </c>
      <c r="B14424">
        <v>7</v>
      </c>
      <c r="C14424" t="s">
        <v>0</v>
      </c>
      <c r="D14424" t="s">
        <v>63</v>
      </c>
      <c r="E14424" t="s">
        <v>5</v>
      </c>
      <c r="F14424" t="s">
        <v>73</v>
      </c>
      <c r="G14424">
        <v>445</v>
      </c>
    </row>
    <row r="14425" spans="1:7" x14ac:dyDescent="0.25">
      <c r="A14425" t="str">
        <f t="shared" si="225"/>
        <v>MenLongbowU21WA 1440 (90m)</v>
      </c>
      <c r="B14425">
        <v>8</v>
      </c>
      <c r="C14425" t="s">
        <v>0</v>
      </c>
      <c r="D14425" t="s">
        <v>63</v>
      </c>
      <c r="E14425" t="s">
        <v>5</v>
      </c>
      <c r="F14425" t="s">
        <v>73</v>
      </c>
      <c r="G14425">
        <v>566</v>
      </c>
    </row>
    <row r="14426" spans="1:7" x14ac:dyDescent="0.25">
      <c r="A14426" t="str">
        <f t="shared" si="225"/>
        <v>MenLongbowU21WA 1440 (90m)</v>
      </c>
      <c r="B14426">
        <v>9</v>
      </c>
      <c r="C14426" t="s">
        <v>0</v>
      </c>
      <c r="D14426" t="s">
        <v>63</v>
      </c>
      <c r="E14426" t="s">
        <v>5</v>
      </c>
      <c r="F14426" t="s">
        <v>73</v>
      </c>
      <c r="G14426">
        <v>696</v>
      </c>
    </row>
    <row r="14427" spans="1:7" x14ac:dyDescent="0.25">
      <c r="A14427" t="str">
        <f t="shared" si="225"/>
        <v>MenLongbowU21WA 1440 (70m) / Metric I</v>
      </c>
      <c r="B14427">
        <v>1</v>
      </c>
      <c r="C14427" t="s">
        <v>0</v>
      </c>
      <c r="D14427" t="s">
        <v>63</v>
      </c>
      <c r="E14427" t="s">
        <v>5</v>
      </c>
      <c r="F14427" t="s">
        <v>74</v>
      </c>
      <c r="G14427">
        <v>68</v>
      </c>
    </row>
    <row r="14428" spans="1:7" x14ac:dyDescent="0.25">
      <c r="A14428" t="str">
        <f t="shared" si="225"/>
        <v>MenLongbowU21WA 1440 (70m) / Metric I</v>
      </c>
      <c r="B14428">
        <v>2</v>
      </c>
      <c r="C14428" t="s">
        <v>0</v>
      </c>
      <c r="D14428" t="s">
        <v>63</v>
      </c>
      <c r="E14428" t="s">
        <v>5</v>
      </c>
      <c r="F14428" t="s">
        <v>74</v>
      </c>
      <c r="G14428">
        <v>100</v>
      </c>
    </row>
    <row r="14429" spans="1:7" x14ac:dyDescent="0.25">
      <c r="A14429" t="str">
        <f t="shared" si="225"/>
        <v>MenLongbowU21WA 1440 (70m) / Metric I</v>
      </c>
      <c r="B14429">
        <v>3</v>
      </c>
      <c r="C14429" t="s">
        <v>0</v>
      </c>
      <c r="D14429" t="s">
        <v>63</v>
      </c>
      <c r="E14429" t="s">
        <v>5</v>
      </c>
      <c r="F14429" t="s">
        <v>74</v>
      </c>
      <c r="G14429">
        <v>145</v>
      </c>
    </row>
    <row r="14430" spans="1:7" x14ac:dyDescent="0.25">
      <c r="A14430" t="str">
        <f t="shared" si="225"/>
        <v>MenLongbowU21WA 1440 (70m) / Metric I</v>
      </c>
      <c r="B14430">
        <v>4</v>
      </c>
      <c r="C14430" t="s">
        <v>0</v>
      </c>
      <c r="D14430" t="s">
        <v>63</v>
      </c>
      <c r="E14430" t="s">
        <v>5</v>
      </c>
      <c r="F14430" t="s">
        <v>74</v>
      </c>
      <c r="G14430">
        <v>207</v>
      </c>
    </row>
    <row r="14431" spans="1:7" x14ac:dyDescent="0.25">
      <c r="A14431" t="str">
        <f t="shared" si="225"/>
        <v>MenLongbowU21WA 1440 (70m) / Metric I</v>
      </c>
      <c r="B14431">
        <v>5</v>
      </c>
      <c r="C14431" t="s">
        <v>0</v>
      </c>
      <c r="D14431" t="s">
        <v>63</v>
      </c>
      <c r="E14431" t="s">
        <v>5</v>
      </c>
      <c r="F14431" t="s">
        <v>74</v>
      </c>
      <c r="G14431">
        <v>289</v>
      </c>
    </row>
    <row r="14432" spans="1:7" x14ac:dyDescent="0.25">
      <c r="A14432" t="str">
        <f t="shared" si="225"/>
        <v>MenLongbowU21WA 1440 (60m) / Metric II</v>
      </c>
      <c r="B14432">
        <v>1</v>
      </c>
      <c r="C14432" t="s">
        <v>0</v>
      </c>
      <c r="D14432" t="s">
        <v>63</v>
      </c>
      <c r="E14432" t="s">
        <v>5</v>
      </c>
      <c r="F14432" t="s">
        <v>75</v>
      </c>
      <c r="G14432">
        <v>87</v>
      </c>
    </row>
    <row r="14433" spans="1:7" x14ac:dyDescent="0.25">
      <c r="A14433" t="str">
        <f t="shared" si="225"/>
        <v>MenLongbowU21WA 1440 (60m) / Metric II</v>
      </c>
      <c r="B14433">
        <v>2</v>
      </c>
      <c r="C14433" t="s">
        <v>0</v>
      </c>
      <c r="D14433" t="s">
        <v>63</v>
      </c>
      <c r="E14433" t="s">
        <v>5</v>
      </c>
      <c r="F14433" t="s">
        <v>75</v>
      </c>
      <c r="G14433">
        <v>128</v>
      </c>
    </row>
    <row r="14434" spans="1:7" x14ac:dyDescent="0.25">
      <c r="A14434" t="str">
        <f t="shared" si="225"/>
        <v>MenLongbowU21WA 1440 (60m) / Metric II</v>
      </c>
      <c r="B14434">
        <v>3</v>
      </c>
      <c r="C14434" t="s">
        <v>0</v>
      </c>
      <c r="D14434" t="s">
        <v>63</v>
      </c>
      <c r="E14434" t="s">
        <v>5</v>
      </c>
      <c r="F14434" t="s">
        <v>75</v>
      </c>
      <c r="G14434">
        <v>185</v>
      </c>
    </row>
    <row r="14435" spans="1:7" x14ac:dyDescent="0.25">
      <c r="A14435" t="str">
        <f t="shared" si="225"/>
        <v>MenLongbowU21WA 1440 (60m) / Metric II</v>
      </c>
      <c r="B14435">
        <v>4</v>
      </c>
      <c r="C14435" t="s">
        <v>0</v>
      </c>
      <c r="D14435" t="s">
        <v>63</v>
      </c>
      <c r="E14435" t="s">
        <v>5</v>
      </c>
      <c r="F14435" t="s">
        <v>75</v>
      </c>
      <c r="G14435">
        <v>262</v>
      </c>
    </row>
    <row r="14436" spans="1:7" x14ac:dyDescent="0.25">
      <c r="A14436" t="str">
        <f t="shared" si="225"/>
        <v>MenLongbowU21Metric III</v>
      </c>
      <c r="B14436">
        <v>1</v>
      </c>
      <c r="C14436" t="s">
        <v>0</v>
      </c>
      <c r="D14436" t="s">
        <v>63</v>
      </c>
      <c r="E14436" t="s">
        <v>5</v>
      </c>
      <c r="F14436" t="s">
        <v>34</v>
      </c>
      <c r="G14436">
        <v>161</v>
      </c>
    </row>
    <row r="14437" spans="1:7" x14ac:dyDescent="0.25">
      <c r="A14437" t="str">
        <f t="shared" si="225"/>
        <v>MenLongbowU21Metric III</v>
      </c>
      <c r="B14437">
        <v>2</v>
      </c>
      <c r="C14437" t="s">
        <v>0</v>
      </c>
      <c r="D14437" t="s">
        <v>63</v>
      </c>
      <c r="E14437" t="s">
        <v>5</v>
      </c>
      <c r="F14437" t="s">
        <v>34</v>
      </c>
      <c r="G14437">
        <v>229</v>
      </c>
    </row>
    <row r="14438" spans="1:7" x14ac:dyDescent="0.25">
      <c r="A14438" t="str">
        <f t="shared" si="225"/>
        <v>MenLongbowU21Metric III</v>
      </c>
      <c r="B14438">
        <v>3</v>
      </c>
      <c r="C14438" t="s">
        <v>0</v>
      </c>
      <c r="D14438" t="s">
        <v>63</v>
      </c>
      <c r="E14438" t="s">
        <v>5</v>
      </c>
      <c r="F14438" t="s">
        <v>34</v>
      </c>
      <c r="G14438">
        <v>318</v>
      </c>
    </row>
    <row r="14439" spans="1:7" x14ac:dyDescent="0.25">
      <c r="A14439" t="str">
        <f t="shared" si="225"/>
        <v>MenLongbowU21Metric IV</v>
      </c>
      <c r="B14439">
        <v>1</v>
      </c>
      <c r="C14439" t="s">
        <v>0</v>
      </c>
      <c r="D14439" t="s">
        <v>63</v>
      </c>
      <c r="E14439" t="s">
        <v>5</v>
      </c>
      <c r="F14439" t="s">
        <v>35</v>
      </c>
      <c r="G14439">
        <v>354</v>
      </c>
    </row>
    <row r="14440" spans="1:7" x14ac:dyDescent="0.25">
      <c r="A14440" t="str">
        <f t="shared" si="225"/>
        <v>MenLongbowU21Metric IV</v>
      </c>
      <c r="B14440">
        <v>2</v>
      </c>
      <c r="C14440" t="s">
        <v>0</v>
      </c>
      <c r="D14440" t="s">
        <v>63</v>
      </c>
      <c r="E14440" t="s">
        <v>5</v>
      </c>
      <c r="F14440" t="s">
        <v>35</v>
      </c>
      <c r="G14440">
        <v>458</v>
      </c>
    </row>
    <row r="14441" spans="1:7" x14ac:dyDescent="0.25">
      <c r="A14441" t="str">
        <f t="shared" si="225"/>
        <v>MenLongbowU21Metric V</v>
      </c>
      <c r="B14441">
        <v>1</v>
      </c>
      <c r="C14441" t="s">
        <v>0</v>
      </c>
      <c r="D14441" t="s">
        <v>63</v>
      </c>
      <c r="E14441" t="s">
        <v>5</v>
      </c>
      <c r="F14441" t="s">
        <v>36</v>
      </c>
      <c r="G14441">
        <v>486</v>
      </c>
    </row>
    <row r="14442" spans="1:7" x14ac:dyDescent="0.25">
      <c r="A14442" t="str">
        <f t="shared" si="225"/>
        <v>MenLongbowU21Long Metric (Men)</v>
      </c>
      <c r="B14442">
        <v>1</v>
      </c>
      <c r="C14442" t="s">
        <v>0</v>
      </c>
      <c r="D14442" t="s">
        <v>63</v>
      </c>
      <c r="E14442" t="s">
        <v>5</v>
      </c>
      <c r="F14442" t="s">
        <v>37</v>
      </c>
      <c r="G14442">
        <v>17</v>
      </c>
    </row>
    <row r="14443" spans="1:7" x14ac:dyDescent="0.25">
      <c r="A14443" t="str">
        <f t="shared" si="225"/>
        <v>MenLongbowU21Long Metric (Men)</v>
      </c>
      <c r="B14443">
        <v>2</v>
      </c>
      <c r="C14443" t="s">
        <v>0</v>
      </c>
      <c r="D14443" t="s">
        <v>63</v>
      </c>
      <c r="E14443" t="s">
        <v>5</v>
      </c>
      <c r="F14443" t="s">
        <v>37</v>
      </c>
      <c r="G14443">
        <v>24</v>
      </c>
    </row>
    <row r="14444" spans="1:7" x14ac:dyDescent="0.25">
      <c r="A14444" t="str">
        <f t="shared" si="225"/>
        <v>MenLongbowU21Long Metric (Men)</v>
      </c>
      <c r="B14444">
        <v>3</v>
      </c>
      <c r="C14444" t="s">
        <v>0</v>
      </c>
      <c r="D14444" t="s">
        <v>63</v>
      </c>
      <c r="E14444" t="s">
        <v>5</v>
      </c>
      <c r="F14444" t="s">
        <v>37</v>
      </c>
      <c r="G14444">
        <v>36</v>
      </c>
    </row>
    <row r="14445" spans="1:7" x14ac:dyDescent="0.25">
      <c r="A14445" t="str">
        <f t="shared" si="225"/>
        <v>MenLongbowU21Long Metric (Men)</v>
      </c>
      <c r="B14445">
        <v>4</v>
      </c>
      <c r="C14445" t="s">
        <v>0</v>
      </c>
      <c r="D14445" t="s">
        <v>63</v>
      </c>
      <c r="E14445" t="s">
        <v>5</v>
      </c>
      <c r="F14445" t="s">
        <v>37</v>
      </c>
      <c r="G14445">
        <v>53</v>
      </c>
    </row>
    <row r="14446" spans="1:7" x14ac:dyDescent="0.25">
      <c r="A14446" t="str">
        <f t="shared" si="225"/>
        <v>MenLongbowU21Long Metric (Men)</v>
      </c>
      <c r="B14446">
        <v>5</v>
      </c>
      <c r="C14446" t="s">
        <v>0</v>
      </c>
      <c r="D14446" t="s">
        <v>63</v>
      </c>
      <c r="E14446" t="s">
        <v>5</v>
      </c>
      <c r="F14446" t="s">
        <v>37</v>
      </c>
      <c r="G14446">
        <v>77</v>
      </c>
    </row>
    <row r="14447" spans="1:7" x14ac:dyDescent="0.25">
      <c r="A14447" t="str">
        <f t="shared" si="225"/>
        <v>MenLongbowU21Long Metric (Men)</v>
      </c>
      <c r="B14447">
        <v>6</v>
      </c>
      <c r="C14447" t="s">
        <v>0</v>
      </c>
      <c r="D14447" t="s">
        <v>63</v>
      </c>
      <c r="E14447" t="s">
        <v>5</v>
      </c>
      <c r="F14447" t="s">
        <v>37</v>
      </c>
      <c r="G14447">
        <v>111</v>
      </c>
    </row>
    <row r="14448" spans="1:7" x14ac:dyDescent="0.25">
      <c r="A14448" t="str">
        <f t="shared" si="225"/>
        <v>MenLongbowU21Long Metric (Women) / Long Metric I</v>
      </c>
      <c r="B14448">
        <v>1</v>
      </c>
      <c r="C14448" t="s">
        <v>0</v>
      </c>
      <c r="D14448" t="s">
        <v>63</v>
      </c>
      <c r="E14448" t="s">
        <v>5</v>
      </c>
      <c r="F14448" t="s">
        <v>79</v>
      </c>
      <c r="G14448">
        <v>26</v>
      </c>
    </row>
    <row r="14449" spans="1:7" x14ac:dyDescent="0.25">
      <c r="A14449" t="str">
        <f t="shared" si="225"/>
        <v>MenLongbowU21Long Metric (Women) / Long Metric I</v>
      </c>
      <c r="B14449">
        <v>2</v>
      </c>
      <c r="C14449" t="s">
        <v>0</v>
      </c>
      <c r="D14449" t="s">
        <v>63</v>
      </c>
      <c r="E14449" t="s">
        <v>5</v>
      </c>
      <c r="F14449" t="s">
        <v>79</v>
      </c>
      <c r="G14449">
        <v>39</v>
      </c>
    </row>
    <row r="14450" spans="1:7" x14ac:dyDescent="0.25">
      <c r="A14450" t="str">
        <f t="shared" si="225"/>
        <v>MenLongbowU21Long Metric (Women) / Long Metric I</v>
      </c>
      <c r="B14450">
        <v>3</v>
      </c>
      <c r="C14450" t="s">
        <v>0</v>
      </c>
      <c r="D14450" t="s">
        <v>63</v>
      </c>
      <c r="E14450" t="s">
        <v>5</v>
      </c>
      <c r="F14450" t="s">
        <v>79</v>
      </c>
      <c r="G14450">
        <v>57</v>
      </c>
    </row>
    <row r="14451" spans="1:7" x14ac:dyDescent="0.25">
      <c r="A14451" t="str">
        <f t="shared" si="225"/>
        <v>MenLongbowU21Long Metric (Women) / Long Metric I</v>
      </c>
      <c r="B14451">
        <v>4</v>
      </c>
      <c r="C14451" t="s">
        <v>0</v>
      </c>
      <c r="D14451" t="s">
        <v>63</v>
      </c>
      <c r="E14451" t="s">
        <v>5</v>
      </c>
      <c r="F14451" t="s">
        <v>79</v>
      </c>
      <c r="G14451">
        <v>83</v>
      </c>
    </row>
    <row r="14452" spans="1:7" x14ac:dyDescent="0.25">
      <c r="A14452" t="str">
        <f t="shared" si="225"/>
        <v>MenLongbowU21Long Metric (Women) / Long Metric I</v>
      </c>
      <c r="B14452">
        <v>5</v>
      </c>
      <c r="C14452" t="s">
        <v>0</v>
      </c>
      <c r="D14452" t="s">
        <v>63</v>
      </c>
      <c r="E14452" t="s">
        <v>5</v>
      </c>
      <c r="F14452" t="s">
        <v>79</v>
      </c>
      <c r="G14452">
        <v>118</v>
      </c>
    </row>
    <row r="14453" spans="1:7" x14ac:dyDescent="0.25">
      <c r="A14453" t="str">
        <f t="shared" si="225"/>
        <v>MenLongbowU21Long Metric II</v>
      </c>
      <c r="B14453">
        <v>1</v>
      </c>
      <c r="C14453" t="s">
        <v>0</v>
      </c>
      <c r="D14453" t="s">
        <v>63</v>
      </c>
      <c r="E14453" t="s">
        <v>5</v>
      </c>
      <c r="F14453" t="s">
        <v>38</v>
      </c>
      <c r="G14453">
        <v>39</v>
      </c>
    </row>
    <row r="14454" spans="1:7" x14ac:dyDescent="0.25">
      <c r="A14454" t="str">
        <f t="shared" si="225"/>
        <v>MenLongbowU21Long Metric II</v>
      </c>
      <c r="B14454">
        <v>2</v>
      </c>
      <c r="C14454" t="s">
        <v>0</v>
      </c>
      <c r="D14454" t="s">
        <v>63</v>
      </c>
      <c r="E14454" t="s">
        <v>5</v>
      </c>
      <c r="F14454" t="s">
        <v>38</v>
      </c>
      <c r="G14454">
        <v>57</v>
      </c>
    </row>
    <row r="14455" spans="1:7" x14ac:dyDescent="0.25">
      <c r="A14455" t="str">
        <f t="shared" si="225"/>
        <v>MenLongbowU21Long Metric II</v>
      </c>
      <c r="B14455">
        <v>3</v>
      </c>
      <c r="C14455" t="s">
        <v>0</v>
      </c>
      <c r="D14455" t="s">
        <v>63</v>
      </c>
      <c r="E14455" t="s">
        <v>5</v>
      </c>
      <c r="F14455" t="s">
        <v>38</v>
      </c>
      <c r="G14455">
        <v>83</v>
      </c>
    </row>
    <row r="14456" spans="1:7" x14ac:dyDescent="0.25">
      <c r="A14456" t="str">
        <f t="shared" si="225"/>
        <v>MenLongbowU21Long Metric II</v>
      </c>
      <c r="B14456">
        <v>4</v>
      </c>
      <c r="C14456" t="s">
        <v>0</v>
      </c>
      <c r="D14456" t="s">
        <v>63</v>
      </c>
      <c r="E14456" t="s">
        <v>5</v>
      </c>
      <c r="F14456" t="s">
        <v>38</v>
      </c>
      <c r="G14456">
        <v>118</v>
      </c>
    </row>
    <row r="14457" spans="1:7" x14ac:dyDescent="0.25">
      <c r="A14457" t="str">
        <f t="shared" si="225"/>
        <v>MenLongbowU21Long Metric III</v>
      </c>
      <c r="B14457">
        <v>1</v>
      </c>
      <c r="C14457" t="s">
        <v>0</v>
      </c>
      <c r="D14457" t="s">
        <v>63</v>
      </c>
      <c r="E14457" t="s">
        <v>5</v>
      </c>
      <c r="F14457" t="s">
        <v>39</v>
      </c>
      <c r="G14457">
        <v>61</v>
      </c>
    </row>
    <row r="14458" spans="1:7" x14ac:dyDescent="0.25">
      <c r="A14458" t="str">
        <f t="shared" si="225"/>
        <v>MenLongbowU21Long Metric III</v>
      </c>
      <c r="B14458">
        <v>2</v>
      </c>
      <c r="C14458" t="s">
        <v>0</v>
      </c>
      <c r="D14458" t="s">
        <v>63</v>
      </c>
      <c r="E14458" t="s">
        <v>5</v>
      </c>
      <c r="F14458" t="s">
        <v>39</v>
      </c>
      <c r="G14458">
        <v>88</v>
      </c>
    </row>
    <row r="14459" spans="1:7" x14ac:dyDescent="0.25">
      <c r="A14459" t="str">
        <f t="shared" si="225"/>
        <v>MenLongbowU21Long Metric III</v>
      </c>
      <c r="B14459">
        <v>3</v>
      </c>
      <c r="C14459" t="s">
        <v>0</v>
      </c>
      <c r="D14459" t="s">
        <v>63</v>
      </c>
      <c r="E14459" t="s">
        <v>5</v>
      </c>
      <c r="F14459" t="s">
        <v>39</v>
      </c>
      <c r="G14459">
        <v>126</v>
      </c>
    </row>
    <row r="14460" spans="1:7" x14ac:dyDescent="0.25">
      <c r="A14460" t="str">
        <f t="shared" si="225"/>
        <v>MenLongbowU21Long Metric IV</v>
      </c>
      <c r="B14460">
        <v>1</v>
      </c>
      <c r="C14460" t="s">
        <v>0</v>
      </c>
      <c r="D14460" t="s">
        <v>63</v>
      </c>
      <c r="E14460" t="s">
        <v>5</v>
      </c>
      <c r="F14460" t="s">
        <v>40</v>
      </c>
      <c r="G14460">
        <v>104</v>
      </c>
    </row>
    <row r="14461" spans="1:7" x14ac:dyDescent="0.25">
      <c r="A14461" t="str">
        <f t="shared" si="225"/>
        <v>MenLongbowU21Long Metric IV</v>
      </c>
      <c r="B14461">
        <v>2</v>
      </c>
      <c r="C14461" t="s">
        <v>0</v>
      </c>
      <c r="D14461" t="s">
        <v>63</v>
      </c>
      <c r="E14461" t="s">
        <v>5</v>
      </c>
      <c r="F14461" t="s">
        <v>40</v>
      </c>
      <c r="G14461">
        <v>146</v>
      </c>
    </row>
    <row r="14462" spans="1:7" x14ac:dyDescent="0.25">
      <c r="A14462" t="str">
        <f t="shared" si="225"/>
        <v>MenLongbowU21Long Metric V</v>
      </c>
      <c r="B14462">
        <v>1</v>
      </c>
      <c r="C14462" t="s">
        <v>0</v>
      </c>
      <c r="D14462" t="s">
        <v>63</v>
      </c>
      <c r="E14462" t="s">
        <v>5</v>
      </c>
      <c r="F14462" t="s">
        <v>41</v>
      </c>
      <c r="G14462">
        <v>194</v>
      </c>
    </row>
    <row r="14463" spans="1:7" x14ac:dyDescent="0.25">
      <c r="A14463" t="str">
        <f t="shared" si="225"/>
        <v>MenLongbowU21Short Metric / Short Metric I</v>
      </c>
      <c r="B14463">
        <v>1</v>
      </c>
      <c r="C14463" t="s">
        <v>0</v>
      </c>
      <c r="D14463" t="s">
        <v>63</v>
      </c>
      <c r="E14463" t="s">
        <v>5</v>
      </c>
      <c r="F14463" t="s">
        <v>131</v>
      </c>
      <c r="G14463">
        <v>42</v>
      </c>
    </row>
    <row r="14464" spans="1:7" x14ac:dyDescent="0.25">
      <c r="A14464" t="str">
        <f t="shared" si="225"/>
        <v>MenLongbowU21Short Metric / Short Metric I</v>
      </c>
      <c r="B14464">
        <v>2</v>
      </c>
      <c r="C14464" t="s">
        <v>0</v>
      </c>
      <c r="D14464" t="s">
        <v>63</v>
      </c>
      <c r="E14464" t="s">
        <v>5</v>
      </c>
      <c r="F14464" t="s">
        <v>131</v>
      </c>
      <c r="G14464">
        <v>61</v>
      </c>
    </row>
    <row r="14465" spans="1:7" x14ac:dyDescent="0.25">
      <c r="A14465" t="str">
        <f t="shared" si="225"/>
        <v>MenLongbowU21Short Metric / Short Metric I</v>
      </c>
      <c r="B14465">
        <v>3</v>
      </c>
      <c r="C14465" t="s">
        <v>0</v>
      </c>
      <c r="D14465" t="s">
        <v>63</v>
      </c>
      <c r="E14465" t="s">
        <v>5</v>
      </c>
      <c r="F14465" t="s">
        <v>131</v>
      </c>
      <c r="G14465">
        <v>88</v>
      </c>
    </row>
    <row r="14466" spans="1:7" x14ac:dyDescent="0.25">
      <c r="A14466" t="str">
        <f t="shared" ref="A14466:A14529" si="226">C14466&amp;D14466&amp;E14466&amp;F14466</f>
        <v>MenLongbowU21Short Metric II</v>
      </c>
      <c r="B14466">
        <v>1</v>
      </c>
      <c r="C14466" t="s">
        <v>0</v>
      </c>
      <c r="D14466" t="s">
        <v>63</v>
      </c>
      <c r="E14466" t="s">
        <v>5</v>
      </c>
      <c r="F14466" t="s">
        <v>42</v>
      </c>
      <c r="G14466">
        <v>49</v>
      </c>
    </row>
    <row r="14467" spans="1:7" x14ac:dyDescent="0.25">
      <c r="A14467" t="str">
        <f t="shared" si="226"/>
        <v>MenLongbowU21Short Metric II</v>
      </c>
      <c r="B14467">
        <v>2</v>
      </c>
      <c r="C14467" t="s">
        <v>0</v>
      </c>
      <c r="D14467" t="s">
        <v>63</v>
      </c>
      <c r="E14467" t="s">
        <v>5</v>
      </c>
      <c r="F14467" t="s">
        <v>42</v>
      </c>
      <c r="G14467">
        <v>71</v>
      </c>
    </row>
    <row r="14468" spans="1:7" x14ac:dyDescent="0.25">
      <c r="A14468" t="str">
        <f t="shared" si="226"/>
        <v>MenLongbowU21Short Metric III</v>
      </c>
      <c r="B14468">
        <v>1</v>
      </c>
      <c r="C14468" t="s">
        <v>0</v>
      </c>
      <c r="D14468" t="s">
        <v>63</v>
      </c>
      <c r="E14468" t="s">
        <v>5</v>
      </c>
      <c r="F14468" t="s">
        <v>43</v>
      </c>
      <c r="G14468">
        <v>100</v>
      </c>
    </row>
    <row r="14469" spans="1:7" x14ac:dyDescent="0.25">
      <c r="A14469" t="str">
        <f t="shared" si="226"/>
        <v>MenLongbowU21WA 900</v>
      </c>
      <c r="B14469">
        <v>1</v>
      </c>
      <c r="C14469" t="s">
        <v>0</v>
      </c>
      <c r="D14469" t="s">
        <v>63</v>
      </c>
      <c r="E14469" t="s">
        <v>5</v>
      </c>
      <c r="F14469" t="s">
        <v>46</v>
      </c>
      <c r="G14469">
        <v>63</v>
      </c>
    </row>
    <row r="14470" spans="1:7" x14ac:dyDescent="0.25">
      <c r="A14470" t="str">
        <f t="shared" si="226"/>
        <v>MenLongbowU21WA 900</v>
      </c>
      <c r="B14470">
        <v>2</v>
      </c>
      <c r="C14470" t="s">
        <v>0</v>
      </c>
      <c r="D14470" t="s">
        <v>63</v>
      </c>
      <c r="E14470" t="s">
        <v>5</v>
      </c>
      <c r="F14470" t="s">
        <v>46</v>
      </c>
      <c r="G14470">
        <v>92</v>
      </c>
    </row>
    <row r="14471" spans="1:7" x14ac:dyDescent="0.25">
      <c r="A14471" t="str">
        <f t="shared" si="226"/>
        <v>MenLongbowU21WA 900</v>
      </c>
      <c r="B14471">
        <v>3</v>
      </c>
      <c r="C14471" t="s">
        <v>0</v>
      </c>
      <c r="D14471" t="s">
        <v>63</v>
      </c>
      <c r="E14471" t="s">
        <v>5</v>
      </c>
      <c r="F14471" t="s">
        <v>46</v>
      </c>
      <c r="G14471">
        <v>132</v>
      </c>
    </row>
    <row r="14472" spans="1:7" x14ac:dyDescent="0.25">
      <c r="A14472" t="str">
        <f t="shared" si="226"/>
        <v>MenLongbowU21WA 900</v>
      </c>
      <c r="B14472">
        <v>4</v>
      </c>
      <c r="C14472" t="s">
        <v>0</v>
      </c>
      <c r="D14472" t="s">
        <v>63</v>
      </c>
      <c r="E14472" t="s">
        <v>5</v>
      </c>
      <c r="F14472" t="s">
        <v>46</v>
      </c>
      <c r="G14472">
        <v>186</v>
      </c>
    </row>
    <row r="14473" spans="1:7" x14ac:dyDescent="0.25">
      <c r="A14473" t="str">
        <f t="shared" si="226"/>
        <v>MenLongbowU21WA 70m</v>
      </c>
      <c r="B14473">
        <v>1</v>
      </c>
      <c r="C14473" t="s">
        <v>0</v>
      </c>
      <c r="D14473" t="s">
        <v>63</v>
      </c>
      <c r="E14473" t="s">
        <v>5</v>
      </c>
      <c r="F14473" t="s">
        <v>47</v>
      </c>
      <c r="G14473">
        <v>21</v>
      </c>
    </row>
    <row r="14474" spans="1:7" x14ac:dyDescent="0.25">
      <c r="A14474" t="str">
        <f t="shared" si="226"/>
        <v>MenLongbowU21WA 70m</v>
      </c>
      <c r="B14474">
        <v>2</v>
      </c>
      <c r="C14474" t="s">
        <v>0</v>
      </c>
      <c r="D14474" t="s">
        <v>63</v>
      </c>
      <c r="E14474" t="s">
        <v>5</v>
      </c>
      <c r="F14474" t="s">
        <v>47</v>
      </c>
      <c r="G14474">
        <v>32</v>
      </c>
    </row>
    <row r="14475" spans="1:7" x14ac:dyDescent="0.25">
      <c r="A14475" t="str">
        <f t="shared" si="226"/>
        <v>MenLongbowU21WA 70m</v>
      </c>
      <c r="B14475">
        <v>3</v>
      </c>
      <c r="C14475" t="s">
        <v>0</v>
      </c>
      <c r="D14475" t="s">
        <v>63</v>
      </c>
      <c r="E14475" t="s">
        <v>5</v>
      </c>
      <c r="F14475" t="s">
        <v>47</v>
      </c>
      <c r="G14475">
        <v>47</v>
      </c>
    </row>
    <row r="14476" spans="1:7" x14ac:dyDescent="0.25">
      <c r="A14476" t="str">
        <f t="shared" si="226"/>
        <v>MenLongbowU21WA 70m</v>
      </c>
      <c r="B14476">
        <v>4</v>
      </c>
      <c r="C14476" t="s">
        <v>0</v>
      </c>
      <c r="D14476" t="s">
        <v>63</v>
      </c>
      <c r="E14476" t="s">
        <v>5</v>
      </c>
      <c r="F14476" t="s">
        <v>47</v>
      </c>
      <c r="G14476">
        <v>69</v>
      </c>
    </row>
    <row r="14477" spans="1:7" x14ac:dyDescent="0.25">
      <c r="A14477" t="str">
        <f t="shared" si="226"/>
        <v>MenLongbowU21WA 70m</v>
      </c>
      <c r="B14477">
        <v>5</v>
      </c>
      <c r="C14477" t="s">
        <v>0</v>
      </c>
      <c r="D14477" t="s">
        <v>63</v>
      </c>
      <c r="E14477" t="s">
        <v>5</v>
      </c>
      <c r="F14477" t="s">
        <v>47</v>
      </c>
      <c r="G14477">
        <v>99</v>
      </c>
    </row>
    <row r="14478" spans="1:7" x14ac:dyDescent="0.25">
      <c r="A14478" t="str">
        <f t="shared" si="226"/>
        <v>MenLongbowU21WA 70m</v>
      </c>
      <c r="B14478">
        <v>6</v>
      </c>
      <c r="C14478" t="s">
        <v>0</v>
      </c>
      <c r="D14478" t="s">
        <v>63</v>
      </c>
      <c r="E14478" t="s">
        <v>5</v>
      </c>
      <c r="F14478" t="s">
        <v>47</v>
      </c>
      <c r="G14478">
        <v>141</v>
      </c>
    </row>
    <row r="14479" spans="1:7" x14ac:dyDescent="0.25">
      <c r="A14479" t="str">
        <f t="shared" si="226"/>
        <v>MenLongbowU21WA 70m</v>
      </c>
      <c r="B14479">
        <v>7</v>
      </c>
      <c r="C14479" t="s">
        <v>0</v>
      </c>
      <c r="D14479" t="s">
        <v>63</v>
      </c>
      <c r="E14479" t="s">
        <v>5</v>
      </c>
      <c r="F14479" t="s">
        <v>47</v>
      </c>
      <c r="G14479">
        <v>194</v>
      </c>
    </row>
    <row r="14480" spans="1:7" x14ac:dyDescent="0.25">
      <c r="A14480" t="str">
        <f t="shared" si="226"/>
        <v>MenLongbowU21WA 70m</v>
      </c>
      <c r="B14480">
        <v>8</v>
      </c>
      <c r="C14480" t="s">
        <v>0</v>
      </c>
      <c r="D14480" t="s">
        <v>63</v>
      </c>
      <c r="E14480" t="s">
        <v>5</v>
      </c>
      <c r="F14480" t="s">
        <v>47</v>
      </c>
      <c r="G14480">
        <v>259</v>
      </c>
    </row>
    <row r="14481" spans="1:7" x14ac:dyDescent="0.25">
      <c r="A14481" t="str">
        <f t="shared" si="226"/>
        <v>MenLongbowU21WA 70m</v>
      </c>
      <c r="B14481">
        <v>9</v>
      </c>
      <c r="C14481" t="s">
        <v>0</v>
      </c>
      <c r="D14481" t="s">
        <v>63</v>
      </c>
      <c r="E14481" t="s">
        <v>5</v>
      </c>
      <c r="F14481" t="s">
        <v>47</v>
      </c>
      <c r="G14481">
        <v>331</v>
      </c>
    </row>
    <row r="14482" spans="1:7" x14ac:dyDescent="0.25">
      <c r="A14482" t="str">
        <f t="shared" si="226"/>
        <v>MenLongbowU21WA 60m</v>
      </c>
      <c r="B14482">
        <v>1</v>
      </c>
      <c r="C14482" t="s">
        <v>0</v>
      </c>
      <c r="D14482" t="s">
        <v>63</v>
      </c>
      <c r="E14482" t="s">
        <v>5</v>
      </c>
      <c r="F14482" t="s">
        <v>48</v>
      </c>
      <c r="G14482">
        <v>31</v>
      </c>
    </row>
    <row r="14483" spans="1:7" x14ac:dyDescent="0.25">
      <c r="A14483" t="str">
        <f t="shared" si="226"/>
        <v>MenLongbowU21WA 60m</v>
      </c>
      <c r="B14483">
        <v>2</v>
      </c>
      <c r="C14483" t="s">
        <v>0</v>
      </c>
      <c r="D14483" t="s">
        <v>63</v>
      </c>
      <c r="E14483" t="s">
        <v>5</v>
      </c>
      <c r="F14483" t="s">
        <v>48</v>
      </c>
      <c r="G14483">
        <v>46</v>
      </c>
    </row>
    <row r="14484" spans="1:7" x14ac:dyDescent="0.25">
      <c r="A14484" t="str">
        <f t="shared" si="226"/>
        <v>MenLongbowU21WA 60m</v>
      </c>
      <c r="B14484">
        <v>3</v>
      </c>
      <c r="C14484" t="s">
        <v>0</v>
      </c>
      <c r="D14484" t="s">
        <v>63</v>
      </c>
      <c r="E14484" t="s">
        <v>5</v>
      </c>
      <c r="F14484" t="s">
        <v>48</v>
      </c>
      <c r="G14484">
        <v>67</v>
      </c>
    </row>
    <row r="14485" spans="1:7" x14ac:dyDescent="0.25">
      <c r="A14485" t="str">
        <f t="shared" si="226"/>
        <v>MenLongbowU21WA 60m</v>
      </c>
      <c r="B14485">
        <v>4</v>
      </c>
      <c r="C14485" t="s">
        <v>0</v>
      </c>
      <c r="D14485" t="s">
        <v>63</v>
      </c>
      <c r="E14485" t="s">
        <v>5</v>
      </c>
      <c r="F14485" t="s">
        <v>48</v>
      </c>
      <c r="G14485">
        <v>96</v>
      </c>
    </row>
    <row r="14486" spans="1:7" x14ac:dyDescent="0.25">
      <c r="A14486" t="str">
        <f t="shared" si="226"/>
        <v>MenLongbowU21WA 50m (Barebow) / Metric 122-50</v>
      </c>
      <c r="B14486">
        <v>1</v>
      </c>
      <c r="C14486" t="s">
        <v>0</v>
      </c>
      <c r="D14486" t="s">
        <v>63</v>
      </c>
      <c r="E14486" t="s">
        <v>5</v>
      </c>
      <c r="F14486" t="s">
        <v>76</v>
      </c>
      <c r="G14486">
        <v>47</v>
      </c>
    </row>
    <row r="14487" spans="1:7" x14ac:dyDescent="0.25">
      <c r="A14487" t="str">
        <f t="shared" si="226"/>
        <v>MenLongbowU21WA 50m (Barebow) / Metric 122-50</v>
      </c>
      <c r="B14487">
        <v>2</v>
      </c>
      <c r="C14487" t="s">
        <v>0</v>
      </c>
      <c r="D14487" t="s">
        <v>63</v>
      </c>
      <c r="E14487" t="s">
        <v>5</v>
      </c>
      <c r="F14487" t="s">
        <v>76</v>
      </c>
      <c r="G14487">
        <v>68</v>
      </c>
    </row>
    <row r="14488" spans="1:7" x14ac:dyDescent="0.25">
      <c r="A14488" t="str">
        <f t="shared" si="226"/>
        <v>MenLongbowU21WA 50m (Barebow) / Metric 122-50</v>
      </c>
      <c r="B14488">
        <v>3</v>
      </c>
      <c r="C14488" t="s">
        <v>0</v>
      </c>
      <c r="D14488" t="s">
        <v>63</v>
      </c>
      <c r="E14488" t="s">
        <v>5</v>
      </c>
      <c r="F14488" t="s">
        <v>76</v>
      </c>
      <c r="G14488">
        <v>99</v>
      </c>
    </row>
    <row r="14489" spans="1:7" x14ac:dyDescent="0.25">
      <c r="A14489" t="str">
        <f t="shared" si="226"/>
        <v>MenLongbowU21Metric 122-40</v>
      </c>
      <c r="B14489">
        <v>1</v>
      </c>
      <c r="C14489" t="s">
        <v>0</v>
      </c>
      <c r="D14489" t="s">
        <v>63</v>
      </c>
      <c r="E14489" t="s">
        <v>5</v>
      </c>
      <c r="F14489" t="s">
        <v>49</v>
      </c>
      <c r="G14489">
        <v>75</v>
      </c>
    </row>
    <row r="14490" spans="1:7" x14ac:dyDescent="0.25">
      <c r="A14490" t="str">
        <f t="shared" si="226"/>
        <v>MenLongbowU21Metric 122-40</v>
      </c>
      <c r="B14490">
        <v>2</v>
      </c>
      <c r="C14490" t="s">
        <v>0</v>
      </c>
      <c r="D14490" t="s">
        <v>63</v>
      </c>
      <c r="E14490" t="s">
        <v>5</v>
      </c>
      <c r="F14490" t="s">
        <v>49</v>
      </c>
      <c r="G14490">
        <v>108</v>
      </c>
    </row>
    <row r="14491" spans="1:7" x14ac:dyDescent="0.25">
      <c r="A14491" t="str">
        <f t="shared" si="226"/>
        <v>MenLongbowU21Metric 122-30</v>
      </c>
      <c r="B14491">
        <v>1</v>
      </c>
      <c r="C14491" t="s">
        <v>0</v>
      </c>
      <c r="D14491" t="s">
        <v>63</v>
      </c>
      <c r="E14491" t="s">
        <v>5</v>
      </c>
      <c r="F14491" t="s">
        <v>50</v>
      </c>
      <c r="G14491">
        <v>132</v>
      </c>
    </row>
    <row r="14492" spans="1:7" x14ac:dyDescent="0.25">
      <c r="A14492" t="str">
        <f t="shared" si="226"/>
        <v>MenLongbowU21WA 50m (Compound)</v>
      </c>
      <c r="B14492">
        <v>1</v>
      </c>
      <c r="C14492" t="s">
        <v>0</v>
      </c>
      <c r="D14492" t="s">
        <v>63</v>
      </c>
      <c r="E14492" t="s">
        <v>5</v>
      </c>
      <c r="F14492" t="s">
        <v>59</v>
      </c>
      <c r="G14492">
        <v>21</v>
      </c>
    </row>
    <row r="14493" spans="1:7" x14ac:dyDescent="0.25">
      <c r="A14493" t="str">
        <f t="shared" si="226"/>
        <v>MenLongbowU21WA 50m (Compound)</v>
      </c>
      <c r="B14493">
        <v>2</v>
      </c>
      <c r="C14493" t="s">
        <v>0</v>
      </c>
      <c r="D14493" t="s">
        <v>63</v>
      </c>
      <c r="E14493" t="s">
        <v>5</v>
      </c>
      <c r="F14493" t="s">
        <v>59</v>
      </c>
      <c r="G14493">
        <v>31</v>
      </c>
    </row>
    <row r="14494" spans="1:7" x14ac:dyDescent="0.25">
      <c r="A14494" t="str">
        <f t="shared" si="226"/>
        <v>MenLongbowU21WA 50m (Compound)</v>
      </c>
      <c r="B14494">
        <v>3</v>
      </c>
      <c r="C14494" t="s">
        <v>0</v>
      </c>
      <c r="D14494" t="s">
        <v>63</v>
      </c>
      <c r="E14494" t="s">
        <v>5</v>
      </c>
      <c r="F14494" t="s">
        <v>59</v>
      </c>
      <c r="G14494">
        <v>46</v>
      </c>
    </row>
    <row r="14495" spans="1:7" x14ac:dyDescent="0.25">
      <c r="A14495" t="str">
        <f t="shared" si="226"/>
        <v>MenLongbowU21Metric 80-40</v>
      </c>
      <c r="B14495">
        <v>1</v>
      </c>
      <c r="C14495" t="s">
        <v>0</v>
      </c>
      <c r="D14495" t="s">
        <v>63</v>
      </c>
      <c r="E14495" t="s">
        <v>5</v>
      </c>
      <c r="F14495" t="s">
        <v>60</v>
      </c>
      <c r="G14495">
        <v>35</v>
      </c>
    </row>
    <row r="14496" spans="1:7" x14ac:dyDescent="0.25">
      <c r="A14496" t="str">
        <f t="shared" si="226"/>
        <v>MenLongbowU21Metric 80-40</v>
      </c>
      <c r="B14496">
        <v>2</v>
      </c>
      <c r="C14496" t="s">
        <v>0</v>
      </c>
      <c r="D14496" t="s">
        <v>63</v>
      </c>
      <c r="E14496" t="s">
        <v>5</v>
      </c>
      <c r="F14496" t="s">
        <v>60</v>
      </c>
      <c r="G14496">
        <v>51</v>
      </c>
    </row>
    <row r="14497" spans="1:7" x14ac:dyDescent="0.25">
      <c r="A14497" t="str">
        <f t="shared" si="226"/>
        <v>MenLongbowU21Metric 80-30</v>
      </c>
      <c r="B14497">
        <v>1</v>
      </c>
      <c r="C14497" t="s">
        <v>0</v>
      </c>
      <c r="D14497" t="s">
        <v>63</v>
      </c>
      <c r="E14497" t="s">
        <v>5</v>
      </c>
      <c r="F14497" t="s">
        <v>61</v>
      </c>
      <c r="G14497">
        <v>63</v>
      </c>
    </row>
    <row r="14498" spans="1:7" x14ac:dyDescent="0.25">
      <c r="A14498" t="str">
        <f t="shared" si="226"/>
        <v>MenLongbowU18York</v>
      </c>
      <c r="B14498">
        <v>1</v>
      </c>
      <c r="C14498" t="s">
        <v>0</v>
      </c>
      <c r="D14498" t="s">
        <v>63</v>
      </c>
      <c r="E14498" t="s">
        <v>53</v>
      </c>
      <c r="F14498" t="s">
        <v>3</v>
      </c>
      <c r="G14498">
        <v>22</v>
      </c>
    </row>
    <row r="14499" spans="1:7" x14ac:dyDescent="0.25">
      <c r="A14499" t="str">
        <f t="shared" si="226"/>
        <v>MenLongbowU18York</v>
      </c>
      <c r="B14499">
        <v>2</v>
      </c>
      <c r="C14499" t="s">
        <v>0</v>
      </c>
      <c r="D14499" t="s">
        <v>63</v>
      </c>
      <c r="E14499" t="s">
        <v>53</v>
      </c>
      <c r="F14499" t="s">
        <v>3</v>
      </c>
      <c r="G14499">
        <v>32</v>
      </c>
    </row>
    <row r="14500" spans="1:7" x14ac:dyDescent="0.25">
      <c r="A14500" t="str">
        <f t="shared" si="226"/>
        <v>MenLongbowU18York</v>
      </c>
      <c r="B14500">
        <v>3</v>
      </c>
      <c r="C14500" t="s">
        <v>0</v>
      </c>
      <c r="D14500" t="s">
        <v>63</v>
      </c>
      <c r="E14500" t="s">
        <v>53</v>
      </c>
      <c r="F14500" t="s">
        <v>3</v>
      </c>
      <c r="G14500">
        <v>47</v>
      </c>
    </row>
    <row r="14501" spans="1:7" x14ac:dyDescent="0.25">
      <c r="A14501" t="str">
        <f t="shared" si="226"/>
        <v>MenLongbowU18York</v>
      </c>
      <c r="B14501">
        <v>4</v>
      </c>
      <c r="C14501" t="s">
        <v>0</v>
      </c>
      <c r="D14501" t="s">
        <v>63</v>
      </c>
      <c r="E14501" t="s">
        <v>53</v>
      </c>
      <c r="F14501" t="s">
        <v>3</v>
      </c>
      <c r="G14501">
        <v>70</v>
      </c>
    </row>
    <row r="14502" spans="1:7" x14ac:dyDescent="0.25">
      <c r="A14502" t="str">
        <f t="shared" si="226"/>
        <v>MenLongbowU18York</v>
      </c>
      <c r="B14502">
        <v>5</v>
      </c>
      <c r="C14502" t="s">
        <v>0</v>
      </c>
      <c r="D14502" t="s">
        <v>63</v>
      </c>
      <c r="E14502" t="s">
        <v>53</v>
      </c>
      <c r="F14502" t="s">
        <v>3</v>
      </c>
      <c r="G14502">
        <v>103</v>
      </c>
    </row>
    <row r="14503" spans="1:7" x14ac:dyDescent="0.25">
      <c r="A14503" t="str">
        <f t="shared" si="226"/>
        <v>MenLongbowU18York</v>
      </c>
      <c r="B14503">
        <v>6</v>
      </c>
      <c r="C14503" t="s">
        <v>0</v>
      </c>
      <c r="D14503" t="s">
        <v>63</v>
      </c>
      <c r="E14503" t="s">
        <v>53</v>
      </c>
      <c r="F14503" t="s">
        <v>3</v>
      </c>
      <c r="G14503">
        <v>149</v>
      </c>
    </row>
    <row r="14504" spans="1:7" x14ac:dyDescent="0.25">
      <c r="A14504" t="str">
        <f t="shared" si="226"/>
        <v>MenLongbowU18York</v>
      </c>
      <c r="B14504">
        <v>7</v>
      </c>
      <c r="C14504" t="s">
        <v>0</v>
      </c>
      <c r="D14504" t="s">
        <v>63</v>
      </c>
      <c r="E14504" t="s">
        <v>53</v>
      </c>
      <c r="F14504" t="s">
        <v>3</v>
      </c>
      <c r="G14504">
        <v>211</v>
      </c>
    </row>
    <row r="14505" spans="1:7" x14ac:dyDescent="0.25">
      <c r="A14505" t="str">
        <f t="shared" si="226"/>
        <v>MenLongbowU18York</v>
      </c>
      <c r="B14505">
        <v>8</v>
      </c>
      <c r="C14505" t="s">
        <v>0</v>
      </c>
      <c r="D14505" t="s">
        <v>63</v>
      </c>
      <c r="E14505" t="s">
        <v>53</v>
      </c>
      <c r="F14505" t="s">
        <v>3</v>
      </c>
      <c r="G14505">
        <v>293</v>
      </c>
    </row>
    <row r="14506" spans="1:7" x14ac:dyDescent="0.25">
      <c r="A14506" t="str">
        <f t="shared" si="226"/>
        <v>MenLongbowU18York</v>
      </c>
      <c r="B14506">
        <v>9</v>
      </c>
      <c r="C14506" t="s">
        <v>0</v>
      </c>
      <c r="D14506" t="s">
        <v>63</v>
      </c>
      <c r="E14506" t="s">
        <v>53</v>
      </c>
      <c r="F14506" t="s">
        <v>3</v>
      </c>
      <c r="G14506">
        <v>394</v>
      </c>
    </row>
    <row r="14507" spans="1:7" x14ac:dyDescent="0.25">
      <c r="A14507" t="str">
        <f t="shared" si="226"/>
        <v>MenLongbowU18Hereford / Bristol I</v>
      </c>
      <c r="B14507">
        <v>1</v>
      </c>
      <c r="C14507" t="s">
        <v>0</v>
      </c>
      <c r="D14507" t="s">
        <v>63</v>
      </c>
      <c r="E14507" t="s">
        <v>53</v>
      </c>
      <c r="F14507" t="s">
        <v>52</v>
      </c>
      <c r="G14507">
        <v>38</v>
      </c>
    </row>
    <row r="14508" spans="1:7" x14ac:dyDescent="0.25">
      <c r="A14508" t="str">
        <f t="shared" si="226"/>
        <v>MenLongbowU18Hereford / Bristol I</v>
      </c>
      <c r="B14508">
        <v>2</v>
      </c>
      <c r="C14508" t="s">
        <v>0</v>
      </c>
      <c r="D14508" t="s">
        <v>63</v>
      </c>
      <c r="E14508" t="s">
        <v>53</v>
      </c>
      <c r="F14508" t="s">
        <v>52</v>
      </c>
      <c r="G14508">
        <v>56</v>
      </c>
    </row>
    <row r="14509" spans="1:7" x14ac:dyDescent="0.25">
      <c r="A14509" t="str">
        <f t="shared" si="226"/>
        <v>MenLongbowU18Hereford / Bristol I</v>
      </c>
      <c r="B14509">
        <v>3</v>
      </c>
      <c r="C14509" t="s">
        <v>0</v>
      </c>
      <c r="D14509" t="s">
        <v>63</v>
      </c>
      <c r="E14509" t="s">
        <v>53</v>
      </c>
      <c r="F14509" t="s">
        <v>52</v>
      </c>
      <c r="G14509">
        <v>82</v>
      </c>
    </row>
    <row r="14510" spans="1:7" x14ac:dyDescent="0.25">
      <c r="A14510" t="str">
        <f t="shared" si="226"/>
        <v>MenLongbowU18Hereford / Bristol I</v>
      </c>
      <c r="B14510">
        <v>4</v>
      </c>
      <c r="C14510" t="s">
        <v>0</v>
      </c>
      <c r="D14510" t="s">
        <v>63</v>
      </c>
      <c r="E14510" t="s">
        <v>53</v>
      </c>
      <c r="F14510" t="s">
        <v>52</v>
      </c>
      <c r="G14510">
        <v>120</v>
      </c>
    </row>
    <row r="14511" spans="1:7" x14ac:dyDescent="0.25">
      <c r="A14511" t="str">
        <f t="shared" si="226"/>
        <v>MenLongbowU18Hereford / Bristol I</v>
      </c>
      <c r="B14511">
        <v>5</v>
      </c>
      <c r="C14511" t="s">
        <v>0</v>
      </c>
      <c r="D14511" t="s">
        <v>63</v>
      </c>
      <c r="E14511" t="s">
        <v>53</v>
      </c>
      <c r="F14511" t="s">
        <v>52</v>
      </c>
      <c r="G14511">
        <v>173</v>
      </c>
    </row>
    <row r="14512" spans="1:7" x14ac:dyDescent="0.25">
      <c r="A14512" t="str">
        <f t="shared" si="226"/>
        <v>MenLongbowU18Hereford / Bristol I</v>
      </c>
      <c r="B14512">
        <v>6</v>
      </c>
      <c r="C14512" t="s">
        <v>0</v>
      </c>
      <c r="D14512" t="s">
        <v>63</v>
      </c>
      <c r="E14512" t="s">
        <v>53</v>
      </c>
      <c r="F14512" t="s">
        <v>52</v>
      </c>
      <c r="G14512">
        <v>244</v>
      </c>
    </row>
    <row r="14513" spans="1:7" x14ac:dyDescent="0.25">
      <c r="A14513" t="str">
        <f t="shared" si="226"/>
        <v>MenLongbowU18Hereford / Bristol I</v>
      </c>
      <c r="B14513">
        <v>7</v>
      </c>
      <c r="C14513" t="s">
        <v>0</v>
      </c>
      <c r="D14513" t="s">
        <v>63</v>
      </c>
      <c r="E14513" t="s">
        <v>53</v>
      </c>
      <c r="F14513" t="s">
        <v>52</v>
      </c>
      <c r="G14513">
        <v>336</v>
      </c>
    </row>
    <row r="14514" spans="1:7" x14ac:dyDescent="0.25">
      <c r="A14514" t="str">
        <f t="shared" si="226"/>
        <v>MenLongbowU18Hereford / Bristol I</v>
      </c>
      <c r="B14514">
        <v>8</v>
      </c>
      <c r="C14514" t="s">
        <v>0</v>
      </c>
      <c r="D14514" t="s">
        <v>63</v>
      </c>
      <c r="E14514" t="s">
        <v>53</v>
      </c>
      <c r="F14514" t="s">
        <v>52</v>
      </c>
      <c r="G14514">
        <v>446</v>
      </c>
    </row>
    <row r="14515" spans="1:7" x14ac:dyDescent="0.25">
      <c r="A14515" t="str">
        <f t="shared" si="226"/>
        <v>MenLongbowU18Hereford / Bristol I</v>
      </c>
      <c r="B14515">
        <v>9</v>
      </c>
      <c r="C14515" t="s">
        <v>0</v>
      </c>
      <c r="D14515" t="s">
        <v>63</v>
      </c>
      <c r="E14515" t="s">
        <v>53</v>
      </c>
      <c r="F14515" t="s">
        <v>52</v>
      </c>
      <c r="G14515">
        <v>571</v>
      </c>
    </row>
    <row r="14516" spans="1:7" x14ac:dyDescent="0.25">
      <c r="A14516" t="str">
        <f t="shared" si="226"/>
        <v>MenLongbowU18Bristol II</v>
      </c>
      <c r="B14516">
        <v>1</v>
      </c>
      <c r="C14516" t="s">
        <v>0</v>
      </c>
      <c r="D14516" t="s">
        <v>63</v>
      </c>
      <c r="E14516" t="s">
        <v>53</v>
      </c>
      <c r="F14516" t="s">
        <v>7</v>
      </c>
      <c r="G14516">
        <v>63</v>
      </c>
    </row>
    <row r="14517" spans="1:7" x14ac:dyDescent="0.25">
      <c r="A14517" t="str">
        <f t="shared" si="226"/>
        <v>MenLongbowU18Bristol II</v>
      </c>
      <c r="B14517">
        <v>2</v>
      </c>
      <c r="C14517" t="s">
        <v>0</v>
      </c>
      <c r="D14517" t="s">
        <v>63</v>
      </c>
      <c r="E14517" t="s">
        <v>53</v>
      </c>
      <c r="F14517" t="s">
        <v>7</v>
      </c>
      <c r="G14517">
        <v>93</v>
      </c>
    </row>
    <row r="14518" spans="1:7" x14ac:dyDescent="0.25">
      <c r="A14518" t="str">
        <f t="shared" si="226"/>
        <v>MenLongbowU18Bristol II</v>
      </c>
      <c r="B14518">
        <v>3</v>
      </c>
      <c r="C14518" t="s">
        <v>0</v>
      </c>
      <c r="D14518" t="s">
        <v>63</v>
      </c>
      <c r="E14518" t="s">
        <v>53</v>
      </c>
      <c r="F14518" t="s">
        <v>7</v>
      </c>
      <c r="G14518">
        <v>136</v>
      </c>
    </row>
    <row r="14519" spans="1:7" x14ac:dyDescent="0.25">
      <c r="A14519" t="str">
        <f t="shared" si="226"/>
        <v>MenLongbowU18Bristol II</v>
      </c>
      <c r="B14519">
        <v>4</v>
      </c>
      <c r="C14519" t="s">
        <v>0</v>
      </c>
      <c r="D14519" t="s">
        <v>63</v>
      </c>
      <c r="E14519" t="s">
        <v>53</v>
      </c>
      <c r="F14519" t="s">
        <v>7</v>
      </c>
      <c r="G14519">
        <v>195</v>
      </c>
    </row>
    <row r="14520" spans="1:7" x14ac:dyDescent="0.25">
      <c r="A14520" t="str">
        <f t="shared" si="226"/>
        <v>MenLongbowU18Bristol II</v>
      </c>
      <c r="B14520">
        <v>5</v>
      </c>
      <c r="C14520" t="s">
        <v>0</v>
      </c>
      <c r="D14520" t="s">
        <v>63</v>
      </c>
      <c r="E14520" t="s">
        <v>53</v>
      </c>
      <c r="F14520" t="s">
        <v>7</v>
      </c>
      <c r="G14520">
        <v>274</v>
      </c>
    </row>
    <row r="14521" spans="1:7" x14ac:dyDescent="0.25">
      <c r="A14521" t="str">
        <f t="shared" si="226"/>
        <v>MenLongbowU18Bristol III</v>
      </c>
      <c r="B14521">
        <v>1</v>
      </c>
      <c r="C14521" t="s">
        <v>0</v>
      </c>
      <c r="D14521" t="s">
        <v>63</v>
      </c>
      <c r="E14521" t="s">
        <v>53</v>
      </c>
      <c r="F14521" t="s">
        <v>8</v>
      </c>
      <c r="G14521">
        <v>103</v>
      </c>
    </row>
    <row r="14522" spans="1:7" x14ac:dyDescent="0.25">
      <c r="A14522" t="str">
        <f t="shared" si="226"/>
        <v>MenLongbowU18Bristol III</v>
      </c>
      <c r="B14522">
        <v>2</v>
      </c>
      <c r="C14522" t="s">
        <v>0</v>
      </c>
      <c r="D14522" t="s">
        <v>63</v>
      </c>
      <c r="E14522" t="s">
        <v>53</v>
      </c>
      <c r="F14522" t="s">
        <v>8</v>
      </c>
      <c r="G14522">
        <v>149</v>
      </c>
    </row>
    <row r="14523" spans="1:7" x14ac:dyDescent="0.25">
      <c r="A14523" t="str">
        <f t="shared" si="226"/>
        <v>MenLongbowU18Bristol III</v>
      </c>
      <c r="B14523">
        <v>3</v>
      </c>
      <c r="C14523" t="s">
        <v>0</v>
      </c>
      <c r="D14523" t="s">
        <v>63</v>
      </c>
      <c r="E14523" t="s">
        <v>53</v>
      </c>
      <c r="F14523" t="s">
        <v>8</v>
      </c>
      <c r="G14523">
        <v>213</v>
      </c>
    </row>
    <row r="14524" spans="1:7" x14ac:dyDescent="0.25">
      <c r="A14524" t="str">
        <f t="shared" si="226"/>
        <v>MenLongbowU18Bristol III</v>
      </c>
      <c r="B14524">
        <v>4</v>
      </c>
      <c r="C14524" t="s">
        <v>0</v>
      </c>
      <c r="D14524" t="s">
        <v>63</v>
      </c>
      <c r="E14524" t="s">
        <v>53</v>
      </c>
      <c r="F14524" t="s">
        <v>8</v>
      </c>
      <c r="G14524">
        <v>296</v>
      </c>
    </row>
    <row r="14525" spans="1:7" x14ac:dyDescent="0.25">
      <c r="A14525" t="str">
        <f t="shared" si="226"/>
        <v>MenLongbowU18Bristol IV</v>
      </c>
      <c r="B14525">
        <v>1</v>
      </c>
      <c r="C14525" t="s">
        <v>0</v>
      </c>
      <c r="D14525" t="s">
        <v>63</v>
      </c>
      <c r="E14525" t="s">
        <v>53</v>
      </c>
      <c r="F14525" t="s">
        <v>9</v>
      </c>
      <c r="G14525">
        <v>186</v>
      </c>
    </row>
    <row r="14526" spans="1:7" x14ac:dyDescent="0.25">
      <c r="A14526" t="str">
        <f t="shared" si="226"/>
        <v>MenLongbowU18Bristol IV</v>
      </c>
      <c r="B14526">
        <v>2</v>
      </c>
      <c r="C14526" t="s">
        <v>0</v>
      </c>
      <c r="D14526" t="s">
        <v>63</v>
      </c>
      <c r="E14526" t="s">
        <v>53</v>
      </c>
      <c r="F14526" t="s">
        <v>9</v>
      </c>
      <c r="G14526">
        <v>259</v>
      </c>
    </row>
    <row r="14527" spans="1:7" x14ac:dyDescent="0.25">
      <c r="A14527" t="str">
        <f t="shared" si="226"/>
        <v>MenLongbowU18Bristol IV</v>
      </c>
      <c r="B14527">
        <v>3</v>
      </c>
      <c r="C14527" t="s">
        <v>0</v>
      </c>
      <c r="D14527" t="s">
        <v>63</v>
      </c>
      <c r="E14527" t="s">
        <v>53</v>
      </c>
      <c r="F14527" t="s">
        <v>9</v>
      </c>
      <c r="G14527">
        <v>351</v>
      </c>
    </row>
    <row r="14528" spans="1:7" x14ac:dyDescent="0.25">
      <c r="A14528" t="str">
        <f t="shared" si="226"/>
        <v>MenLongbowU18Bristol V</v>
      </c>
      <c r="B14528">
        <v>1</v>
      </c>
      <c r="C14528" t="s">
        <v>0</v>
      </c>
      <c r="D14528" t="s">
        <v>63</v>
      </c>
      <c r="E14528" t="s">
        <v>53</v>
      </c>
      <c r="F14528" t="s">
        <v>10</v>
      </c>
      <c r="G14528">
        <v>372</v>
      </c>
    </row>
    <row r="14529" spans="1:7" x14ac:dyDescent="0.25">
      <c r="A14529" t="str">
        <f t="shared" si="226"/>
        <v>MenLongbowU18Bristol V</v>
      </c>
      <c r="B14529">
        <v>2</v>
      </c>
      <c r="C14529" t="s">
        <v>0</v>
      </c>
      <c r="D14529" t="s">
        <v>63</v>
      </c>
      <c r="E14529" t="s">
        <v>53</v>
      </c>
      <c r="F14529" t="s">
        <v>10</v>
      </c>
      <c r="G14529">
        <v>473</v>
      </c>
    </row>
    <row r="14530" spans="1:7" x14ac:dyDescent="0.25">
      <c r="A14530" t="str">
        <f t="shared" ref="A14530:A14593" si="227">C14530&amp;D14530&amp;E14530&amp;F14530</f>
        <v>MenLongbowU18St. George</v>
      </c>
      <c r="B14530">
        <v>1</v>
      </c>
      <c r="C14530" t="s">
        <v>0</v>
      </c>
      <c r="D14530" t="s">
        <v>63</v>
      </c>
      <c r="E14530" t="s">
        <v>53</v>
      </c>
      <c r="F14530" t="s">
        <v>115</v>
      </c>
      <c r="G14530">
        <v>20</v>
      </c>
    </row>
    <row r="14531" spans="1:7" x14ac:dyDescent="0.25">
      <c r="A14531" t="str">
        <f t="shared" si="227"/>
        <v>MenLongbowU18St. George</v>
      </c>
      <c r="B14531">
        <v>2</v>
      </c>
      <c r="C14531" t="s">
        <v>0</v>
      </c>
      <c r="D14531" t="s">
        <v>63</v>
      </c>
      <c r="E14531" t="s">
        <v>53</v>
      </c>
      <c r="F14531" t="s">
        <v>115</v>
      </c>
      <c r="G14531">
        <v>30</v>
      </c>
    </row>
    <row r="14532" spans="1:7" x14ac:dyDescent="0.25">
      <c r="A14532" t="str">
        <f t="shared" si="227"/>
        <v>MenLongbowU18St. George</v>
      </c>
      <c r="B14532">
        <v>3</v>
      </c>
      <c r="C14532" t="s">
        <v>0</v>
      </c>
      <c r="D14532" t="s">
        <v>63</v>
      </c>
      <c r="E14532" t="s">
        <v>53</v>
      </c>
      <c r="F14532" t="s">
        <v>115</v>
      </c>
      <c r="G14532">
        <v>44</v>
      </c>
    </row>
    <row r="14533" spans="1:7" x14ac:dyDescent="0.25">
      <c r="A14533" t="str">
        <f t="shared" si="227"/>
        <v>MenLongbowU18St. George</v>
      </c>
      <c r="B14533">
        <v>4</v>
      </c>
      <c r="C14533" t="s">
        <v>0</v>
      </c>
      <c r="D14533" t="s">
        <v>63</v>
      </c>
      <c r="E14533" t="s">
        <v>53</v>
      </c>
      <c r="F14533" t="s">
        <v>115</v>
      </c>
      <c r="G14533">
        <v>65</v>
      </c>
    </row>
    <row r="14534" spans="1:7" x14ac:dyDescent="0.25">
      <c r="A14534" t="str">
        <f t="shared" si="227"/>
        <v>MenLongbowU18St. George</v>
      </c>
      <c r="B14534">
        <v>5</v>
      </c>
      <c r="C14534" t="s">
        <v>0</v>
      </c>
      <c r="D14534" t="s">
        <v>63</v>
      </c>
      <c r="E14534" t="s">
        <v>53</v>
      </c>
      <c r="F14534" t="s">
        <v>115</v>
      </c>
      <c r="G14534">
        <v>95</v>
      </c>
    </row>
    <row r="14535" spans="1:7" x14ac:dyDescent="0.25">
      <c r="A14535" t="str">
        <f t="shared" si="227"/>
        <v>MenLongbowU18St. George</v>
      </c>
      <c r="B14535">
        <v>6</v>
      </c>
      <c r="C14535" t="s">
        <v>0</v>
      </c>
      <c r="D14535" t="s">
        <v>63</v>
      </c>
      <c r="E14535" t="s">
        <v>53</v>
      </c>
      <c r="F14535" t="s">
        <v>115</v>
      </c>
      <c r="G14535">
        <v>136</v>
      </c>
    </row>
    <row r="14536" spans="1:7" x14ac:dyDescent="0.25">
      <c r="A14536" t="str">
        <f t="shared" si="227"/>
        <v>MenLongbowU18Albion / Long Windsor</v>
      </c>
      <c r="B14536">
        <v>1</v>
      </c>
      <c r="C14536" t="s">
        <v>0</v>
      </c>
      <c r="D14536" t="s">
        <v>63</v>
      </c>
      <c r="E14536" t="s">
        <v>53</v>
      </c>
      <c r="F14536" t="s">
        <v>128</v>
      </c>
      <c r="G14536">
        <v>34</v>
      </c>
    </row>
    <row r="14537" spans="1:7" x14ac:dyDescent="0.25">
      <c r="A14537" t="str">
        <f t="shared" si="227"/>
        <v>MenLongbowU18Albion / Long Windsor</v>
      </c>
      <c r="B14537">
        <v>2</v>
      </c>
      <c r="C14537" t="s">
        <v>0</v>
      </c>
      <c r="D14537" t="s">
        <v>63</v>
      </c>
      <c r="E14537" t="s">
        <v>53</v>
      </c>
      <c r="F14537" t="s">
        <v>128</v>
      </c>
      <c r="G14537">
        <v>50</v>
      </c>
    </row>
    <row r="14538" spans="1:7" x14ac:dyDescent="0.25">
      <c r="A14538" t="str">
        <f t="shared" si="227"/>
        <v>MenLongbowU18Albion / Long Windsor</v>
      </c>
      <c r="B14538">
        <v>3</v>
      </c>
      <c r="C14538" t="s">
        <v>0</v>
      </c>
      <c r="D14538" t="s">
        <v>63</v>
      </c>
      <c r="E14538" t="s">
        <v>53</v>
      </c>
      <c r="F14538" t="s">
        <v>128</v>
      </c>
      <c r="G14538">
        <v>74</v>
      </c>
    </row>
    <row r="14539" spans="1:7" x14ac:dyDescent="0.25">
      <c r="A14539" t="str">
        <f t="shared" si="227"/>
        <v>MenLongbowU18Albion / Long Windsor</v>
      </c>
      <c r="B14539">
        <v>4</v>
      </c>
      <c r="C14539" t="s">
        <v>0</v>
      </c>
      <c r="D14539" t="s">
        <v>63</v>
      </c>
      <c r="E14539" t="s">
        <v>53</v>
      </c>
      <c r="F14539" t="s">
        <v>128</v>
      </c>
      <c r="G14539">
        <v>107</v>
      </c>
    </row>
    <row r="14540" spans="1:7" x14ac:dyDescent="0.25">
      <c r="A14540" t="str">
        <f t="shared" si="227"/>
        <v>MenLongbowU18Albion / Long Windsor</v>
      </c>
      <c r="B14540">
        <v>5</v>
      </c>
      <c r="C14540" t="s">
        <v>0</v>
      </c>
      <c r="D14540" t="s">
        <v>63</v>
      </c>
      <c r="E14540" t="s">
        <v>53</v>
      </c>
      <c r="F14540" t="s">
        <v>128</v>
      </c>
      <c r="G14540">
        <v>153</v>
      </c>
    </row>
    <row r="14541" spans="1:7" x14ac:dyDescent="0.25">
      <c r="A14541" t="str">
        <f t="shared" si="227"/>
        <v>MenLongbowU18Albion / Long Windsor</v>
      </c>
      <c r="B14541">
        <v>6</v>
      </c>
      <c r="C14541" t="s">
        <v>0</v>
      </c>
      <c r="D14541" t="s">
        <v>63</v>
      </c>
      <c r="E14541" t="s">
        <v>53</v>
      </c>
      <c r="F14541" t="s">
        <v>128</v>
      </c>
      <c r="G14541">
        <v>214</v>
      </c>
    </row>
    <row r="14542" spans="1:7" x14ac:dyDescent="0.25">
      <c r="A14542" t="str">
        <f t="shared" si="227"/>
        <v>MenLongbowU18Windsor</v>
      </c>
      <c r="B14542">
        <v>1</v>
      </c>
      <c r="C14542" t="s">
        <v>0</v>
      </c>
      <c r="D14542" t="s">
        <v>63</v>
      </c>
      <c r="E14542" t="s">
        <v>53</v>
      </c>
      <c r="F14542" t="s">
        <v>11</v>
      </c>
      <c r="G14542">
        <v>56</v>
      </c>
    </row>
    <row r="14543" spans="1:7" x14ac:dyDescent="0.25">
      <c r="A14543" t="str">
        <f t="shared" si="227"/>
        <v>MenLongbowU18Windsor</v>
      </c>
      <c r="B14543">
        <v>2</v>
      </c>
      <c r="C14543" t="s">
        <v>0</v>
      </c>
      <c r="D14543" t="s">
        <v>63</v>
      </c>
      <c r="E14543" t="s">
        <v>53</v>
      </c>
      <c r="F14543" t="s">
        <v>11</v>
      </c>
      <c r="G14543">
        <v>82</v>
      </c>
    </row>
    <row r="14544" spans="1:7" x14ac:dyDescent="0.25">
      <c r="A14544" t="str">
        <f t="shared" si="227"/>
        <v>MenLongbowU18Windsor</v>
      </c>
      <c r="B14544">
        <v>3</v>
      </c>
      <c r="C14544" t="s">
        <v>0</v>
      </c>
      <c r="D14544" t="s">
        <v>63</v>
      </c>
      <c r="E14544" t="s">
        <v>53</v>
      </c>
      <c r="F14544" t="s">
        <v>11</v>
      </c>
      <c r="G14544">
        <v>118</v>
      </c>
    </row>
    <row r="14545" spans="1:7" x14ac:dyDescent="0.25">
      <c r="A14545" t="str">
        <f t="shared" si="227"/>
        <v>MenLongbowU18Windsor</v>
      </c>
      <c r="B14545">
        <v>4</v>
      </c>
      <c r="C14545" t="s">
        <v>0</v>
      </c>
      <c r="D14545" t="s">
        <v>63</v>
      </c>
      <c r="E14545" t="s">
        <v>53</v>
      </c>
      <c r="F14545" t="s">
        <v>11</v>
      </c>
      <c r="G14545">
        <v>168</v>
      </c>
    </row>
    <row r="14546" spans="1:7" x14ac:dyDescent="0.25">
      <c r="A14546" t="str">
        <f t="shared" si="227"/>
        <v>MenLongbowU18Windsor</v>
      </c>
      <c r="B14546">
        <v>5</v>
      </c>
      <c r="C14546" t="s">
        <v>0</v>
      </c>
      <c r="D14546" t="s">
        <v>63</v>
      </c>
      <c r="E14546" t="s">
        <v>53</v>
      </c>
      <c r="F14546" t="s">
        <v>11</v>
      </c>
      <c r="G14546">
        <v>234</v>
      </c>
    </row>
    <row r="14547" spans="1:7" x14ac:dyDescent="0.25">
      <c r="A14547" t="str">
        <f t="shared" si="227"/>
        <v>MenLongbowU18Windsor 50</v>
      </c>
      <c r="B14547">
        <v>1</v>
      </c>
      <c r="C14547" t="s">
        <v>0</v>
      </c>
      <c r="D14547" t="s">
        <v>63</v>
      </c>
      <c r="E14547" t="s">
        <v>53</v>
      </c>
      <c r="F14547" t="s">
        <v>12</v>
      </c>
      <c r="G14547">
        <v>93</v>
      </c>
    </row>
    <row r="14548" spans="1:7" x14ac:dyDescent="0.25">
      <c r="A14548" t="str">
        <f t="shared" si="227"/>
        <v>MenLongbowU18Windsor 50</v>
      </c>
      <c r="B14548">
        <v>2</v>
      </c>
      <c r="C14548" t="s">
        <v>0</v>
      </c>
      <c r="D14548" t="s">
        <v>63</v>
      </c>
      <c r="E14548" t="s">
        <v>53</v>
      </c>
      <c r="F14548" t="s">
        <v>12</v>
      </c>
      <c r="G14548">
        <v>134</v>
      </c>
    </row>
    <row r="14549" spans="1:7" x14ac:dyDescent="0.25">
      <c r="A14549" t="str">
        <f t="shared" si="227"/>
        <v>MenLongbowU18Windsor 50</v>
      </c>
      <c r="B14549">
        <v>3</v>
      </c>
      <c r="C14549" t="s">
        <v>0</v>
      </c>
      <c r="D14549" t="s">
        <v>63</v>
      </c>
      <c r="E14549" t="s">
        <v>53</v>
      </c>
      <c r="F14549" t="s">
        <v>12</v>
      </c>
      <c r="G14549">
        <v>189</v>
      </c>
    </row>
    <row r="14550" spans="1:7" x14ac:dyDescent="0.25">
      <c r="A14550" t="str">
        <f t="shared" si="227"/>
        <v>MenLongbowU18Windsor 50</v>
      </c>
      <c r="B14550">
        <v>4</v>
      </c>
      <c r="C14550" t="s">
        <v>0</v>
      </c>
      <c r="D14550" t="s">
        <v>63</v>
      </c>
      <c r="E14550" t="s">
        <v>53</v>
      </c>
      <c r="F14550" t="s">
        <v>12</v>
      </c>
      <c r="G14550">
        <v>259</v>
      </c>
    </row>
    <row r="14551" spans="1:7" x14ac:dyDescent="0.25">
      <c r="A14551" t="str">
        <f t="shared" si="227"/>
        <v>MenLongbowU18Windsor 40</v>
      </c>
      <c r="B14551">
        <v>1</v>
      </c>
      <c r="C14551" t="s">
        <v>0</v>
      </c>
      <c r="D14551" t="s">
        <v>63</v>
      </c>
      <c r="E14551" t="s">
        <v>53</v>
      </c>
      <c r="F14551" t="s">
        <v>13</v>
      </c>
      <c r="G14551">
        <v>175</v>
      </c>
    </row>
    <row r="14552" spans="1:7" x14ac:dyDescent="0.25">
      <c r="A14552" t="str">
        <f t="shared" si="227"/>
        <v>MenLongbowU18Windsor 40</v>
      </c>
      <c r="B14552">
        <v>2</v>
      </c>
      <c r="C14552" t="s">
        <v>0</v>
      </c>
      <c r="D14552" t="s">
        <v>63</v>
      </c>
      <c r="E14552" t="s">
        <v>53</v>
      </c>
      <c r="F14552" t="s">
        <v>13</v>
      </c>
      <c r="G14552">
        <v>239</v>
      </c>
    </row>
    <row r="14553" spans="1:7" x14ac:dyDescent="0.25">
      <c r="A14553" t="str">
        <f t="shared" si="227"/>
        <v>MenLongbowU18Windsor 40</v>
      </c>
      <c r="B14553">
        <v>3</v>
      </c>
      <c r="C14553" t="s">
        <v>0</v>
      </c>
      <c r="D14553" t="s">
        <v>63</v>
      </c>
      <c r="E14553" t="s">
        <v>53</v>
      </c>
      <c r="F14553" t="s">
        <v>13</v>
      </c>
      <c r="G14553">
        <v>317</v>
      </c>
    </row>
    <row r="14554" spans="1:7" x14ac:dyDescent="0.25">
      <c r="A14554" t="str">
        <f t="shared" si="227"/>
        <v>MenLongbowU18Windsor 30</v>
      </c>
      <c r="B14554">
        <v>1</v>
      </c>
      <c r="C14554" t="s">
        <v>0</v>
      </c>
      <c r="D14554" t="s">
        <v>63</v>
      </c>
      <c r="E14554" t="s">
        <v>53</v>
      </c>
      <c r="F14554" t="s">
        <v>14</v>
      </c>
      <c r="G14554">
        <v>362</v>
      </c>
    </row>
    <row r="14555" spans="1:7" x14ac:dyDescent="0.25">
      <c r="A14555" t="str">
        <f t="shared" si="227"/>
        <v>MenLongbowU18Windsor 30</v>
      </c>
      <c r="B14555">
        <v>2</v>
      </c>
      <c r="C14555" t="s">
        <v>0</v>
      </c>
      <c r="D14555" t="s">
        <v>63</v>
      </c>
      <c r="E14555" t="s">
        <v>53</v>
      </c>
      <c r="F14555" t="s">
        <v>14</v>
      </c>
      <c r="G14555">
        <v>441</v>
      </c>
    </row>
    <row r="14556" spans="1:7" x14ac:dyDescent="0.25">
      <c r="A14556" t="str">
        <f t="shared" si="227"/>
        <v>MenLongbowU18New Western</v>
      </c>
      <c r="B14556">
        <v>1</v>
      </c>
      <c r="C14556" t="s">
        <v>0</v>
      </c>
      <c r="D14556" t="s">
        <v>63</v>
      </c>
      <c r="E14556" t="s">
        <v>53</v>
      </c>
      <c r="F14556" t="s">
        <v>15</v>
      </c>
      <c r="G14556">
        <v>12</v>
      </c>
    </row>
    <row r="14557" spans="1:7" x14ac:dyDescent="0.25">
      <c r="A14557" t="str">
        <f t="shared" si="227"/>
        <v>MenLongbowU18New Western</v>
      </c>
      <c r="B14557">
        <v>2</v>
      </c>
      <c r="C14557" t="s">
        <v>0</v>
      </c>
      <c r="D14557" t="s">
        <v>63</v>
      </c>
      <c r="E14557" t="s">
        <v>53</v>
      </c>
      <c r="F14557" t="s">
        <v>15</v>
      </c>
      <c r="G14557">
        <v>18</v>
      </c>
    </row>
    <row r="14558" spans="1:7" x14ac:dyDescent="0.25">
      <c r="A14558" t="str">
        <f t="shared" si="227"/>
        <v>MenLongbowU18New Western</v>
      </c>
      <c r="B14558">
        <v>3</v>
      </c>
      <c r="C14558" t="s">
        <v>0</v>
      </c>
      <c r="D14558" t="s">
        <v>63</v>
      </c>
      <c r="E14558" t="s">
        <v>53</v>
      </c>
      <c r="F14558" t="s">
        <v>15</v>
      </c>
      <c r="G14558">
        <v>26</v>
      </c>
    </row>
    <row r="14559" spans="1:7" x14ac:dyDescent="0.25">
      <c r="A14559" t="str">
        <f t="shared" si="227"/>
        <v>MenLongbowU18New Western</v>
      </c>
      <c r="B14559">
        <v>4</v>
      </c>
      <c r="C14559" t="s">
        <v>0</v>
      </c>
      <c r="D14559" t="s">
        <v>63</v>
      </c>
      <c r="E14559" t="s">
        <v>53</v>
      </c>
      <c r="F14559" t="s">
        <v>15</v>
      </c>
      <c r="G14559">
        <v>39</v>
      </c>
    </row>
    <row r="14560" spans="1:7" x14ac:dyDescent="0.25">
      <c r="A14560" t="str">
        <f t="shared" si="227"/>
        <v>MenLongbowU18New Western</v>
      </c>
      <c r="B14560">
        <v>5</v>
      </c>
      <c r="C14560" t="s">
        <v>0</v>
      </c>
      <c r="D14560" t="s">
        <v>63</v>
      </c>
      <c r="E14560" t="s">
        <v>53</v>
      </c>
      <c r="F14560" t="s">
        <v>15</v>
      </c>
      <c r="G14560">
        <v>58</v>
      </c>
    </row>
    <row r="14561" spans="1:7" x14ac:dyDescent="0.25">
      <c r="A14561" t="str">
        <f t="shared" si="227"/>
        <v>MenLongbowU18New Western</v>
      </c>
      <c r="B14561">
        <v>6</v>
      </c>
      <c r="C14561" t="s">
        <v>0</v>
      </c>
      <c r="D14561" t="s">
        <v>63</v>
      </c>
      <c r="E14561" t="s">
        <v>53</v>
      </c>
      <c r="F14561" t="s">
        <v>15</v>
      </c>
      <c r="G14561">
        <v>85</v>
      </c>
    </row>
    <row r="14562" spans="1:7" x14ac:dyDescent="0.25">
      <c r="A14562" t="str">
        <f t="shared" si="227"/>
        <v>MenLongbowU18Long Western</v>
      </c>
      <c r="B14562">
        <v>1</v>
      </c>
      <c r="C14562" t="s">
        <v>0</v>
      </c>
      <c r="D14562" t="s">
        <v>63</v>
      </c>
      <c r="E14562" t="s">
        <v>53</v>
      </c>
      <c r="F14562" t="s">
        <v>16</v>
      </c>
      <c r="G14562">
        <v>23</v>
      </c>
    </row>
    <row r="14563" spans="1:7" x14ac:dyDescent="0.25">
      <c r="A14563" t="str">
        <f t="shared" si="227"/>
        <v>MenLongbowU18Long Western</v>
      </c>
      <c r="B14563">
        <v>2</v>
      </c>
      <c r="C14563" t="s">
        <v>0</v>
      </c>
      <c r="D14563" t="s">
        <v>63</v>
      </c>
      <c r="E14563" t="s">
        <v>53</v>
      </c>
      <c r="F14563" t="s">
        <v>16</v>
      </c>
      <c r="G14563">
        <v>34</v>
      </c>
    </row>
    <row r="14564" spans="1:7" x14ac:dyDescent="0.25">
      <c r="A14564" t="str">
        <f t="shared" si="227"/>
        <v>MenLongbowU18Long Western</v>
      </c>
      <c r="B14564">
        <v>3</v>
      </c>
      <c r="C14564" t="s">
        <v>0</v>
      </c>
      <c r="D14564" t="s">
        <v>63</v>
      </c>
      <c r="E14564" t="s">
        <v>53</v>
      </c>
      <c r="F14564" t="s">
        <v>16</v>
      </c>
      <c r="G14564">
        <v>50</v>
      </c>
    </row>
    <row r="14565" spans="1:7" x14ac:dyDescent="0.25">
      <c r="A14565" t="str">
        <f t="shared" si="227"/>
        <v>MenLongbowU18Long Western</v>
      </c>
      <c r="B14565">
        <v>4</v>
      </c>
      <c r="C14565" t="s">
        <v>0</v>
      </c>
      <c r="D14565" t="s">
        <v>63</v>
      </c>
      <c r="E14565" t="s">
        <v>53</v>
      </c>
      <c r="F14565" t="s">
        <v>16</v>
      </c>
      <c r="G14565">
        <v>73</v>
      </c>
    </row>
    <row r="14566" spans="1:7" x14ac:dyDescent="0.25">
      <c r="A14566" t="str">
        <f t="shared" si="227"/>
        <v>MenLongbowU18Long Western</v>
      </c>
      <c r="B14566">
        <v>5</v>
      </c>
      <c r="C14566" t="s">
        <v>0</v>
      </c>
      <c r="D14566" t="s">
        <v>63</v>
      </c>
      <c r="E14566" t="s">
        <v>53</v>
      </c>
      <c r="F14566" t="s">
        <v>16</v>
      </c>
      <c r="G14566">
        <v>106</v>
      </c>
    </row>
    <row r="14567" spans="1:7" x14ac:dyDescent="0.25">
      <c r="A14567" t="str">
        <f t="shared" si="227"/>
        <v>MenLongbowU18Long Western</v>
      </c>
      <c r="B14567">
        <v>6</v>
      </c>
      <c r="C14567" t="s">
        <v>0</v>
      </c>
      <c r="D14567" t="s">
        <v>63</v>
      </c>
      <c r="E14567" t="s">
        <v>53</v>
      </c>
      <c r="F14567" t="s">
        <v>16</v>
      </c>
      <c r="G14567">
        <v>150</v>
      </c>
    </row>
    <row r="14568" spans="1:7" x14ac:dyDescent="0.25">
      <c r="A14568" t="str">
        <f t="shared" si="227"/>
        <v>MenLongbowU18Western</v>
      </c>
      <c r="B14568">
        <v>1</v>
      </c>
      <c r="C14568" t="s">
        <v>0</v>
      </c>
      <c r="D14568" t="s">
        <v>63</v>
      </c>
      <c r="E14568" t="s">
        <v>53</v>
      </c>
      <c r="F14568" t="s">
        <v>17</v>
      </c>
      <c r="G14568">
        <v>38</v>
      </c>
    </row>
    <row r="14569" spans="1:7" x14ac:dyDescent="0.25">
      <c r="A14569" t="str">
        <f t="shared" si="227"/>
        <v>MenLongbowU18Western</v>
      </c>
      <c r="B14569">
        <v>2</v>
      </c>
      <c r="C14569" t="s">
        <v>0</v>
      </c>
      <c r="D14569" t="s">
        <v>63</v>
      </c>
      <c r="E14569" t="s">
        <v>53</v>
      </c>
      <c r="F14569" t="s">
        <v>17</v>
      </c>
      <c r="G14569">
        <v>56</v>
      </c>
    </row>
    <row r="14570" spans="1:7" x14ac:dyDescent="0.25">
      <c r="A14570" t="str">
        <f t="shared" si="227"/>
        <v>MenLongbowU18Western</v>
      </c>
      <c r="B14570">
        <v>3</v>
      </c>
      <c r="C14570" t="s">
        <v>0</v>
      </c>
      <c r="D14570" t="s">
        <v>63</v>
      </c>
      <c r="E14570" t="s">
        <v>53</v>
      </c>
      <c r="F14570" t="s">
        <v>17</v>
      </c>
      <c r="G14570">
        <v>82</v>
      </c>
    </row>
    <row r="14571" spans="1:7" x14ac:dyDescent="0.25">
      <c r="A14571" t="str">
        <f t="shared" si="227"/>
        <v>MenLongbowU18Western</v>
      </c>
      <c r="B14571">
        <v>4</v>
      </c>
      <c r="C14571" t="s">
        <v>0</v>
      </c>
      <c r="D14571" t="s">
        <v>63</v>
      </c>
      <c r="E14571" t="s">
        <v>53</v>
      </c>
      <c r="F14571" t="s">
        <v>17</v>
      </c>
      <c r="G14571">
        <v>118</v>
      </c>
    </row>
    <row r="14572" spans="1:7" x14ac:dyDescent="0.25">
      <c r="A14572" t="str">
        <f t="shared" si="227"/>
        <v>MenLongbowU18Western</v>
      </c>
      <c r="B14572">
        <v>5</v>
      </c>
      <c r="C14572" t="s">
        <v>0</v>
      </c>
      <c r="D14572" t="s">
        <v>63</v>
      </c>
      <c r="E14572" t="s">
        <v>53</v>
      </c>
      <c r="F14572" t="s">
        <v>17</v>
      </c>
      <c r="G14572">
        <v>168</v>
      </c>
    </row>
    <row r="14573" spans="1:7" x14ac:dyDescent="0.25">
      <c r="A14573" t="str">
        <f t="shared" si="227"/>
        <v>MenLongbowU18Western 50</v>
      </c>
      <c r="B14573">
        <v>1</v>
      </c>
      <c r="C14573" t="s">
        <v>0</v>
      </c>
      <c r="D14573" t="s">
        <v>63</v>
      </c>
      <c r="E14573" t="s">
        <v>53</v>
      </c>
      <c r="F14573" t="s">
        <v>18</v>
      </c>
      <c r="G14573">
        <v>59</v>
      </c>
    </row>
    <row r="14574" spans="1:7" x14ac:dyDescent="0.25">
      <c r="A14574" t="str">
        <f t="shared" si="227"/>
        <v>MenLongbowU18Western 50</v>
      </c>
      <c r="B14574">
        <v>2</v>
      </c>
      <c r="C14574" t="s">
        <v>0</v>
      </c>
      <c r="D14574" t="s">
        <v>63</v>
      </c>
      <c r="E14574" t="s">
        <v>53</v>
      </c>
      <c r="F14574" t="s">
        <v>18</v>
      </c>
      <c r="G14574">
        <v>87</v>
      </c>
    </row>
    <row r="14575" spans="1:7" x14ac:dyDescent="0.25">
      <c r="A14575" t="str">
        <f t="shared" si="227"/>
        <v>MenLongbowU18Western 50</v>
      </c>
      <c r="B14575">
        <v>3</v>
      </c>
      <c r="C14575" t="s">
        <v>0</v>
      </c>
      <c r="D14575" t="s">
        <v>63</v>
      </c>
      <c r="E14575" t="s">
        <v>53</v>
      </c>
      <c r="F14575" t="s">
        <v>18</v>
      </c>
      <c r="G14575">
        <v>125</v>
      </c>
    </row>
    <row r="14576" spans="1:7" x14ac:dyDescent="0.25">
      <c r="A14576" t="str">
        <f t="shared" si="227"/>
        <v>MenLongbowU18Western 50</v>
      </c>
      <c r="B14576">
        <v>4</v>
      </c>
      <c r="C14576" t="s">
        <v>0</v>
      </c>
      <c r="D14576" t="s">
        <v>63</v>
      </c>
      <c r="E14576" t="s">
        <v>53</v>
      </c>
      <c r="F14576" t="s">
        <v>18</v>
      </c>
      <c r="G14576">
        <v>177</v>
      </c>
    </row>
    <row r="14577" spans="1:7" x14ac:dyDescent="0.25">
      <c r="A14577" t="str">
        <f t="shared" si="227"/>
        <v>MenLongbowU18Western 40</v>
      </c>
      <c r="B14577">
        <v>1</v>
      </c>
      <c r="C14577" t="s">
        <v>0</v>
      </c>
      <c r="D14577" t="s">
        <v>63</v>
      </c>
      <c r="E14577" t="s">
        <v>53</v>
      </c>
      <c r="F14577" t="s">
        <v>19</v>
      </c>
      <c r="G14577">
        <v>102</v>
      </c>
    </row>
    <row r="14578" spans="1:7" x14ac:dyDescent="0.25">
      <c r="A14578" t="str">
        <f t="shared" si="227"/>
        <v>MenLongbowU18Western 40</v>
      </c>
      <c r="B14578">
        <v>2</v>
      </c>
      <c r="C14578" t="s">
        <v>0</v>
      </c>
      <c r="D14578" t="s">
        <v>63</v>
      </c>
      <c r="E14578" t="s">
        <v>53</v>
      </c>
      <c r="F14578" t="s">
        <v>19</v>
      </c>
      <c r="G14578">
        <v>146</v>
      </c>
    </row>
    <row r="14579" spans="1:7" x14ac:dyDescent="0.25">
      <c r="A14579" t="str">
        <f t="shared" si="227"/>
        <v>MenLongbowU18Western 40</v>
      </c>
      <c r="B14579">
        <v>3</v>
      </c>
      <c r="C14579" t="s">
        <v>0</v>
      </c>
      <c r="D14579" t="s">
        <v>63</v>
      </c>
      <c r="E14579" t="s">
        <v>53</v>
      </c>
      <c r="F14579" t="s">
        <v>19</v>
      </c>
      <c r="G14579">
        <v>203</v>
      </c>
    </row>
    <row r="14580" spans="1:7" x14ac:dyDescent="0.25">
      <c r="A14580" t="str">
        <f t="shared" si="227"/>
        <v>MenLongbowU18Western 30</v>
      </c>
      <c r="B14580">
        <v>1</v>
      </c>
      <c r="C14580" t="s">
        <v>0</v>
      </c>
      <c r="D14580" t="s">
        <v>63</v>
      </c>
      <c r="E14580" t="s">
        <v>53</v>
      </c>
      <c r="F14580" t="s">
        <v>20</v>
      </c>
      <c r="G14580">
        <v>197</v>
      </c>
    </row>
    <row r="14581" spans="1:7" x14ac:dyDescent="0.25">
      <c r="A14581" t="str">
        <f t="shared" si="227"/>
        <v>MenLongbowU18Western 30</v>
      </c>
      <c r="B14581">
        <v>2</v>
      </c>
      <c r="C14581" t="s">
        <v>0</v>
      </c>
      <c r="D14581" t="s">
        <v>63</v>
      </c>
      <c r="E14581" t="s">
        <v>53</v>
      </c>
      <c r="F14581" t="s">
        <v>20</v>
      </c>
      <c r="G14581">
        <v>266</v>
      </c>
    </row>
    <row r="14582" spans="1:7" x14ac:dyDescent="0.25">
      <c r="A14582" t="str">
        <f t="shared" si="227"/>
        <v>MenLongbowU18American</v>
      </c>
      <c r="B14582">
        <v>1</v>
      </c>
      <c r="C14582" t="s">
        <v>0</v>
      </c>
      <c r="D14582" t="s">
        <v>63</v>
      </c>
      <c r="E14582" t="s">
        <v>53</v>
      </c>
      <c r="F14582" t="s">
        <v>21</v>
      </c>
      <c r="G14582">
        <v>47</v>
      </c>
    </row>
    <row r="14583" spans="1:7" x14ac:dyDescent="0.25">
      <c r="A14583" t="str">
        <f t="shared" si="227"/>
        <v>MenLongbowU18American</v>
      </c>
      <c r="B14583">
        <v>2</v>
      </c>
      <c r="C14583" t="s">
        <v>0</v>
      </c>
      <c r="D14583" t="s">
        <v>63</v>
      </c>
      <c r="E14583" t="s">
        <v>53</v>
      </c>
      <c r="F14583" t="s">
        <v>21</v>
      </c>
      <c r="G14583">
        <v>68</v>
      </c>
    </row>
    <row r="14584" spans="1:7" x14ac:dyDescent="0.25">
      <c r="A14584" t="str">
        <f t="shared" si="227"/>
        <v>MenLongbowU18American</v>
      </c>
      <c r="B14584">
        <v>3</v>
      </c>
      <c r="C14584" t="s">
        <v>0</v>
      </c>
      <c r="D14584" t="s">
        <v>63</v>
      </c>
      <c r="E14584" t="s">
        <v>53</v>
      </c>
      <c r="F14584" t="s">
        <v>21</v>
      </c>
      <c r="G14584">
        <v>99</v>
      </c>
    </row>
    <row r="14585" spans="1:7" x14ac:dyDescent="0.25">
      <c r="A14585" t="str">
        <f t="shared" si="227"/>
        <v>MenLongbowU18American</v>
      </c>
      <c r="B14585">
        <v>4</v>
      </c>
      <c r="C14585" t="s">
        <v>0</v>
      </c>
      <c r="D14585" t="s">
        <v>63</v>
      </c>
      <c r="E14585" t="s">
        <v>53</v>
      </c>
      <c r="F14585" t="s">
        <v>21</v>
      </c>
      <c r="G14585">
        <v>140</v>
      </c>
    </row>
    <row r="14586" spans="1:7" x14ac:dyDescent="0.25">
      <c r="A14586" t="str">
        <f t="shared" si="227"/>
        <v>MenLongbowU18American</v>
      </c>
      <c r="B14586">
        <v>5</v>
      </c>
      <c r="C14586" t="s">
        <v>0</v>
      </c>
      <c r="D14586" t="s">
        <v>63</v>
      </c>
      <c r="E14586" t="s">
        <v>53</v>
      </c>
      <c r="F14586" t="s">
        <v>21</v>
      </c>
      <c r="G14586">
        <v>195</v>
      </c>
    </row>
    <row r="14587" spans="1:7" x14ac:dyDescent="0.25">
      <c r="A14587" t="str">
        <f t="shared" si="227"/>
        <v>MenLongbowU18St. Nicholas</v>
      </c>
      <c r="B14587">
        <v>1</v>
      </c>
      <c r="C14587" t="s">
        <v>0</v>
      </c>
      <c r="D14587" t="s">
        <v>63</v>
      </c>
      <c r="E14587" t="s">
        <v>53</v>
      </c>
      <c r="F14587" t="s">
        <v>116</v>
      </c>
      <c r="G14587">
        <v>86</v>
      </c>
    </row>
    <row r="14588" spans="1:7" x14ac:dyDescent="0.25">
      <c r="A14588" t="str">
        <f t="shared" si="227"/>
        <v>MenLongbowU18St. Nicholas</v>
      </c>
      <c r="B14588">
        <v>2</v>
      </c>
      <c r="C14588" t="s">
        <v>0</v>
      </c>
      <c r="D14588" t="s">
        <v>63</v>
      </c>
      <c r="E14588" t="s">
        <v>53</v>
      </c>
      <c r="F14588" t="s">
        <v>116</v>
      </c>
      <c r="G14588">
        <v>123</v>
      </c>
    </row>
    <row r="14589" spans="1:7" x14ac:dyDescent="0.25">
      <c r="A14589" t="str">
        <f t="shared" si="227"/>
        <v>MenLongbowU18St. Nicholas</v>
      </c>
      <c r="B14589">
        <v>3</v>
      </c>
      <c r="C14589" t="s">
        <v>0</v>
      </c>
      <c r="D14589" t="s">
        <v>63</v>
      </c>
      <c r="E14589" t="s">
        <v>53</v>
      </c>
      <c r="F14589" t="s">
        <v>116</v>
      </c>
      <c r="G14589">
        <v>171</v>
      </c>
    </row>
    <row r="14590" spans="1:7" x14ac:dyDescent="0.25">
      <c r="A14590" t="str">
        <f t="shared" si="227"/>
        <v>MenLongbowU18New National</v>
      </c>
      <c r="B14590">
        <v>1</v>
      </c>
      <c r="C14590" t="s">
        <v>0</v>
      </c>
      <c r="D14590" t="s">
        <v>63</v>
      </c>
      <c r="E14590" t="s">
        <v>53</v>
      </c>
      <c r="F14590" t="s">
        <v>22</v>
      </c>
      <c r="G14590">
        <v>8</v>
      </c>
    </row>
    <row r="14591" spans="1:7" x14ac:dyDescent="0.25">
      <c r="A14591" t="str">
        <f t="shared" si="227"/>
        <v>MenLongbowU18New National</v>
      </c>
      <c r="B14591">
        <v>2</v>
      </c>
      <c r="C14591" t="s">
        <v>0</v>
      </c>
      <c r="D14591" t="s">
        <v>63</v>
      </c>
      <c r="E14591" t="s">
        <v>53</v>
      </c>
      <c r="F14591" t="s">
        <v>22</v>
      </c>
      <c r="G14591">
        <v>12</v>
      </c>
    </row>
    <row r="14592" spans="1:7" x14ac:dyDescent="0.25">
      <c r="A14592" t="str">
        <f t="shared" si="227"/>
        <v>MenLongbowU18New National</v>
      </c>
      <c r="B14592">
        <v>3</v>
      </c>
      <c r="C14592" t="s">
        <v>0</v>
      </c>
      <c r="D14592" t="s">
        <v>63</v>
      </c>
      <c r="E14592" t="s">
        <v>53</v>
      </c>
      <c r="F14592" t="s">
        <v>22</v>
      </c>
      <c r="G14592">
        <v>18</v>
      </c>
    </row>
    <row r="14593" spans="1:7" x14ac:dyDescent="0.25">
      <c r="A14593" t="str">
        <f t="shared" si="227"/>
        <v>MenLongbowU18New National</v>
      </c>
      <c r="B14593">
        <v>4</v>
      </c>
      <c r="C14593" t="s">
        <v>0</v>
      </c>
      <c r="D14593" t="s">
        <v>63</v>
      </c>
      <c r="E14593" t="s">
        <v>53</v>
      </c>
      <c r="F14593" t="s">
        <v>22</v>
      </c>
      <c r="G14593">
        <v>27</v>
      </c>
    </row>
    <row r="14594" spans="1:7" x14ac:dyDescent="0.25">
      <c r="A14594" t="str">
        <f t="shared" ref="A14594:A14657" si="228">C14594&amp;D14594&amp;E14594&amp;F14594</f>
        <v>MenLongbowU18New National</v>
      </c>
      <c r="B14594">
        <v>5</v>
      </c>
      <c r="C14594" t="s">
        <v>0</v>
      </c>
      <c r="D14594" t="s">
        <v>63</v>
      </c>
      <c r="E14594" t="s">
        <v>53</v>
      </c>
      <c r="F14594" t="s">
        <v>22</v>
      </c>
      <c r="G14594">
        <v>40</v>
      </c>
    </row>
    <row r="14595" spans="1:7" x14ac:dyDescent="0.25">
      <c r="A14595" t="str">
        <f t="shared" si="228"/>
        <v>MenLongbowU18New National</v>
      </c>
      <c r="B14595">
        <v>6</v>
      </c>
      <c r="C14595" t="s">
        <v>0</v>
      </c>
      <c r="D14595" t="s">
        <v>63</v>
      </c>
      <c r="E14595" t="s">
        <v>53</v>
      </c>
      <c r="F14595" t="s">
        <v>22</v>
      </c>
      <c r="G14595">
        <v>58</v>
      </c>
    </row>
    <row r="14596" spans="1:7" x14ac:dyDescent="0.25">
      <c r="A14596" t="str">
        <f t="shared" si="228"/>
        <v>MenLongbowU18Long National</v>
      </c>
      <c r="B14596">
        <v>1</v>
      </c>
      <c r="C14596" t="s">
        <v>0</v>
      </c>
      <c r="D14596" t="s">
        <v>63</v>
      </c>
      <c r="E14596" t="s">
        <v>53</v>
      </c>
      <c r="F14596" t="s">
        <v>23</v>
      </c>
      <c r="G14596">
        <v>15</v>
      </c>
    </row>
    <row r="14597" spans="1:7" x14ac:dyDescent="0.25">
      <c r="A14597" t="str">
        <f t="shared" si="228"/>
        <v>MenLongbowU18Long National</v>
      </c>
      <c r="B14597">
        <v>2</v>
      </c>
      <c r="C14597" t="s">
        <v>0</v>
      </c>
      <c r="D14597" t="s">
        <v>63</v>
      </c>
      <c r="E14597" t="s">
        <v>53</v>
      </c>
      <c r="F14597" t="s">
        <v>23</v>
      </c>
      <c r="G14597">
        <v>23</v>
      </c>
    </row>
    <row r="14598" spans="1:7" x14ac:dyDescent="0.25">
      <c r="A14598" t="str">
        <f t="shared" si="228"/>
        <v>MenLongbowU18Long National</v>
      </c>
      <c r="B14598">
        <v>3</v>
      </c>
      <c r="C14598" t="s">
        <v>0</v>
      </c>
      <c r="D14598" t="s">
        <v>63</v>
      </c>
      <c r="E14598" t="s">
        <v>53</v>
      </c>
      <c r="F14598" t="s">
        <v>23</v>
      </c>
      <c r="G14598">
        <v>33</v>
      </c>
    </row>
    <row r="14599" spans="1:7" x14ac:dyDescent="0.25">
      <c r="A14599" t="str">
        <f t="shared" si="228"/>
        <v>MenLongbowU18Long National</v>
      </c>
      <c r="B14599">
        <v>4</v>
      </c>
      <c r="C14599" t="s">
        <v>0</v>
      </c>
      <c r="D14599" t="s">
        <v>63</v>
      </c>
      <c r="E14599" t="s">
        <v>53</v>
      </c>
      <c r="F14599" t="s">
        <v>23</v>
      </c>
      <c r="G14599">
        <v>49</v>
      </c>
    </row>
    <row r="14600" spans="1:7" x14ac:dyDescent="0.25">
      <c r="A14600" t="str">
        <f t="shared" si="228"/>
        <v>MenLongbowU18Long National</v>
      </c>
      <c r="B14600">
        <v>5</v>
      </c>
      <c r="C14600" t="s">
        <v>0</v>
      </c>
      <c r="D14600" t="s">
        <v>63</v>
      </c>
      <c r="E14600" t="s">
        <v>53</v>
      </c>
      <c r="F14600" t="s">
        <v>23</v>
      </c>
      <c r="G14600">
        <v>71</v>
      </c>
    </row>
    <row r="14601" spans="1:7" x14ac:dyDescent="0.25">
      <c r="A14601" t="str">
        <f t="shared" si="228"/>
        <v>MenLongbowU18Long National</v>
      </c>
      <c r="B14601">
        <v>6</v>
      </c>
      <c r="C14601" t="s">
        <v>0</v>
      </c>
      <c r="D14601" t="s">
        <v>63</v>
      </c>
      <c r="E14601" t="s">
        <v>53</v>
      </c>
      <c r="F14601" t="s">
        <v>23</v>
      </c>
      <c r="G14601">
        <v>102</v>
      </c>
    </row>
    <row r="14602" spans="1:7" x14ac:dyDescent="0.25">
      <c r="A14602" t="str">
        <f t="shared" si="228"/>
        <v>MenLongbowU18National</v>
      </c>
      <c r="B14602">
        <v>1</v>
      </c>
      <c r="C14602" t="s">
        <v>0</v>
      </c>
      <c r="D14602" t="s">
        <v>63</v>
      </c>
      <c r="E14602" t="s">
        <v>53</v>
      </c>
      <c r="F14602" t="s">
        <v>24</v>
      </c>
      <c r="G14602">
        <v>27</v>
      </c>
    </row>
    <row r="14603" spans="1:7" x14ac:dyDescent="0.25">
      <c r="A14603" t="str">
        <f t="shared" si="228"/>
        <v>MenLongbowU18National</v>
      </c>
      <c r="B14603">
        <v>2</v>
      </c>
      <c r="C14603" t="s">
        <v>0</v>
      </c>
      <c r="D14603" t="s">
        <v>63</v>
      </c>
      <c r="E14603" t="s">
        <v>53</v>
      </c>
      <c r="F14603" t="s">
        <v>24</v>
      </c>
      <c r="G14603">
        <v>39</v>
      </c>
    </row>
    <row r="14604" spans="1:7" x14ac:dyDescent="0.25">
      <c r="A14604" t="str">
        <f t="shared" si="228"/>
        <v>MenLongbowU18National</v>
      </c>
      <c r="B14604">
        <v>3</v>
      </c>
      <c r="C14604" t="s">
        <v>0</v>
      </c>
      <c r="D14604" t="s">
        <v>63</v>
      </c>
      <c r="E14604" t="s">
        <v>53</v>
      </c>
      <c r="F14604" t="s">
        <v>24</v>
      </c>
      <c r="G14604">
        <v>57</v>
      </c>
    </row>
    <row r="14605" spans="1:7" x14ac:dyDescent="0.25">
      <c r="A14605" t="str">
        <f t="shared" si="228"/>
        <v>MenLongbowU18National</v>
      </c>
      <c r="B14605">
        <v>4</v>
      </c>
      <c r="C14605" t="s">
        <v>0</v>
      </c>
      <c r="D14605" t="s">
        <v>63</v>
      </c>
      <c r="E14605" t="s">
        <v>53</v>
      </c>
      <c r="F14605" t="s">
        <v>24</v>
      </c>
      <c r="G14605">
        <v>83</v>
      </c>
    </row>
    <row r="14606" spans="1:7" x14ac:dyDescent="0.25">
      <c r="A14606" t="str">
        <f t="shared" si="228"/>
        <v>MenLongbowU18National</v>
      </c>
      <c r="B14606">
        <v>5</v>
      </c>
      <c r="C14606" t="s">
        <v>0</v>
      </c>
      <c r="D14606" t="s">
        <v>63</v>
      </c>
      <c r="E14606" t="s">
        <v>53</v>
      </c>
      <c r="F14606" t="s">
        <v>24</v>
      </c>
      <c r="G14606">
        <v>118</v>
      </c>
    </row>
    <row r="14607" spans="1:7" x14ac:dyDescent="0.25">
      <c r="A14607" t="str">
        <f t="shared" si="228"/>
        <v>MenLongbowU18National 50</v>
      </c>
      <c r="B14607">
        <v>1</v>
      </c>
      <c r="C14607" t="s">
        <v>0</v>
      </c>
      <c r="D14607" t="s">
        <v>63</v>
      </c>
      <c r="E14607" t="s">
        <v>53</v>
      </c>
      <c r="F14607" t="s">
        <v>25</v>
      </c>
      <c r="G14607">
        <v>41</v>
      </c>
    </row>
    <row r="14608" spans="1:7" x14ac:dyDescent="0.25">
      <c r="A14608" t="str">
        <f t="shared" si="228"/>
        <v>MenLongbowU18National 50</v>
      </c>
      <c r="B14608">
        <v>2</v>
      </c>
      <c r="C14608" t="s">
        <v>0</v>
      </c>
      <c r="D14608" t="s">
        <v>63</v>
      </c>
      <c r="E14608" t="s">
        <v>53</v>
      </c>
      <c r="F14608" t="s">
        <v>25</v>
      </c>
      <c r="G14608">
        <v>60</v>
      </c>
    </row>
    <row r="14609" spans="1:7" x14ac:dyDescent="0.25">
      <c r="A14609" t="str">
        <f t="shared" si="228"/>
        <v>MenLongbowU18National 50</v>
      </c>
      <c r="B14609">
        <v>3</v>
      </c>
      <c r="C14609" t="s">
        <v>0</v>
      </c>
      <c r="D14609" t="s">
        <v>63</v>
      </c>
      <c r="E14609" t="s">
        <v>53</v>
      </c>
      <c r="F14609" t="s">
        <v>25</v>
      </c>
      <c r="G14609">
        <v>87</v>
      </c>
    </row>
    <row r="14610" spans="1:7" x14ac:dyDescent="0.25">
      <c r="A14610" t="str">
        <f t="shared" si="228"/>
        <v>MenLongbowU18National 50</v>
      </c>
      <c r="B14610">
        <v>4</v>
      </c>
      <c r="C14610" t="s">
        <v>0</v>
      </c>
      <c r="D14610" t="s">
        <v>63</v>
      </c>
      <c r="E14610" t="s">
        <v>53</v>
      </c>
      <c r="F14610" t="s">
        <v>25</v>
      </c>
      <c r="G14610">
        <v>124</v>
      </c>
    </row>
    <row r="14611" spans="1:7" x14ac:dyDescent="0.25">
      <c r="A14611" t="str">
        <f t="shared" si="228"/>
        <v>MenLongbowU18National 40</v>
      </c>
      <c r="B14611">
        <v>1</v>
      </c>
      <c r="C14611" t="s">
        <v>0</v>
      </c>
      <c r="D14611" t="s">
        <v>63</v>
      </c>
      <c r="E14611" t="s">
        <v>53</v>
      </c>
      <c r="F14611" t="s">
        <v>26</v>
      </c>
      <c r="G14611">
        <v>69</v>
      </c>
    </row>
    <row r="14612" spans="1:7" x14ac:dyDescent="0.25">
      <c r="A14612" t="str">
        <f t="shared" si="228"/>
        <v>MenLongbowU18National 40</v>
      </c>
      <c r="B14612">
        <v>2</v>
      </c>
      <c r="C14612" t="s">
        <v>0</v>
      </c>
      <c r="D14612" t="s">
        <v>63</v>
      </c>
      <c r="E14612" t="s">
        <v>53</v>
      </c>
      <c r="F14612" t="s">
        <v>26</v>
      </c>
      <c r="G14612">
        <v>100</v>
      </c>
    </row>
    <row r="14613" spans="1:7" x14ac:dyDescent="0.25">
      <c r="A14613" t="str">
        <f t="shared" si="228"/>
        <v>MenLongbowU18National 40</v>
      </c>
      <c r="B14613">
        <v>3</v>
      </c>
      <c r="C14613" t="s">
        <v>0</v>
      </c>
      <c r="D14613" t="s">
        <v>63</v>
      </c>
      <c r="E14613" t="s">
        <v>53</v>
      </c>
      <c r="F14613" t="s">
        <v>26</v>
      </c>
      <c r="G14613">
        <v>140</v>
      </c>
    </row>
    <row r="14614" spans="1:7" x14ac:dyDescent="0.25">
      <c r="A14614" t="str">
        <f t="shared" si="228"/>
        <v>MenLongbowU18National 30</v>
      </c>
      <c r="B14614">
        <v>1</v>
      </c>
      <c r="C14614" t="s">
        <v>0</v>
      </c>
      <c r="D14614" t="s">
        <v>63</v>
      </c>
      <c r="E14614" t="s">
        <v>53</v>
      </c>
      <c r="F14614" t="s">
        <v>27</v>
      </c>
      <c r="G14614">
        <v>131</v>
      </c>
    </row>
    <row r="14615" spans="1:7" x14ac:dyDescent="0.25">
      <c r="A14615" t="str">
        <f t="shared" si="228"/>
        <v>MenLongbowU18National 30</v>
      </c>
      <c r="B14615">
        <v>2</v>
      </c>
      <c r="C14615" t="s">
        <v>0</v>
      </c>
      <c r="D14615" t="s">
        <v>63</v>
      </c>
      <c r="E14615" t="s">
        <v>53</v>
      </c>
      <c r="F14615" t="s">
        <v>27</v>
      </c>
      <c r="G14615">
        <v>179</v>
      </c>
    </row>
    <row r="14616" spans="1:7" x14ac:dyDescent="0.25">
      <c r="A14616" t="str">
        <f t="shared" si="228"/>
        <v>MenLongbowU18New Warwick</v>
      </c>
      <c r="B14616">
        <v>1</v>
      </c>
      <c r="C14616" t="s">
        <v>0</v>
      </c>
      <c r="D14616" t="s">
        <v>63</v>
      </c>
      <c r="E14616" t="s">
        <v>53</v>
      </c>
      <c r="F14616" t="s">
        <v>28</v>
      </c>
      <c r="G14616">
        <v>6</v>
      </c>
    </row>
    <row r="14617" spans="1:7" x14ac:dyDescent="0.25">
      <c r="A14617" t="str">
        <f t="shared" si="228"/>
        <v>MenLongbowU18New Warwick</v>
      </c>
      <c r="B14617">
        <v>2</v>
      </c>
      <c r="C14617" t="s">
        <v>0</v>
      </c>
      <c r="D14617" t="s">
        <v>63</v>
      </c>
      <c r="E14617" t="s">
        <v>53</v>
      </c>
      <c r="F14617" t="s">
        <v>28</v>
      </c>
      <c r="G14617">
        <v>9</v>
      </c>
    </row>
    <row r="14618" spans="1:7" x14ac:dyDescent="0.25">
      <c r="A14618" t="str">
        <f t="shared" si="228"/>
        <v>MenLongbowU18New Warwick</v>
      </c>
      <c r="B14618">
        <v>3</v>
      </c>
      <c r="C14618" t="s">
        <v>0</v>
      </c>
      <c r="D14618" t="s">
        <v>63</v>
      </c>
      <c r="E14618" t="s">
        <v>53</v>
      </c>
      <c r="F14618" t="s">
        <v>28</v>
      </c>
      <c r="G14618">
        <v>13</v>
      </c>
    </row>
    <row r="14619" spans="1:7" x14ac:dyDescent="0.25">
      <c r="A14619" t="str">
        <f t="shared" si="228"/>
        <v>MenLongbowU18New Warwick</v>
      </c>
      <c r="B14619">
        <v>4</v>
      </c>
      <c r="C14619" t="s">
        <v>0</v>
      </c>
      <c r="D14619" t="s">
        <v>63</v>
      </c>
      <c r="E14619" t="s">
        <v>53</v>
      </c>
      <c r="F14619" t="s">
        <v>28</v>
      </c>
      <c r="G14619">
        <v>20</v>
      </c>
    </row>
    <row r="14620" spans="1:7" x14ac:dyDescent="0.25">
      <c r="A14620" t="str">
        <f t="shared" si="228"/>
        <v>MenLongbowU18New Warwick</v>
      </c>
      <c r="B14620">
        <v>5</v>
      </c>
      <c r="C14620" t="s">
        <v>0</v>
      </c>
      <c r="D14620" t="s">
        <v>63</v>
      </c>
      <c r="E14620" t="s">
        <v>53</v>
      </c>
      <c r="F14620" t="s">
        <v>28</v>
      </c>
      <c r="G14620">
        <v>29</v>
      </c>
    </row>
    <row r="14621" spans="1:7" x14ac:dyDescent="0.25">
      <c r="A14621" t="str">
        <f t="shared" si="228"/>
        <v>MenLongbowU18New Warwick</v>
      </c>
      <c r="B14621">
        <v>6</v>
      </c>
      <c r="C14621" t="s">
        <v>0</v>
      </c>
      <c r="D14621" t="s">
        <v>63</v>
      </c>
      <c r="E14621" t="s">
        <v>53</v>
      </c>
      <c r="F14621" t="s">
        <v>28</v>
      </c>
      <c r="G14621">
        <v>43</v>
      </c>
    </row>
    <row r="14622" spans="1:7" x14ac:dyDescent="0.25">
      <c r="A14622" t="str">
        <f t="shared" si="228"/>
        <v>MenLongbowU18Long Warwick</v>
      </c>
      <c r="B14622">
        <v>1</v>
      </c>
      <c r="C14622" t="s">
        <v>0</v>
      </c>
      <c r="D14622" t="s">
        <v>63</v>
      </c>
      <c r="E14622" t="s">
        <v>53</v>
      </c>
      <c r="F14622" t="s">
        <v>29</v>
      </c>
      <c r="G14622">
        <v>12</v>
      </c>
    </row>
    <row r="14623" spans="1:7" x14ac:dyDescent="0.25">
      <c r="A14623" t="str">
        <f t="shared" si="228"/>
        <v>MenLongbowU18Long Warwick</v>
      </c>
      <c r="B14623">
        <v>2</v>
      </c>
      <c r="C14623" t="s">
        <v>0</v>
      </c>
      <c r="D14623" t="s">
        <v>63</v>
      </c>
      <c r="E14623" t="s">
        <v>53</v>
      </c>
      <c r="F14623" t="s">
        <v>29</v>
      </c>
      <c r="G14623">
        <v>17</v>
      </c>
    </row>
    <row r="14624" spans="1:7" x14ac:dyDescent="0.25">
      <c r="A14624" t="str">
        <f t="shared" si="228"/>
        <v>MenLongbowU18Long Warwick</v>
      </c>
      <c r="B14624">
        <v>3</v>
      </c>
      <c r="C14624" t="s">
        <v>0</v>
      </c>
      <c r="D14624" t="s">
        <v>63</v>
      </c>
      <c r="E14624" t="s">
        <v>53</v>
      </c>
      <c r="F14624" t="s">
        <v>29</v>
      </c>
      <c r="G14624">
        <v>25</v>
      </c>
    </row>
    <row r="14625" spans="1:7" x14ac:dyDescent="0.25">
      <c r="A14625" t="str">
        <f t="shared" si="228"/>
        <v>MenLongbowU18Long Warwick</v>
      </c>
      <c r="B14625">
        <v>4</v>
      </c>
      <c r="C14625" t="s">
        <v>0</v>
      </c>
      <c r="D14625" t="s">
        <v>63</v>
      </c>
      <c r="E14625" t="s">
        <v>53</v>
      </c>
      <c r="F14625" t="s">
        <v>29</v>
      </c>
      <c r="G14625">
        <v>37</v>
      </c>
    </row>
    <row r="14626" spans="1:7" x14ac:dyDescent="0.25">
      <c r="A14626" t="str">
        <f t="shared" si="228"/>
        <v>MenLongbowU18Long Warwick</v>
      </c>
      <c r="B14626">
        <v>5</v>
      </c>
      <c r="C14626" t="s">
        <v>0</v>
      </c>
      <c r="D14626" t="s">
        <v>63</v>
      </c>
      <c r="E14626" t="s">
        <v>53</v>
      </c>
      <c r="F14626" t="s">
        <v>29</v>
      </c>
      <c r="G14626">
        <v>53</v>
      </c>
    </row>
    <row r="14627" spans="1:7" x14ac:dyDescent="0.25">
      <c r="A14627" t="str">
        <f t="shared" si="228"/>
        <v>MenLongbowU18Long Warwick</v>
      </c>
      <c r="B14627">
        <v>6</v>
      </c>
      <c r="C14627" t="s">
        <v>0</v>
      </c>
      <c r="D14627" t="s">
        <v>63</v>
      </c>
      <c r="E14627" t="s">
        <v>53</v>
      </c>
      <c r="F14627" t="s">
        <v>29</v>
      </c>
      <c r="G14627">
        <v>75</v>
      </c>
    </row>
    <row r="14628" spans="1:7" x14ac:dyDescent="0.25">
      <c r="A14628" t="str">
        <f t="shared" si="228"/>
        <v>MenLongbowU18Warwick</v>
      </c>
      <c r="B14628">
        <v>1</v>
      </c>
      <c r="C14628" t="s">
        <v>0</v>
      </c>
      <c r="D14628" t="s">
        <v>63</v>
      </c>
      <c r="E14628" t="s">
        <v>53</v>
      </c>
      <c r="F14628" t="s">
        <v>30</v>
      </c>
      <c r="G14628">
        <v>19</v>
      </c>
    </row>
    <row r="14629" spans="1:7" x14ac:dyDescent="0.25">
      <c r="A14629" t="str">
        <f t="shared" si="228"/>
        <v>MenLongbowU18Warwick</v>
      </c>
      <c r="B14629">
        <v>2</v>
      </c>
      <c r="C14629" t="s">
        <v>0</v>
      </c>
      <c r="D14629" t="s">
        <v>63</v>
      </c>
      <c r="E14629" t="s">
        <v>53</v>
      </c>
      <c r="F14629" t="s">
        <v>30</v>
      </c>
      <c r="G14629">
        <v>28</v>
      </c>
    </row>
    <row r="14630" spans="1:7" x14ac:dyDescent="0.25">
      <c r="A14630" t="str">
        <f t="shared" si="228"/>
        <v>MenLongbowU18Warwick</v>
      </c>
      <c r="B14630">
        <v>3</v>
      </c>
      <c r="C14630" t="s">
        <v>0</v>
      </c>
      <c r="D14630" t="s">
        <v>63</v>
      </c>
      <c r="E14630" t="s">
        <v>53</v>
      </c>
      <c r="F14630" t="s">
        <v>30</v>
      </c>
      <c r="G14630">
        <v>41</v>
      </c>
    </row>
    <row r="14631" spans="1:7" x14ac:dyDescent="0.25">
      <c r="A14631" t="str">
        <f t="shared" si="228"/>
        <v>MenLongbowU18Warwick</v>
      </c>
      <c r="B14631">
        <v>4</v>
      </c>
      <c r="C14631" t="s">
        <v>0</v>
      </c>
      <c r="D14631" t="s">
        <v>63</v>
      </c>
      <c r="E14631" t="s">
        <v>53</v>
      </c>
      <c r="F14631" t="s">
        <v>30</v>
      </c>
      <c r="G14631">
        <v>59</v>
      </c>
    </row>
    <row r="14632" spans="1:7" x14ac:dyDescent="0.25">
      <c r="A14632" t="str">
        <f t="shared" si="228"/>
        <v>MenLongbowU18Warwick</v>
      </c>
      <c r="B14632">
        <v>5</v>
      </c>
      <c r="C14632" t="s">
        <v>0</v>
      </c>
      <c r="D14632" t="s">
        <v>63</v>
      </c>
      <c r="E14632" t="s">
        <v>53</v>
      </c>
      <c r="F14632" t="s">
        <v>30</v>
      </c>
      <c r="G14632">
        <v>84</v>
      </c>
    </row>
    <row r="14633" spans="1:7" x14ac:dyDescent="0.25">
      <c r="A14633" t="str">
        <f t="shared" si="228"/>
        <v>MenLongbowU18Warwick 50</v>
      </c>
      <c r="B14633">
        <v>1</v>
      </c>
      <c r="C14633" t="s">
        <v>0</v>
      </c>
      <c r="D14633" t="s">
        <v>63</v>
      </c>
      <c r="E14633" t="s">
        <v>53</v>
      </c>
      <c r="F14633" t="s">
        <v>31</v>
      </c>
      <c r="G14633">
        <v>30</v>
      </c>
    </row>
    <row r="14634" spans="1:7" x14ac:dyDescent="0.25">
      <c r="A14634" t="str">
        <f t="shared" si="228"/>
        <v>MenLongbowU18Warwick 50</v>
      </c>
      <c r="B14634">
        <v>2</v>
      </c>
      <c r="C14634" t="s">
        <v>0</v>
      </c>
      <c r="D14634" t="s">
        <v>63</v>
      </c>
      <c r="E14634" t="s">
        <v>53</v>
      </c>
      <c r="F14634" t="s">
        <v>31</v>
      </c>
      <c r="G14634">
        <v>44</v>
      </c>
    </row>
    <row r="14635" spans="1:7" x14ac:dyDescent="0.25">
      <c r="A14635" t="str">
        <f t="shared" si="228"/>
        <v>MenLongbowU18Warwick 50</v>
      </c>
      <c r="B14635">
        <v>3</v>
      </c>
      <c r="C14635" t="s">
        <v>0</v>
      </c>
      <c r="D14635" t="s">
        <v>63</v>
      </c>
      <c r="E14635" t="s">
        <v>53</v>
      </c>
      <c r="F14635" t="s">
        <v>31</v>
      </c>
      <c r="G14635">
        <v>63</v>
      </c>
    </row>
    <row r="14636" spans="1:7" x14ac:dyDescent="0.25">
      <c r="A14636" t="str">
        <f t="shared" si="228"/>
        <v>MenLongbowU18Warwick 50</v>
      </c>
      <c r="B14636">
        <v>4</v>
      </c>
      <c r="C14636" t="s">
        <v>0</v>
      </c>
      <c r="D14636" t="s">
        <v>63</v>
      </c>
      <c r="E14636" t="s">
        <v>53</v>
      </c>
      <c r="F14636" t="s">
        <v>31</v>
      </c>
      <c r="G14636">
        <v>89</v>
      </c>
    </row>
    <row r="14637" spans="1:7" x14ac:dyDescent="0.25">
      <c r="A14637" t="str">
        <f t="shared" si="228"/>
        <v>MenLongbowU18Warwick 40</v>
      </c>
      <c r="B14637">
        <v>1</v>
      </c>
      <c r="C14637" t="s">
        <v>0</v>
      </c>
      <c r="D14637" t="s">
        <v>63</v>
      </c>
      <c r="E14637" t="s">
        <v>53</v>
      </c>
      <c r="F14637" t="s">
        <v>32</v>
      </c>
      <c r="G14637">
        <v>51</v>
      </c>
    </row>
    <row r="14638" spans="1:7" x14ac:dyDescent="0.25">
      <c r="A14638" t="str">
        <f t="shared" si="228"/>
        <v>MenLongbowU18Warwick 40</v>
      </c>
      <c r="B14638">
        <v>2</v>
      </c>
      <c r="C14638" t="s">
        <v>0</v>
      </c>
      <c r="D14638" t="s">
        <v>63</v>
      </c>
      <c r="E14638" t="s">
        <v>53</v>
      </c>
      <c r="F14638" t="s">
        <v>32</v>
      </c>
      <c r="G14638">
        <v>73</v>
      </c>
    </row>
    <row r="14639" spans="1:7" x14ac:dyDescent="0.25">
      <c r="A14639" t="str">
        <f t="shared" si="228"/>
        <v>MenLongbowU18Warwick 40</v>
      </c>
      <c r="B14639">
        <v>3</v>
      </c>
      <c r="C14639" t="s">
        <v>0</v>
      </c>
      <c r="D14639" t="s">
        <v>63</v>
      </c>
      <c r="E14639" t="s">
        <v>53</v>
      </c>
      <c r="F14639" t="s">
        <v>32</v>
      </c>
      <c r="G14639">
        <v>102</v>
      </c>
    </row>
    <row r="14640" spans="1:7" x14ac:dyDescent="0.25">
      <c r="A14640" t="str">
        <f t="shared" si="228"/>
        <v>MenLongbowU18Warwick 30</v>
      </c>
      <c r="B14640">
        <v>1</v>
      </c>
      <c r="C14640" t="s">
        <v>0</v>
      </c>
      <c r="D14640" t="s">
        <v>63</v>
      </c>
      <c r="E14640" t="s">
        <v>53</v>
      </c>
      <c r="F14640" t="s">
        <v>33</v>
      </c>
      <c r="G14640">
        <v>99</v>
      </c>
    </row>
    <row r="14641" spans="1:7" x14ac:dyDescent="0.25">
      <c r="A14641" t="str">
        <f t="shared" si="228"/>
        <v>MenLongbowU18Warwick 30</v>
      </c>
      <c r="B14641">
        <v>2</v>
      </c>
      <c r="C14641" t="s">
        <v>0</v>
      </c>
      <c r="D14641" t="s">
        <v>63</v>
      </c>
      <c r="E14641" t="s">
        <v>53</v>
      </c>
      <c r="F14641" t="s">
        <v>33</v>
      </c>
      <c r="G14641">
        <v>133</v>
      </c>
    </row>
    <row r="14642" spans="1:7" x14ac:dyDescent="0.25">
      <c r="A14642" t="str">
        <f t="shared" si="228"/>
        <v>MenLongbowU18WA 1440 (90m)</v>
      </c>
      <c r="B14642">
        <v>1</v>
      </c>
      <c r="C14642" t="s">
        <v>0</v>
      </c>
      <c r="D14642" t="s">
        <v>63</v>
      </c>
      <c r="E14642" t="s">
        <v>53</v>
      </c>
      <c r="F14642" t="s">
        <v>73</v>
      </c>
      <c r="G14642">
        <v>39</v>
      </c>
    </row>
    <row r="14643" spans="1:7" x14ac:dyDescent="0.25">
      <c r="A14643" t="str">
        <f t="shared" si="228"/>
        <v>MenLongbowU18WA 1440 (90m)</v>
      </c>
      <c r="B14643">
        <v>2</v>
      </c>
      <c r="C14643" t="s">
        <v>0</v>
      </c>
      <c r="D14643" t="s">
        <v>63</v>
      </c>
      <c r="E14643" t="s">
        <v>53</v>
      </c>
      <c r="F14643" t="s">
        <v>73</v>
      </c>
      <c r="G14643">
        <v>58</v>
      </c>
    </row>
    <row r="14644" spans="1:7" x14ac:dyDescent="0.25">
      <c r="A14644" t="str">
        <f t="shared" si="228"/>
        <v>MenLongbowU18WA 1440 (90m)</v>
      </c>
      <c r="B14644">
        <v>3</v>
      </c>
      <c r="C14644" t="s">
        <v>0</v>
      </c>
      <c r="D14644" t="s">
        <v>63</v>
      </c>
      <c r="E14644" t="s">
        <v>53</v>
      </c>
      <c r="F14644" t="s">
        <v>73</v>
      </c>
      <c r="G14644">
        <v>85</v>
      </c>
    </row>
    <row r="14645" spans="1:7" x14ac:dyDescent="0.25">
      <c r="A14645" t="str">
        <f t="shared" si="228"/>
        <v>MenLongbowU18WA 1440 (90m)</v>
      </c>
      <c r="B14645">
        <v>4</v>
      </c>
      <c r="C14645" t="s">
        <v>0</v>
      </c>
      <c r="D14645" t="s">
        <v>63</v>
      </c>
      <c r="E14645" t="s">
        <v>53</v>
      </c>
      <c r="F14645" t="s">
        <v>73</v>
      </c>
      <c r="G14645">
        <v>124</v>
      </c>
    </row>
    <row r="14646" spans="1:7" x14ac:dyDescent="0.25">
      <c r="A14646" t="str">
        <f t="shared" si="228"/>
        <v>MenLongbowU18WA 1440 (90m)</v>
      </c>
      <c r="B14646">
        <v>5</v>
      </c>
      <c r="C14646" t="s">
        <v>0</v>
      </c>
      <c r="D14646" t="s">
        <v>63</v>
      </c>
      <c r="E14646" t="s">
        <v>53</v>
      </c>
      <c r="F14646" t="s">
        <v>73</v>
      </c>
      <c r="G14646">
        <v>177</v>
      </c>
    </row>
    <row r="14647" spans="1:7" x14ac:dyDescent="0.25">
      <c r="A14647" t="str">
        <f t="shared" si="228"/>
        <v>MenLongbowU18WA 1440 (90m)</v>
      </c>
      <c r="B14647">
        <v>6</v>
      </c>
      <c r="C14647" t="s">
        <v>0</v>
      </c>
      <c r="D14647" t="s">
        <v>63</v>
      </c>
      <c r="E14647" t="s">
        <v>53</v>
      </c>
      <c r="F14647" t="s">
        <v>73</v>
      </c>
      <c r="G14647">
        <v>248</v>
      </c>
    </row>
    <row r="14648" spans="1:7" x14ac:dyDescent="0.25">
      <c r="A14648" t="str">
        <f t="shared" si="228"/>
        <v>MenLongbowU18WA 1440 (90m)</v>
      </c>
      <c r="B14648">
        <v>7</v>
      </c>
      <c r="C14648" t="s">
        <v>0</v>
      </c>
      <c r="D14648" t="s">
        <v>63</v>
      </c>
      <c r="E14648" t="s">
        <v>53</v>
      </c>
      <c r="F14648" t="s">
        <v>73</v>
      </c>
      <c r="G14648">
        <v>337</v>
      </c>
    </row>
    <row r="14649" spans="1:7" x14ac:dyDescent="0.25">
      <c r="A14649" t="str">
        <f t="shared" si="228"/>
        <v>MenLongbowU18WA 1440 (90m)</v>
      </c>
      <c r="B14649">
        <v>8</v>
      </c>
      <c r="C14649" t="s">
        <v>0</v>
      </c>
      <c r="D14649" t="s">
        <v>63</v>
      </c>
      <c r="E14649" t="s">
        <v>53</v>
      </c>
      <c r="F14649" t="s">
        <v>73</v>
      </c>
      <c r="G14649">
        <v>445</v>
      </c>
    </row>
    <row r="14650" spans="1:7" x14ac:dyDescent="0.25">
      <c r="A14650" t="str">
        <f t="shared" si="228"/>
        <v>MenLongbowU18WA 1440 (90m)</v>
      </c>
      <c r="B14650">
        <v>9</v>
      </c>
      <c r="C14650" t="s">
        <v>0</v>
      </c>
      <c r="D14650" t="s">
        <v>63</v>
      </c>
      <c r="E14650" t="s">
        <v>53</v>
      </c>
      <c r="F14650" t="s">
        <v>73</v>
      </c>
      <c r="G14650">
        <v>566</v>
      </c>
    </row>
    <row r="14651" spans="1:7" x14ac:dyDescent="0.25">
      <c r="A14651" t="str">
        <f t="shared" si="228"/>
        <v>MenLongbowU18WA 1440 (70m) / Metric I</v>
      </c>
      <c r="B14651">
        <v>1</v>
      </c>
      <c r="C14651" t="s">
        <v>0</v>
      </c>
      <c r="D14651" t="s">
        <v>63</v>
      </c>
      <c r="E14651" t="s">
        <v>53</v>
      </c>
      <c r="F14651" t="s">
        <v>74</v>
      </c>
      <c r="G14651">
        <v>46</v>
      </c>
    </row>
    <row r="14652" spans="1:7" x14ac:dyDescent="0.25">
      <c r="A14652" t="str">
        <f t="shared" si="228"/>
        <v>MenLongbowU18WA 1440 (70m) / Metric I</v>
      </c>
      <c r="B14652">
        <v>2</v>
      </c>
      <c r="C14652" t="s">
        <v>0</v>
      </c>
      <c r="D14652" t="s">
        <v>63</v>
      </c>
      <c r="E14652" t="s">
        <v>53</v>
      </c>
      <c r="F14652" t="s">
        <v>74</v>
      </c>
      <c r="G14652">
        <v>68</v>
      </c>
    </row>
    <row r="14653" spans="1:7" x14ac:dyDescent="0.25">
      <c r="A14653" t="str">
        <f t="shared" si="228"/>
        <v>MenLongbowU18WA 1440 (70m) / Metric I</v>
      </c>
      <c r="B14653">
        <v>3</v>
      </c>
      <c r="C14653" t="s">
        <v>0</v>
      </c>
      <c r="D14653" t="s">
        <v>63</v>
      </c>
      <c r="E14653" t="s">
        <v>53</v>
      </c>
      <c r="F14653" t="s">
        <v>74</v>
      </c>
      <c r="G14653">
        <v>100</v>
      </c>
    </row>
    <row r="14654" spans="1:7" x14ac:dyDescent="0.25">
      <c r="A14654" t="str">
        <f t="shared" si="228"/>
        <v>MenLongbowU18WA 1440 (70m) / Metric I</v>
      </c>
      <c r="B14654">
        <v>4</v>
      </c>
      <c r="C14654" t="s">
        <v>0</v>
      </c>
      <c r="D14654" t="s">
        <v>63</v>
      </c>
      <c r="E14654" t="s">
        <v>53</v>
      </c>
      <c r="F14654" t="s">
        <v>74</v>
      </c>
      <c r="G14654">
        <v>145</v>
      </c>
    </row>
    <row r="14655" spans="1:7" x14ac:dyDescent="0.25">
      <c r="A14655" t="str">
        <f t="shared" si="228"/>
        <v>MenLongbowU18WA 1440 (70m) / Metric I</v>
      </c>
      <c r="B14655">
        <v>5</v>
      </c>
      <c r="C14655" t="s">
        <v>0</v>
      </c>
      <c r="D14655" t="s">
        <v>63</v>
      </c>
      <c r="E14655" t="s">
        <v>53</v>
      </c>
      <c r="F14655" t="s">
        <v>74</v>
      </c>
      <c r="G14655">
        <v>207</v>
      </c>
    </row>
    <row r="14656" spans="1:7" x14ac:dyDescent="0.25">
      <c r="A14656" t="str">
        <f t="shared" si="228"/>
        <v>MenLongbowU18WA 1440 (70m) / Metric I</v>
      </c>
      <c r="B14656">
        <v>6</v>
      </c>
      <c r="C14656" t="s">
        <v>0</v>
      </c>
      <c r="D14656" t="s">
        <v>63</v>
      </c>
      <c r="E14656" t="s">
        <v>53</v>
      </c>
      <c r="F14656" t="s">
        <v>74</v>
      </c>
      <c r="G14656">
        <v>289</v>
      </c>
    </row>
    <row r="14657" spans="1:7" x14ac:dyDescent="0.25">
      <c r="A14657" t="str">
        <f t="shared" si="228"/>
        <v>MenLongbowU18WA 1440 (70m) / Metric I</v>
      </c>
      <c r="B14657">
        <v>7</v>
      </c>
      <c r="C14657" t="s">
        <v>0</v>
      </c>
      <c r="D14657" t="s">
        <v>63</v>
      </c>
      <c r="E14657" t="s">
        <v>53</v>
      </c>
      <c r="F14657" t="s">
        <v>74</v>
      </c>
      <c r="G14657">
        <v>392</v>
      </c>
    </row>
    <row r="14658" spans="1:7" x14ac:dyDescent="0.25">
      <c r="A14658" t="str">
        <f t="shared" ref="A14658:A14721" si="229">C14658&amp;D14658&amp;E14658&amp;F14658</f>
        <v>MenLongbowU18WA 1440 (70m) / Metric I</v>
      </c>
      <c r="B14658">
        <v>8</v>
      </c>
      <c r="C14658" t="s">
        <v>0</v>
      </c>
      <c r="D14658" t="s">
        <v>63</v>
      </c>
      <c r="E14658" t="s">
        <v>53</v>
      </c>
      <c r="F14658" t="s">
        <v>74</v>
      </c>
      <c r="G14658">
        <v>514</v>
      </c>
    </row>
    <row r="14659" spans="1:7" x14ac:dyDescent="0.25">
      <c r="A14659" t="str">
        <f t="shared" si="229"/>
        <v>MenLongbowU18WA 1440 (70m) / Metric I</v>
      </c>
      <c r="B14659">
        <v>9</v>
      </c>
      <c r="C14659" t="s">
        <v>0</v>
      </c>
      <c r="D14659" t="s">
        <v>63</v>
      </c>
      <c r="E14659" t="s">
        <v>53</v>
      </c>
      <c r="F14659" t="s">
        <v>74</v>
      </c>
      <c r="G14659">
        <v>648</v>
      </c>
    </row>
    <row r="14660" spans="1:7" x14ac:dyDescent="0.25">
      <c r="A14660" t="str">
        <f t="shared" si="229"/>
        <v>MenLongbowU18WA 1440 (60m) / Metric II</v>
      </c>
      <c r="B14660">
        <v>1</v>
      </c>
      <c r="C14660" t="s">
        <v>0</v>
      </c>
      <c r="D14660" t="s">
        <v>63</v>
      </c>
      <c r="E14660" t="s">
        <v>53</v>
      </c>
      <c r="F14660" t="s">
        <v>75</v>
      </c>
      <c r="G14660">
        <v>59</v>
      </c>
    </row>
    <row r="14661" spans="1:7" x14ac:dyDescent="0.25">
      <c r="A14661" t="str">
        <f t="shared" si="229"/>
        <v>MenLongbowU18WA 1440 (60m) / Metric II</v>
      </c>
      <c r="B14661">
        <v>2</v>
      </c>
      <c r="C14661" t="s">
        <v>0</v>
      </c>
      <c r="D14661" t="s">
        <v>63</v>
      </c>
      <c r="E14661" t="s">
        <v>53</v>
      </c>
      <c r="F14661" t="s">
        <v>75</v>
      </c>
      <c r="G14661">
        <v>87</v>
      </c>
    </row>
    <row r="14662" spans="1:7" x14ac:dyDescent="0.25">
      <c r="A14662" t="str">
        <f t="shared" si="229"/>
        <v>MenLongbowU18WA 1440 (60m) / Metric II</v>
      </c>
      <c r="B14662">
        <v>3</v>
      </c>
      <c r="C14662" t="s">
        <v>0</v>
      </c>
      <c r="D14662" t="s">
        <v>63</v>
      </c>
      <c r="E14662" t="s">
        <v>53</v>
      </c>
      <c r="F14662" t="s">
        <v>75</v>
      </c>
      <c r="G14662">
        <v>128</v>
      </c>
    </row>
    <row r="14663" spans="1:7" x14ac:dyDescent="0.25">
      <c r="A14663" t="str">
        <f t="shared" si="229"/>
        <v>MenLongbowU18WA 1440 (60m) / Metric II</v>
      </c>
      <c r="B14663">
        <v>4</v>
      </c>
      <c r="C14663" t="s">
        <v>0</v>
      </c>
      <c r="D14663" t="s">
        <v>63</v>
      </c>
      <c r="E14663" t="s">
        <v>53</v>
      </c>
      <c r="F14663" t="s">
        <v>75</v>
      </c>
      <c r="G14663">
        <v>185</v>
      </c>
    </row>
    <row r="14664" spans="1:7" x14ac:dyDescent="0.25">
      <c r="A14664" t="str">
        <f t="shared" si="229"/>
        <v>MenLongbowU18WA 1440 (60m) / Metric II</v>
      </c>
      <c r="B14664">
        <v>5</v>
      </c>
      <c r="C14664" t="s">
        <v>0</v>
      </c>
      <c r="D14664" t="s">
        <v>63</v>
      </c>
      <c r="E14664" t="s">
        <v>53</v>
      </c>
      <c r="F14664" t="s">
        <v>75</v>
      </c>
      <c r="G14664">
        <v>262</v>
      </c>
    </row>
    <row r="14665" spans="1:7" x14ac:dyDescent="0.25">
      <c r="A14665" t="str">
        <f t="shared" si="229"/>
        <v>MenLongbowU18Metric III</v>
      </c>
      <c r="B14665">
        <v>1</v>
      </c>
      <c r="C14665" t="s">
        <v>0</v>
      </c>
      <c r="D14665" t="s">
        <v>63</v>
      </c>
      <c r="E14665" t="s">
        <v>53</v>
      </c>
      <c r="F14665" t="s">
        <v>34</v>
      </c>
      <c r="G14665">
        <v>111</v>
      </c>
    </row>
    <row r="14666" spans="1:7" x14ac:dyDescent="0.25">
      <c r="A14666" t="str">
        <f t="shared" si="229"/>
        <v>MenLongbowU18Metric III</v>
      </c>
      <c r="B14666">
        <v>2</v>
      </c>
      <c r="C14666" t="s">
        <v>0</v>
      </c>
      <c r="D14666" t="s">
        <v>63</v>
      </c>
      <c r="E14666" t="s">
        <v>53</v>
      </c>
      <c r="F14666" t="s">
        <v>34</v>
      </c>
      <c r="G14666">
        <v>161</v>
      </c>
    </row>
    <row r="14667" spans="1:7" x14ac:dyDescent="0.25">
      <c r="A14667" t="str">
        <f t="shared" si="229"/>
        <v>MenLongbowU18Metric III</v>
      </c>
      <c r="B14667">
        <v>3</v>
      </c>
      <c r="C14667" t="s">
        <v>0</v>
      </c>
      <c r="D14667" t="s">
        <v>63</v>
      </c>
      <c r="E14667" t="s">
        <v>53</v>
      </c>
      <c r="F14667" t="s">
        <v>34</v>
      </c>
      <c r="G14667">
        <v>229</v>
      </c>
    </row>
    <row r="14668" spans="1:7" x14ac:dyDescent="0.25">
      <c r="A14668" t="str">
        <f t="shared" si="229"/>
        <v>MenLongbowU18Metric III</v>
      </c>
      <c r="B14668">
        <v>4</v>
      </c>
      <c r="C14668" t="s">
        <v>0</v>
      </c>
      <c r="D14668" t="s">
        <v>63</v>
      </c>
      <c r="E14668" t="s">
        <v>53</v>
      </c>
      <c r="F14668" t="s">
        <v>34</v>
      </c>
      <c r="G14668">
        <v>318</v>
      </c>
    </row>
    <row r="14669" spans="1:7" x14ac:dyDescent="0.25">
      <c r="A14669" t="str">
        <f t="shared" si="229"/>
        <v>MenLongbowU18Metric IV</v>
      </c>
      <c r="B14669">
        <v>1</v>
      </c>
      <c r="C14669" t="s">
        <v>0</v>
      </c>
      <c r="D14669" t="s">
        <v>63</v>
      </c>
      <c r="E14669" t="s">
        <v>53</v>
      </c>
      <c r="F14669" t="s">
        <v>35</v>
      </c>
      <c r="G14669">
        <v>266</v>
      </c>
    </row>
    <row r="14670" spans="1:7" x14ac:dyDescent="0.25">
      <c r="A14670" t="str">
        <f t="shared" si="229"/>
        <v>MenLongbowU18Metric IV</v>
      </c>
      <c r="B14670">
        <v>2</v>
      </c>
      <c r="C14670" t="s">
        <v>0</v>
      </c>
      <c r="D14670" t="s">
        <v>63</v>
      </c>
      <c r="E14670" t="s">
        <v>53</v>
      </c>
      <c r="F14670" t="s">
        <v>35</v>
      </c>
      <c r="G14670">
        <v>354</v>
      </c>
    </row>
    <row r="14671" spans="1:7" x14ac:dyDescent="0.25">
      <c r="A14671" t="str">
        <f t="shared" si="229"/>
        <v>MenLongbowU18Metric IV</v>
      </c>
      <c r="B14671">
        <v>3</v>
      </c>
      <c r="C14671" t="s">
        <v>0</v>
      </c>
      <c r="D14671" t="s">
        <v>63</v>
      </c>
      <c r="E14671" t="s">
        <v>53</v>
      </c>
      <c r="F14671" t="s">
        <v>35</v>
      </c>
      <c r="G14671">
        <v>458</v>
      </c>
    </row>
    <row r="14672" spans="1:7" x14ac:dyDescent="0.25">
      <c r="A14672" t="str">
        <f t="shared" si="229"/>
        <v>MenLongbowU18Metric V</v>
      </c>
      <c r="B14672">
        <v>1</v>
      </c>
      <c r="C14672" t="s">
        <v>0</v>
      </c>
      <c r="D14672" t="s">
        <v>63</v>
      </c>
      <c r="E14672" t="s">
        <v>53</v>
      </c>
      <c r="F14672" t="s">
        <v>36</v>
      </c>
      <c r="G14672">
        <v>368</v>
      </c>
    </row>
    <row r="14673" spans="1:7" x14ac:dyDescent="0.25">
      <c r="A14673" t="str">
        <f t="shared" si="229"/>
        <v>MenLongbowU18Metric V</v>
      </c>
      <c r="B14673">
        <v>2</v>
      </c>
      <c r="C14673" t="s">
        <v>0</v>
      </c>
      <c r="D14673" t="s">
        <v>63</v>
      </c>
      <c r="E14673" t="s">
        <v>53</v>
      </c>
      <c r="F14673" t="s">
        <v>36</v>
      </c>
      <c r="G14673">
        <v>486</v>
      </c>
    </row>
    <row r="14674" spans="1:7" x14ac:dyDescent="0.25">
      <c r="A14674" t="str">
        <f t="shared" si="229"/>
        <v>MenLongbowU18Long Metric (Men)</v>
      </c>
      <c r="B14674">
        <v>1</v>
      </c>
      <c r="C14674" t="s">
        <v>0</v>
      </c>
      <c r="D14674" t="s">
        <v>63</v>
      </c>
      <c r="E14674" t="s">
        <v>53</v>
      </c>
      <c r="F14674" t="s">
        <v>37</v>
      </c>
      <c r="G14674">
        <v>11</v>
      </c>
    </row>
    <row r="14675" spans="1:7" x14ac:dyDescent="0.25">
      <c r="A14675" t="str">
        <f t="shared" si="229"/>
        <v>MenLongbowU18Long Metric (Men)</v>
      </c>
      <c r="B14675">
        <v>2</v>
      </c>
      <c r="C14675" t="s">
        <v>0</v>
      </c>
      <c r="D14675" t="s">
        <v>63</v>
      </c>
      <c r="E14675" t="s">
        <v>53</v>
      </c>
      <c r="F14675" t="s">
        <v>37</v>
      </c>
      <c r="G14675">
        <v>17</v>
      </c>
    </row>
    <row r="14676" spans="1:7" x14ac:dyDescent="0.25">
      <c r="A14676" t="str">
        <f t="shared" si="229"/>
        <v>MenLongbowU18Long Metric (Men)</v>
      </c>
      <c r="B14676">
        <v>3</v>
      </c>
      <c r="C14676" t="s">
        <v>0</v>
      </c>
      <c r="D14676" t="s">
        <v>63</v>
      </c>
      <c r="E14676" t="s">
        <v>53</v>
      </c>
      <c r="F14676" t="s">
        <v>37</v>
      </c>
      <c r="G14676">
        <v>24</v>
      </c>
    </row>
    <row r="14677" spans="1:7" x14ac:dyDescent="0.25">
      <c r="A14677" t="str">
        <f t="shared" si="229"/>
        <v>MenLongbowU18Long Metric (Men)</v>
      </c>
      <c r="B14677">
        <v>4</v>
      </c>
      <c r="C14677" t="s">
        <v>0</v>
      </c>
      <c r="D14677" t="s">
        <v>63</v>
      </c>
      <c r="E14677" t="s">
        <v>53</v>
      </c>
      <c r="F14677" t="s">
        <v>37</v>
      </c>
      <c r="G14677">
        <v>36</v>
      </c>
    </row>
    <row r="14678" spans="1:7" x14ac:dyDescent="0.25">
      <c r="A14678" t="str">
        <f t="shared" si="229"/>
        <v>MenLongbowU18Long Metric (Men)</v>
      </c>
      <c r="B14678">
        <v>5</v>
      </c>
      <c r="C14678" t="s">
        <v>0</v>
      </c>
      <c r="D14678" t="s">
        <v>63</v>
      </c>
      <c r="E14678" t="s">
        <v>53</v>
      </c>
      <c r="F14678" t="s">
        <v>37</v>
      </c>
      <c r="G14678">
        <v>53</v>
      </c>
    </row>
    <row r="14679" spans="1:7" x14ac:dyDescent="0.25">
      <c r="A14679" t="str">
        <f t="shared" si="229"/>
        <v>MenLongbowU18Long Metric (Men)</v>
      </c>
      <c r="B14679">
        <v>6</v>
      </c>
      <c r="C14679" t="s">
        <v>0</v>
      </c>
      <c r="D14679" t="s">
        <v>63</v>
      </c>
      <c r="E14679" t="s">
        <v>53</v>
      </c>
      <c r="F14679" t="s">
        <v>37</v>
      </c>
      <c r="G14679">
        <v>77</v>
      </c>
    </row>
    <row r="14680" spans="1:7" x14ac:dyDescent="0.25">
      <c r="A14680" t="str">
        <f t="shared" si="229"/>
        <v>MenLongbowU18Long Metric (Women) / Long Metric I</v>
      </c>
      <c r="B14680">
        <v>1</v>
      </c>
      <c r="C14680" t="s">
        <v>0</v>
      </c>
      <c r="D14680" t="s">
        <v>63</v>
      </c>
      <c r="E14680" t="s">
        <v>53</v>
      </c>
      <c r="F14680" t="s">
        <v>79</v>
      </c>
      <c r="G14680">
        <v>18</v>
      </c>
    </row>
    <row r="14681" spans="1:7" x14ac:dyDescent="0.25">
      <c r="A14681" t="str">
        <f t="shared" si="229"/>
        <v>MenLongbowU18Long Metric (Women) / Long Metric I</v>
      </c>
      <c r="B14681">
        <v>2</v>
      </c>
      <c r="C14681" t="s">
        <v>0</v>
      </c>
      <c r="D14681" t="s">
        <v>63</v>
      </c>
      <c r="E14681" t="s">
        <v>53</v>
      </c>
      <c r="F14681" t="s">
        <v>79</v>
      </c>
      <c r="G14681">
        <v>26</v>
      </c>
    </row>
    <row r="14682" spans="1:7" x14ac:dyDescent="0.25">
      <c r="A14682" t="str">
        <f t="shared" si="229"/>
        <v>MenLongbowU18Long Metric (Women) / Long Metric I</v>
      </c>
      <c r="B14682">
        <v>3</v>
      </c>
      <c r="C14682" t="s">
        <v>0</v>
      </c>
      <c r="D14682" t="s">
        <v>63</v>
      </c>
      <c r="E14682" t="s">
        <v>53</v>
      </c>
      <c r="F14682" t="s">
        <v>79</v>
      </c>
      <c r="G14682">
        <v>39</v>
      </c>
    </row>
    <row r="14683" spans="1:7" x14ac:dyDescent="0.25">
      <c r="A14683" t="str">
        <f t="shared" si="229"/>
        <v>MenLongbowU18Long Metric (Women) / Long Metric I</v>
      </c>
      <c r="B14683">
        <v>4</v>
      </c>
      <c r="C14683" t="s">
        <v>0</v>
      </c>
      <c r="D14683" t="s">
        <v>63</v>
      </c>
      <c r="E14683" t="s">
        <v>53</v>
      </c>
      <c r="F14683" t="s">
        <v>79</v>
      </c>
      <c r="G14683">
        <v>57</v>
      </c>
    </row>
    <row r="14684" spans="1:7" x14ac:dyDescent="0.25">
      <c r="A14684" t="str">
        <f t="shared" si="229"/>
        <v>MenLongbowU18Long Metric (Women) / Long Metric I</v>
      </c>
      <c r="B14684">
        <v>5</v>
      </c>
      <c r="C14684" t="s">
        <v>0</v>
      </c>
      <c r="D14684" t="s">
        <v>63</v>
      </c>
      <c r="E14684" t="s">
        <v>53</v>
      </c>
      <c r="F14684" t="s">
        <v>79</v>
      </c>
      <c r="G14684">
        <v>83</v>
      </c>
    </row>
    <row r="14685" spans="1:7" x14ac:dyDescent="0.25">
      <c r="A14685" t="str">
        <f t="shared" si="229"/>
        <v>MenLongbowU18Long Metric (Women) / Long Metric I</v>
      </c>
      <c r="B14685">
        <v>6</v>
      </c>
      <c r="C14685" t="s">
        <v>0</v>
      </c>
      <c r="D14685" t="s">
        <v>63</v>
      </c>
      <c r="E14685" t="s">
        <v>53</v>
      </c>
      <c r="F14685" t="s">
        <v>79</v>
      </c>
      <c r="G14685">
        <v>118</v>
      </c>
    </row>
    <row r="14686" spans="1:7" x14ac:dyDescent="0.25">
      <c r="A14686" t="str">
        <f t="shared" si="229"/>
        <v>MenLongbowU18Long Metric II</v>
      </c>
      <c r="B14686">
        <v>1</v>
      </c>
      <c r="C14686" t="s">
        <v>0</v>
      </c>
      <c r="D14686" t="s">
        <v>63</v>
      </c>
      <c r="E14686" t="s">
        <v>53</v>
      </c>
      <c r="F14686" t="s">
        <v>38</v>
      </c>
      <c r="G14686">
        <v>26</v>
      </c>
    </row>
    <row r="14687" spans="1:7" x14ac:dyDescent="0.25">
      <c r="A14687" t="str">
        <f t="shared" si="229"/>
        <v>MenLongbowU18Long Metric II</v>
      </c>
      <c r="B14687">
        <v>2</v>
      </c>
      <c r="C14687" t="s">
        <v>0</v>
      </c>
      <c r="D14687" t="s">
        <v>63</v>
      </c>
      <c r="E14687" t="s">
        <v>53</v>
      </c>
      <c r="F14687" t="s">
        <v>38</v>
      </c>
      <c r="G14687">
        <v>39</v>
      </c>
    </row>
    <row r="14688" spans="1:7" x14ac:dyDescent="0.25">
      <c r="A14688" t="str">
        <f t="shared" si="229"/>
        <v>MenLongbowU18Long Metric II</v>
      </c>
      <c r="B14688">
        <v>3</v>
      </c>
      <c r="C14688" t="s">
        <v>0</v>
      </c>
      <c r="D14688" t="s">
        <v>63</v>
      </c>
      <c r="E14688" t="s">
        <v>53</v>
      </c>
      <c r="F14688" t="s">
        <v>38</v>
      </c>
      <c r="G14688">
        <v>57</v>
      </c>
    </row>
    <row r="14689" spans="1:7" x14ac:dyDescent="0.25">
      <c r="A14689" t="str">
        <f t="shared" si="229"/>
        <v>MenLongbowU18Long Metric II</v>
      </c>
      <c r="B14689">
        <v>4</v>
      </c>
      <c r="C14689" t="s">
        <v>0</v>
      </c>
      <c r="D14689" t="s">
        <v>63</v>
      </c>
      <c r="E14689" t="s">
        <v>53</v>
      </c>
      <c r="F14689" t="s">
        <v>38</v>
      </c>
      <c r="G14689">
        <v>83</v>
      </c>
    </row>
    <row r="14690" spans="1:7" x14ac:dyDescent="0.25">
      <c r="A14690" t="str">
        <f t="shared" si="229"/>
        <v>MenLongbowU18Long Metric II</v>
      </c>
      <c r="B14690">
        <v>5</v>
      </c>
      <c r="C14690" t="s">
        <v>0</v>
      </c>
      <c r="D14690" t="s">
        <v>63</v>
      </c>
      <c r="E14690" t="s">
        <v>53</v>
      </c>
      <c r="F14690" t="s">
        <v>38</v>
      </c>
      <c r="G14690">
        <v>118</v>
      </c>
    </row>
    <row r="14691" spans="1:7" x14ac:dyDescent="0.25">
      <c r="A14691" t="str">
        <f t="shared" si="229"/>
        <v>MenLongbowU18Long Metric III</v>
      </c>
      <c r="B14691">
        <v>1</v>
      </c>
      <c r="C14691" t="s">
        <v>0</v>
      </c>
      <c r="D14691" t="s">
        <v>63</v>
      </c>
      <c r="E14691" t="s">
        <v>53</v>
      </c>
      <c r="F14691" t="s">
        <v>39</v>
      </c>
      <c r="G14691">
        <v>42</v>
      </c>
    </row>
    <row r="14692" spans="1:7" x14ac:dyDescent="0.25">
      <c r="A14692" t="str">
        <f t="shared" si="229"/>
        <v>MenLongbowU18Long Metric III</v>
      </c>
      <c r="B14692">
        <v>2</v>
      </c>
      <c r="C14692" t="s">
        <v>0</v>
      </c>
      <c r="D14692" t="s">
        <v>63</v>
      </c>
      <c r="E14692" t="s">
        <v>53</v>
      </c>
      <c r="F14692" t="s">
        <v>39</v>
      </c>
      <c r="G14692">
        <v>61</v>
      </c>
    </row>
    <row r="14693" spans="1:7" x14ac:dyDescent="0.25">
      <c r="A14693" t="str">
        <f t="shared" si="229"/>
        <v>MenLongbowU18Long Metric III</v>
      </c>
      <c r="B14693">
        <v>3</v>
      </c>
      <c r="C14693" t="s">
        <v>0</v>
      </c>
      <c r="D14693" t="s">
        <v>63</v>
      </c>
      <c r="E14693" t="s">
        <v>53</v>
      </c>
      <c r="F14693" t="s">
        <v>39</v>
      </c>
      <c r="G14693">
        <v>88</v>
      </c>
    </row>
    <row r="14694" spans="1:7" x14ac:dyDescent="0.25">
      <c r="A14694" t="str">
        <f t="shared" si="229"/>
        <v>MenLongbowU18Long Metric III</v>
      </c>
      <c r="B14694">
        <v>4</v>
      </c>
      <c r="C14694" t="s">
        <v>0</v>
      </c>
      <c r="D14694" t="s">
        <v>63</v>
      </c>
      <c r="E14694" t="s">
        <v>53</v>
      </c>
      <c r="F14694" t="s">
        <v>39</v>
      </c>
      <c r="G14694">
        <v>126</v>
      </c>
    </row>
    <row r="14695" spans="1:7" x14ac:dyDescent="0.25">
      <c r="A14695" t="str">
        <f t="shared" si="229"/>
        <v>MenLongbowU18Long Metric IV</v>
      </c>
      <c r="B14695">
        <v>1</v>
      </c>
      <c r="C14695" t="s">
        <v>0</v>
      </c>
      <c r="D14695" t="s">
        <v>63</v>
      </c>
      <c r="E14695" t="s">
        <v>53</v>
      </c>
      <c r="F14695" t="s">
        <v>40</v>
      </c>
      <c r="G14695">
        <v>72</v>
      </c>
    </row>
    <row r="14696" spans="1:7" x14ac:dyDescent="0.25">
      <c r="A14696" t="str">
        <f t="shared" si="229"/>
        <v>MenLongbowU18Long Metric IV</v>
      </c>
      <c r="B14696">
        <v>2</v>
      </c>
      <c r="C14696" t="s">
        <v>0</v>
      </c>
      <c r="D14696" t="s">
        <v>63</v>
      </c>
      <c r="E14696" t="s">
        <v>53</v>
      </c>
      <c r="F14696" t="s">
        <v>40</v>
      </c>
      <c r="G14696">
        <v>104</v>
      </c>
    </row>
    <row r="14697" spans="1:7" x14ac:dyDescent="0.25">
      <c r="A14697" t="str">
        <f t="shared" si="229"/>
        <v>MenLongbowU18Long Metric IV</v>
      </c>
      <c r="B14697">
        <v>3</v>
      </c>
      <c r="C14697" t="s">
        <v>0</v>
      </c>
      <c r="D14697" t="s">
        <v>63</v>
      </c>
      <c r="E14697" t="s">
        <v>53</v>
      </c>
      <c r="F14697" t="s">
        <v>40</v>
      </c>
      <c r="G14697">
        <v>146</v>
      </c>
    </row>
    <row r="14698" spans="1:7" x14ac:dyDescent="0.25">
      <c r="A14698" t="str">
        <f t="shared" si="229"/>
        <v>MenLongbowU18Long Metric V</v>
      </c>
      <c r="B14698">
        <v>1</v>
      </c>
      <c r="C14698" t="s">
        <v>0</v>
      </c>
      <c r="D14698" t="s">
        <v>63</v>
      </c>
      <c r="E14698" t="s">
        <v>53</v>
      </c>
      <c r="F14698" t="s">
        <v>41</v>
      </c>
      <c r="G14698">
        <v>142</v>
      </c>
    </row>
    <row r="14699" spans="1:7" x14ac:dyDescent="0.25">
      <c r="A14699" t="str">
        <f t="shared" si="229"/>
        <v>MenLongbowU18Long Metric V</v>
      </c>
      <c r="B14699">
        <v>2</v>
      </c>
      <c r="C14699" t="s">
        <v>0</v>
      </c>
      <c r="D14699" t="s">
        <v>63</v>
      </c>
      <c r="E14699" t="s">
        <v>53</v>
      </c>
      <c r="F14699" t="s">
        <v>41</v>
      </c>
      <c r="G14699">
        <v>194</v>
      </c>
    </row>
    <row r="14700" spans="1:7" x14ac:dyDescent="0.25">
      <c r="A14700" t="str">
        <f t="shared" si="229"/>
        <v>MenLongbowU18Short Metric / Short Metric I</v>
      </c>
      <c r="B14700">
        <v>1</v>
      </c>
      <c r="C14700" t="s">
        <v>0</v>
      </c>
      <c r="D14700" t="s">
        <v>63</v>
      </c>
      <c r="E14700" t="s">
        <v>53</v>
      </c>
      <c r="F14700" t="s">
        <v>131</v>
      </c>
      <c r="G14700">
        <v>29</v>
      </c>
    </row>
    <row r="14701" spans="1:7" x14ac:dyDescent="0.25">
      <c r="A14701" t="str">
        <f t="shared" si="229"/>
        <v>MenLongbowU18Short Metric / Short Metric I</v>
      </c>
      <c r="B14701">
        <v>2</v>
      </c>
      <c r="C14701" t="s">
        <v>0</v>
      </c>
      <c r="D14701" t="s">
        <v>63</v>
      </c>
      <c r="E14701" t="s">
        <v>53</v>
      </c>
      <c r="F14701" t="s">
        <v>131</v>
      </c>
      <c r="G14701">
        <v>42</v>
      </c>
    </row>
    <row r="14702" spans="1:7" x14ac:dyDescent="0.25">
      <c r="A14702" t="str">
        <f t="shared" si="229"/>
        <v>MenLongbowU18Short Metric / Short Metric I</v>
      </c>
      <c r="B14702">
        <v>3</v>
      </c>
      <c r="C14702" t="s">
        <v>0</v>
      </c>
      <c r="D14702" t="s">
        <v>63</v>
      </c>
      <c r="E14702" t="s">
        <v>53</v>
      </c>
      <c r="F14702" t="s">
        <v>131</v>
      </c>
      <c r="G14702">
        <v>61</v>
      </c>
    </row>
    <row r="14703" spans="1:7" x14ac:dyDescent="0.25">
      <c r="A14703" t="str">
        <f t="shared" si="229"/>
        <v>MenLongbowU18Short Metric / Short Metric I</v>
      </c>
      <c r="B14703">
        <v>4</v>
      </c>
      <c r="C14703" t="s">
        <v>0</v>
      </c>
      <c r="D14703" t="s">
        <v>63</v>
      </c>
      <c r="E14703" t="s">
        <v>53</v>
      </c>
      <c r="F14703" t="s">
        <v>131</v>
      </c>
      <c r="G14703">
        <v>88</v>
      </c>
    </row>
    <row r="14704" spans="1:7" x14ac:dyDescent="0.25">
      <c r="A14704" t="str">
        <f t="shared" si="229"/>
        <v>MenLongbowU18Short Metric II</v>
      </c>
      <c r="B14704">
        <v>1</v>
      </c>
      <c r="C14704" t="s">
        <v>0</v>
      </c>
      <c r="D14704" t="s">
        <v>63</v>
      </c>
      <c r="E14704" t="s">
        <v>53</v>
      </c>
      <c r="F14704" t="s">
        <v>42</v>
      </c>
      <c r="G14704">
        <v>33</v>
      </c>
    </row>
    <row r="14705" spans="1:7" x14ac:dyDescent="0.25">
      <c r="A14705" t="str">
        <f t="shared" si="229"/>
        <v>MenLongbowU18Short Metric II</v>
      </c>
      <c r="B14705">
        <v>2</v>
      </c>
      <c r="C14705" t="s">
        <v>0</v>
      </c>
      <c r="D14705" t="s">
        <v>63</v>
      </c>
      <c r="E14705" t="s">
        <v>53</v>
      </c>
      <c r="F14705" t="s">
        <v>42</v>
      </c>
      <c r="G14705">
        <v>49</v>
      </c>
    </row>
    <row r="14706" spans="1:7" x14ac:dyDescent="0.25">
      <c r="A14706" t="str">
        <f t="shared" si="229"/>
        <v>MenLongbowU18Short Metric II</v>
      </c>
      <c r="B14706">
        <v>3</v>
      </c>
      <c r="C14706" t="s">
        <v>0</v>
      </c>
      <c r="D14706" t="s">
        <v>63</v>
      </c>
      <c r="E14706" t="s">
        <v>53</v>
      </c>
      <c r="F14706" t="s">
        <v>42</v>
      </c>
      <c r="G14706">
        <v>71</v>
      </c>
    </row>
    <row r="14707" spans="1:7" x14ac:dyDescent="0.25">
      <c r="A14707" t="str">
        <f t="shared" si="229"/>
        <v>MenLongbowU18Short Metric III</v>
      </c>
      <c r="B14707">
        <v>1</v>
      </c>
      <c r="C14707" t="s">
        <v>0</v>
      </c>
      <c r="D14707" t="s">
        <v>63</v>
      </c>
      <c r="E14707" t="s">
        <v>53</v>
      </c>
      <c r="F14707" t="s">
        <v>43</v>
      </c>
      <c r="G14707">
        <v>70</v>
      </c>
    </row>
    <row r="14708" spans="1:7" x14ac:dyDescent="0.25">
      <c r="A14708" t="str">
        <f t="shared" si="229"/>
        <v>MenLongbowU18Short Metric III</v>
      </c>
      <c r="B14708">
        <v>2</v>
      </c>
      <c r="C14708" t="s">
        <v>0</v>
      </c>
      <c r="D14708" t="s">
        <v>63</v>
      </c>
      <c r="E14708" t="s">
        <v>53</v>
      </c>
      <c r="F14708" t="s">
        <v>43</v>
      </c>
      <c r="G14708">
        <v>100</v>
      </c>
    </row>
    <row r="14709" spans="1:7" x14ac:dyDescent="0.25">
      <c r="A14709" t="str">
        <f t="shared" si="229"/>
        <v>MenLongbowU18Short Metric IV</v>
      </c>
      <c r="B14709">
        <v>1</v>
      </c>
      <c r="C14709" t="s">
        <v>0</v>
      </c>
      <c r="D14709" t="s">
        <v>63</v>
      </c>
      <c r="E14709" t="s">
        <v>53</v>
      </c>
      <c r="F14709" t="s">
        <v>44</v>
      </c>
      <c r="G14709">
        <v>194</v>
      </c>
    </row>
    <row r="14710" spans="1:7" x14ac:dyDescent="0.25">
      <c r="A14710" t="str">
        <f t="shared" si="229"/>
        <v>MenLongbowU18WA 900</v>
      </c>
      <c r="B14710">
        <v>1</v>
      </c>
      <c r="C14710" t="s">
        <v>0</v>
      </c>
      <c r="D14710" t="s">
        <v>63</v>
      </c>
      <c r="E14710" t="s">
        <v>53</v>
      </c>
      <c r="F14710" t="s">
        <v>46</v>
      </c>
      <c r="G14710">
        <v>43</v>
      </c>
    </row>
    <row r="14711" spans="1:7" x14ac:dyDescent="0.25">
      <c r="A14711" t="str">
        <f t="shared" si="229"/>
        <v>MenLongbowU18WA 900</v>
      </c>
      <c r="B14711">
        <v>2</v>
      </c>
      <c r="C14711" t="s">
        <v>0</v>
      </c>
      <c r="D14711" t="s">
        <v>63</v>
      </c>
      <c r="E14711" t="s">
        <v>53</v>
      </c>
      <c r="F14711" t="s">
        <v>46</v>
      </c>
      <c r="G14711">
        <v>63</v>
      </c>
    </row>
    <row r="14712" spans="1:7" x14ac:dyDescent="0.25">
      <c r="A14712" t="str">
        <f t="shared" si="229"/>
        <v>MenLongbowU18WA 900</v>
      </c>
      <c r="B14712">
        <v>3</v>
      </c>
      <c r="C14712" t="s">
        <v>0</v>
      </c>
      <c r="D14712" t="s">
        <v>63</v>
      </c>
      <c r="E14712" t="s">
        <v>53</v>
      </c>
      <c r="F14712" t="s">
        <v>46</v>
      </c>
      <c r="G14712">
        <v>92</v>
      </c>
    </row>
    <row r="14713" spans="1:7" x14ac:dyDescent="0.25">
      <c r="A14713" t="str">
        <f t="shared" si="229"/>
        <v>MenLongbowU18WA 900</v>
      </c>
      <c r="B14713">
        <v>4</v>
      </c>
      <c r="C14713" t="s">
        <v>0</v>
      </c>
      <c r="D14713" t="s">
        <v>63</v>
      </c>
      <c r="E14713" t="s">
        <v>53</v>
      </c>
      <c r="F14713" t="s">
        <v>46</v>
      </c>
      <c r="G14713">
        <v>132</v>
      </c>
    </row>
    <row r="14714" spans="1:7" x14ac:dyDescent="0.25">
      <c r="A14714" t="str">
        <f t="shared" si="229"/>
        <v>MenLongbowU18WA 900</v>
      </c>
      <c r="B14714">
        <v>5</v>
      </c>
      <c r="C14714" t="s">
        <v>0</v>
      </c>
      <c r="D14714" t="s">
        <v>63</v>
      </c>
      <c r="E14714" t="s">
        <v>53</v>
      </c>
      <c r="F14714" t="s">
        <v>46</v>
      </c>
      <c r="G14714">
        <v>186</v>
      </c>
    </row>
    <row r="14715" spans="1:7" x14ac:dyDescent="0.25">
      <c r="A14715" t="str">
        <f t="shared" si="229"/>
        <v>MenLongbowU18WA 70m</v>
      </c>
      <c r="B14715">
        <v>1</v>
      </c>
      <c r="C14715" t="s">
        <v>0</v>
      </c>
      <c r="D14715" t="s">
        <v>63</v>
      </c>
      <c r="E14715" t="s">
        <v>53</v>
      </c>
      <c r="F14715" t="s">
        <v>47</v>
      </c>
      <c r="G14715">
        <v>14</v>
      </c>
    </row>
    <row r="14716" spans="1:7" x14ac:dyDescent="0.25">
      <c r="A14716" t="str">
        <f t="shared" si="229"/>
        <v>MenLongbowU18WA 70m</v>
      </c>
      <c r="B14716">
        <v>2</v>
      </c>
      <c r="C14716" t="s">
        <v>0</v>
      </c>
      <c r="D14716" t="s">
        <v>63</v>
      </c>
      <c r="E14716" t="s">
        <v>53</v>
      </c>
      <c r="F14716" t="s">
        <v>47</v>
      </c>
      <c r="G14716">
        <v>21</v>
      </c>
    </row>
    <row r="14717" spans="1:7" x14ac:dyDescent="0.25">
      <c r="A14717" t="str">
        <f t="shared" si="229"/>
        <v>MenLongbowU18WA 70m</v>
      </c>
      <c r="B14717">
        <v>3</v>
      </c>
      <c r="C14717" t="s">
        <v>0</v>
      </c>
      <c r="D14717" t="s">
        <v>63</v>
      </c>
      <c r="E14717" t="s">
        <v>53</v>
      </c>
      <c r="F14717" t="s">
        <v>47</v>
      </c>
      <c r="G14717">
        <v>32</v>
      </c>
    </row>
    <row r="14718" spans="1:7" x14ac:dyDescent="0.25">
      <c r="A14718" t="str">
        <f t="shared" si="229"/>
        <v>MenLongbowU18WA 70m</v>
      </c>
      <c r="B14718">
        <v>4</v>
      </c>
      <c r="C14718" t="s">
        <v>0</v>
      </c>
      <c r="D14718" t="s">
        <v>63</v>
      </c>
      <c r="E14718" t="s">
        <v>53</v>
      </c>
      <c r="F14718" t="s">
        <v>47</v>
      </c>
      <c r="G14718">
        <v>47</v>
      </c>
    </row>
    <row r="14719" spans="1:7" x14ac:dyDescent="0.25">
      <c r="A14719" t="str">
        <f t="shared" si="229"/>
        <v>MenLongbowU18WA 70m</v>
      </c>
      <c r="B14719">
        <v>5</v>
      </c>
      <c r="C14719" t="s">
        <v>0</v>
      </c>
      <c r="D14719" t="s">
        <v>63</v>
      </c>
      <c r="E14719" t="s">
        <v>53</v>
      </c>
      <c r="F14719" t="s">
        <v>47</v>
      </c>
      <c r="G14719">
        <v>69</v>
      </c>
    </row>
    <row r="14720" spans="1:7" x14ac:dyDescent="0.25">
      <c r="A14720" t="str">
        <f t="shared" si="229"/>
        <v>MenLongbowU18WA 70m</v>
      </c>
      <c r="B14720">
        <v>6</v>
      </c>
      <c r="C14720" t="s">
        <v>0</v>
      </c>
      <c r="D14720" t="s">
        <v>63</v>
      </c>
      <c r="E14720" t="s">
        <v>53</v>
      </c>
      <c r="F14720" t="s">
        <v>47</v>
      </c>
      <c r="G14720">
        <v>99</v>
      </c>
    </row>
    <row r="14721" spans="1:7" x14ac:dyDescent="0.25">
      <c r="A14721" t="str">
        <f t="shared" si="229"/>
        <v>MenLongbowU18WA 70m</v>
      </c>
      <c r="B14721">
        <v>7</v>
      </c>
      <c r="C14721" t="s">
        <v>0</v>
      </c>
      <c r="D14721" t="s">
        <v>63</v>
      </c>
      <c r="E14721" t="s">
        <v>53</v>
      </c>
      <c r="F14721" t="s">
        <v>47</v>
      </c>
      <c r="G14721">
        <v>141</v>
      </c>
    </row>
    <row r="14722" spans="1:7" x14ac:dyDescent="0.25">
      <c r="A14722" t="str">
        <f t="shared" ref="A14722:A14785" si="230">C14722&amp;D14722&amp;E14722&amp;F14722</f>
        <v>MenLongbowU18WA 70m</v>
      </c>
      <c r="B14722">
        <v>8</v>
      </c>
      <c r="C14722" t="s">
        <v>0</v>
      </c>
      <c r="D14722" t="s">
        <v>63</v>
      </c>
      <c r="E14722" t="s">
        <v>53</v>
      </c>
      <c r="F14722" t="s">
        <v>47</v>
      </c>
      <c r="G14722">
        <v>194</v>
      </c>
    </row>
    <row r="14723" spans="1:7" x14ac:dyDescent="0.25">
      <c r="A14723" t="str">
        <f t="shared" si="230"/>
        <v>MenLongbowU18WA 70m</v>
      </c>
      <c r="B14723">
        <v>9</v>
      </c>
      <c r="C14723" t="s">
        <v>0</v>
      </c>
      <c r="D14723" t="s">
        <v>63</v>
      </c>
      <c r="E14723" t="s">
        <v>53</v>
      </c>
      <c r="F14723" t="s">
        <v>47</v>
      </c>
      <c r="G14723">
        <v>259</v>
      </c>
    </row>
    <row r="14724" spans="1:7" x14ac:dyDescent="0.25">
      <c r="A14724" t="str">
        <f t="shared" si="230"/>
        <v>MenLongbowU18WA 60m</v>
      </c>
      <c r="B14724">
        <v>1</v>
      </c>
      <c r="C14724" t="s">
        <v>0</v>
      </c>
      <c r="D14724" t="s">
        <v>63</v>
      </c>
      <c r="E14724" t="s">
        <v>53</v>
      </c>
      <c r="F14724" t="s">
        <v>48</v>
      </c>
      <c r="G14724">
        <v>21</v>
      </c>
    </row>
    <row r="14725" spans="1:7" x14ac:dyDescent="0.25">
      <c r="A14725" t="str">
        <f t="shared" si="230"/>
        <v>MenLongbowU18WA 60m</v>
      </c>
      <c r="B14725">
        <v>2</v>
      </c>
      <c r="C14725" t="s">
        <v>0</v>
      </c>
      <c r="D14725" t="s">
        <v>63</v>
      </c>
      <c r="E14725" t="s">
        <v>53</v>
      </c>
      <c r="F14725" t="s">
        <v>48</v>
      </c>
      <c r="G14725">
        <v>31</v>
      </c>
    </row>
    <row r="14726" spans="1:7" x14ac:dyDescent="0.25">
      <c r="A14726" t="str">
        <f t="shared" si="230"/>
        <v>MenLongbowU18WA 60m</v>
      </c>
      <c r="B14726">
        <v>3</v>
      </c>
      <c r="C14726" t="s">
        <v>0</v>
      </c>
      <c r="D14726" t="s">
        <v>63</v>
      </c>
      <c r="E14726" t="s">
        <v>53</v>
      </c>
      <c r="F14726" t="s">
        <v>48</v>
      </c>
      <c r="G14726">
        <v>46</v>
      </c>
    </row>
    <row r="14727" spans="1:7" x14ac:dyDescent="0.25">
      <c r="A14727" t="str">
        <f t="shared" si="230"/>
        <v>MenLongbowU18WA 60m</v>
      </c>
      <c r="B14727">
        <v>4</v>
      </c>
      <c r="C14727" t="s">
        <v>0</v>
      </c>
      <c r="D14727" t="s">
        <v>63</v>
      </c>
      <c r="E14727" t="s">
        <v>53</v>
      </c>
      <c r="F14727" t="s">
        <v>48</v>
      </c>
      <c r="G14727">
        <v>67</v>
      </c>
    </row>
    <row r="14728" spans="1:7" x14ac:dyDescent="0.25">
      <c r="A14728" t="str">
        <f t="shared" si="230"/>
        <v>MenLongbowU18WA 60m</v>
      </c>
      <c r="B14728">
        <v>5</v>
      </c>
      <c r="C14728" t="s">
        <v>0</v>
      </c>
      <c r="D14728" t="s">
        <v>63</v>
      </c>
      <c r="E14728" t="s">
        <v>53</v>
      </c>
      <c r="F14728" t="s">
        <v>48</v>
      </c>
      <c r="G14728">
        <v>96</v>
      </c>
    </row>
    <row r="14729" spans="1:7" x14ac:dyDescent="0.25">
      <c r="A14729" t="str">
        <f t="shared" si="230"/>
        <v>MenLongbowU18WA 60m</v>
      </c>
      <c r="B14729">
        <v>6</v>
      </c>
      <c r="C14729" t="s">
        <v>0</v>
      </c>
      <c r="D14729" t="s">
        <v>63</v>
      </c>
      <c r="E14729" t="s">
        <v>53</v>
      </c>
      <c r="F14729" t="s">
        <v>48</v>
      </c>
      <c r="G14729">
        <v>137</v>
      </c>
    </row>
    <row r="14730" spans="1:7" x14ac:dyDescent="0.25">
      <c r="A14730" t="str">
        <f t="shared" si="230"/>
        <v>MenLongbowU18WA 60m</v>
      </c>
      <c r="B14730">
        <v>7</v>
      </c>
      <c r="C14730" t="s">
        <v>0</v>
      </c>
      <c r="D14730" t="s">
        <v>63</v>
      </c>
      <c r="E14730" t="s">
        <v>53</v>
      </c>
      <c r="F14730" t="s">
        <v>48</v>
      </c>
      <c r="G14730">
        <v>190</v>
      </c>
    </row>
    <row r="14731" spans="1:7" x14ac:dyDescent="0.25">
      <c r="A14731" t="str">
        <f t="shared" si="230"/>
        <v>MenLongbowU18WA 60m</v>
      </c>
      <c r="B14731">
        <v>8</v>
      </c>
      <c r="C14731" t="s">
        <v>0</v>
      </c>
      <c r="D14731" t="s">
        <v>63</v>
      </c>
      <c r="E14731" t="s">
        <v>53</v>
      </c>
      <c r="F14731" t="s">
        <v>48</v>
      </c>
      <c r="G14731">
        <v>254</v>
      </c>
    </row>
    <row r="14732" spans="1:7" x14ac:dyDescent="0.25">
      <c r="A14732" t="str">
        <f t="shared" si="230"/>
        <v>MenLongbowU18WA 60m</v>
      </c>
      <c r="B14732">
        <v>9</v>
      </c>
      <c r="C14732" t="s">
        <v>0</v>
      </c>
      <c r="D14732" t="s">
        <v>63</v>
      </c>
      <c r="E14732" t="s">
        <v>53</v>
      </c>
      <c r="F14732" t="s">
        <v>48</v>
      </c>
      <c r="G14732">
        <v>326</v>
      </c>
    </row>
    <row r="14733" spans="1:7" x14ac:dyDescent="0.25">
      <c r="A14733" t="str">
        <f t="shared" si="230"/>
        <v>MenLongbowU18WA 50m (Barebow) / Metric 122-50</v>
      </c>
      <c r="B14733">
        <v>1</v>
      </c>
      <c r="C14733" t="s">
        <v>0</v>
      </c>
      <c r="D14733" t="s">
        <v>63</v>
      </c>
      <c r="E14733" t="s">
        <v>53</v>
      </c>
      <c r="F14733" t="s">
        <v>76</v>
      </c>
      <c r="G14733">
        <v>32</v>
      </c>
    </row>
    <row r="14734" spans="1:7" x14ac:dyDescent="0.25">
      <c r="A14734" t="str">
        <f t="shared" si="230"/>
        <v>MenLongbowU18WA 50m (Barebow) / Metric 122-50</v>
      </c>
      <c r="B14734">
        <v>2</v>
      </c>
      <c r="C14734" t="s">
        <v>0</v>
      </c>
      <c r="D14734" t="s">
        <v>63</v>
      </c>
      <c r="E14734" t="s">
        <v>53</v>
      </c>
      <c r="F14734" t="s">
        <v>76</v>
      </c>
      <c r="G14734">
        <v>47</v>
      </c>
    </row>
    <row r="14735" spans="1:7" x14ac:dyDescent="0.25">
      <c r="A14735" t="str">
        <f t="shared" si="230"/>
        <v>MenLongbowU18WA 50m (Barebow) / Metric 122-50</v>
      </c>
      <c r="B14735">
        <v>3</v>
      </c>
      <c r="C14735" t="s">
        <v>0</v>
      </c>
      <c r="D14735" t="s">
        <v>63</v>
      </c>
      <c r="E14735" t="s">
        <v>53</v>
      </c>
      <c r="F14735" t="s">
        <v>76</v>
      </c>
      <c r="G14735">
        <v>68</v>
      </c>
    </row>
    <row r="14736" spans="1:7" x14ac:dyDescent="0.25">
      <c r="A14736" t="str">
        <f t="shared" si="230"/>
        <v>MenLongbowU18WA 50m (Barebow) / Metric 122-50</v>
      </c>
      <c r="B14736">
        <v>4</v>
      </c>
      <c r="C14736" t="s">
        <v>0</v>
      </c>
      <c r="D14736" t="s">
        <v>63</v>
      </c>
      <c r="E14736" t="s">
        <v>53</v>
      </c>
      <c r="F14736" t="s">
        <v>76</v>
      </c>
      <c r="G14736">
        <v>99</v>
      </c>
    </row>
    <row r="14737" spans="1:7" x14ac:dyDescent="0.25">
      <c r="A14737" t="str">
        <f t="shared" si="230"/>
        <v>MenLongbowU18Metric 122-40</v>
      </c>
      <c r="B14737">
        <v>1</v>
      </c>
      <c r="C14737" t="s">
        <v>0</v>
      </c>
      <c r="D14737" t="s">
        <v>63</v>
      </c>
      <c r="E14737" t="s">
        <v>53</v>
      </c>
      <c r="F14737" t="s">
        <v>49</v>
      </c>
      <c r="G14737">
        <v>51</v>
      </c>
    </row>
    <row r="14738" spans="1:7" x14ac:dyDescent="0.25">
      <c r="A14738" t="str">
        <f t="shared" si="230"/>
        <v>MenLongbowU18Metric 122-40</v>
      </c>
      <c r="B14738">
        <v>2</v>
      </c>
      <c r="C14738" t="s">
        <v>0</v>
      </c>
      <c r="D14738" t="s">
        <v>63</v>
      </c>
      <c r="E14738" t="s">
        <v>53</v>
      </c>
      <c r="F14738" t="s">
        <v>49</v>
      </c>
      <c r="G14738">
        <v>75</v>
      </c>
    </row>
    <row r="14739" spans="1:7" x14ac:dyDescent="0.25">
      <c r="A14739" t="str">
        <f t="shared" si="230"/>
        <v>MenLongbowU18Metric 122-40</v>
      </c>
      <c r="B14739">
        <v>3</v>
      </c>
      <c r="C14739" t="s">
        <v>0</v>
      </c>
      <c r="D14739" t="s">
        <v>63</v>
      </c>
      <c r="E14739" t="s">
        <v>53</v>
      </c>
      <c r="F14739" t="s">
        <v>49</v>
      </c>
      <c r="G14739">
        <v>108</v>
      </c>
    </row>
    <row r="14740" spans="1:7" x14ac:dyDescent="0.25">
      <c r="A14740" t="str">
        <f t="shared" si="230"/>
        <v>MenLongbowU18Metric 122-30</v>
      </c>
      <c r="B14740">
        <v>1</v>
      </c>
      <c r="C14740" t="s">
        <v>0</v>
      </c>
      <c r="D14740" t="s">
        <v>63</v>
      </c>
      <c r="E14740" t="s">
        <v>53</v>
      </c>
      <c r="F14740" t="s">
        <v>50</v>
      </c>
      <c r="G14740">
        <v>93</v>
      </c>
    </row>
    <row r="14741" spans="1:7" x14ac:dyDescent="0.25">
      <c r="A14741" t="str">
        <f t="shared" si="230"/>
        <v>MenLongbowU18Metric 122-30</v>
      </c>
      <c r="B14741">
        <v>2</v>
      </c>
      <c r="C14741" t="s">
        <v>0</v>
      </c>
      <c r="D14741" t="s">
        <v>63</v>
      </c>
      <c r="E14741" t="s">
        <v>53</v>
      </c>
      <c r="F14741" t="s">
        <v>50</v>
      </c>
      <c r="G14741">
        <v>132</v>
      </c>
    </row>
    <row r="14742" spans="1:7" x14ac:dyDescent="0.25">
      <c r="A14742" t="str">
        <f t="shared" si="230"/>
        <v>MenLongbowU18WA 50m (Compound)</v>
      </c>
      <c r="B14742">
        <v>1</v>
      </c>
      <c r="C14742" t="s">
        <v>0</v>
      </c>
      <c r="D14742" t="s">
        <v>63</v>
      </c>
      <c r="E14742" t="s">
        <v>53</v>
      </c>
      <c r="F14742" t="s">
        <v>59</v>
      </c>
      <c r="G14742">
        <v>14</v>
      </c>
    </row>
    <row r="14743" spans="1:7" x14ac:dyDescent="0.25">
      <c r="A14743" t="str">
        <f t="shared" si="230"/>
        <v>MenLongbowU18WA 50m (Compound)</v>
      </c>
      <c r="B14743">
        <v>2</v>
      </c>
      <c r="C14743" t="s">
        <v>0</v>
      </c>
      <c r="D14743" t="s">
        <v>63</v>
      </c>
      <c r="E14743" t="s">
        <v>53</v>
      </c>
      <c r="F14743" t="s">
        <v>59</v>
      </c>
      <c r="G14743">
        <v>21</v>
      </c>
    </row>
    <row r="14744" spans="1:7" x14ac:dyDescent="0.25">
      <c r="A14744" t="str">
        <f t="shared" si="230"/>
        <v>MenLongbowU18WA 50m (Compound)</v>
      </c>
      <c r="B14744">
        <v>3</v>
      </c>
      <c r="C14744" t="s">
        <v>0</v>
      </c>
      <c r="D14744" t="s">
        <v>63</v>
      </c>
      <c r="E14744" t="s">
        <v>53</v>
      </c>
      <c r="F14744" t="s">
        <v>59</v>
      </c>
      <c r="G14744">
        <v>31</v>
      </c>
    </row>
    <row r="14745" spans="1:7" x14ac:dyDescent="0.25">
      <c r="A14745" t="str">
        <f t="shared" si="230"/>
        <v>MenLongbowU18WA 50m (Compound)</v>
      </c>
      <c r="B14745">
        <v>4</v>
      </c>
      <c r="C14745" t="s">
        <v>0</v>
      </c>
      <c r="D14745" t="s">
        <v>63</v>
      </c>
      <c r="E14745" t="s">
        <v>53</v>
      </c>
      <c r="F14745" t="s">
        <v>59</v>
      </c>
      <c r="G14745">
        <v>46</v>
      </c>
    </row>
    <row r="14746" spans="1:7" x14ac:dyDescent="0.25">
      <c r="A14746" t="str">
        <f t="shared" si="230"/>
        <v>MenLongbowU18Metric 80-40</v>
      </c>
      <c r="B14746">
        <v>1</v>
      </c>
      <c r="C14746" t="s">
        <v>0</v>
      </c>
      <c r="D14746" t="s">
        <v>63</v>
      </c>
      <c r="E14746" t="s">
        <v>53</v>
      </c>
      <c r="F14746" t="s">
        <v>60</v>
      </c>
      <c r="G14746">
        <v>23</v>
      </c>
    </row>
    <row r="14747" spans="1:7" x14ac:dyDescent="0.25">
      <c r="A14747" t="str">
        <f t="shared" si="230"/>
        <v>MenLongbowU18Metric 80-40</v>
      </c>
      <c r="B14747">
        <v>2</v>
      </c>
      <c r="C14747" t="s">
        <v>0</v>
      </c>
      <c r="D14747" t="s">
        <v>63</v>
      </c>
      <c r="E14747" t="s">
        <v>53</v>
      </c>
      <c r="F14747" t="s">
        <v>60</v>
      </c>
      <c r="G14747">
        <v>35</v>
      </c>
    </row>
    <row r="14748" spans="1:7" x14ac:dyDescent="0.25">
      <c r="A14748" t="str">
        <f t="shared" si="230"/>
        <v>MenLongbowU18Metric 80-40</v>
      </c>
      <c r="B14748">
        <v>3</v>
      </c>
      <c r="C14748" t="s">
        <v>0</v>
      </c>
      <c r="D14748" t="s">
        <v>63</v>
      </c>
      <c r="E14748" t="s">
        <v>53</v>
      </c>
      <c r="F14748" t="s">
        <v>60</v>
      </c>
      <c r="G14748">
        <v>51</v>
      </c>
    </row>
    <row r="14749" spans="1:7" x14ac:dyDescent="0.25">
      <c r="A14749" t="str">
        <f t="shared" si="230"/>
        <v>MenLongbowU18Metric 80-30</v>
      </c>
      <c r="B14749">
        <v>1</v>
      </c>
      <c r="C14749" t="s">
        <v>0</v>
      </c>
      <c r="D14749" t="s">
        <v>63</v>
      </c>
      <c r="E14749" t="s">
        <v>53</v>
      </c>
      <c r="F14749" t="s">
        <v>61</v>
      </c>
      <c r="G14749">
        <v>43</v>
      </c>
    </row>
    <row r="14750" spans="1:7" x14ac:dyDescent="0.25">
      <c r="A14750" t="str">
        <f t="shared" si="230"/>
        <v>MenLongbowU18Metric 80-30</v>
      </c>
      <c r="B14750">
        <v>2</v>
      </c>
      <c r="C14750" t="s">
        <v>0</v>
      </c>
      <c r="D14750" t="s">
        <v>63</v>
      </c>
      <c r="E14750" t="s">
        <v>53</v>
      </c>
      <c r="F14750" t="s">
        <v>61</v>
      </c>
      <c r="G14750">
        <v>63</v>
      </c>
    </row>
    <row r="14751" spans="1:7" x14ac:dyDescent="0.25">
      <c r="A14751" t="str">
        <f t="shared" si="230"/>
        <v>MenLongbowU16York</v>
      </c>
      <c r="B14751">
        <v>1</v>
      </c>
      <c r="C14751" t="s">
        <v>0</v>
      </c>
      <c r="D14751" t="s">
        <v>63</v>
      </c>
      <c r="E14751" t="s">
        <v>54</v>
      </c>
      <c r="F14751" t="s">
        <v>3</v>
      </c>
      <c r="G14751">
        <v>15</v>
      </c>
    </row>
    <row r="14752" spans="1:7" x14ac:dyDescent="0.25">
      <c r="A14752" t="str">
        <f t="shared" si="230"/>
        <v>MenLongbowU16York</v>
      </c>
      <c r="B14752">
        <v>2</v>
      </c>
      <c r="C14752" t="s">
        <v>0</v>
      </c>
      <c r="D14752" t="s">
        <v>63</v>
      </c>
      <c r="E14752" t="s">
        <v>54</v>
      </c>
      <c r="F14752" t="s">
        <v>3</v>
      </c>
      <c r="G14752">
        <v>22</v>
      </c>
    </row>
    <row r="14753" spans="1:7" x14ac:dyDescent="0.25">
      <c r="A14753" t="str">
        <f t="shared" si="230"/>
        <v>MenLongbowU16York</v>
      </c>
      <c r="B14753">
        <v>3</v>
      </c>
      <c r="C14753" t="s">
        <v>0</v>
      </c>
      <c r="D14753" t="s">
        <v>63</v>
      </c>
      <c r="E14753" t="s">
        <v>54</v>
      </c>
      <c r="F14753" t="s">
        <v>3</v>
      </c>
      <c r="G14753">
        <v>32</v>
      </c>
    </row>
    <row r="14754" spans="1:7" x14ac:dyDescent="0.25">
      <c r="A14754" t="str">
        <f t="shared" si="230"/>
        <v>MenLongbowU16York</v>
      </c>
      <c r="B14754">
        <v>4</v>
      </c>
      <c r="C14754" t="s">
        <v>0</v>
      </c>
      <c r="D14754" t="s">
        <v>63</v>
      </c>
      <c r="E14754" t="s">
        <v>54</v>
      </c>
      <c r="F14754" t="s">
        <v>3</v>
      </c>
      <c r="G14754">
        <v>47</v>
      </c>
    </row>
    <row r="14755" spans="1:7" x14ac:dyDescent="0.25">
      <c r="A14755" t="str">
        <f t="shared" si="230"/>
        <v>MenLongbowU16York</v>
      </c>
      <c r="B14755">
        <v>5</v>
      </c>
      <c r="C14755" t="s">
        <v>0</v>
      </c>
      <c r="D14755" t="s">
        <v>63</v>
      </c>
      <c r="E14755" t="s">
        <v>54</v>
      </c>
      <c r="F14755" t="s">
        <v>3</v>
      </c>
      <c r="G14755">
        <v>70</v>
      </c>
    </row>
    <row r="14756" spans="1:7" x14ac:dyDescent="0.25">
      <c r="A14756" t="str">
        <f t="shared" si="230"/>
        <v>MenLongbowU16York</v>
      </c>
      <c r="B14756">
        <v>6</v>
      </c>
      <c r="C14756" t="s">
        <v>0</v>
      </c>
      <c r="D14756" t="s">
        <v>63</v>
      </c>
      <c r="E14756" t="s">
        <v>54</v>
      </c>
      <c r="F14756" t="s">
        <v>3</v>
      </c>
      <c r="G14756">
        <v>103</v>
      </c>
    </row>
    <row r="14757" spans="1:7" x14ac:dyDescent="0.25">
      <c r="A14757" t="str">
        <f t="shared" si="230"/>
        <v>MenLongbowU16York</v>
      </c>
      <c r="B14757">
        <v>7</v>
      </c>
      <c r="C14757" t="s">
        <v>0</v>
      </c>
      <c r="D14757" t="s">
        <v>63</v>
      </c>
      <c r="E14757" t="s">
        <v>54</v>
      </c>
      <c r="F14757" t="s">
        <v>3</v>
      </c>
      <c r="G14757">
        <v>149</v>
      </c>
    </row>
    <row r="14758" spans="1:7" x14ac:dyDescent="0.25">
      <c r="A14758" t="str">
        <f t="shared" si="230"/>
        <v>MenLongbowU16York</v>
      </c>
      <c r="B14758">
        <v>8</v>
      </c>
      <c r="C14758" t="s">
        <v>0</v>
      </c>
      <c r="D14758" t="s">
        <v>63</v>
      </c>
      <c r="E14758" t="s">
        <v>54</v>
      </c>
      <c r="F14758" t="s">
        <v>3</v>
      </c>
      <c r="G14758">
        <v>211</v>
      </c>
    </row>
    <row r="14759" spans="1:7" x14ac:dyDescent="0.25">
      <c r="A14759" t="str">
        <f t="shared" si="230"/>
        <v>MenLongbowU16York</v>
      </c>
      <c r="B14759">
        <v>9</v>
      </c>
      <c r="C14759" t="s">
        <v>0</v>
      </c>
      <c r="D14759" t="s">
        <v>63</v>
      </c>
      <c r="E14759" t="s">
        <v>54</v>
      </c>
      <c r="F14759" t="s">
        <v>3</v>
      </c>
      <c r="G14759">
        <v>293</v>
      </c>
    </row>
    <row r="14760" spans="1:7" x14ac:dyDescent="0.25">
      <c r="A14760" t="str">
        <f t="shared" si="230"/>
        <v>MenLongbowU16Hereford / Bristol I</v>
      </c>
      <c r="B14760">
        <v>1</v>
      </c>
      <c r="C14760" t="s">
        <v>0</v>
      </c>
      <c r="D14760" t="s">
        <v>63</v>
      </c>
      <c r="E14760" t="s">
        <v>54</v>
      </c>
      <c r="F14760" t="s">
        <v>52</v>
      </c>
      <c r="G14760">
        <v>25</v>
      </c>
    </row>
    <row r="14761" spans="1:7" x14ac:dyDescent="0.25">
      <c r="A14761" t="str">
        <f t="shared" si="230"/>
        <v>MenLongbowU16Hereford / Bristol I</v>
      </c>
      <c r="B14761">
        <v>2</v>
      </c>
      <c r="C14761" t="s">
        <v>0</v>
      </c>
      <c r="D14761" t="s">
        <v>63</v>
      </c>
      <c r="E14761" t="s">
        <v>54</v>
      </c>
      <c r="F14761" t="s">
        <v>52</v>
      </c>
      <c r="G14761">
        <v>38</v>
      </c>
    </row>
    <row r="14762" spans="1:7" x14ac:dyDescent="0.25">
      <c r="A14762" t="str">
        <f t="shared" si="230"/>
        <v>MenLongbowU16Hereford / Bristol I</v>
      </c>
      <c r="B14762">
        <v>3</v>
      </c>
      <c r="C14762" t="s">
        <v>0</v>
      </c>
      <c r="D14762" t="s">
        <v>63</v>
      </c>
      <c r="E14762" t="s">
        <v>54</v>
      </c>
      <c r="F14762" t="s">
        <v>52</v>
      </c>
      <c r="G14762">
        <v>56</v>
      </c>
    </row>
    <row r="14763" spans="1:7" x14ac:dyDescent="0.25">
      <c r="A14763" t="str">
        <f t="shared" si="230"/>
        <v>MenLongbowU16Hereford / Bristol I</v>
      </c>
      <c r="B14763">
        <v>4</v>
      </c>
      <c r="C14763" t="s">
        <v>0</v>
      </c>
      <c r="D14763" t="s">
        <v>63</v>
      </c>
      <c r="E14763" t="s">
        <v>54</v>
      </c>
      <c r="F14763" t="s">
        <v>52</v>
      </c>
      <c r="G14763">
        <v>82</v>
      </c>
    </row>
    <row r="14764" spans="1:7" x14ac:dyDescent="0.25">
      <c r="A14764" t="str">
        <f t="shared" si="230"/>
        <v>MenLongbowU16Hereford / Bristol I</v>
      </c>
      <c r="B14764">
        <v>5</v>
      </c>
      <c r="C14764" t="s">
        <v>0</v>
      </c>
      <c r="D14764" t="s">
        <v>63</v>
      </c>
      <c r="E14764" t="s">
        <v>54</v>
      </c>
      <c r="F14764" t="s">
        <v>52</v>
      </c>
      <c r="G14764">
        <v>120</v>
      </c>
    </row>
    <row r="14765" spans="1:7" x14ac:dyDescent="0.25">
      <c r="A14765" t="str">
        <f t="shared" si="230"/>
        <v>MenLongbowU16Hereford / Bristol I</v>
      </c>
      <c r="B14765">
        <v>6</v>
      </c>
      <c r="C14765" t="s">
        <v>0</v>
      </c>
      <c r="D14765" t="s">
        <v>63</v>
      </c>
      <c r="E14765" t="s">
        <v>54</v>
      </c>
      <c r="F14765" t="s">
        <v>52</v>
      </c>
      <c r="G14765">
        <v>173</v>
      </c>
    </row>
    <row r="14766" spans="1:7" x14ac:dyDescent="0.25">
      <c r="A14766" t="str">
        <f t="shared" si="230"/>
        <v>MenLongbowU16Hereford / Bristol I</v>
      </c>
      <c r="B14766">
        <v>7</v>
      </c>
      <c r="C14766" t="s">
        <v>0</v>
      </c>
      <c r="D14766" t="s">
        <v>63</v>
      </c>
      <c r="E14766" t="s">
        <v>54</v>
      </c>
      <c r="F14766" t="s">
        <v>52</v>
      </c>
      <c r="G14766">
        <v>244</v>
      </c>
    </row>
    <row r="14767" spans="1:7" x14ac:dyDescent="0.25">
      <c r="A14767" t="str">
        <f t="shared" si="230"/>
        <v>MenLongbowU16Hereford / Bristol I</v>
      </c>
      <c r="B14767">
        <v>8</v>
      </c>
      <c r="C14767" t="s">
        <v>0</v>
      </c>
      <c r="D14767" t="s">
        <v>63</v>
      </c>
      <c r="E14767" t="s">
        <v>54</v>
      </c>
      <c r="F14767" t="s">
        <v>52</v>
      </c>
      <c r="G14767">
        <v>336</v>
      </c>
    </row>
    <row r="14768" spans="1:7" x14ac:dyDescent="0.25">
      <c r="A14768" t="str">
        <f t="shared" si="230"/>
        <v>MenLongbowU16Hereford / Bristol I</v>
      </c>
      <c r="B14768">
        <v>9</v>
      </c>
      <c r="C14768" t="s">
        <v>0</v>
      </c>
      <c r="D14768" t="s">
        <v>63</v>
      </c>
      <c r="E14768" t="s">
        <v>54</v>
      </c>
      <c r="F14768" t="s">
        <v>52</v>
      </c>
      <c r="G14768">
        <v>446</v>
      </c>
    </row>
    <row r="14769" spans="1:7" x14ac:dyDescent="0.25">
      <c r="A14769" t="str">
        <f t="shared" si="230"/>
        <v>MenLongbowU16Bristol II</v>
      </c>
      <c r="B14769">
        <v>1</v>
      </c>
      <c r="C14769" t="s">
        <v>0</v>
      </c>
      <c r="D14769" t="s">
        <v>63</v>
      </c>
      <c r="E14769" t="s">
        <v>54</v>
      </c>
      <c r="F14769" t="s">
        <v>7</v>
      </c>
      <c r="G14769">
        <v>43</v>
      </c>
    </row>
    <row r="14770" spans="1:7" x14ac:dyDescent="0.25">
      <c r="A14770" t="str">
        <f t="shared" si="230"/>
        <v>MenLongbowU16Bristol II</v>
      </c>
      <c r="B14770">
        <v>2</v>
      </c>
      <c r="C14770" t="s">
        <v>0</v>
      </c>
      <c r="D14770" t="s">
        <v>63</v>
      </c>
      <c r="E14770" t="s">
        <v>54</v>
      </c>
      <c r="F14770" t="s">
        <v>7</v>
      </c>
      <c r="G14770">
        <v>63</v>
      </c>
    </row>
    <row r="14771" spans="1:7" x14ac:dyDescent="0.25">
      <c r="A14771" t="str">
        <f t="shared" si="230"/>
        <v>MenLongbowU16Bristol II</v>
      </c>
      <c r="B14771">
        <v>3</v>
      </c>
      <c r="C14771" t="s">
        <v>0</v>
      </c>
      <c r="D14771" t="s">
        <v>63</v>
      </c>
      <c r="E14771" t="s">
        <v>54</v>
      </c>
      <c r="F14771" t="s">
        <v>7</v>
      </c>
      <c r="G14771">
        <v>93</v>
      </c>
    </row>
    <row r="14772" spans="1:7" x14ac:dyDescent="0.25">
      <c r="A14772" t="str">
        <f t="shared" si="230"/>
        <v>MenLongbowU16Bristol II</v>
      </c>
      <c r="B14772">
        <v>4</v>
      </c>
      <c r="C14772" t="s">
        <v>0</v>
      </c>
      <c r="D14772" t="s">
        <v>63</v>
      </c>
      <c r="E14772" t="s">
        <v>54</v>
      </c>
      <c r="F14772" t="s">
        <v>7</v>
      </c>
      <c r="G14772">
        <v>136</v>
      </c>
    </row>
    <row r="14773" spans="1:7" x14ac:dyDescent="0.25">
      <c r="A14773" t="str">
        <f t="shared" si="230"/>
        <v>MenLongbowU16Bristol II</v>
      </c>
      <c r="B14773">
        <v>5</v>
      </c>
      <c r="C14773" t="s">
        <v>0</v>
      </c>
      <c r="D14773" t="s">
        <v>63</v>
      </c>
      <c r="E14773" t="s">
        <v>54</v>
      </c>
      <c r="F14773" t="s">
        <v>7</v>
      </c>
      <c r="G14773">
        <v>195</v>
      </c>
    </row>
    <row r="14774" spans="1:7" x14ac:dyDescent="0.25">
      <c r="A14774" t="str">
        <f t="shared" si="230"/>
        <v>MenLongbowU16Bristol II</v>
      </c>
      <c r="B14774">
        <v>6</v>
      </c>
      <c r="C14774" t="s">
        <v>0</v>
      </c>
      <c r="D14774" t="s">
        <v>63</v>
      </c>
      <c r="E14774" t="s">
        <v>54</v>
      </c>
      <c r="F14774" t="s">
        <v>7</v>
      </c>
      <c r="G14774">
        <v>274</v>
      </c>
    </row>
    <row r="14775" spans="1:7" x14ac:dyDescent="0.25">
      <c r="A14775" t="str">
        <f t="shared" si="230"/>
        <v>MenLongbowU16Bristol II</v>
      </c>
      <c r="B14775">
        <v>7</v>
      </c>
      <c r="C14775" t="s">
        <v>0</v>
      </c>
      <c r="D14775" t="s">
        <v>63</v>
      </c>
      <c r="E14775" t="s">
        <v>54</v>
      </c>
      <c r="F14775" t="s">
        <v>7</v>
      </c>
      <c r="G14775">
        <v>374</v>
      </c>
    </row>
    <row r="14776" spans="1:7" x14ac:dyDescent="0.25">
      <c r="A14776" t="str">
        <f t="shared" si="230"/>
        <v>MenLongbowU16Bristol II</v>
      </c>
      <c r="B14776">
        <v>8</v>
      </c>
      <c r="C14776" t="s">
        <v>0</v>
      </c>
      <c r="D14776" t="s">
        <v>63</v>
      </c>
      <c r="E14776" t="s">
        <v>54</v>
      </c>
      <c r="F14776" t="s">
        <v>7</v>
      </c>
      <c r="G14776">
        <v>493</v>
      </c>
    </row>
    <row r="14777" spans="1:7" x14ac:dyDescent="0.25">
      <c r="A14777" t="str">
        <f t="shared" si="230"/>
        <v>MenLongbowU16Bristol II</v>
      </c>
      <c r="B14777">
        <v>9</v>
      </c>
      <c r="C14777" t="s">
        <v>0</v>
      </c>
      <c r="D14777" t="s">
        <v>63</v>
      </c>
      <c r="E14777" t="s">
        <v>54</v>
      </c>
      <c r="F14777" t="s">
        <v>7</v>
      </c>
      <c r="G14777">
        <v>624</v>
      </c>
    </row>
    <row r="14778" spans="1:7" x14ac:dyDescent="0.25">
      <c r="A14778" t="str">
        <f t="shared" si="230"/>
        <v>MenLongbowU16Bristol III</v>
      </c>
      <c r="B14778">
        <v>1</v>
      </c>
      <c r="C14778" t="s">
        <v>0</v>
      </c>
      <c r="D14778" t="s">
        <v>63</v>
      </c>
      <c r="E14778" t="s">
        <v>54</v>
      </c>
      <c r="F14778" t="s">
        <v>8</v>
      </c>
      <c r="G14778">
        <v>70</v>
      </c>
    </row>
    <row r="14779" spans="1:7" x14ac:dyDescent="0.25">
      <c r="A14779" t="str">
        <f t="shared" si="230"/>
        <v>MenLongbowU16Bristol III</v>
      </c>
      <c r="B14779">
        <v>2</v>
      </c>
      <c r="C14779" t="s">
        <v>0</v>
      </c>
      <c r="D14779" t="s">
        <v>63</v>
      </c>
      <c r="E14779" t="s">
        <v>54</v>
      </c>
      <c r="F14779" t="s">
        <v>8</v>
      </c>
      <c r="G14779">
        <v>103</v>
      </c>
    </row>
    <row r="14780" spans="1:7" x14ac:dyDescent="0.25">
      <c r="A14780" t="str">
        <f t="shared" si="230"/>
        <v>MenLongbowU16Bristol III</v>
      </c>
      <c r="B14780">
        <v>3</v>
      </c>
      <c r="C14780" t="s">
        <v>0</v>
      </c>
      <c r="D14780" t="s">
        <v>63</v>
      </c>
      <c r="E14780" t="s">
        <v>54</v>
      </c>
      <c r="F14780" t="s">
        <v>8</v>
      </c>
      <c r="G14780">
        <v>149</v>
      </c>
    </row>
    <row r="14781" spans="1:7" x14ac:dyDescent="0.25">
      <c r="A14781" t="str">
        <f t="shared" si="230"/>
        <v>MenLongbowU16Bristol III</v>
      </c>
      <c r="B14781">
        <v>4</v>
      </c>
      <c r="C14781" t="s">
        <v>0</v>
      </c>
      <c r="D14781" t="s">
        <v>63</v>
      </c>
      <c r="E14781" t="s">
        <v>54</v>
      </c>
      <c r="F14781" t="s">
        <v>8</v>
      </c>
      <c r="G14781">
        <v>213</v>
      </c>
    </row>
    <row r="14782" spans="1:7" x14ac:dyDescent="0.25">
      <c r="A14782" t="str">
        <f t="shared" si="230"/>
        <v>MenLongbowU16Bristol III</v>
      </c>
      <c r="B14782">
        <v>5</v>
      </c>
      <c r="C14782" t="s">
        <v>0</v>
      </c>
      <c r="D14782" t="s">
        <v>63</v>
      </c>
      <c r="E14782" t="s">
        <v>54</v>
      </c>
      <c r="F14782" t="s">
        <v>8</v>
      </c>
      <c r="G14782">
        <v>296</v>
      </c>
    </row>
    <row r="14783" spans="1:7" x14ac:dyDescent="0.25">
      <c r="A14783" t="str">
        <f t="shared" si="230"/>
        <v>MenLongbowU16Bristol IV</v>
      </c>
      <c r="B14783">
        <v>1</v>
      </c>
      <c r="C14783" t="s">
        <v>0</v>
      </c>
      <c r="D14783" t="s">
        <v>63</v>
      </c>
      <c r="E14783" t="s">
        <v>54</v>
      </c>
      <c r="F14783" t="s">
        <v>9</v>
      </c>
      <c r="G14783">
        <v>130</v>
      </c>
    </row>
    <row r="14784" spans="1:7" x14ac:dyDescent="0.25">
      <c r="A14784" t="str">
        <f t="shared" si="230"/>
        <v>MenLongbowU16Bristol IV</v>
      </c>
      <c r="B14784">
        <v>2</v>
      </c>
      <c r="C14784" t="s">
        <v>0</v>
      </c>
      <c r="D14784" t="s">
        <v>63</v>
      </c>
      <c r="E14784" t="s">
        <v>54</v>
      </c>
      <c r="F14784" t="s">
        <v>9</v>
      </c>
      <c r="G14784">
        <v>186</v>
      </c>
    </row>
    <row r="14785" spans="1:7" x14ac:dyDescent="0.25">
      <c r="A14785" t="str">
        <f t="shared" si="230"/>
        <v>MenLongbowU16Bristol IV</v>
      </c>
      <c r="B14785">
        <v>3</v>
      </c>
      <c r="C14785" t="s">
        <v>0</v>
      </c>
      <c r="D14785" t="s">
        <v>63</v>
      </c>
      <c r="E14785" t="s">
        <v>54</v>
      </c>
      <c r="F14785" t="s">
        <v>9</v>
      </c>
      <c r="G14785">
        <v>259</v>
      </c>
    </row>
    <row r="14786" spans="1:7" x14ac:dyDescent="0.25">
      <c r="A14786" t="str">
        <f t="shared" ref="A14786:A14849" si="231">C14786&amp;D14786&amp;E14786&amp;F14786</f>
        <v>MenLongbowU16Bristol IV</v>
      </c>
      <c r="B14786">
        <v>4</v>
      </c>
      <c r="C14786" t="s">
        <v>0</v>
      </c>
      <c r="D14786" t="s">
        <v>63</v>
      </c>
      <c r="E14786" t="s">
        <v>54</v>
      </c>
      <c r="F14786" t="s">
        <v>9</v>
      </c>
      <c r="G14786">
        <v>351</v>
      </c>
    </row>
    <row r="14787" spans="1:7" x14ac:dyDescent="0.25">
      <c r="A14787" t="str">
        <f t="shared" si="231"/>
        <v>MenLongbowU16Bristol V</v>
      </c>
      <c r="B14787">
        <v>1</v>
      </c>
      <c r="C14787" t="s">
        <v>0</v>
      </c>
      <c r="D14787" t="s">
        <v>63</v>
      </c>
      <c r="E14787" t="s">
        <v>54</v>
      </c>
      <c r="F14787" t="s">
        <v>10</v>
      </c>
      <c r="G14787">
        <v>285</v>
      </c>
    </row>
    <row r="14788" spans="1:7" x14ac:dyDescent="0.25">
      <c r="A14788" t="str">
        <f t="shared" si="231"/>
        <v>MenLongbowU16Bristol V</v>
      </c>
      <c r="B14788">
        <v>2</v>
      </c>
      <c r="C14788" t="s">
        <v>0</v>
      </c>
      <c r="D14788" t="s">
        <v>63</v>
      </c>
      <c r="E14788" t="s">
        <v>54</v>
      </c>
      <c r="F14788" t="s">
        <v>10</v>
      </c>
      <c r="G14788">
        <v>372</v>
      </c>
    </row>
    <row r="14789" spans="1:7" x14ac:dyDescent="0.25">
      <c r="A14789" t="str">
        <f t="shared" si="231"/>
        <v>MenLongbowU16Bristol V</v>
      </c>
      <c r="B14789">
        <v>3</v>
      </c>
      <c r="C14789" t="s">
        <v>0</v>
      </c>
      <c r="D14789" t="s">
        <v>63</v>
      </c>
      <c r="E14789" t="s">
        <v>54</v>
      </c>
      <c r="F14789" t="s">
        <v>10</v>
      </c>
      <c r="G14789">
        <v>473</v>
      </c>
    </row>
    <row r="14790" spans="1:7" x14ac:dyDescent="0.25">
      <c r="A14790" t="str">
        <f t="shared" si="231"/>
        <v>MenLongbowU16St. George</v>
      </c>
      <c r="B14790">
        <v>1</v>
      </c>
      <c r="C14790" t="s">
        <v>0</v>
      </c>
      <c r="D14790" t="s">
        <v>63</v>
      </c>
      <c r="E14790" t="s">
        <v>54</v>
      </c>
      <c r="F14790" t="s">
        <v>115</v>
      </c>
      <c r="G14790">
        <v>14</v>
      </c>
    </row>
    <row r="14791" spans="1:7" x14ac:dyDescent="0.25">
      <c r="A14791" t="str">
        <f t="shared" si="231"/>
        <v>MenLongbowU16St. George</v>
      </c>
      <c r="B14791">
        <v>2</v>
      </c>
      <c r="C14791" t="s">
        <v>0</v>
      </c>
      <c r="D14791" t="s">
        <v>63</v>
      </c>
      <c r="E14791" t="s">
        <v>54</v>
      </c>
      <c r="F14791" t="s">
        <v>115</v>
      </c>
      <c r="G14791">
        <v>20</v>
      </c>
    </row>
    <row r="14792" spans="1:7" x14ac:dyDescent="0.25">
      <c r="A14792" t="str">
        <f t="shared" si="231"/>
        <v>MenLongbowU16St. George</v>
      </c>
      <c r="B14792">
        <v>3</v>
      </c>
      <c r="C14792" t="s">
        <v>0</v>
      </c>
      <c r="D14792" t="s">
        <v>63</v>
      </c>
      <c r="E14792" t="s">
        <v>54</v>
      </c>
      <c r="F14792" t="s">
        <v>115</v>
      </c>
      <c r="G14792">
        <v>30</v>
      </c>
    </row>
    <row r="14793" spans="1:7" x14ac:dyDescent="0.25">
      <c r="A14793" t="str">
        <f t="shared" si="231"/>
        <v>MenLongbowU16St. George</v>
      </c>
      <c r="B14793">
        <v>4</v>
      </c>
      <c r="C14793" t="s">
        <v>0</v>
      </c>
      <c r="D14793" t="s">
        <v>63</v>
      </c>
      <c r="E14793" t="s">
        <v>54</v>
      </c>
      <c r="F14793" t="s">
        <v>115</v>
      </c>
      <c r="G14793">
        <v>44</v>
      </c>
    </row>
    <row r="14794" spans="1:7" x14ac:dyDescent="0.25">
      <c r="A14794" t="str">
        <f t="shared" si="231"/>
        <v>MenLongbowU16St. George</v>
      </c>
      <c r="B14794">
        <v>5</v>
      </c>
      <c r="C14794" t="s">
        <v>0</v>
      </c>
      <c r="D14794" t="s">
        <v>63</v>
      </c>
      <c r="E14794" t="s">
        <v>54</v>
      </c>
      <c r="F14794" t="s">
        <v>115</v>
      </c>
      <c r="G14794">
        <v>65</v>
      </c>
    </row>
    <row r="14795" spans="1:7" x14ac:dyDescent="0.25">
      <c r="A14795" t="str">
        <f t="shared" si="231"/>
        <v>MenLongbowU16St. George</v>
      </c>
      <c r="B14795">
        <v>6</v>
      </c>
      <c r="C14795" t="s">
        <v>0</v>
      </c>
      <c r="D14795" t="s">
        <v>63</v>
      </c>
      <c r="E14795" t="s">
        <v>54</v>
      </c>
      <c r="F14795" t="s">
        <v>115</v>
      </c>
      <c r="G14795">
        <v>95</v>
      </c>
    </row>
    <row r="14796" spans="1:7" x14ac:dyDescent="0.25">
      <c r="A14796" t="str">
        <f t="shared" si="231"/>
        <v>MenLongbowU16Albion / Long Windsor</v>
      </c>
      <c r="B14796">
        <v>1</v>
      </c>
      <c r="C14796" t="s">
        <v>0</v>
      </c>
      <c r="D14796" t="s">
        <v>63</v>
      </c>
      <c r="E14796" t="s">
        <v>54</v>
      </c>
      <c r="F14796" t="s">
        <v>128</v>
      </c>
      <c r="G14796">
        <v>23</v>
      </c>
    </row>
    <row r="14797" spans="1:7" x14ac:dyDescent="0.25">
      <c r="A14797" t="str">
        <f t="shared" si="231"/>
        <v>MenLongbowU16Albion / Long Windsor</v>
      </c>
      <c r="B14797">
        <v>2</v>
      </c>
      <c r="C14797" t="s">
        <v>0</v>
      </c>
      <c r="D14797" t="s">
        <v>63</v>
      </c>
      <c r="E14797" t="s">
        <v>54</v>
      </c>
      <c r="F14797" t="s">
        <v>128</v>
      </c>
      <c r="G14797">
        <v>34</v>
      </c>
    </row>
    <row r="14798" spans="1:7" x14ac:dyDescent="0.25">
      <c r="A14798" t="str">
        <f t="shared" si="231"/>
        <v>MenLongbowU16Albion / Long Windsor</v>
      </c>
      <c r="B14798">
        <v>3</v>
      </c>
      <c r="C14798" t="s">
        <v>0</v>
      </c>
      <c r="D14798" t="s">
        <v>63</v>
      </c>
      <c r="E14798" t="s">
        <v>54</v>
      </c>
      <c r="F14798" t="s">
        <v>128</v>
      </c>
      <c r="G14798">
        <v>50</v>
      </c>
    </row>
    <row r="14799" spans="1:7" x14ac:dyDescent="0.25">
      <c r="A14799" t="str">
        <f t="shared" si="231"/>
        <v>MenLongbowU16Albion / Long Windsor</v>
      </c>
      <c r="B14799">
        <v>4</v>
      </c>
      <c r="C14799" t="s">
        <v>0</v>
      </c>
      <c r="D14799" t="s">
        <v>63</v>
      </c>
      <c r="E14799" t="s">
        <v>54</v>
      </c>
      <c r="F14799" t="s">
        <v>128</v>
      </c>
      <c r="G14799">
        <v>74</v>
      </c>
    </row>
    <row r="14800" spans="1:7" x14ac:dyDescent="0.25">
      <c r="A14800" t="str">
        <f t="shared" si="231"/>
        <v>MenLongbowU16Albion / Long Windsor</v>
      </c>
      <c r="B14800">
        <v>5</v>
      </c>
      <c r="C14800" t="s">
        <v>0</v>
      </c>
      <c r="D14800" t="s">
        <v>63</v>
      </c>
      <c r="E14800" t="s">
        <v>54</v>
      </c>
      <c r="F14800" t="s">
        <v>128</v>
      </c>
      <c r="G14800">
        <v>107</v>
      </c>
    </row>
    <row r="14801" spans="1:7" x14ac:dyDescent="0.25">
      <c r="A14801" t="str">
        <f t="shared" si="231"/>
        <v>MenLongbowU16Albion / Long Windsor</v>
      </c>
      <c r="B14801">
        <v>6</v>
      </c>
      <c r="C14801" t="s">
        <v>0</v>
      </c>
      <c r="D14801" t="s">
        <v>63</v>
      </c>
      <c r="E14801" t="s">
        <v>54</v>
      </c>
      <c r="F14801" t="s">
        <v>128</v>
      </c>
      <c r="G14801">
        <v>153</v>
      </c>
    </row>
    <row r="14802" spans="1:7" x14ac:dyDescent="0.25">
      <c r="A14802" t="str">
        <f t="shared" si="231"/>
        <v>MenLongbowU16Windsor</v>
      </c>
      <c r="B14802">
        <v>1</v>
      </c>
      <c r="C14802" t="s">
        <v>0</v>
      </c>
      <c r="D14802" t="s">
        <v>63</v>
      </c>
      <c r="E14802" t="s">
        <v>54</v>
      </c>
      <c r="F14802" t="s">
        <v>11</v>
      </c>
      <c r="G14802">
        <v>38</v>
      </c>
    </row>
    <row r="14803" spans="1:7" x14ac:dyDescent="0.25">
      <c r="A14803" t="str">
        <f t="shared" si="231"/>
        <v>MenLongbowU16Windsor</v>
      </c>
      <c r="B14803">
        <v>2</v>
      </c>
      <c r="C14803" t="s">
        <v>0</v>
      </c>
      <c r="D14803" t="s">
        <v>63</v>
      </c>
      <c r="E14803" t="s">
        <v>54</v>
      </c>
      <c r="F14803" t="s">
        <v>11</v>
      </c>
      <c r="G14803">
        <v>56</v>
      </c>
    </row>
    <row r="14804" spans="1:7" x14ac:dyDescent="0.25">
      <c r="A14804" t="str">
        <f t="shared" si="231"/>
        <v>MenLongbowU16Windsor</v>
      </c>
      <c r="B14804">
        <v>3</v>
      </c>
      <c r="C14804" t="s">
        <v>0</v>
      </c>
      <c r="D14804" t="s">
        <v>63</v>
      </c>
      <c r="E14804" t="s">
        <v>54</v>
      </c>
      <c r="F14804" t="s">
        <v>11</v>
      </c>
      <c r="G14804">
        <v>82</v>
      </c>
    </row>
    <row r="14805" spans="1:7" x14ac:dyDescent="0.25">
      <c r="A14805" t="str">
        <f t="shared" si="231"/>
        <v>MenLongbowU16Windsor</v>
      </c>
      <c r="B14805">
        <v>4</v>
      </c>
      <c r="C14805" t="s">
        <v>0</v>
      </c>
      <c r="D14805" t="s">
        <v>63</v>
      </c>
      <c r="E14805" t="s">
        <v>54</v>
      </c>
      <c r="F14805" t="s">
        <v>11</v>
      </c>
      <c r="G14805">
        <v>118</v>
      </c>
    </row>
    <row r="14806" spans="1:7" x14ac:dyDescent="0.25">
      <c r="A14806" t="str">
        <f t="shared" si="231"/>
        <v>MenLongbowU16Windsor</v>
      </c>
      <c r="B14806">
        <v>5</v>
      </c>
      <c r="C14806" t="s">
        <v>0</v>
      </c>
      <c r="D14806" t="s">
        <v>63</v>
      </c>
      <c r="E14806" t="s">
        <v>54</v>
      </c>
      <c r="F14806" t="s">
        <v>11</v>
      </c>
      <c r="G14806">
        <v>168</v>
      </c>
    </row>
    <row r="14807" spans="1:7" x14ac:dyDescent="0.25">
      <c r="A14807" t="str">
        <f t="shared" si="231"/>
        <v>MenLongbowU16Windsor</v>
      </c>
      <c r="B14807">
        <v>6</v>
      </c>
      <c r="C14807" t="s">
        <v>0</v>
      </c>
      <c r="D14807" t="s">
        <v>63</v>
      </c>
      <c r="E14807" t="s">
        <v>54</v>
      </c>
      <c r="F14807" t="s">
        <v>11</v>
      </c>
      <c r="G14807">
        <v>234</v>
      </c>
    </row>
    <row r="14808" spans="1:7" x14ac:dyDescent="0.25">
      <c r="A14808" t="str">
        <f t="shared" si="231"/>
        <v>MenLongbowU16Windsor 50</v>
      </c>
      <c r="B14808">
        <v>1</v>
      </c>
      <c r="C14808" t="s">
        <v>0</v>
      </c>
      <c r="D14808" t="s">
        <v>63</v>
      </c>
      <c r="E14808" t="s">
        <v>54</v>
      </c>
      <c r="F14808" t="s">
        <v>12</v>
      </c>
      <c r="G14808">
        <v>64</v>
      </c>
    </row>
    <row r="14809" spans="1:7" x14ac:dyDescent="0.25">
      <c r="A14809" t="str">
        <f t="shared" si="231"/>
        <v>MenLongbowU16Windsor 50</v>
      </c>
      <c r="B14809">
        <v>2</v>
      </c>
      <c r="C14809" t="s">
        <v>0</v>
      </c>
      <c r="D14809" t="s">
        <v>63</v>
      </c>
      <c r="E14809" t="s">
        <v>54</v>
      </c>
      <c r="F14809" t="s">
        <v>12</v>
      </c>
      <c r="G14809">
        <v>93</v>
      </c>
    </row>
    <row r="14810" spans="1:7" x14ac:dyDescent="0.25">
      <c r="A14810" t="str">
        <f t="shared" si="231"/>
        <v>MenLongbowU16Windsor 50</v>
      </c>
      <c r="B14810">
        <v>3</v>
      </c>
      <c r="C14810" t="s">
        <v>0</v>
      </c>
      <c r="D14810" t="s">
        <v>63</v>
      </c>
      <c r="E14810" t="s">
        <v>54</v>
      </c>
      <c r="F14810" t="s">
        <v>12</v>
      </c>
      <c r="G14810">
        <v>134</v>
      </c>
    </row>
    <row r="14811" spans="1:7" x14ac:dyDescent="0.25">
      <c r="A14811" t="str">
        <f t="shared" si="231"/>
        <v>MenLongbowU16Windsor 50</v>
      </c>
      <c r="B14811">
        <v>4</v>
      </c>
      <c r="C14811" t="s">
        <v>0</v>
      </c>
      <c r="D14811" t="s">
        <v>63</v>
      </c>
      <c r="E14811" t="s">
        <v>54</v>
      </c>
      <c r="F14811" t="s">
        <v>12</v>
      </c>
      <c r="G14811">
        <v>189</v>
      </c>
    </row>
    <row r="14812" spans="1:7" x14ac:dyDescent="0.25">
      <c r="A14812" t="str">
        <f t="shared" si="231"/>
        <v>MenLongbowU16Windsor 50</v>
      </c>
      <c r="B14812">
        <v>5</v>
      </c>
      <c r="C14812" t="s">
        <v>0</v>
      </c>
      <c r="D14812" t="s">
        <v>63</v>
      </c>
      <c r="E14812" t="s">
        <v>54</v>
      </c>
      <c r="F14812" t="s">
        <v>12</v>
      </c>
      <c r="G14812">
        <v>259</v>
      </c>
    </row>
    <row r="14813" spans="1:7" x14ac:dyDescent="0.25">
      <c r="A14813" t="str">
        <f t="shared" si="231"/>
        <v>MenLongbowU16Windsor 40</v>
      </c>
      <c r="B14813">
        <v>1</v>
      </c>
      <c r="C14813" t="s">
        <v>0</v>
      </c>
      <c r="D14813" t="s">
        <v>63</v>
      </c>
      <c r="E14813" t="s">
        <v>54</v>
      </c>
      <c r="F14813" t="s">
        <v>13</v>
      </c>
      <c r="G14813">
        <v>125</v>
      </c>
    </row>
    <row r="14814" spans="1:7" x14ac:dyDescent="0.25">
      <c r="A14814" t="str">
        <f t="shared" si="231"/>
        <v>MenLongbowU16Windsor 40</v>
      </c>
      <c r="B14814">
        <v>2</v>
      </c>
      <c r="C14814" t="s">
        <v>0</v>
      </c>
      <c r="D14814" t="s">
        <v>63</v>
      </c>
      <c r="E14814" t="s">
        <v>54</v>
      </c>
      <c r="F14814" t="s">
        <v>13</v>
      </c>
      <c r="G14814">
        <v>175</v>
      </c>
    </row>
    <row r="14815" spans="1:7" x14ac:dyDescent="0.25">
      <c r="A14815" t="str">
        <f t="shared" si="231"/>
        <v>MenLongbowU16Windsor 40</v>
      </c>
      <c r="B14815">
        <v>3</v>
      </c>
      <c r="C14815" t="s">
        <v>0</v>
      </c>
      <c r="D14815" t="s">
        <v>63</v>
      </c>
      <c r="E14815" t="s">
        <v>54</v>
      </c>
      <c r="F14815" t="s">
        <v>13</v>
      </c>
      <c r="G14815">
        <v>239</v>
      </c>
    </row>
    <row r="14816" spans="1:7" x14ac:dyDescent="0.25">
      <c r="A14816" t="str">
        <f t="shared" si="231"/>
        <v>MenLongbowU16Windsor 40</v>
      </c>
      <c r="B14816">
        <v>4</v>
      </c>
      <c r="C14816" t="s">
        <v>0</v>
      </c>
      <c r="D14816" t="s">
        <v>63</v>
      </c>
      <c r="E14816" t="s">
        <v>54</v>
      </c>
      <c r="F14816" t="s">
        <v>13</v>
      </c>
      <c r="G14816">
        <v>317</v>
      </c>
    </row>
    <row r="14817" spans="1:7" x14ac:dyDescent="0.25">
      <c r="A14817" t="str">
        <f t="shared" si="231"/>
        <v>MenLongbowU16Windsor 30</v>
      </c>
      <c r="B14817">
        <v>1</v>
      </c>
      <c r="C14817" t="s">
        <v>0</v>
      </c>
      <c r="D14817" t="s">
        <v>63</v>
      </c>
      <c r="E14817" t="s">
        <v>54</v>
      </c>
      <c r="F14817" t="s">
        <v>14</v>
      </c>
      <c r="G14817">
        <v>288</v>
      </c>
    </row>
    <row r="14818" spans="1:7" x14ac:dyDescent="0.25">
      <c r="A14818" t="str">
        <f t="shared" si="231"/>
        <v>MenLongbowU16Windsor 30</v>
      </c>
      <c r="B14818">
        <v>2</v>
      </c>
      <c r="C14818" t="s">
        <v>0</v>
      </c>
      <c r="D14818" t="s">
        <v>63</v>
      </c>
      <c r="E14818" t="s">
        <v>54</v>
      </c>
      <c r="F14818" t="s">
        <v>14</v>
      </c>
      <c r="G14818">
        <v>362</v>
      </c>
    </row>
    <row r="14819" spans="1:7" x14ac:dyDescent="0.25">
      <c r="A14819" t="str">
        <f t="shared" si="231"/>
        <v>MenLongbowU16Windsor 30</v>
      </c>
      <c r="B14819">
        <v>3</v>
      </c>
      <c r="C14819" t="s">
        <v>0</v>
      </c>
      <c r="D14819" t="s">
        <v>63</v>
      </c>
      <c r="E14819" t="s">
        <v>54</v>
      </c>
      <c r="F14819" t="s">
        <v>14</v>
      </c>
      <c r="G14819">
        <v>441</v>
      </c>
    </row>
    <row r="14820" spans="1:7" x14ac:dyDescent="0.25">
      <c r="A14820" t="str">
        <f t="shared" si="231"/>
        <v>MenLongbowU16New Western</v>
      </c>
      <c r="B14820">
        <v>1</v>
      </c>
      <c r="C14820" t="s">
        <v>0</v>
      </c>
      <c r="D14820" t="s">
        <v>63</v>
      </c>
      <c r="E14820" t="s">
        <v>54</v>
      </c>
      <c r="F14820" t="s">
        <v>15</v>
      </c>
      <c r="G14820">
        <v>8</v>
      </c>
    </row>
    <row r="14821" spans="1:7" x14ac:dyDescent="0.25">
      <c r="A14821" t="str">
        <f t="shared" si="231"/>
        <v>MenLongbowU16New Western</v>
      </c>
      <c r="B14821">
        <v>2</v>
      </c>
      <c r="C14821" t="s">
        <v>0</v>
      </c>
      <c r="D14821" t="s">
        <v>63</v>
      </c>
      <c r="E14821" t="s">
        <v>54</v>
      </c>
      <c r="F14821" t="s">
        <v>15</v>
      </c>
      <c r="G14821">
        <v>12</v>
      </c>
    </row>
    <row r="14822" spans="1:7" x14ac:dyDescent="0.25">
      <c r="A14822" t="str">
        <f t="shared" si="231"/>
        <v>MenLongbowU16New Western</v>
      </c>
      <c r="B14822">
        <v>3</v>
      </c>
      <c r="C14822" t="s">
        <v>0</v>
      </c>
      <c r="D14822" t="s">
        <v>63</v>
      </c>
      <c r="E14822" t="s">
        <v>54</v>
      </c>
      <c r="F14822" t="s">
        <v>15</v>
      </c>
      <c r="G14822">
        <v>18</v>
      </c>
    </row>
    <row r="14823" spans="1:7" x14ac:dyDescent="0.25">
      <c r="A14823" t="str">
        <f t="shared" si="231"/>
        <v>MenLongbowU16New Western</v>
      </c>
      <c r="B14823">
        <v>4</v>
      </c>
      <c r="C14823" t="s">
        <v>0</v>
      </c>
      <c r="D14823" t="s">
        <v>63</v>
      </c>
      <c r="E14823" t="s">
        <v>54</v>
      </c>
      <c r="F14823" t="s">
        <v>15</v>
      </c>
      <c r="G14823">
        <v>26</v>
      </c>
    </row>
    <row r="14824" spans="1:7" x14ac:dyDescent="0.25">
      <c r="A14824" t="str">
        <f t="shared" si="231"/>
        <v>MenLongbowU16New Western</v>
      </c>
      <c r="B14824">
        <v>5</v>
      </c>
      <c r="C14824" t="s">
        <v>0</v>
      </c>
      <c r="D14824" t="s">
        <v>63</v>
      </c>
      <c r="E14824" t="s">
        <v>54</v>
      </c>
      <c r="F14824" t="s">
        <v>15</v>
      </c>
      <c r="G14824">
        <v>39</v>
      </c>
    </row>
    <row r="14825" spans="1:7" x14ac:dyDescent="0.25">
      <c r="A14825" t="str">
        <f t="shared" si="231"/>
        <v>MenLongbowU16New Western</v>
      </c>
      <c r="B14825">
        <v>6</v>
      </c>
      <c r="C14825" t="s">
        <v>0</v>
      </c>
      <c r="D14825" t="s">
        <v>63</v>
      </c>
      <c r="E14825" t="s">
        <v>54</v>
      </c>
      <c r="F14825" t="s">
        <v>15</v>
      </c>
      <c r="G14825">
        <v>58</v>
      </c>
    </row>
    <row r="14826" spans="1:7" x14ac:dyDescent="0.25">
      <c r="A14826" t="str">
        <f t="shared" si="231"/>
        <v>MenLongbowU16Long Western</v>
      </c>
      <c r="B14826">
        <v>1</v>
      </c>
      <c r="C14826" t="s">
        <v>0</v>
      </c>
      <c r="D14826" t="s">
        <v>63</v>
      </c>
      <c r="E14826" t="s">
        <v>54</v>
      </c>
      <c r="F14826" t="s">
        <v>16</v>
      </c>
      <c r="G14826">
        <v>15</v>
      </c>
    </row>
    <row r="14827" spans="1:7" x14ac:dyDescent="0.25">
      <c r="A14827" t="str">
        <f t="shared" si="231"/>
        <v>MenLongbowU16Long Western</v>
      </c>
      <c r="B14827">
        <v>2</v>
      </c>
      <c r="C14827" t="s">
        <v>0</v>
      </c>
      <c r="D14827" t="s">
        <v>63</v>
      </c>
      <c r="E14827" t="s">
        <v>54</v>
      </c>
      <c r="F14827" t="s">
        <v>16</v>
      </c>
      <c r="G14827">
        <v>23</v>
      </c>
    </row>
    <row r="14828" spans="1:7" x14ac:dyDescent="0.25">
      <c r="A14828" t="str">
        <f t="shared" si="231"/>
        <v>MenLongbowU16Long Western</v>
      </c>
      <c r="B14828">
        <v>3</v>
      </c>
      <c r="C14828" t="s">
        <v>0</v>
      </c>
      <c r="D14828" t="s">
        <v>63</v>
      </c>
      <c r="E14828" t="s">
        <v>54</v>
      </c>
      <c r="F14828" t="s">
        <v>16</v>
      </c>
      <c r="G14828">
        <v>34</v>
      </c>
    </row>
    <row r="14829" spans="1:7" x14ac:dyDescent="0.25">
      <c r="A14829" t="str">
        <f t="shared" si="231"/>
        <v>MenLongbowU16Long Western</v>
      </c>
      <c r="B14829">
        <v>4</v>
      </c>
      <c r="C14829" t="s">
        <v>0</v>
      </c>
      <c r="D14829" t="s">
        <v>63</v>
      </c>
      <c r="E14829" t="s">
        <v>54</v>
      </c>
      <c r="F14829" t="s">
        <v>16</v>
      </c>
      <c r="G14829">
        <v>50</v>
      </c>
    </row>
    <row r="14830" spans="1:7" x14ac:dyDescent="0.25">
      <c r="A14830" t="str">
        <f t="shared" si="231"/>
        <v>MenLongbowU16Long Western</v>
      </c>
      <c r="B14830">
        <v>5</v>
      </c>
      <c r="C14830" t="s">
        <v>0</v>
      </c>
      <c r="D14830" t="s">
        <v>63</v>
      </c>
      <c r="E14830" t="s">
        <v>54</v>
      </c>
      <c r="F14830" t="s">
        <v>16</v>
      </c>
      <c r="G14830">
        <v>73</v>
      </c>
    </row>
    <row r="14831" spans="1:7" x14ac:dyDescent="0.25">
      <c r="A14831" t="str">
        <f t="shared" si="231"/>
        <v>MenLongbowU16Long Western</v>
      </c>
      <c r="B14831">
        <v>6</v>
      </c>
      <c r="C14831" t="s">
        <v>0</v>
      </c>
      <c r="D14831" t="s">
        <v>63</v>
      </c>
      <c r="E14831" t="s">
        <v>54</v>
      </c>
      <c r="F14831" t="s">
        <v>16</v>
      </c>
      <c r="G14831">
        <v>106</v>
      </c>
    </row>
    <row r="14832" spans="1:7" x14ac:dyDescent="0.25">
      <c r="A14832" t="str">
        <f t="shared" si="231"/>
        <v>MenLongbowU16Western</v>
      </c>
      <c r="B14832">
        <v>1</v>
      </c>
      <c r="C14832" t="s">
        <v>0</v>
      </c>
      <c r="D14832" t="s">
        <v>63</v>
      </c>
      <c r="E14832" t="s">
        <v>54</v>
      </c>
      <c r="F14832" t="s">
        <v>17</v>
      </c>
      <c r="G14832">
        <v>25</v>
      </c>
    </row>
    <row r="14833" spans="1:7" x14ac:dyDescent="0.25">
      <c r="A14833" t="str">
        <f t="shared" si="231"/>
        <v>MenLongbowU16Western</v>
      </c>
      <c r="B14833">
        <v>2</v>
      </c>
      <c r="C14833" t="s">
        <v>0</v>
      </c>
      <c r="D14833" t="s">
        <v>63</v>
      </c>
      <c r="E14833" t="s">
        <v>54</v>
      </c>
      <c r="F14833" t="s">
        <v>17</v>
      </c>
      <c r="G14833">
        <v>38</v>
      </c>
    </row>
    <row r="14834" spans="1:7" x14ac:dyDescent="0.25">
      <c r="A14834" t="str">
        <f t="shared" si="231"/>
        <v>MenLongbowU16Western</v>
      </c>
      <c r="B14834">
        <v>3</v>
      </c>
      <c r="C14834" t="s">
        <v>0</v>
      </c>
      <c r="D14834" t="s">
        <v>63</v>
      </c>
      <c r="E14834" t="s">
        <v>54</v>
      </c>
      <c r="F14834" t="s">
        <v>17</v>
      </c>
      <c r="G14834">
        <v>56</v>
      </c>
    </row>
    <row r="14835" spans="1:7" x14ac:dyDescent="0.25">
      <c r="A14835" t="str">
        <f t="shared" si="231"/>
        <v>MenLongbowU16Western</v>
      </c>
      <c r="B14835">
        <v>4</v>
      </c>
      <c r="C14835" t="s">
        <v>0</v>
      </c>
      <c r="D14835" t="s">
        <v>63</v>
      </c>
      <c r="E14835" t="s">
        <v>54</v>
      </c>
      <c r="F14835" t="s">
        <v>17</v>
      </c>
      <c r="G14835">
        <v>82</v>
      </c>
    </row>
    <row r="14836" spans="1:7" x14ac:dyDescent="0.25">
      <c r="A14836" t="str">
        <f t="shared" si="231"/>
        <v>MenLongbowU16Western</v>
      </c>
      <c r="B14836">
        <v>5</v>
      </c>
      <c r="C14836" t="s">
        <v>0</v>
      </c>
      <c r="D14836" t="s">
        <v>63</v>
      </c>
      <c r="E14836" t="s">
        <v>54</v>
      </c>
      <c r="F14836" t="s">
        <v>17</v>
      </c>
      <c r="G14836">
        <v>118</v>
      </c>
    </row>
    <row r="14837" spans="1:7" x14ac:dyDescent="0.25">
      <c r="A14837" t="str">
        <f t="shared" si="231"/>
        <v>MenLongbowU16Western</v>
      </c>
      <c r="B14837">
        <v>6</v>
      </c>
      <c r="C14837" t="s">
        <v>0</v>
      </c>
      <c r="D14837" t="s">
        <v>63</v>
      </c>
      <c r="E14837" t="s">
        <v>54</v>
      </c>
      <c r="F14837" t="s">
        <v>17</v>
      </c>
      <c r="G14837">
        <v>168</v>
      </c>
    </row>
    <row r="14838" spans="1:7" x14ac:dyDescent="0.25">
      <c r="A14838" t="str">
        <f t="shared" si="231"/>
        <v>MenLongbowU16Western 50</v>
      </c>
      <c r="B14838">
        <v>1</v>
      </c>
      <c r="C14838" t="s">
        <v>0</v>
      </c>
      <c r="D14838" t="s">
        <v>63</v>
      </c>
      <c r="E14838" t="s">
        <v>54</v>
      </c>
      <c r="F14838" t="s">
        <v>18</v>
      </c>
      <c r="G14838">
        <v>40</v>
      </c>
    </row>
    <row r="14839" spans="1:7" x14ac:dyDescent="0.25">
      <c r="A14839" t="str">
        <f t="shared" si="231"/>
        <v>MenLongbowU16Western 50</v>
      </c>
      <c r="B14839">
        <v>2</v>
      </c>
      <c r="C14839" t="s">
        <v>0</v>
      </c>
      <c r="D14839" t="s">
        <v>63</v>
      </c>
      <c r="E14839" t="s">
        <v>54</v>
      </c>
      <c r="F14839" t="s">
        <v>18</v>
      </c>
      <c r="G14839">
        <v>59</v>
      </c>
    </row>
    <row r="14840" spans="1:7" x14ac:dyDescent="0.25">
      <c r="A14840" t="str">
        <f t="shared" si="231"/>
        <v>MenLongbowU16Western 50</v>
      </c>
      <c r="B14840">
        <v>3</v>
      </c>
      <c r="C14840" t="s">
        <v>0</v>
      </c>
      <c r="D14840" t="s">
        <v>63</v>
      </c>
      <c r="E14840" t="s">
        <v>54</v>
      </c>
      <c r="F14840" t="s">
        <v>18</v>
      </c>
      <c r="G14840">
        <v>87</v>
      </c>
    </row>
    <row r="14841" spans="1:7" x14ac:dyDescent="0.25">
      <c r="A14841" t="str">
        <f t="shared" si="231"/>
        <v>MenLongbowU16Western 50</v>
      </c>
      <c r="B14841">
        <v>4</v>
      </c>
      <c r="C14841" t="s">
        <v>0</v>
      </c>
      <c r="D14841" t="s">
        <v>63</v>
      </c>
      <c r="E14841" t="s">
        <v>54</v>
      </c>
      <c r="F14841" t="s">
        <v>18</v>
      </c>
      <c r="G14841">
        <v>125</v>
      </c>
    </row>
    <row r="14842" spans="1:7" x14ac:dyDescent="0.25">
      <c r="A14842" t="str">
        <f t="shared" si="231"/>
        <v>MenLongbowU16Western 50</v>
      </c>
      <c r="B14842">
        <v>5</v>
      </c>
      <c r="C14842" t="s">
        <v>0</v>
      </c>
      <c r="D14842" t="s">
        <v>63</v>
      </c>
      <c r="E14842" t="s">
        <v>54</v>
      </c>
      <c r="F14842" t="s">
        <v>18</v>
      </c>
      <c r="G14842">
        <v>177</v>
      </c>
    </row>
    <row r="14843" spans="1:7" x14ac:dyDescent="0.25">
      <c r="A14843" t="str">
        <f t="shared" si="231"/>
        <v>MenLongbowU16Western 40</v>
      </c>
      <c r="B14843">
        <v>1</v>
      </c>
      <c r="C14843" t="s">
        <v>0</v>
      </c>
      <c r="D14843" t="s">
        <v>63</v>
      </c>
      <c r="E14843" t="s">
        <v>54</v>
      </c>
      <c r="F14843" t="s">
        <v>19</v>
      </c>
      <c r="G14843">
        <v>70</v>
      </c>
    </row>
    <row r="14844" spans="1:7" x14ac:dyDescent="0.25">
      <c r="A14844" t="str">
        <f t="shared" si="231"/>
        <v>MenLongbowU16Western 40</v>
      </c>
      <c r="B14844">
        <v>2</v>
      </c>
      <c r="C14844" t="s">
        <v>0</v>
      </c>
      <c r="D14844" t="s">
        <v>63</v>
      </c>
      <c r="E14844" t="s">
        <v>54</v>
      </c>
      <c r="F14844" t="s">
        <v>19</v>
      </c>
      <c r="G14844">
        <v>102</v>
      </c>
    </row>
    <row r="14845" spans="1:7" x14ac:dyDescent="0.25">
      <c r="A14845" t="str">
        <f t="shared" si="231"/>
        <v>MenLongbowU16Western 40</v>
      </c>
      <c r="B14845">
        <v>3</v>
      </c>
      <c r="C14845" t="s">
        <v>0</v>
      </c>
      <c r="D14845" t="s">
        <v>63</v>
      </c>
      <c r="E14845" t="s">
        <v>54</v>
      </c>
      <c r="F14845" t="s">
        <v>19</v>
      </c>
      <c r="G14845">
        <v>146</v>
      </c>
    </row>
    <row r="14846" spans="1:7" x14ac:dyDescent="0.25">
      <c r="A14846" t="str">
        <f t="shared" si="231"/>
        <v>MenLongbowU16Western 40</v>
      </c>
      <c r="B14846">
        <v>4</v>
      </c>
      <c r="C14846" t="s">
        <v>0</v>
      </c>
      <c r="D14846" t="s">
        <v>63</v>
      </c>
      <c r="E14846" t="s">
        <v>54</v>
      </c>
      <c r="F14846" t="s">
        <v>19</v>
      </c>
      <c r="G14846">
        <v>203</v>
      </c>
    </row>
    <row r="14847" spans="1:7" x14ac:dyDescent="0.25">
      <c r="A14847" t="str">
        <f t="shared" si="231"/>
        <v>MenLongbowU16Western 30</v>
      </c>
      <c r="B14847">
        <v>1</v>
      </c>
      <c r="C14847" t="s">
        <v>0</v>
      </c>
      <c r="D14847" t="s">
        <v>63</v>
      </c>
      <c r="E14847" t="s">
        <v>54</v>
      </c>
      <c r="F14847" t="s">
        <v>20</v>
      </c>
      <c r="G14847">
        <v>141</v>
      </c>
    </row>
    <row r="14848" spans="1:7" x14ac:dyDescent="0.25">
      <c r="A14848" t="str">
        <f t="shared" si="231"/>
        <v>MenLongbowU16Western 30</v>
      </c>
      <c r="B14848">
        <v>2</v>
      </c>
      <c r="C14848" t="s">
        <v>0</v>
      </c>
      <c r="D14848" t="s">
        <v>63</v>
      </c>
      <c r="E14848" t="s">
        <v>54</v>
      </c>
      <c r="F14848" t="s">
        <v>20</v>
      </c>
      <c r="G14848">
        <v>197</v>
      </c>
    </row>
    <row r="14849" spans="1:7" x14ac:dyDescent="0.25">
      <c r="A14849" t="str">
        <f t="shared" si="231"/>
        <v>MenLongbowU16Western 30</v>
      </c>
      <c r="B14849">
        <v>3</v>
      </c>
      <c r="C14849" t="s">
        <v>0</v>
      </c>
      <c r="D14849" t="s">
        <v>63</v>
      </c>
      <c r="E14849" t="s">
        <v>54</v>
      </c>
      <c r="F14849" t="s">
        <v>20</v>
      </c>
      <c r="G14849">
        <v>266</v>
      </c>
    </row>
    <row r="14850" spans="1:7" x14ac:dyDescent="0.25">
      <c r="A14850" t="str">
        <f t="shared" ref="A14850:A14913" si="232">C14850&amp;D14850&amp;E14850&amp;F14850</f>
        <v>MenLongbowU16American</v>
      </c>
      <c r="B14850">
        <v>1</v>
      </c>
      <c r="C14850" t="s">
        <v>0</v>
      </c>
      <c r="D14850" t="s">
        <v>63</v>
      </c>
      <c r="E14850" t="s">
        <v>54</v>
      </c>
      <c r="F14850" t="s">
        <v>21</v>
      </c>
      <c r="G14850">
        <v>32</v>
      </c>
    </row>
    <row r="14851" spans="1:7" x14ac:dyDescent="0.25">
      <c r="A14851" t="str">
        <f t="shared" si="232"/>
        <v>MenLongbowU16American</v>
      </c>
      <c r="B14851">
        <v>2</v>
      </c>
      <c r="C14851" t="s">
        <v>0</v>
      </c>
      <c r="D14851" t="s">
        <v>63</v>
      </c>
      <c r="E14851" t="s">
        <v>54</v>
      </c>
      <c r="F14851" t="s">
        <v>21</v>
      </c>
      <c r="G14851">
        <v>47</v>
      </c>
    </row>
    <row r="14852" spans="1:7" x14ac:dyDescent="0.25">
      <c r="A14852" t="str">
        <f t="shared" si="232"/>
        <v>MenLongbowU16American</v>
      </c>
      <c r="B14852">
        <v>3</v>
      </c>
      <c r="C14852" t="s">
        <v>0</v>
      </c>
      <c r="D14852" t="s">
        <v>63</v>
      </c>
      <c r="E14852" t="s">
        <v>54</v>
      </c>
      <c r="F14852" t="s">
        <v>21</v>
      </c>
      <c r="G14852">
        <v>68</v>
      </c>
    </row>
    <row r="14853" spans="1:7" x14ac:dyDescent="0.25">
      <c r="A14853" t="str">
        <f t="shared" si="232"/>
        <v>MenLongbowU16American</v>
      </c>
      <c r="B14853">
        <v>4</v>
      </c>
      <c r="C14853" t="s">
        <v>0</v>
      </c>
      <c r="D14853" t="s">
        <v>63</v>
      </c>
      <c r="E14853" t="s">
        <v>54</v>
      </c>
      <c r="F14853" t="s">
        <v>21</v>
      </c>
      <c r="G14853">
        <v>99</v>
      </c>
    </row>
    <row r="14854" spans="1:7" x14ac:dyDescent="0.25">
      <c r="A14854" t="str">
        <f t="shared" si="232"/>
        <v>MenLongbowU16American</v>
      </c>
      <c r="B14854">
        <v>5</v>
      </c>
      <c r="C14854" t="s">
        <v>0</v>
      </c>
      <c r="D14854" t="s">
        <v>63</v>
      </c>
      <c r="E14854" t="s">
        <v>54</v>
      </c>
      <c r="F14854" t="s">
        <v>21</v>
      </c>
      <c r="G14854">
        <v>140</v>
      </c>
    </row>
    <row r="14855" spans="1:7" x14ac:dyDescent="0.25">
      <c r="A14855" t="str">
        <f t="shared" si="232"/>
        <v>MenLongbowU16American</v>
      </c>
      <c r="B14855">
        <v>6</v>
      </c>
      <c r="C14855" t="s">
        <v>0</v>
      </c>
      <c r="D14855" t="s">
        <v>63</v>
      </c>
      <c r="E14855" t="s">
        <v>54</v>
      </c>
      <c r="F14855" t="s">
        <v>21</v>
      </c>
      <c r="G14855">
        <v>195</v>
      </c>
    </row>
    <row r="14856" spans="1:7" x14ac:dyDescent="0.25">
      <c r="A14856" t="str">
        <f t="shared" si="232"/>
        <v>MenLongbowU16St. Nicholas</v>
      </c>
      <c r="B14856">
        <v>1</v>
      </c>
      <c r="C14856" t="s">
        <v>0</v>
      </c>
      <c r="D14856" t="s">
        <v>63</v>
      </c>
      <c r="E14856" t="s">
        <v>54</v>
      </c>
      <c r="F14856" t="s">
        <v>116</v>
      </c>
      <c r="G14856">
        <v>59</v>
      </c>
    </row>
    <row r="14857" spans="1:7" x14ac:dyDescent="0.25">
      <c r="A14857" t="str">
        <f t="shared" si="232"/>
        <v>MenLongbowU16St. Nicholas</v>
      </c>
      <c r="B14857">
        <v>2</v>
      </c>
      <c r="C14857" t="s">
        <v>0</v>
      </c>
      <c r="D14857" t="s">
        <v>63</v>
      </c>
      <c r="E14857" t="s">
        <v>54</v>
      </c>
      <c r="F14857" t="s">
        <v>116</v>
      </c>
      <c r="G14857">
        <v>86</v>
      </c>
    </row>
    <row r="14858" spans="1:7" x14ac:dyDescent="0.25">
      <c r="A14858" t="str">
        <f t="shared" si="232"/>
        <v>MenLongbowU16St. Nicholas</v>
      </c>
      <c r="B14858">
        <v>3</v>
      </c>
      <c r="C14858" t="s">
        <v>0</v>
      </c>
      <c r="D14858" t="s">
        <v>63</v>
      </c>
      <c r="E14858" t="s">
        <v>54</v>
      </c>
      <c r="F14858" t="s">
        <v>116</v>
      </c>
      <c r="G14858">
        <v>123</v>
      </c>
    </row>
    <row r="14859" spans="1:7" x14ac:dyDescent="0.25">
      <c r="A14859" t="str">
        <f t="shared" si="232"/>
        <v>MenLongbowU16St. Nicholas</v>
      </c>
      <c r="B14859">
        <v>4</v>
      </c>
      <c r="C14859" t="s">
        <v>0</v>
      </c>
      <c r="D14859" t="s">
        <v>63</v>
      </c>
      <c r="E14859" t="s">
        <v>54</v>
      </c>
      <c r="F14859" t="s">
        <v>116</v>
      </c>
      <c r="G14859">
        <v>171</v>
      </c>
    </row>
    <row r="14860" spans="1:7" x14ac:dyDescent="0.25">
      <c r="A14860" t="str">
        <f t="shared" si="232"/>
        <v>MenLongbowU16New National</v>
      </c>
      <c r="B14860">
        <v>1</v>
      </c>
      <c r="C14860" t="s">
        <v>0</v>
      </c>
      <c r="D14860" t="s">
        <v>63</v>
      </c>
      <c r="E14860" t="s">
        <v>54</v>
      </c>
      <c r="F14860" t="s">
        <v>22</v>
      </c>
      <c r="G14860">
        <v>6</v>
      </c>
    </row>
    <row r="14861" spans="1:7" x14ac:dyDescent="0.25">
      <c r="A14861" t="str">
        <f t="shared" si="232"/>
        <v>MenLongbowU16New National</v>
      </c>
      <c r="B14861">
        <v>2</v>
      </c>
      <c r="C14861" t="s">
        <v>0</v>
      </c>
      <c r="D14861" t="s">
        <v>63</v>
      </c>
      <c r="E14861" t="s">
        <v>54</v>
      </c>
      <c r="F14861" t="s">
        <v>22</v>
      </c>
      <c r="G14861">
        <v>8</v>
      </c>
    </row>
    <row r="14862" spans="1:7" x14ac:dyDescent="0.25">
      <c r="A14862" t="str">
        <f t="shared" si="232"/>
        <v>MenLongbowU16New National</v>
      </c>
      <c r="B14862">
        <v>3</v>
      </c>
      <c r="C14862" t="s">
        <v>0</v>
      </c>
      <c r="D14862" t="s">
        <v>63</v>
      </c>
      <c r="E14862" t="s">
        <v>54</v>
      </c>
      <c r="F14862" t="s">
        <v>22</v>
      </c>
      <c r="G14862">
        <v>12</v>
      </c>
    </row>
    <row r="14863" spans="1:7" x14ac:dyDescent="0.25">
      <c r="A14863" t="str">
        <f t="shared" si="232"/>
        <v>MenLongbowU16New National</v>
      </c>
      <c r="B14863">
        <v>4</v>
      </c>
      <c r="C14863" t="s">
        <v>0</v>
      </c>
      <c r="D14863" t="s">
        <v>63</v>
      </c>
      <c r="E14863" t="s">
        <v>54</v>
      </c>
      <c r="F14863" t="s">
        <v>22</v>
      </c>
      <c r="G14863">
        <v>18</v>
      </c>
    </row>
    <row r="14864" spans="1:7" x14ac:dyDescent="0.25">
      <c r="A14864" t="str">
        <f t="shared" si="232"/>
        <v>MenLongbowU16New National</v>
      </c>
      <c r="B14864">
        <v>5</v>
      </c>
      <c r="C14864" t="s">
        <v>0</v>
      </c>
      <c r="D14864" t="s">
        <v>63</v>
      </c>
      <c r="E14864" t="s">
        <v>54</v>
      </c>
      <c r="F14864" t="s">
        <v>22</v>
      </c>
      <c r="G14864">
        <v>27</v>
      </c>
    </row>
    <row r="14865" spans="1:7" x14ac:dyDescent="0.25">
      <c r="A14865" t="str">
        <f t="shared" si="232"/>
        <v>MenLongbowU16New National</v>
      </c>
      <c r="B14865">
        <v>6</v>
      </c>
      <c r="C14865" t="s">
        <v>0</v>
      </c>
      <c r="D14865" t="s">
        <v>63</v>
      </c>
      <c r="E14865" t="s">
        <v>54</v>
      </c>
      <c r="F14865" t="s">
        <v>22</v>
      </c>
      <c r="G14865">
        <v>40</v>
      </c>
    </row>
    <row r="14866" spans="1:7" x14ac:dyDescent="0.25">
      <c r="A14866" t="str">
        <f t="shared" si="232"/>
        <v>MenLongbowU16Long National</v>
      </c>
      <c r="B14866">
        <v>1</v>
      </c>
      <c r="C14866" t="s">
        <v>0</v>
      </c>
      <c r="D14866" t="s">
        <v>63</v>
      </c>
      <c r="E14866" t="s">
        <v>54</v>
      </c>
      <c r="F14866" t="s">
        <v>23</v>
      </c>
      <c r="G14866">
        <v>10</v>
      </c>
    </row>
    <row r="14867" spans="1:7" x14ac:dyDescent="0.25">
      <c r="A14867" t="str">
        <f t="shared" si="232"/>
        <v>MenLongbowU16Long National</v>
      </c>
      <c r="B14867">
        <v>2</v>
      </c>
      <c r="C14867" t="s">
        <v>0</v>
      </c>
      <c r="D14867" t="s">
        <v>63</v>
      </c>
      <c r="E14867" t="s">
        <v>54</v>
      </c>
      <c r="F14867" t="s">
        <v>23</v>
      </c>
      <c r="G14867">
        <v>15</v>
      </c>
    </row>
    <row r="14868" spans="1:7" x14ac:dyDescent="0.25">
      <c r="A14868" t="str">
        <f t="shared" si="232"/>
        <v>MenLongbowU16Long National</v>
      </c>
      <c r="B14868">
        <v>3</v>
      </c>
      <c r="C14868" t="s">
        <v>0</v>
      </c>
      <c r="D14868" t="s">
        <v>63</v>
      </c>
      <c r="E14868" t="s">
        <v>54</v>
      </c>
      <c r="F14868" t="s">
        <v>23</v>
      </c>
      <c r="G14868">
        <v>23</v>
      </c>
    </row>
    <row r="14869" spans="1:7" x14ac:dyDescent="0.25">
      <c r="A14869" t="str">
        <f t="shared" si="232"/>
        <v>MenLongbowU16Long National</v>
      </c>
      <c r="B14869">
        <v>4</v>
      </c>
      <c r="C14869" t="s">
        <v>0</v>
      </c>
      <c r="D14869" t="s">
        <v>63</v>
      </c>
      <c r="E14869" t="s">
        <v>54</v>
      </c>
      <c r="F14869" t="s">
        <v>23</v>
      </c>
      <c r="G14869">
        <v>33</v>
      </c>
    </row>
    <row r="14870" spans="1:7" x14ac:dyDescent="0.25">
      <c r="A14870" t="str">
        <f t="shared" si="232"/>
        <v>MenLongbowU16Long National</v>
      </c>
      <c r="B14870">
        <v>5</v>
      </c>
      <c r="C14870" t="s">
        <v>0</v>
      </c>
      <c r="D14870" t="s">
        <v>63</v>
      </c>
      <c r="E14870" t="s">
        <v>54</v>
      </c>
      <c r="F14870" t="s">
        <v>23</v>
      </c>
      <c r="G14870">
        <v>49</v>
      </c>
    </row>
    <row r="14871" spans="1:7" x14ac:dyDescent="0.25">
      <c r="A14871" t="str">
        <f t="shared" si="232"/>
        <v>MenLongbowU16Long National</v>
      </c>
      <c r="B14871">
        <v>6</v>
      </c>
      <c r="C14871" t="s">
        <v>0</v>
      </c>
      <c r="D14871" t="s">
        <v>63</v>
      </c>
      <c r="E14871" t="s">
        <v>54</v>
      </c>
      <c r="F14871" t="s">
        <v>23</v>
      </c>
      <c r="G14871">
        <v>71</v>
      </c>
    </row>
    <row r="14872" spans="1:7" x14ac:dyDescent="0.25">
      <c r="A14872" t="str">
        <f t="shared" si="232"/>
        <v>MenLongbowU16National</v>
      </c>
      <c r="B14872">
        <v>1</v>
      </c>
      <c r="C14872" t="s">
        <v>0</v>
      </c>
      <c r="D14872" t="s">
        <v>63</v>
      </c>
      <c r="E14872" t="s">
        <v>54</v>
      </c>
      <c r="F14872" t="s">
        <v>24</v>
      </c>
      <c r="G14872">
        <v>18</v>
      </c>
    </row>
    <row r="14873" spans="1:7" x14ac:dyDescent="0.25">
      <c r="A14873" t="str">
        <f t="shared" si="232"/>
        <v>MenLongbowU16National</v>
      </c>
      <c r="B14873">
        <v>2</v>
      </c>
      <c r="C14873" t="s">
        <v>0</v>
      </c>
      <c r="D14873" t="s">
        <v>63</v>
      </c>
      <c r="E14873" t="s">
        <v>54</v>
      </c>
      <c r="F14873" t="s">
        <v>24</v>
      </c>
      <c r="G14873">
        <v>27</v>
      </c>
    </row>
    <row r="14874" spans="1:7" x14ac:dyDescent="0.25">
      <c r="A14874" t="str">
        <f t="shared" si="232"/>
        <v>MenLongbowU16National</v>
      </c>
      <c r="B14874">
        <v>3</v>
      </c>
      <c r="C14874" t="s">
        <v>0</v>
      </c>
      <c r="D14874" t="s">
        <v>63</v>
      </c>
      <c r="E14874" t="s">
        <v>54</v>
      </c>
      <c r="F14874" t="s">
        <v>24</v>
      </c>
      <c r="G14874">
        <v>39</v>
      </c>
    </row>
    <row r="14875" spans="1:7" x14ac:dyDescent="0.25">
      <c r="A14875" t="str">
        <f t="shared" si="232"/>
        <v>MenLongbowU16National</v>
      </c>
      <c r="B14875">
        <v>4</v>
      </c>
      <c r="C14875" t="s">
        <v>0</v>
      </c>
      <c r="D14875" t="s">
        <v>63</v>
      </c>
      <c r="E14875" t="s">
        <v>54</v>
      </c>
      <c r="F14875" t="s">
        <v>24</v>
      </c>
      <c r="G14875">
        <v>57</v>
      </c>
    </row>
    <row r="14876" spans="1:7" x14ac:dyDescent="0.25">
      <c r="A14876" t="str">
        <f t="shared" si="232"/>
        <v>MenLongbowU16National</v>
      </c>
      <c r="B14876">
        <v>5</v>
      </c>
      <c r="C14876" t="s">
        <v>0</v>
      </c>
      <c r="D14876" t="s">
        <v>63</v>
      </c>
      <c r="E14876" t="s">
        <v>54</v>
      </c>
      <c r="F14876" t="s">
        <v>24</v>
      </c>
      <c r="G14876">
        <v>83</v>
      </c>
    </row>
    <row r="14877" spans="1:7" x14ac:dyDescent="0.25">
      <c r="A14877" t="str">
        <f t="shared" si="232"/>
        <v>MenLongbowU16National</v>
      </c>
      <c r="B14877">
        <v>6</v>
      </c>
      <c r="C14877" t="s">
        <v>0</v>
      </c>
      <c r="D14877" t="s">
        <v>63</v>
      </c>
      <c r="E14877" t="s">
        <v>54</v>
      </c>
      <c r="F14877" t="s">
        <v>24</v>
      </c>
      <c r="G14877">
        <v>118</v>
      </c>
    </row>
    <row r="14878" spans="1:7" x14ac:dyDescent="0.25">
      <c r="A14878" t="str">
        <f t="shared" si="232"/>
        <v>MenLongbowU16National 50</v>
      </c>
      <c r="B14878">
        <v>1</v>
      </c>
      <c r="C14878" t="s">
        <v>0</v>
      </c>
      <c r="D14878" t="s">
        <v>63</v>
      </c>
      <c r="E14878" t="s">
        <v>54</v>
      </c>
      <c r="F14878" t="s">
        <v>25</v>
      </c>
      <c r="G14878">
        <v>28</v>
      </c>
    </row>
    <row r="14879" spans="1:7" x14ac:dyDescent="0.25">
      <c r="A14879" t="str">
        <f t="shared" si="232"/>
        <v>MenLongbowU16National 50</v>
      </c>
      <c r="B14879">
        <v>2</v>
      </c>
      <c r="C14879" t="s">
        <v>0</v>
      </c>
      <c r="D14879" t="s">
        <v>63</v>
      </c>
      <c r="E14879" t="s">
        <v>54</v>
      </c>
      <c r="F14879" t="s">
        <v>25</v>
      </c>
      <c r="G14879">
        <v>41</v>
      </c>
    </row>
    <row r="14880" spans="1:7" x14ac:dyDescent="0.25">
      <c r="A14880" t="str">
        <f t="shared" si="232"/>
        <v>MenLongbowU16National 50</v>
      </c>
      <c r="B14880">
        <v>3</v>
      </c>
      <c r="C14880" t="s">
        <v>0</v>
      </c>
      <c r="D14880" t="s">
        <v>63</v>
      </c>
      <c r="E14880" t="s">
        <v>54</v>
      </c>
      <c r="F14880" t="s">
        <v>25</v>
      </c>
      <c r="G14880">
        <v>60</v>
      </c>
    </row>
    <row r="14881" spans="1:7" x14ac:dyDescent="0.25">
      <c r="A14881" t="str">
        <f t="shared" si="232"/>
        <v>MenLongbowU16National 50</v>
      </c>
      <c r="B14881">
        <v>4</v>
      </c>
      <c r="C14881" t="s">
        <v>0</v>
      </c>
      <c r="D14881" t="s">
        <v>63</v>
      </c>
      <c r="E14881" t="s">
        <v>54</v>
      </c>
      <c r="F14881" t="s">
        <v>25</v>
      </c>
      <c r="G14881">
        <v>87</v>
      </c>
    </row>
    <row r="14882" spans="1:7" x14ac:dyDescent="0.25">
      <c r="A14882" t="str">
        <f t="shared" si="232"/>
        <v>MenLongbowU16National 50</v>
      </c>
      <c r="B14882">
        <v>5</v>
      </c>
      <c r="C14882" t="s">
        <v>0</v>
      </c>
      <c r="D14882" t="s">
        <v>63</v>
      </c>
      <c r="E14882" t="s">
        <v>54</v>
      </c>
      <c r="F14882" t="s">
        <v>25</v>
      </c>
      <c r="G14882">
        <v>124</v>
      </c>
    </row>
    <row r="14883" spans="1:7" x14ac:dyDescent="0.25">
      <c r="A14883" t="str">
        <f t="shared" si="232"/>
        <v>MenLongbowU16National 40</v>
      </c>
      <c r="B14883">
        <v>1</v>
      </c>
      <c r="C14883" t="s">
        <v>0</v>
      </c>
      <c r="D14883" t="s">
        <v>63</v>
      </c>
      <c r="E14883" t="s">
        <v>54</v>
      </c>
      <c r="F14883" t="s">
        <v>26</v>
      </c>
      <c r="G14883">
        <v>48</v>
      </c>
    </row>
    <row r="14884" spans="1:7" x14ac:dyDescent="0.25">
      <c r="A14884" t="str">
        <f t="shared" si="232"/>
        <v>MenLongbowU16National 40</v>
      </c>
      <c r="B14884">
        <v>2</v>
      </c>
      <c r="C14884" t="s">
        <v>0</v>
      </c>
      <c r="D14884" t="s">
        <v>63</v>
      </c>
      <c r="E14884" t="s">
        <v>54</v>
      </c>
      <c r="F14884" t="s">
        <v>26</v>
      </c>
      <c r="G14884">
        <v>69</v>
      </c>
    </row>
    <row r="14885" spans="1:7" x14ac:dyDescent="0.25">
      <c r="A14885" t="str">
        <f t="shared" si="232"/>
        <v>MenLongbowU16National 40</v>
      </c>
      <c r="B14885">
        <v>3</v>
      </c>
      <c r="C14885" t="s">
        <v>0</v>
      </c>
      <c r="D14885" t="s">
        <v>63</v>
      </c>
      <c r="E14885" t="s">
        <v>54</v>
      </c>
      <c r="F14885" t="s">
        <v>26</v>
      </c>
      <c r="G14885">
        <v>100</v>
      </c>
    </row>
    <row r="14886" spans="1:7" x14ac:dyDescent="0.25">
      <c r="A14886" t="str">
        <f t="shared" si="232"/>
        <v>MenLongbowU16National 40</v>
      </c>
      <c r="B14886">
        <v>4</v>
      </c>
      <c r="C14886" t="s">
        <v>0</v>
      </c>
      <c r="D14886" t="s">
        <v>63</v>
      </c>
      <c r="E14886" t="s">
        <v>54</v>
      </c>
      <c r="F14886" t="s">
        <v>26</v>
      </c>
      <c r="G14886">
        <v>140</v>
      </c>
    </row>
    <row r="14887" spans="1:7" x14ac:dyDescent="0.25">
      <c r="A14887" t="str">
        <f t="shared" si="232"/>
        <v>MenLongbowU16National 30</v>
      </c>
      <c r="B14887">
        <v>1</v>
      </c>
      <c r="C14887" t="s">
        <v>0</v>
      </c>
      <c r="D14887" t="s">
        <v>63</v>
      </c>
      <c r="E14887" t="s">
        <v>54</v>
      </c>
      <c r="F14887" t="s">
        <v>27</v>
      </c>
      <c r="G14887">
        <v>93</v>
      </c>
    </row>
    <row r="14888" spans="1:7" x14ac:dyDescent="0.25">
      <c r="A14888" t="str">
        <f t="shared" si="232"/>
        <v>MenLongbowU16National 30</v>
      </c>
      <c r="B14888">
        <v>2</v>
      </c>
      <c r="C14888" t="s">
        <v>0</v>
      </c>
      <c r="D14888" t="s">
        <v>63</v>
      </c>
      <c r="E14888" t="s">
        <v>54</v>
      </c>
      <c r="F14888" t="s">
        <v>27</v>
      </c>
      <c r="G14888">
        <v>131</v>
      </c>
    </row>
    <row r="14889" spans="1:7" x14ac:dyDescent="0.25">
      <c r="A14889" t="str">
        <f t="shared" si="232"/>
        <v>MenLongbowU16National 30</v>
      </c>
      <c r="B14889">
        <v>3</v>
      </c>
      <c r="C14889" t="s">
        <v>0</v>
      </c>
      <c r="D14889" t="s">
        <v>63</v>
      </c>
      <c r="E14889" t="s">
        <v>54</v>
      </c>
      <c r="F14889" t="s">
        <v>27</v>
      </c>
      <c r="G14889">
        <v>179</v>
      </c>
    </row>
    <row r="14890" spans="1:7" x14ac:dyDescent="0.25">
      <c r="A14890" t="str">
        <f t="shared" si="232"/>
        <v>MenLongbowU16New Warwick</v>
      </c>
      <c r="B14890">
        <v>1</v>
      </c>
      <c r="C14890" t="s">
        <v>0</v>
      </c>
      <c r="D14890" t="s">
        <v>63</v>
      </c>
      <c r="E14890" t="s">
        <v>54</v>
      </c>
      <c r="F14890" t="s">
        <v>28</v>
      </c>
      <c r="G14890">
        <v>4</v>
      </c>
    </row>
    <row r="14891" spans="1:7" x14ac:dyDescent="0.25">
      <c r="A14891" t="str">
        <f t="shared" si="232"/>
        <v>MenLongbowU16New Warwick</v>
      </c>
      <c r="B14891">
        <v>2</v>
      </c>
      <c r="C14891" t="s">
        <v>0</v>
      </c>
      <c r="D14891" t="s">
        <v>63</v>
      </c>
      <c r="E14891" t="s">
        <v>54</v>
      </c>
      <c r="F14891" t="s">
        <v>28</v>
      </c>
      <c r="G14891">
        <v>6</v>
      </c>
    </row>
    <row r="14892" spans="1:7" x14ac:dyDescent="0.25">
      <c r="A14892" t="str">
        <f t="shared" si="232"/>
        <v>MenLongbowU16New Warwick</v>
      </c>
      <c r="B14892">
        <v>3</v>
      </c>
      <c r="C14892" t="s">
        <v>0</v>
      </c>
      <c r="D14892" t="s">
        <v>63</v>
      </c>
      <c r="E14892" t="s">
        <v>54</v>
      </c>
      <c r="F14892" t="s">
        <v>28</v>
      </c>
      <c r="G14892">
        <v>9</v>
      </c>
    </row>
    <row r="14893" spans="1:7" x14ac:dyDescent="0.25">
      <c r="A14893" t="str">
        <f t="shared" si="232"/>
        <v>MenLongbowU16New Warwick</v>
      </c>
      <c r="B14893">
        <v>4</v>
      </c>
      <c r="C14893" t="s">
        <v>0</v>
      </c>
      <c r="D14893" t="s">
        <v>63</v>
      </c>
      <c r="E14893" t="s">
        <v>54</v>
      </c>
      <c r="F14893" t="s">
        <v>28</v>
      </c>
      <c r="G14893">
        <v>13</v>
      </c>
    </row>
    <row r="14894" spans="1:7" x14ac:dyDescent="0.25">
      <c r="A14894" t="str">
        <f t="shared" si="232"/>
        <v>MenLongbowU16New Warwick</v>
      </c>
      <c r="B14894">
        <v>5</v>
      </c>
      <c r="C14894" t="s">
        <v>0</v>
      </c>
      <c r="D14894" t="s">
        <v>63</v>
      </c>
      <c r="E14894" t="s">
        <v>54</v>
      </c>
      <c r="F14894" t="s">
        <v>28</v>
      </c>
      <c r="G14894">
        <v>20</v>
      </c>
    </row>
    <row r="14895" spans="1:7" x14ac:dyDescent="0.25">
      <c r="A14895" t="str">
        <f t="shared" si="232"/>
        <v>MenLongbowU16New Warwick</v>
      </c>
      <c r="B14895">
        <v>6</v>
      </c>
      <c r="C14895" t="s">
        <v>0</v>
      </c>
      <c r="D14895" t="s">
        <v>63</v>
      </c>
      <c r="E14895" t="s">
        <v>54</v>
      </c>
      <c r="F14895" t="s">
        <v>28</v>
      </c>
      <c r="G14895">
        <v>29</v>
      </c>
    </row>
    <row r="14896" spans="1:7" x14ac:dyDescent="0.25">
      <c r="A14896" t="str">
        <f t="shared" si="232"/>
        <v>MenLongbowU16Long Warwick</v>
      </c>
      <c r="B14896">
        <v>1</v>
      </c>
      <c r="C14896" t="s">
        <v>0</v>
      </c>
      <c r="D14896" t="s">
        <v>63</v>
      </c>
      <c r="E14896" t="s">
        <v>54</v>
      </c>
      <c r="F14896" t="s">
        <v>29</v>
      </c>
      <c r="G14896">
        <v>8</v>
      </c>
    </row>
    <row r="14897" spans="1:7" x14ac:dyDescent="0.25">
      <c r="A14897" t="str">
        <f t="shared" si="232"/>
        <v>MenLongbowU16Long Warwick</v>
      </c>
      <c r="B14897">
        <v>2</v>
      </c>
      <c r="C14897" t="s">
        <v>0</v>
      </c>
      <c r="D14897" t="s">
        <v>63</v>
      </c>
      <c r="E14897" t="s">
        <v>54</v>
      </c>
      <c r="F14897" t="s">
        <v>29</v>
      </c>
      <c r="G14897">
        <v>12</v>
      </c>
    </row>
    <row r="14898" spans="1:7" x14ac:dyDescent="0.25">
      <c r="A14898" t="str">
        <f t="shared" si="232"/>
        <v>MenLongbowU16Long Warwick</v>
      </c>
      <c r="B14898">
        <v>3</v>
      </c>
      <c r="C14898" t="s">
        <v>0</v>
      </c>
      <c r="D14898" t="s">
        <v>63</v>
      </c>
      <c r="E14898" t="s">
        <v>54</v>
      </c>
      <c r="F14898" t="s">
        <v>29</v>
      </c>
      <c r="G14898">
        <v>17</v>
      </c>
    </row>
    <row r="14899" spans="1:7" x14ac:dyDescent="0.25">
      <c r="A14899" t="str">
        <f t="shared" si="232"/>
        <v>MenLongbowU16Long Warwick</v>
      </c>
      <c r="B14899">
        <v>4</v>
      </c>
      <c r="C14899" t="s">
        <v>0</v>
      </c>
      <c r="D14899" t="s">
        <v>63</v>
      </c>
      <c r="E14899" t="s">
        <v>54</v>
      </c>
      <c r="F14899" t="s">
        <v>29</v>
      </c>
      <c r="G14899">
        <v>25</v>
      </c>
    </row>
    <row r="14900" spans="1:7" x14ac:dyDescent="0.25">
      <c r="A14900" t="str">
        <f t="shared" si="232"/>
        <v>MenLongbowU16Long Warwick</v>
      </c>
      <c r="B14900">
        <v>5</v>
      </c>
      <c r="C14900" t="s">
        <v>0</v>
      </c>
      <c r="D14900" t="s">
        <v>63</v>
      </c>
      <c r="E14900" t="s">
        <v>54</v>
      </c>
      <c r="F14900" t="s">
        <v>29</v>
      </c>
      <c r="G14900">
        <v>37</v>
      </c>
    </row>
    <row r="14901" spans="1:7" x14ac:dyDescent="0.25">
      <c r="A14901" t="str">
        <f t="shared" si="232"/>
        <v>MenLongbowU16Long Warwick</v>
      </c>
      <c r="B14901">
        <v>6</v>
      </c>
      <c r="C14901" t="s">
        <v>0</v>
      </c>
      <c r="D14901" t="s">
        <v>63</v>
      </c>
      <c r="E14901" t="s">
        <v>54</v>
      </c>
      <c r="F14901" t="s">
        <v>29</v>
      </c>
      <c r="G14901">
        <v>53</v>
      </c>
    </row>
    <row r="14902" spans="1:7" x14ac:dyDescent="0.25">
      <c r="A14902" t="str">
        <f t="shared" si="232"/>
        <v>MenLongbowU16Warwick</v>
      </c>
      <c r="B14902">
        <v>1</v>
      </c>
      <c r="C14902" t="s">
        <v>0</v>
      </c>
      <c r="D14902" t="s">
        <v>63</v>
      </c>
      <c r="E14902" t="s">
        <v>54</v>
      </c>
      <c r="F14902" t="s">
        <v>30</v>
      </c>
      <c r="G14902">
        <v>13</v>
      </c>
    </row>
    <row r="14903" spans="1:7" x14ac:dyDescent="0.25">
      <c r="A14903" t="str">
        <f t="shared" si="232"/>
        <v>MenLongbowU16Warwick</v>
      </c>
      <c r="B14903">
        <v>2</v>
      </c>
      <c r="C14903" t="s">
        <v>0</v>
      </c>
      <c r="D14903" t="s">
        <v>63</v>
      </c>
      <c r="E14903" t="s">
        <v>54</v>
      </c>
      <c r="F14903" t="s">
        <v>30</v>
      </c>
      <c r="G14903">
        <v>19</v>
      </c>
    </row>
    <row r="14904" spans="1:7" x14ac:dyDescent="0.25">
      <c r="A14904" t="str">
        <f t="shared" si="232"/>
        <v>MenLongbowU16Warwick</v>
      </c>
      <c r="B14904">
        <v>3</v>
      </c>
      <c r="C14904" t="s">
        <v>0</v>
      </c>
      <c r="D14904" t="s">
        <v>63</v>
      </c>
      <c r="E14904" t="s">
        <v>54</v>
      </c>
      <c r="F14904" t="s">
        <v>30</v>
      </c>
      <c r="G14904">
        <v>28</v>
      </c>
    </row>
    <row r="14905" spans="1:7" x14ac:dyDescent="0.25">
      <c r="A14905" t="str">
        <f t="shared" si="232"/>
        <v>MenLongbowU16Warwick</v>
      </c>
      <c r="B14905">
        <v>4</v>
      </c>
      <c r="C14905" t="s">
        <v>0</v>
      </c>
      <c r="D14905" t="s">
        <v>63</v>
      </c>
      <c r="E14905" t="s">
        <v>54</v>
      </c>
      <c r="F14905" t="s">
        <v>30</v>
      </c>
      <c r="G14905">
        <v>41</v>
      </c>
    </row>
    <row r="14906" spans="1:7" x14ac:dyDescent="0.25">
      <c r="A14906" t="str">
        <f t="shared" si="232"/>
        <v>MenLongbowU16Warwick</v>
      </c>
      <c r="B14906">
        <v>5</v>
      </c>
      <c r="C14906" t="s">
        <v>0</v>
      </c>
      <c r="D14906" t="s">
        <v>63</v>
      </c>
      <c r="E14906" t="s">
        <v>54</v>
      </c>
      <c r="F14906" t="s">
        <v>30</v>
      </c>
      <c r="G14906">
        <v>59</v>
      </c>
    </row>
    <row r="14907" spans="1:7" x14ac:dyDescent="0.25">
      <c r="A14907" t="str">
        <f t="shared" si="232"/>
        <v>MenLongbowU16Warwick</v>
      </c>
      <c r="B14907">
        <v>6</v>
      </c>
      <c r="C14907" t="s">
        <v>0</v>
      </c>
      <c r="D14907" t="s">
        <v>63</v>
      </c>
      <c r="E14907" t="s">
        <v>54</v>
      </c>
      <c r="F14907" t="s">
        <v>30</v>
      </c>
      <c r="G14907">
        <v>84</v>
      </c>
    </row>
    <row r="14908" spans="1:7" x14ac:dyDescent="0.25">
      <c r="A14908" t="str">
        <f t="shared" si="232"/>
        <v>MenLongbowU16Warwick 50</v>
      </c>
      <c r="B14908">
        <v>1</v>
      </c>
      <c r="C14908" t="s">
        <v>0</v>
      </c>
      <c r="D14908" t="s">
        <v>63</v>
      </c>
      <c r="E14908" t="s">
        <v>54</v>
      </c>
      <c r="F14908" t="s">
        <v>31</v>
      </c>
      <c r="G14908">
        <v>20</v>
      </c>
    </row>
    <row r="14909" spans="1:7" x14ac:dyDescent="0.25">
      <c r="A14909" t="str">
        <f t="shared" si="232"/>
        <v>MenLongbowU16Warwick 50</v>
      </c>
      <c r="B14909">
        <v>2</v>
      </c>
      <c r="C14909" t="s">
        <v>0</v>
      </c>
      <c r="D14909" t="s">
        <v>63</v>
      </c>
      <c r="E14909" t="s">
        <v>54</v>
      </c>
      <c r="F14909" t="s">
        <v>31</v>
      </c>
      <c r="G14909">
        <v>30</v>
      </c>
    </row>
    <row r="14910" spans="1:7" x14ac:dyDescent="0.25">
      <c r="A14910" t="str">
        <f t="shared" si="232"/>
        <v>MenLongbowU16Warwick 50</v>
      </c>
      <c r="B14910">
        <v>3</v>
      </c>
      <c r="C14910" t="s">
        <v>0</v>
      </c>
      <c r="D14910" t="s">
        <v>63</v>
      </c>
      <c r="E14910" t="s">
        <v>54</v>
      </c>
      <c r="F14910" t="s">
        <v>31</v>
      </c>
      <c r="G14910">
        <v>44</v>
      </c>
    </row>
    <row r="14911" spans="1:7" x14ac:dyDescent="0.25">
      <c r="A14911" t="str">
        <f t="shared" si="232"/>
        <v>MenLongbowU16Warwick 50</v>
      </c>
      <c r="B14911">
        <v>4</v>
      </c>
      <c r="C14911" t="s">
        <v>0</v>
      </c>
      <c r="D14911" t="s">
        <v>63</v>
      </c>
      <c r="E14911" t="s">
        <v>54</v>
      </c>
      <c r="F14911" t="s">
        <v>31</v>
      </c>
      <c r="G14911">
        <v>63</v>
      </c>
    </row>
    <row r="14912" spans="1:7" x14ac:dyDescent="0.25">
      <c r="A14912" t="str">
        <f t="shared" si="232"/>
        <v>MenLongbowU16Warwick 50</v>
      </c>
      <c r="B14912">
        <v>5</v>
      </c>
      <c r="C14912" t="s">
        <v>0</v>
      </c>
      <c r="D14912" t="s">
        <v>63</v>
      </c>
      <c r="E14912" t="s">
        <v>54</v>
      </c>
      <c r="F14912" t="s">
        <v>31</v>
      </c>
      <c r="G14912">
        <v>89</v>
      </c>
    </row>
    <row r="14913" spans="1:7" x14ac:dyDescent="0.25">
      <c r="A14913" t="str">
        <f t="shared" si="232"/>
        <v>MenLongbowU16Warwick 40</v>
      </c>
      <c r="B14913">
        <v>1</v>
      </c>
      <c r="C14913" t="s">
        <v>0</v>
      </c>
      <c r="D14913" t="s">
        <v>63</v>
      </c>
      <c r="E14913" t="s">
        <v>54</v>
      </c>
      <c r="F14913" t="s">
        <v>32</v>
      </c>
      <c r="G14913">
        <v>35</v>
      </c>
    </row>
    <row r="14914" spans="1:7" x14ac:dyDescent="0.25">
      <c r="A14914" t="str">
        <f t="shared" ref="A14914:A14977" si="233">C14914&amp;D14914&amp;E14914&amp;F14914</f>
        <v>MenLongbowU16Warwick 40</v>
      </c>
      <c r="B14914">
        <v>2</v>
      </c>
      <c r="C14914" t="s">
        <v>0</v>
      </c>
      <c r="D14914" t="s">
        <v>63</v>
      </c>
      <c r="E14914" t="s">
        <v>54</v>
      </c>
      <c r="F14914" t="s">
        <v>32</v>
      </c>
      <c r="G14914">
        <v>51</v>
      </c>
    </row>
    <row r="14915" spans="1:7" x14ac:dyDescent="0.25">
      <c r="A14915" t="str">
        <f t="shared" si="233"/>
        <v>MenLongbowU16Warwick 40</v>
      </c>
      <c r="B14915">
        <v>3</v>
      </c>
      <c r="C14915" t="s">
        <v>0</v>
      </c>
      <c r="D14915" t="s">
        <v>63</v>
      </c>
      <c r="E14915" t="s">
        <v>54</v>
      </c>
      <c r="F14915" t="s">
        <v>32</v>
      </c>
      <c r="G14915">
        <v>73</v>
      </c>
    </row>
    <row r="14916" spans="1:7" x14ac:dyDescent="0.25">
      <c r="A14916" t="str">
        <f t="shared" si="233"/>
        <v>MenLongbowU16Warwick 40</v>
      </c>
      <c r="B14916">
        <v>4</v>
      </c>
      <c r="C14916" t="s">
        <v>0</v>
      </c>
      <c r="D14916" t="s">
        <v>63</v>
      </c>
      <c r="E14916" t="s">
        <v>54</v>
      </c>
      <c r="F14916" t="s">
        <v>32</v>
      </c>
      <c r="G14916">
        <v>102</v>
      </c>
    </row>
    <row r="14917" spans="1:7" x14ac:dyDescent="0.25">
      <c r="A14917" t="str">
        <f t="shared" si="233"/>
        <v>MenLongbowU16Warwick 30</v>
      </c>
      <c r="B14917">
        <v>1</v>
      </c>
      <c r="C14917" t="s">
        <v>0</v>
      </c>
      <c r="D14917" t="s">
        <v>63</v>
      </c>
      <c r="E14917" t="s">
        <v>54</v>
      </c>
      <c r="F14917" t="s">
        <v>33</v>
      </c>
      <c r="G14917">
        <v>71</v>
      </c>
    </row>
    <row r="14918" spans="1:7" x14ac:dyDescent="0.25">
      <c r="A14918" t="str">
        <f t="shared" si="233"/>
        <v>MenLongbowU16Warwick 30</v>
      </c>
      <c r="B14918">
        <v>2</v>
      </c>
      <c r="C14918" t="s">
        <v>0</v>
      </c>
      <c r="D14918" t="s">
        <v>63</v>
      </c>
      <c r="E14918" t="s">
        <v>54</v>
      </c>
      <c r="F14918" t="s">
        <v>33</v>
      </c>
      <c r="G14918">
        <v>99</v>
      </c>
    </row>
    <row r="14919" spans="1:7" x14ac:dyDescent="0.25">
      <c r="A14919" t="str">
        <f t="shared" si="233"/>
        <v>MenLongbowU16Warwick 30</v>
      </c>
      <c r="B14919">
        <v>3</v>
      </c>
      <c r="C14919" t="s">
        <v>0</v>
      </c>
      <c r="D14919" t="s">
        <v>63</v>
      </c>
      <c r="E14919" t="s">
        <v>54</v>
      </c>
      <c r="F14919" t="s">
        <v>33</v>
      </c>
      <c r="G14919">
        <v>133</v>
      </c>
    </row>
    <row r="14920" spans="1:7" x14ac:dyDescent="0.25">
      <c r="A14920" t="str">
        <f t="shared" si="233"/>
        <v>MenLongbowU16WA 1440 (90m)</v>
      </c>
      <c r="B14920">
        <v>1</v>
      </c>
      <c r="C14920" t="s">
        <v>0</v>
      </c>
      <c r="D14920" t="s">
        <v>63</v>
      </c>
      <c r="E14920" t="s">
        <v>54</v>
      </c>
      <c r="F14920" t="s">
        <v>73</v>
      </c>
      <c r="G14920">
        <v>27</v>
      </c>
    </row>
    <row r="14921" spans="1:7" x14ac:dyDescent="0.25">
      <c r="A14921" t="str">
        <f t="shared" si="233"/>
        <v>MenLongbowU16WA 1440 (90m)</v>
      </c>
      <c r="B14921">
        <v>2</v>
      </c>
      <c r="C14921" t="s">
        <v>0</v>
      </c>
      <c r="D14921" t="s">
        <v>63</v>
      </c>
      <c r="E14921" t="s">
        <v>54</v>
      </c>
      <c r="F14921" t="s">
        <v>73</v>
      </c>
      <c r="G14921">
        <v>39</v>
      </c>
    </row>
    <row r="14922" spans="1:7" x14ac:dyDescent="0.25">
      <c r="A14922" t="str">
        <f t="shared" si="233"/>
        <v>MenLongbowU16WA 1440 (90m)</v>
      </c>
      <c r="B14922">
        <v>3</v>
      </c>
      <c r="C14922" t="s">
        <v>0</v>
      </c>
      <c r="D14922" t="s">
        <v>63</v>
      </c>
      <c r="E14922" t="s">
        <v>54</v>
      </c>
      <c r="F14922" t="s">
        <v>73</v>
      </c>
      <c r="G14922">
        <v>58</v>
      </c>
    </row>
    <row r="14923" spans="1:7" x14ac:dyDescent="0.25">
      <c r="A14923" t="str">
        <f t="shared" si="233"/>
        <v>MenLongbowU16WA 1440 (90m)</v>
      </c>
      <c r="B14923">
        <v>4</v>
      </c>
      <c r="C14923" t="s">
        <v>0</v>
      </c>
      <c r="D14923" t="s">
        <v>63</v>
      </c>
      <c r="E14923" t="s">
        <v>54</v>
      </c>
      <c r="F14923" t="s">
        <v>73</v>
      </c>
      <c r="G14923">
        <v>85</v>
      </c>
    </row>
    <row r="14924" spans="1:7" x14ac:dyDescent="0.25">
      <c r="A14924" t="str">
        <f t="shared" si="233"/>
        <v>MenLongbowU16WA 1440 (90m)</v>
      </c>
      <c r="B14924">
        <v>5</v>
      </c>
      <c r="C14924" t="s">
        <v>0</v>
      </c>
      <c r="D14924" t="s">
        <v>63</v>
      </c>
      <c r="E14924" t="s">
        <v>54</v>
      </c>
      <c r="F14924" t="s">
        <v>73</v>
      </c>
      <c r="G14924">
        <v>124</v>
      </c>
    </row>
    <row r="14925" spans="1:7" x14ac:dyDescent="0.25">
      <c r="A14925" t="str">
        <f t="shared" si="233"/>
        <v>MenLongbowU16WA 1440 (90m)</v>
      </c>
      <c r="B14925">
        <v>6</v>
      </c>
      <c r="C14925" t="s">
        <v>0</v>
      </c>
      <c r="D14925" t="s">
        <v>63</v>
      </c>
      <c r="E14925" t="s">
        <v>54</v>
      </c>
      <c r="F14925" t="s">
        <v>73</v>
      </c>
      <c r="G14925">
        <v>177</v>
      </c>
    </row>
    <row r="14926" spans="1:7" x14ac:dyDescent="0.25">
      <c r="A14926" t="str">
        <f t="shared" si="233"/>
        <v>MenLongbowU16WA 1440 (90m)</v>
      </c>
      <c r="B14926">
        <v>7</v>
      </c>
      <c r="C14926" t="s">
        <v>0</v>
      </c>
      <c r="D14926" t="s">
        <v>63</v>
      </c>
      <c r="E14926" t="s">
        <v>54</v>
      </c>
      <c r="F14926" t="s">
        <v>73</v>
      </c>
      <c r="G14926">
        <v>248</v>
      </c>
    </row>
    <row r="14927" spans="1:7" x14ac:dyDescent="0.25">
      <c r="A14927" t="str">
        <f t="shared" si="233"/>
        <v>MenLongbowU16WA 1440 (90m)</v>
      </c>
      <c r="B14927">
        <v>8</v>
      </c>
      <c r="C14927" t="s">
        <v>0</v>
      </c>
      <c r="D14927" t="s">
        <v>63</v>
      </c>
      <c r="E14927" t="s">
        <v>54</v>
      </c>
      <c r="F14927" t="s">
        <v>73</v>
      </c>
      <c r="G14927">
        <v>337</v>
      </c>
    </row>
    <row r="14928" spans="1:7" x14ac:dyDescent="0.25">
      <c r="A14928" t="str">
        <f t="shared" si="233"/>
        <v>MenLongbowU16WA 1440 (90m)</v>
      </c>
      <c r="B14928">
        <v>9</v>
      </c>
      <c r="C14928" t="s">
        <v>0</v>
      </c>
      <c r="D14928" t="s">
        <v>63</v>
      </c>
      <c r="E14928" t="s">
        <v>54</v>
      </c>
      <c r="F14928" t="s">
        <v>73</v>
      </c>
      <c r="G14928">
        <v>445</v>
      </c>
    </row>
    <row r="14929" spans="1:7" x14ac:dyDescent="0.25">
      <c r="A14929" t="str">
        <f t="shared" si="233"/>
        <v>MenLongbowU16WA 1440 (70m) / Metric I</v>
      </c>
      <c r="B14929">
        <v>1</v>
      </c>
      <c r="C14929" t="s">
        <v>0</v>
      </c>
      <c r="D14929" t="s">
        <v>63</v>
      </c>
      <c r="E14929" t="s">
        <v>54</v>
      </c>
      <c r="F14929" t="s">
        <v>74</v>
      </c>
      <c r="G14929">
        <v>31</v>
      </c>
    </row>
    <row r="14930" spans="1:7" x14ac:dyDescent="0.25">
      <c r="A14930" t="str">
        <f t="shared" si="233"/>
        <v>MenLongbowU16WA 1440 (70m) / Metric I</v>
      </c>
      <c r="B14930">
        <v>2</v>
      </c>
      <c r="C14930" t="s">
        <v>0</v>
      </c>
      <c r="D14930" t="s">
        <v>63</v>
      </c>
      <c r="E14930" t="s">
        <v>54</v>
      </c>
      <c r="F14930" t="s">
        <v>74</v>
      </c>
      <c r="G14930">
        <v>46</v>
      </c>
    </row>
    <row r="14931" spans="1:7" x14ac:dyDescent="0.25">
      <c r="A14931" t="str">
        <f t="shared" si="233"/>
        <v>MenLongbowU16WA 1440 (70m) / Metric I</v>
      </c>
      <c r="B14931">
        <v>3</v>
      </c>
      <c r="C14931" t="s">
        <v>0</v>
      </c>
      <c r="D14931" t="s">
        <v>63</v>
      </c>
      <c r="E14931" t="s">
        <v>54</v>
      </c>
      <c r="F14931" t="s">
        <v>74</v>
      </c>
      <c r="G14931">
        <v>68</v>
      </c>
    </row>
    <row r="14932" spans="1:7" x14ac:dyDescent="0.25">
      <c r="A14932" t="str">
        <f t="shared" si="233"/>
        <v>MenLongbowU16WA 1440 (70m) / Metric I</v>
      </c>
      <c r="B14932">
        <v>4</v>
      </c>
      <c r="C14932" t="s">
        <v>0</v>
      </c>
      <c r="D14932" t="s">
        <v>63</v>
      </c>
      <c r="E14932" t="s">
        <v>54</v>
      </c>
      <c r="F14932" t="s">
        <v>74</v>
      </c>
      <c r="G14932">
        <v>100</v>
      </c>
    </row>
    <row r="14933" spans="1:7" x14ac:dyDescent="0.25">
      <c r="A14933" t="str">
        <f t="shared" si="233"/>
        <v>MenLongbowU16WA 1440 (70m) / Metric I</v>
      </c>
      <c r="B14933">
        <v>5</v>
      </c>
      <c r="C14933" t="s">
        <v>0</v>
      </c>
      <c r="D14933" t="s">
        <v>63</v>
      </c>
      <c r="E14933" t="s">
        <v>54</v>
      </c>
      <c r="F14933" t="s">
        <v>74</v>
      </c>
      <c r="G14933">
        <v>145</v>
      </c>
    </row>
    <row r="14934" spans="1:7" x14ac:dyDescent="0.25">
      <c r="A14934" t="str">
        <f t="shared" si="233"/>
        <v>MenLongbowU16WA 1440 (70m) / Metric I</v>
      </c>
      <c r="B14934">
        <v>6</v>
      </c>
      <c r="C14934" t="s">
        <v>0</v>
      </c>
      <c r="D14934" t="s">
        <v>63</v>
      </c>
      <c r="E14934" t="s">
        <v>54</v>
      </c>
      <c r="F14934" t="s">
        <v>74</v>
      </c>
      <c r="G14934">
        <v>207</v>
      </c>
    </row>
    <row r="14935" spans="1:7" x14ac:dyDescent="0.25">
      <c r="A14935" t="str">
        <f t="shared" si="233"/>
        <v>MenLongbowU16WA 1440 (70m) / Metric I</v>
      </c>
      <c r="B14935">
        <v>7</v>
      </c>
      <c r="C14935" t="s">
        <v>0</v>
      </c>
      <c r="D14935" t="s">
        <v>63</v>
      </c>
      <c r="E14935" t="s">
        <v>54</v>
      </c>
      <c r="F14935" t="s">
        <v>74</v>
      </c>
      <c r="G14935">
        <v>289</v>
      </c>
    </row>
    <row r="14936" spans="1:7" x14ac:dyDescent="0.25">
      <c r="A14936" t="str">
        <f t="shared" si="233"/>
        <v>MenLongbowU16WA 1440 (70m) / Metric I</v>
      </c>
      <c r="B14936">
        <v>8</v>
      </c>
      <c r="C14936" t="s">
        <v>0</v>
      </c>
      <c r="D14936" t="s">
        <v>63</v>
      </c>
      <c r="E14936" t="s">
        <v>54</v>
      </c>
      <c r="F14936" t="s">
        <v>74</v>
      </c>
      <c r="G14936">
        <v>392</v>
      </c>
    </row>
    <row r="14937" spans="1:7" x14ac:dyDescent="0.25">
      <c r="A14937" t="str">
        <f t="shared" si="233"/>
        <v>MenLongbowU16WA 1440 (70m) / Metric I</v>
      </c>
      <c r="B14937">
        <v>9</v>
      </c>
      <c r="C14937" t="s">
        <v>0</v>
      </c>
      <c r="D14937" t="s">
        <v>63</v>
      </c>
      <c r="E14937" t="s">
        <v>54</v>
      </c>
      <c r="F14937" t="s">
        <v>74</v>
      </c>
      <c r="G14937">
        <v>514</v>
      </c>
    </row>
    <row r="14938" spans="1:7" x14ac:dyDescent="0.25">
      <c r="A14938" t="str">
        <f t="shared" si="233"/>
        <v>MenLongbowU16WA 1440 (60m) / Metric II</v>
      </c>
      <c r="B14938">
        <v>1</v>
      </c>
      <c r="C14938" t="s">
        <v>0</v>
      </c>
      <c r="D14938" t="s">
        <v>63</v>
      </c>
      <c r="E14938" t="s">
        <v>54</v>
      </c>
      <c r="F14938" t="s">
        <v>75</v>
      </c>
      <c r="G14938">
        <v>40</v>
      </c>
    </row>
    <row r="14939" spans="1:7" x14ac:dyDescent="0.25">
      <c r="A14939" t="str">
        <f t="shared" si="233"/>
        <v>MenLongbowU16WA 1440 (60m) / Metric II</v>
      </c>
      <c r="B14939">
        <v>2</v>
      </c>
      <c r="C14939" t="s">
        <v>0</v>
      </c>
      <c r="D14939" t="s">
        <v>63</v>
      </c>
      <c r="E14939" t="s">
        <v>54</v>
      </c>
      <c r="F14939" t="s">
        <v>75</v>
      </c>
      <c r="G14939">
        <v>59</v>
      </c>
    </row>
    <row r="14940" spans="1:7" x14ac:dyDescent="0.25">
      <c r="A14940" t="str">
        <f t="shared" si="233"/>
        <v>MenLongbowU16WA 1440 (60m) / Metric II</v>
      </c>
      <c r="B14940">
        <v>3</v>
      </c>
      <c r="C14940" t="s">
        <v>0</v>
      </c>
      <c r="D14940" t="s">
        <v>63</v>
      </c>
      <c r="E14940" t="s">
        <v>54</v>
      </c>
      <c r="F14940" t="s">
        <v>75</v>
      </c>
      <c r="G14940">
        <v>87</v>
      </c>
    </row>
    <row r="14941" spans="1:7" x14ac:dyDescent="0.25">
      <c r="A14941" t="str">
        <f t="shared" si="233"/>
        <v>MenLongbowU16WA 1440 (60m) / Metric II</v>
      </c>
      <c r="B14941">
        <v>4</v>
      </c>
      <c r="C14941" t="s">
        <v>0</v>
      </c>
      <c r="D14941" t="s">
        <v>63</v>
      </c>
      <c r="E14941" t="s">
        <v>54</v>
      </c>
      <c r="F14941" t="s">
        <v>75</v>
      </c>
      <c r="G14941">
        <v>128</v>
      </c>
    </row>
    <row r="14942" spans="1:7" x14ac:dyDescent="0.25">
      <c r="A14942" t="str">
        <f t="shared" si="233"/>
        <v>MenLongbowU16WA 1440 (60m) / Metric II</v>
      </c>
      <c r="B14942">
        <v>5</v>
      </c>
      <c r="C14942" t="s">
        <v>0</v>
      </c>
      <c r="D14942" t="s">
        <v>63</v>
      </c>
      <c r="E14942" t="s">
        <v>54</v>
      </c>
      <c r="F14942" t="s">
        <v>75</v>
      </c>
      <c r="G14942">
        <v>185</v>
      </c>
    </row>
    <row r="14943" spans="1:7" x14ac:dyDescent="0.25">
      <c r="A14943" t="str">
        <f t="shared" si="233"/>
        <v>MenLongbowU16WA 1440 (60m) / Metric II</v>
      </c>
      <c r="B14943">
        <v>6</v>
      </c>
      <c r="C14943" t="s">
        <v>0</v>
      </c>
      <c r="D14943" t="s">
        <v>63</v>
      </c>
      <c r="E14943" t="s">
        <v>54</v>
      </c>
      <c r="F14943" t="s">
        <v>75</v>
      </c>
      <c r="G14943">
        <v>262</v>
      </c>
    </row>
    <row r="14944" spans="1:7" x14ac:dyDescent="0.25">
      <c r="A14944" t="str">
        <f t="shared" si="233"/>
        <v>MenLongbowU16WA 1440 (60m) / Metric II</v>
      </c>
      <c r="B14944">
        <v>7</v>
      </c>
      <c r="C14944" t="s">
        <v>0</v>
      </c>
      <c r="D14944" t="s">
        <v>63</v>
      </c>
      <c r="E14944" t="s">
        <v>54</v>
      </c>
      <c r="F14944" t="s">
        <v>75</v>
      </c>
      <c r="G14944">
        <v>363</v>
      </c>
    </row>
    <row r="14945" spans="1:7" x14ac:dyDescent="0.25">
      <c r="A14945" t="str">
        <f t="shared" si="233"/>
        <v>MenLongbowU16WA 1440 (60m) / Metric II</v>
      </c>
      <c r="B14945">
        <v>8</v>
      </c>
      <c r="C14945" t="s">
        <v>0</v>
      </c>
      <c r="D14945" t="s">
        <v>63</v>
      </c>
      <c r="E14945" t="s">
        <v>54</v>
      </c>
      <c r="F14945" t="s">
        <v>75</v>
      </c>
      <c r="G14945">
        <v>485</v>
      </c>
    </row>
    <row r="14946" spans="1:7" x14ac:dyDescent="0.25">
      <c r="A14946" t="str">
        <f t="shared" si="233"/>
        <v>MenLongbowU16WA 1440 (60m) / Metric II</v>
      </c>
      <c r="B14946">
        <v>9</v>
      </c>
      <c r="C14946" t="s">
        <v>0</v>
      </c>
      <c r="D14946" t="s">
        <v>63</v>
      </c>
      <c r="E14946" t="s">
        <v>54</v>
      </c>
      <c r="F14946" t="s">
        <v>75</v>
      </c>
      <c r="G14946">
        <v>623</v>
      </c>
    </row>
    <row r="14947" spans="1:7" x14ac:dyDescent="0.25">
      <c r="A14947" t="str">
        <f t="shared" si="233"/>
        <v>MenLongbowU16Metric III</v>
      </c>
      <c r="B14947">
        <v>1</v>
      </c>
      <c r="C14947" t="s">
        <v>0</v>
      </c>
      <c r="D14947" t="s">
        <v>63</v>
      </c>
      <c r="E14947" t="s">
        <v>54</v>
      </c>
      <c r="F14947" t="s">
        <v>34</v>
      </c>
      <c r="G14947">
        <v>76</v>
      </c>
    </row>
    <row r="14948" spans="1:7" x14ac:dyDescent="0.25">
      <c r="A14948" t="str">
        <f t="shared" si="233"/>
        <v>MenLongbowU16Metric III</v>
      </c>
      <c r="B14948">
        <v>2</v>
      </c>
      <c r="C14948" t="s">
        <v>0</v>
      </c>
      <c r="D14948" t="s">
        <v>63</v>
      </c>
      <c r="E14948" t="s">
        <v>54</v>
      </c>
      <c r="F14948" t="s">
        <v>34</v>
      </c>
      <c r="G14948">
        <v>111</v>
      </c>
    </row>
    <row r="14949" spans="1:7" x14ac:dyDescent="0.25">
      <c r="A14949" t="str">
        <f t="shared" si="233"/>
        <v>MenLongbowU16Metric III</v>
      </c>
      <c r="B14949">
        <v>3</v>
      </c>
      <c r="C14949" t="s">
        <v>0</v>
      </c>
      <c r="D14949" t="s">
        <v>63</v>
      </c>
      <c r="E14949" t="s">
        <v>54</v>
      </c>
      <c r="F14949" t="s">
        <v>34</v>
      </c>
      <c r="G14949">
        <v>161</v>
      </c>
    </row>
    <row r="14950" spans="1:7" x14ac:dyDescent="0.25">
      <c r="A14950" t="str">
        <f t="shared" si="233"/>
        <v>MenLongbowU16Metric III</v>
      </c>
      <c r="B14950">
        <v>4</v>
      </c>
      <c r="C14950" t="s">
        <v>0</v>
      </c>
      <c r="D14950" t="s">
        <v>63</v>
      </c>
      <c r="E14950" t="s">
        <v>54</v>
      </c>
      <c r="F14950" t="s">
        <v>34</v>
      </c>
      <c r="G14950">
        <v>229</v>
      </c>
    </row>
    <row r="14951" spans="1:7" x14ac:dyDescent="0.25">
      <c r="A14951" t="str">
        <f t="shared" si="233"/>
        <v>MenLongbowU16Metric III</v>
      </c>
      <c r="B14951">
        <v>5</v>
      </c>
      <c r="C14951" t="s">
        <v>0</v>
      </c>
      <c r="D14951" t="s">
        <v>63</v>
      </c>
      <c r="E14951" t="s">
        <v>54</v>
      </c>
      <c r="F14951" t="s">
        <v>34</v>
      </c>
      <c r="G14951">
        <v>318</v>
      </c>
    </row>
    <row r="14952" spans="1:7" x14ac:dyDescent="0.25">
      <c r="A14952" t="str">
        <f t="shared" si="233"/>
        <v>MenLongbowU16Metric IV</v>
      </c>
      <c r="B14952">
        <v>1</v>
      </c>
      <c r="C14952" t="s">
        <v>0</v>
      </c>
      <c r="D14952" t="s">
        <v>63</v>
      </c>
      <c r="E14952" t="s">
        <v>54</v>
      </c>
      <c r="F14952" t="s">
        <v>35</v>
      </c>
      <c r="G14952">
        <v>194</v>
      </c>
    </row>
    <row r="14953" spans="1:7" x14ac:dyDescent="0.25">
      <c r="A14953" t="str">
        <f t="shared" si="233"/>
        <v>MenLongbowU16Metric IV</v>
      </c>
      <c r="B14953">
        <v>2</v>
      </c>
      <c r="C14953" t="s">
        <v>0</v>
      </c>
      <c r="D14953" t="s">
        <v>63</v>
      </c>
      <c r="E14953" t="s">
        <v>54</v>
      </c>
      <c r="F14953" t="s">
        <v>35</v>
      </c>
      <c r="G14953">
        <v>266</v>
      </c>
    </row>
    <row r="14954" spans="1:7" x14ac:dyDescent="0.25">
      <c r="A14954" t="str">
        <f t="shared" si="233"/>
        <v>MenLongbowU16Metric IV</v>
      </c>
      <c r="B14954">
        <v>3</v>
      </c>
      <c r="C14954" t="s">
        <v>0</v>
      </c>
      <c r="D14954" t="s">
        <v>63</v>
      </c>
      <c r="E14954" t="s">
        <v>54</v>
      </c>
      <c r="F14954" t="s">
        <v>35</v>
      </c>
      <c r="G14954">
        <v>354</v>
      </c>
    </row>
    <row r="14955" spans="1:7" x14ac:dyDescent="0.25">
      <c r="A14955" t="str">
        <f t="shared" si="233"/>
        <v>MenLongbowU16Metric IV</v>
      </c>
      <c r="B14955">
        <v>4</v>
      </c>
      <c r="C14955" t="s">
        <v>0</v>
      </c>
      <c r="D14955" t="s">
        <v>63</v>
      </c>
      <c r="E14955" t="s">
        <v>54</v>
      </c>
      <c r="F14955" t="s">
        <v>35</v>
      </c>
      <c r="G14955">
        <v>458</v>
      </c>
    </row>
    <row r="14956" spans="1:7" x14ac:dyDescent="0.25">
      <c r="A14956" t="str">
        <f t="shared" si="233"/>
        <v>MenLongbowU16Metric V</v>
      </c>
      <c r="B14956">
        <v>1</v>
      </c>
      <c r="C14956" t="s">
        <v>0</v>
      </c>
      <c r="D14956" t="s">
        <v>63</v>
      </c>
      <c r="E14956" t="s">
        <v>54</v>
      </c>
      <c r="F14956" t="s">
        <v>36</v>
      </c>
      <c r="G14956">
        <v>270</v>
      </c>
    </row>
    <row r="14957" spans="1:7" x14ac:dyDescent="0.25">
      <c r="A14957" t="str">
        <f t="shared" si="233"/>
        <v>MenLongbowU16Metric V</v>
      </c>
      <c r="B14957">
        <v>2</v>
      </c>
      <c r="C14957" t="s">
        <v>0</v>
      </c>
      <c r="D14957" t="s">
        <v>63</v>
      </c>
      <c r="E14957" t="s">
        <v>54</v>
      </c>
      <c r="F14957" t="s">
        <v>36</v>
      </c>
      <c r="G14957">
        <v>368</v>
      </c>
    </row>
    <row r="14958" spans="1:7" x14ac:dyDescent="0.25">
      <c r="A14958" t="str">
        <f t="shared" si="233"/>
        <v>MenLongbowU16Metric V</v>
      </c>
      <c r="B14958">
        <v>3</v>
      </c>
      <c r="C14958" t="s">
        <v>0</v>
      </c>
      <c r="D14958" t="s">
        <v>63</v>
      </c>
      <c r="E14958" t="s">
        <v>54</v>
      </c>
      <c r="F14958" t="s">
        <v>36</v>
      </c>
      <c r="G14958">
        <v>486</v>
      </c>
    </row>
    <row r="14959" spans="1:7" x14ac:dyDescent="0.25">
      <c r="A14959" t="str">
        <f t="shared" si="233"/>
        <v>MenLongbowU16Long Metric (Men)</v>
      </c>
      <c r="B14959">
        <v>1</v>
      </c>
      <c r="C14959" t="s">
        <v>0</v>
      </c>
      <c r="D14959" t="s">
        <v>63</v>
      </c>
      <c r="E14959" t="s">
        <v>54</v>
      </c>
      <c r="F14959" t="s">
        <v>37</v>
      </c>
      <c r="G14959">
        <v>8</v>
      </c>
    </row>
    <row r="14960" spans="1:7" x14ac:dyDescent="0.25">
      <c r="A14960" t="str">
        <f t="shared" si="233"/>
        <v>MenLongbowU16Long Metric (Men)</v>
      </c>
      <c r="B14960">
        <v>2</v>
      </c>
      <c r="C14960" t="s">
        <v>0</v>
      </c>
      <c r="D14960" t="s">
        <v>63</v>
      </c>
      <c r="E14960" t="s">
        <v>54</v>
      </c>
      <c r="F14960" t="s">
        <v>37</v>
      </c>
      <c r="G14960">
        <v>11</v>
      </c>
    </row>
    <row r="14961" spans="1:7" x14ac:dyDescent="0.25">
      <c r="A14961" t="str">
        <f t="shared" si="233"/>
        <v>MenLongbowU16Long Metric (Men)</v>
      </c>
      <c r="B14961">
        <v>3</v>
      </c>
      <c r="C14961" t="s">
        <v>0</v>
      </c>
      <c r="D14961" t="s">
        <v>63</v>
      </c>
      <c r="E14961" t="s">
        <v>54</v>
      </c>
      <c r="F14961" t="s">
        <v>37</v>
      </c>
      <c r="G14961">
        <v>17</v>
      </c>
    </row>
    <row r="14962" spans="1:7" x14ac:dyDescent="0.25">
      <c r="A14962" t="str">
        <f t="shared" si="233"/>
        <v>MenLongbowU16Long Metric (Men)</v>
      </c>
      <c r="B14962">
        <v>4</v>
      </c>
      <c r="C14962" t="s">
        <v>0</v>
      </c>
      <c r="D14962" t="s">
        <v>63</v>
      </c>
      <c r="E14962" t="s">
        <v>54</v>
      </c>
      <c r="F14962" t="s">
        <v>37</v>
      </c>
      <c r="G14962">
        <v>24</v>
      </c>
    </row>
    <row r="14963" spans="1:7" x14ac:dyDescent="0.25">
      <c r="A14963" t="str">
        <f t="shared" si="233"/>
        <v>MenLongbowU16Long Metric (Men)</v>
      </c>
      <c r="B14963">
        <v>5</v>
      </c>
      <c r="C14963" t="s">
        <v>0</v>
      </c>
      <c r="D14963" t="s">
        <v>63</v>
      </c>
      <c r="E14963" t="s">
        <v>54</v>
      </c>
      <c r="F14963" t="s">
        <v>37</v>
      </c>
      <c r="G14963">
        <v>36</v>
      </c>
    </row>
    <row r="14964" spans="1:7" x14ac:dyDescent="0.25">
      <c r="A14964" t="str">
        <f t="shared" si="233"/>
        <v>MenLongbowU16Long Metric (Men)</v>
      </c>
      <c r="B14964">
        <v>6</v>
      </c>
      <c r="C14964" t="s">
        <v>0</v>
      </c>
      <c r="D14964" t="s">
        <v>63</v>
      </c>
      <c r="E14964" t="s">
        <v>54</v>
      </c>
      <c r="F14964" t="s">
        <v>37</v>
      </c>
      <c r="G14964">
        <v>53</v>
      </c>
    </row>
    <row r="14965" spans="1:7" x14ac:dyDescent="0.25">
      <c r="A14965" t="str">
        <f t="shared" si="233"/>
        <v>MenLongbowU16Long Metric (Women) / Long Metric I</v>
      </c>
      <c r="B14965">
        <v>1</v>
      </c>
      <c r="C14965" t="s">
        <v>0</v>
      </c>
      <c r="D14965" t="s">
        <v>63</v>
      </c>
      <c r="E14965" t="s">
        <v>54</v>
      </c>
      <c r="F14965" t="s">
        <v>79</v>
      </c>
      <c r="G14965">
        <v>12</v>
      </c>
    </row>
    <row r="14966" spans="1:7" x14ac:dyDescent="0.25">
      <c r="A14966" t="str">
        <f t="shared" si="233"/>
        <v>MenLongbowU16Long Metric (Women) / Long Metric I</v>
      </c>
      <c r="B14966">
        <v>2</v>
      </c>
      <c r="C14966" t="s">
        <v>0</v>
      </c>
      <c r="D14966" t="s">
        <v>63</v>
      </c>
      <c r="E14966" t="s">
        <v>54</v>
      </c>
      <c r="F14966" t="s">
        <v>79</v>
      </c>
      <c r="G14966">
        <v>18</v>
      </c>
    </row>
    <row r="14967" spans="1:7" x14ac:dyDescent="0.25">
      <c r="A14967" t="str">
        <f t="shared" si="233"/>
        <v>MenLongbowU16Long Metric (Women) / Long Metric I</v>
      </c>
      <c r="B14967">
        <v>3</v>
      </c>
      <c r="C14967" t="s">
        <v>0</v>
      </c>
      <c r="D14967" t="s">
        <v>63</v>
      </c>
      <c r="E14967" t="s">
        <v>54</v>
      </c>
      <c r="F14967" t="s">
        <v>79</v>
      </c>
      <c r="G14967">
        <v>26</v>
      </c>
    </row>
    <row r="14968" spans="1:7" x14ac:dyDescent="0.25">
      <c r="A14968" t="str">
        <f t="shared" si="233"/>
        <v>MenLongbowU16Long Metric (Women) / Long Metric I</v>
      </c>
      <c r="B14968">
        <v>4</v>
      </c>
      <c r="C14968" t="s">
        <v>0</v>
      </c>
      <c r="D14968" t="s">
        <v>63</v>
      </c>
      <c r="E14968" t="s">
        <v>54</v>
      </c>
      <c r="F14968" t="s">
        <v>79</v>
      </c>
      <c r="G14968">
        <v>39</v>
      </c>
    </row>
    <row r="14969" spans="1:7" x14ac:dyDescent="0.25">
      <c r="A14969" t="str">
        <f t="shared" si="233"/>
        <v>MenLongbowU16Long Metric (Women) / Long Metric I</v>
      </c>
      <c r="B14969">
        <v>5</v>
      </c>
      <c r="C14969" t="s">
        <v>0</v>
      </c>
      <c r="D14969" t="s">
        <v>63</v>
      </c>
      <c r="E14969" t="s">
        <v>54</v>
      </c>
      <c r="F14969" t="s">
        <v>79</v>
      </c>
      <c r="G14969">
        <v>57</v>
      </c>
    </row>
    <row r="14970" spans="1:7" x14ac:dyDescent="0.25">
      <c r="A14970" t="str">
        <f t="shared" si="233"/>
        <v>MenLongbowU16Long Metric (Women) / Long Metric I</v>
      </c>
      <c r="B14970">
        <v>6</v>
      </c>
      <c r="C14970" t="s">
        <v>0</v>
      </c>
      <c r="D14970" t="s">
        <v>63</v>
      </c>
      <c r="E14970" t="s">
        <v>54</v>
      </c>
      <c r="F14970" t="s">
        <v>79</v>
      </c>
      <c r="G14970">
        <v>83</v>
      </c>
    </row>
    <row r="14971" spans="1:7" x14ac:dyDescent="0.25">
      <c r="A14971" t="str">
        <f t="shared" si="233"/>
        <v>MenLongbowU16Long Metric II</v>
      </c>
      <c r="B14971">
        <v>1</v>
      </c>
      <c r="C14971" t="s">
        <v>0</v>
      </c>
      <c r="D14971" t="s">
        <v>63</v>
      </c>
      <c r="E14971" t="s">
        <v>54</v>
      </c>
      <c r="F14971" t="s">
        <v>38</v>
      </c>
      <c r="G14971">
        <v>18</v>
      </c>
    </row>
    <row r="14972" spans="1:7" x14ac:dyDescent="0.25">
      <c r="A14972" t="str">
        <f t="shared" si="233"/>
        <v>MenLongbowU16Long Metric II</v>
      </c>
      <c r="B14972">
        <v>2</v>
      </c>
      <c r="C14972" t="s">
        <v>0</v>
      </c>
      <c r="D14972" t="s">
        <v>63</v>
      </c>
      <c r="E14972" t="s">
        <v>54</v>
      </c>
      <c r="F14972" t="s">
        <v>38</v>
      </c>
      <c r="G14972">
        <v>26</v>
      </c>
    </row>
    <row r="14973" spans="1:7" x14ac:dyDescent="0.25">
      <c r="A14973" t="str">
        <f t="shared" si="233"/>
        <v>MenLongbowU16Long Metric II</v>
      </c>
      <c r="B14973">
        <v>3</v>
      </c>
      <c r="C14973" t="s">
        <v>0</v>
      </c>
      <c r="D14973" t="s">
        <v>63</v>
      </c>
      <c r="E14973" t="s">
        <v>54</v>
      </c>
      <c r="F14973" t="s">
        <v>38</v>
      </c>
      <c r="G14973">
        <v>39</v>
      </c>
    </row>
    <row r="14974" spans="1:7" x14ac:dyDescent="0.25">
      <c r="A14974" t="str">
        <f t="shared" si="233"/>
        <v>MenLongbowU16Long Metric II</v>
      </c>
      <c r="B14974">
        <v>4</v>
      </c>
      <c r="C14974" t="s">
        <v>0</v>
      </c>
      <c r="D14974" t="s">
        <v>63</v>
      </c>
      <c r="E14974" t="s">
        <v>54</v>
      </c>
      <c r="F14974" t="s">
        <v>38</v>
      </c>
      <c r="G14974">
        <v>57</v>
      </c>
    </row>
    <row r="14975" spans="1:7" x14ac:dyDescent="0.25">
      <c r="A14975" t="str">
        <f t="shared" si="233"/>
        <v>MenLongbowU16Long Metric II</v>
      </c>
      <c r="B14975">
        <v>5</v>
      </c>
      <c r="C14975" t="s">
        <v>0</v>
      </c>
      <c r="D14975" t="s">
        <v>63</v>
      </c>
      <c r="E14975" t="s">
        <v>54</v>
      </c>
      <c r="F14975" t="s">
        <v>38</v>
      </c>
      <c r="G14975">
        <v>83</v>
      </c>
    </row>
    <row r="14976" spans="1:7" x14ac:dyDescent="0.25">
      <c r="A14976" t="str">
        <f t="shared" si="233"/>
        <v>MenLongbowU16Long Metric II</v>
      </c>
      <c r="B14976">
        <v>6</v>
      </c>
      <c r="C14976" t="s">
        <v>0</v>
      </c>
      <c r="D14976" t="s">
        <v>63</v>
      </c>
      <c r="E14976" t="s">
        <v>54</v>
      </c>
      <c r="F14976" t="s">
        <v>38</v>
      </c>
      <c r="G14976">
        <v>118</v>
      </c>
    </row>
    <row r="14977" spans="1:7" x14ac:dyDescent="0.25">
      <c r="A14977" t="str">
        <f t="shared" si="233"/>
        <v>MenLongbowU16Long Metric III</v>
      </c>
      <c r="B14977">
        <v>1</v>
      </c>
      <c r="C14977" t="s">
        <v>0</v>
      </c>
      <c r="D14977" t="s">
        <v>63</v>
      </c>
      <c r="E14977" t="s">
        <v>54</v>
      </c>
      <c r="F14977" t="s">
        <v>39</v>
      </c>
      <c r="G14977">
        <v>28</v>
      </c>
    </row>
    <row r="14978" spans="1:7" x14ac:dyDescent="0.25">
      <c r="A14978" t="str">
        <f t="shared" ref="A14978:A15041" si="234">C14978&amp;D14978&amp;E14978&amp;F14978</f>
        <v>MenLongbowU16Long Metric III</v>
      </c>
      <c r="B14978">
        <v>2</v>
      </c>
      <c r="C14978" t="s">
        <v>0</v>
      </c>
      <c r="D14978" t="s">
        <v>63</v>
      </c>
      <c r="E14978" t="s">
        <v>54</v>
      </c>
      <c r="F14978" t="s">
        <v>39</v>
      </c>
      <c r="G14978">
        <v>42</v>
      </c>
    </row>
    <row r="14979" spans="1:7" x14ac:dyDescent="0.25">
      <c r="A14979" t="str">
        <f t="shared" si="234"/>
        <v>MenLongbowU16Long Metric III</v>
      </c>
      <c r="B14979">
        <v>3</v>
      </c>
      <c r="C14979" t="s">
        <v>0</v>
      </c>
      <c r="D14979" t="s">
        <v>63</v>
      </c>
      <c r="E14979" t="s">
        <v>54</v>
      </c>
      <c r="F14979" t="s">
        <v>39</v>
      </c>
      <c r="G14979">
        <v>61</v>
      </c>
    </row>
    <row r="14980" spans="1:7" x14ac:dyDescent="0.25">
      <c r="A14980" t="str">
        <f t="shared" si="234"/>
        <v>MenLongbowU16Long Metric III</v>
      </c>
      <c r="B14980">
        <v>4</v>
      </c>
      <c r="C14980" t="s">
        <v>0</v>
      </c>
      <c r="D14980" t="s">
        <v>63</v>
      </c>
      <c r="E14980" t="s">
        <v>54</v>
      </c>
      <c r="F14980" t="s">
        <v>39</v>
      </c>
      <c r="G14980">
        <v>88</v>
      </c>
    </row>
    <row r="14981" spans="1:7" x14ac:dyDescent="0.25">
      <c r="A14981" t="str">
        <f t="shared" si="234"/>
        <v>MenLongbowU16Long Metric III</v>
      </c>
      <c r="B14981">
        <v>5</v>
      </c>
      <c r="C14981" t="s">
        <v>0</v>
      </c>
      <c r="D14981" t="s">
        <v>63</v>
      </c>
      <c r="E14981" t="s">
        <v>54</v>
      </c>
      <c r="F14981" t="s">
        <v>39</v>
      </c>
      <c r="G14981">
        <v>126</v>
      </c>
    </row>
    <row r="14982" spans="1:7" x14ac:dyDescent="0.25">
      <c r="A14982" t="str">
        <f t="shared" si="234"/>
        <v>MenLongbowU16Long Metric IV</v>
      </c>
      <c r="B14982">
        <v>1</v>
      </c>
      <c r="C14982" t="s">
        <v>0</v>
      </c>
      <c r="D14982" t="s">
        <v>63</v>
      </c>
      <c r="E14982" t="s">
        <v>54</v>
      </c>
      <c r="F14982" t="s">
        <v>40</v>
      </c>
      <c r="G14982">
        <v>49</v>
      </c>
    </row>
    <row r="14983" spans="1:7" x14ac:dyDescent="0.25">
      <c r="A14983" t="str">
        <f t="shared" si="234"/>
        <v>MenLongbowU16Long Metric IV</v>
      </c>
      <c r="B14983">
        <v>2</v>
      </c>
      <c r="C14983" t="s">
        <v>0</v>
      </c>
      <c r="D14983" t="s">
        <v>63</v>
      </c>
      <c r="E14983" t="s">
        <v>54</v>
      </c>
      <c r="F14983" t="s">
        <v>40</v>
      </c>
      <c r="G14983">
        <v>72</v>
      </c>
    </row>
    <row r="14984" spans="1:7" x14ac:dyDescent="0.25">
      <c r="A14984" t="str">
        <f t="shared" si="234"/>
        <v>MenLongbowU16Long Metric IV</v>
      </c>
      <c r="B14984">
        <v>3</v>
      </c>
      <c r="C14984" t="s">
        <v>0</v>
      </c>
      <c r="D14984" t="s">
        <v>63</v>
      </c>
      <c r="E14984" t="s">
        <v>54</v>
      </c>
      <c r="F14984" t="s">
        <v>40</v>
      </c>
      <c r="G14984">
        <v>104</v>
      </c>
    </row>
    <row r="14985" spans="1:7" x14ac:dyDescent="0.25">
      <c r="A14985" t="str">
        <f t="shared" si="234"/>
        <v>MenLongbowU16Long Metric IV</v>
      </c>
      <c r="B14985">
        <v>4</v>
      </c>
      <c r="C14985" t="s">
        <v>0</v>
      </c>
      <c r="D14985" t="s">
        <v>63</v>
      </c>
      <c r="E14985" t="s">
        <v>54</v>
      </c>
      <c r="F14985" t="s">
        <v>40</v>
      </c>
      <c r="G14985">
        <v>146</v>
      </c>
    </row>
    <row r="14986" spans="1:7" x14ac:dyDescent="0.25">
      <c r="A14986" t="str">
        <f t="shared" si="234"/>
        <v>MenLongbowU16Long Metric V</v>
      </c>
      <c r="B14986">
        <v>1</v>
      </c>
      <c r="C14986" t="s">
        <v>0</v>
      </c>
      <c r="D14986" t="s">
        <v>63</v>
      </c>
      <c r="E14986" t="s">
        <v>54</v>
      </c>
      <c r="F14986" t="s">
        <v>41</v>
      </c>
      <c r="G14986">
        <v>101</v>
      </c>
    </row>
    <row r="14987" spans="1:7" x14ac:dyDescent="0.25">
      <c r="A14987" t="str">
        <f t="shared" si="234"/>
        <v>MenLongbowU16Long Metric V</v>
      </c>
      <c r="B14987">
        <v>2</v>
      </c>
      <c r="C14987" t="s">
        <v>0</v>
      </c>
      <c r="D14987" t="s">
        <v>63</v>
      </c>
      <c r="E14987" t="s">
        <v>54</v>
      </c>
      <c r="F14987" t="s">
        <v>41</v>
      </c>
      <c r="G14987">
        <v>142</v>
      </c>
    </row>
    <row r="14988" spans="1:7" x14ac:dyDescent="0.25">
      <c r="A14988" t="str">
        <f t="shared" si="234"/>
        <v>MenLongbowU16Long Metric V</v>
      </c>
      <c r="B14988">
        <v>3</v>
      </c>
      <c r="C14988" t="s">
        <v>0</v>
      </c>
      <c r="D14988" t="s">
        <v>63</v>
      </c>
      <c r="E14988" t="s">
        <v>54</v>
      </c>
      <c r="F14988" t="s">
        <v>41</v>
      </c>
      <c r="G14988">
        <v>194</v>
      </c>
    </row>
    <row r="14989" spans="1:7" x14ac:dyDescent="0.25">
      <c r="A14989" t="str">
        <f t="shared" si="234"/>
        <v>MenLongbowU16Short Metric / Short Metric I</v>
      </c>
      <c r="B14989">
        <v>1</v>
      </c>
      <c r="C14989" t="s">
        <v>0</v>
      </c>
      <c r="D14989" t="s">
        <v>63</v>
      </c>
      <c r="E14989" t="s">
        <v>54</v>
      </c>
      <c r="F14989" t="s">
        <v>131</v>
      </c>
      <c r="G14989">
        <v>19</v>
      </c>
    </row>
    <row r="14990" spans="1:7" x14ac:dyDescent="0.25">
      <c r="A14990" t="str">
        <f t="shared" si="234"/>
        <v>MenLongbowU16Short Metric / Short Metric I</v>
      </c>
      <c r="B14990">
        <v>2</v>
      </c>
      <c r="C14990" t="s">
        <v>0</v>
      </c>
      <c r="D14990" t="s">
        <v>63</v>
      </c>
      <c r="E14990" t="s">
        <v>54</v>
      </c>
      <c r="F14990" t="s">
        <v>131</v>
      </c>
      <c r="G14990">
        <v>29</v>
      </c>
    </row>
    <row r="14991" spans="1:7" x14ac:dyDescent="0.25">
      <c r="A14991" t="str">
        <f t="shared" si="234"/>
        <v>MenLongbowU16Short Metric / Short Metric I</v>
      </c>
      <c r="B14991">
        <v>3</v>
      </c>
      <c r="C14991" t="s">
        <v>0</v>
      </c>
      <c r="D14991" t="s">
        <v>63</v>
      </c>
      <c r="E14991" t="s">
        <v>54</v>
      </c>
      <c r="F14991" t="s">
        <v>131</v>
      </c>
      <c r="G14991">
        <v>42</v>
      </c>
    </row>
    <row r="14992" spans="1:7" x14ac:dyDescent="0.25">
      <c r="A14992" t="str">
        <f t="shared" si="234"/>
        <v>MenLongbowU16Short Metric / Short Metric I</v>
      </c>
      <c r="B14992">
        <v>4</v>
      </c>
      <c r="C14992" t="s">
        <v>0</v>
      </c>
      <c r="D14992" t="s">
        <v>63</v>
      </c>
      <c r="E14992" t="s">
        <v>54</v>
      </c>
      <c r="F14992" t="s">
        <v>131</v>
      </c>
      <c r="G14992">
        <v>61</v>
      </c>
    </row>
    <row r="14993" spans="1:7" x14ac:dyDescent="0.25">
      <c r="A14993" t="str">
        <f t="shared" si="234"/>
        <v>MenLongbowU16Short Metric / Short Metric I</v>
      </c>
      <c r="B14993">
        <v>5</v>
      </c>
      <c r="C14993" t="s">
        <v>0</v>
      </c>
      <c r="D14993" t="s">
        <v>63</v>
      </c>
      <c r="E14993" t="s">
        <v>54</v>
      </c>
      <c r="F14993" t="s">
        <v>131</v>
      </c>
      <c r="G14993">
        <v>88</v>
      </c>
    </row>
    <row r="14994" spans="1:7" x14ac:dyDescent="0.25">
      <c r="A14994" t="str">
        <f t="shared" si="234"/>
        <v>MenLongbowU16Short Metric II</v>
      </c>
      <c r="B14994">
        <v>1</v>
      </c>
      <c r="C14994" t="s">
        <v>0</v>
      </c>
      <c r="D14994" t="s">
        <v>63</v>
      </c>
      <c r="E14994" t="s">
        <v>54</v>
      </c>
      <c r="F14994" t="s">
        <v>42</v>
      </c>
      <c r="G14994">
        <v>22</v>
      </c>
    </row>
    <row r="14995" spans="1:7" x14ac:dyDescent="0.25">
      <c r="A14995" t="str">
        <f t="shared" si="234"/>
        <v>MenLongbowU16Short Metric II</v>
      </c>
      <c r="B14995">
        <v>2</v>
      </c>
      <c r="C14995" t="s">
        <v>0</v>
      </c>
      <c r="D14995" t="s">
        <v>63</v>
      </c>
      <c r="E14995" t="s">
        <v>54</v>
      </c>
      <c r="F14995" t="s">
        <v>42</v>
      </c>
      <c r="G14995">
        <v>33</v>
      </c>
    </row>
    <row r="14996" spans="1:7" x14ac:dyDescent="0.25">
      <c r="A14996" t="str">
        <f t="shared" si="234"/>
        <v>MenLongbowU16Short Metric II</v>
      </c>
      <c r="B14996">
        <v>3</v>
      </c>
      <c r="C14996" t="s">
        <v>0</v>
      </c>
      <c r="D14996" t="s">
        <v>63</v>
      </c>
      <c r="E14996" t="s">
        <v>54</v>
      </c>
      <c r="F14996" t="s">
        <v>42</v>
      </c>
      <c r="G14996">
        <v>49</v>
      </c>
    </row>
    <row r="14997" spans="1:7" x14ac:dyDescent="0.25">
      <c r="A14997" t="str">
        <f t="shared" si="234"/>
        <v>MenLongbowU16Short Metric II</v>
      </c>
      <c r="B14997">
        <v>4</v>
      </c>
      <c r="C14997" t="s">
        <v>0</v>
      </c>
      <c r="D14997" t="s">
        <v>63</v>
      </c>
      <c r="E14997" t="s">
        <v>54</v>
      </c>
      <c r="F14997" t="s">
        <v>42</v>
      </c>
      <c r="G14997">
        <v>71</v>
      </c>
    </row>
    <row r="14998" spans="1:7" x14ac:dyDescent="0.25">
      <c r="A14998" t="str">
        <f t="shared" si="234"/>
        <v>MenLongbowU16Short Metric III</v>
      </c>
      <c r="B14998">
        <v>1</v>
      </c>
      <c r="C14998" t="s">
        <v>0</v>
      </c>
      <c r="D14998" t="s">
        <v>63</v>
      </c>
      <c r="E14998" t="s">
        <v>54</v>
      </c>
      <c r="F14998" t="s">
        <v>43</v>
      </c>
      <c r="G14998">
        <v>48</v>
      </c>
    </row>
    <row r="14999" spans="1:7" x14ac:dyDescent="0.25">
      <c r="A14999" t="str">
        <f t="shared" si="234"/>
        <v>MenLongbowU16Short Metric III</v>
      </c>
      <c r="B14999">
        <v>2</v>
      </c>
      <c r="C14999" t="s">
        <v>0</v>
      </c>
      <c r="D14999" t="s">
        <v>63</v>
      </c>
      <c r="E14999" t="s">
        <v>54</v>
      </c>
      <c r="F14999" t="s">
        <v>43</v>
      </c>
      <c r="G14999">
        <v>70</v>
      </c>
    </row>
    <row r="15000" spans="1:7" x14ac:dyDescent="0.25">
      <c r="A15000" t="str">
        <f t="shared" si="234"/>
        <v>MenLongbowU16Short Metric III</v>
      </c>
      <c r="B15000">
        <v>3</v>
      </c>
      <c r="C15000" t="s">
        <v>0</v>
      </c>
      <c r="D15000" t="s">
        <v>63</v>
      </c>
      <c r="E15000" t="s">
        <v>54</v>
      </c>
      <c r="F15000" t="s">
        <v>43</v>
      </c>
      <c r="G15000">
        <v>100</v>
      </c>
    </row>
    <row r="15001" spans="1:7" x14ac:dyDescent="0.25">
      <c r="A15001" t="str">
        <f t="shared" si="234"/>
        <v>MenLongbowU16Short Metric IV</v>
      </c>
      <c r="B15001">
        <v>1</v>
      </c>
      <c r="C15001" t="s">
        <v>0</v>
      </c>
      <c r="D15001" t="s">
        <v>63</v>
      </c>
      <c r="E15001" t="s">
        <v>54</v>
      </c>
      <c r="F15001" t="s">
        <v>44</v>
      </c>
      <c r="G15001">
        <v>145</v>
      </c>
    </row>
    <row r="15002" spans="1:7" x14ac:dyDescent="0.25">
      <c r="A15002" t="str">
        <f t="shared" si="234"/>
        <v>MenLongbowU16Short Metric IV</v>
      </c>
      <c r="B15002">
        <v>2</v>
      </c>
      <c r="C15002" t="s">
        <v>0</v>
      </c>
      <c r="D15002" t="s">
        <v>63</v>
      </c>
      <c r="E15002" t="s">
        <v>54</v>
      </c>
      <c r="F15002" t="s">
        <v>44</v>
      </c>
      <c r="G15002">
        <v>194</v>
      </c>
    </row>
    <row r="15003" spans="1:7" x14ac:dyDescent="0.25">
      <c r="A15003" t="str">
        <f t="shared" si="234"/>
        <v>MenLongbowU16Short Metric V</v>
      </c>
      <c r="B15003">
        <v>1</v>
      </c>
      <c r="C15003" t="s">
        <v>0</v>
      </c>
      <c r="D15003" t="s">
        <v>63</v>
      </c>
      <c r="E15003" t="s">
        <v>54</v>
      </c>
      <c r="F15003" t="s">
        <v>45</v>
      </c>
      <c r="G15003">
        <v>169</v>
      </c>
    </row>
    <row r="15004" spans="1:7" x14ac:dyDescent="0.25">
      <c r="A15004" t="str">
        <f t="shared" si="234"/>
        <v>MenLongbowU16WA 900</v>
      </c>
      <c r="B15004">
        <v>1</v>
      </c>
      <c r="C15004" t="s">
        <v>0</v>
      </c>
      <c r="D15004" t="s">
        <v>63</v>
      </c>
      <c r="E15004" t="s">
        <v>54</v>
      </c>
      <c r="F15004" t="s">
        <v>46</v>
      </c>
      <c r="G15004">
        <v>29</v>
      </c>
    </row>
    <row r="15005" spans="1:7" x14ac:dyDescent="0.25">
      <c r="A15005" t="str">
        <f t="shared" si="234"/>
        <v>MenLongbowU16WA 900</v>
      </c>
      <c r="B15005">
        <v>2</v>
      </c>
      <c r="C15005" t="s">
        <v>0</v>
      </c>
      <c r="D15005" t="s">
        <v>63</v>
      </c>
      <c r="E15005" t="s">
        <v>54</v>
      </c>
      <c r="F15005" t="s">
        <v>46</v>
      </c>
      <c r="G15005">
        <v>43</v>
      </c>
    </row>
    <row r="15006" spans="1:7" x14ac:dyDescent="0.25">
      <c r="A15006" t="str">
        <f t="shared" si="234"/>
        <v>MenLongbowU16WA 900</v>
      </c>
      <c r="B15006">
        <v>3</v>
      </c>
      <c r="C15006" t="s">
        <v>0</v>
      </c>
      <c r="D15006" t="s">
        <v>63</v>
      </c>
      <c r="E15006" t="s">
        <v>54</v>
      </c>
      <c r="F15006" t="s">
        <v>46</v>
      </c>
      <c r="G15006">
        <v>63</v>
      </c>
    </row>
    <row r="15007" spans="1:7" x14ac:dyDescent="0.25">
      <c r="A15007" t="str">
        <f t="shared" si="234"/>
        <v>MenLongbowU16WA 900</v>
      </c>
      <c r="B15007">
        <v>4</v>
      </c>
      <c r="C15007" t="s">
        <v>0</v>
      </c>
      <c r="D15007" t="s">
        <v>63</v>
      </c>
      <c r="E15007" t="s">
        <v>54</v>
      </c>
      <c r="F15007" t="s">
        <v>46</v>
      </c>
      <c r="G15007">
        <v>92</v>
      </c>
    </row>
    <row r="15008" spans="1:7" x14ac:dyDescent="0.25">
      <c r="A15008" t="str">
        <f t="shared" si="234"/>
        <v>MenLongbowU16WA 900</v>
      </c>
      <c r="B15008">
        <v>5</v>
      </c>
      <c r="C15008" t="s">
        <v>0</v>
      </c>
      <c r="D15008" t="s">
        <v>63</v>
      </c>
      <c r="E15008" t="s">
        <v>54</v>
      </c>
      <c r="F15008" t="s">
        <v>46</v>
      </c>
      <c r="G15008">
        <v>132</v>
      </c>
    </row>
    <row r="15009" spans="1:7" x14ac:dyDescent="0.25">
      <c r="A15009" t="str">
        <f t="shared" si="234"/>
        <v>MenLongbowU16WA 900</v>
      </c>
      <c r="B15009">
        <v>6</v>
      </c>
      <c r="C15009" t="s">
        <v>0</v>
      </c>
      <c r="D15009" t="s">
        <v>63</v>
      </c>
      <c r="E15009" t="s">
        <v>54</v>
      </c>
      <c r="F15009" t="s">
        <v>46</v>
      </c>
      <c r="G15009">
        <v>186</v>
      </c>
    </row>
    <row r="15010" spans="1:7" x14ac:dyDescent="0.25">
      <c r="A15010" t="str">
        <f t="shared" si="234"/>
        <v>MenLongbowU16WA 70m</v>
      </c>
      <c r="B15010">
        <v>1</v>
      </c>
      <c r="C15010" t="s">
        <v>0</v>
      </c>
      <c r="D15010" t="s">
        <v>63</v>
      </c>
      <c r="E15010" t="s">
        <v>54</v>
      </c>
      <c r="F15010" t="s">
        <v>47</v>
      </c>
      <c r="G15010">
        <v>10</v>
      </c>
    </row>
    <row r="15011" spans="1:7" x14ac:dyDescent="0.25">
      <c r="A15011" t="str">
        <f t="shared" si="234"/>
        <v>MenLongbowU16WA 70m</v>
      </c>
      <c r="B15011">
        <v>2</v>
      </c>
      <c r="C15011" t="s">
        <v>0</v>
      </c>
      <c r="D15011" t="s">
        <v>63</v>
      </c>
      <c r="E15011" t="s">
        <v>54</v>
      </c>
      <c r="F15011" t="s">
        <v>47</v>
      </c>
      <c r="G15011">
        <v>14</v>
      </c>
    </row>
    <row r="15012" spans="1:7" x14ac:dyDescent="0.25">
      <c r="A15012" t="str">
        <f t="shared" si="234"/>
        <v>MenLongbowU16WA 70m</v>
      </c>
      <c r="B15012">
        <v>3</v>
      </c>
      <c r="C15012" t="s">
        <v>0</v>
      </c>
      <c r="D15012" t="s">
        <v>63</v>
      </c>
      <c r="E15012" t="s">
        <v>54</v>
      </c>
      <c r="F15012" t="s">
        <v>47</v>
      </c>
      <c r="G15012">
        <v>21</v>
      </c>
    </row>
    <row r="15013" spans="1:7" x14ac:dyDescent="0.25">
      <c r="A15013" t="str">
        <f t="shared" si="234"/>
        <v>MenLongbowU16WA 70m</v>
      </c>
      <c r="B15013">
        <v>4</v>
      </c>
      <c r="C15013" t="s">
        <v>0</v>
      </c>
      <c r="D15013" t="s">
        <v>63</v>
      </c>
      <c r="E15013" t="s">
        <v>54</v>
      </c>
      <c r="F15013" t="s">
        <v>47</v>
      </c>
      <c r="G15013">
        <v>32</v>
      </c>
    </row>
    <row r="15014" spans="1:7" x14ac:dyDescent="0.25">
      <c r="A15014" t="str">
        <f t="shared" si="234"/>
        <v>MenLongbowU16WA 70m</v>
      </c>
      <c r="B15014">
        <v>5</v>
      </c>
      <c r="C15014" t="s">
        <v>0</v>
      </c>
      <c r="D15014" t="s">
        <v>63</v>
      </c>
      <c r="E15014" t="s">
        <v>54</v>
      </c>
      <c r="F15014" t="s">
        <v>47</v>
      </c>
      <c r="G15014">
        <v>47</v>
      </c>
    </row>
    <row r="15015" spans="1:7" x14ac:dyDescent="0.25">
      <c r="A15015" t="str">
        <f t="shared" si="234"/>
        <v>MenLongbowU16WA 70m</v>
      </c>
      <c r="B15015">
        <v>6</v>
      </c>
      <c r="C15015" t="s">
        <v>0</v>
      </c>
      <c r="D15015" t="s">
        <v>63</v>
      </c>
      <c r="E15015" t="s">
        <v>54</v>
      </c>
      <c r="F15015" t="s">
        <v>47</v>
      </c>
      <c r="G15015">
        <v>69</v>
      </c>
    </row>
    <row r="15016" spans="1:7" x14ac:dyDescent="0.25">
      <c r="A15016" t="str">
        <f t="shared" si="234"/>
        <v>MenLongbowU16WA 70m</v>
      </c>
      <c r="B15016">
        <v>7</v>
      </c>
      <c r="C15016" t="s">
        <v>0</v>
      </c>
      <c r="D15016" t="s">
        <v>63</v>
      </c>
      <c r="E15016" t="s">
        <v>54</v>
      </c>
      <c r="F15016" t="s">
        <v>47</v>
      </c>
      <c r="G15016">
        <v>99</v>
      </c>
    </row>
    <row r="15017" spans="1:7" x14ac:dyDescent="0.25">
      <c r="A15017" t="str">
        <f t="shared" si="234"/>
        <v>MenLongbowU16WA 70m</v>
      </c>
      <c r="B15017">
        <v>8</v>
      </c>
      <c r="C15017" t="s">
        <v>0</v>
      </c>
      <c r="D15017" t="s">
        <v>63</v>
      </c>
      <c r="E15017" t="s">
        <v>54</v>
      </c>
      <c r="F15017" t="s">
        <v>47</v>
      </c>
      <c r="G15017">
        <v>141</v>
      </c>
    </row>
    <row r="15018" spans="1:7" x14ac:dyDescent="0.25">
      <c r="A15018" t="str">
        <f t="shared" si="234"/>
        <v>MenLongbowU16WA 70m</v>
      </c>
      <c r="B15018">
        <v>9</v>
      </c>
      <c r="C15018" t="s">
        <v>0</v>
      </c>
      <c r="D15018" t="s">
        <v>63</v>
      </c>
      <c r="E15018" t="s">
        <v>54</v>
      </c>
      <c r="F15018" t="s">
        <v>47</v>
      </c>
      <c r="G15018">
        <v>194</v>
      </c>
    </row>
    <row r="15019" spans="1:7" x14ac:dyDescent="0.25">
      <c r="A15019" t="str">
        <f t="shared" si="234"/>
        <v>MenLongbowU16WA 60m</v>
      </c>
      <c r="B15019">
        <v>1</v>
      </c>
      <c r="C15019" t="s">
        <v>0</v>
      </c>
      <c r="D15019" t="s">
        <v>63</v>
      </c>
      <c r="E15019" t="s">
        <v>54</v>
      </c>
      <c r="F15019" t="s">
        <v>48</v>
      </c>
      <c r="G15019">
        <v>14</v>
      </c>
    </row>
    <row r="15020" spans="1:7" x14ac:dyDescent="0.25">
      <c r="A15020" t="str">
        <f t="shared" si="234"/>
        <v>MenLongbowU16WA 60m</v>
      </c>
      <c r="B15020">
        <v>2</v>
      </c>
      <c r="C15020" t="s">
        <v>0</v>
      </c>
      <c r="D15020" t="s">
        <v>63</v>
      </c>
      <c r="E15020" t="s">
        <v>54</v>
      </c>
      <c r="F15020" t="s">
        <v>48</v>
      </c>
      <c r="G15020">
        <v>21</v>
      </c>
    </row>
    <row r="15021" spans="1:7" x14ac:dyDescent="0.25">
      <c r="A15021" t="str">
        <f t="shared" si="234"/>
        <v>MenLongbowU16WA 60m</v>
      </c>
      <c r="B15021">
        <v>3</v>
      </c>
      <c r="C15021" t="s">
        <v>0</v>
      </c>
      <c r="D15021" t="s">
        <v>63</v>
      </c>
      <c r="E15021" t="s">
        <v>54</v>
      </c>
      <c r="F15021" t="s">
        <v>48</v>
      </c>
      <c r="G15021">
        <v>31</v>
      </c>
    </row>
    <row r="15022" spans="1:7" x14ac:dyDescent="0.25">
      <c r="A15022" t="str">
        <f t="shared" si="234"/>
        <v>MenLongbowU16WA 60m</v>
      </c>
      <c r="B15022">
        <v>4</v>
      </c>
      <c r="C15022" t="s">
        <v>0</v>
      </c>
      <c r="D15022" t="s">
        <v>63</v>
      </c>
      <c r="E15022" t="s">
        <v>54</v>
      </c>
      <c r="F15022" t="s">
        <v>48</v>
      </c>
      <c r="G15022">
        <v>46</v>
      </c>
    </row>
    <row r="15023" spans="1:7" x14ac:dyDescent="0.25">
      <c r="A15023" t="str">
        <f t="shared" si="234"/>
        <v>MenLongbowU16WA 60m</v>
      </c>
      <c r="B15023">
        <v>5</v>
      </c>
      <c r="C15023" t="s">
        <v>0</v>
      </c>
      <c r="D15023" t="s">
        <v>63</v>
      </c>
      <c r="E15023" t="s">
        <v>54</v>
      </c>
      <c r="F15023" t="s">
        <v>48</v>
      </c>
      <c r="G15023">
        <v>67</v>
      </c>
    </row>
    <row r="15024" spans="1:7" x14ac:dyDescent="0.25">
      <c r="A15024" t="str">
        <f t="shared" si="234"/>
        <v>MenLongbowU16WA 60m</v>
      </c>
      <c r="B15024">
        <v>6</v>
      </c>
      <c r="C15024" t="s">
        <v>0</v>
      </c>
      <c r="D15024" t="s">
        <v>63</v>
      </c>
      <c r="E15024" t="s">
        <v>54</v>
      </c>
      <c r="F15024" t="s">
        <v>48</v>
      </c>
      <c r="G15024">
        <v>96</v>
      </c>
    </row>
    <row r="15025" spans="1:7" x14ac:dyDescent="0.25">
      <c r="A15025" t="str">
        <f t="shared" si="234"/>
        <v>MenLongbowU16WA 60m</v>
      </c>
      <c r="B15025">
        <v>7</v>
      </c>
      <c r="C15025" t="s">
        <v>0</v>
      </c>
      <c r="D15025" t="s">
        <v>63</v>
      </c>
      <c r="E15025" t="s">
        <v>54</v>
      </c>
      <c r="F15025" t="s">
        <v>48</v>
      </c>
      <c r="G15025">
        <v>137</v>
      </c>
    </row>
    <row r="15026" spans="1:7" x14ac:dyDescent="0.25">
      <c r="A15026" t="str">
        <f t="shared" si="234"/>
        <v>MenLongbowU16WA 60m</v>
      </c>
      <c r="B15026">
        <v>8</v>
      </c>
      <c r="C15026" t="s">
        <v>0</v>
      </c>
      <c r="D15026" t="s">
        <v>63</v>
      </c>
      <c r="E15026" t="s">
        <v>54</v>
      </c>
      <c r="F15026" t="s">
        <v>48</v>
      </c>
      <c r="G15026">
        <v>190</v>
      </c>
    </row>
    <row r="15027" spans="1:7" x14ac:dyDescent="0.25">
      <c r="A15027" t="str">
        <f t="shared" si="234"/>
        <v>MenLongbowU16WA 60m</v>
      </c>
      <c r="B15027">
        <v>9</v>
      </c>
      <c r="C15027" t="s">
        <v>0</v>
      </c>
      <c r="D15027" t="s">
        <v>63</v>
      </c>
      <c r="E15027" t="s">
        <v>54</v>
      </c>
      <c r="F15027" t="s">
        <v>48</v>
      </c>
      <c r="G15027">
        <v>254</v>
      </c>
    </row>
    <row r="15028" spans="1:7" x14ac:dyDescent="0.25">
      <c r="A15028" t="str">
        <f t="shared" si="234"/>
        <v>MenLongbowU16WA 50m (Barebow) / Metric 122-50</v>
      </c>
      <c r="B15028">
        <v>1</v>
      </c>
      <c r="C15028" t="s">
        <v>0</v>
      </c>
      <c r="D15028" t="s">
        <v>63</v>
      </c>
      <c r="E15028" t="s">
        <v>54</v>
      </c>
      <c r="F15028" t="s">
        <v>76</v>
      </c>
      <c r="G15028">
        <v>21</v>
      </c>
    </row>
    <row r="15029" spans="1:7" x14ac:dyDescent="0.25">
      <c r="A15029" t="str">
        <f t="shared" si="234"/>
        <v>MenLongbowU16WA 50m (Barebow) / Metric 122-50</v>
      </c>
      <c r="B15029">
        <v>2</v>
      </c>
      <c r="C15029" t="s">
        <v>0</v>
      </c>
      <c r="D15029" t="s">
        <v>63</v>
      </c>
      <c r="E15029" t="s">
        <v>54</v>
      </c>
      <c r="F15029" t="s">
        <v>76</v>
      </c>
      <c r="G15029">
        <v>32</v>
      </c>
    </row>
    <row r="15030" spans="1:7" x14ac:dyDescent="0.25">
      <c r="A15030" t="str">
        <f t="shared" si="234"/>
        <v>MenLongbowU16WA 50m (Barebow) / Metric 122-50</v>
      </c>
      <c r="B15030">
        <v>3</v>
      </c>
      <c r="C15030" t="s">
        <v>0</v>
      </c>
      <c r="D15030" t="s">
        <v>63</v>
      </c>
      <c r="E15030" t="s">
        <v>54</v>
      </c>
      <c r="F15030" t="s">
        <v>76</v>
      </c>
      <c r="G15030">
        <v>47</v>
      </c>
    </row>
    <row r="15031" spans="1:7" x14ac:dyDescent="0.25">
      <c r="A15031" t="str">
        <f t="shared" si="234"/>
        <v>MenLongbowU16WA 50m (Barebow) / Metric 122-50</v>
      </c>
      <c r="B15031">
        <v>4</v>
      </c>
      <c r="C15031" t="s">
        <v>0</v>
      </c>
      <c r="D15031" t="s">
        <v>63</v>
      </c>
      <c r="E15031" t="s">
        <v>54</v>
      </c>
      <c r="F15031" t="s">
        <v>76</v>
      </c>
      <c r="G15031">
        <v>68</v>
      </c>
    </row>
    <row r="15032" spans="1:7" x14ac:dyDescent="0.25">
      <c r="A15032" t="str">
        <f t="shared" si="234"/>
        <v>MenLongbowU16WA 50m (Barebow) / Metric 122-50</v>
      </c>
      <c r="B15032">
        <v>5</v>
      </c>
      <c r="C15032" t="s">
        <v>0</v>
      </c>
      <c r="D15032" t="s">
        <v>63</v>
      </c>
      <c r="E15032" t="s">
        <v>54</v>
      </c>
      <c r="F15032" t="s">
        <v>76</v>
      </c>
      <c r="G15032">
        <v>99</v>
      </c>
    </row>
    <row r="15033" spans="1:7" x14ac:dyDescent="0.25">
      <c r="A15033" t="str">
        <f t="shared" si="234"/>
        <v>MenLongbowU16WA 50m (Barebow) / Metric 122-50</v>
      </c>
      <c r="B15033">
        <v>6</v>
      </c>
      <c r="C15033" t="s">
        <v>0</v>
      </c>
      <c r="D15033" t="s">
        <v>63</v>
      </c>
      <c r="E15033" t="s">
        <v>54</v>
      </c>
      <c r="F15033" t="s">
        <v>76</v>
      </c>
      <c r="G15033">
        <v>140</v>
      </c>
    </row>
    <row r="15034" spans="1:7" x14ac:dyDescent="0.25">
      <c r="A15034" t="str">
        <f t="shared" si="234"/>
        <v>MenLongbowU16WA 50m (Barebow) / Metric 122-50</v>
      </c>
      <c r="B15034">
        <v>7</v>
      </c>
      <c r="C15034" t="s">
        <v>0</v>
      </c>
      <c r="D15034" t="s">
        <v>63</v>
      </c>
      <c r="E15034" t="s">
        <v>54</v>
      </c>
      <c r="F15034" t="s">
        <v>76</v>
      </c>
      <c r="G15034">
        <v>193</v>
      </c>
    </row>
    <row r="15035" spans="1:7" x14ac:dyDescent="0.25">
      <c r="A15035" t="str">
        <f t="shared" si="234"/>
        <v>MenLongbowU16WA 50m (Barebow) / Metric 122-50</v>
      </c>
      <c r="B15035">
        <v>8</v>
      </c>
      <c r="C15035" t="s">
        <v>0</v>
      </c>
      <c r="D15035" t="s">
        <v>63</v>
      </c>
      <c r="E15035" t="s">
        <v>54</v>
      </c>
      <c r="F15035" t="s">
        <v>76</v>
      </c>
      <c r="G15035">
        <v>258</v>
      </c>
    </row>
    <row r="15036" spans="1:7" x14ac:dyDescent="0.25">
      <c r="A15036" t="str">
        <f t="shared" si="234"/>
        <v>MenLongbowU16WA 50m (Barebow) / Metric 122-50</v>
      </c>
      <c r="B15036">
        <v>9</v>
      </c>
      <c r="C15036" t="s">
        <v>0</v>
      </c>
      <c r="D15036" t="s">
        <v>63</v>
      </c>
      <c r="E15036" t="s">
        <v>54</v>
      </c>
      <c r="F15036" t="s">
        <v>76</v>
      </c>
      <c r="G15036">
        <v>330</v>
      </c>
    </row>
    <row r="15037" spans="1:7" x14ac:dyDescent="0.25">
      <c r="A15037" t="str">
        <f t="shared" si="234"/>
        <v>MenLongbowU16Metric 122-40</v>
      </c>
      <c r="B15037">
        <v>1</v>
      </c>
      <c r="C15037" t="s">
        <v>0</v>
      </c>
      <c r="D15037" t="s">
        <v>63</v>
      </c>
      <c r="E15037" t="s">
        <v>54</v>
      </c>
      <c r="F15037" t="s">
        <v>49</v>
      </c>
      <c r="G15037">
        <v>35</v>
      </c>
    </row>
    <row r="15038" spans="1:7" x14ac:dyDescent="0.25">
      <c r="A15038" t="str">
        <f t="shared" si="234"/>
        <v>MenLongbowU16Metric 122-40</v>
      </c>
      <c r="B15038">
        <v>2</v>
      </c>
      <c r="C15038" t="s">
        <v>0</v>
      </c>
      <c r="D15038" t="s">
        <v>63</v>
      </c>
      <c r="E15038" t="s">
        <v>54</v>
      </c>
      <c r="F15038" t="s">
        <v>49</v>
      </c>
      <c r="G15038">
        <v>51</v>
      </c>
    </row>
    <row r="15039" spans="1:7" x14ac:dyDescent="0.25">
      <c r="A15039" t="str">
        <f t="shared" si="234"/>
        <v>MenLongbowU16Metric 122-40</v>
      </c>
      <c r="B15039">
        <v>3</v>
      </c>
      <c r="C15039" t="s">
        <v>0</v>
      </c>
      <c r="D15039" t="s">
        <v>63</v>
      </c>
      <c r="E15039" t="s">
        <v>54</v>
      </c>
      <c r="F15039" t="s">
        <v>49</v>
      </c>
      <c r="G15039">
        <v>75</v>
      </c>
    </row>
    <row r="15040" spans="1:7" x14ac:dyDescent="0.25">
      <c r="A15040" t="str">
        <f t="shared" si="234"/>
        <v>MenLongbowU16Metric 122-40</v>
      </c>
      <c r="B15040">
        <v>4</v>
      </c>
      <c r="C15040" t="s">
        <v>0</v>
      </c>
      <c r="D15040" t="s">
        <v>63</v>
      </c>
      <c r="E15040" t="s">
        <v>54</v>
      </c>
      <c r="F15040" t="s">
        <v>49</v>
      </c>
      <c r="G15040">
        <v>108</v>
      </c>
    </row>
    <row r="15041" spans="1:7" x14ac:dyDescent="0.25">
      <c r="A15041" t="str">
        <f t="shared" si="234"/>
        <v>MenLongbowU16Metric 122-30</v>
      </c>
      <c r="B15041">
        <v>1</v>
      </c>
      <c r="C15041" t="s">
        <v>0</v>
      </c>
      <c r="D15041" t="s">
        <v>63</v>
      </c>
      <c r="E15041" t="s">
        <v>54</v>
      </c>
      <c r="F15041" t="s">
        <v>50</v>
      </c>
      <c r="G15041">
        <v>64</v>
      </c>
    </row>
    <row r="15042" spans="1:7" x14ac:dyDescent="0.25">
      <c r="A15042" t="str">
        <f t="shared" ref="A15042:A15105" si="235">C15042&amp;D15042&amp;E15042&amp;F15042</f>
        <v>MenLongbowU16Metric 122-30</v>
      </c>
      <c r="B15042">
        <v>2</v>
      </c>
      <c r="C15042" t="s">
        <v>0</v>
      </c>
      <c r="D15042" t="s">
        <v>63</v>
      </c>
      <c r="E15042" t="s">
        <v>54</v>
      </c>
      <c r="F15042" t="s">
        <v>50</v>
      </c>
      <c r="G15042">
        <v>93</v>
      </c>
    </row>
    <row r="15043" spans="1:7" x14ac:dyDescent="0.25">
      <c r="A15043" t="str">
        <f t="shared" si="235"/>
        <v>MenLongbowU16Metric 122-30</v>
      </c>
      <c r="B15043">
        <v>3</v>
      </c>
      <c r="C15043" t="s">
        <v>0</v>
      </c>
      <c r="D15043" t="s">
        <v>63</v>
      </c>
      <c r="E15043" t="s">
        <v>54</v>
      </c>
      <c r="F15043" t="s">
        <v>50</v>
      </c>
      <c r="G15043">
        <v>132</v>
      </c>
    </row>
    <row r="15044" spans="1:7" x14ac:dyDescent="0.25">
      <c r="A15044" t="str">
        <f t="shared" si="235"/>
        <v>MenLongbowU16WA 50m (Compound)</v>
      </c>
      <c r="B15044">
        <v>1</v>
      </c>
      <c r="C15044" t="s">
        <v>0</v>
      </c>
      <c r="D15044" t="s">
        <v>63</v>
      </c>
      <c r="E15044" t="s">
        <v>54</v>
      </c>
      <c r="F15044" t="s">
        <v>59</v>
      </c>
      <c r="G15044">
        <v>10</v>
      </c>
    </row>
    <row r="15045" spans="1:7" x14ac:dyDescent="0.25">
      <c r="A15045" t="str">
        <f t="shared" si="235"/>
        <v>MenLongbowU16WA 50m (Compound)</v>
      </c>
      <c r="B15045">
        <v>2</v>
      </c>
      <c r="C15045" t="s">
        <v>0</v>
      </c>
      <c r="D15045" t="s">
        <v>63</v>
      </c>
      <c r="E15045" t="s">
        <v>54</v>
      </c>
      <c r="F15045" t="s">
        <v>59</v>
      </c>
      <c r="G15045">
        <v>14</v>
      </c>
    </row>
    <row r="15046" spans="1:7" x14ac:dyDescent="0.25">
      <c r="A15046" t="str">
        <f t="shared" si="235"/>
        <v>MenLongbowU16WA 50m (Compound)</v>
      </c>
      <c r="B15046">
        <v>3</v>
      </c>
      <c r="C15046" t="s">
        <v>0</v>
      </c>
      <c r="D15046" t="s">
        <v>63</v>
      </c>
      <c r="E15046" t="s">
        <v>54</v>
      </c>
      <c r="F15046" t="s">
        <v>59</v>
      </c>
      <c r="G15046">
        <v>21</v>
      </c>
    </row>
    <row r="15047" spans="1:7" x14ac:dyDescent="0.25">
      <c r="A15047" t="str">
        <f t="shared" si="235"/>
        <v>MenLongbowU16WA 50m (Compound)</v>
      </c>
      <c r="B15047">
        <v>4</v>
      </c>
      <c r="C15047" t="s">
        <v>0</v>
      </c>
      <c r="D15047" t="s">
        <v>63</v>
      </c>
      <c r="E15047" t="s">
        <v>54</v>
      </c>
      <c r="F15047" t="s">
        <v>59</v>
      </c>
      <c r="G15047">
        <v>31</v>
      </c>
    </row>
    <row r="15048" spans="1:7" x14ac:dyDescent="0.25">
      <c r="A15048" t="str">
        <f t="shared" si="235"/>
        <v>MenLongbowU16WA 50m (Compound)</v>
      </c>
      <c r="B15048">
        <v>5</v>
      </c>
      <c r="C15048" t="s">
        <v>0</v>
      </c>
      <c r="D15048" t="s">
        <v>63</v>
      </c>
      <c r="E15048" t="s">
        <v>54</v>
      </c>
      <c r="F15048" t="s">
        <v>59</v>
      </c>
      <c r="G15048">
        <v>46</v>
      </c>
    </row>
    <row r="15049" spans="1:7" x14ac:dyDescent="0.25">
      <c r="A15049" t="str">
        <f t="shared" si="235"/>
        <v>MenLongbowU16Metric 80-40</v>
      </c>
      <c r="B15049">
        <v>1</v>
      </c>
      <c r="C15049" t="s">
        <v>0</v>
      </c>
      <c r="D15049" t="s">
        <v>63</v>
      </c>
      <c r="E15049" t="s">
        <v>54</v>
      </c>
      <c r="F15049" t="s">
        <v>60</v>
      </c>
      <c r="G15049">
        <v>16</v>
      </c>
    </row>
    <row r="15050" spans="1:7" x14ac:dyDescent="0.25">
      <c r="A15050" t="str">
        <f t="shared" si="235"/>
        <v>MenLongbowU16Metric 80-40</v>
      </c>
      <c r="B15050">
        <v>2</v>
      </c>
      <c r="C15050" t="s">
        <v>0</v>
      </c>
      <c r="D15050" t="s">
        <v>63</v>
      </c>
      <c r="E15050" t="s">
        <v>54</v>
      </c>
      <c r="F15050" t="s">
        <v>60</v>
      </c>
      <c r="G15050">
        <v>23</v>
      </c>
    </row>
    <row r="15051" spans="1:7" x14ac:dyDescent="0.25">
      <c r="A15051" t="str">
        <f t="shared" si="235"/>
        <v>MenLongbowU16Metric 80-40</v>
      </c>
      <c r="B15051">
        <v>3</v>
      </c>
      <c r="C15051" t="s">
        <v>0</v>
      </c>
      <c r="D15051" t="s">
        <v>63</v>
      </c>
      <c r="E15051" t="s">
        <v>54</v>
      </c>
      <c r="F15051" t="s">
        <v>60</v>
      </c>
      <c r="G15051">
        <v>35</v>
      </c>
    </row>
    <row r="15052" spans="1:7" x14ac:dyDescent="0.25">
      <c r="A15052" t="str">
        <f t="shared" si="235"/>
        <v>MenLongbowU16Metric 80-40</v>
      </c>
      <c r="B15052">
        <v>4</v>
      </c>
      <c r="C15052" t="s">
        <v>0</v>
      </c>
      <c r="D15052" t="s">
        <v>63</v>
      </c>
      <c r="E15052" t="s">
        <v>54</v>
      </c>
      <c r="F15052" t="s">
        <v>60</v>
      </c>
      <c r="G15052">
        <v>51</v>
      </c>
    </row>
    <row r="15053" spans="1:7" x14ac:dyDescent="0.25">
      <c r="A15053" t="str">
        <f t="shared" si="235"/>
        <v>MenLongbowU16Metric 80-30</v>
      </c>
      <c r="B15053">
        <v>1</v>
      </c>
      <c r="C15053" t="s">
        <v>0</v>
      </c>
      <c r="D15053" t="s">
        <v>63</v>
      </c>
      <c r="E15053" t="s">
        <v>54</v>
      </c>
      <c r="F15053" t="s">
        <v>61</v>
      </c>
      <c r="G15053">
        <v>29</v>
      </c>
    </row>
    <row r="15054" spans="1:7" x14ac:dyDescent="0.25">
      <c r="A15054" t="str">
        <f t="shared" si="235"/>
        <v>MenLongbowU16Metric 80-30</v>
      </c>
      <c r="B15054">
        <v>2</v>
      </c>
      <c r="C15054" t="s">
        <v>0</v>
      </c>
      <c r="D15054" t="s">
        <v>63</v>
      </c>
      <c r="E15054" t="s">
        <v>54</v>
      </c>
      <c r="F15054" t="s">
        <v>61</v>
      </c>
      <c r="G15054">
        <v>43</v>
      </c>
    </row>
    <row r="15055" spans="1:7" x14ac:dyDescent="0.25">
      <c r="A15055" t="str">
        <f t="shared" si="235"/>
        <v>MenLongbowU16Metric 80-30</v>
      </c>
      <c r="B15055">
        <v>3</v>
      </c>
      <c r="C15055" t="s">
        <v>0</v>
      </c>
      <c r="D15055" t="s">
        <v>63</v>
      </c>
      <c r="E15055" t="s">
        <v>54</v>
      </c>
      <c r="F15055" t="s">
        <v>61</v>
      </c>
      <c r="G15055">
        <v>63</v>
      </c>
    </row>
    <row r="15056" spans="1:7" x14ac:dyDescent="0.25">
      <c r="A15056" t="str">
        <f t="shared" si="235"/>
        <v>MenLongbowU15York</v>
      </c>
      <c r="B15056">
        <v>1</v>
      </c>
      <c r="C15056" t="s">
        <v>0</v>
      </c>
      <c r="D15056" t="s">
        <v>63</v>
      </c>
      <c r="E15056" t="s">
        <v>55</v>
      </c>
      <c r="F15056" t="s">
        <v>3</v>
      </c>
      <c r="G15056">
        <v>10</v>
      </c>
    </row>
    <row r="15057" spans="1:7" x14ac:dyDescent="0.25">
      <c r="A15057" t="str">
        <f t="shared" si="235"/>
        <v>MenLongbowU15York</v>
      </c>
      <c r="B15057">
        <v>2</v>
      </c>
      <c r="C15057" t="s">
        <v>0</v>
      </c>
      <c r="D15057" t="s">
        <v>63</v>
      </c>
      <c r="E15057" t="s">
        <v>55</v>
      </c>
      <c r="F15057" t="s">
        <v>3</v>
      </c>
      <c r="G15057">
        <v>15</v>
      </c>
    </row>
    <row r="15058" spans="1:7" x14ac:dyDescent="0.25">
      <c r="A15058" t="str">
        <f t="shared" si="235"/>
        <v>MenLongbowU15York</v>
      </c>
      <c r="B15058">
        <v>3</v>
      </c>
      <c r="C15058" t="s">
        <v>0</v>
      </c>
      <c r="D15058" t="s">
        <v>63</v>
      </c>
      <c r="E15058" t="s">
        <v>55</v>
      </c>
      <c r="F15058" t="s">
        <v>3</v>
      </c>
      <c r="G15058">
        <v>22</v>
      </c>
    </row>
    <row r="15059" spans="1:7" x14ac:dyDescent="0.25">
      <c r="A15059" t="str">
        <f t="shared" si="235"/>
        <v>MenLongbowU15York</v>
      </c>
      <c r="B15059">
        <v>4</v>
      </c>
      <c r="C15059" t="s">
        <v>0</v>
      </c>
      <c r="D15059" t="s">
        <v>63</v>
      </c>
      <c r="E15059" t="s">
        <v>55</v>
      </c>
      <c r="F15059" t="s">
        <v>3</v>
      </c>
      <c r="G15059">
        <v>32</v>
      </c>
    </row>
    <row r="15060" spans="1:7" x14ac:dyDescent="0.25">
      <c r="A15060" t="str">
        <f t="shared" si="235"/>
        <v>MenLongbowU15York</v>
      </c>
      <c r="B15060">
        <v>5</v>
      </c>
      <c r="C15060" t="s">
        <v>0</v>
      </c>
      <c r="D15060" t="s">
        <v>63</v>
      </c>
      <c r="E15060" t="s">
        <v>55</v>
      </c>
      <c r="F15060" t="s">
        <v>3</v>
      </c>
      <c r="G15060">
        <v>47</v>
      </c>
    </row>
    <row r="15061" spans="1:7" x14ac:dyDescent="0.25">
      <c r="A15061" t="str">
        <f t="shared" si="235"/>
        <v>MenLongbowU15York</v>
      </c>
      <c r="B15061">
        <v>6</v>
      </c>
      <c r="C15061" t="s">
        <v>0</v>
      </c>
      <c r="D15061" t="s">
        <v>63</v>
      </c>
      <c r="E15061" t="s">
        <v>55</v>
      </c>
      <c r="F15061" t="s">
        <v>3</v>
      </c>
      <c r="G15061">
        <v>70</v>
      </c>
    </row>
    <row r="15062" spans="1:7" x14ac:dyDescent="0.25">
      <c r="A15062" t="str">
        <f t="shared" si="235"/>
        <v>MenLongbowU15York</v>
      </c>
      <c r="B15062">
        <v>7</v>
      </c>
      <c r="C15062" t="s">
        <v>0</v>
      </c>
      <c r="D15062" t="s">
        <v>63</v>
      </c>
      <c r="E15062" t="s">
        <v>55</v>
      </c>
      <c r="F15062" t="s">
        <v>3</v>
      </c>
      <c r="G15062">
        <v>103</v>
      </c>
    </row>
    <row r="15063" spans="1:7" x14ac:dyDescent="0.25">
      <c r="A15063" t="str">
        <f t="shared" si="235"/>
        <v>MenLongbowU15York</v>
      </c>
      <c r="B15063">
        <v>8</v>
      </c>
      <c r="C15063" t="s">
        <v>0</v>
      </c>
      <c r="D15063" t="s">
        <v>63</v>
      </c>
      <c r="E15063" t="s">
        <v>55</v>
      </c>
      <c r="F15063" t="s">
        <v>3</v>
      </c>
      <c r="G15063">
        <v>149</v>
      </c>
    </row>
    <row r="15064" spans="1:7" x14ac:dyDescent="0.25">
      <c r="A15064" t="str">
        <f t="shared" si="235"/>
        <v>MenLongbowU15York</v>
      </c>
      <c r="B15064">
        <v>9</v>
      </c>
      <c r="C15064" t="s">
        <v>0</v>
      </c>
      <c r="D15064" t="s">
        <v>63</v>
      </c>
      <c r="E15064" t="s">
        <v>55</v>
      </c>
      <c r="F15064" t="s">
        <v>3</v>
      </c>
      <c r="G15064">
        <v>211</v>
      </c>
    </row>
    <row r="15065" spans="1:7" x14ac:dyDescent="0.25">
      <c r="A15065" t="str">
        <f t="shared" si="235"/>
        <v>MenLongbowU15Hereford / Bristol I</v>
      </c>
      <c r="B15065">
        <v>1</v>
      </c>
      <c r="C15065" t="s">
        <v>0</v>
      </c>
      <c r="D15065" t="s">
        <v>63</v>
      </c>
      <c r="E15065" t="s">
        <v>55</v>
      </c>
      <c r="F15065" t="s">
        <v>52</v>
      </c>
      <c r="G15065">
        <v>17</v>
      </c>
    </row>
    <row r="15066" spans="1:7" x14ac:dyDescent="0.25">
      <c r="A15066" t="str">
        <f t="shared" si="235"/>
        <v>MenLongbowU15Hereford / Bristol I</v>
      </c>
      <c r="B15066">
        <v>2</v>
      </c>
      <c r="C15066" t="s">
        <v>0</v>
      </c>
      <c r="D15066" t="s">
        <v>63</v>
      </c>
      <c r="E15066" t="s">
        <v>55</v>
      </c>
      <c r="F15066" t="s">
        <v>52</v>
      </c>
      <c r="G15066">
        <v>25</v>
      </c>
    </row>
    <row r="15067" spans="1:7" x14ac:dyDescent="0.25">
      <c r="A15067" t="str">
        <f t="shared" si="235"/>
        <v>MenLongbowU15Hereford / Bristol I</v>
      </c>
      <c r="B15067">
        <v>3</v>
      </c>
      <c r="C15067" t="s">
        <v>0</v>
      </c>
      <c r="D15067" t="s">
        <v>63</v>
      </c>
      <c r="E15067" t="s">
        <v>55</v>
      </c>
      <c r="F15067" t="s">
        <v>52</v>
      </c>
      <c r="G15067">
        <v>38</v>
      </c>
    </row>
    <row r="15068" spans="1:7" x14ac:dyDescent="0.25">
      <c r="A15068" t="str">
        <f t="shared" si="235"/>
        <v>MenLongbowU15Hereford / Bristol I</v>
      </c>
      <c r="B15068">
        <v>4</v>
      </c>
      <c r="C15068" t="s">
        <v>0</v>
      </c>
      <c r="D15068" t="s">
        <v>63</v>
      </c>
      <c r="E15068" t="s">
        <v>55</v>
      </c>
      <c r="F15068" t="s">
        <v>52</v>
      </c>
      <c r="G15068">
        <v>56</v>
      </c>
    </row>
    <row r="15069" spans="1:7" x14ac:dyDescent="0.25">
      <c r="A15069" t="str">
        <f t="shared" si="235"/>
        <v>MenLongbowU15Hereford / Bristol I</v>
      </c>
      <c r="B15069">
        <v>5</v>
      </c>
      <c r="C15069" t="s">
        <v>0</v>
      </c>
      <c r="D15069" t="s">
        <v>63</v>
      </c>
      <c r="E15069" t="s">
        <v>55</v>
      </c>
      <c r="F15069" t="s">
        <v>52</v>
      </c>
      <c r="G15069">
        <v>82</v>
      </c>
    </row>
    <row r="15070" spans="1:7" x14ac:dyDescent="0.25">
      <c r="A15070" t="str">
        <f t="shared" si="235"/>
        <v>MenLongbowU15Hereford / Bristol I</v>
      </c>
      <c r="B15070">
        <v>6</v>
      </c>
      <c r="C15070" t="s">
        <v>0</v>
      </c>
      <c r="D15070" t="s">
        <v>63</v>
      </c>
      <c r="E15070" t="s">
        <v>55</v>
      </c>
      <c r="F15070" t="s">
        <v>52</v>
      </c>
      <c r="G15070">
        <v>120</v>
      </c>
    </row>
    <row r="15071" spans="1:7" x14ac:dyDescent="0.25">
      <c r="A15071" t="str">
        <f t="shared" si="235"/>
        <v>MenLongbowU15Hereford / Bristol I</v>
      </c>
      <c r="B15071">
        <v>7</v>
      </c>
      <c r="C15071" t="s">
        <v>0</v>
      </c>
      <c r="D15071" t="s">
        <v>63</v>
      </c>
      <c r="E15071" t="s">
        <v>55</v>
      </c>
      <c r="F15071" t="s">
        <v>52</v>
      </c>
      <c r="G15071">
        <v>173</v>
      </c>
    </row>
    <row r="15072" spans="1:7" x14ac:dyDescent="0.25">
      <c r="A15072" t="str">
        <f t="shared" si="235"/>
        <v>MenLongbowU15Hereford / Bristol I</v>
      </c>
      <c r="B15072">
        <v>8</v>
      </c>
      <c r="C15072" t="s">
        <v>0</v>
      </c>
      <c r="D15072" t="s">
        <v>63</v>
      </c>
      <c r="E15072" t="s">
        <v>55</v>
      </c>
      <c r="F15072" t="s">
        <v>52</v>
      </c>
      <c r="G15072">
        <v>244</v>
      </c>
    </row>
    <row r="15073" spans="1:7" x14ac:dyDescent="0.25">
      <c r="A15073" t="str">
        <f t="shared" si="235"/>
        <v>MenLongbowU15Hereford / Bristol I</v>
      </c>
      <c r="B15073">
        <v>9</v>
      </c>
      <c r="C15073" t="s">
        <v>0</v>
      </c>
      <c r="D15073" t="s">
        <v>63</v>
      </c>
      <c r="E15073" t="s">
        <v>55</v>
      </c>
      <c r="F15073" t="s">
        <v>52</v>
      </c>
      <c r="G15073">
        <v>336</v>
      </c>
    </row>
    <row r="15074" spans="1:7" x14ac:dyDescent="0.25">
      <c r="A15074" t="str">
        <f t="shared" si="235"/>
        <v>MenLongbowU15Bristol II</v>
      </c>
      <c r="B15074">
        <v>1</v>
      </c>
      <c r="C15074" t="s">
        <v>0</v>
      </c>
      <c r="D15074" t="s">
        <v>63</v>
      </c>
      <c r="E15074" t="s">
        <v>55</v>
      </c>
      <c r="F15074" t="s">
        <v>7</v>
      </c>
      <c r="G15074">
        <v>29</v>
      </c>
    </row>
    <row r="15075" spans="1:7" x14ac:dyDescent="0.25">
      <c r="A15075" t="str">
        <f t="shared" si="235"/>
        <v>MenLongbowU15Bristol II</v>
      </c>
      <c r="B15075">
        <v>2</v>
      </c>
      <c r="C15075" t="s">
        <v>0</v>
      </c>
      <c r="D15075" t="s">
        <v>63</v>
      </c>
      <c r="E15075" t="s">
        <v>55</v>
      </c>
      <c r="F15075" t="s">
        <v>7</v>
      </c>
      <c r="G15075">
        <v>43</v>
      </c>
    </row>
    <row r="15076" spans="1:7" x14ac:dyDescent="0.25">
      <c r="A15076" t="str">
        <f t="shared" si="235"/>
        <v>MenLongbowU15Bristol II</v>
      </c>
      <c r="B15076">
        <v>3</v>
      </c>
      <c r="C15076" t="s">
        <v>0</v>
      </c>
      <c r="D15076" t="s">
        <v>63</v>
      </c>
      <c r="E15076" t="s">
        <v>55</v>
      </c>
      <c r="F15076" t="s">
        <v>7</v>
      </c>
      <c r="G15076">
        <v>63</v>
      </c>
    </row>
    <row r="15077" spans="1:7" x14ac:dyDescent="0.25">
      <c r="A15077" t="str">
        <f t="shared" si="235"/>
        <v>MenLongbowU15Bristol II</v>
      </c>
      <c r="B15077">
        <v>4</v>
      </c>
      <c r="C15077" t="s">
        <v>0</v>
      </c>
      <c r="D15077" t="s">
        <v>63</v>
      </c>
      <c r="E15077" t="s">
        <v>55</v>
      </c>
      <c r="F15077" t="s">
        <v>7</v>
      </c>
      <c r="G15077">
        <v>93</v>
      </c>
    </row>
    <row r="15078" spans="1:7" x14ac:dyDescent="0.25">
      <c r="A15078" t="str">
        <f t="shared" si="235"/>
        <v>MenLongbowU15Bristol II</v>
      </c>
      <c r="B15078">
        <v>5</v>
      </c>
      <c r="C15078" t="s">
        <v>0</v>
      </c>
      <c r="D15078" t="s">
        <v>63</v>
      </c>
      <c r="E15078" t="s">
        <v>55</v>
      </c>
      <c r="F15078" t="s">
        <v>7</v>
      </c>
      <c r="G15078">
        <v>136</v>
      </c>
    </row>
    <row r="15079" spans="1:7" x14ac:dyDescent="0.25">
      <c r="A15079" t="str">
        <f t="shared" si="235"/>
        <v>MenLongbowU15Bristol II</v>
      </c>
      <c r="B15079">
        <v>6</v>
      </c>
      <c r="C15079" t="s">
        <v>0</v>
      </c>
      <c r="D15079" t="s">
        <v>63</v>
      </c>
      <c r="E15079" t="s">
        <v>55</v>
      </c>
      <c r="F15079" t="s">
        <v>7</v>
      </c>
      <c r="G15079">
        <v>195</v>
      </c>
    </row>
    <row r="15080" spans="1:7" x14ac:dyDescent="0.25">
      <c r="A15080" t="str">
        <f t="shared" si="235"/>
        <v>MenLongbowU15Bristol II</v>
      </c>
      <c r="B15080">
        <v>7</v>
      </c>
      <c r="C15080" t="s">
        <v>0</v>
      </c>
      <c r="D15080" t="s">
        <v>63</v>
      </c>
      <c r="E15080" t="s">
        <v>55</v>
      </c>
      <c r="F15080" t="s">
        <v>7</v>
      </c>
      <c r="G15080">
        <v>274</v>
      </c>
    </row>
    <row r="15081" spans="1:7" x14ac:dyDescent="0.25">
      <c r="A15081" t="str">
        <f t="shared" si="235"/>
        <v>MenLongbowU15Bristol II</v>
      </c>
      <c r="B15081">
        <v>8</v>
      </c>
      <c r="C15081" t="s">
        <v>0</v>
      </c>
      <c r="D15081" t="s">
        <v>63</v>
      </c>
      <c r="E15081" t="s">
        <v>55</v>
      </c>
      <c r="F15081" t="s">
        <v>7</v>
      </c>
      <c r="G15081">
        <v>374</v>
      </c>
    </row>
    <row r="15082" spans="1:7" x14ac:dyDescent="0.25">
      <c r="A15082" t="str">
        <f t="shared" si="235"/>
        <v>MenLongbowU15Bristol II</v>
      </c>
      <c r="B15082">
        <v>9</v>
      </c>
      <c r="C15082" t="s">
        <v>0</v>
      </c>
      <c r="D15082" t="s">
        <v>63</v>
      </c>
      <c r="E15082" t="s">
        <v>55</v>
      </c>
      <c r="F15082" t="s">
        <v>7</v>
      </c>
      <c r="G15082">
        <v>493</v>
      </c>
    </row>
    <row r="15083" spans="1:7" x14ac:dyDescent="0.25">
      <c r="A15083" t="str">
        <f t="shared" si="235"/>
        <v>MenLongbowU15Bristol III</v>
      </c>
      <c r="B15083">
        <v>1</v>
      </c>
      <c r="C15083" t="s">
        <v>0</v>
      </c>
      <c r="D15083" t="s">
        <v>63</v>
      </c>
      <c r="E15083" t="s">
        <v>55</v>
      </c>
      <c r="F15083" t="s">
        <v>8</v>
      </c>
      <c r="G15083">
        <v>48</v>
      </c>
    </row>
    <row r="15084" spans="1:7" x14ac:dyDescent="0.25">
      <c r="A15084" t="str">
        <f t="shared" si="235"/>
        <v>MenLongbowU15Bristol III</v>
      </c>
      <c r="B15084">
        <v>2</v>
      </c>
      <c r="C15084" t="s">
        <v>0</v>
      </c>
      <c r="D15084" t="s">
        <v>63</v>
      </c>
      <c r="E15084" t="s">
        <v>55</v>
      </c>
      <c r="F15084" t="s">
        <v>8</v>
      </c>
      <c r="G15084">
        <v>70</v>
      </c>
    </row>
    <row r="15085" spans="1:7" x14ac:dyDescent="0.25">
      <c r="A15085" t="str">
        <f t="shared" si="235"/>
        <v>MenLongbowU15Bristol III</v>
      </c>
      <c r="B15085">
        <v>3</v>
      </c>
      <c r="C15085" t="s">
        <v>0</v>
      </c>
      <c r="D15085" t="s">
        <v>63</v>
      </c>
      <c r="E15085" t="s">
        <v>55</v>
      </c>
      <c r="F15085" t="s">
        <v>8</v>
      </c>
      <c r="G15085">
        <v>103</v>
      </c>
    </row>
    <row r="15086" spans="1:7" x14ac:dyDescent="0.25">
      <c r="A15086" t="str">
        <f t="shared" si="235"/>
        <v>MenLongbowU15Bristol III</v>
      </c>
      <c r="B15086">
        <v>4</v>
      </c>
      <c r="C15086" t="s">
        <v>0</v>
      </c>
      <c r="D15086" t="s">
        <v>63</v>
      </c>
      <c r="E15086" t="s">
        <v>55</v>
      </c>
      <c r="F15086" t="s">
        <v>8</v>
      </c>
      <c r="G15086">
        <v>149</v>
      </c>
    </row>
    <row r="15087" spans="1:7" x14ac:dyDescent="0.25">
      <c r="A15087" t="str">
        <f t="shared" si="235"/>
        <v>MenLongbowU15Bristol III</v>
      </c>
      <c r="B15087">
        <v>5</v>
      </c>
      <c r="C15087" t="s">
        <v>0</v>
      </c>
      <c r="D15087" t="s">
        <v>63</v>
      </c>
      <c r="E15087" t="s">
        <v>55</v>
      </c>
      <c r="F15087" t="s">
        <v>8</v>
      </c>
      <c r="G15087">
        <v>213</v>
      </c>
    </row>
    <row r="15088" spans="1:7" x14ac:dyDescent="0.25">
      <c r="A15088" t="str">
        <f t="shared" si="235"/>
        <v>MenLongbowU15Bristol III</v>
      </c>
      <c r="B15088">
        <v>6</v>
      </c>
      <c r="C15088" t="s">
        <v>0</v>
      </c>
      <c r="D15088" t="s">
        <v>63</v>
      </c>
      <c r="E15088" t="s">
        <v>55</v>
      </c>
      <c r="F15088" t="s">
        <v>8</v>
      </c>
      <c r="G15088">
        <v>296</v>
      </c>
    </row>
    <row r="15089" spans="1:7" x14ac:dyDescent="0.25">
      <c r="A15089" t="str">
        <f t="shared" si="235"/>
        <v>MenLongbowU15Bristol III</v>
      </c>
      <c r="B15089">
        <v>7</v>
      </c>
      <c r="C15089" t="s">
        <v>0</v>
      </c>
      <c r="D15089" t="s">
        <v>63</v>
      </c>
      <c r="E15089" t="s">
        <v>55</v>
      </c>
      <c r="F15089" t="s">
        <v>8</v>
      </c>
      <c r="G15089">
        <v>399</v>
      </c>
    </row>
    <row r="15090" spans="1:7" x14ac:dyDescent="0.25">
      <c r="A15090" t="str">
        <f t="shared" si="235"/>
        <v>MenLongbowU15Bristol III</v>
      </c>
      <c r="B15090">
        <v>8</v>
      </c>
      <c r="C15090" t="s">
        <v>0</v>
      </c>
      <c r="D15090" t="s">
        <v>63</v>
      </c>
      <c r="E15090" t="s">
        <v>55</v>
      </c>
      <c r="F15090" t="s">
        <v>8</v>
      </c>
      <c r="G15090">
        <v>519</v>
      </c>
    </row>
    <row r="15091" spans="1:7" x14ac:dyDescent="0.25">
      <c r="A15091" t="str">
        <f t="shared" si="235"/>
        <v>MenLongbowU15Bristol III</v>
      </c>
      <c r="B15091">
        <v>9</v>
      </c>
      <c r="C15091" t="s">
        <v>0</v>
      </c>
      <c r="D15091" t="s">
        <v>63</v>
      </c>
      <c r="E15091" t="s">
        <v>55</v>
      </c>
      <c r="F15091" t="s">
        <v>8</v>
      </c>
      <c r="G15091">
        <v>649</v>
      </c>
    </row>
    <row r="15092" spans="1:7" x14ac:dyDescent="0.25">
      <c r="A15092" t="str">
        <f t="shared" si="235"/>
        <v>MenLongbowU15Bristol IV</v>
      </c>
      <c r="B15092">
        <v>1</v>
      </c>
      <c r="C15092" t="s">
        <v>0</v>
      </c>
      <c r="D15092" t="s">
        <v>63</v>
      </c>
      <c r="E15092" t="s">
        <v>55</v>
      </c>
      <c r="F15092" t="s">
        <v>9</v>
      </c>
      <c r="G15092">
        <v>90</v>
      </c>
    </row>
    <row r="15093" spans="1:7" x14ac:dyDescent="0.25">
      <c r="A15093" t="str">
        <f t="shared" si="235"/>
        <v>MenLongbowU15Bristol IV</v>
      </c>
      <c r="B15093">
        <v>2</v>
      </c>
      <c r="C15093" t="s">
        <v>0</v>
      </c>
      <c r="D15093" t="s">
        <v>63</v>
      </c>
      <c r="E15093" t="s">
        <v>55</v>
      </c>
      <c r="F15093" t="s">
        <v>9</v>
      </c>
      <c r="G15093">
        <v>130</v>
      </c>
    </row>
    <row r="15094" spans="1:7" x14ac:dyDescent="0.25">
      <c r="A15094" t="str">
        <f t="shared" si="235"/>
        <v>MenLongbowU15Bristol IV</v>
      </c>
      <c r="B15094">
        <v>3</v>
      </c>
      <c r="C15094" t="s">
        <v>0</v>
      </c>
      <c r="D15094" t="s">
        <v>63</v>
      </c>
      <c r="E15094" t="s">
        <v>55</v>
      </c>
      <c r="F15094" t="s">
        <v>9</v>
      </c>
      <c r="G15094">
        <v>186</v>
      </c>
    </row>
    <row r="15095" spans="1:7" x14ac:dyDescent="0.25">
      <c r="A15095" t="str">
        <f t="shared" si="235"/>
        <v>MenLongbowU15Bristol IV</v>
      </c>
      <c r="B15095">
        <v>4</v>
      </c>
      <c r="C15095" t="s">
        <v>0</v>
      </c>
      <c r="D15095" t="s">
        <v>63</v>
      </c>
      <c r="E15095" t="s">
        <v>55</v>
      </c>
      <c r="F15095" t="s">
        <v>9</v>
      </c>
      <c r="G15095">
        <v>259</v>
      </c>
    </row>
    <row r="15096" spans="1:7" x14ac:dyDescent="0.25">
      <c r="A15096" t="str">
        <f t="shared" si="235"/>
        <v>MenLongbowU15Bristol V</v>
      </c>
      <c r="B15096">
        <v>1</v>
      </c>
      <c r="C15096" t="s">
        <v>0</v>
      </c>
      <c r="D15096" t="s">
        <v>63</v>
      </c>
      <c r="E15096" t="s">
        <v>55</v>
      </c>
      <c r="F15096" t="s">
        <v>10</v>
      </c>
      <c r="G15096">
        <v>213</v>
      </c>
    </row>
    <row r="15097" spans="1:7" x14ac:dyDescent="0.25">
      <c r="A15097" t="str">
        <f t="shared" si="235"/>
        <v>MenLongbowU15Bristol V</v>
      </c>
      <c r="B15097">
        <v>2</v>
      </c>
      <c r="C15097" t="s">
        <v>0</v>
      </c>
      <c r="D15097" t="s">
        <v>63</v>
      </c>
      <c r="E15097" t="s">
        <v>55</v>
      </c>
      <c r="F15097" t="s">
        <v>10</v>
      </c>
      <c r="G15097">
        <v>285</v>
      </c>
    </row>
    <row r="15098" spans="1:7" x14ac:dyDescent="0.25">
      <c r="A15098" t="str">
        <f t="shared" si="235"/>
        <v>MenLongbowU15Bristol V</v>
      </c>
      <c r="B15098">
        <v>3</v>
      </c>
      <c r="C15098" t="s">
        <v>0</v>
      </c>
      <c r="D15098" t="s">
        <v>63</v>
      </c>
      <c r="E15098" t="s">
        <v>55</v>
      </c>
      <c r="F15098" t="s">
        <v>10</v>
      </c>
      <c r="G15098">
        <v>372</v>
      </c>
    </row>
    <row r="15099" spans="1:7" x14ac:dyDescent="0.25">
      <c r="A15099" t="str">
        <f t="shared" si="235"/>
        <v>MenLongbowU15St. George</v>
      </c>
      <c r="B15099">
        <v>1</v>
      </c>
      <c r="C15099" t="s">
        <v>0</v>
      </c>
      <c r="D15099" t="s">
        <v>63</v>
      </c>
      <c r="E15099" t="s">
        <v>55</v>
      </c>
      <c r="F15099" t="s">
        <v>115</v>
      </c>
      <c r="G15099">
        <v>9</v>
      </c>
    </row>
    <row r="15100" spans="1:7" x14ac:dyDescent="0.25">
      <c r="A15100" t="str">
        <f t="shared" si="235"/>
        <v>MenLongbowU15St. George</v>
      </c>
      <c r="B15100">
        <v>2</v>
      </c>
      <c r="C15100" t="s">
        <v>0</v>
      </c>
      <c r="D15100" t="s">
        <v>63</v>
      </c>
      <c r="E15100" t="s">
        <v>55</v>
      </c>
      <c r="F15100" t="s">
        <v>115</v>
      </c>
      <c r="G15100">
        <v>14</v>
      </c>
    </row>
    <row r="15101" spans="1:7" x14ac:dyDescent="0.25">
      <c r="A15101" t="str">
        <f t="shared" si="235"/>
        <v>MenLongbowU15St. George</v>
      </c>
      <c r="B15101">
        <v>3</v>
      </c>
      <c r="C15101" t="s">
        <v>0</v>
      </c>
      <c r="D15101" t="s">
        <v>63</v>
      </c>
      <c r="E15101" t="s">
        <v>55</v>
      </c>
      <c r="F15101" t="s">
        <v>115</v>
      </c>
      <c r="G15101">
        <v>20</v>
      </c>
    </row>
    <row r="15102" spans="1:7" x14ac:dyDescent="0.25">
      <c r="A15102" t="str">
        <f t="shared" si="235"/>
        <v>MenLongbowU15St. George</v>
      </c>
      <c r="B15102">
        <v>4</v>
      </c>
      <c r="C15102" t="s">
        <v>0</v>
      </c>
      <c r="D15102" t="s">
        <v>63</v>
      </c>
      <c r="E15102" t="s">
        <v>55</v>
      </c>
      <c r="F15102" t="s">
        <v>115</v>
      </c>
      <c r="G15102">
        <v>30</v>
      </c>
    </row>
    <row r="15103" spans="1:7" x14ac:dyDescent="0.25">
      <c r="A15103" t="str">
        <f t="shared" si="235"/>
        <v>MenLongbowU15St. George</v>
      </c>
      <c r="B15103">
        <v>5</v>
      </c>
      <c r="C15103" t="s">
        <v>0</v>
      </c>
      <c r="D15103" t="s">
        <v>63</v>
      </c>
      <c r="E15103" t="s">
        <v>55</v>
      </c>
      <c r="F15103" t="s">
        <v>115</v>
      </c>
      <c r="G15103">
        <v>44</v>
      </c>
    </row>
    <row r="15104" spans="1:7" x14ac:dyDescent="0.25">
      <c r="A15104" t="str">
        <f t="shared" si="235"/>
        <v>MenLongbowU15St. George</v>
      </c>
      <c r="B15104">
        <v>6</v>
      </c>
      <c r="C15104" t="s">
        <v>0</v>
      </c>
      <c r="D15104" t="s">
        <v>63</v>
      </c>
      <c r="E15104" t="s">
        <v>55</v>
      </c>
      <c r="F15104" t="s">
        <v>115</v>
      </c>
      <c r="G15104">
        <v>65</v>
      </c>
    </row>
    <row r="15105" spans="1:7" x14ac:dyDescent="0.25">
      <c r="A15105" t="str">
        <f t="shared" si="235"/>
        <v>MenLongbowU15Albion / Long Windsor</v>
      </c>
      <c r="B15105">
        <v>1</v>
      </c>
      <c r="C15105" t="s">
        <v>0</v>
      </c>
      <c r="D15105" t="s">
        <v>63</v>
      </c>
      <c r="E15105" t="s">
        <v>55</v>
      </c>
      <c r="F15105" t="s">
        <v>128</v>
      </c>
      <c r="G15105">
        <v>15</v>
      </c>
    </row>
    <row r="15106" spans="1:7" x14ac:dyDescent="0.25">
      <c r="A15106" t="str">
        <f t="shared" ref="A15106:A15169" si="236">C15106&amp;D15106&amp;E15106&amp;F15106</f>
        <v>MenLongbowU15Albion / Long Windsor</v>
      </c>
      <c r="B15106">
        <v>2</v>
      </c>
      <c r="C15106" t="s">
        <v>0</v>
      </c>
      <c r="D15106" t="s">
        <v>63</v>
      </c>
      <c r="E15106" t="s">
        <v>55</v>
      </c>
      <c r="F15106" t="s">
        <v>128</v>
      </c>
      <c r="G15106">
        <v>23</v>
      </c>
    </row>
    <row r="15107" spans="1:7" x14ac:dyDescent="0.25">
      <c r="A15107" t="str">
        <f t="shared" si="236"/>
        <v>MenLongbowU15Albion / Long Windsor</v>
      </c>
      <c r="B15107">
        <v>3</v>
      </c>
      <c r="C15107" t="s">
        <v>0</v>
      </c>
      <c r="D15107" t="s">
        <v>63</v>
      </c>
      <c r="E15107" t="s">
        <v>55</v>
      </c>
      <c r="F15107" t="s">
        <v>128</v>
      </c>
      <c r="G15107">
        <v>34</v>
      </c>
    </row>
    <row r="15108" spans="1:7" x14ac:dyDescent="0.25">
      <c r="A15108" t="str">
        <f t="shared" si="236"/>
        <v>MenLongbowU15Albion / Long Windsor</v>
      </c>
      <c r="B15108">
        <v>4</v>
      </c>
      <c r="C15108" t="s">
        <v>0</v>
      </c>
      <c r="D15108" t="s">
        <v>63</v>
      </c>
      <c r="E15108" t="s">
        <v>55</v>
      </c>
      <c r="F15108" t="s">
        <v>128</v>
      </c>
      <c r="G15108">
        <v>50</v>
      </c>
    </row>
    <row r="15109" spans="1:7" x14ac:dyDescent="0.25">
      <c r="A15109" t="str">
        <f t="shared" si="236"/>
        <v>MenLongbowU15Albion / Long Windsor</v>
      </c>
      <c r="B15109">
        <v>5</v>
      </c>
      <c r="C15109" t="s">
        <v>0</v>
      </c>
      <c r="D15109" t="s">
        <v>63</v>
      </c>
      <c r="E15109" t="s">
        <v>55</v>
      </c>
      <c r="F15109" t="s">
        <v>128</v>
      </c>
      <c r="G15109">
        <v>74</v>
      </c>
    </row>
    <row r="15110" spans="1:7" x14ac:dyDescent="0.25">
      <c r="A15110" t="str">
        <f t="shared" si="236"/>
        <v>MenLongbowU15Albion / Long Windsor</v>
      </c>
      <c r="B15110">
        <v>6</v>
      </c>
      <c r="C15110" t="s">
        <v>0</v>
      </c>
      <c r="D15110" t="s">
        <v>63</v>
      </c>
      <c r="E15110" t="s">
        <v>55</v>
      </c>
      <c r="F15110" t="s">
        <v>128</v>
      </c>
      <c r="G15110">
        <v>107</v>
      </c>
    </row>
    <row r="15111" spans="1:7" x14ac:dyDescent="0.25">
      <c r="A15111" t="str">
        <f t="shared" si="236"/>
        <v>MenLongbowU15Windsor</v>
      </c>
      <c r="B15111">
        <v>1</v>
      </c>
      <c r="C15111" t="s">
        <v>0</v>
      </c>
      <c r="D15111" t="s">
        <v>63</v>
      </c>
      <c r="E15111" t="s">
        <v>55</v>
      </c>
      <c r="F15111" t="s">
        <v>11</v>
      </c>
      <c r="G15111">
        <v>25</v>
      </c>
    </row>
    <row r="15112" spans="1:7" x14ac:dyDescent="0.25">
      <c r="A15112" t="str">
        <f t="shared" si="236"/>
        <v>MenLongbowU15Windsor</v>
      </c>
      <c r="B15112">
        <v>2</v>
      </c>
      <c r="C15112" t="s">
        <v>0</v>
      </c>
      <c r="D15112" t="s">
        <v>63</v>
      </c>
      <c r="E15112" t="s">
        <v>55</v>
      </c>
      <c r="F15112" t="s">
        <v>11</v>
      </c>
      <c r="G15112">
        <v>38</v>
      </c>
    </row>
    <row r="15113" spans="1:7" x14ac:dyDescent="0.25">
      <c r="A15113" t="str">
        <f t="shared" si="236"/>
        <v>MenLongbowU15Windsor</v>
      </c>
      <c r="B15113">
        <v>3</v>
      </c>
      <c r="C15113" t="s">
        <v>0</v>
      </c>
      <c r="D15113" t="s">
        <v>63</v>
      </c>
      <c r="E15113" t="s">
        <v>55</v>
      </c>
      <c r="F15113" t="s">
        <v>11</v>
      </c>
      <c r="G15113">
        <v>56</v>
      </c>
    </row>
    <row r="15114" spans="1:7" x14ac:dyDescent="0.25">
      <c r="A15114" t="str">
        <f t="shared" si="236"/>
        <v>MenLongbowU15Windsor</v>
      </c>
      <c r="B15114">
        <v>4</v>
      </c>
      <c r="C15114" t="s">
        <v>0</v>
      </c>
      <c r="D15114" t="s">
        <v>63</v>
      </c>
      <c r="E15114" t="s">
        <v>55</v>
      </c>
      <c r="F15114" t="s">
        <v>11</v>
      </c>
      <c r="G15114">
        <v>82</v>
      </c>
    </row>
    <row r="15115" spans="1:7" x14ac:dyDescent="0.25">
      <c r="A15115" t="str">
        <f t="shared" si="236"/>
        <v>MenLongbowU15Windsor</v>
      </c>
      <c r="B15115">
        <v>5</v>
      </c>
      <c r="C15115" t="s">
        <v>0</v>
      </c>
      <c r="D15115" t="s">
        <v>63</v>
      </c>
      <c r="E15115" t="s">
        <v>55</v>
      </c>
      <c r="F15115" t="s">
        <v>11</v>
      </c>
      <c r="G15115">
        <v>118</v>
      </c>
    </row>
    <row r="15116" spans="1:7" x14ac:dyDescent="0.25">
      <c r="A15116" t="str">
        <f t="shared" si="236"/>
        <v>MenLongbowU15Windsor</v>
      </c>
      <c r="B15116">
        <v>6</v>
      </c>
      <c r="C15116" t="s">
        <v>0</v>
      </c>
      <c r="D15116" t="s">
        <v>63</v>
      </c>
      <c r="E15116" t="s">
        <v>55</v>
      </c>
      <c r="F15116" t="s">
        <v>11</v>
      </c>
      <c r="G15116">
        <v>168</v>
      </c>
    </row>
    <row r="15117" spans="1:7" x14ac:dyDescent="0.25">
      <c r="A15117" t="str">
        <f t="shared" si="236"/>
        <v>MenLongbowU15Windsor 50</v>
      </c>
      <c r="B15117">
        <v>1</v>
      </c>
      <c r="C15117" t="s">
        <v>0</v>
      </c>
      <c r="D15117" t="s">
        <v>63</v>
      </c>
      <c r="E15117" t="s">
        <v>55</v>
      </c>
      <c r="F15117" t="s">
        <v>12</v>
      </c>
      <c r="G15117">
        <v>44</v>
      </c>
    </row>
    <row r="15118" spans="1:7" x14ac:dyDescent="0.25">
      <c r="A15118" t="str">
        <f t="shared" si="236"/>
        <v>MenLongbowU15Windsor 50</v>
      </c>
      <c r="B15118">
        <v>2</v>
      </c>
      <c r="C15118" t="s">
        <v>0</v>
      </c>
      <c r="D15118" t="s">
        <v>63</v>
      </c>
      <c r="E15118" t="s">
        <v>55</v>
      </c>
      <c r="F15118" t="s">
        <v>12</v>
      </c>
      <c r="G15118">
        <v>64</v>
      </c>
    </row>
    <row r="15119" spans="1:7" x14ac:dyDescent="0.25">
      <c r="A15119" t="str">
        <f t="shared" si="236"/>
        <v>MenLongbowU15Windsor 50</v>
      </c>
      <c r="B15119">
        <v>3</v>
      </c>
      <c r="C15119" t="s">
        <v>0</v>
      </c>
      <c r="D15119" t="s">
        <v>63</v>
      </c>
      <c r="E15119" t="s">
        <v>55</v>
      </c>
      <c r="F15119" t="s">
        <v>12</v>
      </c>
      <c r="G15119">
        <v>93</v>
      </c>
    </row>
    <row r="15120" spans="1:7" x14ac:dyDescent="0.25">
      <c r="A15120" t="str">
        <f t="shared" si="236"/>
        <v>MenLongbowU15Windsor 50</v>
      </c>
      <c r="B15120">
        <v>4</v>
      </c>
      <c r="C15120" t="s">
        <v>0</v>
      </c>
      <c r="D15120" t="s">
        <v>63</v>
      </c>
      <c r="E15120" t="s">
        <v>55</v>
      </c>
      <c r="F15120" t="s">
        <v>12</v>
      </c>
      <c r="G15120">
        <v>134</v>
      </c>
    </row>
    <row r="15121" spans="1:7" x14ac:dyDescent="0.25">
      <c r="A15121" t="str">
        <f t="shared" si="236"/>
        <v>MenLongbowU15Windsor 50</v>
      </c>
      <c r="B15121">
        <v>5</v>
      </c>
      <c r="C15121" t="s">
        <v>0</v>
      </c>
      <c r="D15121" t="s">
        <v>63</v>
      </c>
      <c r="E15121" t="s">
        <v>55</v>
      </c>
      <c r="F15121" t="s">
        <v>12</v>
      </c>
      <c r="G15121">
        <v>189</v>
      </c>
    </row>
    <row r="15122" spans="1:7" x14ac:dyDescent="0.25">
      <c r="A15122" t="str">
        <f t="shared" si="236"/>
        <v>MenLongbowU15Windsor 50</v>
      </c>
      <c r="B15122">
        <v>6</v>
      </c>
      <c r="C15122" t="s">
        <v>0</v>
      </c>
      <c r="D15122" t="s">
        <v>63</v>
      </c>
      <c r="E15122" t="s">
        <v>55</v>
      </c>
      <c r="F15122" t="s">
        <v>12</v>
      </c>
      <c r="G15122">
        <v>259</v>
      </c>
    </row>
    <row r="15123" spans="1:7" x14ac:dyDescent="0.25">
      <c r="A15123" t="str">
        <f t="shared" si="236"/>
        <v>MenLongbowU15Windsor 40</v>
      </c>
      <c r="B15123">
        <v>1</v>
      </c>
      <c r="C15123" t="s">
        <v>0</v>
      </c>
      <c r="D15123" t="s">
        <v>63</v>
      </c>
      <c r="E15123" t="s">
        <v>55</v>
      </c>
      <c r="F15123" t="s">
        <v>13</v>
      </c>
      <c r="G15123">
        <v>87</v>
      </c>
    </row>
    <row r="15124" spans="1:7" x14ac:dyDescent="0.25">
      <c r="A15124" t="str">
        <f t="shared" si="236"/>
        <v>MenLongbowU15Windsor 40</v>
      </c>
      <c r="B15124">
        <v>2</v>
      </c>
      <c r="C15124" t="s">
        <v>0</v>
      </c>
      <c r="D15124" t="s">
        <v>63</v>
      </c>
      <c r="E15124" t="s">
        <v>55</v>
      </c>
      <c r="F15124" t="s">
        <v>13</v>
      </c>
      <c r="G15124">
        <v>125</v>
      </c>
    </row>
    <row r="15125" spans="1:7" x14ac:dyDescent="0.25">
      <c r="A15125" t="str">
        <f t="shared" si="236"/>
        <v>MenLongbowU15Windsor 40</v>
      </c>
      <c r="B15125">
        <v>3</v>
      </c>
      <c r="C15125" t="s">
        <v>0</v>
      </c>
      <c r="D15125" t="s">
        <v>63</v>
      </c>
      <c r="E15125" t="s">
        <v>55</v>
      </c>
      <c r="F15125" t="s">
        <v>13</v>
      </c>
      <c r="G15125">
        <v>175</v>
      </c>
    </row>
    <row r="15126" spans="1:7" x14ac:dyDescent="0.25">
      <c r="A15126" t="str">
        <f t="shared" si="236"/>
        <v>MenLongbowU15Windsor 40</v>
      </c>
      <c r="B15126">
        <v>4</v>
      </c>
      <c r="C15126" t="s">
        <v>0</v>
      </c>
      <c r="D15126" t="s">
        <v>63</v>
      </c>
      <c r="E15126" t="s">
        <v>55</v>
      </c>
      <c r="F15126" t="s">
        <v>13</v>
      </c>
      <c r="G15126">
        <v>239</v>
      </c>
    </row>
    <row r="15127" spans="1:7" x14ac:dyDescent="0.25">
      <c r="A15127" t="str">
        <f t="shared" si="236"/>
        <v>MenLongbowU15Windsor 30</v>
      </c>
      <c r="B15127">
        <v>1</v>
      </c>
      <c r="C15127" t="s">
        <v>0</v>
      </c>
      <c r="D15127" t="s">
        <v>63</v>
      </c>
      <c r="E15127" t="s">
        <v>55</v>
      </c>
      <c r="F15127" t="s">
        <v>14</v>
      </c>
      <c r="G15127">
        <v>222</v>
      </c>
    </row>
    <row r="15128" spans="1:7" x14ac:dyDescent="0.25">
      <c r="A15128" t="str">
        <f t="shared" si="236"/>
        <v>MenLongbowU15Windsor 30</v>
      </c>
      <c r="B15128">
        <v>2</v>
      </c>
      <c r="C15128" t="s">
        <v>0</v>
      </c>
      <c r="D15128" t="s">
        <v>63</v>
      </c>
      <c r="E15128" t="s">
        <v>55</v>
      </c>
      <c r="F15128" t="s">
        <v>14</v>
      </c>
      <c r="G15128">
        <v>288</v>
      </c>
    </row>
    <row r="15129" spans="1:7" x14ac:dyDescent="0.25">
      <c r="A15129" t="str">
        <f t="shared" si="236"/>
        <v>MenLongbowU15Windsor 30</v>
      </c>
      <c r="B15129">
        <v>3</v>
      </c>
      <c r="C15129" t="s">
        <v>0</v>
      </c>
      <c r="D15129" t="s">
        <v>63</v>
      </c>
      <c r="E15129" t="s">
        <v>55</v>
      </c>
      <c r="F15129" t="s">
        <v>14</v>
      </c>
      <c r="G15129">
        <v>362</v>
      </c>
    </row>
    <row r="15130" spans="1:7" x14ac:dyDescent="0.25">
      <c r="A15130" t="str">
        <f t="shared" si="236"/>
        <v>MenLongbowU15New Western</v>
      </c>
      <c r="B15130">
        <v>1</v>
      </c>
      <c r="C15130" t="s">
        <v>0</v>
      </c>
      <c r="D15130" t="s">
        <v>63</v>
      </c>
      <c r="E15130" t="s">
        <v>55</v>
      </c>
      <c r="F15130" t="s">
        <v>15</v>
      </c>
      <c r="G15130">
        <v>6</v>
      </c>
    </row>
    <row r="15131" spans="1:7" x14ac:dyDescent="0.25">
      <c r="A15131" t="str">
        <f t="shared" si="236"/>
        <v>MenLongbowU15New Western</v>
      </c>
      <c r="B15131">
        <v>2</v>
      </c>
      <c r="C15131" t="s">
        <v>0</v>
      </c>
      <c r="D15131" t="s">
        <v>63</v>
      </c>
      <c r="E15131" t="s">
        <v>55</v>
      </c>
      <c r="F15131" t="s">
        <v>15</v>
      </c>
      <c r="G15131">
        <v>8</v>
      </c>
    </row>
    <row r="15132" spans="1:7" x14ac:dyDescent="0.25">
      <c r="A15132" t="str">
        <f t="shared" si="236"/>
        <v>MenLongbowU15New Western</v>
      </c>
      <c r="B15132">
        <v>3</v>
      </c>
      <c r="C15132" t="s">
        <v>0</v>
      </c>
      <c r="D15132" t="s">
        <v>63</v>
      </c>
      <c r="E15132" t="s">
        <v>55</v>
      </c>
      <c r="F15132" t="s">
        <v>15</v>
      </c>
      <c r="G15132">
        <v>12</v>
      </c>
    </row>
    <row r="15133" spans="1:7" x14ac:dyDescent="0.25">
      <c r="A15133" t="str">
        <f t="shared" si="236"/>
        <v>MenLongbowU15New Western</v>
      </c>
      <c r="B15133">
        <v>4</v>
      </c>
      <c r="C15133" t="s">
        <v>0</v>
      </c>
      <c r="D15133" t="s">
        <v>63</v>
      </c>
      <c r="E15133" t="s">
        <v>55</v>
      </c>
      <c r="F15133" t="s">
        <v>15</v>
      </c>
      <c r="G15133">
        <v>18</v>
      </c>
    </row>
    <row r="15134" spans="1:7" x14ac:dyDescent="0.25">
      <c r="A15134" t="str">
        <f t="shared" si="236"/>
        <v>MenLongbowU15New Western</v>
      </c>
      <c r="B15134">
        <v>5</v>
      </c>
      <c r="C15134" t="s">
        <v>0</v>
      </c>
      <c r="D15134" t="s">
        <v>63</v>
      </c>
      <c r="E15134" t="s">
        <v>55</v>
      </c>
      <c r="F15134" t="s">
        <v>15</v>
      </c>
      <c r="G15134">
        <v>26</v>
      </c>
    </row>
    <row r="15135" spans="1:7" x14ac:dyDescent="0.25">
      <c r="A15135" t="str">
        <f t="shared" si="236"/>
        <v>MenLongbowU15New Western</v>
      </c>
      <c r="B15135">
        <v>6</v>
      </c>
      <c r="C15135" t="s">
        <v>0</v>
      </c>
      <c r="D15135" t="s">
        <v>63</v>
      </c>
      <c r="E15135" t="s">
        <v>55</v>
      </c>
      <c r="F15135" t="s">
        <v>15</v>
      </c>
      <c r="G15135">
        <v>39</v>
      </c>
    </row>
    <row r="15136" spans="1:7" x14ac:dyDescent="0.25">
      <c r="A15136" t="str">
        <f t="shared" si="236"/>
        <v>MenLongbowU15Long Western</v>
      </c>
      <c r="B15136">
        <v>1</v>
      </c>
      <c r="C15136" t="s">
        <v>0</v>
      </c>
      <c r="D15136" t="s">
        <v>63</v>
      </c>
      <c r="E15136" t="s">
        <v>55</v>
      </c>
      <c r="F15136" t="s">
        <v>16</v>
      </c>
      <c r="G15136">
        <v>10</v>
      </c>
    </row>
    <row r="15137" spans="1:7" x14ac:dyDescent="0.25">
      <c r="A15137" t="str">
        <f t="shared" si="236"/>
        <v>MenLongbowU15Long Western</v>
      </c>
      <c r="B15137">
        <v>2</v>
      </c>
      <c r="C15137" t="s">
        <v>0</v>
      </c>
      <c r="D15137" t="s">
        <v>63</v>
      </c>
      <c r="E15137" t="s">
        <v>55</v>
      </c>
      <c r="F15137" t="s">
        <v>16</v>
      </c>
      <c r="G15137">
        <v>15</v>
      </c>
    </row>
    <row r="15138" spans="1:7" x14ac:dyDescent="0.25">
      <c r="A15138" t="str">
        <f t="shared" si="236"/>
        <v>MenLongbowU15Long Western</v>
      </c>
      <c r="B15138">
        <v>3</v>
      </c>
      <c r="C15138" t="s">
        <v>0</v>
      </c>
      <c r="D15138" t="s">
        <v>63</v>
      </c>
      <c r="E15138" t="s">
        <v>55</v>
      </c>
      <c r="F15138" t="s">
        <v>16</v>
      </c>
      <c r="G15138">
        <v>23</v>
      </c>
    </row>
    <row r="15139" spans="1:7" x14ac:dyDescent="0.25">
      <c r="A15139" t="str">
        <f t="shared" si="236"/>
        <v>MenLongbowU15Long Western</v>
      </c>
      <c r="B15139">
        <v>4</v>
      </c>
      <c r="C15139" t="s">
        <v>0</v>
      </c>
      <c r="D15139" t="s">
        <v>63</v>
      </c>
      <c r="E15139" t="s">
        <v>55</v>
      </c>
      <c r="F15139" t="s">
        <v>16</v>
      </c>
      <c r="G15139">
        <v>34</v>
      </c>
    </row>
    <row r="15140" spans="1:7" x14ac:dyDescent="0.25">
      <c r="A15140" t="str">
        <f t="shared" si="236"/>
        <v>MenLongbowU15Long Western</v>
      </c>
      <c r="B15140">
        <v>5</v>
      </c>
      <c r="C15140" t="s">
        <v>0</v>
      </c>
      <c r="D15140" t="s">
        <v>63</v>
      </c>
      <c r="E15140" t="s">
        <v>55</v>
      </c>
      <c r="F15140" t="s">
        <v>16</v>
      </c>
      <c r="G15140">
        <v>50</v>
      </c>
    </row>
    <row r="15141" spans="1:7" x14ac:dyDescent="0.25">
      <c r="A15141" t="str">
        <f t="shared" si="236"/>
        <v>MenLongbowU15Long Western</v>
      </c>
      <c r="B15141">
        <v>6</v>
      </c>
      <c r="C15141" t="s">
        <v>0</v>
      </c>
      <c r="D15141" t="s">
        <v>63</v>
      </c>
      <c r="E15141" t="s">
        <v>55</v>
      </c>
      <c r="F15141" t="s">
        <v>16</v>
      </c>
      <c r="G15141">
        <v>73</v>
      </c>
    </row>
    <row r="15142" spans="1:7" x14ac:dyDescent="0.25">
      <c r="A15142" t="str">
        <f t="shared" si="236"/>
        <v>MenLongbowU15Western</v>
      </c>
      <c r="B15142">
        <v>1</v>
      </c>
      <c r="C15142" t="s">
        <v>0</v>
      </c>
      <c r="D15142" t="s">
        <v>63</v>
      </c>
      <c r="E15142" t="s">
        <v>55</v>
      </c>
      <c r="F15142" t="s">
        <v>17</v>
      </c>
      <c r="G15142">
        <v>17</v>
      </c>
    </row>
    <row r="15143" spans="1:7" x14ac:dyDescent="0.25">
      <c r="A15143" t="str">
        <f t="shared" si="236"/>
        <v>MenLongbowU15Western</v>
      </c>
      <c r="B15143">
        <v>2</v>
      </c>
      <c r="C15143" t="s">
        <v>0</v>
      </c>
      <c r="D15143" t="s">
        <v>63</v>
      </c>
      <c r="E15143" t="s">
        <v>55</v>
      </c>
      <c r="F15143" t="s">
        <v>17</v>
      </c>
      <c r="G15143">
        <v>25</v>
      </c>
    </row>
    <row r="15144" spans="1:7" x14ac:dyDescent="0.25">
      <c r="A15144" t="str">
        <f t="shared" si="236"/>
        <v>MenLongbowU15Western</v>
      </c>
      <c r="B15144">
        <v>3</v>
      </c>
      <c r="C15144" t="s">
        <v>0</v>
      </c>
      <c r="D15144" t="s">
        <v>63</v>
      </c>
      <c r="E15144" t="s">
        <v>55</v>
      </c>
      <c r="F15144" t="s">
        <v>17</v>
      </c>
      <c r="G15144">
        <v>38</v>
      </c>
    </row>
    <row r="15145" spans="1:7" x14ac:dyDescent="0.25">
      <c r="A15145" t="str">
        <f t="shared" si="236"/>
        <v>MenLongbowU15Western</v>
      </c>
      <c r="B15145">
        <v>4</v>
      </c>
      <c r="C15145" t="s">
        <v>0</v>
      </c>
      <c r="D15145" t="s">
        <v>63</v>
      </c>
      <c r="E15145" t="s">
        <v>55</v>
      </c>
      <c r="F15145" t="s">
        <v>17</v>
      </c>
      <c r="G15145">
        <v>56</v>
      </c>
    </row>
    <row r="15146" spans="1:7" x14ac:dyDescent="0.25">
      <c r="A15146" t="str">
        <f t="shared" si="236"/>
        <v>MenLongbowU15Western</v>
      </c>
      <c r="B15146">
        <v>5</v>
      </c>
      <c r="C15146" t="s">
        <v>0</v>
      </c>
      <c r="D15146" t="s">
        <v>63</v>
      </c>
      <c r="E15146" t="s">
        <v>55</v>
      </c>
      <c r="F15146" t="s">
        <v>17</v>
      </c>
      <c r="G15146">
        <v>82</v>
      </c>
    </row>
    <row r="15147" spans="1:7" x14ac:dyDescent="0.25">
      <c r="A15147" t="str">
        <f t="shared" si="236"/>
        <v>MenLongbowU15Western</v>
      </c>
      <c r="B15147">
        <v>6</v>
      </c>
      <c r="C15147" t="s">
        <v>0</v>
      </c>
      <c r="D15147" t="s">
        <v>63</v>
      </c>
      <c r="E15147" t="s">
        <v>55</v>
      </c>
      <c r="F15147" t="s">
        <v>17</v>
      </c>
      <c r="G15147">
        <v>118</v>
      </c>
    </row>
    <row r="15148" spans="1:7" x14ac:dyDescent="0.25">
      <c r="A15148" t="str">
        <f t="shared" si="236"/>
        <v>MenLongbowU15Western 50</v>
      </c>
      <c r="B15148">
        <v>1</v>
      </c>
      <c r="C15148" t="s">
        <v>0</v>
      </c>
      <c r="D15148" t="s">
        <v>63</v>
      </c>
      <c r="E15148" t="s">
        <v>55</v>
      </c>
      <c r="F15148" t="s">
        <v>18</v>
      </c>
      <c r="G15148">
        <v>27</v>
      </c>
    </row>
    <row r="15149" spans="1:7" x14ac:dyDescent="0.25">
      <c r="A15149" t="str">
        <f t="shared" si="236"/>
        <v>MenLongbowU15Western 50</v>
      </c>
      <c r="B15149">
        <v>2</v>
      </c>
      <c r="C15149" t="s">
        <v>0</v>
      </c>
      <c r="D15149" t="s">
        <v>63</v>
      </c>
      <c r="E15149" t="s">
        <v>55</v>
      </c>
      <c r="F15149" t="s">
        <v>18</v>
      </c>
      <c r="G15149">
        <v>40</v>
      </c>
    </row>
    <row r="15150" spans="1:7" x14ac:dyDescent="0.25">
      <c r="A15150" t="str">
        <f t="shared" si="236"/>
        <v>MenLongbowU15Western 50</v>
      </c>
      <c r="B15150">
        <v>3</v>
      </c>
      <c r="C15150" t="s">
        <v>0</v>
      </c>
      <c r="D15150" t="s">
        <v>63</v>
      </c>
      <c r="E15150" t="s">
        <v>55</v>
      </c>
      <c r="F15150" t="s">
        <v>18</v>
      </c>
      <c r="G15150">
        <v>59</v>
      </c>
    </row>
    <row r="15151" spans="1:7" x14ac:dyDescent="0.25">
      <c r="A15151" t="str">
        <f t="shared" si="236"/>
        <v>MenLongbowU15Western 50</v>
      </c>
      <c r="B15151">
        <v>4</v>
      </c>
      <c r="C15151" t="s">
        <v>0</v>
      </c>
      <c r="D15151" t="s">
        <v>63</v>
      </c>
      <c r="E15151" t="s">
        <v>55</v>
      </c>
      <c r="F15151" t="s">
        <v>18</v>
      </c>
      <c r="G15151">
        <v>87</v>
      </c>
    </row>
    <row r="15152" spans="1:7" x14ac:dyDescent="0.25">
      <c r="A15152" t="str">
        <f t="shared" si="236"/>
        <v>MenLongbowU15Western 50</v>
      </c>
      <c r="B15152">
        <v>5</v>
      </c>
      <c r="C15152" t="s">
        <v>0</v>
      </c>
      <c r="D15152" t="s">
        <v>63</v>
      </c>
      <c r="E15152" t="s">
        <v>55</v>
      </c>
      <c r="F15152" t="s">
        <v>18</v>
      </c>
      <c r="G15152">
        <v>125</v>
      </c>
    </row>
    <row r="15153" spans="1:7" x14ac:dyDescent="0.25">
      <c r="A15153" t="str">
        <f t="shared" si="236"/>
        <v>MenLongbowU15Western 50</v>
      </c>
      <c r="B15153">
        <v>6</v>
      </c>
      <c r="C15153" t="s">
        <v>0</v>
      </c>
      <c r="D15153" t="s">
        <v>63</v>
      </c>
      <c r="E15153" t="s">
        <v>55</v>
      </c>
      <c r="F15153" t="s">
        <v>18</v>
      </c>
      <c r="G15153">
        <v>177</v>
      </c>
    </row>
    <row r="15154" spans="1:7" x14ac:dyDescent="0.25">
      <c r="A15154" t="str">
        <f t="shared" si="236"/>
        <v>MenLongbowU15Western 40</v>
      </c>
      <c r="B15154">
        <v>1</v>
      </c>
      <c r="C15154" t="s">
        <v>0</v>
      </c>
      <c r="D15154" t="s">
        <v>63</v>
      </c>
      <c r="E15154" t="s">
        <v>55</v>
      </c>
      <c r="F15154" t="s">
        <v>19</v>
      </c>
      <c r="G15154">
        <v>48</v>
      </c>
    </row>
    <row r="15155" spans="1:7" x14ac:dyDescent="0.25">
      <c r="A15155" t="str">
        <f t="shared" si="236"/>
        <v>MenLongbowU15Western 40</v>
      </c>
      <c r="B15155">
        <v>2</v>
      </c>
      <c r="C15155" t="s">
        <v>0</v>
      </c>
      <c r="D15155" t="s">
        <v>63</v>
      </c>
      <c r="E15155" t="s">
        <v>55</v>
      </c>
      <c r="F15155" t="s">
        <v>19</v>
      </c>
      <c r="G15155">
        <v>70</v>
      </c>
    </row>
    <row r="15156" spans="1:7" x14ac:dyDescent="0.25">
      <c r="A15156" t="str">
        <f t="shared" si="236"/>
        <v>MenLongbowU15Western 40</v>
      </c>
      <c r="B15156">
        <v>3</v>
      </c>
      <c r="C15156" t="s">
        <v>0</v>
      </c>
      <c r="D15156" t="s">
        <v>63</v>
      </c>
      <c r="E15156" t="s">
        <v>55</v>
      </c>
      <c r="F15156" t="s">
        <v>19</v>
      </c>
      <c r="G15156">
        <v>102</v>
      </c>
    </row>
    <row r="15157" spans="1:7" x14ac:dyDescent="0.25">
      <c r="A15157" t="str">
        <f t="shared" si="236"/>
        <v>MenLongbowU15Western 40</v>
      </c>
      <c r="B15157">
        <v>4</v>
      </c>
      <c r="C15157" t="s">
        <v>0</v>
      </c>
      <c r="D15157" t="s">
        <v>63</v>
      </c>
      <c r="E15157" t="s">
        <v>55</v>
      </c>
      <c r="F15157" t="s">
        <v>19</v>
      </c>
      <c r="G15157">
        <v>146</v>
      </c>
    </row>
    <row r="15158" spans="1:7" x14ac:dyDescent="0.25">
      <c r="A15158" t="str">
        <f t="shared" si="236"/>
        <v>MenLongbowU15Western 30</v>
      </c>
      <c r="B15158">
        <v>1</v>
      </c>
      <c r="C15158" t="s">
        <v>0</v>
      </c>
      <c r="D15158" t="s">
        <v>63</v>
      </c>
      <c r="E15158" t="s">
        <v>55</v>
      </c>
      <c r="F15158" t="s">
        <v>20</v>
      </c>
      <c r="G15158">
        <v>99</v>
      </c>
    </row>
    <row r="15159" spans="1:7" x14ac:dyDescent="0.25">
      <c r="A15159" t="str">
        <f t="shared" si="236"/>
        <v>MenLongbowU15Western 30</v>
      </c>
      <c r="B15159">
        <v>2</v>
      </c>
      <c r="C15159" t="s">
        <v>0</v>
      </c>
      <c r="D15159" t="s">
        <v>63</v>
      </c>
      <c r="E15159" t="s">
        <v>55</v>
      </c>
      <c r="F15159" t="s">
        <v>20</v>
      </c>
      <c r="G15159">
        <v>141</v>
      </c>
    </row>
    <row r="15160" spans="1:7" x14ac:dyDescent="0.25">
      <c r="A15160" t="str">
        <f t="shared" si="236"/>
        <v>MenLongbowU15Western 30</v>
      </c>
      <c r="B15160">
        <v>3</v>
      </c>
      <c r="C15160" t="s">
        <v>0</v>
      </c>
      <c r="D15160" t="s">
        <v>63</v>
      </c>
      <c r="E15160" t="s">
        <v>55</v>
      </c>
      <c r="F15160" t="s">
        <v>20</v>
      </c>
      <c r="G15160">
        <v>197</v>
      </c>
    </row>
    <row r="15161" spans="1:7" x14ac:dyDescent="0.25">
      <c r="A15161" t="str">
        <f t="shared" si="236"/>
        <v>MenLongbowU15American</v>
      </c>
      <c r="B15161">
        <v>1</v>
      </c>
      <c r="C15161" t="s">
        <v>0</v>
      </c>
      <c r="D15161" t="s">
        <v>63</v>
      </c>
      <c r="E15161" t="s">
        <v>55</v>
      </c>
      <c r="F15161" t="s">
        <v>21</v>
      </c>
      <c r="G15161">
        <v>21</v>
      </c>
    </row>
    <row r="15162" spans="1:7" x14ac:dyDescent="0.25">
      <c r="A15162" t="str">
        <f t="shared" si="236"/>
        <v>MenLongbowU15American</v>
      </c>
      <c r="B15162">
        <v>2</v>
      </c>
      <c r="C15162" t="s">
        <v>0</v>
      </c>
      <c r="D15162" t="s">
        <v>63</v>
      </c>
      <c r="E15162" t="s">
        <v>55</v>
      </c>
      <c r="F15162" t="s">
        <v>21</v>
      </c>
      <c r="G15162">
        <v>32</v>
      </c>
    </row>
    <row r="15163" spans="1:7" x14ac:dyDescent="0.25">
      <c r="A15163" t="str">
        <f t="shared" si="236"/>
        <v>MenLongbowU15American</v>
      </c>
      <c r="B15163">
        <v>3</v>
      </c>
      <c r="C15163" t="s">
        <v>0</v>
      </c>
      <c r="D15163" t="s">
        <v>63</v>
      </c>
      <c r="E15163" t="s">
        <v>55</v>
      </c>
      <c r="F15163" t="s">
        <v>21</v>
      </c>
      <c r="G15163">
        <v>47</v>
      </c>
    </row>
    <row r="15164" spans="1:7" x14ac:dyDescent="0.25">
      <c r="A15164" t="str">
        <f t="shared" si="236"/>
        <v>MenLongbowU15American</v>
      </c>
      <c r="B15164">
        <v>4</v>
      </c>
      <c r="C15164" t="s">
        <v>0</v>
      </c>
      <c r="D15164" t="s">
        <v>63</v>
      </c>
      <c r="E15164" t="s">
        <v>55</v>
      </c>
      <c r="F15164" t="s">
        <v>21</v>
      </c>
      <c r="G15164">
        <v>68</v>
      </c>
    </row>
    <row r="15165" spans="1:7" x14ac:dyDescent="0.25">
      <c r="A15165" t="str">
        <f t="shared" si="236"/>
        <v>MenLongbowU15American</v>
      </c>
      <c r="B15165">
        <v>5</v>
      </c>
      <c r="C15165" t="s">
        <v>0</v>
      </c>
      <c r="D15165" t="s">
        <v>63</v>
      </c>
      <c r="E15165" t="s">
        <v>55</v>
      </c>
      <c r="F15165" t="s">
        <v>21</v>
      </c>
      <c r="G15165">
        <v>99</v>
      </c>
    </row>
    <row r="15166" spans="1:7" x14ac:dyDescent="0.25">
      <c r="A15166" t="str">
        <f t="shared" si="236"/>
        <v>MenLongbowU15American</v>
      </c>
      <c r="B15166">
        <v>6</v>
      </c>
      <c r="C15166" t="s">
        <v>0</v>
      </c>
      <c r="D15166" t="s">
        <v>63</v>
      </c>
      <c r="E15166" t="s">
        <v>55</v>
      </c>
      <c r="F15166" t="s">
        <v>21</v>
      </c>
      <c r="G15166">
        <v>140</v>
      </c>
    </row>
    <row r="15167" spans="1:7" x14ac:dyDescent="0.25">
      <c r="A15167" t="str">
        <f t="shared" si="236"/>
        <v>MenLongbowU15St. Nicholas</v>
      </c>
      <c r="B15167">
        <v>1</v>
      </c>
      <c r="C15167" t="s">
        <v>0</v>
      </c>
      <c r="D15167" t="s">
        <v>63</v>
      </c>
      <c r="E15167" t="s">
        <v>55</v>
      </c>
      <c r="F15167" t="s">
        <v>116</v>
      </c>
      <c r="G15167">
        <v>40</v>
      </c>
    </row>
    <row r="15168" spans="1:7" x14ac:dyDescent="0.25">
      <c r="A15168" t="str">
        <f t="shared" si="236"/>
        <v>MenLongbowU15St. Nicholas</v>
      </c>
      <c r="B15168">
        <v>2</v>
      </c>
      <c r="C15168" t="s">
        <v>0</v>
      </c>
      <c r="D15168" t="s">
        <v>63</v>
      </c>
      <c r="E15168" t="s">
        <v>55</v>
      </c>
      <c r="F15168" t="s">
        <v>116</v>
      </c>
      <c r="G15168">
        <v>59</v>
      </c>
    </row>
    <row r="15169" spans="1:7" x14ac:dyDescent="0.25">
      <c r="A15169" t="str">
        <f t="shared" si="236"/>
        <v>MenLongbowU15St. Nicholas</v>
      </c>
      <c r="B15169">
        <v>3</v>
      </c>
      <c r="C15169" t="s">
        <v>0</v>
      </c>
      <c r="D15169" t="s">
        <v>63</v>
      </c>
      <c r="E15169" t="s">
        <v>55</v>
      </c>
      <c r="F15169" t="s">
        <v>116</v>
      </c>
      <c r="G15169">
        <v>86</v>
      </c>
    </row>
    <row r="15170" spans="1:7" x14ac:dyDescent="0.25">
      <c r="A15170" t="str">
        <f t="shared" ref="A15170:A15233" si="237">C15170&amp;D15170&amp;E15170&amp;F15170</f>
        <v>MenLongbowU15St. Nicholas</v>
      </c>
      <c r="B15170">
        <v>4</v>
      </c>
      <c r="C15170" t="s">
        <v>0</v>
      </c>
      <c r="D15170" t="s">
        <v>63</v>
      </c>
      <c r="E15170" t="s">
        <v>55</v>
      </c>
      <c r="F15170" t="s">
        <v>116</v>
      </c>
      <c r="G15170">
        <v>123</v>
      </c>
    </row>
    <row r="15171" spans="1:7" x14ac:dyDescent="0.25">
      <c r="A15171" t="str">
        <f t="shared" si="237"/>
        <v>MenLongbowU15New National</v>
      </c>
      <c r="B15171">
        <v>1</v>
      </c>
      <c r="C15171" t="s">
        <v>0</v>
      </c>
      <c r="D15171" t="s">
        <v>63</v>
      </c>
      <c r="E15171" t="s">
        <v>55</v>
      </c>
      <c r="F15171" t="s">
        <v>22</v>
      </c>
      <c r="G15171">
        <v>4</v>
      </c>
    </row>
    <row r="15172" spans="1:7" x14ac:dyDescent="0.25">
      <c r="A15172" t="str">
        <f t="shared" si="237"/>
        <v>MenLongbowU15New National</v>
      </c>
      <c r="B15172">
        <v>2</v>
      </c>
      <c r="C15172" t="s">
        <v>0</v>
      </c>
      <c r="D15172" t="s">
        <v>63</v>
      </c>
      <c r="E15172" t="s">
        <v>55</v>
      </c>
      <c r="F15172" t="s">
        <v>22</v>
      </c>
      <c r="G15172">
        <v>6</v>
      </c>
    </row>
    <row r="15173" spans="1:7" x14ac:dyDescent="0.25">
      <c r="A15173" t="str">
        <f t="shared" si="237"/>
        <v>MenLongbowU15New National</v>
      </c>
      <c r="B15173">
        <v>3</v>
      </c>
      <c r="C15173" t="s">
        <v>0</v>
      </c>
      <c r="D15173" t="s">
        <v>63</v>
      </c>
      <c r="E15173" t="s">
        <v>55</v>
      </c>
      <c r="F15173" t="s">
        <v>22</v>
      </c>
      <c r="G15173">
        <v>8</v>
      </c>
    </row>
    <row r="15174" spans="1:7" x14ac:dyDescent="0.25">
      <c r="A15174" t="str">
        <f t="shared" si="237"/>
        <v>MenLongbowU15New National</v>
      </c>
      <c r="B15174">
        <v>4</v>
      </c>
      <c r="C15174" t="s">
        <v>0</v>
      </c>
      <c r="D15174" t="s">
        <v>63</v>
      </c>
      <c r="E15174" t="s">
        <v>55</v>
      </c>
      <c r="F15174" t="s">
        <v>22</v>
      </c>
      <c r="G15174">
        <v>12</v>
      </c>
    </row>
    <row r="15175" spans="1:7" x14ac:dyDescent="0.25">
      <c r="A15175" t="str">
        <f t="shared" si="237"/>
        <v>MenLongbowU15New National</v>
      </c>
      <c r="B15175">
        <v>5</v>
      </c>
      <c r="C15175" t="s">
        <v>0</v>
      </c>
      <c r="D15175" t="s">
        <v>63</v>
      </c>
      <c r="E15175" t="s">
        <v>55</v>
      </c>
      <c r="F15175" t="s">
        <v>22</v>
      </c>
      <c r="G15175">
        <v>18</v>
      </c>
    </row>
    <row r="15176" spans="1:7" x14ac:dyDescent="0.25">
      <c r="A15176" t="str">
        <f t="shared" si="237"/>
        <v>MenLongbowU15New National</v>
      </c>
      <c r="B15176">
        <v>6</v>
      </c>
      <c r="C15176" t="s">
        <v>0</v>
      </c>
      <c r="D15176" t="s">
        <v>63</v>
      </c>
      <c r="E15176" t="s">
        <v>55</v>
      </c>
      <c r="F15176" t="s">
        <v>22</v>
      </c>
      <c r="G15176">
        <v>27</v>
      </c>
    </row>
    <row r="15177" spans="1:7" x14ac:dyDescent="0.25">
      <c r="A15177" t="str">
        <f t="shared" si="237"/>
        <v>MenLongbowU15Long National</v>
      </c>
      <c r="B15177">
        <v>1</v>
      </c>
      <c r="C15177" t="s">
        <v>0</v>
      </c>
      <c r="D15177" t="s">
        <v>63</v>
      </c>
      <c r="E15177" t="s">
        <v>55</v>
      </c>
      <c r="F15177" t="s">
        <v>23</v>
      </c>
      <c r="G15177">
        <v>7</v>
      </c>
    </row>
    <row r="15178" spans="1:7" x14ac:dyDescent="0.25">
      <c r="A15178" t="str">
        <f t="shared" si="237"/>
        <v>MenLongbowU15Long National</v>
      </c>
      <c r="B15178">
        <v>2</v>
      </c>
      <c r="C15178" t="s">
        <v>0</v>
      </c>
      <c r="D15178" t="s">
        <v>63</v>
      </c>
      <c r="E15178" t="s">
        <v>55</v>
      </c>
      <c r="F15178" t="s">
        <v>23</v>
      </c>
      <c r="G15178">
        <v>10</v>
      </c>
    </row>
    <row r="15179" spans="1:7" x14ac:dyDescent="0.25">
      <c r="A15179" t="str">
        <f t="shared" si="237"/>
        <v>MenLongbowU15Long National</v>
      </c>
      <c r="B15179">
        <v>3</v>
      </c>
      <c r="C15179" t="s">
        <v>0</v>
      </c>
      <c r="D15179" t="s">
        <v>63</v>
      </c>
      <c r="E15179" t="s">
        <v>55</v>
      </c>
      <c r="F15179" t="s">
        <v>23</v>
      </c>
      <c r="G15179">
        <v>15</v>
      </c>
    </row>
    <row r="15180" spans="1:7" x14ac:dyDescent="0.25">
      <c r="A15180" t="str">
        <f t="shared" si="237"/>
        <v>MenLongbowU15Long National</v>
      </c>
      <c r="B15180">
        <v>4</v>
      </c>
      <c r="C15180" t="s">
        <v>0</v>
      </c>
      <c r="D15180" t="s">
        <v>63</v>
      </c>
      <c r="E15180" t="s">
        <v>55</v>
      </c>
      <c r="F15180" t="s">
        <v>23</v>
      </c>
      <c r="G15180">
        <v>23</v>
      </c>
    </row>
    <row r="15181" spans="1:7" x14ac:dyDescent="0.25">
      <c r="A15181" t="str">
        <f t="shared" si="237"/>
        <v>MenLongbowU15Long National</v>
      </c>
      <c r="B15181">
        <v>5</v>
      </c>
      <c r="C15181" t="s">
        <v>0</v>
      </c>
      <c r="D15181" t="s">
        <v>63</v>
      </c>
      <c r="E15181" t="s">
        <v>55</v>
      </c>
      <c r="F15181" t="s">
        <v>23</v>
      </c>
      <c r="G15181">
        <v>33</v>
      </c>
    </row>
    <row r="15182" spans="1:7" x14ac:dyDescent="0.25">
      <c r="A15182" t="str">
        <f t="shared" si="237"/>
        <v>MenLongbowU15Long National</v>
      </c>
      <c r="B15182">
        <v>6</v>
      </c>
      <c r="C15182" t="s">
        <v>0</v>
      </c>
      <c r="D15182" t="s">
        <v>63</v>
      </c>
      <c r="E15182" t="s">
        <v>55</v>
      </c>
      <c r="F15182" t="s">
        <v>23</v>
      </c>
      <c r="G15182">
        <v>49</v>
      </c>
    </row>
    <row r="15183" spans="1:7" x14ac:dyDescent="0.25">
      <c r="A15183" t="str">
        <f t="shared" si="237"/>
        <v>MenLongbowU15National</v>
      </c>
      <c r="B15183">
        <v>1</v>
      </c>
      <c r="C15183" t="s">
        <v>0</v>
      </c>
      <c r="D15183" t="s">
        <v>63</v>
      </c>
      <c r="E15183" t="s">
        <v>55</v>
      </c>
      <c r="F15183" t="s">
        <v>24</v>
      </c>
      <c r="G15183">
        <v>12</v>
      </c>
    </row>
    <row r="15184" spans="1:7" x14ac:dyDescent="0.25">
      <c r="A15184" t="str">
        <f t="shared" si="237"/>
        <v>MenLongbowU15National</v>
      </c>
      <c r="B15184">
        <v>2</v>
      </c>
      <c r="C15184" t="s">
        <v>0</v>
      </c>
      <c r="D15184" t="s">
        <v>63</v>
      </c>
      <c r="E15184" t="s">
        <v>55</v>
      </c>
      <c r="F15184" t="s">
        <v>24</v>
      </c>
      <c r="G15184">
        <v>18</v>
      </c>
    </row>
    <row r="15185" spans="1:7" x14ac:dyDescent="0.25">
      <c r="A15185" t="str">
        <f t="shared" si="237"/>
        <v>MenLongbowU15National</v>
      </c>
      <c r="B15185">
        <v>3</v>
      </c>
      <c r="C15185" t="s">
        <v>0</v>
      </c>
      <c r="D15185" t="s">
        <v>63</v>
      </c>
      <c r="E15185" t="s">
        <v>55</v>
      </c>
      <c r="F15185" t="s">
        <v>24</v>
      </c>
      <c r="G15185">
        <v>27</v>
      </c>
    </row>
    <row r="15186" spans="1:7" x14ac:dyDescent="0.25">
      <c r="A15186" t="str">
        <f t="shared" si="237"/>
        <v>MenLongbowU15National</v>
      </c>
      <c r="B15186">
        <v>4</v>
      </c>
      <c r="C15186" t="s">
        <v>0</v>
      </c>
      <c r="D15186" t="s">
        <v>63</v>
      </c>
      <c r="E15186" t="s">
        <v>55</v>
      </c>
      <c r="F15186" t="s">
        <v>24</v>
      </c>
      <c r="G15186">
        <v>39</v>
      </c>
    </row>
    <row r="15187" spans="1:7" x14ac:dyDescent="0.25">
      <c r="A15187" t="str">
        <f t="shared" si="237"/>
        <v>MenLongbowU15National</v>
      </c>
      <c r="B15187">
        <v>5</v>
      </c>
      <c r="C15187" t="s">
        <v>0</v>
      </c>
      <c r="D15187" t="s">
        <v>63</v>
      </c>
      <c r="E15187" t="s">
        <v>55</v>
      </c>
      <c r="F15187" t="s">
        <v>24</v>
      </c>
      <c r="G15187">
        <v>57</v>
      </c>
    </row>
    <row r="15188" spans="1:7" x14ac:dyDescent="0.25">
      <c r="A15188" t="str">
        <f t="shared" si="237"/>
        <v>MenLongbowU15National</v>
      </c>
      <c r="B15188">
        <v>6</v>
      </c>
      <c r="C15188" t="s">
        <v>0</v>
      </c>
      <c r="D15188" t="s">
        <v>63</v>
      </c>
      <c r="E15188" t="s">
        <v>55</v>
      </c>
      <c r="F15188" t="s">
        <v>24</v>
      </c>
      <c r="G15188">
        <v>83</v>
      </c>
    </row>
    <row r="15189" spans="1:7" x14ac:dyDescent="0.25">
      <c r="A15189" t="str">
        <f t="shared" si="237"/>
        <v>MenLongbowU15National 50</v>
      </c>
      <c r="B15189">
        <v>1</v>
      </c>
      <c r="C15189" t="s">
        <v>0</v>
      </c>
      <c r="D15189" t="s">
        <v>63</v>
      </c>
      <c r="E15189" t="s">
        <v>55</v>
      </c>
      <c r="F15189" t="s">
        <v>25</v>
      </c>
      <c r="G15189">
        <v>19</v>
      </c>
    </row>
    <row r="15190" spans="1:7" x14ac:dyDescent="0.25">
      <c r="A15190" t="str">
        <f t="shared" si="237"/>
        <v>MenLongbowU15National 50</v>
      </c>
      <c r="B15190">
        <v>2</v>
      </c>
      <c r="C15190" t="s">
        <v>0</v>
      </c>
      <c r="D15190" t="s">
        <v>63</v>
      </c>
      <c r="E15190" t="s">
        <v>55</v>
      </c>
      <c r="F15190" t="s">
        <v>25</v>
      </c>
      <c r="G15190">
        <v>28</v>
      </c>
    </row>
    <row r="15191" spans="1:7" x14ac:dyDescent="0.25">
      <c r="A15191" t="str">
        <f t="shared" si="237"/>
        <v>MenLongbowU15National 50</v>
      </c>
      <c r="B15191">
        <v>3</v>
      </c>
      <c r="C15191" t="s">
        <v>0</v>
      </c>
      <c r="D15191" t="s">
        <v>63</v>
      </c>
      <c r="E15191" t="s">
        <v>55</v>
      </c>
      <c r="F15191" t="s">
        <v>25</v>
      </c>
      <c r="G15191">
        <v>41</v>
      </c>
    </row>
    <row r="15192" spans="1:7" x14ac:dyDescent="0.25">
      <c r="A15192" t="str">
        <f t="shared" si="237"/>
        <v>MenLongbowU15National 50</v>
      </c>
      <c r="B15192">
        <v>4</v>
      </c>
      <c r="C15192" t="s">
        <v>0</v>
      </c>
      <c r="D15192" t="s">
        <v>63</v>
      </c>
      <c r="E15192" t="s">
        <v>55</v>
      </c>
      <c r="F15192" t="s">
        <v>25</v>
      </c>
      <c r="G15192">
        <v>60</v>
      </c>
    </row>
    <row r="15193" spans="1:7" x14ac:dyDescent="0.25">
      <c r="A15193" t="str">
        <f t="shared" si="237"/>
        <v>MenLongbowU15National 50</v>
      </c>
      <c r="B15193">
        <v>5</v>
      </c>
      <c r="C15193" t="s">
        <v>0</v>
      </c>
      <c r="D15193" t="s">
        <v>63</v>
      </c>
      <c r="E15193" t="s">
        <v>55</v>
      </c>
      <c r="F15193" t="s">
        <v>25</v>
      </c>
      <c r="G15193">
        <v>87</v>
      </c>
    </row>
    <row r="15194" spans="1:7" x14ac:dyDescent="0.25">
      <c r="A15194" t="str">
        <f t="shared" si="237"/>
        <v>MenLongbowU15National 50</v>
      </c>
      <c r="B15194">
        <v>6</v>
      </c>
      <c r="C15194" t="s">
        <v>0</v>
      </c>
      <c r="D15194" t="s">
        <v>63</v>
      </c>
      <c r="E15194" t="s">
        <v>55</v>
      </c>
      <c r="F15194" t="s">
        <v>25</v>
      </c>
      <c r="G15194">
        <v>124</v>
      </c>
    </row>
    <row r="15195" spans="1:7" x14ac:dyDescent="0.25">
      <c r="A15195" t="str">
        <f t="shared" si="237"/>
        <v>MenLongbowU15National 40</v>
      </c>
      <c r="B15195">
        <v>1</v>
      </c>
      <c r="C15195" t="s">
        <v>0</v>
      </c>
      <c r="D15195" t="s">
        <v>63</v>
      </c>
      <c r="E15195" t="s">
        <v>55</v>
      </c>
      <c r="F15195" t="s">
        <v>26</v>
      </c>
      <c r="G15195">
        <v>32</v>
      </c>
    </row>
    <row r="15196" spans="1:7" x14ac:dyDescent="0.25">
      <c r="A15196" t="str">
        <f t="shared" si="237"/>
        <v>MenLongbowU15National 40</v>
      </c>
      <c r="B15196">
        <v>2</v>
      </c>
      <c r="C15196" t="s">
        <v>0</v>
      </c>
      <c r="D15196" t="s">
        <v>63</v>
      </c>
      <c r="E15196" t="s">
        <v>55</v>
      </c>
      <c r="F15196" t="s">
        <v>26</v>
      </c>
      <c r="G15196">
        <v>48</v>
      </c>
    </row>
    <row r="15197" spans="1:7" x14ac:dyDescent="0.25">
      <c r="A15197" t="str">
        <f t="shared" si="237"/>
        <v>MenLongbowU15National 40</v>
      </c>
      <c r="B15197">
        <v>3</v>
      </c>
      <c r="C15197" t="s">
        <v>0</v>
      </c>
      <c r="D15197" t="s">
        <v>63</v>
      </c>
      <c r="E15197" t="s">
        <v>55</v>
      </c>
      <c r="F15197" t="s">
        <v>26</v>
      </c>
      <c r="G15197">
        <v>69</v>
      </c>
    </row>
    <row r="15198" spans="1:7" x14ac:dyDescent="0.25">
      <c r="A15198" t="str">
        <f t="shared" si="237"/>
        <v>MenLongbowU15National 40</v>
      </c>
      <c r="B15198">
        <v>4</v>
      </c>
      <c r="C15198" t="s">
        <v>0</v>
      </c>
      <c r="D15198" t="s">
        <v>63</v>
      </c>
      <c r="E15198" t="s">
        <v>55</v>
      </c>
      <c r="F15198" t="s">
        <v>26</v>
      </c>
      <c r="G15198">
        <v>100</v>
      </c>
    </row>
    <row r="15199" spans="1:7" x14ac:dyDescent="0.25">
      <c r="A15199" t="str">
        <f t="shared" si="237"/>
        <v>MenLongbowU15National 30</v>
      </c>
      <c r="B15199">
        <v>1</v>
      </c>
      <c r="C15199" t="s">
        <v>0</v>
      </c>
      <c r="D15199" t="s">
        <v>63</v>
      </c>
      <c r="E15199" t="s">
        <v>55</v>
      </c>
      <c r="F15199" t="s">
        <v>27</v>
      </c>
      <c r="G15199">
        <v>65</v>
      </c>
    </row>
    <row r="15200" spans="1:7" x14ac:dyDescent="0.25">
      <c r="A15200" t="str">
        <f t="shared" si="237"/>
        <v>MenLongbowU15National 30</v>
      </c>
      <c r="B15200">
        <v>2</v>
      </c>
      <c r="C15200" t="s">
        <v>0</v>
      </c>
      <c r="D15200" t="s">
        <v>63</v>
      </c>
      <c r="E15200" t="s">
        <v>55</v>
      </c>
      <c r="F15200" t="s">
        <v>27</v>
      </c>
      <c r="G15200">
        <v>93</v>
      </c>
    </row>
    <row r="15201" spans="1:7" x14ac:dyDescent="0.25">
      <c r="A15201" t="str">
        <f t="shared" si="237"/>
        <v>MenLongbowU15National 30</v>
      </c>
      <c r="B15201">
        <v>3</v>
      </c>
      <c r="C15201" t="s">
        <v>0</v>
      </c>
      <c r="D15201" t="s">
        <v>63</v>
      </c>
      <c r="E15201" t="s">
        <v>55</v>
      </c>
      <c r="F15201" t="s">
        <v>27</v>
      </c>
      <c r="G15201">
        <v>131</v>
      </c>
    </row>
    <row r="15202" spans="1:7" x14ac:dyDescent="0.25">
      <c r="A15202" t="str">
        <f t="shared" si="237"/>
        <v>MenLongbowU15New Warwick</v>
      </c>
      <c r="B15202">
        <v>1</v>
      </c>
      <c r="C15202" t="s">
        <v>0</v>
      </c>
      <c r="D15202" t="s">
        <v>63</v>
      </c>
      <c r="E15202" t="s">
        <v>55</v>
      </c>
      <c r="F15202" t="s">
        <v>28</v>
      </c>
      <c r="G15202">
        <v>3</v>
      </c>
    </row>
    <row r="15203" spans="1:7" x14ac:dyDescent="0.25">
      <c r="A15203" t="str">
        <f t="shared" si="237"/>
        <v>MenLongbowU15New Warwick</v>
      </c>
      <c r="B15203">
        <v>2</v>
      </c>
      <c r="C15203" t="s">
        <v>0</v>
      </c>
      <c r="D15203" t="s">
        <v>63</v>
      </c>
      <c r="E15203" t="s">
        <v>55</v>
      </c>
      <c r="F15203" t="s">
        <v>28</v>
      </c>
      <c r="G15203">
        <v>4</v>
      </c>
    </row>
    <row r="15204" spans="1:7" x14ac:dyDescent="0.25">
      <c r="A15204" t="str">
        <f t="shared" si="237"/>
        <v>MenLongbowU15New Warwick</v>
      </c>
      <c r="B15204">
        <v>3</v>
      </c>
      <c r="C15204" t="s">
        <v>0</v>
      </c>
      <c r="D15204" t="s">
        <v>63</v>
      </c>
      <c r="E15204" t="s">
        <v>55</v>
      </c>
      <c r="F15204" t="s">
        <v>28</v>
      </c>
      <c r="G15204">
        <v>6</v>
      </c>
    </row>
    <row r="15205" spans="1:7" x14ac:dyDescent="0.25">
      <c r="A15205" t="str">
        <f t="shared" si="237"/>
        <v>MenLongbowU15New Warwick</v>
      </c>
      <c r="B15205">
        <v>4</v>
      </c>
      <c r="C15205" t="s">
        <v>0</v>
      </c>
      <c r="D15205" t="s">
        <v>63</v>
      </c>
      <c r="E15205" t="s">
        <v>55</v>
      </c>
      <c r="F15205" t="s">
        <v>28</v>
      </c>
      <c r="G15205">
        <v>9</v>
      </c>
    </row>
    <row r="15206" spans="1:7" x14ac:dyDescent="0.25">
      <c r="A15206" t="str">
        <f t="shared" si="237"/>
        <v>MenLongbowU15New Warwick</v>
      </c>
      <c r="B15206">
        <v>5</v>
      </c>
      <c r="C15206" t="s">
        <v>0</v>
      </c>
      <c r="D15206" t="s">
        <v>63</v>
      </c>
      <c r="E15206" t="s">
        <v>55</v>
      </c>
      <c r="F15206" t="s">
        <v>28</v>
      </c>
      <c r="G15206">
        <v>13</v>
      </c>
    </row>
    <row r="15207" spans="1:7" x14ac:dyDescent="0.25">
      <c r="A15207" t="str">
        <f t="shared" si="237"/>
        <v>MenLongbowU15New Warwick</v>
      </c>
      <c r="B15207">
        <v>6</v>
      </c>
      <c r="C15207" t="s">
        <v>0</v>
      </c>
      <c r="D15207" t="s">
        <v>63</v>
      </c>
      <c r="E15207" t="s">
        <v>55</v>
      </c>
      <c r="F15207" t="s">
        <v>28</v>
      </c>
      <c r="G15207">
        <v>20</v>
      </c>
    </row>
    <row r="15208" spans="1:7" x14ac:dyDescent="0.25">
      <c r="A15208" t="str">
        <f t="shared" si="237"/>
        <v>MenLongbowU15Long Warwick</v>
      </c>
      <c r="B15208">
        <v>1</v>
      </c>
      <c r="C15208" t="s">
        <v>0</v>
      </c>
      <c r="D15208" t="s">
        <v>63</v>
      </c>
      <c r="E15208" t="s">
        <v>55</v>
      </c>
      <c r="F15208" t="s">
        <v>29</v>
      </c>
      <c r="G15208">
        <v>5</v>
      </c>
    </row>
    <row r="15209" spans="1:7" x14ac:dyDescent="0.25">
      <c r="A15209" t="str">
        <f t="shared" si="237"/>
        <v>MenLongbowU15Long Warwick</v>
      </c>
      <c r="B15209">
        <v>2</v>
      </c>
      <c r="C15209" t="s">
        <v>0</v>
      </c>
      <c r="D15209" t="s">
        <v>63</v>
      </c>
      <c r="E15209" t="s">
        <v>55</v>
      </c>
      <c r="F15209" t="s">
        <v>29</v>
      </c>
      <c r="G15209">
        <v>8</v>
      </c>
    </row>
    <row r="15210" spans="1:7" x14ac:dyDescent="0.25">
      <c r="A15210" t="str">
        <f t="shared" si="237"/>
        <v>MenLongbowU15Long Warwick</v>
      </c>
      <c r="B15210">
        <v>3</v>
      </c>
      <c r="C15210" t="s">
        <v>0</v>
      </c>
      <c r="D15210" t="s">
        <v>63</v>
      </c>
      <c r="E15210" t="s">
        <v>55</v>
      </c>
      <c r="F15210" t="s">
        <v>29</v>
      </c>
      <c r="G15210">
        <v>12</v>
      </c>
    </row>
    <row r="15211" spans="1:7" x14ac:dyDescent="0.25">
      <c r="A15211" t="str">
        <f t="shared" si="237"/>
        <v>MenLongbowU15Long Warwick</v>
      </c>
      <c r="B15211">
        <v>4</v>
      </c>
      <c r="C15211" t="s">
        <v>0</v>
      </c>
      <c r="D15211" t="s">
        <v>63</v>
      </c>
      <c r="E15211" t="s">
        <v>55</v>
      </c>
      <c r="F15211" t="s">
        <v>29</v>
      </c>
      <c r="G15211">
        <v>17</v>
      </c>
    </row>
    <row r="15212" spans="1:7" x14ac:dyDescent="0.25">
      <c r="A15212" t="str">
        <f t="shared" si="237"/>
        <v>MenLongbowU15Long Warwick</v>
      </c>
      <c r="B15212">
        <v>5</v>
      </c>
      <c r="C15212" t="s">
        <v>0</v>
      </c>
      <c r="D15212" t="s">
        <v>63</v>
      </c>
      <c r="E15212" t="s">
        <v>55</v>
      </c>
      <c r="F15212" t="s">
        <v>29</v>
      </c>
      <c r="G15212">
        <v>25</v>
      </c>
    </row>
    <row r="15213" spans="1:7" x14ac:dyDescent="0.25">
      <c r="A15213" t="str">
        <f t="shared" si="237"/>
        <v>MenLongbowU15Long Warwick</v>
      </c>
      <c r="B15213">
        <v>6</v>
      </c>
      <c r="C15213" t="s">
        <v>0</v>
      </c>
      <c r="D15213" t="s">
        <v>63</v>
      </c>
      <c r="E15213" t="s">
        <v>55</v>
      </c>
      <c r="F15213" t="s">
        <v>29</v>
      </c>
      <c r="G15213">
        <v>37</v>
      </c>
    </row>
    <row r="15214" spans="1:7" x14ac:dyDescent="0.25">
      <c r="A15214" t="str">
        <f t="shared" si="237"/>
        <v>MenLongbowU15Warwick</v>
      </c>
      <c r="B15214">
        <v>1</v>
      </c>
      <c r="C15214" t="s">
        <v>0</v>
      </c>
      <c r="D15214" t="s">
        <v>63</v>
      </c>
      <c r="E15214" t="s">
        <v>55</v>
      </c>
      <c r="F15214" t="s">
        <v>30</v>
      </c>
      <c r="G15214">
        <v>9</v>
      </c>
    </row>
    <row r="15215" spans="1:7" x14ac:dyDescent="0.25">
      <c r="A15215" t="str">
        <f t="shared" si="237"/>
        <v>MenLongbowU15Warwick</v>
      </c>
      <c r="B15215">
        <v>2</v>
      </c>
      <c r="C15215" t="s">
        <v>0</v>
      </c>
      <c r="D15215" t="s">
        <v>63</v>
      </c>
      <c r="E15215" t="s">
        <v>55</v>
      </c>
      <c r="F15215" t="s">
        <v>30</v>
      </c>
      <c r="G15215">
        <v>13</v>
      </c>
    </row>
    <row r="15216" spans="1:7" x14ac:dyDescent="0.25">
      <c r="A15216" t="str">
        <f t="shared" si="237"/>
        <v>MenLongbowU15Warwick</v>
      </c>
      <c r="B15216">
        <v>3</v>
      </c>
      <c r="C15216" t="s">
        <v>0</v>
      </c>
      <c r="D15216" t="s">
        <v>63</v>
      </c>
      <c r="E15216" t="s">
        <v>55</v>
      </c>
      <c r="F15216" t="s">
        <v>30</v>
      </c>
      <c r="G15216">
        <v>19</v>
      </c>
    </row>
    <row r="15217" spans="1:7" x14ac:dyDescent="0.25">
      <c r="A15217" t="str">
        <f t="shared" si="237"/>
        <v>MenLongbowU15Warwick</v>
      </c>
      <c r="B15217">
        <v>4</v>
      </c>
      <c r="C15217" t="s">
        <v>0</v>
      </c>
      <c r="D15217" t="s">
        <v>63</v>
      </c>
      <c r="E15217" t="s">
        <v>55</v>
      </c>
      <c r="F15217" t="s">
        <v>30</v>
      </c>
      <c r="G15217">
        <v>28</v>
      </c>
    </row>
    <row r="15218" spans="1:7" x14ac:dyDescent="0.25">
      <c r="A15218" t="str">
        <f t="shared" si="237"/>
        <v>MenLongbowU15Warwick</v>
      </c>
      <c r="B15218">
        <v>5</v>
      </c>
      <c r="C15218" t="s">
        <v>0</v>
      </c>
      <c r="D15218" t="s">
        <v>63</v>
      </c>
      <c r="E15218" t="s">
        <v>55</v>
      </c>
      <c r="F15218" t="s">
        <v>30</v>
      </c>
      <c r="G15218">
        <v>41</v>
      </c>
    </row>
    <row r="15219" spans="1:7" x14ac:dyDescent="0.25">
      <c r="A15219" t="str">
        <f t="shared" si="237"/>
        <v>MenLongbowU15Warwick</v>
      </c>
      <c r="B15219">
        <v>6</v>
      </c>
      <c r="C15219" t="s">
        <v>0</v>
      </c>
      <c r="D15219" t="s">
        <v>63</v>
      </c>
      <c r="E15219" t="s">
        <v>55</v>
      </c>
      <c r="F15219" t="s">
        <v>30</v>
      </c>
      <c r="G15219">
        <v>59</v>
      </c>
    </row>
    <row r="15220" spans="1:7" x14ac:dyDescent="0.25">
      <c r="A15220" t="str">
        <f t="shared" si="237"/>
        <v>MenLongbowU15Warwick 50</v>
      </c>
      <c r="B15220">
        <v>1</v>
      </c>
      <c r="C15220" t="s">
        <v>0</v>
      </c>
      <c r="D15220" t="s">
        <v>63</v>
      </c>
      <c r="E15220" t="s">
        <v>55</v>
      </c>
      <c r="F15220" t="s">
        <v>31</v>
      </c>
      <c r="G15220">
        <v>14</v>
      </c>
    </row>
    <row r="15221" spans="1:7" x14ac:dyDescent="0.25">
      <c r="A15221" t="str">
        <f t="shared" si="237"/>
        <v>MenLongbowU15Warwick 50</v>
      </c>
      <c r="B15221">
        <v>2</v>
      </c>
      <c r="C15221" t="s">
        <v>0</v>
      </c>
      <c r="D15221" t="s">
        <v>63</v>
      </c>
      <c r="E15221" t="s">
        <v>55</v>
      </c>
      <c r="F15221" t="s">
        <v>31</v>
      </c>
      <c r="G15221">
        <v>20</v>
      </c>
    </row>
    <row r="15222" spans="1:7" x14ac:dyDescent="0.25">
      <c r="A15222" t="str">
        <f t="shared" si="237"/>
        <v>MenLongbowU15Warwick 50</v>
      </c>
      <c r="B15222">
        <v>3</v>
      </c>
      <c r="C15222" t="s">
        <v>0</v>
      </c>
      <c r="D15222" t="s">
        <v>63</v>
      </c>
      <c r="E15222" t="s">
        <v>55</v>
      </c>
      <c r="F15222" t="s">
        <v>31</v>
      </c>
      <c r="G15222">
        <v>30</v>
      </c>
    </row>
    <row r="15223" spans="1:7" x14ac:dyDescent="0.25">
      <c r="A15223" t="str">
        <f t="shared" si="237"/>
        <v>MenLongbowU15Warwick 50</v>
      </c>
      <c r="B15223">
        <v>4</v>
      </c>
      <c r="C15223" t="s">
        <v>0</v>
      </c>
      <c r="D15223" t="s">
        <v>63</v>
      </c>
      <c r="E15223" t="s">
        <v>55</v>
      </c>
      <c r="F15223" t="s">
        <v>31</v>
      </c>
      <c r="G15223">
        <v>44</v>
      </c>
    </row>
    <row r="15224" spans="1:7" x14ac:dyDescent="0.25">
      <c r="A15224" t="str">
        <f t="shared" si="237"/>
        <v>MenLongbowU15Warwick 50</v>
      </c>
      <c r="B15224">
        <v>5</v>
      </c>
      <c r="C15224" t="s">
        <v>0</v>
      </c>
      <c r="D15224" t="s">
        <v>63</v>
      </c>
      <c r="E15224" t="s">
        <v>55</v>
      </c>
      <c r="F15224" t="s">
        <v>31</v>
      </c>
      <c r="G15224">
        <v>63</v>
      </c>
    </row>
    <row r="15225" spans="1:7" x14ac:dyDescent="0.25">
      <c r="A15225" t="str">
        <f t="shared" si="237"/>
        <v>MenLongbowU15Warwick 50</v>
      </c>
      <c r="B15225">
        <v>6</v>
      </c>
      <c r="C15225" t="s">
        <v>0</v>
      </c>
      <c r="D15225" t="s">
        <v>63</v>
      </c>
      <c r="E15225" t="s">
        <v>55</v>
      </c>
      <c r="F15225" t="s">
        <v>31</v>
      </c>
      <c r="G15225">
        <v>89</v>
      </c>
    </row>
    <row r="15226" spans="1:7" x14ac:dyDescent="0.25">
      <c r="A15226" t="str">
        <f t="shared" si="237"/>
        <v>MenLongbowU15Warwick 40</v>
      </c>
      <c r="B15226">
        <v>1</v>
      </c>
      <c r="C15226" t="s">
        <v>0</v>
      </c>
      <c r="D15226" t="s">
        <v>63</v>
      </c>
      <c r="E15226" t="s">
        <v>55</v>
      </c>
      <c r="F15226" t="s">
        <v>32</v>
      </c>
      <c r="G15226">
        <v>24</v>
      </c>
    </row>
    <row r="15227" spans="1:7" x14ac:dyDescent="0.25">
      <c r="A15227" t="str">
        <f t="shared" si="237"/>
        <v>MenLongbowU15Warwick 40</v>
      </c>
      <c r="B15227">
        <v>2</v>
      </c>
      <c r="C15227" t="s">
        <v>0</v>
      </c>
      <c r="D15227" t="s">
        <v>63</v>
      </c>
      <c r="E15227" t="s">
        <v>55</v>
      </c>
      <c r="F15227" t="s">
        <v>32</v>
      </c>
      <c r="G15227">
        <v>35</v>
      </c>
    </row>
    <row r="15228" spans="1:7" x14ac:dyDescent="0.25">
      <c r="A15228" t="str">
        <f t="shared" si="237"/>
        <v>MenLongbowU15Warwick 40</v>
      </c>
      <c r="B15228">
        <v>3</v>
      </c>
      <c r="C15228" t="s">
        <v>0</v>
      </c>
      <c r="D15228" t="s">
        <v>63</v>
      </c>
      <c r="E15228" t="s">
        <v>55</v>
      </c>
      <c r="F15228" t="s">
        <v>32</v>
      </c>
      <c r="G15228">
        <v>51</v>
      </c>
    </row>
    <row r="15229" spans="1:7" x14ac:dyDescent="0.25">
      <c r="A15229" t="str">
        <f t="shared" si="237"/>
        <v>MenLongbowU15Warwick 40</v>
      </c>
      <c r="B15229">
        <v>4</v>
      </c>
      <c r="C15229" t="s">
        <v>0</v>
      </c>
      <c r="D15229" t="s">
        <v>63</v>
      </c>
      <c r="E15229" t="s">
        <v>55</v>
      </c>
      <c r="F15229" t="s">
        <v>32</v>
      </c>
      <c r="G15229">
        <v>73</v>
      </c>
    </row>
    <row r="15230" spans="1:7" x14ac:dyDescent="0.25">
      <c r="A15230" t="str">
        <f t="shared" si="237"/>
        <v>MenLongbowU15Warwick 30</v>
      </c>
      <c r="B15230">
        <v>1</v>
      </c>
      <c r="C15230" t="s">
        <v>0</v>
      </c>
      <c r="D15230" t="s">
        <v>63</v>
      </c>
      <c r="E15230" t="s">
        <v>55</v>
      </c>
      <c r="F15230" t="s">
        <v>33</v>
      </c>
      <c r="G15230">
        <v>50</v>
      </c>
    </row>
    <row r="15231" spans="1:7" x14ac:dyDescent="0.25">
      <c r="A15231" t="str">
        <f t="shared" si="237"/>
        <v>MenLongbowU15Warwick 30</v>
      </c>
      <c r="B15231">
        <v>2</v>
      </c>
      <c r="C15231" t="s">
        <v>0</v>
      </c>
      <c r="D15231" t="s">
        <v>63</v>
      </c>
      <c r="E15231" t="s">
        <v>55</v>
      </c>
      <c r="F15231" t="s">
        <v>33</v>
      </c>
      <c r="G15231">
        <v>71</v>
      </c>
    </row>
    <row r="15232" spans="1:7" x14ac:dyDescent="0.25">
      <c r="A15232" t="str">
        <f t="shared" si="237"/>
        <v>MenLongbowU15Warwick 30</v>
      </c>
      <c r="B15232">
        <v>3</v>
      </c>
      <c r="C15232" t="s">
        <v>0</v>
      </c>
      <c r="D15232" t="s">
        <v>63</v>
      </c>
      <c r="E15232" t="s">
        <v>55</v>
      </c>
      <c r="F15232" t="s">
        <v>33</v>
      </c>
      <c r="G15232">
        <v>99</v>
      </c>
    </row>
    <row r="15233" spans="1:7" x14ac:dyDescent="0.25">
      <c r="A15233" t="str">
        <f t="shared" si="237"/>
        <v>MenLongbowU15WA 1440 (90m)</v>
      </c>
      <c r="B15233">
        <v>1</v>
      </c>
      <c r="C15233" t="s">
        <v>0</v>
      </c>
      <c r="D15233" t="s">
        <v>63</v>
      </c>
      <c r="E15233" t="s">
        <v>55</v>
      </c>
      <c r="F15233" t="s">
        <v>73</v>
      </c>
      <c r="G15233">
        <v>18</v>
      </c>
    </row>
    <row r="15234" spans="1:7" x14ac:dyDescent="0.25">
      <c r="A15234" t="str">
        <f t="shared" ref="A15234:A15297" si="238">C15234&amp;D15234&amp;E15234&amp;F15234</f>
        <v>MenLongbowU15WA 1440 (90m)</v>
      </c>
      <c r="B15234">
        <v>2</v>
      </c>
      <c r="C15234" t="s">
        <v>0</v>
      </c>
      <c r="D15234" t="s">
        <v>63</v>
      </c>
      <c r="E15234" t="s">
        <v>55</v>
      </c>
      <c r="F15234" t="s">
        <v>73</v>
      </c>
      <c r="G15234">
        <v>27</v>
      </c>
    </row>
    <row r="15235" spans="1:7" x14ac:dyDescent="0.25">
      <c r="A15235" t="str">
        <f t="shared" si="238"/>
        <v>MenLongbowU15WA 1440 (90m)</v>
      </c>
      <c r="B15235">
        <v>3</v>
      </c>
      <c r="C15235" t="s">
        <v>0</v>
      </c>
      <c r="D15235" t="s">
        <v>63</v>
      </c>
      <c r="E15235" t="s">
        <v>55</v>
      </c>
      <c r="F15235" t="s">
        <v>73</v>
      </c>
      <c r="G15235">
        <v>39</v>
      </c>
    </row>
    <row r="15236" spans="1:7" x14ac:dyDescent="0.25">
      <c r="A15236" t="str">
        <f t="shared" si="238"/>
        <v>MenLongbowU15WA 1440 (90m)</v>
      </c>
      <c r="B15236">
        <v>4</v>
      </c>
      <c r="C15236" t="s">
        <v>0</v>
      </c>
      <c r="D15236" t="s">
        <v>63</v>
      </c>
      <c r="E15236" t="s">
        <v>55</v>
      </c>
      <c r="F15236" t="s">
        <v>73</v>
      </c>
      <c r="G15236">
        <v>58</v>
      </c>
    </row>
    <row r="15237" spans="1:7" x14ac:dyDescent="0.25">
      <c r="A15237" t="str">
        <f t="shared" si="238"/>
        <v>MenLongbowU15WA 1440 (90m)</v>
      </c>
      <c r="B15237">
        <v>5</v>
      </c>
      <c r="C15237" t="s">
        <v>0</v>
      </c>
      <c r="D15237" t="s">
        <v>63</v>
      </c>
      <c r="E15237" t="s">
        <v>55</v>
      </c>
      <c r="F15237" t="s">
        <v>73</v>
      </c>
      <c r="G15237">
        <v>85</v>
      </c>
    </row>
    <row r="15238" spans="1:7" x14ac:dyDescent="0.25">
      <c r="A15238" t="str">
        <f t="shared" si="238"/>
        <v>MenLongbowU15WA 1440 (90m)</v>
      </c>
      <c r="B15238">
        <v>6</v>
      </c>
      <c r="C15238" t="s">
        <v>0</v>
      </c>
      <c r="D15238" t="s">
        <v>63</v>
      </c>
      <c r="E15238" t="s">
        <v>55</v>
      </c>
      <c r="F15238" t="s">
        <v>73</v>
      </c>
      <c r="G15238">
        <v>124</v>
      </c>
    </row>
    <row r="15239" spans="1:7" x14ac:dyDescent="0.25">
      <c r="A15239" t="str">
        <f t="shared" si="238"/>
        <v>MenLongbowU15WA 1440 (90m)</v>
      </c>
      <c r="B15239">
        <v>7</v>
      </c>
      <c r="C15239" t="s">
        <v>0</v>
      </c>
      <c r="D15239" t="s">
        <v>63</v>
      </c>
      <c r="E15239" t="s">
        <v>55</v>
      </c>
      <c r="F15239" t="s">
        <v>73</v>
      </c>
      <c r="G15239">
        <v>177</v>
      </c>
    </row>
    <row r="15240" spans="1:7" x14ac:dyDescent="0.25">
      <c r="A15240" t="str">
        <f t="shared" si="238"/>
        <v>MenLongbowU15WA 1440 (90m)</v>
      </c>
      <c r="B15240">
        <v>8</v>
      </c>
      <c r="C15240" t="s">
        <v>0</v>
      </c>
      <c r="D15240" t="s">
        <v>63</v>
      </c>
      <c r="E15240" t="s">
        <v>55</v>
      </c>
      <c r="F15240" t="s">
        <v>73</v>
      </c>
      <c r="G15240">
        <v>248</v>
      </c>
    </row>
    <row r="15241" spans="1:7" x14ac:dyDescent="0.25">
      <c r="A15241" t="str">
        <f t="shared" si="238"/>
        <v>MenLongbowU15WA 1440 (90m)</v>
      </c>
      <c r="B15241">
        <v>9</v>
      </c>
      <c r="C15241" t="s">
        <v>0</v>
      </c>
      <c r="D15241" t="s">
        <v>63</v>
      </c>
      <c r="E15241" t="s">
        <v>55</v>
      </c>
      <c r="F15241" t="s">
        <v>73</v>
      </c>
      <c r="G15241">
        <v>337</v>
      </c>
    </row>
    <row r="15242" spans="1:7" x14ac:dyDescent="0.25">
      <c r="A15242" t="str">
        <f t="shared" si="238"/>
        <v>MenLongbowU15WA 1440 (70m) / Metric I</v>
      </c>
      <c r="B15242">
        <v>1</v>
      </c>
      <c r="C15242" t="s">
        <v>0</v>
      </c>
      <c r="D15242" t="s">
        <v>63</v>
      </c>
      <c r="E15242" t="s">
        <v>55</v>
      </c>
      <c r="F15242" t="s">
        <v>74</v>
      </c>
      <c r="G15242">
        <v>21</v>
      </c>
    </row>
    <row r="15243" spans="1:7" x14ac:dyDescent="0.25">
      <c r="A15243" t="str">
        <f t="shared" si="238"/>
        <v>MenLongbowU15WA 1440 (70m) / Metric I</v>
      </c>
      <c r="B15243">
        <v>2</v>
      </c>
      <c r="C15243" t="s">
        <v>0</v>
      </c>
      <c r="D15243" t="s">
        <v>63</v>
      </c>
      <c r="E15243" t="s">
        <v>55</v>
      </c>
      <c r="F15243" t="s">
        <v>74</v>
      </c>
      <c r="G15243">
        <v>31</v>
      </c>
    </row>
    <row r="15244" spans="1:7" x14ac:dyDescent="0.25">
      <c r="A15244" t="str">
        <f t="shared" si="238"/>
        <v>MenLongbowU15WA 1440 (70m) / Metric I</v>
      </c>
      <c r="B15244">
        <v>3</v>
      </c>
      <c r="C15244" t="s">
        <v>0</v>
      </c>
      <c r="D15244" t="s">
        <v>63</v>
      </c>
      <c r="E15244" t="s">
        <v>55</v>
      </c>
      <c r="F15244" t="s">
        <v>74</v>
      </c>
      <c r="G15244">
        <v>46</v>
      </c>
    </row>
    <row r="15245" spans="1:7" x14ac:dyDescent="0.25">
      <c r="A15245" t="str">
        <f t="shared" si="238"/>
        <v>MenLongbowU15WA 1440 (70m) / Metric I</v>
      </c>
      <c r="B15245">
        <v>4</v>
      </c>
      <c r="C15245" t="s">
        <v>0</v>
      </c>
      <c r="D15245" t="s">
        <v>63</v>
      </c>
      <c r="E15245" t="s">
        <v>55</v>
      </c>
      <c r="F15245" t="s">
        <v>74</v>
      </c>
      <c r="G15245">
        <v>68</v>
      </c>
    </row>
    <row r="15246" spans="1:7" x14ac:dyDescent="0.25">
      <c r="A15246" t="str">
        <f t="shared" si="238"/>
        <v>MenLongbowU15WA 1440 (70m) / Metric I</v>
      </c>
      <c r="B15246">
        <v>5</v>
      </c>
      <c r="C15246" t="s">
        <v>0</v>
      </c>
      <c r="D15246" t="s">
        <v>63</v>
      </c>
      <c r="E15246" t="s">
        <v>55</v>
      </c>
      <c r="F15246" t="s">
        <v>74</v>
      </c>
      <c r="G15246">
        <v>100</v>
      </c>
    </row>
    <row r="15247" spans="1:7" x14ac:dyDescent="0.25">
      <c r="A15247" t="str">
        <f t="shared" si="238"/>
        <v>MenLongbowU15WA 1440 (70m) / Metric I</v>
      </c>
      <c r="B15247">
        <v>6</v>
      </c>
      <c r="C15247" t="s">
        <v>0</v>
      </c>
      <c r="D15247" t="s">
        <v>63</v>
      </c>
      <c r="E15247" t="s">
        <v>55</v>
      </c>
      <c r="F15247" t="s">
        <v>74</v>
      </c>
      <c r="G15247">
        <v>145</v>
      </c>
    </row>
    <row r="15248" spans="1:7" x14ac:dyDescent="0.25">
      <c r="A15248" t="str">
        <f t="shared" si="238"/>
        <v>MenLongbowU15WA 1440 (70m) / Metric I</v>
      </c>
      <c r="B15248">
        <v>7</v>
      </c>
      <c r="C15248" t="s">
        <v>0</v>
      </c>
      <c r="D15248" t="s">
        <v>63</v>
      </c>
      <c r="E15248" t="s">
        <v>55</v>
      </c>
      <c r="F15248" t="s">
        <v>74</v>
      </c>
      <c r="G15248">
        <v>207</v>
      </c>
    </row>
    <row r="15249" spans="1:7" x14ac:dyDescent="0.25">
      <c r="A15249" t="str">
        <f t="shared" si="238"/>
        <v>MenLongbowU15WA 1440 (70m) / Metric I</v>
      </c>
      <c r="B15249">
        <v>8</v>
      </c>
      <c r="C15249" t="s">
        <v>0</v>
      </c>
      <c r="D15249" t="s">
        <v>63</v>
      </c>
      <c r="E15249" t="s">
        <v>55</v>
      </c>
      <c r="F15249" t="s">
        <v>74</v>
      </c>
      <c r="G15249">
        <v>289</v>
      </c>
    </row>
    <row r="15250" spans="1:7" x14ac:dyDescent="0.25">
      <c r="A15250" t="str">
        <f t="shared" si="238"/>
        <v>MenLongbowU15WA 1440 (70m) / Metric I</v>
      </c>
      <c r="B15250">
        <v>9</v>
      </c>
      <c r="C15250" t="s">
        <v>0</v>
      </c>
      <c r="D15250" t="s">
        <v>63</v>
      </c>
      <c r="E15250" t="s">
        <v>55</v>
      </c>
      <c r="F15250" t="s">
        <v>74</v>
      </c>
      <c r="G15250">
        <v>392</v>
      </c>
    </row>
    <row r="15251" spans="1:7" x14ac:dyDescent="0.25">
      <c r="A15251" t="str">
        <f t="shared" si="238"/>
        <v>MenLongbowU15WA 1440 (60m) / Metric II</v>
      </c>
      <c r="B15251">
        <v>1</v>
      </c>
      <c r="C15251" t="s">
        <v>0</v>
      </c>
      <c r="D15251" t="s">
        <v>63</v>
      </c>
      <c r="E15251" t="s">
        <v>55</v>
      </c>
      <c r="F15251" t="s">
        <v>75</v>
      </c>
      <c r="G15251">
        <v>27</v>
      </c>
    </row>
    <row r="15252" spans="1:7" x14ac:dyDescent="0.25">
      <c r="A15252" t="str">
        <f t="shared" si="238"/>
        <v>MenLongbowU15WA 1440 (60m) / Metric II</v>
      </c>
      <c r="B15252">
        <v>2</v>
      </c>
      <c r="C15252" t="s">
        <v>0</v>
      </c>
      <c r="D15252" t="s">
        <v>63</v>
      </c>
      <c r="E15252" t="s">
        <v>55</v>
      </c>
      <c r="F15252" t="s">
        <v>75</v>
      </c>
      <c r="G15252">
        <v>40</v>
      </c>
    </row>
    <row r="15253" spans="1:7" x14ac:dyDescent="0.25">
      <c r="A15253" t="str">
        <f t="shared" si="238"/>
        <v>MenLongbowU15WA 1440 (60m) / Metric II</v>
      </c>
      <c r="B15253">
        <v>3</v>
      </c>
      <c r="C15253" t="s">
        <v>0</v>
      </c>
      <c r="D15253" t="s">
        <v>63</v>
      </c>
      <c r="E15253" t="s">
        <v>55</v>
      </c>
      <c r="F15253" t="s">
        <v>75</v>
      </c>
      <c r="G15253">
        <v>59</v>
      </c>
    </row>
    <row r="15254" spans="1:7" x14ac:dyDescent="0.25">
      <c r="A15254" t="str">
        <f t="shared" si="238"/>
        <v>MenLongbowU15WA 1440 (60m) / Metric II</v>
      </c>
      <c r="B15254">
        <v>4</v>
      </c>
      <c r="C15254" t="s">
        <v>0</v>
      </c>
      <c r="D15254" t="s">
        <v>63</v>
      </c>
      <c r="E15254" t="s">
        <v>55</v>
      </c>
      <c r="F15254" t="s">
        <v>75</v>
      </c>
      <c r="G15254">
        <v>87</v>
      </c>
    </row>
    <row r="15255" spans="1:7" x14ac:dyDescent="0.25">
      <c r="A15255" t="str">
        <f t="shared" si="238"/>
        <v>MenLongbowU15WA 1440 (60m) / Metric II</v>
      </c>
      <c r="B15255">
        <v>5</v>
      </c>
      <c r="C15255" t="s">
        <v>0</v>
      </c>
      <c r="D15255" t="s">
        <v>63</v>
      </c>
      <c r="E15255" t="s">
        <v>55</v>
      </c>
      <c r="F15255" t="s">
        <v>75</v>
      </c>
      <c r="G15255">
        <v>128</v>
      </c>
    </row>
    <row r="15256" spans="1:7" x14ac:dyDescent="0.25">
      <c r="A15256" t="str">
        <f t="shared" si="238"/>
        <v>MenLongbowU15WA 1440 (60m) / Metric II</v>
      </c>
      <c r="B15256">
        <v>6</v>
      </c>
      <c r="C15256" t="s">
        <v>0</v>
      </c>
      <c r="D15256" t="s">
        <v>63</v>
      </c>
      <c r="E15256" t="s">
        <v>55</v>
      </c>
      <c r="F15256" t="s">
        <v>75</v>
      </c>
      <c r="G15256">
        <v>185</v>
      </c>
    </row>
    <row r="15257" spans="1:7" x14ac:dyDescent="0.25">
      <c r="A15257" t="str">
        <f t="shared" si="238"/>
        <v>MenLongbowU15WA 1440 (60m) / Metric II</v>
      </c>
      <c r="B15257">
        <v>7</v>
      </c>
      <c r="C15257" t="s">
        <v>0</v>
      </c>
      <c r="D15257" t="s">
        <v>63</v>
      </c>
      <c r="E15257" t="s">
        <v>55</v>
      </c>
      <c r="F15257" t="s">
        <v>75</v>
      </c>
      <c r="G15257">
        <v>262</v>
      </c>
    </row>
    <row r="15258" spans="1:7" x14ac:dyDescent="0.25">
      <c r="A15258" t="str">
        <f t="shared" si="238"/>
        <v>MenLongbowU15WA 1440 (60m) / Metric II</v>
      </c>
      <c r="B15258">
        <v>8</v>
      </c>
      <c r="C15258" t="s">
        <v>0</v>
      </c>
      <c r="D15258" t="s">
        <v>63</v>
      </c>
      <c r="E15258" t="s">
        <v>55</v>
      </c>
      <c r="F15258" t="s">
        <v>75</v>
      </c>
      <c r="G15258">
        <v>363</v>
      </c>
    </row>
    <row r="15259" spans="1:7" x14ac:dyDescent="0.25">
      <c r="A15259" t="str">
        <f t="shared" si="238"/>
        <v>MenLongbowU15WA 1440 (60m) / Metric II</v>
      </c>
      <c r="B15259">
        <v>9</v>
      </c>
      <c r="C15259" t="s">
        <v>0</v>
      </c>
      <c r="D15259" t="s">
        <v>63</v>
      </c>
      <c r="E15259" t="s">
        <v>55</v>
      </c>
      <c r="F15259" t="s">
        <v>75</v>
      </c>
      <c r="G15259">
        <v>485</v>
      </c>
    </row>
    <row r="15260" spans="1:7" x14ac:dyDescent="0.25">
      <c r="A15260" t="str">
        <f t="shared" si="238"/>
        <v>MenLongbowU15Metric III</v>
      </c>
      <c r="B15260">
        <v>1</v>
      </c>
      <c r="C15260" t="s">
        <v>0</v>
      </c>
      <c r="D15260" t="s">
        <v>63</v>
      </c>
      <c r="E15260" t="s">
        <v>55</v>
      </c>
      <c r="F15260" t="s">
        <v>34</v>
      </c>
      <c r="G15260">
        <v>51</v>
      </c>
    </row>
    <row r="15261" spans="1:7" x14ac:dyDescent="0.25">
      <c r="A15261" t="str">
        <f t="shared" si="238"/>
        <v>MenLongbowU15Metric III</v>
      </c>
      <c r="B15261">
        <v>2</v>
      </c>
      <c r="C15261" t="s">
        <v>0</v>
      </c>
      <c r="D15261" t="s">
        <v>63</v>
      </c>
      <c r="E15261" t="s">
        <v>55</v>
      </c>
      <c r="F15261" t="s">
        <v>34</v>
      </c>
      <c r="G15261">
        <v>76</v>
      </c>
    </row>
    <row r="15262" spans="1:7" x14ac:dyDescent="0.25">
      <c r="A15262" t="str">
        <f t="shared" si="238"/>
        <v>MenLongbowU15Metric III</v>
      </c>
      <c r="B15262">
        <v>3</v>
      </c>
      <c r="C15262" t="s">
        <v>0</v>
      </c>
      <c r="D15262" t="s">
        <v>63</v>
      </c>
      <c r="E15262" t="s">
        <v>55</v>
      </c>
      <c r="F15262" t="s">
        <v>34</v>
      </c>
      <c r="G15262">
        <v>111</v>
      </c>
    </row>
    <row r="15263" spans="1:7" x14ac:dyDescent="0.25">
      <c r="A15263" t="str">
        <f t="shared" si="238"/>
        <v>MenLongbowU15Metric III</v>
      </c>
      <c r="B15263">
        <v>4</v>
      </c>
      <c r="C15263" t="s">
        <v>0</v>
      </c>
      <c r="D15263" t="s">
        <v>63</v>
      </c>
      <c r="E15263" t="s">
        <v>55</v>
      </c>
      <c r="F15263" t="s">
        <v>34</v>
      </c>
      <c r="G15263">
        <v>161</v>
      </c>
    </row>
    <row r="15264" spans="1:7" x14ac:dyDescent="0.25">
      <c r="A15264" t="str">
        <f t="shared" si="238"/>
        <v>MenLongbowU15Metric III</v>
      </c>
      <c r="B15264">
        <v>5</v>
      </c>
      <c r="C15264" t="s">
        <v>0</v>
      </c>
      <c r="D15264" t="s">
        <v>63</v>
      </c>
      <c r="E15264" t="s">
        <v>55</v>
      </c>
      <c r="F15264" t="s">
        <v>34</v>
      </c>
      <c r="G15264">
        <v>229</v>
      </c>
    </row>
    <row r="15265" spans="1:7" x14ac:dyDescent="0.25">
      <c r="A15265" t="str">
        <f t="shared" si="238"/>
        <v>MenLongbowU15Metric III</v>
      </c>
      <c r="B15265">
        <v>6</v>
      </c>
      <c r="C15265" t="s">
        <v>0</v>
      </c>
      <c r="D15265" t="s">
        <v>63</v>
      </c>
      <c r="E15265" t="s">
        <v>55</v>
      </c>
      <c r="F15265" t="s">
        <v>34</v>
      </c>
      <c r="G15265">
        <v>318</v>
      </c>
    </row>
    <row r="15266" spans="1:7" x14ac:dyDescent="0.25">
      <c r="A15266" t="str">
        <f t="shared" si="238"/>
        <v>MenLongbowU15Metric III</v>
      </c>
      <c r="B15266">
        <v>7</v>
      </c>
      <c r="C15266" t="s">
        <v>0</v>
      </c>
      <c r="D15266" t="s">
        <v>63</v>
      </c>
      <c r="E15266" t="s">
        <v>55</v>
      </c>
      <c r="F15266" t="s">
        <v>34</v>
      </c>
      <c r="G15266">
        <v>428</v>
      </c>
    </row>
    <row r="15267" spans="1:7" x14ac:dyDescent="0.25">
      <c r="A15267" t="str">
        <f t="shared" si="238"/>
        <v>MenLongbowU15Metric III</v>
      </c>
      <c r="B15267">
        <v>8</v>
      </c>
      <c r="C15267" t="s">
        <v>0</v>
      </c>
      <c r="D15267" t="s">
        <v>63</v>
      </c>
      <c r="E15267" t="s">
        <v>55</v>
      </c>
      <c r="F15267" t="s">
        <v>34</v>
      </c>
      <c r="G15267">
        <v>556</v>
      </c>
    </row>
    <row r="15268" spans="1:7" x14ac:dyDescent="0.25">
      <c r="A15268" t="str">
        <f t="shared" si="238"/>
        <v>MenLongbowU15Metric III</v>
      </c>
      <c r="B15268">
        <v>9</v>
      </c>
      <c r="C15268" t="s">
        <v>0</v>
      </c>
      <c r="D15268" t="s">
        <v>63</v>
      </c>
      <c r="E15268" t="s">
        <v>55</v>
      </c>
      <c r="F15268" t="s">
        <v>34</v>
      </c>
      <c r="G15268">
        <v>693</v>
      </c>
    </row>
    <row r="15269" spans="1:7" x14ac:dyDescent="0.25">
      <c r="A15269" t="str">
        <f t="shared" si="238"/>
        <v>MenLongbowU15Metric IV</v>
      </c>
      <c r="B15269">
        <v>1</v>
      </c>
      <c r="C15269" t="s">
        <v>0</v>
      </c>
      <c r="D15269" t="s">
        <v>63</v>
      </c>
      <c r="E15269" t="s">
        <v>55</v>
      </c>
      <c r="F15269" t="s">
        <v>35</v>
      </c>
      <c r="G15269">
        <v>138</v>
      </c>
    </row>
    <row r="15270" spans="1:7" x14ac:dyDescent="0.25">
      <c r="A15270" t="str">
        <f t="shared" si="238"/>
        <v>MenLongbowU15Metric IV</v>
      </c>
      <c r="B15270">
        <v>2</v>
      </c>
      <c r="C15270" t="s">
        <v>0</v>
      </c>
      <c r="D15270" t="s">
        <v>63</v>
      </c>
      <c r="E15270" t="s">
        <v>55</v>
      </c>
      <c r="F15270" t="s">
        <v>35</v>
      </c>
      <c r="G15270">
        <v>194</v>
      </c>
    </row>
    <row r="15271" spans="1:7" x14ac:dyDescent="0.25">
      <c r="A15271" t="str">
        <f t="shared" si="238"/>
        <v>MenLongbowU15Metric IV</v>
      </c>
      <c r="B15271">
        <v>3</v>
      </c>
      <c r="C15271" t="s">
        <v>0</v>
      </c>
      <c r="D15271" t="s">
        <v>63</v>
      </c>
      <c r="E15271" t="s">
        <v>55</v>
      </c>
      <c r="F15271" t="s">
        <v>35</v>
      </c>
      <c r="G15271">
        <v>266</v>
      </c>
    </row>
    <row r="15272" spans="1:7" x14ac:dyDescent="0.25">
      <c r="A15272" t="str">
        <f t="shared" si="238"/>
        <v>MenLongbowU15Metric IV</v>
      </c>
      <c r="B15272">
        <v>4</v>
      </c>
      <c r="C15272" t="s">
        <v>0</v>
      </c>
      <c r="D15272" t="s">
        <v>63</v>
      </c>
      <c r="E15272" t="s">
        <v>55</v>
      </c>
      <c r="F15272" t="s">
        <v>35</v>
      </c>
      <c r="G15272">
        <v>354</v>
      </c>
    </row>
    <row r="15273" spans="1:7" x14ac:dyDescent="0.25">
      <c r="A15273" t="str">
        <f t="shared" si="238"/>
        <v>MenLongbowU15Metric V</v>
      </c>
      <c r="B15273">
        <v>1</v>
      </c>
      <c r="C15273" t="s">
        <v>0</v>
      </c>
      <c r="D15273" t="s">
        <v>63</v>
      </c>
      <c r="E15273" t="s">
        <v>55</v>
      </c>
      <c r="F15273" t="s">
        <v>36</v>
      </c>
      <c r="G15273">
        <v>192</v>
      </c>
    </row>
    <row r="15274" spans="1:7" x14ac:dyDescent="0.25">
      <c r="A15274" t="str">
        <f t="shared" si="238"/>
        <v>MenLongbowU15Metric V</v>
      </c>
      <c r="B15274">
        <v>2</v>
      </c>
      <c r="C15274" t="s">
        <v>0</v>
      </c>
      <c r="D15274" t="s">
        <v>63</v>
      </c>
      <c r="E15274" t="s">
        <v>55</v>
      </c>
      <c r="F15274" t="s">
        <v>36</v>
      </c>
      <c r="G15274">
        <v>270</v>
      </c>
    </row>
    <row r="15275" spans="1:7" x14ac:dyDescent="0.25">
      <c r="A15275" t="str">
        <f t="shared" si="238"/>
        <v>MenLongbowU15Metric V</v>
      </c>
      <c r="B15275">
        <v>3</v>
      </c>
      <c r="C15275" t="s">
        <v>0</v>
      </c>
      <c r="D15275" t="s">
        <v>63</v>
      </c>
      <c r="E15275" t="s">
        <v>55</v>
      </c>
      <c r="F15275" t="s">
        <v>36</v>
      </c>
      <c r="G15275">
        <v>368</v>
      </c>
    </row>
    <row r="15276" spans="1:7" x14ac:dyDescent="0.25">
      <c r="A15276" t="str">
        <f t="shared" si="238"/>
        <v>MenLongbowU15Long Metric (Men)</v>
      </c>
      <c r="B15276">
        <v>1</v>
      </c>
      <c r="C15276" t="s">
        <v>0</v>
      </c>
      <c r="D15276" t="s">
        <v>63</v>
      </c>
      <c r="E15276" t="s">
        <v>55</v>
      </c>
      <c r="F15276" t="s">
        <v>37</v>
      </c>
      <c r="G15276">
        <v>5</v>
      </c>
    </row>
    <row r="15277" spans="1:7" x14ac:dyDescent="0.25">
      <c r="A15277" t="str">
        <f t="shared" si="238"/>
        <v>MenLongbowU15Long Metric (Men)</v>
      </c>
      <c r="B15277">
        <v>2</v>
      </c>
      <c r="C15277" t="s">
        <v>0</v>
      </c>
      <c r="D15277" t="s">
        <v>63</v>
      </c>
      <c r="E15277" t="s">
        <v>55</v>
      </c>
      <c r="F15277" t="s">
        <v>37</v>
      </c>
      <c r="G15277">
        <v>8</v>
      </c>
    </row>
    <row r="15278" spans="1:7" x14ac:dyDescent="0.25">
      <c r="A15278" t="str">
        <f t="shared" si="238"/>
        <v>MenLongbowU15Long Metric (Men)</v>
      </c>
      <c r="B15278">
        <v>3</v>
      </c>
      <c r="C15278" t="s">
        <v>0</v>
      </c>
      <c r="D15278" t="s">
        <v>63</v>
      </c>
      <c r="E15278" t="s">
        <v>55</v>
      </c>
      <c r="F15278" t="s">
        <v>37</v>
      </c>
      <c r="G15278">
        <v>11</v>
      </c>
    </row>
    <row r="15279" spans="1:7" x14ac:dyDescent="0.25">
      <c r="A15279" t="str">
        <f t="shared" si="238"/>
        <v>MenLongbowU15Long Metric (Men)</v>
      </c>
      <c r="B15279">
        <v>4</v>
      </c>
      <c r="C15279" t="s">
        <v>0</v>
      </c>
      <c r="D15279" t="s">
        <v>63</v>
      </c>
      <c r="E15279" t="s">
        <v>55</v>
      </c>
      <c r="F15279" t="s">
        <v>37</v>
      </c>
      <c r="G15279">
        <v>17</v>
      </c>
    </row>
    <row r="15280" spans="1:7" x14ac:dyDescent="0.25">
      <c r="A15280" t="str">
        <f t="shared" si="238"/>
        <v>MenLongbowU15Long Metric (Men)</v>
      </c>
      <c r="B15280">
        <v>5</v>
      </c>
      <c r="C15280" t="s">
        <v>0</v>
      </c>
      <c r="D15280" t="s">
        <v>63</v>
      </c>
      <c r="E15280" t="s">
        <v>55</v>
      </c>
      <c r="F15280" t="s">
        <v>37</v>
      </c>
      <c r="G15280">
        <v>24</v>
      </c>
    </row>
    <row r="15281" spans="1:7" x14ac:dyDescent="0.25">
      <c r="A15281" t="str">
        <f t="shared" si="238"/>
        <v>MenLongbowU15Long Metric (Men)</v>
      </c>
      <c r="B15281">
        <v>6</v>
      </c>
      <c r="C15281" t="s">
        <v>0</v>
      </c>
      <c r="D15281" t="s">
        <v>63</v>
      </c>
      <c r="E15281" t="s">
        <v>55</v>
      </c>
      <c r="F15281" t="s">
        <v>37</v>
      </c>
      <c r="G15281">
        <v>36</v>
      </c>
    </row>
    <row r="15282" spans="1:7" x14ac:dyDescent="0.25">
      <c r="A15282" t="str">
        <f t="shared" si="238"/>
        <v>MenLongbowU15Long Metric (Women) / Long Metric I</v>
      </c>
      <c r="B15282">
        <v>1</v>
      </c>
      <c r="C15282" t="s">
        <v>0</v>
      </c>
      <c r="D15282" t="s">
        <v>63</v>
      </c>
      <c r="E15282" t="s">
        <v>55</v>
      </c>
      <c r="F15282" t="s">
        <v>79</v>
      </c>
      <c r="G15282">
        <v>8</v>
      </c>
    </row>
    <row r="15283" spans="1:7" x14ac:dyDescent="0.25">
      <c r="A15283" t="str">
        <f t="shared" si="238"/>
        <v>MenLongbowU15Long Metric (Women) / Long Metric I</v>
      </c>
      <c r="B15283">
        <v>2</v>
      </c>
      <c r="C15283" t="s">
        <v>0</v>
      </c>
      <c r="D15283" t="s">
        <v>63</v>
      </c>
      <c r="E15283" t="s">
        <v>55</v>
      </c>
      <c r="F15283" t="s">
        <v>79</v>
      </c>
      <c r="G15283">
        <v>12</v>
      </c>
    </row>
    <row r="15284" spans="1:7" x14ac:dyDescent="0.25">
      <c r="A15284" t="str">
        <f t="shared" si="238"/>
        <v>MenLongbowU15Long Metric (Women) / Long Metric I</v>
      </c>
      <c r="B15284">
        <v>3</v>
      </c>
      <c r="C15284" t="s">
        <v>0</v>
      </c>
      <c r="D15284" t="s">
        <v>63</v>
      </c>
      <c r="E15284" t="s">
        <v>55</v>
      </c>
      <c r="F15284" t="s">
        <v>79</v>
      </c>
      <c r="G15284">
        <v>18</v>
      </c>
    </row>
    <row r="15285" spans="1:7" x14ac:dyDescent="0.25">
      <c r="A15285" t="str">
        <f t="shared" si="238"/>
        <v>MenLongbowU15Long Metric (Women) / Long Metric I</v>
      </c>
      <c r="B15285">
        <v>4</v>
      </c>
      <c r="C15285" t="s">
        <v>0</v>
      </c>
      <c r="D15285" t="s">
        <v>63</v>
      </c>
      <c r="E15285" t="s">
        <v>55</v>
      </c>
      <c r="F15285" t="s">
        <v>79</v>
      </c>
      <c r="G15285">
        <v>26</v>
      </c>
    </row>
    <row r="15286" spans="1:7" x14ac:dyDescent="0.25">
      <c r="A15286" t="str">
        <f t="shared" si="238"/>
        <v>MenLongbowU15Long Metric (Women) / Long Metric I</v>
      </c>
      <c r="B15286">
        <v>5</v>
      </c>
      <c r="C15286" t="s">
        <v>0</v>
      </c>
      <c r="D15286" t="s">
        <v>63</v>
      </c>
      <c r="E15286" t="s">
        <v>55</v>
      </c>
      <c r="F15286" t="s">
        <v>79</v>
      </c>
      <c r="G15286">
        <v>39</v>
      </c>
    </row>
    <row r="15287" spans="1:7" x14ac:dyDescent="0.25">
      <c r="A15287" t="str">
        <f t="shared" si="238"/>
        <v>MenLongbowU15Long Metric (Women) / Long Metric I</v>
      </c>
      <c r="B15287">
        <v>6</v>
      </c>
      <c r="C15287" t="s">
        <v>0</v>
      </c>
      <c r="D15287" t="s">
        <v>63</v>
      </c>
      <c r="E15287" t="s">
        <v>55</v>
      </c>
      <c r="F15287" t="s">
        <v>79</v>
      </c>
      <c r="G15287">
        <v>57</v>
      </c>
    </row>
    <row r="15288" spans="1:7" x14ac:dyDescent="0.25">
      <c r="A15288" t="str">
        <f t="shared" si="238"/>
        <v>MenLongbowU15Long Metric II</v>
      </c>
      <c r="B15288">
        <v>1</v>
      </c>
      <c r="C15288" t="s">
        <v>0</v>
      </c>
      <c r="D15288" t="s">
        <v>63</v>
      </c>
      <c r="E15288" t="s">
        <v>55</v>
      </c>
      <c r="F15288" t="s">
        <v>38</v>
      </c>
      <c r="G15288">
        <v>12</v>
      </c>
    </row>
    <row r="15289" spans="1:7" x14ac:dyDescent="0.25">
      <c r="A15289" t="str">
        <f t="shared" si="238"/>
        <v>MenLongbowU15Long Metric II</v>
      </c>
      <c r="B15289">
        <v>2</v>
      </c>
      <c r="C15289" t="s">
        <v>0</v>
      </c>
      <c r="D15289" t="s">
        <v>63</v>
      </c>
      <c r="E15289" t="s">
        <v>55</v>
      </c>
      <c r="F15289" t="s">
        <v>38</v>
      </c>
      <c r="G15289">
        <v>18</v>
      </c>
    </row>
    <row r="15290" spans="1:7" x14ac:dyDescent="0.25">
      <c r="A15290" t="str">
        <f t="shared" si="238"/>
        <v>MenLongbowU15Long Metric II</v>
      </c>
      <c r="B15290">
        <v>3</v>
      </c>
      <c r="C15290" t="s">
        <v>0</v>
      </c>
      <c r="D15290" t="s">
        <v>63</v>
      </c>
      <c r="E15290" t="s">
        <v>55</v>
      </c>
      <c r="F15290" t="s">
        <v>38</v>
      </c>
      <c r="G15290">
        <v>26</v>
      </c>
    </row>
    <row r="15291" spans="1:7" x14ac:dyDescent="0.25">
      <c r="A15291" t="str">
        <f t="shared" si="238"/>
        <v>MenLongbowU15Long Metric II</v>
      </c>
      <c r="B15291">
        <v>4</v>
      </c>
      <c r="C15291" t="s">
        <v>0</v>
      </c>
      <c r="D15291" t="s">
        <v>63</v>
      </c>
      <c r="E15291" t="s">
        <v>55</v>
      </c>
      <c r="F15291" t="s">
        <v>38</v>
      </c>
      <c r="G15291">
        <v>39</v>
      </c>
    </row>
    <row r="15292" spans="1:7" x14ac:dyDescent="0.25">
      <c r="A15292" t="str">
        <f t="shared" si="238"/>
        <v>MenLongbowU15Long Metric II</v>
      </c>
      <c r="B15292">
        <v>5</v>
      </c>
      <c r="C15292" t="s">
        <v>0</v>
      </c>
      <c r="D15292" t="s">
        <v>63</v>
      </c>
      <c r="E15292" t="s">
        <v>55</v>
      </c>
      <c r="F15292" t="s">
        <v>38</v>
      </c>
      <c r="G15292">
        <v>57</v>
      </c>
    </row>
    <row r="15293" spans="1:7" x14ac:dyDescent="0.25">
      <c r="A15293" t="str">
        <f t="shared" si="238"/>
        <v>MenLongbowU15Long Metric II</v>
      </c>
      <c r="B15293">
        <v>6</v>
      </c>
      <c r="C15293" t="s">
        <v>0</v>
      </c>
      <c r="D15293" t="s">
        <v>63</v>
      </c>
      <c r="E15293" t="s">
        <v>55</v>
      </c>
      <c r="F15293" t="s">
        <v>38</v>
      </c>
      <c r="G15293">
        <v>83</v>
      </c>
    </row>
    <row r="15294" spans="1:7" x14ac:dyDescent="0.25">
      <c r="A15294" t="str">
        <f t="shared" si="238"/>
        <v>MenLongbowU15Long Metric III</v>
      </c>
      <c r="B15294">
        <v>1</v>
      </c>
      <c r="C15294" t="s">
        <v>0</v>
      </c>
      <c r="D15294" t="s">
        <v>63</v>
      </c>
      <c r="E15294" t="s">
        <v>55</v>
      </c>
      <c r="F15294" t="s">
        <v>39</v>
      </c>
      <c r="G15294">
        <v>19</v>
      </c>
    </row>
    <row r="15295" spans="1:7" x14ac:dyDescent="0.25">
      <c r="A15295" t="str">
        <f t="shared" si="238"/>
        <v>MenLongbowU15Long Metric III</v>
      </c>
      <c r="B15295">
        <v>2</v>
      </c>
      <c r="C15295" t="s">
        <v>0</v>
      </c>
      <c r="D15295" t="s">
        <v>63</v>
      </c>
      <c r="E15295" t="s">
        <v>55</v>
      </c>
      <c r="F15295" t="s">
        <v>39</v>
      </c>
      <c r="G15295">
        <v>28</v>
      </c>
    </row>
    <row r="15296" spans="1:7" x14ac:dyDescent="0.25">
      <c r="A15296" t="str">
        <f t="shared" si="238"/>
        <v>MenLongbowU15Long Metric III</v>
      </c>
      <c r="B15296">
        <v>3</v>
      </c>
      <c r="C15296" t="s">
        <v>0</v>
      </c>
      <c r="D15296" t="s">
        <v>63</v>
      </c>
      <c r="E15296" t="s">
        <v>55</v>
      </c>
      <c r="F15296" t="s">
        <v>39</v>
      </c>
      <c r="G15296">
        <v>42</v>
      </c>
    </row>
    <row r="15297" spans="1:7" x14ac:dyDescent="0.25">
      <c r="A15297" t="str">
        <f t="shared" si="238"/>
        <v>MenLongbowU15Long Metric III</v>
      </c>
      <c r="B15297">
        <v>4</v>
      </c>
      <c r="C15297" t="s">
        <v>0</v>
      </c>
      <c r="D15297" t="s">
        <v>63</v>
      </c>
      <c r="E15297" t="s">
        <v>55</v>
      </c>
      <c r="F15297" t="s">
        <v>39</v>
      </c>
      <c r="G15297">
        <v>61</v>
      </c>
    </row>
    <row r="15298" spans="1:7" x14ac:dyDescent="0.25">
      <c r="A15298" t="str">
        <f t="shared" ref="A15298:A15361" si="239">C15298&amp;D15298&amp;E15298&amp;F15298</f>
        <v>MenLongbowU15Long Metric III</v>
      </c>
      <c r="B15298">
        <v>5</v>
      </c>
      <c r="C15298" t="s">
        <v>0</v>
      </c>
      <c r="D15298" t="s">
        <v>63</v>
      </c>
      <c r="E15298" t="s">
        <v>55</v>
      </c>
      <c r="F15298" t="s">
        <v>39</v>
      </c>
      <c r="G15298">
        <v>88</v>
      </c>
    </row>
    <row r="15299" spans="1:7" x14ac:dyDescent="0.25">
      <c r="A15299" t="str">
        <f t="shared" si="239"/>
        <v>MenLongbowU15Long Metric III</v>
      </c>
      <c r="B15299">
        <v>6</v>
      </c>
      <c r="C15299" t="s">
        <v>0</v>
      </c>
      <c r="D15299" t="s">
        <v>63</v>
      </c>
      <c r="E15299" t="s">
        <v>55</v>
      </c>
      <c r="F15299" t="s">
        <v>39</v>
      </c>
      <c r="G15299">
        <v>126</v>
      </c>
    </row>
    <row r="15300" spans="1:7" x14ac:dyDescent="0.25">
      <c r="A15300" t="str">
        <f t="shared" si="239"/>
        <v>MenLongbowU15Long Metric IV</v>
      </c>
      <c r="B15300">
        <v>1</v>
      </c>
      <c r="C15300" t="s">
        <v>0</v>
      </c>
      <c r="D15300" t="s">
        <v>63</v>
      </c>
      <c r="E15300" t="s">
        <v>55</v>
      </c>
      <c r="F15300" t="s">
        <v>40</v>
      </c>
      <c r="G15300">
        <v>34</v>
      </c>
    </row>
    <row r="15301" spans="1:7" x14ac:dyDescent="0.25">
      <c r="A15301" t="str">
        <f t="shared" si="239"/>
        <v>MenLongbowU15Long Metric IV</v>
      </c>
      <c r="B15301">
        <v>2</v>
      </c>
      <c r="C15301" t="s">
        <v>0</v>
      </c>
      <c r="D15301" t="s">
        <v>63</v>
      </c>
      <c r="E15301" t="s">
        <v>55</v>
      </c>
      <c r="F15301" t="s">
        <v>40</v>
      </c>
      <c r="G15301">
        <v>49</v>
      </c>
    </row>
    <row r="15302" spans="1:7" x14ac:dyDescent="0.25">
      <c r="A15302" t="str">
        <f t="shared" si="239"/>
        <v>MenLongbowU15Long Metric IV</v>
      </c>
      <c r="B15302">
        <v>3</v>
      </c>
      <c r="C15302" t="s">
        <v>0</v>
      </c>
      <c r="D15302" t="s">
        <v>63</v>
      </c>
      <c r="E15302" t="s">
        <v>55</v>
      </c>
      <c r="F15302" t="s">
        <v>40</v>
      </c>
      <c r="G15302">
        <v>72</v>
      </c>
    </row>
    <row r="15303" spans="1:7" x14ac:dyDescent="0.25">
      <c r="A15303" t="str">
        <f t="shared" si="239"/>
        <v>MenLongbowU15Long Metric IV</v>
      </c>
      <c r="B15303">
        <v>4</v>
      </c>
      <c r="C15303" t="s">
        <v>0</v>
      </c>
      <c r="D15303" t="s">
        <v>63</v>
      </c>
      <c r="E15303" t="s">
        <v>55</v>
      </c>
      <c r="F15303" t="s">
        <v>40</v>
      </c>
      <c r="G15303">
        <v>104</v>
      </c>
    </row>
    <row r="15304" spans="1:7" x14ac:dyDescent="0.25">
      <c r="A15304" t="str">
        <f t="shared" si="239"/>
        <v>MenLongbowU15Long Metric V</v>
      </c>
      <c r="B15304">
        <v>1</v>
      </c>
      <c r="C15304" t="s">
        <v>0</v>
      </c>
      <c r="D15304" t="s">
        <v>63</v>
      </c>
      <c r="E15304" t="s">
        <v>55</v>
      </c>
      <c r="F15304" t="s">
        <v>41</v>
      </c>
      <c r="G15304">
        <v>71</v>
      </c>
    </row>
    <row r="15305" spans="1:7" x14ac:dyDescent="0.25">
      <c r="A15305" t="str">
        <f t="shared" si="239"/>
        <v>MenLongbowU15Long Metric V</v>
      </c>
      <c r="B15305">
        <v>2</v>
      </c>
      <c r="C15305" t="s">
        <v>0</v>
      </c>
      <c r="D15305" t="s">
        <v>63</v>
      </c>
      <c r="E15305" t="s">
        <v>55</v>
      </c>
      <c r="F15305" t="s">
        <v>41</v>
      </c>
      <c r="G15305">
        <v>101</v>
      </c>
    </row>
    <row r="15306" spans="1:7" x14ac:dyDescent="0.25">
      <c r="A15306" t="str">
        <f t="shared" si="239"/>
        <v>MenLongbowU15Long Metric V</v>
      </c>
      <c r="B15306">
        <v>3</v>
      </c>
      <c r="C15306" t="s">
        <v>0</v>
      </c>
      <c r="D15306" t="s">
        <v>63</v>
      </c>
      <c r="E15306" t="s">
        <v>55</v>
      </c>
      <c r="F15306" t="s">
        <v>41</v>
      </c>
      <c r="G15306">
        <v>142</v>
      </c>
    </row>
    <row r="15307" spans="1:7" x14ac:dyDescent="0.25">
      <c r="A15307" t="str">
        <f t="shared" si="239"/>
        <v>MenLongbowU15Short Metric / Short Metric I</v>
      </c>
      <c r="B15307">
        <v>1</v>
      </c>
      <c r="C15307" t="s">
        <v>0</v>
      </c>
      <c r="D15307" t="s">
        <v>63</v>
      </c>
      <c r="E15307" t="s">
        <v>55</v>
      </c>
      <c r="F15307" t="s">
        <v>131</v>
      </c>
      <c r="G15307">
        <v>13</v>
      </c>
    </row>
    <row r="15308" spans="1:7" x14ac:dyDescent="0.25">
      <c r="A15308" t="str">
        <f t="shared" si="239"/>
        <v>MenLongbowU15Short Metric / Short Metric I</v>
      </c>
      <c r="B15308">
        <v>2</v>
      </c>
      <c r="C15308" t="s">
        <v>0</v>
      </c>
      <c r="D15308" t="s">
        <v>63</v>
      </c>
      <c r="E15308" t="s">
        <v>55</v>
      </c>
      <c r="F15308" t="s">
        <v>131</v>
      </c>
      <c r="G15308">
        <v>19</v>
      </c>
    </row>
    <row r="15309" spans="1:7" x14ac:dyDescent="0.25">
      <c r="A15309" t="str">
        <f t="shared" si="239"/>
        <v>MenLongbowU15Short Metric / Short Metric I</v>
      </c>
      <c r="B15309">
        <v>3</v>
      </c>
      <c r="C15309" t="s">
        <v>0</v>
      </c>
      <c r="D15309" t="s">
        <v>63</v>
      </c>
      <c r="E15309" t="s">
        <v>55</v>
      </c>
      <c r="F15309" t="s">
        <v>131</v>
      </c>
      <c r="G15309">
        <v>29</v>
      </c>
    </row>
    <row r="15310" spans="1:7" x14ac:dyDescent="0.25">
      <c r="A15310" t="str">
        <f t="shared" si="239"/>
        <v>MenLongbowU15Short Metric / Short Metric I</v>
      </c>
      <c r="B15310">
        <v>4</v>
      </c>
      <c r="C15310" t="s">
        <v>0</v>
      </c>
      <c r="D15310" t="s">
        <v>63</v>
      </c>
      <c r="E15310" t="s">
        <v>55</v>
      </c>
      <c r="F15310" t="s">
        <v>131</v>
      </c>
      <c r="G15310">
        <v>42</v>
      </c>
    </row>
    <row r="15311" spans="1:7" x14ac:dyDescent="0.25">
      <c r="A15311" t="str">
        <f t="shared" si="239"/>
        <v>MenLongbowU15Short Metric / Short Metric I</v>
      </c>
      <c r="B15311">
        <v>5</v>
      </c>
      <c r="C15311" t="s">
        <v>0</v>
      </c>
      <c r="D15311" t="s">
        <v>63</v>
      </c>
      <c r="E15311" t="s">
        <v>55</v>
      </c>
      <c r="F15311" t="s">
        <v>131</v>
      </c>
      <c r="G15311">
        <v>61</v>
      </c>
    </row>
    <row r="15312" spans="1:7" x14ac:dyDescent="0.25">
      <c r="A15312" t="str">
        <f t="shared" si="239"/>
        <v>MenLongbowU15Short Metric / Short Metric I</v>
      </c>
      <c r="B15312">
        <v>6</v>
      </c>
      <c r="C15312" t="s">
        <v>0</v>
      </c>
      <c r="D15312" t="s">
        <v>63</v>
      </c>
      <c r="E15312" t="s">
        <v>55</v>
      </c>
      <c r="F15312" t="s">
        <v>131</v>
      </c>
      <c r="G15312">
        <v>88</v>
      </c>
    </row>
    <row r="15313" spans="1:7" x14ac:dyDescent="0.25">
      <c r="A15313" t="str">
        <f t="shared" si="239"/>
        <v>MenLongbowU15Short Metric II</v>
      </c>
      <c r="B15313">
        <v>1</v>
      </c>
      <c r="C15313" t="s">
        <v>0</v>
      </c>
      <c r="D15313" t="s">
        <v>63</v>
      </c>
      <c r="E15313" t="s">
        <v>55</v>
      </c>
      <c r="F15313" t="s">
        <v>42</v>
      </c>
      <c r="G15313">
        <v>15</v>
      </c>
    </row>
    <row r="15314" spans="1:7" x14ac:dyDescent="0.25">
      <c r="A15314" t="str">
        <f t="shared" si="239"/>
        <v>MenLongbowU15Short Metric II</v>
      </c>
      <c r="B15314">
        <v>2</v>
      </c>
      <c r="C15314" t="s">
        <v>0</v>
      </c>
      <c r="D15314" t="s">
        <v>63</v>
      </c>
      <c r="E15314" t="s">
        <v>55</v>
      </c>
      <c r="F15314" t="s">
        <v>42</v>
      </c>
      <c r="G15314">
        <v>22</v>
      </c>
    </row>
    <row r="15315" spans="1:7" x14ac:dyDescent="0.25">
      <c r="A15315" t="str">
        <f t="shared" si="239"/>
        <v>MenLongbowU15Short Metric II</v>
      </c>
      <c r="B15315">
        <v>3</v>
      </c>
      <c r="C15315" t="s">
        <v>0</v>
      </c>
      <c r="D15315" t="s">
        <v>63</v>
      </c>
      <c r="E15315" t="s">
        <v>55</v>
      </c>
      <c r="F15315" t="s">
        <v>42</v>
      </c>
      <c r="G15315">
        <v>33</v>
      </c>
    </row>
    <row r="15316" spans="1:7" x14ac:dyDescent="0.25">
      <c r="A15316" t="str">
        <f t="shared" si="239"/>
        <v>MenLongbowU15Short Metric II</v>
      </c>
      <c r="B15316">
        <v>4</v>
      </c>
      <c r="C15316" t="s">
        <v>0</v>
      </c>
      <c r="D15316" t="s">
        <v>63</v>
      </c>
      <c r="E15316" t="s">
        <v>55</v>
      </c>
      <c r="F15316" t="s">
        <v>42</v>
      </c>
      <c r="G15316">
        <v>49</v>
      </c>
    </row>
    <row r="15317" spans="1:7" x14ac:dyDescent="0.25">
      <c r="A15317" t="str">
        <f t="shared" si="239"/>
        <v>MenLongbowU15Short Metric III</v>
      </c>
      <c r="B15317">
        <v>1</v>
      </c>
      <c r="C15317" t="s">
        <v>0</v>
      </c>
      <c r="D15317" t="s">
        <v>63</v>
      </c>
      <c r="E15317" t="s">
        <v>55</v>
      </c>
      <c r="F15317" t="s">
        <v>43</v>
      </c>
      <c r="G15317">
        <v>33</v>
      </c>
    </row>
    <row r="15318" spans="1:7" x14ac:dyDescent="0.25">
      <c r="A15318" t="str">
        <f t="shared" si="239"/>
        <v>MenLongbowU15Short Metric III</v>
      </c>
      <c r="B15318">
        <v>2</v>
      </c>
      <c r="C15318" t="s">
        <v>0</v>
      </c>
      <c r="D15318" t="s">
        <v>63</v>
      </c>
      <c r="E15318" t="s">
        <v>55</v>
      </c>
      <c r="F15318" t="s">
        <v>43</v>
      </c>
      <c r="G15318">
        <v>48</v>
      </c>
    </row>
    <row r="15319" spans="1:7" x14ac:dyDescent="0.25">
      <c r="A15319" t="str">
        <f t="shared" si="239"/>
        <v>MenLongbowU15Short Metric III</v>
      </c>
      <c r="B15319">
        <v>3</v>
      </c>
      <c r="C15319" t="s">
        <v>0</v>
      </c>
      <c r="D15319" t="s">
        <v>63</v>
      </c>
      <c r="E15319" t="s">
        <v>55</v>
      </c>
      <c r="F15319" t="s">
        <v>43</v>
      </c>
      <c r="G15319">
        <v>70</v>
      </c>
    </row>
    <row r="15320" spans="1:7" x14ac:dyDescent="0.25">
      <c r="A15320" t="str">
        <f t="shared" si="239"/>
        <v>MenLongbowU15Short Metric IV</v>
      </c>
      <c r="B15320">
        <v>1</v>
      </c>
      <c r="C15320" t="s">
        <v>0</v>
      </c>
      <c r="D15320" t="s">
        <v>63</v>
      </c>
      <c r="E15320" t="s">
        <v>55</v>
      </c>
      <c r="F15320" t="s">
        <v>44</v>
      </c>
      <c r="G15320">
        <v>105</v>
      </c>
    </row>
    <row r="15321" spans="1:7" x14ac:dyDescent="0.25">
      <c r="A15321" t="str">
        <f t="shared" si="239"/>
        <v>MenLongbowU15Short Metric IV</v>
      </c>
      <c r="B15321">
        <v>2</v>
      </c>
      <c r="C15321" t="s">
        <v>0</v>
      </c>
      <c r="D15321" t="s">
        <v>63</v>
      </c>
      <c r="E15321" t="s">
        <v>55</v>
      </c>
      <c r="F15321" t="s">
        <v>44</v>
      </c>
      <c r="G15321">
        <v>145</v>
      </c>
    </row>
    <row r="15322" spans="1:7" x14ac:dyDescent="0.25">
      <c r="A15322" t="str">
        <f t="shared" si="239"/>
        <v>MenLongbowU15Short Metric V</v>
      </c>
      <c r="B15322">
        <v>1</v>
      </c>
      <c r="C15322" t="s">
        <v>0</v>
      </c>
      <c r="D15322" t="s">
        <v>63</v>
      </c>
      <c r="E15322" t="s">
        <v>55</v>
      </c>
      <c r="F15322" t="s">
        <v>45</v>
      </c>
      <c r="G15322">
        <v>122</v>
      </c>
    </row>
    <row r="15323" spans="1:7" x14ac:dyDescent="0.25">
      <c r="A15323" t="str">
        <f t="shared" si="239"/>
        <v>MenLongbowU15WA 900</v>
      </c>
      <c r="B15323">
        <v>1</v>
      </c>
      <c r="C15323" t="s">
        <v>0</v>
      </c>
      <c r="D15323" t="s">
        <v>63</v>
      </c>
      <c r="E15323" t="s">
        <v>55</v>
      </c>
      <c r="F15323" t="s">
        <v>46</v>
      </c>
      <c r="G15323">
        <v>20</v>
      </c>
    </row>
    <row r="15324" spans="1:7" x14ac:dyDescent="0.25">
      <c r="A15324" t="str">
        <f t="shared" si="239"/>
        <v>MenLongbowU15WA 900</v>
      </c>
      <c r="B15324">
        <v>2</v>
      </c>
      <c r="C15324" t="s">
        <v>0</v>
      </c>
      <c r="D15324" t="s">
        <v>63</v>
      </c>
      <c r="E15324" t="s">
        <v>55</v>
      </c>
      <c r="F15324" t="s">
        <v>46</v>
      </c>
      <c r="G15324">
        <v>29</v>
      </c>
    </row>
    <row r="15325" spans="1:7" x14ac:dyDescent="0.25">
      <c r="A15325" t="str">
        <f t="shared" si="239"/>
        <v>MenLongbowU15WA 900</v>
      </c>
      <c r="B15325">
        <v>3</v>
      </c>
      <c r="C15325" t="s">
        <v>0</v>
      </c>
      <c r="D15325" t="s">
        <v>63</v>
      </c>
      <c r="E15325" t="s">
        <v>55</v>
      </c>
      <c r="F15325" t="s">
        <v>46</v>
      </c>
      <c r="G15325">
        <v>43</v>
      </c>
    </row>
    <row r="15326" spans="1:7" x14ac:dyDescent="0.25">
      <c r="A15326" t="str">
        <f t="shared" si="239"/>
        <v>MenLongbowU15WA 900</v>
      </c>
      <c r="B15326">
        <v>4</v>
      </c>
      <c r="C15326" t="s">
        <v>0</v>
      </c>
      <c r="D15326" t="s">
        <v>63</v>
      </c>
      <c r="E15326" t="s">
        <v>55</v>
      </c>
      <c r="F15326" t="s">
        <v>46</v>
      </c>
      <c r="G15326">
        <v>63</v>
      </c>
    </row>
    <row r="15327" spans="1:7" x14ac:dyDescent="0.25">
      <c r="A15327" t="str">
        <f t="shared" si="239"/>
        <v>MenLongbowU15WA 900</v>
      </c>
      <c r="B15327">
        <v>5</v>
      </c>
      <c r="C15327" t="s">
        <v>0</v>
      </c>
      <c r="D15327" t="s">
        <v>63</v>
      </c>
      <c r="E15327" t="s">
        <v>55</v>
      </c>
      <c r="F15327" t="s">
        <v>46</v>
      </c>
      <c r="G15327">
        <v>92</v>
      </c>
    </row>
    <row r="15328" spans="1:7" x14ac:dyDescent="0.25">
      <c r="A15328" t="str">
        <f t="shared" si="239"/>
        <v>MenLongbowU15WA 900</v>
      </c>
      <c r="B15328">
        <v>6</v>
      </c>
      <c r="C15328" t="s">
        <v>0</v>
      </c>
      <c r="D15328" t="s">
        <v>63</v>
      </c>
      <c r="E15328" t="s">
        <v>55</v>
      </c>
      <c r="F15328" t="s">
        <v>46</v>
      </c>
      <c r="G15328">
        <v>132</v>
      </c>
    </row>
    <row r="15329" spans="1:7" x14ac:dyDescent="0.25">
      <c r="A15329" t="str">
        <f t="shared" si="239"/>
        <v>MenLongbowU15WA 70m</v>
      </c>
      <c r="B15329">
        <v>1</v>
      </c>
      <c r="C15329" t="s">
        <v>0</v>
      </c>
      <c r="D15329" t="s">
        <v>63</v>
      </c>
      <c r="E15329" t="s">
        <v>55</v>
      </c>
      <c r="F15329" t="s">
        <v>47</v>
      </c>
      <c r="G15329">
        <v>7</v>
      </c>
    </row>
    <row r="15330" spans="1:7" x14ac:dyDescent="0.25">
      <c r="A15330" t="str">
        <f t="shared" si="239"/>
        <v>MenLongbowU15WA 70m</v>
      </c>
      <c r="B15330">
        <v>2</v>
      </c>
      <c r="C15330" t="s">
        <v>0</v>
      </c>
      <c r="D15330" t="s">
        <v>63</v>
      </c>
      <c r="E15330" t="s">
        <v>55</v>
      </c>
      <c r="F15330" t="s">
        <v>47</v>
      </c>
      <c r="G15330">
        <v>10</v>
      </c>
    </row>
    <row r="15331" spans="1:7" x14ac:dyDescent="0.25">
      <c r="A15331" t="str">
        <f t="shared" si="239"/>
        <v>MenLongbowU15WA 70m</v>
      </c>
      <c r="B15331">
        <v>3</v>
      </c>
      <c r="C15331" t="s">
        <v>0</v>
      </c>
      <c r="D15331" t="s">
        <v>63</v>
      </c>
      <c r="E15331" t="s">
        <v>55</v>
      </c>
      <c r="F15331" t="s">
        <v>47</v>
      </c>
      <c r="G15331">
        <v>14</v>
      </c>
    </row>
    <row r="15332" spans="1:7" x14ac:dyDescent="0.25">
      <c r="A15332" t="str">
        <f t="shared" si="239"/>
        <v>MenLongbowU15WA 70m</v>
      </c>
      <c r="B15332">
        <v>4</v>
      </c>
      <c r="C15332" t="s">
        <v>0</v>
      </c>
      <c r="D15332" t="s">
        <v>63</v>
      </c>
      <c r="E15332" t="s">
        <v>55</v>
      </c>
      <c r="F15332" t="s">
        <v>47</v>
      </c>
      <c r="G15332">
        <v>21</v>
      </c>
    </row>
    <row r="15333" spans="1:7" x14ac:dyDescent="0.25">
      <c r="A15333" t="str">
        <f t="shared" si="239"/>
        <v>MenLongbowU15WA 70m</v>
      </c>
      <c r="B15333">
        <v>5</v>
      </c>
      <c r="C15333" t="s">
        <v>0</v>
      </c>
      <c r="D15333" t="s">
        <v>63</v>
      </c>
      <c r="E15333" t="s">
        <v>55</v>
      </c>
      <c r="F15333" t="s">
        <v>47</v>
      </c>
      <c r="G15333">
        <v>32</v>
      </c>
    </row>
    <row r="15334" spans="1:7" x14ac:dyDescent="0.25">
      <c r="A15334" t="str">
        <f t="shared" si="239"/>
        <v>MenLongbowU15WA 70m</v>
      </c>
      <c r="B15334">
        <v>6</v>
      </c>
      <c r="C15334" t="s">
        <v>0</v>
      </c>
      <c r="D15334" t="s">
        <v>63</v>
      </c>
      <c r="E15334" t="s">
        <v>55</v>
      </c>
      <c r="F15334" t="s">
        <v>47</v>
      </c>
      <c r="G15334">
        <v>47</v>
      </c>
    </row>
    <row r="15335" spans="1:7" x14ac:dyDescent="0.25">
      <c r="A15335" t="str">
        <f t="shared" si="239"/>
        <v>MenLongbowU15WA 70m</v>
      </c>
      <c r="B15335">
        <v>7</v>
      </c>
      <c r="C15335" t="s">
        <v>0</v>
      </c>
      <c r="D15335" t="s">
        <v>63</v>
      </c>
      <c r="E15335" t="s">
        <v>55</v>
      </c>
      <c r="F15335" t="s">
        <v>47</v>
      </c>
      <c r="G15335">
        <v>69</v>
      </c>
    </row>
    <row r="15336" spans="1:7" x14ac:dyDescent="0.25">
      <c r="A15336" t="str">
        <f t="shared" si="239"/>
        <v>MenLongbowU15WA 70m</v>
      </c>
      <c r="B15336">
        <v>8</v>
      </c>
      <c r="C15336" t="s">
        <v>0</v>
      </c>
      <c r="D15336" t="s">
        <v>63</v>
      </c>
      <c r="E15336" t="s">
        <v>55</v>
      </c>
      <c r="F15336" t="s">
        <v>47</v>
      </c>
      <c r="G15336">
        <v>99</v>
      </c>
    </row>
    <row r="15337" spans="1:7" x14ac:dyDescent="0.25">
      <c r="A15337" t="str">
        <f t="shared" si="239"/>
        <v>MenLongbowU15WA 70m</v>
      </c>
      <c r="B15337">
        <v>9</v>
      </c>
      <c r="C15337" t="s">
        <v>0</v>
      </c>
      <c r="D15337" t="s">
        <v>63</v>
      </c>
      <c r="E15337" t="s">
        <v>55</v>
      </c>
      <c r="F15337" t="s">
        <v>47</v>
      </c>
      <c r="G15337">
        <v>141</v>
      </c>
    </row>
    <row r="15338" spans="1:7" x14ac:dyDescent="0.25">
      <c r="A15338" t="str">
        <f t="shared" si="239"/>
        <v>MenLongbowU15WA 60m</v>
      </c>
      <c r="B15338">
        <v>1</v>
      </c>
      <c r="C15338" t="s">
        <v>0</v>
      </c>
      <c r="D15338" t="s">
        <v>63</v>
      </c>
      <c r="E15338" t="s">
        <v>55</v>
      </c>
      <c r="F15338" t="s">
        <v>48</v>
      </c>
      <c r="G15338">
        <v>10</v>
      </c>
    </row>
    <row r="15339" spans="1:7" x14ac:dyDescent="0.25">
      <c r="A15339" t="str">
        <f t="shared" si="239"/>
        <v>MenLongbowU15WA 60m</v>
      </c>
      <c r="B15339">
        <v>2</v>
      </c>
      <c r="C15339" t="s">
        <v>0</v>
      </c>
      <c r="D15339" t="s">
        <v>63</v>
      </c>
      <c r="E15339" t="s">
        <v>55</v>
      </c>
      <c r="F15339" t="s">
        <v>48</v>
      </c>
      <c r="G15339">
        <v>14</v>
      </c>
    </row>
    <row r="15340" spans="1:7" x14ac:dyDescent="0.25">
      <c r="A15340" t="str">
        <f t="shared" si="239"/>
        <v>MenLongbowU15WA 60m</v>
      </c>
      <c r="B15340">
        <v>3</v>
      </c>
      <c r="C15340" t="s">
        <v>0</v>
      </c>
      <c r="D15340" t="s">
        <v>63</v>
      </c>
      <c r="E15340" t="s">
        <v>55</v>
      </c>
      <c r="F15340" t="s">
        <v>48</v>
      </c>
      <c r="G15340">
        <v>21</v>
      </c>
    </row>
    <row r="15341" spans="1:7" x14ac:dyDescent="0.25">
      <c r="A15341" t="str">
        <f t="shared" si="239"/>
        <v>MenLongbowU15WA 60m</v>
      </c>
      <c r="B15341">
        <v>4</v>
      </c>
      <c r="C15341" t="s">
        <v>0</v>
      </c>
      <c r="D15341" t="s">
        <v>63</v>
      </c>
      <c r="E15341" t="s">
        <v>55</v>
      </c>
      <c r="F15341" t="s">
        <v>48</v>
      </c>
      <c r="G15341">
        <v>31</v>
      </c>
    </row>
    <row r="15342" spans="1:7" x14ac:dyDescent="0.25">
      <c r="A15342" t="str">
        <f t="shared" si="239"/>
        <v>MenLongbowU15WA 60m</v>
      </c>
      <c r="B15342">
        <v>5</v>
      </c>
      <c r="C15342" t="s">
        <v>0</v>
      </c>
      <c r="D15342" t="s">
        <v>63</v>
      </c>
      <c r="E15342" t="s">
        <v>55</v>
      </c>
      <c r="F15342" t="s">
        <v>48</v>
      </c>
      <c r="G15342">
        <v>46</v>
      </c>
    </row>
    <row r="15343" spans="1:7" x14ac:dyDescent="0.25">
      <c r="A15343" t="str">
        <f t="shared" si="239"/>
        <v>MenLongbowU15WA 60m</v>
      </c>
      <c r="B15343">
        <v>6</v>
      </c>
      <c r="C15343" t="s">
        <v>0</v>
      </c>
      <c r="D15343" t="s">
        <v>63</v>
      </c>
      <c r="E15343" t="s">
        <v>55</v>
      </c>
      <c r="F15343" t="s">
        <v>48</v>
      </c>
      <c r="G15343">
        <v>67</v>
      </c>
    </row>
    <row r="15344" spans="1:7" x14ac:dyDescent="0.25">
      <c r="A15344" t="str">
        <f t="shared" si="239"/>
        <v>MenLongbowU15WA 60m</v>
      </c>
      <c r="B15344">
        <v>7</v>
      </c>
      <c r="C15344" t="s">
        <v>0</v>
      </c>
      <c r="D15344" t="s">
        <v>63</v>
      </c>
      <c r="E15344" t="s">
        <v>55</v>
      </c>
      <c r="F15344" t="s">
        <v>48</v>
      </c>
      <c r="G15344">
        <v>96</v>
      </c>
    </row>
    <row r="15345" spans="1:7" x14ac:dyDescent="0.25">
      <c r="A15345" t="str">
        <f t="shared" si="239"/>
        <v>MenLongbowU15WA 60m</v>
      </c>
      <c r="B15345">
        <v>8</v>
      </c>
      <c r="C15345" t="s">
        <v>0</v>
      </c>
      <c r="D15345" t="s">
        <v>63</v>
      </c>
      <c r="E15345" t="s">
        <v>55</v>
      </c>
      <c r="F15345" t="s">
        <v>48</v>
      </c>
      <c r="G15345">
        <v>137</v>
      </c>
    </row>
    <row r="15346" spans="1:7" x14ac:dyDescent="0.25">
      <c r="A15346" t="str">
        <f t="shared" si="239"/>
        <v>MenLongbowU15WA 60m</v>
      </c>
      <c r="B15346">
        <v>9</v>
      </c>
      <c r="C15346" t="s">
        <v>0</v>
      </c>
      <c r="D15346" t="s">
        <v>63</v>
      </c>
      <c r="E15346" t="s">
        <v>55</v>
      </c>
      <c r="F15346" t="s">
        <v>48</v>
      </c>
      <c r="G15346">
        <v>190</v>
      </c>
    </row>
    <row r="15347" spans="1:7" x14ac:dyDescent="0.25">
      <c r="A15347" t="str">
        <f t="shared" si="239"/>
        <v>MenLongbowU15WA 50m (Barebow) / Metric 122-50</v>
      </c>
      <c r="B15347">
        <v>1</v>
      </c>
      <c r="C15347" t="s">
        <v>0</v>
      </c>
      <c r="D15347" t="s">
        <v>63</v>
      </c>
      <c r="E15347" t="s">
        <v>55</v>
      </c>
      <c r="F15347" t="s">
        <v>76</v>
      </c>
      <c r="G15347">
        <v>14</v>
      </c>
    </row>
    <row r="15348" spans="1:7" x14ac:dyDescent="0.25">
      <c r="A15348" t="str">
        <f t="shared" si="239"/>
        <v>MenLongbowU15WA 50m (Barebow) / Metric 122-50</v>
      </c>
      <c r="B15348">
        <v>2</v>
      </c>
      <c r="C15348" t="s">
        <v>0</v>
      </c>
      <c r="D15348" t="s">
        <v>63</v>
      </c>
      <c r="E15348" t="s">
        <v>55</v>
      </c>
      <c r="F15348" t="s">
        <v>76</v>
      </c>
      <c r="G15348">
        <v>21</v>
      </c>
    </row>
    <row r="15349" spans="1:7" x14ac:dyDescent="0.25">
      <c r="A15349" t="str">
        <f t="shared" si="239"/>
        <v>MenLongbowU15WA 50m (Barebow) / Metric 122-50</v>
      </c>
      <c r="B15349">
        <v>3</v>
      </c>
      <c r="C15349" t="s">
        <v>0</v>
      </c>
      <c r="D15349" t="s">
        <v>63</v>
      </c>
      <c r="E15349" t="s">
        <v>55</v>
      </c>
      <c r="F15349" t="s">
        <v>76</v>
      </c>
      <c r="G15349">
        <v>32</v>
      </c>
    </row>
    <row r="15350" spans="1:7" x14ac:dyDescent="0.25">
      <c r="A15350" t="str">
        <f t="shared" si="239"/>
        <v>MenLongbowU15WA 50m (Barebow) / Metric 122-50</v>
      </c>
      <c r="B15350">
        <v>4</v>
      </c>
      <c r="C15350" t="s">
        <v>0</v>
      </c>
      <c r="D15350" t="s">
        <v>63</v>
      </c>
      <c r="E15350" t="s">
        <v>55</v>
      </c>
      <c r="F15350" t="s">
        <v>76</v>
      </c>
      <c r="G15350">
        <v>47</v>
      </c>
    </row>
    <row r="15351" spans="1:7" x14ac:dyDescent="0.25">
      <c r="A15351" t="str">
        <f t="shared" si="239"/>
        <v>MenLongbowU15WA 50m (Barebow) / Metric 122-50</v>
      </c>
      <c r="B15351">
        <v>5</v>
      </c>
      <c r="C15351" t="s">
        <v>0</v>
      </c>
      <c r="D15351" t="s">
        <v>63</v>
      </c>
      <c r="E15351" t="s">
        <v>55</v>
      </c>
      <c r="F15351" t="s">
        <v>76</v>
      </c>
      <c r="G15351">
        <v>68</v>
      </c>
    </row>
    <row r="15352" spans="1:7" x14ac:dyDescent="0.25">
      <c r="A15352" t="str">
        <f t="shared" si="239"/>
        <v>MenLongbowU15WA 50m (Barebow) / Metric 122-50</v>
      </c>
      <c r="B15352">
        <v>6</v>
      </c>
      <c r="C15352" t="s">
        <v>0</v>
      </c>
      <c r="D15352" t="s">
        <v>63</v>
      </c>
      <c r="E15352" t="s">
        <v>55</v>
      </c>
      <c r="F15352" t="s">
        <v>76</v>
      </c>
      <c r="G15352">
        <v>99</v>
      </c>
    </row>
    <row r="15353" spans="1:7" x14ac:dyDescent="0.25">
      <c r="A15353" t="str">
        <f t="shared" si="239"/>
        <v>MenLongbowU15WA 50m (Barebow) / Metric 122-50</v>
      </c>
      <c r="B15353">
        <v>7</v>
      </c>
      <c r="C15353" t="s">
        <v>0</v>
      </c>
      <c r="D15353" t="s">
        <v>63</v>
      </c>
      <c r="E15353" t="s">
        <v>55</v>
      </c>
      <c r="F15353" t="s">
        <v>76</v>
      </c>
      <c r="G15353">
        <v>140</v>
      </c>
    </row>
    <row r="15354" spans="1:7" x14ac:dyDescent="0.25">
      <c r="A15354" t="str">
        <f t="shared" si="239"/>
        <v>MenLongbowU15WA 50m (Barebow) / Metric 122-50</v>
      </c>
      <c r="B15354">
        <v>8</v>
      </c>
      <c r="C15354" t="s">
        <v>0</v>
      </c>
      <c r="D15354" t="s">
        <v>63</v>
      </c>
      <c r="E15354" t="s">
        <v>55</v>
      </c>
      <c r="F15354" t="s">
        <v>76</v>
      </c>
      <c r="G15354">
        <v>193</v>
      </c>
    </row>
    <row r="15355" spans="1:7" x14ac:dyDescent="0.25">
      <c r="A15355" t="str">
        <f t="shared" si="239"/>
        <v>MenLongbowU15WA 50m (Barebow) / Metric 122-50</v>
      </c>
      <c r="B15355">
        <v>9</v>
      </c>
      <c r="C15355" t="s">
        <v>0</v>
      </c>
      <c r="D15355" t="s">
        <v>63</v>
      </c>
      <c r="E15355" t="s">
        <v>55</v>
      </c>
      <c r="F15355" t="s">
        <v>76</v>
      </c>
      <c r="G15355">
        <v>258</v>
      </c>
    </row>
    <row r="15356" spans="1:7" x14ac:dyDescent="0.25">
      <c r="A15356" t="str">
        <f t="shared" si="239"/>
        <v>MenLongbowU15Metric 122-40</v>
      </c>
      <c r="B15356">
        <v>1</v>
      </c>
      <c r="C15356" t="s">
        <v>0</v>
      </c>
      <c r="D15356" t="s">
        <v>63</v>
      </c>
      <c r="E15356" t="s">
        <v>55</v>
      </c>
      <c r="F15356" t="s">
        <v>49</v>
      </c>
      <c r="G15356">
        <v>24</v>
      </c>
    </row>
    <row r="15357" spans="1:7" x14ac:dyDescent="0.25">
      <c r="A15357" t="str">
        <f t="shared" si="239"/>
        <v>MenLongbowU15Metric 122-40</v>
      </c>
      <c r="B15357">
        <v>2</v>
      </c>
      <c r="C15357" t="s">
        <v>0</v>
      </c>
      <c r="D15357" t="s">
        <v>63</v>
      </c>
      <c r="E15357" t="s">
        <v>55</v>
      </c>
      <c r="F15357" t="s">
        <v>49</v>
      </c>
      <c r="G15357">
        <v>35</v>
      </c>
    </row>
    <row r="15358" spans="1:7" x14ac:dyDescent="0.25">
      <c r="A15358" t="str">
        <f t="shared" si="239"/>
        <v>MenLongbowU15Metric 122-40</v>
      </c>
      <c r="B15358">
        <v>3</v>
      </c>
      <c r="C15358" t="s">
        <v>0</v>
      </c>
      <c r="D15358" t="s">
        <v>63</v>
      </c>
      <c r="E15358" t="s">
        <v>55</v>
      </c>
      <c r="F15358" t="s">
        <v>49</v>
      </c>
      <c r="G15358">
        <v>51</v>
      </c>
    </row>
    <row r="15359" spans="1:7" x14ac:dyDescent="0.25">
      <c r="A15359" t="str">
        <f t="shared" si="239"/>
        <v>MenLongbowU15Metric 122-40</v>
      </c>
      <c r="B15359">
        <v>4</v>
      </c>
      <c r="C15359" t="s">
        <v>0</v>
      </c>
      <c r="D15359" t="s">
        <v>63</v>
      </c>
      <c r="E15359" t="s">
        <v>55</v>
      </c>
      <c r="F15359" t="s">
        <v>49</v>
      </c>
      <c r="G15359">
        <v>75</v>
      </c>
    </row>
    <row r="15360" spans="1:7" x14ac:dyDescent="0.25">
      <c r="A15360" t="str">
        <f t="shared" si="239"/>
        <v>MenLongbowU15Metric 122-30</v>
      </c>
      <c r="B15360">
        <v>1</v>
      </c>
      <c r="C15360" t="s">
        <v>0</v>
      </c>
      <c r="D15360" t="s">
        <v>63</v>
      </c>
      <c r="E15360" t="s">
        <v>55</v>
      </c>
      <c r="F15360" t="s">
        <v>50</v>
      </c>
      <c r="G15360">
        <v>44</v>
      </c>
    </row>
    <row r="15361" spans="1:7" x14ac:dyDescent="0.25">
      <c r="A15361" t="str">
        <f t="shared" si="239"/>
        <v>MenLongbowU15Metric 122-30</v>
      </c>
      <c r="B15361">
        <v>2</v>
      </c>
      <c r="C15361" t="s">
        <v>0</v>
      </c>
      <c r="D15361" t="s">
        <v>63</v>
      </c>
      <c r="E15361" t="s">
        <v>55</v>
      </c>
      <c r="F15361" t="s">
        <v>50</v>
      </c>
      <c r="G15361">
        <v>64</v>
      </c>
    </row>
    <row r="15362" spans="1:7" x14ac:dyDescent="0.25">
      <c r="A15362" t="str">
        <f t="shared" ref="A15362:A15425" si="240">C15362&amp;D15362&amp;E15362&amp;F15362</f>
        <v>MenLongbowU15Metric 122-30</v>
      </c>
      <c r="B15362">
        <v>3</v>
      </c>
      <c r="C15362" t="s">
        <v>0</v>
      </c>
      <c r="D15362" t="s">
        <v>63</v>
      </c>
      <c r="E15362" t="s">
        <v>55</v>
      </c>
      <c r="F15362" t="s">
        <v>50</v>
      </c>
      <c r="G15362">
        <v>93</v>
      </c>
    </row>
    <row r="15363" spans="1:7" x14ac:dyDescent="0.25">
      <c r="A15363" t="str">
        <f t="shared" si="240"/>
        <v>MenLongbowU15WA 50m (Compound)</v>
      </c>
      <c r="B15363">
        <v>1</v>
      </c>
      <c r="C15363" t="s">
        <v>0</v>
      </c>
      <c r="D15363" t="s">
        <v>63</v>
      </c>
      <c r="E15363" t="s">
        <v>55</v>
      </c>
      <c r="F15363" t="s">
        <v>59</v>
      </c>
      <c r="G15363">
        <v>7</v>
      </c>
    </row>
    <row r="15364" spans="1:7" x14ac:dyDescent="0.25">
      <c r="A15364" t="str">
        <f t="shared" si="240"/>
        <v>MenLongbowU15WA 50m (Compound)</v>
      </c>
      <c r="B15364">
        <v>2</v>
      </c>
      <c r="C15364" t="s">
        <v>0</v>
      </c>
      <c r="D15364" t="s">
        <v>63</v>
      </c>
      <c r="E15364" t="s">
        <v>55</v>
      </c>
      <c r="F15364" t="s">
        <v>59</v>
      </c>
      <c r="G15364">
        <v>10</v>
      </c>
    </row>
    <row r="15365" spans="1:7" x14ac:dyDescent="0.25">
      <c r="A15365" t="str">
        <f t="shared" si="240"/>
        <v>MenLongbowU15WA 50m (Compound)</v>
      </c>
      <c r="B15365">
        <v>3</v>
      </c>
      <c r="C15365" t="s">
        <v>0</v>
      </c>
      <c r="D15365" t="s">
        <v>63</v>
      </c>
      <c r="E15365" t="s">
        <v>55</v>
      </c>
      <c r="F15365" t="s">
        <v>59</v>
      </c>
      <c r="G15365">
        <v>14</v>
      </c>
    </row>
    <row r="15366" spans="1:7" x14ac:dyDescent="0.25">
      <c r="A15366" t="str">
        <f t="shared" si="240"/>
        <v>MenLongbowU15WA 50m (Compound)</v>
      </c>
      <c r="B15366">
        <v>4</v>
      </c>
      <c r="C15366" t="s">
        <v>0</v>
      </c>
      <c r="D15366" t="s">
        <v>63</v>
      </c>
      <c r="E15366" t="s">
        <v>55</v>
      </c>
      <c r="F15366" t="s">
        <v>59</v>
      </c>
      <c r="G15366">
        <v>21</v>
      </c>
    </row>
    <row r="15367" spans="1:7" x14ac:dyDescent="0.25">
      <c r="A15367" t="str">
        <f t="shared" si="240"/>
        <v>MenLongbowU15WA 50m (Compound)</v>
      </c>
      <c r="B15367">
        <v>5</v>
      </c>
      <c r="C15367" t="s">
        <v>0</v>
      </c>
      <c r="D15367" t="s">
        <v>63</v>
      </c>
      <c r="E15367" t="s">
        <v>55</v>
      </c>
      <c r="F15367" t="s">
        <v>59</v>
      </c>
      <c r="G15367">
        <v>31</v>
      </c>
    </row>
    <row r="15368" spans="1:7" x14ac:dyDescent="0.25">
      <c r="A15368" t="str">
        <f t="shared" si="240"/>
        <v>MenLongbowU15WA 50m (Compound)</v>
      </c>
      <c r="B15368">
        <v>6</v>
      </c>
      <c r="C15368" t="s">
        <v>0</v>
      </c>
      <c r="D15368" t="s">
        <v>63</v>
      </c>
      <c r="E15368" t="s">
        <v>55</v>
      </c>
      <c r="F15368" t="s">
        <v>59</v>
      </c>
      <c r="G15368">
        <v>46</v>
      </c>
    </row>
    <row r="15369" spans="1:7" x14ac:dyDescent="0.25">
      <c r="A15369" t="str">
        <f t="shared" si="240"/>
        <v>MenLongbowU15Metric 80-40</v>
      </c>
      <c r="B15369">
        <v>1</v>
      </c>
      <c r="C15369" t="s">
        <v>0</v>
      </c>
      <c r="D15369" t="s">
        <v>63</v>
      </c>
      <c r="E15369" t="s">
        <v>55</v>
      </c>
      <c r="F15369" t="s">
        <v>60</v>
      </c>
      <c r="G15369">
        <v>11</v>
      </c>
    </row>
    <row r="15370" spans="1:7" x14ac:dyDescent="0.25">
      <c r="A15370" t="str">
        <f t="shared" si="240"/>
        <v>MenLongbowU15Metric 80-40</v>
      </c>
      <c r="B15370">
        <v>2</v>
      </c>
      <c r="C15370" t="s">
        <v>0</v>
      </c>
      <c r="D15370" t="s">
        <v>63</v>
      </c>
      <c r="E15370" t="s">
        <v>55</v>
      </c>
      <c r="F15370" t="s">
        <v>60</v>
      </c>
      <c r="G15370">
        <v>16</v>
      </c>
    </row>
    <row r="15371" spans="1:7" x14ac:dyDescent="0.25">
      <c r="A15371" t="str">
        <f t="shared" si="240"/>
        <v>MenLongbowU15Metric 80-40</v>
      </c>
      <c r="B15371">
        <v>3</v>
      </c>
      <c r="C15371" t="s">
        <v>0</v>
      </c>
      <c r="D15371" t="s">
        <v>63</v>
      </c>
      <c r="E15371" t="s">
        <v>55</v>
      </c>
      <c r="F15371" t="s">
        <v>60</v>
      </c>
      <c r="G15371">
        <v>23</v>
      </c>
    </row>
    <row r="15372" spans="1:7" x14ac:dyDescent="0.25">
      <c r="A15372" t="str">
        <f t="shared" si="240"/>
        <v>MenLongbowU15Metric 80-40</v>
      </c>
      <c r="B15372">
        <v>4</v>
      </c>
      <c r="C15372" t="s">
        <v>0</v>
      </c>
      <c r="D15372" t="s">
        <v>63</v>
      </c>
      <c r="E15372" t="s">
        <v>55</v>
      </c>
      <c r="F15372" t="s">
        <v>60</v>
      </c>
      <c r="G15372">
        <v>35</v>
      </c>
    </row>
    <row r="15373" spans="1:7" x14ac:dyDescent="0.25">
      <c r="A15373" t="str">
        <f t="shared" si="240"/>
        <v>MenLongbowU15Metric 80-30</v>
      </c>
      <c r="B15373">
        <v>1</v>
      </c>
      <c r="C15373" t="s">
        <v>0</v>
      </c>
      <c r="D15373" t="s">
        <v>63</v>
      </c>
      <c r="E15373" t="s">
        <v>55</v>
      </c>
      <c r="F15373" t="s">
        <v>61</v>
      </c>
      <c r="G15373">
        <v>20</v>
      </c>
    </row>
    <row r="15374" spans="1:7" x14ac:dyDescent="0.25">
      <c r="A15374" t="str">
        <f t="shared" si="240"/>
        <v>MenLongbowU15Metric 80-30</v>
      </c>
      <c r="B15374">
        <v>2</v>
      </c>
      <c r="C15374" t="s">
        <v>0</v>
      </c>
      <c r="D15374" t="s">
        <v>63</v>
      </c>
      <c r="E15374" t="s">
        <v>55</v>
      </c>
      <c r="F15374" t="s">
        <v>61</v>
      </c>
      <c r="G15374">
        <v>29</v>
      </c>
    </row>
    <row r="15375" spans="1:7" x14ac:dyDescent="0.25">
      <c r="A15375" t="str">
        <f t="shared" si="240"/>
        <v>MenLongbowU15Metric 80-30</v>
      </c>
      <c r="B15375">
        <v>3</v>
      </c>
      <c r="C15375" t="s">
        <v>0</v>
      </c>
      <c r="D15375" t="s">
        <v>63</v>
      </c>
      <c r="E15375" t="s">
        <v>55</v>
      </c>
      <c r="F15375" t="s">
        <v>61</v>
      </c>
      <c r="G15375">
        <v>43</v>
      </c>
    </row>
    <row r="15376" spans="1:7" x14ac:dyDescent="0.25">
      <c r="A15376" t="str">
        <f t="shared" si="240"/>
        <v>MenLongbowU14York</v>
      </c>
      <c r="B15376">
        <v>1</v>
      </c>
      <c r="C15376" t="s">
        <v>0</v>
      </c>
      <c r="D15376" t="s">
        <v>63</v>
      </c>
      <c r="E15376" t="s">
        <v>56</v>
      </c>
      <c r="F15376" t="s">
        <v>3</v>
      </c>
      <c r="G15376">
        <v>7</v>
      </c>
    </row>
    <row r="15377" spans="1:7" x14ac:dyDescent="0.25">
      <c r="A15377" t="str">
        <f t="shared" si="240"/>
        <v>MenLongbowU14York</v>
      </c>
      <c r="B15377">
        <v>2</v>
      </c>
      <c r="C15377" t="s">
        <v>0</v>
      </c>
      <c r="D15377" t="s">
        <v>63</v>
      </c>
      <c r="E15377" t="s">
        <v>56</v>
      </c>
      <c r="F15377" t="s">
        <v>3</v>
      </c>
      <c r="G15377">
        <v>10</v>
      </c>
    </row>
    <row r="15378" spans="1:7" x14ac:dyDescent="0.25">
      <c r="A15378" t="str">
        <f t="shared" si="240"/>
        <v>MenLongbowU14York</v>
      </c>
      <c r="B15378">
        <v>3</v>
      </c>
      <c r="C15378" t="s">
        <v>0</v>
      </c>
      <c r="D15378" t="s">
        <v>63</v>
      </c>
      <c r="E15378" t="s">
        <v>56</v>
      </c>
      <c r="F15378" t="s">
        <v>3</v>
      </c>
      <c r="G15378">
        <v>15</v>
      </c>
    </row>
    <row r="15379" spans="1:7" x14ac:dyDescent="0.25">
      <c r="A15379" t="str">
        <f t="shared" si="240"/>
        <v>MenLongbowU14York</v>
      </c>
      <c r="B15379">
        <v>4</v>
      </c>
      <c r="C15379" t="s">
        <v>0</v>
      </c>
      <c r="D15379" t="s">
        <v>63</v>
      </c>
      <c r="E15379" t="s">
        <v>56</v>
      </c>
      <c r="F15379" t="s">
        <v>3</v>
      </c>
      <c r="G15379">
        <v>22</v>
      </c>
    </row>
    <row r="15380" spans="1:7" x14ac:dyDescent="0.25">
      <c r="A15380" t="str">
        <f t="shared" si="240"/>
        <v>MenLongbowU14York</v>
      </c>
      <c r="B15380">
        <v>5</v>
      </c>
      <c r="C15380" t="s">
        <v>0</v>
      </c>
      <c r="D15380" t="s">
        <v>63</v>
      </c>
      <c r="E15380" t="s">
        <v>56</v>
      </c>
      <c r="F15380" t="s">
        <v>3</v>
      </c>
      <c r="G15380">
        <v>32</v>
      </c>
    </row>
    <row r="15381" spans="1:7" x14ac:dyDescent="0.25">
      <c r="A15381" t="str">
        <f t="shared" si="240"/>
        <v>MenLongbowU14York</v>
      </c>
      <c r="B15381">
        <v>6</v>
      </c>
      <c r="C15381" t="s">
        <v>0</v>
      </c>
      <c r="D15381" t="s">
        <v>63</v>
      </c>
      <c r="E15381" t="s">
        <v>56</v>
      </c>
      <c r="F15381" t="s">
        <v>3</v>
      </c>
      <c r="G15381">
        <v>47</v>
      </c>
    </row>
    <row r="15382" spans="1:7" x14ac:dyDescent="0.25">
      <c r="A15382" t="str">
        <f t="shared" si="240"/>
        <v>MenLongbowU14York</v>
      </c>
      <c r="B15382">
        <v>7</v>
      </c>
      <c r="C15382" t="s">
        <v>0</v>
      </c>
      <c r="D15382" t="s">
        <v>63</v>
      </c>
      <c r="E15382" t="s">
        <v>56</v>
      </c>
      <c r="F15382" t="s">
        <v>3</v>
      </c>
      <c r="G15382">
        <v>70</v>
      </c>
    </row>
    <row r="15383" spans="1:7" x14ac:dyDescent="0.25">
      <c r="A15383" t="str">
        <f t="shared" si="240"/>
        <v>MenLongbowU14York</v>
      </c>
      <c r="B15383">
        <v>8</v>
      </c>
      <c r="C15383" t="s">
        <v>0</v>
      </c>
      <c r="D15383" t="s">
        <v>63</v>
      </c>
      <c r="E15383" t="s">
        <v>56</v>
      </c>
      <c r="F15383" t="s">
        <v>3</v>
      </c>
      <c r="G15383">
        <v>103</v>
      </c>
    </row>
    <row r="15384" spans="1:7" x14ac:dyDescent="0.25">
      <c r="A15384" t="str">
        <f t="shared" si="240"/>
        <v>MenLongbowU14York</v>
      </c>
      <c r="B15384">
        <v>9</v>
      </c>
      <c r="C15384" t="s">
        <v>0</v>
      </c>
      <c r="D15384" t="s">
        <v>63</v>
      </c>
      <c r="E15384" t="s">
        <v>56</v>
      </c>
      <c r="F15384" t="s">
        <v>3</v>
      </c>
      <c r="G15384">
        <v>149</v>
      </c>
    </row>
    <row r="15385" spans="1:7" x14ac:dyDescent="0.25">
      <c r="A15385" t="str">
        <f t="shared" si="240"/>
        <v>MenLongbowU14Hereford / Bristol I</v>
      </c>
      <c r="B15385">
        <v>1</v>
      </c>
      <c r="C15385" t="s">
        <v>0</v>
      </c>
      <c r="D15385" t="s">
        <v>63</v>
      </c>
      <c r="E15385" t="s">
        <v>56</v>
      </c>
      <c r="F15385" t="s">
        <v>52</v>
      </c>
      <c r="G15385">
        <v>11</v>
      </c>
    </row>
    <row r="15386" spans="1:7" x14ac:dyDescent="0.25">
      <c r="A15386" t="str">
        <f t="shared" si="240"/>
        <v>MenLongbowU14Hereford / Bristol I</v>
      </c>
      <c r="B15386">
        <v>2</v>
      </c>
      <c r="C15386" t="s">
        <v>0</v>
      </c>
      <c r="D15386" t="s">
        <v>63</v>
      </c>
      <c r="E15386" t="s">
        <v>56</v>
      </c>
      <c r="F15386" t="s">
        <v>52</v>
      </c>
      <c r="G15386">
        <v>17</v>
      </c>
    </row>
    <row r="15387" spans="1:7" x14ac:dyDescent="0.25">
      <c r="A15387" t="str">
        <f t="shared" si="240"/>
        <v>MenLongbowU14Hereford / Bristol I</v>
      </c>
      <c r="B15387">
        <v>3</v>
      </c>
      <c r="C15387" t="s">
        <v>0</v>
      </c>
      <c r="D15387" t="s">
        <v>63</v>
      </c>
      <c r="E15387" t="s">
        <v>56</v>
      </c>
      <c r="F15387" t="s">
        <v>52</v>
      </c>
      <c r="G15387">
        <v>25</v>
      </c>
    </row>
    <row r="15388" spans="1:7" x14ac:dyDescent="0.25">
      <c r="A15388" t="str">
        <f t="shared" si="240"/>
        <v>MenLongbowU14Hereford / Bristol I</v>
      </c>
      <c r="B15388">
        <v>4</v>
      </c>
      <c r="C15388" t="s">
        <v>0</v>
      </c>
      <c r="D15388" t="s">
        <v>63</v>
      </c>
      <c r="E15388" t="s">
        <v>56</v>
      </c>
      <c r="F15388" t="s">
        <v>52</v>
      </c>
      <c r="G15388">
        <v>38</v>
      </c>
    </row>
    <row r="15389" spans="1:7" x14ac:dyDescent="0.25">
      <c r="A15389" t="str">
        <f t="shared" si="240"/>
        <v>MenLongbowU14Hereford / Bristol I</v>
      </c>
      <c r="B15389">
        <v>5</v>
      </c>
      <c r="C15389" t="s">
        <v>0</v>
      </c>
      <c r="D15389" t="s">
        <v>63</v>
      </c>
      <c r="E15389" t="s">
        <v>56</v>
      </c>
      <c r="F15389" t="s">
        <v>52</v>
      </c>
      <c r="G15389">
        <v>56</v>
      </c>
    </row>
    <row r="15390" spans="1:7" x14ac:dyDescent="0.25">
      <c r="A15390" t="str">
        <f t="shared" si="240"/>
        <v>MenLongbowU14Hereford / Bristol I</v>
      </c>
      <c r="B15390">
        <v>6</v>
      </c>
      <c r="C15390" t="s">
        <v>0</v>
      </c>
      <c r="D15390" t="s">
        <v>63</v>
      </c>
      <c r="E15390" t="s">
        <v>56</v>
      </c>
      <c r="F15390" t="s">
        <v>52</v>
      </c>
      <c r="G15390">
        <v>82</v>
      </c>
    </row>
    <row r="15391" spans="1:7" x14ac:dyDescent="0.25">
      <c r="A15391" t="str">
        <f t="shared" si="240"/>
        <v>MenLongbowU14Hereford / Bristol I</v>
      </c>
      <c r="B15391">
        <v>7</v>
      </c>
      <c r="C15391" t="s">
        <v>0</v>
      </c>
      <c r="D15391" t="s">
        <v>63</v>
      </c>
      <c r="E15391" t="s">
        <v>56</v>
      </c>
      <c r="F15391" t="s">
        <v>52</v>
      </c>
      <c r="G15391">
        <v>120</v>
      </c>
    </row>
    <row r="15392" spans="1:7" x14ac:dyDescent="0.25">
      <c r="A15392" t="str">
        <f t="shared" si="240"/>
        <v>MenLongbowU14Hereford / Bristol I</v>
      </c>
      <c r="B15392">
        <v>8</v>
      </c>
      <c r="C15392" t="s">
        <v>0</v>
      </c>
      <c r="D15392" t="s">
        <v>63</v>
      </c>
      <c r="E15392" t="s">
        <v>56</v>
      </c>
      <c r="F15392" t="s">
        <v>52</v>
      </c>
      <c r="G15392">
        <v>173</v>
      </c>
    </row>
    <row r="15393" spans="1:7" x14ac:dyDescent="0.25">
      <c r="A15393" t="str">
        <f t="shared" si="240"/>
        <v>MenLongbowU14Hereford / Bristol I</v>
      </c>
      <c r="B15393">
        <v>9</v>
      </c>
      <c r="C15393" t="s">
        <v>0</v>
      </c>
      <c r="D15393" t="s">
        <v>63</v>
      </c>
      <c r="E15393" t="s">
        <v>56</v>
      </c>
      <c r="F15393" t="s">
        <v>52</v>
      </c>
      <c r="G15393">
        <v>244</v>
      </c>
    </row>
    <row r="15394" spans="1:7" x14ac:dyDescent="0.25">
      <c r="A15394" t="str">
        <f t="shared" si="240"/>
        <v>MenLongbowU14Bristol II</v>
      </c>
      <c r="B15394">
        <v>1</v>
      </c>
      <c r="C15394" t="s">
        <v>0</v>
      </c>
      <c r="D15394" t="s">
        <v>63</v>
      </c>
      <c r="E15394" t="s">
        <v>56</v>
      </c>
      <c r="F15394" t="s">
        <v>7</v>
      </c>
      <c r="G15394">
        <v>19</v>
      </c>
    </row>
    <row r="15395" spans="1:7" x14ac:dyDescent="0.25">
      <c r="A15395" t="str">
        <f t="shared" si="240"/>
        <v>MenLongbowU14Bristol II</v>
      </c>
      <c r="B15395">
        <v>2</v>
      </c>
      <c r="C15395" t="s">
        <v>0</v>
      </c>
      <c r="D15395" t="s">
        <v>63</v>
      </c>
      <c r="E15395" t="s">
        <v>56</v>
      </c>
      <c r="F15395" t="s">
        <v>7</v>
      </c>
      <c r="G15395">
        <v>29</v>
      </c>
    </row>
    <row r="15396" spans="1:7" x14ac:dyDescent="0.25">
      <c r="A15396" t="str">
        <f t="shared" si="240"/>
        <v>MenLongbowU14Bristol II</v>
      </c>
      <c r="B15396">
        <v>3</v>
      </c>
      <c r="C15396" t="s">
        <v>0</v>
      </c>
      <c r="D15396" t="s">
        <v>63</v>
      </c>
      <c r="E15396" t="s">
        <v>56</v>
      </c>
      <c r="F15396" t="s">
        <v>7</v>
      </c>
      <c r="G15396">
        <v>43</v>
      </c>
    </row>
    <row r="15397" spans="1:7" x14ac:dyDescent="0.25">
      <c r="A15397" t="str">
        <f t="shared" si="240"/>
        <v>MenLongbowU14Bristol II</v>
      </c>
      <c r="B15397">
        <v>4</v>
      </c>
      <c r="C15397" t="s">
        <v>0</v>
      </c>
      <c r="D15397" t="s">
        <v>63</v>
      </c>
      <c r="E15397" t="s">
        <v>56</v>
      </c>
      <c r="F15397" t="s">
        <v>7</v>
      </c>
      <c r="G15397">
        <v>63</v>
      </c>
    </row>
    <row r="15398" spans="1:7" x14ac:dyDescent="0.25">
      <c r="A15398" t="str">
        <f t="shared" si="240"/>
        <v>MenLongbowU14Bristol II</v>
      </c>
      <c r="B15398">
        <v>5</v>
      </c>
      <c r="C15398" t="s">
        <v>0</v>
      </c>
      <c r="D15398" t="s">
        <v>63</v>
      </c>
      <c r="E15398" t="s">
        <v>56</v>
      </c>
      <c r="F15398" t="s">
        <v>7</v>
      </c>
      <c r="G15398">
        <v>93</v>
      </c>
    </row>
    <row r="15399" spans="1:7" x14ac:dyDescent="0.25">
      <c r="A15399" t="str">
        <f t="shared" si="240"/>
        <v>MenLongbowU14Bristol II</v>
      </c>
      <c r="B15399">
        <v>6</v>
      </c>
      <c r="C15399" t="s">
        <v>0</v>
      </c>
      <c r="D15399" t="s">
        <v>63</v>
      </c>
      <c r="E15399" t="s">
        <v>56</v>
      </c>
      <c r="F15399" t="s">
        <v>7</v>
      </c>
      <c r="G15399">
        <v>136</v>
      </c>
    </row>
    <row r="15400" spans="1:7" x14ac:dyDescent="0.25">
      <c r="A15400" t="str">
        <f t="shared" si="240"/>
        <v>MenLongbowU14Bristol II</v>
      </c>
      <c r="B15400">
        <v>7</v>
      </c>
      <c r="C15400" t="s">
        <v>0</v>
      </c>
      <c r="D15400" t="s">
        <v>63</v>
      </c>
      <c r="E15400" t="s">
        <v>56</v>
      </c>
      <c r="F15400" t="s">
        <v>7</v>
      </c>
      <c r="G15400">
        <v>195</v>
      </c>
    </row>
    <row r="15401" spans="1:7" x14ac:dyDescent="0.25">
      <c r="A15401" t="str">
        <f t="shared" si="240"/>
        <v>MenLongbowU14Bristol II</v>
      </c>
      <c r="B15401">
        <v>8</v>
      </c>
      <c r="C15401" t="s">
        <v>0</v>
      </c>
      <c r="D15401" t="s">
        <v>63</v>
      </c>
      <c r="E15401" t="s">
        <v>56</v>
      </c>
      <c r="F15401" t="s">
        <v>7</v>
      </c>
      <c r="G15401">
        <v>274</v>
      </c>
    </row>
    <row r="15402" spans="1:7" x14ac:dyDescent="0.25">
      <c r="A15402" t="str">
        <f t="shared" si="240"/>
        <v>MenLongbowU14Bristol II</v>
      </c>
      <c r="B15402">
        <v>9</v>
      </c>
      <c r="C15402" t="s">
        <v>0</v>
      </c>
      <c r="D15402" t="s">
        <v>63</v>
      </c>
      <c r="E15402" t="s">
        <v>56</v>
      </c>
      <c r="F15402" t="s">
        <v>7</v>
      </c>
      <c r="G15402">
        <v>374</v>
      </c>
    </row>
    <row r="15403" spans="1:7" x14ac:dyDescent="0.25">
      <c r="A15403" t="str">
        <f t="shared" si="240"/>
        <v>MenLongbowU14Bristol III</v>
      </c>
      <c r="B15403">
        <v>1</v>
      </c>
      <c r="C15403" t="s">
        <v>0</v>
      </c>
      <c r="D15403" t="s">
        <v>63</v>
      </c>
      <c r="E15403" t="s">
        <v>56</v>
      </c>
      <c r="F15403" t="s">
        <v>8</v>
      </c>
      <c r="G15403">
        <v>32</v>
      </c>
    </row>
    <row r="15404" spans="1:7" x14ac:dyDescent="0.25">
      <c r="A15404" t="str">
        <f t="shared" si="240"/>
        <v>MenLongbowU14Bristol III</v>
      </c>
      <c r="B15404">
        <v>2</v>
      </c>
      <c r="C15404" t="s">
        <v>0</v>
      </c>
      <c r="D15404" t="s">
        <v>63</v>
      </c>
      <c r="E15404" t="s">
        <v>56</v>
      </c>
      <c r="F15404" t="s">
        <v>8</v>
      </c>
      <c r="G15404">
        <v>48</v>
      </c>
    </row>
    <row r="15405" spans="1:7" x14ac:dyDescent="0.25">
      <c r="A15405" t="str">
        <f t="shared" si="240"/>
        <v>MenLongbowU14Bristol III</v>
      </c>
      <c r="B15405">
        <v>3</v>
      </c>
      <c r="C15405" t="s">
        <v>0</v>
      </c>
      <c r="D15405" t="s">
        <v>63</v>
      </c>
      <c r="E15405" t="s">
        <v>56</v>
      </c>
      <c r="F15405" t="s">
        <v>8</v>
      </c>
      <c r="G15405">
        <v>70</v>
      </c>
    </row>
    <row r="15406" spans="1:7" x14ac:dyDescent="0.25">
      <c r="A15406" t="str">
        <f t="shared" si="240"/>
        <v>MenLongbowU14Bristol III</v>
      </c>
      <c r="B15406">
        <v>4</v>
      </c>
      <c r="C15406" t="s">
        <v>0</v>
      </c>
      <c r="D15406" t="s">
        <v>63</v>
      </c>
      <c r="E15406" t="s">
        <v>56</v>
      </c>
      <c r="F15406" t="s">
        <v>8</v>
      </c>
      <c r="G15406">
        <v>103</v>
      </c>
    </row>
    <row r="15407" spans="1:7" x14ac:dyDescent="0.25">
      <c r="A15407" t="str">
        <f t="shared" si="240"/>
        <v>MenLongbowU14Bristol III</v>
      </c>
      <c r="B15407">
        <v>5</v>
      </c>
      <c r="C15407" t="s">
        <v>0</v>
      </c>
      <c r="D15407" t="s">
        <v>63</v>
      </c>
      <c r="E15407" t="s">
        <v>56</v>
      </c>
      <c r="F15407" t="s">
        <v>8</v>
      </c>
      <c r="G15407">
        <v>149</v>
      </c>
    </row>
    <row r="15408" spans="1:7" x14ac:dyDescent="0.25">
      <c r="A15408" t="str">
        <f t="shared" si="240"/>
        <v>MenLongbowU14Bristol III</v>
      </c>
      <c r="B15408">
        <v>6</v>
      </c>
      <c r="C15408" t="s">
        <v>0</v>
      </c>
      <c r="D15408" t="s">
        <v>63</v>
      </c>
      <c r="E15408" t="s">
        <v>56</v>
      </c>
      <c r="F15408" t="s">
        <v>8</v>
      </c>
      <c r="G15408">
        <v>213</v>
      </c>
    </row>
    <row r="15409" spans="1:7" x14ac:dyDescent="0.25">
      <c r="A15409" t="str">
        <f t="shared" si="240"/>
        <v>MenLongbowU14Bristol III</v>
      </c>
      <c r="B15409">
        <v>7</v>
      </c>
      <c r="C15409" t="s">
        <v>0</v>
      </c>
      <c r="D15409" t="s">
        <v>63</v>
      </c>
      <c r="E15409" t="s">
        <v>56</v>
      </c>
      <c r="F15409" t="s">
        <v>8</v>
      </c>
      <c r="G15409">
        <v>296</v>
      </c>
    </row>
    <row r="15410" spans="1:7" x14ac:dyDescent="0.25">
      <c r="A15410" t="str">
        <f t="shared" si="240"/>
        <v>MenLongbowU14Bristol III</v>
      </c>
      <c r="B15410">
        <v>8</v>
      </c>
      <c r="C15410" t="s">
        <v>0</v>
      </c>
      <c r="D15410" t="s">
        <v>63</v>
      </c>
      <c r="E15410" t="s">
        <v>56</v>
      </c>
      <c r="F15410" t="s">
        <v>8</v>
      </c>
      <c r="G15410">
        <v>399</v>
      </c>
    </row>
    <row r="15411" spans="1:7" x14ac:dyDescent="0.25">
      <c r="A15411" t="str">
        <f t="shared" si="240"/>
        <v>MenLongbowU14Bristol III</v>
      </c>
      <c r="B15411">
        <v>9</v>
      </c>
      <c r="C15411" t="s">
        <v>0</v>
      </c>
      <c r="D15411" t="s">
        <v>63</v>
      </c>
      <c r="E15411" t="s">
        <v>56</v>
      </c>
      <c r="F15411" t="s">
        <v>8</v>
      </c>
      <c r="G15411">
        <v>519</v>
      </c>
    </row>
    <row r="15412" spans="1:7" x14ac:dyDescent="0.25">
      <c r="A15412" t="str">
        <f t="shared" si="240"/>
        <v>MenLongbowU14Bristol IV</v>
      </c>
      <c r="B15412">
        <v>1</v>
      </c>
      <c r="C15412" t="s">
        <v>0</v>
      </c>
      <c r="D15412" t="s">
        <v>63</v>
      </c>
      <c r="E15412" t="s">
        <v>56</v>
      </c>
      <c r="F15412" t="s">
        <v>9</v>
      </c>
      <c r="G15412">
        <v>61</v>
      </c>
    </row>
    <row r="15413" spans="1:7" x14ac:dyDescent="0.25">
      <c r="A15413" t="str">
        <f t="shared" si="240"/>
        <v>MenLongbowU14Bristol IV</v>
      </c>
      <c r="B15413">
        <v>2</v>
      </c>
      <c r="C15413" t="s">
        <v>0</v>
      </c>
      <c r="D15413" t="s">
        <v>63</v>
      </c>
      <c r="E15413" t="s">
        <v>56</v>
      </c>
      <c r="F15413" t="s">
        <v>9</v>
      </c>
      <c r="G15413">
        <v>90</v>
      </c>
    </row>
    <row r="15414" spans="1:7" x14ac:dyDescent="0.25">
      <c r="A15414" t="str">
        <f t="shared" si="240"/>
        <v>MenLongbowU14Bristol IV</v>
      </c>
      <c r="B15414">
        <v>3</v>
      </c>
      <c r="C15414" t="s">
        <v>0</v>
      </c>
      <c r="D15414" t="s">
        <v>63</v>
      </c>
      <c r="E15414" t="s">
        <v>56</v>
      </c>
      <c r="F15414" t="s">
        <v>9</v>
      </c>
      <c r="G15414">
        <v>130</v>
      </c>
    </row>
    <row r="15415" spans="1:7" x14ac:dyDescent="0.25">
      <c r="A15415" t="str">
        <f t="shared" si="240"/>
        <v>MenLongbowU14Bristol IV</v>
      </c>
      <c r="B15415">
        <v>4</v>
      </c>
      <c r="C15415" t="s">
        <v>0</v>
      </c>
      <c r="D15415" t="s">
        <v>63</v>
      </c>
      <c r="E15415" t="s">
        <v>56</v>
      </c>
      <c r="F15415" t="s">
        <v>9</v>
      </c>
      <c r="G15415">
        <v>186</v>
      </c>
    </row>
    <row r="15416" spans="1:7" x14ac:dyDescent="0.25">
      <c r="A15416" t="str">
        <f t="shared" si="240"/>
        <v>MenLongbowU14Bristol IV</v>
      </c>
      <c r="B15416">
        <v>5</v>
      </c>
      <c r="C15416" t="s">
        <v>0</v>
      </c>
      <c r="D15416" t="s">
        <v>63</v>
      </c>
      <c r="E15416" t="s">
        <v>56</v>
      </c>
      <c r="F15416" t="s">
        <v>9</v>
      </c>
      <c r="G15416">
        <v>259</v>
      </c>
    </row>
    <row r="15417" spans="1:7" x14ac:dyDescent="0.25">
      <c r="A15417" t="str">
        <f t="shared" si="240"/>
        <v>MenLongbowU14Bristol IV</v>
      </c>
      <c r="B15417">
        <v>6</v>
      </c>
      <c r="C15417" t="s">
        <v>0</v>
      </c>
      <c r="D15417" t="s">
        <v>63</v>
      </c>
      <c r="E15417" t="s">
        <v>56</v>
      </c>
      <c r="F15417" t="s">
        <v>9</v>
      </c>
      <c r="G15417">
        <v>351</v>
      </c>
    </row>
    <row r="15418" spans="1:7" x14ac:dyDescent="0.25">
      <c r="A15418" t="str">
        <f t="shared" si="240"/>
        <v>MenLongbowU14Bristol IV</v>
      </c>
      <c r="B15418">
        <v>7</v>
      </c>
      <c r="C15418" t="s">
        <v>0</v>
      </c>
      <c r="D15418" t="s">
        <v>63</v>
      </c>
      <c r="E15418" t="s">
        <v>56</v>
      </c>
      <c r="F15418" t="s">
        <v>9</v>
      </c>
      <c r="G15418">
        <v>460</v>
      </c>
    </row>
    <row r="15419" spans="1:7" x14ac:dyDescent="0.25">
      <c r="A15419" t="str">
        <f t="shared" si="240"/>
        <v>MenLongbowU14Bristol IV</v>
      </c>
      <c r="B15419">
        <v>8</v>
      </c>
      <c r="C15419" t="s">
        <v>0</v>
      </c>
      <c r="D15419" t="s">
        <v>63</v>
      </c>
      <c r="E15419" t="s">
        <v>56</v>
      </c>
      <c r="F15419" t="s">
        <v>9</v>
      </c>
      <c r="G15419">
        <v>582</v>
      </c>
    </row>
    <row r="15420" spans="1:7" x14ac:dyDescent="0.25">
      <c r="A15420" t="str">
        <f t="shared" si="240"/>
        <v>MenLongbowU14Bristol IV</v>
      </c>
      <c r="B15420">
        <v>9</v>
      </c>
      <c r="C15420" t="s">
        <v>0</v>
      </c>
      <c r="D15420" t="s">
        <v>63</v>
      </c>
      <c r="E15420" t="s">
        <v>56</v>
      </c>
      <c r="F15420" t="s">
        <v>9</v>
      </c>
      <c r="G15420">
        <v>709</v>
      </c>
    </row>
    <row r="15421" spans="1:7" x14ac:dyDescent="0.25">
      <c r="A15421" t="str">
        <f t="shared" si="240"/>
        <v>MenLongbowU14Bristol V</v>
      </c>
      <c r="B15421">
        <v>1</v>
      </c>
      <c r="C15421" t="s">
        <v>0</v>
      </c>
      <c r="D15421" t="s">
        <v>63</v>
      </c>
      <c r="E15421" t="s">
        <v>56</v>
      </c>
      <c r="F15421" t="s">
        <v>10</v>
      </c>
      <c r="G15421">
        <v>155</v>
      </c>
    </row>
    <row r="15422" spans="1:7" x14ac:dyDescent="0.25">
      <c r="A15422" t="str">
        <f t="shared" si="240"/>
        <v>MenLongbowU14Bristol V</v>
      </c>
      <c r="B15422">
        <v>2</v>
      </c>
      <c r="C15422" t="s">
        <v>0</v>
      </c>
      <c r="D15422" t="s">
        <v>63</v>
      </c>
      <c r="E15422" t="s">
        <v>56</v>
      </c>
      <c r="F15422" t="s">
        <v>10</v>
      </c>
      <c r="G15422">
        <v>213</v>
      </c>
    </row>
    <row r="15423" spans="1:7" x14ac:dyDescent="0.25">
      <c r="A15423" t="str">
        <f t="shared" si="240"/>
        <v>MenLongbowU14Bristol V</v>
      </c>
      <c r="B15423">
        <v>3</v>
      </c>
      <c r="C15423" t="s">
        <v>0</v>
      </c>
      <c r="D15423" t="s">
        <v>63</v>
      </c>
      <c r="E15423" t="s">
        <v>56</v>
      </c>
      <c r="F15423" t="s">
        <v>10</v>
      </c>
      <c r="G15423">
        <v>285</v>
      </c>
    </row>
    <row r="15424" spans="1:7" x14ac:dyDescent="0.25">
      <c r="A15424" t="str">
        <f t="shared" si="240"/>
        <v>MenLongbowU14Bristol V</v>
      </c>
      <c r="B15424">
        <v>4</v>
      </c>
      <c r="C15424" t="s">
        <v>0</v>
      </c>
      <c r="D15424" t="s">
        <v>63</v>
      </c>
      <c r="E15424" t="s">
        <v>56</v>
      </c>
      <c r="F15424" t="s">
        <v>10</v>
      </c>
      <c r="G15424">
        <v>372</v>
      </c>
    </row>
    <row r="15425" spans="1:7" x14ac:dyDescent="0.25">
      <c r="A15425" t="str">
        <f t="shared" si="240"/>
        <v>MenLongbowU14St. George</v>
      </c>
      <c r="B15425">
        <v>1</v>
      </c>
      <c r="C15425" t="s">
        <v>0</v>
      </c>
      <c r="D15425" t="s">
        <v>63</v>
      </c>
      <c r="E15425" t="s">
        <v>56</v>
      </c>
      <c r="F15425" t="s">
        <v>115</v>
      </c>
      <c r="G15425">
        <v>6</v>
      </c>
    </row>
    <row r="15426" spans="1:7" x14ac:dyDescent="0.25">
      <c r="A15426" t="str">
        <f t="shared" ref="A15426:A15489" si="241">C15426&amp;D15426&amp;E15426&amp;F15426</f>
        <v>MenLongbowU14St. George</v>
      </c>
      <c r="B15426">
        <v>2</v>
      </c>
      <c r="C15426" t="s">
        <v>0</v>
      </c>
      <c r="D15426" t="s">
        <v>63</v>
      </c>
      <c r="E15426" t="s">
        <v>56</v>
      </c>
      <c r="F15426" t="s">
        <v>115</v>
      </c>
      <c r="G15426">
        <v>9</v>
      </c>
    </row>
    <row r="15427" spans="1:7" x14ac:dyDescent="0.25">
      <c r="A15427" t="str">
        <f t="shared" si="241"/>
        <v>MenLongbowU14St. George</v>
      </c>
      <c r="B15427">
        <v>3</v>
      </c>
      <c r="C15427" t="s">
        <v>0</v>
      </c>
      <c r="D15427" t="s">
        <v>63</v>
      </c>
      <c r="E15427" t="s">
        <v>56</v>
      </c>
      <c r="F15427" t="s">
        <v>115</v>
      </c>
      <c r="G15427">
        <v>14</v>
      </c>
    </row>
    <row r="15428" spans="1:7" x14ac:dyDescent="0.25">
      <c r="A15428" t="str">
        <f t="shared" si="241"/>
        <v>MenLongbowU14St. George</v>
      </c>
      <c r="B15428">
        <v>4</v>
      </c>
      <c r="C15428" t="s">
        <v>0</v>
      </c>
      <c r="D15428" t="s">
        <v>63</v>
      </c>
      <c r="E15428" t="s">
        <v>56</v>
      </c>
      <c r="F15428" t="s">
        <v>115</v>
      </c>
      <c r="G15428">
        <v>20</v>
      </c>
    </row>
    <row r="15429" spans="1:7" x14ac:dyDescent="0.25">
      <c r="A15429" t="str">
        <f t="shared" si="241"/>
        <v>MenLongbowU14St. George</v>
      </c>
      <c r="B15429">
        <v>5</v>
      </c>
      <c r="C15429" t="s">
        <v>0</v>
      </c>
      <c r="D15429" t="s">
        <v>63</v>
      </c>
      <c r="E15429" t="s">
        <v>56</v>
      </c>
      <c r="F15429" t="s">
        <v>115</v>
      </c>
      <c r="G15429">
        <v>30</v>
      </c>
    </row>
    <row r="15430" spans="1:7" x14ac:dyDescent="0.25">
      <c r="A15430" t="str">
        <f t="shared" si="241"/>
        <v>MenLongbowU14St. George</v>
      </c>
      <c r="B15430">
        <v>6</v>
      </c>
      <c r="C15430" t="s">
        <v>0</v>
      </c>
      <c r="D15430" t="s">
        <v>63</v>
      </c>
      <c r="E15430" t="s">
        <v>56</v>
      </c>
      <c r="F15430" t="s">
        <v>115</v>
      </c>
      <c r="G15430">
        <v>44</v>
      </c>
    </row>
    <row r="15431" spans="1:7" x14ac:dyDescent="0.25">
      <c r="A15431" t="str">
        <f t="shared" si="241"/>
        <v>MenLongbowU14Albion / Long Windsor</v>
      </c>
      <c r="B15431">
        <v>1</v>
      </c>
      <c r="C15431" t="s">
        <v>0</v>
      </c>
      <c r="D15431" t="s">
        <v>63</v>
      </c>
      <c r="E15431" t="s">
        <v>56</v>
      </c>
      <c r="F15431" t="s">
        <v>128</v>
      </c>
      <c r="G15431">
        <v>10</v>
      </c>
    </row>
    <row r="15432" spans="1:7" x14ac:dyDescent="0.25">
      <c r="A15432" t="str">
        <f t="shared" si="241"/>
        <v>MenLongbowU14Albion / Long Windsor</v>
      </c>
      <c r="B15432">
        <v>2</v>
      </c>
      <c r="C15432" t="s">
        <v>0</v>
      </c>
      <c r="D15432" t="s">
        <v>63</v>
      </c>
      <c r="E15432" t="s">
        <v>56</v>
      </c>
      <c r="F15432" t="s">
        <v>128</v>
      </c>
      <c r="G15432">
        <v>15</v>
      </c>
    </row>
    <row r="15433" spans="1:7" x14ac:dyDescent="0.25">
      <c r="A15433" t="str">
        <f t="shared" si="241"/>
        <v>MenLongbowU14Albion / Long Windsor</v>
      </c>
      <c r="B15433">
        <v>3</v>
      </c>
      <c r="C15433" t="s">
        <v>0</v>
      </c>
      <c r="D15433" t="s">
        <v>63</v>
      </c>
      <c r="E15433" t="s">
        <v>56</v>
      </c>
      <c r="F15433" t="s">
        <v>128</v>
      </c>
      <c r="G15433">
        <v>23</v>
      </c>
    </row>
    <row r="15434" spans="1:7" x14ac:dyDescent="0.25">
      <c r="A15434" t="str">
        <f t="shared" si="241"/>
        <v>MenLongbowU14Albion / Long Windsor</v>
      </c>
      <c r="B15434">
        <v>4</v>
      </c>
      <c r="C15434" t="s">
        <v>0</v>
      </c>
      <c r="D15434" t="s">
        <v>63</v>
      </c>
      <c r="E15434" t="s">
        <v>56</v>
      </c>
      <c r="F15434" t="s">
        <v>128</v>
      </c>
      <c r="G15434">
        <v>34</v>
      </c>
    </row>
    <row r="15435" spans="1:7" x14ac:dyDescent="0.25">
      <c r="A15435" t="str">
        <f t="shared" si="241"/>
        <v>MenLongbowU14Albion / Long Windsor</v>
      </c>
      <c r="B15435">
        <v>5</v>
      </c>
      <c r="C15435" t="s">
        <v>0</v>
      </c>
      <c r="D15435" t="s">
        <v>63</v>
      </c>
      <c r="E15435" t="s">
        <v>56</v>
      </c>
      <c r="F15435" t="s">
        <v>128</v>
      </c>
      <c r="G15435">
        <v>50</v>
      </c>
    </row>
    <row r="15436" spans="1:7" x14ac:dyDescent="0.25">
      <c r="A15436" t="str">
        <f t="shared" si="241"/>
        <v>MenLongbowU14Albion / Long Windsor</v>
      </c>
      <c r="B15436">
        <v>6</v>
      </c>
      <c r="C15436" t="s">
        <v>0</v>
      </c>
      <c r="D15436" t="s">
        <v>63</v>
      </c>
      <c r="E15436" t="s">
        <v>56</v>
      </c>
      <c r="F15436" t="s">
        <v>128</v>
      </c>
      <c r="G15436">
        <v>74</v>
      </c>
    </row>
    <row r="15437" spans="1:7" x14ac:dyDescent="0.25">
      <c r="A15437" t="str">
        <f t="shared" si="241"/>
        <v>MenLongbowU14Windsor</v>
      </c>
      <c r="B15437">
        <v>1</v>
      </c>
      <c r="C15437" t="s">
        <v>0</v>
      </c>
      <c r="D15437" t="s">
        <v>63</v>
      </c>
      <c r="E15437" t="s">
        <v>56</v>
      </c>
      <c r="F15437" t="s">
        <v>11</v>
      </c>
      <c r="G15437">
        <v>17</v>
      </c>
    </row>
    <row r="15438" spans="1:7" x14ac:dyDescent="0.25">
      <c r="A15438" t="str">
        <f t="shared" si="241"/>
        <v>MenLongbowU14Windsor</v>
      </c>
      <c r="B15438">
        <v>2</v>
      </c>
      <c r="C15438" t="s">
        <v>0</v>
      </c>
      <c r="D15438" t="s">
        <v>63</v>
      </c>
      <c r="E15438" t="s">
        <v>56</v>
      </c>
      <c r="F15438" t="s">
        <v>11</v>
      </c>
      <c r="G15438">
        <v>25</v>
      </c>
    </row>
    <row r="15439" spans="1:7" x14ac:dyDescent="0.25">
      <c r="A15439" t="str">
        <f t="shared" si="241"/>
        <v>MenLongbowU14Windsor</v>
      </c>
      <c r="B15439">
        <v>3</v>
      </c>
      <c r="C15439" t="s">
        <v>0</v>
      </c>
      <c r="D15439" t="s">
        <v>63</v>
      </c>
      <c r="E15439" t="s">
        <v>56</v>
      </c>
      <c r="F15439" t="s">
        <v>11</v>
      </c>
      <c r="G15439">
        <v>38</v>
      </c>
    </row>
    <row r="15440" spans="1:7" x14ac:dyDescent="0.25">
      <c r="A15440" t="str">
        <f t="shared" si="241"/>
        <v>MenLongbowU14Windsor</v>
      </c>
      <c r="B15440">
        <v>4</v>
      </c>
      <c r="C15440" t="s">
        <v>0</v>
      </c>
      <c r="D15440" t="s">
        <v>63</v>
      </c>
      <c r="E15440" t="s">
        <v>56</v>
      </c>
      <c r="F15440" t="s">
        <v>11</v>
      </c>
      <c r="G15440">
        <v>56</v>
      </c>
    </row>
    <row r="15441" spans="1:7" x14ac:dyDescent="0.25">
      <c r="A15441" t="str">
        <f t="shared" si="241"/>
        <v>MenLongbowU14Windsor</v>
      </c>
      <c r="B15441">
        <v>5</v>
      </c>
      <c r="C15441" t="s">
        <v>0</v>
      </c>
      <c r="D15441" t="s">
        <v>63</v>
      </c>
      <c r="E15441" t="s">
        <v>56</v>
      </c>
      <c r="F15441" t="s">
        <v>11</v>
      </c>
      <c r="G15441">
        <v>82</v>
      </c>
    </row>
    <row r="15442" spans="1:7" x14ac:dyDescent="0.25">
      <c r="A15442" t="str">
        <f t="shared" si="241"/>
        <v>MenLongbowU14Windsor</v>
      </c>
      <c r="B15442">
        <v>6</v>
      </c>
      <c r="C15442" t="s">
        <v>0</v>
      </c>
      <c r="D15442" t="s">
        <v>63</v>
      </c>
      <c r="E15442" t="s">
        <v>56</v>
      </c>
      <c r="F15442" t="s">
        <v>11</v>
      </c>
      <c r="G15442">
        <v>118</v>
      </c>
    </row>
    <row r="15443" spans="1:7" x14ac:dyDescent="0.25">
      <c r="A15443" t="str">
        <f t="shared" si="241"/>
        <v>MenLongbowU14Windsor 50</v>
      </c>
      <c r="B15443">
        <v>1</v>
      </c>
      <c r="C15443" t="s">
        <v>0</v>
      </c>
      <c r="D15443" t="s">
        <v>63</v>
      </c>
      <c r="E15443" t="s">
        <v>56</v>
      </c>
      <c r="F15443" t="s">
        <v>12</v>
      </c>
      <c r="G15443">
        <v>29</v>
      </c>
    </row>
    <row r="15444" spans="1:7" x14ac:dyDescent="0.25">
      <c r="A15444" t="str">
        <f t="shared" si="241"/>
        <v>MenLongbowU14Windsor 50</v>
      </c>
      <c r="B15444">
        <v>2</v>
      </c>
      <c r="C15444" t="s">
        <v>0</v>
      </c>
      <c r="D15444" t="s">
        <v>63</v>
      </c>
      <c r="E15444" t="s">
        <v>56</v>
      </c>
      <c r="F15444" t="s">
        <v>12</v>
      </c>
      <c r="G15444">
        <v>44</v>
      </c>
    </row>
    <row r="15445" spans="1:7" x14ac:dyDescent="0.25">
      <c r="A15445" t="str">
        <f t="shared" si="241"/>
        <v>MenLongbowU14Windsor 50</v>
      </c>
      <c r="B15445">
        <v>3</v>
      </c>
      <c r="C15445" t="s">
        <v>0</v>
      </c>
      <c r="D15445" t="s">
        <v>63</v>
      </c>
      <c r="E15445" t="s">
        <v>56</v>
      </c>
      <c r="F15445" t="s">
        <v>12</v>
      </c>
      <c r="G15445">
        <v>64</v>
      </c>
    </row>
    <row r="15446" spans="1:7" x14ac:dyDescent="0.25">
      <c r="A15446" t="str">
        <f t="shared" si="241"/>
        <v>MenLongbowU14Windsor 50</v>
      </c>
      <c r="B15446">
        <v>4</v>
      </c>
      <c r="C15446" t="s">
        <v>0</v>
      </c>
      <c r="D15446" t="s">
        <v>63</v>
      </c>
      <c r="E15446" t="s">
        <v>56</v>
      </c>
      <c r="F15446" t="s">
        <v>12</v>
      </c>
      <c r="G15446">
        <v>93</v>
      </c>
    </row>
    <row r="15447" spans="1:7" x14ac:dyDescent="0.25">
      <c r="A15447" t="str">
        <f t="shared" si="241"/>
        <v>MenLongbowU14Windsor 50</v>
      </c>
      <c r="B15447">
        <v>5</v>
      </c>
      <c r="C15447" t="s">
        <v>0</v>
      </c>
      <c r="D15447" t="s">
        <v>63</v>
      </c>
      <c r="E15447" t="s">
        <v>56</v>
      </c>
      <c r="F15447" t="s">
        <v>12</v>
      </c>
      <c r="G15447">
        <v>134</v>
      </c>
    </row>
    <row r="15448" spans="1:7" x14ac:dyDescent="0.25">
      <c r="A15448" t="str">
        <f t="shared" si="241"/>
        <v>MenLongbowU14Windsor 50</v>
      </c>
      <c r="B15448">
        <v>6</v>
      </c>
      <c r="C15448" t="s">
        <v>0</v>
      </c>
      <c r="D15448" t="s">
        <v>63</v>
      </c>
      <c r="E15448" t="s">
        <v>56</v>
      </c>
      <c r="F15448" t="s">
        <v>12</v>
      </c>
      <c r="G15448">
        <v>189</v>
      </c>
    </row>
    <row r="15449" spans="1:7" x14ac:dyDescent="0.25">
      <c r="A15449" t="str">
        <f t="shared" si="241"/>
        <v>MenLongbowU14Windsor 40</v>
      </c>
      <c r="B15449">
        <v>1</v>
      </c>
      <c r="C15449" t="s">
        <v>0</v>
      </c>
      <c r="D15449" t="s">
        <v>63</v>
      </c>
      <c r="E15449" t="s">
        <v>56</v>
      </c>
      <c r="F15449" t="s">
        <v>13</v>
      </c>
      <c r="G15449">
        <v>60</v>
      </c>
    </row>
    <row r="15450" spans="1:7" x14ac:dyDescent="0.25">
      <c r="A15450" t="str">
        <f t="shared" si="241"/>
        <v>MenLongbowU14Windsor 40</v>
      </c>
      <c r="B15450">
        <v>2</v>
      </c>
      <c r="C15450" t="s">
        <v>0</v>
      </c>
      <c r="D15450" t="s">
        <v>63</v>
      </c>
      <c r="E15450" t="s">
        <v>56</v>
      </c>
      <c r="F15450" t="s">
        <v>13</v>
      </c>
      <c r="G15450">
        <v>87</v>
      </c>
    </row>
    <row r="15451" spans="1:7" x14ac:dyDescent="0.25">
      <c r="A15451" t="str">
        <f t="shared" si="241"/>
        <v>MenLongbowU14Windsor 40</v>
      </c>
      <c r="B15451">
        <v>3</v>
      </c>
      <c r="C15451" t="s">
        <v>0</v>
      </c>
      <c r="D15451" t="s">
        <v>63</v>
      </c>
      <c r="E15451" t="s">
        <v>56</v>
      </c>
      <c r="F15451" t="s">
        <v>13</v>
      </c>
      <c r="G15451">
        <v>125</v>
      </c>
    </row>
    <row r="15452" spans="1:7" x14ac:dyDescent="0.25">
      <c r="A15452" t="str">
        <f t="shared" si="241"/>
        <v>MenLongbowU14Windsor 40</v>
      </c>
      <c r="B15452">
        <v>4</v>
      </c>
      <c r="C15452" t="s">
        <v>0</v>
      </c>
      <c r="D15452" t="s">
        <v>63</v>
      </c>
      <c r="E15452" t="s">
        <v>56</v>
      </c>
      <c r="F15452" t="s">
        <v>13</v>
      </c>
      <c r="G15452">
        <v>175</v>
      </c>
    </row>
    <row r="15453" spans="1:7" x14ac:dyDescent="0.25">
      <c r="A15453" t="str">
        <f t="shared" si="241"/>
        <v>MenLongbowU14Windsor 40</v>
      </c>
      <c r="B15453">
        <v>5</v>
      </c>
      <c r="C15453" t="s">
        <v>0</v>
      </c>
      <c r="D15453" t="s">
        <v>63</v>
      </c>
      <c r="E15453" t="s">
        <v>56</v>
      </c>
      <c r="F15453" t="s">
        <v>13</v>
      </c>
      <c r="G15453">
        <v>239</v>
      </c>
    </row>
    <row r="15454" spans="1:7" x14ac:dyDescent="0.25">
      <c r="A15454" t="str">
        <f t="shared" si="241"/>
        <v>MenLongbowU14Windsor 40</v>
      </c>
      <c r="B15454">
        <v>6</v>
      </c>
      <c r="C15454" t="s">
        <v>0</v>
      </c>
      <c r="D15454" t="s">
        <v>63</v>
      </c>
      <c r="E15454" t="s">
        <v>56</v>
      </c>
      <c r="F15454" t="s">
        <v>13</v>
      </c>
      <c r="G15454">
        <v>317</v>
      </c>
    </row>
    <row r="15455" spans="1:7" x14ac:dyDescent="0.25">
      <c r="A15455" t="str">
        <f t="shared" si="241"/>
        <v>MenLongbowU14Windsor 30</v>
      </c>
      <c r="B15455">
        <v>1</v>
      </c>
      <c r="C15455" t="s">
        <v>0</v>
      </c>
      <c r="D15455" t="s">
        <v>63</v>
      </c>
      <c r="E15455" t="s">
        <v>56</v>
      </c>
      <c r="F15455" t="s">
        <v>14</v>
      </c>
      <c r="G15455">
        <v>166</v>
      </c>
    </row>
    <row r="15456" spans="1:7" x14ac:dyDescent="0.25">
      <c r="A15456" t="str">
        <f t="shared" si="241"/>
        <v>MenLongbowU14Windsor 30</v>
      </c>
      <c r="B15456">
        <v>2</v>
      </c>
      <c r="C15456" t="s">
        <v>0</v>
      </c>
      <c r="D15456" t="s">
        <v>63</v>
      </c>
      <c r="E15456" t="s">
        <v>56</v>
      </c>
      <c r="F15456" t="s">
        <v>14</v>
      </c>
      <c r="G15456">
        <v>222</v>
      </c>
    </row>
    <row r="15457" spans="1:7" x14ac:dyDescent="0.25">
      <c r="A15457" t="str">
        <f t="shared" si="241"/>
        <v>MenLongbowU14Windsor 30</v>
      </c>
      <c r="B15457">
        <v>3</v>
      </c>
      <c r="C15457" t="s">
        <v>0</v>
      </c>
      <c r="D15457" t="s">
        <v>63</v>
      </c>
      <c r="E15457" t="s">
        <v>56</v>
      </c>
      <c r="F15457" t="s">
        <v>14</v>
      </c>
      <c r="G15457">
        <v>288</v>
      </c>
    </row>
    <row r="15458" spans="1:7" x14ac:dyDescent="0.25">
      <c r="A15458" t="str">
        <f t="shared" si="241"/>
        <v>MenLongbowU14Windsor 30</v>
      </c>
      <c r="B15458">
        <v>4</v>
      </c>
      <c r="C15458" t="s">
        <v>0</v>
      </c>
      <c r="D15458" t="s">
        <v>63</v>
      </c>
      <c r="E15458" t="s">
        <v>56</v>
      </c>
      <c r="F15458" t="s">
        <v>14</v>
      </c>
      <c r="G15458">
        <v>362</v>
      </c>
    </row>
    <row r="15459" spans="1:7" x14ac:dyDescent="0.25">
      <c r="A15459" t="str">
        <f t="shared" si="241"/>
        <v>MenLongbowU14New Western</v>
      </c>
      <c r="B15459">
        <v>1</v>
      </c>
      <c r="C15459" t="s">
        <v>0</v>
      </c>
      <c r="D15459" t="s">
        <v>63</v>
      </c>
      <c r="E15459" t="s">
        <v>56</v>
      </c>
      <c r="F15459" t="s">
        <v>15</v>
      </c>
      <c r="G15459">
        <v>4</v>
      </c>
    </row>
    <row r="15460" spans="1:7" x14ac:dyDescent="0.25">
      <c r="A15460" t="str">
        <f t="shared" si="241"/>
        <v>MenLongbowU14New Western</v>
      </c>
      <c r="B15460">
        <v>2</v>
      </c>
      <c r="C15460" t="s">
        <v>0</v>
      </c>
      <c r="D15460" t="s">
        <v>63</v>
      </c>
      <c r="E15460" t="s">
        <v>56</v>
      </c>
      <c r="F15460" t="s">
        <v>15</v>
      </c>
      <c r="G15460">
        <v>6</v>
      </c>
    </row>
    <row r="15461" spans="1:7" x14ac:dyDescent="0.25">
      <c r="A15461" t="str">
        <f t="shared" si="241"/>
        <v>MenLongbowU14New Western</v>
      </c>
      <c r="B15461">
        <v>3</v>
      </c>
      <c r="C15461" t="s">
        <v>0</v>
      </c>
      <c r="D15461" t="s">
        <v>63</v>
      </c>
      <c r="E15461" t="s">
        <v>56</v>
      </c>
      <c r="F15461" t="s">
        <v>15</v>
      </c>
      <c r="G15461">
        <v>8</v>
      </c>
    </row>
    <row r="15462" spans="1:7" x14ac:dyDescent="0.25">
      <c r="A15462" t="str">
        <f t="shared" si="241"/>
        <v>MenLongbowU14New Western</v>
      </c>
      <c r="B15462">
        <v>4</v>
      </c>
      <c r="C15462" t="s">
        <v>0</v>
      </c>
      <c r="D15462" t="s">
        <v>63</v>
      </c>
      <c r="E15462" t="s">
        <v>56</v>
      </c>
      <c r="F15462" t="s">
        <v>15</v>
      </c>
      <c r="G15462">
        <v>12</v>
      </c>
    </row>
    <row r="15463" spans="1:7" x14ac:dyDescent="0.25">
      <c r="A15463" t="str">
        <f t="shared" si="241"/>
        <v>MenLongbowU14New Western</v>
      </c>
      <c r="B15463">
        <v>5</v>
      </c>
      <c r="C15463" t="s">
        <v>0</v>
      </c>
      <c r="D15463" t="s">
        <v>63</v>
      </c>
      <c r="E15463" t="s">
        <v>56</v>
      </c>
      <c r="F15463" t="s">
        <v>15</v>
      </c>
      <c r="G15463">
        <v>18</v>
      </c>
    </row>
    <row r="15464" spans="1:7" x14ac:dyDescent="0.25">
      <c r="A15464" t="str">
        <f t="shared" si="241"/>
        <v>MenLongbowU14New Western</v>
      </c>
      <c r="B15464">
        <v>6</v>
      </c>
      <c r="C15464" t="s">
        <v>0</v>
      </c>
      <c r="D15464" t="s">
        <v>63</v>
      </c>
      <c r="E15464" t="s">
        <v>56</v>
      </c>
      <c r="F15464" t="s">
        <v>15</v>
      </c>
      <c r="G15464">
        <v>26</v>
      </c>
    </row>
    <row r="15465" spans="1:7" x14ac:dyDescent="0.25">
      <c r="A15465" t="str">
        <f t="shared" si="241"/>
        <v>MenLongbowU14Long Western</v>
      </c>
      <c r="B15465">
        <v>1</v>
      </c>
      <c r="C15465" t="s">
        <v>0</v>
      </c>
      <c r="D15465" t="s">
        <v>63</v>
      </c>
      <c r="E15465" t="s">
        <v>56</v>
      </c>
      <c r="F15465" t="s">
        <v>16</v>
      </c>
      <c r="G15465">
        <v>7</v>
      </c>
    </row>
    <row r="15466" spans="1:7" x14ac:dyDescent="0.25">
      <c r="A15466" t="str">
        <f t="shared" si="241"/>
        <v>MenLongbowU14Long Western</v>
      </c>
      <c r="B15466">
        <v>2</v>
      </c>
      <c r="C15466" t="s">
        <v>0</v>
      </c>
      <c r="D15466" t="s">
        <v>63</v>
      </c>
      <c r="E15466" t="s">
        <v>56</v>
      </c>
      <c r="F15466" t="s">
        <v>16</v>
      </c>
      <c r="G15466">
        <v>10</v>
      </c>
    </row>
    <row r="15467" spans="1:7" x14ac:dyDescent="0.25">
      <c r="A15467" t="str">
        <f t="shared" si="241"/>
        <v>MenLongbowU14Long Western</v>
      </c>
      <c r="B15467">
        <v>3</v>
      </c>
      <c r="C15467" t="s">
        <v>0</v>
      </c>
      <c r="D15467" t="s">
        <v>63</v>
      </c>
      <c r="E15467" t="s">
        <v>56</v>
      </c>
      <c r="F15467" t="s">
        <v>16</v>
      </c>
      <c r="G15467">
        <v>15</v>
      </c>
    </row>
    <row r="15468" spans="1:7" x14ac:dyDescent="0.25">
      <c r="A15468" t="str">
        <f t="shared" si="241"/>
        <v>MenLongbowU14Long Western</v>
      </c>
      <c r="B15468">
        <v>4</v>
      </c>
      <c r="C15468" t="s">
        <v>0</v>
      </c>
      <c r="D15468" t="s">
        <v>63</v>
      </c>
      <c r="E15468" t="s">
        <v>56</v>
      </c>
      <c r="F15468" t="s">
        <v>16</v>
      </c>
      <c r="G15468">
        <v>23</v>
      </c>
    </row>
    <row r="15469" spans="1:7" x14ac:dyDescent="0.25">
      <c r="A15469" t="str">
        <f t="shared" si="241"/>
        <v>MenLongbowU14Long Western</v>
      </c>
      <c r="B15469">
        <v>5</v>
      </c>
      <c r="C15469" t="s">
        <v>0</v>
      </c>
      <c r="D15469" t="s">
        <v>63</v>
      </c>
      <c r="E15469" t="s">
        <v>56</v>
      </c>
      <c r="F15469" t="s">
        <v>16</v>
      </c>
      <c r="G15469">
        <v>34</v>
      </c>
    </row>
    <row r="15470" spans="1:7" x14ac:dyDescent="0.25">
      <c r="A15470" t="str">
        <f t="shared" si="241"/>
        <v>MenLongbowU14Long Western</v>
      </c>
      <c r="B15470">
        <v>6</v>
      </c>
      <c r="C15470" t="s">
        <v>0</v>
      </c>
      <c r="D15470" t="s">
        <v>63</v>
      </c>
      <c r="E15470" t="s">
        <v>56</v>
      </c>
      <c r="F15470" t="s">
        <v>16</v>
      </c>
      <c r="G15470">
        <v>50</v>
      </c>
    </row>
    <row r="15471" spans="1:7" x14ac:dyDescent="0.25">
      <c r="A15471" t="str">
        <f t="shared" si="241"/>
        <v>MenLongbowU14Western</v>
      </c>
      <c r="B15471">
        <v>1</v>
      </c>
      <c r="C15471" t="s">
        <v>0</v>
      </c>
      <c r="D15471" t="s">
        <v>63</v>
      </c>
      <c r="E15471" t="s">
        <v>56</v>
      </c>
      <c r="F15471" t="s">
        <v>17</v>
      </c>
      <c r="G15471">
        <v>12</v>
      </c>
    </row>
    <row r="15472" spans="1:7" x14ac:dyDescent="0.25">
      <c r="A15472" t="str">
        <f t="shared" si="241"/>
        <v>MenLongbowU14Western</v>
      </c>
      <c r="B15472">
        <v>2</v>
      </c>
      <c r="C15472" t="s">
        <v>0</v>
      </c>
      <c r="D15472" t="s">
        <v>63</v>
      </c>
      <c r="E15472" t="s">
        <v>56</v>
      </c>
      <c r="F15472" t="s">
        <v>17</v>
      </c>
      <c r="G15472">
        <v>17</v>
      </c>
    </row>
    <row r="15473" spans="1:7" x14ac:dyDescent="0.25">
      <c r="A15473" t="str">
        <f t="shared" si="241"/>
        <v>MenLongbowU14Western</v>
      </c>
      <c r="B15473">
        <v>3</v>
      </c>
      <c r="C15473" t="s">
        <v>0</v>
      </c>
      <c r="D15473" t="s">
        <v>63</v>
      </c>
      <c r="E15473" t="s">
        <v>56</v>
      </c>
      <c r="F15473" t="s">
        <v>17</v>
      </c>
      <c r="G15473">
        <v>25</v>
      </c>
    </row>
    <row r="15474" spans="1:7" x14ac:dyDescent="0.25">
      <c r="A15474" t="str">
        <f t="shared" si="241"/>
        <v>MenLongbowU14Western</v>
      </c>
      <c r="B15474">
        <v>4</v>
      </c>
      <c r="C15474" t="s">
        <v>0</v>
      </c>
      <c r="D15474" t="s">
        <v>63</v>
      </c>
      <c r="E15474" t="s">
        <v>56</v>
      </c>
      <c r="F15474" t="s">
        <v>17</v>
      </c>
      <c r="G15474">
        <v>38</v>
      </c>
    </row>
    <row r="15475" spans="1:7" x14ac:dyDescent="0.25">
      <c r="A15475" t="str">
        <f t="shared" si="241"/>
        <v>MenLongbowU14Western</v>
      </c>
      <c r="B15475">
        <v>5</v>
      </c>
      <c r="C15475" t="s">
        <v>0</v>
      </c>
      <c r="D15475" t="s">
        <v>63</v>
      </c>
      <c r="E15475" t="s">
        <v>56</v>
      </c>
      <c r="F15475" t="s">
        <v>17</v>
      </c>
      <c r="G15475">
        <v>56</v>
      </c>
    </row>
    <row r="15476" spans="1:7" x14ac:dyDescent="0.25">
      <c r="A15476" t="str">
        <f t="shared" si="241"/>
        <v>MenLongbowU14Western</v>
      </c>
      <c r="B15476">
        <v>6</v>
      </c>
      <c r="C15476" t="s">
        <v>0</v>
      </c>
      <c r="D15476" t="s">
        <v>63</v>
      </c>
      <c r="E15476" t="s">
        <v>56</v>
      </c>
      <c r="F15476" t="s">
        <v>17</v>
      </c>
      <c r="G15476">
        <v>82</v>
      </c>
    </row>
    <row r="15477" spans="1:7" x14ac:dyDescent="0.25">
      <c r="A15477" t="str">
        <f t="shared" si="241"/>
        <v>MenLongbowU14Western 50</v>
      </c>
      <c r="B15477">
        <v>1</v>
      </c>
      <c r="C15477" t="s">
        <v>0</v>
      </c>
      <c r="D15477" t="s">
        <v>63</v>
      </c>
      <c r="E15477" t="s">
        <v>56</v>
      </c>
      <c r="F15477" t="s">
        <v>18</v>
      </c>
      <c r="G15477">
        <v>18</v>
      </c>
    </row>
    <row r="15478" spans="1:7" x14ac:dyDescent="0.25">
      <c r="A15478" t="str">
        <f t="shared" si="241"/>
        <v>MenLongbowU14Western 50</v>
      </c>
      <c r="B15478">
        <v>2</v>
      </c>
      <c r="C15478" t="s">
        <v>0</v>
      </c>
      <c r="D15478" t="s">
        <v>63</v>
      </c>
      <c r="E15478" t="s">
        <v>56</v>
      </c>
      <c r="F15478" t="s">
        <v>18</v>
      </c>
      <c r="G15478">
        <v>27</v>
      </c>
    </row>
    <row r="15479" spans="1:7" x14ac:dyDescent="0.25">
      <c r="A15479" t="str">
        <f t="shared" si="241"/>
        <v>MenLongbowU14Western 50</v>
      </c>
      <c r="B15479">
        <v>3</v>
      </c>
      <c r="C15479" t="s">
        <v>0</v>
      </c>
      <c r="D15479" t="s">
        <v>63</v>
      </c>
      <c r="E15479" t="s">
        <v>56</v>
      </c>
      <c r="F15479" t="s">
        <v>18</v>
      </c>
      <c r="G15479">
        <v>40</v>
      </c>
    </row>
    <row r="15480" spans="1:7" x14ac:dyDescent="0.25">
      <c r="A15480" t="str">
        <f t="shared" si="241"/>
        <v>MenLongbowU14Western 50</v>
      </c>
      <c r="B15480">
        <v>4</v>
      </c>
      <c r="C15480" t="s">
        <v>0</v>
      </c>
      <c r="D15480" t="s">
        <v>63</v>
      </c>
      <c r="E15480" t="s">
        <v>56</v>
      </c>
      <c r="F15480" t="s">
        <v>18</v>
      </c>
      <c r="G15480">
        <v>59</v>
      </c>
    </row>
    <row r="15481" spans="1:7" x14ac:dyDescent="0.25">
      <c r="A15481" t="str">
        <f t="shared" si="241"/>
        <v>MenLongbowU14Western 50</v>
      </c>
      <c r="B15481">
        <v>5</v>
      </c>
      <c r="C15481" t="s">
        <v>0</v>
      </c>
      <c r="D15481" t="s">
        <v>63</v>
      </c>
      <c r="E15481" t="s">
        <v>56</v>
      </c>
      <c r="F15481" t="s">
        <v>18</v>
      </c>
      <c r="G15481">
        <v>87</v>
      </c>
    </row>
    <row r="15482" spans="1:7" x14ac:dyDescent="0.25">
      <c r="A15482" t="str">
        <f t="shared" si="241"/>
        <v>MenLongbowU14Western 50</v>
      </c>
      <c r="B15482">
        <v>6</v>
      </c>
      <c r="C15482" t="s">
        <v>0</v>
      </c>
      <c r="D15482" t="s">
        <v>63</v>
      </c>
      <c r="E15482" t="s">
        <v>56</v>
      </c>
      <c r="F15482" t="s">
        <v>18</v>
      </c>
      <c r="G15482">
        <v>125</v>
      </c>
    </row>
    <row r="15483" spans="1:7" x14ac:dyDescent="0.25">
      <c r="A15483" t="str">
        <f t="shared" si="241"/>
        <v>MenLongbowU14Western 40</v>
      </c>
      <c r="B15483">
        <v>1</v>
      </c>
      <c r="C15483" t="s">
        <v>0</v>
      </c>
      <c r="D15483" t="s">
        <v>63</v>
      </c>
      <c r="E15483" t="s">
        <v>56</v>
      </c>
      <c r="F15483" t="s">
        <v>19</v>
      </c>
      <c r="G15483">
        <v>32</v>
      </c>
    </row>
    <row r="15484" spans="1:7" x14ac:dyDescent="0.25">
      <c r="A15484" t="str">
        <f t="shared" si="241"/>
        <v>MenLongbowU14Western 40</v>
      </c>
      <c r="B15484">
        <v>2</v>
      </c>
      <c r="C15484" t="s">
        <v>0</v>
      </c>
      <c r="D15484" t="s">
        <v>63</v>
      </c>
      <c r="E15484" t="s">
        <v>56</v>
      </c>
      <c r="F15484" t="s">
        <v>19</v>
      </c>
      <c r="G15484">
        <v>48</v>
      </c>
    </row>
    <row r="15485" spans="1:7" x14ac:dyDescent="0.25">
      <c r="A15485" t="str">
        <f t="shared" si="241"/>
        <v>MenLongbowU14Western 40</v>
      </c>
      <c r="B15485">
        <v>3</v>
      </c>
      <c r="C15485" t="s">
        <v>0</v>
      </c>
      <c r="D15485" t="s">
        <v>63</v>
      </c>
      <c r="E15485" t="s">
        <v>56</v>
      </c>
      <c r="F15485" t="s">
        <v>19</v>
      </c>
      <c r="G15485">
        <v>70</v>
      </c>
    </row>
    <row r="15486" spans="1:7" x14ac:dyDescent="0.25">
      <c r="A15486" t="str">
        <f t="shared" si="241"/>
        <v>MenLongbowU14Western 40</v>
      </c>
      <c r="B15486">
        <v>4</v>
      </c>
      <c r="C15486" t="s">
        <v>0</v>
      </c>
      <c r="D15486" t="s">
        <v>63</v>
      </c>
      <c r="E15486" t="s">
        <v>56</v>
      </c>
      <c r="F15486" t="s">
        <v>19</v>
      </c>
      <c r="G15486">
        <v>102</v>
      </c>
    </row>
    <row r="15487" spans="1:7" x14ac:dyDescent="0.25">
      <c r="A15487" t="str">
        <f t="shared" si="241"/>
        <v>MenLongbowU14Western 40</v>
      </c>
      <c r="B15487">
        <v>5</v>
      </c>
      <c r="C15487" t="s">
        <v>0</v>
      </c>
      <c r="D15487" t="s">
        <v>63</v>
      </c>
      <c r="E15487" t="s">
        <v>56</v>
      </c>
      <c r="F15487" t="s">
        <v>19</v>
      </c>
      <c r="G15487">
        <v>146</v>
      </c>
    </row>
    <row r="15488" spans="1:7" x14ac:dyDescent="0.25">
      <c r="A15488" t="str">
        <f t="shared" si="241"/>
        <v>MenLongbowU14Western 40</v>
      </c>
      <c r="B15488">
        <v>6</v>
      </c>
      <c r="C15488" t="s">
        <v>0</v>
      </c>
      <c r="D15488" t="s">
        <v>63</v>
      </c>
      <c r="E15488" t="s">
        <v>56</v>
      </c>
      <c r="F15488" t="s">
        <v>19</v>
      </c>
      <c r="G15488">
        <v>203</v>
      </c>
    </row>
    <row r="15489" spans="1:7" x14ac:dyDescent="0.25">
      <c r="A15489" t="str">
        <f t="shared" si="241"/>
        <v>MenLongbowU14Western 30</v>
      </c>
      <c r="B15489">
        <v>1</v>
      </c>
      <c r="C15489" t="s">
        <v>0</v>
      </c>
      <c r="D15489" t="s">
        <v>63</v>
      </c>
      <c r="E15489" t="s">
        <v>56</v>
      </c>
      <c r="F15489" t="s">
        <v>20</v>
      </c>
      <c r="G15489">
        <v>68</v>
      </c>
    </row>
    <row r="15490" spans="1:7" x14ac:dyDescent="0.25">
      <c r="A15490" t="str">
        <f t="shared" ref="A15490:A15553" si="242">C15490&amp;D15490&amp;E15490&amp;F15490</f>
        <v>MenLongbowU14Western 30</v>
      </c>
      <c r="B15490">
        <v>2</v>
      </c>
      <c r="C15490" t="s">
        <v>0</v>
      </c>
      <c r="D15490" t="s">
        <v>63</v>
      </c>
      <c r="E15490" t="s">
        <v>56</v>
      </c>
      <c r="F15490" t="s">
        <v>20</v>
      </c>
      <c r="G15490">
        <v>99</v>
      </c>
    </row>
    <row r="15491" spans="1:7" x14ac:dyDescent="0.25">
      <c r="A15491" t="str">
        <f t="shared" si="242"/>
        <v>MenLongbowU14Western 30</v>
      </c>
      <c r="B15491">
        <v>3</v>
      </c>
      <c r="C15491" t="s">
        <v>0</v>
      </c>
      <c r="D15491" t="s">
        <v>63</v>
      </c>
      <c r="E15491" t="s">
        <v>56</v>
      </c>
      <c r="F15491" t="s">
        <v>20</v>
      </c>
      <c r="G15491">
        <v>141</v>
      </c>
    </row>
    <row r="15492" spans="1:7" x14ac:dyDescent="0.25">
      <c r="A15492" t="str">
        <f t="shared" si="242"/>
        <v>MenLongbowU14Western 30</v>
      </c>
      <c r="B15492">
        <v>4</v>
      </c>
      <c r="C15492" t="s">
        <v>0</v>
      </c>
      <c r="D15492" t="s">
        <v>63</v>
      </c>
      <c r="E15492" t="s">
        <v>56</v>
      </c>
      <c r="F15492" t="s">
        <v>20</v>
      </c>
      <c r="G15492">
        <v>197</v>
      </c>
    </row>
    <row r="15493" spans="1:7" x14ac:dyDescent="0.25">
      <c r="A15493" t="str">
        <f t="shared" si="242"/>
        <v>MenLongbowU14American</v>
      </c>
      <c r="B15493">
        <v>1</v>
      </c>
      <c r="C15493" t="s">
        <v>0</v>
      </c>
      <c r="D15493" t="s">
        <v>63</v>
      </c>
      <c r="E15493" t="s">
        <v>56</v>
      </c>
      <c r="F15493" t="s">
        <v>21</v>
      </c>
      <c r="G15493">
        <v>14</v>
      </c>
    </row>
    <row r="15494" spans="1:7" x14ac:dyDescent="0.25">
      <c r="A15494" t="str">
        <f t="shared" si="242"/>
        <v>MenLongbowU14American</v>
      </c>
      <c r="B15494">
        <v>2</v>
      </c>
      <c r="C15494" t="s">
        <v>0</v>
      </c>
      <c r="D15494" t="s">
        <v>63</v>
      </c>
      <c r="E15494" t="s">
        <v>56</v>
      </c>
      <c r="F15494" t="s">
        <v>21</v>
      </c>
      <c r="G15494">
        <v>21</v>
      </c>
    </row>
    <row r="15495" spans="1:7" x14ac:dyDescent="0.25">
      <c r="A15495" t="str">
        <f t="shared" si="242"/>
        <v>MenLongbowU14American</v>
      </c>
      <c r="B15495">
        <v>3</v>
      </c>
      <c r="C15495" t="s">
        <v>0</v>
      </c>
      <c r="D15495" t="s">
        <v>63</v>
      </c>
      <c r="E15495" t="s">
        <v>56</v>
      </c>
      <c r="F15495" t="s">
        <v>21</v>
      </c>
      <c r="G15495">
        <v>32</v>
      </c>
    </row>
    <row r="15496" spans="1:7" x14ac:dyDescent="0.25">
      <c r="A15496" t="str">
        <f t="shared" si="242"/>
        <v>MenLongbowU14American</v>
      </c>
      <c r="B15496">
        <v>4</v>
      </c>
      <c r="C15496" t="s">
        <v>0</v>
      </c>
      <c r="D15496" t="s">
        <v>63</v>
      </c>
      <c r="E15496" t="s">
        <v>56</v>
      </c>
      <c r="F15496" t="s">
        <v>21</v>
      </c>
      <c r="G15496">
        <v>47</v>
      </c>
    </row>
    <row r="15497" spans="1:7" x14ac:dyDescent="0.25">
      <c r="A15497" t="str">
        <f t="shared" si="242"/>
        <v>MenLongbowU14American</v>
      </c>
      <c r="B15497">
        <v>5</v>
      </c>
      <c r="C15497" t="s">
        <v>0</v>
      </c>
      <c r="D15497" t="s">
        <v>63</v>
      </c>
      <c r="E15497" t="s">
        <v>56</v>
      </c>
      <c r="F15497" t="s">
        <v>21</v>
      </c>
      <c r="G15497">
        <v>68</v>
      </c>
    </row>
    <row r="15498" spans="1:7" x14ac:dyDescent="0.25">
      <c r="A15498" t="str">
        <f t="shared" si="242"/>
        <v>MenLongbowU14American</v>
      </c>
      <c r="B15498">
        <v>6</v>
      </c>
      <c r="C15498" t="s">
        <v>0</v>
      </c>
      <c r="D15498" t="s">
        <v>63</v>
      </c>
      <c r="E15498" t="s">
        <v>56</v>
      </c>
      <c r="F15498" t="s">
        <v>21</v>
      </c>
      <c r="G15498">
        <v>99</v>
      </c>
    </row>
    <row r="15499" spans="1:7" x14ac:dyDescent="0.25">
      <c r="A15499" t="str">
        <f t="shared" si="242"/>
        <v>MenLongbowU14St. Nicholas</v>
      </c>
      <c r="B15499">
        <v>1</v>
      </c>
      <c r="C15499" t="s">
        <v>0</v>
      </c>
      <c r="D15499" t="s">
        <v>63</v>
      </c>
      <c r="E15499" t="s">
        <v>56</v>
      </c>
      <c r="F15499" t="s">
        <v>116</v>
      </c>
      <c r="G15499">
        <v>27</v>
      </c>
    </row>
    <row r="15500" spans="1:7" x14ac:dyDescent="0.25">
      <c r="A15500" t="str">
        <f t="shared" si="242"/>
        <v>MenLongbowU14St. Nicholas</v>
      </c>
      <c r="B15500">
        <v>2</v>
      </c>
      <c r="C15500" t="s">
        <v>0</v>
      </c>
      <c r="D15500" t="s">
        <v>63</v>
      </c>
      <c r="E15500" t="s">
        <v>56</v>
      </c>
      <c r="F15500" t="s">
        <v>116</v>
      </c>
      <c r="G15500">
        <v>40</v>
      </c>
    </row>
    <row r="15501" spans="1:7" x14ac:dyDescent="0.25">
      <c r="A15501" t="str">
        <f t="shared" si="242"/>
        <v>MenLongbowU14St. Nicholas</v>
      </c>
      <c r="B15501">
        <v>3</v>
      </c>
      <c r="C15501" t="s">
        <v>0</v>
      </c>
      <c r="D15501" t="s">
        <v>63</v>
      </c>
      <c r="E15501" t="s">
        <v>56</v>
      </c>
      <c r="F15501" t="s">
        <v>116</v>
      </c>
      <c r="G15501">
        <v>59</v>
      </c>
    </row>
    <row r="15502" spans="1:7" x14ac:dyDescent="0.25">
      <c r="A15502" t="str">
        <f t="shared" si="242"/>
        <v>MenLongbowU14St. Nicholas</v>
      </c>
      <c r="B15502">
        <v>4</v>
      </c>
      <c r="C15502" t="s">
        <v>0</v>
      </c>
      <c r="D15502" t="s">
        <v>63</v>
      </c>
      <c r="E15502" t="s">
        <v>56</v>
      </c>
      <c r="F15502" t="s">
        <v>116</v>
      </c>
      <c r="G15502">
        <v>86</v>
      </c>
    </row>
    <row r="15503" spans="1:7" x14ac:dyDescent="0.25">
      <c r="A15503" t="str">
        <f t="shared" si="242"/>
        <v>MenLongbowU14St. Nicholas</v>
      </c>
      <c r="B15503">
        <v>5</v>
      </c>
      <c r="C15503" t="s">
        <v>0</v>
      </c>
      <c r="D15503" t="s">
        <v>63</v>
      </c>
      <c r="E15503" t="s">
        <v>56</v>
      </c>
      <c r="F15503" t="s">
        <v>116</v>
      </c>
      <c r="G15503">
        <v>123</v>
      </c>
    </row>
    <row r="15504" spans="1:7" x14ac:dyDescent="0.25">
      <c r="A15504" t="str">
        <f t="shared" si="242"/>
        <v>MenLongbowU14St. Nicholas</v>
      </c>
      <c r="B15504">
        <v>6</v>
      </c>
      <c r="C15504" t="s">
        <v>0</v>
      </c>
      <c r="D15504" t="s">
        <v>63</v>
      </c>
      <c r="E15504" t="s">
        <v>56</v>
      </c>
      <c r="F15504" t="s">
        <v>116</v>
      </c>
      <c r="G15504">
        <v>171</v>
      </c>
    </row>
    <row r="15505" spans="1:7" x14ac:dyDescent="0.25">
      <c r="A15505" t="str">
        <f t="shared" si="242"/>
        <v>MenLongbowU14New National</v>
      </c>
      <c r="B15505">
        <v>1</v>
      </c>
      <c r="C15505" t="s">
        <v>0</v>
      </c>
      <c r="D15505" t="s">
        <v>63</v>
      </c>
      <c r="E15505" t="s">
        <v>56</v>
      </c>
      <c r="F15505" t="s">
        <v>22</v>
      </c>
      <c r="G15505">
        <v>3</v>
      </c>
    </row>
    <row r="15506" spans="1:7" x14ac:dyDescent="0.25">
      <c r="A15506" t="str">
        <f t="shared" si="242"/>
        <v>MenLongbowU14New National</v>
      </c>
      <c r="B15506">
        <v>2</v>
      </c>
      <c r="C15506" t="s">
        <v>0</v>
      </c>
      <c r="D15506" t="s">
        <v>63</v>
      </c>
      <c r="E15506" t="s">
        <v>56</v>
      </c>
      <c r="F15506" t="s">
        <v>22</v>
      </c>
      <c r="G15506">
        <v>4</v>
      </c>
    </row>
    <row r="15507" spans="1:7" x14ac:dyDescent="0.25">
      <c r="A15507" t="str">
        <f t="shared" si="242"/>
        <v>MenLongbowU14New National</v>
      </c>
      <c r="B15507">
        <v>3</v>
      </c>
      <c r="C15507" t="s">
        <v>0</v>
      </c>
      <c r="D15507" t="s">
        <v>63</v>
      </c>
      <c r="E15507" t="s">
        <v>56</v>
      </c>
      <c r="F15507" t="s">
        <v>22</v>
      </c>
      <c r="G15507">
        <v>6</v>
      </c>
    </row>
    <row r="15508" spans="1:7" x14ac:dyDescent="0.25">
      <c r="A15508" t="str">
        <f t="shared" si="242"/>
        <v>MenLongbowU14New National</v>
      </c>
      <c r="B15508">
        <v>4</v>
      </c>
      <c r="C15508" t="s">
        <v>0</v>
      </c>
      <c r="D15508" t="s">
        <v>63</v>
      </c>
      <c r="E15508" t="s">
        <v>56</v>
      </c>
      <c r="F15508" t="s">
        <v>22</v>
      </c>
      <c r="G15508">
        <v>8</v>
      </c>
    </row>
    <row r="15509" spans="1:7" x14ac:dyDescent="0.25">
      <c r="A15509" t="str">
        <f t="shared" si="242"/>
        <v>MenLongbowU14New National</v>
      </c>
      <c r="B15509">
        <v>5</v>
      </c>
      <c r="C15509" t="s">
        <v>0</v>
      </c>
      <c r="D15509" t="s">
        <v>63</v>
      </c>
      <c r="E15509" t="s">
        <v>56</v>
      </c>
      <c r="F15509" t="s">
        <v>22</v>
      </c>
      <c r="G15509">
        <v>12</v>
      </c>
    </row>
    <row r="15510" spans="1:7" x14ac:dyDescent="0.25">
      <c r="A15510" t="str">
        <f t="shared" si="242"/>
        <v>MenLongbowU14New National</v>
      </c>
      <c r="B15510">
        <v>6</v>
      </c>
      <c r="C15510" t="s">
        <v>0</v>
      </c>
      <c r="D15510" t="s">
        <v>63</v>
      </c>
      <c r="E15510" t="s">
        <v>56</v>
      </c>
      <c r="F15510" t="s">
        <v>22</v>
      </c>
      <c r="G15510">
        <v>18</v>
      </c>
    </row>
    <row r="15511" spans="1:7" x14ac:dyDescent="0.25">
      <c r="A15511" t="str">
        <f t="shared" si="242"/>
        <v>MenLongbowU14Long National</v>
      </c>
      <c r="B15511">
        <v>1</v>
      </c>
      <c r="C15511" t="s">
        <v>0</v>
      </c>
      <c r="D15511" t="s">
        <v>63</v>
      </c>
      <c r="E15511" t="s">
        <v>56</v>
      </c>
      <c r="F15511" t="s">
        <v>23</v>
      </c>
      <c r="G15511">
        <v>5</v>
      </c>
    </row>
    <row r="15512" spans="1:7" x14ac:dyDescent="0.25">
      <c r="A15512" t="str">
        <f t="shared" si="242"/>
        <v>MenLongbowU14Long National</v>
      </c>
      <c r="B15512">
        <v>2</v>
      </c>
      <c r="C15512" t="s">
        <v>0</v>
      </c>
      <c r="D15512" t="s">
        <v>63</v>
      </c>
      <c r="E15512" t="s">
        <v>56</v>
      </c>
      <c r="F15512" t="s">
        <v>23</v>
      </c>
      <c r="G15512">
        <v>7</v>
      </c>
    </row>
    <row r="15513" spans="1:7" x14ac:dyDescent="0.25">
      <c r="A15513" t="str">
        <f t="shared" si="242"/>
        <v>MenLongbowU14Long National</v>
      </c>
      <c r="B15513">
        <v>3</v>
      </c>
      <c r="C15513" t="s">
        <v>0</v>
      </c>
      <c r="D15513" t="s">
        <v>63</v>
      </c>
      <c r="E15513" t="s">
        <v>56</v>
      </c>
      <c r="F15513" t="s">
        <v>23</v>
      </c>
      <c r="G15513">
        <v>10</v>
      </c>
    </row>
    <row r="15514" spans="1:7" x14ac:dyDescent="0.25">
      <c r="A15514" t="str">
        <f t="shared" si="242"/>
        <v>MenLongbowU14Long National</v>
      </c>
      <c r="B15514">
        <v>4</v>
      </c>
      <c r="C15514" t="s">
        <v>0</v>
      </c>
      <c r="D15514" t="s">
        <v>63</v>
      </c>
      <c r="E15514" t="s">
        <v>56</v>
      </c>
      <c r="F15514" t="s">
        <v>23</v>
      </c>
      <c r="G15514">
        <v>15</v>
      </c>
    </row>
    <row r="15515" spans="1:7" x14ac:dyDescent="0.25">
      <c r="A15515" t="str">
        <f t="shared" si="242"/>
        <v>MenLongbowU14Long National</v>
      </c>
      <c r="B15515">
        <v>5</v>
      </c>
      <c r="C15515" t="s">
        <v>0</v>
      </c>
      <c r="D15515" t="s">
        <v>63</v>
      </c>
      <c r="E15515" t="s">
        <v>56</v>
      </c>
      <c r="F15515" t="s">
        <v>23</v>
      </c>
      <c r="G15515">
        <v>23</v>
      </c>
    </row>
    <row r="15516" spans="1:7" x14ac:dyDescent="0.25">
      <c r="A15516" t="str">
        <f t="shared" si="242"/>
        <v>MenLongbowU14Long National</v>
      </c>
      <c r="B15516">
        <v>6</v>
      </c>
      <c r="C15516" t="s">
        <v>0</v>
      </c>
      <c r="D15516" t="s">
        <v>63</v>
      </c>
      <c r="E15516" t="s">
        <v>56</v>
      </c>
      <c r="F15516" t="s">
        <v>23</v>
      </c>
      <c r="G15516">
        <v>33</v>
      </c>
    </row>
    <row r="15517" spans="1:7" x14ac:dyDescent="0.25">
      <c r="A15517" t="str">
        <f t="shared" si="242"/>
        <v>MenLongbowU14National</v>
      </c>
      <c r="B15517">
        <v>1</v>
      </c>
      <c r="C15517" t="s">
        <v>0</v>
      </c>
      <c r="D15517" t="s">
        <v>63</v>
      </c>
      <c r="E15517" t="s">
        <v>56</v>
      </c>
      <c r="F15517" t="s">
        <v>24</v>
      </c>
      <c r="G15517">
        <v>8</v>
      </c>
    </row>
    <row r="15518" spans="1:7" x14ac:dyDescent="0.25">
      <c r="A15518" t="str">
        <f t="shared" si="242"/>
        <v>MenLongbowU14National</v>
      </c>
      <c r="B15518">
        <v>2</v>
      </c>
      <c r="C15518" t="s">
        <v>0</v>
      </c>
      <c r="D15518" t="s">
        <v>63</v>
      </c>
      <c r="E15518" t="s">
        <v>56</v>
      </c>
      <c r="F15518" t="s">
        <v>24</v>
      </c>
      <c r="G15518">
        <v>12</v>
      </c>
    </row>
    <row r="15519" spans="1:7" x14ac:dyDescent="0.25">
      <c r="A15519" t="str">
        <f t="shared" si="242"/>
        <v>MenLongbowU14National</v>
      </c>
      <c r="B15519">
        <v>3</v>
      </c>
      <c r="C15519" t="s">
        <v>0</v>
      </c>
      <c r="D15519" t="s">
        <v>63</v>
      </c>
      <c r="E15519" t="s">
        <v>56</v>
      </c>
      <c r="F15519" t="s">
        <v>24</v>
      </c>
      <c r="G15519">
        <v>18</v>
      </c>
    </row>
    <row r="15520" spans="1:7" x14ac:dyDescent="0.25">
      <c r="A15520" t="str">
        <f t="shared" si="242"/>
        <v>MenLongbowU14National</v>
      </c>
      <c r="B15520">
        <v>4</v>
      </c>
      <c r="C15520" t="s">
        <v>0</v>
      </c>
      <c r="D15520" t="s">
        <v>63</v>
      </c>
      <c r="E15520" t="s">
        <v>56</v>
      </c>
      <c r="F15520" t="s">
        <v>24</v>
      </c>
      <c r="G15520">
        <v>27</v>
      </c>
    </row>
    <row r="15521" spans="1:7" x14ac:dyDescent="0.25">
      <c r="A15521" t="str">
        <f t="shared" si="242"/>
        <v>MenLongbowU14National</v>
      </c>
      <c r="B15521">
        <v>5</v>
      </c>
      <c r="C15521" t="s">
        <v>0</v>
      </c>
      <c r="D15521" t="s">
        <v>63</v>
      </c>
      <c r="E15521" t="s">
        <v>56</v>
      </c>
      <c r="F15521" t="s">
        <v>24</v>
      </c>
      <c r="G15521">
        <v>39</v>
      </c>
    </row>
    <row r="15522" spans="1:7" x14ac:dyDescent="0.25">
      <c r="A15522" t="str">
        <f t="shared" si="242"/>
        <v>MenLongbowU14National</v>
      </c>
      <c r="B15522">
        <v>6</v>
      </c>
      <c r="C15522" t="s">
        <v>0</v>
      </c>
      <c r="D15522" t="s">
        <v>63</v>
      </c>
      <c r="E15522" t="s">
        <v>56</v>
      </c>
      <c r="F15522" t="s">
        <v>24</v>
      </c>
      <c r="G15522">
        <v>57</v>
      </c>
    </row>
    <row r="15523" spans="1:7" x14ac:dyDescent="0.25">
      <c r="A15523" t="str">
        <f t="shared" si="242"/>
        <v>MenLongbowU14National 50</v>
      </c>
      <c r="B15523">
        <v>1</v>
      </c>
      <c r="C15523" t="s">
        <v>0</v>
      </c>
      <c r="D15523" t="s">
        <v>63</v>
      </c>
      <c r="E15523" t="s">
        <v>56</v>
      </c>
      <c r="F15523" t="s">
        <v>25</v>
      </c>
      <c r="G15523">
        <v>13</v>
      </c>
    </row>
    <row r="15524" spans="1:7" x14ac:dyDescent="0.25">
      <c r="A15524" t="str">
        <f t="shared" si="242"/>
        <v>MenLongbowU14National 50</v>
      </c>
      <c r="B15524">
        <v>2</v>
      </c>
      <c r="C15524" t="s">
        <v>0</v>
      </c>
      <c r="D15524" t="s">
        <v>63</v>
      </c>
      <c r="E15524" t="s">
        <v>56</v>
      </c>
      <c r="F15524" t="s">
        <v>25</v>
      </c>
      <c r="G15524">
        <v>19</v>
      </c>
    </row>
    <row r="15525" spans="1:7" x14ac:dyDescent="0.25">
      <c r="A15525" t="str">
        <f t="shared" si="242"/>
        <v>MenLongbowU14National 50</v>
      </c>
      <c r="B15525">
        <v>3</v>
      </c>
      <c r="C15525" t="s">
        <v>0</v>
      </c>
      <c r="D15525" t="s">
        <v>63</v>
      </c>
      <c r="E15525" t="s">
        <v>56</v>
      </c>
      <c r="F15525" t="s">
        <v>25</v>
      </c>
      <c r="G15525">
        <v>28</v>
      </c>
    </row>
    <row r="15526" spans="1:7" x14ac:dyDescent="0.25">
      <c r="A15526" t="str">
        <f t="shared" si="242"/>
        <v>MenLongbowU14National 50</v>
      </c>
      <c r="B15526">
        <v>4</v>
      </c>
      <c r="C15526" t="s">
        <v>0</v>
      </c>
      <c r="D15526" t="s">
        <v>63</v>
      </c>
      <c r="E15526" t="s">
        <v>56</v>
      </c>
      <c r="F15526" t="s">
        <v>25</v>
      </c>
      <c r="G15526">
        <v>41</v>
      </c>
    </row>
    <row r="15527" spans="1:7" x14ac:dyDescent="0.25">
      <c r="A15527" t="str">
        <f t="shared" si="242"/>
        <v>MenLongbowU14National 50</v>
      </c>
      <c r="B15527">
        <v>5</v>
      </c>
      <c r="C15527" t="s">
        <v>0</v>
      </c>
      <c r="D15527" t="s">
        <v>63</v>
      </c>
      <c r="E15527" t="s">
        <v>56</v>
      </c>
      <c r="F15527" t="s">
        <v>25</v>
      </c>
      <c r="G15527">
        <v>60</v>
      </c>
    </row>
    <row r="15528" spans="1:7" x14ac:dyDescent="0.25">
      <c r="A15528" t="str">
        <f t="shared" si="242"/>
        <v>MenLongbowU14National 50</v>
      </c>
      <c r="B15528">
        <v>6</v>
      </c>
      <c r="C15528" t="s">
        <v>0</v>
      </c>
      <c r="D15528" t="s">
        <v>63</v>
      </c>
      <c r="E15528" t="s">
        <v>56</v>
      </c>
      <c r="F15528" t="s">
        <v>25</v>
      </c>
      <c r="G15528">
        <v>87</v>
      </c>
    </row>
    <row r="15529" spans="1:7" x14ac:dyDescent="0.25">
      <c r="A15529" t="str">
        <f t="shared" si="242"/>
        <v>MenLongbowU14National 40</v>
      </c>
      <c r="B15529">
        <v>1</v>
      </c>
      <c r="C15529" t="s">
        <v>0</v>
      </c>
      <c r="D15529" t="s">
        <v>63</v>
      </c>
      <c r="E15529" t="s">
        <v>56</v>
      </c>
      <c r="F15529" t="s">
        <v>26</v>
      </c>
      <c r="G15529">
        <v>22</v>
      </c>
    </row>
    <row r="15530" spans="1:7" x14ac:dyDescent="0.25">
      <c r="A15530" t="str">
        <f t="shared" si="242"/>
        <v>MenLongbowU14National 40</v>
      </c>
      <c r="B15530">
        <v>2</v>
      </c>
      <c r="C15530" t="s">
        <v>0</v>
      </c>
      <c r="D15530" t="s">
        <v>63</v>
      </c>
      <c r="E15530" t="s">
        <v>56</v>
      </c>
      <c r="F15530" t="s">
        <v>26</v>
      </c>
      <c r="G15530">
        <v>32</v>
      </c>
    </row>
    <row r="15531" spans="1:7" x14ac:dyDescent="0.25">
      <c r="A15531" t="str">
        <f t="shared" si="242"/>
        <v>MenLongbowU14National 40</v>
      </c>
      <c r="B15531">
        <v>3</v>
      </c>
      <c r="C15531" t="s">
        <v>0</v>
      </c>
      <c r="D15531" t="s">
        <v>63</v>
      </c>
      <c r="E15531" t="s">
        <v>56</v>
      </c>
      <c r="F15531" t="s">
        <v>26</v>
      </c>
      <c r="G15531">
        <v>48</v>
      </c>
    </row>
    <row r="15532" spans="1:7" x14ac:dyDescent="0.25">
      <c r="A15532" t="str">
        <f t="shared" si="242"/>
        <v>MenLongbowU14National 40</v>
      </c>
      <c r="B15532">
        <v>4</v>
      </c>
      <c r="C15532" t="s">
        <v>0</v>
      </c>
      <c r="D15532" t="s">
        <v>63</v>
      </c>
      <c r="E15532" t="s">
        <v>56</v>
      </c>
      <c r="F15532" t="s">
        <v>26</v>
      </c>
      <c r="G15532">
        <v>69</v>
      </c>
    </row>
    <row r="15533" spans="1:7" x14ac:dyDescent="0.25">
      <c r="A15533" t="str">
        <f t="shared" si="242"/>
        <v>MenLongbowU14National 40</v>
      </c>
      <c r="B15533">
        <v>5</v>
      </c>
      <c r="C15533" t="s">
        <v>0</v>
      </c>
      <c r="D15533" t="s">
        <v>63</v>
      </c>
      <c r="E15533" t="s">
        <v>56</v>
      </c>
      <c r="F15533" t="s">
        <v>26</v>
      </c>
      <c r="G15533">
        <v>100</v>
      </c>
    </row>
    <row r="15534" spans="1:7" x14ac:dyDescent="0.25">
      <c r="A15534" t="str">
        <f t="shared" si="242"/>
        <v>MenLongbowU14National 40</v>
      </c>
      <c r="B15534">
        <v>6</v>
      </c>
      <c r="C15534" t="s">
        <v>0</v>
      </c>
      <c r="D15534" t="s">
        <v>63</v>
      </c>
      <c r="E15534" t="s">
        <v>56</v>
      </c>
      <c r="F15534" t="s">
        <v>26</v>
      </c>
      <c r="G15534">
        <v>140</v>
      </c>
    </row>
    <row r="15535" spans="1:7" x14ac:dyDescent="0.25">
      <c r="A15535" t="str">
        <f t="shared" si="242"/>
        <v>MenLongbowU14National 30</v>
      </c>
      <c r="B15535">
        <v>1</v>
      </c>
      <c r="C15535" t="s">
        <v>0</v>
      </c>
      <c r="D15535" t="s">
        <v>63</v>
      </c>
      <c r="E15535" t="s">
        <v>56</v>
      </c>
      <c r="F15535" t="s">
        <v>27</v>
      </c>
      <c r="G15535">
        <v>45</v>
      </c>
    </row>
    <row r="15536" spans="1:7" x14ac:dyDescent="0.25">
      <c r="A15536" t="str">
        <f t="shared" si="242"/>
        <v>MenLongbowU14National 30</v>
      </c>
      <c r="B15536">
        <v>2</v>
      </c>
      <c r="C15536" t="s">
        <v>0</v>
      </c>
      <c r="D15536" t="s">
        <v>63</v>
      </c>
      <c r="E15536" t="s">
        <v>56</v>
      </c>
      <c r="F15536" t="s">
        <v>27</v>
      </c>
      <c r="G15536">
        <v>65</v>
      </c>
    </row>
    <row r="15537" spans="1:7" x14ac:dyDescent="0.25">
      <c r="A15537" t="str">
        <f t="shared" si="242"/>
        <v>MenLongbowU14National 30</v>
      </c>
      <c r="B15537">
        <v>3</v>
      </c>
      <c r="C15537" t="s">
        <v>0</v>
      </c>
      <c r="D15537" t="s">
        <v>63</v>
      </c>
      <c r="E15537" t="s">
        <v>56</v>
      </c>
      <c r="F15537" t="s">
        <v>27</v>
      </c>
      <c r="G15537">
        <v>93</v>
      </c>
    </row>
    <row r="15538" spans="1:7" x14ac:dyDescent="0.25">
      <c r="A15538" t="str">
        <f t="shared" si="242"/>
        <v>MenLongbowU14National 30</v>
      </c>
      <c r="B15538">
        <v>4</v>
      </c>
      <c r="C15538" t="s">
        <v>0</v>
      </c>
      <c r="D15538" t="s">
        <v>63</v>
      </c>
      <c r="E15538" t="s">
        <v>56</v>
      </c>
      <c r="F15538" t="s">
        <v>27</v>
      </c>
      <c r="G15538">
        <v>131</v>
      </c>
    </row>
    <row r="15539" spans="1:7" x14ac:dyDescent="0.25">
      <c r="A15539" t="str">
        <f t="shared" si="242"/>
        <v>MenLongbowU14New Warwick</v>
      </c>
      <c r="B15539">
        <v>1</v>
      </c>
      <c r="C15539" t="s">
        <v>0</v>
      </c>
      <c r="D15539" t="s">
        <v>63</v>
      </c>
      <c r="E15539" t="s">
        <v>56</v>
      </c>
      <c r="F15539" t="s">
        <v>28</v>
      </c>
      <c r="G15539">
        <v>2</v>
      </c>
    </row>
    <row r="15540" spans="1:7" x14ac:dyDescent="0.25">
      <c r="A15540" t="str">
        <f t="shared" si="242"/>
        <v>MenLongbowU14New Warwick</v>
      </c>
      <c r="B15540">
        <v>2</v>
      </c>
      <c r="C15540" t="s">
        <v>0</v>
      </c>
      <c r="D15540" t="s">
        <v>63</v>
      </c>
      <c r="E15540" t="s">
        <v>56</v>
      </c>
      <c r="F15540" t="s">
        <v>28</v>
      </c>
      <c r="G15540">
        <v>3</v>
      </c>
    </row>
    <row r="15541" spans="1:7" x14ac:dyDescent="0.25">
      <c r="A15541" t="str">
        <f t="shared" si="242"/>
        <v>MenLongbowU14New Warwick</v>
      </c>
      <c r="B15541">
        <v>3</v>
      </c>
      <c r="C15541" t="s">
        <v>0</v>
      </c>
      <c r="D15541" t="s">
        <v>63</v>
      </c>
      <c r="E15541" t="s">
        <v>56</v>
      </c>
      <c r="F15541" t="s">
        <v>28</v>
      </c>
      <c r="G15541">
        <v>4</v>
      </c>
    </row>
    <row r="15542" spans="1:7" x14ac:dyDescent="0.25">
      <c r="A15542" t="str">
        <f t="shared" si="242"/>
        <v>MenLongbowU14New Warwick</v>
      </c>
      <c r="B15542">
        <v>4</v>
      </c>
      <c r="C15542" t="s">
        <v>0</v>
      </c>
      <c r="D15542" t="s">
        <v>63</v>
      </c>
      <c r="E15542" t="s">
        <v>56</v>
      </c>
      <c r="F15542" t="s">
        <v>28</v>
      </c>
      <c r="G15542">
        <v>6</v>
      </c>
    </row>
    <row r="15543" spans="1:7" x14ac:dyDescent="0.25">
      <c r="A15543" t="str">
        <f t="shared" si="242"/>
        <v>MenLongbowU14New Warwick</v>
      </c>
      <c r="B15543">
        <v>5</v>
      </c>
      <c r="C15543" t="s">
        <v>0</v>
      </c>
      <c r="D15543" t="s">
        <v>63</v>
      </c>
      <c r="E15543" t="s">
        <v>56</v>
      </c>
      <c r="F15543" t="s">
        <v>28</v>
      </c>
      <c r="G15543">
        <v>9</v>
      </c>
    </row>
    <row r="15544" spans="1:7" x14ac:dyDescent="0.25">
      <c r="A15544" t="str">
        <f t="shared" si="242"/>
        <v>MenLongbowU14New Warwick</v>
      </c>
      <c r="B15544">
        <v>6</v>
      </c>
      <c r="C15544" t="s">
        <v>0</v>
      </c>
      <c r="D15544" t="s">
        <v>63</v>
      </c>
      <c r="E15544" t="s">
        <v>56</v>
      </c>
      <c r="F15544" t="s">
        <v>28</v>
      </c>
      <c r="G15544">
        <v>13</v>
      </c>
    </row>
    <row r="15545" spans="1:7" x14ac:dyDescent="0.25">
      <c r="A15545" t="str">
        <f t="shared" si="242"/>
        <v>MenLongbowU14Long Warwick</v>
      </c>
      <c r="B15545">
        <v>1</v>
      </c>
      <c r="C15545" t="s">
        <v>0</v>
      </c>
      <c r="D15545" t="s">
        <v>63</v>
      </c>
      <c r="E15545" t="s">
        <v>56</v>
      </c>
      <c r="F15545" t="s">
        <v>29</v>
      </c>
      <c r="G15545">
        <v>4</v>
      </c>
    </row>
    <row r="15546" spans="1:7" x14ac:dyDescent="0.25">
      <c r="A15546" t="str">
        <f t="shared" si="242"/>
        <v>MenLongbowU14Long Warwick</v>
      </c>
      <c r="B15546">
        <v>2</v>
      </c>
      <c r="C15546" t="s">
        <v>0</v>
      </c>
      <c r="D15546" t="s">
        <v>63</v>
      </c>
      <c r="E15546" t="s">
        <v>56</v>
      </c>
      <c r="F15546" t="s">
        <v>29</v>
      </c>
      <c r="G15546">
        <v>5</v>
      </c>
    </row>
    <row r="15547" spans="1:7" x14ac:dyDescent="0.25">
      <c r="A15547" t="str">
        <f t="shared" si="242"/>
        <v>MenLongbowU14Long Warwick</v>
      </c>
      <c r="B15547">
        <v>3</v>
      </c>
      <c r="C15547" t="s">
        <v>0</v>
      </c>
      <c r="D15547" t="s">
        <v>63</v>
      </c>
      <c r="E15547" t="s">
        <v>56</v>
      </c>
      <c r="F15547" t="s">
        <v>29</v>
      </c>
      <c r="G15547">
        <v>8</v>
      </c>
    </row>
    <row r="15548" spans="1:7" x14ac:dyDescent="0.25">
      <c r="A15548" t="str">
        <f t="shared" si="242"/>
        <v>MenLongbowU14Long Warwick</v>
      </c>
      <c r="B15548">
        <v>4</v>
      </c>
      <c r="C15548" t="s">
        <v>0</v>
      </c>
      <c r="D15548" t="s">
        <v>63</v>
      </c>
      <c r="E15548" t="s">
        <v>56</v>
      </c>
      <c r="F15548" t="s">
        <v>29</v>
      </c>
      <c r="G15548">
        <v>12</v>
      </c>
    </row>
    <row r="15549" spans="1:7" x14ac:dyDescent="0.25">
      <c r="A15549" t="str">
        <f t="shared" si="242"/>
        <v>MenLongbowU14Long Warwick</v>
      </c>
      <c r="B15549">
        <v>5</v>
      </c>
      <c r="C15549" t="s">
        <v>0</v>
      </c>
      <c r="D15549" t="s">
        <v>63</v>
      </c>
      <c r="E15549" t="s">
        <v>56</v>
      </c>
      <c r="F15549" t="s">
        <v>29</v>
      </c>
      <c r="G15549">
        <v>17</v>
      </c>
    </row>
    <row r="15550" spans="1:7" x14ac:dyDescent="0.25">
      <c r="A15550" t="str">
        <f t="shared" si="242"/>
        <v>MenLongbowU14Long Warwick</v>
      </c>
      <c r="B15550">
        <v>6</v>
      </c>
      <c r="C15550" t="s">
        <v>0</v>
      </c>
      <c r="D15550" t="s">
        <v>63</v>
      </c>
      <c r="E15550" t="s">
        <v>56</v>
      </c>
      <c r="F15550" t="s">
        <v>29</v>
      </c>
      <c r="G15550">
        <v>25</v>
      </c>
    </row>
    <row r="15551" spans="1:7" x14ac:dyDescent="0.25">
      <c r="A15551" t="str">
        <f t="shared" si="242"/>
        <v>MenLongbowU14Warwick</v>
      </c>
      <c r="B15551">
        <v>1</v>
      </c>
      <c r="C15551" t="s">
        <v>0</v>
      </c>
      <c r="D15551" t="s">
        <v>63</v>
      </c>
      <c r="E15551" t="s">
        <v>56</v>
      </c>
      <c r="F15551" t="s">
        <v>30</v>
      </c>
      <c r="G15551">
        <v>6</v>
      </c>
    </row>
    <row r="15552" spans="1:7" x14ac:dyDescent="0.25">
      <c r="A15552" t="str">
        <f t="shared" si="242"/>
        <v>MenLongbowU14Warwick</v>
      </c>
      <c r="B15552">
        <v>2</v>
      </c>
      <c r="C15552" t="s">
        <v>0</v>
      </c>
      <c r="D15552" t="s">
        <v>63</v>
      </c>
      <c r="E15552" t="s">
        <v>56</v>
      </c>
      <c r="F15552" t="s">
        <v>30</v>
      </c>
      <c r="G15552">
        <v>9</v>
      </c>
    </row>
    <row r="15553" spans="1:7" x14ac:dyDescent="0.25">
      <c r="A15553" t="str">
        <f t="shared" si="242"/>
        <v>MenLongbowU14Warwick</v>
      </c>
      <c r="B15553">
        <v>3</v>
      </c>
      <c r="C15553" t="s">
        <v>0</v>
      </c>
      <c r="D15553" t="s">
        <v>63</v>
      </c>
      <c r="E15553" t="s">
        <v>56</v>
      </c>
      <c r="F15553" t="s">
        <v>30</v>
      </c>
      <c r="G15553">
        <v>13</v>
      </c>
    </row>
    <row r="15554" spans="1:7" x14ac:dyDescent="0.25">
      <c r="A15554" t="str">
        <f t="shared" ref="A15554:A15617" si="243">C15554&amp;D15554&amp;E15554&amp;F15554</f>
        <v>MenLongbowU14Warwick</v>
      </c>
      <c r="B15554">
        <v>4</v>
      </c>
      <c r="C15554" t="s">
        <v>0</v>
      </c>
      <c r="D15554" t="s">
        <v>63</v>
      </c>
      <c r="E15554" t="s">
        <v>56</v>
      </c>
      <c r="F15554" t="s">
        <v>30</v>
      </c>
      <c r="G15554">
        <v>19</v>
      </c>
    </row>
    <row r="15555" spans="1:7" x14ac:dyDescent="0.25">
      <c r="A15555" t="str">
        <f t="shared" si="243"/>
        <v>MenLongbowU14Warwick</v>
      </c>
      <c r="B15555">
        <v>5</v>
      </c>
      <c r="C15555" t="s">
        <v>0</v>
      </c>
      <c r="D15555" t="s">
        <v>63</v>
      </c>
      <c r="E15555" t="s">
        <v>56</v>
      </c>
      <c r="F15555" t="s">
        <v>30</v>
      </c>
      <c r="G15555">
        <v>28</v>
      </c>
    </row>
    <row r="15556" spans="1:7" x14ac:dyDescent="0.25">
      <c r="A15556" t="str">
        <f t="shared" si="243"/>
        <v>MenLongbowU14Warwick</v>
      </c>
      <c r="B15556">
        <v>6</v>
      </c>
      <c r="C15556" t="s">
        <v>0</v>
      </c>
      <c r="D15556" t="s">
        <v>63</v>
      </c>
      <c r="E15556" t="s">
        <v>56</v>
      </c>
      <c r="F15556" t="s">
        <v>30</v>
      </c>
      <c r="G15556">
        <v>41</v>
      </c>
    </row>
    <row r="15557" spans="1:7" x14ac:dyDescent="0.25">
      <c r="A15557" t="str">
        <f t="shared" si="243"/>
        <v>MenLongbowU14Warwick 50</v>
      </c>
      <c r="B15557">
        <v>1</v>
      </c>
      <c r="C15557" t="s">
        <v>0</v>
      </c>
      <c r="D15557" t="s">
        <v>63</v>
      </c>
      <c r="E15557" t="s">
        <v>56</v>
      </c>
      <c r="F15557" t="s">
        <v>31</v>
      </c>
      <c r="G15557">
        <v>9</v>
      </c>
    </row>
    <row r="15558" spans="1:7" x14ac:dyDescent="0.25">
      <c r="A15558" t="str">
        <f t="shared" si="243"/>
        <v>MenLongbowU14Warwick 50</v>
      </c>
      <c r="B15558">
        <v>2</v>
      </c>
      <c r="C15558" t="s">
        <v>0</v>
      </c>
      <c r="D15558" t="s">
        <v>63</v>
      </c>
      <c r="E15558" t="s">
        <v>56</v>
      </c>
      <c r="F15558" t="s">
        <v>31</v>
      </c>
      <c r="G15558">
        <v>14</v>
      </c>
    </row>
    <row r="15559" spans="1:7" x14ac:dyDescent="0.25">
      <c r="A15559" t="str">
        <f t="shared" si="243"/>
        <v>MenLongbowU14Warwick 50</v>
      </c>
      <c r="B15559">
        <v>3</v>
      </c>
      <c r="C15559" t="s">
        <v>0</v>
      </c>
      <c r="D15559" t="s">
        <v>63</v>
      </c>
      <c r="E15559" t="s">
        <v>56</v>
      </c>
      <c r="F15559" t="s">
        <v>31</v>
      </c>
      <c r="G15559">
        <v>20</v>
      </c>
    </row>
    <row r="15560" spans="1:7" x14ac:dyDescent="0.25">
      <c r="A15560" t="str">
        <f t="shared" si="243"/>
        <v>MenLongbowU14Warwick 50</v>
      </c>
      <c r="B15560">
        <v>4</v>
      </c>
      <c r="C15560" t="s">
        <v>0</v>
      </c>
      <c r="D15560" t="s">
        <v>63</v>
      </c>
      <c r="E15560" t="s">
        <v>56</v>
      </c>
      <c r="F15560" t="s">
        <v>31</v>
      </c>
      <c r="G15560">
        <v>30</v>
      </c>
    </row>
    <row r="15561" spans="1:7" x14ac:dyDescent="0.25">
      <c r="A15561" t="str">
        <f t="shared" si="243"/>
        <v>MenLongbowU14Warwick 50</v>
      </c>
      <c r="B15561">
        <v>5</v>
      </c>
      <c r="C15561" t="s">
        <v>0</v>
      </c>
      <c r="D15561" t="s">
        <v>63</v>
      </c>
      <c r="E15561" t="s">
        <v>56</v>
      </c>
      <c r="F15561" t="s">
        <v>31</v>
      </c>
      <c r="G15561">
        <v>44</v>
      </c>
    </row>
    <row r="15562" spans="1:7" x14ac:dyDescent="0.25">
      <c r="A15562" t="str">
        <f t="shared" si="243"/>
        <v>MenLongbowU14Warwick 50</v>
      </c>
      <c r="B15562">
        <v>6</v>
      </c>
      <c r="C15562" t="s">
        <v>0</v>
      </c>
      <c r="D15562" t="s">
        <v>63</v>
      </c>
      <c r="E15562" t="s">
        <v>56</v>
      </c>
      <c r="F15562" t="s">
        <v>31</v>
      </c>
      <c r="G15562">
        <v>63</v>
      </c>
    </row>
    <row r="15563" spans="1:7" x14ac:dyDescent="0.25">
      <c r="A15563" t="str">
        <f t="shared" si="243"/>
        <v>MenLongbowU14Warwick 40</v>
      </c>
      <c r="B15563">
        <v>1</v>
      </c>
      <c r="C15563" t="s">
        <v>0</v>
      </c>
      <c r="D15563" t="s">
        <v>63</v>
      </c>
      <c r="E15563" t="s">
        <v>56</v>
      </c>
      <c r="F15563" t="s">
        <v>32</v>
      </c>
      <c r="G15563">
        <v>16</v>
      </c>
    </row>
    <row r="15564" spans="1:7" x14ac:dyDescent="0.25">
      <c r="A15564" t="str">
        <f t="shared" si="243"/>
        <v>MenLongbowU14Warwick 40</v>
      </c>
      <c r="B15564">
        <v>2</v>
      </c>
      <c r="C15564" t="s">
        <v>0</v>
      </c>
      <c r="D15564" t="s">
        <v>63</v>
      </c>
      <c r="E15564" t="s">
        <v>56</v>
      </c>
      <c r="F15564" t="s">
        <v>32</v>
      </c>
      <c r="G15564">
        <v>24</v>
      </c>
    </row>
    <row r="15565" spans="1:7" x14ac:dyDescent="0.25">
      <c r="A15565" t="str">
        <f t="shared" si="243"/>
        <v>MenLongbowU14Warwick 40</v>
      </c>
      <c r="B15565">
        <v>3</v>
      </c>
      <c r="C15565" t="s">
        <v>0</v>
      </c>
      <c r="D15565" t="s">
        <v>63</v>
      </c>
      <c r="E15565" t="s">
        <v>56</v>
      </c>
      <c r="F15565" t="s">
        <v>32</v>
      </c>
      <c r="G15565">
        <v>35</v>
      </c>
    </row>
    <row r="15566" spans="1:7" x14ac:dyDescent="0.25">
      <c r="A15566" t="str">
        <f t="shared" si="243"/>
        <v>MenLongbowU14Warwick 40</v>
      </c>
      <c r="B15566">
        <v>4</v>
      </c>
      <c r="C15566" t="s">
        <v>0</v>
      </c>
      <c r="D15566" t="s">
        <v>63</v>
      </c>
      <c r="E15566" t="s">
        <v>56</v>
      </c>
      <c r="F15566" t="s">
        <v>32</v>
      </c>
      <c r="G15566">
        <v>51</v>
      </c>
    </row>
    <row r="15567" spans="1:7" x14ac:dyDescent="0.25">
      <c r="A15567" t="str">
        <f t="shared" si="243"/>
        <v>MenLongbowU14Warwick 40</v>
      </c>
      <c r="B15567">
        <v>5</v>
      </c>
      <c r="C15567" t="s">
        <v>0</v>
      </c>
      <c r="D15567" t="s">
        <v>63</v>
      </c>
      <c r="E15567" t="s">
        <v>56</v>
      </c>
      <c r="F15567" t="s">
        <v>32</v>
      </c>
      <c r="G15567">
        <v>73</v>
      </c>
    </row>
    <row r="15568" spans="1:7" x14ac:dyDescent="0.25">
      <c r="A15568" t="str">
        <f t="shared" si="243"/>
        <v>MenLongbowU14Warwick 40</v>
      </c>
      <c r="B15568">
        <v>6</v>
      </c>
      <c r="C15568" t="s">
        <v>0</v>
      </c>
      <c r="D15568" t="s">
        <v>63</v>
      </c>
      <c r="E15568" t="s">
        <v>56</v>
      </c>
      <c r="F15568" t="s">
        <v>32</v>
      </c>
      <c r="G15568">
        <v>102</v>
      </c>
    </row>
    <row r="15569" spans="1:7" x14ac:dyDescent="0.25">
      <c r="A15569" t="str">
        <f t="shared" si="243"/>
        <v>MenLongbowU14Warwick 30</v>
      </c>
      <c r="B15569">
        <v>1</v>
      </c>
      <c r="C15569" t="s">
        <v>0</v>
      </c>
      <c r="D15569" t="s">
        <v>63</v>
      </c>
      <c r="E15569" t="s">
        <v>56</v>
      </c>
      <c r="F15569" t="s">
        <v>33</v>
      </c>
      <c r="G15569">
        <v>34</v>
      </c>
    </row>
    <row r="15570" spans="1:7" x14ac:dyDescent="0.25">
      <c r="A15570" t="str">
        <f t="shared" si="243"/>
        <v>MenLongbowU14Warwick 30</v>
      </c>
      <c r="B15570">
        <v>2</v>
      </c>
      <c r="C15570" t="s">
        <v>0</v>
      </c>
      <c r="D15570" t="s">
        <v>63</v>
      </c>
      <c r="E15570" t="s">
        <v>56</v>
      </c>
      <c r="F15570" t="s">
        <v>33</v>
      </c>
      <c r="G15570">
        <v>50</v>
      </c>
    </row>
    <row r="15571" spans="1:7" x14ac:dyDescent="0.25">
      <c r="A15571" t="str">
        <f t="shared" si="243"/>
        <v>MenLongbowU14Warwick 30</v>
      </c>
      <c r="B15571">
        <v>3</v>
      </c>
      <c r="C15571" t="s">
        <v>0</v>
      </c>
      <c r="D15571" t="s">
        <v>63</v>
      </c>
      <c r="E15571" t="s">
        <v>56</v>
      </c>
      <c r="F15571" t="s">
        <v>33</v>
      </c>
      <c r="G15571">
        <v>71</v>
      </c>
    </row>
    <row r="15572" spans="1:7" x14ac:dyDescent="0.25">
      <c r="A15572" t="str">
        <f t="shared" si="243"/>
        <v>MenLongbowU14Warwick 30</v>
      </c>
      <c r="B15572">
        <v>4</v>
      </c>
      <c r="C15572" t="s">
        <v>0</v>
      </c>
      <c r="D15572" t="s">
        <v>63</v>
      </c>
      <c r="E15572" t="s">
        <v>56</v>
      </c>
      <c r="F15572" t="s">
        <v>33</v>
      </c>
      <c r="G15572">
        <v>99</v>
      </c>
    </row>
    <row r="15573" spans="1:7" x14ac:dyDescent="0.25">
      <c r="A15573" t="str">
        <f t="shared" si="243"/>
        <v>MenLongbowU14WA 1440 (90m)</v>
      </c>
      <c r="B15573">
        <v>1</v>
      </c>
      <c r="C15573" t="s">
        <v>0</v>
      </c>
      <c r="D15573" t="s">
        <v>63</v>
      </c>
      <c r="E15573" t="s">
        <v>56</v>
      </c>
      <c r="F15573" t="s">
        <v>73</v>
      </c>
      <c r="G15573">
        <v>12</v>
      </c>
    </row>
    <row r="15574" spans="1:7" x14ac:dyDescent="0.25">
      <c r="A15574" t="str">
        <f t="shared" si="243"/>
        <v>MenLongbowU14WA 1440 (90m)</v>
      </c>
      <c r="B15574">
        <v>2</v>
      </c>
      <c r="C15574" t="s">
        <v>0</v>
      </c>
      <c r="D15574" t="s">
        <v>63</v>
      </c>
      <c r="E15574" t="s">
        <v>56</v>
      </c>
      <c r="F15574" t="s">
        <v>73</v>
      </c>
      <c r="G15574">
        <v>18</v>
      </c>
    </row>
    <row r="15575" spans="1:7" x14ac:dyDescent="0.25">
      <c r="A15575" t="str">
        <f t="shared" si="243"/>
        <v>MenLongbowU14WA 1440 (90m)</v>
      </c>
      <c r="B15575">
        <v>3</v>
      </c>
      <c r="C15575" t="s">
        <v>0</v>
      </c>
      <c r="D15575" t="s">
        <v>63</v>
      </c>
      <c r="E15575" t="s">
        <v>56</v>
      </c>
      <c r="F15575" t="s">
        <v>73</v>
      </c>
      <c r="G15575">
        <v>27</v>
      </c>
    </row>
    <row r="15576" spans="1:7" x14ac:dyDescent="0.25">
      <c r="A15576" t="str">
        <f t="shared" si="243"/>
        <v>MenLongbowU14WA 1440 (90m)</v>
      </c>
      <c r="B15576">
        <v>4</v>
      </c>
      <c r="C15576" t="s">
        <v>0</v>
      </c>
      <c r="D15576" t="s">
        <v>63</v>
      </c>
      <c r="E15576" t="s">
        <v>56</v>
      </c>
      <c r="F15576" t="s">
        <v>73</v>
      </c>
      <c r="G15576">
        <v>39</v>
      </c>
    </row>
    <row r="15577" spans="1:7" x14ac:dyDescent="0.25">
      <c r="A15577" t="str">
        <f t="shared" si="243"/>
        <v>MenLongbowU14WA 1440 (90m)</v>
      </c>
      <c r="B15577">
        <v>5</v>
      </c>
      <c r="C15577" t="s">
        <v>0</v>
      </c>
      <c r="D15577" t="s">
        <v>63</v>
      </c>
      <c r="E15577" t="s">
        <v>56</v>
      </c>
      <c r="F15577" t="s">
        <v>73</v>
      </c>
      <c r="G15577">
        <v>58</v>
      </c>
    </row>
    <row r="15578" spans="1:7" x14ac:dyDescent="0.25">
      <c r="A15578" t="str">
        <f t="shared" si="243"/>
        <v>MenLongbowU14WA 1440 (90m)</v>
      </c>
      <c r="B15578">
        <v>6</v>
      </c>
      <c r="C15578" t="s">
        <v>0</v>
      </c>
      <c r="D15578" t="s">
        <v>63</v>
      </c>
      <c r="E15578" t="s">
        <v>56</v>
      </c>
      <c r="F15578" t="s">
        <v>73</v>
      </c>
      <c r="G15578">
        <v>85</v>
      </c>
    </row>
    <row r="15579" spans="1:7" x14ac:dyDescent="0.25">
      <c r="A15579" t="str">
        <f t="shared" si="243"/>
        <v>MenLongbowU14WA 1440 (90m)</v>
      </c>
      <c r="B15579">
        <v>7</v>
      </c>
      <c r="C15579" t="s">
        <v>0</v>
      </c>
      <c r="D15579" t="s">
        <v>63</v>
      </c>
      <c r="E15579" t="s">
        <v>56</v>
      </c>
      <c r="F15579" t="s">
        <v>73</v>
      </c>
      <c r="G15579">
        <v>124</v>
      </c>
    </row>
    <row r="15580" spans="1:7" x14ac:dyDescent="0.25">
      <c r="A15580" t="str">
        <f t="shared" si="243"/>
        <v>MenLongbowU14WA 1440 (90m)</v>
      </c>
      <c r="B15580">
        <v>8</v>
      </c>
      <c r="C15580" t="s">
        <v>0</v>
      </c>
      <c r="D15580" t="s">
        <v>63</v>
      </c>
      <c r="E15580" t="s">
        <v>56</v>
      </c>
      <c r="F15580" t="s">
        <v>73</v>
      </c>
      <c r="G15580">
        <v>177</v>
      </c>
    </row>
    <row r="15581" spans="1:7" x14ac:dyDescent="0.25">
      <c r="A15581" t="str">
        <f t="shared" si="243"/>
        <v>MenLongbowU14WA 1440 (90m)</v>
      </c>
      <c r="B15581">
        <v>9</v>
      </c>
      <c r="C15581" t="s">
        <v>0</v>
      </c>
      <c r="D15581" t="s">
        <v>63</v>
      </c>
      <c r="E15581" t="s">
        <v>56</v>
      </c>
      <c r="F15581" t="s">
        <v>73</v>
      </c>
      <c r="G15581">
        <v>248</v>
      </c>
    </row>
    <row r="15582" spans="1:7" x14ac:dyDescent="0.25">
      <c r="A15582" t="str">
        <f t="shared" si="243"/>
        <v>MenLongbowU14WA 1440 (70m) / Metric I</v>
      </c>
      <c r="B15582">
        <v>1</v>
      </c>
      <c r="C15582" t="s">
        <v>0</v>
      </c>
      <c r="D15582" t="s">
        <v>63</v>
      </c>
      <c r="E15582" t="s">
        <v>56</v>
      </c>
      <c r="F15582" t="s">
        <v>74</v>
      </c>
      <c r="G15582">
        <v>14</v>
      </c>
    </row>
    <row r="15583" spans="1:7" x14ac:dyDescent="0.25">
      <c r="A15583" t="str">
        <f t="shared" si="243"/>
        <v>MenLongbowU14WA 1440 (70m) / Metric I</v>
      </c>
      <c r="B15583">
        <v>2</v>
      </c>
      <c r="C15583" t="s">
        <v>0</v>
      </c>
      <c r="D15583" t="s">
        <v>63</v>
      </c>
      <c r="E15583" t="s">
        <v>56</v>
      </c>
      <c r="F15583" t="s">
        <v>74</v>
      </c>
      <c r="G15583">
        <v>21</v>
      </c>
    </row>
    <row r="15584" spans="1:7" x14ac:dyDescent="0.25">
      <c r="A15584" t="str">
        <f t="shared" si="243"/>
        <v>MenLongbowU14WA 1440 (70m) / Metric I</v>
      </c>
      <c r="B15584">
        <v>3</v>
      </c>
      <c r="C15584" t="s">
        <v>0</v>
      </c>
      <c r="D15584" t="s">
        <v>63</v>
      </c>
      <c r="E15584" t="s">
        <v>56</v>
      </c>
      <c r="F15584" t="s">
        <v>74</v>
      </c>
      <c r="G15584">
        <v>31</v>
      </c>
    </row>
    <row r="15585" spans="1:7" x14ac:dyDescent="0.25">
      <c r="A15585" t="str">
        <f t="shared" si="243"/>
        <v>MenLongbowU14WA 1440 (70m) / Metric I</v>
      </c>
      <c r="B15585">
        <v>4</v>
      </c>
      <c r="C15585" t="s">
        <v>0</v>
      </c>
      <c r="D15585" t="s">
        <v>63</v>
      </c>
      <c r="E15585" t="s">
        <v>56</v>
      </c>
      <c r="F15585" t="s">
        <v>74</v>
      </c>
      <c r="G15585">
        <v>46</v>
      </c>
    </row>
    <row r="15586" spans="1:7" x14ac:dyDescent="0.25">
      <c r="A15586" t="str">
        <f t="shared" si="243"/>
        <v>MenLongbowU14WA 1440 (70m) / Metric I</v>
      </c>
      <c r="B15586">
        <v>5</v>
      </c>
      <c r="C15586" t="s">
        <v>0</v>
      </c>
      <c r="D15586" t="s">
        <v>63</v>
      </c>
      <c r="E15586" t="s">
        <v>56</v>
      </c>
      <c r="F15586" t="s">
        <v>74</v>
      </c>
      <c r="G15586">
        <v>68</v>
      </c>
    </row>
    <row r="15587" spans="1:7" x14ac:dyDescent="0.25">
      <c r="A15587" t="str">
        <f t="shared" si="243"/>
        <v>MenLongbowU14WA 1440 (70m) / Metric I</v>
      </c>
      <c r="B15587">
        <v>6</v>
      </c>
      <c r="C15587" t="s">
        <v>0</v>
      </c>
      <c r="D15587" t="s">
        <v>63</v>
      </c>
      <c r="E15587" t="s">
        <v>56</v>
      </c>
      <c r="F15587" t="s">
        <v>74</v>
      </c>
      <c r="G15587">
        <v>100</v>
      </c>
    </row>
    <row r="15588" spans="1:7" x14ac:dyDescent="0.25">
      <c r="A15588" t="str">
        <f t="shared" si="243"/>
        <v>MenLongbowU14WA 1440 (70m) / Metric I</v>
      </c>
      <c r="B15588">
        <v>7</v>
      </c>
      <c r="C15588" t="s">
        <v>0</v>
      </c>
      <c r="D15588" t="s">
        <v>63</v>
      </c>
      <c r="E15588" t="s">
        <v>56</v>
      </c>
      <c r="F15588" t="s">
        <v>74</v>
      </c>
      <c r="G15588">
        <v>145</v>
      </c>
    </row>
    <row r="15589" spans="1:7" x14ac:dyDescent="0.25">
      <c r="A15589" t="str">
        <f t="shared" si="243"/>
        <v>MenLongbowU14WA 1440 (70m) / Metric I</v>
      </c>
      <c r="B15589">
        <v>8</v>
      </c>
      <c r="C15589" t="s">
        <v>0</v>
      </c>
      <c r="D15589" t="s">
        <v>63</v>
      </c>
      <c r="E15589" t="s">
        <v>56</v>
      </c>
      <c r="F15589" t="s">
        <v>74</v>
      </c>
      <c r="G15589">
        <v>207</v>
      </c>
    </row>
    <row r="15590" spans="1:7" x14ac:dyDescent="0.25">
      <c r="A15590" t="str">
        <f t="shared" si="243"/>
        <v>MenLongbowU14WA 1440 (70m) / Metric I</v>
      </c>
      <c r="B15590">
        <v>9</v>
      </c>
      <c r="C15590" t="s">
        <v>0</v>
      </c>
      <c r="D15590" t="s">
        <v>63</v>
      </c>
      <c r="E15590" t="s">
        <v>56</v>
      </c>
      <c r="F15590" t="s">
        <v>74</v>
      </c>
      <c r="G15590">
        <v>289</v>
      </c>
    </row>
    <row r="15591" spans="1:7" x14ac:dyDescent="0.25">
      <c r="A15591" t="str">
        <f t="shared" si="243"/>
        <v>MenLongbowU14WA 1440 (60m) / Metric II</v>
      </c>
      <c r="B15591">
        <v>1</v>
      </c>
      <c r="C15591" t="s">
        <v>0</v>
      </c>
      <c r="D15591" t="s">
        <v>63</v>
      </c>
      <c r="E15591" t="s">
        <v>56</v>
      </c>
      <c r="F15591" t="s">
        <v>75</v>
      </c>
      <c r="G15591">
        <v>18</v>
      </c>
    </row>
    <row r="15592" spans="1:7" x14ac:dyDescent="0.25">
      <c r="A15592" t="str">
        <f t="shared" si="243"/>
        <v>MenLongbowU14WA 1440 (60m) / Metric II</v>
      </c>
      <c r="B15592">
        <v>2</v>
      </c>
      <c r="C15592" t="s">
        <v>0</v>
      </c>
      <c r="D15592" t="s">
        <v>63</v>
      </c>
      <c r="E15592" t="s">
        <v>56</v>
      </c>
      <c r="F15592" t="s">
        <v>75</v>
      </c>
      <c r="G15592">
        <v>27</v>
      </c>
    </row>
    <row r="15593" spans="1:7" x14ac:dyDescent="0.25">
      <c r="A15593" t="str">
        <f t="shared" si="243"/>
        <v>MenLongbowU14WA 1440 (60m) / Metric II</v>
      </c>
      <c r="B15593">
        <v>3</v>
      </c>
      <c r="C15593" t="s">
        <v>0</v>
      </c>
      <c r="D15593" t="s">
        <v>63</v>
      </c>
      <c r="E15593" t="s">
        <v>56</v>
      </c>
      <c r="F15593" t="s">
        <v>75</v>
      </c>
      <c r="G15593">
        <v>40</v>
      </c>
    </row>
    <row r="15594" spans="1:7" x14ac:dyDescent="0.25">
      <c r="A15594" t="str">
        <f t="shared" si="243"/>
        <v>MenLongbowU14WA 1440 (60m) / Metric II</v>
      </c>
      <c r="B15594">
        <v>4</v>
      </c>
      <c r="C15594" t="s">
        <v>0</v>
      </c>
      <c r="D15594" t="s">
        <v>63</v>
      </c>
      <c r="E15594" t="s">
        <v>56</v>
      </c>
      <c r="F15594" t="s">
        <v>75</v>
      </c>
      <c r="G15594">
        <v>59</v>
      </c>
    </row>
    <row r="15595" spans="1:7" x14ac:dyDescent="0.25">
      <c r="A15595" t="str">
        <f t="shared" si="243"/>
        <v>MenLongbowU14WA 1440 (60m) / Metric II</v>
      </c>
      <c r="B15595">
        <v>5</v>
      </c>
      <c r="C15595" t="s">
        <v>0</v>
      </c>
      <c r="D15595" t="s">
        <v>63</v>
      </c>
      <c r="E15595" t="s">
        <v>56</v>
      </c>
      <c r="F15595" t="s">
        <v>75</v>
      </c>
      <c r="G15595">
        <v>87</v>
      </c>
    </row>
    <row r="15596" spans="1:7" x14ac:dyDescent="0.25">
      <c r="A15596" t="str">
        <f t="shared" si="243"/>
        <v>MenLongbowU14WA 1440 (60m) / Metric II</v>
      </c>
      <c r="B15596">
        <v>6</v>
      </c>
      <c r="C15596" t="s">
        <v>0</v>
      </c>
      <c r="D15596" t="s">
        <v>63</v>
      </c>
      <c r="E15596" t="s">
        <v>56</v>
      </c>
      <c r="F15596" t="s">
        <v>75</v>
      </c>
      <c r="G15596">
        <v>128</v>
      </c>
    </row>
    <row r="15597" spans="1:7" x14ac:dyDescent="0.25">
      <c r="A15597" t="str">
        <f t="shared" si="243"/>
        <v>MenLongbowU14WA 1440 (60m) / Metric II</v>
      </c>
      <c r="B15597">
        <v>7</v>
      </c>
      <c r="C15597" t="s">
        <v>0</v>
      </c>
      <c r="D15597" t="s">
        <v>63</v>
      </c>
      <c r="E15597" t="s">
        <v>56</v>
      </c>
      <c r="F15597" t="s">
        <v>75</v>
      </c>
      <c r="G15597">
        <v>185</v>
      </c>
    </row>
    <row r="15598" spans="1:7" x14ac:dyDescent="0.25">
      <c r="A15598" t="str">
        <f t="shared" si="243"/>
        <v>MenLongbowU14WA 1440 (60m) / Metric II</v>
      </c>
      <c r="B15598">
        <v>8</v>
      </c>
      <c r="C15598" t="s">
        <v>0</v>
      </c>
      <c r="D15598" t="s">
        <v>63</v>
      </c>
      <c r="E15598" t="s">
        <v>56</v>
      </c>
      <c r="F15598" t="s">
        <v>75</v>
      </c>
      <c r="G15598">
        <v>262</v>
      </c>
    </row>
    <row r="15599" spans="1:7" x14ac:dyDescent="0.25">
      <c r="A15599" t="str">
        <f t="shared" si="243"/>
        <v>MenLongbowU14WA 1440 (60m) / Metric II</v>
      </c>
      <c r="B15599">
        <v>9</v>
      </c>
      <c r="C15599" t="s">
        <v>0</v>
      </c>
      <c r="D15599" t="s">
        <v>63</v>
      </c>
      <c r="E15599" t="s">
        <v>56</v>
      </c>
      <c r="F15599" t="s">
        <v>75</v>
      </c>
      <c r="G15599">
        <v>363</v>
      </c>
    </row>
    <row r="15600" spans="1:7" x14ac:dyDescent="0.25">
      <c r="A15600" t="str">
        <f t="shared" si="243"/>
        <v>MenLongbowU14Metric III</v>
      </c>
      <c r="B15600">
        <v>1</v>
      </c>
      <c r="C15600" t="s">
        <v>0</v>
      </c>
      <c r="D15600" t="s">
        <v>63</v>
      </c>
      <c r="E15600" t="s">
        <v>56</v>
      </c>
      <c r="F15600" t="s">
        <v>34</v>
      </c>
      <c r="G15600">
        <v>34</v>
      </c>
    </row>
    <row r="15601" spans="1:7" x14ac:dyDescent="0.25">
      <c r="A15601" t="str">
        <f t="shared" si="243"/>
        <v>MenLongbowU14Metric III</v>
      </c>
      <c r="B15601">
        <v>2</v>
      </c>
      <c r="C15601" t="s">
        <v>0</v>
      </c>
      <c r="D15601" t="s">
        <v>63</v>
      </c>
      <c r="E15601" t="s">
        <v>56</v>
      </c>
      <c r="F15601" t="s">
        <v>34</v>
      </c>
      <c r="G15601">
        <v>51</v>
      </c>
    </row>
    <row r="15602" spans="1:7" x14ac:dyDescent="0.25">
      <c r="A15602" t="str">
        <f t="shared" si="243"/>
        <v>MenLongbowU14Metric III</v>
      </c>
      <c r="B15602">
        <v>3</v>
      </c>
      <c r="C15602" t="s">
        <v>0</v>
      </c>
      <c r="D15602" t="s">
        <v>63</v>
      </c>
      <c r="E15602" t="s">
        <v>56</v>
      </c>
      <c r="F15602" t="s">
        <v>34</v>
      </c>
      <c r="G15602">
        <v>76</v>
      </c>
    </row>
    <row r="15603" spans="1:7" x14ac:dyDescent="0.25">
      <c r="A15603" t="str">
        <f t="shared" si="243"/>
        <v>MenLongbowU14Metric III</v>
      </c>
      <c r="B15603">
        <v>4</v>
      </c>
      <c r="C15603" t="s">
        <v>0</v>
      </c>
      <c r="D15603" t="s">
        <v>63</v>
      </c>
      <c r="E15603" t="s">
        <v>56</v>
      </c>
      <c r="F15603" t="s">
        <v>34</v>
      </c>
      <c r="G15603">
        <v>111</v>
      </c>
    </row>
    <row r="15604" spans="1:7" x14ac:dyDescent="0.25">
      <c r="A15604" t="str">
        <f t="shared" si="243"/>
        <v>MenLongbowU14Metric III</v>
      </c>
      <c r="B15604">
        <v>5</v>
      </c>
      <c r="C15604" t="s">
        <v>0</v>
      </c>
      <c r="D15604" t="s">
        <v>63</v>
      </c>
      <c r="E15604" t="s">
        <v>56</v>
      </c>
      <c r="F15604" t="s">
        <v>34</v>
      </c>
      <c r="G15604">
        <v>161</v>
      </c>
    </row>
    <row r="15605" spans="1:7" x14ac:dyDescent="0.25">
      <c r="A15605" t="str">
        <f t="shared" si="243"/>
        <v>MenLongbowU14Metric III</v>
      </c>
      <c r="B15605">
        <v>6</v>
      </c>
      <c r="C15605" t="s">
        <v>0</v>
      </c>
      <c r="D15605" t="s">
        <v>63</v>
      </c>
      <c r="E15605" t="s">
        <v>56</v>
      </c>
      <c r="F15605" t="s">
        <v>34</v>
      </c>
      <c r="G15605">
        <v>229</v>
      </c>
    </row>
    <row r="15606" spans="1:7" x14ac:dyDescent="0.25">
      <c r="A15606" t="str">
        <f t="shared" si="243"/>
        <v>MenLongbowU14Metric III</v>
      </c>
      <c r="B15606">
        <v>7</v>
      </c>
      <c r="C15606" t="s">
        <v>0</v>
      </c>
      <c r="D15606" t="s">
        <v>63</v>
      </c>
      <c r="E15606" t="s">
        <v>56</v>
      </c>
      <c r="F15606" t="s">
        <v>34</v>
      </c>
      <c r="G15606">
        <v>318</v>
      </c>
    </row>
    <row r="15607" spans="1:7" x14ac:dyDescent="0.25">
      <c r="A15607" t="str">
        <f t="shared" si="243"/>
        <v>MenLongbowU14Metric III</v>
      </c>
      <c r="B15607">
        <v>8</v>
      </c>
      <c r="C15607" t="s">
        <v>0</v>
      </c>
      <c r="D15607" t="s">
        <v>63</v>
      </c>
      <c r="E15607" t="s">
        <v>56</v>
      </c>
      <c r="F15607" t="s">
        <v>34</v>
      </c>
      <c r="G15607">
        <v>428</v>
      </c>
    </row>
    <row r="15608" spans="1:7" x14ac:dyDescent="0.25">
      <c r="A15608" t="str">
        <f t="shared" si="243"/>
        <v>MenLongbowU14Metric III</v>
      </c>
      <c r="B15608">
        <v>9</v>
      </c>
      <c r="C15608" t="s">
        <v>0</v>
      </c>
      <c r="D15608" t="s">
        <v>63</v>
      </c>
      <c r="E15608" t="s">
        <v>56</v>
      </c>
      <c r="F15608" t="s">
        <v>34</v>
      </c>
      <c r="G15608">
        <v>556</v>
      </c>
    </row>
    <row r="15609" spans="1:7" x14ac:dyDescent="0.25">
      <c r="A15609" t="str">
        <f t="shared" si="243"/>
        <v>MenLongbowU14Metric IV</v>
      </c>
      <c r="B15609">
        <v>1</v>
      </c>
      <c r="C15609" t="s">
        <v>0</v>
      </c>
      <c r="D15609" t="s">
        <v>63</v>
      </c>
      <c r="E15609" t="s">
        <v>56</v>
      </c>
      <c r="F15609" t="s">
        <v>35</v>
      </c>
      <c r="G15609">
        <v>96</v>
      </c>
    </row>
    <row r="15610" spans="1:7" x14ac:dyDescent="0.25">
      <c r="A15610" t="str">
        <f t="shared" si="243"/>
        <v>MenLongbowU14Metric IV</v>
      </c>
      <c r="B15610">
        <v>2</v>
      </c>
      <c r="C15610" t="s">
        <v>0</v>
      </c>
      <c r="D15610" t="s">
        <v>63</v>
      </c>
      <c r="E15610" t="s">
        <v>56</v>
      </c>
      <c r="F15610" t="s">
        <v>35</v>
      </c>
      <c r="G15610">
        <v>138</v>
      </c>
    </row>
    <row r="15611" spans="1:7" x14ac:dyDescent="0.25">
      <c r="A15611" t="str">
        <f t="shared" si="243"/>
        <v>MenLongbowU14Metric IV</v>
      </c>
      <c r="B15611">
        <v>3</v>
      </c>
      <c r="C15611" t="s">
        <v>0</v>
      </c>
      <c r="D15611" t="s">
        <v>63</v>
      </c>
      <c r="E15611" t="s">
        <v>56</v>
      </c>
      <c r="F15611" t="s">
        <v>35</v>
      </c>
      <c r="G15611">
        <v>194</v>
      </c>
    </row>
    <row r="15612" spans="1:7" x14ac:dyDescent="0.25">
      <c r="A15612" t="str">
        <f t="shared" si="243"/>
        <v>MenLongbowU14Metric IV</v>
      </c>
      <c r="B15612">
        <v>4</v>
      </c>
      <c r="C15612" t="s">
        <v>0</v>
      </c>
      <c r="D15612" t="s">
        <v>63</v>
      </c>
      <c r="E15612" t="s">
        <v>56</v>
      </c>
      <c r="F15612" t="s">
        <v>35</v>
      </c>
      <c r="G15612">
        <v>266</v>
      </c>
    </row>
    <row r="15613" spans="1:7" x14ac:dyDescent="0.25">
      <c r="A15613" t="str">
        <f t="shared" si="243"/>
        <v>MenLongbowU14Metric IV</v>
      </c>
      <c r="B15613">
        <v>5</v>
      </c>
      <c r="C15613" t="s">
        <v>0</v>
      </c>
      <c r="D15613" t="s">
        <v>63</v>
      </c>
      <c r="E15613" t="s">
        <v>56</v>
      </c>
      <c r="F15613" t="s">
        <v>35</v>
      </c>
      <c r="G15613">
        <v>354</v>
      </c>
    </row>
    <row r="15614" spans="1:7" x14ac:dyDescent="0.25">
      <c r="A15614" t="str">
        <f t="shared" si="243"/>
        <v>MenLongbowU14Metric IV</v>
      </c>
      <c r="B15614">
        <v>6</v>
      </c>
      <c r="C15614" t="s">
        <v>0</v>
      </c>
      <c r="D15614" t="s">
        <v>63</v>
      </c>
      <c r="E15614" t="s">
        <v>56</v>
      </c>
      <c r="F15614" t="s">
        <v>35</v>
      </c>
      <c r="G15614">
        <v>458</v>
      </c>
    </row>
    <row r="15615" spans="1:7" x14ac:dyDescent="0.25">
      <c r="A15615" t="str">
        <f t="shared" si="243"/>
        <v>MenLongbowU14Metric IV</v>
      </c>
      <c r="B15615">
        <v>7</v>
      </c>
      <c r="C15615" t="s">
        <v>0</v>
      </c>
      <c r="D15615" t="s">
        <v>63</v>
      </c>
      <c r="E15615" t="s">
        <v>56</v>
      </c>
      <c r="F15615" t="s">
        <v>35</v>
      </c>
      <c r="G15615">
        <v>573</v>
      </c>
    </row>
    <row r="15616" spans="1:7" x14ac:dyDescent="0.25">
      <c r="A15616" t="str">
        <f t="shared" si="243"/>
        <v>MenLongbowU14Metric IV</v>
      </c>
      <c r="B15616">
        <v>8</v>
      </c>
      <c r="C15616" t="s">
        <v>0</v>
      </c>
      <c r="D15616" t="s">
        <v>63</v>
      </c>
      <c r="E15616" t="s">
        <v>56</v>
      </c>
      <c r="F15616" t="s">
        <v>35</v>
      </c>
      <c r="G15616">
        <v>698</v>
      </c>
    </row>
    <row r="15617" spans="1:7" x14ac:dyDescent="0.25">
      <c r="A15617" t="str">
        <f t="shared" si="243"/>
        <v>MenLongbowU14Metric IV</v>
      </c>
      <c r="B15617">
        <v>9</v>
      </c>
      <c r="C15617" t="s">
        <v>0</v>
      </c>
      <c r="D15617" t="s">
        <v>63</v>
      </c>
      <c r="E15617" t="s">
        <v>56</v>
      </c>
      <c r="F15617" t="s">
        <v>35</v>
      </c>
      <c r="G15617">
        <v>824</v>
      </c>
    </row>
    <row r="15618" spans="1:7" x14ac:dyDescent="0.25">
      <c r="A15618" t="str">
        <f t="shared" ref="A15618:A15681" si="244">C15618&amp;D15618&amp;E15618&amp;F15618</f>
        <v>MenLongbowU14Metric V</v>
      </c>
      <c r="B15618">
        <v>1</v>
      </c>
      <c r="C15618" t="s">
        <v>0</v>
      </c>
      <c r="D15618" t="s">
        <v>63</v>
      </c>
      <c r="E15618" t="s">
        <v>56</v>
      </c>
      <c r="F15618" t="s">
        <v>36</v>
      </c>
      <c r="G15618">
        <v>134</v>
      </c>
    </row>
    <row r="15619" spans="1:7" x14ac:dyDescent="0.25">
      <c r="A15619" t="str">
        <f t="shared" si="244"/>
        <v>MenLongbowU14Metric V</v>
      </c>
      <c r="B15619">
        <v>2</v>
      </c>
      <c r="C15619" t="s">
        <v>0</v>
      </c>
      <c r="D15619" t="s">
        <v>63</v>
      </c>
      <c r="E15619" t="s">
        <v>56</v>
      </c>
      <c r="F15619" t="s">
        <v>36</v>
      </c>
      <c r="G15619">
        <v>192</v>
      </c>
    </row>
    <row r="15620" spans="1:7" x14ac:dyDescent="0.25">
      <c r="A15620" t="str">
        <f t="shared" si="244"/>
        <v>MenLongbowU14Metric V</v>
      </c>
      <c r="B15620">
        <v>3</v>
      </c>
      <c r="C15620" t="s">
        <v>0</v>
      </c>
      <c r="D15620" t="s">
        <v>63</v>
      </c>
      <c r="E15620" t="s">
        <v>56</v>
      </c>
      <c r="F15620" t="s">
        <v>36</v>
      </c>
      <c r="G15620">
        <v>270</v>
      </c>
    </row>
    <row r="15621" spans="1:7" x14ac:dyDescent="0.25">
      <c r="A15621" t="str">
        <f t="shared" si="244"/>
        <v>MenLongbowU14Metric V</v>
      </c>
      <c r="B15621">
        <v>4</v>
      </c>
      <c r="C15621" t="s">
        <v>0</v>
      </c>
      <c r="D15621" t="s">
        <v>63</v>
      </c>
      <c r="E15621" t="s">
        <v>56</v>
      </c>
      <c r="F15621" t="s">
        <v>36</v>
      </c>
      <c r="G15621">
        <v>368</v>
      </c>
    </row>
    <row r="15622" spans="1:7" x14ac:dyDescent="0.25">
      <c r="A15622" t="str">
        <f t="shared" si="244"/>
        <v>MenLongbowU14Long Metric (Men)</v>
      </c>
      <c r="B15622">
        <v>1</v>
      </c>
      <c r="C15622" t="s">
        <v>0</v>
      </c>
      <c r="D15622" t="s">
        <v>63</v>
      </c>
      <c r="E15622" t="s">
        <v>56</v>
      </c>
      <c r="F15622" t="s">
        <v>37</v>
      </c>
      <c r="G15622">
        <v>4</v>
      </c>
    </row>
    <row r="15623" spans="1:7" x14ac:dyDescent="0.25">
      <c r="A15623" t="str">
        <f t="shared" si="244"/>
        <v>MenLongbowU14Long Metric (Men)</v>
      </c>
      <c r="B15623">
        <v>2</v>
      </c>
      <c r="C15623" t="s">
        <v>0</v>
      </c>
      <c r="D15623" t="s">
        <v>63</v>
      </c>
      <c r="E15623" t="s">
        <v>56</v>
      </c>
      <c r="F15623" t="s">
        <v>37</v>
      </c>
      <c r="G15623">
        <v>5</v>
      </c>
    </row>
    <row r="15624" spans="1:7" x14ac:dyDescent="0.25">
      <c r="A15624" t="str">
        <f t="shared" si="244"/>
        <v>MenLongbowU14Long Metric (Men)</v>
      </c>
      <c r="B15624">
        <v>3</v>
      </c>
      <c r="C15624" t="s">
        <v>0</v>
      </c>
      <c r="D15624" t="s">
        <v>63</v>
      </c>
      <c r="E15624" t="s">
        <v>56</v>
      </c>
      <c r="F15624" t="s">
        <v>37</v>
      </c>
      <c r="G15624">
        <v>8</v>
      </c>
    </row>
    <row r="15625" spans="1:7" x14ac:dyDescent="0.25">
      <c r="A15625" t="str">
        <f t="shared" si="244"/>
        <v>MenLongbowU14Long Metric (Men)</v>
      </c>
      <c r="B15625">
        <v>4</v>
      </c>
      <c r="C15625" t="s">
        <v>0</v>
      </c>
      <c r="D15625" t="s">
        <v>63</v>
      </c>
      <c r="E15625" t="s">
        <v>56</v>
      </c>
      <c r="F15625" t="s">
        <v>37</v>
      </c>
      <c r="G15625">
        <v>11</v>
      </c>
    </row>
    <row r="15626" spans="1:7" x14ac:dyDescent="0.25">
      <c r="A15626" t="str">
        <f t="shared" si="244"/>
        <v>MenLongbowU14Long Metric (Men)</v>
      </c>
      <c r="B15626">
        <v>5</v>
      </c>
      <c r="C15626" t="s">
        <v>0</v>
      </c>
      <c r="D15626" t="s">
        <v>63</v>
      </c>
      <c r="E15626" t="s">
        <v>56</v>
      </c>
      <c r="F15626" t="s">
        <v>37</v>
      </c>
      <c r="G15626">
        <v>17</v>
      </c>
    </row>
    <row r="15627" spans="1:7" x14ac:dyDescent="0.25">
      <c r="A15627" t="str">
        <f t="shared" si="244"/>
        <v>MenLongbowU14Long Metric (Men)</v>
      </c>
      <c r="B15627">
        <v>6</v>
      </c>
      <c r="C15627" t="s">
        <v>0</v>
      </c>
      <c r="D15627" t="s">
        <v>63</v>
      </c>
      <c r="E15627" t="s">
        <v>56</v>
      </c>
      <c r="F15627" t="s">
        <v>37</v>
      </c>
      <c r="G15627">
        <v>24</v>
      </c>
    </row>
    <row r="15628" spans="1:7" x14ac:dyDescent="0.25">
      <c r="A15628" t="str">
        <f t="shared" si="244"/>
        <v>MenLongbowU14Long Metric (Women) / Long Metric I</v>
      </c>
      <c r="B15628">
        <v>1</v>
      </c>
      <c r="C15628" t="s">
        <v>0</v>
      </c>
      <c r="D15628" t="s">
        <v>63</v>
      </c>
      <c r="E15628" t="s">
        <v>56</v>
      </c>
      <c r="F15628" t="s">
        <v>79</v>
      </c>
      <c r="G15628">
        <v>6</v>
      </c>
    </row>
    <row r="15629" spans="1:7" x14ac:dyDescent="0.25">
      <c r="A15629" t="str">
        <f t="shared" si="244"/>
        <v>MenLongbowU14Long Metric (Women) / Long Metric I</v>
      </c>
      <c r="B15629">
        <v>2</v>
      </c>
      <c r="C15629" t="s">
        <v>0</v>
      </c>
      <c r="D15629" t="s">
        <v>63</v>
      </c>
      <c r="E15629" t="s">
        <v>56</v>
      </c>
      <c r="F15629" t="s">
        <v>79</v>
      </c>
      <c r="G15629">
        <v>8</v>
      </c>
    </row>
    <row r="15630" spans="1:7" x14ac:dyDescent="0.25">
      <c r="A15630" t="str">
        <f t="shared" si="244"/>
        <v>MenLongbowU14Long Metric (Women) / Long Metric I</v>
      </c>
      <c r="B15630">
        <v>3</v>
      </c>
      <c r="C15630" t="s">
        <v>0</v>
      </c>
      <c r="D15630" t="s">
        <v>63</v>
      </c>
      <c r="E15630" t="s">
        <v>56</v>
      </c>
      <c r="F15630" t="s">
        <v>79</v>
      </c>
      <c r="G15630">
        <v>12</v>
      </c>
    </row>
    <row r="15631" spans="1:7" x14ac:dyDescent="0.25">
      <c r="A15631" t="str">
        <f t="shared" si="244"/>
        <v>MenLongbowU14Long Metric (Women) / Long Metric I</v>
      </c>
      <c r="B15631">
        <v>4</v>
      </c>
      <c r="C15631" t="s">
        <v>0</v>
      </c>
      <c r="D15631" t="s">
        <v>63</v>
      </c>
      <c r="E15631" t="s">
        <v>56</v>
      </c>
      <c r="F15631" t="s">
        <v>79</v>
      </c>
      <c r="G15631">
        <v>18</v>
      </c>
    </row>
    <row r="15632" spans="1:7" x14ac:dyDescent="0.25">
      <c r="A15632" t="str">
        <f t="shared" si="244"/>
        <v>MenLongbowU14Long Metric (Women) / Long Metric I</v>
      </c>
      <c r="B15632">
        <v>5</v>
      </c>
      <c r="C15632" t="s">
        <v>0</v>
      </c>
      <c r="D15632" t="s">
        <v>63</v>
      </c>
      <c r="E15632" t="s">
        <v>56</v>
      </c>
      <c r="F15632" t="s">
        <v>79</v>
      </c>
      <c r="G15632">
        <v>26</v>
      </c>
    </row>
    <row r="15633" spans="1:7" x14ac:dyDescent="0.25">
      <c r="A15633" t="str">
        <f t="shared" si="244"/>
        <v>MenLongbowU14Long Metric (Women) / Long Metric I</v>
      </c>
      <c r="B15633">
        <v>6</v>
      </c>
      <c r="C15633" t="s">
        <v>0</v>
      </c>
      <c r="D15633" t="s">
        <v>63</v>
      </c>
      <c r="E15633" t="s">
        <v>56</v>
      </c>
      <c r="F15633" t="s">
        <v>79</v>
      </c>
      <c r="G15633">
        <v>39</v>
      </c>
    </row>
    <row r="15634" spans="1:7" x14ac:dyDescent="0.25">
      <c r="A15634" t="str">
        <f t="shared" si="244"/>
        <v>MenLongbowU14Long Metric II</v>
      </c>
      <c r="B15634">
        <v>1</v>
      </c>
      <c r="C15634" t="s">
        <v>0</v>
      </c>
      <c r="D15634" t="s">
        <v>63</v>
      </c>
      <c r="E15634" t="s">
        <v>56</v>
      </c>
      <c r="F15634" t="s">
        <v>38</v>
      </c>
      <c r="G15634">
        <v>8</v>
      </c>
    </row>
    <row r="15635" spans="1:7" x14ac:dyDescent="0.25">
      <c r="A15635" t="str">
        <f t="shared" si="244"/>
        <v>MenLongbowU14Long Metric II</v>
      </c>
      <c r="B15635">
        <v>2</v>
      </c>
      <c r="C15635" t="s">
        <v>0</v>
      </c>
      <c r="D15635" t="s">
        <v>63</v>
      </c>
      <c r="E15635" t="s">
        <v>56</v>
      </c>
      <c r="F15635" t="s">
        <v>38</v>
      </c>
      <c r="G15635">
        <v>12</v>
      </c>
    </row>
    <row r="15636" spans="1:7" x14ac:dyDescent="0.25">
      <c r="A15636" t="str">
        <f t="shared" si="244"/>
        <v>MenLongbowU14Long Metric II</v>
      </c>
      <c r="B15636">
        <v>3</v>
      </c>
      <c r="C15636" t="s">
        <v>0</v>
      </c>
      <c r="D15636" t="s">
        <v>63</v>
      </c>
      <c r="E15636" t="s">
        <v>56</v>
      </c>
      <c r="F15636" t="s">
        <v>38</v>
      </c>
      <c r="G15636">
        <v>18</v>
      </c>
    </row>
    <row r="15637" spans="1:7" x14ac:dyDescent="0.25">
      <c r="A15637" t="str">
        <f t="shared" si="244"/>
        <v>MenLongbowU14Long Metric II</v>
      </c>
      <c r="B15637">
        <v>4</v>
      </c>
      <c r="C15637" t="s">
        <v>0</v>
      </c>
      <c r="D15637" t="s">
        <v>63</v>
      </c>
      <c r="E15637" t="s">
        <v>56</v>
      </c>
      <c r="F15637" t="s">
        <v>38</v>
      </c>
      <c r="G15637">
        <v>26</v>
      </c>
    </row>
    <row r="15638" spans="1:7" x14ac:dyDescent="0.25">
      <c r="A15638" t="str">
        <f t="shared" si="244"/>
        <v>MenLongbowU14Long Metric II</v>
      </c>
      <c r="B15638">
        <v>5</v>
      </c>
      <c r="C15638" t="s">
        <v>0</v>
      </c>
      <c r="D15638" t="s">
        <v>63</v>
      </c>
      <c r="E15638" t="s">
        <v>56</v>
      </c>
      <c r="F15638" t="s">
        <v>38</v>
      </c>
      <c r="G15638">
        <v>39</v>
      </c>
    </row>
    <row r="15639" spans="1:7" x14ac:dyDescent="0.25">
      <c r="A15639" t="str">
        <f t="shared" si="244"/>
        <v>MenLongbowU14Long Metric II</v>
      </c>
      <c r="B15639">
        <v>6</v>
      </c>
      <c r="C15639" t="s">
        <v>0</v>
      </c>
      <c r="D15639" t="s">
        <v>63</v>
      </c>
      <c r="E15639" t="s">
        <v>56</v>
      </c>
      <c r="F15639" t="s">
        <v>38</v>
      </c>
      <c r="G15639">
        <v>57</v>
      </c>
    </row>
    <row r="15640" spans="1:7" x14ac:dyDescent="0.25">
      <c r="A15640" t="str">
        <f t="shared" si="244"/>
        <v>MenLongbowU14Long Metric III</v>
      </c>
      <c r="B15640">
        <v>1</v>
      </c>
      <c r="C15640" t="s">
        <v>0</v>
      </c>
      <c r="D15640" t="s">
        <v>63</v>
      </c>
      <c r="E15640" t="s">
        <v>56</v>
      </c>
      <c r="F15640" t="s">
        <v>39</v>
      </c>
      <c r="G15640">
        <v>13</v>
      </c>
    </row>
    <row r="15641" spans="1:7" x14ac:dyDescent="0.25">
      <c r="A15641" t="str">
        <f t="shared" si="244"/>
        <v>MenLongbowU14Long Metric III</v>
      </c>
      <c r="B15641">
        <v>2</v>
      </c>
      <c r="C15641" t="s">
        <v>0</v>
      </c>
      <c r="D15641" t="s">
        <v>63</v>
      </c>
      <c r="E15641" t="s">
        <v>56</v>
      </c>
      <c r="F15641" t="s">
        <v>39</v>
      </c>
      <c r="G15641">
        <v>19</v>
      </c>
    </row>
    <row r="15642" spans="1:7" x14ac:dyDescent="0.25">
      <c r="A15642" t="str">
        <f t="shared" si="244"/>
        <v>MenLongbowU14Long Metric III</v>
      </c>
      <c r="B15642">
        <v>3</v>
      </c>
      <c r="C15642" t="s">
        <v>0</v>
      </c>
      <c r="D15642" t="s">
        <v>63</v>
      </c>
      <c r="E15642" t="s">
        <v>56</v>
      </c>
      <c r="F15642" t="s">
        <v>39</v>
      </c>
      <c r="G15642">
        <v>28</v>
      </c>
    </row>
    <row r="15643" spans="1:7" x14ac:dyDescent="0.25">
      <c r="A15643" t="str">
        <f t="shared" si="244"/>
        <v>MenLongbowU14Long Metric III</v>
      </c>
      <c r="B15643">
        <v>4</v>
      </c>
      <c r="C15643" t="s">
        <v>0</v>
      </c>
      <c r="D15643" t="s">
        <v>63</v>
      </c>
      <c r="E15643" t="s">
        <v>56</v>
      </c>
      <c r="F15643" t="s">
        <v>39</v>
      </c>
      <c r="G15643">
        <v>42</v>
      </c>
    </row>
    <row r="15644" spans="1:7" x14ac:dyDescent="0.25">
      <c r="A15644" t="str">
        <f t="shared" si="244"/>
        <v>MenLongbowU14Long Metric III</v>
      </c>
      <c r="B15644">
        <v>5</v>
      </c>
      <c r="C15644" t="s">
        <v>0</v>
      </c>
      <c r="D15644" t="s">
        <v>63</v>
      </c>
      <c r="E15644" t="s">
        <v>56</v>
      </c>
      <c r="F15644" t="s">
        <v>39</v>
      </c>
      <c r="G15644">
        <v>61</v>
      </c>
    </row>
    <row r="15645" spans="1:7" x14ac:dyDescent="0.25">
      <c r="A15645" t="str">
        <f t="shared" si="244"/>
        <v>MenLongbowU14Long Metric III</v>
      </c>
      <c r="B15645">
        <v>6</v>
      </c>
      <c r="C15645" t="s">
        <v>0</v>
      </c>
      <c r="D15645" t="s">
        <v>63</v>
      </c>
      <c r="E15645" t="s">
        <v>56</v>
      </c>
      <c r="F15645" t="s">
        <v>39</v>
      </c>
      <c r="G15645">
        <v>88</v>
      </c>
    </row>
    <row r="15646" spans="1:7" x14ac:dyDescent="0.25">
      <c r="A15646" t="str">
        <f t="shared" si="244"/>
        <v>MenLongbowU14Long Metric IV</v>
      </c>
      <c r="B15646">
        <v>1</v>
      </c>
      <c r="C15646" t="s">
        <v>0</v>
      </c>
      <c r="D15646" t="s">
        <v>63</v>
      </c>
      <c r="E15646" t="s">
        <v>56</v>
      </c>
      <c r="F15646" t="s">
        <v>40</v>
      </c>
      <c r="G15646">
        <v>23</v>
      </c>
    </row>
    <row r="15647" spans="1:7" x14ac:dyDescent="0.25">
      <c r="A15647" t="str">
        <f t="shared" si="244"/>
        <v>MenLongbowU14Long Metric IV</v>
      </c>
      <c r="B15647">
        <v>2</v>
      </c>
      <c r="C15647" t="s">
        <v>0</v>
      </c>
      <c r="D15647" t="s">
        <v>63</v>
      </c>
      <c r="E15647" t="s">
        <v>56</v>
      </c>
      <c r="F15647" t="s">
        <v>40</v>
      </c>
      <c r="G15647">
        <v>34</v>
      </c>
    </row>
    <row r="15648" spans="1:7" x14ac:dyDescent="0.25">
      <c r="A15648" t="str">
        <f t="shared" si="244"/>
        <v>MenLongbowU14Long Metric IV</v>
      </c>
      <c r="B15648">
        <v>3</v>
      </c>
      <c r="C15648" t="s">
        <v>0</v>
      </c>
      <c r="D15648" t="s">
        <v>63</v>
      </c>
      <c r="E15648" t="s">
        <v>56</v>
      </c>
      <c r="F15648" t="s">
        <v>40</v>
      </c>
      <c r="G15648">
        <v>49</v>
      </c>
    </row>
    <row r="15649" spans="1:7" x14ac:dyDescent="0.25">
      <c r="A15649" t="str">
        <f t="shared" si="244"/>
        <v>MenLongbowU14Long Metric IV</v>
      </c>
      <c r="B15649">
        <v>4</v>
      </c>
      <c r="C15649" t="s">
        <v>0</v>
      </c>
      <c r="D15649" t="s">
        <v>63</v>
      </c>
      <c r="E15649" t="s">
        <v>56</v>
      </c>
      <c r="F15649" t="s">
        <v>40</v>
      </c>
      <c r="G15649">
        <v>72</v>
      </c>
    </row>
    <row r="15650" spans="1:7" x14ac:dyDescent="0.25">
      <c r="A15650" t="str">
        <f t="shared" si="244"/>
        <v>MenLongbowU14Long Metric IV</v>
      </c>
      <c r="B15650">
        <v>5</v>
      </c>
      <c r="C15650" t="s">
        <v>0</v>
      </c>
      <c r="D15650" t="s">
        <v>63</v>
      </c>
      <c r="E15650" t="s">
        <v>56</v>
      </c>
      <c r="F15650" t="s">
        <v>40</v>
      </c>
      <c r="G15650">
        <v>104</v>
      </c>
    </row>
    <row r="15651" spans="1:7" x14ac:dyDescent="0.25">
      <c r="A15651" t="str">
        <f t="shared" si="244"/>
        <v>MenLongbowU14Long Metric IV</v>
      </c>
      <c r="B15651">
        <v>6</v>
      </c>
      <c r="C15651" t="s">
        <v>0</v>
      </c>
      <c r="D15651" t="s">
        <v>63</v>
      </c>
      <c r="E15651" t="s">
        <v>56</v>
      </c>
      <c r="F15651" t="s">
        <v>40</v>
      </c>
      <c r="G15651">
        <v>146</v>
      </c>
    </row>
    <row r="15652" spans="1:7" x14ac:dyDescent="0.25">
      <c r="A15652" t="str">
        <f t="shared" si="244"/>
        <v>MenLongbowU14Long Metric V</v>
      </c>
      <c r="B15652">
        <v>1</v>
      </c>
      <c r="C15652" t="s">
        <v>0</v>
      </c>
      <c r="D15652" t="s">
        <v>63</v>
      </c>
      <c r="E15652" t="s">
        <v>56</v>
      </c>
      <c r="F15652" t="s">
        <v>41</v>
      </c>
      <c r="G15652">
        <v>48</v>
      </c>
    </row>
    <row r="15653" spans="1:7" x14ac:dyDescent="0.25">
      <c r="A15653" t="str">
        <f t="shared" si="244"/>
        <v>MenLongbowU14Long Metric V</v>
      </c>
      <c r="B15653">
        <v>2</v>
      </c>
      <c r="C15653" t="s">
        <v>0</v>
      </c>
      <c r="D15653" t="s">
        <v>63</v>
      </c>
      <c r="E15653" t="s">
        <v>56</v>
      </c>
      <c r="F15653" t="s">
        <v>41</v>
      </c>
      <c r="G15653">
        <v>71</v>
      </c>
    </row>
    <row r="15654" spans="1:7" x14ac:dyDescent="0.25">
      <c r="A15654" t="str">
        <f t="shared" si="244"/>
        <v>MenLongbowU14Long Metric V</v>
      </c>
      <c r="B15654">
        <v>3</v>
      </c>
      <c r="C15654" t="s">
        <v>0</v>
      </c>
      <c r="D15654" t="s">
        <v>63</v>
      </c>
      <c r="E15654" t="s">
        <v>56</v>
      </c>
      <c r="F15654" t="s">
        <v>41</v>
      </c>
      <c r="G15654">
        <v>101</v>
      </c>
    </row>
    <row r="15655" spans="1:7" x14ac:dyDescent="0.25">
      <c r="A15655" t="str">
        <f t="shared" si="244"/>
        <v>MenLongbowU14Long Metric V</v>
      </c>
      <c r="B15655">
        <v>4</v>
      </c>
      <c r="C15655" t="s">
        <v>0</v>
      </c>
      <c r="D15655" t="s">
        <v>63</v>
      </c>
      <c r="E15655" t="s">
        <v>56</v>
      </c>
      <c r="F15655" t="s">
        <v>41</v>
      </c>
      <c r="G15655">
        <v>142</v>
      </c>
    </row>
    <row r="15656" spans="1:7" x14ac:dyDescent="0.25">
      <c r="A15656" t="str">
        <f t="shared" si="244"/>
        <v>MenLongbowU14Short Metric / Short Metric I</v>
      </c>
      <c r="B15656">
        <v>1</v>
      </c>
      <c r="C15656" t="s">
        <v>0</v>
      </c>
      <c r="D15656" t="s">
        <v>63</v>
      </c>
      <c r="E15656" t="s">
        <v>56</v>
      </c>
      <c r="F15656" t="s">
        <v>131</v>
      </c>
      <c r="G15656">
        <v>9</v>
      </c>
    </row>
    <row r="15657" spans="1:7" x14ac:dyDescent="0.25">
      <c r="A15657" t="str">
        <f t="shared" si="244"/>
        <v>MenLongbowU14Short Metric / Short Metric I</v>
      </c>
      <c r="B15657">
        <v>2</v>
      </c>
      <c r="C15657" t="s">
        <v>0</v>
      </c>
      <c r="D15657" t="s">
        <v>63</v>
      </c>
      <c r="E15657" t="s">
        <v>56</v>
      </c>
      <c r="F15657" t="s">
        <v>131</v>
      </c>
      <c r="G15657">
        <v>13</v>
      </c>
    </row>
    <row r="15658" spans="1:7" x14ac:dyDescent="0.25">
      <c r="A15658" t="str">
        <f t="shared" si="244"/>
        <v>MenLongbowU14Short Metric / Short Metric I</v>
      </c>
      <c r="B15658">
        <v>3</v>
      </c>
      <c r="C15658" t="s">
        <v>0</v>
      </c>
      <c r="D15658" t="s">
        <v>63</v>
      </c>
      <c r="E15658" t="s">
        <v>56</v>
      </c>
      <c r="F15658" t="s">
        <v>131</v>
      </c>
      <c r="G15658">
        <v>19</v>
      </c>
    </row>
    <row r="15659" spans="1:7" x14ac:dyDescent="0.25">
      <c r="A15659" t="str">
        <f t="shared" si="244"/>
        <v>MenLongbowU14Short Metric / Short Metric I</v>
      </c>
      <c r="B15659">
        <v>4</v>
      </c>
      <c r="C15659" t="s">
        <v>0</v>
      </c>
      <c r="D15659" t="s">
        <v>63</v>
      </c>
      <c r="E15659" t="s">
        <v>56</v>
      </c>
      <c r="F15659" t="s">
        <v>131</v>
      </c>
      <c r="G15659">
        <v>29</v>
      </c>
    </row>
    <row r="15660" spans="1:7" x14ac:dyDescent="0.25">
      <c r="A15660" t="str">
        <f t="shared" si="244"/>
        <v>MenLongbowU14Short Metric / Short Metric I</v>
      </c>
      <c r="B15660">
        <v>5</v>
      </c>
      <c r="C15660" t="s">
        <v>0</v>
      </c>
      <c r="D15660" t="s">
        <v>63</v>
      </c>
      <c r="E15660" t="s">
        <v>56</v>
      </c>
      <c r="F15660" t="s">
        <v>131</v>
      </c>
      <c r="G15660">
        <v>42</v>
      </c>
    </row>
    <row r="15661" spans="1:7" x14ac:dyDescent="0.25">
      <c r="A15661" t="str">
        <f t="shared" si="244"/>
        <v>MenLongbowU14Short Metric / Short Metric I</v>
      </c>
      <c r="B15661">
        <v>6</v>
      </c>
      <c r="C15661" t="s">
        <v>0</v>
      </c>
      <c r="D15661" t="s">
        <v>63</v>
      </c>
      <c r="E15661" t="s">
        <v>56</v>
      </c>
      <c r="F15661" t="s">
        <v>131</v>
      </c>
      <c r="G15661">
        <v>61</v>
      </c>
    </row>
    <row r="15662" spans="1:7" x14ac:dyDescent="0.25">
      <c r="A15662" t="str">
        <f t="shared" si="244"/>
        <v>MenLongbowU14Short Metric II</v>
      </c>
      <c r="B15662">
        <v>1</v>
      </c>
      <c r="C15662" t="s">
        <v>0</v>
      </c>
      <c r="D15662" t="s">
        <v>63</v>
      </c>
      <c r="E15662" t="s">
        <v>56</v>
      </c>
      <c r="F15662" t="s">
        <v>42</v>
      </c>
      <c r="G15662">
        <v>10</v>
      </c>
    </row>
    <row r="15663" spans="1:7" x14ac:dyDescent="0.25">
      <c r="A15663" t="str">
        <f t="shared" si="244"/>
        <v>MenLongbowU14Short Metric II</v>
      </c>
      <c r="B15663">
        <v>2</v>
      </c>
      <c r="C15663" t="s">
        <v>0</v>
      </c>
      <c r="D15663" t="s">
        <v>63</v>
      </c>
      <c r="E15663" t="s">
        <v>56</v>
      </c>
      <c r="F15663" t="s">
        <v>42</v>
      </c>
      <c r="G15663">
        <v>15</v>
      </c>
    </row>
    <row r="15664" spans="1:7" x14ac:dyDescent="0.25">
      <c r="A15664" t="str">
        <f t="shared" si="244"/>
        <v>MenLongbowU14Short Metric II</v>
      </c>
      <c r="B15664">
        <v>3</v>
      </c>
      <c r="C15664" t="s">
        <v>0</v>
      </c>
      <c r="D15664" t="s">
        <v>63</v>
      </c>
      <c r="E15664" t="s">
        <v>56</v>
      </c>
      <c r="F15664" t="s">
        <v>42</v>
      </c>
      <c r="G15664">
        <v>22</v>
      </c>
    </row>
    <row r="15665" spans="1:7" x14ac:dyDescent="0.25">
      <c r="A15665" t="str">
        <f t="shared" si="244"/>
        <v>MenLongbowU14Short Metric II</v>
      </c>
      <c r="B15665">
        <v>4</v>
      </c>
      <c r="C15665" t="s">
        <v>0</v>
      </c>
      <c r="D15665" t="s">
        <v>63</v>
      </c>
      <c r="E15665" t="s">
        <v>56</v>
      </c>
      <c r="F15665" t="s">
        <v>42</v>
      </c>
      <c r="G15665">
        <v>33</v>
      </c>
    </row>
    <row r="15666" spans="1:7" x14ac:dyDescent="0.25">
      <c r="A15666" t="str">
        <f t="shared" si="244"/>
        <v>MenLongbowU14Short Metric II</v>
      </c>
      <c r="B15666">
        <v>5</v>
      </c>
      <c r="C15666" t="s">
        <v>0</v>
      </c>
      <c r="D15666" t="s">
        <v>63</v>
      </c>
      <c r="E15666" t="s">
        <v>56</v>
      </c>
      <c r="F15666" t="s">
        <v>42</v>
      </c>
      <c r="G15666">
        <v>49</v>
      </c>
    </row>
    <row r="15667" spans="1:7" x14ac:dyDescent="0.25">
      <c r="A15667" t="str">
        <f t="shared" si="244"/>
        <v>MenLongbowU14Short Metric II</v>
      </c>
      <c r="B15667">
        <v>6</v>
      </c>
      <c r="C15667" t="s">
        <v>0</v>
      </c>
      <c r="D15667" t="s">
        <v>63</v>
      </c>
      <c r="E15667" t="s">
        <v>56</v>
      </c>
      <c r="F15667" t="s">
        <v>42</v>
      </c>
      <c r="G15667">
        <v>71</v>
      </c>
    </row>
    <row r="15668" spans="1:7" x14ac:dyDescent="0.25">
      <c r="A15668" t="str">
        <f t="shared" si="244"/>
        <v>MenLongbowU14Short Metric III</v>
      </c>
      <c r="B15668">
        <v>1</v>
      </c>
      <c r="C15668" t="s">
        <v>0</v>
      </c>
      <c r="D15668" t="s">
        <v>63</v>
      </c>
      <c r="E15668" t="s">
        <v>56</v>
      </c>
      <c r="F15668" t="s">
        <v>43</v>
      </c>
      <c r="G15668">
        <v>22</v>
      </c>
    </row>
    <row r="15669" spans="1:7" x14ac:dyDescent="0.25">
      <c r="A15669" t="str">
        <f t="shared" si="244"/>
        <v>MenLongbowU14Short Metric III</v>
      </c>
      <c r="B15669">
        <v>2</v>
      </c>
      <c r="C15669" t="s">
        <v>0</v>
      </c>
      <c r="D15669" t="s">
        <v>63</v>
      </c>
      <c r="E15669" t="s">
        <v>56</v>
      </c>
      <c r="F15669" t="s">
        <v>43</v>
      </c>
      <c r="G15669">
        <v>33</v>
      </c>
    </row>
    <row r="15670" spans="1:7" x14ac:dyDescent="0.25">
      <c r="A15670" t="str">
        <f t="shared" si="244"/>
        <v>MenLongbowU14Short Metric III</v>
      </c>
      <c r="B15670">
        <v>3</v>
      </c>
      <c r="C15670" t="s">
        <v>0</v>
      </c>
      <c r="D15670" t="s">
        <v>63</v>
      </c>
      <c r="E15670" t="s">
        <v>56</v>
      </c>
      <c r="F15670" t="s">
        <v>43</v>
      </c>
      <c r="G15670">
        <v>48</v>
      </c>
    </row>
    <row r="15671" spans="1:7" x14ac:dyDescent="0.25">
      <c r="A15671" t="str">
        <f t="shared" si="244"/>
        <v>MenLongbowU14Short Metric III</v>
      </c>
      <c r="B15671">
        <v>4</v>
      </c>
      <c r="C15671" t="s">
        <v>0</v>
      </c>
      <c r="D15671" t="s">
        <v>63</v>
      </c>
      <c r="E15671" t="s">
        <v>56</v>
      </c>
      <c r="F15671" t="s">
        <v>43</v>
      </c>
      <c r="G15671">
        <v>70</v>
      </c>
    </row>
    <row r="15672" spans="1:7" x14ac:dyDescent="0.25">
      <c r="A15672" t="str">
        <f t="shared" si="244"/>
        <v>MenLongbowU14Short Metric IV</v>
      </c>
      <c r="B15672">
        <v>1</v>
      </c>
      <c r="C15672" t="s">
        <v>0</v>
      </c>
      <c r="D15672" t="s">
        <v>63</v>
      </c>
      <c r="E15672" t="s">
        <v>56</v>
      </c>
      <c r="F15672" t="s">
        <v>44</v>
      </c>
      <c r="G15672">
        <v>74</v>
      </c>
    </row>
    <row r="15673" spans="1:7" x14ac:dyDescent="0.25">
      <c r="A15673" t="str">
        <f t="shared" si="244"/>
        <v>MenLongbowU14Short Metric IV</v>
      </c>
      <c r="B15673">
        <v>2</v>
      </c>
      <c r="C15673" t="s">
        <v>0</v>
      </c>
      <c r="D15673" t="s">
        <v>63</v>
      </c>
      <c r="E15673" t="s">
        <v>56</v>
      </c>
      <c r="F15673" t="s">
        <v>44</v>
      </c>
      <c r="G15673">
        <v>105</v>
      </c>
    </row>
    <row r="15674" spans="1:7" x14ac:dyDescent="0.25">
      <c r="A15674" t="str">
        <f t="shared" si="244"/>
        <v>MenLongbowU14Short Metric IV</v>
      </c>
      <c r="B15674">
        <v>3</v>
      </c>
      <c r="C15674" t="s">
        <v>0</v>
      </c>
      <c r="D15674" t="s">
        <v>63</v>
      </c>
      <c r="E15674" t="s">
        <v>56</v>
      </c>
      <c r="F15674" t="s">
        <v>44</v>
      </c>
      <c r="G15674">
        <v>145</v>
      </c>
    </row>
    <row r="15675" spans="1:7" x14ac:dyDescent="0.25">
      <c r="A15675" t="str">
        <f t="shared" si="244"/>
        <v>MenLongbowU14Short Metric V</v>
      </c>
      <c r="B15675">
        <v>1</v>
      </c>
      <c r="C15675" t="s">
        <v>0</v>
      </c>
      <c r="D15675" t="s">
        <v>63</v>
      </c>
      <c r="E15675" t="s">
        <v>56</v>
      </c>
      <c r="F15675" t="s">
        <v>45</v>
      </c>
      <c r="G15675">
        <v>86</v>
      </c>
    </row>
    <row r="15676" spans="1:7" x14ac:dyDescent="0.25">
      <c r="A15676" t="str">
        <f t="shared" si="244"/>
        <v>MenLongbowU14Short Metric V</v>
      </c>
      <c r="B15676">
        <v>2</v>
      </c>
      <c r="C15676" t="s">
        <v>0</v>
      </c>
      <c r="D15676" t="s">
        <v>63</v>
      </c>
      <c r="E15676" t="s">
        <v>56</v>
      </c>
      <c r="F15676" t="s">
        <v>45</v>
      </c>
      <c r="G15676">
        <v>122</v>
      </c>
    </row>
    <row r="15677" spans="1:7" x14ac:dyDescent="0.25">
      <c r="A15677" t="str">
        <f t="shared" si="244"/>
        <v>MenLongbowU14WA 900</v>
      </c>
      <c r="B15677">
        <v>1</v>
      </c>
      <c r="C15677" t="s">
        <v>0</v>
      </c>
      <c r="D15677" t="s">
        <v>63</v>
      </c>
      <c r="E15677" t="s">
        <v>56</v>
      </c>
      <c r="F15677" t="s">
        <v>46</v>
      </c>
      <c r="G15677">
        <v>13</v>
      </c>
    </row>
    <row r="15678" spans="1:7" x14ac:dyDescent="0.25">
      <c r="A15678" t="str">
        <f t="shared" si="244"/>
        <v>MenLongbowU14WA 900</v>
      </c>
      <c r="B15678">
        <v>2</v>
      </c>
      <c r="C15678" t="s">
        <v>0</v>
      </c>
      <c r="D15678" t="s">
        <v>63</v>
      </c>
      <c r="E15678" t="s">
        <v>56</v>
      </c>
      <c r="F15678" t="s">
        <v>46</v>
      </c>
      <c r="G15678">
        <v>20</v>
      </c>
    </row>
    <row r="15679" spans="1:7" x14ac:dyDescent="0.25">
      <c r="A15679" t="str">
        <f t="shared" si="244"/>
        <v>MenLongbowU14WA 900</v>
      </c>
      <c r="B15679">
        <v>3</v>
      </c>
      <c r="C15679" t="s">
        <v>0</v>
      </c>
      <c r="D15679" t="s">
        <v>63</v>
      </c>
      <c r="E15679" t="s">
        <v>56</v>
      </c>
      <c r="F15679" t="s">
        <v>46</v>
      </c>
      <c r="G15679">
        <v>29</v>
      </c>
    </row>
    <row r="15680" spans="1:7" x14ac:dyDescent="0.25">
      <c r="A15680" t="str">
        <f t="shared" si="244"/>
        <v>MenLongbowU14WA 900</v>
      </c>
      <c r="B15680">
        <v>4</v>
      </c>
      <c r="C15680" t="s">
        <v>0</v>
      </c>
      <c r="D15680" t="s">
        <v>63</v>
      </c>
      <c r="E15680" t="s">
        <v>56</v>
      </c>
      <c r="F15680" t="s">
        <v>46</v>
      </c>
      <c r="G15680">
        <v>43</v>
      </c>
    </row>
    <row r="15681" spans="1:7" x14ac:dyDescent="0.25">
      <c r="A15681" t="str">
        <f t="shared" si="244"/>
        <v>MenLongbowU14WA 900</v>
      </c>
      <c r="B15681">
        <v>5</v>
      </c>
      <c r="C15681" t="s">
        <v>0</v>
      </c>
      <c r="D15681" t="s">
        <v>63</v>
      </c>
      <c r="E15681" t="s">
        <v>56</v>
      </c>
      <c r="F15681" t="s">
        <v>46</v>
      </c>
      <c r="G15681">
        <v>63</v>
      </c>
    </row>
    <row r="15682" spans="1:7" x14ac:dyDescent="0.25">
      <c r="A15682" t="str">
        <f t="shared" ref="A15682:A15745" si="245">C15682&amp;D15682&amp;E15682&amp;F15682</f>
        <v>MenLongbowU14WA 900</v>
      </c>
      <c r="B15682">
        <v>6</v>
      </c>
      <c r="C15682" t="s">
        <v>0</v>
      </c>
      <c r="D15682" t="s">
        <v>63</v>
      </c>
      <c r="E15682" t="s">
        <v>56</v>
      </c>
      <c r="F15682" t="s">
        <v>46</v>
      </c>
      <c r="G15682">
        <v>92</v>
      </c>
    </row>
    <row r="15683" spans="1:7" x14ac:dyDescent="0.25">
      <c r="A15683" t="str">
        <f t="shared" si="245"/>
        <v>MenLongbowU14WA 70m</v>
      </c>
      <c r="B15683">
        <v>1</v>
      </c>
      <c r="C15683" t="s">
        <v>0</v>
      </c>
      <c r="D15683" t="s">
        <v>63</v>
      </c>
      <c r="E15683" t="s">
        <v>56</v>
      </c>
      <c r="F15683" t="s">
        <v>47</v>
      </c>
      <c r="G15683">
        <v>5</v>
      </c>
    </row>
    <row r="15684" spans="1:7" x14ac:dyDescent="0.25">
      <c r="A15684" t="str">
        <f t="shared" si="245"/>
        <v>MenLongbowU14WA 70m</v>
      </c>
      <c r="B15684">
        <v>2</v>
      </c>
      <c r="C15684" t="s">
        <v>0</v>
      </c>
      <c r="D15684" t="s">
        <v>63</v>
      </c>
      <c r="E15684" t="s">
        <v>56</v>
      </c>
      <c r="F15684" t="s">
        <v>47</v>
      </c>
      <c r="G15684">
        <v>7</v>
      </c>
    </row>
    <row r="15685" spans="1:7" x14ac:dyDescent="0.25">
      <c r="A15685" t="str">
        <f t="shared" si="245"/>
        <v>MenLongbowU14WA 70m</v>
      </c>
      <c r="B15685">
        <v>3</v>
      </c>
      <c r="C15685" t="s">
        <v>0</v>
      </c>
      <c r="D15685" t="s">
        <v>63</v>
      </c>
      <c r="E15685" t="s">
        <v>56</v>
      </c>
      <c r="F15685" t="s">
        <v>47</v>
      </c>
      <c r="G15685">
        <v>10</v>
      </c>
    </row>
    <row r="15686" spans="1:7" x14ac:dyDescent="0.25">
      <c r="A15686" t="str">
        <f t="shared" si="245"/>
        <v>MenLongbowU14WA 70m</v>
      </c>
      <c r="B15686">
        <v>4</v>
      </c>
      <c r="C15686" t="s">
        <v>0</v>
      </c>
      <c r="D15686" t="s">
        <v>63</v>
      </c>
      <c r="E15686" t="s">
        <v>56</v>
      </c>
      <c r="F15686" t="s">
        <v>47</v>
      </c>
      <c r="G15686">
        <v>14</v>
      </c>
    </row>
    <row r="15687" spans="1:7" x14ac:dyDescent="0.25">
      <c r="A15687" t="str">
        <f t="shared" si="245"/>
        <v>MenLongbowU14WA 70m</v>
      </c>
      <c r="B15687">
        <v>5</v>
      </c>
      <c r="C15687" t="s">
        <v>0</v>
      </c>
      <c r="D15687" t="s">
        <v>63</v>
      </c>
      <c r="E15687" t="s">
        <v>56</v>
      </c>
      <c r="F15687" t="s">
        <v>47</v>
      </c>
      <c r="G15687">
        <v>21</v>
      </c>
    </row>
    <row r="15688" spans="1:7" x14ac:dyDescent="0.25">
      <c r="A15688" t="str">
        <f t="shared" si="245"/>
        <v>MenLongbowU14WA 70m</v>
      </c>
      <c r="B15688">
        <v>6</v>
      </c>
      <c r="C15688" t="s">
        <v>0</v>
      </c>
      <c r="D15688" t="s">
        <v>63</v>
      </c>
      <c r="E15688" t="s">
        <v>56</v>
      </c>
      <c r="F15688" t="s">
        <v>47</v>
      </c>
      <c r="G15688">
        <v>32</v>
      </c>
    </row>
    <row r="15689" spans="1:7" x14ac:dyDescent="0.25">
      <c r="A15689" t="str">
        <f t="shared" si="245"/>
        <v>MenLongbowU14WA 70m</v>
      </c>
      <c r="B15689">
        <v>7</v>
      </c>
      <c r="C15689" t="s">
        <v>0</v>
      </c>
      <c r="D15689" t="s">
        <v>63</v>
      </c>
      <c r="E15689" t="s">
        <v>56</v>
      </c>
      <c r="F15689" t="s">
        <v>47</v>
      </c>
      <c r="G15689">
        <v>47</v>
      </c>
    </row>
    <row r="15690" spans="1:7" x14ac:dyDescent="0.25">
      <c r="A15690" t="str">
        <f t="shared" si="245"/>
        <v>MenLongbowU14WA 70m</v>
      </c>
      <c r="B15690">
        <v>8</v>
      </c>
      <c r="C15690" t="s">
        <v>0</v>
      </c>
      <c r="D15690" t="s">
        <v>63</v>
      </c>
      <c r="E15690" t="s">
        <v>56</v>
      </c>
      <c r="F15690" t="s">
        <v>47</v>
      </c>
      <c r="G15690">
        <v>69</v>
      </c>
    </row>
    <row r="15691" spans="1:7" x14ac:dyDescent="0.25">
      <c r="A15691" t="str">
        <f t="shared" si="245"/>
        <v>MenLongbowU14WA 70m</v>
      </c>
      <c r="B15691">
        <v>9</v>
      </c>
      <c r="C15691" t="s">
        <v>0</v>
      </c>
      <c r="D15691" t="s">
        <v>63</v>
      </c>
      <c r="E15691" t="s">
        <v>56</v>
      </c>
      <c r="F15691" t="s">
        <v>47</v>
      </c>
      <c r="G15691">
        <v>99</v>
      </c>
    </row>
    <row r="15692" spans="1:7" x14ac:dyDescent="0.25">
      <c r="A15692" t="str">
        <f t="shared" si="245"/>
        <v>MenLongbowU14WA 60m</v>
      </c>
      <c r="B15692">
        <v>1</v>
      </c>
      <c r="C15692" t="s">
        <v>0</v>
      </c>
      <c r="D15692" t="s">
        <v>63</v>
      </c>
      <c r="E15692" t="s">
        <v>56</v>
      </c>
      <c r="F15692" t="s">
        <v>48</v>
      </c>
      <c r="G15692">
        <v>6</v>
      </c>
    </row>
    <row r="15693" spans="1:7" x14ac:dyDescent="0.25">
      <c r="A15693" t="str">
        <f t="shared" si="245"/>
        <v>MenLongbowU14WA 60m</v>
      </c>
      <c r="B15693">
        <v>2</v>
      </c>
      <c r="C15693" t="s">
        <v>0</v>
      </c>
      <c r="D15693" t="s">
        <v>63</v>
      </c>
      <c r="E15693" t="s">
        <v>56</v>
      </c>
      <c r="F15693" t="s">
        <v>48</v>
      </c>
      <c r="G15693">
        <v>10</v>
      </c>
    </row>
    <row r="15694" spans="1:7" x14ac:dyDescent="0.25">
      <c r="A15694" t="str">
        <f t="shared" si="245"/>
        <v>MenLongbowU14WA 60m</v>
      </c>
      <c r="B15694">
        <v>3</v>
      </c>
      <c r="C15694" t="s">
        <v>0</v>
      </c>
      <c r="D15694" t="s">
        <v>63</v>
      </c>
      <c r="E15694" t="s">
        <v>56</v>
      </c>
      <c r="F15694" t="s">
        <v>48</v>
      </c>
      <c r="G15694">
        <v>14</v>
      </c>
    </row>
    <row r="15695" spans="1:7" x14ac:dyDescent="0.25">
      <c r="A15695" t="str">
        <f t="shared" si="245"/>
        <v>MenLongbowU14WA 60m</v>
      </c>
      <c r="B15695">
        <v>4</v>
      </c>
      <c r="C15695" t="s">
        <v>0</v>
      </c>
      <c r="D15695" t="s">
        <v>63</v>
      </c>
      <c r="E15695" t="s">
        <v>56</v>
      </c>
      <c r="F15695" t="s">
        <v>48</v>
      </c>
      <c r="G15695">
        <v>21</v>
      </c>
    </row>
    <row r="15696" spans="1:7" x14ac:dyDescent="0.25">
      <c r="A15696" t="str">
        <f t="shared" si="245"/>
        <v>MenLongbowU14WA 60m</v>
      </c>
      <c r="B15696">
        <v>5</v>
      </c>
      <c r="C15696" t="s">
        <v>0</v>
      </c>
      <c r="D15696" t="s">
        <v>63</v>
      </c>
      <c r="E15696" t="s">
        <v>56</v>
      </c>
      <c r="F15696" t="s">
        <v>48</v>
      </c>
      <c r="G15696">
        <v>31</v>
      </c>
    </row>
    <row r="15697" spans="1:7" x14ac:dyDescent="0.25">
      <c r="A15697" t="str">
        <f t="shared" si="245"/>
        <v>MenLongbowU14WA 60m</v>
      </c>
      <c r="B15697">
        <v>6</v>
      </c>
      <c r="C15697" t="s">
        <v>0</v>
      </c>
      <c r="D15697" t="s">
        <v>63</v>
      </c>
      <c r="E15697" t="s">
        <v>56</v>
      </c>
      <c r="F15697" t="s">
        <v>48</v>
      </c>
      <c r="G15697">
        <v>46</v>
      </c>
    </row>
    <row r="15698" spans="1:7" x14ac:dyDescent="0.25">
      <c r="A15698" t="str">
        <f t="shared" si="245"/>
        <v>MenLongbowU14WA 60m</v>
      </c>
      <c r="B15698">
        <v>7</v>
      </c>
      <c r="C15698" t="s">
        <v>0</v>
      </c>
      <c r="D15698" t="s">
        <v>63</v>
      </c>
      <c r="E15698" t="s">
        <v>56</v>
      </c>
      <c r="F15698" t="s">
        <v>48</v>
      </c>
      <c r="G15698">
        <v>67</v>
      </c>
    </row>
    <row r="15699" spans="1:7" x14ac:dyDescent="0.25">
      <c r="A15699" t="str">
        <f t="shared" si="245"/>
        <v>MenLongbowU14WA 60m</v>
      </c>
      <c r="B15699">
        <v>8</v>
      </c>
      <c r="C15699" t="s">
        <v>0</v>
      </c>
      <c r="D15699" t="s">
        <v>63</v>
      </c>
      <c r="E15699" t="s">
        <v>56</v>
      </c>
      <c r="F15699" t="s">
        <v>48</v>
      </c>
      <c r="G15699">
        <v>96</v>
      </c>
    </row>
    <row r="15700" spans="1:7" x14ac:dyDescent="0.25">
      <c r="A15700" t="str">
        <f t="shared" si="245"/>
        <v>MenLongbowU14WA 60m</v>
      </c>
      <c r="B15700">
        <v>9</v>
      </c>
      <c r="C15700" t="s">
        <v>0</v>
      </c>
      <c r="D15700" t="s">
        <v>63</v>
      </c>
      <c r="E15700" t="s">
        <v>56</v>
      </c>
      <c r="F15700" t="s">
        <v>48</v>
      </c>
      <c r="G15700">
        <v>137</v>
      </c>
    </row>
    <row r="15701" spans="1:7" x14ac:dyDescent="0.25">
      <c r="A15701" t="str">
        <f t="shared" si="245"/>
        <v>MenLongbowU14WA 50m (Barebow) / Metric 122-50</v>
      </c>
      <c r="B15701">
        <v>1</v>
      </c>
      <c r="C15701" t="s">
        <v>0</v>
      </c>
      <c r="D15701" t="s">
        <v>63</v>
      </c>
      <c r="E15701" t="s">
        <v>56</v>
      </c>
      <c r="F15701" t="s">
        <v>76</v>
      </c>
      <c r="G15701">
        <v>10</v>
      </c>
    </row>
    <row r="15702" spans="1:7" x14ac:dyDescent="0.25">
      <c r="A15702" t="str">
        <f t="shared" si="245"/>
        <v>MenLongbowU14WA 50m (Barebow) / Metric 122-50</v>
      </c>
      <c r="B15702">
        <v>2</v>
      </c>
      <c r="C15702" t="s">
        <v>0</v>
      </c>
      <c r="D15702" t="s">
        <v>63</v>
      </c>
      <c r="E15702" t="s">
        <v>56</v>
      </c>
      <c r="F15702" t="s">
        <v>76</v>
      </c>
      <c r="G15702">
        <v>14</v>
      </c>
    </row>
    <row r="15703" spans="1:7" x14ac:dyDescent="0.25">
      <c r="A15703" t="str">
        <f t="shared" si="245"/>
        <v>MenLongbowU14WA 50m (Barebow) / Metric 122-50</v>
      </c>
      <c r="B15703">
        <v>3</v>
      </c>
      <c r="C15703" t="s">
        <v>0</v>
      </c>
      <c r="D15703" t="s">
        <v>63</v>
      </c>
      <c r="E15703" t="s">
        <v>56</v>
      </c>
      <c r="F15703" t="s">
        <v>76</v>
      </c>
      <c r="G15703">
        <v>21</v>
      </c>
    </row>
    <row r="15704" spans="1:7" x14ac:dyDescent="0.25">
      <c r="A15704" t="str">
        <f t="shared" si="245"/>
        <v>MenLongbowU14WA 50m (Barebow) / Metric 122-50</v>
      </c>
      <c r="B15704">
        <v>4</v>
      </c>
      <c r="C15704" t="s">
        <v>0</v>
      </c>
      <c r="D15704" t="s">
        <v>63</v>
      </c>
      <c r="E15704" t="s">
        <v>56</v>
      </c>
      <c r="F15704" t="s">
        <v>76</v>
      </c>
      <c r="G15704">
        <v>32</v>
      </c>
    </row>
    <row r="15705" spans="1:7" x14ac:dyDescent="0.25">
      <c r="A15705" t="str">
        <f t="shared" si="245"/>
        <v>MenLongbowU14WA 50m (Barebow) / Metric 122-50</v>
      </c>
      <c r="B15705">
        <v>5</v>
      </c>
      <c r="C15705" t="s">
        <v>0</v>
      </c>
      <c r="D15705" t="s">
        <v>63</v>
      </c>
      <c r="E15705" t="s">
        <v>56</v>
      </c>
      <c r="F15705" t="s">
        <v>76</v>
      </c>
      <c r="G15705">
        <v>47</v>
      </c>
    </row>
    <row r="15706" spans="1:7" x14ac:dyDescent="0.25">
      <c r="A15706" t="str">
        <f t="shared" si="245"/>
        <v>MenLongbowU14WA 50m (Barebow) / Metric 122-50</v>
      </c>
      <c r="B15706">
        <v>6</v>
      </c>
      <c r="C15706" t="s">
        <v>0</v>
      </c>
      <c r="D15706" t="s">
        <v>63</v>
      </c>
      <c r="E15706" t="s">
        <v>56</v>
      </c>
      <c r="F15706" t="s">
        <v>76</v>
      </c>
      <c r="G15706">
        <v>68</v>
      </c>
    </row>
    <row r="15707" spans="1:7" x14ac:dyDescent="0.25">
      <c r="A15707" t="str">
        <f t="shared" si="245"/>
        <v>MenLongbowU14WA 50m (Barebow) / Metric 122-50</v>
      </c>
      <c r="B15707">
        <v>7</v>
      </c>
      <c r="C15707" t="s">
        <v>0</v>
      </c>
      <c r="D15707" t="s">
        <v>63</v>
      </c>
      <c r="E15707" t="s">
        <v>56</v>
      </c>
      <c r="F15707" t="s">
        <v>76</v>
      </c>
      <c r="G15707">
        <v>99</v>
      </c>
    </row>
    <row r="15708" spans="1:7" x14ac:dyDescent="0.25">
      <c r="A15708" t="str">
        <f t="shared" si="245"/>
        <v>MenLongbowU14WA 50m (Barebow) / Metric 122-50</v>
      </c>
      <c r="B15708">
        <v>8</v>
      </c>
      <c r="C15708" t="s">
        <v>0</v>
      </c>
      <c r="D15708" t="s">
        <v>63</v>
      </c>
      <c r="E15708" t="s">
        <v>56</v>
      </c>
      <c r="F15708" t="s">
        <v>76</v>
      </c>
      <c r="G15708">
        <v>140</v>
      </c>
    </row>
    <row r="15709" spans="1:7" x14ac:dyDescent="0.25">
      <c r="A15709" t="str">
        <f t="shared" si="245"/>
        <v>MenLongbowU14WA 50m (Barebow) / Metric 122-50</v>
      </c>
      <c r="B15709">
        <v>9</v>
      </c>
      <c r="C15709" t="s">
        <v>0</v>
      </c>
      <c r="D15709" t="s">
        <v>63</v>
      </c>
      <c r="E15709" t="s">
        <v>56</v>
      </c>
      <c r="F15709" t="s">
        <v>76</v>
      </c>
      <c r="G15709">
        <v>193</v>
      </c>
    </row>
    <row r="15710" spans="1:7" x14ac:dyDescent="0.25">
      <c r="A15710" t="str">
        <f t="shared" si="245"/>
        <v>MenLongbowU14Metric 122-40</v>
      </c>
      <c r="B15710">
        <v>1</v>
      </c>
      <c r="C15710" t="s">
        <v>0</v>
      </c>
      <c r="D15710" t="s">
        <v>63</v>
      </c>
      <c r="E15710" t="s">
        <v>56</v>
      </c>
      <c r="F15710" t="s">
        <v>49</v>
      </c>
      <c r="G15710">
        <v>16</v>
      </c>
    </row>
    <row r="15711" spans="1:7" x14ac:dyDescent="0.25">
      <c r="A15711" t="str">
        <f t="shared" si="245"/>
        <v>MenLongbowU14Metric 122-40</v>
      </c>
      <c r="B15711">
        <v>2</v>
      </c>
      <c r="C15711" t="s">
        <v>0</v>
      </c>
      <c r="D15711" t="s">
        <v>63</v>
      </c>
      <c r="E15711" t="s">
        <v>56</v>
      </c>
      <c r="F15711" t="s">
        <v>49</v>
      </c>
      <c r="G15711">
        <v>24</v>
      </c>
    </row>
    <row r="15712" spans="1:7" x14ac:dyDescent="0.25">
      <c r="A15712" t="str">
        <f t="shared" si="245"/>
        <v>MenLongbowU14Metric 122-40</v>
      </c>
      <c r="B15712">
        <v>3</v>
      </c>
      <c r="C15712" t="s">
        <v>0</v>
      </c>
      <c r="D15712" t="s">
        <v>63</v>
      </c>
      <c r="E15712" t="s">
        <v>56</v>
      </c>
      <c r="F15712" t="s">
        <v>49</v>
      </c>
      <c r="G15712">
        <v>35</v>
      </c>
    </row>
    <row r="15713" spans="1:7" x14ac:dyDescent="0.25">
      <c r="A15713" t="str">
        <f t="shared" si="245"/>
        <v>MenLongbowU14Metric 122-40</v>
      </c>
      <c r="B15713">
        <v>4</v>
      </c>
      <c r="C15713" t="s">
        <v>0</v>
      </c>
      <c r="D15713" t="s">
        <v>63</v>
      </c>
      <c r="E15713" t="s">
        <v>56</v>
      </c>
      <c r="F15713" t="s">
        <v>49</v>
      </c>
      <c r="G15713">
        <v>51</v>
      </c>
    </row>
    <row r="15714" spans="1:7" x14ac:dyDescent="0.25">
      <c r="A15714" t="str">
        <f t="shared" si="245"/>
        <v>MenLongbowU14Metric 122-40</v>
      </c>
      <c r="B15714">
        <v>5</v>
      </c>
      <c r="C15714" t="s">
        <v>0</v>
      </c>
      <c r="D15714" t="s">
        <v>63</v>
      </c>
      <c r="E15714" t="s">
        <v>56</v>
      </c>
      <c r="F15714" t="s">
        <v>49</v>
      </c>
      <c r="G15714">
        <v>75</v>
      </c>
    </row>
    <row r="15715" spans="1:7" x14ac:dyDescent="0.25">
      <c r="A15715" t="str">
        <f t="shared" si="245"/>
        <v>MenLongbowU14Metric 122-40</v>
      </c>
      <c r="B15715">
        <v>6</v>
      </c>
      <c r="C15715" t="s">
        <v>0</v>
      </c>
      <c r="D15715" t="s">
        <v>63</v>
      </c>
      <c r="E15715" t="s">
        <v>56</v>
      </c>
      <c r="F15715" t="s">
        <v>49</v>
      </c>
      <c r="G15715">
        <v>108</v>
      </c>
    </row>
    <row r="15716" spans="1:7" x14ac:dyDescent="0.25">
      <c r="A15716" t="str">
        <f t="shared" si="245"/>
        <v>MenLongbowU14Metric 122-40</v>
      </c>
      <c r="B15716">
        <v>7</v>
      </c>
      <c r="C15716" t="s">
        <v>0</v>
      </c>
      <c r="D15716" t="s">
        <v>63</v>
      </c>
      <c r="E15716" t="s">
        <v>56</v>
      </c>
      <c r="F15716" t="s">
        <v>49</v>
      </c>
      <c r="G15716">
        <v>153</v>
      </c>
    </row>
    <row r="15717" spans="1:7" x14ac:dyDescent="0.25">
      <c r="A15717" t="str">
        <f t="shared" si="245"/>
        <v>MenLongbowU14Metric 122-40</v>
      </c>
      <c r="B15717">
        <v>8</v>
      </c>
      <c r="C15717" t="s">
        <v>0</v>
      </c>
      <c r="D15717" t="s">
        <v>63</v>
      </c>
      <c r="E15717" t="s">
        <v>56</v>
      </c>
      <c r="F15717" t="s">
        <v>49</v>
      </c>
      <c r="G15717">
        <v>209</v>
      </c>
    </row>
    <row r="15718" spans="1:7" x14ac:dyDescent="0.25">
      <c r="A15718" t="str">
        <f t="shared" si="245"/>
        <v>MenLongbowU14Metric 122-40</v>
      </c>
      <c r="B15718">
        <v>9</v>
      </c>
      <c r="C15718" t="s">
        <v>0</v>
      </c>
      <c r="D15718" t="s">
        <v>63</v>
      </c>
      <c r="E15718" t="s">
        <v>56</v>
      </c>
      <c r="F15718" t="s">
        <v>49</v>
      </c>
      <c r="G15718">
        <v>276</v>
      </c>
    </row>
    <row r="15719" spans="1:7" x14ac:dyDescent="0.25">
      <c r="A15719" t="str">
        <f t="shared" si="245"/>
        <v>MenLongbowU14Metric 122-30</v>
      </c>
      <c r="B15719">
        <v>1</v>
      </c>
      <c r="C15719" t="s">
        <v>0</v>
      </c>
      <c r="D15719" t="s">
        <v>63</v>
      </c>
      <c r="E15719" t="s">
        <v>56</v>
      </c>
      <c r="F15719" t="s">
        <v>50</v>
      </c>
      <c r="G15719">
        <v>30</v>
      </c>
    </row>
    <row r="15720" spans="1:7" x14ac:dyDescent="0.25">
      <c r="A15720" t="str">
        <f t="shared" si="245"/>
        <v>MenLongbowU14Metric 122-30</v>
      </c>
      <c r="B15720">
        <v>2</v>
      </c>
      <c r="C15720" t="s">
        <v>0</v>
      </c>
      <c r="D15720" t="s">
        <v>63</v>
      </c>
      <c r="E15720" t="s">
        <v>56</v>
      </c>
      <c r="F15720" t="s">
        <v>50</v>
      </c>
      <c r="G15720">
        <v>44</v>
      </c>
    </row>
    <row r="15721" spans="1:7" x14ac:dyDescent="0.25">
      <c r="A15721" t="str">
        <f t="shared" si="245"/>
        <v>MenLongbowU14Metric 122-30</v>
      </c>
      <c r="B15721">
        <v>3</v>
      </c>
      <c r="C15721" t="s">
        <v>0</v>
      </c>
      <c r="D15721" t="s">
        <v>63</v>
      </c>
      <c r="E15721" t="s">
        <v>56</v>
      </c>
      <c r="F15721" t="s">
        <v>50</v>
      </c>
      <c r="G15721">
        <v>64</v>
      </c>
    </row>
    <row r="15722" spans="1:7" x14ac:dyDescent="0.25">
      <c r="A15722" t="str">
        <f t="shared" si="245"/>
        <v>MenLongbowU14Metric 122-30</v>
      </c>
      <c r="B15722">
        <v>4</v>
      </c>
      <c r="C15722" t="s">
        <v>0</v>
      </c>
      <c r="D15722" t="s">
        <v>63</v>
      </c>
      <c r="E15722" t="s">
        <v>56</v>
      </c>
      <c r="F15722" t="s">
        <v>50</v>
      </c>
      <c r="G15722">
        <v>93</v>
      </c>
    </row>
    <row r="15723" spans="1:7" x14ac:dyDescent="0.25">
      <c r="A15723" t="str">
        <f t="shared" si="245"/>
        <v>MenLongbowU14WA 50m (Compound)</v>
      </c>
      <c r="B15723">
        <v>1</v>
      </c>
      <c r="C15723" t="s">
        <v>0</v>
      </c>
      <c r="D15723" t="s">
        <v>63</v>
      </c>
      <c r="E15723" t="s">
        <v>56</v>
      </c>
      <c r="F15723" t="s">
        <v>59</v>
      </c>
      <c r="G15723">
        <v>5</v>
      </c>
    </row>
    <row r="15724" spans="1:7" x14ac:dyDescent="0.25">
      <c r="A15724" t="str">
        <f t="shared" si="245"/>
        <v>MenLongbowU14WA 50m (Compound)</v>
      </c>
      <c r="B15724">
        <v>2</v>
      </c>
      <c r="C15724" t="s">
        <v>0</v>
      </c>
      <c r="D15724" t="s">
        <v>63</v>
      </c>
      <c r="E15724" t="s">
        <v>56</v>
      </c>
      <c r="F15724" t="s">
        <v>59</v>
      </c>
      <c r="G15724">
        <v>7</v>
      </c>
    </row>
    <row r="15725" spans="1:7" x14ac:dyDescent="0.25">
      <c r="A15725" t="str">
        <f t="shared" si="245"/>
        <v>MenLongbowU14WA 50m (Compound)</v>
      </c>
      <c r="B15725">
        <v>3</v>
      </c>
      <c r="C15725" t="s">
        <v>0</v>
      </c>
      <c r="D15725" t="s">
        <v>63</v>
      </c>
      <c r="E15725" t="s">
        <v>56</v>
      </c>
      <c r="F15725" t="s">
        <v>59</v>
      </c>
      <c r="G15725">
        <v>10</v>
      </c>
    </row>
    <row r="15726" spans="1:7" x14ac:dyDescent="0.25">
      <c r="A15726" t="str">
        <f t="shared" si="245"/>
        <v>MenLongbowU14WA 50m (Compound)</v>
      </c>
      <c r="B15726">
        <v>4</v>
      </c>
      <c r="C15726" t="s">
        <v>0</v>
      </c>
      <c r="D15726" t="s">
        <v>63</v>
      </c>
      <c r="E15726" t="s">
        <v>56</v>
      </c>
      <c r="F15726" t="s">
        <v>59</v>
      </c>
      <c r="G15726">
        <v>14</v>
      </c>
    </row>
    <row r="15727" spans="1:7" x14ac:dyDescent="0.25">
      <c r="A15727" t="str">
        <f t="shared" si="245"/>
        <v>MenLongbowU14WA 50m (Compound)</v>
      </c>
      <c r="B15727">
        <v>5</v>
      </c>
      <c r="C15727" t="s">
        <v>0</v>
      </c>
      <c r="D15727" t="s">
        <v>63</v>
      </c>
      <c r="E15727" t="s">
        <v>56</v>
      </c>
      <c r="F15727" t="s">
        <v>59</v>
      </c>
      <c r="G15727">
        <v>21</v>
      </c>
    </row>
    <row r="15728" spans="1:7" x14ac:dyDescent="0.25">
      <c r="A15728" t="str">
        <f t="shared" si="245"/>
        <v>MenLongbowU14WA 50m (Compound)</v>
      </c>
      <c r="B15728">
        <v>6</v>
      </c>
      <c r="C15728" t="s">
        <v>0</v>
      </c>
      <c r="D15728" t="s">
        <v>63</v>
      </c>
      <c r="E15728" t="s">
        <v>56</v>
      </c>
      <c r="F15728" t="s">
        <v>59</v>
      </c>
      <c r="G15728">
        <v>31</v>
      </c>
    </row>
    <row r="15729" spans="1:7" x14ac:dyDescent="0.25">
      <c r="A15729" t="str">
        <f t="shared" si="245"/>
        <v>MenLongbowU14Metric 80-40</v>
      </c>
      <c r="B15729">
        <v>1</v>
      </c>
      <c r="C15729" t="s">
        <v>0</v>
      </c>
      <c r="D15729" t="s">
        <v>63</v>
      </c>
      <c r="E15729" t="s">
        <v>56</v>
      </c>
      <c r="F15729" t="s">
        <v>60</v>
      </c>
      <c r="G15729">
        <v>7</v>
      </c>
    </row>
    <row r="15730" spans="1:7" x14ac:dyDescent="0.25">
      <c r="A15730" t="str">
        <f t="shared" si="245"/>
        <v>MenLongbowU14Metric 80-40</v>
      </c>
      <c r="B15730">
        <v>2</v>
      </c>
      <c r="C15730" t="s">
        <v>0</v>
      </c>
      <c r="D15730" t="s">
        <v>63</v>
      </c>
      <c r="E15730" t="s">
        <v>56</v>
      </c>
      <c r="F15730" t="s">
        <v>60</v>
      </c>
      <c r="G15730">
        <v>11</v>
      </c>
    </row>
    <row r="15731" spans="1:7" x14ac:dyDescent="0.25">
      <c r="A15731" t="str">
        <f t="shared" si="245"/>
        <v>MenLongbowU14Metric 80-40</v>
      </c>
      <c r="B15731">
        <v>3</v>
      </c>
      <c r="C15731" t="s">
        <v>0</v>
      </c>
      <c r="D15731" t="s">
        <v>63</v>
      </c>
      <c r="E15731" t="s">
        <v>56</v>
      </c>
      <c r="F15731" t="s">
        <v>60</v>
      </c>
      <c r="G15731">
        <v>16</v>
      </c>
    </row>
    <row r="15732" spans="1:7" x14ac:dyDescent="0.25">
      <c r="A15732" t="str">
        <f t="shared" si="245"/>
        <v>MenLongbowU14Metric 80-40</v>
      </c>
      <c r="B15732">
        <v>4</v>
      </c>
      <c r="C15732" t="s">
        <v>0</v>
      </c>
      <c r="D15732" t="s">
        <v>63</v>
      </c>
      <c r="E15732" t="s">
        <v>56</v>
      </c>
      <c r="F15732" t="s">
        <v>60</v>
      </c>
      <c r="G15732">
        <v>23</v>
      </c>
    </row>
    <row r="15733" spans="1:7" x14ac:dyDescent="0.25">
      <c r="A15733" t="str">
        <f t="shared" si="245"/>
        <v>MenLongbowU14Metric 80-40</v>
      </c>
      <c r="B15733">
        <v>5</v>
      </c>
      <c r="C15733" t="s">
        <v>0</v>
      </c>
      <c r="D15733" t="s">
        <v>63</v>
      </c>
      <c r="E15733" t="s">
        <v>56</v>
      </c>
      <c r="F15733" t="s">
        <v>60</v>
      </c>
      <c r="G15733">
        <v>35</v>
      </c>
    </row>
    <row r="15734" spans="1:7" x14ac:dyDescent="0.25">
      <c r="A15734" t="str">
        <f t="shared" si="245"/>
        <v>MenLongbowU14Metric 80-40</v>
      </c>
      <c r="B15734">
        <v>6</v>
      </c>
      <c r="C15734" t="s">
        <v>0</v>
      </c>
      <c r="D15734" t="s">
        <v>63</v>
      </c>
      <c r="E15734" t="s">
        <v>56</v>
      </c>
      <c r="F15734" t="s">
        <v>60</v>
      </c>
      <c r="G15734">
        <v>51</v>
      </c>
    </row>
    <row r="15735" spans="1:7" x14ac:dyDescent="0.25">
      <c r="A15735" t="str">
        <f t="shared" si="245"/>
        <v>MenLongbowU14Metric 80-30</v>
      </c>
      <c r="B15735">
        <v>1</v>
      </c>
      <c r="C15735" t="s">
        <v>0</v>
      </c>
      <c r="D15735" t="s">
        <v>63</v>
      </c>
      <c r="E15735" t="s">
        <v>56</v>
      </c>
      <c r="F15735" t="s">
        <v>61</v>
      </c>
      <c r="G15735">
        <v>13</v>
      </c>
    </row>
    <row r="15736" spans="1:7" x14ac:dyDescent="0.25">
      <c r="A15736" t="str">
        <f t="shared" si="245"/>
        <v>MenLongbowU14Metric 80-30</v>
      </c>
      <c r="B15736">
        <v>2</v>
      </c>
      <c r="C15736" t="s">
        <v>0</v>
      </c>
      <c r="D15736" t="s">
        <v>63</v>
      </c>
      <c r="E15736" t="s">
        <v>56</v>
      </c>
      <c r="F15736" t="s">
        <v>61</v>
      </c>
      <c r="G15736">
        <v>20</v>
      </c>
    </row>
    <row r="15737" spans="1:7" x14ac:dyDescent="0.25">
      <c r="A15737" t="str">
        <f t="shared" si="245"/>
        <v>MenLongbowU14Metric 80-30</v>
      </c>
      <c r="B15737">
        <v>3</v>
      </c>
      <c r="C15737" t="s">
        <v>0</v>
      </c>
      <c r="D15737" t="s">
        <v>63</v>
      </c>
      <c r="E15737" t="s">
        <v>56</v>
      </c>
      <c r="F15737" t="s">
        <v>61</v>
      </c>
      <c r="G15737">
        <v>29</v>
      </c>
    </row>
    <row r="15738" spans="1:7" x14ac:dyDescent="0.25">
      <c r="A15738" t="str">
        <f t="shared" si="245"/>
        <v>MenLongbowU14Metric 80-30</v>
      </c>
      <c r="B15738">
        <v>4</v>
      </c>
      <c r="C15738" t="s">
        <v>0</v>
      </c>
      <c r="D15738" t="s">
        <v>63</v>
      </c>
      <c r="E15738" t="s">
        <v>56</v>
      </c>
      <c r="F15738" t="s">
        <v>61</v>
      </c>
      <c r="G15738">
        <v>43</v>
      </c>
    </row>
    <row r="15739" spans="1:7" x14ac:dyDescent="0.25">
      <c r="A15739" t="str">
        <f t="shared" si="245"/>
        <v>MenLongbowU12York</v>
      </c>
      <c r="B15739">
        <v>1</v>
      </c>
      <c r="C15739" t="s">
        <v>0</v>
      </c>
      <c r="D15739" t="s">
        <v>63</v>
      </c>
      <c r="E15739" t="s">
        <v>57</v>
      </c>
      <c r="F15739" t="s">
        <v>3</v>
      </c>
      <c r="G15739">
        <v>5</v>
      </c>
    </row>
    <row r="15740" spans="1:7" x14ac:dyDescent="0.25">
      <c r="A15740" t="str">
        <f t="shared" si="245"/>
        <v>MenLongbowU12York</v>
      </c>
      <c r="B15740">
        <v>2</v>
      </c>
      <c r="C15740" t="s">
        <v>0</v>
      </c>
      <c r="D15740" t="s">
        <v>63</v>
      </c>
      <c r="E15740" t="s">
        <v>57</v>
      </c>
      <c r="F15740" t="s">
        <v>3</v>
      </c>
      <c r="G15740">
        <v>7</v>
      </c>
    </row>
    <row r="15741" spans="1:7" x14ac:dyDescent="0.25">
      <c r="A15741" t="str">
        <f t="shared" si="245"/>
        <v>MenLongbowU12York</v>
      </c>
      <c r="B15741">
        <v>3</v>
      </c>
      <c r="C15741" t="s">
        <v>0</v>
      </c>
      <c r="D15741" t="s">
        <v>63</v>
      </c>
      <c r="E15741" t="s">
        <v>57</v>
      </c>
      <c r="F15741" t="s">
        <v>3</v>
      </c>
      <c r="G15741">
        <v>10</v>
      </c>
    </row>
    <row r="15742" spans="1:7" x14ac:dyDescent="0.25">
      <c r="A15742" t="str">
        <f t="shared" si="245"/>
        <v>MenLongbowU12York</v>
      </c>
      <c r="B15742">
        <v>4</v>
      </c>
      <c r="C15742" t="s">
        <v>0</v>
      </c>
      <c r="D15742" t="s">
        <v>63</v>
      </c>
      <c r="E15742" t="s">
        <v>57</v>
      </c>
      <c r="F15742" t="s">
        <v>3</v>
      </c>
      <c r="G15742">
        <v>15</v>
      </c>
    </row>
    <row r="15743" spans="1:7" x14ac:dyDescent="0.25">
      <c r="A15743" t="str">
        <f t="shared" si="245"/>
        <v>MenLongbowU12York</v>
      </c>
      <c r="B15743">
        <v>5</v>
      </c>
      <c r="C15743" t="s">
        <v>0</v>
      </c>
      <c r="D15743" t="s">
        <v>63</v>
      </c>
      <c r="E15743" t="s">
        <v>57</v>
      </c>
      <c r="F15743" t="s">
        <v>3</v>
      </c>
      <c r="G15743">
        <v>22</v>
      </c>
    </row>
    <row r="15744" spans="1:7" x14ac:dyDescent="0.25">
      <c r="A15744" t="str">
        <f t="shared" si="245"/>
        <v>MenLongbowU12York</v>
      </c>
      <c r="B15744">
        <v>6</v>
      </c>
      <c r="C15744" t="s">
        <v>0</v>
      </c>
      <c r="D15744" t="s">
        <v>63</v>
      </c>
      <c r="E15744" t="s">
        <v>57</v>
      </c>
      <c r="F15744" t="s">
        <v>3</v>
      </c>
      <c r="G15744">
        <v>32</v>
      </c>
    </row>
    <row r="15745" spans="1:7" x14ac:dyDescent="0.25">
      <c r="A15745" t="str">
        <f t="shared" si="245"/>
        <v>MenLongbowU12York</v>
      </c>
      <c r="B15745">
        <v>7</v>
      </c>
      <c r="C15745" t="s">
        <v>0</v>
      </c>
      <c r="D15745" t="s">
        <v>63</v>
      </c>
      <c r="E15745" t="s">
        <v>57</v>
      </c>
      <c r="F15745" t="s">
        <v>3</v>
      </c>
      <c r="G15745">
        <v>47</v>
      </c>
    </row>
    <row r="15746" spans="1:7" x14ac:dyDescent="0.25">
      <c r="A15746" t="str">
        <f t="shared" ref="A15746:A15809" si="246">C15746&amp;D15746&amp;E15746&amp;F15746</f>
        <v>MenLongbowU12York</v>
      </c>
      <c r="B15746">
        <v>8</v>
      </c>
      <c r="C15746" t="s">
        <v>0</v>
      </c>
      <c r="D15746" t="s">
        <v>63</v>
      </c>
      <c r="E15746" t="s">
        <v>57</v>
      </c>
      <c r="F15746" t="s">
        <v>3</v>
      </c>
      <c r="G15746">
        <v>70</v>
      </c>
    </row>
    <row r="15747" spans="1:7" x14ac:dyDescent="0.25">
      <c r="A15747" t="str">
        <f t="shared" si="246"/>
        <v>MenLongbowU12York</v>
      </c>
      <c r="B15747">
        <v>9</v>
      </c>
      <c r="C15747" t="s">
        <v>0</v>
      </c>
      <c r="D15747" t="s">
        <v>63</v>
      </c>
      <c r="E15747" t="s">
        <v>57</v>
      </c>
      <c r="F15747" t="s">
        <v>3</v>
      </c>
      <c r="G15747">
        <v>103</v>
      </c>
    </row>
    <row r="15748" spans="1:7" x14ac:dyDescent="0.25">
      <c r="A15748" t="str">
        <f t="shared" si="246"/>
        <v>MenLongbowU12Hereford / Bristol I</v>
      </c>
      <c r="B15748">
        <v>1</v>
      </c>
      <c r="C15748" t="s">
        <v>0</v>
      </c>
      <c r="D15748" t="s">
        <v>63</v>
      </c>
      <c r="E15748" t="s">
        <v>57</v>
      </c>
      <c r="F15748" t="s">
        <v>52</v>
      </c>
      <c r="G15748">
        <v>8</v>
      </c>
    </row>
    <row r="15749" spans="1:7" x14ac:dyDescent="0.25">
      <c r="A15749" t="str">
        <f t="shared" si="246"/>
        <v>MenLongbowU12Hereford / Bristol I</v>
      </c>
      <c r="B15749">
        <v>2</v>
      </c>
      <c r="C15749" t="s">
        <v>0</v>
      </c>
      <c r="D15749" t="s">
        <v>63</v>
      </c>
      <c r="E15749" t="s">
        <v>57</v>
      </c>
      <c r="F15749" t="s">
        <v>52</v>
      </c>
      <c r="G15749">
        <v>11</v>
      </c>
    </row>
    <row r="15750" spans="1:7" x14ac:dyDescent="0.25">
      <c r="A15750" t="str">
        <f t="shared" si="246"/>
        <v>MenLongbowU12Hereford / Bristol I</v>
      </c>
      <c r="B15750">
        <v>3</v>
      </c>
      <c r="C15750" t="s">
        <v>0</v>
      </c>
      <c r="D15750" t="s">
        <v>63</v>
      </c>
      <c r="E15750" t="s">
        <v>57</v>
      </c>
      <c r="F15750" t="s">
        <v>52</v>
      </c>
      <c r="G15750">
        <v>17</v>
      </c>
    </row>
    <row r="15751" spans="1:7" x14ac:dyDescent="0.25">
      <c r="A15751" t="str">
        <f t="shared" si="246"/>
        <v>MenLongbowU12Hereford / Bristol I</v>
      </c>
      <c r="B15751">
        <v>4</v>
      </c>
      <c r="C15751" t="s">
        <v>0</v>
      </c>
      <c r="D15751" t="s">
        <v>63</v>
      </c>
      <c r="E15751" t="s">
        <v>57</v>
      </c>
      <c r="F15751" t="s">
        <v>52</v>
      </c>
      <c r="G15751">
        <v>25</v>
      </c>
    </row>
    <row r="15752" spans="1:7" x14ac:dyDescent="0.25">
      <c r="A15752" t="str">
        <f t="shared" si="246"/>
        <v>MenLongbowU12Hereford / Bristol I</v>
      </c>
      <c r="B15752">
        <v>5</v>
      </c>
      <c r="C15752" t="s">
        <v>0</v>
      </c>
      <c r="D15752" t="s">
        <v>63</v>
      </c>
      <c r="E15752" t="s">
        <v>57</v>
      </c>
      <c r="F15752" t="s">
        <v>52</v>
      </c>
      <c r="G15752">
        <v>38</v>
      </c>
    </row>
    <row r="15753" spans="1:7" x14ac:dyDescent="0.25">
      <c r="A15753" t="str">
        <f t="shared" si="246"/>
        <v>MenLongbowU12Hereford / Bristol I</v>
      </c>
      <c r="B15753">
        <v>6</v>
      </c>
      <c r="C15753" t="s">
        <v>0</v>
      </c>
      <c r="D15753" t="s">
        <v>63</v>
      </c>
      <c r="E15753" t="s">
        <v>57</v>
      </c>
      <c r="F15753" t="s">
        <v>52</v>
      </c>
      <c r="G15753">
        <v>56</v>
      </c>
    </row>
    <row r="15754" spans="1:7" x14ac:dyDescent="0.25">
      <c r="A15754" t="str">
        <f t="shared" si="246"/>
        <v>MenLongbowU12Hereford / Bristol I</v>
      </c>
      <c r="B15754">
        <v>7</v>
      </c>
      <c r="C15754" t="s">
        <v>0</v>
      </c>
      <c r="D15754" t="s">
        <v>63</v>
      </c>
      <c r="E15754" t="s">
        <v>57</v>
      </c>
      <c r="F15754" t="s">
        <v>52</v>
      </c>
      <c r="G15754">
        <v>82</v>
      </c>
    </row>
    <row r="15755" spans="1:7" x14ac:dyDescent="0.25">
      <c r="A15755" t="str">
        <f t="shared" si="246"/>
        <v>MenLongbowU12Hereford / Bristol I</v>
      </c>
      <c r="B15755">
        <v>8</v>
      </c>
      <c r="C15755" t="s">
        <v>0</v>
      </c>
      <c r="D15755" t="s">
        <v>63</v>
      </c>
      <c r="E15755" t="s">
        <v>57</v>
      </c>
      <c r="F15755" t="s">
        <v>52</v>
      </c>
      <c r="G15755">
        <v>120</v>
      </c>
    </row>
    <row r="15756" spans="1:7" x14ac:dyDescent="0.25">
      <c r="A15756" t="str">
        <f t="shared" si="246"/>
        <v>MenLongbowU12Hereford / Bristol I</v>
      </c>
      <c r="B15756">
        <v>9</v>
      </c>
      <c r="C15756" t="s">
        <v>0</v>
      </c>
      <c r="D15756" t="s">
        <v>63</v>
      </c>
      <c r="E15756" t="s">
        <v>57</v>
      </c>
      <c r="F15756" t="s">
        <v>52</v>
      </c>
      <c r="G15756">
        <v>173</v>
      </c>
    </row>
    <row r="15757" spans="1:7" x14ac:dyDescent="0.25">
      <c r="A15757" t="str">
        <f t="shared" si="246"/>
        <v>MenLongbowU12Bristol II</v>
      </c>
      <c r="B15757">
        <v>1</v>
      </c>
      <c r="C15757" t="s">
        <v>0</v>
      </c>
      <c r="D15757" t="s">
        <v>63</v>
      </c>
      <c r="E15757" t="s">
        <v>57</v>
      </c>
      <c r="F15757" t="s">
        <v>7</v>
      </c>
      <c r="G15757">
        <v>13</v>
      </c>
    </row>
    <row r="15758" spans="1:7" x14ac:dyDescent="0.25">
      <c r="A15758" t="str">
        <f t="shared" si="246"/>
        <v>MenLongbowU12Bristol II</v>
      </c>
      <c r="B15758">
        <v>2</v>
      </c>
      <c r="C15758" t="s">
        <v>0</v>
      </c>
      <c r="D15758" t="s">
        <v>63</v>
      </c>
      <c r="E15758" t="s">
        <v>57</v>
      </c>
      <c r="F15758" t="s">
        <v>7</v>
      </c>
      <c r="G15758">
        <v>19</v>
      </c>
    </row>
    <row r="15759" spans="1:7" x14ac:dyDescent="0.25">
      <c r="A15759" t="str">
        <f t="shared" si="246"/>
        <v>MenLongbowU12Bristol II</v>
      </c>
      <c r="B15759">
        <v>3</v>
      </c>
      <c r="C15759" t="s">
        <v>0</v>
      </c>
      <c r="D15759" t="s">
        <v>63</v>
      </c>
      <c r="E15759" t="s">
        <v>57</v>
      </c>
      <c r="F15759" t="s">
        <v>7</v>
      </c>
      <c r="G15759">
        <v>29</v>
      </c>
    </row>
    <row r="15760" spans="1:7" x14ac:dyDescent="0.25">
      <c r="A15760" t="str">
        <f t="shared" si="246"/>
        <v>MenLongbowU12Bristol II</v>
      </c>
      <c r="B15760">
        <v>4</v>
      </c>
      <c r="C15760" t="s">
        <v>0</v>
      </c>
      <c r="D15760" t="s">
        <v>63</v>
      </c>
      <c r="E15760" t="s">
        <v>57</v>
      </c>
      <c r="F15760" t="s">
        <v>7</v>
      </c>
      <c r="G15760">
        <v>43</v>
      </c>
    </row>
    <row r="15761" spans="1:7" x14ac:dyDescent="0.25">
      <c r="A15761" t="str">
        <f t="shared" si="246"/>
        <v>MenLongbowU12Bristol II</v>
      </c>
      <c r="B15761">
        <v>5</v>
      </c>
      <c r="C15761" t="s">
        <v>0</v>
      </c>
      <c r="D15761" t="s">
        <v>63</v>
      </c>
      <c r="E15761" t="s">
        <v>57</v>
      </c>
      <c r="F15761" t="s">
        <v>7</v>
      </c>
      <c r="G15761">
        <v>63</v>
      </c>
    </row>
    <row r="15762" spans="1:7" x14ac:dyDescent="0.25">
      <c r="A15762" t="str">
        <f t="shared" si="246"/>
        <v>MenLongbowU12Bristol II</v>
      </c>
      <c r="B15762">
        <v>6</v>
      </c>
      <c r="C15762" t="s">
        <v>0</v>
      </c>
      <c r="D15762" t="s">
        <v>63</v>
      </c>
      <c r="E15762" t="s">
        <v>57</v>
      </c>
      <c r="F15762" t="s">
        <v>7</v>
      </c>
      <c r="G15762">
        <v>93</v>
      </c>
    </row>
    <row r="15763" spans="1:7" x14ac:dyDescent="0.25">
      <c r="A15763" t="str">
        <f t="shared" si="246"/>
        <v>MenLongbowU12Bristol II</v>
      </c>
      <c r="B15763">
        <v>7</v>
      </c>
      <c r="C15763" t="s">
        <v>0</v>
      </c>
      <c r="D15763" t="s">
        <v>63</v>
      </c>
      <c r="E15763" t="s">
        <v>57</v>
      </c>
      <c r="F15763" t="s">
        <v>7</v>
      </c>
      <c r="G15763">
        <v>136</v>
      </c>
    </row>
    <row r="15764" spans="1:7" x14ac:dyDescent="0.25">
      <c r="A15764" t="str">
        <f t="shared" si="246"/>
        <v>MenLongbowU12Bristol II</v>
      </c>
      <c r="B15764">
        <v>8</v>
      </c>
      <c r="C15764" t="s">
        <v>0</v>
      </c>
      <c r="D15764" t="s">
        <v>63</v>
      </c>
      <c r="E15764" t="s">
        <v>57</v>
      </c>
      <c r="F15764" t="s">
        <v>7</v>
      </c>
      <c r="G15764">
        <v>195</v>
      </c>
    </row>
    <row r="15765" spans="1:7" x14ac:dyDescent="0.25">
      <c r="A15765" t="str">
        <f t="shared" si="246"/>
        <v>MenLongbowU12Bristol II</v>
      </c>
      <c r="B15765">
        <v>9</v>
      </c>
      <c r="C15765" t="s">
        <v>0</v>
      </c>
      <c r="D15765" t="s">
        <v>63</v>
      </c>
      <c r="E15765" t="s">
        <v>57</v>
      </c>
      <c r="F15765" t="s">
        <v>7</v>
      </c>
      <c r="G15765">
        <v>274</v>
      </c>
    </row>
    <row r="15766" spans="1:7" x14ac:dyDescent="0.25">
      <c r="A15766" t="str">
        <f t="shared" si="246"/>
        <v>MenLongbowU12Bristol III</v>
      </c>
      <c r="B15766">
        <v>1</v>
      </c>
      <c r="C15766" t="s">
        <v>0</v>
      </c>
      <c r="D15766" t="s">
        <v>63</v>
      </c>
      <c r="E15766" t="s">
        <v>57</v>
      </c>
      <c r="F15766" t="s">
        <v>8</v>
      </c>
      <c r="G15766">
        <v>22</v>
      </c>
    </row>
    <row r="15767" spans="1:7" x14ac:dyDescent="0.25">
      <c r="A15767" t="str">
        <f t="shared" si="246"/>
        <v>MenLongbowU12Bristol III</v>
      </c>
      <c r="B15767">
        <v>2</v>
      </c>
      <c r="C15767" t="s">
        <v>0</v>
      </c>
      <c r="D15767" t="s">
        <v>63</v>
      </c>
      <c r="E15767" t="s">
        <v>57</v>
      </c>
      <c r="F15767" t="s">
        <v>8</v>
      </c>
      <c r="G15767">
        <v>32</v>
      </c>
    </row>
    <row r="15768" spans="1:7" x14ac:dyDescent="0.25">
      <c r="A15768" t="str">
        <f t="shared" si="246"/>
        <v>MenLongbowU12Bristol III</v>
      </c>
      <c r="B15768">
        <v>3</v>
      </c>
      <c r="C15768" t="s">
        <v>0</v>
      </c>
      <c r="D15768" t="s">
        <v>63</v>
      </c>
      <c r="E15768" t="s">
        <v>57</v>
      </c>
      <c r="F15768" t="s">
        <v>8</v>
      </c>
      <c r="G15768">
        <v>48</v>
      </c>
    </row>
    <row r="15769" spans="1:7" x14ac:dyDescent="0.25">
      <c r="A15769" t="str">
        <f t="shared" si="246"/>
        <v>MenLongbowU12Bristol III</v>
      </c>
      <c r="B15769">
        <v>4</v>
      </c>
      <c r="C15769" t="s">
        <v>0</v>
      </c>
      <c r="D15769" t="s">
        <v>63</v>
      </c>
      <c r="E15769" t="s">
        <v>57</v>
      </c>
      <c r="F15769" t="s">
        <v>8</v>
      </c>
      <c r="G15769">
        <v>70</v>
      </c>
    </row>
    <row r="15770" spans="1:7" x14ac:dyDescent="0.25">
      <c r="A15770" t="str">
        <f t="shared" si="246"/>
        <v>MenLongbowU12Bristol III</v>
      </c>
      <c r="B15770">
        <v>5</v>
      </c>
      <c r="C15770" t="s">
        <v>0</v>
      </c>
      <c r="D15770" t="s">
        <v>63</v>
      </c>
      <c r="E15770" t="s">
        <v>57</v>
      </c>
      <c r="F15770" t="s">
        <v>8</v>
      </c>
      <c r="G15770">
        <v>103</v>
      </c>
    </row>
    <row r="15771" spans="1:7" x14ac:dyDescent="0.25">
      <c r="A15771" t="str">
        <f t="shared" si="246"/>
        <v>MenLongbowU12Bristol III</v>
      </c>
      <c r="B15771">
        <v>6</v>
      </c>
      <c r="C15771" t="s">
        <v>0</v>
      </c>
      <c r="D15771" t="s">
        <v>63</v>
      </c>
      <c r="E15771" t="s">
        <v>57</v>
      </c>
      <c r="F15771" t="s">
        <v>8</v>
      </c>
      <c r="G15771">
        <v>149</v>
      </c>
    </row>
    <row r="15772" spans="1:7" x14ac:dyDescent="0.25">
      <c r="A15772" t="str">
        <f t="shared" si="246"/>
        <v>MenLongbowU12Bristol III</v>
      </c>
      <c r="B15772">
        <v>7</v>
      </c>
      <c r="C15772" t="s">
        <v>0</v>
      </c>
      <c r="D15772" t="s">
        <v>63</v>
      </c>
      <c r="E15772" t="s">
        <v>57</v>
      </c>
      <c r="F15772" t="s">
        <v>8</v>
      </c>
      <c r="G15772">
        <v>213</v>
      </c>
    </row>
    <row r="15773" spans="1:7" x14ac:dyDescent="0.25">
      <c r="A15773" t="str">
        <f t="shared" si="246"/>
        <v>MenLongbowU12Bristol III</v>
      </c>
      <c r="B15773">
        <v>8</v>
      </c>
      <c r="C15773" t="s">
        <v>0</v>
      </c>
      <c r="D15773" t="s">
        <v>63</v>
      </c>
      <c r="E15773" t="s">
        <v>57</v>
      </c>
      <c r="F15773" t="s">
        <v>8</v>
      </c>
      <c r="G15773">
        <v>296</v>
      </c>
    </row>
    <row r="15774" spans="1:7" x14ac:dyDescent="0.25">
      <c r="A15774" t="str">
        <f t="shared" si="246"/>
        <v>MenLongbowU12Bristol III</v>
      </c>
      <c r="B15774">
        <v>9</v>
      </c>
      <c r="C15774" t="s">
        <v>0</v>
      </c>
      <c r="D15774" t="s">
        <v>63</v>
      </c>
      <c r="E15774" t="s">
        <v>57</v>
      </c>
      <c r="F15774" t="s">
        <v>8</v>
      </c>
      <c r="G15774">
        <v>399</v>
      </c>
    </row>
    <row r="15775" spans="1:7" x14ac:dyDescent="0.25">
      <c r="A15775" t="str">
        <f t="shared" si="246"/>
        <v>MenLongbowU12Bristol IV</v>
      </c>
      <c r="B15775">
        <v>1</v>
      </c>
      <c r="C15775" t="s">
        <v>0</v>
      </c>
      <c r="D15775" t="s">
        <v>63</v>
      </c>
      <c r="E15775" t="s">
        <v>57</v>
      </c>
      <c r="F15775" t="s">
        <v>9</v>
      </c>
      <c r="G15775">
        <v>42</v>
      </c>
    </row>
    <row r="15776" spans="1:7" x14ac:dyDescent="0.25">
      <c r="A15776" t="str">
        <f t="shared" si="246"/>
        <v>MenLongbowU12Bristol IV</v>
      </c>
      <c r="B15776">
        <v>2</v>
      </c>
      <c r="C15776" t="s">
        <v>0</v>
      </c>
      <c r="D15776" t="s">
        <v>63</v>
      </c>
      <c r="E15776" t="s">
        <v>57</v>
      </c>
      <c r="F15776" t="s">
        <v>9</v>
      </c>
      <c r="G15776">
        <v>61</v>
      </c>
    </row>
    <row r="15777" spans="1:7" x14ac:dyDescent="0.25">
      <c r="A15777" t="str">
        <f t="shared" si="246"/>
        <v>MenLongbowU12Bristol IV</v>
      </c>
      <c r="B15777">
        <v>3</v>
      </c>
      <c r="C15777" t="s">
        <v>0</v>
      </c>
      <c r="D15777" t="s">
        <v>63</v>
      </c>
      <c r="E15777" t="s">
        <v>57</v>
      </c>
      <c r="F15777" t="s">
        <v>9</v>
      </c>
      <c r="G15777">
        <v>90</v>
      </c>
    </row>
    <row r="15778" spans="1:7" x14ac:dyDescent="0.25">
      <c r="A15778" t="str">
        <f t="shared" si="246"/>
        <v>MenLongbowU12Bristol IV</v>
      </c>
      <c r="B15778">
        <v>4</v>
      </c>
      <c r="C15778" t="s">
        <v>0</v>
      </c>
      <c r="D15778" t="s">
        <v>63</v>
      </c>
      <c r="E15778" t="s">
        <v>57</v>
      </c>
      <c r="F15778" t="s">
        <v>9</v>
      </c>
      <c r="G15778">
        <v>130</v>
      </c>
    </row>
    <row r="15779" spans="1:7" x14ac:dyDescent="0.25">
      <c r="A15779" t="str">
        <f t="shared" si="246"/>
        <v>MenLongbowU12Bristol IV</v>
      </c>
      <c r="B15779">
        <v>5</v>
      </c>
      <c r="C15779" t="s">
        <v>0</v>
      </c>
      <c r="D15779" t="s">
        <v>63</v>
      </c>
      <c r="E15779" t="s">
        <v>57</v>
      </c>
      <c r="F15779" t="s">
        <v>9</v>
      </c>
      <c r="G15779">
        <v>186</v>
      </c>
    </row>
    <row r="15780" spans="1:7" x14ac:dyDescent="0.25">
      <c r="A15780" t="str">
        <f t="shared" si="246"/>
        <v>MenLongbowU12Bristol IV</v>
      </c>
      <c r="B15780">
        <v>6</v>
      </c>
      <c r="C15780" t="s">
        <v>0</v>
      </c>
      <c r="D15780" t="s">
        <v>63</v>
      </c>
      <c r="E15780" t="s">
        <v>57</v>
      </c>
      <c r="F15780" t="s">
        <v>9</v>
      </c>
      <c r="G15780">
        <v>259</v>
      </c>
    </row>
    <row r="15781" spans="1:7" x14ac:dyDescent="0.25">
      <c r="A15781" t="str">
        <f t="shared" si="246"/>
        <v>MenLongbowU12Bristol IV</v>
      </c>
      <c r="B15781">
        <v>7</v>
      </c>
      <c r="C15781" t="s">
        <v>0</v>
      </c>
      <c r="D15781" t="s">
        <v>63</v>
      </c>
      <c r="E15781" t="s">
        <v>57</v>
      </c>
      <c r="F15781" t="s">
        <v>9</v>
      </c>
      <c r="G15781">
        <v>351</v>
      </c>
    </row>
    <row r="15782" spans="1:7" x14ac:dyDescent="0.25">
      <c r="A15782" t="str">
        <f t="shared" si="246"/>
        <v>MenLongbowU12Bristol IV</v>
      </c>
      <c r="B15782">
        <v>8</v>
      </c>
      <c r="C15782" t="s">
        <v>0</v>
      </c>
      <c r="D15782" t="s">
        <v>63</v>
      </c>
      <c r="E15782" t="s">
        <v>57</v>
      </c>
      <c r="F15782" t="s">
        <v>9</v>
      </c>
      <c r="G15782">
        <v>460</v>
      </c>
    </row>
    <row r="15783" spans="1:7" x14ac:dyDescent="0.25">
      <c r="A15783" t="str">
        <f t="shared" si="246"/>
        <v>MenLongbowU12Bristol IV</v>
      </c>
      <c r="B15783">
        <v>9</v>
      </c>
      <c r="C15783" t="s">
        <v>0</v>
      </c>
      <c r="D15783" t="s">
        <v>63</v>
      </c>
      <c r="E15783" t="s">
        <v>57</v>
      </c>
      <c r="F15783" t="s">
        <v>9</v>
      </c>
      <c r="G15783">
        <v>582</v>
      </c>
    </row>
    <row r="15784" spans="1:7" x14ac:dyDescent="0.25">
      <c r="A15784" t="str">
        <f t="shared" si="246"/>
        <v>MenLongbowU12Bristol V</v>
      </c>
      <c r="B15784">
        <v>1</v>
      </c>
      <c r="C15784" t="s">
        <v>0</v>
      </c>
      <c r="D15784" t="s">
        <v>63</v>
      </c>
      <c r="E15784" t="s">
        <v>57</v>
      </c>
      <c r="F15784" t="s">
        <v>10</v>
      </c>
      <c r="G15784">
        <v>110</v>
      </c>
    </row>
    <row r="15785" spans="1:7" x14ac:dyDescent="0.25">
      <c r="A15785" t="str">
        <f t="shared" si="246"/>
        <v>MenLongbowU12Bristol V</v>
      </c>
      <c r="B15785">
        <v>2</v>
      </c>
      <c r="C15785" t="s">
        <v>0</v>
      </c>
      <c r="D15785" t="s">
        <v>63</v>
      </c>
      <c r="E15785" t="s">
        <v>57</v>
      </c>
      <c r="F15785" t="s">
        <v>10</v>
      </c>
      <c r="G15785">
        <v>155</v>
      </c>
    </row>
    <row r="15786" spans="1:7" x14ac:dyDescent="0.25">
      <c r="A15786" t="str">
        <f t="shared" si="246"/>
        <v>MenLongbowU12Bristol V</v>
      </c>
      <c r="B15786">
        <v>3</v>
      </c>
      <c r="C15786" t="s">
        <v>0</v>
      </c>
      <c r="D15786" t="s">
        <v>63</v>
      </c>
      <c r="E15786" t="s">
        <v>57</v>
      </c>
      <c r="F15786" t="s">
        <v>10</v>
      </c>
      <c r="G15786">
        <v>213</v>
      </c>
    </row>
    <row r="15787" spans="1:7" x14ac:dyDescent="0.25">
      <c r="A15787" t="str">
        <f t="shared" si="246"/>
        <v>MenLongbowU12Bristol V</v>
      </c>
      <c r="B15787">
        <v>4</v>
      </c>
      <c r="C15787" t="s">
        <v>0</v>
      </c>
      <c r="D15787" t="s">
        <v>63</v>
      </c>
      <c r="E15787" t="s">
        <v>57</v>
      </c>
      <c r="F15787" t="s">
        <v>10</v>
      </c>
      <c r="G15787">
        <v>285</v>
      </c>
    </row>
    <row r="15788" spans="1:7" x14ac:dyDescent="0.25">
      <c r="A15788" t="str">
        <f t="shared" si="246"/>
        <v>MenLongbowU12Bristol V</v>
      </c>
      <c r="B15788">
        <v>5</v>
      </c>
      <c r="C15788" t="s">
        <v>0</v>
      </c>
      <c r="D15788" t="s">
        <v>63</v>
      </c>
      <c r="E15788" t="s">
        <v>57</v>
      </c>
      <c r="F15788" t="s">
        <v>10</v>
      </c>
      <c r="G15788">
        <v>372</v>
      </c>
    </row>
    <row r="15789" spans="1:7" x14ac:dyDescent="0.25">
      <c r="A15789" t="str">
        <f t="shared" si="246"/>
        <v>MenLongbowU12Bristol V</v>
      </c>
      <c r="B15789">
        <v>6</v>
      </c>
      <c r="C15789" t="s">
        <v>0</v>
      </c>
      <c r="D15789" t="s">
        <v>63</v>
      </c>
      <c r="E15789" t="s">
        <v>57</v>
      </c>
      <c r="F15789" t="s">
        <v>10</v>
      </c>
      <c r="G15789">
        <v>473</v>
      </c>
    </row>
    <row r="15790" spans="1:7" x14ac:dyDescent="0.25">
      <c r="A15790" t="str">
        <f t="shared" si="246"/>
        <v>MenLongbowU12Bristol V</v>
      </c>
      <c r="B15790">
        <v>7</v>
      </c>
      <c r="C15790" t="s">
        <v>0</v>
      </c>
      <c r="D15790" t="s">
        <v>63</v>
      </c>
      <c r="E15790" t="s">
        <v>57</v>
      </c>
      <c r="F15790" t="s">
        <v>10</v>
      </c>
      <c r="G15790">
        <v>585</v>
      </c>
    </row>
    <row r="15791" spans="1:7" x14ac:dyDescent="0.25">
      <c r="A15791" t="str">
        <f t="shared" si="246"/>
        <v>MenLongbowU12Bristol V</v>
      </c>
      <c r="B15791">
        <v>8</v>
      </c>
      <c r="C15791" t="s">
        <v>0</v>
      </c>
      <c r="D15791" t="s">
        <v>63</v>
      </c>
      <c r="E15791" t="s">
        <v>57</v>
      </c>
      <c r="F15791" t="s">
        <v>10</v>
      </c>
      <c r="G15791">
        <v>704</v>
      </c>
    </row>
    <row r="15792" spans="1:7" x14ac:dyDescent="0.25">
      <c r="A15792" t="str">
        <f t="shared" si="246"/>
        <v>MenLongbowU12Bristol V</v>
      </c>
      <c r="B15792">
        <v>9</v>
      </c>
      <c r="C15792" t="s">
        <v>0</v>
      </c>
      <c r="D15792" t="s">
        <v>63</v>
      </c>
      <c r="E15792" t="s">
        <v>57</v>
      </c>
      <c r="F15792" t="s">
        <v>10</v>
      </c>
      <c r="G15792">
        <v>821</v>
      </c>
    </row>
    <row r="15793" spans="1:7" x14ac:dyDescent="0.25">
      <c r="A15793" t="str">
        <f t="shared" si="246"/>
        <v>MenLongbowU12St. George</v>
      </c>
      <c r="B15793">
        <v>1</v>
      </c>
      <c r="C15793" t="s">
        <v>0</v>
      </c>
      <c r="D15793" t="s">
        <v>63</v>
      </c>
      <c r="E15793" t="s">
        <v>57</v>
      </c>
      <c r="F15793" t="s">
        <v>115</v>
      </c>
      <c r="G15793">
        <v>4</v>
      </c>
    </row>
    <row r="15794" spans="1:7" x14ac:dyDescent="0.25">
      <c r="A15794" t="str">
        <f t="shared" si="246"/>
        <v>MenLongbowU12St. George</v>
      </c>
      <c r="B15794">
        <v>2</v>
      </c>
      <c r="C15794" t="s">
        <v>0</v>
      </c>
      <c r="D15794" t="s">
        <v>63</v>
      </c>
      <c r="E15794" t="s">
        <v>57</v>
      </c>
      <c r="F15794" t="s">
        <v>115</v>
      </c>
      <c r="G15794">
        <v>6</v>
      </c>
    </row>
    <row r="15795" spans="1:7" x14ac:dyDescent="0.25">
      <c r="A15795" t="str">
        <f t="shared" si="246"/>
        <v>MenLongbowU12St. George</v>
      </c>
      <c r="B15795">
        <v>3</v>
      </c>
      <c r="C15795" t="s">
        <v>0</v>
      </c>
      <c r="D15795" t="s">
        <v>63</v>
      </c>
      <c r="E15795" t="s">
        <v>57</v>
      </c>
      <c r="F15795" t="s">
        <v>115</v>
      </c>
      <c r="G15795">
        <v>9</v>
      </c>
    </row>
    <row r="15796" spans="1:7" x14ac:dyDescent="0.25">
      <c r="A15796" t="str">
        <f t="shared" si="246"/>
        <v>MenLongbowU12St. George</v>
      </c>
      <c r="B15796">
        <v>4</v>
      </c>
      <c r="C15796" t="s">
        <v>0</v>
      </c>
      <c r="D15796" t="s">
        <v>63</v>
      </c>
      <c r="E15796" t="s">
        <v>57</v>
      </c>
      <c r="F15796" t="s">
        <v>115</v>
      </c>
      <c r="G15796">
        <v>14</v>
      </c>
    </row>
    <row r="15797" spans="1:7" x14ac:dyDescent="0.25">
      <c r="A15797" t="str">
        <f t="shared" si="246"/>
        <v>MenLongbowU12St. George</v>
      </c>
      <c r="B15797">
        <v>5</v>
      </c>
      <c r="C15797" t="s">
        <v>0</v>
      </c>
      <c r="D15797" t="s">
        <v>63</v>
      </c>
      <c r="E15797" t="s">
        <v>57</v>
      </c>
      <c r="F15797" t="s">
        <v>115</v>
      </c>
      <c r="G15797">
        <v>20</v>
      </c>
    </row>
    <row r="15798" spans="1:7" x14ac:dyDescent="0.25">
      <c r="A15798" t="str">
        <f t="shared" si="246"/>
        <v>MenLongbowU12St. George</v>
      </c>
      <c r="B15798">
        <v>6</v>
      </c>
      <c r="C15798" t="s">
        <v>0</v>
      </c>
      <c r="D15798" t="s">
        <v>63</v>
      </c>
      <c r="E15798" t="s">
        <v>57</v>
      </c>
      <c r="F15798" t="s">
        <v>115</v>
      </c>
      <c r="G15798">
        <v>30</v>
      </c>
    </row>
    <row r="15799" spans="1:7" x14ac:dyDescent="0.25">
      <c r="A15799" t="str">
        <f t="shared" si="246"/>
        <v>MenLongbowU12Albion / Long Windsor</v>
      </c>
      <c r="B15799">
        <v>1</v>
      </c>
      <c r="C15799" t="s">
        <v>0</v>
      </c>
      <c r="D15799" t="s">
        <v>63</v>
      </c>
      <c r="E15799" t="s">
        <v>57</v>
      </c>
      <c r="F15799" t="s">
        <v>128</v>
      </c>
      <c r="G15799">
        <v>7</v>
      </c>
    </row>
    <row r="15800" spans="1:7" x14ac:dyDescent="0.25">
      <c r="A15800" t="str">
        <f t="shared" si="246"/>
        <v>MenLongbowU12Albion / Long Windsor</v>
      </c>
      <c r="B15800">
        <v>2</v>
      </c>
      <c r="C15800" t="s">
        <v>0</v>
      </c>
      <c r="D15800" t="s">
        <v>63</v>
      </c>
      <c r="E15800" t="s">
        <v>57</v>
      </c>
      <c r="F15800" t="s">
        <v>128</v>
      </c>
      <c r="G15800">
        <v>10</v>
      </c>
    </row>
    <row r="15801" spans="1:7" x14ac:dyDescent="0.25">
      <c r="A15801" t="str">
        <f t="shared" si="246"/>
        <v>MenLongbowU12Albion / Long Windsor</v>
      </c>
      <c r="B15801">
        <v>3</v>
      </c>
      <c r="C15801" t="s">
        <v>0</v>
      </c>
      <c r="D15801" t="s">
        <v>63</v>
      </c>
      <c r="E15801" t="s">
        <v>57</v>
      </c>
      <c r="F15801" t="s">
        <v>128</v>
      </c>
      <c r="G15801">
        <v>15</v>
      </c>
    </row>
    <row r="15802" spans="1:7" x14ac:dyDescent="0.25">
      <c r="A15802" t="str">
        <f t="shared" si="246"/>
        <v>MenLongbowU12Albion / Long Windsor</v>
      </c>
      <c r="B15802">
        <v>4</v>
      </c>
      <c r="C15802" t="s">
        <v>0</v>
      </c>
      <c r="D15802" t="s">
        <v>63</v>
      </c>
      <c r="E15802" t="s">
        <v>57</v>
      </c>
      <c r="F15802" t="s">
        <v>128</v>
      </c>
      <c r="G15802">
        <v>23</v>
      </c>
    </row>
    <row r="15803" spans="1:7" x14ac:dyDescent="0.25">
      <c r="A15803" t="str">
        <f t="shared" si="246"/>
        <v>MenLongbowU12Albion / Long Windsor</v>
      </c>
      <c r="B15803">
        <v>5</v>
      </c>
      <c r="C15803" t="s">
        <v>0</v>
      </c>
      <c r="D15803" t="s">
        <v>63</v>
      </c>
      <c r="E15803" t="s">
        <v>57</v>
      </c>
      <c r="F15803" t="s">
        <v>128</v>
      </c>
      <c r="G15803">
        <v>34</v>
      </c>
    </row>
    <row r="15804" spans="1:7" x14ac:dyDescent="0.25">
      <c r="A15804" t="str">
        <f t="shared" si="246"/>
        <v>MenLongbowU12Albion / Long Windsor</v>
      </c>
      <c r="B15804">
        <v>6</v>
      </c>
      <c r="C15804" t="s">
        <v>0</v>
      </c>
      <c r="D15804" t="s">
        <v>63</v>
      </c>
      <c r="E15804" t="s">
        <v>57</v>
      </c>
      <c r="F15804" t="s">
        <v>128</v>
      </c>
      <c r="G15804">
        <v>50</v>
      </c>
    </row>
    <row r="15805" spans="1:7" x14ac:dyDescent="0.25">
      <c r="A15805" t="str">
        <f t="shared" si="246"/>
        <v>MenLongbowU12Windsor</v>
      </c>
      <c r="B15805">
        <v>1</v>
      </c>
      <c r="C15805" t="s">
        <v>0</v>
      </c>
      <c r="D15805" t="s">
        <v>63</v>
      </c>
      <c r="E15805" t="s">
        <v>57</v>
      </c>
      <c r="F15805" t="s">
        <v>11</v>
      </c>
      <c r="G15805">
        <v>12</v>
      </c>
    </row>
    <row r="15806" spans="1:7" x14ac:dyDescent="0.25">
      <c r="A15806" t="str">
        <f t="shared" si="246"/>
        <v>MenLongbowU12Windsor</v>
      </c>
      <c r="B15806">
        <v>2</v>
      </c>
      <c r="C15806" t="s">
        <v>0</v>
      </c>
      <c r="D15806" t="s">
        <v>63</v>
      </c>
      <c r="E15806" t="s">
        <v>57</v>
      </c>
      <c r="F15806" t="s">
        <v>11</v>
      </c>
      <c r="G15806">
        <v>17</v>
      </c>
    </row>
    <row r="15807" spans="1:7" x14ac:dyDescent="0.25">
      <c r="A15807" t="str">
        <f t="shared" si="246"/>
        <v>MenLongbowU12Windsor</v>
      </c>
      <c r="B15807">
        <v>3</v>
      </c>
      <c r="C15807" t="s">
        <v>0</v>
      </c>
      <c r="D15807" t="s">
        <v>63</v>
      </c>
      <c r="E15807" t="s">
        <v>57</v>
      </c>
      <c r="F15807" t="s">
        <v>11</v>
      </c>
      <c r="G15807">
        <v>25</v>
      </c>
    </row>
    <row r="15808" spans="1:7" x14ac:dyDescent="0.25">
      <c r="A15808" t="str">
        <f t="shared" si="246"/>
        <v>MenLongbowU12Windsor</v>
      </c>
      <c r="B15808">
        <v>4</v>
      </c>
      <c r="C15808" t="s">
        <v>0</v>
      </c>
      <c r="D15808" t="s">
        <v>63</v>
      </c>
      <c r="E15808" t="s">
        <v>57</v>
      </c>
      <c r="F15808" t="s">
        <v>11</v>
      </c>
      <c r="G15808">
        <v>38</v>
      </c>
    </row>
    <row r="15809" spans="1:7" x14ac:dyDescent="0.25">
      <c r="A15809" t="str">
        <f t="shared" si="246"/>
        <v>MenLongbowU12Windsor</v>
      </c>
      <c r="B15809">
        <v>5</v>
      </c>
      <c r="C15809" t="s">
        <v>0</v>
      </c>
      <c r="D15809" t="s">
        <v>63</v>
      </c>
      <c r="E15809" t="s">
        <v>57</v>
      </c>
      <c r="F15809" t="s">
        <v>11</v>
      </c>
      <c r="G15809">
        <v>56</v>
      </c>
    </row>
    <row r="15810" spans="1:7" x14ac:dyDescent="0.25">
      <c r="A15810" t="str">
        <f t="shared" ref="A15810:A15873" si="247">C15810&amp;D15810&amp;E15810&amp;F15810</f>
        <v>MenLongbowU12Windsor</v>
      </c>
      <c r="B15810">
        <v>6</v>
      </c>
      <c r="C15810" t="s">
        <v>0</v>
      </c>
      <c r="D15810" t="s">
        <v>63</v>
      </c>
      <c r="E15810" t="s">
        <v>57</v>
      </c>
      <c r="F15810" t="s">
        <v>11</v>
      </c>
      <c r="G15810">
        <v>82</v>
      </c>
    </row>
    <row r="15811" spans="1:7" x14ac:dyDescent="0.25">
      <c r="A15811" t="str">
        <f t="shared" si="247"/>
        <v>MenLongbowU12Windsor 50</v>
      </c>
      <c r="B15811">
        <v>1</v>
      </c>
      <c r="C15811" t="s">
        <v>0</v>
      </c>
      <c r="D15811" t="s">
        <v>63</v>
      </c>
      <c r="E15811" t="s">
        <v>57</v>
      </c>
      <c r="F15811" t="s">
        <v>12</v>
      </c>
      <c r="G15811">
        <v>20</v>
      </c>
    </row>
    <row r="15812" spans="1:7" x14ac:dyDescent="0.25">
      <c r="A15812" t="str">
        <f t="shared" si="247"/>
        <v>MenLongbowU12Windsor 50</v>
      </c>
      <c r="B15812">
        <v>2</v>
      </c>
      <c r="C15812" t="s">
        <v>0</v>
      </c>
      <c r="D15812" t="s">
        <v>63</v>
      </c>
      <c r="E15812" t="s">
        <v>57</v>
      </c>
      <c r="F15812" t="s">
        <v>12</v>
      </c>
      <c r="G15812">
        <v>29</v>
      </c>
    </row>
    <row r="15813" spans="1:7" x14ac:dyDescent="0.25">
      <c r="A15813" t="str">
        <f t="shared" si="247"/>
        <v>MenLongbowU12Windsor 50</v>
      </c>
      <c r="B15813">
        <v>3</v>
      </c>
      <c r="C15813" t="s">
        <v>0</v>
      </c>
      <c r="D15813" t="s">
        <v>63</v>
      </c>
      <c r="E15813" t="s">
        <v>57</v>
      </c>
      <c r="F15813" t="s">
        <v>12</v>
      </c>
      <c r="G15813">
        <v>44</v>
      </c>
    </row>
    <row r="15814" spans="1:7" x14ac:dyDescent="0.25">
      <c r="A15814" t="str">
        <f t="shared" si="247"/>
        <v>MenLongbowU12Windsor 50</v>
      </c>
      <c r="B15814">
        <v>4</v>
      </c>
      <c r="C15814" t="s">
        <v>0</v>
      </c>
      <c r="D15814" t="s">
        <v>63</v>
      </c>
      <c r="E15814" t="s">
        <v>57</v>
      </c>
      <c r="F15814" t="s">
        <v>12</v>
      </c>
      <c r="G15814">
        <v>64</v>
      </c>
    </row>
    <row r="15815" spans="1:7" x14ac:dyDescent="0.25">
      <c r="A15815" t="str">
        <f t="shared" si="247"/>
        <v>MenLongbowU12Windsor 50</v>
      </c>
      <c r="B15815">
        <v>5</v>
      </c>
      <c r="C15815" t="s">
        <v>0</v>
      </c>
      <c r="D15815" t="s">
        <v>63</v>
      </c>
      <c r="E15815" t="s">
        <v>57</v>
      </c>
      <c r="F15815" t="s">
        <v>12</v>
      </c>
      <c r="G15815">
        <v>93</v>
      </c>
    </row>
    <row r="15816" spans="1:7" x14ac:dyDescent="0.25">
      <c r="A15816" t="str">
        <f t="shared" si="247"/>
        <v>MenLongbowU12Windsor 50</v>
      </c>
      <c r="B15816">
        <v>6</v>
      </c>
      <c r="C15816" t="s">
        <v>0</v>
      </c>
      <c r="D15816" t="s">
        <v>63</v>
      </c>
      <c r="E15816" t="s">
        <v>57</v>
      </c>
      <c r="F15816" t="s">
        <v>12</v>
      </c>
      <c r="G15816">
        <v>134</v>
      </c>
    </row>
    <row r="15817" spans="1:7" x14ac:dyDescent="0.25">
      <c r="A15817" t="str">
        <f t="shared" si="247"/>
        <v>MenLongbowU12Windsor 40</v>
      </c>
      <c r="B15817">
        <v>1</v>
      </c>
      <c r="C15817" t="s">
        <v>0</v>
      </c>
      <c r="D15817" t="s">
        <v>63</v>
      </c>
      <c r="E15817" t="s">
        <v>57</v>
      </c>
      <c r="F15817" t="s">
        <v>13</v>
      </c>
      <c r="G15817">
        <v>41</v>
      </c>
    </row>
    <row r="15818" spans="1:7" x14ac:dyDescent="0.25">
      <c r="A15818" t="str">
        <f t="shared" si="247"/>
        <v>MenLongbowU12Windsor 40</v>
      </c>
      <c r="B15818">
        <v>2</v>
      </c>
      <c r="C15818" t="s">
        <v>0</v>
      </c>
      <c r="D15818" t="s">
        <v>63</v>
      </c>
      <c r="E15818" t="s">
        <v>57</v>
      </c>
      <c r="F15818" t="s">
        <v>13</v>
      </c>
      <c r="G15818">
        <v>60</v>
      </c>
    </row>
    <row r="15819" spans="1:7" x14ac:dyDescent="0.25">
      <c r="A15819" t="str">
        <f t="shared" si="247"/>
        <v>MenLongbowU12Windsor 40</v>
      </c>
      <c r="B15819">
        <v>3</v>
      </c>
      <c r="C15819" t="s">
        <v>0</v>
      </c>
      <c r="D15819" t="s">
        <v>63</v>
      </c>
      <c r="E15819" t="s">
        <v>57</v>
      </c>
      <c r="F15819" t="s">
        <v>13</v>
      </c>
      <c r="G15819">
        <v>87</v>
      </c>
    </row>
    <row r="15820" spans="1:7" x14ac:dyDescent="0.25">
      <c r="A15820" t="str">
        <f t="shared" si="247"/>
        <v>MenLongbowU12Windsor 40</v>
      </c>
      <c r="B15820">
        <v>4</v>
      </c>
      <c r="C15820" t="s">
        <v>0</v>
      </c>
      <c r="D15820" t="s">
        <v>63</v>
      </c>
      <c r="E15820" t="s">
        <v>57</v>
      </c>
      <c r="F15820" t="s">
        <v>13</v>
      </c>
      <c r="G15820">
        <v>125</v>
      </c>
    </row>
    <row r="15821" spans="1:7" x14ac:dyDescent="0.25">
      <c r="A15821" t="str">
        <f t="shared" si="247"/>
        <v>MenLongbowU12Windsor 40</v>
      </c>
      <c r="B15821">
        <v>5</v>
      </c>
      <c r="C15821" t="s">
        <v>0</v>
      </c>
      <c r="D15821" t="s">
        <v>63</v>
      </c>
      <c r="E15821" t="s">
        <v>57</v>
      </c>
      <c r="F15821" t="s">
        <v>13</v>
      </c>
      <c r="G15821">
        <v>175</v>
      </c>
    </row>
    <row r="15822" spans="1:7" x14ac:dyDescent="0.25">
      <c r="A15822" t="str">
        <f t="shared" si="247"/>
        <v>MenLongbowU12Windsor 40</v>
      </c>
      <c r="B15822">
        <v>6</v>
      </c>
      <c r="C15822" t="s">
        <v>0</v>
      </c>
      <c r="D15822" t="s">
        <v>63</v>
      </c>
      <c r="E15822" t="s">
        <v>57</v>
      </c>
      <c r="F15822" t="s">
        <v>13</v>
      </c>
      <c r="G15822">
        <v>239</v>
      </c>
    </row>
    <row r="15823" spans="1:7" x14ac:dyDescent="0.25">
      <c r="A15823" t="str">
        <f t="shared" si="247"/>
        <v>MenLongbowU12Windsor 30</v>
      </c>
      <c r="B15823">
        <v>1</v>
      </c>
      <c r="C15823" t="s">
        <v>0</v>
      </c>
      <c r="D15823" t="s">
        <v>63</v>
      </c>
      <c r="E15823" t="s">
        <v>57</v>
      </c>
      <c r="F15823" t="s">
        <v>14</v>
      </c>
      <c r="G15823">
        <v>120</v>
      </c>
    </row>
    <row r="15824" spans="1:7" x14ac:dyDescent="0.25">
      <c r="A15824" t="str">
        <f t="shared" si="247"/>
        <v>MenLongbowU12Windsor 30</v>
      </c>
      <c r="B15824">
        <v>2</v>
      </c>
      <c r="C15824" t="s">
        <v>0</v>
      </c>
      <c r="D15824" t="s">
        <v>63</v>
      </c>
      <c r="E15824" t="s">
        <v>57</v>
      </c>
      <c r="F15824" t="s">
        <v>14</v>
      </c>
      <c r="G15824">
        <v>166</v>
      </c>
    </row>
    <row r="15825" spans="1:7" x14ac:dyDescent="0.25">
      <c r="A15825" t="str">
        <f t="shared" si="247"/>
        <v>MenLongbowU12Windsor 30</v>
      </c>
      <c r="B15825">
        <v>3</v>
      </c>
      <c r="C15825" t="s">
        <v>0</v>
      </c>
      <c r="D15825" t="s">
        <v>63</v>
      </c>
      <c r="E15825" t="s">
        <v>57</v>
      </c>
      <c r="F15825" t="s">
        <v>14</v>
      </c>
      <c r="G15825">
        <v>222</v>
      </c>
    </row>
    <row r="15826" spans="1:7" x14ac:dyDescent="0.25">
      <c r="A15826" t="str">
        <f t="shared" si="247"/>
        <v>MenLongbowU12Windsor 30</v>
      </c>
      <c r="B15826">
        <v>4</v>
      </c>
      <c r="C15826" t="s">
        <v>0</v>
      </c>
      <c r="D15826" t="s">
        <v>63</v>
      </c>
      <c r="E15826" t="s">
        <v>57</v>
      </c>
      <c r="F15826" t="s">
        <v>14</v>
      </c>
      <c r="G15826">
        <v>288</v>
      </c>
    </row>
    <row r="15827" spans="1:7" x14ac:dyDescent="0.25">
      <c r="A15827" t="str">
        <f t="shared" si="247"/>
        <v>MenLongbowU12Windsor 30</v>
      </c>
      <c r="B15827">
        <v>5</v>
      </c>
      <c r="C15827" t="s">
        <v>0</v>
      </c>
      <c r="D15827" t="s">
        <v>63</v>
      </c>
      <c r="E15827" t="s">
        <v>57</v>
      </c>
      <c r="F15827" t="s">
        <v>14</v>
      </c>
      <c r="G15827">
        <v>362</v>
      </c>
    </row>
    <row r="15828" spans="1:7" x14ac:dyDescent="0.25">
      <c r="A15828" t="str">
        <f t="shared" si="247"/>
        <v>MenLongbowU12Windsor 30</v>
      </c>
      <c r="B15828">
        <v>6</v>
      </c>
      <c r="C15828" t="s">
        <v>0</v>
      </c>
      <c r="D15828" t="s">
        <v>63</v>
      </c>
      <c r="E15828" t="s">
        <v>57</v>
      </c>
      <c r="F15828" t="s">
        <v>14</v>
      </c>
      <c r="G15828">
        <v>441</v>
      </c>
    </row>
    <row r="15829" spans="1:7" x14ac:dyDescent="0.25">
      <c r="A15829" t="str">
        <f t="shared" si="247"/>
        <v>MenLongbowU12New Western</v>
      </c>
      <c r="B15829">
        <v>1</v>
      </c>
      <c r="C15829" t="s">
        <v>0</v>
      </c>
      <c r="D15829" t="s">
        <v>63</v>
      </c>
      <c r="E15829" t="s">
        <v>57</v>
      </c>
      <c r="F15829" t="s">
        <v>15</v>
      </c>
      <c r="G15829">
        <v>3</v>
      </c>
    </row>
    <row r="15830" spans="1:7" x14ac:dyDescent="0.25">
      <c r="A15830" t="str">
        <f t="shared" si="247"/>
        <v>MenLongbowU12New Western</v>
      </c>
      <c r="B15830">
        <v>2</v>
      </c>
      <c r="C15830" t="s">
        <v>0</v>
      </c>
      <c r="D15830" t="s">
        <v>63</v>
      </c>
      <c r="E15830" t="s">
        <v>57</v>
      </c>
      <c r="F15830" t="s">
        <v>15</v>
      </c>
      <c r="G15830">
        <v>4</v>
      </c>
    </row>
    <row r="15831" spans="1:7" x14ac:dyDescent="0.25">
      <c r="A15831" t="str">
        <f t="shared" si="247"/>
        <v>MenLongbowU12New Western</v>
      </c>
      <c r="B15831">
        <v>3</v>
      </c>
      <c r="C15831" t="s">
        <v>0</v>
      </c>
      <c r="D15831" t="s">
        <v>63</v>
      </c>
      <c r="E15831" t="s">
        <v>57</v>
      </c>
      <c r="F15831" t="s">
        <v>15</v>
      </c>
      <c r="G15831">
        <v>6</v>
      </c>
    </row>
    <row r="15832" spans="1:7" x14ac:dyDescent="0.25">
      <c r="A15832" t="str">
        <f t="shared" si="247"/>
        <v>MenLongbowU12New Western</v>
      </c>
      <c r="B15832">
        <v>4</v>
      </c>
      <c r="C15832" t="s">
        <v>0</v>
      </c>
      <c r="D15832" t="s">
        <v>63</v>
      </c>
      <c r="E15832" t="s">
        <v>57</v>
      </c>
      <c r="F15832" t="s">
        <v>15</v>
      </c>
      <c r="G15832">
        <v>8</v>
      </c>
    </row>
    <row r="15833" spans="1:7" x14ac:dyDescent="0.25">
      <c r="A15833" t="str">
        <f t="shared" si="247"/>
        <v>MenLongbowU12New Western</v>
      </c>
      <c r="B15833">
        <v>5</v>
      </c>
      <c r="C15833" t="s">
        <v>0</v>
      </c>
      <c r="D15833" t="s">
        <v>63</v>
      </c>
      <c r="E15833" t="s">
        <v>57</v>
      </c>
      <c r="F15833" t="s">
        <v>15</v>
      </c>
      <c r="G15833">
        <v>12</v>
      </c>
    </row>
    <row r="15834" spans="1:7" x14ac:dyDescent="0.25">
      <c r="A15834" t="str">
        <f t="shared" si="247"/>
        <v>MenLongbowU12New Western</v>
      </c>
      <c r="B15834">
        <v>6</v>
      </c>
      <c r="C15834" t="s">
        <v>0</v>
      </c>
      <c r="D15834" t="s">
        <v>63</v>
      </c>
      <c r="E15834" t="s">
        <v>57</v>
      </c>
      <c r="F15834" t="s">
        <v>15</v>
      </c>
      <c r="G15834">
        <v>18</v>
      </c>
    </row>
    <row r="15835" spans="1:7" x14ac:dyDescent="0.25">
      <c r="A15835" t="str">
        <f t="shared" si="247"/>
        <v>MenLongbowU12Long Western</v>
      </c>
      <c r="B15835">
        <v>1</v>
      </c>
      <c r="C15835" t="s">
        <v>0</v>
      </c>
      <c r="D15835" t="s">
        <v>63</v>
      </c>
      <c r="E15835" t="s">
        <v>57</v>
      </c>
      <c r="F15835" t="s">
        <v>16</v>
      </c>
      <c r="G15835">
        <v>5</v>
      </c>
    </row>
    <row r="15836" spans="1:7" x14ac:dyDescent="0.25">
      <c r="A15836" t="str">
        <f t="shared" si="247"/>
        <v>MenLongbowU12Long Western</v>
      </c>
      <c r="B15836">
        <v>2</v>
      </c>
      <c r="C15836" t="s">
        <v>0</v>
      </c>
      <c r="D15836" t="s">
        <v>63</v>
      </c>
      <c r="E15836" t="s">
        <v>57</v>
      </c>
      <c r="F15836" t="s">
        <v>16</v>
      </c>
      <c r="G15836">
        <v>7</v>
      </c>
    </row>
    <row r="15837" spans="1:7" x14ac:dyDescent="0.25">
      <c r="A15837" t="str">
        <f t="shared" si="247"/>
        <v>MenLongbowU12Long Western</v>
      </c>
      <c r="B15837">
        <v>3</v>
      </c>
      <c r="C15837" t="s">
        <v>0</v>
      </c>
      <c r="D15837" t="s">
        <v>63</v>
      </c>
      <c r="E15837" t="s">
        <v>57</v>
      </c>
      <c r="F15837" t="s">
        <v>16</v>
      </c>
      <c r="G15837">
        <v>10</v>
      </c>
    </row>
    <row r="15838" spans="1:7" x14ac:dyDescent="0.25">
      <c r="A15838" t="str">
        <f t="shared" si="247"/>
        <v>MenLongbowU12Long Western</v>
      </c>
      <c r="B15838">
        <v>4</v>
      </c>
      <c r="C15838" t="s">
        <v>0</v>
      </c>
      <c r="D15838" t="s">
        <v>63</v>
      </c>
      <c r="E15838" t="s">
        <v>57</v>
      </c>
      <c r="F15838" t="s">
        <v>16</v>
      </c>
      <c r="G15838">
        <v>15</v>
      </c>
    </row>
    <row r="15839" spans="1:7" x14ac:dyDescent="0.25">
      <c r="A15839" t="str">
        <f t="shared" si="247"/>
        <v>MenLongbowU12Long Western</v>
      </c>
      <c r="B15839">
        <v>5</v>
      </c>
      <c r="C15839" t="s">
        <v>0</v>
      </c>
      <c r="D15839" t="s">
        <v>63</v>
      </c>
      <c r="E15839" t="s">
        <v>57</v>
      </c>
      <c r="F15839" t="s">
        <v>16</v>
      </c>
      <c r="G15839">
        <v>23</v>
      </c>
    </row>
    <row r="15840" spans="1:7" x14ac:dyDescent="0.25">
      <c r="A15840" t="str">
        <f t="shared" si="247"/>
        <v>MenLongbowU12Long Western</v>
      </c>
      <c r="B15840">
        <v>6</v>
      </c>
      <c r="C15840" t="s">
        <v>0</v>
      </c>
      <c r="D15840" t="s">
        <v>63</v>
      </c>
      <c r="E15840" t="s">
        <v>57</v>
      </c>
      <c r="F15840" t="s">
        <v>16</v>
      </c>
      <c r="G15840">
        <v>34</v>
      </c>
    </row>
    <row r="15841" spans="1:7" x14ac:dyDescent="0.25">
      <c r="A15841" t="str">
        <f t="shared" si="247"/>
        <v>MenLongbowU12Western</v>
      </c>
      <c r="B15841">
        <v>1</v>
      </c>
      <c r="C15841" t="s">
        <v>0</v>
      </c>
      <c r="D15841" t="s">
        <v>63</v>
      </c>
      <c r="E15841" t="s">
        <v>57</v>
      </c>
      <c r="F15841" t="s">
        <v>17</v>
      </c>
      <c r="G15841">
        <v>8</v>
      </c>
    </row>
    <row r="15842" spans="1:7" x14ac:dyDescent="0.25">
      <c r="A15842" t="str">
        <f t="shared" si="247"/>
        <v>MenLongbowU12Western</v>
      </c>
      <c r="B15842">
        <v>2</v>
      </c>
      <c r="C15842" t="s">
        <v>0</v>
      </c>
      <c r="D15842" t="s">
        <v>63</v>
      </c>
      <c r="E15842" t="s">
        <v>57</v>
      </c>
      <c r="F15842" t="s">
        <v>17</v>
      </c>
      <c r="G15842">
        <v>12</v>
      </c>
    </row>
    <row r="15843" spans="1:7" x14ac:dyDescent="0.25">
      <c r="A15843" t="str">
        <f t="shared" si="247"/>
        <v>MenLongbowU12Western</v>
      </c>
      <c r="B15843">
        <v>3</v>
      </c>
      <c r="C15843" t="s">
        <v>0</v>
      </c>
      <c r="D15843" t="s">
        <v>63</v>
      </c>
      <c r="E15843" t="s">
        <v>57</v>
      </c>
      <c r="F15843" t="s">
        <v>17</v>
      </c>
      <c r="G15843">
        <v>17</v>
      </c>
    </row>
    <row r="15844" spans="1:7" x14ac:dyDescent="0.25">
      <c r="A15844" t="str">
        <f t="shared" si="247"/>
        <v>MenLongbowU12Western</v>
      </c>
      <c r="B15844">
        <v>4</v>
      </c>
      <c r="C15844" t="s">
        <v>0</v>
      </c>
      <c r="D15844" t="s">
        <v>63</v>
      </c>
      <c r="E15844" t="s">
        <v>57</v>
      </c>
      <c r="F15844" t="s">
        <v>17</v>
      </c>
      <c r="G15844">
        <v>25</v>
      </c>
    </row>
    <row r="15845" spans="1:7" x14ac:dyDescent="0.25">
      <c r="A15845" t="str">
        <f t="shared" si="247"/>
        <v>MenLongbowU12Western</v>
      </c>
      <c r="B15845">
        <v>5</v>
      </c>
      <c r="C15845" t="s">
        <v>0</v>
      </c>
      <c r="D15845" t="s">
        <v>63</v>
      </c>
      <c r="E15845" t="s">
        <v>57</v>
      </c>
      <c r="F15845" t="s">
        <v>17</v>
      </c>
      <c r="G15845">
        <v>38</v>
      </c>
    </row>
    <row r="15846" spans="1:7" x14ac:dyDescent="0.25">
      <c r="A15846" t="str">
        <f t="shared" si="247"/>
        <v>MenLongbowU12Western</v>
      </c>
      <c r="B15846">
        <v>6</v>
      </c>
      <c r="C15846" t="s">
        <v>0</v>
      </c>
      <c r="D15846" t="s">
        <v>63</v>
      </c>
      <c r="E15846" t="s">
        <v>57</v>
      </c>
      <c r="F15846" t="s">
        <v>17</v>
      </c>
      <c r="G15846">
        <v>56</v>
      </c>
    </row>
    <row r="15847" spans="1:7" x14ac:dyDescent="0.25">
      <c r="A15847" t="str">
        <f t="shared" si="247"/>
        <v>MenLongbowU12Western 50</v>
      </c>
      <c r="B15847">
        <v>1</v>
      </c>
      <c r="C15847" t="s">
        <v>0</v>
      </c>
      <c r="D15847" t="s">
        <v>63</v>
      </c>
      <c r="E15847" t="s">
        <v>57</v>
      </c>
      <c r="F15847" t="s">
        <v>18</v>
      </c>
      <c r="G15847">
        <v>12</v>
      </c>
    </row>
    <row r="15848" spans="1:7" x14ac:dyDescent="0.25">
      <c r="A15848" t="str">
        <f t="shared" si="247"/>
        <v>MenLongbowU12Western 50</v>
      </c>
      <c r="B15848">
        <v>2</v>
      </c>
      <c r="C15848" t="s">
        <v>0</v>
      </c>
      <c r="D15848" t="s">
        <v>63</v>
      </c>
      <c r="E15848" t="s">
        <v>57</v>
      </c>
      <c r="F15848" t="s">
        <v>18</v>
      </c>
      <c r="G15848">
        <v>18</v>
      </c>
    </row>
    <row r="15849" spans="1:7" x14ac:dyDescent="0.25">
      <c r="A15849" t="str">
        <f t="shared" si="247"/>
        <v>MenLongbowU12Western 50</v>
      </c>
      <c r="B15849">
        <v>3</v>
      </c>
      <c r="C15849" t="s">
        <v>0</v>
      </c>
      <c r="D15849" t="s">
        <v>63</v>
      </c>
      <c r="E15849" t="s">
        <v>57</v>
      </c>
      <c r="F15849" t="s">
        <v>18</v>
      </c>
      <c r="G15849">
        <v>27</v>
      </c>
    </row>
    <row r="15850" spans="1:7" x14ac:dyDescent="0.25">
      <c r="A15850" t="str">
        <f t="shared" si="247"/>
        <v>MenLongbowU12Western 50</v>
      </c>
      <c r="B15850">
        <v>4</v>
      </c>
      <c r="C15850" t="s">
        <v>0</v>
      </c>
      <c r="D15850" t="s">
        <v>63</v>
      </c>
      <c r="E15850" t="s">
        <v>57</v>
      </c>
      <c r="F15850" t="s">
        <v>18</v>
      </c>
      <c r="G15850">
        <v>40</v>
      </c>
    </row>
    <row r="15851" spans="1:7" x14ac:dyDescent="0.25">
      <c r="A15851" t="str">
        <f t="shared" si="247"/>
        <v>MenLongbowU12Western 50</v>
      </c>
      <c r="B15851">
        <v>5</v>
      </c>
      <c r="C15851" t="s">
        <v>0</v>
      </c>
      <c r="D15851" t="s">
        <v>63</v>
      </c>
      <c r="E15851" t="s">
        <v>57</v>
      </c>
      <c r="F15851" t="s">
        <v>18</v>
      </c>
      <c r="G15851">
        <v>59</v>
      </c>
    </row>
    <row r="15852" spans="1:7" x14ac:dyDescent="0.25">
      <c r="A15852" t="str">
        <f t="shared" si="247"/>
        <v>MenLongbowU12Western 50</v>
      </c>
      <c r="B15852">
        <v>6</v>
      </c>
      <c r="C15852" t="s">
        <v>0</v>
      </c>
      <c r="D15852" t="s">
        <v>63</v>
      </c>
      <c r="E15852" t="s">
        <v>57</v>
      </c>
      <c r="F15852" t="s">
        <v>18</v>
      </c>
      <c r="G15852">
        <v>87</v>
      </c>
    </row>
    <row r="15853" spans="1:7" x14ac:dyDescent="0.25">
      <c r="A15853" t="str">
        <f t="shared" si="247"/>
        <v>MenLongbowU12Western 40</v>
      </c>
      <c r="B15853">
        <v>1</v>
      </c>
      <c r="C15853" t="s">
        <v>0</v>
      </c>
      <c r="D15853" t="s">
        <v>63</v>
      </c>
      <c r="E15853" t="s">
        <v>57</v>
      </c>
      <c r="F15853" t="s">
        <v>19</v>
      </c>
      <c r="G15853">
        <v>22</v>
      </c>
    </row>
    <row r="15854" spans="1:7" x14ac:dyDescent="0.25">
      <c r="A15854" t="str">
        <f t="shared" si="247"/>
        <v>MenLongbowU12Western 40</v>
      </c>
      <c r="B15854">
        <v>2</v>
      </c>
      <c r="C15854" t="s">
        <v>0</v>
      </c>
      <c r="D15854" t="s">
        <v>63</v>
      </c>
      <c r="E15854" t="s">
        <v>57</v>
      </c>
      <c r="F15854" t="s">
        <v>19</v>
      </c>
      <c r="G15854">
        <v>32</v>
      </c>
    </row>
    <row r="15855" spans="1:7" x14ac:dyDescent="0.25">
      <c r="A15855" t="str">
        <f t="shared" si="247"/>
        <v>MenLongbowU12Western 40</v>
      </c>
      <c r="B15855">
        <v>3</v>
      </c>
      <c r="C15855" t="s">
        <v>0</v>
      </c>
      <c r="D15855" t="s">
        <v>63</v>
      </c>
      <c r="E15855" t="s">
        <v>57</v>
      </c>
      <c r="F15855" t="s">
        <v>19</v>
      </c>
      <c r="G15855">
        <v>48</v>
      </c>
    </row>
    <row r="15856" spans="1:7" x14ac:dyDescent="0.25">
      <c r="A15856" t="str">
        <f t="shared" si="247"/>
        <v>MenLongbowU12Western 40</v>
      </c>
      <c r="B15856">
        <v>4</v>
      </c>
      <c r="C15856" t="s">
        <v>0</v>
      </c>
      <c r="D15856" t="s">
        <v>63</v>
      </c>
      <c r="E15856" t="s">
        <v>57</v>
      </c>
      <c r="F15856" t="s">
        <v>19</v>
      </c>
      <c r="G15856">
        <v>70</v>
      </c>
    </row>
    <row r="15857" spans="1:7" x14ac:dyDescent="0.25">
      <c r="A15857" t="str">
        <f t="shared" si="247"/>
        <v>MenLongbowU12Western 40</v>
      </c>
      <c r="B15857">
        <v>5</v>
      </c>
      <c r="C15857" t="s">
        <v>0</v>
      </c>
      <c r="D15857" t="s">
        <v>63</v>
      </c>
      <c r="E15857" t="s">
        <v>57</v>
      </c>
      <c r="F15857" t="s">
        <v>19</v>
      </c>
      <c r="G15857">
        <v>102</v>
      </c>
    </row>
    <row r="15858" spans="1:7" x14ac:dyDescent="0.25">
      <c r="A15858" t="str">
        <f t="shared" si="247"/>
        <v>MenLongbowU12Western 40</v>
      </c>
      <c r="B15858">
        <v>6</v>
      </c>
      <c r="C15858" t="s">
        <v>0</v>
      </c>
      <c r="D15858" t="s">
        <v>63</v>
      </c>
      <c r="E15858" t="s">
        <v>57</v>
      </c>
      <c r="F15858" t="s">
        <v>19</v>
      </c>
      <c r="G15858">
        <v>146</v>
      </c>
    </row>
    <row r="15859" spans="1:7" x14ac:dyDescent="0.25">
      <c r="A15859" t="str">
        <f t="shared" si="247"/>
        <v>MenLongbowU12Western 30</v>
      </c>
      <c r="B15859">
        <v>1</v>
      </c>
      <c r="C15859" t="s">
        <v>0</v>
      </c>
      <c r="D15859" t="s">
        <v>63</v>
      </c>
      <c r="E15859" t="s">
        <v>57</v>
      </c>
      <c r="F15859" t="s">
        <v>20</v>
      </c>
      <c r="G15859">
        <v>47</v>
      </c>
    </row>
    <row r="15860" spans="1:7" x14ac:dyDescent="0.25">
      <c r="A15860" t="str">
        <f t="shared" si="247"/>
        <v>MenLongbowU12Western 30</v>
      </c>
      <c r="B15860">
        <v>2</v>
      </c>
      <c r="C15860" t="s">
        <v>0</v>
      </c>
      <c r="D15860" t="s">
        <v>63</v>
      </c>
      <c r="E15860" t="s">
        <v>57</v>
      </c>
      <c r="F15860" t="s">
        <v>20</v>
      </c>
      <c r="G15860">
        <v>68</v>
      </c>
    </row>
    <row r="15861" spans="1:7" x14ac:dyDescent="0.25">
      <c r="A15861" t="str">
        <f t="shared" si="247"/>
        <v>MenLongbowU12Western 30</v>
      </c>
      <c r="B15861">
        <v>3</v>
      </c>
      <c r="C15861" t="s">
        <v>0</v>
      </c>
      <c r="D15861" t="s">
        <v>63</v>
      </c>
      <c r="E15861" t="s">
        <v>57</v>
      </c>
      <c r="F15861" t="s">
        <v>20</v>
      </c>
      <c r="G15861">
        <v>99</v>
      </c>
    </row>
    <row r="15862" spans="1:7" x14ac:dyDescent="0.25">
      <c r="A15862" t="str">
        <f t="shared" si="247"/>
        <v>MenLongbowU12Western 30</v>
      </c>
      <c r="B15862">
        <v>4</v>
      </c>
      <c r="C15862" t="s">
        <v>0</v>
      </c>
      <c r="D15862" t="s">
        <v>63</v>
      </c>
      <c r="E15862" t="s">
        <v>57</v>
      </c>
      <c r="F15862" t="s">
        <v>20</v>
      </c>
      <c r="G15862">
        <v>141</v>
      </c>
    </row>
    <row r="15863" spans="1:7" x14ac:dyDescent="0.25">
      <c r="A15863" t="str">
        <f t="shared" si="247"/>
        <v>MenLongbowU12Western 30</v>
      </c>
      <c r="B15863">
        <v>5</v>
      </c>
      <c r="C15863" t="s">
        <v>0</v>
      </c>
      <c r="D15863" t="s">
        <v>63</v>
      </c>
      <c r="E15863" t="s">
        <v>57</v>
      </c>
      <c r="F15863" t="s">
        <v>20</v>
      </c>
      <c r="G15863">
        <v>197</v>
      </c>
    </row>
    <row r="15864" spans="1:7" x14ac:dyDescent="0.25">
      <c r="A15864" t="str">
        <f t="shared" si="247"/>
        <v>MenLongbowU12Western 30</v>
      </c>
      <c r="B15864">
        <v>6</v>
      </c>
      <c r="C15864" t="s">
        <v>0</v>
      </c>
      <c r="D15864" t="s">
        <v>63</v>
      </c>
      <c r="E15864" t="s">
        <v>57</v>
      </c>
      <c r="F15864" t="s">
        <v>20</v>
      </c>
      <c r="G15864">
        <v>266</v>
      </c>
    </row>
    <row r="15865" spans="1:7" x14ac:dyDescent="0.25">
      <c r="A15865" t="str">
        <f t="shared" si="247"/>
        <v>MenLongbowU12American</v>
      </c>
      <c r="B15865">
        <v>1</v>
      </c>
      <c r="C15865" t="s">
        <v>0</v>
      </c>
      <c r="D15865" t="s">
        <v>63</v>
      </c>
      <c r="E15865" t="s">
        <v>57</v>
      </c>
      <c r="F15865" t="s">
        <v>21</v>
      </c>
      <c r="G15865">
        <v>10</v>
      </c>
    </row>
    <row r="15866" spans="1:7" x14ac:dyDescent="0.25">
      <c r="A15866" t="str">
        <f t="shared" si="247"/>
        <v>MenLongbowU12American</v>
      </c>
      <c r="B15866">
        <v>2</v>
      </c>
      <c r="C15866" t="s">
        <v>0</v>
      </c>
      <c r="D15866" t="s">
        <v>63</v>
      </c>
      <c r="E15866" t="s">
        <v>57</v>
      </c>
      <c r="F15866" t="s">
        <v>21</v>
      </c>
      <c r="G15866">
        <v>14</v>
      </c>
    </row>
    <row r="15867" spans="1:7" x14ac:dyDescent="0.25">
      <c r="A15867" t="str">
        <f t="shared" si="247"/>
        <v>MenLongbowU12American</v>
      </c>
      <c r="B15867">
        <v>3</v>
      </c>
      <c r="C15867" t="s">
        <v>0</v>
      </c>
      <c r="D15867" t="s">
        <v>63</v>
      </c>
      <c r="E15867" t="s">
        <v>57</v>
      </c>
      <c r="F15867" t="s">
        <v>21</v>
      </c>
      <c r="G15867">
        <v>21</v>
      </c>
    </row>
    <row r="15868" spans="1:7" x14ac:dyDescent="0.25">
      <c r="A15868" t="str">
        <f t="shared" si="247"/>
        <v>MenLongbowU12American</v>
      </c>
      <c r="B15868">
        <v>4</v>
      </c>
      <c r="C15868" t="s">
        <v>0</v>
      </c>
      <c r="D15868" t="s">
        <v>63</v>
      </c>
      <c r="E15868" t="s">
        <v>57</v>
      </c>
      <c r="F15868" t="s">
        <v>21</v>
      </c>
      <c r="G15868">
        <v>32</v>
      </c>
    </row>
    <row r="15869" spans="1:7" x14ac:dyDescent="0.25">
      <c r="A15869" t="str">
        <f t="shared" si="247"/>
        <v>MenLongbowU12American</v>
      </c>
      <c r="B15869">
        <v>5</v>
      </c>
      <c r="C15869" t="s">
        <v>0</v>
      </c>
      <c r="D15869" t="s">
        <v>63</v>
      </c>
      <c r="E15869" t="s">
        <v>57</v>
      </c>
      <c r="F15869" t="s">
        <v>21</v>
      </c>
      <c r="G15869">
        <v>47</v>
      </c>
    </row>
    <row r="15870" spans="1:7" x14ac:dyDescent="0.25">
      <c r="A15870" t="str">
        <f t="shared" si="247"/>
        <v>MenLongbowU12American</v>
      </c>
      <c r="B15870">
        <v>6</v>
      </c>
      <c r="C15870" t="s">
        <v>0</v>
      </c>
      <c r="D15870" t="s">
        <v>63</v>
      </c>
      <c r="E15870" t="s">
        <v>57</v>
      </c>
      <c r="F15870" t="s">
        <v>21</v>
      </c>
      <c r="G15870">
        <v>68</v>
      </c>
    </row>
    <row r="15871" spans="1:7" x14ac:dyDescent="0.25">
      <c r="A15871" t="str">
        <f t="shared" si="247"/>
        <v>MenLongbowU12St. Nicholas</v>
      </c>
      <c r="B15871">
        <v>1</v>
      </c>
      <c r="C15871" t="s">
        <v>0</v>
      </c>
      <c r="D15871" t="s">
        <v>63</v>
      </c>
      <c r="E15871" t="s">
        <v>57</v>
      </c>
      <c r="F15871" t="s">
        <v>116</v>
      </c>
      <c r="G15871">
        <v>18</v>
      </c>
    </row>
    <row r="15872" spans="1:7" x14ac:dyDescent="0.25">
      <c r="A15872" t="str">
        <f t="shared" si="247"/>
        <v>MenLongbowU12St. Nicholas</v>
      </c>
      <c r="B15872">
        <v>2</v>
      </c>
      <c r="C15872" t="s">
        <v>0</v>
      </c>
      <c r="D15872" t="s">
        <v>63</v>
      </c>
      <c r="E15872" t="s">
        <v>57</v>
      </c>
      <c r="F15872" t="s">
        <v>116</v>
      </c>
      <c r="G15872">
        <v>27</v>
      </c>
    </row>
    <row r="15873" spans="1:7" x14ac:dyDescent="0.25">
      <c r="A15873" t="str">
        <f t="shared" si="247"/>
        <v>MenLongbowU12St. Nicholas</v>
      </c>
      <c r="B15873">
        <v>3</v>
      </c>
      <c r="C15873" t="s">
        <v>0</v>
      </c>
      <c r="D15873" t="s">
        <v>63</v>
      </c>
      <c r="E15873" t="s">
        <v>57</v>
      </c>
      <c r="F15873" t="s">
        <v>116</v>
      </c>
      <c r="G15873">
        <v>40</v>
      </c>
    </row>
    <row r="15874" spans="1:7" x14ac:dyDescent="0.25">
      <c r="A15874" t="str">
        <f t="shared" ref="A15874:A15937" si="248">C15874&amp;D15874&amp;E15874&amp;F15874</f>
        <v>MenLongbowU12St. Nicholas</v>
      </c>
      <c r="B15874">
        <v>4</v>
      </c>
      <c r="C15874" t="s">
        <v>0</v>
      </c>
      <c r="D15874" t="s">
        <v>63</v>
      </c>
      <c r="E15874" t="s">
        <v>57</v>
      </c>
      <c r="F15874" t="s">
        <v>116</v>
      </c>
      <c r="G15874">
        <v>59</v>
      </c>
    </row>
    <row r="15875" spans="1:7" x14ac:dyDescent="0.25">
      <c r="A15875" t="str">
        <f t="shared" si="248"/>
        <v>MenLongbowU12St. Nicholas</v>
      </c>
      <c r="B15875">
        <v>5</v>
      </c>
      <c r="C15875" t="s">
        <v>0</v>
      </c>
      <c r="D15875" t="s">
        <v>63</v>
      </c>
      <c r="E15875" t="s">
        <v>57</v>
      </c>
      <c r="F15875" t="s">
        <v>116</v>
      </c>
      <c r="G15875">
        <v>86</v>
      </c>
    </row>
    <row r="15876" spans="1:7" x14ac:dyDescent="0.25">
      <c r="A15876" t="str">
        <f t="shared" si="248"/>
        <v>MenLongbowU12St. Nicholas</v>
      </c>
      <c r="B15876">
        <v>6</v>
      </c>
      <c r="C15876" t="s">
        <v>0</v>
      </c>
      <c r="D15876" t="s">
        <v>63</v>
      </c>
      <c r="E15876" t="s">
        <v>57</v>
      </c>
      <c r="F15876" t="s">
        <v>116</v>
      </c>
      <c r="G15876">
        <v>123</v>
      </c>
    </row>
    <row r="15877" spans="1:7" x14ac:dyDescent="0.25">
      <c r="A15877" t="str">
        <f t="shared" si="248"/>
        <v>MenLongbowU12New National</v>
      </c>
      <c r="B15877">
        <v>1</v>
      </c>
      <c r="C15877" t="s">
        <v>0</v>
      </c>
      <c r="D15877" t="s">
        <v>63</v>
      </c>
      <c r="E15877" t="s">
        <v>57</v>
      </c>
      <c r="F15877" t="s">
        <v>22</v>
      </c>
      <c r="G15877">
        <v>2</v>
      </c>
    </row>
    <row r="15878" spans="1:7" x14ac:dyDescent="0.25">
      <c r="A15878" t="str">
        <f t="shared" si="248"/>
        <v>MenLongbowU12New National</v>
      </c>
      <c r="B15878">
        <v>2</v>
      </c>
      <c r="C15878" t="s">
        <v>0</v>
      </c>
      <c r="D15878" t="s">
        <v>63</v>
      </c>
      <c r="E15878" t="s">
        <v>57</v>
      </c>
      <c r="F15878" t="s">
        <v>22</v>
      </c>
      <c r="G15878">
        <v>3</v>
      </c>
    </row>
    <row r="15879" spans="1:7" x14ac:dyDescent="0.25">
      <c r="A15879" t="str">
        <f t="shared" si="248"/>
        <v>MenLongbowU12New National</v>
      </c>
      <c r="B15879">
        <v>3</v>
      </c>
      <c r="C15879" t="s">
        <v>0</v>
      </c>
      <c r="D15879" t="s">
        <v>63</v>
      </c>
      <c r="E15879" t="s">
        <v>57</v>
      </c>
      <c r="F15879" t="s">
        <v>22</v>
      </c>
      <c r="G15879">
        <v>4</v>
      </c>
    </row>
    <row r="15880" spans="1:7" x14ac:dyDescent="0.25">
      <c r="A15880" t="str">
        <f t="shared" si="248"/>
        <v>MenLongbowU12New National</v>
      </c>
      <c r="B15880">
        <v>4</v>
      </c>
      <c r="C15880" t="s">
        <v>0</v>
      </c>
      <c r="D15880" t="s">
        <v>63</v>
      </c>
      <c r="E15880" t="s">
        <v>57</v>
      </c>
      <c r="F15880" t="s">
        <v>22</v>
      </c>
      <c r="G15880">
        <v>6</v>
      </c>
    </row>
    <row r="15881" spans="1:7" x14ac:dyDescent="0.25">
      <c r="A15881" t="str">
        <f t="shared" si="248"/>
        <v>MenLongbowU12New National</v>
      </c>
      <c r="B15881">
        <v>5</v>
      </c>
      <c r="C15881" t="s">
        <v>0</v>
      </c>
      <c r="D15881" t="s">
        <v>63</v>
      </c>
      <c r="E15881" t="s">
        <v>57</v>
      </c>
      <c r="F15881" t="s">
        <v>22</v>
      </c>
      <c r="G15881">
        <v>8</v>
      </c>
    </row>
    <row r="15882" spans="1:7" x14ac:dyDescent="0.25">
      <c r="A15882" t="str">
        <f t="shared" si="248"/>
        <v>MenLongbowU12New National</v>
      </c>
      <c r="B15882">
        <v>6</v>
      </c>
      <c r="C15882" t="s">
        <v>0</v>
      </c>
      <c r="D15882" t="s">
        <v>63</v>
      </c>
      <c r="E15882" t="s">
        <v>57</v>
      </c>
      <c r="F15882" t="s">
        <v>22</v>
      </c>
      <c r="G15882">
        <v>12</v>
      </c>
    </row>
    <row r="15883" spans="1:7" x14ac:dyDescent="0.25">
      <c r="A15883" t="str">
        <f t="shared" si="248"/>
        <v>MenLongbowU12Long National</v>
      </c>
      <c r="B15883">
        <v>1</v>
      </c>
      <c r="C15883" t="s">
        <v>0</v>
      </c>
      <c r="D15883" t="s">
        <v>63</v>
      </c>
      <c r="E15883" t="s">
        <v>57</v>
      </c>
      <c r="F15883" t="s">
        <v>23</v>
      </c>
      <c r="G15883">
        <v>3</v>
      </c>
    </row>
    <row r="15884" spans="1:7" x14ac:dyDescent="0.25">
      <c r="A15884" t="str">
        <f t="shared" si="248"/>
        <v>MenLongbowU12Long National</v>
      </c>
      <c r="B15884">
        <v>2</v>
      </c>
      <c r="C15884" t="s">
        <v>0</v>
      </c>
      <c r="D15884" t="s">
        <v>63</v>
      </c>
      <c r="E15884" t="s">
        <v>57</v>
      </c>
      <c r="F15884" t="s">
        <v>23</v>
      </c>
      <c r="G15884">
        <v>5</v>
      </c>
    </row>
    <row r="15885" spans="1:7" x14ac:dyDescent="0.25">
      <c r="A15885" t="str">
        <f t="shared" si="248"/>
        <v>MenLongbowU12Long National</v>
      </c>
      <c r="B15885">
        <v>3</v>
      </c>
      <c r="C15885" t="s">
        <v>0</v>
      </c>
      <c r="D15885" t="s">
        <v>63</v>
      </c>
      <c r="E15885" t="s">
        <v>57</v>
      </c>
      <c r="F15885" t="s">
        <v>23</v>
      </c>
      <c r="G15885">
        <v>7</v>
      </c>
    </row>
    <row r="15886" spans="1:7" x14ac:dyDescent="0.25">
      <c r="A15886" t="str">
        <f t="shared" si="248"/>
        <v>MenLongbowU12Long National</v>
      </c>
      <c r="B15886">
        <v>4</v>
      </c>
      <c r="C15886" t="s">
        <v>0</v>
      </c>
      <c r="D15886" t="s">
        <v>63</v>
      </c>
      <c r="E15886" t="s">
        <v>57</v>
      </c>
      <c r="F15886" t="s">
        <v>23</v>
      </c>
      <c r="G15886">
        <v>10</v>
      </c>
    </row>
    <row r="15887" spans="1:7" x14ac:dyDescent="0.25">
      <c r="A15887" t="str">
        <f t="shared" si="248"/>
        <v>MenLongbowU12Long National</v>
      </c>
      <c r="B15887">
        <v>5</v>
      </c>
      <c r="C15887" t="s">
        <v>0</v>
      </c>
      <c r="D15887" t="s">
        <v>63</v>
      </c>
      <c r="E15887" t="s">
        <v>57</v>
      </c>
      <c r="F15887" t="s">
        <v>23</v>
      </c>
      <c r="G15887">
        <v>15</v>
      </c>
    </row>
    <row r="15888" spans="1:7" x14ac:dyDescent="0.25">
      <c r="A15888" t="str">
        <f t="shared" si="248"/>
        <v>MenLongbowU12Long National</v>
      </c>
      <c r="B15888">
        <v>6</v>
      </c>
      <c r="C15888" t="s">
        <v>0</v>
      </c>
      <c r="D15888" t="s">
        <v>63</v>
      </c>
      <c r="E15888" t="s">
        <v>57</v>
      </c>
      <c r="F15888" t="s">
        <v>23</v>
      </c>
      <c r="G15888">
        <v>23</v>
      </c>
    </row>
    <row r="15889" spans="1:7" x14ac:dyDescent="0.25">
      <c r="A15889" t="str">
        <f t="shared" si="248"/>
        <v>MenLongbowU12National</v>
      </c>
      <c r="B15889">
        <v>1</v>
      </c>
      <c r="C15889" t="s">
        <v>0</v>
      </c>
      <c r="D15889" t="s">
        <v>63</v>
      </c>
      <c r="E15889" t="s">
        <v>57</v>
      </c>
      <c r="F15889" t="s">
        <v>24</v>
      </c>
      <c r="G15889">
        <v>6</v>
      </c>
    </row>
    <row r="15890" spans="1:7" x14ac:dyDescent="0.25">
      <c r="A15890" t="str">
        <f t="shared" si="248"/>
        <v>MenLongbowU12National</v>
      </c>
      <c r="B15890">
        <v>2</v>
      </c>
      <c r="C15890" t="s">
        <v>0</v>
      </c>
      <c r="D15890" t="s">
        <v>63</v>
      </c>
      <c r="E15890" t="s">
        <v>57</v>
      </c>
      <c r="F15890" t="s">
        <v>24</v>
      </c>
      <c r="G15890">
        <v>8</v>
      </c>
    </row>
    <row r="15891" spans="1:7" x14ac:dyDescent="0.25">
      <c r="A15891" t="str">
        <f t="shared" si="248"/>
        <v>MenLongbowU12National</v>
      </c>
      <c r="B15891">
        <v>3</v>
      </c>
      <c r="C15891" t="s">
        <v>0</v>
      </c>
      <c r="D15891" t="s">
        <v>63</v>
      </c>
      <c r="E15891" t="s">
        <v>57</v>
      </c>
      <c r="F15891" t="s">
        <v>24</v>
      </c>
      <c r="G15891">
        <v>12</v>
      </c>
    </row>
    <row r="15892" spans="1:7" x14ac:dyDescent="0.25">
      <c r="A15892" t="str">
        <f t="shared" si="248"/>
        <v>MenLongbowU12National</v>
      </c>
      <c r="B15892">
        <v>4</v>
      </c>
      <c r="C15892" t="s">
        <v>0</v>
      </c>
      <c r="D15892" t="s">
        <v>63</v>
      </c>
      <c r="E15892" t="s">
        <v>57</v>
      </c>
      <c r="F15892" t="s">
        <v>24</v>
      </c>
      <c r="G15892">
        <v>18</v>
      </c>
    </row>
    <row r="15893" spans="1:7" x14ac:dyDescent="0.25">
      <c r="A15893" t="str">
        <f t="shared" si="248"/>
        <v>MenLongbowU12National</v>
      </c>
      <c r="B15893">
        <v>5</v>
      </c>
      <c r="C15893" t="s">
        <v>0</v>
      </c>
      <c r="D15893" t="s">
        <v>63</v>
      </c>
      <c r="E15893" t="s">
        <v>57</v>
      </c>
      <c r="F15893" t="s">
        <v>24</v>
      </c>
      <c r="G15893">
        <v>27</v>
      </c>
    </row>
    <row r="15894" spans="1:7" x14ac:dyDescent="0.25">
      <c r="A15894" t="str">
        <f t="shared" si="248"/>
        <v>MenLongbowU12National</v>
      </c>
      <c r="B15894">
        <v>6</v>
      </c>
      <c r="C15894" t="s">
        <v>0</v>
      </c>
      <c r="D15894" t="s">
        <v>63</v>
      </c>
      <c r="E15894" t="s">
        <v>57</v>
      </c>
      <c r="F15894" t="s">
        <v>24</v>
      </c>
      <c r="G15894">
        <v>39</v>
      </c>
    </row>
    <row r="15895" spans="1:7" x14ac:dyDescent="0.25">
      <c r="A15895" t="str">
        <f t="shared" si="248"/>
        <v>MenLongbowU12National 50</v>
      </c>
      <c r="B15895">
        <v>1</v>
      </c>
      <c r="C15895" t="s">
        <v>0</v>
      </c>
      <c r="D15895" t="s">
        <v>63</v>
      </c>
      <c r="E15895" t="s">
        <v>57</v>
      </c>
      <c r="F15895" t="s">
        <v>25</v>
      </c>
      <c r="G15895">
        <v>9</v>
      </c>
    </row>
    <row r="15896" spans="1:7" x14ac:dyDescent="0.25">
      <c r="A15896" t="str">
        <f t="shared" si="248"/>
        <v>MenLongbowU12National 50</v>
      </c>
      <c r="B15896">
        <v>2</v>
      </c>
      <c r="C15896" t="s">
        <v>0</v>
      </c>
      <c r="D15896" t="s">
        <v>63</v>
      </c>
      <c r="E15896" t="s">
        <v>57</v>
      </c>
      <c r="F15896" t="s">
        <v>25</v>
      </c>
      <c r="G15896">
        <v>13</v>
      </c>
    </row>
    <row r="15897" spans="1:7" x14ac:dyDescent="0.25">
      <c r="A15897" t="str">
        <f t="shared" si="248"/>
        <v>MenLongbowU12National 50</v>
      </c>
      <c r="B15897">
        <v>3</v>
      </c>
      <c r="C15897" t="s">
        <v>0</v>
      </c>
      <c r="D15897" t="s">
        <v>63</v>
      </c>
      <c r="E15897" t="s">
        <v>57</v>
      </c>
      <c r="F15897" t="s">
        <v>25</v>
      </c>
      <c r="G15897">
        <v>19</v>
      </c>
    </row>
    <row r="15898" spans="1:7" x14ac:dyDescent="0.25">
      <c r="A15898" t="str">
        <f t="shared" si="248"/>
        <v>MenLongbowU12National 50</v>
      </c>
      <c r="B15898">
        <v>4</v>
      </c>
      <c r="C15898" t="s">
        <v>0</v>
      </c>
      <c r="D15898" t="s">
        <v>63</v>
      </c>
      <c r="E15898" t="s">
        <v>57</v>
      </c>
      <c r="F15898" t="s">
        <v>25</v>
      </c>
      <c r="G15898">
        <v>28</v>
      </c>
    </row>
    <row r="15899" spans="1:7" x14ac:dyDescent="0.25">
      <c r="A15899" t="str">
        <f t="shared" si="248"/>
        <v>MenLongbowU12National 50</v>
      </c>
      <c r="B15899">
        <v>5</v>
      </c>
      <c r="C15899" t="s">
        <v>0</v>
      </c>
      <c r="D15899" t="s">
        <v>63</v>
      </c>
      <c r="E15899" t="s">
        <v>57</v>
      </c>
      <c r="F15899" t="s">
        <v>25</v>
      </c>
      <c r="G15899">
        <v>41</v>
      </c>
    </row>
    <row r="15900" spans="1:7" x14ac:dyDescent="0.25">
      <c r="A15900" t="str">
        <f t="shared" si="248"/>
        <v>MenLongbowU12National 50</v>
      </c>
      <c r="B15900">
        <v>6</v>
      </c>
      <c r="C15900" t="s">
        <v>0</v>
      </c>
      <c r="D15900" t="s">
        <v>63</v>
      </c>
      <c r="E15900" t="s">
        <v>57</v>
      </c>
      <c r="F15900" t="s">
        <v>25</v>
      </c>
      <c r="G15900">
        <v>60</v>
      </c>
    </row>
    <row r="15901" spans="1:7" x14ac:dyDescent="0.25">
      <c r="A15901" t="str">
        <f t="shared" si="248"/>
        <v>MenLongbowU12National 40</v>
      </c>
      <c r="B15901">
        <v>1</v>
      </c>
      <c r="C15901" t="s">
        <v>0</v>
      </c>
      <c r="D15901" t="s">
        <v>63</v>
      </c>
      <c r="E15901" t="s">
        <v>57</v>
      </c>
      <c r="F15901" t="s">
        <v>26</v>
      </c>
      <c r="G15901">
        <v>15</v>
      </c>
    </row>
    <row r="15902" spans="1:7" x14ac:dyDescent="0.25">
      <c r="A15902" t="str">
        <f t="shared" si="248"/>
        <v>MenLongbowU12National 40</v>
      </c>
      <c r="B15902">
        <v>2</v>
      </c>
      <c r="C15902" t="s">
        <v>0</v>
      </c>
      <c r="D15902" t="s">
        <v>63</v>
      </c>
      <c r="E15902" t="s">
        <v>57</v>
      </c>
      <c r="F15902" t="s">
        <v>26</v>
      </c>
      <c r="G15902">
        <v>22</v>
      </c>
    </row>
    <row r="15903" spans="1:7" x14ac:dyDescent="0.25">
      <c r="A15903" t="str">
        <f t="shared" si="248"/>
        <v>MenLongbowU12National 40</v>
      </c>
      <c r="B15903">
        <v>3</v>
      </c>
      <c r="C15903" t="s">
        <v>0</v>
      </c>
      <c r="D15903" t="s">
        <v>63</v>
      </c>
      <c r="E15903" t="s">
        <v>57</v>
      </c>
      <c r="F15903" t="s">
        <v>26</v>
      </c>
      <c r="G15903">
        <v>32</v>
      </c>
    </row>
    <row r="15904" spans="1:7" x14ac:dyDescent="0.25">
      <c r="A15904" t="str">
        <f t="shared" si="248"/>
        <v>MenLongbowU12National 40</v>
      </c>
      <c r="B15904">
        <v>4</v>
      </c>
      <c r="C15904" t="s">
        <v>0</v>
      </c>
      <c r="D15904" t="s">
        <v>63</v>
      </c>
      <c r="E15904" t="s">
        <v>57</v>
      </c>
      <c r="F15904" t="s">
        <v>26</v>
      </c>
      <c r="G15904">
        <v>48</v>
      </c>
    </row>
    <row r="15905" spans="1:7" x14ac:dyDescent="0.25">
      <c r="A15905" t="str">
        <f t="shared" si="248"/>
        <v>MenLongbowU12National 40</v>
      </c>
      <c r="B15905">
        <v>5</v>
      </c>
      <c r="C15905" t="s">
        <v>0</v>
      </c>
      <c r="D15905" t="s">
        <v>63</v>
      </c>
      <c r="E15905" t="s">
        <v>57</v>
      </c>
      <c r="F15905" t="s">
        <v>26</v>
      </c>
      <c r="G15905">
        <v>69</v>
      </c>
    </row>
    <row r="15906" spans="1:7" x14ac:dyDescent="0.25">
      <c r="A15906" t="str">
        <f t="shared" si="248"/>
        <v>MenLongbowU12National 40</v>
      </c>
      <c r="B15906">
        <v>6</v>
      </c>
      <c r="C15906" t="s">
        <v>0</v>
      </c>
      <c r="D15906" t="s">
        <v>63</v>
      </c>
      <c r="E15906" t="s">
        <v>57</v>
      </c>
      <c r="F15906" t="s">
        <v>26</v>
      </c>
      <c r="G15906">
        <v>100</v>
      </c>
    </row>
    <row r="15907" spans="1:7" x14ac:dyDescent="0.25">
      <c r="A15907" t="str">
        <f t="shared" si="248"/>
        <v>MenLongbowU12National 30</v>
      </c>
      <c r="B15907">
        <v>1</v>
      </c>
      <c r="C15907" t="s">
        <v>0</v>
      </c>
      <c r="D15907" t="s">
        <v>63</v>
      </c>
      <c r="E15907" t="s">
        <v>57</v>
      </c>
      <c r="F15907" t="s">
        <v>27</v>
      </c>
      <c r="G15907">
        <v>31</v>
      </c>
    </row>
    <row r="15908" spans="1:7" x14ac:dyDescent="0.25">
      <c r="A15908" t="str">
        <f t="shared" si="248"/>
        <v>MenLongbowU12National 30</v>
      </c>
      <c r="B15908">
        <v>2</v>
      </c>
      <c r="C15908" t="s">
        <v>0</v>
      </c>
      <c r="D15908" t="s">
        <v>63</v>
      </c>
      <c r="E15908" t="s">
        <v>57</v>
      </c>
      <c r="F15908" t="s">
        <v>27</v>
      </c>
      <c r="G15908">
        <v>45</v>
      </c>
    </row>
    <row r="15909" spans="1:7" x14ac:dyDescent="0.25">
      <c r="A15909" t="str">
        <f t="shared" si="248"/>
        <v>MenLongbowU12National 30</v>
      </c>
      <c r="B15909">
        <v>3</v>
      </c>
      <c r="C15909" t="s">
        <v>0</v>
      </c>
      <c r="D15909" t="s">
        <v>63</v>
      </c>
      <c r="E15909" t="s">
        <v>57</v>
      </c>
      <c r="F15909" t="s">
        <v>27</v>
      </c>
      <c r="G15909">
        <v>65</v>
      </c>
    </row>
    <row r="15910" spans="1:7" x14ac:dyDescent="0.25">
      <c r="A15910" t="str">
        <f t="shared" si="248"/>
        <v>MenLongbowU12National 30</v>
      </c>
      <c r="B15910">
        <v>4</v>
      </c>
      <c r="C15910" t="s">
        <v>0</v>
      </c>
      <c r="D15910" t="s">
        <v>63</v>
      </c>
      <c r="E15910" t="s">
        <v>57</v>
      </c>
      <c r="F15910" t="s">
        <v>27</v>
      </c>
      <c r="G15910">
        <v>93</v>
      </c>
    </row>
    <row r="15911" spans="1:7" x14ac:dyDescent="0.25">
      <c r="A15911" t="str">
        <f t="shared" si="248"/>
        <v>MenLongbowU12National 30</v>
      </c>
      <c r="B15911">
        <v>5</v>
      </c>
      <c r="C15911" t="s">
        <v>0</v>
      </c>
      <c r="D15911" t="s">
        <v>63</v>
      </c>
      <c r="E15911" t="s">
        <v>57</v>
      </c>
      <c r="F15911" t="s">
        <v>27</v>
      </c>
      <c r="G15911">
        <v>131</v>
      </c>
    </row>
    <row r="15912" spans="1:7" x14ac:dyDescent="0.25">
      <c r="A15912" t="str">
        <f t="shared" si="248"/>
        <v>MenLongbowU12National 30</v>
      </c>
      <c r="B15912">
        <v>6</v>
      </c>
      <c r="C15912" t="s">
        <v>0</v>
      </c>
      <c r="D15912" t="s">
        <v>63</v>
      </c>
      <c r="E15912" t="s">
        <v>57</v>
      </c>
      <c r="F15912" t="s">
        <v>27</v>
      </c>
      <c r="G15912">
        <v>179</v>
      </c>
    </row>
    <row r="15913" spans="1:7" x14ac:dyDescent="0.25">
      <c r="A15913" t="str">
        <f t="shared" si="248"/>
        <v>MenLongbowU12New Warwick</v>
      </c>
      <c r="B15913">
        <v>1</v>
      </c>
      <c r="C15913" t="s">
        <v>0</v>
      </c>
      <c r="D15913" t="s">
        <v>63</v>
      </c>
      <c r="E15913" t="s">
        <v>57</v>
      </c>
      <c r="F15913" t="s">
        <v>28</v>
      </c>
      <c r="G15913">
        <v>2</v>
      </c>
    </row>
    <row r="15914" spans="1:7" x14ac:dyDescent="0.25">
      <c r="A15914" t="str">
        <f t="shared" si="248"/>
        <v>MenLongbowU12New Warwick</v>
      </c>
      <c r="B15914">
        <v>2</v>
      </c>
      <c r="C15914" t="s">
        <v>0</v>
      </c>
      <c r="D15914" t="s">
        <v>63</v>
      </c>
      <c r="E15914" t="s">
        <v>57</v>
      </c>
      <c r="F15914" t="s">
        <v>28</v>
      </c>
      <c r="G15914">
        <v>2</v>
      </c>
    </row>
    <row r="15915" spans="1:7" x14ac:dyDescent="0.25">
      <c r="A15915" t="str">
        <f t="shared" si="248"/>
        <v>MenLongbowU12New Warwick</v>
      </c>
      <c r="B15915">
        <v>3</v>
      </c>
      <c r="C15915" t="s">
        <v>0</v>
      </c>
      <c r="D15915" t="s">
        <v>63</v>
      </c>
      <c r="E15915" t="s">
        <v>57</v>
      </c>
      <c r="F15915" t="s">
        <v>28</v>
      </c>
      <c r="G15915">
        <v>3</v>
      </c>
    </row>
    <row r="15916" spans="1:7" x14ac:dyDescent="0.25">
      <c r="A15916" t="str">
        <f t="shared" si="248"/>
        <v>MenLongbowU12New Warwick</v>
      </c>
      <c r="B15916">
        <v>4</v>
      </c>
      <c r="C15916" t="s">
        <v>0</v>
      </c>
      <c r="D15916" t="s">
        <v>63</v>
      </c>
      <c r="E15916" t="s">
        <v>57</v>
      </c>
      <c r="F15916" t="s">
        <v>28</v>
      </c>
      <c r="G15916">
        <v>4</v>
      </c>
    </row>
    <row r="15917" spans="1:7" x14ac:dyDescent="0.25">
      <c r="A15917" t="str">
        <f t="shared" si="248"/>
        <v>MenLongbowU12New Warwick</v>
      </c>
      <c r="B15917">
        <v>5</v>
      </c>
      <c r="C15917" t="s">
        <v>0</v>
      </c>
      <c r="D15917" t="s">
        <v>63</v>
      </c>
      <c r="E15917" t="s">
        <v>57</v>
      </c>
      <c r="F15917" t="s">
        <v>28</v>
      </c>
      <c r="G15917">
        <v>6</v>
      </c>
    </row>
    <row r="15918" spans="1:7" x14ac:dyDescent="0.25">
      <c r="A15918" t="str">
        <f t="shared" si="248"/>
        <v>MenLongbowU12New Warwick</v>
      </c>
      <c r="B15918">
        <v>6</v>
      </c>
      <c r="C15918" t="s">
        <v>0</v>
      </c>
      <c r="D15918" t="s">
        <v>63</v>
      </c>
      <c r="E15918" t="s">
        <v>57</v>
      </c>
      <c r="F15918" t="s">
        <v>28</v>
      </c>
      <c r="G15918">
        <v>9</v>
      </c>
    </row>
    <row r="15919" spans="1:7" x14ac:dyDescent="0.25">
      <c r="A15919" t="str">
        <f t="shared" si="248"/>
        <v>MenLongbowU12Long Warwick</v>
      </c>
      <c r="B15919">
        <v>1</v>
      </c>
      <c r="C15919" t="s">
        <v>0</v>
      </c>
      <c r="D15919" t="s">
        <v>63</v>
      </c>
      <c r="E15919" t="s">
        <v>57</v>
      </c>
      <c r="F15919" t="s">
        <v>29</v>
      </c>
      <c r="G15919">
        <v>3</v>
      </c>
    </row>
    <row r="15920" spans="1:7" x14ac:dyDescent="0.25">
      <c r="A15920" t="str">
        <f t="shared" si="248"/>
        <v>MenLongbowU12Long Warwick</v>
      </c>
      <c r="B15920">
        <v>2</v>
      </c>
      <c r="C15920" t="s">
        <v>0</v>
      </c>
      <c r="D15920" t="s">
        <v>63</v>
      </c>
      <c r="E15920" t="s">
        <v>57</v>
      </c>
      <c r="F15920" t="s">
        <v>29</v>
      </c>
      <c r="G15920">
        <v>4</v>
      </c>
    </row>
    <row r="15921" spans="1:7" x14ac:dyDescent="0.25">
      <c r="A15921" t="str">
        <f t="shared" si="248"/>
        <v>MenLongbowU12Long Warwick</v>
      </c>
      <c r="B15921">
        <v>3</v>
      </c>
      <c r="C15921" t="s">
        <v>0</v>
      </c>
      <c r="D15921" t="s">
        <v>63</v>
      </c>
      <c r="E15921" t="s">
        <v>57</v>
      </c>
      <c r="F15921" t="s">
        <v>29</v>
      </c>
      <c r="G15921">
        <v>5</v>
      </c>
    </row>
    <row r="15922" spans="1:7" x14ac:dyDescent="0.25">
      <c r="A15922" t="str">
        <f t="shared" si="248"/>
        <v>MenLongbowU12Long Warwick</v>
      </c>
      <c r="B15922">
        <v>4</v>
      </c>
      <c r="C15922" t="s">
        <v>0</v>
      </c>
      <c r="D15922" t="s">
        <v>63</v>
      </c>
      <c r="E15922" t="s">
        <v>57</v>
      </c>
      <c r="F15922" t="s">
        <v>29</v>
      </c>
      <c r="G15922">
        <v>8</v>
      </c>
    </row>
    <row r="15923" spans="1:7" x14ac:dyDescent="0.25">
      <c r="A15923" t="str">
        <f t="shared" si="248"/>
        <v>MenLongbowU12Long Warwick</v>
      </c>
      <c r="B15923">
        <v>5</v>
      </c>
      <c r="C15923" t="s">
        <v>0</v>
      </c>
      <c r="D15923" t="s">
        <v>63</v>
      </c>
      <c r="E15923" t="s">
        <v>57</v>
      </c>
      <c r="F15923" t="s">
        <v>29</v>
      </c>
      <c r="G15923">
        <v>12</v>
      </c>
    </row>
    <row r="15924" spans="1:7" x14ac:dyDescent="0.25">
      <c r="A15924" t="str">
        <f t="shared" si="248"/>
        <v>MenLongbowU12Long Warwick</v>
      </c>
      <c r="B15924">
        <v>6</v>
      </c>
      <c r="C15924" t="s">
        <v>0</v>
      </c>
      <c r="D15924" t="s">
        <v>63</v>
      </c>
      <c r="E15924" t="s">
        <v>57</v>
      </c>
      <c r="F15924" t="s">
        <v>29</v>
      </c>
      <c r="G15924">
        <v>17</v>
      </c>
    </row>
    <row r="15925" spans="1:7" x14ac:dyDescent="0.25">
      <c r="A15925" t="str">
        <f t="shared" si="248"/>
        <v>MenLongbowU12Warwick</v>
      </c>
      <c r="B15925">
        <v>1</v>
      </c>
      <c r="C15925" t="s">
        <v>0</v>
      </c>
      <c r="D15925" t="s">
        <v>63</v>
      </c>
      <c r="E15925" t="s">
        <v>57</v>
      </c>
      <c r="F15925" t="s">
        <v>30</v>
      </c>
      <c r="G15925">
        <v>4</v>
      </c>
    </row>
    <row r="15926" spans="1:7" x14ac:dyDescent="0.25">
      <c r="A15926" t="str">
        <f t="shared" si="248"/>
        <v>MenLongbowU12Warwick</v>
      </c>
      <c r="B15926">
        <v>2</v>
      </c>
      <c r="C15926" t="s">
        <v>0</v>
      </c>
      <c r="D15926" t="s">
        <v>63</v>
      </c>
      <c r="E15926" t="s">
        <v>57</v>
      </c>
      <c r="F15926" t="s">
        <v>30</v>
      </c>
      <c r="G15926">
        <v>6</v>
      </c>
    </row>
    <row r="15927" spans="1:7" x14ac:dyDescent="0.25">
      <c r="A15927" t="str">
        <f t="shared" si="248"/>
        <v>MenLongbowU12Warwick</v>
      </c>
      <c r="B15927">
        <v>3</v>
      </c>
      <c r="C15927" t="s">
        <v>0</v>
      </c>
      <c r="D15927" t="s">
        <v>63</v>
      </c>
      <c r="E15927" t="s">
        <v>57</v>
      </c>
      <c r="F15927" t="s">
        <v>30</v>
      </c>
      <c r="G15927">
        <v>9</v>
      </c>
    </row>
    <row r="15928" spans="1:7" x14ac:dyDescent="0.25">
      <c r="A15928" t="str">
        <f t="shared" si="248"/>
        <v>MenLongbowU12Warwick</v>
      </c>
      <c r="B15928">
        <v>4</v>
      </c>
      <c r="C15928" t="s">
        <v>0</v>
      </c>
      <c r="D15928" t="s">
        <v>63</v>
      </c>
      <c r="E15928" t="s">
        <v>57</v>
      </c>
      <c r="F15928" t="s">
        <v>30</v>
      </c>
      <c r="G15928">
        <v>13</v>
      </c>
    </row>
    <row r="15929" spans="1:7" x14ac:dyDescent="0.25">
      <c r="A15929" t="str">
        <f t="shared" si="248"/>
        <v>MenLongbowU12Warwick</v>
      </c>
      <c r="B15929">
        <v>5</v>
      </c>
      <c r="C15929" t="s">
        <v>0</v>
      </c>
      <c r="D15929" t="s">
        <v>63</v>
      </c>
      <c r="E15929" t="s">
        <v>57</v>
      </c>
      <c r="F15929" t="s">
        <v>30</v>
      </c>
      <c r="G15929">
        <v>19</v>
      </c>
    </row>
    <row r="15930" spans="1:7" x14ac:dyDescent="0.25">
      <c r="A15930" t="str">
        <f t="shared" si="248"/>
        <v>MenLongbowU12Warwick</v>
      </c>
      <c r="B15930">
        <v>6</v>
      </c>
      <c r="C15930" t="s">
        <v>0</v>
      </c>
      <c r="D15930" t="s">
        <v>63</v>
      </c>
      <c r="E15930" t="s">
        <v>57</v>
      </c>
      <c r="F15930" t="s">
        <v>30</v>
      </c>
      <c r="G15930">
        <v>28</v>
      </c>
    </row>
    <row r="15931" spans="1:7" x14ac:dyDescent="0.25">
      <c r="A15931" t="str">
        <f t="shared" si="248"/>
        <v>MenLongbowU12Warwick 50</v>
      </c>
      <c r="B15931">
        <v>1</v>
      </c>
      <c r="C15931" t="s">
        <v>0</v>
      </c>
      <c r="D15931" t="s">
        <v>63</v>
      </c>
      <c r="E15931" t="s">
        <v>57</v>
      </c>
      <c r="F15931" t="s">
        <v>31</v>
      </c>
      <c r="G15931">
        <v>6</v>
      </c>
    </row>
    <row r="15932" spans="1:7" x14ac:dyDescent="0.25">
      <c r="A15932" t="str">
        <f t="shared" si="248"/>
        <v>MenLongbowU12Warwick 50</v>
      </c>
      <c r="B15932">
        <v>2</v>
      </c>
      <c r="C15932" t="s">
        <v>0</v>
      </c>
      <c r="D15932" t="s">
        <v>63</v>
      </c>
      <c r="E15932" t="s">
        <v>57</v>
      </c>
      <c r="F15932" t="s">
        <v>31</v>
      </c>
      <c r="G15932">
        <v>9</v>
      </c>
    </row>
    <row r="15933" spans="1:7" x14ac:dyDescent="0.25">
      <c r="A15933" t="str">
        <f t="shared" si="248"/>
        <v>MenLongbowU12Warwick 50</v>
      </c>
      <c r="B15933">
        <v>3</v>
      </c>
      <c r="C15933" t="s">
        <v>0</v>
      </c>
      <c r="D15933" t="s">
        <v>63</v>
      </c>
      <c r="E15933" t="s">
        <v>57</v>
      </c>
      <c r="F15933" t="s">
        <v>31</v>
      </c>
      <c r="G15933">
        <v>14</v>
      </c>
    </row>
    <row r="15934" spans="1:7" x14ac:dyDescent="0.25">
      <c r="A15934" t="str">
        <f t="shared" si="248"/>
        <v>MenLongbowU12Warwick 50</v>
      </c>
      <c r="B15934">
        <v>4</v>
      </c>
      <c r="C15934" t="s">
        <v>0</v>
      </c>
      <c r="D15934" t="s">
        <v>63</v>
      </c>
      <c r="E15934" t="s">
        <v>57</v>
      </c>
      <c r="F15934" t="s">
        <v>31</v>
      </c>
      <c r="G15934">
        <v>20</v>
      </c>
    </row>
    <row r="15935" spans="1:7" x14ac:dyDescent="0.25">
      <c r="A15935" t="str">
        <f t="shared" si="248"/>
        <v>MenLongbowU12Warwick 50</v>
      </c>
      <c r="B15935">
        <v>5</v>
      </c>
      <c r="C15935" t="s">
        <v>0</v>
      </c>
      <c r="D15935" t="s">
        <v>63</v>
      </c>
      <c r="E15935" t="s">
        <v>57</v>
      </c>
      <c r="F15935" t="s">
        <v>31</v>
      </c>
      <c r="G15935">
        <v>30</v>
      </c>
    </row>
    <row r="15936" spans="1:7" x14ac:dyDescent="0.25">
      <c r="A15936" t="str">
        <f t="shared" si="248"/>
        <v>MenLongbowU12Warwick 50</v>
      </c>
      <c r="B15936">
        <v>6</v>
      </c>
      <c r="C15936" t="s">
        <v>0</v>
      </c>
      <c r="D15936" t="s">
        <v>63</v>
      </c>
      <c r="E15936" t="s">
        <v>57</v>
      </c>
      <c r="F15936" t="s">
        <v>31</v>
      </c>
      <c r="G15936">
        <v>44</v>
      </c>
    </row>
    <row r="15937" spans="1:7" x14ac:dyDescent="0.25">
      <c r="A15937" t="str">
        <f t="shared" si="248"/>
        <v>MenLongbowU12Warwick 40</v>
      </c>
      <c r="B15937">
        <v>1</v>
      </c>
      <c r="C15937" t="s">
        <v>0</v>
      </c>
      <c r="D15937" t="s">
        <v>63</v>
      </c>
      <c r="E15937" t="s">
        <v>57</v>
      </c>
      <c r="F15937" t="s">
        <v>32</v>
      </c>
      <c r="G15937">
        <v>11</v>
      </c>
    </row>
    <row r="15938" spans="1:7" x14ac:dyDescent="0.25">
      <c r="A15938" t="str">
        <f t="shared" ref="A15938:A16001" si="249">C15938&amp;D15938&amp;E15938&amp;F15938</f>
        <v>MenLongbowU12Warwick 40</v>
      </c>
      <c r="B15938">
        <v>2</v>
      </c>
      <c r="C15938" t="s">
        <v>0</v>
      </c>
      <c r="D15938" t="s">
        <v>63</v>
      </c>
      <c r="E15938" t="s">
        <v>57</v>
      </c>
      <c r="F15938" t="s">
        <v>32</v>
      </c>
      <c r="G15938">
        <v>16</v>
      </c>
    </row>
    <row r="15939" spans="1:7" x14ac:dyDescent="0.25">
      <c r="A15939" t="str">
        <f t="shared" si="249"/>
        <v>MenLongbowU12Warwick 40</v>
      </c>
      <c r="B15939">
        <v>3</v>
      </c>
      <c r="C15939" t="s">
        <v>0</v>
      </c>
      <c r="D15939" t="s">
        <v>63</v>
      </c>
      <c r="E15939" t="s">
        <v>57</v>
      </c>
      <c r="F15939" t="s">
        <v>32</v>
      </c>
      <c r="G15939">
        <v>24</v>
      </c>
    </row>
    <row r="15940" spans="1:7" x14ac:dyDescent="0.25">
      <c r="A15940" t="str">
        <f t="shared" si="249"/>
        <v>MenLongbowU12Warwick 40</v>
      </c>
      <c r="B15940">
        <v>4</v>
      </c>
      <c r="C15940" t="s">
        <v>0</v>
      </c>
      <c r="D15940" t="s">
        <v>63</v>
      </c>
      <c r="E15940" t="s">
        <v>57</v>
      </c>
      <c r="F15940" t="s">
        <v>32</v>
      </c>
      <c r="G15940">
        <v>35</v>
      </c>
    </row>
    <row r="15941" spans="1:7" x14ac:dyDescent="0.25">
      <c r="A15941" t="str">
        <f t="shared" si="249"/>
        <v>MenLongbowU12Warwick 40</v>
      </c>
      <c r="B15941">
        <v>5</v>
      </c>
      <c r="C15941" t="s">
        <v>0</v>
      </c>
      <c r="D15941" t="s">
        <v>63</v>
      </c>
      <c r="E15941" t="s">
        <v>57</v>
      </c>
      <c r="F15941" t="s">
        <v>32</v>
      </c>
      <c r="G15941">
        <v>51</v>
      </c>
    </row>
    <row r="15942" spans="1:7" x14ac:dyDescent="0.25">
      <c r="A15942" t="str">
        <f t="shared" si="249"/>
        <v>MenLongbowU12Warwick 40</v>
      </c>
      <c r="B15942">
        <v>6</v>
      </c>
      <c r="C15942" t="s">
        <v>0</v>
      </c>
      <c r="D15942" t="s">
        <v>63</v>
      </c>
      <c r="E15942" t="s">
        <v>57</v>
      </c>
      <c r="F15942" t="s">
        <v>32</v>
      </c>
      <c r="G15942">
        <v>73</v>
      </c>
    </row>
    <row r="15943" spans="1:7" x14ac:dyDescent="0.25">
      <c r="A15943" t="str">
        <f t="shared" si="249"/>
        <v>MenLongbowU12Warwick 30</v>
      </c>
      <c r="B15943">
        <v>1</v>
      </c>
      <c r="C15943" t="s">
        <v>0</v>
      </c>
      <c r="D15943" t="s">
        <v>63</v>
      </c>
      <c r="E15943" t="s">
        <v>57</v>
      </c>
      <c r="F15943" t="s">
        <v>33</v>
      </c>
      <c r="G15943">
        <v>24</v>
      </c>
    </row>
    <row r="15944" spans="1:7" x14ac:dyDescent="0.25">
      <c r="A15944" t="str">
        <f t="shared" si="249"/>
        <v>MenLongbowU12Warwick 30</v>
      </c>
      <c r="B15944">
        <v>2</v>
      </c>
      <c r="C15944" t="s">
        <v>0</v>
      </c>
      <c r="D15944" t="s">
        <v>63</v>
      </c>
      <c r="E15944" t="s">
        <v>57</v>
      </c>
      <c r="F15944" t="s">
        <v>33</v>
      </c>
      <c r="G15944">
        <v>34</v>
      </c>
    </row>
    <row r="15945" spans="1:7" x14ac:dyDescent="0.25">
      <c r="A15945" t="str">
        <f t="shared" si="249"/>
        <v>MenLongbowU12Warwick 30</v>
      </c>
      <c r="B15945">
        <v>3</v>
      </c>
      <c r="C15945" t="s">
        <v>0</v>
      </c>
      <c r="D15945" t="s">
        <v>63</v>
      </c>
      <c r="E15945" t="s">
        <v>57</v>
      </c>
      <c r="F15945" t="s">
        <v>33</v>
      </c>
      <c r="G15945">
        <v>50</v>
      </c>
    </row>
    <row r="15946" spans="1:7" x14ac:dyDescent="0.25">
      <c r="A15946" t="str">
        <f t="shared" si="249"/>
        <v>MenLongbowU12Warwick 30</v>
      </c>
      <c r="B15946">
        <v>4</v>
      </c>
      <c r="C15946" t="s">
        <v>0</v>
      </c>
      <c r="D15946" t="s">
        <v>63</v>
      </c>
      <c r="E15946" t="s">
        <v>57</v>
      </c>
      <c r="F15946" t="s">
        <v>33</v>
      </c>
      <c r="G15946">
        <v>71</v>
      </c>
    </row>
    <row r="15947" spans="1:7" x14ac:dyDescent="0.25">
      <c r="A15947" t="str">
        <f t="shared" si="249"/>
        <v>MenLongbowU12Warwick 30</v>
      </c>
      <c r="B15947">
        <v>5</v>
      </c>
      <c r="C15947" t="s">
        <v>0</v>
      </c>
      <c r="D15947" t="s">
        <v>63</v>
      </c>
      <c r="E15947" t="s">
        <v>57</v>
      </c>
      <c r="F15947" t="s">
        <v>33</v>
      </c>
      <c r="G15947">
        <v>99</v>
      </c>
    </row>
    <row r="15948" spans="1:7" x14ac:dyDescent="0.25">
      <c r="A15948" t="str">
        <f t="shared" si="249"/>
        <v>MenLongbowU12Warwick 30</v>
      </c>
      <c r="B15948">
        <v>6</v>
      </c>
      <c r="C15948" t="s">
        <v>0</v>
      </c>
      <c r="D15948" t="s">
        <v>63</v>
      </c>
      <c r="E15948" t="s">
        <v>57</v>
      </c>
      <c r="F15948" t="s">
        <v>33</v>
      </c>
      <c r="G15948">
        <v>133</v>
      </c>
    </row>
    <row r="15949" spans="1:7" x14ac:dyDescent="0.25">
      <c r="A15949" t="str">
        <f t="shared" si="249"/>
        <v>MenLongbowU12WA 1440 (90m)</v>
      </c>
      <c r="B15949">
        <v>1</v>
      </c>
      <c r="C15949" t="s">
        <v>0</v>
      </c>
      <c r="D15949" t="s">
        <v>63</v>
      </c>
      <c r="E15949" t="s">
        <v>57</v>
      </c>
      <c r="F15949" t="s">
        <v>73</v>
      </c>
      <c r="G15949">
        <v>8</v>
      </c>
    </row>
    <row r="15950" spans="1:7" x14ac:dyDescent="0.25">
      <c r="A15950" t="str">
        <f t="shared" si="249"/>
        <v>MenLongbowU12WA 1440 (90m)</v>
      </c>
      <c r="B15950">
        <v>2</v>
      </c>
      <c r="C15950" t="s">
        <v>0</v>
      </c>
      <c r="D15950" t="s">
        <v>63</v>
      </c>
      <c r="E15950" t="s">
        <v>57</v>
      </c>
      <c r="F15950" t="s">
        <v>73</v>
      </c>
      <c r="G15950">
        <v>12</v>
      </c>
    </row>
    <row r="15951" spans="1:7" x14ac:dyDescent="0.25">
      <c r="A15951" t="str">
        <f t="shared" si="249"/>
        <v>MenLongbowU12WA 1440 (90m)</v>
      </c>
      <c r="B15951">
        <v>3</v>
      </c>
      <c r="C15951" t="s">
        <v>0</v>
      </c>
      <c r="D15951" t="s">
        <v>63</v>
      </c>
      <c r="E15951" t="s">
        <v>57</v>
      </c>
      <c r="F15951" t="s">
        <v>73</v>
      </c>
      <c r="G15951">
        <v>18</v>
      </c>
    </row>
    <row r="15952" spans="1:7" x14ac:dyDescent="0.25">
      <c r="A15952" t="str">
        <f t="shared" si="249"/>
        <v>MenLongbowU12WA 1440 (90m)</v>
      </c>
      <c r="B15952">
        <v>4</v>
      </c>
      <c r="C15952" t="s">
        <v>0</v>
      </c>
      <c r="D15952" t="s">
        <v>63</v>
      </c>
      <c r="E15952" t="s">
        <v>57</v>
      </c>
      <c r="F15952" t="s">
        <v>73</v>
      </c>
      <c r="G15952">
        <v>27</v>
      </c>
    </row>
    <row r="15953" spans="1:7" x14ac:dyDescent="0.25">
      <c r="A15953" t="str">
        <f t="shared" si="249"/>
        <v>MenLongbowU12WA 1440 (90m)</v>
      </c>
      <c r="B15953">
        <v>5</v>
      </c>
      <c r="C15953" t="s">
        <v>0</v>
      </c>
      <c r="D15953" t="s">
        <v>63</v>
      </c>
      <c r="E15953" t="s">
        <v>57</v>
      </c>
      <c r="F15953" t="s">
        <v>73</v>
      </c>
      <c r="G15953">
        <v>39</v>
      </c>
    </row>
    <row r="15954" spans="1:7" x14ac:dyDescent="0.25">
      <c r="A15954" t="str">
        <f t="shared" si="249"/>
        <v>MenLongbowU12WA 1440 (90m)</v>
      </c>
      <c r="B15954">
        <v>6</v>
      </c>
      <c r="C15954" t="s">
        <v>0</v>
      </c>
      <c r="D15954" t="s">
        <v>63</v>
      </c>
      <c r="E15954" t="s">
        <v>57</v>
      </c>
      <c r="F15954" t="s">
        <v>73</v>
      </c>
      <c r="G15954">
        <v>58</v>
      </c>
    </row>
    <row r="15955" spans="1:7" x14ac:dyDescent="0.25">
      <c r="A15955" t="str">
        <f t="shared" si="249"/>
        <v>MenLongbowU12WA 1440 (90m)</v>
      </c>
      <c r="B15955">
        <v>7</v>
      </c>
      <c r="C15955" t="s">
        <v>0</v>
      </c>
      <c r="D15955" t="s">
        <v>63</v>
      </c>
      <c r="E15955" t="s">
        <v>57</v>
      </c>
      <c r="F15955" t="s">
        <v>73</v>
      </c>
      <c r="G15955">
        <v>85</v>
      </c>
    </row>
    <row r="15956" spans="1:7" x14ac:dyDescent="0.25">
      <c r="A15956" t="str">
        <f t="shared" si="249"/>
        <v>MenLongbowU12WA 1440 (90m)</v>
      </c>
      <c r="B15956">
        <v>8</v>
      </c>
      <c r="C15956" t="s">
        <v>0</v>
      </c>
      <c r="D15956" t="s">
        <v>63</v>
      </c>
      <c r="E15956" t="s">
        <v>57</v>
      </c>
      <c r="F15956" t="s">
        <v>73</v>
      </c>
      <c r="G15956">
        <v>124</v>
      </c>
    </row>
    <row r="15957" spans="1:7" x14ac:dyDescent="0.25">
      <c r="A15957" t="str">
        <f t="shared" si="249"/>
        <v>MenLongbowU12WA 1440 (90m)</v>
      </c>
      <c r="B15957">
        <v>9</v>
      </c>
      <c r="C15957" t="s">
        <v>0</v>
      </c>
      <c r="D15957" t="s">
        <v>63</v>
      </c>
      <c r="E15957" t="s">
        <v>57</v>
      </c>
      <c r="F15957" t="s">
        <v>73</v>
      </c>
      <c r="G15957">
        <v>177</v>
      </c>
    </row>
    <row r="15958" spans="1:7" x14ac:dyDescent="0.25">
      <c r="A15958" t="str">
        <f t="shared" si="249"/>
        <v>MenLongbowU12WA 1440 (70m) / Metric I</v>
      </c>
      <c r="B15958">
        <v>1</v>
      </c>
      <c r="C15958" t="s">
        <v>0</v>
      </c>
      <c r="D15958" t="s">
        <v>63</v>
      </c>
      <c r="E15958" t="s">
        <v>57</v>
      </c>
      <c r="F15958" t="s">
        <v>74</v>
      </c>
      <c r="G15958">
        <v>9</v>
      </c>
    </row>
    <row r="15959" spans="1:7" x14ac:dyDescent="0.25">
      <c r="A15959" t="str">
        <f t="shared" si="249"/>
        <v>MenLongbowU12WA 1440 (70m) / Metric I</v>
      </c>
      <c r="B15959">
        <v>2</v>
      </c>
      <c r="C15959" t="s">
        <v>0</v>
      </c>
      <c r="D15959" t="s">
        <v>63</v>
      </c>
      <c r="E15959" t="s">
        <v>57</v>
      </c>
      <c r="F15959" t="s">
        <v>74</v>
      </c>
      <c r="G15959">
        <v>14</v>
      </c>
    </row>
    <row r="15960" spans="1:7" x14ac:dyDescent="0.25">
      <c r="A15960" t="str">
        <f t="shared" si="249"/>
        <v>MenLongbowU12WA 1440 (70m) / Metric I</v>
      </c>
      <c r="B15960">
        <v>3</v>
      </c>
      <c r="C15960" t="s">
        <v>0</v>
      </c>
      <c r="D15960" t="s">
        <v>63</v>
      </c>
      <c r="E15960" t="s">
        <v>57</v>
      </c>
      <c r="F15960" t="s">
        <v>74</v>
      </c>
      <c r="G15960">
        <v>21</v>
      </c>
    </row>
    <row r="15961" spans="1:7" x14ac:dyDescent="0.25">
      <c r="A15961" t="str">
        <f t="shared" si="249"/>
        <v>MenLongbowU12WA 1440 (70m) / Metric I</v>
      </c>
      <c r="B15961">
        <v>4</v>
      </c>
      <c r="C15961" t="s">
        <v>0</v>
      </c>
      <c r="D15961" t="s">
        <v>63</v>
      </c>
      <c r="E15961" t="s">
        <v>57</v>
      </c>
      <c r="F15961" t="s">
        <v>74</v>
      </c>
      <c r="G15961">
        <v>31</v>
      </c>
    </row>
    <row r="15962" spans="1:7" x14ac:dyDescent="0.25">
      <c r="A15962" t="str">
        <f t="shared" si="249"/>
        <v>MenLongbowU12WA 1440 (70m) / Metric I</v>
      </c>
      <c r="B15962">
        <v>5</v>
      </c>
      <c r="C15962" t="s">
        <v>0</v>
      </c>
      <c r="D15962" t="s">
        <v>63</v>
      </c>
      <c r="E15962" t="s">
        <v>57</v>
      </c>
      <c r="F15962" t="s">
        <v>74</v>
      </c>
      <c r="G15962">
        <v>46</v>
      </c>
    </row>
    <row r="15963" spans="1:7" x14ac:dyDescent="0.25">
      <c r="A15963" t="str">
        <f t="shared" si="249"/>
        <v>MenLongbowU12WA 1440 (70m) / Metric I</v>
      </c>
      <c r="B15963">
        <v>6</v>
      </c>
      <c r="C15963" t="s">
        <v>0</v>
      </c>
      <c r="D15963" t="s">
        <v>63</v>
      </c>
      <c r="E15963" t="s">
        <v>57</v>
      </c>
      <c r="F15963" t="s">
        <v>74</v>
      </c>
      <c r="G15963">
        <v>68</v>
      </c>
    </row>
    <row r="15964" spans="1:7" x14ac:dyDescent="0.25">
      <c r="A15964" t="str">
        <f t="shared" si="249"/>
        <v>MenLongbowU12WA 1440 (70m) / Metric I</v>
      </c>
      <c r="B15964">
        <v>7</v>
      </c>
      <c r="C15964" t="s">
        <v>0</v>
      </c>
      <c r="D15964" t="s">
        <v>63</v>
      </c>
      <c r="E15964" t="s">
        <v>57</v>
      </c>
      <c r="F15964" t="s">
        <v>74</v>
      </c>
      <c r="G15964">
        <v>100</v>
      </c>
    </row>
    <row r="15965" spans="1:7" x14ac:dyDescent="0.25">
      <c r="A15965" t="str">
        <f t="shared" si="249"/>
        <v>MenLongbowU12WA 1440 (70m) / Metric I</v>
      </c>
      <c r="B15965">
        <v>8</v>
      </c>
      <c r="C15965" t="s">
        <v>0</v>
      </c>
      <c r="D15965" t="s">
        <v>63</v>
      </c>
      <c r="E15965" t="s">
        <v>57</v>
      </c>
      <c r="F15965" t="s">
        <v>74</v>
      </c>
      <c r="G15965">
        <v>145</v>
      </c>
    </row>
    <row r="15966" spans="1:7" x14ac:dyDescent="0.25">
      <c r="A15966" t="str">
        <f t="shared" si="249"/>
        <v>MenLongbowU12WA 1440 (70m) / Metric I</v>
      </c>
      <c r="B15966">
        <v>9</v>
      </c>
      <c r="C15966" t="s">
        <v>0</v>
      </c>
      <c r="D15966" t="s">
        <v>63</v>
      </c>
      <c r="E15966" t="s">
        <v>57</v>
      </c>
      <c r="F15966" t="s">
        <v>74</v>
      </c>
      <c r="G15966">
        <v>207</v>
      </c>
    </row>
    <row r="15967" spans="1:7" x14ac:dyDescent="0.25">
      <c r="A15967" t="str">
        <f t="shared" si="249"/>
        <v>MenLongbowU12WA 1440 (60m) / Metric II</v>
      </c>
      <c r="B15967">
        <v>1</v>
      </c>
      <c r="C15967" t="s">
        <v>0</v>
      </c>
      <c r="D15967" t="s">
        <v>63</v>
      </c>
      <c r="E15967" t="s">
        <v>57</v>
      </c>
      <c r="F15967" t="s">
        <v>75</v>
      </c>
      <c r="G15967">
        <v>12</v>
      </c>
    </row>
    <row r="15968" spans="1:7" x14ac:dyDescent="0.25">
      <c r="A15968" t="str">
        <f t="shared" si="249"/>
        <v>MenLongbowU12WA 1440 (60m) / Metric II</v>
      </c>
      <c r="B15968">
        <v>2</v>
      </c>
      <c r="C15968" t="s">
        <v>0</v>
      </c>
      <c r="D15968" t="s">
        <v>63</v>
      </c>
      <c r="E15968" t="s">
        <v>57</v>
      </c>
      <c r="F15968" t="s">
        <v>75</v>
      </c>
      <c r="G15968">
        <v>18</v>
      </c>
    </row>
    <row r="15969" spans="1:7" x14ac:dyDescent="0.25">
      <c r="A15969" t="str">
        <f t="shared" si="249"/>
        <v>MenLongbowU12WA 1440 (60m) / Metric II</v>
      </c>
      <c r="B15969">
        <v>3</v>
      </c>
      <c r="C15969" t="s">
        <v>0</v>
      </c>
      <c r="D15969" t="s">
        <v>63</v>
      </c>
      <c r="E15969" t="s">
        <v>57</v>
      </c>
      <c r="F15969" t="s">
        <v>75</v>
      </c>
      <c r="G15969">
        <v>27</v>
      </c>
    </row>
    <row r="15970" spans="1:7" x14ac:dyDescent="0.25">
      <c r="A15970" t="str">
        <f t="shared" si="249"/>
        <v>MenLongbowU12WA 1440 (60m) / Metric II</v>
      </c>
      <c r="B15970">
        <v>4</v>
      </c>
      <c r="C15970" t="s">
        <v>0</v>
      </c>
      <c r="D15970" t="s">
        <v>63</v>
      </c>
      <c r="E15970" t="s">
        <v>57</v>
      </c>
      <c r="F15970" t="s">
        <v>75</v>
      </c>
      <c r="G15970">
        <v>40</v>
      </c>
    </row>
    <row r="15971" spans="1:7" x14ac:dyDescent="0.25">
      <c r="A15971" t="str">
        <f t="shared" si="249"/>
        <v>MenLongbowU12WA 1440 (60m) / Metric II</v>
      </c>
      <c r="B15971">
        <v>5</v>
      </c>
      <c r="C15971" t="s">
        <v>0</v>
      </c>
      <c r="D15971" t="s">
        <v>63</v>
      </c>
      <c r="E15971" t="s">
        <v>57</v>
      </c>
      <c r="F15971" t="s">
        <v>75</v>
      </c>
      <c r="G15971">
        <v>59</v>
      </c>
    </row>
    <row r="15972" spans="1:7" x14ac:dyDescent="0.25">
      <c r="A15972" t="str">
        <f t="shared" si="249"/>
        <v>MenLongbowU12WA 1440 (60m) / Metric II</v>
      </c>
      <c r="B15972">
        <v>6</v>
      </c>
      <c r="C15972" t="s">
        <v>0</v>
      </c>
      <c r="D15972" t="s">
        <v>63</v>
      </c>
      <c r="E15972" t="s">
        <v>57</v>
      </c>
      <c r="F15972" t="s">
        <v>75</v>
      </c>
      <c r="G15972">
        <v>87</v>
      </c>
    </row>
    <row r="15973" spans="1:7" x14ac:dyDescent="0.25">
      <c r="A15973" t="str">
        <f t="shared" si="249"/>
        <v>MenLongbowU12WA 1440 (60m) / Metric II</v>
      </c>
      <c r="B15973">
        <v>7</v>
      </c>
      <c r="C15973" t="s">
        <v>0</v>
      </c>
      <c r="D15973" t="s">
        <v>63</v>
      </c>
      <c r="E15973" t="s">
        <v>57</v>
      </c>
      <c r="F15973" t="s">
        <v>75</v>
      </c>
      <c r="G15973">
        <v>128</v>
      </c>
    </row>
    <row r="15974" spans="1:7" x14ac:dyDescent="0.25">
      <c r="A15974" t="str">
        <f t="shared" si="249"/>
        <v>MenLongbowU12WA 1440 (60m) / Metric II</v>
      </c>
      <c r="B15974">
        <v>8</v>
      </c>
      <c r="C15974" t="s">
        <v>0</v>
      </c>
      <c r="D15974" t="s">
        <v>63</v>
      </c>
      <c r="E15974" t="s">
        <v>57</v>
      </c>
      <c r="F15974" t="s">
        <v>75</v>
      </c>
      <c r="G15974">
        <v>185</v>
      </c>
    </row>
    <row r="15975" spans="1:7" x14ac:dyDescent="0.25">
      <c r="A15975" t="str">
        <f t="shared" si="249"/>
        <v>MenLongbowU12WA 1440 (60m) / Metric II</v>
      </c>
      <c r="B15975">
        <v>9</v>
      </c>
      <c r="C15975" t="s">
        <v>0</v>
      </c>
      <c r="D15975" t="s">
        <v>63</v>
      </c>
      <c r="E15975" t="s">
        <v>57</v>
      </c>
      <c r="F15975" t="s">
        <v>75</v>
      </c>
      <c r="G15975">
        <v>262</v>
      </c>
    </row>
    <row r="15976" spans="1:7" x14ac:dyDescent="0.25">
      <c r="A15976" t="str">
        <f t="shared" si="249"/>
        <v>MenLongbowU12Metric III</v>
      </c>
      <c r="B15976">
        <v>1</v>
      </c>
      <c r="C15976" t="s">
        <v>0</v>
      </c>
      <c r="D15976" t="s">
        <v>63</v>
      </c>
      <c r="E15976" t="s">
        <v>57</v>
      </c>
      <c r="F15976" t="s">
        <v>34</v>
      </c>
      <c r="G15976">
        <v>23</v>
      </c>
    </row>
    <row r="15977" spans="1:7" x14ac:dyDescent="0.25">
      <c r="A15977" t="str">
        <f t="shared" si="249"/>
        <v>MenLongbowU12Metric III</v>
      </c>
      <c r="B15977">
        <v>2</v>
      </c>
      <c r="C15977" t="s">
        <v>0</v>
      </c>
      <c r="D15977" t="s">
        <v>63</v>
      </c>
      <c r="E15977" t="s">
        <v>57</v>
      </c>
      <c r="F15977" t="s">
        <v>34</v>
      </c>
      <c r="G15977">
        <v>34</v>
      </c>
    </row>
    <row r="15978" spans="1:7" x14ac:dyDescent="0.25">
      <c r="A15978" t="str">
        <f t="shared" si="249"/>
        <v>MenLongbowU12Metric III</v>
      </c>
      <c r="B15978">
        <v>3</v>
      </c>
      <c r="C15978" t="s">
        <v>0</v>
      </c>
      <c r="D15978" t="s">
        <v>63</v>
      </c>
      <c r="E15978" t="s">
        <v>57</v>
      </c>
      <c r="F15978" t="s">
        <v>34</v>
      </c>
      <c r="G15978">
        <v>51</v>
      </c>
    </row>
    <row r="15979" spans="1:7" x14ac:dyDescent="0.25">
      <c r="A15979" t="str">
        <f t="shared" si="249"/>
        <v>MenLongbowU12Metric III</v>
      </c>
      <c r="B15979">
        <v>4</v>
      </c>
      <c r="C15979" t="s">
        <v>0</v>
      </c>
      <c r="D15979" t="s">
        <v>63</v>
      </c>
      <c r="E15979" t="s">
        <v>57</v>
      </c>
      <c r="F15979" t="s">
        <v>34</v>
      </c>
      <c r="G15979">
        <v>76</v>
      </c>
    </row>
    <row r="15980" spans="1:7" x14ac:dyDescent="0.25">
      <c r="A15980" t="str">
        <f t="shared" si="249"/>
        <v>MenLongbowU12Metric III</v>
      </c>
      <c r="B15980">
        <v>5</v>
      </c>
      <c r="C15980" t="s">
        <v>0</v>
      </c>
      <c r="D15980" t="s">
        <v>63</v>
      </c>
      <c r="E15980" t="s">
        <v>57</v>
      </c>
      <c r="F15980" t="s">
        <v>34</v>
      </c>
      <c r="G15980">
        <v>111</v>
      </c>
    </row>
    <row r="15981" spans="1:7" x14ac:dyDescent="0.25">
      <c r="A15981" t="str">
        <f t="shared" si="249"/>
        <v>MenLongbowU12Metric III</v>
      </c>
      <c r="B15981">
        <v>6</v>
      </c>
      <c r="C15981" t="s">
        <v>0</v>
      </c>
      <c r="D15981" t="s">
        <v>63</v>
      </c>
      <c r="E15981" t="s">
        <v>57</v>
      </c>
      <c r="F15981" t="s">
        <v>34</v>
      </c>
      <c r="G15981">
        <v>161</v>
      </c>
    </row>
    <row r="15982" spans="1:7" x14ac:dyDescent="0.25">
      <c r="A15982" t="str">
        <f t="shared" si="249"/>
        <v>MenLongbowU12Metric III</v>
      </c>
      <c r="B15982">
        <v>7</v>
      </c>
      <c r="C15982" t="s">
        <v>0</v>
      </c>
      <c r="D15982" t="s">
        <v>63</v>
      </c>
      <c r="E15982" t="s">
        <v>57</v>
      </c>
      <c r="F15982" t="s">
        <v>34</v>
      </c>
      <c r="G15982">
        <v>229</v>
      </c>
    </row>
    <row r="15983" spans="1:7" x14ac:dyDescent="0.25">
      <c r="A15983" t="str">
        <f t="shared" si="249"/>
        <v>MenLongbowU12Metric III</v>
      </c>
      <c r="B15983">
        <v>8</v>
      </c>
      <c r="C15983" t="s">
        <v>0</v>
      </c>
      <c r="D15983" t="s">
        <v>63</v>
      </c>
      <c r="E15983" t="s">
        <v>57</v>
      </c>
      <c r="F15983" t="s">
        <v>34</v>
      </c>
      <c r="G15983">
        <v>318</v>
      </c>
    </row>
    <row r="15984" spans="1:7" x14ac:dyDescent="0.25">
      <c r="A15984" t="str">
        <f t="shared" si="249"/>
        <v>MenLongbowU12Metric III</v>
      </c>
      <c r="B15984">
        <v>9</v>
      </c>
      <c r="C15984" t="s">
        <v>0</v>
      </c>
      <c r="D15984" t="s">
        <v>63</v>
      </c>
      <c r="E15984" t="s">
        <v>57</v>
      </c>
      <c r="F15984" t="s">
        <v>34</v>
      </c>
      <c r="G15984">
        <v>428</v>
      </c>
    </row>
    <row r="15985" spans="1:7" x14ac:dyDescent="0.25">
      <c r="A15985" t="str">
        <f t="shared" si="249"/>
        <v>MenLongbowU12Metric IV</v>
      </c>
      <c r="B15985">
        <v>1</v>
      </c>
      <c r="C15985" t="s">
        <v>0</v>
      </c>
      <c r="D15985" t="s">
        <v>63</v>
      </c>
      <c r="E15985" t="s">
        <v>57</v>
      </c>
      <c r="F15985" t="s">
        <v>35</v>
      </c>
      <c r="G15985">
        <v>66</v>
      </c>
    </row>
    <row r="15986" spans="1:7" x14ac:dyDescent="0.25">
      <c r="A15986" t="str">
        <f t="shared" si="249"/>
        <v>MenLongbowU12Metric IV</v>
      </c>
      <c r="B15986">
        <v>2</v>
      </c>
      <c r="C15986" t="s">
        <v>0</v>
      </c>
      <c r="D15986" t="s">
        <v>63</v>
      </c>
      <c r="E15986" t="s">
        <v>57</v>
      </c>
      <c r="F15986" t="s">
        <v>35</v>
      </c>
      <c r="G15986">
        <v>96</v>
      </c>
    </row>
    <row r="15987" spans="1:7" x14ac:dyDescent="0.25">
      <c r="A15987" t="str">
        <f t="shared" si="249"/>
        <v>MenLongbowU12Metric IV</v>
      </c>
      <c r="B15987">
        <v>3</v>
      </c>
      <c r="C15987" t="s">
        <v>0</v>
      </c>
      <c r="D15987" t="s">
        <v>63</v>
      </c>
      <c r="E15987" t="s">
        <v>57</v>
      </c>
      <c r="F15987" t="s">
        <v>35</v>
      </c>
      <c r="G15987">
        <v>138</v>
      </c>
    </row>
    <row r="15988" spans="1:7" x14ac:dyDescent="0.25">
      <c r="A15988" t="str">
        <f t="shared" si="249"/>
        <v>MenLongbowU12Metric IV</v>
      </c>
      <c r="B15988">
        <v>4</v>
      </c>
      <c r="C15988" t="s">
        <v>0</v>
      </c>
      <c r="D15988" t="s">
        <v>63</v>
      </c>
      <c r="E15988" t="s">
        <v>57</v>
      </c>
      <c r="F15988" t="s">
        <v>35</v>
      </c>
      <c r="G15988">
        <v>194</v>
      </c>
    </row>
    <row r="15989" spans="1:7" x14ac:dyDescent="0.25">
      <c r="A15989" t="str">
        <f t="shared" si="249"/>
        <v>MenLongbowU12Metric IV</v>
      </c>
      <c r="B15989">
        <v>5</v>
      </c>
      <c r="C15989" t="s">
        <v>0</v>
      </c>
      <c r="D15989" t="s">
        <v>63</v>
      </c>
      <c r="E15989" t="s">
        <v>57</v>
      </c>
      <c r="F15989" t="s">
        <v>35</v>
      </c>
      <c r="G15989">
        <v>266</v>
      </c>
    </row>
    <row r="15990" spans="1:7" x14ac:dyDescent="0.25">
      <c r="A15990" t="str">
        <f t="shared" si="249"/>
        <v>MenLongbowU12Metric IV</v>
      </c>
      <c r="B15990">
        <v>6</v>
      </c>
      <c r="C15990" t="s">
        <v>0</v>
      </c>
      <c r="D15990" t="s">
        <v>63</v>
      </c>
      <c r="E15990" t="s">
        <v>57</v>
      </c>
      <c r="F15990" t="s">
        <v>35</v>
      </c>
      <c r="G15990">
        <v>354</v>
      </c>
    </row>
    <row r="15991" spans="1:7" x14ac:dyDescent="0.25">
      <c r="A15991" t="str">
        <f t="shared" si="249"/>
        <v>MenLongbowU12Metric IV</v>
      </c>
      <c r="B15991">
        <v>7</v>
      </c>
      <c r="C15991" t="s">
        <v>0</v>
      </c>
      <c r="D15991" t="s">
        <v>63</v>
      </c>
      <c r="E15991" t="s">
        <v>57</v>
      </c>
      <c r="F15991" t="s">
        <v>35</v>
      </c>
      <c r="G15991">
        <v>458</v>
      </c>
    </row>
    <row r="15992" spans="1:7" x14ac:dyDescent="0.25">
      <c r="A15992" t="str">
        <f t="shared" si="249"/>
        <v>MenLongbowU12Metric IV</v>
      </c>
      <c r="B15992">
        <v>8</v>
      </c>
      <c r="C15992" t="s">
        <v>0</v>
      </c>
      <c r="D15992" t="s">
        <v>63</v>
      </c>
      <c r="E15992" t="s">
        <v>57</v>
      </c>
      <c r="F15992" t="s">
        <v>35</v>
      </c>
      <c r="G15992">
        <v>573</v>
      </c>
    </row>
    <row r="15993" spans="1:7" x14ac:dyDescent="0.25">
      <c r="A15993" t="str">
        <f t="shared" si="249"/>
        <v>MenLongbowU12Metric IV</v>
      </c>
      <c r="B15993">
        <v>9</v>
      </c>
      <c r="C15993" t="s">
        <v>0</v>
      </c>
      <c r="D15993" t="s">
        <v>63</v>
      </c>
      <c r="E15993" t="s">
        <v>57</v>
      </c>
      <c r="F15993" t="s">
        <v>35</v>
      </c>
      <c r="G15993">
        <v>698</v>
      </c>
    </row>
    <row r="15994" spans="1:7" x14ac:dyDescent="0.25">
      <c r="A15994" t="str">
        <f t="shared" si="249"/>
        <v>MenLongbowU12Metric V</v>
      </c>
      <c r="B15994">
        <v>1</v>
      </c>
      <c r="C15994" t="s">
        <v>0</v>
      </c>
      <c r="D15994" t="s">
        <v>63</v>
      </c>
      <c r="E15994" t="s">
        <v>57</v>
      </c>
      <c r="F15994" t="s">
        <v>36</v>
      </c>
      <c r="G15994">
        <v>92</v>
      </c>
    </row>
    <row r="15995" spans="1:7" x14ac:dyDescent="0.25">
      <c r="A15995" t="str">
        <f t="shared" si="249"/>
        <v>MenLongbowU12Metric V</v>
      </c>
      <c r="B15995">
        <v>2</v>
      </c>
      <c r="C15995" t="s">
        <v>0</v>
      </c>
      <c r="D15995" t="s">
        <v>63</v>
      </c>
      <c r="E15995" t="s">
        <v>57</v>
      </c>
      <c r="F15995" t="s">
        <v>36</v>
      </c>
      <c r="G15995">
        <v>134</v>
      </c>
    </row>
    <row r="15996" spans="1:7" x14ac:dyDescent="0.25">
      <c r="A15996" t="str">
        <f t="shared" si="249"/>
        <v>MenLongbowU12Metric V</v>
      </c>
      <c r="B15996">
        <v>3</v>
      </c>
      <c r="C15996" t="s">
        <v>0</v>
      </c>
      <c r="D15996" t="s">
        <v>63</v>
      </c>
      <c r="E15996" t="s">
        <v>57</v>
      </c>
      <c r="F15996" t="s">
        <v>36</v>
      </c>
      <c r="G15996">
        <v>192</v>
      </c>
    </row>
    <row r="15997" spans="1:7" x14ac:dyDescent="0.25">
      <c r="A15997" t="str">
        <f t="shared" si="249"/>
        <v>MenLongbowU12Metric V</v>
      </c>
      <c r="B15997">
        <v>4</v>
      </c>
      <c r="C15997" t="s">
        <v>0</v>
      </c>
      <c r="D15997" t="s">
        <v>63</v>
      </c>
      <c r="E15997" t="s">
        <v>57</v>
      </c>
      <c r="F15997" t="s">
        <v>36</v>
      </c>
      <c r="G15997">
        <v>270</v>
      </c>
    </row>
    <row r="15998" spans="1:7" x14ac:dyDescent="0.25">
      <c r="A15998" t="str">
        <f t="shared" si="249"/>
        <v>MenLongbowU12Metric V</v>
      </c>
      <c r="B15998">
        <v>5</v>
      </c>
      <c r="C15998" t="s">
        <v>0</v>
      </c>
      <c r="D15998" t="s">
        <v>63</v>
      </c>
      <c r="E15998" t="s">
        <v>57</v>
      </c>
      <c r="F15998" t="s">
        <v>36</v>
      </c>
      <c r="G15998">
        <v>368</v>
      </c>
    </row>
    <row r="15999" spans="1:7" x14ac:dyDescent="0.25">
      <c r="A15999" t="str">
        <f t="shared" si="249"/>
        <v>MenLongbowU12Metric V</v>
      </c>
      <c r="B15999">
        <v>6</v>
      </c>
      <c r="C15999" t="s">
        <v>0</v>
      </c>
      <c r="D15999" t="s">
        <v>63</v>
      </c>
      <c r="E15999" t="s">
        <v>57</v>
      </c>
      <c r="F15999" t="s">
        <v>36</v>
      </c>
      <c r="G15999">
        <v>486</v>
      </c>
    </row>
    <row r="16000" spans="1:7" x14ac:dyDescent="0.25">
      <c r="A16000" t="str">
        <f t="shared" si="249"/>
        <v>MenLongbowU12Metric V</v>
      </c>
      <c r="B16000">
        <v>7</v>
      </c>
      <c r="C16000" t="s">
        <v>0</v>
      </c>
      <c r="D16000" t="s">
        <v>63</v>
      </c>
      <c r="E16000" t="s">
        <v>57</v>
      </c>
      <c r="F16000" t="s">
        <v>36</v>
      </c>
      <c r="G16000">
        <v>617</v>
      </c>
    </row>
    <row r="16001" spans="1:7" x14ac:dyDescent="0.25">
      <c r="A16001" t="str">
        <f t="shared" si="249"/>
        <v>MenLongbowU12Metric V</v>
      </c>
      <c r="B16001">
        <v>8</v>
      </c>
      <c r="C16001" t="s">
        <v>0</v>
      </c>
      <c r="D16001" t="s">
        <v>63</v>
      </c>
      <c r="E16001" t="s">
        <v>57</v>
      </c>
      <c r="F16001" t="s">
        <v>36</v>
      </c>
      <c r="G16001">
        <v>750</v>
      </c>
    </row>
    <row r="16002" spans="1:7" x14ac:dyDescent="0.25">
      <c r="A16002" t="str">
        <f t="shared" ref="A16002:A16065" si="250">C16002&amp;D16002&amp;E16002&amp;F16002</f>
        <v>MenLongbowU12Metric V</v>
      </c>
      <c r="B16002">
        <v>9</v>
      </c>
      <c r="C16002" t="s">
        <v>0</v>
      </c>
      <c r="D16002" t="s">
        <v>63</v>
      </c>
      <c r="E16002" t="s">
        <v>57</v>
      </c>
      <c r="F16002" t="s">
        <v>36</v>
      </c>
      <c r="G16002">
        <v>878</v>
      </c>
    </row>
    <row r="16003" spans="1:7" x14ac:dyDescent="0.25">
      <c r="A16003" t="str">
        <f t="shared" si="250"/>
        <v>MenLongbowU12Long Metric (Men)</v>
      </c>
      <c r="B16003">
        <v>1</v>
      </c>
      <c r="C16003" t="s">
        <v>0</v>
      </c>
      <c r="D16003" t="s">
        <v>63</v>
      </c>
      <c r="E16003" t="s">
        <v>57</v>
      </c>
      <c r="F16003" t="s">
        <v>37</v>
      </c>
      <c r="G16003">
        <v>3</v>
      </c>
    </row>
    <row r="16004" spans="1:7" x14ac:dyDescent="0.25">
      <c r="A16004" t="str">
        <f t="shared" si="250"/>
        <v>MenLongbowU12Long Metric (Men)</v>
      </c>
      <c r="B16004">
        <v>2</v>
      </c>
      <c r="C16004" t="s">
        <v>0</v>
      </c>
      <c r="D16004" t="s">
        <v>63</v>
      </c>
      <c r="E16004" t="s">
        <v>57</v>
      </c>
      <c r="F16004" t="s">
        <v>37</v>
      </c>
      <c r="G16004">
        <v>4</v>
      </c>
    </row>
    <row r="16005" spans="1:7" x14ac:dyDescent="0.25">
      <c r="A16005" t="str">
        <f t="shared" si="250"/>
        <v>MenLongbowU12Long Metric (Men)</v>
      </c>
      <c r="B16005">
        <v>3</v>
      </c>
      <c r="C16005" t="s">
        <v>0</v>
      </c>
      <c r="D16005" t="s">
        <v>63</v>
      </c>
      <c r="E16005" t="s">
        <v>57</v>
      </c>
      <c r="F16005" t="s">
        <v>37</v>
      </c>
      <c r="G16005">
        <v>5</v>
      </c>
    </row>
    <row r="16006" spans="1:7" x14ac:dyDescent="0.25">
      <c r="A16006" t="str">
        <f t="shared" si="250"/>
        <v>MenLongbowU12Long Metric (Men)</v>
      </c>
      <c r="B16006">
        <v>4</v>
      </c>
      <c r="C16006" t="s">
        <v>0</v>
      </c>
      <c r="D16006" t="s">
        <v>63</v>
      </c>
      <c r="E16006" t="s">
        <v>57</v>
      </c>
      <c r="F16006" t="s">
        <v>37</v>
      </c>
      <c r="G16006">
        <v>8</v>
      </c>
    </row>
    <row r="16007" spans="1:7" x14ac:dyDescent="0.25">
      <c r="A16007" t="str">
        <f t="shared" si="250"/>
        <v>MenLongbowU12Long Metric (Men)</v>
      </c>
      <c r="B16007">
        <v>5</v>
      </c>
      <c r="C16007" t="s">
        <v>0</v>
      </c>
      <c r="D16007" t="s">
        <v>63</v>
      </c>
      <c r="E16007" t="s">
        <v>57</v>
      </c>
      <c r="F16007" t="s">
        <v>37</v>
      </c>
      <c r="G16007">
        <v>11</v>
      </c>
    </row>
    <row r="16008" spans="1:7" x14ac:dyDescent="0.25">
      <c r="A16008" t="str">
        <f t="shared" si="250"/>
        <v>MenLongbowU12Long Metric (Men)</v>
      </c>
      <c r="B16008">
        <v>6</v>
      </c>
      <c r="C16008" t="s">
        <v>0</v>
      </c>
      <c r="D16008" t="s">
        <v>63</v>
      </c>
      <c r="E16008" t="s">
        <v>57</v>
      </c>
      <c r="F16008" t="s">
        <v>37</v>
      </c>
      <c r="G16008">
        <v>17</v>
      </c>
    </row>
    <row r="16009" spans="1:7" x14ac:dyDescent="0.25">
      <c r="A16009" t="str">
        <f t="shared" si="250"/>
        <v>MenLongbowU12Long Metric (Women) / Long Metric I</v>
      </c>
      <c r="B16009">
        <v>1</v>
      </c>
      <c r="C16009" t="s">
        <v>0</v>
      </c>
      <c r="D16009" t="s">
        <v>63</v>
      </c>
      <c r="E16009" t="s">
        <v>57</v>
      </c>
      <c r="F16009" t="s">
        <v>79</v>
      </c>
      <c r="G16009">
        <v>4</v>
      </c>
    </row>
    <row r="16010" spans="1:7" x14ac:dyDescent="0.25">
      <c r="A16010" t="str">
        <f t="shared" si="250"/>
        <v>MenLongbowU12Long Metric (Women) / Long Metric I</v>
      </c>
      <c r="B16010">
        <v>2</v>
      </c>
      <c r="C16010" t="s">
        <v>0</v>
      </c>
      <c r="D16010" t="s">
        <v>63</v>
      </c>
      <c r="E16010" t="s">
        <v>57</v>
      </c>
      <c r="F16010" t="s">
        <v>79</v>
      </c>
      <c r="G16010">
        <v>6</v>
      </c>
    </row>
    <row r="16011" spans="1:7" x14ac:dyDescent="0.25">
      <c r="A16011" t="str">
        <f t="shared" si="250"/>
        <v>MenLongbowU12Long Metric (Women) / Long Metric I</v>
      </c>
      <c r="B16011">
        <v>3</v>
      </c>
      <c r="C16011" t="s">
        <v>0</v>
      </c>
      <c r="D16011" t="s">
        <v>63</v>
      </c>
      <c r="E16011" t="s">
        <v>57</v>
      </c>
      <c r="F16011" t="s">
        <v>79</v>
      </c>
      <c r="G16011">
        <v>8</v>
      </c>
    </row>
    <row r="16012" spans="1:7" x14ac:dyDescent="0.25">
      <c r="A16012" t="str">
        <f t="shared" si="250"/>
        <v>MenLongbowU12Long Metric (Women) / Long Metric I</v>
      </c>
      <c r="B16012">
        <v>4</v>
      </c>
      <c r="C16012" t="s">
        <v>0</v>
      </c>
      <c r="D16012" t="s">
        <v>63</v>
      </c>
      <c r="E16012" t="s">
        <v>57</v>
      </c>
      <c r="F16012" t="s">
        <v>79</v>
      </c>
      <c r="G16012">
        <v>12</v>
      </c>
    </row>
    <row r="16013" spans="1:7" x14ac:dyDescent="0.25">
      <c r="A16013" t="str">
        <f t="shared" si="250"/>
        <v>MenLongbowU12Long Metric (Women) / Long Metric I</v>
      </c>
      <c r="B16013">
        <v>5</v>
      </c>
      <c r="C16013" t="s">
        <v>0</v>
      </c>
      <c r="D16013" t="s">
        <v>63</v>
      </c>
      <c r="E16013" t="s">
        <v>57</v>
      </c>
      <c r="F16013" t="s">
        <v>79</v>
      </c>
      <c r="G16013">
        <v>18</v>
      </c>
    </row>
    <row r="16014" spans="1:7" x14ac:dyDescent="0.25">
      <c r="A16014" t="str">
        <f t="shared" si="250"/>
        <v>MenLongbowU12Long Metric (Women) / Long Metric I</v>
      </c>
      <c r="B16014">
        <v>6</v>
      </c>
      <c r="C16014" t="s">
        <v>0</v>
      </c>
      <c r="D16014" t="s">
        <v>63</v>
      </c>
      <c r="E16014" t="s">
        <v>57</v>
      </c>
      <c r="F16014" t="s">
        <v>79</v>
      </c>
      <c r="G16014">
        <v>26</v>
      </c>
    </row>
    <row r="16015" spans="1:7" x14ac:dyDescent="0.25">
      <c r="A16015" t="str">
        <f t="shared" si="250"/>
        <v>MenLongbowU12Long Metric II</v>
      </c>
      <c r="B16015">
        <v>1</v>
      </c>
      <c r="C16015" t="s">
        <v>0</v>
      </c>
      <c r="D16015" t="s">
        <v>63</v>
      </c>
      <c r="E16015" t="s">
        <v>57</v>
      </c>
      <c r="F16015" t="s">
        <v>38</v>
      </c>
      <c r="G16015">
        <v>6</v>
      </c>
    </row>
    <row r="16016" spans="1:7" x14ac:dyDescent="0.25">
      <c r="A16016" t="str">
        <f t="shared" si="250"/>
        <v>MenLongbowU12Long Metric II</v>
      </c>
      <c r="B16016">
        <v>2</v>
      </c>
      <c r="C16016" t="s">
        <v>0</v>
      </c>
      <c r="D16016" t="s">
        <v>63</v>
      </c>
      <c r="E16016" t="s">
        <v>57</v>
      </c>
      <c r="F16016" t="s">
        <v>38</v>
      </c>
      <c r="G16016">
        <v>8</v>
      </c>
    </row>
    <row r="16017" spans="1:7" x14ac:dyDescent="0.25">
      <c r="A16017" t="str">
        <f t="shared" si="250"/>
        <v>MenLongbowU12Long Metric II</v>
      </c>
      <c r="B16017">
        <v>3</v>
      </c>
      <c r="C16017" t="s">
        <v>0</v>
      </c>
      <c r="D16017" t="s">
        <v>63</v>
      </c>
      <c r="E16017" t="s">
        <v>57</v>
      </c>
      <c r="F16017" t="s">
        <v>38</v>
      </c>
      <c r="G16017">
        <v>12</v>
      </c>
    </row>
    <row r="16018" spans="1:7" x14ac:dyDescent="0.25">
      <c r="A16018" t="str">
        <f t="shared" si="250"/>
        <v>MenLongbowU12Long Metric II</v>
      </c>
      <c r="B16018">
        <v>4</v>
      </c>
      <c r="C16018" t="s">
        <v>0</v>
      </c>
      <c r="D16018" t="s">
        <v>63</v>
      </c>
      <c r="E16018" t="s">
        <v>57</v>
      </c>
      <c r="F16018" t="s">
        <v>38</v>
      </c>
      <c r="G16018">
        <v>18</v>
      </c>
    </row>
    <row r="16019" spans="1:7" x14ac:dyDescent="0.25">
      <c r="A16019" t="str">
        <f t="shared" si="250"/>
        <v>MenLongbowU12Long Metric II</v>
      </c>
      <c r="B16019">
        <v>5</v>
      </c>
      <c r="C16019" t="s">
        <v>0</v>
      </c>
      <c r="D16019" t="s">
        <v>63</v>
      </c>
      <c r="E16019" t="s">
        <v>57</v>
      </c>
      <c r="F16019" t="s">
        <v>38</v>
      </c>
      <c r="G16019">
        <v>26</v>
      </c>
    </row>
    <row r="16020" spans="1:7" x14ac:dyDescent="0.25">
      <c r="A16020" t="str">
        <f t="shared" si="250"/>
        <v>MenLongbowU12Long Metric II</v>
      </c>
      <c r="B16020">
        <v>6</v>
      </c>
      <c r="C16020" t="s">
        <v>0</v>
      </c>
      <c r="D16020" t="s">
        <v>63</v>
      </c>
      <c r="E16020" t="s">
        <v>57</v>
      </c>
      <c r="F16020" t="s">
        <v>38</v>
      </c>
      <c r="G16020">
        <v>39</v>
      </c>
    </row>
    <row r="16021" spans="1:7" x14ac:dyDescent="0.25">
      <c r="A16021" t="str">
        <f t="shared" si="250"/>
        <v>MenLongbowU12Long Metric III</v>
      </c>
      <c r="B16021">
        <v>1</v>
      </c>
      <c r="C16021" t="s">
        <v>0</v>
      </c>
      <c r="D16021" t="s">
        <v>63</v>
      </c>
      <c r="E16021" t="s">
        <v>57</v>
      </c>
      <c r="F16021" t="s">
        <v>39</v>
      </c>
      <c r="G16021">
        <v>9</v>
      </c>
    </row>
    <row r="16022" spans="1:7" x14ac:dyDescent="0.25">
      <c r="A16022" t="str">
        <f t="shared" si="250"/>
        <v>MenLongbowU12Long Metric III</v>
      </c>
      <c r="B16022">
        <v>2</v>
      </c>
      <c r="C16022" t="s">
        <v>0</v>
      </c>
      <c r="D16022" t="s">
        <v>63</v>
      </c>
      <c r="E16022" t="s">
        <v>57</v>
      </c>
      <c r="F16022" t="s">
        <v>39</v>
      </c>
      <c r="G16022">
        <v>13</v>
      </c>
    </row>
    <row r="16023" spans="1:7" x14ac:dyDescent="0.25">
      <c r="A16023" t="str">
        <f t="shared" si="250"/>
        <v>MenLongbowU12Long Metric III</v>
      </c>
      <c r="B16023">
        <v>3</v>
      </c>
      <c r="C16023" t="s">
        <v>0</v>
      </c>
      <c r="D16023" t="s">
        <v>63</v>
      </c>
      <c r="E16023" t="s">
        <v>57</v>
      </c>
      <c r="F16023" t="s">
        <v>39</v>
      </c>
      <c r="G16023">
        <v>19</v>
      </c>
    </row>
    <row r="16024" spans="1:7" x14ac:dyDescent="0.25">
      <c r="A16024" t="str">
        <f t="shared" si="250"/>
        <v>MenLongbowU12Long Metric III</v>
      </c>
      <c r="B16024">
        <v>4</v>
      </c>
      <c r="C16024" t="s">
        <v>0</v>
      </c>
      <c r="D16024" t="s">
        <v>63</v>
      </c>
      <c r="E16024" t="s">
        <v>57</v>
      </c>
      <c r="F16024" t="s">
        <v>39</v>
      </c>
      <c r="G16024">
        <v>28</v>
      </c>
    </row>
    <row r="16025" spans="1:7" x14ac:dyDescent="0.25">
      <c r="A16025" t="str">
        <f t="shared" si="250"/>
        <v>MenLongbowU12Long Metric III</v>
      </c>
      <c r="B16025">
        <v>5</v>
      </c>
      <c r="C16025" t="s">
        <v>0</v>
      </c>
      <c r="D16025" t="s">
        <v>63</v>
      </c>
      <c r="E16025" t="s">
        <v>57</v>
      </c>
      <c r="F16025" t="s">
        <v>39</v>
      </c>
      <c r="G16025">
        <v>42</v>
      </c>
    </row>
    <row r="16026" spans="1:7" x14ac:dyDescent="0.25">
      <c r="A16026" t="str">
        <f t="shared" si="250"/>
        <v>MenLongbowU12Long Metric III</v>
      </c>
      <c r="B16026">
        <v>6</v>
      </c>
      <c r="C16026" t="s">
        <v>0</v>
      </c>
      <c r="D16026" t="s">
        <v>63</v>
      </c>
      <c r="E16026" t="s">
        <v>57</v>
      </c>
      <c r="F16026" t="s">
        <v>39</v>
      </c>
      <c r="G16026">
        <v>61</v>
      </c>
    </row>
    <row r="16027" spans="1:7" x14ac:dyDescent="0.25">
      <c r="A16027" t="str">
        <f t="shared" si="250"/>
        <v>MenLongbowU12Long Metric IV</v>
      </c>
      <c r="B16027">
        <v>1</v>
      </c>
      <c r="C16027" t="s">
        <v>0</v>
      </c>
      <c r="D16027" t="s">
        <v>63</v>
      </c>
      <c r="E16027" t="s">
        <v>57</v>
      </c>
      <c r="F16027" t="s">
        <v>40</v>
      </c>
      <c r="G16027">
        <v>15</v>
      </c>
    </row>
    <row r="16028" spans="1:7" x14ac:dyDescent="0.25">
      <c r="A16028" t="str">
        <f t="shared" si="250"/>
        <v>MenLongbowU12Long Metric IV</v>
      </c>
      <c r="B16028">
        <v>2</v>
      </c>
      <c r="C16028" t="s">
        <v>0</v>
      </c>
      <c r="D16028" t="s">
        <v>63</v>
      </c>
      <c r="E16028" t="s">
        <v>57</v>
      </c>
      <c r="F16028" t="s">
        <v>40</v>
      </c>
      <c r="G16028">
        <v>23</v>
      </c>
    </row>
    <row r="16029" spans="1:7" x14ac:dyDescent="0.25">
      <c r="A16029" t="str">
        <f t="shared" si="250"/>
        <v>MenLongbowU12Long Metric IV</v>
      </c>
      <c r="B16029">
        <v>3</v>
      </c>
      <c r="C16029" t="s">
        <v>0</v>
      </c>
      <c r="D16029" t="s">
        <v>63</v>
      </c>
      <c r="E16029" t="s">
        <v>57</v>
      </c>
      <c r="F16029" t="s">
        <v>40</v>
      </c>
      <c r="G16029">
        <v>34</v>
      </c>
    </row>
    <row r="16030" spans="1:7" x14ac:dyDescent="0.25">
      <c r="A16030" t="str">
        <f t="shared" si="250"/>
        <v>MenLongbowU12Long Metric IV</v>
      </c>
      <c r="B16030">
        <v>4</v>
      </c>
      <c r="C16030" t="s">
        <v>0</v>
      </c>
      <c r="D16030" t="s">
        <v>63</v>
      </c>
      <c r="E16030" t="s">
        <v>57</v>
      </c>
      <c r="F16030" t="s">
        <v>40</v>
      </c>
      <c r="G16030">
        <v>49</v>
      </c>
    </row>
    <row r="16031" spans="1:7" x14ac:dyDescent="0.25">
      <c r="A16031" t="str">
        <f t="shared" si="250"/>
        <v>MenLongbowU12Long Metric IV</v>
      </c>
      <c r="B16031">
        <v>5</v>
      </c>
      <c r="C16031" t="s">
        <v>0</v>
      </c>
      <c r="D16031" t="s">
        <v>63</v>
      </c>
      <c r="E16031" t="s">
        <v>57</v>
      </c>
      <c r="F16031" t="s">
        <v>40</v>
      </c>
      <c r="G16031">
        <v>72</v>
      </c>
    </row>
    <row r="16032" spans="1:7" x14ac:dyDescent="0.25">
      <c r="A16032" t="str">
        <f t="shared" si="250"/>
        <v>MenLongbowU12Long Metric IV</v>
      </c>
      <c r="B16032">
        <v>6</v>
      </c>
      <c r="C16032" t="s">
        <v>0</v>
      </c>
      <c r="D16032" t="s">
        <v>63</v>
      </c>
      <c r="E16032" t="s">
        <v>57</v>
      </c>
      <c r="F16032" t="s">
        <v>40</v>
      </c>
      <c r="G16032">
        <v>104</v>
      </c>
    </row>
    <row r="16033" spans="1:7" x14ac:dyDescent="0.25">
      <c r="A16033" t="str">
        <f t="shared" si="250"/>
        <v>MenLongbowU12Long Metric V</v>
      </c>
      <c r="B16033">
        <v>1</v>
      </c>
      <c r="C16033" t="s">
        <v>0</v>
      </c>
      <c r="D16033" t="s">
        <v>63</v>
      </c>
      <c r="E16033" t="s">
        <v>57</v>
      </c>
      <c r="F16033" t="s">
        <v>41</v>
      </c>
      <c r="G16033">
        <v>33</v>
      </c>
    </row>
    <row r="16034" spans="1:7" x14ac:dyDescent="0.25">
      <c r="A16034" t="str">
        <f t="shared" si="250"/>
        <v>MenLongbowU12Long Metric V</v>
      </c>
      <c r="B16034">
        <v>2</v>
      </c>
      <c r="C16034" t="s">
        <v>0</v>
      </c>
      <c r="D16034" t="s">
        <v>63</v>
      </c>
      <c r="E16034" t="s">
        <v>57</v>
      </c>
      <c r="F16034" t="s">
        <v>41</v>
      </c>
      <c r="G16034">
        <v>48</v>
      </c>
    </row>
    <row r="16035" spans="1:7" x14ac:dyDescent="0.25">
      <c r="A16035" t="str">
        <f t="shared" si="250"/>
        <v>MenLongbowU12Long Metric V</v>
      </c>
      <c r="B16035">
        <v>3</v>
      </c>
      <c r="C16035" t="s">
        <v>0</v>
      </c>
      <c r="D16035" t="s">
        <v>63</v>
      </c>
      <c r="E16035" t="s">
        <v>57</v>
      </c>
      <c r="F16035" t="s">
        <v>41</v>
      </c>
      <c r="G16035">
        <v>71</v>
      </c>
    </row>
    <row r="16036" spans="1:7" x14ac:dyDescent="0.25">
      <c r="A16036" t="str">
        <f t="shared" si="250"/>
        <v>MenLongbowU12Long Metric V</v>
      </c>
      <c r="B16036">
        <v>4</v>
      </c>
      <c r="C16036" t="s">
        <v>0</v>
      </c>
      <c r="D16036" t="s">
        <v>63</v>
      </c>
      <c r="E16036" t="s">
        <v>57</v>
      </c>
      <c r="F16036" t="s">
        <v>41</v>
      </c>
      <c r="G16036">
        <v>101</v>
      </c>
    </row>
    <row r="16037" spans="1:7" x14ac:dyDescent="0.25">
      <c r="A16037" t="str">
        <f t="shared" si="250"/>
        <v>MenLongbowU12Long Metric V</v>
      </c>
      <c r="B16037">
        <v>5</v>
      </c>
      <c r="C16037" t="s">
        <v>0</v>
      </c>
      <c r="D16037" t="s">
        <v>63</v>
      </c>
      <c r="E16037" t="s">
        <v>57</v>
      </c>
      <c r="F16037" t="s">
        <v>41</v>
      </c>
      <c r="G16037">
        <v>142</v>
      </c>
    </row>
    <row r="16038" spans="1:7" x14ac:dyDescent="0.25">
      <c r="A16038" t="str">
        <f t="shared" si="250"/>
        <v>MenLongbowU12Long Metric V</v>
      </c>
      <c r="B16038">
        <v>6</v>
      </c>
      <c r="C16038" t="s">
        <v>0</v>
      </c>
      <c r="D16038" t="s">
        <v>63</v>
      </c>
      <c r="E16038" t="s">
        <v>57</v>
      </c>
      <c r="F16038" t="s">
        <v>41</v>
      </c>
      <c r="G16038">
        <v>194</v>
      </c>
    </row>
    <row r="16039" spans="1:7" x14ac:dyDescent="0.25">
      <c r="A16039" t="str">
        <f t="shared" si="250"/>
        <v>MenLongbowU12Short Metric / Short Metric I</v>
      </c>
      <c r="B16039">
        <v>1</v>
      </c>
      <c r="C16039" t="s">
        <v>0</v>
      </c>
      <c r="D16039" t="s">
        <v>63</v>
      </c>
      <c r="E16039" t="s">
        <v>57</v>
      </c>
      <c r="F16039" t="s">
        <v>131</v>
      </c>
      <c r="G16039">
        <v>6</v>
      </c>
    </row>
    <row r="16040" spans="1:7" x14ac:dyDescent="0.25">
      <c r="A16040" t="str">
        <f t="shared" si="250"/>
        <v>MenLongbowU12Short Metric / Short Metric I</v>
      </c>
      <c r="B16040">
        <v>2</v>
      </c>
      <c r="C16040" t="s">
        <v>0</v>
      </c>
      <c r="D16040" t="s">
        <v>63</v>
      </c>
      <c r="E16040" t="s">
        <v>57</v>
      </c>
      <c r="F16040" t="s">
        <v>131</v>
      </c>
      <c r="G16040">
        <v>9</v>
      </c>
    </row>
    <row r="16041" spans="1:7" x14ac:dyDescent="0.25">
      <c r="A16041" t="str">
        <f t="shared" si="250"/>
        <v>MenLongbowU12Short Metric / Short Metric I</v>
      </c>
      <c r="B16041">
        <v>3</v>
      </c>
      <c r="C16041" t="s">
        <v>0</v>
      </c>
      <c r="D16041" t="s">
        <v>63</v>
      </c>
      <c r="E16041" t="s">
        <v>57</v>
      </c>
      <c r="F16041" t="s">
        <v>131</v>
      </c>
      <c r="G16041">
        <v>13</v>
      </c>
    </row>
    <row r="16042" spans="1:7" x14ac:dyDescent="0.25">
      <c r="A16042" t="str">
        <f t="shared" si="250"/>
        <v>MenLongbowU12Short Metric / Short Metric I</v>
      </c>
      <c r="B16042">
        <v>4</v>
      </c>
      <c r="C16042" t="s">
        <v>0</v>
      </c>
      <c r="D16042" t="s">
        <v>63</v>
      </c>
      <c r="E16042" t="s">
        <v>57</v>
      </c>
      <c r="F16042" t="s">
        <v>131</v>
      </c>
      <c r="G16042">
        <v>19</v>
      </c>
    </row>
    <row r="16043" spans="1:7" x14ac:dyDescent="0.25">
      <c r="A16043" t="str">
        <f t="shared" si="250"/>
        <v>MenLongbowU12Short Metric / Short Metric I</v>
      </c>
      <c r="B16043">
        <v>5</v>
      </c>
      <c r="C16043" t="s">
        <v>0</v>
      </c>
      <c r="D16043" t="s">
        <v>63</v>
      </c>
      <c r="E16043" t="s">
        <v>57</v>
      </c>
      <c r="F16043" t="s">
        <v>131</v>
      </c>
      <c r="G16043">
        <v>29</v>
      </c>
    </row>
    <row r="16044" spans="1:7" x14ac:dyDescent="0.25">
      <c r="A16044" t="str">
        <f t="shared" si="250"/>
        <v>MenLongbowU12Short Metric / Short Metric I</v>
      </c>
      <c r="B16044">
        <v>6</v>
      </c>
      <c r="C16044" t="s">
        <v>0</v>
      </c>
      <c r="D16044" t="s">
        <v>63</v>
      </c>
      <c r="E16044" t="s">
        <v>57</v>
      </c>
      <c r="F16044" t="s">
        <v>131</v>
      </c>
      <c r="G16044">
        <v>42</v>
      </c>
    </row>
    <row r="16045" spans="1:7" x14ac:dyDescent="0.25">
      <c r="A16045" t="str">
        <f t="shared" si="250"/>
        <v>MenLongbowU12Short Metric II</v>
      </c>
      <c r="B16045">
        <v>1</v>
      </c>
      <c r="C16045" t="s">
        <v>0</v>
      </c>
      <c r="D16045" t="s">
        <v>63</v>
      </c>
      <c r="E16045" t="s">
        <v>57</v>
      </c>
      <c r="F16045" t="s">
        <v>42</v>
      </c>
      <c r="G16045">
        <v>7</v>
      </c>
    </row>
    <row r="16046" spans="1:7" x14ac:dyDescent="0.25">
      <c r="A16046" t="str">
        <f t="shared" si="250"/>
        <v>MenLongbowU12Short Metric II</v>
      </c>
      <c r="B16046">
        <v>2</v>
      </c>
      <c r="C16046" t="s">
        <v>0</v>
      </c>
      <c r="D16046" t="s">
        <v>63</v>
      </c>
      <c r="E16046" t="s">
        <v>57</v>
      </c>
      <c r="F16046" t="s">
        <v>42</v>
      </c>
      <c r="G16046">
        <v>10</v>
      </c>
    </row>
    <row r="16047" spans="1:7" x14ac:dyDescent="0.25">
      <c r="A16047" t="str">
        <f t="shared" si="250"/>
        <v>MenLongbowU12Short Metric II</v>
      </c>
      <c r="B16047">
        <v>3</v>
      </c>
      <c r="C16047" t="s">
        <v>0</v>
      </c>
      <c r="D16047" t="s">
        <v>63</v>
      </c>
      <c r="E16047" t="s">
        <v>57</v>
      </c>
      <c r="F16047" t="s">
        <v>42</v>
      </c>
      <c r="G16047">
        <v>15</v>
      </c>
    </row>
    <row r="16048" spans="1:7" x14ac:dyDescent="0.25">
      <c r="A16048" t="str">
        <f t="shared" si="250"/>
        <v>MenLongbowU12Short Metric II</v>
      </c>
      <c r="B16048">
        <v>4</v>
      </c>
      <c r="C16048" t="s">
        <v>0</v>
      </c>
      <c r="D16048" t="s">
        <v>63</v>
      </c>
      <c r="E16048" t="s">
        <v>57</v>
      </c>
      <c r="F16048" t="s">
        <v>42</v>
      </c>
      <c r="G16048">
        <v>22</v>
      </c>
    </row>
    <row r="16049" spans="1:7" x14ac:dyDescent="0.25">
      <c r="A16049" t="str">
        <f t="shared" si="250"/>
        <v>MenLongbowU12Short Metric II</v>
      </c>
      <c r="B16049">
        <v>5</v>
      </c>
      <c r="C16049" t="s">
        <v>0</v>
      </c>
      <c r="D16049" t="s">
        <v>63</v>
      </c>
      <c r="E16049" t="s">
        <v>57</v>
      </c>
      <c r="F16049" t="s">
        <v>42</v>
      </c>
      <c r="G16049">
        <v>33</v>
      </c>
    </row>
    <row r="16050" spans="1:7" x14ac:dyDescent="0.25">
      <c r="A16050" t="str">
        <f t="shared" si="250"/>
        <v>MenLongbowU12Short Metric II</v>
      </c>
      <c r="B16050">
        <v>6</v>
      </c>
      <c r="C16050" t="s">
        <v>0</v>
      </c>
      <c r="D16050" t="s">
        <v>63</v>
      </c>
      <c r="E16050" t="s">
        <v>57</v>
      </c>
      <c r="F16050" t="s">
        <v>42</v>
      </c>
      <c r="G16050">
        <v>49</v>
      </c>
    </row>
    <row r="16051" spans="1:7" x14ac:dyDescent="0.25">
      <c r="A16051" t="str">
        <f t="shared" si="250"/>
        <v>MenLongbowU12Short Metric III</v>
      </c>
      <c r="B16051">
        <v>1</v>
      </c>
      <c r="C16051" t="s">
        <v>0</v>
      </c>
      <c r="D16051" t="s">
        <v>63</v>
      </c>
      <c r="E16051" t="s">
        <v>57</v>
      </c>
      <c r="F16051" t="s">
        <v>43</v>
      </c>
      <c r="G16051">
        <v>15</v>
      </c>
    </row>
    <row r="16052" spans="1:7" x14ac:dyDescent="0.25">
      <c r="A16052" t="str">
        <f t="shared" si="250"/>
        <v>MenLongbowU12Short Metric III</v>
      </c>
      <c r="B16052">
        <v>2</v>
      </c>
      <c r="C16052" t="s">
        <v>0</v>
      </c>
      <c r="D16052" t="s">
        <v>63</v>
      </c>
      <c r="E16052" t="s">
        <v>57</v>
      </c>
      <c r="F16052" t="s">
        <v>43</v>
      </c>
      <c r="G16052">
        <v>22</v>
      </c>
    </row>
    <row r="16053" spans="1:7" x14ac:dyDescent="0.25">
      <c r="A16053" t="str">
        <f t="shared" si="250"/>
        <v>MenLongbowU12Short Metric III</v>
      </c>
      <c r="B16053">
        <v>3</v>
      </c>
      <c r="C16053" t="s">
        <v>0</v>
      </c>
      <c r="D16053" t="s">
        <v>63</v>
      </c>
      <c r="E16053" t="s">
        <v>57</v>
      </c>
      <c r="F16053" t="s">
        <v>43</v>
      </c>
      <c r="G16053">
        <v>33</v>
      </c>
    </row>
    <row r="16054" spans="1:7" x14ac:dyDescent="0.25">
      <c r="A16054" t="str">
        <f t="shared" si="250"/>
        <v>MenLongbowU12Short Metric III</v>
      </c>
      <c r="B16054">
        <v>4</v>
      </c>
      <c r="C16054" t="s">
        <v>0</v>
      </c>
      <c r="D16054" t="s">
        <v>63</v>
      </c>
      <c r="E16054" t="s">
        <v>57</v>
      </c>
      <c r="F16054" t="s">
        <v>43</v>
      </c>
      <c r="G16054">
        <v>48</v>
      </c>
    </row>
    <row r="16055" spans="1:7" x14ac:dyDescent="0.25">
      <c r="A16055" t="str">
        <f t="shared" si="250"/>
        <v>MenLongbowU12Short Metric III</v>
      </c>
      <c r="B16055">
        <v>5</v>
      </c>
      <c r="C16055" t="s">
        <v>0</v>
      </c>
      <c r="D16055" t="s">
        <v>63</v>
      </c>
      <c r="E16055" t="s">
        <v>57</v>
      </c>
      <c r="F16055" t="s">
        <v>43</v>
      </c>
      <c r="G16055">
        <v>70</v>
      </c>
    </row>
    <row r="16056" spans="1:7" x14ac:dyDescent="0.25">
      <c r="A16056" t="str">
        <f t="shared" si="250"/>
        <v>MenLongbowU12Short Metric III</v>
      </c>
      <c r="B16056">
        <v>6</v>
      </c>
      <c r="C16056" t="s">
        <v>0</v>
      </c>
      <c r="D16056" t="s">
        <v>63</v>
      </c>
      <c r="E16056" t="s">
        <v>57</v>
      </c>
      <c r="F16056" t="s">
        <v>43</v>
      </c>
      <c r="G16056">
        <v>100</v>
      </c>
    </row>
    <row r="16057" spans="1:7" x14ac:dyDescent="0.25">
      <c r="A16057" t="str">
        <f t="shared" si="250"/>
        <v>MenLongbowU12Short Metric IV</v>
      </c>
      <c r="B16057">
        <v>1</v>
      </c>
      <c r="C16057" t="s">
        <v>0</v>
      </c>
      <c r="D16057" t="s">
        <v>63</v>
      </c>
      <c r="E16057" t="s">
        <v>57</v>
      </c>
      <c r="F16057" t="s">
        <v>44</v>
      </c>
      <c r="G16057">
        <v>51</v>
      </c>
    </row>
    <row r="16058" spans="1:7" x14ac:dyDescent="0.25">
      <c r="A16058" t="str">
        <f t="shared" si="250"/>
        <v>MenLongbowU12Short Metric IV</v>
      </c>
      <c r="B16058">
        <v>2</v>
      </c>
      <c r="C16058" t="s">
        <v>0</v>
      </c>
      <c r="D16058" t="s">
        <v>63</v>
      </c>
      <c r="E16058" t="s">
        <v>57</v>
      </c>
      <c r="F16058" t="s">
        <v>44</v>
      </c>
      <c r="G16058">
        <v>74</v>
      </c>
    </row>
    <row r="16059" spans="1:7" x14ac:dyDescent="0.25">
      <c r="A16059" t="str">
        <f t="shared" si="250"/>
        <v>MenLongbowU12Short Metric IV</v>
      </c>
      <c r="B16059">
        <v>3</v>
      </c>
      <c r="C16059" t="s">
        <v>0</v>
      </c>
      <c r="D16059" t="s">
        <v>63</v>
      </c>
      <c r="E16059" t="s">
        <v>57</v>
      </c>
      <c r="F16059" t="s">
        <v>44</v>
      </c>
      <c r="G16059">
        <v>105</v>
      </c>
    </row>
    <row r="16060" spans="1:7" x14ac:dyDescent="0.25">
      <c r="A16060" t="str">
        <f t="shared" si="250"/>
        <v>MenLongbowU12Short Metric IV</v>
      </c>
      <c r="B16060">
        <v>4</v>
      </c>
      <c r="C16060" t="s">
        <v>0</v>
      </c>
      <c r="D16060" t="s">
        <v>63</v>
      </c>
      <c r="E16060" t="s">
        <v>57</v>
      </c>
      <c r="F16060" t="s">
        <v>44</v>
      </c>
      <c r="G16060">
        <v>145</v>
      </c>
    </row>
    <row r="16061" spans="1:7" x14ac:dyDescent="0.25">
      <c r="A16061" t="str">
        <f t="shared" si="250"/>
        <v>MenLongbowU12Short Metric V</v>
      </c>
      <c r="B16061">
        <v>1</v>
      </c>
      <c r="C16061" t="s">
        <v>0</v>
      </c>
      <c r="D16061" t="s">
        <v>63</v>
      </c>
      <c r="E16061" t="s">
        <v>57</v>
      </c>
      <c r="F16061" t="s">
        <v>45</v>
      </c>
      <c r="G16061">
        <v>59</v>
      </c>
    </row>
    <row r="16062" spans="1:7" x14ac:dyDescent="0.25">
      <c r="A16062" t="str">
        <f t="shared" si="250"/>
        <v>MenLongbowU12Short Metric V</v>
      </c>
      <c r="B16062">
        <v>2</v>
      </c>
      <c r="C16062" t="s">
        <v>0</v>
      </c>
      <c r="D16062" t="s">
        <v>63</v>
      </c>
      <c r="E16062" t="s">
        <v>57</v>
      </c>
      <c r="F16062" t="s">
        <v>45</v>
      </c>
      <c r="G16062">
        <v>86</v>
      </c>
    </row>
    <row r="16063" spans="1:7" x14ac:dyDescent="0.25">
      <c r="A16063" t="str">
        <f t="shared" si="250"/>
        <v>MenLongbowU12Short Metric V</v>
      </c>
      <c r="B16063">
        <v>3</v>
      </c>
      <c r="C16063" t="s">
        <v>0</v>
      </c>
      <c r="D16063" t="s">
        <v>63</v>
      </c>
      <c r="E16063" t="s">
        <v>57</v>
      </c>
      <c r="F16063" t="s">
        <v>45</v>
      </c>
      <c r="G16063">
        <v>122</v>
      </c>
    </row>
    <row r="16064" spans="1:7" x14ac:dyDescent="0.25">
      <c r="A16064" t="str">
        <f t="shared" si="250"/>
        <v>MenLongbowU12WA 900</v>
      </c>
      <c r="B16064">
        <v>1</v>
      </c>
      <c r="C16064" t="s">
        <v>0</v>
      </c>
      <c r="D16064" t="s">
        <v>63</v>
      </c>
      <c r="E16064" t="s">
        <v>57</v>
      </c>
      <c r="F16064" t="s">
        <v>46</v>
      </c>
      <c r="G16064">
        <v>9</v>
      </c>
    </row>
    <row r="16065" spans="1:7" x14ac:dyDescent="0.25">
      <c r="A16065" t="str">
        <f t="shared" si="250"/>
        <v>MenLongbowU12WA 900</v>
      </c>
      <c r="B16065">
        <v>2</v>
      </c>
      <c r="C16065" t="s">
        <v>0</v>
      </c>
      <c r="D16065" t="s">
        <v>63</v>
      </c>
      <c r="E16065" t="s">
        <v>57</v>
      </c>
      <c r="F16065" t="s">
        <v>46</v>
      </c>
      <c r="G16065">
        <v>13</v>
      </c>
    </row>
    <row r="16066" spans="1:7" x14ac:dyDescent="0.25">
      <c r="A16066" t="str">
        <f t="shared" ref="A16066:A16129" si="251">C16066&amp;D16066&amp;E16066&amp;F16066</f>
        <v>MenLongbowU12WA 900</v>
      </c>
      <c r="B16066">
        <v>3</v>
      </c>
      <c r="C16066" t="s">
        <v>0</v>
      </c>
      <c r="D16066" t="s">
        <v>63</v>
      </c>
      <c r="E16066" t="s">
        <v>57</v>
      </c>
      <c r="F16066" t="s">
        <v>46</v>
      </c>
      <c r="G16066">
        <v>20</v>
      </c>
    </row>
    <row r="16067" spans="1:7" x14ac:dyDescent="0.25">
      <c r="A16067" t="str">
        <f t="shared" si="251"/>
        <v>MenLongbowU12WA 900</v>
      </c>
      <c r="B16067">
        <v>4</v>
      </c>
      <c r="C16067" t="s">
        <v>0</v>
      </c>
      <c r="D16067" t="s">
        <v>63</v>
      </c>
      <c r="E16067" t="s">
        <v>57</v>
      </c>
      <c r="F16067" t="s">
        <v>46</v>
      </c>
      <c r="G16067">
        <v>29</v>
      </c>
    </row>
    <row r="16068" spans="1:7" x14ac:dyDescent="0.25">
      <c r="A16068" t="str">
        <f t="shared" si="251"/>
        <v>MenLongbowU12WA 900</v>
      </c>
      <c r="B16068">
        <v>5</v>
      </c>
      <c r="C16068" t="s">
        <v>0</v>
      </c>
      <c r="D16068" t="s">
        <v>63</v>
      </c>
      <c r="E16068" t="s">
        <v>57</v>
      </c>
      <c r="F16068" t="s">
        <v>46</v>
      </c>
      <c r="G16068">
        <v>43</v>
      </c>
    </row>
    <row r="16069" spans="1:7" x14ac:dyDescent="0.25">
      <c r="A16069" t="str">
        <f t="shared" si="251"/>
        <v>MenLongbowU12WA 900</v>
      </c>
      <c r="B16069">
        <v>6</v>
      </c>
      <c r="C16069" t="s">
        <v>0</v>
      </c>
      <c r="D16069" t="s">
        <v>63</v>
      </c>
      <c r="E16069" t="s">
        <v>57</v>
      </c>
      <c r="F16069" t="s">
        <v>46</v>
      </c>
      <c r="G16069">
        <v>63</v>
      </c>
    </row>
    <row r="16070" spans="1:7" x14ac:dyDescent="0.25">
      <c r="A16070" t="str">
        <f t="shared" si="251"/>
        <v>MenLongbowU12WA 70m</v>
      </c>
      <c r="B16070">
        <v>1</v>
      </c>
      <c r="C16070" t="s">
        <v>0</v>
      </c>
      <c r="D16070" t="s">
        <v>63</v>
      </c>
      <c r="E16070" t="s">
        <v>57</v>
      </c>
      <c r="F16070" t="s">
        <v>47</v>
      </c>
      <c r="G16070">
        <v>3</v>
      </c>
    </row>
    <row r="16071" spans="1:7" x14ac:dyDescent="0.25">
      <c r="A16071" t="str">
        <f t="shared" si="251"/>
        <v>MenLongbowU12WA 70m</v>
      </c>
      <c r="B16071">
        <v>2</v>
      </c>
      <c r="C16071" t="s">
        <v>0</v>
      </c>
      <c r="D16071" t="s">
        <v>63</v>
      </c>
      <c r="E16071" t="s">
        <v>57</v>
      </c>
      <c r="F16071" t="s">
        <v>47</v>
      </c>
      <c r="G16071">
        <v>5</v>
      </c>
    </row>
    <row r="16072" spans="1:7" x14ac:dyDescent="0.25">
      <c r="A16072" t="str">
        <f t="shared" si="251"/>
        <v>MenLongbowU12WA 70m</v>
      </c>
      <c r="B16072">
        <v>3</v>
      </c>
      <c r="C16072" t="s">
        <v>0</v>
      </c>
      <c r="D16072" t="s">
        <v>63</v>
      </c>
      <c r="E16072" t="s">
        <v>57</v>
      </c>
      <c r="F16072" t="s">
        <v>47</v>
      </c>
      <c r="G16072">
        <v>7</v>
      </c>
    </row>
    <row r="16073" spans="1:7" x14ac:dyDescent="0.25">
      <c r="A16073" t="str">
        <f t="shared" si="251"/>
        <v>MenLongbowU12WA 70m</v>
      </c>
      <c r="B16073">
        <v>4</v>
      </c>
      <c r="C16073" t="s">
        <v>0</v>
      </c>
      <c r="D16073" t="s">
        <v>63</v>
      </c>
      <c r="E16073" t="s">
        <v>57</v>
      </c>
      <c r="F16073" t="s">
        <v>47</v>
      </c>
      <c r="G16073">
        <v>10</v>
      </c>
    </row>
    <row r="16074" spans="1:7" x14ac:dyDescent="0.25">
      <c r="A16074" t="str">
        <f t="shared" si="251"/>
        <v>MenLongbowU12WA 70m</v>
      </c>
      <c r="B16074">
        <v>5</v>
      </c>
      <c r="C16074" t="s">
        <v>0</v>
      </c>
      <c r="D16074" t="s">
        <v>63</v>
      </c>
      <c r="E16074" t="s">
        <v>57</v>
      </c>
      <c r="F16074" t="s">
        <v>47</v>
      </c>
      <c r="G16074">
        <v>14</v>
      </c>
    </row>
    <row r="16075" spans="1:7" x14ac:dyDescent="0.25">
      <c r="A16075" t="str">
        <f t="shared" si="251"/>
        <v>MenLongbowU12WA 70m</v>
      </c>
      <c r="B16075">
        <v>6</v>
      </c>
      <c r="C16075" t="s">
        <v>0</v>
      </c>
      <c r="D16075" t="s">
        <v>63</v>
      </c>
      <c r="E16075" t="s">
        <v>57</v>
      </c>
      <c r="F16075" t="s">
        <v>47</v>
      </c>
      <c r="G16075">
        <v>21</v>
      </c>
    </row>
    <row r="16076" spans="1:7" x14ac:dyDescent="0.25">
      <c r="A16076" t="str">
        <f t="shared" si="251"/>
        <v>MenLongbowU12WA 70m</v>
      </c>
      <c r="B16076">
        <v>7</v>
      </c>
      <c r="C16076" t="s">
        <v>0</v>
      </c>
      <c r="D16076" t="s">
        <v>63</v>
      </c>
      <c r="E16076" t="s">
        <v>57</v>
      </c>
      <c r="F16076" t="s">
        <v>47</v>
      </c>
      <c r="G16076">
        <v>32</v>
      </c>
    </row>
    <row r="16077" spans="1:7" x14ac:dyDescent="0.25">
      <c r="A16077" t="str">
        <f t="shared" si="251"/>
        <v>MenLongbowU12WA 70m</v>
      </c>
      <c r="B16077">
        <v>8</v>
      </c>
      <c r="C16077" t="s">
        <v>0</v>
      </c>
      <c r="D16077" t="s">
        <v>63</v>
      </c>
      <c r="E16077" t="s">
        <v>57</v>
      </c>
      <c r="F16077" t="s">
        <v>47</v>
      </c>
      <c r="G16077">
        <v>47</v>
      </c>
    </row>
    <row r="16078" spans="1:7" x14ac:dyDescent="0.25">
      <c r="A16078" t="str">
        <f t="shared" si="251"/>
        <v>MenLongbowU12WA 70m</v>
      </c>
      <c r="B16078">
        <v>9</v>
      </c>
      <c r="C16078" t="s">
        <v>0</v>
      </c>
      <c r="D16078" t="s">
        <v>63</v>
      </c>
      <c r="E16078" t="s">
        <v>57</v>
      </c>
      <c r="F16078" t="s">
        <v>47</v>
      </c>
      <c r="G16078">
        <v>69</v>
      </c>
    </row>
    <row r="16079" spans="1:7" x14ac:dyDescent="0.25">
      <c r="A16079" t="str">
        <f t="shared" si="251"/>
        <v>MenLongbowU12WA 60m</v>
      </c>
      <c r="B16079">
        <v>1</v>
      </c>
      <c r="C16079" t="s">
        <v>0</v>
      </c>
      <c r="D16079" t="s">
        <v>63</v>
      </c>
      <c r="E16079" t="s">
        <v>57</v>
      </c>
      <c r="F16079" t="s">
        <v>48</v>
      </c>
      <c r="G16079">
        <v>4</v>
      </c>
    </row>
    <row r="16080" spans="1:7" x14ac:dyDescent="0.25">
      <c r="A16080" t="str">
        <f t="shared" si="251"/>
        <v>MenLongbowU12WA 60m</v>
      </c>
      <c r="B16080">
        <v>2</v>
      </c>
      <c r="C16080" t="s">
        <v>0</v>
      </c>
      <c r="D16080" t="s">
        <v>63</v>
      </c>
      <c r="E16080" t="s">
        <v>57</v>
      </c>
      <c r="F16080" t="s">
        <v>48</v>
      </c>
      <c r="G16080">
        <v>6</v>
      </c>
    </row>
    <row r="16081" spans="1:7" x14ac:dyDescent="0.25">
      <c r="A16081" t="str">
        <f t="shared" si="251"/>
        <v>MenLongbowU12WA 60m</v>
      </c>
      <c r="B16081">
        <v>3</v>
      </c>
      <c r="C16081" t="s">
        <v>0</v>
      </c>
      <c r="D16081" t="s">
        <v>63</v>
      </c>
      <c r="E16081" t="s">
        <v>57</v>
      </c>
      <c r="F16081" t="s">
        <v>48</v>
      </c>
      <c r="G16081">
        <v>10</v>
      </c>
    </row>
    <row r="16082" spans="1:7" x14ac:dyDescent="0.25">
      <c r="A16082" t="str">
        <f t="shared" si="251"/>
        <v>MenLongbowU12WA 60m</v>
      </c>
      <c r="B16082">
        <v>4</v>
      </c>
      <c r="C16082" t="s">
        <v>0</v>
      </c>
      <c r="D16082" t="s">
        <v>63</v>
      </c>
      <c r="E16082" t="s">
        <v>57</v>
      </c>
      <c r="F16082" t="s">
        <v>48</v>
      </c>
      <c r="G16082">
        <v>14</v>
      </c>
    </row>
    <row r="16083" spans="1:7" x14ac:dyDescent="0.25">
      <c r="A16083" t="str">
        <f t="shared" si="251"/>
        <v>MenLongbowU12WA 60m</v>
      </c>
      <c r="B16083">
        <v>5</v>
      </c>
      <c r="C16083" t="s">
        <v>0</v>
      </c>
      <c r="D16083" t="s">
        <v>63</v>
      </c>
      <c r="E16083" t="s">
        <v>57</v>
      </c>
      <c r="F16083" t="s">
        <v>48</v>
      </c>
      <c r="G16083">
        <v>21</v>
      </c>
    </row>
    <row r="16084" spans="1:7" x14ac:dyDescent="0.25">
      <c r="A16084" t="str">
        <f t="shared" si="251"/>
        <v>MenLongbowU12WA 60m</v>
      </c>
      <c r="B16084">
        <v>6</v>
      </c>
      <c r="C16084" t="s">
        <v>0</v>
      </c>
      <c r="D16084" t="s">
        <v>63</v>
      </c>
      <c r="E16084" t="s">
        <v>57</v>
      </c>
      <c r="F16084" t="s">
        <v>48</v>
      </c>
      <c r="G16084">
        <v>31</v>
      </c>
    </row>
    <row r="16085" spans="1:7" x14ac:dyDescent="0.25">
      <c r="A16085" t="str">
        <f t="shared" si="251"/>
        <v>MenLongbowU12WA 60m</v>
      </c>
      <c r="B16085">
        <v>7</v>
      </c>
      <c r="C16085" t="s">
        <v>0</v>
      </c>
      <c r="D16085" t="s">
        <v>63</v>
      </c>
      <c r="E16085" t="s">
        <v>57</v>
      </c>
      <c r="F16085" t="s">
        <v>48</v>
      </c>
      <c r="G16085">
        <v>46</v>
      </c>
    </row>
    <row r="16086" spans="1:7" x14ac:dyDescent="0.25">
      <c r="A16086" t="str">
        <f t="shared" si="251"/>
        <v>MenLongbowU12WA 60m</v>
      </c>
      <c r="B16086">
        <v>8</v>
      </c>
      <c r="C16086" t="s">
        <v>0</v>
      </c>
      <c r="D16086" t="s">
        <v>63</v>
      </c>
      <c r="E16086" t="s">
        <v>57</v>
      </c>
      <c r="F16086" t="s">
        <v>48</v>
      </c>
      <c r="G16086">
        <v>67</v>
      </c>
    </row>
    <row r="16087" spans="1:7" x14ac:dyDescent="0.25">
      <c r="A16087" t="str">
        <f t="shared" si="251"/>
        <v>MenLongbowU12WA 60m</v>
      </c>
      <c r="B16087">
        <v>9</v>
      </c>
      <c r="C16087" t="s">
        <v>0</v>
      </c>
      <c r="D16087" t="s">
        <v>63</v>
      </c>
      <c r="E16087" t="s">
        <v>57</v>
      </c>
      <c r="F16087" t="s">
        <v>48</v>
      </c>
      <c r="G16087">
        <v>96</v>
      </c>
    </row>
    <row r="16088" spans="1:7" x14ac:dyDescent="0.25">
      <c r="A16088" t="str">
        <f t="shared" si="251"/>
        <v>MenLongbowU12WA 50m (Barebow) / Metric 122-50</v>
      </c>
      <c r="B16088">
        <v>1</v>
      </c>
      <c r="C16088" t="s">
        <v>0</v>
      </c>
      <c r="D16088" t="s">
        <v>63</v>
      </c>
      <c r="E16088" t="s">
        <v>57</v>
      </c>
      <c r="F16088" t="s">
        <v>76</v>
      </c>
      <c r="G16088">
        <v>7</v>
      </c>
    </row>
    <row r="16089" spans="1:7" x14ac:dyDescent="0.25">
      <c r="A16089" t="str">
        <f t="shared" si="251"/>
        <v>MenLongbowU12WA 50m (Barebow) / Metric 122-50</v>
      </c>
      <c r="B16089">
        <v>2</v>
      </c>
      <c r="C16089" t="s">
        <v>0</v>
      </c>
      <c r="D16089" t="s">
        <v>63</v>
      </c>
      <c r="E16089" t="s">
        <v>57</v>
      </c>
      <c r="F16089" t="s">
        <v>76</v>
      </c>
      <c r="G16089">
        <v>10</v>
      </c>
    </row>
    <row r="16090" spans="1:7" x14ac:dyDescent="0.25">
      <c r="A16090" t="str">
        <f t="shared" si="251"/>
        <v>MenLongbowU12WA 50m (Barebow) / Metric 122-50</v>
      </c>
      <c r="B16090">
        <v>3</v>
      </c>
      <c r="C16090" t="s">
        <v>0</v>
      </c>
      <c r="D16090" t="s">
        <v>63</v>
      </c>
      <c r="E16090" t="s">
        <v>57</v>
      </c>
      <c r="F16090" t="s">
        <v>76</v>
      </c>
      <c r="G16090">
        <v>14</v>
      </c>
    </row>
    <row r="16091" spans="1:7" x14ac:dyDescent="0.25">
      <c r="A16091" t="str">
        <f t="shared" si="251"/>
        <v>MenLongbowU12WA 50m (Barebow) / Metric 122-50</v>
      </c>
      <c r="B16091">
        <v>4</v>
      </c>
      <c r="C16091" t="s">
        <v>0</v>
      </c>
      <c r="D16091" t="s">
        <v>63</v>
      </c>
      <c r="E16091" t="s">
        <v>57</v>
      </c>
      <c r="F16091" t="s">
        <v>76</v>
      </c>
      <c r="G16091">
        <v>21</v>
      </c>
    </row>
    <row r="16092" spans="1:7" x14ac:dyDescent="0.25">
      <c r="A16092" t="str">
        <f t="shared" si="251"/>
        <v>MenLongbowU12WA 50m (Barebow) / Metric 122-50</v>
      </c>
      <c r="B16092">
        <v>5</v>
      </c>
      <c r="C16092" t="s">
        <v>0</v>
      </c>
      <c r="D16092" t="s">
        <v>63</v>
      </c>
      <c r="E16092" t="s">
        <v>57</v>
      </c>
      <c r="F16092" t="s">
        <v>76</v>
      </c>
      <c r="G16092">
        <v>32</v>
      </c>
    </row>
    <row r="16093" spans="1:7" x14ac:dyDescent="0.25">
      <c r="A16093" t="str">
        <f t="shared" si="251"/>
        <v>MenLongbowU12WA 50m (Barebow) / Metric 122-50</v>
      </c>
      <c r="B16093">
        <v>6</v>
      </c>
      <c r="C16093" t="s">
        <v>0</v>
      </c>
      <c r="D16093" t="s">
        <v>63</v>
      </c>
      <c r="E16093" t="s">
        <v>57</v>
      </c>
      <c r="F16093" t="s">
        <v>76</v>
      </c>
      <c r="G16093">
        <v>47</v>
      </c>
    </row>
    <row r="16094" spans="1:7" x14ac:dyDescent="0.25">
      <c r="A16094" t="str">
        <f t="shared" si="251"/>
        <v>MenLongbowU12WA 50m (Barebow) / Metric 122-50</v>
      </c>
      <c r="B16094">
        <v>7</v>
      </c>
      <c r="C16094" t="s">
        <v>0</v>
      </c>
      <c r="D16094" t="s">
        <v>63</v>
      </c>
      <c r="E16094" t="s">
        <v>57</v>
      </c>
      <c r="F16094" t="s">
        <v>76</v>
      </c>
      <c r="G16094">
        <v>68</v>
      </c>
    </row>
    <row r="16095" spans="1:7" x14ac:dyDescent="0.25">
      <c r="A16095" t="str">
        <f t="shared" si="251"/>
        <v>MenLongbowU12WA 50m (Barebow) / Metric 122-50</v>
      </c>
      <c r="B16095">
        <v>8</v>
      </c>
      <c r="C16095" t="s">
        <v>0</v>
      </c>
      <c r="D16095" t="s">
        <v>63</v>
      </c>
      <c r="E16095" t="s">
        <v>57</v>
      </c>
      <c r="F16095" t="s">
        <v>76</v>
      </c>
      <c r="G16095">
        <v>99</v>
      </c>
    </row>
    <row r="16096" spans="1:7" x14ac:dyDescent="0.25">
      <c r="A16096" t="str">
        <f t="shared" si="251"/>
        <v>MenLongbowU12WA 50m (Barebow) / Metric 122-50</v>
      </c>
      <c r="B16096">
        <v>9</v>
      </c>
      <c r="C16096" t="s">
        <v>0</v>
      </c>
      <c r="D16096" t="s">
        <v>63</v>
      </c>
      <c r="E16096" t="s">
        <v>57</v>
      </c>
      <c r="F16096" t="s">
        <v>76</v>
      </c>
      <c r="G16096">
        <v>140</v>
      </c>
    </row>
    <row r="16097" spans="1:7" x14ac:dyDescent="0.25">
      <c r="A16097" t="str">
        <f t="shared" si="251"/>
        <v>MenLongbowU12Metric 122-40</v>
      </c>
      <c r="B16097">
        <v>1</v>
      </c>
      <c r="C16097" t="s">
        <v>0</v>
      </c>
      <c r="D16097" t="s">
        <v>63</v>
      </c>
      <c r="E16097" t="s">
        <v>57</v>
      </c>
      <c r="F16097" t="s">
        <v>49</v>
      </c>
      <c r="G16097">
        <v>11</v>
      </c>
    </row>
    <row r="16098" spans="1:7" x14ac:dyDescent="0.25">
      <c r="A16098" t="str">
        <f t="shared" si="251"/>
        <v>MenLongbowU12Metric 122-40</v>
      </c>
      <c r="B16098">
        <v>2</v>
      </c>
      <c r="C16098" t="s">
        <v>0</v>
      </c>
      <c r="D16098" t="s">
        <v>63</v>
      </c>
      <c r="E16098" t="s">
        <v>57</v>
      </c>
      <c r="F16098" t="s">
        <v>49</v>
      </c>
      <c r="G16098">
        <v>16</v>
      </c>
    </row>
    <row r="16099" spans="1:7" x14ac:dyDescent="0.25">
      <c r="A16099" t="str">
        <f t="shared" si="251"/>
        <v>MenLongbowU12Metric 122-40</v>
      </c>
      <c r="B16099">
        <v>3</v>
      </c>
      <c r="C16099" t="s">
        <v>0</v>
      </c>
      <c r="D16099" t="s">
        <v>63</v>
      </c>
      <c r="E16099" t="s">
        <v>57</v>
      </c>
      <c r="F16099" t="s">
        <v>49</v>
      </c>
      <c r="G16099">
        <v>24</v>
      </c>
    </row>
    <row r="16100" spans="1:7" x14ac:dyDescent="0.25">
      <c r="A16100" t="str">
        <f t="shared" si="251"/>
        <v>MenLongbowU12Metric 122-40</v>
      </c>
      <c r="B16100">
        <v>4</v>
      </c>
      <c r="C16100" t="s">
        <v>0</v>
      </c>
      <c r="D16100" t="s">
        <v>63</v>
      </c>
      <c r="E16100" t="s">
        <v>57</v>
      </c>
      <c r="F16100" t="s">
        <v>49</v>
      </c>
      <c r="G16100">
        <v>35</v>
      </c>
    </row>
    <row r="16101" spans="1:7" x14ac:dyDescent="0.25">
      <c r="A16101" t="str">
        <f t="shared" si="251"/>
        <v>MenLongbowU12Metric 122-40</v>
      </c>
      <c r="B16101">
        <v>5</v>
      </c>
      <c r="C16101" t="s">
        <v>0</v>
      </c>
      <c r="D16101" t="s">
        <v>63</v>
      </c>
      <c r="E16101" t="s">
        <v>57</v>
      </c>
      <c r="F16101" t="s">
        <v>49</v>
      </c>
      <c r="G16101">
        <v>51</v>
      </c>
    </row>
    <row r="16102" spans="1:7" x14ac:dyDescent="0.25">
      <c r="A16102" t="str">
        <f t="shared" si="251"/>
        <v>MenLongbowU12Metric 122-40</v>
      </c>
      <c r="B16102">
        <v>6</v>
      </c>
      <c r="C16102" t="s">
        <v>0</v>
      </c>
      <c r="D16102" t="s">
        <v>63</v>
      </c>
      <c r="E16102" t="s">
        <v>57</v>
      </c>
      <c r="F16102" t="s">
        <v>49</v>
      </c>
      <c r="G16102">
        <v>75</v>
      </c>
    </row>
    <row r="16103" spans="1:7" x14ac:dyDescent="0.25">
      <c r="A16103" t="str">
        <f t="shared" si="251"/>
        <v>MenLongbowU12Metric 122-40</v>
      </c>
      <c r="B16103">
        <v>7</v>
      </c>
      <c r="C16103" t="s">
        <v>0</v>
      </c>
      <c r="D16103" t="s">
        <v>63</v>
      </c>
      <c r="E16103" t="s">
        <v>57</v>
      </c>
      <c r="F16103" t="s">
        <v>49</v>
      </c>
      <c r="G16103">
        <v>108</v>
      </c>
    </row>
    <row r="16104" spans="1:7" x14ac:dyDescent="0.25">
      <c r="A16104" t="str">
        <f t="shared" si="251"/>
        <v>MenLongbowU12Metric 122-40</v>
      </c>
      <c r="B16104">
        <v>8</v>
      </c>
      <c r="C16104" t="s">
        <v>0</v>
      </c>
      <c r="D16104" t="s">
        <v>63</v>
      </c>
      <c r="E16104" t="s">
        <v>57</v>
      </c>
      <c r="F16104" t="s">
        <v>49</v>
      </c>
      <c r="G16104">
        <v>153</v>
      </c>
    </row>
    <row r="16105" spans="1:7" x14ac:dyDescent="0.25">
      <c r="A16105" t="str">
        <f t="shared" si="251"/>
        <v>MenLongbowU12Metric 122-40</v>
      </c>
      <c r="B16105">
        <v>9</v>
      </c>
      <c r="C16105" t="s">
        <v>0</v>
      </c>
      <c r="D16105" t="s">
        <v>63</v>
      </c>
      <c r="E16105" t="s">
        <v>57</v>
      </c>
      <c r="F16105" t="s">
        <v>49</v>
      </c>
      <c r="G16105">
        <v>209</v>
      </c>
    </row>
    <row r="16106" spans="1:7" x14ac:dyDescent="0.25">
      <c r="A16106" t="str">
        <f t="shared" si="251"/>
        <v>MenLongbowU12Metric 122-30</v>
      </c>
      <c r="B16106">
        <v>1</v>
      </c>
      <c r="C16106" t="s">
        <v>0</v>
      </c>
      <c r="D16106" t="s">
        <v>63</v>
      </c>
      <c r="E16106" t="s">
        <v>57</v>
      </c>
      <c r="F16106" t="s">
        <v>50</v>
      </c>
      <c r="G16106">
        <v>20</v>
      </c>
    </row>
    <row r="16107" spans="1:7" x14ac:dyDescent="0.25">
      <c r="A16107" t="str">
        <f t="shared" si="251"/>
        <v>MenLongbowU12Metric 122-30</v>
      </c>
      <c r="B16107">
        <v>2</v>
      </c>
      <c r="C16107" t="s">
        <v>0</v>
      </c>
      <c r="D16107" t="s">
        <v>63</v>
      </c>
      <c r="E16107" t="s">
        <v>57</v>
      </c>
      <c r="F16107" t="s">
        <v>50</v>
      </c>
      <c r="G16107">
        <v>30</v>
      </c>
    </row>
    <row r="16108" spans="1:7" x14ac:dyDescent="0.25">
      <c r="A16108" t="str">
        <f t="shared" si="251"/>
        <v>MenLongbowU12Metric 122-30</v>
      </c>
      <c r="B16108">
        <v>3</v>
      </c>
      <c r="C16108" t="s">
        <v>0</v>
      </c>
      <c r="D16108" t="s">
        <v>63</v>
      </c>
      <c r="E16108" t="s">
        <v>57</v>
      </c>
      <c r="F16108" t="s">
        <v>50</v>
      </c>
      <c r="G16108">
        <v>44</v>
      </c>
    </row>
    <row r="16109" spans="1:7" x14ac:dyDescent="0.25">
      <c r="A16109" t="str">
        <f t="shared" si="251"/>
        <v>MenLongbowU12Metric 122-30</v>
      </c>
      <c r="B16109">
        <v>4</v>
      </c>
      <c r="C16109" t="s">
        <v>0</v>
      </c>
      <c r="D16109" t="s">
        <v>63</v>
      </c>
      <c r="E16109" t="s">
        <v>57</v>
      </c>
      <c r="F16109" t="s">
        <v>50</v>
      </c>
      <c r="G16109">
        <v>64</v>
      </c>
    </row>
    <row r="16110" spans="1:7" x14ac:dyDescent="0.25">
      <c r="A16110" t="str">
        <f t="shared" si="251"/>
        <v>MenLongbowU12Metric 122-30</v>
      </c>
      <c r="B16110">
        <v>5</v>
      </c>
      <c r="C16110" t="s">
        <v>0</v>
      </c>
      <c r="D16110" t="s">
        <v>63</v>
      </c>
      <c r="E16110" t="s">
        <v>57</v>
      </c>
      <c r="F16110" t="s">
        <v>50</v>
      </c>
      <c r="G16110">
        <v>93</v>
      </c>
    </row>
    <row r="16111" spans="1:7" x14ac:dyDescent="0.25">
      <c r="A16111" t="str">
        <f t="shared" si="251"/>
        <v>MenLongbowU12Metric 122-30</v>
      </c>
      <c r="B16111">
        <v>6</v>
      </c>
      <c r="C16111" t="s">
        <v>0</v>
      </c>
      <c r="D16111" t="s">
        <v>63</v>
      </c>
      <c r="E16111" t="s">
        <v>57</v>
      </c>
      <c r="F16111" t="s">
        <v>50</v>
      </c>
      <c r="G16111">
        <v>132</v>
      </c>
    </row>
    <row r="16112" spans="1:7" x14ac:dyDescent="0.25">
      <c r="A16112" t="str">
        <f t="shared" si="251"/>
        <v>MenLongbowU12Metric 122-30</v>
      </c>
      <c r="B16112">
        <v>7</v>
      </c>
      <c r="C16112" t="s">
        <v>0</v>
      </c>
      <c r="D16112" t="s">
        <v>63</v>
      </c>
      <c r="E16112" t="s">
        <v>57</v>
      </c>
      <c r="F16112" t="s">
        <v>50</v>
      </c>
      <c r="G16112">
        <v>183</v>
      </c>
    </row>
    <row r="16113" spans="1:7" x14ac:dyDescent="0.25">
      <c r="A16113" t="str">
        <f t="shared" si="251"/>
        <v>MenLongbowU12Metric 122-30</v>
      </c>
      <c r="B16113">
        <v>8</v>
      </c>
      <c r="C16113" t="s">
        <v>0</v>
      </c>
      <c r="D16113" t="s">
        <v>63</v>
      </c>
      <c r="E16113" t="s">
        <v>57</v>
      </c>
      <c r="F16113" t="s">
        <v>50</v>
      </c>
      <c r="G16113">
        <v>247</v>
      </c>
    </row>
    <row r="16114" spans="1:7" x14ac:dyDescent="0.25">
      <c r="A16114" t="str">
        <f t="shared" si="251"/>
        <v>MenLongbowU12Metric 122-30</v>
      </c>
      <c r="B16114">
        <v>9</v>
      </c>
      <c r="C16114" t="s">
        <v>0</v>
      </c>
      <c r="D16114" t="s">
        <v>63</v>
      </c>
      <c r="E16114" t="s">
        <v>57</v>
      </c>
      <c r="F16114" t="s">
        <v>50</v>
      </c>
      <c r="G16114">
        <v>318</v>
      </c>
    </row>
    <row r="16115" spans="1:7" x14ac:dyDescent="0.25">
      <c r="A16115" t="str">
        <f t="shared" si="251"/>
        <v>MenLongbowU12WA 50m (Compound)</v>
      </c>
      <c r="B16115">
        <v>1</v>
      </c>
      <c r="C16115" t="s">
        <v>0</v>
      </c>
      <c r="D16115" t="s">
        <v>63</v>
      </c>
      <c r="E16115" t="s">
        <v>57</v>
      </c>
      <c r="F16115" t="s">
        <v>59</v>
      </c>
      <c r="G16115">
        <v>3</v>
      </c>
    </row>
    <row r="16116" spans="1:7" x14ac:dyDescent="0.25">
      <c r="A16116" t="str">
        <f t="shared" si="251"/>
        <v>MenLongbowU12WA 50m (Compound)</v>
      </c>
      <c r="B16116">
        <v>2</v>
      </c>
      <c r="C16116" t="s">
        <v>0</v>
      </c>
      <c r="D16116" t="s">
        <v>63</v>
      </c>
      <c r="E16116" t="s">
        <v>57</v>
      </c>
      <c r="F16116" t="s">
        <v>59</v>
      </c>
      <c r="G16116">
        <v>5</v>
      </c>
    </row>
    <row r="16117" spans="1:7" x14ac:dyDescent="0.25">
      <c r="A16117" t="str">
        <f t="shared" si="251"/>
        <v>MenLongbowU12WA 50m (Compound)</v>
      </c>
      <c r="B16117">
        <v>3</v>
      </c>
      <c r="C16117" t="s">
        <v>0</v>
      </c>
      <c r="D16117" t="s">
        <v>63</v>
      </c>
      <c r="E16117" t="s">
        <v>57</v>
      </c>
      <c r="F16117" t="s">
        <v>59</v>
      </c>
      <c r="G16117">
        <v>7</v>
      </c>
    </row>
    <row r="16118" spans="1:7" x14ac:dyDescent="0.25">
      <c r="A16118" t="str">
        <f t="shared" si="251"/>
        <v>MenLongbowU12WA 50m (Compound)</v>
      </c>
      <c r="B16118">
        <v>4</v>
      </c>
      <c r="C16118" t="s">
        <v>0</v>
      </c>
      <c r="D16118" t="s">
        <v>63</v>
      </c>
      <c r="E16118" t="s">
        <v>57</v>
      </c>
      <c r="F16118" t="s">
        <v>59</v>
      </c>
      <c r="G16118">
        <v>10</v>
      </c>
    </row>
    <row r="16119" spans="1:7" x14ac:dyDescent="0.25">
      <c r="A16119" t="str">
        <f t="shared" si="251"/>
        <v>MenLongbowU12WA 50m (Compound)</v>
      </c>
      <c r="B16119">
        <v>5</v>
      </c>
      <c r="C16119" t="s">
        <v>0</v>
      </c>
      <c r="D16119" t="s">
        <v>63</v>
      </c>
      <c r="E16119" t="s">
        <v>57</v>
      </c>
      <c r="F16119" t="s">
        <v>59</v>
      </c>
      <c r="G16119">
        <v>14</v>
      </c>
    </row>
    <row r="16120" spans="1:7" x14ac:dyDescent="0.25">
      <c r="A16120" t="str">
        <f t="shared" si="251"/>
        <v>MenLongbowU12WA 50m (Compound)</v>
      </c>
      <c r="B16120">
        <v>6</v>
      </c>
      <c r="C16120" t="s">
        <v>0</v>
      </c>
      <c r="D16120" t="s">
        <v>63</v>
      </c>
      <c r="E16120" t="s">
        <v>57</v>
      </c>
      <c r="F16120" t="s">
        <v>59</v>
      </c>
      <c r="G16120">
        <v>21</v>
      </c>
    </row>
    <row r="16121" spans="1:7" x14ac:dyDescent="0.25">
      <c r="A16121" t="str">
        <f t="shared" si="251"/>
        <v>MenLongbowU12Metric 80-40</v>
      </c>
      <c r="B16121">
        <v>1</v>
      </c>
      <c r="C16121" t="s">
        <v>0</v>
      </c>
      <c r="D16121" t="s">
        <v>63</v>
      </c>
      <c r="E16121" t="s">
        <v>57</v>
      </c>
      <c r="F16121" t="s">
        <v>60</v>
      </c>
      <c r="G16121">
        <v>5</v>
      </c>
    </row>
    <row r="16122" spans="1:7" x14ac:dyDescent="0.25">
      <c r="A16122" t="str">
        <f t="shared" si="251"/>
        <v>MenLongbowU12Metric 80-40</v>
      </c>
      <c r="B16122">
        <v>2</v>
      </c>
      <c r="C16122" t="s">
        <v>0</v>
      </c>
      <c r="D16122" t="s">
        <v>63</v>
      </c>
      <c r="E16122" t="s">
        <v>57</v>
      </c>
      <c r="F16122" t="s">
        <v>60</v>
      </c>
      <c r="G16122">
        <v>7</v>
      </c>
    </row>
    <row r="16123" spans="1:7" x14ac:dyDescent="0.25">
      <c r="A16123" t="str">
        <f t="shared" si="251"/>
        <v>MenLongbowU12Metric 80-40</v>
      </c>
      <c r="B16123">
        <v>3</v>
      </c>
      <c r="C16123" t="s">
        <v>0</v>
      </c>
      <c r="D16123" t="s">
        <v>63</v>
      </c>
      <c r="E16123" t="s">
        <v>57</v>
      </c>
      <c r="F16123" t="s">
        <v>60</v>
      </c>
      <c r="G16123">
        <v>11</v>
      </c>
    </row>
    <row r="16124" spans="1:7" x14ac:dyDescent="0.25">
      <c r="A16124" t="str">
        <f t="shared" si="251"/>
        <v>MenLongbowU12Metric 80-40</v>
      </c>
      <c r="B16124">
        <v>4</v>
      </c>
      <c r="C16124" t="s">
        <v>0</v>
      </c>
      <c r="D16124" t="s">
        <v>63</v>
      </c>
      <c r="E16124" t="s">
        <v>57</v>
      </c>
      <c r="F16124" t="s">
        <v>60</v>
      </c>
      <c r="G16124">
        <v>16</v>
      </c>
    </row>
    <row r="16125" spans="1:7" x14ac:dyDescent="0.25">
      <c r="A16125" t="str">
        <f t="shared" si="251"/>
        <v>MenLongbowU12Metric 80-40</v>
      </c>
      <c r="B16125">
        <v>5</v>
      </c>
      <c r="C16125" t="s">
        <v>0</v>
      </c>
      <c r="D16125" t="s">
        <v>63</v>
      </c>
      <c r="E16125" t="s">
        <v>57</v>
      </c>
      <c r="F16125" t="s">
        <v>60</v>
      </c>
      <c r="G16125">
        <v>23</v>
      </c>
    </row>
    <row r="16126" spans="1:7" x14ac:dyDescent="0.25">
      <c r="A16126" t="str">
        <f t="shared" si="251"/>
        <v>MenLongbowU12Metric 80-40</v>
      </c>
      <c r="B16126">
        <v>6</v>
      </c>
      <c r="C16126" t="s">
        <v>0</v>
      </c>
      <c r="D16126" t="s">
        <v>63</v>
      </c>
      <c r="E16126" t="s">
        <v>57</v>
      </c>
      <c r="F16126" t="s">
        <v>60</v>
      </c>
      <c r="G16126">
        <v>35</v>
      </c>
    </row>
    <row r="16127" spans="1:7" x14ac:dyDescent="0.25">
      <c r="A16127" t="str">
        <f t="shared" si="251"/>
        <v>MenLongbowU12Metric 80-30</v>
      </c>
      <c r="B16127">
        <v>1</v>
      </c>
      <c r="C16127" t="s">
        <v>0</v>
      </c>
      <c r="D16127" t="s">
        <v>63</v>
      </c>
      <c r="E16127" t="s">
        <v>57</v>
      </c>
      <c r="F16127" t="s">
        <v>61</v>
      </c>
      <c r="G16127">
        <v>9</v>
      </c>
    </row>
    <row r="16128" spans="1:7" x14ac:dyDescent="0.25">
      <c r="A16128" t="str">
        <f t="shared" si="251"/>
        <v>MenLongbowU12Metric 80-30</v>
      </c>
      <c r="B16128">
        <v>2</v>
      </c>
      <c r="C16128" t="s">
        <v>0</v>
      </c>
      <c r="D16128" t="s">
        <v>63</v>
      </c>
      <c r="E16128" t="s">
        <v>57</v>
      </c>
      <c r="F16128" t="s">
        <v>61</v>
      </c>
      <c r="G16128">
        <v>13</v>
      </c>
    </row>
    <row r="16129" spans="1:7" x14ac:dyDescent="0.25">
      <c r="A16129" t="str">
        <f t="shared" si="251"/>
        <v>MenLongbowU12Metric 80-30</v>
      </c>
      <c r="B16129">
        <v>3</v>
      </c>
      <c r="C16129" t="s">
        <v>0</v>
      </c>
      <c r="D16129" t="s">
        <v>63</v>
      </c>
      <c r="E16129" t="s">
        <v>57</v>
      </c>
      <c r="F16129" t="s">
        <v>61</v>
      </c>
      <c r="G16129">
        <v>20</v>
      </c>
    </row>
    <row r="16130" spans="1:7" x14ac:dyDescent="0.25">
      <c r="A16130" t="str">
        <f t="shared" ref="A16130:A16193" si="252">C16130&amp;D16130&amp;E16130&amp;F16130</f>
        <v>MenLongbowU12Metric 80-30</v>
      </c>
      <c r="B16130">
        <v>4</v>
      </c>
      <c r="C16130" t="s">
        <v>0</v>
      </c>
      <c r="D16130" t="s">
        <v>63</v>
      </c>
      <c r="E16130" t="s">
        <v>57</v>
      </c>
      <c r="F16130" t="s">
        <v>61</v>
      </c>
      <c r="G16130">
        <v>29</v>
      </c>
    </row>
    <row r="16131" spans="1:7" x14ac:dyDescent="0.25">
      <c r="A16131" t="str">
        <f t="shared" si="252"/>
        <v>MenLongbowU12Metric 80-30</v>
      </c>
      <c r="B16131">
        <v>5</v>
      </c>
      <c r="C16131" t="s">
        <v>0</v>
      </c>
      <c r="D16131" t="s">
        <v>63</v>
      </c>
      <c r="E16131" t="s">
        <v>57</v>
      </c>
      <c r="F16131" t="s">
        <v>61</v>
      </c>
      <c r="G16131">
        <v>43</v>
      </c>
    </row>
    <row r="16132" spans="1:7" x14ac:dyDescent="0.25">
      <c r="A16132" t="str">
        <f t="shared" si="252"/>
        <v>MenLongbowU12Metric 80-30</v>
      </c>
      <c r="B16132">
        <v>6</v>
      </c>
      <c r="C16132" t="s">
        <v>0</v>
      </c>
      <c r="D16132" t="s">
        <v>63</v>
      </c>
      <c r="E16132" t="s">
        <v>57</v>
      </c>
      <c r="F16132" t="s">
        <v>61</v>
      </c>
      <c r="G16132">
        <v>63</v>
      </c>
    </row>
    <row r="16133" spans="1:7" x14ac:dyDescent="0.25">
      <c r="A16133" t="str">
        <f t="shared" si="252"/>
        <v>WomenLongbow50+York</v>
      </c>
      <c r="B16133">
        <v>1</v>
      </c>
      <c r="C16133" t="s">
        <v>1</v>
      </c>
      <c r="D16133" t="s">
        <v>63</v>
      </c>
      <c r="E16133" t="s">
        <v>6</v>
      </c>
      <c r="F16133" t="s">
        <v>3</v>
      </c>
      <c r="G16133">
        <v>20</v>
      </c>
    </row>
    <row r="16134" spans="1:7" x14ac:dyDescent="0.25">
      <c r="A16134" t="str">
        <f t="shared" si="252"/>
        <v>WomenLongbow50+York</v>
      </c>
      <c r="B16134">
        <v>2</v>
      </c>
      <c r="C16134" t="s">
        <v>1</v>
      </c>
      <c r="D16134" t="s">
        <v>63</v>
      </c>
      <c r="E16134" t="s">
        <v>6</v>
      </c>
      <c r="F16134" t="s">
        <v>3</v>
      </c>
      <c r="G16134">
        <v>30</v>
      </c>
    </row>
    <row r="16135" spans="1:7" x14ac:dyDescent="0.25">
      <c r="A16135" t="str">
        <f t="shared" si="252"/>
        <v>WomenLongbow50+York</v>
      </c>
      <c r="B16135">
        <v>3</v>
      </c>
      <c r="C16135" t="s">
        <v>1</v>
      </c>
      <c r="D16135" t="s">
        <v>63</v>
      </c>
      <c r="E16135" t="s">
        <v>6</v>
      </c>
      <c r="F16135" t="s">
        <v>3</v>
      </c>
      <c r="G16135">
        <v>44</v>
      </c>
    </row>
    <row r="16136" spans="1:7" x14ac:dyDescent="0.25">
      <c r="A16136" t="str">
        <f t="shared" si="252"/>
        <v>WomenLongbow50+York</v>
      </c>
      <c r="B16136">
        <v>4</v>
      </c>
      <c r="C16136" t="s">
        <v>1</v>
      </c>
      <c r="D16136" t="s">
        <v>63</v>
      </c>
      <c r="E16136" t="s">
        <v>6</v>
      </c>
      <c r="F16136" t="s">
        <v>3</v>
      </c>
      <c r="G16136">
        <v>66</v>
      </c>
    </row>
    <row r="16137" spans="1:7" x14ac:dyDescent="0.25">
      <c r="A16137" t="str">
        <f t="shared" si="252"/>
        <v>WomenLongbow50+York</v>
      </c>
      <c r="B16137">
        <v>5</v>
      </c>
      <c r="C16137" t="s">
        <v>1</v>
      </c>
      <c r="D16137" t="s">
        <v>63</v>
      </c>
      <c r="E16137" t="s">
        <v>6</v>
      </c>
      <c r="F16137" t="s">
        <v>3</v>
      </c>
      <c r="G16137">
        <v>96</v>
      </c>
    </row>
    <row r="16138" spans="1:7" x14ac:dyDescent="0.25">
      <c r="A16138" t="str">
        <f t="shared" si="252"/>
        <v>WomenLongbow50+York</v>
      </c>
      <c r="B16138">
        <v>6</v>
      </c>
      <c r="C16138" t="s">
        <v>1</v>
      </c>
      <c r="D16138" t="s">
        <v>63</v>
      </c>
      <c r="E16138" t="s">
        <v>6</v>
      </c>
      <c r="F16138" t="s">
        <v>3</v>
      </c>
      <c r="G16138">
        <v>140</v>
      </c>
    </row>
    <row r="16139" spans="1:7" x14ac:dyDescent="0.25">
      <c r="A16139" t="str">
        <f t="shared" si="252"/>
        <v>WomenLongbow50+York</v>
      </c>
      <c r="B16139">
        <v>7</v>
      </c>
      <c r="C16139" t="s">
        <v>1</v>
      </c>
      <c r="D16139" t="s">
        <v>63</v>
      </c>
      <c r="E16139" t="s">
        <v>6</v>
      </c>
      <c r="F16139" t="s">
        <v>3</v>
      </c>
      <c r="G16139">
        <v>199</v>
      </c>
    </row>
    <row r="16140" spans="1:7" x14ac:dyDescent="0.25">
      <c r="A16140" t="str">
        <f t="shared" si="252"/>
        <v>WomenLongbow50+York</v>
      </c>
      <c r="B16140">
        <v>8</v>
      </c>
      <c r="C16140" t="s">
        <v>1</v>
      </c>
      <c r="D16140" t="s">
        <v>63</v>
      </c>
      <c r="E16140" t="s">
        <v>6</v>
      </c>
      <c r="F16140" t="s">
        <v>3</v>
      </c>
      <c r="G16140">
        <v>278</v>
      </c>
    </row>
    <row r="16141" spans="1:7" x14ac:dyDescent="0.25">
      <c r="A16141" t="str">
        <f t="shared" si="252"/>
        <v>WomenLongbow50+York</v>
      </c>
      <c r="B16141">
        <v>9</v>
      </c>
      <c r="C16141" t="s">
        <v>1</v>
      </c>
      <c r="D16141" t="s">
        <v>63</v>
      </c>
      <c r="E16141" t="s">
        <v>6</v>
      </c>
      <c r="F16141" t="s">
        <v>3</v>
      </c>
      <c r="G16141">
        <v>376</v>
      </c>
    </row>
    <row r="16142" spans="1:7" x14ac:dyDescent="0.25">
      <c r="A16142" t="str">
        <f t="shared" si="252"/>
        <v>WomenLongbow50+Hereford / Bristol I</v>
      </c>
      <c r="B16142">
        <v>1</v>
      </c>
      <c r="C16142" t="s">
        <v>1</v>
      </c>
      <c r="D16142" t="s">
        <v>63</v>
      </c>
      <c r="E16142" t="s">
        <v>6</v>
      </c>
      <c r="F16142" t="s">
        <v>52</v>
      </c>
      <c r="G16142">
        <v>35</v>
      </c>
    </row>
    <row r="16143" spans="1:7" x14ac:dyDescent="0.25">
      <c r="A16143" t="str">
        <f t="shared" si="252"/>
        <v>WomenLongbow50+Hereford / Bristol I</v>
      </c>
      <c r="B16143">
        <v>2</v>
      </c>
      <c r="C16143" t="s">
        <v>1</v>
      </c>
      <c r="D16143" t="s">
        <v>63</v>
      </c>
      <c r="E16143" t="s">
        <v>6</v>
      </c>
      <c r="F16143" t="s">
        <v>52</v>
      </c>
      <c r="G16143">
        <v>52</v>
      </c>
    </row>
    <row r="16144" spans="1:7" x14ac:dyDescent="0.25">
      <c r="A16144" t="str">
        <f t="shared" si="252"/>
        <v>WomenLongbow50+Hereford / Bristol I</v>
      </c>
      <c r="B16144">
        <v>3</v>
      </c>
      <c r="C16144" t="s">
        <v>1</v>
      </c>
      <c r="D16144" t="s">
        <v>63</v>
      </c>
      <c r="E16144" t="s">
        <v>6</v>
      </c>
      <c r="F16144" t="s">
        <v>52</v>
      </c>
      <c r="G16144">
        <v>77</v>
      </c>
    </row>
    <row r="16145" spans="1:7" x14ac:dyDescent="0.25">
      <c r="A16145" t="str">
        <f t="shared" si="252"/>
        <v>WomenLongbow50+Hereford / Bristol I</v>
      </c>
      <c r="B16145">
        <v>4</v>
      </c>
      <c r="C16145" t="s">
        <v>1</v>
      </c>
      <c r="D16145" t="s">
        <v>63</v>
      </c>
      <c r="E16145" t="s">
        <v>6</v>
      </c>
      <c r="F16145" t="s">
        <v>52</v>
      </c>
      <c r="G16145">
        <v>113</v>
      </c>
    </row>
    <row r="16146" spans="1:7" x14ac:dyDescent="0.25">
      <c r="A16146" t="str">
        <f t="shared" si="252"/>
        <v>WomenLongbow50+Hereford / Bristol I</v>
      </c>
      <c r="B16146">
        <v>5</v>
      </c>
      <c r="C16146" t="s">
        <v>1</v>
      </c>
      <c r="D16146" t="s">
        <v>63</v>
      </c>
      <c r="E16146" t="s">
        <v>6</v>
      </c>
      <c r="F16146" t="s">
        <v>52</v>
      </c>
      <c r="G16146">
        <v>163</v>
      </c>
    </row>
    <row r="16147" spans="1:7" x14ac:dyDescent="0.25">
      <c r="A16147" t="str">
        <f t="shared" si="252"/>
        <v>WomenLongbow50+Hereford / Bristol I</v>
      </c>
      <c r="B16147">
        <v>6</v>
      </c>
      <c r="C16147" t="s">
        <v>1</v>
      </c>
      <c r="D16147" t="s">
        <v>63</v>
      </c>
      <c r="E16147" t="s">
        <v>6</v>
      </c>
      <c r="F16147" t="s">
        <v>52</v>
      </c>
      <c r="G16147">
        <v>231</v>
      </c>
    </row>
    <row r="16148" spans="1:7" x14ac:dyDescent="0.25">
      <c r="A16148" t="str">
        <f t="shared" si="252"/>
        <v>WomenLongbow50+Hereford / Bristol I</v>
      </c>
      <c r="B16148">
        <v>7</v>
      </c>
      <c r="C16148" t="s">
        <v>1</v>
      </c>
      <c r="D16148" t="s">
        <v>63</v>
      </c>
      <c r="E16148" t="s">
        <v>6</v>
      </c>
      <c r="F16148" t="s">
        <v>52</v>
      </c>
      <c r="G16148">
        <v>319</v>
      </c>
    </row>
    <row r="16149" spans="1:7" x14ac:dyDescent="0.25">
      <c r="A16149" t="str">
        <f t="shared" si="252"/>
        <v>WomenLongbow50+Hereford / Bristol I</v>
      </c>
      <c r="B16149">
        <v>8</v>
      </c>
      <c r="C16149" t="s">
        <v>1</v>
      </c>
      <c r="D16149" t="s">
        <v>63</v>
      </c>
      <c r="E16149" t="s">
        <v>6</v>
      </c>
      <c r="F16149" t="s">
        <v>52</v>
      </c>
      <c r="G16149">
        <v>427</v>
      </c>
    </row>
    <row r="16150" spans="1:7" x14ac:dyDescent="0.25">
      <c r="A16150" t="str">
        <f t="shared" si="252"/>
        <v>WomenLongbow50+Hereford / Bristol I</v>
      </c>
      <c r="B16150">
        <v>9</v>
      </c>
      <c r="C16150" t="s">
        <v>1</v>
      </c>
      <c r="D16150" t="s">
        <v>63</v>
      </c>
      <c r="E16150" t="s">
        <v>6</v>
      </c>
      <c r="F16150" t="s">
        <v>52</v>
      </c>
      <c r="G16150">
        <v>549</v>
      </c>
    </row>
    <row r="16151" spans="1:7" x14ac:dyDescent="0.25">
      <c r="A16151" t="str">
        <f t="shared" si="252"/>
        <v>WomenLongbow50+Bristol II</v>
      </c>
      <c r="B16151">
        <v>1</v>
      </c>
      <c r="C16151" t="s">
        <v>1</v>
      </c>
      <c r="D16151" t="s">
        <v>63</v>
      </c>
      <c r="E16151" t="s">
        <v>6</v>
      </c>
      <c r="F16151" t="s">
        <v>7</v>
      </c>
      <c r="G16151">
        <v>59</v>
      </c>
    </row>
    <row r="16152" spans="1:7" x14ac:dyDescent="0.25">
      <c r="A16152" t="str">
        <f t="shared" si="252"/>
        <v>WomenLongbow50+Bristol II</v>
      </c>
      <c r="B16152">
        <v>2</v>
      </c>
      <c r="C16152" t="s">
        <v>1</v>
      </c>
      <c r="D16152" t="s">
        <v>63</v>
      </c>
      <c r="E16152" t="s">
        <v>6</v>
      </c>
      <c r="F16152" t="s">
        <v>7</v>
      </c>
      <c r="G16152">
        <v>87</v>
      </c>
    </row>
    <row r="16153" spans="1:7" x14ac:dyDescent="0.25">
      <c r="A16153" t="str">
        <f t="shared" si="252"/>
        <v>WomenLongbow50+Bristol II</v>
      </c>
      <c r="B16153">
        <v>3</v>
      </c>
      <c r="C16153" t="s">
        <v>1</v>
      </c>
      <c r="D16153" t="s">
        <v>63</v>
      </c>
      <c r="E16153" t="s">
        <v>6</v>
      </c>
      <c r="F16153" t="s">
        <v>7</v>
      </c>
      <c r="G16153">
        <v>128</v>
      </c>
    </row>
    <row r="16154" spans="1:7" x14ac:dyDescent="0.25">
      <c r="A16154" t="str">
        <f t="shared" si="252"/>
        <v>WomenLongbow50+Bristol II</v>
      </c>
      <c r="B16154">
        <v>4</v>
      </c>
      <c r="C16154" t="s">
        <v>1</v>
      </c>
      <c r="D16154" t="s">
        <v>63</v>
      </c>
      <c r="E16154" t="s">
        <v>6</v>
      </c>
      <c r="F16154" t="s">
        <v>7</v>
      </c>
      <c r="G16154">
        <v>184</v>
      </c>
    </row>
    <row r="16155" spans="1:7" x14ac:dyDescent="0.25">
      <c r="A16155" t="str">
        <f t="shared" si="252"/>
        <v>WomenLongbow50+Bristol II</v>
      </c>
      <c r="B16155">
        <v>5</v>
      </c>
      <c r="C16155" t="s">
        <v>1</v>
      </c>
      <c r="D16155" t="s">
        <v>63</v>
      </c>
      <c r="E16155" t="s">
        <v>6</v>
      </c>
      <c r="F16155" t="s">
        <v>7</v>
      </c>
      <c r="G16155">
        <v>259</v>
      </c>
    </row>
    <row r="16156" spans="1:7" x14ac:dyDescent="0.25">
      <c r="A16156" t="str">
        <f t="shared" si="252"/>
        <v>WomenLongbow50+Bristol II</v>
      </c>
      <c r="B16156">
        <v>6</v>
      </c>
      <c r="C16156" t="s">
        <v>1</v>
      </c>
      <c r="D16156" t="s">
        <v>63</v>
      </c>
      <c r="E16156" t="s">
        <v>6</v>
      </c>
      <c r="F16156" t="s">
        <v>7</v>
      </c>
      <c r="G16156">
        <v>356</v>
      </c>
    </row>
    <row r="16157" spans="1:7" x14ac:dyDescent="0.25">
      <c r="A16157" t="str">
        <f t="shared" si="252"/>
        <v>WomenLongbow50+Bristol II</v>
      </c>
      <c r="B16157">
        <v>7</v>
      </c>
      <c r="C16157" t="s">
        <v>1</v>
      </c>
      <c r="D16157" t="s">
        <v>63</v>
      </c>
      <c r="E16157" t="s">
        <v>6</v>
      </c>
      <c r="F16157" t="s">
        <v>7</v>
      </c>
      <c r="G16157">
        <v>472</v>
      </c>
    </row>
    <row r="16158" spans="1:7" x14ac:dyDescent="0.25">
      <c r="A16158" t="str">
        <f t="shared" si="252"/>
        <v>WomenLongbow50+Bristol II</v>
      </c>
      <c r="B16158">
        <v>8</v>
      </c>
      <c r="C16158" t="s">
        <v>1</v>
      </c>
      <c r="D16158" t="s">
        <v>63</v>
      </c>
      <c r="E16158" t="s">
        <v>6</v>
      </c>
      <c r="F16158" t="s">
        <v>7</v>
      </c>
      <c r="G16158">
        <v>602</v>
      </c>
    </row>
    <row r="16159" spans="1:7" x14ac:dyDescent="0.25">
      <c r="A16159" t="str">
        <f t="shared" si="252"/>
        <v>WomenLongbow50+Bristol II</v>
      </c>
      <c r="B16159">
        <v>9</v>
      </c>
      <c r="C16159" t="s">
        <v>1</v>
      </c>
      <c r="D16159" t="s">
        <v>63</v>
      </c>
      <c r="E16159" t="s">
        <v>6</v>
      </c>
      <c r="F16159" t="s">
        <v>7</v>
      </c>
      <c r="G16159">
        <v>734</v>
      </c>
    </row>
    <row r="16160" spans="1:7" x14ac:dyDescent="0.25">
      <c r="A16160" t="str">
        <f t="shared" si="252"/>
        <v>WomenLongbow50+Bristol III</v>
      </c>
      <c r="B16160">
        <v>1</v>
      </c>
      <c r="C16160" t="s">
        <v>1</v>
      </c>
      <c r="D16160" t="s">
        <v>63</v>
      </c>
      <c r="E16160" t="s">
        <v>6</v>
      </c>
      <c r="F16160" t="s">
        <v>8</v>
      </c>
      <c r="G16160">
        <v>97</v>
      </c>
    </row>
    <row r="16161" spans="1:7" x14ac:dyDescent="0.25">
      <c r="A16161" t="str">
        <f t="shared" si="252"/>
        <v>WomenLongbow50+Bristol III</v>
      </c>
      <c r="B16161">
        <v>2</v>
      </c>
      <c r="C16161" t="s">
        <v>1</v>
      </c>
      <c r="D16161" t="s">
        <v>63</v>
      </c>
      <c r="E16161" t="s">
        <v>6</v>
      </c>
      <c r="F16161" t="s">
        <v>8</v>
      </c>
      <c r="G16161">
        <v>140</v>
      </c>
    </row>
    <row r="16162" spans="1:7" x14ac:dyDescent="0.25">
      <c r="A16162" t="str">
        <f t="shared" si="252"/>
        <v>WomenLongbow50+Bristol III</v>
      </c>
      <c r="B16162">
        <v>3</v>
      </c>
      <c r="C16162" t="s">
        <v>1</v>
      </c>
      <c r="D16162" t="s">
        <v>63</v>
      </c>
      <c r="E16162" t="s">
        <v>6</v>
      </c>
      <c r="F16162" t="s">
        <v>8</v>
      </c>
      <c r="G16162">
        <v>201</v>
      </c>
    </row>
    <row r="16163" spans="1:7" x14ac:dyDescent="0.25">
      <c r="A16163" t="str">
        <f t="shared" si="252"/>
        <v>WomenLongbow50+Bristol III</v>
      </c>
      <c r="B16163">
        <v>4</v>
      </c>
      <c r="C16163" t="s">
        <v>1</v>
      </c>
      <c r="D16163" t="s">
        <v>63</v>
      </c>
      <c r="E16163" t="s">
        <v>6</v>
      </c>
      <c r="F16163" t="s">
        <v>8</v>
      </c>
      <c r="G16163">
        <v>280</v>
      </c>
    </row>
    <row r="16164" spans="1:7" x14ac:dyDescent="0.25">
      <c r="A16164" t="str">
        <f t="shared" si="252"/>
        <v>WomenLongbow50+Bristol IV</v>
      </c>
      <c r="B16164">
        <v>1</v>
      </c>
      <c r="C16164" t="s">
        <v>1</v>
      </c>
      <c r="D16164" t="s">
        <v>63</v>
      </c>
      <c r="E16164" t="s">
        <v>6</v>
      </c>
      <c r="F16164" t="s">
        <v>9</v>
      </c>
      <c r="G16164">
        <v>175</v>
      </c>
    </row>
    <row r="16165" spans="1:7" x14ac:dyDescent="0.25">
      <c r="A16165" t="str">
        <f t="shared" si="252"/>
        <v>WomenLongbow50+Bristol IV</v>
      </c>
      <c r="B16165">
        <v>2</v>
      </c>
      <c r="C16165" t="s">
        <v>1</v>
      </c>
      <c r="D16165" t="s">
        <v>63</v>
      </c>
      <c r="E16165" t="s">
        <v>6</v>
      </c>
      <c r="F16165" t="s">
        <v>9</v>
      </c>
      <c r="G16165">
        <v>245</v>
      </c>
    </row>
    <row r="16166" spans="1:7" x14ac:dyDescent="0.25">
      <c r="A16166" t="str">
        <f t="shared" si="252"/>
        <v>WomenLongbow50+Bristol IV</v>
      </c>
      <c r="B16166">
        <v>3</v>
      </c>
      <c r="C16166" t="s">
        <v>1</v>
      </c>
      <c r="D16166" t="s">
        <v>63</v>
      </c>
      <c r="E16166" t="s">
        <v>6</v>
      </c>
      <c r="F16166" t="s">
        <v>9</v>
      </c>
      <c r="G16166">
        <v>334</v>
      </c>
    </row>
    <row r="16167" spans="1:7" x14ac:dyDescent="0.25">
      <c r="A16167" t="str">
        <f t="shared" si="252"/>
        <v>WomenLongbow50+Bristol V</v>
      </c>
      <c r="B16167">
        <v>1</v>
      </c>
      <c r="C16167" t="s">
        <v>1</v>
      </c>
      <c r="D16167" t="s">
        <v>63</v>
      </c>
      <c r="E16167" t="s">
        <v>6</v>
      </c>
      <c r="F16167" t="s">
        <v>10</v>
      </c>
      <c r="G16167">
        <v>356</v>
      </c>
    </row>
    <row r="16168" spans="1:7" x14ac:dyDescent="0.25">
      <c r="A16168" t="str">
        <f t="shared" si="252"/>
        <v>WomenLongbow50+Bristol V</v>
      </c>
      <c r="B16168">
        <v>2</v>
      </c>
      <c r="C16168" t="s">
        <v>1</v>
      </c>
      <c r="D16168" t="s">
        <v>63</v>
      </c>
      <c r="E16168" t="s">
        <v>6</v>
      </c>
      <c r="F16168" t="s">
        <v>10</v>
      </c>
      <c r="G16168">
        <v>455</v>
      </c>
    </row>
    <row r="16169" spans="1:7" x14ac:dyDescent="0.25">
      <c r="A16169" t="str">
        <f t="shared" si="252"/>
        <v>WomenLongbow50+St. George</v>
      </c>
      <c r="B16169">
        <v>1</v>
      </c>
      <c r="C16169" t="s">
        <v>1</v>
      </c>
      <c r="D16169" t="s">
        <v>63</v>
      </c>
      <c r="E16169" t="s">
        <v>6</v>
      </c>
      <c r="F16169" t="s">
        <v>115</v>
      </c>
      <c r="G16169">
        <v>19</v>
      </c>
    </row>
    <row r="16170" spans="1:7" x14ac:dyDescent="0.25">
      <c r="A16170" t="str">
        <f t="shared" si="252"/>
        <v>WomenLongbow50+St. George</v>
      </c>
      <c r="B16170">
        <v>2</v>
      </c>
      <c r="C16170" t="s">
        <v>1</v>
      </c>
      <c r="D16170" t="s">
        <v>63</v>
      </c>
      <c r="E16170" t="s">
        <v>6</v>
      </c>
      <c r="F16170" t="s">
        <v>115</v>
      </c>
      <c r="G16170">
        <v>28</v>
      </c>
    </row>
    <row r="16171" spans="1:7" x14ac:dyDescent="0.25">
      <c r="A16171" t="str">
        <f t="shared" si="252"/>
        <v>WomenLongbow50+St. George</v>
      </c>
      <c r="B16171">
        <v>3</v>
      </c>
      <c r="C16171" t="s">
        <v>1</v>
      </c>
      <c r="D16171" t="s">
        <v>63</v>
      </c>
      <c r="E16171" t="s">
        <v>6</v>
      </c>
      <c r="F16171" t="s">
        <v>115</v>
      </c>
      <c r="G16171">
        <v>42</v>
      </c>
    </row>
    <row r="16172" spans="1:7" x14ac:dyDescent="0.25">
      <c r="A16172" t="str">
        <f t="shared" si="252"/>
        <v>WomenLongbow50+St. George</v>
      </c>
      <c r="B16172">
        <v>4</v>
      </c>
      <c r="C16172" t="s">
        <v>1</v>
      </c>
      <c r="D16172" t="s">
        <v>63</v>
      </c>
      <c r="E16172" t="s">
        <v>6</v>
      </c>
      <c r="F16172" t="s">
        <v>115</v>
      </c>
      <c r="G16172">
        <v>61</v>
      </c>
    </row>
    <row r="16173" spans="1:7" x14ac:dyDescent="0.25">
      <c r="A16173" t="str">
        <f t="shared" si="252"/>
        <v>WomenLongbow50+St. George</v>
      </c>
      <c r="B16173">
        <v>5</v>
      </c>
      <c r="C16173" t="s">
        <v>1</v>
      </c>
      <c r="D16173" t="s">
        <v>63</v>
      </c>
      <c r="E16173" t="s">
        <v>6</v>
      </c>
      <c r="F16173" t="s">
        <v>115</v>
      </c>
      <c r="G16173">
        <v>89</v>
      </c>
    </row>
    <row r="16174" spans="1:7" x14ac:dyDescent="0.25">
      <c r="A16174" t="str">
        <f t="shared" si="252"/>
        <v>WomenLongbow50+St. George</v>
      </c>
      <c r="B16174">
        <v>6</v>
      </c>
      <c r="C16174" t="s">
        <v>1</v>
      </c>
      <c r="D16174" t="s">
        <v>63</v>
      </c>
      <c r="E16174" t="s">
        <v>6</v>
      </c>
      <c r="F16174" t="s">
        <v>115</v>
      </c>
      <c r="G16174">
        <v>128</v>
      </c>
    </row>
    <row r="16175" spans="1:7" x14ac:dyDescent="0.25">
      <c r="A16175" t="str">
        <f t="shared" si="252"/>
        <v>WomenLongbow50+Albion / Long Windsor</v>
      </c>
      <c r="B16175">
        <v>1</v>
      </c>
      <c r="C16175" t="s">
        <v>1</v>
      </c>
      <c r="D16175" t="s">
        <v>63</v>
      </c>
      <c r="E16175" t="s">
        <v>6</v>
      </c>
      <c r="F16175" t="s">
        <v>128</v>
      </c>
      <c r="G16175">
        <v>32</v>
      </c>
    </row>
    <row r="16176" spans="1:7" x14ac:dyDescent="0.25">
      <c r="A16176" t="str">
        <f t="shared" si="252"/>
        <v>WomenLongbow50+Albion / Long Windsor</v>
      </c>
      <c r="B16176">
        <v>2</v>
      </c>
      <c r="C16176" t="s">
        <v>1</v>
      </c>
      <c r="D16176" t="s">
        <v>63</v>
      </c>
      <c r="E16176" t="s">
        <v>6</v>
      </c>
      <c r="F16176" t="s">
        <v>128</v>
      </c>
      <c r="G16176">
        <v>47</v>
      </c>
    </row>
    <row r="16177" spans="1:7" x14ac:dyDescent="0.25">
      <c r="A16177" t="str">
        <f t="shared" si="252"/>
        <v>WomenLongbow50+Albion / Long Windsor</v>
      </c>
      <c r="B16177">
        <v>3</v>
      </c>
      <c r="C16177" t="s">
        <v>1</v>
      </c>
      <c r="D16177" t="s">
        <v>63</v>
      </c>
      <c r="E16177" t="s">
        <v>6</v>
      </c>
      <c r="F16177" t="s">
        <v>128</v>
      </c>
      <c r="G16177">
        <v>69</v>
      </c>
    </row>
    <row r="16178" spans="1:7" x14ac:dyDescent="0.25">
      <c r="A16178" t="str">
        <f t="shared" si="252"/>
        <v>WomenLongbow50+Albion / Long Windsor</v>
      </c>
      <c r="B16178">
        <v>4</v>
      </c>
      <c r="C16178" t="s">
        <v>1</v>
      </c>
      <c r="D16178" t="s">
        <v>63</v>
      </c>
      <c r="E16178" t="s">
        <v>6</v>
      </c>
      <c r="F16178" t="s">
        <v>128</v>
      </c>
      <c r="G16178">
        <v>101</v>
      </c>
    </row>
    <row r="16179" spans="1:7" x14ac:dyDescent="0.25">
      <c r="A16179" t="str">
        <f t="shared" si="252"/>
        <v>WomenLongbow50+Albion / Long Windsor</v>
      </c>
      <c r="B16179">
        <v>5</v>
      </c>
      <c r="C16179" t="s">
        <v>1</v>
      </c>
      <c r="D16179" t="s">
        <v>63</v>
      </c>
      <c r="E16179" t="s">
        <v>6</v>
      </c>
      <c r="F16179" t="s">
        <v>128</v>
      </c>
      <c r="G16179">
        <v>144</v>
      </c>
    </row>
    <row r="16180" spans="1:7" x14ac:dyDescent="0.25">
      <c r="A16180" t="str">
        <f t="shared" si="252"/>
        <v>WomenLongbow50+Albion / Long Windsor</v>
      </c>
      <c r="B16180">
        <v>6</v>
      </c>
      <c r="C16180" t="s">
        <v>1</v>
      </c>
      <c r="D16180" t="s">
        <v>63</v>
      </c>
      <c r="E16180" t="s">
        <v>6</v>
      </c>
      <c r="F16180" t="s">
        <v>128</v>
      </c>
      <c r="G16180">
        <v>203</v>
      </c>
    </row>
    <row r="16181" spans="1:7" x14ac:dyDescent="0.25">
      <c r="A16181" t="str">
        <f t="shared" si="252"/>
        <v>WomenLongbow50+Windsor</v>
      </c>
      <c r="B16181">
        <v>1</v>
      </c>
      <c r="C16181" t="s">
        <v>1</v>
      </c>
      <c r="D16181" t="s">
        <v>63</v>
      </c>
      <c r="E16181" t="s">
        <v>6</v>
      </c>
      <c r="F16181" t="s">
        <v>11</v>
      </c>
      <c r="G16181">
        <v>52</v>
      </c>
    </row>
    <row r="16182" spans="1:7" x14ac:dyDescent="0.25">
      <c r="A16182" t="str">
        <f t="shared" si="252"/>
        <v>WomenLongbow50+Windsor</v>
      </c>
      <c r="B16182">
        <v>2</v>
      </c>
      <c r="C16182" t="s">
        <v>1</v>
      </c>
      <c r="D16182" t="s">
        <v>63</v>
      </c>
      <c r="E16182" t="s">
        <v>6</v>
      </c>
      <c r="F16182" t="s">
        <v>11</v>
      </c>
      <c r="G16182">
        <v>77</v>
      </c>
    </row>
    <row r="16183" spans="1:7" x14ac:dyDescent="0.25">
      <c r="A16183" t="str">
        <f t="shared" si="252"/>
        <v>WomenLongbow50+Windsor</v>
      </c>
      <c r="B16183">
        <v>3</v>
      </c>
      <c r="C16183" t="s">
        <v>1</v>
      </c>
      <c r="D16183" t="s">
        <v>63</v>
      </c>
      <c r="E16183" t="s">
        <v>6</v>
      </c>
      <c r="F16183" t="s">
        <v>11</v>
      </c>
      <c r="G16183">
        <v>111</v>
      </c>
    </row>
    <row r="16184" spans="1:7" x14ac:dyDescent="0.25">
      <c r="A16184" t="str">
        <f t="shared" si="252"/>
        <v>WomenLongbow50+Windsor</v>
      </c>
      <c r="B16184">
        <v>4</v>
      </c>
      <c r="C16184" t="s">
        <v>1</v>
      </c>
      <c r="D16184" t="s">
        <v>63</v>
      </c>
      <c r="E16184" t="s">
        <v>6</v>
      </c>
      <c r="F16184" t="s">
        <v>11</v>
      </c>
      <c r="G16184">
        <v>159</v>
      </c>
    </row>
    <row r="16185" spans="1:7" x14ac:dyDescent="0.25">
      <c r="A16185" t="str">
        <f t="shared" si="252"/>
        <v>WomenLongbow50+Windsor</v>
      </c>
      <c r="B16185">
        <v>5</v>
      </c>
      <c r="C16185" t="s">
        <v>1</v>
      </c>
      <c r="D16185" t="s">
        <v>63</v>
      </c>
      <c r="E16185" t="s">
        <v>6</v>
      </c>
      <c r="F16185" t="s">
        <v>11</v>
      </c>
      <c r="G16185">
        <v>222</v>
      </c>
    </row>
    <row r="16186" spans="1:7" x14ac:dyDescent="0.25">
      <c r="A16186" t="str">
        <f t="shared" si="252"/>
        <v>WomenLongbow50+Windsor</v>
      </c>
      <c r="B16186">
        <v>6</v>
      </c>
      <c r="C16186" t="s">
        <v>1</v>
      </c>
      <c r="D16186" t="s">
        <v>63</v>
      </c>
      <c r="E16186" t="s">
        <v>6</v>
      </c>
      <c r="F16186" t="s">
        <v>11</v>
      </c>
      <c r="G16186">
        <v>301</v>
      </c>
    </row>
    <row r="16187" spans="1:7" x14ac:dyDescent="0.25">
      <c r="A16187" t="str">
        <f t="shared" si="252"/>
        <v>WomenLongbow50+Windsor 50</v>
      </c>
      <c r="B16187">
        <v>1</v>
      </c>
      <c r="C16187" t="s">
        <v>1</v>
      </c>
      <c r="D16187" t="s">
        <v>63</v>
      </c>
      <c r="E16187" t="s">
        <v>6</v>
      </c>
      <c r="F16187" t="s">
        <v>12</v>
      </c>
      <c r="G16187">
        <v>88</v>
      </c>
    </row>
    <row r="16188" spans="1:7" x14ac:dyDescent="0.25">
      <c r="A16188" t="str">
        <f t="shared" si="252"/>
        <v>WomenLongbow50+Windsor 50</v>
      </c>
      <c r="B16188">
        <v>2</v>
      </c>
      <c r="C16188" t="s">
        <v>1</v>
      </c>
      <c r="D16188" t="s">
        <v>63</v>
      </c>
      <c r="E16188" t="s">
        <v>6</v>
      </c>
      <c r="F16188" t="s">
        <v>12</v>
      </c>
      <c r="G16188">
        <v>126</v>
      </c>
    </row>
    <row r="16189" spans="1:7" x14ac:dyDescent="0.25">
      <c r="A16189" t="str">
        <f t="shared" si="252"/>
        <v>WomenLongbow50+Windsor 50</v>
      </c>
      <c r="B16189">
        <v>3</v>
      </c>
      <c r="C16189" t="s">
        <v>1</v>
      </c>
      <c r="D16189" t="s">
        <v>63</v>
      </c>
      <c r="E16189" t="s">
        <v>6</v>
      </c>
      <c r="F16189" t="s">
        <v>12</v>
      </c>
      <c r="G16189">
        <v>179</v>
      </c>
    </row>
    <row r="16190" spans="1:7" x14ac:dyDescent="0.25">
      <c r="A16190" t="str">
        <f t="shared" si="252"/>
        <v>WomenLongbow50+Windsor 50</v>
      </c>
      <c r="B16190">
        <v>4</v>
      </c>
      <c r="C16190" t="s">
        <v>1</v>
      </c>
      <c r="D16190" t="s">
        <v>63</v>
      </c>
      <c r="E16190" t="s">
        <v>6</v>
      </c>
      <c r="F16190" t="s">
        <v>12</v>
      </c>
      <c r="G16190">
        <v>246</v>
      </c>
    </row>
    <row r="16191" spans="1:7" x14ac:dyDescent="0.25">
      <c r="A16191" t="str">
        <f t="shared" si="252"/>
        <v>WomenLongbow50+Windsor 40</v>
      </c>
      <c r="B16191">
        <v>1</v>
      </c>
      <c r="C16191" t="s">
        <v>1</v>
      </c>
      <c r="D16191" t="s">
        <v>63</v>
      </c>
      <c r="E16191" t="s">
        <v>6</v>
      </c>
      <c r="F16191" t="s">
        <v>13</v>
      </c>
      <c r="G16191">
        <v>166</v>
      </c>
    </row>
    <row r="16192" spans="1:7" x14ac:dyDescent="0.25">
      <c r="A16192" t="str">
        <f t="shared" si="252"/>
        <v>WomenLongbow50+Windsor 40</v>
      </c>
      <c r="B16192">
        <v>2</v>
      </c>
      <c r="C16192" t="s">
        <v>1</v>
      </c>
      <c r="D16192" t="s">
        <v>63</v>
      </c>
      <c r="E16192" t="s">
        <v>6</v>
      </c>
      <c r="F16192" t="s">
        <v>13</v>
      </c>
      <c r="G16192">
        <v>228</v>
      </c>
    </row>
    <row r="16193" spans="1:7" x14ac:dyDescent="0.25">
      <c r="A16193" t="str">
        <f t="shared" si="252"/>
        <v>WomenLongbow50+Windsor 40</v>
      </c>
      <c r="B16193">
        <v>3</v>
      </c>
      <c r="C16193" t="s">
        <v>1</v>
      </c>
      <c r="D16193" t="s">
        <v>63</v>
      </c>
      <c r="E16193" t="s">
        <v>6</v>
      </c>
      <c r="F16193" t="s">
        <v>13</v>
      </c>
      <c r="G16193">
        <v>303</v>
      </c>
    </row>
    <row r="16194" spans="1:7" x14ac:dyDescent="0.25">
      <c r="A16194" t="str">
        <f t="shared" ref="A16194:A16257" si="253">C16194&amp;D16194&amp;E16194&amp;F16194</f>
        <v>WomenLongbow50+Windsor 30</v>
      </c>
      <c r="B16194">
        <v>1</v>
      </c>
      <c r="C16194" t="s">
        <v>1</v>
      </c>
      <c r="D16194" t="s">
        <v>63</v>
      </c>
      <c r="E16194" t="s">
        <v>6</v>
      </c>
      <c r="F16194" t="s">
        <v>14</v>
      </c>
      <c r="G16194">
        <v>349</v>
      </c>
    </row>
    <row r="16195" spans="1:7" x14ac:dyDescent="0.25">
      <c r="A16195" t="str">
        <f t="shared" si="253"/>
        <v>WomenLongbow50+Windsor 30</v>
      </c>
      <c r="B16195">
        <v>2</v>
      </c>
      <c r="C16195" t="s">
        <v>1</v>
      </c>
      <c r="D16195" t="s">
        <v>63</v>
      </c>
      <c r="E16195" t="s">
        <v>6</v>
      </c>
      <c r="F16195" t="s">
        <v>14</v>
      </c>
      <c r="G16195">
        <v>427</v>
      </c>
    </row>
    <row r="16196" spans="1:7" x14ac:dyDescent="0.25">
      <c r="A16196" t="str">
        <f t="shared" si="253"/>
        <v>WomenLongbow50+New Western</v>
      </c>
      <c r="B16196">
        <v>1</v>
      </c>
      <c r="C16196" t="s">
        <v>1</v>
      </c>
      <c r="D16196" t="s">
        <v>63</v>
      </c>
      <c r="E16196" t="s">
        <v>6</v>
      </c>
      <c r="F16196" t="s">
        <v>15</v>
      </c>
      <c r="G16196">
        <v>11</v>
      </c>
    </row>
    <row r="16197" spans="1:7" x14ac:dyDescent="0.25">
      <c r="A16197" t="str">
        <f t="shared" si="253"/>
        <v>WomenLongbow50+New Western</v>
      </c>
      <c r="B16197">
        <v>2</v>
      </c>
      <c r="C16197" t="s">
        <v>1</v>
      </c>
      <c r="D16197" t="s">
        <v>63</v>
      </c>
      <c r="E16197" t="s">
        <v>6</v>
      </c>
      <c r="F16197" t="s">
        <v>15</v>
      </c>
      <c r="G16197">
        <v>17</v>
      </c>
    </row>
    <row r="16198" spans="1:7" x14ac:dyDescent="0.25">
      <c r="A16198" t="str">
        <f t="shared" si="253"/>
        <v>WomenLongbow50+New Western</v>
      </c>
      <c r="B16198">
        <v>3</v>
      </c>
      <c r="C16198" t="s">
        <v>1</v>
      </c>
      <c r="D16198" t="s">
        <v>63</v>
      </c>
      <c r="E16198" t="s">
        <v>6</v>
      </c>
      <c r="F16198" t="s">
        <v>15</v>
      </c>
      <c r="G16198">
        <v>25</v>
      </c>
    </row>
    <row r="16199" spans="1:7" x14ac:dyDescent="0.25">
      <c r="A16199" t="str">
        <f t="shared" si="253"/>
        <v>WomenLongbow50+New Western</v>
      </c>
      <c r="B16199">
        <v>4</v>
      </c>
      <c r="C16199" t="s">
        <v>1</v>
      </c>
      <c r="D16199" t="s">
        <v>63</v>
      </c>
      <c r="E16199" t="s">
        <v>6</v>
      </c>
      <c r="F16199" t="s">
        <v>15</v>
      </c>
      <c r="G16199">
        <v>37</v>
      </c>
    </row>
    <row r="16200" spans="1:7" x14ac:dyDescent="0.25">
      <c r="A16200" t="str">
        <f t="shared" si="253"/>
        <v>WomenLongbow50+New Western</v>
      </c>
      <c r="B16200">
        <v>5</v>
      </c>
      <c r="C16200" t="s">
        <v>1</v>
      </c>
      <c r="D16200" t="s">
        <v>63</v>
      </c>
      <c r="E16200" t="s">
        <v>6</v>
      </c>
      <c r="F16200" t="s">
        <v>15</v>
      </c>
      <c r="G16200">
        <v>54</v>
      </c>
    </row>
    <row r="16201" spans="1:7" x14ac:dyDescent="0.25">
      <c r="A16201" t="str">
        <f t="shared" si="253"/>
        <v>WomenLongbow50+New Western</v>
      </c>
      <c r="B16201">
        <v>6</v>
      </c>
      <c r="C16201" t="s">
        <v>1</v>
      </c>
      <c r="D16201" t="s">
        <v>63</v>
      </c>
      <c r="E16201" t="s">
        <v>6</v>
      </c>
      <c r="F16201" t="s">
        <v>15</v>
      </c>
      <c r="G16201">
        <v>79</v>
      </c>
    </row>
    <row r="16202" spans="1:7" x14ac:dyDescent="0.25">
      <c r="A16202" t="str">
        <f t="shared" si="253"/>
        <v>WomenLongbow50+Long Western</v>
      </c>
      <c r="B16202">
        <v>1</v>
      </c>
      <c r="C16202" t="s">
        <v>1</v>
      </c>
      <c r="D16202" t="s">
        <v>63</v>
      </c>
      <c r="E16202" t="s">
        <v>6</v>
      </c>
      <c r="F16202" t="s">
        <v>16</v>
      </c>
      <c r="G16202">
        <v>21</v>
      </c>
    </row>
    <row r="16203" spans="1:7" x14ac:dyDescent="0.25">
      <c r="A16203" t="str">
        <f t="shared" si="253"/>
        <v>WomenLongbow50+Long Western</v>
      </c>
      <c r="B16203">
        <v>2</v>
      </c>
      <c r="C16203" t="s">
        <v>1</v>
      </c>
      <c r="D16203" t="s">
        <v>63</v>
      </c>
      <c r="E16203" t="s">
        <v>6</v>
      </c>
      <c r="F16203" t="s">
        <v>16</v>
      </c>
      <c r="G16203">
        <v>32</v>
      </c>
    </row>
    <row r="16204" spans="1:7" x14ac:dyDescent="0.25">
      <c r="A16204" t="str">
        <f t="shared" si="253"/>
        <v>WomenLongbow50+Long Western</v>
      </c>
      <c r="B16204">
        <v>3</v>
      </c>
      <c r="C16204" t="s">
        <v>1</v>
      </c>
      <c r="D16204" t="s">
        <v>63</v>
      </c>
      <c r="E16204" t="s">
        <v>6</v>
      </c>
      <c r="F16204" t="s">
        <v>16</v>
      </c>
      <c r="G16204">
        <v>47</v>
      </c>
    </row>
    <row r="16205" spans="1:7" x14ac:dyDescent="0.25">
      <c r="A16205" t="str">
        <f t="shared" si="253"/>
        <v>WomenLongbow50+Long Western</v>
      </c>
      <c r="B16205">
        <v>4</v>
      </c>
      <c r="C16205" t="s">
        <v>1</v>
      </c>
      <c r="D16205" t="s">
        <v>63</v>
      </c>
      <c r="E16205" t="s">
        <v>6</v>
      </c>
      <c r="F16205" t="s">
        <v>16</v>
      </c>
      <c r="G16205">
        <v>68</v>
      </c>
    </row>
    <row r="16206" spans="1:7" x14ac:dyDescent="0.25">
      <c r="A16206" t="str">
        <f t="shared" si="253"/>
        <v>WomenLongbow50+Long Western</v>
      </c>
      <c r="B16206">
        <v>5</v>
      </c>
      <c r="C16206" t="s">
        <v>1</v>
      </c>
      <c r="D16206" t="s">
        <v>63</v>
      </c>
      <c r="E16206" t="s">
        <v>6</v>
      </c>
      <c r="F16206" t="s">
        <v>16</v>
      </c>
      <c r="G16206">
        <v>99</v>
      </c>
    </row>
    <row r="16207" spans="1:7" x14ac:dyDescent="0.25">
      <c r="A16207" t="str">
        <f t="shared" si="253"/>
        <v>WomenLongbow50+Long Western</v>
      </c>
      <c r="B16207">
        <v>6</v>
      </c>
      <c r="C16207" t="s">
        <v>1</v>
      </c>
      <c r="D16207" t="s">
        <v>63</v>
      </c>
      <c r="E16207" t="s">
        <v>6</v>
      </c>
      <c r="F16207" t="s">
        <v>16</v>
      </c>
      <c r="G16207">
        <v>142</v>
      </c>
    </row>
    <row r="16208" spans="1:7" x14ac:dyDescent="0.25">
      <c r="A16208" t="str">
        <f t="shared" si="253"/>
        <v>WomenLongbow50+Western</v>
      </c>
      <c r="B16208">
        <v>1</v>
      </c>
      <c r="C16208" t="s">
        <v>1</v>
      </c>
      <c r="D16208" t="s">
        <v>63</v>
      </c>
      <c r="E16208" t="s">
        <v>6</v>
      </c>
      <c r="F16208" t="s">
        <v>17</v>
      </c>
      <c r="G16208">
        <v>35</v>
      </c>
    </row>
    <row r="16209" spans="1:7" x14ac:dyDescent="0.25">
      <c r="A16209" t="str">
        <f t="shared" si="253"/>
        <v>WomenLongbow50+Western</v>
      </c>
      <c r="B16209">
        <v>2</v>
      </c>
      <c r="C16209" t="s">
        <v>1</v>
      </c>
      <c r="D16209" t="s">
        <v>63</v>
      </c>
      <c r="E16209" t="s">
        <v>6</v>
      </c>
      <c r="F16209" t="s">
        <v>17</v>
      </c>
      <c r="G16209">
        <v>52</v>
      </c>
    </row>
    <row r="16210" spans="1:7" x14ac:dyDescent="0.25">
      <c r="A16210" t="str">
        <f t="shared" si="253"/>
        <v>WomenLongbow50+Western</v>
      </c>
      <c r="B16210">
        <v>3</v>
      </c>
      <c r="C16210" t="s">
        <v>1</v>
      </c>
      <c r="D16210" t="s">
        <v>63</v>
      </c>
      <c r="E16210" t="s">
        <v>6</v>
      </c>
      <c r="F16210" t="s">
        <v>17</v>
      </c>
      <c r="G16210">
        <v>77</v>
      </c>
    </row>
    <row r="16211" spans="1:7" x14ac:dyDescent="0.25">
      <c r="A16211" t="str">
        <f t="shared" si="253"/>
        <v>WomenLongbow50+Western</v>
      </c>
      <c r="B16211">
        <v>4</v>
      </c>
      <c r="C16211" t="s">
        <v>1</v>
      </c>
      <c r="D16211" t="s">
        <v>63</v>
      </c>
      <c r="E16211" t="s">
        <v>6</v>
      </c>
      <c r="F16211" t="s">
        <v>17</v>
      </c>
      <c r="G16211">
        <v>111</v>
      </c>
    </row>
    <row r="16212" spans="1:7" x14ac:dyDescent="0.25">
      <c r="A16212" t="str">
        <f t="shared" si="253"/>
        <v>WomenLongbow50+Western</v>
      </c>
      <c r="B16212">
        <v>5</v>
      </c>
      <c r="C16212" t="s">
        <v>1</v>
      </c>
      <c r="D16212" t="s">
        <v>63</v>
      </c>
      <c r="E16212" t="s">
        <v>6</v>
      </c>
      <c r="F16212" t="s">
        <v>17</v>
      </c>
      <c r="G16212">
        <v>158</v>
      </c>
    </row>
    <row r="16213" spans="1:7" x14ac:dyDescent="0.25">
      <c r="A16213" t="str">
        <f t="shared" si="253"/>
        <v>WomenLongbow50+Western</v>
      </c>
      <c r="B16213">
        <v>6</v>
      </c>
      <c r="C16213" t="s">
        <v>1</v>
      </c>
      <c r="D16213" t="s">
        <v>63</v>
      </c>
      <c r="E16213" t="s">
        <v>6</v>
      </c>
      <c r="F16213" t="s">
        <v>17</v>
      </c>
      <c r="G16213">
        <v>220</v>
      </c>
    </row>
    <row r="16214" spans="1:7" x14ac:dyDescent="0.25">
      <c r="A16214" t="str">
        <f t="shared" si="253"/>
        <v>WomenLongbow50+Western 50</v>
      </c>
      <c r="B16214">
        <v>1</v>
      </c>
      <c r="C16214" t="s">
        <v>1</v>
      </c>
      <c r="D16214" t="s">
        <v>63</v>
      </c>
      <c r="E16214" t="s">
        <v>6</v>
      </c>
      <c r="F16214" t="s">
        <v>18</v>
      </c>
      <c r="G16214">
        <v>56</v>
      </c>
    </row>
    <row r="16215" spans="1:7" x14ac:dyDescent="0.25">
      <c r="A16215" t="str">
        <f t="shared" si="253"/>
        <v>WomenLongbow50+Western 50</v>
      </c>
      <c r="B16215">
        <v>2</v>
      </c>
      <c r="C16215" t="s">
        <v>1</v>
      </c>
      <c r="D16215" t="s">
        <v>63</v>
      </c>
      <c r="E16215" t="s">
        <v>6</v>
      </c>
      <c r="F16215" t="s">
        <v>18</v>
      </c>
      <c r="G16215">
        <v>81</v>
      </c>
    </row>
    <row r="16216" spans="1:7" x14ac:dyDescent="0.25">
      <c r="A16216" t="str">
        <f t="shared" si="253"/>
        <v>WomenLongbow50+Western 50</v>
      </c>
      <c r="B16216">
        <v>3</v>
      </c>
      <c r="C16216" t="s">
        <v>1</v>
      </c>
      <c r="D16216" t="s">
        <v>63</v>
      </c>
      <c r="E16216" t="s">
        <v>6</v>
      </c>
      <c r="F16216" t="s">
        <v>18</v>
      </c>
      <c r="G16216">
        <v>118</v>
      </c>
    </row>
    <row r="16217" spans="1:7" x14ac:dyDescent="0.25">
      <c r="A16217" t="str">
        <f t="shared" si="253"/>
        <v>WomenLongbow50+Western 50</v>
      </c>
      <c r="B16217">
        <v>4</v>
      </c>
      <c r="C16217" t="s">
        <v>1</v>
      </c>
      <c r="D16217" t="s">
        <v>63</v>
      </c>
      <c r="E16217" t="s">
        <v>6</v>
      </c>
      <c r="F16217" t="s">
        <v>18</v>
      </c>
      <c r="G16217">
        <v>167</v>
      </c>
    </row>
    <row r="16218" spans="1:7" x14ac:dyDescent="0.25">
      <c r="A16218" t="str">
        <f t="shared" si="253"/>
        <v>WomenLongbow50+Western 40</v>
      </c>
      <c r="B16218">
        <v>1</v>
      </c>
      <c r="C16218" t="s">
        <v>1</v>
      </c>
      <c r="D16218" t="s">
        <v>63</v>
      </c>
      <c r="E16218" t="s">
        <v>6</v>
      </c>
      <c r="F16218" t="s">
        <v>19</v>
      </c>
      <c r="G16218">
        <v>96</v>
      </c>
    </row>
    <row r="16219" spans="1:7" x14ac:dyDescent="0.25">
      <c r="A16219" t="str">
        <f t="shared" si="253"/>
        <v>WomenLongbow50+Western 40</v>
      </c>
      <c r="B16219">
        <v>2</v>
      </c>
      <c r="C16219" t="s">
        <v>1</v>
      </c>
      <c r="D16219" t="s">
        <v>63</v>
      </c>
      <c r="E16219" t="s">
        <v>6</v>
      </c>
      <c r="F16219" t="s">
        <v>19</v>
      </c>
      <c r="G16219">
        <v>137</v>
      </c>
    </row>
    <row r="16220" spans="1:7" x14ac:dyDescent="0.25">
      <c r="A16220" t="str">
        <f t="shared" si="253"/>
        <v>WomenLongbow50+Western 40</v>
      </c>
      <c r="B16220">
        <v>3</v>
      </c>
      <c r="C16220" t="s">
        <v>1</v>
      </c>
      <c r="D16220" t="s">
        <v>63</v>
      </c>
      <c r="E16220" t="s">
        <v>6</v>
      </c>
      <c r="F16220" t="s">
        <v>19</v>
      </c>
      <c r="G16220">
        <v>193</v>
      </c>
    </row>
    <row r="16221" spans="1:7" x14ac:dyDescent="0.25">
      <c r="A16221" t="str">
        <f t="shared" si="253"/>
        <v>WomenLongbow50+Western 30</v>
      </c>
      <c r="B16221">
        <v>1</v>
      </c>
      <c r="C16221" t="s">
        <v>1</v>
      </c>
      <c r="D16221" t="s">
        <v>63</v>
      </c>
      <c r="E16221" t="s">
        <v>6</v>
      </c>
      <c r="F16221" t="s">
        <v>20</v>
      </c>
      <c r="G16221">
        <v>187</v>
      </c>
    </row>
    <row r="16222" spans="1:7" x14ac:dyDescent="0.25">
      <c r="A16222" t="str">
        <f t="shared" si="253"/>
        <v>WomenLongbow50+Western 30</v>
      </c>
      <c r="B16222">
        <v>2</v>
      </c>
      <c r="C16222" t="s">
        <v>1</v>
      </c>
      <c r="D16222" t="s">
        <v>63</v>
      </c>
      <c r="E16222" t="s">
        <v>6</v>
      </c>
      <c r="F16222" t="s">
        <v>20</v>
      </c>
      <c r="G16222">
        <v>254</v>
      </c>
    </row>
    <row r="16223" spans="1:7" x14ac:dyDescent="0.25">
      <c r="A16223" t="str">
        <f t="shared" si="253"/>
        <v>WomenLongbow50+American</v>
      </c>
      <c r="B16223">
        <v>1</v>
      </c>
      <c r="C16223" t="s">
        <v>1</v>
      </c>
      <c r="D16223" t="s">
        <v>63</v>
      </c>
      <c r="E16223" t="s">
        <v>6</v>
      </c>
      <c r="F16223" t="s">
        <v>21</v>
      </c>
      <c r="G16223">
        <v>44</v>
      </c>
    </row>
    <row r="16224" spans="1:7" x14ac:dyDescent="0.25">
      <c r="A16224" t="str">
        <f t="shared" si="253"/>
        <v>WomenLongbow50+American</v>
      </c>
      <c r="B16224">
        <v>2</v>
      </c>
      <c r="C16224" t="s">
        <v>1</v>
      </c>
      <c r="D16224" t="s">
        <v>63</v>
      </c>
      <c r="E16224" t="s">
        <v>6</v>
      </c>
      <c r="F16224" t="s">
        <v>21</v>
      </c>
      <c r="G16224">
        <v>64</v>
      </c>
    </row>
    <row r="16225" spans="1:7" x14ac:dyDescent="0.25">
      <c r="A16225" t="str">
        <f t="shared" si="253"/>
        <v>WomenLongbow50+American</v>
      </c>
      <c r="B16225">
        <v>3</v>
      </c>
      <c r="C16225" t="s">
        <v>1</v>
      </c>
      <c r="D16225" t="s">
        <v>63</v>
      </c>
      <c r="E16225" t="s">
        <v>6</v>
      </c>
      <c r="F16225" t="s">
        <v>21</v>
      </c>
      <c r="G16225">
        <v>93</v>
      </c>
    </row>
    <row r="16226" spans="1:7" x14ac:dyDescent="0.25">
      <c r="A16226" t="str">
        <f t="shared" si="253"/>
        <v>WomenLongbow50+American</v>
      </c>
      <c r="B16226">
        <v>4</v>
      </c>
      <c r="C16226" t="s">
        <v>1</v>
      </c>
      <c r="D16226" t="s">
        <v>63</v>
      </c>
      <c r="E16226" t="s">
        <v>6</v>
      </c>
      <c r="F16226" t="s">
        <v>21</v>
      </c>
      <c r="G16226">
        <v>133</v>
      </c>
    </row>
    <row r="16227" spans="1:7" x14ac:dyDescent="0.25">
      <c r="A16227" t="str">
        <f t="shared" si="253"/>
        <v>WomenLongbow50+American</v>
      </c>
      <c r="B16227">
        <v>5</v>
      </c>
      <c r="C16227" t="s">
        <v>1</v>
      </c>
      <c r="D16227" t="s">
        <v>63</v>
      </c>
      <c r="E16227" t="s">
        <v>6</v>
      </c>
      <c r="F16227" t="s">
        <v>21</v>
      </c>
      <c r="G16227">
        <v>185</v>
      </c>
    </row>
    <row r="16228" spans="1:7" x14ac:dyDescent="0.25">
      <c r="A16228" t="str">
        <f t="shared" si="253"/>
        <v>WomenLongbow50+American</v>
      </c>
      <c r="B16228">
        <v>6</v>
      </c>
      <c r="C16228" t="s">
        <v>1</v>
      </c>
      <c r="D16228" t="s">
        <v>63</v>
      </c>
      <c r="E16228" t="s">
        <v>6</v>
      </c>
      <c r="F16228" t="s">
        <v>21</v>
      </c>
      <c r="G16228">
        <v>251</v>
      </c>
    </row>
    <row r="16229" spans="1:7" x14ac:dyDescent="0.25">
      <c r="A16229" t="str">
        <f t="shared" si="253"/>
        <v>WomenLongbow50+St. Nicholas</v>
      </c>
      <c r="B16229">
        <v>1</v>
      </c>
      <c r="C16229" t="s">
        <v>1</v>
      </c>
      <c r="D16229" t="s">
        <v>63</v>
      </c>
      <c r="E16229" t="s">
        <v>6</v>
      </c>
      <c r="F16229" t="s">
        <v>116</v>
      </c>
      <c r="G16229">
        <v>81</v>
      </c>
    </row>
    <row r="16230" spans="1:7" x14ac:dyDescent="0.25">
      <c r="A16230" t="str">
        <f t="shared" si="253"/>
        <v>WomenLongbow50+St. Nicholas</v>
      </c>
      <c r="B16230">
        <v>2</v>
      </c>
      <c r="C16230" t="s">
        <v>1</v>
      </c>
      <c r="D16230" t="s">
        <v>63</v>
      </c>
      <c r="E16230" t="s">
        <v>6</v>
      </c>
      <c r="F16230" t="s">
        <v>116</v>
      </c>
      <c r="G16230">
        <v>116</v>
      </c>
    </row>
    <row r="16231" spans="1:7" x14ac:dyDescent="0.25">
      <c r="A16231" t="str">
        <f t="shared" si="253"/>
        <v>WomenLongbow50+St. Nicholas</v>
      </c>
      <c r="B16231">
        <v>3</v>
      </c>
      <c r="C16231" t="s">
        <v>1</v>
      </c>
      <c r="D16231" t="s">
        <v>63</v>
      </c>
      <c r="E16231" t="s">
        <v>6</v>
      </c>
      <c r="F16231" t="s">
        <v>116</v>
      </c>
      <c r="G16231">
        <v>162</v>
      </c>
    </row>
    <row r="16232" spans="1:7" x14ac:dyDescent="0.25">
      <c r="A16232" t="str">
        <f t="shared" si="253"/>
        <v>WomenLongbow50+New National</v>
      </c>
      <c r="B16232">
        <v>1</v>
      </c>
      <c r="C16232" t="s">
        <v>1</v>
      </c>
      <c r="D16232" t="s">
        <v>63</v>
      </c>
      <c r="E16232" t="s">
        <v>6</v>
      </c>
      <c r="F16232" t="s">
        <v>22</v>
      </c>
      <c r="G16232">
        <v>8</v>
      </c>
    </row>
    <row r="16233" spans="1:7" x14ac:dyDescent="0.25">
      <c r="A16233" t="str">
        <f t="shared" si="253"/>
        <v>WomenLongbow50+New National</v>
      </c>
      <c r="B16233">
        <v>2</v>
      </c>
      <c r="C16233" t="s">
        <v>1</v>
      </c>
      <c r="D16233" t="s">
        <v>63</v>
      </c>
      <c r="E16233" t="s">
        <v>6</v>
      </c>
      <c r="F16233" t="s">
        <v>22</v>
      </c>
      <c r="G16233">
        <v>12</v>
      </c>
    </row>
    <row r="16234" spans="1:7" x14ac:dyDescent="0.25">
      <c r="A16234" t="str">
        <f t="shared" si="253"/>
        <v>WomenLongbow50+New National</v>
      </c>
      <c r="B16234">
        <v>3</v>
      </c>
      <c r="C16234" t="s">
        <v>1</v>
      </c>
      <c r="D16234" t="s">
        <v>63</v>
      </c>
      <c r="E16234" t="s">
        <v>6</v>
      </c>
      <c r="F16234" t="s">
        <v>22</v>
      </c>
      <c r="G16234">
        <v>17</v>
      </c>
    </row>
    <row r="16235" spans="1:7" x14ac:dyDescent="0.25">
      <c r="A16235" t="str">
        <f t="shared" si="253"/>
        <v>WomenLongbow50+New National</v>
      </c>
      <c r="B16235">
        <v>4</v>
      </c>
      <c r="C16235" t="s">
        <v>1</v>
      </c>
      <c r="D16235" t="s">
        <v>63</v>
      </c>
      <c r="E16235" t="s">
        <v>6</v>
      </c>
      <c r="F16235" t="s">
        <v>22</v>
      </c>
      <c r="G16235">
        <v>25</v>
      </c>
    </row>
    <row r="16236" spans="1:7" x14ac:dyDescent="0.25">
      <c r="A16236" t="str">
        <f t="shared" si="253"/>
        <v>WomenLongbow50+New National</v>
      </c>
      <c r="B16236">
        <v>5</v>
      </c>
      <c r="C16236" t="s">
        <v>1</v>
      </c>
      <c r="D16236" t="s">
        <v>63</v>
      </c>
      <c r="E16236" t="s">
        <v>6</v>
      </c>
      <c r="F16236" t="s">
        <v>22</v>
      </c>
      <c r="G16236">
        <v>37</v>
      </c>
    </row>
    <row r="16237" spans="1:7" x14ac:dyDescent="0.25">
      <c r="A16237" t="str">
        <f t="shared" si="253"/>
        <v>WomenLongbow50+New National</v>
      </c>
      <c r="B16237">
        <v>6</v>
      </c>
      <c r="C16237" t="s">
        <v>1</v>
      </c>
      <c r="D16237" t="s">
        <v>63</v>
      </c>
      <c r="E16237" t="s">
        <v>6</v>
      </c>
      <c r="F16237" t="s">
        <v>22</v>
      </c>
      <c r="G16237">
        <v>55</v>
      </c>
    </row>
    <row r="16238" spans="1:7" x14ac:dyDescent="0.25">
      <c r="A16238" t="str">
        <f t="shared" si="253"/>
        <v>WomenLongbow50+Long National</v>
      </c>
      <c r="B16238">
        <v>1</v>
      </c>
      <c r="C16238" t="s">
        <v>1</v>
      </c>
      <c r="D16238" t="s">
        <v>63</v>
      </c>
      <c r="E16238" t="s">
        <v>6</v>
      </c>
      <c r="F16238" t="s">
        <v>23</v>
      </c>
      <c r="G16238">
        <v>14</v>
      </c>
    </row>
    <row r="16239" spans="1:7" x14ac:dyDescent="0.25">
      <c r="A16239" t="str">
        <f t="shared" si="253"/>
        <v>WomenLongbow50+Long National</v>
      </c>
      <c r="B16239">
        <v>2</v>
      </c>
      <c r="C16239" t="s">
        <v>1</v>
      </c>
      <c r="D16239" t="s">
        <v>63</v>
      </c>
      <c r="E16239" t="s">
        <v>6</v>
      </c>
      <c r="F16239" t="s">
        <v>23</v>
      </c>
      <c r="G16239">
        <v>21</v>
      </c>
    </row>
    <row r="16240" spans="1:7" x14ac:dyDescent="0.25">
      <c r="A16240" t="str">
        <f t="shared" si="253"/>
        <v>WomenLongbow50+Long National</v>
      </c>
      <c r="B16240">
        <v>3</v>
      </c>
      <c r="C16240" t="s">
        <v>1</v>
      </c>
      <c r="D16240" t="s">
        <v>63</v>
      </c>
      <c r="E16240" t="s">
        <v>6</v>
      </c>
      <c r="F16240" t="s">
        <v>23</v>
      </c>
      <c r="G16240">
        <v>31</v>
      </c>
    </row>
    <row r="16241" spans="1:7" x14ac:dyDescent="0.25">
      <c r="A16241" t="str">
        <f t="shared" si="253"/>
        <v>WomenLongbow50+Long National</v>
      </c>
      <c r="B16241">
        <v>4</v>
      </c>
      <c r="C16241" t="s">
        <v>1</v>
      </c>
      <c r="D16241" t="s">
        <v>63</v>
      </c>
      <c r="E16241" t="s">
        <v>6</v>
      </c>
      <c r="F16241" t="s">
        <v>23</v>
      </c>
      <c r="G16241">
        <v>46</v>
      </c>
    </row>
    <row r="16242" spans="1:7" x14ac:dyDescent="0.25">
      <c r="A16242" t="str">
        <f t="shared" si="253"/>
        <v>WomenLongbow50+Long National</v>
      </c>
      <c r="B16242">
        <v>5</v>
      </c>
      <c r="C16242" t="s">
        <v>1</v>
      </c>
      <c r="D16242" t="s">
        <v>63</v>
      </c>
      <c r="E16242" t="s">
        <v>6</v>
      </c>
      <c r="F16242" t="s">
        <v>23</v>
      </c>
      <c r="G16242">
        <v>67</v>
      </c>
    </row>
    <row r="16243" spans="1:7" x14ac:dyDescent="0.25">
      <c r="A16243" t="str">
        <f t="shared" si="253"/>
        <v>WomenLongbow50+Long National</v>
      </c>
      <c r="B16243">
        <v>6</v>
      </c>
      <c r="C16243" t="s">
        <v>1</v>
      </c>
      <c r="D16243" t="s">
        <v>63</v>
      </c>
      <c r="E16243" t="s">
        <v>6</v>
      </c>
      <c r="F16243" t="s">
        <v>23</v>
      </c>
      <c r="G16243">
        <v>96</v>
      </c>
    </row>
    <row r="16244" spans="1:7" x14ac:dyDescent="0.25">
      <c r="A16244" t="str">
        <f t="shared" si="253"/>
        <v>WomenLongbow50+National</v>
      </c>
      <c r="B16244">
        <v>1</v>
      </c>
      <c r="C16244" t="s">
        <v>1</v>
      </c>
      <c r="D16244" t="s">
        <v>63</v>
      </c>
      <c r="E16244" t="s">
        <v>6</v>
      </c>
      <c r="F16244" t="s">
        <v>24</v>
      </c>
      <c r="G16244">
        <v>25</v>
      </c>
    </row>
    <row r="16245" spans="1:7" x14ac:dyDescent="0.25">
      <c r="A16245" t="str">
        <f t="shared" si="253"/>
        <v>WomenLongbow50+National</v>
      </c>
      <c r="B16245">
        <v>2</v>
      </c>
      <c r="C16245" t="s">
        <v>1</v>
      </c>
      <c r="D16245" t="s">
        <v>63</v>
      </c>
      <c r="E16245" t="s">
        <v>6</v>
      </c>
      <c r="F16245" t="s">
        <v>24</v>
      </c>
      <c r="G16245">
        <v>37</v>
      </c>
    </row>
    <row r="16246" spans="1:7" x14ac:dyDescent="0.25">
      <c r="A16246" t="str">
        <f t="shared" si="253"/>
        <v>WomenLongbow50+National</v>
      </c>
      <c r="B16246">
        <v>3</v>
      </c>
      <c r="C16246" t="s">
        <v>1</v>
      </c>
      <c r="D16246" t="s">
        <v>63</v>
      </c>
      <c r="E16246" t="s">
        <v>6</v>
      </c>
      <c r="F16246" t="s">
        <v>24</v>
      </c>
      <c r="G16246">
        <v>54</v>
      </c>
    </row>
    <row r="16247" spans="1:7" x14ac:dyDescent="0.25">
      <c r="A16247" t="str">
        <f t="shared" si="253"/>
        <v>WomenLongbow50+National</v>
      </c>
      <c r="B16247">
        <v>4</v>
      </c>
      <c r="C16247" t="s">
        <v>1</v>
      </c>
      <c r="D16247" t="s">
        <v>63</v>
      </c>
      <c r="E16247" t="s">
        <v>6</v>
      </c>
      <c r="F16247" t="s">
        <v>24</v>
      </c>
      <c r="G16247">
        <v>78</v>
      </c>
    </row>
    <row r="16248" spans="1:7" x14ac:dyDescent="0.25">
      <c r="A16248" t="str">
        <f t="shared" si="253"/>
        <v>WomenLongbow50+National</v>
      </c>
      <c r="B16248">
        <v>5</v>
      </c>
      <c r="C16248" t="s">
        <v>1</v>
      </c>
      <c r="D16248" t="s">
        <v>63</v>
      </c>
      <c r="E16248" t="s">
        <v>6</v>
      </c>
      <c r="F16248" t="s">
        <v>24</v>
      </c>
      <c r="G16248">
        <v>112</v>
      </c>
    </row>
    <row r="16249" spans="1:7" x14ac:dyDescent="0.25">
      <c r="A16249" t="str">
        <f t="shared" si="253"/>
        <v>WomenLongbow50+National</v>
      </c>
      <c r="B16249">
        <v>6</v>
      </c>
      <c r="C16249" t="s">
        <v>1</v>
      </c>
      <c r="D16249" t="s">
        <v>63</v>
      </c>
      <c r="E16249" t="s">
        <v>6</v>
      </c>
      <c r="F16249" t="s">
        <v>24</v>
      </c>
      <c r="G16249">
        <v>156</v>
      </c>
    </row>
    <row r="16250" spans="1:7" x14ac:dyDescent="0.25">
      <c r="A16250" t="str">
        <f t="shared" si="253"/>
        <v>WomenLongbow50+National 50</v>
      </c>
      <c r="B16250">
        <v>1</v>
      </c>
      <c r="C16250" t="s">
        <v>1</v>
      </c>
      <c r="D16250" t="s">
        <v>63</v>
      </c>
      <c r="E16250" t="s">
        <v>6</v>
      </c>
      <c r="F16250" t="s">
        <v>25</v>
      </c>
      <c r="G16250">
        <v>39</v>
      </c>
    </row>
    <row r="16251" spans="1:7" x14ac:dyDescent="0.25">
      <c r="A16251" t="str">
        <f t="shared" si="253"/>
        <v>WomenLongbow50+National 50</v>
      </c>
      <c r="B16251">
        <v>2</v>
      </c>
      <c r="C16251" t="s">
        <v>1</v>
      </c>
      <c r="D16251" t="s">
        <v>63</v>
      </c>
      <c r="E16251" t="s">
        <v>6</v>
      </c>
      <c r="F16251" t="s">
        <v>25</v>
      </c>
      <c r="G16251">
        <v>57</v>
      </c>
    </row>
    <row r="16252" spans="1:7" x14ac:dyDescent="0.25">
      <c r="A16252" t="str">
        <f t="shared" si="253"/>
        <v>WomenLongbow50+National 50</v>
      </c>
      <c r="B16252">
        <v>3</v>
      </c>
      <c r="C16252" t="s">
        <v>1</v>
      </c>
      <c r="D16252" t="s">
        <v>63</v>
      </c>
      <c r="E16252" t="s">
        <v>6</v>
      </c>
      <c r="F16252" t="s">
        <v>25</v>
      </c>
      <c r="G16252">
        <v>82</v>
      </c>
    </row>
    <row r="16253" spans="1:7" x14ac:dyDescent="0.25">
      <c r="A16253" t="str">
        <f t="shared" si="253"/>
        <v>WomenLongbow50+National 50</v>
      </c>
      <c r="B16253">
        <v>4</v>
      </c>
      <c r="C16253" t="s">
        <v>1</v>
      </c>
      <c r="D16253" t="s">
        <v>63</v>
      </c>
      <c r="E16253" t="s">
        <v>6</v>
      </c>
      <c r="F16253" t="s">
        <v>25</v>
      </c>
      <c r="G16253">
        <v>117</v>
      </c>
    </row>
    <row r="16254" spans="1:7" x14ac:dyDescent="0.25">
      <c r="A16254" t="str">
        <f t="shared" si="253"/>
        <v>WomenLongbow50+National 40</v>
      </c>
      <c r="B16254">
        <v>1</v>
      </c>
      <c r="C16254" t="s">
        <v>1</v>
      </c>
      <c r="D16254" t="s">
        <v>63</v>
      </c>
      <c r="E16254" t="s">
        <v>6</v>
      </c>
      <c r="F16254" t="s">
        <v>26</v>
      </c>
      <c r="G16254">
        <v>65</v>
      </c>
    </row>
    <row r="16255" spans="1:7" x14ac:dyDescent="0.25">
      <c r="A16255" t="str">
        <f t="shared" si="253"/>
        <v>WomenLongbow50+National 40</v>
      </c>
      <c r="B16255">
        <v>2</v>
      </c>
      <c r="C16255" t="s">
        <v>1</v>
      </c>
      <c r="D16255" t="s">
        <v>63</v>
      </c>
      <c r="E16255" t="s">
        <v>6</v>
      </c>
      <c r="F16255" t="s">
        <v>26</v>
      </c>
      <c r="G16255">
        <v>94</v>
      </c>
    </row>
    <row r="16256" spans="1:7" x14ac:dyDescent="0.25">
      <c r="A16256" t="str">
        <f t="shared" si="253"/>
        <v>WomenLongbow50+National 40</v>
      </c>
      <c r="B16256">
        <v>3</v>
      </c>
      <c r="C16256" t="s">
        <v>1</v>
      </c>
      <c r="D16256" t="s">
        <v>63</v>
      </c>
      <c r="E16256" t="s">
        <v>6</v>
      </c>
      <c r="F16256" t="s">
        <v>26</v>
      </c>
      <c r="G16256">
        <v>132</v>
      </c>
    </row>
    <row r="16257" spans="1:7" x14ac:dyDescent="0.25">
      <c r="A16257" t="str">
        <f t="shared" si="253"/>
        <v>WomenLongbow50+National 30</v>
      </c>
      <c r="B16257">
        <v>1</v>
      </c>
      <c r="C16257" t="s">
        <v>1</v>
      </c>
      <c r="D16257" t="s">
        <v>63</v>
      </c>
      <c r="E16257" t="s">
        <v>6</v>
      </c>
      <c r="F16257" t="s">
        <v>27</v>
      </c>
      <c r="G16257">
        <v>124</v>
      </c>
    </row>
    <row r="16258" spans="1:7" x14ac:dyDescent="0.25">
      <c r="A16258" t="str">
        <f t="shared" ref="A16258:A16321" si="254">C16258&amp;D16258&amp;E16258&amp;F16258</f>
        <v>WomenLongbow50+National 30</v>
      </c>
      <c r="B16258">
        <v>2</v>
      </c>
      <c r="C16258" t="s">
        <v>1</v>
      </c>
      <c r="D16258" t="s">
        <v>63</v>
      </c>
      <c r="E16258" t="s">
        <v>6</v>
      </c>
      <c r="F16258" t="s">
        <v>27</v>
      </c>
      <c r="G16258">
        <v>171</v>
      </c>
    </row>
    <row r="16259" spans="1:7" x14ac:dyDescent="0.25">
      <c r="A16259" t="str">
        <f t="shared" si="254"/>
        <v>WomenLongbow50+New Warwick</v>
      </c>
      <c r="B16259">
        <v>1</v>
      </c>
      <c r="C16259" t="s">
        <v>1</v>
      </c>
      <c r="D16259" t="s">
        <v>63</v>
      </c>
      <c r="E16259" t="s">
        <v>6</v>
      </c>
      <c r="F16259" t="s">
        <v>28</v>
      </c>
      <c r="G16259">
        <v>6</v>
      </c>
    </row>
    <row r="16260" spans="1:7" x14ac:dyDescent="0.25">
      <c r="A16260" t="str">
        <f t="shared" si="254"/>
        <v>WomenLongbow50+New Warwick</v>
      </c>
      <c r="B16260">
        <v>2</v>
      </c>
      <c r="C16260" t="s">
        <v>1</v>
      </c>
      <c r="D16260" t="s">
        <v>63</v>
      </c>
      <c r="E16260" t="s">
        <v>6</v>
      </c>
      <c r="F16260" t="s">
        <v>28</v>
      </c>
      <c r="G16260">
        <v>9</v>
      </c>
    </row>
    <row r="16261" spans="1:7" x14ac:dyDescent="0.25">
      <c r="A16261" t="str">
        <f t="shared" si="254"/>
        <v>WomenLongbow50+New Warwick</v>
      </c>
      <c r="B16261">
        <v>3</v>
      </c>
      <c r="C16261" t="s">
        <v>1</v>
      </c>
      <c r="D16261" t="s">
        <v>63</v>
      </c>
      <c r="E16261" t="s">
        <v>6</v>
      </c>
      <c r="F16261" t="s">
        <v>28</v>
      </c>
      <c r="G16261">
        <v>13</v>
      </c>
    </row>
    <row r="16262" spans="1:7" x14ac:dyDescent="0.25">
      <c r="A16262" t="str">
        <f t="shared" si="254"/>
        <v>WomenLongbow50+New Warwick</v>
      </c>
      <c r="B16262">
        <v>4</v>
      </c>
      <c r="C16262" t="s">
        <v>1</v>
      </c>
      <c r="D16262" t="s">
        <v>63</v>
      </c>
      <c r="E16262" t="s">
        <v>6</v>
      </c>
      <c r="F16262" t="s">
        <v>28</v>
      </c>
      <c r="G16262">
        <v>19</v>
      </c>
    </row>
    <row r="16263" spans="1:7" x14ac:dyDescent="0.25">
      <c r="A16263" t="str">
        <f t="shared" si="254"/>
        <v>WomenLongbow50+New Warwick</v>
      </c>
      <c r="B16263">
        <v>5</v>
      </c>
      <c r="C16263" t="s">
        <v>1</v>
      </c>
      <c r="D16263" t="s">
        <v>63</v>
      </c>
      <c r="E16263" t="s">
        <v>6</v>
      </c>
      <c r="F16263" t="s">
        <v>28</v>
      </c>
      <c r="G16263">
        <v>27</v>
      </c>
    </row>
    <row r="16264" spans="1:7" x14ac:dyDescent="0.25">
      <c r="A16264" t="str">
        <f t="shared" si="254"/>
        <v>WomenLongbow50+New Warwick</v>
      </c>
      <c r="B16264">
        <v>6</v>
      </c>
      <c r="C16264" t="s">
        <v>1</v>
      </c>
      <c r="D16264" t="s">
        <v>63</v>
      </c>
      <c r="E16264" t="s">
        <v>6</v>
      </c>
      <c r="F16264" t="s">
        <v>28</v>
      </c>
      <c r="G16264">
        <v>40</v>
      </c>
    </row>
    <row r="16265" spans="1:7" x14ac:dyDescent="0.25">
      <c r="A16265" t="str">
        <f t="shared" si="254"/>
        <v>WomenLongbow50+Long Warwick</v>
      </c>
      <c r="B16265">
        <v>1</v>
      </c>
      <c r="C16265" t="s">
        <v>1</v>
      </c>
      <c r="D16265" t="s">
        <v>63</v>
      </c>
      <c r="E16265" t="s">
        <v>6</v>
      </c>
      <c r="F16265" t="s">
        <v>29</v>
      </c>
      <c r="G16265">
        <v>11</v>
      </c>
    </row>
    <row r="16266" spans="1:7" x14ac:dyDescent="0.25">
      <c r="A16266" t="str">
        <f t="shared" si="254"/>
        <v>WomenLongbow50+Long Warwick</v>
      </c>
      <c r="B16266">
        <v>2</v>
      </c>
      <c r="C16266" t="s">
        <v>1</v>
      </c>
      <c r="D16266" t="s">
        <v>63</v>
      </c>
      <c r="E16266" t="s">
        <v>6</v>
      </c>
      <c r="F16266" t="s">
        <v>29</v>
      </c>
      <c r="G16266">
        <v>16</v>
      </c>
    </row>
    <row r="16267" spans="1:7" x14ac:dyDescent="0.25">
      <c r="A16267" t="str">
        <f t="shared" si="254"/>
        <v>WomenLongbow50+Long Warwick</v>
      </c>
      <c r="B16267">
        <v>3</v>
      </c>
      <c r="C16267" t="s">
        <v>1</v>
      </c>
      <c r="D16267" t="s">
        <v>63</v>
      </c>
      <c r="E16267" t="s">
        <v>6</v>
      </c>
      <c r="F16267" t="s">
        <v>29</v>
      </c>
      <c r="G16267">
        <v>24</v>
      </c>
    </row>
    <row r="16268" spans="1:7" x14ac:dyDescent="0.25">
      <c r="A16268" t="str">
        <f t="shared" si="254"/>
        <v>WomenLongbow50+Long Warwick</v>
      </c>
      <c r="B16268">
        <v>4</v>
      </c>
      <c r="C16268" t="s">
        <v>1</v>
      </c>
      <c r="D16268" t="s">
        <v>63</v>
      </c>
      <c r="E16268" t="s">
        <v>6</v>
      </c>
      <c r="F16268" t="s">
        <v>29</v>
      </c>
      <c r="G16268">
        <v>34</v>
      </c>
    </row>
    <row r="16269" spans="1:7" x14ac:dyDescent="0.25">
      <c r="A16269" t="str">
        <f t="shared" si="254"/>
        <v>WomenLongbow50+Long Warwick</v>
      </c>
      <c r="B16269">
        <v>5</v>
      </c>
      <c r="C16269" t="s">
        <v>1</v>
      </c>
      <c r="D16269" t="s">
        <v>63</v>
      </c>
      <c r="E16269" t="s">
        <v>6</v>
      </c>
      <c r="F16269" t="s">
        <v>29</v>
      </c>
      <c r="G16269">
        <v>50</v>
      </c>
    </row>
    <row r="16270" spans="1:7" x14ac:dyDescent="0.25">
      <c r="A16270" t="str">
        <f t="shared" si="254"/>
        <v>WomenLongbow50+Long Warwick</v>
      </c>
      <c r="B16270">
        <v>6</v>
      </c>
      <c r="C16270" t="s">
        <v>1</v>
      </c>
      <c r="D16270" t="s">
        <v>63</v>
      </c>
      <c r="E16270" t="s">
        <v>6</v>
      </c>
      <c r="F16270" t="s">
        <v>29</v>
      </c>
      <c r="G16270">
        <v>71</v>
      </c>
    </row>
    <row r="16271" spans="1:7" x14ac:dyDescent="0.25">
      <c r="A16271" t="str">
        <f t="shared" si="254"/>
        <v>WomenLongbow50+Warwick</v>
      </c>
      <c r="B16271">
        <v>1</v>
      </c>
      <c r="C16271" t="s">
        <v>1</v>
      </c>
      <c r="D16271" t="s">
        <v>63</v>
      </c>
      <c r="E16271" t="s">
        <v>6</v>
      </c>
      <c r="F16271" t="s">
        <v>30</v>
      </c>
      <c r="G16271">
        <v>18</v>
      </c>
    </row>
    <row r="16272" spans="1:7" x14ac:dyDescent="0.25">
      <c r="A16272" t="str">
        <f t="shared" si="254"/>
        <v>WomenLongbow50+Warwick</v>
      </c>
      <c r="B16272">
        <v>2</v>
      </c>
      <c r="C16272" t="s">
        <v>1</v>
      </c>
      <c r="D16272" t="s">
        <v>63</v>
      </c>
      <c r="E16272" t="s">
        <v>6</v>
      </c>
      <c r="F16272" t="s">
        <v>30</v>
      </c>
      <c r="G16272">
        <v>26</v>
      </c>
    </row>
    <row r="16273" spans="1:7" x14ac:dyDescent="0.25">
      <c r="A16273" t="str">
        <f t="shared" si="254"/>
        <v>WomenLongbow50+Warwick</v>
      </c>
      <c r="B16273">
        <v>3</v>
      </c>
      <c r="C16273" t="s">
        <v>1</v>
      </c>
      <c r="D16273" t="s">
        <v>63</v>
      </c>
      <c r="E16273" t="s">
        <v>6</v>
      </c>
      <c r="F16273" t="s">
        <v>30</v>
      </c>
      <c r="G16273">
        <v>39</v>
      </c>
    </row>
    <row r="16274" spans="1:7" x14ac:dyDescent="0.25">
      <c r="A16274" t="str">
        <f t="shared" si="254"/>
        <v>WomenLongbow50+Warwick</v>
      </c>
      <c r="B16274">
        <v>4</v>
      </c>
      <c r="C16274" t="s">
        <v>1</v>
      </c>
      <c r="D16274" t="s">
        <v>63</v>
      </c>
      <c r="E16274" t="s">
        <v>6</v>
      </c>
      <c r="F16274" t="s">
        <v>30</v>
      </c>
      <c r="G16274">
        <v>56</v>
      </c>
    </row>
    <row r="16275" spans="1:7" x14ac:dyDescent="0.25">
      <c r="A16275" t="str">
        <f t="shared" si="254"/>
        <v>WomenLongbow50+Warwick</v>
      </c>
      <c r="B16275">
        <v>5</v>
      </c>
      <c r="C16275" t="s">
        <v>1</v>
      </c>
      <c r="D16275" t="s">
        <v>63</v>
      </c>
      <c r="E16275" t="s">
        <v>6</v>
      </c>
      <c r="F16275" t="s">
        <v>30</v>
      </c>
      <c r="G16275">
        <v>79</v>
      </c>
    </row>
    <row r="16276" spans="1:7" x14ac:dyDescent="0.25">
      <c r="A16276" t="str">
        <f t="shared" si="254"/>
        <v>WomenLongbow50+Warwick</v>
      </c>
      <c r="B16276">
        <v>6</v>
      </c>
      <c r="C16276" t="s">
        <v>1</v>
      </c>
      <c r="D16276" t="s">
        <v>63</v>
      </c>
      <c r="E16276" t="s">
        <v>6</v>
      </c>
      <c r="F16276" t="s">
        <v>30</v>
      </c>
      <c r="G16276">
        <v>110</v>
      </c>
    </row>
    <row r="16277" spans="1:7" x14ac:dyDescent="0.25">
      <c r="A16277" t="str">
        <f t="shared" si="254"/>
        <v>WomenLongbow50+Warwick 50</v>
      </c>
      <c r="B16277">
        <v>1</v>
      </c>
      <c r="C16277" t="s">
        <v>1</v>
      </c>
      <c r="D16277" t="s">
        <v>63</v>
      </c>
      <c r="E16277" t="s">
        <v>6</v>
      </c>
      <c r="F16277" t="s">
        <v>31</v>
      </c>
      <c r="G16277">
        <v>28</v>
      </c>
    </row>
    <row r="16278" spans="1:7" x14ac:dyDescent="0.25">
      <c r="A16278" t="str">
        <f t="shared" si="254"/>
        <v>WomenLongbow50+Warwick 50</v>
      </c>
      <c r="B16278">
        <v>2</v>
      </c>
      <c r="C16278" t="s">
        <v>1</v>
      </c>
      <c r="D16278" t="s">
        <v>63</v>
      </c>
      <c r="E16278" t="s">
        <v>6</v>
      </c>
      <c r="F16278" t="s">
        <v>31</v>
      </c>
      <c r="G16278">
        <v>41</v>
      </c>
    </row>
    <row r="16279" spans="1:7" x14ac:dyDescent="0.25">
      <c r="A16279" t="str">
        <f t="shared" si="254"/>
        <v>WomenLongbow50+Warwick 50</v>
      </c>
      <c r="B16279">
        <v>3</v>
      </c>
      <c r="C16279" t="s">
        <v>1</v>
      </c>
      <c r="D16279" t="s">
        <v>63</v>
      </c>
      <c r="E16279" t="s">
        <v>6</v>
      </c>
      <c r="F16279" t="s">
        <v>31</v>
      </c>
      <c r="G16279">
        <v>59</v>
      </c>
    </row>
    <row r="16280" spans="1:7" x14ac:dyDescent="0.25">
      <c r="A16280" t="str">
        <f t="shared" si="254"/>
        <v>WomenLongbow50+Warwick 50</v>
      </c>
      <c r="B16280">
        <v>4</v>
      </c>
      <c r="C16280" t="s">
        <v>1</v>
      </c>
      <c r="D16280" t="s">
        <v>63</v>
      </c>
      <c r="E16280" t="s">
        <v>6</v>
      </c>
      <c r="F16280" t="s">
        <v>31</v>
      </c>
      <c r="G16280">
        <v>84</v>
      </c>
    </row>
    <row r="16281" spans="1:7" x14ac:dyDescent="0.25">
      <c r="A16281" t="str">
        <f t="shared" si="254"/>
        <v>WomenLongbow50+Warwick 40</v>
      </c>
      <c r="B16281">
        <v>1</v>
      </c>
      <c r="C16281" t="s">
        <v>1</v>
      </c>
      <c r="D16281" t="s">
        <v>63</v>
      </c>
      <c r="E16281" t="s">
        <v>6</v>
      </c>
      <c r="F16281" t="s">
        <v>32</v>
      </c>
      <c r="G16281">
        <v>48</v>
      </c>
    </row>
    <row r="16282" spans="1:7" x14ac:dyDescent="0.25">
      <c r="A16282" t="str">
        <f t="shared" si="254"/>
        <v>WomenLongbow50+Warwick 40</v>
      </c>
      <c r="B16282">
        <v>2</v>
      </c>
      <c r="C16282" t="s">
        <v>1</v>
      </c>
      <c r="D16282" t="s">
        <v>63</v>
      </c>
      <c r="E16282" t="s">
        <v>6</v>
      </c>
      <c r="F16282" t="s">
        <v>32</v>
      </c>
      <c r="G16282">
        <v>69</v>
      </c>
    </row>
    <row r="16283" spans="1:7" x14ac:dyDescent="0.25">
      <c r="A16283" t="str">
        <f t="shared" si="254"/>
        <v>WomenLongbow50+Warwick 40</v>
      </c>
      <c r="B16283">
        <v>3</v>
      </c>
      <c r="C16283" t="s">
        <v>1</v>
      </c>
      <c r="D16283" t="s">
        <v>63</v>
      </c>
      <c r="E16283" t="s">
        <v>6</v>
      </c>
      <c r="F16283" t="s">
        <v>32</v>
      </c>
      <c r="G16283">
        <v>97</v>
      </c>
    </row>
    <row r="16284" spans="1:7" x14ac:dyDescent="0.25">
      <c r="A16284" t="str">
        <f t="shared" si="254"/>
        <v>WomenLongbow50+Warwick 30</v>
      </c>
      <c r="B16284">
        <v>1</v>
      </c>
      <c r="C16284" t="s">
        <v>1</v>
      </c>
      <c r="D16284" t="s">
        <v>63</v>
      </c>
      <c r="E16284" t="s">
        <v>6</v>
      </c>
      <c r="F16284" t="s">
        <v>33</v>
      </c>
      <c r="G16284">
        <v>94</v>
      </c>
    </row>
    <row r="16285" spans="1:7" x14ac:dyDescent="0.25">
      <c r="A16285" t="str">
        <f t="shared" si="254"/>
        <v>WomenLongbow50+Warwick 30</v>
      </c>
      <c r="B16285">
        <v>2</v>
      </c>
      <c r="C16285" t="s">
        <v>1</v>
      </c>
      <c r="D16285" t="s">
        <v>63</v>
      </c>
      <c r="E16285" t="s">
        <v>6</v>
      </c>
      <c r="F16285" t="s">
        <v>33</v>
      </c>
      <c r="G16285">
        <v>127</v>
      </c>
    </row>
    <row r="16286" spans="1:7" x14ac:dyDescent="0.25">
      <c r="A16286" t="str">
        <f t="shared" si="254"/>
        <v>WomenLongbow50+WA 1440 (90m)</v>
      </c>
      <c r="B16286">
        <v>1</v>
      </c>
      <c r="C16286" t="s">
        <v>1</v>
      </c>
      <c r="D16286" t="s">
        <v>63</v>
      </c>
      <c r="E16286" t="s">
        <v>6</v>
      </c>
      <c r="F16286" t="s">
        <v>73</v>
      </c>
      <c r="G16286">
        <v>37</v>
      </c>
    </row>
    <row r="16287" spans="1:7" x14ac:dyDescent="0.25">
      <c r="A16287" t="str">
        <f t="shared" si="254"/>
        <v>WomenLongbow50+WA 1440 (90m)</v>
      </c>
      <c r="B16287">
        <v>2</v>
      </c>
      <c r="C16287" t="s">
        <v>1</v>
      </c>
      <c r="D16287" t="s">
        <v>63</v>
      </c>
      <c r="E16287" t="s">
        <v>6</v>
      </c>
      <c r="F16287" t="s">
        <v>73</v>
      </c>
      <c r="G16287">
        <v>55</v>
      </c>
    </row>
    <row r="16288" spans="1:7" x14ac:dyDescent="0.25">
      <c r="A16288" t="str">
        <f t="shared" si="254"/>
        <v>WomenLongbow50+WA 1440 (90m)</v>
      </c>
      <c r="B16288">
        <v>3</v>
      </c>
      <c r="C16288" t="s">
        <v>1</v>
      </c>
      <c r="D16288" t="s">
        <v>63</v>
      </c>
      <c r="E16288" t="s">
        <v>6</v>
      </c>
      <c r="F16288" t="s">
        <v>73</v>
      </c>
      <c r="G16288">
        <v>80</v>
      </c>
    </row>
    <row r="16289" spans="1:7" x14ac:dyDescent="0.25">
      <c r="A16289" t="str">
        <f t="shared" si="254"/>
        <v>WomenLongbow50+WA 1440 (90m)</v>
      </c>
      <c r="B16289">
        <v>4</v>
      </c>
      <c r="C16289" t="s">
        <v>1</v>
      </c>
      <c r="D16289" t="s">
        <v>63</v>
      </c>
      <c r="E16289" t="s">
        <v>6</v>
      </c>
      <c r="F16289" t="s">
        <v>73</v>
      </c>
      <c r="G16289">
        <v>117</v>
      </c>
    </row>
    <row r="16290" spans="1:7" x14ac:dyDescent="0.25">
      <c r="A16290" t="str">
        <f t="shared" si="254"/>
        <v>WomenLongbow50+WA 1440 (90m)</v>
      </c>
      <c r="B16290">
        <v>5</v>
      </c>
      <c r="C16290" t="s">
        <v>1</v>
      </c>
      <c r="D16290" t="s">
        <v>63</v>
      </c>
      <c r="E16290" t="s">
        <v>6</v>
      </c>
      <c r="F16290" t="s">
        <v>73</v>
      </c>
      <c r="G16290">
        <v>167</v>
      </c>
    </row>
    <row r="16291" spans="1:7" x14ac:dyDescent="0.25">
      <c r="A16291" t="str">
        <f t="shared" si="254"/>
        <v>WomenLongbow50+WA 1440 (90m)</v>
      </c>
      <c r="B16291">
        <v>6</v>
      </c>
      <c r="C16291" t="s">
        <v>1</v>
      </c>
      <c r="D16291" t="s">
        <v>63</v>
      </c>
      <c r="E16291" t="s">
        <v>6</v>
      </c>
      <c r="F16291" t="s">
        <v>73</v>
      </c>
      <c r="G16291">
        <v>235</v>
      </c>
    </row>
    <row r="16292" spans="1:7" x14ac:dyDescent="0.25">
      <c r="A16292" t="str">
        <f t="shared" si="254"/>
        <v>WomenLongbow50+WA 1440 (90m)</v>
      </c>
      <c r="B16292">
        <v>7</v>
      </c>
      <c r="C16292" t="s">
        <v>1</v>
      </c>
      <c r="D16292" t="s">
        <v>63</v>
      </c>
      <c r="E16292" t="s">
        <v>6</v>
      </c>
      <c r="F16292" t="s">
        <v>73</v>
      </c>
      <c r="G16292">
        <v>321</v>
      </c>
    </row>
    <row r="16293" spans="1:7" x14ac:dyDescent="0.25">
      <c r="A16293" t="str">
        <f t="shared" si="254"/>
        <v>WomenLongbow50+WA 1440 (90m)</v>
      </c>
      <c r="B16293">
        <v>8</v>
      </c>
      <c r="C16293" t="s">
        <v>1</v>
      </c>
      <c r="D16293" t="s">
        <v>63</v>
      </c>
      <c r="E16293" t="s">
        <v>6</v>
      </c>
      <c r="F16293" t="s">
        <v>73</v>
      </c>
      <c r="G16293">
        <v>426</v>
      </c>
    </row>
    <row r="16294" spans="1:7" x14ac:dyDescent="0.25">
      <c r="A16294" t="str">
        <f t="shared" si="254"/>
        <v>WomenLongbow50+WA 1440 (90m)</v>
      </c>
      <c r="B16294">
        <v>9</v>
      </c>
      <c r="C16294" t="s">
        <v>1</v>
      </c>
      <c r="D16294" t="s">
        <v>63</v>
      </c>
      <c r="E16294" t="s">
        <v>6</v>
      </c>
      <c r="F16294" t="s">
        <v>73</v>
      </c>
      <c r="G16294">
        <v>545</v>
      </c>
    </row>
    <row r="16295" spans="1:7" x14ac:dyDescent="0.25">
      <c r="A16295" t="str">
        <f t="shared" si="254"/>
        <v>WomenLongbow50+WA 1440 (70m) / Metric I</v>
      </c>
      <c r="B16295">
        <v>1</v>
      </c>
      <c r="C16295" t="s">
        <v>1</v>
      </c>
      <c r="D16295" t="s">
        <v>63</v>
      </c>
      <c r="E16295" t="s">
        <v>6</v>
      </c>
      <c r="F16295" t="s">
        <v>74</v>
      </c>
      <c r="G16295">
        <v>43</v>
      </c>
    </row>
    <row r="16296" spans="1:7" x14ac:dyDescent="0.25">
      <c r="A16296" t="str">
        <f t="shared" si="254"/>
        <v>WomenLongbow50+WA 1440 (70m) / Metric I</v>
      </c>
      <c r="B16296">
        <v>2</v>
      </c>
      <c r="C16296" t="s">
        <v>1</v>
      </c>
      <c r="D16296" t="s">
        <v>63</v>
      </c>
      <c r="E16296" t="s">
        <v>6</v>
      </c>
      <c r="F16296" t="s">
        <v>74</v>
      </c>
      <c r="G16296">
        <v>64</v>
      </c>
    </row>
    <row r="16297" spans="1:7" x14ac:dyDescent="0.25">
      <c r="A16297" t="str">
        <f t="shared" si="254"/>
        <v>WomenLongbow50+WA 1440 (70m) / Metric I</v>
      </c>
      <c r="B16297">
        <v>3</v>
      </c>
      <c r="C16297" t="s">
        <v>1</v>
      </c>
      <c r="D16297" t="s">
        <v>63</v>
      </c>
      <c r="E16297" t="s">
        <v>6</v>
      </c>
      <c r="F16297" t="s">
        <v>74</v>
      </c>
      <c r="G16297">
        <v>94</v>
      </c>
    </row>
    <row r="16298" spans="1:7" x14ac:dyDescent="0.25">
      <c r="A16298" t="str">
        <f t="shared" si="254"/>
        <v>WomenLongbow50+WA 1440 (70m) / Metric I</v>
      </c>
      <c r="B16298">
        <v>4</v>
      </c>
      <c r="C16298" t="s">
        <v>1</v>
      </c>
      <c r="D16298" t="s">
        <v>63</v>
      </c>
      <c r="E16298" t="s">
        <v>6</v>
      </c>
      <c r="F16298" t="s">
        <v>74</v>
      </c>
      <c r="G16298">
        <v>136</v>
      </c>
    </row>
    <row r="16299" spans="1:7" x14ac:dyDescent="0.25">
      <c r="A16299" t="str">
        <f t="shared" si="254"/>
        <v>WomenLongbow50+WA 1440 (70m) / Metric I</v>
      </c>
      <c r="B16299">
        <v>5</v>
      </c>
      <c r="C16299" t="s">
        <v>1</v>
      </c>
      <c r="D16299" t="s">
        <v>63</v>
      </c>
      <c r="E16299" t="s">
        <v>6</v>
      </c>
      <c r="F16299" t="s">
        <v>74</v>
      </c>
      <c r="G16299">
        <v>195</v>
      </c>
    </row>
    <row r="16300" spans="1:7" x14ac:dyDescent="0.25">
      <c r="A16300" t="str">
        <f t="shared" si="254"/>
        <v>WomenLongbow50+WA 1440 (70m) / Metric I</v>
      </c>
      <c r="B16300">
        <v>6</v>
      </c>
      <c r="C16300" t="s">
        <v>1</v>
      </c>
      <c r="D16300" t="s">
        <v>63</v>
      </c>
      <c r="E16300" t="s">
        <v>6</v>
      </c>
      <c r="F16300" t="s">
        <v>74</v>
      </c>
      <c r="G16300">
        <v>274</v>
      </c>
    </row>
    <row r="16301" spans="1:7" x14ac:dyDescent="0.25">
      <c r="A16301" t="str">
        <f t="shared" si="254"/>
        <v>WomenLongbow50+WA 1440 (70m) / Metric I</v>
      </c>
      <c r="B16301">
        <v>7</v>
      </c>
      <c r="C16301" t="s">
        <v>1</v>
      </c>
      <c r="D16301" t="s">
        <v>63</v>
      </c>
      <c r="E16301" t="s">
        <v>6</v>
      </c>
      <c r="F16301" t="s">
        <v>74</v>
      </c>
      <c r="G16301">
        <v>373</v>
      </c>
    </row>
    <row r="16302" spans="1:7" x14ac:dyDescent="0.25">
      <c r="A16302" t="str">
        <f t="shared" si="254"/>
        <v>WomenLongbow50+WA 1440 (70m) / Metric I</v>
      </c>
      <c r="B16302">
        <v>8</v>
      </c>
      <c r="C16302" t="s">
        <v>1</v>
      </c>
      <c r="D16302" t="s">
        <v>63</v>
      </c>
      <c r="E16302" t="s">
        <v>6</v>
      </c>
      <c r="F16302" t="s">
        <v>74</v>
      </c>
      <c r="G16302">
        <v>493</v>
      </c>
    </row>
    <row r="16303" spans="1:7" x14ac:dyDescent="0.25">
      <c r="A16303" t="str">
        <f t="shared" si="254"/>
        <v>WomenLongbow50+WA 1440 (70m) / Metric I</v>
      </c>
      <c r="B16303">
        <v>9</v>
      </c>
      <c r="C16303" t="s">
        <v>1</v>
      </c>
      <c r="D16303" t="s">
        <v>63</v>
      </c>
      <c r="E16303" t="s">
        <v>6</v>
      </c>
      <c r="F16303" t="s">
        <v>74</v>
      </c>
      <c r="G16303">
        <v>625</v>
      </c>
    </row>
    <row r="16304" spans="1:7" x14ac:dyDescent="0.25">
      <c r="A16304" t="str">
        <f t="shared" si="254"/>
        <v>WomenLongbow50+WA 1440 (60m) / Metric II</v>
      </c>
      <c r="B16304">
        <v>1</v>
      </c>
      <c r="C16304" t="s">
        <v>1</v>
      </c>
      <c r="D16304" t="s">
        <v>63</v>
      </c>
      <c r="E16304" t="s">
        <v>6</v>
      </c>
      <c r="F16304" t="s">
        <v>75</v>
      </c>
      <c r="G16304">
        <v>55</v>
      </c>
    </row>
    <row r="16305" spans="1:7" x14ac:dyDescent="0.25">
      <c r="A16305" t="str">
        <f t="shared" si="254"/>
        <v>WomenLongbow50+WA 1440 (60m) / Metric II</v>
      </c>
      <c r="B16305">
        <v>2</v>
      </c>
      <c r="C16305" t="s">
        <v>1</v>
      </c>
      <c r="D16305" t="s">
        <v>63</v>
      </c>
      <c r="E16305" t="s">
        <v>6</v>
      </c>
      <c r="F16305" t="s">
        <v>75</v>
      </c>
      <c r="G16305">
        <v>82</v>
      </c>
    </row>
    <row r="16306" spans="1:7" x14ac:dyDescent="0.25">
      <c r="A16306" t="str">
        <f t="shared" si="254"/>
        <v>WomenLongbow50+WA 1440 (60m) / Metric II</v>
      </c>
      <c r="B16306">
        <v>3</v>
      </c>
      <c r="C16306" t="s">
        <v>1</v>
      </c>
      <c r="D16306" t="s">
        <v>63</v>
      </c>
      <c r="E16306" t="s">
        <v>6</v>
      </c>
      <c r="F16306" t="s">
        <v>75</v>
      </c>
      <c r="G16306">
        <v>120</v>
      </c>
    </row>
    <row r="16307" spans="1:7" x14ac:dyDescent="0.25">
      <c r="A16307" t="str">
        <f t="shared" si="254"/>
        <v>WomenLongbow50+WA 1440 (60m) / Metric II</v>
      </c>
      <c r="B16307">
        <v>4</v>
      </c>
      <c r="C16307" t="s">
        <v>1</v>
      </c>
      <c r="D16307" t="s">
        <v>63</v>
      </c>
      <c r="E16307" t="s">
        <v>6</v>
      </c>
      <c r="F16307" t="s">
        <v>75</v>
      </c>
      <c r="G16307">
        <v>174</v>
      </c>
    </row>
    <row r="16308" spans="1:7" x14ac:dyDescent="0.25">
      <c r="A16308" t="str">
        <f t="shared" si="254"/>
        <v>WomenLongbow50+WA 1440 (60m) / Metric II</v>
      </c>
      <c r="B16308">
        <v>5</v>
      </c>
      <c r="C16308" t="s">
        <v>1</v>
      </c>
      <c r="D16308" t="s">
        <v>63</v>
      </c>
      <c r="E16308" t="s">
        <v>6</v>
      </c>
      <c r="F16308" t="s">
        <v>75</v>
      </c>
      <c r="G16308">
        <v>248</v>
      </c>
    </row>
    <row r="16309" spans="1:7" x14ac:dyDescent="0.25">
      <c r="A16309" t="str">
        <f t="shared" si="254"/>
        <v>WomenLongbow50+WA 1440 (60m) / Metric II</v>
      </c>
      <c r="B16309">
        <v>6</v>
      </c>
      <c r="C16309" t="s">
        <v>1</v>
      </c>
      <c r="D16309" t="s">
        <v>63</v>
      </c>
      <c r="E16309" t="s">
        <v>6</v>
      </c>
      <c r="F16309" t="s">
        <v>75</v>
      </c>
      <c r="G16309">
        <v>344</v>
      </c>
    </row>
    <row r="16310" spans="1:7" x14ac:dyDescent="0.25">
      <c r="A16310" t="str">
        <f t="shared" si="254"/>
        <v>WomenLongbow50+WA 1440 (60m) / Metric II</v>
      </c>
      <c r="B16310">
        <v>7</v>
      </c>
      <c r="C16310" t="s">
        <v>1</v>
      </c>
      <c r="D16310" t="s">
        <v>63</v>
      </c>
      <c r="E16310" t="s">
        <v>6</v>
      </c>
      <c r="F16310" t="s">
        <v>75</v>
      </c>
      <c r="G16310">
        <v>464</v>
      </c>
    </row>
    <row r="16311" spans="1:7" x14ac:dyDescent="0.25">
      <c r="A16311" t="str">
        <f t="shared" si="254"/>
        <v>WomenLongbow50+WA 1440 (60m) / Metric II</v>
      </c>
      <c r="B16311">
        <v>8</v>
      </c>
      <c r="C16311" t="s">
        <v>1</v>
      </c>
      <c r="D16311" t="s">
        <v>63</v>
      </c>
      <c r="E16311" t="s">
        <v>6</v>
      </c>
      <c r="F16311" t="s">
        <v>75</v>
      </c>
      <c r="G16311">
        <v>599</v>
      </c>
    </row>
    <row r="16312" spans="1:7" x14ac:dyDescent="0.25">
      <c r="A16312" t="str">
        <f t="shared" si="254"/>
        <v>WomenLongbow50+WA 1440 (60m) / Metric II</v>
      </c>
      <c r="B16312">
        <v>9</v>
      </c>
      <c r="C16312" t="s">
        <v>1</v>
      </c>
      <c r="D16312" t="s">
        <v>63</v>
      </c>
      <c r="E16312" t="s">
        <v>6</v>
      </c>
      <c r="F16312" t="s">
        <v>75</v>
      </c>
      <c r="G16312">
        <v>741</v>
      </c>
    </row>
    <row r="16313" spans="1:7" x14ac:dyDescent="0.25">
      <c r="A16313" t="str">
        <f t="shared" si="254"/>
        <v>WomenLongbow50+Metric III</v>
      </c>
      <c r="B16313">
        <v>1</v>
      </c>
      <c r="C16313" t="s">
        <v>1</v>
      </c>
      <c r="D16313" t="s">
        <v>63</v>
      </c>
      <c r="E16313" t="s">
        <v>6</v>
      </c>
      <c r="F16313" t="s">
        <v>34</v>
      </c>
      <c r="G16313">
        <v>104</v>
      </c>
    </row>
    <row r="16314" spans="1:7" x14ac:dyDescent="0.25">
      <c r="A16314" t="str">
        <f t="shared" si="254"/>
        <v>WomenLongbow50+Metric III</v>
      </c>
      <c r="B16314">
        <v>2</v>
      </c>
      <c r="C16314" t="s">
        <v>1</v>
      </c>
      <c r="D16314" t="s">
        <v>63</v>
      </c>
      <c r="E16314" t="s">
        <v>6</v>
      </c>
      <c r="F16314" t="s">
        <v>34</v>
      </c>
      <c r="G16314">
        <v>151</v>
      </c>
    </row>
    <row r="16315" spans="1:7" x14ac:dyDescent="0.25">
      <c r="A16315" t="str">
        <f t="shared" si="254"/>
        <v>WomenLongbow50+Metric III</v>
      </c>
      <c r="B16315">
        <v>3</v>
      </c>
      <c r="C16315" t="s">
        <v>1</v>
      </c>
      <c r="D16315" t="s">
        <v>63</v>
      </c>
      <c r="E16315" t="s">
        <v>6</v>
      </c>
      <c r="F16315" t="s">
        <v>34</v>
      </c>
      <c r="G16315">
        <v>216</v>
      </c>
    </row>
    <row r="16316" spans="1:7" x14ac:dyDescent="0.25">
      <c r="A16316" t="str">
        <f t="shared" si="254"/>
        <v>WomenLongbow50+Metric III</v>
      </c>
      <c r="B16316">
        <v>4</v>
      </c>
      <c r="C16316" t="s">
        <v>1</v>
      </c>
      <c r="D16316" t="s">
        <v>63</v>
      </c>
      <c r="E16316" t="s">
        <v>6</v>
      </c>
      <c r="F16316" t="s">
        <v>34</v>
      </c>
      <c r="G16316">
        <v>301</v>
      </c>
    </row>
    <row r="16317" spans="1:7" x14ac:dyDescent="0.25">
      <c r="A16317" t="str">
        <f t="shared" si="254"/>
        <v>WomenLongbow50+Metric IV</v>
      </c>
      <c r="B16317">
        <v>1</v>
      </c>
      <c r="C16317" t="s">
        <v>1</v>
      </c>
      <c r="D16317" t="s">
        <v>63</v>
      </c>
      <c r="E16317" t="s">
        <v>6</v>
      </c>
      <c r="F16317" t="s">
        <v>35</v>
      </c>
      <c r="G16317">
        <v>253</v>
      </c>
    </row>
    <row r="16318" spans="1:7" x14ac:dyDescent="0.25">
      <c r="A16318" t="str">
        <f t="shared" si="254"/>
        <v>WomenLongbow50+Metric IV</v>
      </c>
      <c r="B16318">
        <v>2</v>
      </c>
      <c r="C16318" t="s">
        <v>1</v>
      </c>
      <c r="D16318" t="s">
        <v>63</v>
      </c>
      <c r="E16318" t="s">
        <v>6</v>
      </c>
      <c r="F16318" t="s">
        <v>35</v>
      </c>
      <c r="G16318">
        <v>338</v>
      </c>
    </row>
    <row r="16319" spans="1:7" x14ac:dyDescent="0.25">
      <c r="A16319" t="str">
        <f t="shared" si="254"/>
        <v>WomenLongbow50+Metric IV</v>
      </c>
      <c r="B16319">
        <v>3</v>
      </c>
      <c r="C16319" t="s">
        <v>1</v>
      </c>
      <c r="D16319" t="s">
        <v>63</v>
      </c>
      <c r="E16319" t="s">
        <v>6</v>
      </c>
      <c r="F16319" t="s">
        <v>35</v>
      </c>
      <c r="G16319">
        <v>439</v>
      </c>
    </row>
    <row r="16320" spans="1:7" x14ac:dyDescent="0.25">
      <c r="A16320" t="str">
        <f t="shared" si="254"/>
        <v>WomenLongbow50+Metric V</v>
      </c>
      <c r="B16320">
        <v>1</v>
      </c>
      <c r="C16320" t="s">
        <v>1</v>
      </c>
      <c r="D16320" t="s">
        <v>63</v>
      </c>
      <c r="E16320" t="s">
        <v>6</v>
      </c>
      <c r="F16320" t="s">
        <v>36</v>
      </c>
      <c r="G16320">
        <v>351</v>
      </c>
    </row>
    <row r="16321" spans="1:7" x14ac:dyDescent="0.25">
      <c r="A16321" t="str">
        <f t="shared" si="254"/>
        <v>WomenLongbow50+Metric V</v>
      </c>
      <c r="B16321">
        <v>2</v>
      </c>
      <c r="C16321" t="s">
        <v>1</v>
      </c>
      <c r="D16321" t="s">
        <v>63</v>
      </c>
      <c r="E16321" t="s">
        <v>6</v>
      </c>
      <c r="F16321" t="s">
        <v>36</v>
      </c>
      <c r="G16321">
        <v>465</v>
      </c>
    </row>
    <row r="16322" spans="1:7" x14ac:dyDescent="0.25">
      <c r="A16322" t="str">
        <f t="shared" ref="A16322:A16385" si="255">C16322&amp;D16322&amp;E16322&amp;F16322</f>
        <v>WomenLongbow50+Long Metric (Men)</v>
      </c>
      <c r="B16322">
        <v>1</v>
      </c>
      <c r="C16322" t="s">
        <v>1</v>
      </c>
      <c r="D16322" t="s">
        <v>63</v>
      </c>
      <c r="E16322" t="s">
        <v>6</v>
      </c>
      <c r="F16322" t="s">
        <v>37</v>
      </c>
      <c r="G16322">
        <v>10</v>
      </c>
    </row>
    <row r="16323" spans="1:7" x14ac:dyDescent="0.25">
      <c r="A16323" t="str">
        <f t="shared" si="255"/>
        <v>WomenLongbow50+Long Metric (Men)</v>
      </c>
      <c r="B16323">
        <v>2</v>
      </c>
      <c r="C16323" t="s">
        <v>1</v>
      </c>
      <c r="D16323" t="s">
        <v>63</v>
      </c>
      <c r="E16323" t="s">
        <v>6</v>
      </c>
      <c r="F16323" t="s">
        <v>37</v>
      </c>
      <c r="G16323">
        <v>15</v>
      </c>
    </row>
    <row r="16324" spans="1:7" x14ac:dyDescent="0.25">
      <c r="A16324" t="str">
        <f t="shared" si="255"/>
        <v>WomenLongbow50+Long Metric (Men)</v>
      </c>
      <c r="B16324">
        <v>3</v>
      </c>
      <c r="C16324" t="s">
        <v>1</v>
      </c>
      <c r="D16324" t="s">
        <v>63</v>
      </c>
      <c r="E16324" t="s">
        <v>6</v>
      </c>
      <c r="F16324" t="s">
        <v>37</v>
      </c>
      <c r="G16324">
        <v>23</v>
      </c>
    </row>
    <row r="16325" spans="1:7" x14ac:dyDescent="0.25">
      <c r="A16325" t="str">
        <f t="shared" si="255"/>
        <v>WomenLongbow50+Long Metric (Men)</v>
      </c>
      <c r="B16325">
        <v>4</v>
      </c>
      <c r="C16325" t="s">
        <v>1</v>
      </c>
      <c r="D16325" t="s">
        <v>63</v>
      </c>
      <c r="E16325" t="s">
        <v>6</v>
      </c>
      <c r="F16325" t="s">
        <v>37</v>
      </c>
      <c r="G16325">
        <v>34</v>
      </c>
    </row>
    <row r="16326" spans="1:7" x14ac:dyDescent="0.25">
      <c r="A16326" t="str">
        <f t="shared" si="255"/>
        <v>WomenLongbow50+Long Metric (Men)</v>
      </c>
      <c r="B16326">
        <v>5</v>
      </c>
      <c r="C16326" t="s">
        <v>1</v>
      </c>
      <c r="D16326" t="s">
        <v>63</v>
      </c>
      <c r="E16326" t="s">
        <v>6</v>
      </c>
      <c r="F16326" t="s">
        <v>37</v>
      </c>
      <c r="G16326">
        <v>50</v>
      </c>
    </row>
    <row r="16327" spans="1:7" x14ac:dyDescent="0.25">
      <c r="A16327" t="str">
        <f t="shared" si="255"/>
        <v>WomenLongbow50+Long Metric (Men)</v>
      </c>
      <c r="B16327">
        <v>6</v>
      </c>
      <c r="C16327" t="s">
        <v>1</v>
      </c>
      <c r="D16327" t="s">
        <v>63</v>
      </c>
      <c r="E16327" t="s">
        <v>6</v>
      </c>
      <c r="F16327" t="s">
        <v>37</v>
      </c>
      <c r="G16327">
        <v>73</v>
      </c>
    </row>
    <row r="16328" spans="1:7" x14ac:dyDescent="0.25">
      <c r="A16328" t="str">
        <f t="shared" si="255"/>
        <v>WomenLongbow50+Long Metric (Women) / Long Metric I</v>
      </c>
      <c r="B16328">
        <v>1</v>
      </c>
      <c r="C16328" t="s">
        <v>1</v>
      </c>
      <c r="D16328" t="s">
        <v>63</v>
      </c>
      <c r="E16328" t="s">
        <v>6</v>
      </c>
      <c r="F16328" t="s">
        <v>79</v>
      </c>
      <c r="G16328">
        <v>17</v>
      </c>
    </row>
    <row r="16329" spans="1:7" x14ac:dyDescent="0.25">
      <c r="A16329" t="str">
        <f t="shared" si="255"/>
        <v>WomenLongbow50+Long Metric (Women) / Long Metric I</v>
      </c>
      <c r="B16329">
        <v>2</v>
      </c>
      <c r="C16329" t="s">
        <v>1</v>
      </c>
      <c r="D16329" t="s">
        <v>63</v>
      </c>
      <c r="E16329" t="s">
        <v>6</v>
      </c>
      <c r="F16329" t="s">
        <v>79</v>
      </c>
      <c r="G16329">
        <v>24</v>
      </c>
    </row>
    <row r="16330" spans="1:7" x14ac:dyDescent="0.25">
      <c r="A16330" t="str">
        <f t="shared" si="255"/>
        <v>WomenLongbow50+Long Metric (Women) / Long Metric I</v>
      </c>
      <c r="B16330">
        <v>3</v>
      </c>
      <c r="C16330" t="s">
        <v>1</v>
      </c>
      <c r="D16330" t="s">
        <v>63</v>
      </c>
      <c r="E16330" t="s">
        <v>6</v>
      </c>
      <c r="F16330" t="s">
        <v>79</v>
      </c>
      <c r="G16330">
        <v>36</v>
      </c>
    </row>
    <row r="16331" spans="1:7" x14ac:dyDescent="0.25">
      <c r="A16331" t="str">
        <f t="shared" si="255"/>
        <v>WomenLongbow50+Long Metric (Women) / Long Metric I</v>
      </c>
      <c r="B16331">
        <v>4</v>
      </c>
      <c r="C16331" t="s">
        <v>1</v>
      </c>
      <c r="D16331" t="s">
        <v>63</v>
      </c>
      <c r="E16331" t="s">
        <v>6</v>
      </c>
      <c r="F16331" t="s">
        <v>79</v>
      </c>
      <c r="G16331">
        <v>53</v>
      </c>
    </row>
    <row r="16332" spans="1:7" x14ac:dyDescent="0.25">
      <c r="A16332" t="str">
        <f t="shared" si="255"/>
        <v>WomenLongbow50+Long Metric (Women) / Long Metric I</v>
      </c>
      <c r="B16332">
        <v>5</v>
      </c>
      <c r="C16332" t="s">
        <v>1</v>
      </c>
      <c r="D16332" t="s">
        <v>63</v>
      </c>
      <c r="E16332" t="s">
        <v>6</v>
      </c>
      <c r="F16332" t="s">
        <v>79</v>
      </c>
      <c r="G16332">
        <v>78</v>
      </c>
    </row>
    <row r="16333" spans="1:7" x14ac:dyDescent="0.25">
      <c r="A16333" t="str">
        <f t="shared" si="255"/>
        <v>WomenLongbow50+Long Metric (Women) / Long Metric I</v>
      </c>
      <c r="B16333">
        <v>6</v>
      </c>
      <c r="C16333" t="s">
        <v>1</v>
      </c>
      <c r="D16333" t="s">
        <v>63</v>
      </c>
      <c r="E16333" t="s">
        <v>6</v>
      </c>
      <c r="F16333" t="s">
        <v>79</v>
      </c>
      <c r="G16333">
        <v>111</v>
      </c>
    </row>
    <row r="16334" spans="1:7" x14ac:dyDescent="0.25">
      <c r="A16334" t="str">
        <f t="shared" si="255"/>
        <v>WomenLongbow50+Long Metric II</v>
      </c>
      <c r="B16334">
        <v>1</v>
      </c>
      <c r="C16334" t="s">
        <v>1</v>
      </c>
      <c r="D16334" t="s">
        <v>63</v>
      </c>
      <c r="E16334" t="s">
        <v>6</v>
      </c>
      <c r="F16334" t="s">
        <v>38</v>
      </c>
      <c r="G16334">
        <v>25</v>
      </c>
    </row>
    <row r="16335" spans="1:7" x14ac:dyDescent="0.25">
      <c r="A16335" t="str">
        <f t="shared" si="255"/>
        <v>WomenLongbow50+Long Metric II</v>
      </c>
      <c r="B16335">
        <v>2</v>
      </c>
      <c r="C16335" t="s">
        <v>1</v>
      </c>
      <c r="D16335" t="s">
        <v>63</v>
      </c>
      <c r="E16335" t="s">
        <v>6</v>
      </c>
      <c r="F16335" t="s">
        <v>38</v>
      </c>
      <c r="G16335">
        <v>36</v>
      </c>
    </row>
    <row r="16336" spans="1:7" x14ac:dyDescent="0.25">
      <c r="A16336" t="str">
        <f t="shared" si="255"/>
        <v>WomenLongbow50+Long Metric II</v>
      </c>
      <c r="B16336">
        <v>3</v>
      </c>
      <c r="C16336" t="s">
        <v>1</v>
      </c>
      <c r="D16336" t="s">
        <v>63</v>
      </c>
      <c r="E16336" t="s">
        <v>6</v>
      </c>
      <c r="F16336" t="s">
        <v>38</v>
      </c>
      <c r="G16336">
        <v>53</v>
      </c>
    </row>
    <row r="16337" spans="1:7" x14ac:dyDescent="0.25">
      <c r="A16337" t="str">
        <f t="shared" si="255"/>
        <v>WomenLongbow50+Long Metric II</v>
      </c>
      <c r="B16337">
        <v>4</v>
      </c>
      <c r="C16337" t="s">
        <v>1</v>
      </c>
      <c r="D16337" t="s">
        <v>63</v>
      </c>
      <c r="E16337" t="s">
        <v>6</v>
      </c>
      <c r="F16337" t="s">
        <v>38</v>
      </c>
      <c r="G16337">
        <v>78</v>
      </c>
    </row>
    <row r="16338" spans="1:7" x14ac:dyDescent="0.25">
      <c r="A16338" t="str">
        <f t="shared" si="255"/>
        <v>WomenLongbow50+Long Metric II</v>
      </c>
      <c r="B16338">
        <v>5</v>
      </c>
      <c r="C16338" t="s">
        <v>1</v>
      </c>
      <c r="D16338" t="s">
        <v>63</v>
      </c>
      <c r="E16338" t="s">
        <v>6</v>
      </c>
      <c r="F16338" t="s">
        <v>38</v>
      </c>
      <c r="G16338">
        <v>112</v>
      </c>
    </row>
    <row r="16339" spans="1:7" x14ac:dyDescent="0.25">
      <c r="A16339" t="str">
        <f t="shared" si="255"/>
        <v>WomenLongbow50+Long Metric II</v>
      </c>
      <c r="B16339">
        <v>6</v>
      </c>
      <c r="C16339" t="s">
        <v>1</v>
      </c>
      <c r="D16339" t="s">
        <v>63</v>
      </c>
      <c r="E16339" t="s">
        <v>6</v>
      </c>
      <c r="F16339" t="s">
        <v>38</v>
      </c>
      <c r="G16339">
        <v>157</v>
      </c>
    </row>
    <row r="16340" spans="1:7" x14ac:dyDescent="0.25">
      <c r="A16340" t="str">
        <f t="shared" si="255"/>
        <v>WomenLongbow50+Long Metric III</v>
      </c>
      <c r="B16340">
        <v>1</v>
      </c>
      <c r="C16340" t="s">
        <v>1</v>
      </c>
      <c r="D16340" t="s">
        <v>63</v>
      </c>
      <c r="E16340" t="s">
        <v>6</v>
      </c>
      <c r="F16340" t="s">
        <v>39</v>
      </c>
      <c r="G16340">
        <v>39</v>
      </c>
    </row>
    <row r="16341" spans="1:7" x14ac:dyDescent="0.25">
      <c r="A16341" t="str">
        <f t="shared" si="255"/>
        <v>WomenLongbow50+Long Metric III</v>
      </c>
      <c r="B16341">
        <v>2</v>
      </c>
      <c r="C16341" t="s">
        <v>1</v>
      </c>
      <c r="D16341" t="s">
        <v>63</v>
      </c>
      <c r="E16341" t="s">
        <v>6</v>
      </c>
      <c r="F16341" t="s">
        <v>39</v>
      </c>
      <c r="G16341">
        <v>57</v>
      </c>
    </row>
    <row r="16342" spans="1:7" x14ac:dyDescent="0.25">
      <c r="A16342" t="str">
        <f t="shared" si="255"/>
        <v>WomenLongbow50+Long Metric III</v>
      </c>
      <c r="B16342">
        <v>3</v>
      </c>
      <c r="C16342" t="s">
        <v>1</v>
      </c>
      <c r="D16342" t="s">
        <v>63</v>
      </c>
      <c r="E16342" t="s">
        <v>6</v>
      </c>
      <c r="F16342" t="s">
        <v>39</v>
      </c>
      <c r="G16342">
        <v>83</v>
      </c>
    </row>
    <row r="16343" spans="1:7" x14ac:dyDescent="0.25">
      <c r="A16343" t="str">
        <f t="shared" si="255"/>
        <v>WomenLongbow50+Long Metric III</v>
      </c>
      <c r="B16343">
        <v>4</v>
      </c>
      <c r="C16343" t="s">
        <v>1</v>
      </c>
      <c r="D16343" t="s">
        <v>63</v>
      </c>
      <c r="E16343" t="s">
        <v>6</v>
      </c>
      <c r="F16343" t="s">
        <v>39</v>
      </c>
      <c r="G16343">
        <v>119</v>
      </c>
    </row>
    <row r="16344" spans="1:7" x14ac:dyDescent="0.25">
      <c r="A16344" t="str">
        <f t="shared" si="255"/>
        <v>WomenLongbow50+Long Metric IV</v>
      </c>
      <c r="B16344">
        <v>1</v>
      </c>
      <c r="C16344" t="s">
        <v>1</v>
      </c>
      <c r="D16344" t="s">
        <v>63</v>
      </c>
      <c r="E16344" t="s">
        <v>6</v>
      </c>
      <c r="F16344" t="s">
        <v>40</v>
      </c>
      <c r="G16344">
        <v>68</v>
      </c>
    </row>
    <row r="16345" spans="1:7" x14ac:dyDescent="0.25">
      <c r="A16345" t="str">
        <f t="shared" si="255"/>
        <v>WomenLongbow50+Long Metric IV</v>
      </c>
      <c r="B16345">
        <v>2</v>
      </c>
      <c r="C16345" t="s">
        <v>1</v>
      </c>
      <c r="D16345" t="s">
        <v>63</v>
      </c>
      <c r="E16345" t="s">
        <v>6</v>
      </c>
      <c r="F16345" t="s">
        <v>40</v>
      </c>
      <c r="G16345">
        <v>98</v>
      </c>
    </row>
    <row r="16346" spans="1:7" x14ac:dyDescent="0.25">
      <c r="A16346" t="str">
        <f t="shared" si="255"/>
        <v>WomenLongbow50+Long Metric IV</v>
      </c>
      <c r="B16346">
        <v>3</v>
      </c>
      <c r="C16346" t="s">
        <v>1</v>
      </c>
      <c r="D16346" t="s">
        <v>63</v>
      </c>
      <c r="E16346" t="s">
        <v>6</v>
      </c>
      <c r="F16346" t="s">
        <v>40</v>
      </c>
      <c r="G16346">
        <v>138</v>
      </c>
    </row>
    <row r="16347" spans="1:7" x14ac:dyDescent="0.25">
      <c r="A16347" t="str">
        <f t="shared" si="255"/>
        <v>WomenLongbow50+Long Metric V</v>
      </c>
      <c r="B16347">
        <v>1</v>
      </c>
      <c r="C16347" t="s">
        <v>1</v>
      </c>
      <c r="D16347" t="s">
        <v>63</v>
      </c>
      <c r="E16347" t="s">
        <v>6</v>
      </c>
      <c r="F16347" t="s">
        <v>41</v>
      </c>
      <c r="G16347">
        <v>135</v>
      </c>
    </row>
    <row r="16348" spans="1:7" x14ac:dyDescent="0.25">
      <c r="A16348" t="str">
        <f t="shared" si="255"/>
        <v>WomenLongbow50+Long Metric V</v>
      </c>
      <c r="B16348">
        <v>2</v>
      </c>
      <c r="C16348" t="s">
        <v>1</v>
      </c>
      <c r="D16348" t="s">
        <v>63</v>
      </c>
      <c r="E16348" t="s">
        <v>6</v>
      </c>
      <c r="F16348" t="s">
        <v>41</v>
      </c>
      <c r="G16348">
        <v>185</v>
      </c>
    </row>
    <row r="16349" spans="1:7" x14ac:dyDescent="0.25">
      <c r="A16349" t="str">
        <f t="shared" si="255"/>
        <v>WomenLongbow50+Short Metric / Short Metric I</v>
      </c>
      <c r="B16349">
        <v>1</v>
      </c>
      <c r="C16349" t="s">
        <v>1</v>
      </c>
      <c r="D16349" t="s">
        <v>63</v>
      </c>
      <c r="E16349" t="s">
        <v>6</v>
      </c>
      <c r="F16349" t="s">
        <v>131</v>
      </c>
      <c r="G16349">
        <v>27</v>
      </c>
    </row>
    <row r="16350" spans="1:7" x14ac:dyDescent="0.25">
      <c r="A16350" t="str">
        <f t="shared" si="255"/>
        <v>WomenLongbow50+Short Metric / Short Metric I</v>
      </c>
      <c r="B16350">
        <v>2</v>
      </c>
      <c r="C16350" t="s">
        <v>1</v>
      </c>
      <c r="D16350" t="s">
        <v>63</v>
      </c>
      <c r="E16350" t="s">
        <v>6</v>
      </c>
      <c r="F16350" t="s">
        <v>131</v>
      </c>
      <c r="G16350">
        <v>40</v>
      </c>
    </row>
    <row r="16351" spans="1:7" x14ac:dyDescent="0.25">
      <c r="A16351" t="str">
        <f t="shared" si="255"/>
        <v>WomenLongbow50+Short Metric / Short Metric I</v>
      </c>
      <c r="B16351">
        <v>3</v>
      </c>
      <c r="C16351" t="s">
        <v>1</v>
      </c>
      <c r="D16351" t="s">
        <v>63</v>
      </c>
      <c r="E16351" t="s">
        <v>6</v>
      </c>
      <c r="F16351" t="s">
        <v>131</v>
      </c>
      <c r="G16351">
        <v>58</v>
      </c>
    </row>
    <row r="16352" spans="1:7" x14ac:dyDescent="0.25">
      <c r="A16352" t="str">
        <f t="shared" si="255"/>
        <v>WomenLongbow50+Short Metric / Short Metric I</v>
      </c>
      <c r="B16352">
        <v>4</v>
      </c>
      <c r="C16352" t="s">
        <v>1</v>
      </c>
      <c r="D16352" t="s">
        <v>63</v>
      </c>
      <c r="E16352" t="s">
        <v>6</v>
      </c>
      <c r="F16352" t="s">
        <v>131</v>
      </c>
      <c r="G16352">
        <v>83</v>
      </c>
    </row>
    <row r="16353" spans="1:7" x14ac:dyDescent="0.25">
      <c r="A16353" t="str">
        <f t="shared" si="255"/>
        <v>WomenLongbow50+Short Metric II</v>
      </c>
      <c r="B16353">
        <v>1</v>
      </c>
      <c r="C16353" t="s">
        <v>1</v>
      </c>
      <c r="D16353" t="s">
        <v>63</v>
      </c>
      <c r="E16353" t="s">
        <v>6</v>
      </c>
      <c r="F16353" t="s">
        <v>42</v>
      </c>
      <c r="G16353">
        <v>31</v>
      </c>
    </row>
    <row r="16354" spans="1:7" x14ac:dyDescent="0.25">
      <c r="A16354" t="str">
        <f t="shared" si="255"/>
        <v>WomenLongbow50+Short Metric II</v>
      </c>
      <c r="B16354">
        <v>2</v>
      </c>
      <c r="C16354" t="s">
        <v>1</v>
      </c>
      <c r="D16354" t="s">
        <v>63</v>
      </c>
      <c r="E16354" t="s">
        <v>6</v>
      </c>
      <c r="F16354" t="s">
        <v>42</v>
      </c>
      <c r="G16354">
        <v>46</v>
      </c>
    </row>
    <row r="16355" spans="1:7" x14ac:dyDescent="0.25">
      <c r="A16355" t="str">
        <f t="shared" si="255"/>
        <v>WomenLongbow50+Short Metric II</v>
      </c>
      <c r="B16355">
        <v>3</v>
      </c>
      <c r="C16355" t="s">
        <v>1</v>
      </c>
      <c r="D16355" t="s">
        <v>63</v>
      </c>
      <c r="E16355" t="s">
        <v>6</v>
      </c>
      <c r="F16355" t="s">
        <v>42</v>
      </c>
      <c r="G16355">
        <v>67</v>
      </c>
    </row>
    <row r="16356" spans="1:7" x14ac:dyDescent="0.25">
      <c r="A16356" t="str">
        <f t="shared" si="255"/>
        <v>WomenLongbow50+Short Metric III</v>
      </c>
      <c r="B16356">
        <v>1</v>
      </c>
      <c r="C16356" t="s">
        <v>1</v>
      </c>
      <c r="D16356" t="s">
        <v>63</v>
      </c>
      <c r="E16356" t="s">
        <v>6</v>
      </c>
      <c r="F16356" t="s">
        <v>43</v>
      </c>
      <c r="G16356">
        <v>66</v>
      </c>
    </row>
    <row r="16357" spans="1:7" x14ac:dyDescent="0.25">
      <c r="A16357" t="str">
        <f t="shared" si="255"/>
        <v>WomenLongbow50+Short Metric III</v>
      </c>
      <c r="B16357">
        <v>2</v>
      </c>
      <c r="C16357" t="s">
        <v>1</v>
      </c>
      <c r="D16357" t="s">
        <v>63</v>
      </c>
      <c r="E16357" t="s">
        <v>6</v>
      </c>
      <c r="F16357" t="s">
        <v>43</v>
      </c>
      <c r="G16357">
        <v>95</v>
      </c>
    </row>
    <row r="16358" spans="1:7" x14ac:dyDescent="0.25">
      <c r="A16358" t="str">
        <f t="shared" si="255"/>
        <v>WomenLongbow50+Short Metric IV</v>
      </c>
      <c r="B16358">
        <v>1</v>
      </c>
      <c r="C16358" t="s">
        <v>1</v>
      </c>
      <c r="D16358" t="s">
        <v>63</v>
      </c>
      <c r="E16358" t="s">
        <v>6</v>
      </c>
      <c r="F16358" t="s">
        <v>44</v>
      </c>
      <c r="G16358">
        <v>186</v>
      </c>
    </row>
    <row r="16359" spans="1:7" x14ac:dyDescent="0.25">
      <c r="A16359" t="str">
        <f t="shared" si="255"/>
        <v>WomenLongbow50+WA 900</v>
      </c>
      <c r="B16359">
        <v>1</v>
      </c>
      <c r="C16359" t="s">
        <v>1</v>
      </c>
      <c r="D16359" t="s">
        <v>63</v>
      </c>
      <c r="E16359" t="s">
        <v>6</v>
      </c>
      <c r="F16359" t="s">
        <v>46</v>
      </c>
      <c r="G16359">
        <v>40</v>
      </c>
    </row>
    <row r="16360" spans="1:7" x14ac:dyDescent="0.25">
      <c r="A16360" t="str">
        <f t="shared" si="255"/>
        <v>WomenLongbow50+WA 900</v>
      </c>
      <c r="B16360">
        <v>2</v>
      </c>
      <c r="C16360" t="s">
        <v>1</v>
      </c>
      <c r="D16360" t="s">
        <v>63</v>
      </c>
      <c r="E16360" t="s">
        <v>6</v>
      </c>
      <c r="F16360" t="s">
        <v>46</v>
      </c>
      <c r="G16360">
        <v>60</v>
      </c>
    </row>
    <row r="16361" spans="1:7" x14ac:dyDescent="0.25">
      <c r="A16361" t="str">
        <f t="shared" si="255"/>
        <v>WomenLongbow50+WA 900</v>
      </c>
      <c r="B16361">
        <v>3</v>
      </c>
      <c r="C16361" t="s">
        <v>1</v>
      </c>
      <c r="D16361" t="s">
        <v>63</v>
      </c>
      <c r="E16361" t="s">
        <v>6</v>
      </c>
      <c r="F16361" t="s">
        <v>46</v>
      </c>
      <c r="G16361">
        <v>87</v>
      </c>
    </row>
    <row r="16362" spans="1:7" x14ac:dyDescent="0.25">
      <c r="A16362" t="str">
        <f t="shared" si="255"/>
        <v>WomenLongbow50+WA 900</v>
      </c>
      <c r="B16362">
        <v>4</v>
      </c>
      <c r="C16362" t="s">
        <v>1</v>
      </c>
      <c r="D16362" t="s">
        <v>63</v>
      </c>
      <c r="E16362" t="s">
        <v>6</v>
      </c>
      <c r="F16362" t="s">
        <v>46</v>
      </c>
      <c r="G16362">
        <v>125</v>
      </c>
    </row>
    <row r="16363" spans="1:7" x14ac:dyDescent="0.25">
      <c r="A16363" t="str">
        <f t="shared" si="255"/>
        <v>WomenLongbow50+WA 900</v>
      </c>
      <c r="B16363">
        <v>5</v>
      </c>
      <c r="C16363" t="s">
        <v>1</v>
      </c>
      <c r="D16363" t="s">
        <v>63</v>
      </c>
      <c r="E16363" t="s">
        <v>6</v>
      </c>
      <c r="F16363" t="s">
        <v>46</v>
      </c>
      <c r="G16363">
        <v>176</v>
      </c>
    </row>
    <row r="16364" spans="1:7" x14ac:dyDescent="0.25">
      <c r="A16364" t="str">
        <f t="shared" si="255"/>
        <v>WomenLongbow50+WA 900</v>
      </c>
      <c r="B16364">
        <v>6</v>
      </c>
      <c r="C16364" t="s">
        <v>1</v>
      </c>
      <c r="D16364" t="s">
        <v>63</v>
      </c>
      <c r="E16364" t="s">
        <v>6</v>
      </c>
      <c r="F16364" t="s">
        <v>46</v>
      </c>
      <c r="G16364">
        <v>241</v>
      </c>
    </row>
    <row r="16365" spans="1:7" x14ac:dyDescent="0.25">
      <c r="A16365" t="str">
        <f t="shared" si="255"/>
        <v>WomenLongbow50+WA 70m</v>
      </c>
      <c r="B16365">
        <v>1</v>
      </c>
      <c r="C16365" t="s">
        <v>1</v>
      </c>
      <c r="D16365" t="s">
        <v>63</v>
      </c>
      <c r="E16365" t="s">
        <v>6</v>
      </c>
      <c r="F16365" t="s">
        <v>47</v>
      </c>
      <c r="G16365">
        <v>14</v>
      </c>
    </row>
    <row r="16366" spans="1:7" x14ac:dyDescent="0.25">
      <c r="A16366" t="str">
        <f t="shared" si="255"/>
        <v>WomenLongbow50+WA 70m</v>
      </c>
      <c r="B16366">
        <v>2</v>
      </c>
      <c r="C16366" t="s">
        <v>1</v>
      </c>
      <c r="D16366" t="s">
        <v>63</v>
      </c>
      <c r="E16366" t="s">
        <v>6</v>
      </c>
      <c r="F16366" t="s">
        <v>47</v>
      </c>
      <c r="G16366">
        <v>20</v>
      </c>
    </row>
    <row r="16367" spans="1:7" x14ac:dyDescent="0.25">
      <c r="A16367" t="str">
        <f t="shared" si="255"/>
        <v>WomenLongbow50+WA 70m</v>
      </c>
      <c r="B16367">
        <v>3</v>
      </c>
      <c r="C16367" t="s">
        <v>1</v>
      </c>
      <c r="D16367" t="s">
        <v>63</v>
      </c>
      <c r="E16367" t="s">
        <v>6</v>
      </c>
      <c r="F16367" t="s">
        <v>47</v>
      </c>
      <c r="G16367">
        <v>30</v>
      </c>
    </row>
    <row r="16368" spans="1:7" x14ac:dyDescent="0.25">
      <c r="A16368" t="str">
        <f t="shared" si="255"/>
        <v>WomenLongbow50+WA 70m</v>
      </c>
      <c r="B16368">
        <v>4</v>
      </c>
      <c r="C16368" t="s">
        <v>1</v>
      </c>
      <c r="D16368" t="s">
        <v>63</v>
      </c>
      <c r="E16368" t="s">
        <v>6</v>
      </c>
      <c r="F16368" t="s">
        <v>47</v>
      </c>
      <c r="G16368">
        <v>44</v>
      </c>
    </row>
    <row r="16369" spans="1:7" x14ac:dyDescent="0.25">
      <c r="A16369" t="str">
        <f t="shared" si="255"/>
        <v>WomenLongbow50+WA 70m</v>
      </c>
      <c r="B16369">
        <v>5</v>
      </c>
      <c r="C16369" t="s">
        <v>1</v>
      </c>
      <c r="D16369" t="s">
        <v>63</v>
      </c>
      <c r="E16369" t="s">
        <v>6</v>
      </c>
      <c r="F16369" t="s">
        <v>47</v>
      </c>
      <c r="G16369">
        <v>64</v>
      </c>
    </row>
    <row r="16370" spans="1:7" x14ac:dyDescent="0.25">
      <c r="A16370" t="str">
        <f t="shared" si="255"/>
        <v>WomenLongbow50+WA 70m</v>
      </c>
      <c r="B16370">
        <v>6</v>
      </c>
      <c r="C16370" t="s">
        <v>1</v>
      </c>
      <c r="D16370" t="s">
        <v>63</v>
      </c>
      <c r="E16370" t="s">
        <v>6</v>
      </c>
      <c r="F16370" t="s">
        <v>47</v>
      </c>
      <c r="G16370">
        <v>93</v>
      </c>
    </row>
    <row r="16371" spans="1:7" x14ac:dyDescent="0.25">
      <c r="A16371" t="str">
        <f t="shared" si="255"/>
        <v>WomenLongbow50+WA 70m</v>
      </c>
      <c r="B16371">
        <v>7</v>
      </c>
      <c r="C16371" t="s">
        <v>1</v>
      </c>
      <c r="D16371" t="s">
        <v>63</v>
      </c>
      <c r="E16371" t="s">
        <v>6</v>
      </c>
      <c r="F16371" t="s">
        <v>47</v>
      </c>
      <c r="G16371">
        <v>133</v>
      </c>
    </row>
    <row r="16372" spans="1:7" x14ac:dyDescent="0.25">
      <c r="A16372" t="str">
        <f t="shared" si="255"/>
        <v>WomenLongbow50+WA 70m</v>
      </c>
      <c r="B16372">
        <v>8</v>
      </c>
      <c r="C16372" t="s">
        <v>1</v>
      </c>
      <c r="D16372" t="s">
        <v>63</v>
      </c>
      <c r="E16372" t="s">
        <v>6</v>
      </c>
      <c r="F16372" t="s">
        <v>47</v>
      </c>
      <c r="G16372">
        <v>185</v>
      </c>
    </row>
    <row r="16373" spans="1:7" x14ac:dyDescent="0.25">
      <c r="A16373" t="str">
        <f t="shared" si="255"/>
        <v>WomenLongbow50+WA 70m</v>
      </c>
      <c r="B16373">
        <v>9</v>
      </c>
      <c r="C16373" t="s">
        <v>1</v>
      </c>
      <c r="D16373" t="s">
        <v>63</v>
      </c>
      <c r="E16373" t="s">
        <v>6</v>
      </c>
      <c r="F16373" t="s">
        <v>47</v>
      </c>
      <c r="G16373">
        <v>248</v>
      </c>
    </row>
    <row r="16374" spans="1:7" x14ac:dyDescent="0.25">
      <c r="A16374" t="str">
        <f t="shared" si="255"/>
        <v>WomenLongbow50+WA 60m</v>
      </c>
      <c r="B16374">
        <v>1</v>
      </c>
      <c r="C16374" t="s">
        <v>1</v>
      </c>
      <c r="D16374" t="s">
        <v>63</v>
      </c>
      <c r="E16374" t="s">
        <v>6</v>
      </c>
      <c r="F16374" t="s">
        <v>48</v>
      </c>
      <c r="G16374">
        <v>20</v>
      </c>
    </row>
    <row r="16375" spans="1:7" x14ac:dyDescent="0.25">
      <c r="A16375" t="str">
        <f t="shared" si="255"/>
        <v>WomenLongbow50+WA 60m</v>
      </c>
      <c r="B16375">
        <v>2</v>
      </c>
      <c r="C16375" t="s">
        <v>1</v>
      </c>
      <c r="D16375" t="s">
        <v>63</v>
      </c>
      <c r="E16375" t="s">
        <v>6</v>
      </c>
      <c r="F16375" t="s">
        <v>48</v>
      </c>
      <c r="G16375">
        <v>29</v>
      </c>
    </row>
    <row r="16376" spans="1:7" x14ac:dyDescent="0.25">
      <c r="A16376" t="str">
        <f t="shared" si="255"/>
        <v>WomenLongbow50+WA 60m</v>
      </c>
      <c r="B16376">
        <v>3</v>
      </c>
      <c r="C16376" t="s">
        <v>1</v>
      </c>
      <c r="D16376" t="s">
        <v>63</v>
      </c>
      <c r="E16376" t="s">
        <v>6</v>
      </c>
      <c r="F16376" t="s">
        <v>48</v>
      </c>
      <c r="G16376">
        <v>43</v>
      </c>
    </row>
    <row r="16377" spans="1:7" x14ac:dyDescent="0.25">
      <c r="A16377" t="str">
        <f t="shared" si="255"/>
        <v>WomenLongbow50+WA 60m</v>
      </c>
      <c r="B16377">
        <v>4</v>
      </c>
      <c r="C16377" t="s">
        <v>1</v>
      </c>
      <c r="D16377" t="s">
        <v>63</v>
      </c>
      <c r="E16377" t="s">
        <v>6</v>
      </c>
      <c r="F16377" t="s">
        <v>48</v>
      </c>
      <c r="G16377">
        <v>63</v>
      </c>
    </row>
    <row r="16378" spans="1:7" x14ac:dyDescent="0.25">
      <c r="A16378" t="str">
        <f t="shared" si="255"/>
        <v>WomenLongbow50+WA 60m</v>
      </c>
      <c r="B16378">
        <v>5</v>
      </c>
      <c r="C16378" t="s">
        <v>1</v>
      </c>
      <c r="D16378" t="s">
        <v>63</v>
      </c>
      <c r="E16378" t="s">
        <v>6</v>
      </c>
      <c r="F16378" t="s">
        <v>48</v>
      </c>
      <c r="G16378">
        <v>91</v>
      </c>
    </row>
    <row r="16379" spans="1:7" x14ac:dyDescent="0.25">
      <c r="A16379" t="str">
        <f t="shared" si="255"/>
        <v>WomenLongbow50+WA 60m</v>
      </c>
      <c r="B16379">
        <v>6</v>
      </c>
      <c r="C16379" t="s">
        <v>1</v>
      </c>
      <c r="D16379" t="s">
        <v>63</v>
      </c>
      <c r="E16379" t="s">
        <v>6</v>
      </c>
      <c r="F16379" t="s">
        <v>48</v>
      </c>
      <c r="G16379">
        <v>130</v>
      </c>
    </row>
    <row r="16380" spans="1:7" x14ac:dyDescent="0.25">
      <c r="A16380" t="str">
        <f t="shared" si="255"/>
        <v>WomenLongbow50+WA 60m</v>
      </c>
      <c r="B16380">
        <v>7</v>
      </c>
      <c r="C16380" t="s">
        <v>1</v>
      </c>
      <c r="D16380" t="s">
        <v>63</v>
      </c>
      <c r="E16380" t="s">
        <v>6</v>
      </c>
      <c r="F16380" t="s">
        <v>48</v>
      </c>
      <c r="G16380">
        <v>180</v>
      </c>
    </row>
    <row r="16381" spans="1:7" x14ac:dyDescent="0.25">
      <c r="A16381" t="str">
        <f t="shared" si="255"/>
        <v>WomenLongbow50+WA 60m</v>
      </c>
      <c r="B16381">
        <v>8</v>
      </c>
      <c r="C16381" t="s">
        <v>1</v>
      </c>
      <c r="D16381" t="s">
        <v>63</v>
      </c>
      <c r="E16381" t="s">
        <v>6</v>
      </c>
      <c r="F16381" t="s">
        <v>48</v>
      </c>
      <c r="G16381">
        <v>243</v>
      </c>
    </row>
    <row r="16382" spans="1:7" x14ac:dyDescent="0.25">
      <c r="A16382" t="str">
        <f t="shared" si="255"/>
        <v>WomenLongbow50+WA 60m</v>
      </c>
      <c r="B16382">
        <v>9</v>
      </c>
      <c r="C16382" t="s">
        <v>1</v>
      </c>
      <c r="D16382" t="s">
        <v>63</v>
      </c>
      <c r="E16382" t="s">
        <v>6</v>
      </c>
      <c r="F16382" t="s">
        <v>48</v>
      </c>
      <c r="G16382">
        <v>313</v>
      </c>
    </row>
    <row r="16383" spans="1:7" x14ac:dyDescent="0.25">
      <c r="A16383" t="str">
        <f t="shared" si="255"/>
        <v>WomenLongbow50+WA 50m (Barebow) / Metric 122-50</v>
      </c>
      <c r="B16383">
        <v>1</v>
      </c>
      <c r="C16383" t="s">
        <v>1</v>
      </c>
      <c r="D16383" t="s">
        <v>63</v>
      </c>
      <c r="E16383" t="s">
        <v>6</v>
      </c>
      <c r="F16383" t="s">
        <v>76</v>
      </c>
      <c r="G16383">
        <v>30</v>
      </c>
    </row>
    <row r="16384" spans="1:7" x14ac:dyDescent="0.25">
      <c r="A16384" t="str">
        <f t="shared" si="255"/>
        <v>WomenLongbow50+WA 50m (Barebow) / Metric 122-50</v>
      </c>
      <c r="B16384">
        <v>2</v>
      </c>
      <c r="C16384" t="s">
        <v>1</v>
      </c>
      <c r="D16384" t="s">
        <v>63</v>
      </c>
      <c r="E16384" t="s">
        <v>6</v>
      </c>
      <c r="F16384" t="s">
        <v>76</v>
      </c>
      <c r="G16384">
        <v>44</v>
      </c>
    </row>
    <row r="16385" spans="1:7" x14ac:dyDescent="0.25">
      <c r="A16385" t="str">
        <f t="shared" si="255"/>
        <v>WomenLongbow50+WA 50m (Barebow) / Metric 122-50</v>
      </c>
      <c r="B16385">
        <v>3</v>
      </c>
      <c r="C16385" t="s">
        <v>1</v>
      </c>
      <c r="D16385" t="s">
        <v>63</v>
      </c>
      <c r="E16385" t="s">
        <v>6</v>
      </c>
      <c r="F16385" t="s">
        <v>76</v>
      </c>
      <c r="G16385">
        <v>64</v>
      </c>
    </row>
    <row r="16386" spans="1:7" x14ac:dyDescent="0.25">
      <c r="A16386" t="str">
        <f t="shared" ref="A16386:A16449" si="256">C16386&amp;D16386&amp;E16386&amp;F16386</f>
        <v>WomenLongbow50+WA 50m (Barebow) / Metric 122-50</v>
      </c>
      <c r="B16386">
        <v>4</v>
      </c>
      <c r="C16386" t="s">
        <v>1</v>
      </c>
      <c r="D16386" t="s">
        <v>63</v>
      </c>
      <c r="E16386" t="s">
        <v>6</v>
      </c>
      <c r="F16386" t="s">
        <v>76</v>
      </c>
      <c r="G16386">
        <v>93</v>
      </c>
    </row>
    <row r="16387" spans="1:7" x14ac:dyDescent="0.25">
      <c r="A16387" t="str">
        <f t="shared" si="256"/>
        <v>WomenLongbow50+Metric 122-40</v>
      </c>
      <c r="B16387">
        <v>1</v>
      </c>
      <c r="C16387" t="s">
        <v>1</v>
      </c>
      <c r="D16387" t="s">
        <v>63</v>
      </c>
      <c r="E16387" t="s">
        <v>6</v>
      </c>
      <c r="F16387" t="s">
        <v>49</v>
      </c>
      <c r="G16387">
        <v>48</v>
      </c>
    </row>
    <row r="16388" spans="1:7" x14ac:dyDescent="0.25">
      <c r="A16388" t="str">
        <f t="shared" si="256"/>
        <v>WomenLongbow50+Metric 122-40</v>
      </c>
      <c r="B16388">
        <v>2</v>
      </c>
      <c r="C16388" t="s">
        <v>1</v>
      </c>
      <c r="D16388" t="s">
        <v>63</v>
      </c>
      <c r="E16388" t="s">
        <v>6</v>
      </c>
      <c r="F16388" t="s">
        <v>49</v>
      </c>
      <c r="G16388">
        <v>71</v>
      </c>
    </row>
    <row r="16389" spans="1:7" x14ac:dyDescent="0.25">
      <c r="A16389" t="str">
        <f t="shared" si="256"/>
        <v>WomenLongbow50+Metric 122-40</v>
      </c>
      <c r="B16389">
        <v>3</v>
      </c>
      <c r="C16389" t="s">
        <v>1</v>
      </c>
      <c r="D16389" t="s">
        <v>63</v>
      </c>
      <c r="E16389" t="s">
        <v>6</v>
      </c>
      <c r="F16389" t="s">
        <v>49</v>
      </c>
      <c r="G16389">
        <v>102</v>
      </c>
    </row>
    <row r="16390" spans="1:7" x14ac:dyDescent="0.25">
      <c r="A16390" t="str">
        <f t="shared" si="256"/>
        <v>WomenLongbow50+Metric 122-30</v>
      </c>
      <c r="B16390">
        <v>1</v>
      </c>
      <c r="C16390" t="s">
        <v>1</v>
      </c>
      <c r="D16390" t="s">
        <v>63</v>
      </c>
      <c r="E16390" t="s">
        <v>6</v>
      </c>
      <c r="F16390" t="s">
        <v>50</v>
      </c>
      <c r="G16390">
        <v>87</v>
      </c>
    </row>
    <row r="16391" spans="1:7" x14ac:dyDescent="0.25">
      <c r="A16391" t="str">
        <f t="shared" si="256"/>
        <v>WomenLongbow50+Metric 122-30</v>
      </c>
      <c r="B16391">
        <v>2</v>
      </c>
      <c r="C16391" t="s">
        <v>1</v>
      </c>
      <c r="D16391" t="s">
        <v>63</v>
      </c>
      <c r="E16391" t="s">
        <v>6</v>
      </c>
      <c r="F16391" t="s">
        <v>50</v>
      </c>
      <c r="G16391">
        <v>125</v>
      </c>
    </row>
    <row r="16392" spans="1:7" x14ac:dyDescent="0.25">
      <c r="A16392" t="str">
        <f t="shared" si="256"/>
        <v>WomenLongbow50+WA 50m (Compound)</v>
      </c>
      <c r="B16392">
        <v>1</v>
      </c>
      <c r="C16392" t="s">
        <v>1</v>
      </c>
      <c r="D16392" t="s">
        <v>63</v>
      </c>
      <c r="E16392" t="s">
        <v>6</v>
      </c>
      <c r="F16392" t="s">
        <v>59</v>
      </c>
      <c r="G16392">
        <v>13</v>
      </c>
    </row>
    <row r="16393" spans="1:7" x14ac:dyDescent="0.25">
      <c r="A16393" t="str">
        <f t="shared" si="256"/>
        <v>WomenLongbow50+WA 50m (Compound)</v>
      </c>
      <c r="B16393">
        <v>2</v>
      </c>
      <c r="C16393" t="s">
        <v>1</v>
      </c>
      <c r="D16393" t="s">
        <v>63</v>
      </c>
      <c r="E16393" t="s">
        <v>6</v>
      </c>
      <c r="F16393" t="s">
        <v>59</v>
      </c>
      <c r="G16393">
        <v>20</v>
      </c>
    </row>
    <row r="16394" spans="1:7" x14ac:dyDescent="0.25">
      <c r="A16394" t="str">
        <f t="shared" si="256"/>
        <v>WomenLongbow50+WA 50m (Compound)</v>
      </c>
      <c r="B16394">
        <v>3</v>
      </c>
      <c r="C16394" t="s">
        <v>1</v>
      </c>
      <c r="D16394" t="s">
        <v>63</v>
      </c>
      <c r="E16394" t="s">
        <v>6</v>
      </c>
      <c r="F16394" t="s">
        <v>59</v>
      </c>
      <c r="G16394">
        <v>29</v>
      </c>
    </row>
    <row r="16395" spans="1:7" x14ac:dyDescent="0.25">
      <c r="A16395" t="str">
        <f t="shared" si="256"/>
        <v>WomenLongbow50+WA 50m (Compound)</v>
      </c>
      <c r="B16395">
        <v>4</v>
      </c>
      <c r="C16395" t="s">
        <v>1</v>
      </c>
      <c r="D16395" t="s">
        <v>63</v>
      </c>
      <c r="E16395" t="s">
        <v>6</v>
      </c>
      <c r="F16395" t="s">
        <v>59</v>
      </c>
      <c r="G16395">
        <v>43</v>
      </c>
    </row>
    <row r="16396" spans="1:7" x14ac:dyDescent="0.25">
      <c r="A16396" t="str">
        <f t="shared" si="256"/>
        <v>WomenLongbow50+Metric 80-40</v>
      </c>
      <c r="B16396">
        <v>1</v>
      </c>
      <c r="C16396" t="s">
        <v>1</v>
      </c>
      <c r="D16396" t="s">
        <v>63</v>
      </c>
      <c r="E16396" t="s">
        <v>6</v>
      </c>
      <c r="F16396" t="s">
        <v>60</v>
      </c>
      <c r="G16396">
        <v>22</v>
      </c>
    </row>
    <row r="16397" spans="1:7" x14ac:dyDescent="0.25">
      <c r="A16397" t="str">
        <f t="shared" si="256"/>
        <v>WomenLongbow50+Metric 80-40</v>
      </c>
      <c r="B16397">
        <v>2</v>
      </c>
      <c r="C16397" t="s">
        <v>1</v>
      </c>
      <c r="D16397" t="s">
        <v>63</v>
      </c>
      <c r="E16397" t="s">
        <v>6</v>
      </c>
      <c r="F16397" t="s">
        <v>60</v>
      </c>
      <c r="G16397">
        <v>32</v>
      </c>
    </row>
    <row r="16398" spans="1:7" x14ac:dyDescent="0.25">
      <c r="A16398" t="str">
        <f t="shared" si="256"/>
        <v>WomenLongbow50+Metric 80-40</v>
      </c>
      <c r="B16398">
        <v>3</v>
      </c>
      <c r="C16398" t="s">
        <v>1</v>
      </c>
      <c r="D16398" t="s">
        <v>63</v>
      </c>
      <c r="E16398" t="s">
        <v>6</v>
      </c>
      <c r="F16398" t="s">
        <v>60</v>
      </c>
      <c r="G16398">
        <v>48</v>
      </c>
    </row>
    <row r="16399" spans="1:7" x14ac:dyDescent="0.25">
      <c r="A16399" t="str">
        <f t="shared" si="256"/>
        <v>WomenLongbow50+Metric 80-30</v>
      </c>
      <c r="B16399">
        <v>1</v>
      </c>
      <c r="C16399" t="s">
        <v>1</v>
      </c>
      <c r="D16399" t="s">
        <v>63</v>
      </c>
      <c r="E16399" t="s">
        <v>6</v>
      </c>
      <c r="F16399" t="s">
        <v>61</v>
      </c>
      <c r="G16399">
        <v>40</v>
      </c>
    </row>
    <row r="16400" spans="1:7" x14ac:dyDescent="0.25">
      <c r="A16400" t="str">
        <f t="shared" si="256"/>
        <v>WomenLongbow50+Metric 80-30</v>
      </c>
      <c r="B16400">
        <v>2</v>
      </c>
      <c r="C16400" t="s">
        <v>1</v>
      </c>
      <c r="D16400" t="s">
        <v>63</v>
      </c>
      <c r="E16400" t="s">
        <v>6</v>
      </c>
      <c r="F16400" t="s">
        <v>61</v>
      </c>
      <c r="G16400">
        <v>59</v>
      </c>
    </row>
    <row r="16401" spans="1:7" x14ac:dyDescent="0.25">
      <c r="A16401" t="str">
        <f t="shared" si="256"/>
        <v>WomenLongbowSeniorYork</v>
      </c>
      <c r="B16401">
        <v>1</v>
      </c>
      <c r="C16401" t="s">
        <v>1</v>
      </c>
      <c r="D16401" t="s">
        <v>63</v>
      </c>
      <c r="E16401" t="s">
        <v>51</v>
      </c>
      <c r="F16401" t="s">
        <v>3</v>
      </c>
      <c r="G16401">
        <v>30</v>
      </c>
    </row>
    <row r="16402" spans="1:7" x14ac:dyDescent="0.25">
      <c r="A16402" t="str">
        <f t="shared" si="256"/>
        <v>WomenLongbowSeniorYork</v>
      </c>
      <c r="B16402">
        <v>2</v>
      </c>
      <c r="C16402" t="s">
        <v>1</v>
      </c>
      <c r="D16402" t="s">
        <v>63</v>
      </c>
      <c r="E16402" t="s">
        <v>51</v>
      </c>
      <c r="F16402" t="s">
        <v>3</v>
      </c>
      <c r="G16402">
        <v>44</v>
      </c>
    </row>
    <row r="16403" spans="1:7" x14ac:dyDescent="0.25">
      <c r="A16403" t="str">
        <f t="shared" si="256"/>
        <v>WomenLongbowSeniorYork</v>
      </c>
      <c r="B16403">
        <v>3</v>
      </c>
      <c r="C16403" t="s">
        <v>1</v>
      </c>
      <c r="D16403" t="s">
        <v>63</v>
      </c>
      <c r="E16403" t="s">
        <v>51</v>
      </c>
      <c r="F16403" t="s">
        <v>3</v>
      </c>
      <c r="G16403">
        <v>66</v>
      </c>
    </row>
    <row r="16404" spans="1:7" x14ac:dyDescent="0.25">
      <c r="A16404" t="str">
        <f t="shared" si="256"/>
        <v>WomenLongbowSeniorYork</v>
      </c>
      <c r="B16404">
        <v>4</v>
      </c>
      <c r="C16404" t="s">
        <v>1</v>
      </c>
      <c r="D16404" t="s">
        <v>63</v>
      </c>
      <c r="E16404" t="s">
        <v>51</v>
      </c>
      <c r="F16404" t="s">
        <v>3</v>
      </c>
      <c r="G16404">
        <v>96</v>
      </c>
    </row>
    <row r="16405" spans="1:7" x14ac:dyDescent="0.25">
      <c r="A16405" t="str">
        <f t="shared" si="256"/>
        <v>WomenLongbowSeniorYork</v>
      </c>
      <c r="B16405">
        <v>5</v>
      </c>
      <c r="C16405" t="s">
        <v>1</v>
      </c>
      <c r="D16405" t="s">
        <v>63</v>
      </c>
      <c r="E16405" t="s">
        <v>51</v>
      </c>
      <c r="F16405" t="s">
        <v>3</v>
      </c>
      <c r="G16405">
        <v>140</v>
      </c>
    </row>
    <row r="16406" spans="1:7" x14ac:dyDescent="0.25">
      <c r="A16406" t="str">
        <f t="shared" si="256"/>
        <v>WomenLongbowSeniorYork</v>
      </c>
      <c r="B16406">
        <v>6</v>
      </c>
      <c r="C16406" t="s">
        <v>1</v>
      </c>
      <c r="D16406" t="s">
        <v>63</v>
      </c>
      <c r="E16406" t="s">
        <v>51</v>
      </c>
      <c r="F16406" t="s">
        <v>3</v>
      </c>
      <c r="G16406">
        <v>199</v>
      </c>
    </row>
    <row r="16407" spans="1:7" x14ac:dyDescent="0.25">
      <c r="A16407" t="str">
        <f t="shared" si="256"/>
        <v>WomenLongbowSeniorYork</v>
      </c>
      <c r="B16407">
        <v>7</v>
      </c>
      <c r="C16407" t="s">
        <v>1</v>
      </c>
      <c r="D16407" t="s">
        <v>63</v>
      </c>
      <c r="E16407" t="s">
        <v>51</v>
      </c>
      <c r="F16407" t="s">
        <v>3</v>
      </c>
      <c r="G16407">
        <v>278</v>
      </c>
    </row>
    <row r="16408" spans="1:7" x14ac:dyDescent="0.25">
      <c r="A16408" t="str">
        <f t="shared" si="256"/>
        <v>WomenLongbowSeniorYork</v>
      </c>
      <c r="B16408">
        <v>8</v>
      </c>
      <c r="C16408" t="s">
        <v>1</v>
      </c>
      <c r="D16408" t="s">
        <v>63</v>
      </c>
      <c r="E16408" t="s">
        <v>51</v>
      </c>
      <c r="F16408" t="s">
        <v>3</v>
      </c>
      <c r="G16408">
        <v>376</v>
      </c>
    </row>
    <row r="16409" spans="1:7" x14ac:dyDescent="0.25">
      <c r="A16409" t="str">
        <f t="shared" si="256"/>
        <v>WomenLongbowSeniorYork</v>
      </c>
      <c r="B16409">
        <v>9</v>
      </c>
      <c r="C16409" t="s">
        <v>1</v>
      </c>
      <c r="D16409" t="s">
        <v>63</v>
      </c>
      <c r="E16409" t="s">
        <v>51</v>
      </c>
      <c r="F16409" t="s">
        <v>3</v>
      </c>
      <c r="G16409">
        <v>492</v>
      </c>
    </row>
    <row r="16410" spans="1:7" x14ac:dyDescent="0.25">
      <c r="A16410" t="str">
        <f t="shared" si="256"/>
        <v>WomenLongbowSeniorHereford / Bristol I</v>
      </c>
      <c r="B16410">
        <v>1</v>
      </c>
      <c r="C16410" t="s">
        <v>1</v>
      </c>
      <c r="D16410" t="s">
        <v>63</v>
      </c>
      <c r="E16410" t="s">
        <v>51</v>
      </c>
      <c r="F16410" t="s">
        <v>52</v>
      </c>
      <c r="G16410">
        <v>52</v>
      </c>
    </row>
    <row r="16411" spans="1:7" x14ac:dyDescent="0.25">
      <c r="A16411" t="str">
        <f t="shared" si="256"/>
        <v>WomenLongbowSeniorHereford / Bristol I</v>
      </c>
      <c r="B16411">
        <v>2</v>
      </c>
      <c r="C16411" t="s">
        <v>1</v>
      </c>
      <c r="D16411" t="s">
        <v>63</v>
      </c>
      <c r="E16411" t="s">
        <v>51</v>
      </c>
      <c r="F16411" t="s">
        <v>52</v>
      </c>
      <c r="G16411">
        <v>77</v>
      </c>
    </row>
    <row r="16412" spans="1:7" x14ac:dyDescent="0.25">
      <c r="A16412" t="str">
        <f t="shared" si="256"/>
        <v>WomenLongbowSeniorHereford / Bristol I</v>
      </c>
      <c r="B16412">
        <v>3</v>
      </c>
      <c r="C16412" t="s">
        <v>1</v>
      </c>
      <c r="D16412" t="s">
        <v>63</v>
      </c>
      <c r="E16412" t="s">
        <v>51</v>
      </c>
      <c r="F16412" t="s">
        <v>52</v>
      </c>
      <c r="G16412">
        <v>113</v>
      </c>
    </row>
    <row r="16413" spans="1:7" x14ac:dyDescent="0.25">
      <c r="A16413" t="str">
        <f t="shared" si="256"/>
        <v>WomenLongbowSeniorHereford / Bristol I</v>
      </c>
      <c r="B16413">
        <v>4</v>
      </c>
      <c r="C16413" t="s">
        <v>1</v>
      </c>
      <c r="D16413" t="s">
        <v>63</v>
      </c>
      <c r="E16413" t="s">
        <v>51</v>
      </c>
      <c r="F16413" t="s">
        <v>52</v>
      </c>
      <c r="G16413">
        <v>163</v>
      </c>
    </row>
    <row r="16414" spans="1:7" x14ac:dyDescent="0.25">
      <c r="A16414" t="str">
        <f t="shared" si="256"/>
        <v>WomenLongbowSeniorHereford / Bristol I</v>
      </c>
      <c r="B16414">
        <v>5</v>
      </c>
      <c r="C16414" t="s">
        <v>1</v>
      </c>
      <c r="D16414" t="s">
        <v>63</v>
      </c>
      <c r="E16414" t="s">
        <v>51</v>
      </c>
      <c r="F16414" t="s">
        <v>52</v>
      </c>
      <c r="G16414">
        <v>231</v>
      </c>
    </row>
    <row r="16415" spans="1:7" x14ac:dyDescent="0.25">
      <c r="A16415" t="str">
        <f t="shared" si="256"/>
        <v>WomenLongbowSeniorHereford / Bristol I</v>
      </c>
      <c r="B16415">
        <v>6</v>
      </c>
      <c r="C16415" t="s">
        <v>1</v>
      </c>
      <c r="D16415" t="s">
        <v>63</v>
      </c>
      <c r="E16415" t="s">
        <v>51</v>
      </c>
      <c r="F16415" t="s">
        <v>52</v>
      </c>
      <c r="G16415">
        <v>319</v>
      </c>
    </row>
    <row r="16416" spans="1:7" x14ac:dyDescent="0.25">
      <c r="A16416" t="str">
        <f t="shared" si="256"/>
        <v>WomenLongbowSeniorHereford / Bristol I</v>
      </c>
      <c r="B16416">
        <v>7</v>
      </c>
      <c r="C16416" t="s">
        <v>1</v>
      </c>
      <c r="D16416" t="s">
        <v>63</v>
      </c>
      <c r="E16416" t="s">
        <v>51</v>
      </c>
      <c r="F16416" t="s">
        <v>52</v>
      </c>
      <c r="G16416">
        <v>427</v>
      </c>
    </row>
    <row r="16417" spans="1:7" x14ac:dyDescent="0.25">
      <c r="A16417" t="str">
        <f t="shared" si="256"/>
        <v>WomenLongbowSeniorHereford / Bristol I</v>
      </c>
      <c r="B16417">
        <v>8</v>
      </c>
      <c r="C16417" t="s">
        <v>1</v>
      </c>
      <c r="D16417" t="s">
        <v>63</v>
      </c>
      <c r="E16417" t="s">
        <v>51</v>
      </c>
      <c r="F16417" t="s">
        <v>52</v>
      </c>
      <c r="G16417">
        <v>549</v>
      </c>
    </row>
    <row r="16418" spans="1:7" x14ac:dyDescent="0.25">
      <c r="A16418" t="str">
        <f t="shared" si="256"/>
        <v>WomenLongbowSeniorHereford / Bristol I</v>
      </c>
      <c r="B16418">
        <v>9</v>
      </c>
      <c r="C16418" t="s">
        <v>1</v>
      </c>
      <c r="D16418" t="s">
        <v>63</v>
      </c>
      <c r="E16418" t="s">
        <v>51</v>
      </c>
      <c r="F16418" t="s">
        <v>52</v>
      </c>
      <c r="G16418">
        <v>679</v>
      </c>
    </row>
    <row r="16419" spans="1:7" x14ac:dyDescent="0.25">
      <c r="A16419" t="str">
        <f t="shared" si="256"/>
        <v>WomenLongbowSeniorBristol II</v>
      </c>
      <c r="B16419">
        <v>1</v>
      </c>
      <c r="C16419" t="s">
        <v>1</v>
      </c>
      <c r="D16419" t="s">
        <v>63</v>
      </c>
      <c r="E16419" t="s">
        <v>51</v>
      </c>
      <c r="F16419" t="s">
        <v>7</v>
      </c>
      <c r="G16419">
        <v>87</v>
      </c>
    </row>
    <row r="16420" spans="1:7" x14ac:dyDescent="0.25">
      <c r="A16420" t="str">
        <f t="shared" si="256"/>
        <v>WomenLongbowSeniorBristol II</v>
      </c>
      <c r="B16420">
        <v>2</v>
      </c>
      <c r="C16420" t="s">
        <v>1</v>
      </c>
      <c r="D16420" t="s">
        <v>63</v>
      </c>
      <c r="E16420" t="s">
        <v>51</v>
      </c>
      <c r="F16420" t="s">
        <v>7</v>
      </c>
      <c r="G16420">
        <v>128</v>
      </c>
    </row>
    <row r="16421" spans="1:7" x14ac:dyDescent="0.25">
      <c r="A16421" t="str">
        <f t="shared" si="256"/>
        <v>WomenLongbowSeniorBristol II</v>
      </c>
      <c r="B16421">
        <v>3</v>
      </c>
      <c r="C16421" t="s">
        <v>1</v>
      </c>
      <c r="D16421" t="s">
        <v>63</v>
      </c>
      <c r="E16421" t="s">
        <v>51</v>
      </c>
      <c r="F16421" t="s">
        <v>7</v>
      </c>
      <c r="G16421">
        <v>184</v>
      </c>
    </row>
    <row r="16422" spans="1:7" x14ac:dyDescent="0.25">
      <c r="A16422" t="str">
        <f t="shared" si="256"/>
        <v>WomenLongbowSeniorBristol II</v>
      </c>
      <c r="B16422">
        <v>4</v>
      </c>
      <c r="C16422" t="s">
        <v>1</v>
      </c>
      <c r="D16422" t="s">
        <v>63</v>
      </c>
      <c r="E16422" t="s">
        <v>51</v>
      </c>
      <c r="F16422" t="s">
        <v>7</v>
      </c>
      <c r="G16422">
        <v>259</v>
      </c>
    </row>
    <row r="16423" spans="1:7" x14ac:dyDescent="0.25">
      <c r="A16423" t="str">
        <f t="shared" si="256"/>
        <v>WomenLongbowSeniorBristol III</v>
      </c>
      <c r="B16423">
        <v>1</v>
      </c>
      <c r="C16423" t="s">
        <v>1</v>
      </c>
      <c r="D16423" t="s">
        <v>63</v>
      </c>
      <c r="E16423" t="s">
        <v>51</v>
      </c>
      <c r="F16423" t="s">
        <v>8</v>
      </c>
      <c r="G16423">
        <v>140</v>
      </c>
    </row>
    <row r="16424" spans="1:7" x14ac:dyDescent="0.25">
      <c r="A16424" t="str">
        <f t="shared" si="256"/>
        <v>WomenLongbowSeniorBristol III</v>
      </c>
      <c r="B16424">
        <v>2</v>
      </c>
      <c r="C16424" t="s">
        <v>1</v>
      </c>
      <c r="D16424" t="s">
        <v>63</v>
      </c>
      <c r="E16424" t="s">
        <v>51</v>
      </c>
      <c r="F16424" t="s">
        <v>8</v>
      </c>
      <c r="G16424">
        <v>201</v>
      </c>
    </row>
    <row r="16425" spans="1:7" x14ac:dyDescent="0.25">
      <c r="A16425" t="str">
        <f t="shared" si="256"/>
        <v>WomenLongbowSeniorBristol III</v>
      </c>
      <c r="B16425">
        <v>3</v>
      </c>
      <c r="C16425" t="s">
        <v>1</v>
      </c>
      <c r="D16425" t="s">
        <v>63</v>
      </c>
      <c r="E16425" t="s">
        <v>51</v>
      </c>
      <c r="F16425" t="s">
        <v>8</v>
      </c>
      <c r="G16425">
        <v>280</v>
      </c>
    </row>
    <row r="16426" spans="1:7" x14ac:dyDescent="0.25">
      <c r="A16426" t="str">
        <f t="shared" si="256"/>
        <v>WomenLongbowSeniorBristol IV</v>
      </c>
      <c r="B16426">
        <v>1</v>
      </c>
      <c r="C16426" t="s">
        <v>1</v>
      </c>
      <c r="D16426" t="s">
        <v>63</v>
      </c>
      <c r="E16426" t="s">
        <v>51</v>
      </c>
      <c r="F16426" t="s">
        <v>9</v>
      </c>
      <c r="G16426">
        <v>245</v>
      </c>
    </row>
    <row r="16427" spans="1:7" x14ac:dyDescent="0.25">
      <c r="A16427" t="str">
        <f t="shared" si="256"/>
        <v>WomenLongbowSeniorBristol IV</v>
      </c>
      <c r="B16427">
        <v>2</v>
      </c>
      <c r="C16427" t="s">
        <v>1</v>
      </c>
      <c r="D16427" t="s">
        <v>63</v>
      </c>
      <c r="E16427" t="s">
        <v>51</v>
      </c>
      <c r="F16427" t="s">
        <v>9</v>
      </c>
      <c r="G16427">
        <v>334</v>
      </c>
    </row>
    <row r="16428" spans="1:7" x14ac:dyDescent="0.25">
      <c r="A16428" t="str">
        <f t="shared" si="256"/>
        <v>WomenLongbowSeniorBristol V</v>
      </c>
      <c r="B16428">
        <v>1</v>
      </c>
      <c r="C16428" t="s">
        <v>1</v>
      </c>
      <c r="D16428" t="s">
        <v>63</v>
      </c>
      <c r="E16428" t="s">
        <v>51</v>
      </c>
      <c r="F16428" t="s">
        <v>10</v>
      </c>
      <c r="G16428">
        <v>455</v>
      </c>
    </row>
    <row r="16429" spans="1:7" x14ac:dyDescent="0.25">
      <c r="A16429" t="str">
        <f t="shared" si="256"/>
        <v>WomenLongbowSeniorSt. George</v>
      </c>
      <c r="B16429">
        <v>1</v>
      </c>
      <c r="C16429" t="s">
        <v>1</v>
      </c>
      <c r="D16429" t="s">
        <v>63</v>
      </c>
      <c r="E16429" t="s">
        <v>51</v>
      </c>
      <c r="F16429" t="s">
        <v>115</v>
      </c>
      <c r="G16429">
        <v>28</v>
      </c>
    </row>
    <row r="16430" spans="1:7" x14ac:dyDescent="0.25">
      <c r="A16430" t="str">
        <f t="shared" si="256"/>
        <v>WomenLongbowSeniorSt. George</v>
      </c>
      <c r="B16430">
        <v>2</v>
      </c>
      <c r="C16430" t="s">
        <v>1</v>
      </c>
      <c r="D16430" t="s">
        <v>63</v>
      </c>
      <c r="E16430" t="s">
        <v>51</v>
      </c>
      <c r="F16430" t="s">
        <v>115</v>
      </c>
      <c r="G16430">
        <v>42</v>
      </c>
    </row>
    <row r="16431" spans="1:7" x14ac:dyDescent="0.25">
      <c r="A16431" t="str">
        <f t="shared" si="256"/>
        <v>WomenLongbowSeniorSt. George</v>
      </c>
      <c r="B16431">
        <v>3</v>
      </c>
      <c r="C16431" t="s">
        <v>1</v>
      </c>
      <c r="D16431" t="s">
        <v>63</v>
      </c>
      <c r="E16431" t="s">
        <v>51</v>
      </c>
      <c r="F16431" t="s">
        <v>115</v>
      </c>
      <c r="G16431">
        <v>61</v>
      </c>
    </row>
    <row r="16432" spans="1:7" x14ac:dyDescent="0.25">
      <c r="A16432" t="str">
        <f t="shared" si="256"/>
        <v>WomenLongbowSeniorSt. George</v>
      </c>
      <c r="B16432">
        <v>4</v>
      </c>
      <c r="C16432" t="s">
        <v>1</v>
      </c>
      <c r="D16432" t="s">
        <v>63</v>
      </c>
      <c r="E16432" t="s">
        <v>51</v>
      </c>
      <c r="F16432" t="s">
        <v>115</v>
      </c>
      <c r="G16432">
        <v>89</v>
      </c>
    </row>
    <row r="16433" spans="1:7" x14ac:dyDescent="0.25">
      <c r="A16433" t="str">
        <f t="shared" si="256"/>
        <v>WomenLongbowSeniorSt. George</v>
      </c>
      <c r="B16433">
        <v>5</v>
      </c>
      <c r="C16433" t="s">
        <v>1</v>
      </c>
      <c r="D16433" t="s">
        <v>63</v>
      </c>
      <c r="E16433" t="s">
        <v>51</v>
      </c>
      <c r="F16433" t="s">
        <v>115</v>
      </c>
      <c r="G16433">
        <v>128</v>
      </c>
    </row>
    <row r="16434" spans="1:7" x14ac:dyDescent="0.25">
      <c r="A16434" t="str">
        <f t="shared" si="256"/>
        <v>WomenLongbowSeniorSt. George</v>
      </c>
      <c r="B16434">
        <v>6</v>
      </c>
      <c r="C16434" t="s">
        <v>1</v>
      </c>
      <c r="D16434" t="s">
        <v>63</v>
      </c>
      <c r="E16434" t="s">
        <v>51</v>
      </c>
      <c r="F16434" t="s">
        <v>115</v>
      </c>
      <c r="G16434">
        <v>181</v>
      </c>
    </row>
    <row r="16435" spans="1:7" x14ac:dyDescent="0.25">
      <c r="A16435" t="str">
        <f t="shared" si="256"/>
        <v>WomenLongbowSeniorAlbion / Long Windsor</v>
      </c>
      <c r="B16435">
        <v>1</v>
      </c>
      <c r="C16435" t="s">
        <v>1</v>
      </c>
      <c r="D16435" t="s">
        <v>63</v>
      </c>
      <c r="E16435" t="s">
        <v>51</v>
      </c>
      <c r="F16435" t="s">
        <v>128</v>
      </c>
      <c r="G16435">
        <v>47</v>
      </c>
    </row>
    <row r="16436" spans="1:7" x14ac:dyDescent="0.25">
      <c r="A16436" t="str">
        <f t="shared" si="256"/>
        <v>WomenLongbowSeniorAlbion / Long Windsor</v>
      </c>
      <c r="B16436">
        <v>2</v>
      </c>
      <c r="C16436" t="s">
        <v>1</v>
      </c>
      <c r="D16436" t="s">
        <v>63</v>
      </c>
      <c r="E16436" t="s">
        <v>51</v>
      </c>
      <c r="F16436" t="s">
        <v>128</v>
      </c>
      <c r="G16436">
        <v>69</v>
      </c>
    </row>
    <row r="16437" spans="1:7" x14ac:dyDescent="0.25">
      <c r="A16437" t="str">
        <f t="shared" si="256"/>
        <v>WomenLongbowSeniorAlbion / Long Windsor</v>
      </c>
      <c r="B16437">
        <v>3</v>
      </c>
      <c r="C16437" t="s">
        <v>1</v>
      </c>
      <c r="D16437" t="s">
        <v>63</v>
      </c>
      <c r="E16437" t="s">
        <v>51</v>
      </c>
      <c r="F16437" t="s">
        <v>128</v>
      </c>
      <c r="G16437">
        <v>101</v>
      </c>
    </row>
    <row r="16438" spans="1:7" x14ac:dyDescent="0.25">
      <c r="A16438" t="str">
        <f t="shared" si="256"/>
        <v>WomenLongbowSeniorAlbion / Long Windsor</v>
      </c>
      <c r="B16438">
        <v>4</v>
      </c>
      <c r="C16438" t="s">
        <v>1</v>
      </c>
      <c r="D16438" t="s">
        <v>63</v>
      </c>
      <c r="E16438" t="s">
        <v>51</v>
      </c>
      <c r="F16438" t="s">
        <v>128</v>
      </c>
      <c r="G16438">
        <v>144</v>
      </c>
    </row>
    <row r="16439" spans="1:7" x14ac:dyDescent="0.25">
      <c r="A16439" t="str">
        <f t="shared" si="256"/>
        <v>WomenLongbowSeniorAlbion / Long Windsor</v>
      </c>
      <c r="B16439">
        <v>5</v>
      </c>
      <c r="C16439" t="s">
        <v>1</v>
      </c>
      <c r="D16439" t="s">
        <v>63</v>
      </c>
      <c r="E16439" t="s">
        <v>51</v>
      </c>
      <c r="F16439" t="s">
        <v>128</v>
      </c>
      <c r="G16439">
        <v>203</v>
      </c>
    </row>
    <row r="16440" spans="1:7" x14ac:dyDescent="0.25">
      <c r="A16440" t="str">
        <f t="shared" si="256"/>
        <v>WomenLongbowSeniorAlbion / Long Windsor</v>
      </c>
      <c r="B16440">
        <v>6</v>
      </c>
      <c r="C16440" t="s">
        <v>1</v>
      </c>
      <c r="D16440" t="s">
        <v>63</v>
      </c>
      <c r="E16440" t="s">
        <v>51</v>
      </c>
      <c r="F16440" t="s">
        <v>128</v>
      </c>
      <c r="G16440">
        <v>276</v>
      </c>
    </row>
    <row r="16441" spans="1:7" x14ac:dyDescent="0.25">
      <c r="A16441" t="str">
        <f t="shared" si="256"/>
        <v>WomenLongbowSeniorWindsor</v>
      </c>
      <c r="B16441">
        <v>1</v>
      </c>
      <c r="C16441" t="s">
        <v>1</v>
      </c>
      <c r="D16441" t="s">
        <v>63</v>
      </c>
      <c r="E16441" t="s">
        <v>51</v>
      </c>
      <c r="F16441" t="s">
        <v>11</v>
      </c>
      <c r="G16441">
        <v>77</v>
      </c>
    </row>
    <row r="16442" spans="1:7" x14ac:dyDescent="0.25">
      <c r="A16442" t="str">
        <f t="shared" si="256"/>
        <v>WomenLongbowSeniorWindsor</v>
      </c>
      <c r="B16442">
        <v>2</v>
      </c>
      <c r="C16442" t="s">
        <v>1</v>
      </c>
      <c r="D16442" t="s">
        <v>63</v>
      </c>
      <c r="E16442" t="s">
        <v>51</v>
      </c>
      <c r="F16442" t="s">
        <v>11</v>
      </c>
      <c r="G16442">
        <v>111</v>
      </c>
    </row>
    <row r="16443" spans="1:7" x14ac:dyDescent="0.25">
      <c r="A16443" t="str">
        <f t="shared" si="256"/>
        <v>WomenLongbowSeniorWindsor</v>
      </c>
      <c r="B16443">
        <v>3</v>
      </c>
      <c r="C16443" t="s">
        <v>1</v>
      </c>
      <c r="D16443" t="s">
        <v>63</v>
      </c>
      <c r="E16443" t="s">
        <v>51</v>
      </c>
      <c r="F16443" t="s">
        <v>11</v>
      </c>
      <c r="G16443">
        <v>159</v>
      </c>
    </row>
    <row r="16444" spans="1:7" x14ac:dyDescent="0.25">
      <c r="A16444" t="str">
        <f t="shared" si="256"/>
        <v>WomenLongbowSeniorWindsor</v>
      </c>
      <c r="B16444">
        <v>4</v>
      </c>
      <c r="C16444" t="s">
        <v>1</v>
      </c>
      <c r="D16444" t="s">
        <v>63</v>
      </c>
      <c r="E16444" t="s">
        <v>51</v>
      </c>
      <c r="F16444" t="s">
        <v>11</v>
      </c>
      <c r="G16444">
        <v>222</v>
      </c>
    </row>
    <row r="16445" spans="1:7" x14ac:dyDescent="0.25">
      <c r="A16445" t="str">
        <f t="shared" si="256"/>
        <v>WomenLongbowSeniorWindsor 50</v>
      </c>
      <c r="B16445">
        <v>1</v>
      </c>
      <c r="C16445" t="s">
        <v>1</v>
      </c>
      <c r="D16445" t="s">
        <v>63</v>
      </c>
      <c r="E16445" t="s">
        <v>51</v>
      </c>
      <c r="F16445" t="s">
        <v>12</v>
      </c>
      <c r="G16445">
        <v>126</v>
      </c>
    </row>
    <row r="16446" spans="1:7" x14ac:dyDescent="0.25">
      <c r="A16446" t="str">
        <f t="shared" si="256"/>
        <v>WomenLongbowSeniorWindsor 50</v>
      </c>
      <c r="B16446">
        <v>2</v>
      </c>
      <c r="C16446" t="s">
        <v>1</v>
      </c>
      <c r="D16446" t="s">
        <v>63</v>
      </c>
      <c r="E16446" t="s">
        <v>51</v>
      </c>
      <c r="F16446" t="s">
        <v>12</v>
      </c>
      <c r="G16446">
        <v>179</v>
      </c>
    </row>
    <row r="16447" spans="1:7" x14ac:dyDescent="0.25">
      <c r="A16447" t="str">
        <f t="shared" si="256"/>
        <v>WomenLongbowSeniorWindsor 50</v>
      </c>
      <c r="B16447">
        <v>3</v>
      </c>
      <c r="C16447" t="s">
        <v>1</v>
      </c>
      <c r="D16447" t="s">
        <v>63</v>
      </c>
      <c r="E16447" t="s">
        <v>51</v>
      </c>
      <c r="F16447" t="s">
        <v>12</v>
      </c>
      <c r="G16447">
        <v>246</v>
      </c>
    </row>
    <row r="16448" spans="1:7" x14ac:dyDescent="0.25">
      <c r="A16448" t="str">
        <f t="shared" si="256"/>
        <v>WomenLongbowSeniorWindsor 40</v>
      </c>
      <c r="B16448">
        <v>1</v>
      </c>
      <c r="C16448" t="s">
        <v>1</v>
      </c>
      <c r="D16448" t="s">
        <v>63</v>
      </c>
      <c r="E16448" t="s">
        <v>51</v>
      </c>
      <c r="F16448" t="s">
        <v>13</v>
      </c>
      <c r="G16448">
        <v>228</v>
      </c>
    </row>
    <row r="16449" spans="1:7" x14ac:dyDescent="0.25">
      <c r="A16449" t="str">
        <f t="shared" si="256"/>
        <v>WomenLongbowSeniorWindsor 40</v>
      </c>
      <c r="B16449">
        <v>2</v>
      </c>
      <c r="C16449" t="s">
        <v>1</v>
      </c>
      <c r="D16449" t="s">
        <v>63</v>
      </c>
      <c r="E16449" t="s">
        <v>51</v>
      </c>
      <c r="F16449" t="s">
        <v>13</v>
      </c>
      <c r="G16449">
        <v>303</v>
      </c>
    </row>
    <row r="16450" spans="1:7" x14ac:dyDescent="0.25">
      <c r="A16450" t="str">
        <f t="shared" ref="A16450:A16513" si="257">C16450&amp;D16450&amp;E16450&amp;F16450</f>
        <v>WomenLongbowSeniorWindsor 30</v>
      </c>
      <c r="B16450">
        <v>1</v>
      </c>
      <c r="C16450" t="s">
        <v>1</v>
      </c>
      <c r="D16450" t="s">
        <v>63</v>
      </c>
      <c r="E16450" t="s">
        <v>51</v>
      </c>
      <c r="F16450" t="s">
        <v>14</v>
      </c>
      <c r="G16450">
        <v>427</v>
      </c>
    </row>
    <row r="16451" spans="1:7" x14ac:dyDescent="0.25">
      <c r="A16451" t="str">
        <f t="shared" si="257"/>
        <v>WomenLongbowSeniorNew Western</v>
      </c>
      <c r="B16451">
        <v>1</v>
      </c>
      <c r="C16451" t="s">
        <v>1</v>
      </c>
      <c r="D16451" t="s">
        <v>63</v>
      </c>
      <c r="E16451" t="s">
        <v>51</v>
      </c>
      <c r="F16451" t="s">
        <v>15</v>
      </c>
      <c r="G16451">
        <v>17</v>
      </c>
    </row>
    <row r="16452" spans="1:7" x14ac:dyDescent="0.25">
      <c r="A16452" t="str">
        <f t="shared" si="257"/>
        <v>WomenLongbowSeniorNew Western</v>
      </c>
      <c r="B16452">
        <v>2</v>
      </c>
      <c r="C16452" t="s">
        <v>1</v>
      </c>
      <c r="D16452" t="s">
        <v>63</v>
      </c>
      <c r="E16452" t="s">
        <v>51</v>
      </c>
      <c r="F16452" t="s">
        <v>15</v>
      </c>
      <c r="G16452">
        <v>25</v>
      </c>
    </row>
    <row r="16453" spans="1:7" x14ac:dyDescent="0.25">
      <c r="A16453" t="str">
        <f t="shared" si="257"/>
        <v>WomenLongbowSeniorNew Western</v>
      </c>
      <c r="B16453">
        <v>3</v>
      </c>
      <c r="C16453" t="s">
        <v>1</v>
      </c>
      <c r="D16453" t="s">
        <v>63</v>
      </c>
      <c r="E16453" t="s">
        <v>51</v>
      </c>
      <c r="F16453" t="s">
        <v>15</v>
      </c>
      <c r="G16453">
        <v>37</v>
      </c>
    </row>
    <row r="16454" spans="1:7" x14ac:dyDescent="0.25">
      <c r="A16454" t="str">
        <f t="shared" si="257"/>
        <v>WomenLongbowSeniorNew Western</v>
      </c>
      <c r="B16454">
        <v>4</v>
      </c>
      <c r="C16454" t="s">
        <v>1</v>
      </c>
      <c r="D16454" t="s">
        <v>63</v>
      </c>
      <c r="E16454" t="s">
        <v>51</v>
      </c>
      <c r="F16454" t="s">
        <v>15</v>
      </c>
      <c r="G16454">
        <v>54</v>
      </c>
    </row>
    <row r="16455" spans="1:7" x14ac:dyDescent="0.25">
      <c r="A16455" t="str">
        <f t="shared" si="257"/>
        <v>WomenLongbowSeniorNew Western</v>
      </c>
      <c r="B16455">
        <v>5</v>
      </c>
      <c r="C16455" t="s">
        <v>1</v>
      </c>
      <c r="D16455" t="s">
        <v>63</v>
      </c>
      <c r="E16455" t="s">
        <v>51</v>
      </c>
      <c r="F16455" t="s">
        <v>15</v>
      </c>
      <c r="G16455">
        <v>79</v>
      </c>
    </row>
    <row r="16456" spans="1:7" x14ac:dyDescent="0.25">
      <c r="A16456" t="str">
        <f t="shared" si="257"/>
        <v>WomenLongbowSeniorNew Western</v>
      </c>
      <c r="B16456">
        <v>6</v>
      </c>
      <c r="C16456" t="s">
        <v>1</v>
      </c>
      <c r="D16456" t="s">
        <v>63</v>
      </c>
      <c r="E16456" t="s">
        <v>51</v>
      </c>
      <c r="F16456" t="s">
        <v>15</v>
      </c>
      <c r="G16456">
        <v>115</v>
      </c>
    </row>
    <row r="16457" spans="1:7" x14ac:dyDescent="0.25">
      <c r="A16457" t="str">
        <f t="shared" si="257"/>
        <v>WomenLongbowSeniorLong Western</v>
      </c>
      <c r="B16457">
        <v>1</v>
      </c>
      <c r="C16457" t="s">
        <v>1</v>
      </c>
      <c r="D16457" t="s">
        <v>63</v>
      </c>
      <c r="E16457" t="s">
        <v>51</v>
      </c>
      <c r="F16457" t="s">
        <v>16</v>
      </c>
      <c r="G16457">
        <v>32</v>
      </c>
    </row>
    <row r="16458" spans="1:7" x14ac:dyDescent="0.25">
      <c r="A16458" t="str">
        <f t="shared" si="257"/>
        <v>WomenLongbowSeniorLong Western</v>
      </c>
      <c r="B16458">
        <v>2</v>
      </c>
      <c r="C16458" t="s">
        <v>1</v>
      </c>
      <c r="D16458" t="s">
        <v>63</v>
      </c>
      <c r="E16458" t="s">
        <v>51</v>
      </c>
      <c r="F16458" t="s">
        <v>16</v>
      </c>
      <c r="G16458">
        <v>47</v>
      </c>
    </row>
    <row r="16459" spans="1:7" x14ac:dyDescent="0.25">
      <c r="A16459" t="str">
        <f t="shared" si="257"/>
        <v>WomenLongbowSeniorLong Western</v>
      </c>
      <c r="B16459">
        <v>3</v>
      </c>
      <c r="C16459" t="s">
        <v>1</v>
      </c>
      <c r="D16459" t="s">
        <v>63</v>
      </c>
      <c r="E16459" t="s">
        <v>51</v>
      </c>
      <c r="F16459" t="s">
        <v>16</v>
      </c>
      <c r="G16459">
        <v>68</v>
      </c>
    </row>
    <row r="16460" spans="1:7" x14ac:dyDescent="0.25">
      <c r="A16460" t="str">
        <f t="shared" si="257"/>
        <v>WomenLongbowSeniorLong Western</v>
      </c>
      <c r="B16460">
        <v>4</v>
      </c>
      <c r="C16460" t="s">
        <v>1</v>
      </c>
      <c r="D16460" t="s">
        <v>63</v>
      </c>
      <c r="E16460" t="s">
        <v>51</v>
      </c>
      <c r="F16460" t="s">
        <v>16</v>
      </c>
      <c r="G16460">
        <v>99</v>
      </c>
    </row>
    <row r="16461" spans="1:7" x14ac:dyDescent="0.25">
      <c r="A16461" t="str">
        <f t="shared" si="257"/>
        <v>WomenLongbowSeniorLong Western</v>
      </c>
      <c r="B16461">
        <v>5</v>
      </c>
      <c r="C16461" t="s">
        <v>1</v>
      </c>
      <c r="D16461" t="s">
        <v>63</v>
      </c>
      <c r="E16461" t="s">
        <v>51</v>
      </c>
      <c r="F16461" t="s">
        <v>16</v>
      </c>
      <c r="G16461">
        <v>142</v>
      </c>
    </row>
    <row r="16462" spans="1:7" x14ac:dyDescent="0.25">
      <c r="A16462" t="str">
        <f t="shared" si="257"/>
        <v>WomenLongbowSeniorLong Western</v>
      </c>
      <c r="B16462">
        <v>6</v>
      </c>
      <c r="C16462" t="s">
        <v>1</v>
      </c>
      <c r="D16462" t="s">
        <v>63</v>
      </c>
      <c r="E16462" t="s">
        <v>51</v>
      </c>
      <c r="F16462" t="s">
        <v>16</v>
      </c>
      <c r="G16462">
        <v>198</v>
      </c>
    </row>
    <row r="16463" spans="1:7" x14ac:dyDescent="0.25">
      <c r="A16463" t="str">
        <f t="shared" si="257"/>
        <v>WomenLongbowSeniorWestern</v>
      </c>
      <c r="B16463">
        <v>1</v>
      </c>
      <c r="C16463" t="s">
        <v>1</v>
      </c>
      <c r="D16463" t="s">
        <v>63</v>
      </c>
      <c r="E16463" t="s">
        <v>51</v>
      </c>
      <c r="F16463" t="s">
        <v>17</v>
      </c>
      <c r="G16463">
        <v>52</v>
      </c>
    </row>
    <row r="16464" spans="1:7" x14ac:dyDescent="0.25">
      <c r="A16464" t="str">
        <f t="shared" si="257"/>
        <v>WomenLongbowSeniorWestern</v>
      </c>
      <c r="B16464">
        <v>2</v>
      </c>
      <c r="C16464" t="s">
        <v>1</v>
      </c>
      <c r="D16464" t="s">
        <v>63</v>
      </c>
      <c r="E16464" t="s">
        <v>51</v>
      </c>
      <c r="F16464" t="s">
        <v>17</v>
      </c>
      <c r="G16464">
        <v>77</v>
      </c>
    </row>
    <row r="16465" spans="1:7" x14ac:dyDescent="0.25">
      <c r="A16465" t="str">
        <f t="shared" si="257"/>
        <v>WomenLongbowSeniorWestern</v>
      </c>
      <c r="B16465">
        <v>3</v>
      </c>
      <c r="C16465" t="s">
        <v>1</v>
      </c>
      <c r="D16465" t="s">
        <v>63</v>
      </c>
      <c r="E16465" t="s">
        <v>51</v>
      </c>
      <c r="F16465" t="s">
        <v>17</v>
      </c>
      <c r="G16465">
        <v>111</v>
      </c>
    </row>
    <row r="16466" spans="1:7" x14ac:dyDescent="0.25">
      <c r="A16466" t="str">
        <f t="shared" si="257"/>
        <v>WomenLongbowSeniorWestern</v>
      </c>
      <c r="B16466">
        <v>4</v>
      </c>
      <c r="C16466" t="s">
        <v>1</v>
      </c>
      <c r="D16466" t="s">
        <v>63</v>
      </c>
      <c r="E16466" t="s">
        <v>51</v>
      </c>
      <c r="F16466" t="s">
        <v>17</v>
      </c>
      <c r="G16466">
        <v>158</v>
      </c>
    </row>
    <row r="16467" spans="1:7" x14ac:dyDescent="0.25">
      <c r="A16467" t="str">
        <f t="shared" si="257"/>
        <v>WomenLongbowSeniorWestern 50</v>
      </c>
      <c r="B16467">
        <v>1</v>
      </c>
      <c r="C16467" t="s">
        <v>1</v>
      </c>
      <c r="D16467" t="s">
        <v>63</v>
      </c>
      <c r="E16467" t="s">
        <v>51</v>
      </c>
      <c r="F16467" t="s">
        <v>18</v>
      </c>
      <c r="G16467">
        <v>81</v>
      </c>
    </row>
    <row r="16468" spans="1:7" x14ac:dyDescent="0.25">
      <c r="A16468" t="str">
        <f t="shared" si="257"/>
        <v>WomenLongbowSeniorWestern 50</v>
      </c>
      <c r="B16468">
        <v>2</v>
      </c>
      <c r="C16468" t="s">
        <v>1</v>
      </c>
      <c r="D16468" t="s">
        <v>63</v>
      </c>
      <c r="E16468" t="s">
        <v>51</v>
      </c>
      <c r="F16468" t="s">
        <v>18</v>
      </c>
      <c r="G16468">
        <v>118</v>
      </c>
    </row>
    <row r="16469" spans="1:7" x14ac:dyDescent="0.25">
      <c r="A16469" t="str">
        <f t="shared" si="257"/>
        <v>WomenLongbowSeniorWestern 50</v>
      </c>
      <c r="B16469">
        <v>3</v>
      </c>
      <c r="C16469" t="s">
        <v>1</v>
      </c>
      <c r="D16469" t="s">
        <v>63</v>
      </c>
      <c r="E16469" t="s">
        <v>51</v>
      </c>
      <c r="F16469" t="s">
        <v>18</v>
      </c>
      <c r="G16469">
        <v>167</v>
      </c>
    </row>
    <row r="16470" spans="1:7" x14ac:dyDescent="0.25">
      <c r="A16470" t="str">
        <f t="shared" si="257"/>
        <v>WomenLongbowSeniorWestern 40</v>
      </c>
      <c r="B16470">
        <v>1</v>
      </c>
      <c r="C16470" t="s">
        <v>1</v>
      </c>
      <c r="D16470" t="s">
        <v>63</v>
      </c>
      <c r="E16470" t="s">
        <v>51</v>
      </c>
      <c r="F16470" t="s">
        <v>19</v>
      </c>
      <c r="G16470">
        <v>137</v>
      </c>
    </row>
    <row r="16471" spans="1:7" x14ac:dyDescent="0.25">
      <c r="A16471" t="str">
        <f t="shared" si="257"/>
        <v>WomenLongbowSeniorWestern 40</v>
      </c>
      <c r="B16471">
        <v>2</v>
      </c>
      <c r="C16471" t="s">
        <v>1</v>
      </c>
      <c r="D16471" t="s">
        <v>63</v>
      </c>
      <c r="E16471" t="s">
        <v>51</v>
      </c>
      <c r="F16471" t="s">
        <v>19</v>
      </c>
      <c r="G16471">
        <v>193</v>
      </c>
    </row>
    <row r="16472" spans="1:7" x14ac:dyDescent="0.25">
      <c r="A16472" t="str">
        <f t="shared" si="257"/>
        <v>WomenLongbowSeniorWestern 30</v>
      </c>
      <c r="B16472">
        <v>1</v>
      </c>
      <c r="C16472" t="s">
        <v>1</v>
      </c>
      <c r="D16472" t="s">
        <v>63</v>
      </c>
      <c r="E16472" t="s">
        <v>51</v>
      </c>
      <c r="F16472" t="s">
        <v>20</v>
      </c>
      <c r="G16472">
        <v>254</v>
      </c>
    </row>
    <row r="16473" spans="1:7" x14ac:dyDescent="0.25">
      <c r="A16473" t="str">
        <f t="shared" si="257"/>
        <v>WomenLongbowSeniorAmerican</v>
      </c>
      <c r="B16473">
        <v>1</v>
      </c>
      <c r="C16473" t="s">
        <v>1</v>
      </c>
      <c r="D16473" t="s">
        <v>63</v>
      </c>
      <c r="E16473" t="s">
        <v>51</v>
      </c>
      <c r="F16473" t="s">
        <v>21</v>
      </c>
      <c r="G16473">
        <v>64</v>
      </c>
    </row>
    <row r="16474" spans="1:7" x14ac:dyDescent="0.25">
      <c r="A16474" t="str">
        <f t="shared" si="257"/>
        <v>WomenLongbowSeniorAmerican</v>
      </c>
      <c r="B16474">
        <v>2</v>
      </c>
      <c r="C16474" t="s">
        <v>1</v>
      </c>
      <c r="D16474" t="s">
        <v>63</v>
      </c>
      <c r="E16474" t="s">
        <v>51</v>
      </c>
      <c r="F16474" t="s">
        <v>21</v>
      </c>
      <c r="G16474">
        <v>93</v>
      </c>
    </row>
    <row r="16475" spans="1:7" x14ac:dyDescent="0.25">
      <c r="A16475" t="str">
        <f t="shared" si="257"/>
        <v>WomenLongbowSeniorAmerican</v>
      </c>
      <c r="B16475">
        <v>3</v>
      </c>
      <c r="C16475" t="s">
        <v>1</v>
      </c>
      <c r="D16475" t="s">
        <v>63</v>
      </c>
      <c r="E16475" t="s">
        <v>51</v>
      </c>
      <c r="F16475" t="s">
        <v>21</v>
      </c>
      <c r="G16475">
        <v>133</v>
      </c>
    </row>
    <row r="16476" spans="1:7" x14ac:dyDescent="0.25">
      <c r="A16476" t="str">
        <f t="shared" si="257"/>
        <v>WomenLongbowSeniorAmerican</v>
      </c>
      <c r="B16476">
        <v>4</v>
      </c>
      <c r="C16476" t="s">
        <v>1</v>
      </c>
      <c r="D16476" t="s">
        <v>63</v>
      </c>
      <c r="E16476" t="s">
        <v>51</v>
      </c>
      <c r="F16476" t="s">
        <v>21</v>
      </c>
      <c r="G16476">
        <v>185</v>
      </c>
    </row>
    <row r="16477" spans="1:7" x14ac:dyDescent="0.25">
      <c r="A16477" t="str">
        <f t="shared" si="257"/>
        <v>WomenLongbowSeniorSt. Nicholas</v>
      </c>
      <c r="B16477">
        <v>1</v>
      </c>
      <c r="C16477" t="s">
        <v>1</v>
      </c>
      <c r="D16477" t="s">
        <v>63</v>
      </c>
      <c r="E16477" t="s">
        <v>51</v>
      </c>
      <c r="F16477" t="s">
        <v>116</v>
      </c>
      <c r="G16477">
        <v>116</v>
      </c>
    </row>
    <row r="16478" spans="1:7" x14ac:dyDescent="0.25">
      <c r="A16478" t="str">
        <f t="shared" si="257"/>
        <v>WomenLongbowSeniorSt. Nicholas</v>
      </c>
      <c r="B16478">
        <v>2</v>
      </c>
      <c r="C16478" t="s">
        <v>1</v>
      </c>
      <c r="D16478" t="s">
        <v>63</v>
      </c>
      <c r="E16478" t="s">
        <v>51</v>
      </c>
      <c r="F16478" t="s">
        <v>116</v>
      </c>
      <c r="G16478">
        <v>162</v>
      </c>
    </row>
    <row r="16479" spans="1:7" x14ac:dyDescent="0.25">
      <c r="A16479" t="str">
        <f t="shared" si="257"/>
        <v>WomenLongbowSeniorNew National</v>
      </c>
      <c r="B16479">
        <v>1</v>
      </c>
      <c r="C16479" t="s">
        <v>1</v>
      </c>
      <c r="D16479" t="s">
        <v>63</v>
      </c>
      <c r="E16479" t="s">
        <v>51</v>
      </c>
      <c r="F16479" t="s">
        <v>22</v>
      </c>
      <c r="G16479">
        <v>12</v>
      </c>
    </row>
    <row r="16480" spans="1:7" x14ac:dyDescent="0.25">
      <c r="A16480" t="str">
        <f t="shared" si="257"/>
        <v>WomenLongbowSeniorNew National</v>
      </c>
      <c r="B16480">
        <v>2</v>
      </c>
      <c r="C16480" t="s">
        <v>1</v>
      </c>
      <c r="D16480" t="s">
        <v>63</v>
      </c>
      <c r="E16480" t="s">
        <v>51</v>
      </c>
      <c r="F16480" t="s">
        <v>22</v>
      </c>
      <c r="G16480">
        <v>17</v>
      </c>
    </row>
    <row r="16481" spans="1:7" x14ac:dyDescent="0.25">
      <c r="A16481" t="str">
        <f t="shared" si="257"/>
        <v>WomenLongbowSeniorNew National</v>
      </c>
      <c r="B16481">
        <v>3</v>
      </c>
      <c r="C16481" t="s">
        <v>1</v>
      </c>
      <c r="D16481" t="s">
        <v>63</v>
      </c>
      <c r="E16481" t="s">
        <v>51</v>
      </c>
      <c r="F16481" t="s">
        <v>22</v>
      </c>
      <c r="G16481">
        <v>25</v>
      </c>
    </row>
    <row r="16482" spans="1:7" x14ac:dyDescent="0.25">
      <c r="A16482" t="str">
        <f t="shared" si="257"/>
        <v>WomenLongbowSeniorNew National</v>
      </c>
      <c r="B16482">
        <v>4</v>
      </c>
      <c r="C16482" t="s">
        <v>1</v>
      </c>
      <c r="D16482" t="s">
        <v>63</v>
      </c>
      <c r="E16482" t="s">
        <v>51</v>
      </c>
      <c r="F16482" t="s">
        <v>22</v>
      </c>
      <c r="G16482">
        <v>37</v>
      </c>
    </row>
    <row r="16483" spans="1:7" x14ac:dyDescent="0.25">
      <c r="A16483" t="str">
        <f t="shared" si="257"/>
        <v>WomenLongbowSeniorNew National</v>
      </c>
      <c r="B16483">
        <v>5</v>
      </c>
      <c r="C16483" t="s">
        <v>1</v>
      </c>
      <c r="D16483" t="s">
        <v>63</v>
      </c>
      <c r="E16483" t="s">
        <v>51</v>
      </c>
      <c r="F16483" t="s">
        <v>22</v>
      </c>
      <c r="G16483">
        <v>55</v>
      </c>
    </row>
    <row r="16484" spans="1:7" x14ac:dyDescent="0.25">
      <c r="A16484" t="str">
        <f t="shared" si="257"/>
        <v>WomenLongbowSeniorNew National</v>
      </c>
      <c r="B16484">
        <v>6</v>
      </c>
      <c r="C16484" t="s">
        <v>1</v>
      </c>
      <c r="D16484" t="s">
        <v>63</v>
      </c>
      <c r="E16484" t="s">
        <v>51</v>
      </c>
      <c r="F16484" t="s">
        <v>22</v>
      </c>
      <c r="G16484">
        <v>79</v>
      </c>
    </row>
    <row r="16485" spans="1:7" x14ac:dyDescent="0.25">
      <c r="A16485" t="str">
        <f t="shared" si="257"/>
        <v>WomenLongbowSeniorLong National</v>
      </c>
      <c r="B16485">
        <v>1</v>
      </c>
      <c r="C16485" t="s">
        <v>1</v>
      </c>
      <c r="D16485" t="s">
        <v>63</v>
      </c>
      <c r="E16485" t="s">
        <v>51</v>
      </c>
      <c r="F16485" t="s">
        <v>23</v>
      </c>
      <c r="G16485">
        <v>21</v>
      </c>
    </row>
    <row r="16486" spans="1:7" x14ac:dyDescent="0.25">
      <c r="A16486" t="str">
        <f t="shared" si="257"/>
        <v>WomenLongbowSeniorLong National</v>
      </c>
      <c r="B16486">
        <v>2</v>
      </c>
      <c r="C16486" t="s">
        <v>1</v>
      </c>
      <c r="D16486" t="s">
        <v>63</v>
      </c>
      <c r="E16486" t="s">
        <v>51</v>
      </c>
      <c r="F16486" t="s">
        <v>23</v>
      </c>
      <c r="G16486">
        <v>31</v>
      </c>
    </row>
    <row r="16487" spans="1:7" x14ac:dyDescent="0.25">
      <c r="A16487" t="str">
        <f t="shared" si="257"/>
        <v>WomenLongbowSeniorLong National</v>
      </c>
      <c r="B16487">
        <v>3</v>
      </c>
      <c r="C16487" t="s">
        <v>1</v>
      </c>
      <c r="D16487" t="s">
        <v>63</v>
      </c>
      <c r="E16487" t="s">
        <v>51</v>
      </c>
      <c r="F16487" t="s">
        <v>23</v>
      </c>
      <c r="G16487">
        <v>46</v>
      </c>
    </row>
    <row r="16488" spans="1:7" x14ac:dyDescent="0.25">
      <c r="A16488" t="str">
        <f t="shared" si="257"/>
        <v>WomenLongbowSeniorLong National</v>
      </c>
      <c r="B16488">
        <v>4</v>
      </c>
      <c r="C16488" t="s">
        <v>1</v>
      </c>
      <c r="D16488" t="s">
        <v>63</v>
      </c>
      <c r="E16488" t="s">
        <v>51</v>
      </c>
      <c r="F16488" t="s">
        <v>23</v>
      </c>
      <c r="G16488">
        <v>67</v>
      </c>
    </row>
    <row r="16489" spans="1:7" x14ac:dyDescent="0.25">
      <c r="A16489" t="str">
        <f t="shared" si="257"/>
        <v>WomenLongbowSeniorLong National</v>
      </c>
      <c r="B16489">
        <v>5</v>
      </c>
      <c r="C16489" t="s">
        <v>1</v>
      </c>
      <c r="D16489" t="s">
        <v>63</v>
      </c>
      <c r="E16489" t="s">
        <v>51</v>
      </c>
      <c r="F16489" t="s">
        <v>23</v>
      </c>
      <c r="G16489">
        <v>96</v>
      </c>
    </row>
    <row r="16490" spans="1:7" x14ac:dyDescent="0.25">
      <c r="A16490" t="str">
        <f t="shared" si="257"/>
        <v>WomenLongbowSeniorLong National</v>
      </c>
      <c r="B16490">
        <v>6</v>
      </c>
      <c r="C16490" t="s">
        <v>1</v>
      </c>
      <c r="D16490" t="s">
        <v>63</v>
      </c>
      <c r="E16490" t="s">
        <v>51</v>
      </c>
      <c r="F16490" t="s">
        <v>23</v>
      </c>
      <c r="G16490">
        <v>135</v>
      </c>
    </row>
    <row r="16491" spans="1:7" x14ac:dyDescent="0.25">
      <c r="A16491" t="str">
        <f t="shared" si="257"/>
        <v>WomenLongbowSeniorNational</v>
      </c>
      <c r="B16491">
        <v>1</v>
      </c>
      <c r="C16491" t="s">
        <v>1</v>
      </c>
      <c r="D16491" t="s">
        <v>63</v>
      </c>
      <c r="E16491" t="s">
        <v>51</v>
      </c>
      <c r="F16491" t="s">
        <v>24</v>
      </c>
      <c r="G16491">
        <v>37</v>
      </c>
    </row>
    <row r="16492" spans="1:7" x14ac:dyDescent="0.25">
      <c r="A16492" t="str">
        <f t="shared" si="257"/>
        <v>WomenLongbowSeniorNational</v>
      </c>
      <c r="B16492">
        <v>2</v>
      </c>
      <c r="C16492" t="s">
        <v>1</v>
      </c>
      <c r="D16492" t="s">
        <v>63</v>
      </c>
      <c r="E16492" t="s">
        <v>51</v>
      </c>
      <c r="F16492" t="s">
        <v>24</v>
      </c>
      <c r="G16492">
        <v>54</v>
      </c>
    </row>
    <row r="16493" spans="1:7" x14ac:dyDescent="0.25">
      <c r="A16493" t="str">
        <f t="shared" si="257"/>
        <v>WomenLongbowSeniorNational</v>
      </c>
      <c r="B16493">
        <v>3</v>
      </c>
      <c r="C16493" t="s">
        <v>1</v>
      </c>
      <c r="D16493" t="s">
        <v>63</v>
      </c>
      <c r="E16493" t="s">
        <v>51</v>
      </c>
      <c r="F16493" t="s">
        <v>24</v>
      </c>
      <c r="G16493">
        <v>78</v>
      </c>
    </row>
    <row r="16494" spans="1:7" x14ac:dyDescent="0.25">
      <c r="A16494" t="str">
        <f t="shared" si="257"/>
        <v>WomenLongbowSeniorNational</v>
      </c>
      <c r="B16494">
        <v>4</v>
      </c>
      <c r="C16494" t="s">
        <v>1</v>
      </c>
      <c r="D16494" t="s">
        <v>63</v>
      </c>
      <c r="E16494" t="s">
        <v>51</v>
      </c>
      <c r="F16494" t="s">
        <v>24</v>
      </c>
      <c r="G16494">
        <v>112</v>
      </c>
    </row>
    <row r="16495" spans="1:7" x14ac:dyDescent="0.25">
      <c r="A16495" t="str">
        <f t="shared" si="257"/>
        <v>WomenLongbowSeniorNational 50</v>
      </c>
      <c r="B16495">
        <v>1</v>
      </c>
      <c r="C16495" t="s">
        <v>1</v>
      </c>
      <c r="D16495" t="s">
        <v>63</v>
      </c>
      <c r="E16495" t="s">
        <v>51</v>
      </c>
      <c r="F16495" t="s">
        <v>25</v>
      </c>
      <c r="G16495">
        <v>57</v>
      </c>
    </row>
    <row r="16496" spans="1:7" x14ac:dyDescent="0.25">
      <c r="A16496" t="str">
        <f t="shared" si="257"/>
        <v>WomenLongbowSeniorNational 50</v>
      </c>
      <c r="B16496">
        <v>2</v>
      </c>
      <c r="C16496" t="s">
        <v>1</v>
      </c>
      <c r="D16496" t="s">
        <v>63</v>
      </c>
      <c r="E16496" t="s">
        <v>51</v>
      </c>
      <c r="F16496" t="s">
        <v>25</v>
      </c>
      <c r="G16496">
        <v>82</v>
      </c>
    </row>
    <row r="16497" spans="1:7" x14ac:dyDescent="0.25">
      <c r="A16497" t="str">
        <f t="shared" si="257"/>
        <v>WomenLongbowSeniorNational 50</v>
      </c>
      <c r="B16497">
        <v>3</v>
      </c>
      <c r="C16497" t="s">
        <v>1</v>
      </c>
      <c r="D16497" t="s">
        <v>63</v>
      </c>
      <c r="E16497" t="s">
        <v>51</v>
      </c>
      <c r="F16497" t="s">
        <v>25</v>
      </c>
      <c r="G16497">
        <v>117</v>
      </c>
    </row>
    <row r="16498" spans="1:7" x14ac:dyDescent="0.25">
      <c r="A16498" t="str">
        <f t="shared" si="257"/>
        <v>WomenLongbowSeniorNational 40</v>
      </c>
      <c r="B16498">
        <v>1</v>
      </c>
      <c r="C16498" t="s">
        <v>1</v>
      </c>
      <c r="D16498" t="s">
        <v>63</v>
      </c>
      <c r="E16498" t="s">
        <v>51</v>
      </c>
      <c r="F16498" t="s">
        <v>26</v>
      </c>
      <c r="G16498">
        <v>94</v>
      </c>
    </row>
    <row r="16499" spans="1:7" x14ac:dyDescent="0.25">
      <c r="A16499" t="str">
        <f t="shared" si="257"/>
        <v>WomenLongbowSeniorNational 40</v>
      </c>
      <c r="B16499">
        <v>2</v>
      </c>
      <c r="C16499" t="s">
        <v>1</v>
      </c>
      <c r="D16499" t="s">
        <v>63</v>
      </c>
      <c r="E16499" t="s">
        <v>51</v>
      </c>
      <c r="F16499" t="s">
        <v>26</v>
      </c>
      <c r="G16499">
        <v>132</v>
      </c>
    </row>
    <row r="16500" spans="1:7" x14ac:dyDescent="0.25">
      <c r="A16500" t="str">
        <f t="shared" si="257"/>
        <v>WomenLongbowSeniorNational 30</v>
      </c>
      <c r="B16500">
        <v>1</v>
      </c>
      <c r="C16500" t="s">
        <v>1</v>
      </c>
      <c r="D16500" t="s">
        <v>63</v>
      </c>
      <c r="E16500" t="s">
        <v>51</v>
      </c>
      <c r="F16500" t="s">
        <v>27</v>
      </c>
      <c r="G16500">
        <v>171</v>
      </c>
    </row>
    <row r="16501" spans="1:7" x14ac:dyDescent="0.25">
      <c r="A16501" t="str">
        <f t="shared" si="257"/>
        <v>WomenLongbowSeniorNew Warwick</v>
      </c>
      <c r="B16501">
        <v>1</v>
      </c>
      <c r="C16501" t="s">
        <v>1</v>
      </c>
      <c r="D16501" t="s">
        <v>63</v>
      </c>
      <c r="E16501" t="s">
        <v>51</v>
      </c>
      <c r="F16501" t="s">
        <v>28</v>
      </c>
      <c r="G16501">
        <v>9</v>
      </c>
    </row>
    <row r="16502" spans="1:7" x14ac:dyDescent="0.25">
      <c r="A16502" t="str">
        <f t="shared" si="257"/>
        <v>WomenLongbowSeniorNew Warwick</v>
      </c>
      <c r="B16502">
        <v>2</v>
      </c>
      <c r="C16502" t="s">
        <v>1</v>
      </c>
      <c r="D16502" t="s">
        <v>63</v>
      </c>
      <c r="E16502" t="s">
        <v>51</v>
      </c>
      <c r="F16502" t="s">
        <v>28</v>
      </c>
      <c r="G16502">
        <v>13</v>
      </c>
    </row>
    <row r="16503" spans="1:7" x14ac:dyDescent="0.25">
      <c r="A16503" t="str">
        <f t="shared" si="257"/>
        <v>WomenLongbowSeniorNew Warwick</v>
      </c>
      <c r="B16503">
        <v>3</v>
      </c>
      <c r="C16503" t="s">
        <v>1</v>
      </c>
      <c r="D16503" t="s">
        <v>63</v>
      </c>
      <c r="E16503" t="s">
        <v>51</v>
      </c>
      <c r="F16503" t="s">
        <v>28</v>
      </c>
      <c r="G16503">
        <v>19</v>
      </c>
    </row>
    <row r="16504" spans="1:7" x14ac:dyDescent="0.25">
      <c r="A16504" t="str">
        <f t="shared" si="257"/>
        <v>WomenLongbowSeniorNew Warwick</v>
      </c>
      <c r="B16504">
        <v>4</v>
      </c>
      <c r="C16504" t="s">
        <v>1</v>
      </c>
      <c r="D16504" t="s">
        <v>63</v>
      </c>
      <c r="E16504" t="s">
        <v>51</v>
      </c>
      <c r="F16504" t="s">
        <v>28</v>
      </c>
      <c r="G16504">
        <v>27</v>
      </c>
    </row>
    <row r="16505" spans="1:7" x14ac:dyDescent="0.25">
      <c r="A16505" t="str">
        <f t="shared" si="257"/>
        <v>WomenLongbowSeniorNew Warwick</v>
      </c>
      <c r="B16505">
        <v>5</v>
      </c>
      <c r="C16505" t="s">
        <v>1</v>
      </c>
      <c r="D16505" t="s">
        <v>63</v>
      </c>
      <c r="E16505" t="s">
        <v>51</v>
      </c>
      <c r="F16505" t="s">
        <v>28</v>
      </c>
      <c r="G16505">
        <v>40</v>
      </c>
    </row>
    <row r="16506" spans="1:7" x14ac:dyDescent="0.25">
      <c r="A16506" t="str">
        <f t="shared" si="257"/>
        <v>WomenLongbowSeniorNew Warwick</v>
      </c>
      <c r="B16506">
        <v>6</v>
      </c>
      <c r="C16506" t="s">
        <v>1</v>
      </c>
      <c r="D16506" t="s">
        <v>63</v>
      </c>
      <c r="E16506" t="s">
        <v>51</v>
      </c>
      <c r="F16506" t="s">
        <v>28</v>
      </c>
      <c r="G16506">
        <v>58</v>
      </c>
    </row>
    <row r="16507" spans="1:7" x14ac:dyDescent="0.25">
      <c r="A16507" t="str">
        <f t="shared" si="257"/>
        <v>WomenLongbowSeniorLong Warwick</v>
      </c>
      <c r="B16507">
        <v>1</v>
      </c>
      <c r="C16507" t="s">
        <v>1</v>
      </c>
      <c r="D16507" t="s">
        <v>63</v>
      </c>
      <c r="E16507" t="s">
        <v>51</v>
      </c>
      <c r="F16507" t="s">
        <v>29</v>
      </c>
      <c r="G16507">
        <v>16</v>
      </c>
    </row>
    <row r="16508" spans="1:7" x14ac:dyDescent="0.25">
      <c r="A16508" t="str">
        <f t="shared" si="257"/>
        <v>WomenLongbowSeniorLong Warwick</v>
      </c>
      <c r="B16508">
        <v>2</v>
      </c>
      <c r="C16508" t="s">
        <v>1</v>
      </c>
      <c r="D16508" t="s">
        <v>63</v>
      </c>
      <c r="E16508" t="s">
        <v>51</v>
      </c>
      <c r="F16508" t="s">
        <v>29</v>
      </c>
      <c r="G16508">
        <v>24</v>
      </c>
    </row>
    <row r="16509" spans="1:7" x14ac:dyDescent="0.25">
      <c r="A16509" t="str">
        <f t="shared" si="257"/>
        <v>WomenLongbowSeniorLong Warwick</v>
      </c>
      <c r="B16509">
        <v>3</v>
      </c>
      <c r="C16509" t="s">
        <v>1</v>
      </c>
      <c r="D16509" t="s">
        <v>63</v>
      </c>
      <c r="E16509" t="s">
        <v>51</v>
      </c>
      <c r="F16509" t="s">
        <v>29</v>
      </c>
      <c r="G16509">
        <v>34</v>
      </c>
    </row>
    <row r="16510" spans="1:7" x14ac:dyDescent="0.25">
      <c r="A16510" t="str">
        <f t="shared" si="257"/>
        <v>WomenLongbowSeniorLong Warwick</v>
      </c>
      <c r="B16510">
        <v>4</v>
      </c>
      <c r="C16510" t="s">
        <v>1</v>
      </c>
      <c r="D16510" t="s">
        <v>63</v>
      </c>
      <c r="E16510" t="s">
        <v>51</v>
      </c>
      <c r="F16510" t="s">
        <v>29</v>
      </c>
      <c r="G16510">
        <v>50</v>
      </c>
    </row>
    <row r="16511" spans="1:7" x14ac:dyDescent="0.25">
      <c r="A16511" t="str">
        <f t="shared" si="257"/>
        <v>WomenLongbowSeniorLong Warwick</v>
      </c>
      <c r="B16511">
        <v>5</v>
      </c>
      <c r="C16511" t="s">
        <v>1</v>
      </c>
      <c r="D16511" t="s">
        <v>63</v>
      </c>
      <c r="E16511" t="s">
        <v>51</v>
      </c>
      <c r="F16511" t="s">
        <v>29</v>
      </c>
      <c r="G16511">
        <v>71</v>
      </c>
    </row>
    <row r="16512" spans="1:7" x14ac:dyDescent="0.25">
      <c r="A16512" t="str">
        <f t="shared" si="257"/>
        <v>WomenLongbowSeniorLong Warwick</v>
      </c>
      <c r="B16512">
        <v>6</v>
      </c>
      <c r="C16512" t="s">
        <v>1</v>
      </c>
      <c r="D16512" t="s">
        <v>63</v>
      </c>
      <c r="E16512" t="s">
        <v>51</v>
      </c>
      <c r="F16512" t="s">
        <v>29</v>
      </c>
      <c r="G16512">
        <v>99</v>
      </c>
    </row>
    <row r="16513" spans="1:7" x14ac:dyDescent="0.25">
      <c r="A16513" t="str">
        <f t="shared" si="257"/>
        <v>WomenLongbowSeniorWarwick</v>
      </c>
      <c r="B16513">
        <v>1</v>
      </c>
      <c r="C16513" t="s">
        <v>1</v>
      </c>
      <c r="D16513" t="s">
        <v>63</v>
      </c>
      <c r="E16513" t="s">
        <v>51</v>
      </c>
      <c r="F16513" t="s">
        <v>30</v>
      </c>
      <c r="G16513">
        <v>26</v>
      </c>
    </row>
    <row r="16514" spans="1:7" x14ac:dyDescent="0.25">
      <c r="A16514" t="str">
        <f t="shared" ref="A16514:A16577" si="258">C16514&amp;D16514&amp;E16514&amp;F16514</f>
        <v>WomenLongbowSeniorWarwick</v>
      </c>
      <c r="B16514">
        <v>2</v>
      </c>
      <c r="C16514" t="s">
        <v>1</v>
      </c>
      <c r="D16514" t="s">
        <v>63</v>
      </c>
      <c r="E16514" t="s">
        <v>51</v>
      </c>
      <c r="F16514" t="s">
        <v>30</v>
      </c>
      <c r="G16514">
        <v>39</v>
      </c>
    </row>
    <row r="16515" spans="1:7" x14ac:dyDescent="0.25">
      <c r="A16515" t="str">
        <f t="shared" si="258"/>
        <v>WomenLongbowSeniorWarwick</v>
      </c>
      <c r="B16515">
        <v>3</v>
      </c>
      <c r="C16515" t="s">
        <v>1</v>
      </c>
      <c r="D16515" t="s">
        <v>63</v>
      </c>
      <c r="E16515" t="s">
        <v>51</v>
      </c>
      <c r="F16515" t="s">
        <v>30</v>
      </c>
      <c r="G16515">
        <v>56</v>
      </c>
    </row>
    <row r="16516" spans="1:7" x14ac:dyDescent="0.25">
      <c r="A16516" t="str">
        <f t="shared" si="258"/>
        <v>WomenLongbowSeniorWarwick</v>
      </c>
      <c r="B16516">
        <v>4</v>
      </c>
      <c r="C16516" t="s">
        <v>1</v>
      </c>
      <c r="D16516" t="s">
        <v>63</v>
      </c>
      <c r="E16516" t="s">
        <v>51</v>
      </c>
      <c r="F16516" t="s">
        <v>30</v>
      </c>
      <c r="G16516">
        <v>79</v>
      </c>
    </row>
    <row r="16517" spans="1:7" x14ac:dyDescent="0.25">
      <c r="A16517" t="str">
        <f t="shared" si="258"/>
        <v>WomenLongbowSeniorWarwick 50</v>
      </c>
      <c r="B16517">
        <v>1</v>
      </c>
      <c r="C16517" t="s">
        <v>1</v>
      </c>
      <c r="D16517" t="s">
        <v>63</v>
      </c>
      <c r="E16517" t="s">
        <v>51</v>
      </c>
      <c r="F16517" t="s">
        <v>31</v>
      </c>
      <c r="G16517">
        <v>41</v>
      </c>
    </row>
    <row r="16518" spans="1:7" x14ac:dyDescent="0.25">
      <c r="A16518" t="str">
        <f t="shared" si="258"/>
        <v>WomenLongbowSeniorWarwick 50</v>
      </c>
      <c r="B16518">
        <v>2</v>
      </c>
      <c r="C16518" t="s">
        <v>1</v>
      </c>
      <c r="D16518" t="s">
        <v>63</v>
      </c>
      <c r="E16518" t="s">
        <v>51</v>
      </c>
      <c r="F16518" t="s">
        <v>31</v>
      </c>
      <c r="G16518">
        <v>59</v>
      </c>
    </row>
    <row r="16519" spans="1:7" x14ac:dyDescent="0.25">
      <c r="A16519" t="str">
        <f t="shared" si="258"/>
        <v>WomenLongbowSeniorWarwick 50</v>
      </c>
      <c r="B16519">
        <v>3</v>
      </c>
      <c r="C16519" t="s">
        <v>1</v>
      </c>
      <c r="D16519" t="s">
        <v>63</v>
      </c>
      <c r="E16519" t="s">
        <v>51</v>
      </c>
      <c r="F16519" t="s">
        <v>31</v>
      </c>
      <c r="G16519">
        <v>84</v>
      </c>
    </row>
    <row r="16520" spans="1:7" x14ac:dyDescent="0.25">
      <c r="A16520" t="str">
        <f t="shared" si="258"/>
        <v>WomenLongbowSeniorWarwick 40</v>
      </c>
      <c r="B16520">
        <v>1</v>
      </c>
      <c r="C16520" t="s">
        <v>1</v>
      </c>
      <c r="D16520" t="s">
        <v>63</v>
      </c>
      <c r="E16520" t="s">
        <v>51</v>
      </c>
      <c r="F16520" t="s">
        <v>32</v>
      </c>
      <c r="G16520">
        <v>69</v>
      </c>
    </row>
    <row r="16521" spans="1:7" x14ac:dyDescent="0.25">
      <c r="A16521" t="str">
        <f t="shared" si="258"/>
        <v>WomenLongbowSeniorWarwick 40</v>
      </c>
      <c r="B16521">
        <v>2</v>
      </c>
      <c r="C16521" t="s">
        <v>1</v>
      </c>
      <c r="D16521" t="s">
        <v>63</v>
      </c>
      <c r="E16521" t="s">
        <v>51</v>
      </c>
      <c r="F16521" t="s">
        <v>32</v>
      </c>
      <c r="G16521">
        <v>97</v>
      </c>
    </row>
    <row r="16522" spans="1:7" x14ac:dyDescent="0.25">
      <c r="A16522" t="str">
        <f t="shared" si="258"/>
        <v>WomenLongbowSeniorWarwick 30</v>
      </c>
      <c r="B16522">
        <v>1</v>
      </c>
      <c r="C16522" t="s">
        <v>1</v>
      </c>
      <c r="D16522" t="s">
        <v>63</v>
      </c>
      <c r="E16522" t="s">
        <v>51</v>
      </c>
      <c r="F16522" t="s">
        <v>33</v>
      </c>
      <c r="G16522">
        <v>127</v>
      </c>
    </row>
    <row r="16523" spans="1:7" x14ac:dyDescent="0.25">
      <c r="A16523" t="str">
        <f t="shared" si="258"/>
        <v>WomenLongbowSeniorWA 1440 (90m)</v>
      </c>
      <c r="B16523">
        <v>1</v>
      </c>
      <c r="C16523" t="s">
        <v>1</v>
      </c>
      <c r="D16523" t="s">
        <v>63</v>
      </c>
      <c r="E16523" t="s">
        <v>51</v>
      </c>
      <c r="F16523" t="s">
        <v>73</v>
      </c>
      <c r="G16523">
        <v>55</v>
      </c>
    </row>
    <row r="16524" spans="1:7" x14ac:dyDescent="0.25">
      <c r="A16524" t="str">
        <f t="shared" si="258"/>
        <v>WomenLongbowSeniorWA 1440 (90m)</v>
      </c>
      <c r="B16524">
        <v>2</v>
      </c>
      <c r="C16524" t="s">
        <v>1</v>
      </c>
      <c r="D16524" t="s">
        <v>63</v>
      </c>
      <c r="E16524" t="s">
        <v>51</v>
      </c>
      <c r="F16524" t="s">
        <v>73</v>
      </c>
      <c r="G16524">
        <v>80</v>
      </c>
    </row>
    <row r="16525" spans="1:7" x14ac:dyDescent="0.25">
      <c r="A16525" t="str">
        <f t="shared" si="258"/>
        <v>WomenLongbowSeniorWA 1440 (90m)</v>
      </c>
      <c r="B16525">
        <v>3</v>
      </c>
      <c r="C16525" t="s">
        <v>1</v>
      </c>
      <c r="D16525" t="s">
        <v>63</v>
      </c>
      <c r="E16525" t="s">
        <v>51</v>
      </c>
      <c r="F16525" t="s">
        <v>73</v>
      </c>
      <c r="G16525">
        <v>117</v>
      </c>
    </row>
    <row r="16526" spans="1:7" x14ac:dyDescent="0.25">
      <c r="A16526" t="str">
        <f t="shared" si="258"/>
        <v>WomenLongbowSeniorWA 1440 (90m)</v>
      </c>
      <c r="B16526">
        <v>4</v>
      </c>
      <c r="C16526" t="s">
        <v>1</v>
      </c>
      <c r="D16526" t="s">
        <v>63</v>
      </c>
      <c r="E16526" t="s">
        <v>51</v>
      </c>
      <c r="F16526" t="s">
        <v>73</v>
      </c>
      <c r="G16526">
        <v>167</v>
      </c>
    </row>
    <row r="16527" spans="1:7" x14ac:dyDescent="0.25">
      <c r="A16527" t="str">
        <f t="shared" si="258"/>
        <v>WomenLongbowSeniorWA 1440 (90m)</v>
      </c>
      <c r="B16527">
        <v>5</v>
      </c>
      <c r="C16527" t="s">
        <v>1</v>
      </c>
      <c r="D16527" t="s">
        <v>63</v>
      </c>
      <c r="E16527" t="s">
        <v>51</v>
      </c>
      <c r="F16527" t="s">
        <v>73</v>
      </c>
      <c r="G16527">
        <v>235</v>
      </c>
    </row>
    <row r="16528" spans="1:7" x14ac:dyDescent="0.25">
      <c r="A16528" t="str">
        <f t="shared" si="258"/>
        <v>WomenLongbowSeniorWA 1440 (90m)</v>
      </c>
      <c r="B16528">
        <v>6</v>
      </c>
      <c r="C16528" t="s">
        <v>1</v>
      </c>
      <c r="D16528" t="s">
        <v>63</v>
      </c>
      <c r="E16528" t="s">
        <v>51</v>
      </c>
      <c r="F16528" t="s">
        <v>73</v>
      </c>
      <c r="G16528">
        <v>321</v>
      </c>
    </row>
    <row r="16529" spans="1:7" x14ac:dyDescent="0.25">
      <c r="A16529" t="str">
        <f t="shared" si="258"/>
        <v>WomenLongbowSeniorWA 1440 (90m)</v>
      </c>
      <c r="B16529">
        <v>7</v>
      </c>
      <c r="C16529" t="s">
        <v>1</v>
      </c>
      <c r="D16529" t="s">
        <v>63</v>
      </c>
      <c r="E16529" t="s">
        <v>51</v>
      </c>
      <c r="F16529" t="s">
        <v>73</v>
      </c>
      <c r="G16529">
        <v>426</v>
      </c>
    </row>
    <row r="16530" spans="1:7" x14ac:dyDescent="0.25">
      <c r="A16530" t="str">
        <f t="shared" si="258"/>
        <v>WomenLongbowSeniorWA 1440 (90m)</v>
      </c>
      <c r="B16530">
        <v>8</v>
      </c>
      <c r="C16530" t="s">
        <v>1</v>
      </c>
      <c r="D16530" t="s">
        <v>63</v>
      </c>
      <c r="E16530" t="s">
        <v>51</v>
      </c>
      <c r="F16530" t="s">
        <v>73</v>
      </c>
      <c r="G16530">
        <v>545</v>
      </c>
    </row>
    <row r="16531" spans="1:7" x14ac:dyDescent="0.25">
      <c r="A16531" t="str">
        <f t="shared" si="258"/>
        <v>WomenLongbowSeniorWA 1440 (90m)</v>
      </c>
      <c r="B16531">
        <v>9</v>
      </c>
      <c r="C16531" t="s">
        <v>1</v>
      </c>
      <c r="D16531" t="s">
        <v>63</v>
      </c>
      <c r="E16531" t="s">
        <v>51</v>
      </c>
      <c r="F16531" t="s">
        <v>73</v>
      </c>
      <c r="G16531">
        <v>674</v>
      </c>
    </row>
    <row r="16532" spans="1:7" x14ac:dyDescent="0.25">
      <c r="A16532" t="str">
        <f t="shared" si="258"/>
        <v>WomenLongbowSeniorWA 1440 (70m) / Metric I</v>
      </c>
      <c r="B16532">
        <v>1</v>
      </c>
      <c r="C16532" t="s">
        <v>1</v>
      </c>
      <c r="D16532" t="s">
        <v>63</v>
      </c>
      <c r="E16532" t="s">
        <v>51</v>
      </c>
      <c r="F16532" t="s">
        <v>74</v>
      </c>
      <c r="G16532">
        <v>64</v>
      </c>
    </row>
    <row r="16533" spans="1:7" x14ac:dyDescent="0.25">
      <c r="A16533" t="str">
        <f t="shared" si="258"/>
        <v>WomenLongbowSeniorWA 1440 (70m) / Metric I</v>
      </c>
      <c r="B16533">
        <v>2</v>
      </c>
      <c r="C16533" t="s">
        <v>1</v>
      </c>
      <c r="D16533" t="s">
        <v>63</v>
      </c>
      <c r="E16533" t="s">
        <v>51</v>
      </c>
      <c r="F16533" t="s">
        <v>74</v>
      </c>
      <c r="G16533">
        <v>94</v>
      </c>
    </row>
    <row r="16534" spans="1:7" x14ac:dyDescent="0.25">
      <c r="A16534" t="str">
        <f t="shared" si="258"/>
        <v>WomenLongbowSeniorWA 1440 (70m) / Metric I</v>
      </c>
      <c r="B16534">
        <v>3</v>
      </c>
      <c r="C16534" t="s">
        <v>1</v>
      </c>
      <c r="D16534" t="s">
        <v>63</v>
      </c>
      <c r="E16534" t="s">
        <v>51</v>
      </c>
      <c r="F16534" t="s">
        <v>74</v>
      </c>
      <c r="G16534">
        <v>136</v>
      </c>
    </row>
    <row r="16535" spans="1:7" x14ac:dyDescent="0.25">
      <c r="A16535" t="str">
        <f t="shared" si="258"/>
        <v>WomenLongbowSeniorWA 1440 (70m) / Metric I</v>
      </c>
      <c r="B16535">
        <v>4</v>
      </c>
      <c r="C16535" t="s">
        <v>1</v>
      </c>
      <c r="D16535" t="s">
        <v>63</v>
      </c>
      <c r="E16535" t="s">
        <v>51</v>
      </c>
      <c r="F16535" t="s">
        <v>74</v>
      </c>
      <c r="G16535">
        <v>195</v>
      </c>
    </row>
    <row r="16536" spans="1:7" x14ac:dyDescent="0.25">
      <c r="A16536" t="str">
        <f t="shared" si="258"/>
        <v>WomenLongbowSeniorWA 1440 (70m) / Metric I</v>
      </c>
      <c r="B16536">
        <v>5</v>
      </c>
      <c r="C16536" t="s">
        <v>1</v>
      </c>
      <c r="D16536" t="s">
        <v>63</v>
      </c>
      <c r="E16536" t="s">
        <v>51</v>
      </c>
      <c r="F16536" t="s">
        <v>74</v>
      </c>
      <c r="G16536">
        <v>274</v>
      </c>
    </row>
    <row r="16537" spans="1:7" x14ac:dyDescent="0.25">
      <c r="A16537" t="str">
        <f t="shared" si="258"/>
        <v>WomenLongbowSeniorWA 1440 (70m) / Metric I</v>
      </c>
      <c r="B16537">
        <v>6</v>
      </c>
      <c r="C16537" t="s">
        <v>1</v>
      </c>
      <c r="D16537" t="s">
        <v>63</v>
      </c>
      <c r="E16537" t="s">
        <v>51</v>
      </c>
      <c r="F16537" t="s">
        <v>74</v>
      </c>
      <c r="G16537">
        <v>373</v>
      </c>
    </row>
    <row r="16538" spans="1:7" x14ac:dyDescent="0.25">
      <c r="A16538" t="str">
        <f t="shared" si="258"/>
        <v>WomenLongbowSeniorWA 1440 (70m) / Metric I</v>
      </c>
      <c r="B16538">
        <v>7</v>
      </c>
      <c r="C16538" t="s">
        <v>1</v>
      </c>
      <c r="D16538" t="s">
        <v>63</v>
      </c>
      <c r="E16538" t="s">
        <v>51</v>
      </c>
      <c r="F16538" t="s">
        <v>74</v>
      </c>
      <c r="G16538">
        <v>493</v>
      </c>
    </row>
    <row r="16539" spans="1:7" x14ac:dyDescent="0.25">
      <c r="A16539" t="str">
        <f t="shared" si="258"/>
        <v>WomenLongbowSeniorWA 1440 (70m) / Metric I</v>
      </c>
      <c r="B16539">
        <v>8</v>
      </c>
      <c r="C16539" t="s">
        <v>1</v>
      </c>
      <c r="D16539" t="s">
        <v>63</v>
      </c>
      <c r="E16539" t="s">
        <v>51</v>
      </c>
      <c r="F16539" t="s">
        <v>74</v>
      </c>
      <c r="G16539">
        <v>625</v>
      </c>
    </row>
    <row r="16540" spans="1:7" x14ac:dyDescent="0.25">
      <c r="A16540" t="str">
        <f t="shared" si="258"/>
        <v>WomenLongbowSeniorWA 1440 (70m) / Metric I</v>
      </c>
      <c r="B16540">
        <v>9</v>
      </c>
      <c r="C16540" t="s">
        <v>1</v>
      </c>
      <c r="D16540" t="s">
        <v>63</v>
      </c>
      <c r="E16540" t="s">
        <v>51</v>
      </c>
      <c r="F16540" t="s">
        <v>74</v>
      </c>
      <c r="G16540">
        <v>761</v>
      </c>
    </row>
    <row r="16541" spans="1:7" x14ac:dyDescent="0.25">
      <c r="A16541" t="str">
        <f t="shared" si="258"/>
        <v>WomenLongbowSeniorWA 1440 (60m) / Metric II</v>
      </c>
      <c r="B16541">
        <v>1</v>
      </c>
      <c r="C16541" t="s">
        <v>1</v>
      </c>
      <c r="D16541" t="s">
        <v>63</v>
      </c>
      <c r="E16541" t="s">
        <v>51</v>
      </c>
      <c r="F16541" t="s">
        <v>75</v>
      </c>
      <c r="G16541">
        <v>82</v>
      </c>
    </row>
    <row r="16542" spans="1:7" x14ac:dyDescent="0.25">
      <c r="A16542" t="str">
        <f t="shared" si="258"/>
        <v>WomenLongbowSeniorWA 1440 (60m) / Metric II</v>
      </c>
      <c r="B16542">
        <v>2</v>
      </c>
      <c r="C16542" t="s">
        <v>1</v>
      </c>
      <c r="D16542" t="s">
        <v>63</v>
      </c>
      <c r="E16542" t="s">
        <v>51</v>
      </c>
      <c r="F16542" t="s">
        <v>75</v>
      </c>
      <c r="G16542">
        <v>120</v>
      </c>
    </row>
    <row r="16543" spans="1:7" x14ac:dyDescent="0.25">
      <c r="A16543" t="str">
        <f t="shared" si="258"/>
        <v>WomenLongbowSeniorWA 1440 (60m) / Metric II</v>
      </c>
      <c r="B16543">
        <v>3</v>
      </c>
      <c r="C16543" t="s">
        <v>1</v>
      </c>
      <c r="D16543" t="s">
        <v>63</v>
      </c>
      <c r="E16543" t="s">
        <v>51</v>
      </c>
      <c r="F16543" t="s">
        <v>75</v>
      </c>
      <c r="G16543">
        <v>174</v>
      </c>
    </row>
    <row r="16544" spans="1:7" x14ac:dyDescent="0.25">
      <c r="A16544" t="str">
        <f t="shared" si="258"/>
        <v>WomenLongbowSeniorWA 1440 (60m) / Metric II</v>
      </c>
      <c r="B16544">
        <v>4</v>
      </c>
      <c r="C16544" t="s">
        <v>1</v>
      </c>
      <c r="D16544" t="s">
        <v>63</v>
      </c>
      <c r="E16544" t="s">
        <v>51</v>
      </c>
      <c r="F16544" t="s">
        <v>75</v>
      </c>
      <c r="G16544">
        <v>248</v>
      </c>
    </row>
    <row r="16545" spans="1:7" x14ac:dyDescent="0.25">
      <c r="A16545" t="str">
        <f t="shared" si="258"/>
        <v>WomenLongbowSeniorMetric III</v>
      </c>
      <c r="B16545">
        <v>1</v>
      </c>
      <c r="C16545" t="s">
        <v>1</v>
      </c>
      <c r="D16545" t="s">
        <v>63</v>
      </c>
      <c r="E16545" t="s">
        <v>51</v>
      </c>
      <c r="F16545" t="s">
        <v>34</v>
      </c>
      <c r="G16545">
        <v>151</v>
      </c>
    </row>
    <row r="16546" spans="1:7" x14ac:dyDescent="0.25">
      <c r="A16546" t="str">
        <f t="shared" si="258"/>
        <v>WomenLongbowSeniorMetric III</v>
      </c>
      <c r="B16546">
        <v>2</v>
      </c>
      <c r="C16546" t="s">
        <v>1</v>
      </c>
      <c r="D16546" t="s">
        <v>63</v>
      </c>
      <c r="E16546" t="s">
        <v>51</v>
      </c>
      <c r="F16546" t="s">
        <v>34</v>
      </c>
      <c r="G16546">
        <v>216</v>
      </c>
    </row>
    <row r="16547" spans="1:7" x14ac:dyDescent="0.25">
      <c r="A16547" t="str">
        <f t="shared" si="258"/>
        <v>WomenLongbowSeniorMetric III</v>
      </c>
      <c r="B16547">
        <v>3</v>
      </c>
      <c r="C16547" t="s">
        <v>1</v>
      </c>
      <c r="D16547" t="s">
        <v>63</v>
      </c>
      <c r="E16547" t="s">
        <v>51</v>
      </c>
      <c r="F16547" t="s">
        <v>34</v>
      </c>
      <c r="G16547">
        <v>301</v>
      </c>
    </row>
    <row r="16548" spans="1:7" x14ac:dyDescent="0.25">
      <c r="A16548" t="str">
        <f t="shared" si="258"/>
        <v>WomenLongbowSeniorMetric IV</v>
      </c>
      <c r="B16548">
        <v>1</v>
      </c>
      <c r="C16548" t="s">
        <v>1</v>
      </c>
      <c r="D16548" t="s">
        <v>63</v>
      </c>
      <c r="E16548" t="s">
        <v>51</v>
      </c>
      <c r="F16548" t="s">
        <v>35</v>
      </c>
      <c r="G16548">
        <v>338</v>
      </c>
    </row>
    <row r="16549" spans="1:7" x14ac:dyDescent="0.25">
      <c r="A16549" t="str">
        <f t="shared" si="258"/>
        <v>WomenLongbowSeniorMetric IV</v>
      </c>
      <c r="B16549">
        <v>2</v>
      </c>
      <c r="C16549" t="s">
        <v>1</v>
      </c>
      <c r="D16549" t="s">
        <v>63</v>
      </c>
      <c r="E16549" t="s">
        <v>51</v>
      </c>
      <c r="F16549" t="s">
        <v>35</v>
      </c>
      <c r="G16549">
        <v>439</v>
      </c>
    </row>
    <row r="16550" spans="1:7" x14ac:dyDescent="0.25">
      <c r="A16550" t="str">
        <f t="shared" si="258"/>
        <v>WomenLongbowSeniorMetric V</v>
      </c>
      <c r="B16550">
        <v>1</v>
      </c>
      <c r="C16550" t="s">
        <v>1</v>
      </c>
      <c r="D16550" t="s">
        <v>63</v>
      </c>
      <c r="E16550" t="s">
        <v>51</v>
      </c>
      <c r="F16550" t="s">
        <v>36</v>
      </c>
      <c r="G16550">
        <v>465</v>
      </c>
    </row>
    <row r="16551" spans="1:7" x14ac:dyDescent="0.25">
      <c r="A16551" t="str">
        <f t="shared" si="258"/>
        <v>WomenLongbowSeniorLong Metric (Men)</v>
      </c>
      <c r="B16551">
        <v>1</v>
      </c>
      <c r="C16551" t="s">
        <v>1</v>
      </c>
      <c r="D16551" t="s">
        <v>63</v>
      </c>
      <c r="E16551" t="s">
        <v>51</v>
      </c>
      <c r="F16551" t="s">
        <v>37</v>
      </c>
      <c r="G16551">
        <v>15</v>
      </c>
    </row>
    <row r="16552" spans="1:7" x14ac:dyDescent="0.25">
      <c r="A16552" t="str">
        <f t="shared" si="258"/>
        <v>WomenLongbowSeniorLong Metric (Men)</v>
      </c>
      <c r="B16552">
        <v>2</v>
      </c>
      <c r="C16552" t="s">
        <v>1</v>
      </c>
      <c r="D16552" t="s">
        <v>63</v>
      </c>
      <c r="E16552" t="s">
        <v>51</v>
      </c>
      <c r="F16552" t="s">
        <v>37</v>
      </c>
      <c r="G16552">
        <v>23</v>
      </c>
    </row>
    <row r="16553" spans="1:7" x14ac:dyDescent="0.25">
      <c r="A16553" t="str">
        <f t="shared" si="258"/>
        <v>WomenLongbowSeniorLong Metric (Men)</v>
      </c>
      <c r="B16553">
        <v>3</v>
      </c>
      <c r="C16553" t="s">
        <v>1</v>
      </c>
      <c r="D16553" t="s">
        <v>63</v>
      </c>
      <c r="E16553" t="s">
        <v>51</v>
      </c>
      <c r="F16553" t="s">
        <v>37</v>
      </c>
      <c r="G16553">
        <v>34</v>
      </c>
    </row>
    <row r="16554" spans="1:7" x14ac:dyDescent="0.25">
      <c r="A16554" t="str">
        <f t="shared" si="258"/>
        <v>WomenLongbowSeniorLong Metric (Men)</v>
      </c>
      <c r="B16554">
        <v>4</v>
      </c>
      <c r="C16554" t="s">
        <v>1</v>
      </c>
      <c r="D16554" t="s">
        <v>63</v>
      </c>
      <c r="E16554" t="s">
        <v>51</v>
      </c>
      <c r="F16554" t="s">
        <v>37</v>
      </c>
      <c r="G16554">
        <v>50</v>
      </c>
    </row>
    <row r="16555" spans="1:7" x14ac:dyDescent="0.25">
      <c r="A16555" t="str">
        <f t="shared" si="258"/>
        <v>WomenLongbowSeniorLong Metric (Men)</v>
      </c>
      <c r="B16555">
        <v>5</v>
      </c>
      <c r="C16555" t="s">
        <v>1</v>
      </c>
      <c r="D16555" t="s">
        <v>63</v>
      </c>
      <c r="E16555" t="s">
        <v>51</v>
      </c>
      <c r="F16555" t="s">
        <v>37</v>
      </c>
      <c r="G16555">
        <v>73</v>
      </c>
    </row>
    <row r="16556" spans="1:7" x14ac:dyDescent="0.25">
      <c r="A16556" t="str">
        <f t="shared" si="258"/>
        <v>WomenLongbowSeniorLong Metric (Men)</v>
      </c>
      <c r="B16556">
        <v>6</v>
      </c>
      <c r="C16556" t="s">
        <v>1</v>
      </c>
      <c r="D16556" t="s">
        <v>63</v>
      </c>
      <c r="E16556" t="s">
        <v>51</v>
      </c>
      <c r="F16556" t="s">
        <v>37</v>
      </c>
      <c r="G16556">
        <v>104</v>
      </c>
    </row>
    <row r="16557" spans="1:7" x14ac:dyDescent="0.25">
      <c r="A16557" t="str">
        <f t="shared" si="258"/>
        <v>WomenLongbowSeniorLong Metric (Women) / Long Metric I</v>
      </c>
      <c r="B16557">
        <v>1</v>
      </c>
      <c r="C16557" t="s">
        <v>1</v>
      </c>
      <c r="D16557" t="s">
        <v>63</v>
      </c>
      <c r="E16557" t="s">
        <v>51</v>
      </c>
      <c r="F16557" t="s">
        <v>79</v>
      </c>
      <c r="G16557">
        <v>24</v>
      </c>
    </row>
    <row r="16558" spans="1:7" x14ac:dyDescent="0.25">
      <c r="A16558" t="str">
        <f t="shared" si="258"/>
        <v>WomenLongbowSeniorLong Metric (Women) / Long Metric I</v>
      </c>
      <c r="B16558">
        <v>2</v>
      </c>
      <c r="C16558" t="s">
        <v>1</v>
      </c>
      <c r="D16558" t="s">
        <v>63</v>
      </c>
      <c r="E16558" t="s">
        <v>51</v>
      </c>
      <c r="F16558" t="s">
        <v>79</v>
      </c>
      <c r="G16558">
        <v>36</v>
      </c>
    </row>
    <row r="16559" spans="1:7" x14ac:dyDescent="0.25">
      <c r="A16559" t="str">
        <f t="shared" si="258"/>
        <v>WomenLongbowSeniorLong Metric (Women) / Long Metric I</v>
      </c>
      <c r="B16559">
        <v>3</v>
      </c>
      <c r="C16559" t="s">
        <v>1</v>
      </c>
      <c r="D16559" t="s">
        <v>63</v>
      </c>
      <c r="E16559" t="s">
        <v>51</v>
      </c>
      <c r="F16559" t="s">
        <v>79</v>
      </c>
      <c r="G16559">
        <v>53</v>
      </c>
    </row>
    <row r="16560" spans="1:7" x14ac:dyDescent="0.25">
      <c r="A16560" t="str">
        <f t="shared" si="258"/>
        <v>WomenLongbowSeniorLong Metric (Women) / Long Metric I</v>
      </c>
      <c r="B16560">
        <v>4</v>
      </c>
      <c r="C16560" t="s">
        <v>1</v>
      </c>
      <c r="D16560" t="s">
        <v>63</v>
      </c>
      <c r="E16560" t="s">
        <v>51</v>
      </c>
      <c r="F16560" t="s">
        <v>79</v>
      </c>
      <c r="G16560">
        <v>78</v>
      </c>
    </row>
    <row r="16561" spans="1:7" x14ac:dyDescent="0.25">
      <c r="A16561" t="str">
        <f t="shared" si="258"/>
        <v>WomenLongbowSeniorLong Metric (Women) / Long Metric I</v>
      </c>
      <c r="B16561">
        <v>5</v>
      </c>
      <c r="C16561" t="s">
        <v>1</v>
      </c>
      <c r="D16561" t="s">
        <v>63</v>
      </c>
      <c r="E16561" t="s">
        <v>51</v>
      </c>
      <c r="F16561" t="s">
        <v>79</v>
      </c>
      <c r="G16561">
        <v>111</v>
      </c>
    </row>
    <row r="16562" spans="1:7" x14ac:dyDescent="0.25">
      <c r="A16562" t="str">
        <f t="shared" si="258"/>
        <v>WomenLongbowSeniorLong Metric (Women) / Long Metric I</v>
      </c>
      <c r="B16562">
        <v>6</v>
      </c>
      <c r="C16562" t="s">
        <v>1</v>
      </c>
      <c r="D16562" t="s">
        <v>63</v>
      </c>
      <c r="E16562" t="s">
        <v>51</v>
      </c>
      <c r="F16562" t="s">
        <v>79</v>
      </c>
      <c r="G16562">
        <v>157</v>
      </c>
    </row>
    <row r="16563" spans="1:7" x14ac:dyDescent="0.25">
      <c r="A16563" t="str">
        <f t="shared" si="258"/>
        <v>WomenLongbowSeniorLong Metric II</v>
      </c>
      <c r="B16563">
        <v>1</v>
      </c>
      <c r="C16563" t="s">
        <v>1</v>
      </c>
      <c r="D16563" t="s">
        <v>63</v>
      </c>
      <c r="E16563" t="s">
        <v>51</v>
      </c>
      <c r="F16563" t="s">
        <v>38</v>
      </c>
      <c r="G16563">
        <v>36</v>
      </c>
    </row>
    <row r="16564" spans="1:7" x14ac:dyDescent="0.25">
      <c r="A16564" t="str">
        <f t="shared" si="258"/>
        <v>WomenLongbowSeniorLong Metric II</v>
      </c>
      <c r="B16564">
        <v>2</v>
      </c>
      <c r="C16564" t="s">
        <v>1</v>
      </c>
      <c r="D16564" t="s">
        <v>63</v>
      </c>
      <c r="E16564" t="s">
        <v>51</v>
      </c>
      <c r="F16564" t="s">
        <v>38</v>
      </c>
      <c r="G16564">
        <v>53</v>
      </c>
    </row>
    <row r="16565" spans="1:7" x14ac:dyDescent="0.25">
      <c r="A16565" t="str">
        <f t="shared" si="258"/>
        <v>WomenLongbowSeniorLong Metric II</v>
      </c>
      <c r="B16565">
        <v>3</v>
      </c>
      <c r="C16565" t="s">
        <v>1</v>
      </c>
      <c r="D16565" t="s">
        <v>63</v>
      </c>
      <c r="E16565" t="s">
        <v>51</v>
      </c>
      <c r="F16565" t="s">
        <v>38</v>
      </c>
      <c r="G16565">
        <v>78</v>
      </c>
    </row>
    <row r="16566" spans="1:7" x14ac:dyDescent="0.25">
      <c r="A16566" t="str">
        <f t="shared" si="258"/>
        <v>WomenLongbowSeniorLong Metric II</v>
      </c>
      <c r="B16566">
        <v>4</v>
      </c>
      <c r="C16566" t="s">
        <v>1</v>
      </c>
      <c r="D16566" t="s">
        <v>63</v>
      </c>
      <c r="E16566" t="s">
        <v>51</v>
      </c>
      <c r="F16566" t="s">
        <v>38</v>
      </c>
      <c r="G16566">
        <v>112</v>
      </c>
    </row>
    <row r="16567" spans="1:7" x14ac:dyDescent="0.25">
      <c r="A16567" t="str">
        <f t="shared" si="258"/>
        <v>WomenLongbowSeniorLong Metric III</v>
      </c>
      <c r="B16567">
        <v>1</v>
      </c>
      <c r="C16567" t="s">
        <v>1</v>
      </c>
      <c r="D16567" t="s">
        <v>63</v>
      </c>
      <c r="E16567" t="s">
        <v>51</v>
      </c>
      <c r="F16567" t="s">
        <v>39</v>
      </c>
      <c r="G16567">
        <v>57</v>
      </c>
    </row>
    <row r="16568" spans="1:7" x14ac:dyDescent="0.25">
      <c r="A16568" t="str">
        <f t="shared" si="258"/>
        <v>WomenLongbowSeniorLong Metric III</v>
      </c>
      <c r="B16568">
        <v>2</v>
      </c>
      <c r="C16568" t="s">
        <v>1</v>
      </c>
      <c r="D16568" t="s">
        <v>63</v>
      </c>
      <c r="E16568" t="s">
        <v>51</v>
      </c>
      <c r="F16568" t="s">
        <v>39</v>
      </c>
      <c r="G16568">
        <v>83</v>
      </c>
    </row>
    <row r="16569" spans="1:7" x14ac:dyDescent="0.25">
      <c r="A16569" t="str">
        <f t="shared" si="258"/>
        <v>WomenLongbowSeniorLong Metric III</v>
      </c>
      <c r="B16569">
        <v>3</v>
      </c>
      <c r="C16569" t="s">
        <v>1</v>
      </c>
      <c r="D16569" t="s">
        <v>63</v>
      </c>
      <c r="E16569" t="s">
        <v>51</v>
      </c>
      <c r="F16569" t="s">
        <v>39</v>
      </c>
      <c r="G16569">
        <v>119</v>
      </c>
    </row>
    <row r="16570" spans="1:7" x14ac:dyDescent="0.25">
      <c r="A16570" t="str">
        <f t="shared" si="258"/>
        <v>WomenLongbowSeniorLong Metric IV</v>
      </c>
      <c r="B16570">
        <v>1</v>
      </c>
      <c r="C16570" t="s">
        <v>1</v>
      </c>
      <c r="D16570" t="s">
        <v>63</v>
      </c>
      <c r="E16570" t="s">
        <v>51</v>
      </c>
      <c r="F16570" t="s">
        <v>40</v>
      </c>
      <c r="G16570">
        <v>98</v>
      </c>
    </row>
    <row r="16571" spans="1:7" x14ac:dyDescent="0.25">
      <c r="A16571" t="str">
        <f t="shared" si="258"/>
        <v>WomenLongbowSeniorLong Metric IV</v>
      </c>
      <c r="B16571">
        <v>2</v>
      </c>
      <c r="C16571" t="s">
        <v>1</v>
      </c>
      <c r="D16571" t="s">
        <v>63</v>
      </c>
      <c r="E16571" t="s">
        <v>51</v>
      </c>
      <c r="F16571" t="s">
        <v>40</v>
      </c>
      <c r="G16571">
        <v>138</v>
      </c>
    </row>
    <row r="16572" spans="1:7" x14ac:dyDescent="0.25">
      <c r="A16572" t="str">
        <f t="shared" si="258"/>
        <v>WomenLongbowSeniorLong Metric V</v>
      </c>
      <c r="B16572">
        <v>1</v>
      </c>
      <c r="C16572" t="s">
        <v>1</v>
      </c>
      <c r="D16572" t="s">
        <v>63</v>
      </c>
      <c r="E16572" t="s">
        <v>51</v>
      </c>
      <c r="F16572" t="s">
        <v>41</v>
      </c>
      <c r="G16572">
        <v>185</v>
      </c>
    </row>
    <row r="16573" spans="1:7" x14ac:dyDescent="0.25">
      <c r="A16573" t="str">
        <f t="shared" si="258"/>
        <v>WomenLongbowSeniorShort Metric / Short Metric I</v>
      </c>
      <c r="B16573">
        <v>1</v>
      </c>
      <c r="C16573" t="s">
        <v>1</v>
      </c>
      <c r="D16573" t="s">
        <v>63</v>
      </c>
      <c r="E16573" t="s">
        <v>51</v>
      </c>
      <c r="F16573" t="s">
        <v>131</v>
      </c>
      <c r="G16573">
        <v>40</v>
      </c>
    </row>
    <row r="16574" spans="1:7" x14ac:dyDescent="0.25">
      <c r="A16574" t="str">
        <f t="shared" si="258"/>
        <v>WomenLongbowSeniorShort Metric / Short Metric I</v>
      </c>
      <c r="B16574">
        <v>2</v>
      </c>
      <c r="C16574" t="s">
        <v>1</v>
      </c>
      <c r="D16574" t="s">
        <v>63</v>
      </c>
      <c r="E16574" t="s">
        <v>51</v>
      </c>
      <c r="F16574" t="s">
        <v>131</v>
      </c>
      <c r="G16574">
        <v>58</v>
      </c>
    </row>
    <row r="16575" spans="1:7" x14ac:dyDescent="0.25">
      <c r="A16575" t="str">
        <f t="shared" si="258"/>
        <v>WomenLongbowSeniorShort Metric / Short Metric I</v>
      </c>
      <c r="B16575">
        <v>3</v>
      </c>
      <c r="C16575" t="s">
        <v>1</v>
      </c>
      <c r="D16575" t="s">
        <v>63</v>
      </c>
      <c r="E16575" t="s">
        <v>51</v>
      </c>
      <c r="F16575" t="s">
        <v>131</v>
      </c>
      <c r="G16575">
        <v>83</v>
      </c>
    </row>
    <row r="16576" spans="1:7" x14ac:dyDescent="0.25">
      <c r="A16576" t="str">
        <f t="shared" si="258"/>
        <v>WomenLongbowSeniorShort Metric II</v>
      </c>
      <c r="B16576">
        <v>1</v>
      </c>
      <c r="C16576" t="s">
        <v>1</v>
      </c>
      <c r="D16576" t="s">
        <v>63</v>
      </c>
      <c r="E16576" t="s">
        <v>51</v>
      </c>
      <c r="F16576" t="s">
        <v>42</v>
      </c>
      <c r="G16576">
        <v>46</v>
      </c>
    </row>
    <row r="16577" spans="1:7" x14ac:dyDescent="0.25">
      <c r="A16577" t="str">
        <f t="shared" si="258"/>
        <v>WomenLongbowSeniorShort Metric II</v>
      </c>
      <c r="B16577">
        <v>2</v>
      </c>
      <c r="C16577" t="s">
        <v>1</v>
      </c>
      <c r="D16577" t="s">
        <v>63</v>
      </c>
      <c r="E16577" t="s">
        <v>51</v>
      </c>
      <c r="F16577" t="s">
        <v>42</v>
      </c>
      <c r="G16577">
        <v>67</v>
      </c>
    </row>
    <row r="16578" spans="1:7" x14ac:dyDescent="0.25">
      <c r="A16578" t="str">
        <f t="shared" ref="A16578:A16641" si="259">C16578&amp;D16578&amp;E16578&amp;F16578</f>
        <v>WomenLongbowSeniorShort Metric III</v>
      </c>
      <c r="B16578">
        <v>1</v>
      </c>
      <c r="C16578" t="s">
        <v>1</v>
      </c>
      <c r="D16578" t="s">
        <v>63</v>
      </c>
      <c r="E16578" t="s">
        <v>51</v>
      </c>
      <c r="F16578" t="s">
        <v>43</v>
      </c>
      <c r="G16578">
        <v>95</v>
      </c>
    </row>
    <row r="16579" spans="1:7" x14ac:dyDescent="0.25">
      <c r="A16579" t="str">
        <f t="shared" si="259"/>
        <v>WomenLongbowSeniorWA 900</v>
      </c>
      <c r="B16579">
        <v>1</v>
      </c>
      <c r="C16579" t="s">
        <v>1</v>
      </c>
      <c r="D16579" t="s">
        <v>63</v>
      </c>
      <c r="E16579" t="s">
        <v>51</v>
      </c>
      <c r="F16579" t="s">
        <v>46</v>
      </c>
      <c r="G16579">
        <v>60</v>
      </c>
    </row>
    <row r="16580" spans="1:7" x14ac:dyDescent="0.25">
      <c r="A16580" t="str">
        <f t="shared" si="259"/>
        <v>WomenLongbowSeniorWA 900</v>
      </c>
      <c r="B16580">
        <v>2</v>
      </c>
      <c r="C16580" t="s">
        <v>1</v>
      </c>
      <c r="D16580" t="s">
        <v>63</v>
      </c>
      <c r="E16580" t="s">
        <v>51</v>
      </c>
      <c r="F16580" t="s">
        <v>46</v>
      </c>
      <c r="G16580">
        <v>87</v>
      </c>
    </row>
    <row r="16581" spans="1:7" x14ac:dyDescent="0.25">
      <c r="A16581" t="str">
        <f t="shared" si="259"/>
        <v>WomenLongbowSeniorWA 900</v>
      </c>
      <c r="B16581">
        <v>3</v>
      </c>
      <c r="C16581" t="s">
        <v>1</v>
      </c>
      <c r="D16581" t="s">
        <v>63</v>
      </c>
      <c r="E16581" t="s">
        <v>51</v>
      </c>
      <c r="F16581" t="s">
        <v>46</v>
      </c>
      <c r="G16581">
        <v>125</v>
      </c>
    </row>
    <row r="16582" spans="1:7" x14ac:dyDescent="0.25">
      <c r="A16582" t="str">
        <f t="shared" si="259"/>
        <v>WomenLongbowSeniorWA 900</v>
      </c>
      <c r="B16582">
        <v>4</v>
      </c>
      <c r="C16582" t="s">
        <v>1</v>
      </c>
      <c r="D16582" t="s">
        <v>63</v>
      </c>
      <c r="E16582" t="s">
        <v>51</v>
      </c>
      <c r="F16582" t="s">
        <v>46</v>
      </c>
      <c r="G16582">
        <v>176</v>
      </c>
    </row>
    <row r="16583" spans="1:7" x14ac:dyDescent="0.25">
      <c r="A16583" t="str">
        <f t="shared" si="259"/>
        <v>WomenLongbowSeniorWA 70m</v>
      </c>
      <c r="B16583">
        <v>1</v>
      </c>
      <c r="C16583" t="s">
        <v>1</v>
      </c>
      <c r="D16583" t="s">
        <v>63</v>
      </c>
      <c r="E16583" t="s">
        <v>51</v>
      </c>
      <c r="F16583" t="s">
        <v>47</v>
      </c>
      <c r="G16583">
        <v>20</v>
      </c>
    </row>
    <row r="16584" spans="1:7" x14ac:dyDescent="0.25">
      <c r="A16584" t="str">
        <f t="shared" si="259"/>
        <v>WomenLongbowSeniorWA 70m</v>
      </c>
      <c r="B16584">
        <v>2</v>
      </c>
      <c r="C16584" t="s">
        <v>1</v>
      </c>
      <c r="D16584" t="s">
        <v>63</v>
      </c>
      <c r="E16584" t="s">
        <v>51</v>
      </c>
      <c r="F16584" t="s">
        <v>47</v>
      </c>
      <c r="G16584">
        <v>30</v>
      </c>
    </row>
    <row r="16585" spans="1:7" x14ac:dyDescent="0.25">
      <c r="A16585" t="str">
        <f t="shared" si="259"/>
        <v>WomenLongbowSeniorWA 70m</v>
      </c>
      <c r="B16585">
        <v>3</v>
      </c>
      <c r="C16585" t="s">
        <v>1</v>
      </c>
      <c r="D16585" t="s">
        <v>63</v>
      </c>
      <c r="E16585" t="s">
        <v>51</v>
      </c>
      <c r="F16585" t="s">
        <v>47</v>
      </c>
      <c r="G16585">
        <v>44</v>
      </c>
    </row>
    <row r="16586" spans="1:7" x14ac:dyDescent="0.25">
      <c r="A16586" t="str">
        <f t="shared" si="259"/>
        <v>WomenLongbowSeniorWA 70m</v>
      </c>
      <c r="B16586">
        <v>4</v>
      </c>
      <c r="C16586" t="s">
        <v>1</v>
      </c>
      <c r="D16586" t="s">
        <v>63</v>
      </c>
      <c r="E16586" t="s">
        <v>51</v>
      </c>
      <c r="F16586" t="s">
        <v>47</v>
      </c>
      <c r="G16586">
        <v>64</v>
      </c>
    </row>
    <row r="16587" spans="1:7" x14ac:dyDescent="0.25">
      <c r="A16587" t="str">
        <f t="shared" si="259"/>
        <v>WomenLongbowSeniorWA 70m</v>
      </c>
      <c r="B16587">
        <v>5</v>
      </c>
      <c r="C16587" t="s">
        <v>1</v>
      </c>
      <c r="D16587" t="s">
        <v>63</v>
      </c>
      <c r="E16587" t="s">
        <v>51</v>
      </c>
      <c r="F16587" t="s">
        <v>47</v>
      </c>
      <c r="G16587">
        <v>93</v>
      </c>
    </row>
    <row r="16588" spans="1:7" x14ac:dyDescent="0.25">
      <c r="A16588" t="str">
        <f t="shared" si="259"/>
        <v>WomenLongbowSeniorWA 70m</v>
      </c>
      <c r="B16588">
        <v>6</v>
      </c>
      <c r="C16588" t="s">
        <v>1</v>
      </c>
      <c r="D16588" t="s">
        <v>63</v>
      </c>
      <c r="E16588" t="s">
        <v>51</v>
      </c>
      <c r="F16588" t="s">
        <v>47</v>
      </c>
      <c r="G16588">
        <v>133</v>
      </c>
    </row>
    <row r="16589" spans="1:7" x14ac:dyDescent="0.25">
      <c r="A16589" t="str">
        <f t="shared" si="259"/>
        <v>WomenLongbowSeniorWA 70m</v>
      </c>
      <c r="B16589">
        <v>7</v>
      </c>
      <c r="C16589" t="s">
        <v>1</v>
      </c>
      <c r="D16589" t="s">
        <v>63</v>
      </c>
      <c r="E16589" t="s">
        <v>51</v>
      </c>
      <c r="F16589" t="s">
        <v>47</v>
      </c>
      <c r="G16589">
        <v>185</v>
      </c>
    </row>
    <row r="16590" spans="1:7" x14ac:dyDescent="0.25">
      <c r="A16590" t="str">
        <f t="shared" si="259"/>
        <v>WomenLongbowSeniorWA 70m</v>
      </c>
      <c r="B16590">
        <v>8</v>
      </c>
      <c r="C16590" t="s">
        <v>1</v>
      </c>
      <c r="D16590" t="s">
        <v>63</v>
      </c>
      <c r="E16590" t="s">
        <v>51</v>
      </c>
      <c r="F16590" t="s">
        <v>47</v>
      </c>
      <c r="G16590">
        <v>248</v>
      </c>
    </row>
    <row r="16591" spans="1:7" x14ac:dyDescent="0.25">
      <c r="A16591" t="str">
        <f t="shared" si="259"/>
        <v>WomenLongbowSeniorWA 70m</v>
      </c>
      <c r="B16591">
        <v>9</v>
      </c>
      <c r="C16591" t="s">
        <v>1</v>
      </c>
      <c r="D16591" t="s">
        <v>63</v>
      </c>
      <c r="E16591" t="s">
        <v>51</v>
      </c>
      <c r="F16591" t="s">
        <v>47</v>
      </c>
      <c r="G16591">
        <v>319</v>
      </c>
    </row>
    <row r="16592" spans="1:7" x14ac:dyDescent="0.25">
      <c r="A16592" t="str">
        <f t="shared" si="259"/>
        <v>WomenLongbowSeniorWA 60m</v>
      </c>
      <c r="B16592">
        <v>1</v>
      </c>
      <c r="C16592" t="s">
        <v>1</v>
      </c>
      <c r="D16592" t="s">
        <v>63</v>
      </c>
      <c r="E16592" t="s">
        <v>51</v>
      </c>
      <c r="F16592" t="s">
        <v>48</v>
      </c>
      <c r="G16592">
        <v>29</v>
      </c>
    </row>
    <row r="16593" spans="1:7" x14ac:dyDescent="0.25">
      <c r="A16593" t="str">
        <f t="shared" si="259"/>
        <v>WomenLongbowSeniorWA 60m</v>
      </c>
      <c r="B16593">
        <v>2</v>
      </c>
      <c r="C16593" t="s">
        <v>1</v>
      </c>
      <c r="D16593" t="s">
        <v>63</v>
      </c>
      <c r="E16593" t="s">
        <v>51</v>
      </c>
      <c r="F16593" t="s">
        <v>48</v>
      </c>
      <c r="G16593">
        <v>43</v>
      </c>
    </row>
    <row r="16594" spans="1:7" x14ac:dyDescent="0.25">
      <c r="A16594" t="str">
        <f t="shared" si="259"/>
        <v>WomenLongbowSeniorWA 60m</v>
      </c>
      <c r="B16594">
        <v>3</v>
      </c>
      <c r="C16594" t="s">
        <v>1</v>
      </c>
      <c r="D16594" t="s">
        <v>63</v>
      </c>
      <c r="E16594" t="s">
        <v>51</v>
      </c>
      <c r="F16594" t="s">
        <v>48</v>
      </c>
      <c r="G16594">
        <v>63</v>
      </c>
    </row>
    <row r="16595" spans="1:7" x14ac:dyDescent="0.25">
      <c r="A16595" t="str">
        <f t="shared" si="259"/>
        <v>WomenLongbowSeniorWA 60m</v>
      </c>
      <c r="B16595">
        <v>4</v>
      </c>
      <c r="C16595" t="s">
        <v>1</v>
      </c>
      <c r="D16595" t="s">
        <v>63</v>
      </c>
      <c r="E16595" t="s">
        <v>51</v>
      </c>
      <c r="F16595" t="s">
        <v>48</v>
      </c>
      <c r="G16595">
        <v>91</v>
      </c>
    </row>
    <row r="16596" spans="1:7" x14ac:dyDescent="0.25">
      <c r="A16596" t="str">
        <f t="shared" si="259"/>
        <v>WomenLongbowSeniorWA 50m (Barebow) / Metric 122-50</v>
      </c>
      <c r="B16596">
        <v>1</v>
      </c>
      <c r="C16596" t="s">
        <v>1</v>
      </c>
      <c r="D16596" t="s">
        <v>63</v>
      </c>
      <c r="E16596" t="s">
        <v>51</v>
      </c>
      <c r="F16596" t="s">
        <v>76</v>
      </c>
      <c r="G16596">
        <v>44</v>
      </c>
    </row>
    <row r="16597" spans="1:7" x14ac:dyDescent="0.25">
      <c r="A16597" t="str">
        <f t="shared" si="259"/>
        <v>WomenLongbowSeniorWA 50m (Barebow) / Metric 122-50</v>
      </c>
      <c r="B16597">
        <v>2</v>
      </c>
      <c r="C16597" t="s">
        <v>1</v>
      </c>
      <c r="D16597" t="s">
        <v>63</v>
      </c>
      <c r="E16597" t="s">
        <v>51</v>
      </c>
      <c r="F16597" t="s">
        <v>76</v>
      </c>
      <c r="G16597">
        <v>64</v>
      </c>
    </row>
    <row r="16598" spans="1:7" x14ac:dyDescent="0.25">
      <c r="A16598" t="str">
        <f t="shared" si="259"/>
        <v>WomenLongbowSeniorWA 50m (Barebow) / Metric 122-50</v>
      </c>
      <c r="B16598">
        <v>3</v>
      </c>
      <c r="C16598" t="s">
        <v>1</v>
      </c>
      <c r="D16598" t="s">
        <v>63</v>
      </c>
      <c r="E16598" t="s">
        <v>51</v>
      </c>
      <c r="F16598" t="s">
        <v>76</v>
      </c>
      <c r="G16598">
        <v>93</v>
      </c>
    </row>
    <row r="16599" spans="1:7" x14ac:dyDescent="0.25">
      <c r="A16599" t="str">
        <f t="shared" si="259"/>
        <v>WomenLongbowSeniorMetric 122-40</v>
      </c>
      <c r="B16599">
        <v>1</v>
      </c>
      <c r="C16599" t="s">
        <v>1</v>
      </c>
      <c r="D16599" t="s">
        <v>63</v>
      </c>
      <c r="E16599" t="s">
        <v>51</v>
      </c>
      <c r="F16599" t="s">
        <v>49</v>
      </c>
      <c r="G16599">
        <v>71</v>
      </c>
    </row>
    <row r="16600" spans="1:7" x14ac:dyDescent="0.25">
      <c r="A16600" t="str">
        <f t="shared" si="259"/>
        <v>WomenLongbowSeniorMetric 122-40</v>
      </c>
      <c r="B16600">
        <v>2</v>
      </c>
      <c r="C16600" t="s">
        <v>1</v>
      </c>
      <c r="D16600" t="s">
        <v>63</v>
      </c>
      <c r="E16600" t="s">
        <v>51</v>
      </c>
      <c r="F16600" t="s">
        <v>49</v>
      </c>
      <c r="G16600">
        <v>102</v>
      </c>
    </row>
    <row r="16601" spans="1:7" x14ac:dyDescent="0.25">
      <c r="A16601" t="str">
        <f t="shared" si="259"/>
        <v>WomenLongbowSeniorMetric 122-30</v>
      </c>
      <c r="B16601">
        <v>1</v>
      </c>
      <c r="C16601" t="s">
        <v>1</v>
      </c>
      <c r="D16601" t="s">
        <v>63</v>
      </c>
      <c r="E16601" t="s">
        <v>51</v>
      </c>
      <c r="F16601" t="s">
        <v>50</v>
      </c>
      <c r="G16601">
        <v>125</v>
      </c>
    </row>
    <row r="16602" spans="1:7" x14ac:dyDescent="0.25">
      <c r="A16602" t="str">
        <f t="shared" si="259"/>
        <v>WomenLongbowSeniorWA 50m (Compound)</v>
      </c>
      <c r="B16602">
        <v>1</v>
      </c>
      <c r="C16602" t="s">
        <v>1</v>
      </c>
      <c r="D16602" t="s">
        <v>63</v>
      </c>
      <c r="E16602" t="s">
        <v>51</v>
      </c>
      <c r="F16602" t="s">
        <v>59</v>
      </c>
      <c r="G16602">
        <v>20</v>
      </c>
    </row>
    <row r="16603" spans="1:7" x14ac:dyDescent="0.25">
      <c r="A16603" t="str">
        <f t="shared" si="259"/>
        <v>WomenLongbowSeniorWA 50m (Compound)</v>
      </c>
      <c r="B16603">
        <v>2</v>
      </c>
      <c r="C16603" t="s">
        <v>1</v>
      </c>
      <c r="D16603" t="s">
        <v>63</v>
      </c>
      <c r="E16603" t="s">
        <v>51</v>
      </c>
      <c r="F16603" t="s">
        <v>59</v>
      </c>
      <c r="G16603">
        <v>29</v>
      </c>
    </row>
    <row r="16604" spans="1:7" x14ac:dyDescent="0.25">
      <c r="A16604" t="str">
        <f t="shared" si="259"/>
        <v>WomenLongbowSeniorWA 50m (Compound)</v>
      </c>
      <c r="B16604">
        <v>3</v>
      </c>
      <c r="C16604" t="s">
        <v>1</v>
      </c>
      <c r="D16604" t="s">
        <v>63</v>
      </c>
      <c r="E16604" t="s">
        <v>51</v>
      </c>
      <c r="F16604" t="s">
        <v>59</v>
      </c>
      <c r="G16604">
        <v>43</v>
      </c>
    </row>
    <row r="16605" spans="1:7" x14ac:dyDescent="0.25">
      <c r="A16605" t="str">
        <f t="shared" si="259"/>
        <v>WomenLongbowSeniorMetric 80-40</v>
      </c>
      <c r="B16605">
        <v>1</v>
      </c>
      <c r="C16605" t="s">
        <v>1</v>
      </c>
      <c r="D16605" t="s">
        <v>63</v>
      </c>
      <c r="E16605" t="s">
        <v>51</v>
      </c>
      <c r="F16605" t="s">
        <v>60</v>
      </c>
      <c r="G16605">
        <v>32</v>
      </c>
    </row>
    <row r="16606" spans="1:7" x14ac:dyDescent="0.25">
      <c r="A16606" t="str">
        <f t="shared" si="259"/>
        <v>WomenLongbowSeniorMetric 80-40</v>
      </c>
      <c r="B16606">
        <v>2</v>
      </c>
      <c r="C16606" t="s">
        <v>1</v>
      </c>
      <c r="D16606" t="s">
        <v>63</v>
      </c>
      <c r="E16606" t="s">
        <v>51</v>
      </c>
      <c r="F16606" t="s">
        <v>60</v>
      </c>
      <c r="G16606">
        <v>48</v>
      </c>
    </row>
    <row r="16607" spans="1:7" x14ac:dyDescent="0.25">
      <c r="A16607" t="str">
        <f t="shared" si="259"/>
        <v>WomenLongbowSeniorMetric 80-30</v>
      </c>
      <c r="B16607">
        <v>1</v>
      </c>
      <c r="C16607" t="s">
        <v>1</v>
      </c>
      <c r="D16607" t="s">
        <v>63</v>
      </c>
      <c r="E16607" t="s">
        <v>51</v>
      </c>
      <c r="F16607" t="s">
        <v>61</v>
      </c>
      <c r="G16607">
        <v>59</v>
      </c>
    </row>
    <row r="16608" spans="1:7" x14ac:dyDescent="0.25">
      <c r="A16608" t="str">
        <f t="shared" si="259"/>
        <v>WomenLongbowU21York</v>
      </c>
      <c r="B16608">
        <v>1</v>
      </c>
      <c r="C16608" t="s">
        <v>1</v>
      </c>
      <c r="D16608" t="s">
        <v>63</v>
      </c>
      <c r="E16608" t="s">
        <v>5</v>
      </c>
      <c r="F16608" t="s">
        <v>3</v>
      </c>
      <c r="G16608">
        <v>20</v>
      </c>
    </row>
    <row r="16609" spans="1:7" x14ac:dyDescent="0.25">
      <c r="A16609" t="str">
        <f t="shared" si="259"/>
        <v>WomenLongbowU21York</v>
      </c>
      <c r="B16609">
        <v>2</v>
      </c>
      <c r="C16609" t="s">
        <v>1</v>
      </c>
      <c r="D16609" t="s">
        <v>63</v>
      </c>
      <c r="E16609" t="s">
        <v>5</v>
      </c>
      <c r="F16609" t="s">
        <v>3</v>
      </c>
      <c r="G16609">
        <v>30</v>
      </c>
    </row>
    <row r="16610" spans="1:7" x14ac:dyDescent="0.25">
      <c r="A16610" t="str">
        <f t="shared" si="259"/>
        <v>WomenLongbowU21York</v>
      </c>
      <c r="B16610">
        <v>3</v>
      </c>
      <c r="C16610" t="s">
        <v>1</v>
      </c>
      <c r="D16610" t="s">
        <v>63</v>
      </c>
      <c r="E16610" t="s">
        <v>5</v>
      </c>
      <c r="F16610" t="s">
        <v>3</v>
      </c>
      <c r="G16610">
        <v>44</v>
      </c>
    </row>
    <row r="16611" spans="1:7" x14ac:dyDescent="0.25">
      <c r="A16611" t="str">
        <f t="shared" si="259"/>
        <v>WomenLongbowU21York</v>
      </c>
      <c r="B16611">
        <v>4</v>
      </c>
      <c r="C16611" t="s">
        <v>1</v>
      </c>
      <c r="D16611" t="s">
        <v>63</v>
      </c>
      <c r="E16611" t="s">
        <v>5</v>
      </c>
      <c r="F16611" t="s">
        <v>3</v>
      </c>
      <c r="G16611">
        <v>66</v>
      </c>
    </row>
    <row r="16612" spans="1:7" x14ac:dyDescent="0.25">
      <c r="A16612" t="str">
        <f t="shared" si="259"/>
        <v>WomenLongbowU21York</v>
      </c>
      <c r="B16612">
        <v>5</v>
      </c>
      <c r="C16612" t="s">
        <v>1</v>
      </c>
      <c r="D16612" t="s">
        <v>63</v>
      </c>
      <c r="E16612" t="s">
        <v>5</v>
      </c>
      <c r="F16612" t="s">
        <v>3</v>
      </c>
      <c r="G16612">
        <v>96</v>
      </c>
    </row>
    <row r="16613" spans="1:7" x14ac:dyDescent="0.25">
      <c r="A16613" t="str">
        <f t="shared" si="259"/>
        <v>WomenLongbowU21York</v>
      </c>
      <c r="B16613">
        <v>6</v>
      </c>
      <c r="C16613" t="s">
        <v>1</v>
      </c>
      <c r="D16613" t="s">
        <v>63</v>
      </c>
      <c r="E16613" t="s">
        <v>5</v>
      </c>
      <c r="F16613" t="s">
        <v>3</v>
      </c>
      <c r="G16613">
        <v>140</v>
      </c>
    </row>
    <row r="16614" spans="1:7" x14ac:dyDescent="0.25">
      <c r="A16614" t="str">
        <f t="shared" si="259"/>
        <v>WomenLongbowU21York</v>
      </c>
      <c r="B16614">
        <v>7</v>
      </c>
      <c r="C16614" t="s">
        <v>1</v>
      </c>
      <c r="D16614" t="s">
        <v>63</v>
      </c>
      <c r="E16614" t="s">
        <v>5</v>
      </c>
      <c r="F16614" t="s">
        <v>3</v>
      </c>
      <c r="G16614">
        <v>199</v>
      </c>
    </row>
    <row r="16615" spans="1:7" x14ac:dyDescent="0.25">
      <c r="A16615" t="str">
        <f t="shared" si="259"/>
        <v>WomenLongbowU21York</v>
      </c>
      <c r="B16615">
        <v>8</v>
      </c>
      <c r="C16615" t="s">
        <v>1</v>
      </c>
      <c r="D16615" t="s">
        <v>63</v>
      </c>
      <c r="E16615" t="s">
        <v>5</v>
      </c>
      <c r="F16615" t="s">
        <v>3</v>
      </c>
      <c r="G16615">
        <v>278</v>
      </c>
    </row>
    <row r="16616" spans="1:7" x14ac:dyDescent="0.25">
      <c r="A16616" t="str">
        <f t="shared" si="259"/>
        <v>WomenLongbowU21York</v>
      </c>
      <c r="B16616">
        <v>9</v>
      </c>
      <c r="C16616" t="s">
        <v>1</v>
      </c>
      <c r="D16616" t="s">
        <v>63</v>
      </c>
      <c r="E16616" t="s">
        <v>5</v>
      </c>
      <c r="F16616" t="s">
        <v>3</v>
      </c>
      <c r="G16616">
        <v>376</v>
      </c>
    </row>
    <row r="16617" spans="1:7" x14ac:dyDescent="0.25">
      <c r="A16617" t="str">
        <f t="shared" si="259"/>
        <v>WomenLongbowU21Hereford / Bristol I</v>
      </c>
      <c r="B16617">
        <v>1</v>
      </c>
      <c r="C16617" t="s">
        <v>1</v>
      </c>
      <c r="D16617" t="s">
        <v>63</v>
      </c>
      <c r="E16617" t="s">
        <v>5</v>
      </c>
      <c r="F16617" t="s">
        <v>52</v>
      </c>
      <c r="G16617">
        <v>35</v>
      </c>
    </row>
    <row r="16618" spans="1:7" x14ac:dyDescent="0.25">
      <c r="A16618" t="str">
        <f t="shared" si="259"/>
        <v>WomenLongbowU21Hereford / Bristol I</v>
      </c>
      <c r="B16618">
        <v>2</v>
      </c>
      <c r="C16618" t="s">
        <v>1</v>
      </c>
      <c r="D16618" t="s">
        <v>63</v>
      </c>
      <c r="E16618" t="s">
        <v>5</v>
      </c>
      <c r="F16618" t="s">
        <v>52</v>
      </c>
      <c r="G16618">
        <v>52</v>
      </c>
    </row>
    <row r="16619" spans="1:7" x14ac:dyDescent="0.25">
      <c r="A16619" t="str">
        <f t="shared" si="259"/>
        <v>WomenLongbowU21Hereford / Bristol I</v>
      </c>
      <c r="B16619">
        <v>3</v>
      </c>
      <c r="C16619" t="s">
        <v>1</v>
      </c>
      <c r="D16619" t="s">
        <v>63</v>
      </c>
      <c r="E16619" t="s">
        <v>5</v>
      </c>
      <c r="F16619" t="s">
        <v>52</v>
      </c>
      <c r="G16619">
        <v>77</v>
      </c>
    </row>
    <row r="16620" spans="1:7" x14ac:dyDescent="0.25">
      <c r="A16620" t="str">
        <f t="shared" si="259"/>
        <v>WomenLongbowU21Hereford / Bristol I</v>
      </c>
      <c r="B16620">
        <v>4</v>
      </c>
      <c r="C16620" t="s">
        <v>1</v>
      </c>
      <c r="D16620" t="s">
        <v>63</v>
      </c>
      <c r="E16620" t="s">
        <v>5</v>
      </c>
      <c r="F16620" t="s">
        <v>52</v>
      </c>
      <c r="G16620">
        <v>113</v>
      </c>
    </row>
    <row r="16621" spans="1:7" x14ac:dyDescent="0.25">
      <c r="A16621" t="str">
        <f t="shared" si="259"/>
        <v>WomenLongbowU21Hereford / Bristol I</v>
      </c>
      <c r="B16621">
        <v>5</v>
      </c>
      <c r="C16621" t="s">
        <v>1</v>
      </c>
      <c r="D16621" t="s">
        <v>63</v>
      </c>
      <c r="E16621" t="s">
        <v>5</v>
      </c>
      <c r="F16621" t="s">
        <v>52</v>
      </c>
      <c r="G16621">
        <v>163</v>
      </c>
    </row>
    <row r="16622" spans="1:7" x14ac:dyDescent="0.25">
      <c r="A16622" t="str">
        <f t="shared" si="259"/>
        <v>WomenLongbowU21Hereford / Bristol I</v>
      </c>
      <c r="B16622">
        <v>6</v>
      </c>
      <c r="C16622" t="s">
        <v>1</v>
      </c>
      <c r="D16622" t="s">
        <v>63</v>
      </c>
      <c r="E16622" t="s">
        <v>5</v>
      </c>
      <c r="F16622" t="s">
        <v>52</v>
      </c>
      <c r="G16622">
        <v>231</v>
      </c>
    </row>
    <row r="16623" spans="1:7" x14ac:dyDescent="0.25">
      <c r="A16623" t="str">
        <f t="shared" si="259"/>
        <v>WomenLongbowU21Hereford / Bristol I</v>
      </c>
      <c r="B16623">
        <v>7</v>
      </c>
      <c r="C16623" t="s">
        <v>1</v>
      </c>
      <c r="D16623" t="s">
        <v>63</v>
      </c>
      <c r="E16623" t="s">
        <v>5</v>
      </c>
      <c r="F16623" t="s">
        <v>52</v>
      </c>
      <c r="G16623">
        <v>319</v>
      </c>
    </row>
    <row r="16624" spans="1:7" x14ac:dyDescent="0.25">
      <c r="A16624" t="str">
        <f t="shared" si="259"/>
        <v>WomenLongbowU21Hereford / Bristol I</v>
      </c>
      <c r="B16624">
        <v>8</v>
      </c>
      <c r="C16624" t="s">
        <v>1</v>
      </c>
      <c r="D16624" t="s">
        <v>63</v>
      </c>
      <c r="E16624" t="s">
        <v>5</v>
      </c>
      <c r="F16624" t="s">
        <v>52</v>
      </c>
      <c r="G16624">
        <v>427</v>
      </c>
    </row>
    <row r="16625" spans="1:7" x14ac:dyDescent="0.25">
      <c r="A16625" t="str">
        <f t="shared" si="259"/>
        <v>WomenLongbowU21Hereford / Bristol I</v>
      </c>
      <c r="B16625">
        <v>9</v>
      </c>
      <c r="C16625" t="s">
        <v>1</v>
      </c>
      <c r="D16625" t="s">
        <v>63</v>
      </c>
      <c r="E16625" t="s">
        <v>5</v>
      </c>
      <c r="F16625" t="s">
        <v>52</v>
      </c>
      <c r="G16625">
        <v>549</v>
      </c>
    </row>
    <row r="16626" spans="1:7" x14ac:dyDescent="0.25">
      <c r="A16626" t="str">
        <f t="shared" si="259"/>
        <v>WomenLongbowU21Bristol II</v>
      </c>
      <c r="B16626">
        <v>1</v>
      </c>
      <c r="C16626" t="s">
        <v>1</v>
      </c>
      <c r="D16626" t="s">
        <v>63</v>
      </c>
      <c r="E16626" t="s">
        <v>5</v>
      </c>
      <c r="F16626" t="s">
        <v>7</v>
      </c>
      <c r="G16626">
        <v>59</v>
      </c>
    </row>
    <row r="16627" spans="1:7" x14ac:dyDescent="0.25">
      <c r="A16627" t="str">
        <f t="shared" si="259"/>
        <v>WomenLongbowU21Bristol II</v>
      </c>
      <c r="B16627">
        <v>2</v>
      </c>
      <c r="C16627" t="s">
        <v>1</v>
      </c>
      <c r="D16627" t="s">
        <v>63</v>
      </c>
      <c r="E16627" t="s">
        <v>5</v>
      </c>
      <c r="F16627" t="s">
        <v>7</v>
      </c>
      <c r="G16627">
        <v>87</v>
      </c>
    </row>
    <row r="16628" spans="1:7" x14ac:dyDescent="0.25">
      <c r="A16628" t="str">
        <f t="shared" si="259"/>
        <v>WomenLongbowU21Bristol II</v>
      </c>
      <c r="B16628">
        <v>3</v>
      </c>
      <c r="C16628" t="s">
        <v>1</v>
      </c>
      <c r="D16628" t="s">
        <v>63</v>
      </c>
      <c r="E16628" t="s">
        <v>5</v>
      </c>
      <c r="F16628" t="s">
        <v>7</v>
      </c>
      <c r="G16628">
        <v>128</v>
      </c>
    </row>
    <row r="16629" spans="1:7" x14ac:dyDescent="0.25">
      <c r="A16629" t="str">
        <f t="shared" si="259"/>
        <v>WomenLongbowU21Bristol II</v>
      </c>
      <c r="B16629">
        <v>4</v>
      </c>
      <c r="C16629" t="s">
        <v>1</v>
      </c>
      <c r="D16629" t="s">
        <v>63</v>
      </c>
      <c r="E16629" t="s">
        <v>5</v>
      </c>
      <c r="F16629" t="s">
        <v>7</v>
      </c>
      <c r="G16629">
        <v>184</v>
      </c>
    </row>
    <row r="16630" spans="1:7" x14ac:dyDescent="0.25">
      <c r="A16630" t="str">
        <f t="shared" si="259"/>
        <v>WomenLongbowU21Bristol III</v>
      </c>
      <c r="B16630">
        <v>1</v>
      </c>
      <c r="C16630" t="s">
        <v>1</v>
      </c>
      <c r="D16630" t="s">
        <v>63</v>
      </c>
      <c r="E16630" t="s">
        <v>5</v>
      </c>
      <c r="F16630" t="s">
        <v>8</v>
      </c>
      <c r="G16630">
        <v>97</v>
      </c>
    </row>
    <row r="16631" spans="1:7" x14ac:dyDescent="0.25">
      <c r="A16631" t="str">
        <f t="shared" si="259"/>
        <v>WomenLongbowU21Bristol III</v>
      </c>
      <c r="B16631">
        <v>2</v>
      </c>
      <c r="C16631" t="s">
        <v>1</v>
      </c>
      <c r="D16631" t="s">
        <v>63</v>
      </c>
      <c r="E16631" t="s">
        <v>5</v>
      </c>
      <c r="F16631" t="s">
        <v>8</v>
      </c>
      <c r="G16631">
        <v>140</v>
      </c>
    </row>
    <row r="16632" spans="1:7" x14ac:dyDescent="0.25">
      <c r="A16632" t="str">
        <f t="shared" si="259"/>
        <v>WomenLongbowU21Bristol III</v>
      </c>
      <c r="B16632">
        <v>3</v>
      </c>
      <c r="C16632" t="s">
        <v>1</v>
      </c>
      <c r="D16632" t="s">
        <v>63</v>
      </c>
      <c r="E16632" t="s">
        <v>5</v>
      </c>
      <c r="F16632" t="s">
        <v>8</v>
      </c>
      <c r="G16632">
        <v>201</v>
      </c>
    </row>
    <row r="16633" spans="1:7" x14ac:dyDescent="0.25">
      <c r="A16633" t="str">
        <f t="shared" si="259"/>
        <v>WomenLongbowU21Bristol IV</v>
      </c>
      <c r="B16633">
        <v>1</v>
      </c>
      <c r="C16633" t="s">
        <v>1</v>
      </c>
      <c r="D16633" t="s">
        <v>63</v>
      </c>
      <c r="E16633" t="s">
        <v>5</v>
      </c>
      <c r="F16633" t="s">
        <v>9</v>
      </c>
      <c r="G16633">
        <v>175</v>
      </c>
    </row>
    <row r="16634" spans="1:7" x14ac:dyDescent="0.25">
      <c r="A16634" t="str">
        <f t="shared" si="259"/>
        <v>WomenLongbowU21Bristol IV</v>
      </c>
      <c r="B16634">
        <v>2</v>
      </c>
      <c r="C16634" t="s">
        <v>1</v>
      </c>
      <c r="D16634" t="s">
        <v>63</v>
      </c>
      <c r="E16634" t="s">
        <v>5</v>
      </c>
      <c r="F16634" t="s">
        <v>9</v>
      </c>
      <c r="G16634">
        <v>245</v>
      </c>
    </row>
    <row r="16635" spans="1:7" x14ac:dyDescent="0.25">
      <c r="A16635" t="str">
        <f t="shared" si="259"/>
        <v>WomenLongbowU21Bristol V</v>
      </c>
      <c r="B16635">
        <v>1</v>
      </c>
      <c r="C16635" t="s">
        <v>1</v>
      </c>
      <c r="D16635" t="s">
        <v>63</v>
      </c>
      <c r="E16635" t="s">
        <v>5</v>
      </c>
      <c r="F16635" t="s">
        <v>10</v>
      </c>
      <c r="G16635">
        <v>356</v>
      </c>
    </row>
    <row r="16636" spans="1:7" x14ac:dyDescent="0.25">
      <c r="A16636" t="str">
        <f t="shared" si="259"/>
        <v>WomenLongbowU21St. George</v>
      </c>
      <c r="B16636">
        <v>1</v>
      </c>
      <c r="C16636" t="s">
        <v>1</v>
      </c>
      <c r="D16636" t="s">
        <v>63</v>
      </c>
      <c r="E16636" t="s">
        <v>5</v>
      </c>
      <c r="F16636" t="s">
        <v>115</v>
      </c>
      <c r="G16636">
        <v>19</v>
      </c>
    </row>
    <row r="16637" spans="1:7" x14ac:dyDescent="0.25">
      <c r="A16637" t="str">
        <f t="shared" si="259"/>
        <v>WomenLongbowU21St. George</v>
      </c>
      <c r="B16637">
        <v>2</v>
      </c>
      <c r="C16637" t="s">
        <v>1</v>
      </c>
      <c r="D16637" t="s">
        <v>63</v>
      </c>
      <c r="E16637" t="s">
        <v>5</v>
      </c>
      <c r="F16637" t="s">
        <v>115</v>
      </c>
      <c r="G16637">
        <v>28</v>
      </c>
    </row>
    <row r="16638" spans="1:7" x14ac:dyDescent="0.25">
      <c r="A16638" t="str">
        <f t="shared" si="259"/>
        <v>WomenLongbowU21St. George</v>
      </c>
      <c r="B16638">
        <v>3</v>
      </c>
      <c r="C16638" t="s">
        <v>1</v>
      </c>
      <c r="D16638" t="s">
        <v>63</v>
      </c>
      <c r="E16638" t="s">
        <v>5</v>
      </c>
      <c r="F16638" t="s">
        <v>115</v>
      </c>
      <c r="G16638">
        <v>42</v>
      </c>
    </row>
    <row r="16639" spans="1:7" x14ac:dyDescent="0.25">
      <c r="A16639" t="str">
        <f t="shared" si="259"/>
        <v>WomenLongbowU21St. George</v>
      </c>
      <c r="B16639">
        <v>4</v>
      </c>
      <c r="C16639" t="s">
        <v>1</v>
      </c>
      <c r="D16639" t="s">
        <v>63</v>
      </c>
      <c r="E16639" t="s">
        <v>5</v>
      </c>
      <c r="F16639" t="s">
        <v>115</v>
      </c>
      <c r="G16639">
        <v>61</v>
      </c>
    </row>
    <row r="16640" spans="1:7" x14ac:dyDescent="0.25">
      <c r="A16640" t="str">
        <f t="shared" si="259"/>
        <v>WomenLongbowU21St. George</v>
      </c>
      <c r="B16640">
        <v>5</v>
      </c>
      <c r="C16640" t="s">
        <v>1</v>
      </c>
      <c r="D16640" t="s">
        <v>63</v>
      </c>
      <c r="E16640" t="s">
        <v>5</v>
      </c>
      <c r="F16640" t="s">
        <v>115</v>
      </c>
      <c r="G16640">
        <v>89</v>
      </c>
    </row>
    <row r="16641" spans="1:7" x14ac:dyDescent="0.25">
      <c r="A16641" t="str">
        <f t="shared" si="259"/>
        <v>WomenLongbowU21St. George</v>
      </c>
      <c r="B16641">
        <v>6</v>
      </c>
      <c r="C16641" t="s">
        <v>1</v>
      </c>
      <c r="D16641" t="s">
        <v>63</v>
      </c>
      <c r="E16641" t="s">
        <v>5</v>
      </c>
      <c r="F16641" t="s">
        <v>115</v>
      </c>
      <c r="G16641">
        <v>128</v>
      </c>
    </row>
    <row r="16642" spans="1:7" x14ac:dyDescent="0.25">
      <c r="A16642" t="str">
        <f t="shared" ref="A16642:A16705" si="260">C16642&amp;D16642&amp;E16642&amp;F16642</f>
        <v>WomenLongbowU21Albion / Long Windsor</v>
      </c>
      <c r="B16642">
        <v>1</v>
      </c>
      <c r="C16642" t="s">
        <v>1</v>
      </c>
      <c r="D16642" t="s">
        <v>63</v>
      </c>
      <c r="E16642" t="s">
        <v>5</v>
      </c>
      <c r="F16642" t="s">
        <v>128</v>
      </c>
      <c r="G16642">
        <v>32</v>
      </c>
    </row>
    <row r="16643" spans="1:7" x14ac:dyDescent="0.25">
      <c r="A16643" t="str">
        <f t="shared" si="260"/>
        <v>WomenLongbowU21Albion / Long Windsor</v>
      </c>
      <c r="B16643">
        <v>2</v>
      </c>
      <c r="C16643" t="s">
        <v>1</v>
      </c>
      <c r="D16643" t="s">
        <v>63</v>
      </c>
      <c r="E16643" t="s">
        <v>5</v>
      </c>
      <c r="F16643" t="s">
        <v>128</v>
      </c>
      <c r="G16643">
        <v>47</v>
      </c>
    </row>
    <row r="16644" spans="1:7" x14ac:dyDescent="0.25">
      <c r="A16644" t="str">
        <f t="shared" si="260"/>
        <v>WomenLongbowU21Albion / Long Windsor</v>
      </c>
      <c r="B16644">
        <v>3</v>
      </c>
      <c r="C16644" t="s">
        <v>1</v>
      </c>
      <c r="D16644" t="s">
        <v>63</v>
      </c>
      <c r="E16644" t="s">
        <v>5</v>
      </c>
      <c r="F16644" t="s">
        <v>128</v>
      </c>
      <c r="G16644">
        <v>69</v>
      </c>
    </row>
    <row r="16645" spans="1:7" x14ac:dyDescent="0.25">
      <c r="A16645" t="str">
        <f t="shared" si="260"/>
        <v>WomenLongbowU21Albion / Long Windsor</v>
      </c>
      <c r="B16645">
        <v>4</v>
      </c>
      <c r="C16645" t="s">
        <v>1</v>
      </c>
      <c r="D16645" t="s">
        <v>63</v>
      </c>
      <c r="E16645" t="s">
        <v>5</v>
      </c>
      <c r="F16645" t="s">
        <v>128</v>
      </c>
      <c r="G16645">
        <v>101</v>
      </c>
    </row>
    <row r="16646" spans="1:7" x14ac:dyDescent="0.25">
      <c r="A16646" t="str">
        <f t="shared" si="260"/>
        <v>WomenLongbowU21Albion / Long Windsor</v>
      </c>
      <c r="B16646">
        <v>5</v>
      </c>
      <c r="C16646" t="s">
        <v>1</v>
      </c>
      <c r="D16646" t="s">
        <v>63</v>
      </c>
      <c r="E16646" t="s">
        <v>5</v>
      </c>
      <c r="F16646" t="s">
        <v>128</v>
      </c>
      <c r="G16646">
        <v>144</v>
      </c>
    </row>
    <row r="16647" spans="1:7" x14ac:dyDescent="0.25">
      <c r="A16647" t="str">
        <f t="shared" si="260"/>
        <v>WomenLongbowU21Albion / Long Windsor</v>
      </c>
      <c r="B16647">
        <v>6</v>
      </c>
      <c r="C16647" t="s">
        <v>1</v>
      </c>
      <c r="D16647" t="s">
        <v>63</v>
      </c>
      <c r="E16647" t="s">
        <v>5</v>
      </c>
      <c r="F16647" t="s">
        <v>128</v>
      </c>
      <c r="G16647">
        <v>203</v>
      </c>
    </row>
    <row r="16648" spans="1:7" x14ac:dyDescent="0.25">
      <c r="A16648" t="str">
        <f t="shared" si="260"/>
        <v>WomenLongbowU21Windsor</v>
      </c>
      <c r="B16648">
        <v>1</v>
      </c>
      <c r="C16648" t="s">
        <v>1</v>
      </c>
      <c r="D16648" t="s">
        <v>63</v>
      </c>
      <c r="E16648" t="s">
        <v>5</v>
      </c>
      <c r="F16648" t="s">
        <v>11</v>
      </c>
      <c r="G16648">
        <v>52</v>
      </c>
    </row>
    <row r="16649" spans="1:7" x14ac:dyDescent="0.25">
      <c r="A16649" t="str">
        <f t="shared" si="260"/>
        <v>WomenLongbowU21Windsor</v>
      </c>
      <c r="B16649">
        <v>2</v>
      </c>
      <c r="C16649" t="s">
        <v>1</v>
      </c>
      <c r="D16649" t="s">
        <v>63</v>
      </c>
      <c r="E16649" t="s">
        <v>5</v>
      </c>
      <c r="F16649" t="s">
        <v>11</v>
      </c>
      <c r="G16649">
        <v>77</v>
      </c>
    </row>
    <row r="16650" spans="1:7" x14ac:dyDescent="0.25">
      <c r="A16650" t="str">
        <f t="shared" si="260"/>
        <v>WomenLongbowU21Windsor</v>
      </c>
      <c r="B16650">
        <v>3</v>
      </c>
      <c r="C16650" t="s">
        <v>1</v>
      </c>
      <c r="D16650" t="s">
        <v>63</v>
      </c>
      <c r="E16650" t="s">
        <v>5</v>
      </c>
      <c r="F16650" t="s">
        <v>11</v>
      </c>
      <c r="G16650">
        <v>111</v>
      </c>
    </row>
    <row r="16651" spans="1:7" x14ac:dyDescent="0.25">
      <c r="A16651" t="str">
        <f t="shared" si="260"/>
        <v>WomenLongbowU21Windsor</v>
      </c>
      <c r="B16651">
        <v>4</v>
      </c>
      <c r="C16651" t="s">
        <v>1</v>
      </c>
      <c r="D16651" t="s">
        <v>63</v>
      </c>
      <c r="E16651" t="s">
        <v>5</v>
      </c>
      <c r="F16651" t="s">
        <v>11</v>
      </c>
      <c r="G16651">
        <v>159</v>
      </c>
    </row>
    <row r="16652" spans="1:7" x14ac:dyDescent="0.25">
      <c r="A16652" t="str">
        <f t="shared" si="260"/>
        <v>WomenLongbowU21Windsor 50</v>
      </c>
      <c r="B16652">
        <v>1</v>
      </c>
      <c r="C16652" t="s">
        <v>1</v>
      </c>
      <c r="D16652" t="s">
        <v>63</v>
      </c>
      <c r="E16652" t="s">
        <v>5</v>
      </c>
      <c r="F16652" t="s">
        <v>12</v>
      </c>
      <c r="G16652">
        <v>88</v>
      </c>
    </row>
    <row r="16653" spans="1:7" x14ac:dyDescent="0.25">
      <c r="A16653" t="str">
        <f t="shared" si="260"/>
        <v>WomenLongbowU21Windsor 50</v>
      </c>
      <c r="B16653">
        <v>2</v>
      </c>
      <c r="C16653" t="s">
        <v>1</v>
      </c>
      <c r="D16653" t="s">
        <v>63</v>
      </c>
      <c r="E16653" t="s">
        <v>5</v>
      </c>
      <c r="F16653" t="s">
        <v>12</v>
      </c>
      <c r="G16653">
        <v>126</v>
      </c>
    </row>
    <row r="16654" spans="1:7" x14ac:dyDescent="0.25">
      <c r="A16654" t="str">
        <f t="shared" si="260"/>
        <v>WomenLongbowU21Windsor 50</v>
      </c>
      <c r="B16654">
        <v>3</v>
      </c>
      <c r="C16654" t="s">
        <v>1</v>
      </c>
      <c r="D16654" t="s">
        <v>63</v>
      </c>
      <c r="E16654" t="s">
        <v>5</v>
      </c>
      <c r="F16654" t="s">
        <v>12</v>
      </c>
      <c r="G16654">
        <v>179</v>
      </c>
    </row>
    <row r="16655" spans="1:7" x14ac:dyDescent="0.25">
      <c r="A16655" t="str">
        <f t="shared" si="260"/>
        <v>WomenLongbowU21Windsor 40</v>
      </c>
      <c r="B16655">
        <v>1</v>
      </c>
      <c r="C16655" t="s">
        <v>1</v>
      </c>
      <c r="D16655" t="s">
        <v>63</v>
      </c>
      <c r="E16655" t="s">
        <v>5</v>
      </c>
      <c r="F16655" t="s">
        <v>13</v>
      </c>
      <c r="G16655">
        <v>166</v>
      </c>
    </row>
    <row r="16656" spans="1:7" x14ac:dyDescent="0.25">
      <c r="A16656" t="str">
        <f t="shared" si="260"/>
        <v>WomenLongbowU21Windsor 40</v>
      </c>
      <c r="B16656">
        <v>2</v>
      </c>
      <c r="C16656" t="s">
        <v>1</v>
      </c>
      <c r="D16656" t="s">
        <v>63</v>
      </c>
      <c r="E16656" t="s">
        <v>5</v>
      </c>
      <c r="F16656" t="s">
        <v>13</v>
      </c>
      <c r="G16656">
        <v>228</v>
      </c>
    </row>
    <row r="16657" spans="1:7" x14ac:dyDescent="0.25">
      <c r="A16657" t="str">
        <f t="shared" si="260"/>
        <v>WomenLongbowU21Windsor 30</v>
      </c>
      <c r="B16657">
        <v>1</v>
      </c>
      <c r="C16657" t="s">
        <v>1</v>
      </c>
      <c r="D16657" t="s">
        <v>63</v>
      </c>
      <c r="E16657" t="s">
        <v>5</v>
      </c>
      <c r="F16657" t="s">
        <v>14</v>
      </c>
      <c r="G16657">
        <v>349</v>
      </c>
    </row>
    <row r="16658" spans="1:7" x14ac:dyDescent="0.25">
      <c r="A16658" t="str">
        <f t="shared" si="260"/>
        <v>WomenLongbowU21New Western</v>
      </c>
      <c r="B16658">
        <v>1</v>
      </c>
      <c r="C16658" t="s">
        <v>1</v>
      </c>
      <c r="D16658" t="s">
        <v>63</v>
      </c>
      <c r="E16658" t="s">
        <v>5</v>
      </c>
      <c r="F16658" t="s">
        <v>15</v>
      </c>
      <c r="G16658">
        <v>11</v>
      </c>
    </row>
    <row r="16659" spans="1:7" x14ac:dyDescent="0.25">
      <c r="A16659" t="str">
        <f t="shared" si="260"/>
        <v>WomenLongbowU21New Western</v>
      </c>
      <c r="B16659">
        <v>2</v>
      </c>
      <c r="C16659" t="s">
        <v>1</v>
      </c>
      <c r="D16659" t="s">
        <v>63</v>
      </c>
      <c r="E16659" t="s">
        <v>5</v>
      </c>
      <c r="F16659" t="s">
        <v>15</v>
      </c>
      <c r="G16659">
        <v>17</v>
      </c>
    </row>
    <row r="16660" spans="1:7" x14ac:dyDescent="0.25">
      <c r="A16660" t="str">
        <f t="shared" si="260"/>
        <v>WomenLongbowU21New Western</v>
      </c>
      <c r="B16660">
        <v>3</v>
      </c>
      <c r="C16660" t="s">
        <v>1</v>
      </c>
      <c r="D16660" t="s">
        <v>63</v>
      </c>
      <c r="E16660" t="s">
        <v>5</v>
      </c>
      <c r="F16660" t="s">
        <v>15</v>
      </c>
      <c r="G16660">
        <v>25</v>
      </c>
    </row>
    <row r="16661" spans="1:7" x14ac:dyDescent="0.25">
      <c r="A16661" t="str">
        <f t="shared" si="260"/>
        <v>WomenLongbowU21New Western</v>
      </c>
      <c r="B16661">
        <v>4</v>
      </c>
      <c r="C16661" t="s">
        <v>1</v>
      </c>
      <c r="D16661" t="s">
        <v>63</v>
      </c>
      <c r="E16661" t="s">
        <v>5</v>
      </c>
      <c r="F16661" t="s">
        <v>15</v>
      </c>
      <c r="G16661">
        <v>37</v>
      </c>
    </row>
    <row r="16662" spans="1:7" x14ac:dyDescent="0.25">
      <c r="A16662" t="str">
        <f t="shared" si="260"/>
        <v>WomenLongbowU21New Western</v>
      </c>
      <c r="B16662">
        <v>5</v>
      </c>
      <c r="C16662" t="s">
        <v>1</v>
      </c>
      <c r="D16662" t="s">
        <v>63</v>
      </c>
      <c r="E16662" t="s">
        <v>5</v>
      </c>
      <c r="F16662" t="s">
        <v>15</v>
      </c>
      <c r="G16662">
        <v>54</v>
      </c>
    </row>
    <row r="16663" spans="1:7" x14ac:dyDescent="0.25">
      <c r="A16663" t="str">
        <f t="shared" si="260"/>
        <v>WomenLongbowU21New Western</v>
      </c>
      <c r="B16663">
        <v>6</v>
      </c>
      <c r="C16663" t="s">
        <v>1</v>
      </c>
      <c r="D16663" t="s">
        <v>63</v>
      </c>
      <c r="E16663" t="s">
        <v>5</v>
      </c>
      <c r="F16663" t="s">
        <v>15</v>
      </c>
      <c r="G16663">
        <v>79</v>
      </c>
    </row>
    <row r="16664" spans="1:7" x14ac:dyDescent="0.25">
      <c r="A16664" t="str">
        <f t="shared" si="260"/>
        <v>WomenLongbowU21Long Western</v>
      </c>
      <c r="B16664">
        <v>1</v>
      </c>
      <c r="C16664" t="s">
        <v>1</v>
      </c>
      <c r="D16664" t="s">
        <v>63</v>
      </c>
      <c r="E16664" t="s">
        <v>5</v>
      </c>
      <c r="F16664" t="s">
        <v>16</v>
      </c>
      <c r="G16664">
        <v>21</v>
      </c>
    </row>
    <row r="16665" spans="1:7" x14ac:dyDescent="0.25">
      <c r="A16665" t="str">
        <f t="shared" si="260"/>
        <v>WomenLongbowU21Long Western</v>
      </c>
      <c r="B16665">
        <v>2</v>
      </c>
      <c r="C16665" t="s">
        <v>1</v>
      </c>
      <c r="D16665" t="s">
        <v>63</v>
      </c>
      <c r="E16665" t="s">
        <v>5</v>
      </c>
      <c r="F16665" t="s">
        <v>16</v>
      </c>
      <c r="G16665">
        <v>32</v>
      </c>
    </row>
    <row r="16666" spans="1:7" x14ac:dyDescent="0.25">
      <c r="A16666" t="str">
        <f t="shared" si="260"/>
        <v>WomenLongbowU21Long Western</v>
      </c>
      <c r="B16666">
        <v>3</v>
      </c>
      <c r="C16666" t="s">
        <v>1</v>
      </c>
      <c r="D16666" t="s">
        <v>63</v>
      </c>
      <c r="E16666" t="s">
        <v>5</v>
      </c>
      <c r="F16666" t="s">
        <v>16</v>
      </c>
      <c r="G16666">
        <v>47</v>
      </c>
    </row>
    <row r="16667" spans="1:7" x14ac:dyDescent="0.25">
      <c r="A16667" t="str">
        <f t="shared" si="260"/>
        <v>WomenLongbowU21Long Western</v>
      </c>
      <c r="B16667">
        <v>4</v>
      </c>
      <c r="C16667" t="s">
        <v>1</v>
      </c>
      <c r="D16667" t="s">
        <v>63</v>
      </c>
      <c r="E16667" t="s">
        <v>5</v>
      </c>
      <c r="F16667" t="s">
        <v>16</v>
      </c>
      <c r="G16667">
        <v>68</v>
      </c>
    </row>
    <row r="16668" spans="1:7" x14ac:dyDescent="0.25">
      <c r="A16668" t="str">
        <f t="shared" si="260"/>
        <v>WomenLongbowU21Long Western</v>
      </c>
      <c r="B16668">
        <v>5</v>
      </c>
      <c r="C16668" t="s">
        <v>1</v>
      </c>
      <c r="D16668" t="s">
        <v>63</v>
      </c>
      <c r="E16668" t="s">
        <v>5</v>
      </c>
      <c r="F16668" t="s">
        <v>16</v>
      </c>
      <c r="G16668">
        <v>99</v>
      </c>
    </row>
    <row r="16669" spans="1:7" x14ac:dyDescent="0.25">
      <c r="A16669" t="str">
        <f t="shared" si="260"/>
        <v>WomenLongbowU21Long Western</v>
      </c>
      <c r="B16669">
        <v>6</v>
      </c>
      <c r="C16669" t="s">
        <v>1</v>
      </c>
      <c r="D16669" t="s">
        <v>63</v>
      </c>
      <c r="E16669" t="s">
        <v>5</v>
      </c>
      <c r="F16669" t="s">
        <v>16</v>
      </c>
      <c r="G16669">
        <v>142</v>
      </c>
    </row>
    <row r="16670" spans="1:7" x14ac:dyDescent="0.25">
      <c r="A16670" t="str">
        <f t="shared" si="260"/>
        <v>WomenLongbowU21Western</v>
      </c>
      <c r="B16670">
        <v>1</v>
      </c>
      <c r="C16670" t="s">
        <v>1</v>
      </c>
      <c r="D16670" t="s">
        <v>63</v>
      </c>
      <c r="E16670" t="s">
        <v>5</v>
      </c>
      <c r="F16670" t="s">
        <v>17</v>
      </c>
      <c r="G16670">
        <v>35</v>
      </c>
    </row>
    <row r="16671" spans="1:7" x14ac:dyDescent="0.25">
      <c r="A16671" t="str">
        <f t="shared" si="260"/>
        <v>WomenLongbowU21Western</v>
      </c>
      <c r="B16671">
        <v>2</v>
      </c>
      <c r="C16671" t="s">
        <v>1</v>
      </c>
      <c r="D16671" t="s">
        <v>63</v>
      </c>
      <c r="E16671" t="s">
        <v>5</v>
      </c>
      <c r="F16671" t="s">
        <v>17</v>
      </c>
      <c r="G16671">
        <v>52</v>
      </c>
    </row>
    <row r="16672" spans="1:7" x14ac:dyDescent="0.25">
      <c r="A16672" t="str">
        <f t="shared" si="260"/>
        <v>WomenLongbowU21Western</v>
      </c>
      <c r="B16672">
        <v>3</v>
      </c>
      <c r="C16672" t="s">
        <v>1</v>
      </c>
      <c r="D16672" t="s">
        <v>63</v>
      </c>
      <c r="E16672" t="s">
        <v>5</v>
      </c>
      <c r="F16672" t="s">
        <v>17</v>
      </c>
      <c r="G16672">
        <v>77</v>
      </c>
    </row>
    <row r="16673" spans="1:7" x14ac:dyDescent="0.25">
      <c r="A16673" t="str">
        <f t="shared" si="260"/>
        <v>WomenLongbowU21Western</v>
      </c>
      <c r="B16673">
        <v>4</v>
      </c>
      <c r="C16673" t="s">
        <v>1</v>
      </c>
      <c r="D16673" t="s">
        <v>63</v>
      </c>
      <c r="E16673" t="s">
        <v>5</v>
      </c>
      <c r="F16673" t="s">
        <v>17</v>
      </c>
      <c r="G16673">
        <v>111</v>
      </c>
    </row>
    <row r="16674" spans="1:7" x14ac:dyDescent="0.25">
      <c r="A16674" t="str">
        <f t="shared" si="260"/>
        <v>WomenLongbowU21Western 50</v>
      </c>
      <c r="B16674">
        <v>1</v>
      </c>
      <c r="C16674" t="s">
        <v>1</v>
      </c>
      <c r="D16674" t="s">
        <v>63</v>
      </c>
      <c r="E16674" t="s">
        <v>5</v>
      </c>
      <c r="F16674" t="s">
        <v>18</v>
      </c>
      <c r="G16674">
        <v>56</v>
      </c>
    </row>
    <row r="16675" spans="1:7" x14ac:dyDescent="0.25">
      <c r="A16675" t="str">
        <f t="shared" si="260"/>
        <v>WomenLongbowU21Western 50</v>
      </c>
      <c r="B16675">
        <v>2</v>
      </c>
      <c r="C16675" t="s">
        <v>1</v>
      </c>
      <c r="D16675" t="s">
        <v>63</v>
      </c>
      <c r="E16675" t="s">
        <v>5</v>
      </c>
      <c r="F16675" t="s">
        <v>18</v>
      </c>
      <c r="G16675">
        <v>81</v>
      </c>
    </row>
    <row r="16676" spans="1:7" x14ac:dyDescent="0.25">
      <c r="A16676" t="str">
        <f t="shared" si="260"/>
        <v>WomenLongbowU21Western 50</v>
      </c>
      <c r="B16676">
        <v>3</v>
      </c>
      <c r="C16676" t="s">
        <v>1</v>
      </c>
      <c r="D16676" t="s">
        <v>63</v>
      </c>
      <c r="E16676" t="s">
        <v>5</v>
      </c>
      <c r="F16676" t="s">
        <v>18</v>
      </c>
      <c r="G16676">
        <v>118</v>
      </c>
    </row>
    <row r="16677" spans="1:7" x14ac:dyDescent="0.25">
      <c r="A16677" t="str">
        <f t="shared" si="260"/>
        <v>WomenLongbowU21Western 40</v>
      </c>
      <c r="B16677">
        <v>1</v>
      </c>
      <c r="C16677" t="s">
        <v>1</v>
      </c>
      <c r="D16677" t="s">
        <v>63</v>
      </c>
      <c r="E16677" t="s">
        <v>5</v>
      </c>
      <c r="F16677" t="s">
        <v>19</v>
      </c>
      <c r="G16677">
        <v>96</v>
      </c>
    </row>
    <row r="16678" spans="1:7" x14ac:dyDescent="0.25">
      <c r="A16678" t="str">
        <f t="shared" si="260"/>
        <v>WomenLongbowU21Western 40</v>
      </c>
      <c r="B16678">
        <v>2</v>
      </c>
      <c r="C16678" t="s">
        <v>1</v>
      </c>
      <c r="D16678" t="s">
        <v>63</v>
      </c>
      <c r="E16678" t="s">
        <v>5</v>
      </c>
      <c r="F16678" t="s">
        <v>19</v>
      </c>
      <c r="G16678">
        <v>137</v>
      </c>
    </row>
    <row r="16679" spans="1:7" x14ac:dyDescent="0.25">
      <c r="A16679" t="str">
        <f t="shared" si="260"/>
        <v>WomenLongbowU21Western 30</v>
      </c>
      <c r="B16679">
        <v>1</v>
      </c>
      <c r="C16679" t="s">
        <v>1</v>
      </c>
      <c r="D16679" t="s">
        <v>63</v>
      </c>
      <c r="E16679" t="s">
        <v>5</v>
      </c>
      <c r="F16679" t="s">
        <v>20</v>
      </c>
      <c r="G16679">
        <v>187</v>
      </c>
    </row>
    <row r="16680" spans="1:7" x14ac:dyDescent="0.25">
      <c r="A16680" t="str">
        <f t="shared" si="260"/>
        <v>WomenLongbowU21American</v>
      </c>
      <c r="B16680">
        <v>1</v>
      </c>
      <c r="C16680" t="s">
        <v>1</v>
      </c>
      <c r="D16680" t="s">
        <v>63</v>
      </c>
      <c r="E16680" t="s">
        <v>5</v>
      </c>
      <c r="F16680" t="s">
        <v>21</v>
      </c>
      <c r="G16680">
        <v>44</v>
      </c>
    </row>
    <row r="16681" spans="1:7" x14ac:dyDescent="0.25">
      <c r="A16681" t="str">
        <f t="shared" si="260"/>
        <v>WomenLongbowU21American</v>
      </c>
      <c r="B16681">
        <v>2</v>
      </c>
      <c r="C16681" t="s">
        <v>1</v>
      </c>
      <c r="D16681" t="s">
        <v>63</v>
      </c>
      <c r="E16681" t="s">
        <v>5</v>
      </c>
      <c r="F16681" t="s">
        <v>21</v>
      </c>
      <c r="G16681">
        <v>64</v>
      </c>
    </row>
    <row r="16682" spans="1:7" x14ac:dyDescent="0.25">
      <c r="A16682" t="str">
        <f t="shared" si="260"/>
        <v>WomenLongbowU21American</v>
      </c>
      <c r="B16682">
        <v>3</v>
      </c>
      <c r="C16682" t="s">
        <v>1</v>
      </c>
      <c r="D16682" t="s">
        <v>63</v>
      </c>
      <c r="E16682" t="s">
        <v>5</v>
      </c>
      <c r="F16682" t="s">
        <v>21</v>
      </c>
      <c r="G16682">
        <v>93</v>
      </c>
    </row>
    <row r="16683" spans="1:7" x14ac:dyDescent="0.25">
      <c r="A16683" t="str">
        <f t="shared" si="260"/>
        <v>WomenLongbowU21American</v>
      </c>
      <c r="B16683">
        <v>4</v>
      </c>
      <c r="C16683" t="s">
        <v>1</v>
      </c>
      <c r="D16683" t="s">
        <v>63</v>
      </c>
      <c r="E16683" t="s">
        <v>5</v>
      </c>
      <c r="F16683" t="s">
        <v>21</v>
      </c>
      <c r="G16683">
        <v>133</v>
      </c>
    </row>
    <row r="16684" spans="1:7" x14ac:dyDescent="0.25">
      <c r="A16684" t="str">
        <f t="shared" si="260"/>
        <v>WomenLongbowU21St. Nicholas</v>
      </c>
      <c r="B16684">
        <v>1</v>
      </c>
      <c r="C16684" t="s">
        <v>1</v>
      </c>
      <c r="D16684" t="s">
        <v>63</v>
      </c>
      <c r="E16684" t="s">
        <v>5</v>
      </c>
      <c r="F16684" t="s">
        <v>116</v>
      </c>
      <c r="G16684">
        <v>81</v>
      </c>
    </row>
    <row r="16685" spans="1:7" x14ac:dyDescent="0.25">
      <c r="A16685" t="str">
        <f t="shared" si="260"/>
        <v>WomenLongbowU21St. Nicholas</v>
      </c>
      <c r="B16685">
        <v>2</v>
      </c>
      <c r="C16685" t="s">
        <v>1</v>
      </c>
      <c r="D16685" t="s">
        <v>63</v>
      </c>
      <c r="E16685" t="s">
        <v>5</v>
      </c>
      <c r="F16685" t="s">
        <v>116</v>
      </c>
      <c r="G16685">
        <v>116</v>
      </c>
    </row>
    <row r="16686" spans="1:7" x14ac:dyDescent="0.25">
      <c r="A16686" t="str">
        <f t="shared" si="260"/>
        <v>WomenLongbowU21New National</v>
      </c>
      <c r="B16686">
        <v>1</v>
      </c>
      <c r="C16686" t="s">
        <v>1</v>
      </c>
      <c r="D16686" t="s">
        <v>63</v>
      </c>
      <c r="E16686" t="s">
        <v>5</v>
      </c>
      <c r="F16686" t="s">
        <v>22</v>
      </c>
      <c r="G16686">
        <v>8</v>
      </c>
    </row>
    <row r="16687" spans="1:7" x14ac:dyDescent="0.25">
      <c r="A16687" t="str">
        <f t="shared" si="260"/>
        <v>WomenLongbowU21New National</v>
      </c>
      <c r="B16687">
        <v>2</v>
      </c>
      <c r="C16687" t="s">
        <v>1</v>
      </c>
      <c r="D16687" t="s">
        <v>63</v>
      </c>
      <c r="E16687" t="s">
        <v>5</v>
      </c>
      <c r="F16687" t="s">
        <v>22</v>
      </c>
      <c r="G16687">
        <v>12</v>
      </c>
    </row>
    <row r="16688" spans="1:7" x14ac:dyDescent="0.25">
      <c r="A16688" t="str">
        <f t="shared" si="260"/>
        <v>WomenLongbowU21New National</v>
      </c>
      <c r="B16688">
        <v>3</v>
      </c>
      <c r="C16688" t="s">
        <v>1</v>
      </c>
      <c r="D16688" t="s">
        <v>63</v>
      </c>
      <c r="E16688" t="s">
        <v>5</v>
      </c>
      <c r="F16688" t="s">
        <v>22</v>
      </c>
      <c r="G16688">
        <v>17</v>
      </c>
    </row>
    <row r="16689" spans="1:7" x14ac:dyDescent="0.25">
      <c r="A16689" t="str">
        <f t="shared" si="260"/>
        <v>WomenLongbowU21New National</v>
      </c>
      <c r="B16689">
        <v>4</v>
      </c>
      <c r="C16689" t="s">
        <v>1</v>
      </c>
      <c r="D16689" t="s">
        <v>63</v>
      </c>
      <c r="E16689" t="s">
        <v>5</v>
      </c>
      <c r="F16689" t="s">
        <v>22</v>
      </c>
      <c r="G16689">
        <v>25</v>
      </c>
    </row>
    <row r="16690" spans="1:7" x14ac:dyDescent="0.25">
      <c r="A16690" t="str">
        <f t="shared" si="260"/>
        <v>WomenLongbowU21New National</v>
      </c>
      <c r="B16690">
        <v>5</v>
      </c>
      <c r="C16690" t="s">
        <v>1</v>
      </c>
      <c r="D16690" t="s">
        <v>63</v>
      </c>
      <c r="E16690" t="s">
        <v>5</v>
      </c>
      <c r="F16690" t="s">
        <v>22</v>
      </c>
      <c r="G16690">
        <v>37</v>
      </c>
    </row>
    <row r="16691" spans="1:7" x14ac:dyDescent="0.25">
      <c r="A16691" t="str">
        <f t="shared" si="260"/>
        <v>WomenLongbowU21New National</v>
      </c>
      <c r="B16691">
        <v>6</v>
      </c>
      <c r="C16691" t="s">
        <v>1</v>
      </c>
      <c r="D16691" t="s">
        <v>63</v>
      </c>
      <c r="E16691" t="s">
        <v>5</v>
      </c>
      <c r="F16691" t="s">
        <v>22</v>
      </c>
      <c r="G16691">
        <v>55</v>
      </c>
    </row>
    <row r="16692" spans="1:7" x14ac:dyDescent="0.25">
      <c r="A16692" t="str">
        <f t="shared" si="260"/>
        <v>WomenLongbowU21Long National</v>
      </c>
      <c r="B16692">
        <v>1</v>
      </c>
      <c r="C16692" t="s">
        <v>1</v>
      </c>
      <c r="D16692" t="s">
        <v>63</v>
      </c>
      <c r="E16692" t="s">
        <v>5</v>
      </c>
      <c r="F16692" t="s">
        <v>23</v>
      </c>
      <c r="G16692">
        <v>14</v>
      </c>
    </row>
    <row r="16693" spans="1:7" x14ac:dyDescent="0.25">
      <c r="A16693" t="str">
        <f t="shared" si="260"/>
        <v>WomenLongbowU21Long National</v>
      </c>
      <c r="B16693">
        <v>2</v>
      </c>
      <c r="C16693" t="s">
        <v>1</v>
      </c>
      <c r="D16693" t="s">
        <v>63</v>
      </c>
      <c r="E16693" t="s">
        <v>5</v>
      </c>
      <c r="F16693" t="s">
        <v>23</v>
      </c>
      <c r="G16693">
        <v>21</v>
      </c>
    </row>
    <row r="16694" spans="1:7" x14ac:dyDescent="0.25">
      <c r="A16694" t="str">
        <f t="shared" si="260"/>
        <v>WomenLongbowU21Long National</v>
      </c>
      <c r="B16694">
        <v>3</v>
      </c>
      <c r="C16694" t="s">
        <v>1</v>
      </c>
      <c r="D16694" t="s">
        <v>63</v>
      </c>
      <c r="E16694" t="s">
        <v>5</v>
      </c>
      <c r="F16694" t="s">
        <v>23</v>
      </c>
      <c r="G16694">
        <v>31</v>
      </c>
    </row>
    <row r="16695" spans="1:7" x14ac:dyDescent="0.25">
      <c r="A16695" t="str">
        <f t="shared" si="260"/>
        <v>WomenLongbowU21Long National</v>
      </c>
      <c r="B16695">
        <v>4</v>
      </c>
      <c r="C16695" t="s">
        <v>1</v>
      </c>
      <c r="D16695" t="s">
        <v>63</v>
      </c>
      <c r="E16695" t="s">
        <v>5</v>
      </c>
      <c r="F16695" t="s">
        <v>23</v>
      </c>
      <c r="G16695">
        <v>46</v>
      </c>
    </row>
    <row r="16696" spans="1:7" x14ac:dyDescent="0.25">
      <c r="A16696" t="str">
        <f t="shared" si="260"/>
        <v>WomenLongbowU21Long National</v>
      </c>
      <c r="B16696">
        <v>5</v>
      </c>
      <c r="C16696" t="s">
        <v>1</v>
      </c>
      <c r="D16696" t="s">
        <v>63</v>
      </c>
      <c r="E16696" t="s">
        <v>5</v>
      </c>
      <c r="F16696" t="s">
        <v>23</v>
      </c>
      <c r="G16696">
        <v>67</v>
      </c>
    </row>
    <row r="16697" spans="1:7" x14ac:dyDescent="0.25">
      <c r="A16697" t="str">
        <f t="shared" si="260"/>
        <v>WomenLongbowU21Long National</v>
      </c>
      <c r="B16697">
        <v>6</v>
      </c>
      <c r="C16697" t="s">
        <v>1</v>
      </c>
      <c r="D16697" t="s">
        <v>63</v>
      </c>
      <c r="E16697" t="s">
        <v>5</v>
      </c>
      <c r="F16697" t="s">
        <v>23</v>
      </c>
      <c r="G16697">
        <v>96</v>
      </c>
    </row>
    <row r="16698" spans="1:7" x14ac:dyDescent="0.25">
      <c r="A16698" t="str">
        <f t="shared" si="260"/>
        <v>WomenLongbowU21National</v>
      </c>
      <c r="B16698">
        <v>1</v>
      </c>
      <c r="C16698" t="s">
        <v>1</v>
      </c>
      <c r="D16698" t="s">
        <v>63</v>
      </c>
      <c r="E16698" t="s">
        <v>5</v>
      </c>
      <c r="F16698" t="s">
        <v>24</v>
      </c>
      <c r="G16698">
        <v>25</v>
      </c>
    </row>
    <row r="16699" spans="1:7" x14ac:dyDescent="0.25">
      <c r="A16699" t="str">
        <f t="shared" si="260"/>
        <v>WomenLongbowU21National</v>
      </c>
      <c r="B16699">
        <v>2</v>
      </c>
      <c r="C16699" t="s">
        <v>1</v>
      </c>
      <c r="D16699" t="s">
        <v>63</v>
      </c>
      <c r="E16699" t="s">
        <v>5</v>
      </c>
      <c r="F16699" t="s">
        <v>24</v>
      </c>
      <c r="G16699">
        <v>37</v>
      </c>
    </row>
    <row r="16700" spans="1:7" x14ac:dyDescent="0.25">
      <c r="A16700" t="str">
        <f t="shared" si="260"/>
        <v>WomenLongbowU21National</v>
      </c>
      <c r="B16700">
        <v>3</v>
      </c>
      <c r="C16700" t="s">
        <v>1</v>
      </c>
      <c r="D16700" t="s">
        <v>63</v>
      </c>
      <c r="E16700" t="s">
        <v>5</v>
      </c>
      <c r="F16700" t="s">
        <v>24</v>
      </c>
      <c r="G16700">
        <v>54</v>
      </c>
    </row>
    <row r="16701" spans="1:7" x14ac:dyDescent="0.25">
      <c r="A16701" t="str">
        <f t="shared" si="260"/>
        <v>WomenLongbowU21National</v>
      </c>
      <c r="B16701">
        <v>4</v>
      </c>
      <c r="C16701" t="s">
        <v>1</v>
      </c>
      <c r="D16701" t="s">
        <v>63</v>
      </c>
      <c r="E16701" t="s">
        <v>5</v>
      </c>
      <c r="F16701" t="s">
        <v>24</v>
      </c>
      <c r="G16701">
        <v>78</v>
      </c>
    </row>
    <row r="16702" spans="1:7" x14ac:dyDescent="0.25">
      <c r="A16702" t="str">
        <f t="shared" si="260"/>
        <v>WomenLongbowU21National 50</v>
      </c>
      <c r="B16702">
        <v>1</v>
      </c>
      <c r="C16702" t="s">
        <v>1</v>
      </c>
      <c r="D16702" t="s">
        <v>63</v>
      </c>
      <c r="E16702" t="s">
        <v>5</v>
      </c>
      <c r="F16702" t="s">
        <v>25</v>
      </c>
      <c r="G16702">
        <v>39</v>
      </c>
    </row>
    <row r="16703" spans="1:7" x14ac:dyDescent="0.25">
      <c r="A16703" t="str">
        <f t="shared" si="260"/>
        <v>WomenLongbowU21National 50</v>
      </c>
      <c r="B16703">
        <v>2</v>
      </c>
      <c r="C16703" t="s">
        <v>1</v>
      </c>
      <c r="D16703" t="s">
        <v>63</v>
      </c>
      <c r="E16703" t="s">
        <v>5</v>
      </c>
      <c r="F16703" t="s">
        <v>25</v>
      </c>
      <c r="G16703">
        <v>57</v>
      </c>
    </row>
    <row r="16704" spans="1:7" x14ac:dyDescent="0.25">
      <c r="A16704" t="str">
        <f t="shared" si="260"/>
        <v>WomenLongbowU21National 50</v>
      </c>
      <c r="B16704">
        <v>3</v>
      </c>
      <c r="C16704" t="s">
        <v>1</v>
      </c>
      <c r="D16704" t="s">
        <v>63</v>
      </c>
      <c r="E16704" t="s">
        <v>5</v>
      </c>
      <c r="F16704" t="s">
        <v>25</v>
      </c>
      <c r="G16704">
        <v>82</v>
      </c>
    </row>
    <row r="16705" spans="1:7" x14ac:dyDescent="0.25">
      <c r="A16705" t="str">
        <f t="shared" si="260"/>
        <v>WomenLongbowU21National 40</v>
      </c>
      <c r="B16705">
        <v>1</v>
      </c>
      <c r="C16705" t="s">
        <v>1</v>
      </c>
      <c r="D16705" t="s">
        <v>63</v>
      </c>
      <c r="E16705" t="s">
        <v>5</v>
      </c>
      <c r="F16705" t="s">
        <v>26</v>
      </c>
      <c r="G16705">
        <v>65</v>
      </c>
    </row>
    <row r="16706" spans="1:7" x14ac:dyDescent="0.25">
      <c r="A16706" t="str">
        <f t="shared" ref="A16706:A16769" si="261">C16706&amp;D16706&amp;E16706&amp;F16706</f>
        <v>WomenLongbowU21National 40</v>
      </c>
      <c r="B16706">
        <v>2</v>
      </c>
      <c r="C16706" t="s">
        <v>1</v>
      </c>
      <c r="D16706" t="s">
        <v>63</v>
      </c>
      <c r="E16706" t="s">
        <v>5</v>
      </c>
      <c r="F16706" t="s">
        <v>26</v>
      </c>
      <c r="G16706">
        <v>94</v>
      </c>
    </row>
    <row r="16707" spans="1:7" x14ac:dyDescent="0.25">
      <c r="A16707" t="str">
        <f t="shared" si="261"/>
        <v>WomenLongbowU21National 30</v>
      </c>
      <c r="B16707">
        <v>1</v>
      </c>
      <c r="C16707" t="s">
        <v>1</v>
      </c>
      <c r="D16707" t="s">
        <v>63</v>
      </c>
      <c r="E16707" t="s">
        <v>5</v>
      </c>
      <c r="F16707" t="s">
        <v>27</v>
      </c>
      <c r="G16707">
        <v>124</v>
      </c>
    </row>
    <row r="16708" spans="1:7" x14ac:dyDescent="0.25">
      <c r="A16708" t="str">
        <f t="shared" si="261"/>
        <v>WomenLongbowU21New Warwick</v>
      </c>
      <c r="B16708">
        <v>1</v>
      </c>
      <c r="C16708" t="s">
        <v>1</v>
      </c>
      <c r="D16708" t="s">
        <v>63</v>
      </c>
      <c r="E16708" t="s">
        <v>5</v>
      </c>
      <c r="F16708" t="s">
        <v>28</v>
      </c>
      <c r="G16708">
        <v>6</v>
      </c>
    </row>
    <row r="16709" spans="1:7" x14ac:dyDescent="0.25">
      <c r="A16709" t="str">
        <f t="shared" si="261"/>
        <v>WomenLongbowU21New Warwick</v>
      </c>
      <c r="B16709">
        <v>2</v>
      </c>
      <c r="C16709" t="s">
        <v>1</v>
      </c>
      <c r="D16709" t="s">
        <v>63</v>
      </c>
      <c r="E16709" t="s">
        <v>5</v>
      </c>
      <c r="F16709" t="s">
        <v>28</v>
      </c>
      <c r="G16709">
        <v>9</v>
      </c>
    </row>
    <row r="16710" spans="1:7" x14ac:dyDescent="0.25">
      <c r="A16710" t="str">
        <f t="shared" si="261"/>
        <v>WomenLongbowU21New Warwick</v>
      </c>
      <c r="B16710">
        <v>3</v>
      </c>
      <c r="C16710" t="s">
        <v>1</v>
      </c>
      <c r="D16710" t="s">
        <v>63</v>
      </c>
      <c r="E16710" t="s">
        <v>5</v>
      </c>
      <c r="F16710" t="s">
        <v>28</v>
      </c>
      <c r="G16710">
        <v>13</v>
      </c>
    </row>
    <row r="16711" spans="1:7" x14ac:dyDescent="0.25">
      <c r="A16711" t="str">
        <f t="shared" si="261"/>
        <v>WomenLongbowU21New Warwick</v>
      </c>
      <c r="B16711">
        <v>4</v>
      </c>
      <c r="C16711" t="s">
        <v>1</v>
      </c>
      <c r="D16711" t="s">
        <v>63</v>
      </c>
      <c r="E16711" t="s">
        <v>5</v>
      </c>
      <c r="F16711" t="s">
        <v>28</v>
      </c>
      <c r="G16711">
        <v>19</v>
      </c>
    </row>
    <row r="16712" spans="1:7" x14ac:dyDescent="0.25">
      <c r="A16712" t="str">
        <f t="shared" si="261"/>
        <v>WomenLongbowU21New Warwick</v>
      </c>
      <c r="B16712">
        <v>5</v>
      </c>
      <c r="C16712" t="s">
        <v>1</v>
      </c>
      <c r="D16712" t="s">
        <v>63</v>
      </c>
      <c r="E16712" t="s">
        <v>5</v>
      </c>
      <c r="F16712" t="s">
        <v>28</v>
      </c>
      <c r="G16712">
        <v>27</v>
      </c>
    </row>
    <row r="16713" spans="1:7" x14ac:dyDescent="0.25">
      <c r="A16713" t="str">
        <f t="shared" si="261"/>
        <v>WomenLongbowU21New Warwick</v>
      </c>
      <c r="B16713">
        <v>6</v>
      </c>
      <c r="C16713" t="s">
        <v>1</v>
      </c>
      <c r="D16713" t="s">
        <v>63</v>
      </c>
      <c r="E16713" t="s">
        <v>5</v>
      </c>
      <c r="F16713" t="s">
        <v>28</v>
      </c>
      <c r="G16713">
        <v>40</v>
      </c>
    </row>
    <row r="16714" spans="1:7" x14ac:dyDescent="0.25">
      <c r="A16714" t="str">
        <f t="shared" si="261"/>
        <v>WomenLongbowU21Long Warwick</v>
      </c>
      <c r="B16714">
        <v>1</v>
      </c>
      <c r="C16714" t="s">
        <v>1</v>
      </c>
      <c r="D16714" t="s">
        <v>63</v>
      </c>
      <c r="E16714" t="s">
        <v>5</v>
      </c>
      <c r="F16714" t="s">
        <v>29</v>
      </c>
      <c r="G16714">
        <v>11</v>
      </c>
    </row>
    <row r="16715" spans="1:7" x14ac:dyDescent="0.25">
      <c r="A16715" t="str">
        <f t="shared" si="261"/>
        <v>WomenLongbowU21Long Warwick</v>
      </c>
      <c r="B16715">
        <v>2</v>
      </c>
      <c r="C16715" t="s">
        <v>1</v>
      </c>
      <c r="D16715" t="s">
        <v>63</v>
      </c>
      <c r="E16715" t="s">
        <v>5</v>
      </c>
      <c r="F16715" t="s">
        <v>29</v>
      </c>
      <c r="G16715">
        <v>16</v>
      </c>
    </row>
    <row r="16716" spans="1:7" x14ac:dyDescent="0.25">
      <c r="A16716" t="str">
        <f t="shared" si="261"/>
        <v>WomenLongbowU21Long Warwick</v>
      </c>
      <c r="B16716">
        <v>3</v>
      </c>
      <c r="C16716" t="s">
        <v>1</v>
      </c>
      <c r="D16716" t="s">
        <v>63</v>
      </c>
      <c r="E16716" t="s">
        <v>5</v>
      </c>
      <c r="F16716" t="s">
        <v>29</v>
      </c>
      <c r="G16716">
        <v>24</v>
      </c>
    </row>
    <row r="16717" spans="1:7" x14ac:dyDescent="0.25">
      <c r="A16717" t="str">
        <f t="shared" si="261"/>
        <v>WomenLongbowU21Long Warwick</v>
      </c>
      <c r="B16717">
        <v>4</v>
      </c>
      <c r="C16717" t="s">
        <v>1</v>
      </c>
      <c r="D16717" t="s">
        <v>63</v>
      </c>
      <c r="E16717" t="s">
        <v>5</v>
      </c>
      <c r="F16717" t="s">
        <v>29</v>
      </c>
      <c r="G16717">
        <v>34</v>
      </c>
    </row>
    <row r="16718" spans="1:7" x14ac:dyDescent="0.25">
      <c r="A16718" t="str">
        <f t="shared" si="261"/>
        <v>WomenLongbowU21Long Warwick</v>
      </c>
      <c r="B16718">
        <v>5</v>
      </c>
      <c r="C16718" t="s">
        <v>1</v>
      </c>
      <c r="D16718" t="s">
        <v>63</v>
      </c>
      <c r="E16718" t="s">
        <v>5</v>
      </c>
      <c r="F16718" t="s">
        <v>29</v>
      </c>
      <c r="G16718">
        <v>50</v>
      </c>
    </row>
    <row r="16719" spans="1:7" x14ac:dyDescent="0.25">
      <c r="A16719" t="str">
        <f t="shared" si="261"/>
        <v>WomenLongbowU21Long Warwick</v>
      </c>
      <c r="B16719">
        <v>6</v>
      </c>
      <c r="C16719" t="s">
        <v>1</v>
      </c>
      <c r="D16719" t="s">
        <v>63</v>
      </c>
      <c r="E16719" t="s">
        <v>5</v>
      </c>
      <c r="F16719" t="s">
        <v>29</v>
      </c>
      <c r="G16719">
        <v>71</v>
      </c>
    </row>
    <row r="16720" spans="1:7" x14ac:dyDescent="0.25">
      <c r="A16720" t="str">
        <f t="shared" si="261"/>
        <v>WomenLongbowU21Warwick</v>
      </c>
      <c r="B16720">
        <v>1</v>
      </c>
      <c r="C16720" t="s">
        <v>1</v>
      </c>
      <c r="D16720" t="s">
        <v>63</v>
      </c>
      <c r="E16720" t="s">
        <v>5</v>
      </c>
      <c r="F16720" t="s">
        <v>30</v>
      </c>
      <c r="G16720">
        <v>18</v>
      </c>
    </row>
    <row r="16721" spans="1:7" x14ac:dyDescent="0.25">
      <c r="A16721" t="str">
        <f t="shared" si="261"/>
        <v>WomenLongbowU21Warwick</v>
      </c>
      <c r="B16721">
        <v>2</v>
      </c>
      <c r="C16721" t="s">
        <v>1</v>
      </c>
      <c r="D16721" t="s">
        <v>63</v>
      </c>
      <c r="E16721" t="s">
        <v>5</v>
      </c>
      <c r="F16721" t="s">
        <v>30</v>
      </c>
      <c r="G16721">
        <v>26</v>
      </c>
    </row>
    <row r="16722" spans="1:7" x14ac:dyDescent="0.25">
      <c r="A16722" t="str">
        <f t="shared" si="261"/>
        <v>WomenLongbowU21Warwick</v>
      </c>
      <c r="B16722">
        <v>3</v>
      </c>
      <c r="C16722" t="s">
        <v>1</v>
      </c>
      <c r="D16722" t="s">
        <v>63</v>
      </c>
      <c r="E16722" t="s">
        <v>5</v>
      </c>
      <c r="F16722" t="s">
        <v>30</v>
      </c>
      <c r="G16722">
        <v>39</v>
      </c>
    </row>
    <row r="16723" spans="1:7" x14ac:dyDescent="0.25">
      <c r="A16723" t="str">
        <f t="shared" si="261"/>
        <v>WomenLongbowU21Warwick</v>
      </c>
      <c r="B16723">
        <v>4</v>
      </c>
      <c r="C16723" t="s">
        <v>1</v>
      </c>
      <c r="D16723" t="s">
        <v>63</v>
      </c>
      <c r="E16723" t="s">
        <v>5</v>
      </c>
      <c r="F16723" t="s">
        <v>30</v>
      </c>
      <c r="G16723">
        <v>56</v>
      </c>
    </row>
    <row r="16724" spans="1:7" x14ac:dyDescent="0.25">
      <c r="A16724" t="str">
        <f t="shared" si="261"/>
        <v>WomenLongbowU21Warwick 50</v>
      </c>
      <c r="B16724">
        <v>1</v>
      </c>
      <c r="C16724" t="s">
        <v>1</v>
      </c>
      <c r="D16724" t="s">
        <v>63</v>
      </c>
      <c r="E16724" t="s">
        <v>5</v>
      </c>
      <c r="F16724" t="s">
        <v>31</v>
      </c>
      <c r="G16724">
        <v>28</v>
      </c>
    </row>
    <row r="16725" spans="1:7" x14ac:dyDescent="0.25">
      <c r="A16725" t="str">
        <f t="shared" si="261"/>
        <v>WomenLongbowU21Warwick 50</v>
      </c>
      <c r="B16725">
        <v>2</v>
      </c>
      <c r="C16725" t="s">
        <v>1</v>
      </c>
      <c r="D16725" t="s">
        <v>63</v>
      </c>
      <c r="E16725" t="s">
        <v>5</v>
      </c>
      <c r="F16725" t="s">
        <v>31</v>
      </c>
      <c r="G16725">
        <v>41</v>
      </c>
    </row>
    <row r="16726" spans="1:7" x14ac:dyDescent="0.25">
      <c r="A16726" t="str">
        <f t="shared" si="261"/>
        <v>WomenLongbowU21Warwick 50</v>
      </c>
      <c r="B16726">
        <v>3</v>
      </c>
      <c r="C16726" t="s">
        <v>1</v>
      </c>
      <c r="D16726" t="s">
        <v>63</v>
      </c>
      <c r="E16726" t="s">
        <v>5</v>
      </c>
      <c r="F16726" t="s">
        <v>31</v>
      </c>
      <c r="G16726">
        <v>59</v>
      </c>
    </row>
    <row r="16727" spans="1:7" x14ac:dyDescent="0.25">
      <c r="A16727" t="str">
        <f t="shared" si="261"/>
        <v>WomenLongbowU21Warwick 40</v>
      </c>
      <c r="B16727">
        <v>1</v>
      </c>
      <c r="C16727" t="s">
        <v>1</v>
      </c>
      <c r="D16727" t="s">
        <v>63</v>
      </c>
      <c r="E16727" t="s">
        <v>5</v>
      </c>
      <c r="F16727" t="s">
        <v>32</v>
      </c>
      <c r="G16727">
        <v>48</v>
      </c>
    </row>
    <row r="16728" spans="1:7" x14ac:dyDescent="0.25">
      <c r="A16728" t="str">
        <f t="shared" si="261"/>
        <v>WomenLongbowU21Warwick 40</v>
      </c>
      <c r="B16728">
        <v>2</v>
      </c>
      <c r="C16728" t="s">
        <v>1</v>
      </c>
      <c r="D16728" t="s">
        <v>63</v>
      </c>
      <c r="E16728" t="s">
        <v>5</v>
      </c>
      <c r="F16728" t="s">
        <v>32</v>
      </c>
      <c r="G16728">
        <v>69</v>
      </c>
    </row>
    <row r="16729" spans="1:7" x14ac:dyDescent="0.25">
      <c r="A16729" t="str">
        <f t="shared" si="261"/>
        <v>WomenLongbowU21Warwick 30</v>
      </c>
      <c r="B16729">
        <v>1</v>
      </c>
      <c r="C16729" t="s">
        <v>1</v>
      </c>
      <c r="D16729" t="s">
        <v>63</v>
      </c>
      <c r="E16729" t="s">
        <v>5</v>
      </c>
      <c r="F16729" t="s">
        <v>33</v>
      </c>
      <c r="G16729">
        <v>94</v>
      </c>
    </row>
    <row r="16730" spans="1:7" x14ac:dyDescent="0.25">
      <c r="A16730" t="str">
        <f t="shared" si="261"/>
        <v>WomenLongbowU21WA 1440 (90m)</v>
      </c>
      <c r="B16730">
        <v>1</v>
      </c>
      <c r="C16730" t="s">
        <v>1</v>
      </c>
      <c r="D16730" t="s">
        <v>63</v>
      </c>
      <c r="E16730" t="s">
        <v>5</v>
      </c>
      <c r="F16730" t="s">
        <v>73</v>
      </c>
      <c r="G16730">
        <v>37</v>
      </c>
    </row>
    <row r="16731" spans="1:7" x14ac:dyDescent="0.25">
      <c r="A16731" t="str">
        <f t="shared" si="261"/>
        <v>WomenLongbowU21WA 1440 (90m)</v>
      </c>
      <c r="B16731">
        <v>2</v>
      </c>
      <c r="C16731" t="s">
        <v>1</v>
      </c>
      <c r="D16731" t="s">
        <v>63</v>
      </c>
      <c r="E16731" t="s">
        <v>5</v>
      </c>
      <c r="F16731" t="s">
        <v>73</v>
      </c>
      <c r="G16731">
        <v>55</v>
      </c>
    </row>
    <row r="16732" spans="1:7" x14ac:dyDescent="0.25">
      <c r="A16732" t="str">
        <f t="shared" si="261"/>
        <v>WomenLongbowU21WA 1440 (90m)</v>
      </c>
      <c r="B16732">
        <v>3</v>
      </c>
      <c r="C16732" t="s">
        <v>1</v>
      </c>
      <c r="D16732" t="s">
        <v>63</v>
      </c>
      <c r="E16732" t="s">
        <v>5</v>
      </c>
      <c r="F16732" t="s">
        <v>73</v>
      </c>
      <c r="G16732">
        <v>80</v>
      </c>
    </row>
    <row r="16733" spans="1:7" x14ac:dyDescent="0.25">
      <c r="A16733" t="str">
        <f t="shared" si="261"/>
        <v>WomenLongbowU21WA 1440 (90m)</v>
      </c>
      <c r="B16733">
        <v>4</v>
      </c>
      <c r="C16733" t="s">
        <v>1</v>
      </c>
      <c r="D16733" t="s">
        <v>63</v>
      </c>
      <c r="E16733" t="s">
        <v>5</v>
      </c>
      <c r="F16733" t="s">
        <v>73</v>
      </c>
      <c r="G16733">
        <v>117</v>
      </c>
    </row>
    <row r="16734" spans="1:7" x14ac:dyDescent="0.25">
      <c r="A16734" t="str">
        <f t="shared" si="261"/>
        <v>WomenLongbowU21WA 1440 (90m)</v>
      </c>
      <c r="B16734">
        <v>5</v>
      </c>
      <c r="C16734" t="s">
        <v>1</v>
      </c>
      <c r="D16734" t="s">
        <v>63</v>
      </c>
      <c r="E16734" t="s">
        <v>5</v>
      </c>
      <c r="F16734" t="s">
        <v>73</v>
      </c>
      <c r="G16734">
        <v>167</v>
      </c>
    </row>
    <row r="16735" spans="1:7" x14ac:dyDescent="0.25">
      <c r="A16735" t="str">
        <f t="shared" si="261"/>
        <v>WomenLongbowU21WA 1440 (90m)</v>
      </c>
      <c r="B16735">
        <v>6</v>
      </c>
      <c r="C16735" t="s">
        <v>1</v>
      </c>
      <c r="D16735" t="s">
        <v>63</v>
      </c>
      <c r="E16735" t="s">
        <v>5</v>
      </c>
      <c r="F16735" t="s">
        <v>73</v>
      </c>
      <c r="G16735">
        <v>235</v>
      </c>
    </row>
    <row r="16736" spans="1:7" x14ac:dyDescent="0.25">
      <c r="A16736" t="str">
        <f t="shared" si="261"/>
        <v>WomenLongbowU21WA 1440 (90m)</v>
      </c>
      <c r="B16736">
        <v>7</v>
      </c>
      <c r="C16736" t="s">
        <v>1</v>
      </c>
      <c r="D16736" t="s">
        <v>63</v>
      </c>
      <c r="E16736" t="s">
        <v>5</v>
      </c>
      <c r="F16736" t="s">
        <v>73</v>
      </c>
      <c r="G16736">
        <v>321</v>
      </c>
    </row>
    <row r="16737" spans="1:7" x14ac:dyDescent="0.25">
      <c r="A16737" t="str">
        <f t="shared" si="261"/>
        <v>WomenLongbowU21WA 1440 (90m)</v>
      </c>
      <c r="B16737">
        <v>8</v>
      </c>
      <c r="C16737" t="s">
        <v>1</v>
      </c>
      <c r="D16737" t="s">
        <v>63</v>
      </c>
      <c r="E16737" t="s">
        <v>5</v>
      </c>
      <c r="F16737" t="s">
        <v>73</v>
      </c>
      <c r="G16737">
        <v>426</v>
      </c>
    </row>
    <row r="16738" spans="1:7" x14ac:dyDescent="0.25">
      <c r="A16738" t="str">
        <f t="shared" si="261"/>
        <v>WomenLongbowU21WA 1440 (90m)</v>
      </c>
      <c r="B16738">
        <v>9</v>
      </c>
      <c r="C16738" t="s">
        <v>1</v>
      </c>
      <c r="D16738" t="s">
        <v>63</v>
      </c>
      <c r="E16738" t="s">
        <v>5</v>
      </c>
      <c r="F16738" t="s">
        <v>73</v>
      </c>
      <c r="G16738">
        <v>545</v>
      </c>
    </row>
    <row r="16739" spans="1:7" x14ac:dyDescent="0.25">
      <c r="A16739" t="str">
        <f t="shared" si="261"/>
        <v>WomenLongbowU21WA 1440 (70m) / Metric I</v>
      </c>
      <c r="B16739">
        <v>1</v>
      </c>
      <c r="C16739" t="s">
        <v>1</v>
      </c>
      <c r="D16739" t="s">
        <v>63</v>
      </c>
      <c r="E16739" t="s">
        <v>5</v>
      </c>
      <c r="F16739" t="s">
        <v>74</v>
      </c>
      <c r="G16739">
        <v>43</v>
      </c>
    </row>
    <row r="16740" spans="1:7" x14ac:dyDescent="0.25">
      <c r="A16740" t="str">
        <f t="shared" si="261"/>
        <v>WomenLongbowU21WA 1440 (70m) / Metric I</v>
      </c>
      <c r="B16740">
        <v>2</v>
      </c>
      <c r="C16740" t="s">
        <v>1</v>
      </c>
      <c r="D16740" t="s">
        <v>63</v>
      </c>
      <c r="E16740" t="s">
        <v>5</v>
      </c>
      <c r="F16740" t="s">
        <v>74</v>
      </c>
      <c r="G16740">
        <v>64</v>
      </c>
    </row>
    <row r="16741" spans="1:7" x14ac:dyDescent="0.25">
      <c r="A16741" t="str">
        <f t="shared" si="261"/>
        <v>WomenLongbowU21WA 1440 (70m) / Metric I</v>
      </c>
      <c r="B16741">
        <v>3</v>
      </c>
      <c r="C16741" t="s">
        <v>1</v>
      </c>
      <c r="D16741" t="s">
        <v>63</v>
      </c>
      <c r="E16741" t="s">
        <v>5</v>
      </c>
      <c r="F16741" t="s">
        <v>74</v>
      </c>
      <c r="G16741">
        <v>94</v>
      </c>
    </row>
    <row r="16742" spans="1:7" x14ac:dyDescent="0.25">
      <c r="A16742" t="str">
        <f t="shared" si="261"/>
        <v>WomenLongbowU21WA 1440 (70m) / Metric I</v>
      </c>
      <c r="B16742">
        <v>4</v>
      </c>
      <c r="C16742" t="s">
        <v>1</v>
      </c>
      <c r="D16742" t="s">
        <v>63</v>
      </c>
      <c r="E16742" t="s">
        <v>5</v>
      </c>
      <c r="F16742" t="s">
        <v>74</v>
      </c>
      <c r="G16742">
        <v>136</v>
      </c>
    </row>
    <row r="16743" spans="1:7" x14ac:dyDescent="0.25">
      <c r="A16743" t="str">
        <f t="shared" si="261"/>
        <v>WomenLongbowU21WA 1440 (70m) / Metric I</v>
      </c>
      <c r="B16743">
        <v>5</v>
      </c>
      <c r="C16743" t="s">
        <v>1</v>
      </c>
      <c r="D16743" t="s">
        <v>63</v>
      </c>
      <c r="E16743" t="s">
        <v>5</v>
      </c>
      <c r="F16743" t="s">
        <v>74</v>
      </c>
      <c r="G16743">
        <v>195</v>
      </c>
    </row>
    <row r="16744" spans="1:7" x14ac:dyDescent="0.25">
      <c r="A16744" t="str">
        <f t="shared" si="261"/>
        <v>WomenLongbowU21WA 1440 (70m) / Metric I</v>
      </c>
      <c r="B16744">
        <v>6</v>
      </c>
      <c r="C16744" t="s">
        <v>1</v>
      </c>
      <c r="D16744" t="s">
        <v>63</v>
      </c>
      <c r="E16744" t="s">
        <v>5</v>
      </c>
      <c r="F16744" t="s">
        <v>74</v>
      </c>
      <c r="G16744">
        <v>274</v>
      </c>
    </row>
    <row r="16745" spans="1:7" x14ac:dyDescent="0.25">
      <c r="A16745" t="str">
        <f t="shared" si="261"/>
        <v>WomenLongbowU21WA 1440 (70m) / Metric I</v>
      </c>
      <c r="B16745">
        <v>7</v>
      </c>
      <c r="C16745" t="s">
        <v>1</v>
      </c>
      <c r="D16745" t="s">
        <v>63</v>
      </c>
      <c r="E16745" t="s">
        <v>5</v>
      </c>
      <c r="F16745" t="s">
        <v>74</v>
      </c>
      <c r="G16745">
        <v>373</v>
      </c>
    </row>
    <row r="16746" spans="1:7" x14ac:dyDescent="0.25">
      <c r="A16746" t="str">
        <f t="shared" si="261"/>
        <v>WomenLongbowU21WA 1440 (70m) / Metric I</v>
      </c>
      <c r="B16746">
        <v>8</v>
      </c>
      <c r="C16746" t="s">
        <v>1</v>
      </c>
      <c r="D16746" t="s">
        <v>63</v>
      </c>
      <c r="E16746" t="s">
        <v>5</v>
      </c>
      <c r="F16746" t="s">
        <v>74</v>
      </c>
      <c r="G16746">
        <v>493</v>
      </c>
    </row>
    <row r="16747" spans="1:7" x14ac:dyDescent="0.25">
      <c r="A16747" t="str">
        <f t="shared" si="261"/>
        <v>WomenLongbowU21WA 1440 (70m) / Metric I</v>
      </c>
      <c r="B16747">
        <v>9</v>
      </c>
      <c r="C16747" t="s">
        <v>1</v>
      </c>
      <c r="D16747" t="s">
        <v>63</v>
      </c>
      <c r="E16747" t="s">
        <v>5</v>
      </c>
      <c r="F16747" t="s">
        <v>74</v>
      </c>
      <c r="G16747">
        <v>625</v>
      </c>
    </row>
    <row r="16748" spans="1:7" x14ac:dyDescent="0.25">
      <c r="A16748" t="str">
        <f t="shared" si="261"/>
        <v>WomenLongbowU21WA 1440 (60m) / Metric II</v>
      </c>
      <c r="B16748">
        <v>1</v>
      </c>
      <c r="C16748" t="s">
        <v>1</v>
      </c>
      <c r="D16748" t="s">
        <v>63</v>
      </c>
      <c r="E16748" t="s">
        <v>5</v>
      </c>
      <c r="F16748" t="s">
        <v>75</v>
      </c>
      <c r="G16748">
        <v>55</v>
      </c>
    </row>
    <row r="16749" spans="1:7" x14ac:dyDescent="0.25">
      <c r="A16749" t="str">
        <f t="shared" si="261"/>
        <v>WomenLongbowU21WA 1440 (60m) / Metric II</v>
      </c>
      <c r="B16749">
        <v>2</v>
      </c>
      <c r="C16749" t="s">
        <v>1</v>
      </c>
      <c r="D16749" t="s">
        <v>63</v>
      </c>
      <c r="E16749" t="s">
        <v>5</v>
      </c>
      <c r="F16749" t="s">
        <v>75</v>
      </c>
      <c r="G16749">
        <v>82</v>
      </c>
    </row>
    <row r="16750" spans="1:7" x14ac:dyDescent="0.25">
      <c r="A16750" t="str">
        <f t="shared" si="261"/>
        <v>WomenLongbowU21WA 1440 (60m) / Metric II</v>
      </c>
      <c r="B16750">
        <v>3</v>
      </c>
      <c r="C16750" t="s">
        <v>1</v>
      </c>
      <c r="D16750" t="s">
        <v>63</v>
      </c>
      <c r="E16750" t="s">
        <v>5</v>
      </c>
      <c r="F16750" t="s">
        <v>75</v>
      </c>
      <c r="G16750">
        <v>120</v>
      </c>
    </row>
    <row r="16751" spans="1:7" x14ac:dyDescent="0.25">
      <c r="A16751" t="str">
        <f t="shared" si="261"/>
        <v>WomenLongbowU21WA 1440 (60m) / Metric II</v>
      </c>
      <c r="B16751">
        <v>4</v>
      </c>
      <c r="C16751" t="s">
        <v>1</v>
      </c>
      <c r="D16751" t="s">
        <v>63</v>
      </c>
      <c r="E16751" t="s">
        <v>5</v>
      </c>
      <c r="F16751" t="s">
        <v>75</v>
      </c>
      <c r="G16751">
        <v>174</v>
      </c>
    </row>
    <row r="16752" spans="1:7" x14ac:dyDescent="0.25">
      <c r="A16752" t="str">
        <f t="shared" si="261"/>
        <v>WomenLongbowU21Metric III</v>
      </c>
      <c r="B16752">
        <v>1</v>
      </c>
      <c r="C16752" t="s">
        <v>1</v>
      </c>
      <c r="D16752" t="s">
        <v>63</v>
      </c>
      <c r="E16752" t="s">
        <v>5</v>
      </c>
      <c r="F16752" t="s">
        <v>34</v>
      </c>
      <c r="G16752">
        <v>104</v>
      </c>
    </row>
    <row r="16753" spans="1:7" x14ac:dyDescent="0.25">
      <c r="A16753" t="str">
        <f t="shared" si="261"/>
        <v>WomenLongbowU21Metric III</v>
      </c>
      <c r="B16753">
        <v>2</v>
      </c>
      <c r="C16753" t="s">
        <v>1</v>
      </c>
      <c r="D16753" t="s">
        <v>63</v>
      </c>
      <c r="E16753" t="s">
        <v>5</v>
      </c>
      <c r="F16753" t="s">
        <v>34</v>
      </c>
      <c r="G16753">
        <v>151</v>
      </c>
    </row>
    <row r="16754" spans="1:7" x14ac:dyDescent="0.25">
      <c r="A16754" t="str">
        <f t="shared" si="261"/>
        <v>WomenLongbowU21Metric III</v>
      </c>
      <c r="B16754">
        <v>3</v>
      </c>
      <c r="C16754" t="s">
        <v>1</v>
      </c>
      <c r="D16754" t="s">
        <v>63</v>
      </c>
      <c r="E16754" t="s">
        <v>5</v>
      </c>
      <c r="F16754" t="s">
        <v>34</v>
      </c>
      <c r="G16754">
        <v>216</v>
      </c>
    </row>
    <row r="16755" spans="1:7" x14ac:dyDescent="0.25">
      <c r="A16755" t="str">
        <f t="shared" si="261"/>
        <v>WomenLongbowU21Metric IV</v>
      </c>
      <c r="B16755">
        <v>1</v>
      </c>
      <c r="C16755" t="s">
        <v>1</v>
      </c>
      <c r="D16755" t="s">
        <v>63</v>
      </c>
      <c r="E16755" t="s">
        <v>5</v>
      </c>
      <c r="F16755" t="s">
        <v>35</v>
      </c>
      <c r="G16755">
        <v>253</v>
      </c>
    </row>
    <row r="16756" spans="1:7" x14ac:dyDescent="0.25">
      <c r="A16756" t="str">
        <f t="shared" si="261"/>
        <v>WomenLongbowU21Metric IV</v>
      </c>
      <c r="B16756">
        <v>2</v>
      </c>
      <c r="C16756" t="s">
        <v>1</v>
      </c>
      <c r="D16756" t="s">
        <v>63</v>
      </c>
      <c r="E16756" t="s">
        <v>5</v>
      </c>
      <c r="F16756" t="s">
        <v>35</v>
      </c>
      <c r="G16756">
        <v>338</v>
      </c>
    </row>
    <row r="16757" spans="1:7" x14ac:dyDescent="0.25">
      <c r="A16757" t="str">
        <f t="shared" si="261"/>
        <v>WomenLongbowU21Metric V</v>
      </c>
      <c r="B16757">
        <v>1</v>
      </c>
      <c r="C16757" t="s">
        <v>1</v>
      </c>
      <c r="D16757" t="s">
        <v>63</v>
      </c>
      <c r="E16757" t="s">
        <v>5</v>
      </c>
      <c r="F16757" t="s">
        <v>36</v>
      </c>
      <c r="G16757">
        <v>351</v>
      </c>
    </row>
    <row r="16758" spans="1:7" x14ac:dyDescent="0.25">
      <c r="A16758" t="str">
        <f t="shared" si="261"/>
        <v>WomenLongbowU21Long Metric (Men)</v>
      </c>
      <c r="B16758">
        <v>1</v>
      </c>
      <c r="C16758" t="s">
        <v>1</v>
      </c>
      <c r="D16758" t="s">
        <v>63</v>
      </c>
      <c r="E16758" t="s">
        <v>5</v>
      </c>
      <c r="F16758" t="s">
        <v>37</v>
      </c>
      <c r="G16758">
        <v>10</v>
      </c>
    </row>
    <row r="16759" spans="1:7" x14ac:dyDescent="0.25">
      <c r="A16759" t="str">
        <f t="shared" si="261"/>
        <v>WomenLongbowU21Long Metric (Men)</v>
      </c>
      <c r="B16759">
        <v>2</v>
      </c>
      <c r="C16759" t="s">
        <v>1</v>
      </c>
      <c r="D16759" t="s">
        <v>63</v>
      </c>
      <c r="E16759" t="s">
        <v>5</v>
      </c>
      <c r="F16759" t="s">
        <v>37</v>
      </c>
      <c r="G16759">
        <v>15</v>
      </c>
    </row>
    <row r="16760" spans="1:7" x14ac:dyDescent="0.25">
      <c r="A16760" t="str">
        <f t="shared" si="261"/>
        <v>WomenLongbowU21Long Metric (Men)</v>
      </c>
      <c r="B16760">
        <v>3</v>
      </c>
      <c r="C16760" t="s">
        <v>1</v>
      </c>
      <c r="D16760" t="s">
        <v>63</v>
      </c>
      <c r="E16760" t="s">
        <v>5</v>
      </c>
      <c r="F16760" t="s">
        <v>37</v>
      </c>
      <c r="G16760">
        <v>23</v>
      </c>
    </row>
    <row r="16761" spans="1:7" x14ac:dyDescent="0.25">
      <c r="A16761" t="str">
        <f t="shared" si="261"/>
        <v>WomenLongbowU21Long Metric (Men)</v>
      </c>
      <c r="B16761">
        <v>4</v>
      </c>
      <c r="C16761" t="s">
        <v>1</v>
      </c>
      <c r="D16761" t="s">
        <v>63</v>
      </c>
      <c r="E16761" t="s">
        <v>5</v>
      </c>
      <c r="F16761" t="s">
        <v>37</v>
      </c>
      <c r="G16761">
        <v>34</v>
      </c>
    </row>
    <row r="16762" spans="1:7" x14ac:dyDescent="0.25">
      <c r="A16762" t="str">
        <f t="shared" si="261"/>
        <v>WomenLongbowU21Long Metric (Men)</v>
      </c>
      <c r="B16762">
        <v>5</v>
      </c>
      <c r="C16762" t="s">
        <v>1</v>
      </c>
      <c r="D16762" t="s">
        <v>63</v>
      </c>
      <c r="E16762" t="s">
        <v>5</v>
      </c>
      <c r="F16762" t="s">
        <v>37</v>
      </c>
      <c r="G16762">
        <v>50</v>
      </c>
    </row>
    <row r="16763" spans="1:7" x14ac:dyDescent="0.25">
      <c r="A16763" t="str">
        <f t="shared" si="261"/>
        <v>WomenLongbowU21Long Metric (Men)</v>
      </c>
      <c r="B16763">
        <v>6</v>
      </c>
      <c r="C16763" t="s">
        <v>1</v>
      </c>
      <c r="D16763" t="s">
        <v>63</v>
      </c>
      <c r="E16763" t="s">
        <v>5</v>
      </c>
      <c r="F16763" t="s">
        <v>37</v>
      </c>
      <c r="G16763">
        <v>73</v>
      </c>
    </row>
    <row r="16764" spans="1:7" x14ac:dyDescent="0.25">
      <c r="A16764" t="str">
        <f t="shared" si="261"/>
        <v>WomenLongbowU21Long Metric (Women) / Long Metric I</v>
      </c>
      <c r="B16764">
        <v>1</v>
      </c>
      <c r="C16764" t="s">
        <v>1</v>
      </c>
      <c r="D16764" t="s">
        <v>63</v>
      </c>
      <c r="E16764" t="s">
        <v>5</v>
      </c>
      <c r="F16764" t="s">
        <v>79</v>
      </c>
      <c r="G16764">
        <v>17</v>
      </c>
    </row>
    <row r="16765" spans="1:7" x14ac:dyDescent="0.25">
      <c r="A16765" t="str">
        <f t="shared" si="261"/>
        <v>WomenLongbowU21Long Metric (Women) / Long Metric I</v>
      </c>
      <c r="B16765">
        <v>2</v>
      </c>
      <c r="C16765" t="s">
        <v>1</v>
      </c>
      <c r="D16765" t="s">
        <v>63</v>
      </c>
      <c r="E16765" t="s">
        <v>5</v>
      </c>
      <c r="F16765" t="s">
        <v>79</v>
      </c>
      <c r="G16765">
        <v>24</v>
      </c>
    </row>
    <row r="16766" spans="1:7" x14ac:dyDescent="0.25">
      <c r="A16766" t="str">
        <f t="shared" si="261"/>
        <v>WomenLongbowU21Long Metric (Women) / Long Metric I</v>
      </c>
      <c r="B16766">
        <v>3</v>
      </c>
      <c r="C16766" t="s">
        <v>1</v>
      </c>
      <c r="D16766" t="s">
        <v>63</v>
      </c>
      <c r="E16766" t="s">
        <v>5</v>
      </c>
      <c r="F16766" t="s">
        <v>79</v>
      </c>
      <c r="G16766">
        <v>36</v>
      </c>
    </row>
    <row r="16767" spans="1:7" x14ac:dyDescent="0.25">
      <c r="A16767" t="str">
        <f t="shared" si="261"/>
        <v>WomenLongbowU21Long Metric (Women) / Long Metric I</v>
      </c>
      <c r="B16767">
        <v>4</v>
      </c>
      <c r="C16767" t="s">
        <v>1</v>
      </c>
      <c r="D16767" t="s">
        <v>63</v>
      </c>
      <c r="E16767" t="s">
        <v>5</v>
      </c>
      <c r="F16767" t="s">
        <v>79</v>
      </c>
      <c r="G16767">
        <v>53</v>
      </c>
    </row>
    <row r="16768" spans="1:7" x14ac:dyDescent="0.25">
      <c r="A16768" t="str">
        <f t="shared" si="261"/>
        <v>WomenLongbowU21Long Metric (Women) / Long Metric I</v>
      </c>
      <c r="B16768">
        <v>5</v>
      </c>
      <c r="C16768" t="s">
        <v>1</v>
      </c>
      <c r="D16768" t="s">
        <v>63</v>
      </c>
      <c r="E16768" t="s">
        <v>5</v>
      </c>
      <c r="F16768" t="s">
        <v>79</v>
      </c>
      <c r="G16768">
        <v>78</v>
      </c>
    </row>
    <row r="16769" spans="1:7" x14ac:dyDescent="0.25">
      <c r="A16769" t="str">
        <f t="shared" si="261"/>
        <v>WomenLongbowU21Long Metric (Women) / Long Metric I</v>
      </c>
      <c r="B16769">
        <v>6</v>
      </c>
      <c r="C16769" t="s">
        <v>1</v>
      </c>
      <c r="D16769" t="s">
        <v>63</v>
      </c>
      <c r="E16769" t="s">
        <v>5</v>
      </c>
      <c r="F16769" t="s">
        <v>79</v>
      </c>
      <c r="G16769">
        <v>111</v>
      </c>
    </row>
    <row r="16770" spans="1:7" x14ac:dyDescent="0.25">
      <c r="A16770" t="str">
        <f t="shared" ref="A16770:A16833" si="262">C16770&amp;D16770&amp;E16770&amp;F16770</f>
        <v>WomenLongbowU21Long Metric II</v>
      </c>
      <c r="B16770">
        <v>1</v>
      </c>
      <c r="C16770" t="s">
        <v>1</v>
      </c>
      <c r="D16770" t="s">
        <v>63</v>
      </c>
      <c r="E16770" t="s">
        <v>5</v>
      </c>
      <c r="F16770" t="s">
        <v>38</v>
      </c>
      <c r="G16770">
        <v>25</v>
      </c>
    </row>
    <row r="16771" spans="1:7" x14ac:dyDescent="0.25">
      <c r="A16771" t="str">
        <f t="shared" si="262"/>
        <v>WomenLongbowU21Long Metric II</v>
      </c>
      <c r="B16771">
        <v>2</v>
      </c>
      <c r="C16771" t="s">
        <v>1</v>
      </c>
      <c r="D16771" t="s">
        <v>63</v>
      </c>
      <c r="E16771" t="s">
        <v>5</v>
      </c>
      <c r="F16771" t="s">
        <v>38</v>
      </c>
      <c r="G16771">
        <v>36</v>
      </c>
    </row>
    <row r="16772" spans="1:7" x14ac:dyDescent="0.25">
      <c r="A16772" t="str">
        <f t="shared" si="262"/>
        <v>WomenLongbowU21Long Metric II</v>
      </c>
      <c r="B16772">
        <v>3</v>
      </c>
      <c r="C16772" t="s">
        <v>1</v>
      </c>
      <c r="D16772" t="s">
        <v>63</v>
      </c>
      <c r="E16772" t="s">
        <v>5</v>
      </c>
      <c r="F16772" t="s">
        <v>38</v>
      </c>
      <c r="G16772">
        <v>53</v>
      </c>
    </row>
    <row r="16773" spans="1:7" x14ac:dyDescent="0.25">
      <c r="A16773" t="str">
        <f t="shared" si="262"/>
        <v>WomenLongbowU21Long Metric II</v>
      </c>
      <c r="B16773">
        <v>4</v>
      </c>
      <c r="C16773" t="s">
        <v>1</v>
      </c>
      <c r="D16773" t="s">
        <v>63</v>
      </c>
      <c r="E16773" t="s">
        <v>5</v>
      </c>
      <c r="F16773" t="s">
        <v>38</v>
      </c>
      <c r="G16773">
        <v>78</v>
      </c>
    </row>
    <row r="16774" spans="1:7" x14ac:dyDescent="0.25">
      <c r="A16774" t="str">
        <f t="shared" si="262"/>
        <v>WomenLongbowU21Long Metric III</v>
      </c>
      <c r="B16774">
        <v>1</v>
      </c>
      <c r="C16774" t="s">
        <v>1</v>
      </c>
      <c r="D16774" t="s">
        <v>63</v>
      </c>
      <c r="E16774" t="s">
        <v>5</v>
      </c>
      <c r="F16774" t="s">
        <v>39</v>
      </c>
      <c r="G16774">
        <v>39</v>
      </c>
    </row>
    <row r="16775" spans="1:7" x14ac:dyDescent="0.25">
      <c r="A16775" t="str">
        <f t="shared" si="262"/>
        <v>WomenLongbowU21Long Metric III</v>
      </c>
      <c r="B16775">
        <v>2</v>
      </c>
      <c r="C16775" t="s">
        <v>1</v>
      </c>
      <c r="D16775" t="s">
        <v>63</v>
      </c>
      <c r="E16775" t="s">
        <v>5</v>
      </c>
      <c r="F16775" t="s">
        <v>39</v>
      </c>
      <c r="G16775">
        <v>57</v>
      </c>
    </row>
    <row r="16776" spans="1:7" x14ac:dyDescent="0.25">
      <c r="A16776" t="str">
        <f t="shared" si="262"/>
        <v>WomenLongbowU21Long Metric III</v>
      </c>
      <c r="B16776">
        <v>3</v>
      </c>
      <c r="C16776" t="s">
        <v>1</v>
      </c>
      <c r="D16776" t="s">
        <v>63</v>
      </c>
      <c r="E16776" t="s">
        <v>5</v>
      </c>
      <c r="F16776" t="s">
        <v>39</v>
      </c>
      <c r="G16776">
        <v>83</v>
      </c>
    </row>
    <row r="16777" spans="1:7" x14ac:dyDescent="0.25">
      <c r="A16777" t="str">
        <f t="shared" si="262"/>
        <v>WomenLongbowU21Long Metric IV</v>
      </c>
      <c r="B16777">
        <v>1</v>
      </c>
      <c r="C16777" t="s">
        <v>1</v>
      </c>
      <c r="D16777" t="s">
        <v>63</v>
      </c>
      <c r="E16777" t="s">
        <v>5</v>
      </c>
      <c r="F16777" t="s">
        <v>40</v>
      </c>
      <c r="G16777">
        <v>68</v>
      </c>
    </row>
    <row r="16778" spans="1:7" x14ac:dyDescent="0.25">
      <c r="A16778" t="str">
        <f t="shared" si="262"/>
        <v>WomenLongbowU21Long Metric IV</v>
      </c>
      <c r="B16778">
        <v>2</v>
      </c>
      <c r="C16778" t="s">
        <v>1</v>
      </c>
      <c r="D16778" t="s">
        <v>63</v>
      </c>
      <c r="E16778" t="s">
        <v>5</v>
      </c>
      <c r="F16778" t="s">
        <v>40</v>
      </c>
      <c r="G16778">
        <v>98</v>
      </c>
    </row>
    <row r="16779" spans="1:7" x14ac:dyDescent="0.25">
      <c r="A16779" t="str">
        <f t="shared" si="262"/>
        <v>WomenLongbowU21Long Metric V</v>
      </c>
      <c r="B16779">
        <v>1</v>
      </c>
      <c r="C16779" t="s">
        <v>1</v>
      </c>
      <c r="D16779" t="s">
        <v>63</v>
      </c>
      <c r="E16779" t="s">
        <v>5</v>
      </c>
      <c r="F16779" t="s">
        <v>41</v>
      </c>
      <c r="G16779">
        <v>135</v>
      </c>
    </row>
    <row r="16780" spans="1:7" x14ac:dyDescent="0.25">
      <c r="A16780" t="str">
        <f t="shared" si="262"/>
        <v>WomenLongbowU21Short Metric / Short Metric I</v>
      </c>
      <c r="B16780">
        <v>1</v>
      </c>
      <c r="C16780" t="s">
        <v>1</v>
      </c>
      <c r="D16780" t="s">
        <v>63</v>
      </c>
      <c r="E16780" t="s">
        <v>5</v>
      </c>
      <c r="F16780" t="s">
        <v>131</v>
      </c>
      <c r="G16780">
        <v>27</v>
      </c>
    </row>
    <row r="16781" spans="1:7" x14ac:dyDescent="0.25">
      <c r="A16781" t="str">
        <f t="shared" si="262"/>
        <v>WomenLongbowU21Short Metric / Short Metric I</v>
      </c>
      <c r="B16781">
        <v>2</v>
      </c>
      <c r="C16781" t="s">
        <v>1</v>
      </c>
      <c r="D16781" t="s">
        <v>63</v>
      </c>
      <c r="E16781" t="s">
        <v>5</v>
      </c>
      <c r="F16781" t="s">
        <v>131</v>
      </c>
      <c r="G16781">
        <v>40</v>
      </c>
    </row>
    <row r="16782" spans="1:7" x14ac:dyDescent="0.25">
      <c r="A16782" t="str">
        <f t="shared" si="262"/>
        <v>WomenLongbowU21Short Metric / Short Metric I</v>
      </c>
      <c r="B16782">
        <v>3</v>
      </c>
      <c r="C16782" t="s">
        <v>1</v>
      </c>
      <c r="D16782" t="s">
        <v>63</v>
      </c>
      <c r="E16782" t="s">
        <v>5</v>
      </c>
      <c r="F16782" t="s">
        <v>131</v>
      </c>
      <c r="G16782">
        <v>58</v>
      </c>
    </row>
    <row r="16783" spans="1:7" x14ac:dyDescent="0.25">
      <c r="A16783" t="str">
        <f t="shared" si="262"/>
        <v>WomenLongbowU21Short Metric II</v>
      </c>
      <c r="B16783">
        <v>1</v>
      </c>
      <c r="C16783" t="s">
        <v>1</v>
      </c>
      <c r="D16783" t="s">
        <v>63</v>
      </c>
      <c r="E16783" t="s">
        <v>5</v>
      </c>
      <c r="F16783" t="s">
        <v>42</v>
      </c>
      <c r="G16783">
        <v>31</v>
      </c>
    </row>
    <row r="16784" spans="1:7" x14ac:dyDescent="0.25">
      <c r="A16784" t="str">
        <f t="shared" si="262"/>
        <v>WomenLongbowU21Short Metric II</v>
      </c>
      <c r="B16784">
        <v>2</v>
      </c>
      <c r="C16784" t="s">
        <v>1</v>
      </c>
      <c r="D16784" t="s">
        <v>63</v>
      </c>
      <c r="E16784" t="s">
        <v>5</v>
      </c>
      <c r="F16784" t="s">
        <v>42</v>
      </c>
      <c r="G16784">
        <v>46</v>
      </c>
    </row>
    <row r="16785" spans="1:7" x14ac:dyDescent="0.25">
      <c r="A16785" t="str">
        <f t="shared" si="262"/>
        <v>WomenLongbowU21Short Metric III</v>
      </c>
      <c r="B16785">
        <v>1</v>
      </c>
      <c r="C16785" t="s">
        <v>1</v>
      </c>
      <c r="D16785" t="s">
        <v>63</v>
      </c>
      <c r="E16785" t="s">
        <v>5</v>
      </c>
      <c r="F16785" t="s">
        <v>43</v>
      </c>
      <c r="G16785">
        <v>66</v>
      </c>
    </row>
    <row r="16786" spans="1:7" x14ac:dyDescent="0.25">
      <c r="A16786" t="str">
        <f t="shared" si="262"/>
        <v>WomenLongbowU21WA 900</v>
      </c>
      <c r="B16786">
        <v>1</v>
      </c>
      <c r="C16786" t="s">
        <v>1</v>
      </c>
      <c r="D16786" t="s">
        <v>63</v>
      </c>
      <c r="E16786" t="s">
        <v>5</v>
      </c>
      <c r="F16786" t="s">
        <v>46</v>
      </c>
      <c r="G16786">
        <v>40</v>
      </c>
    </row>
    <row r="16787" spans="1:7" x14ac:dyDescent="0.25">
      <c r="A16787" t="str">
        <f t="shared" si="262"/>
        <v>WomenLongbowU21WA 900</v>
      </c>
      <c r="B16787">
        <v>2</v>
      </c>
      <c r="C16787" t="s">
        <v>1</v>
      </c>
      <c r="D16787" t="s">
        <v>63</v>
      </c>
      <c r="E16787" t="s">
        <v>5</v>
      </c>
      <c r="F16787" t="s">
        <v>46</v>
      </c>
      <c r="G16787">
        <v>60</v>
      </c>
    </row>
    <row r="16788" spans="1:7" x14ac:dyDescent="0.25">
      <c r="A16788" t="str">
        <f t="shared" si="262"/>
        <v>WomenLongbowU21WA 900</v>
      </c>
      <c r="B16788">
        <v>3</v>
      </c>
      <c r="C16788" t="s">
        <v>1</v>
      </c>
      <c r="D16788" t="s">
        <v>63</v>
      </c>
      <c r="E16788" t="s">
        <v>5</v>
      </c>
      <c r="F16788" t="s">
        <v>46</v>
      </c>
      <c r="G16788">
        <v>87</v>
      </c>
    </row>
    <row r="16789" spans="1:7" x14ac:dyDescent="0.25">
      <c r="A16789" t="str">
        <f t="shared" si="262"/>
        <v>WomenLongbowU21WA 900</v>
      </c>
      <c r="B16789">
        <v>4</v>
      </c>
      <c r="C16789" t="s">
        <v>1</v>
      </c>
      <c r="D16789" t="s">
        <v>63</v>
      </c>
      <c r="E16789" t="s">
        <v>5</v>
      </c>
      <c r="F16789" t="s">
        <v>46</v>
      </c>
      <c r="G16789">
        <v>125</v>
      </c>
    </row>
    <row r="16790" spans="1:7" x14ac:dyDescent="0.25">
      <c r="A16790" t="str">
        <f t="shared" si="262"/>
        <v>WomenLongbowU21WA 70m</v>
      </c>
      <c r="B16790">
        <v>1</v>
      </c>
      <c r="C16790" t="s">
        <v>1</v>
      </c>
      <c r="D16790" t="s">
        <v>63</v>
      </c>
      <c r="E16790" t="s">
        <v>5</v>
      </c>
      <c r="F16790" t="s">
        <v>47</v>
      </c>
      <c r="G16790">
        <v>14</v>
      </c>
    </row>
    <row r="16791" spans="1:7" x14ac:dyDescent="0.25">
      <c r="A16791" t="str">
        <f t="shared" si="262"/>
        <v>WomenLongbowU21WA 70m</v>
      </c>
      <c r="B16791">
        <v>2</v>
      </c>
      <c r="C16791" t="s">
        <v>1</v>
      </c>
      <c r="D16791" t="s">
        <v>63</v>
      </c>
      <c r="E16791" t="s">
        <v>5</v>
      </c>
      <c r="F16791" t="s">
        <v>47</v>
      </c>
      <c r="G16791">
        <v>20</v>
      </c>
    </row>
    <row r="16792" spans="1:7" x14ac:dyDescent="0.25">
      <c r="A16792" t="str">
        <f t="shared" si="262"/>
        <v>WomenLongbowU21WA 70m</v>
      </c>
      <c r="B16792">
        <v>3</v>
      </c>
      <c r="C16792" t="s">
        <v>1</v>
      </c>
      <c r="D16792" t="s">
        <v>63</v>
      </c>
      <c r="E16792" t="s">
        <v>5</v>
      </c>
      <c r="F16792" t="s">
        <v>47</v>
      </c>
      <c r="G16792">
        <v>30</v>
      </c>
    </row>
    <row r="16793" spans="1:7" x14ac:dyDescent="0.25">
      <c r="A16793" t="str">
        <f t="shared" si="262"/>
        <v>WomenLongbowU21WA 70m</v>
      </c>
      <c r="B16793">
        <v>4</v>
      </c>
      <c r="C16793" t="s">
        <v>1</v>
      </c>
      <c r="D16793" t="s">
        <v>63</v>
      </c>
      <c r="E16793" t="s">
        <v>5</v>
      </c>
      <c r="F16793" t="s">
        <v>47</v>
      </c>
      <c r="G16793">
        <v>44</v>
      </c>
    </row>
    <row r="16794" spans="1:7" x14ac:dyDescent="0.25">
      <c r="A16794" t="str">
        <f t="shared" si="262"/>
        <v>WomenLongbowU21WA 70m</v>
      </c>
      <c r="B16794">
        <v>5</v>
      </c>
      <c r="C16794" t="s">
        <v>1</v>
      </c>
      <c r="D16794" t="s">
        <v>63</v>
      </c>
      <c r="E16794" t="s">
        <v>5</v>
      </c>
      <c r="F16794" t="s">
        <v>47</v>
      </c>
      <c r="G16794">
        <v>64</v>
      </c>
    </row>
    <row r="16795" spans="1:7" x14ac:dyDescent="0.25">
      <c r="A16795" t="str">
        <f t="shared" si="262"/>
        <v>WomenLongbowU21WA 70m</v>
      </c>
      <c r="B16795">
        <v>6</v>
      </c>
      <c r="C16795" t="s">
        <v>1</v>
      </c>
      <c r="D16795" t="s">
        <v>63</v>
      </c>
      <c r="E16795" t="s">
        <v>5</v>
      </c>
      <c r="F16795" t="s">
        <v>47</v>
      </c>
      <c r="G16795">
        <v>93</v>
      </c>
    </row>
    <row r="16796" spans="1:7" x14ac:dyDescent="0.25">
      <c r="A16796" t="str">
        <f t="shared" si="262"/>
        <v>WomenLongbowU21WA 70m</v>
      </c>
      <c r="B16796">
        <v>7</v>
      </c>
      <c r="C16796" t="s">
        <v>1</v>
      </c>
      <c r="D16796" t="s">
        <v>63</v>
      </c>
      <c r="E16796" t="s">
        <v>5</v>
      </c>
      <c r="F16796" t="s">
        <v>47</v>
      </c>
      <c r="G16796">
        <v>133</v>
      </c>
    </row>
    <row r="16797" spans="1:7" x14ac:dyDescent="0.25">
      <c r="A16797" t="str">
        <f t="shared" si="262"/>
        <v>WomenLongbowU21WA 70m</v>
      </c>
      <c r="B16797">
        <v>8</v>
      </c>
      <c r="C16797" t="s">
        <v>1</v>
      </c>
      <c r="D16797" t="s">
        <v>63</v>
      </c>
      <c r="E16797" t="s">
        <v>5</v>
      </c>
      <c r="F16797" t="s">
        <v>47</v>
      </c>
      <c r="G16797">
        <v>185</v>
      </c>
    </row>
    <row r="16798" spans="1:7" x14ac:dyDescent="0.25">
      <c r="A16798" t="str">
        <f t="shared" si="262"/>
        <v>WomenLongbowU21WA 70m</v>
      </c>
      <c r="B16798">
        <v>9</v>
      </c>
      <c r="C16798" t="s">
        <v>1</v>
      </c>
      <c r="D16798" t="s">
        <v>63</v>
      </c>
      <c r="E16798" t="s">
        <v>5</v>
      </c>
      <c r="F16798" t="s">
        <v>47</v>
      </c>
      <c r="G16798">
        <v>248</v>
      </c>
    </row>
    <row r="16799" spans="1:7" x14ac:dyDescent="0.25">
      <c r="A16799" t="str">
        <f t="shared" si="262"/>
        <v>WomenLongbowU21WA 60m</v>
      </c>
      <c r="B16799">
        <v>1</v>
      </c>
      <c r="C16799" t="s">
        <v>1</v>
      </c>
      <c r="D16799" t="s">
        <v>63</v>
      </c>
      <c r="E16799" t="s">
        <v>5</v>
      </c>
      <c r="F16799" t="s">
        <v>48</v>
      </c>
      <c r="G16799">
        <v>20</v>
      </c>
    </row>
    <row r="16800" spans="1:7" x14ac:dyDescent="0.25">
      <c r="A16800" t="str">
        <f t="shared" si="262"/>
        <v>WomenLongbowU21WA 60m</v>
      </c>
      <c r="B16800">
        <v>2</v>
      </c>
      <c r="C16800" t="s">
        <v>1</v>
      </c>
      <c r="D16800" t="s">
        <v>63</v>
      </c>
      <c r="E16800" t="s">
        <v>5</v>
      </c>
      <c r="F16800" t="s">
        <v>48</v>
      </c>
      <c r="G16800">
        <v>29</v>
      </c>
    </row>
    <row r="16801" spans="1:7" x14ac:dyDescent="0.25">
      <c r="A16801" t="str">
        <f t="shared" si="262"/>
        <v>WomenLongbowU21WA 60m</v>
      </c>
      <c r="B16801">
        <v>3</v>
      </c>
      <c r="C16801" t="s">
        <v>1</v>
      </c>
      <c r="D16801" t="s">
        <v>63</v>
      </c>
      <c r="E16801" t="s">
        <v>5</v>
      </c>
      <c r="F16801" t="s">
        <v>48</v>
      </c>
      <c r="G16801">
        <v>43</v>
      </c>
    </row>
    <row r="16802" spans="1:7" x14ac:dyDescent="0.25">
      <c r="A16802" t="str">
        <f t="shared" si="262"/>
        <v>WomenLongbowU21WA 60m</v>
      </c>
      <c r="B16802">
        <v>4</v>
      </c>
      <c r="C16802" t="s">
        <v>1</v>
      </c>
      <c r="D16802" t="s">
        <v>63</v>
      </c>
      <c r="E16802" t="s">
        <v>5</v>
      </c>
      <c r="F16802" t="s">
        <v>48</v>
      </c>
      <c r="G16802">
        <v>63</v>
      </c>
    </row>
    <row r="16803" spans="1:7" x14ac:dyDescent="0.25">
      <c r="A16803" t="str">
        <f t="shared" si="262"/>
        <v>WomenLongbowU21WA 50m (Barebow) / Metric 122-50</v>
      </c>
      <c r="B16803">
        <v>1</v>
      </c>
      <c r="C16803" t="s">
        <v>1</v>
      </c>
      <c r="D16803" t="s">
        <v>63</v>
      </c>
      <c r="E16803" t="s">
        <v>5</v>
      </c>
      <c r="F16803" t="s">
        <v>76</v>
      </c>
      <c r="G16803">
        <v>30</v>
      </c>
    </row>
    <row r="16804" spans="1:7" x14ac:dyDescent="0.25">
      <c r="A16804" t="str">
        <f t="shared" si="262"/>
        <v>WomenLongbowU21WA 50m (Barebow) / Metric 122-50</v>
      </c>
      <c r="B16804">
        <v>2</v>
      </c>
      <c r="C16804" t="s">
        <v>1</v>
      </c>
      <c r="D16804" t="s">
        <v>63</v>
      </c>
      <c r="E16804" t="s">
        <v>5</v>
      </c>
      <c r="F16804" t="s">
        <v>76</v>
      </c>
      <c r="G16804">
        <v>44</v>
      </c>
    </row>
    <row r="16805" spans="1:7" x14ac:dyDescent="0.25">
      <c r="A16805" t="str">
        <f t="shared" si="262"/>
        <v>WomenLongbowU21WA 50m (Barebow) / Metric 122-50</v>
      </c>
      <c r="B16805">
        <v>3</v>
      </c>
      <c r="C16805" t="s">
        <v>1</v>
      </c>
      <c r="D16805" t="s">
        <v>63</v>
      </c>
      <c r="E16805" t="s">
        <v>5</v>
      </c>
      <c r="F16805" t="s">
        <v>76</v>
      </c>
      <c r="G16805">
        <v>64</v>
      </c>
    </row>
    <row r="16806" spans="1:7" x14ac:dyDescent="0.25">
      <c r="A16806" t="str">
        <f t="shared" si="262"/>
        <v>WomenLongbowU21Metric 122-40</v>
      </c>
      <c r="B16806">
        <v>1</v>
      </c>
      <c r="C16806" t="s">
        <v>1</v>
      </c>
      <c r="D16806" t="s">
        <v>63</v>
      </c>
      <c r="E16806" t="s">
        <v>5</v>
      </c>
      <c r="F16806" t="s">
        <v>49</v>
      </c>
      <c r="G16806">
        <v>48</v>
      </c>
    </row>
    <row r="16807" spans="1:7" x14ac:dyDescent="0.25">
      <c r="A16807" t="str">
        <f t="shared" si="262"/>
        <v>WomenLongbowU21Metric 122-40</v>
      </c>
      <c r="B16807">
        <v>2</v>
      </c>
      <c r="C16807" t="s">
        <v>1</v>
      </c>
      <c r="D16807" t="s">
        <v>63</v>
      </c>
      <c r="E16807" t="s">
        <v>5</v>
      </c>
      <c r="F16807" t="s">
        <v>49</v>
      </c>
      <c r="G16807">
        <v>71</v>
      </c>
    </row>
    <row r="16808" spans="1:7" x14ac:dyDescent="0.25">
      <c r="A16808" t="str">
        <f t="shared" si="262"/>
        <v>WomenLongbowU21Metric 122-30</v>
      </c>
      <c r="B16808">
        <v>1</v>
      </c>
      <c r="C16808" t="s">
        <v>1</v>
      </c>
      <c r="D16808" t="s">
        <v>63</v>
      </c>
      <c r="E16808" t="s">
        <v>5</v>
      </c>
      <c r="F16808" t="s">
        <v>50</v>
      </c>
      <c r="G16808">
        <v>87</v>
      </c>
    </row>
    <row r="16809" spans="1:7" x14ac:dyDescent="0.25">
      <c r="A16809" t="str">
        <f t="shared" si="262"/>
        <v>WomenLongbowU21WA 50m (Compound)</v>
      </c>
      <c r="B16809">
        <v>1</v>
      </c>
      <c r="C16809" t="s">
        <v>1</v>
      </c>
      <c r="D16809" t="s">
        <v>63</v>
      </c>
      <c r="E16809" t="s">
        <v>5</v>
      </c>
      <c r="F16809" t="s">
        <v>59</v>
      </c>
      <c r="G16809">
        <v>13</v>
      </c>
    </row>
    <row r="16810" spans="1:7" x14ac:dyDescent="0.25">
      <c r="A16810" t="str">
        <f t="shared" si="262"/>
        <v>WomenLongbowU21WA 50m (Compound)</v>
      </c>
      <c r="B16810">
        <v>2</v>
      </c>
      <c r="C16810" t="s">
        <v>1</v>
      </c>
      <c r="D16810" t="s">
        <v>63</v>
      </c>
      <c r="E16810" t="s">
        <v>5</v>
      </c>
      <c r="F16810" t="s">
        <v>59</v>
      </c>
      <c r="G16810">
        <v>20</v>
      </c>
    </row>
    <row r="16811" spans="1:7" x14ac:dyDescent="0.25">
      <c r="A16811" t="str">
        <f t="shared" si="262"/>
        <v>WomenLongbowU21WA 50m (Compound)</v>
      </c>
      <c r="B16811">
        <v>3</v>
      </c>
      <c r="C16811" t="s">
        <v>1</v>
      </c>
      <c r="D16811" t="s">
        <v>63</v>
      </c>
      <c r="E16811" t="s">
        <v>5</v>
      </c>
      <c r="F16811" t="s">
        <v>59</v>
      </c>
      <c r="G16811">
        <v>29</v>
      </c>
    </row>
    <row r="16812" spans="1:7" x14ac:dyDescent="0.25">
      <c r="A16812" t="str">
        <f t="shared" si="262"/>
        <v>WomenLongbowU21Metric 80-40</v>
      </c>
      <c r="B16812">
        <v>1</v>
      </c>
      <c r="C16812" t="s">
        <v>1</v>
      </c>
      <c r="D16812" t="s">
        <v>63</v>
      </c>
      <c r="E16812" t="s">
        <v>5</v>
      </c>
      <c r="F16812" t="s">
        <v>60</v>
      </c>
      <c r="G16812">
        <v>22</v>
      </c>
    </row>
    <row r="16813" spans="1:7" x14ac:dyDescent="0.25">
      <c r="A16813" t="str">
        <f t="shared" si="262"/>
        <v>WomenLongbowU21Metric 80-40</v>
      </c>
      <c r="B16813">
        <v>2</v>
      </c>
      <c r="C16813" t="s">
        <v>1</v>
      </c>
      <c r="D16813" t="s">
        <v>63</v>
      </c>
      <c r="E16813" t="s">
        <v>5</v>
      </c>
      <c r="F16813" t="s">
        <v>60</v>
      </c>
      <c r="G16813">
        <v>32</v>
      </c>
    </row>
    <row r="16814" spans="1:7" x14ac:dyDescent="0.25">
      <c r="A16814" t="str">
        <f t="shared" si="262"/>
        <v>WomenLongbowU21Metric 80-30</v>
      </c>
      <c r="B16814">
        <v>1</v>
      </c>
      <c r="C16814" t="s">
        <v>1</v>
      </c>
      <c r="D16814" t="s">
        <v>63</v>
      </c>
      <c r="E16814" t="s">
        <v>5</v>
      </c>
      <c r="F16814" t="s">
        <v>61</v>
      </c>
      <c r="G16814">
        <v>40</v>
      </c>
    </row>
    <row r="16815" spans="1:7" x14ac:dyDescent="0.25">
      <c r="A16815" t="str">
        <f t="shared" si="262"/>
        <v>WomenLongbowU18York</v>
      </c>
      <c r="B16815">
        <v>1</v>
      </c>
      <c r="C16815" t="s">
        <v>1</v>
      </c>
      <c r="D16815" t="s">
        <v>63</v>
      </c>
      <c r="E16815" t="s">
        <v>53</v>
      </c>
      <c r="F16815" t="s">
        <v>3</v>
      </c>
      <c r="G16815">
        <v>14</v>
      </c>
    </row>
    <row r="16816" spans="1:7" x14ac:dyDescent="0.25">
      <c r="A16816" t="str">
        <f t="shared" si="262"/>
        <v>WomenLongbowU18York</v>
      </c>
      <c r="B16816">
        <v>2</v>
      </c>
      <c r="C16816" t="s">
        <v>1</v>
      </c>
      <c r="D16816" t="s">
        <v>63</v>
      </c>
      <c r="E16816" t="s">
        <v>53</v>
      </c>
      <c r="F16816" t="s">
        <v>3</v>
      </c>
      <c r="G16816">
        <v>20</v>
      </c>
    </row>
    <row r="16817" spans="1:7" x14ac:dyDescent="0.25">
      <c r="A16817" t="str">
        <f t="shared" si="262"/>
        <v>WomenLongbowU18York</v>
      </c>
      <c r="B16817">
        <v>3</v>
      </c>
      <c r="C16817" t="s">
        <v>1</v>
      </c>
      <c r="D16817" t="s">
        <v>63</v>
      </c>
      <c r="E16817" t="s">
        <v>53</v>
      </c>
      <c r="F16817" t="s">
        <v>3</v>
      </c>
      <c r="G16817">
        <v>30</v>
      </c>
    </row>
    <row r="16818" spans="1:7" x14ac:dyDescent="0.25">
      <c r="A16818" t="str">
        <f t="shared" si="262"/>
        <v>WomenLongbowU18York</v>
      </c>
      <c r="B16818">
        <v>4</v>
      </c>
      <c r="C16818" t="s">
        <v>1</v>
      </c>
      <c r="D16818" t="s">
        <v>63</v>
      </c>
      <c r="E16818" t="s">
        <v>53</v>
      </c>
      <c r="F16818" t="s">
        <v>3</v>
      </c>
      <c r="G16818">
        <v>44</v>
      </c>
    </row>
    <row r="16819" spans="1:7" x14ac:dyDescent="0.25">
      <c r="A16819" t="str">
        <f t="shared" si="262"/>
        <v>WomenLongbowU18York</v>
      </c>
      <c r="B16819">
        <v>5</v>
      </c>
      <c r="C16819" t="s">
        <v>1</v>
      </c>
      <c r="D16819" t="s">
        <v>63</v>
      </c>
      <c r="E16819" t="s">
        <v>53</v>
      </c>
      <c r="F16819" t="s">
        <v>3</v>
      </c>
      <c r="G16819">
        <v>66</v>
      </c>
    </row>
    <row r="16820" spans="1:7" x14ac:dyDescent="0.25">
      <c r="A16820" t="str">
        <f t="shared" si="262"/>
        <v>WomenLongbowU18York</v>
      </c>
      <c r="B16820">
        <v>6</v>
      </c>
      <c r="C16820" t="s">
        <v>1</v>
      </c>
      <c r="D16820" t="s">
        <v>63</v>
      </c>
      <c r="E16820" t="s">
        <v>53</v>
      </c>
      <c r="F16820" t="s">
        <v>3</v>
      </c>
      <c r="G16820">
        <v>96</v>
      </c>
    </row>
    <row r="16821" spans="1:7" x14ac:dyDescent="0.25">
      <c r="A16821" t="str">
        <f t="shared" si="262"/>
        <v>WomenLongbowU18York</v>
      </c>
      <c r="B16821">
        <v>7</v>
      </c>
      <c r="C16821" t="s">
        <v>1</v>
      </c>
      <c r="D16821" t="s">
        <v>63</v>
      </c>
      <c r="E16821" t="s">
        <v>53</v>
      </c>
      <c r="F16821" t="s">
        <v>3</v>
      </c>
      <c r="G16821">
        <v>140</v>
      </c>
    </row>
    <row r="16822" spans="1:7" x14ac:dyDescent="0.25">
      <c r="A16822" t="str">
        <f t="shared" si="262"/>
        <v>WomenLongbowU18York</v>
      </c>
      <c r="B16822">
        <v>8</v>
      </c>
      <c r="C16822" t="s">
        <v>1</v>
      </c>
      <c r="D16822" t="s">
        <v>63</v>
      </c>
      <c r="E16822" t="s">
        <v>53</v>
      </c>
      <c r="F16822" t="s">
        <v>3</v>
      </c>
      <c r="G16822">
        <v>199</v>
      </c>
    </row>
    <row r="16823" spans="1:7" x14ac:dyDescent="0.25">
      <c r="A16823" t="str">
        <f t="shared" si="262"/>
        <v>WomenLongbowU18York</v>
      </c>
      <c r="B16823">
        <v>9</v>
      </c>
      <c r="C16823" t="s">
        <v>1</v>
      </c>
      <c r="D16823" t="s">
        <v>63</v>
      </c>
      <c r="E16823" t="s">
        <v>53</v>
      </c>
      <c r="F16823" t="s">
        <v>3</v>
      </c>
      <c r="G16823">
        <v>278</v>
      </c>
    </row>
    <row r="16824" spans="1:7" x14ac:dyDescent="0.25">
      <c r="A16824" t="str">
        <f t="shared" si="262"/>
        <v>WomenLongbowU18Hereford / Bristol I</v>
      </c>
      <c r="B16824">
        <v>1</v>
      </c>
      <c r="C16824" t="s">
        <v>1</v>
      </c>
      <c r="D16824" t="s">
        <v>63</v>
      </c>
      <c r="E16824" t="s">
        <v>53</v>
      </c>
      <c r="F16824" t="s">
        <v>52</v>
      </c>
      <c r="G16824">
        <v>24</v>
      </c>
    </row>
    <row r="16825" spans="1:7" x14ac:dyDescent="0.25">
      <c r="A16825" t="str">
        <f t="shared" si="262"/>
        <v>WomenLongbowU18Hereford / Bristol I</v>
      </c>
      <c r="B16825">
        <v>2</v>
      </c>
      <c r="C16825" t="s">
        <v>1</v>
      </c>
      <c r="D16825" t="s">
        <v>63</v>
      </c>
      <c r="E16825" t="s">
        <v>53</v>
      </c>
      <c r="F16825" t="s">
        <v>52</v>
      </c>
      <c r="G16825">
        <v>35</v>
      </c>
    </row>
    <row r="16826" spans="1:7" x14ac:dyDescent="0.25">
      <c r="A16826" t="str">
        <f t="shared" si="262"/>
        <v>WomenLongbowU18Hereford / Bristol I</v>
      </c>
      <c r="B16826">
        <v>3</v>
      </c>
      <c r="C16826" t="s">
        <v>1</v>
      </c>
      <c r="D16826" t="s">
        <v>63</v>
      </c>
      <c r="E16826" t="s">
        <v>53</v>
      </c>
      <c r="F16826" t="s">
        <v>52</v>
      </c>
      <c r="G16826">
        <v>52</v>
      </c>
    </row>
    <row r="16827" spans="1:7" x14ac:dyDescent="0.25">
      <c r="A16827" t="str">
        <f t="shared" si="262"/>
        <v>WomenLongbowU18Hereford / Bristol I</v>
      </c>
      <c r="B16827">
        <v>4</v>
      </c>
      <c r="C16827" t="s">
        <v>1</v>
      </c>
      <c r="D16827" t="s">
        <v>63</v>
      </c>
      <c r="E16827" t="s">
        <v>53</v>
      </c>
      <c r="F16827" t="s">
        <v>52</v>
      </c>
      <c r="G16827">
        <v>77</v>
      </c>
    </row>
    <row r="16828" spans="1:7" x14ac:dyDescent="0.25">
      <c r="A16828" t="str">
        <f t="shared" si="262"/>
        <v>WomenLongbowU18Hereford / Bristol I</v>
      </c>
      <c r="B16828">
        <v>5</v>
      </c>
      <c r="C16828" t="s">
        <v>1</v>
      </c>
      <c r="D16828" t="s">
        <v>63</v>
      </c>
      <c r="E16828" t="s">
        <v>53</v>
      </c>
      <c r="F16828" t="s">
        <v>52</v>
      </c>
      <c r="G16828">
        <v>113</v>
      </c>
    </row>
    <row r="16829" spans="1:7" x14ac:dyDescent="0.25">
      <c r="A16829" t="str">
        <f t="shared" si="262"/>
        <v>WomenLongbowU18Hereford / Bristol I</v>
      </c>
      <c r="B16829">
        <v>6</v>
      </c>
      <c r="C16829" t="s">
        <v>1</v>
      </c>
      <c r="D16829" t="s">
        <v>63</v>
      </c>
      <c r="E16829" t="s">
        <v>53</v>
      </c>
      <c r="F16829" t="s">
        <v>52</v>
      </c>
      <c r="G16829">
        <v>163</v>
      </c>
    </row>
    <row r="16830" spans="1:7" x14ac:dyDescent="0.25">
      <c r="A16830" t="str">
        <f t="shared" si="262"/>
        <v>WomenLongbowU18Hereford / Bristol I</v>
      </c>
      <c r="B16830">
        <v>7</v>
      </c>
      <c r="C16830" t="s">
        <v>1</v>
      </c>
      <c r="D16830" t="s">
        <v>63</v>
      </c>
      <c r="E16830" t="s">
        <v>53</v>
      </c>
      <c r="F16830" t="s">
        <v>52</v>
      </c>
      <c r="G16830">
        <v>231</v>
      </c>
    </row>
    <row r="16831" spans="1:7" x14ac:dyDescent="0.25">
      <c r="A16831" t="str">
        <f t="shared" si="262"/>
        <v>WomenLongbowU18Hereford / Bristol I</v>
      </c>
      <c r="B16831">
        <v>8</v>
      </c>
      <c r="C16831" t="s">
        <v>1</v>
      </c>
      <c r="D16831" t="s">
        <v>63</v>
      </c>
      <c r="E16831" t="s">
        <v>53</v>
      </c>
      <c r="F16831" t="s">
        <v>52</v>
      </c>
      <c r="G16831">
        <v>319</v>
      </c>
    </row>
    <row r="16832" spans="1:7" x14ac:dyDescent="0.25">
      <c r="A16832" t="str">
        <f t="shared" si="262"/>
        <v>WomenLongbowU18Hereford / Bristol I</v>
      </c>
      <c r="B16832">
        <v>9</v>
      </c>
      <c r="C16832" t="s">
        <v>1</v>
      </c>
      <c r="D16832" t="s">
        <v>63</v>
      </c>
      <c r="E16832" t="s">
        <v>53</v>
      </c>
      <c r="F16832" t="s">
        <v>52</v>
      </c>
      <c r="G16832">
        <v>427</v>
      </c>
    </row>
    <row r="16833" spans="1:7" x14ac:dyDescent="0.25">
      <c r="A16833" t="str">
        <f t="shared" si="262"/>
        <v>WomenLongbowU18Bristol II</v>
      </c>
      <c r="B16833">
        <v>1</v>
      </c>
      <c r="C16833" t="s">
        <v>1</v>
      </c>
      <c r="D16833" t="s">
        <v>63</v>
      </c>
      <c r="E16833" t="s">
        <v>53</v>
      </c>
      <c r="F16833" t="s">
        <v>7</v>
      </c>
      <c r="G16833">
        <v>40</v>
      </c>
    </row>
    <row r="16834" spans="1:7" x14ac:dyDescent="0.25">
      <c r="A16834" t="str">
        <f t="shared" ref="A16834:A16897" si="263">C16834&amp;D16834&amp;E16834&amp;F16834</f>
        <v>WomenLongbowU18Bristol II</v>
      </c>
      <c r="B16834">
        <v>2</v>
      </c>
      <c r="C16834" t="s">
        <v>1</v>
      </c>
      <c r="D16834" t="s">
        <v>63</v>
      </c>
      <c r="E16834" t="s">
        <v>53</v>
      </c>
      <c r="F16834" t="s">
        <v>7</v>
      </c>
      <c r="G16834">
        <v>59</v>
      </c>
    </row>
    <row r="16835" spans="1:7" x14ac:dyDescent="0.25">
      <c r="A16835" t="str">
        <f t="shared" si="263"/>
        <v>WomenLongbowU18Bristol II</v>
      </c>
      <c r="B16835">
        <v>3</v>
      </c>
      <c r="C16835" t="s">
        <v>1</v>
      </c>
      <c r="D16835" t="s">
        <v>63</v>
      </c>
      <c r="E16835" t="s">
        <v>53</v>
      </c>
      <c r="F16835" t="s">
        <v>7</v>
      </c>
      <c r="G16835">
        <v>87</v>
      </c>
    </row>
    <row r="16836" spans="1:7" x14ac:dyDescent="0.25">
      <c r="A16836" t="str">
        <f t="shared" si="263"/>
        <v>WomenLongbowU18Bristol II</v>
      </c>
      <c r="B16836">
        <v>4</v>
      </c>
      <c r="C16836" t="s">
        <v>1</v>
      </c>
      <c r="D16836" t="s">
        <v>63</v>
      </c>
      <c r="E16836" t="s">
        <v>53</v>
      </c>
      <c r="F16836" t="s">
        <v>7</v>
      </c>
      <c r="G16836">
        <v>128</v>
      </c>
    </row>
    <row r="16837" spans="1:7" x14ac:dyDescent="0.25">
      <c r="A16837" t="str">
        <f t="shared" si="263"/>
        <v>WomenLongbowU18Bristol II</v>
      </c>
      <c r="B16837">
        <v>5</v>
      </c>
      <c r="C16837" t="s">
        <v>1</v>
      </c>
      <c r="D16837" t="s">
        <v>63</v>
      </c>
      <c r="E16837" t="s">
        <v>53</v>
      </c>
      <c r="F16837" t="s">
        <v>7</v>
      </c>
      <c r="G16837">
        <v>184</v>
      </c>
    </row>
    <row r="16838" spans="1:7" x14ac:dyDescent="0.25">
      <c r="A16838" t="str">
        <f t="shared" si="263"/>
        <v>WomenLongbowU18Bristol II</v>
      </c>
      <c r="B16838">
        <v>6</v>
      </c>
      <c r="C16838" t="s">
        <v>1</v>
      </c>
      <c r="D16838" t="s">
        <v>63</v>
      </c>
      <c r="E16838" t="s">
        <v>53</v>
      </c>
      <c r="F16838" t="s">
        <v>7</v>
      </c>
      <c r="G16838">
        <v>259</v>
      </c>
    </row>
    <row r="16839" spans="1:7" x14ac:dyDescent="0.25">
      <c r="A16839" t="str">
        <f t="shared" si="263"/>
        <v>WomenLongbowU18Bristol II</v>
      </c>
      <c r="B16839">
        <v>7</v>
      </c>
      <c r="C16839" t="s">
        <v>1</v>
      </c>
      <c r="D16839" t="s">
        <v>63</v>
      </c>
      <c r="E16839" t="s">
        <v>53</v>
      </c>
      <c r="F16839" t="s">
        <v>7</v>
      </c>
      <c r="G16839">
        <v>356</v>
      </c>
    </row>
    <row r="16840" spans="1:7" x14ac:dyDescent="0.25">
      <c r="A16840" t="str">
        <f t="shared" si="263"/>
        <v>WomenLongbowU18Bristol II</v>
      </c>
      <c r="B16840">
        <v>8</v>
      </c>
      <c r="C16840" t="s">
        <v>1</v>
      </c>
      <c r="D16840" t="s">
        <v>63</v>
      </c>
      <c r="E16840" t="s">
        <v>53</v>
      </c>
      <c r="F16840" t="s">
        <v>7</v>
      </c>
      <c r="G16840">
        <v>472</v>
      </c>
    </row>
    <row r="16841" spans="1:7" x14ac:dyDescent="0.25">
      <c r="A16841" t="str">
        <f t="shared" si="263"/>
        <v>WomenLongbowU18Bristol II</v>
      </c>
      <c r="B16841">
        <v>9</v>
      </c>
      <c r="C16841" t="s">
        <v>1</v>
      </c>
      <c r="D16841" t="s">
        <v>63</v>
      </c>
      <c r="E16841" t="s">
        <v>53</v>
      </c>
      <c r="F16841" t="s">
        <v>7</v>
      </c>
      <c r="G16841">
        <v>602</v>
      </c>
    </row>
    <row r="16842" spans="1:7" x14ac:dyDescent="0.25">
      <c r="A16842" t="str">
        <f t="shared" si="263"/>
        <v>WomenLongbowU18Bristol III</v>
      </c>
      <c r="B16842">
        <v>1</v>
      </c>
      <c r="C16842" t="s">
        <v>1</v>
      </c>
      <c r="D16842" t="s">
        <v>63</v>
      </c>
      <c r="E16842" t="s">
        <v>53</v>
      </c>
      <c r="F16842" t="s">
        <v>8</v>
      </c>
      <c r="G16842">
        <v>66</v>
      </c>
    </row>
    <row r="16843" spans="1:7" x14ac:dyDescent="0.25">
      <c r="A16843" t="str">
        <f t="shared" si="263"/>
        <v>WomenLongbowU18Bristol III</v>
      </c>
      <c r="B16843">
        <v>2</v>
      </c>
      <c r="C16843" t="s">
        <v>1</v>
      </c>
      <c r="D16843" t="s">
        <v>63</v>
      </c>
      <c r="E16843" t="s">
        <v>53</v>
      </c>
      <c r="F16843" t="s">
        <v>8</v>
      </c>
      <c r="G16843">
        <v>97</v>
      </c>
    </row>
    <row r="16844" spans="1:7" x14ac:dyDescent="0.25">
      <c r="A16844" t="str">
        <f t="shared" si="263"/>
        <v>WomenLongbowU18Bristol III</v>
      </c>
      <c r="B16844">
        <v>3</v>
      </c>
      <c r="C16844" t="s">
        <v>1</v>
      </c>
      <c r="D16844" t="s">
        <v>63</v>
      </c>
      <c r="E16844" t="s">
        <v>53</v>
      </c>
      <c r="F16844" t="s">
        <v>8</v>
      </c>
      <c r="G16844">
        <v>140</v>
      </c>
    </row>
    <row r="16845" spans="1:7" x14ac:dyDescent="0.25">
      <c r="A16845" t="str">
        <f t="shared" si="263"/>
        <v>WomenLongbowU18Bristol III</v>
      </c>
      <c r="B16845">
        <v>4</v>
      </c>
      <c r="C16845" t="s">
        <v>1</v>
      </c>
      <c r="D16845" t="s">
        <v>63</v>
      </c>
      <c r="E16845" t="s">
        <v>53</v>
      </c>
      <c r="F16845" t="s">
        <v>8</v>
      </c>
      <c r="G16845">
        <v>201</v>
      </c>
    </row>
    <row r="16846" spans="1:7" x14ac:dyDescent="0.25">
      <c r="A16846" t="str">
        <f t="shared" si="263"/>
        <v>WomenLongbowU18Bristol IV</v>
      </c>
      <c r="B16846">
        <v>1</v>
      </c>
      <c r="C16846" t="s">
        <v>1</v>
      </c>
      <c r="D16846" t="s">
        <v>63</v>
      </c>
      <c r="E16846" t="s">
        <v>53</v>
      </c>
      <c r="F16846" t="s">
        <v>9</v>
      </c>
      <c r="G16846">
        <v>123</v>
      </c>
    </row>
    <row r="16847" spans="1:7" x14ac:dyDescent="0.25">
      <c r="A16847" t="str">
        <f t="shared" si="263"/>
        <v>WomenLongbowU18Bristol IV</v>
      </c>
      <c r="B16847">
        <v>2</v>
      </c>
      <c r="C16847" t="s">
        <v>1</v>
      </c>
      <c r="D16847" t="s">
        <v>63</v>
      </c>
      <c r="E16847" t="s">
        <v>53</v>
      </c>
      <c r="F16847" t="s">
        <v>9</v>
      </c>
      <c r="G16847">
        <v>175</v>
      </c>
    </row>
    <row r="16848" spans="1:7" x14ac:dyDescent="0.25">
      <c r="A16848" t="str">
        <f t="shared" si="263"/>
        <v>WomenLongbowU18Bristol IV</v>
      </c>
      <c r="B16848">
        <v>3</v>
      </c>
      <c r="C16848" t="s">
        <v>1</v>
      </c>
      <c r="D16848" t="s">
        <v>63</v>
      </c>
      <c r="E16848" t="s">
        <v>53</v>
      </c>
      <c r="F16848" t="s">
        <v>9</v>
      </c>
      <c r="G16848">
        <v>245</v>
      </c>
    </row>
    <row r="16849" spans="1:7" x14ac:dyDescent="0.25">
      <c r="A16849" t="str">
        <f t="shared" si="263"/>
        <v>WomenLongbowU18Bristol V</v>
      </c>
      <c r="B16849">
        <v>1</v>
      </c>
      <c r="C16849" t="s">
        <v>1</v>
      </c>
      <c r="D16849" t="s">
        <v>63</v>
      </c>
      <c r="E16849" t="s">
        <v>53</v>
      </c>
      <c r="F16849" t="s">
        <v>10</v>
      </c>
      <c r="G16849">
        <v>272</v>
      </c>
    </row>
    <row r="16850" spans="1:7" x14ac:dyDescent="0.25">
      <c r="A16850" t="str">
        <f t="shared" si="263"/>
        <v>WomenLongbowU18Bristol V</v>
      </c>
      <c r="B16850">
        <v>2</v>
      </c>
      <c r="C16850" t="s">
        <v>1</v>
      </c>
      <c r="D16850" t="s">
        <v>63</v>
      </c>
      <c r="E16850" t="s">
        <v>53</v>
      </c>
      <c r="F16850" t="s">
        <v>10</v>
      </c>
      <c r="G16850">
        <v>356</v>
      </c>
    </row>
    <row r="16851" spans="1:7" x14ac:dyDescent="0.25">
      <c r="A16851" t="str">
        <f t="shared" si="263"/>
        <v>WomenLongbowU18St. George</v>
      </c>
      <c r="B16851">
        <v>1</v>
      </c>
      <c r="C16851" t="s">
        <v>1</v>
      </c>
      <c r="D16851" t="s">
        <v>63</v>
      </c>
      <c r="E16851" t="s">
        <v>53</v>
      </c>
      <c r="F16851" t="s">
        <v>115</v>
      </c>
      <c r="G16851">
        <v>13</v>
      </c>
    </row>
    <row r="16852" spans="1:7" x14ac:dyDescent="0.25">
      <c r="A16852" t="str">
        <f t="shared" si="263"/>
        <v>WomenLongbowU18St. George</v>
      </c>
      <c r="B16852">
        <v>2</v>
      </c>
      <c r="C16852" t="s">
        <v>1</v>
      </c>
      <c r="D16852" t="s">
        <v>63</v>
      </c>
      <c r="E16852" t="s">
        <v>53</v>
      </c>
      <c r="F16852" t="s">
        <v>115</v>
      </c>
      <c r="G16852">
        <v>19</v>
      </c>
    </row>
    <row r="16853" spans="1:7" x14ac:dyDescent="0.25">
      <c r="A16853" t="str">
        <f t="shared" si="263"/>
        <v>WomenLongbowU18St. George</v>
      </c>
      <c r="B16853">
        <v>3</v>
      </c>
      <c r="C16853" t="s">
        <v>1</v>
      </c>
      <c r="D16853" t="s">
        <v>63</v>
      </c>
      <c r="E16853" t="s">
        <v>53</v>
      </c>
      <c r="F16853" t="s">
        <v>115</v>
      </c>
      <c r="G16853">
        <v>28</v>
      </c>
    </row>
    <row r="16854" spans="1:7" x14ac:dyDescent="0.25">
      <c r="A16854" t="str">
        <f t="shared" si="263"/>
        <v>WomenLongbowU18St. George</v>
      </c>
      <c r="B16854">
        <v>4</v>
      </c>
      <c r="C16854" t="s">
        <v>1</v>
      </c>
      <c r="D16854" t="s">
        <v>63</v>
      </c>
      <c r="E16854" t="s">
        <v>53</v>
      </c>
      <c r="F16854" t="s">
        <v>115</v>
      </c>
      <c r="G16854">
        <v>42</v>
      </c>
    </row>
    <row r="16855" spans="1:7" x14ac:dyDescent="0.25">
      <c r="A16855" t="str">
        <f t="shared" si="263"/>
        <v>WomenLongbowU18St. George</v>
      </c>
      <c r="B16855">
        <v>5</v>
      </c>
      <c r="C16855" t="s">
        <v>1</v>
      </c>
      <c r="D16855" t="s">
        <v>63</v>
      </c>
      <c r="E16855" t="s">
        <v>53</v>
      </c>
      <c r="F16855" t="s">
        <v>115</v>
      </c>
      <c r="G16855">
        <v>61</v>
      </c>
    </row>
    <row r="16856" spans="1:7" x14ac:dyDescent="0.25">
      <c r="A16856" t="str">
        <f t="shared" si="263"/>
        <v>WomenLongbowU18St. George</v>
      </c>
      <c r="B16856">
        <v>6</v>
      </c>
      <c r="C16856" t="s">
        <v>1</v>
      </c>
      <c r="D16856" t="s">
        <v>63</v>
      </c>
      <c r="E16856" t="s">
        <v>53</v>
      </c>
      <c r="F16856" t="s">
        <v>115</v>
      </c>
      <c r="G16856">
        <v>89</v>
      </c>
    </row>
    <row r="16857" spans="1:7" x14ac:dyDescent="0.25">
      <c r="A16857" t="str">
        <f t="shared" si="263"/>
        <v>WomenLongbowU18Albion / Long Windsor</v>
      </c>
      <c r="B16857">
        <v>1</v>
      </c>
      <c r="C16857" t="s">
        <v>1</v>
      </c>
      <c r="D16857" t="s">
        <v>63</v>
      </c>
      <c r="E16857" t="s">
        <v>53</v>
      </c>
      <c r="F16857" t="s">
        <v>128</v>
      </c>
      <c r="G16857">
        <v>21</v>
      </c>
    </row>
    <row r="16858" spans="1:7" x14ac:dyDescent="0.25">
      <c r="A16858" t="str">
        <f t="shared" si="263"/>
        <v>WomenLongbowU18Albion / Long Windsor</v>
      </c>
      <c r="B16858">
        <v>2</v>
      </c>
      <c r="C16858" t="s">
        <v>1</v>
      </c>
      <c r="D16858" t="s">
        <v>63</v>
      </c>
      <c r="E16858" t="s">
        <v>53</v>
      </c>
      <c r="F16858" t="s">
        <v>128</v>
      </c>
      <c r="G16858">
        <v>32</v>
      </c>
    </row>
    <row r="16859" spans="1:7" x14ac:dyDescent="0.25">
      <c r="A16859" t="str">
        <f t="shared" si="263"/>
        <v>WomenLongbowU18Albion / Long Windsor</v>
      </c>
      <c r="B16859">
        <v>3</v>
      </c>
      <c r="C16859" t="s">
        <v>1</v>
      </c>
      <c r="D16859" t="s">
        <v>63</v>
      </c>
      <c r="E16859" t="s">
        <v>53</v>
      </c>
      <c r="F16859" t="s">
        <v>128</v>
      </c>
      <c r="G16859">
        <v>47</v>
      </c>
    </row>
    <row r="16860" spans="1:7" x14ac:dyDescent="0.25">
      <c r="A16860" t="str">
        <f t="shared" si="263"/>
        <v>WomenLongbowU18Albion / Long Windsor</v>
      </c>
      <c r="B16860">
        <v>4</v>
      </c>
      <c r="C16860" t="s">
        <v>1</v>
      </c>
      <c r="D16860" t="s">
        <v>63</v>
      </c>
      <c r="E16860" t="s">
        <v>53</v>
      </c>
      <c r="F16860" t="s">
        <v>128</v>
      </c>
      <c r="G16860">
        <v>69</v>
      </c>
    </row>
    <row r="16861" spans="1:7" x14ac:dyDescent="0.25">
      <c r="A16861" t="str">
        <f t="shared" si="263"/>
        <v>WomenLongbowU18Albion / Long Windsor</v>
      </c>
      <c r="B16861">
        <v>5</v>
      </c>
      <c r="C16861" t="s">
        <v>1</v>
      </c>
      <c r="D16861" t="s">
        <v>63</v>
      </c>
      <c r="E16861" t="s">
        <v>53</v>
      </c>
      <c r="F16861" t="s">
        <v>128</v>
      </c>
      <c r="G16861">
        <v>101</v>
      </c>
    </row>
    <row r="16862" spans="1:7" x14ac:dyDescent="0.25">
      <c r="A16862" t="str">
        <f t="shared" si="263"/>
        <v>WomenLongbowU18Albion / Long Windsor</v>
      </c>
      <c r="B16862">
        <v>6</v>
      </c>
      <c r="C16862" t="s">
        <v>1</v>
      </c>
      <c r="D16862" t="s">
        <v>63</v>
      </c>
      <c r="E16862" t="s">
        <v>53</v>
      </c>
      <c r="F16862" t="s">
        <v>128</v>
      </c>
      <c r="G16862">
        <v>144</v>
      </c>
    </row>
    <row r="16863" spans="1:7" x14ac:dyDescent="0.25">
      <c r="A16863" t="str">
        <f t="shared" si="263"/>
        <v>WomenLongbowU18Windsor</v>
      </c>
      <c r="B16863">
        <v>1</v>
      </c>
      <c r="C16863" t="s">
        <v>1</v>
      </c>
      <c r="D16863" t="s">
        <v>63</v>
      </c>
      <c r="E16863" t="s">
        <v>53</v>
      </c>
      <c r="F16863" t="s">
        <v>11</v>
      </c>
      <c r="G16863">
        <v>35</v>
      </c>
    </row>
    <row r="16864" spans="1:7" x14ac:dyDescent="0.25">
      <c r="A16864" t="str">
        <f t="shared" si="263"/>
        <v>WomenLongbowU18Windsor</v>
      </c>
      <c r="B16864">
        <v>2</v>
      </c>
      <c r="C16864" t="s">
        <v>1</v>
      </c>
      <c r="D16864" t="s">
        <v>63</v>
      </c>
      <c r="E16864" t="s">
        <v>53</v>
      </c>
      <c r="F16864" t="s">
        <v>11</v>
      </c>
      <c r="G16864">
        <v>52</v>
      </c>
    </row>
    <row r="16865" spans="1:7" x14ac:dyDescent="0.25">
      <c r="A16865" t="str">
        <f t="shared" si="263"/>
        <v>WomenLongbowU18Windsor</v>
      </c>
      <c r="B16865">
        <v>3</v>
      </c>
      <c r="C16865" t="s">
        <v>1</v>
      </c>
      <c r="D16865" t="s">
        <v>63</v>
      </c>
      <c r="E16865" t="s">
        <v>53</v>
      </c>
      <c r="F16865" t="s">
        <v>11</v>
      </c>
      <c r="G16865">
        <v>77</v>
      </c>
    </row>
    <row r="16866" spans="1:7" x14ac:dyDescent="0.25">
      <c r="A16866" t="str">
        <f t="shared" si="263"/>
        <v>WomenLongbowU18Windsor</v>
      </c>
      <c r="B16866">
        <v>4</v>
      </c>
      <c r="C16866" t="s">
        <v>1</v>
      </c>
      <c r="D16866" t="s">
        <v>63</v>
      </c>
      <c r="E16866" t="s">
        <v>53</v>
      </c>
      <c r="F16866" t="s">
        <v>11</v>
      </c>
      <c r="G16866">
        <v>111</v>
      </c>
    </row>
    <row r="16867" spans="1:7" x14ac:dyDescent="0.25">
      <c r="A16867" t="str">
        <f t="shared" si="263"/>
        <v>WomenLongbowU18Windsor</v>
      </c>
      <c r="B16867">
        <v>5</v>
      </c>
      <c r="C16867" t="s">
        <v>1</v>
      </c>
      <c r="D16867" t="s">
        <v>63</v>
      </c>
      <c r="E16867" t="s">
        <v>53</v>
      </c>
      <c r="F16867" t="s">
        <v>11</v>
      </c>
      <c r="G16867">
        <v>159</v>
      </c>
    </row>
    <row r="16868" spans="1:7" x14ac:dyDescent="0.25">
      <c r="A16868" t="str">
        <f t="shared" si="263"/>
        <v>WomenLongbowU18Windsor</v>
      </c>
      <c r="B16868">
        <v>6</v>
      </c>
      <c r="C16868" t="s">
        <v>1</v>
      </c>
      <c r="D16868" t="s">
        <v>63</v>
      </c>
      <c r="E16868" t="s">
        <v>53</v>
      </c>
      <c r="F16868" t="s">
        <v>11</v>
      </c>
      <c r="G16868">
        <v>222</v>
      </c>
    </row>
    <row r="16869" spans="1:7" x14ac:dyDescent="0.25">
      <c r="A16869" t="str">
        <f t="shared" si="263"/>
        <v>WomenLongbowU18Windsor 50</v>
      </c>
      <c r="B16869">
        <v>1</v>
      </c>
      <c r="C16869" t="s">
        <v>1</v>
      </c>
      <c r="D16869" t="s">
        <v>63</v>
      </c>
      <c r="E16869" t="s">
        <v>53</v>
      </c>
      <c r="F16869" t="s">
        <v>12</v>
      </c>
      <c r="G16869">
        <v>60</v>
      </c>
    </row>
    <row r="16870" spans="1:7" x14ac:dyDescent="0.25">
      <c r="A16870" t="str">
        <f t="shared" si="263"/>
        <v>WomenLongbowU18Windsor 50</v>
      </c>
      <c r="B16870">
        <v>2</v>
      </c>
      <c r="C16870" t="s">
        <v>1</v>
      </c>
      <c r="D16870" t="s">
        <v>63</v>
      </c>
      <c r="E16870" t="s">
        <v>53</v>
      </c>
      <c r="F16870" t="s">
        <v>12</v>
      </c>
      <c r="G16870">
        <v>88</v>
      </c>
    </row>
    <row r="16871" spans="1:7" x14ac:dyDescent="0.25">
      <c r="A16871" t="str">
        <f t="shared" si="263"/>
        <v>WomenLongbowU18Windsor 50</v>
      </c>
      <c r="B16871">
        <v>3</v>
      </c>
      <c r="C16871" t="s">
        <v>1</v>
      </c>
      <c r="D16871" t="s">
        <v>63</v>
      </c>
      <c r="E16871" t="s">
        <v>53</v>
      </c>
      <c r="F16871" t="s">
        <v>12</v>
      </c>
      <c r="G16871">
        <v>126</v>
      </c>
    </row>
    <row r="16872" spans="1:7" x14ac:dyDescent="0.25">
      <c r="A16872" t="str">
        <f t="shared" si="263"/>
        <v>WomenLongbowU18Windsor 50</v>
      </c>
      <c r="B16872">
        <v>4</v>
      </c>
      <c r="C16872" t="s">
        <v>1</v>
      </c>
      <c r="D16872" t="s">
        <v>63</v>
      </c>
      <c r="E16872" t="s">
        <v>53</v>
      </c>
      <c r="F16872" t="s">
        <v>12</v>
      </c>
      <c r="G16872">
        <v>179</v>
      </c>
    </row>
    <row r="16873" spans="1:7" x14ac:dyDescent="0.25">
      <c r="A16873" t="str">
        <f t="shared" si="263"/>
        <v>WomenLongbowU18Windsor 40</v>
      </c>
      <c r="B16873">
        <v>1</v>
      </c>
      <c r="C16873" t="s">
        <v>1</v>
      </c>
      <c r="D16873" t="s">
        <v>63</v>
      </c>
      <c r="E16873" t="s">
        <v>53</v>
      </c>
      <c r="F16873" t="s">
        <v>13</v>
      </c>
      <c r="G16873">
        <v>118</v>
      </c>
    </row>
    <row r="16874" spans="1:7" x14ac:dyDescent="0.25">
      <c r="A16874" t="str">
        <f t="shared" si="263"/>
        <v>WomenLongbowU18Windsor 40</v>
      </c>
      <c r="B16874">
        <v>2</v>
      </c>
      <c r="C16874" t="s">
        <v>1</v>
      </c>
      <c r="D16874" t="s">
        <v>63</v>
      </c>
      <c r="E16874" t="s">
        <v>53</v>
      </c>
      <c r="F16874" t="s">
        <v>13</v>
      </c>
      <c r="G16874">
        <v>166</v>
      </c>
    </row>
    <row r="16875" spans="1:7" x14ac:dyDescent="0.25">
      <c r="A16875" t="str">
        <f t="shared" si="263"/>
        <v>WomenLongbowU18Windsor 40</v>
      </c>
      <c r="B16875">
        <v>3</v>
      </c>
      <c r="C16875" t="s">
        <v>1</v>
      </c>
      <c r="D16875" t="s">
        <v>63</v>
      </c>
      <c r="E16875" t="s">
        <v>53</v>
      </c>
      <c r="F16875" t="s">
        <v>13</v>
      </c>
      <c r="G16875">
        <v>228</v>
      </c>
    </row>
    <row r="16876" spans="1:7" x14ac:dyDescent="0.25">
      <c r="A16876" t="str">
        <f t="shared" si="263"/>
        <v>WomenLongbowU18Windsor 30</v>
      </c>
      <c r="B16876">
        <v>1</v>
      </c>
      <c r="C16876" t="s">
        <v>1</v>
      </c>
      <c r="D16876" t="s">
        <v>63</v>
      </c>
      <c r="E16876" t="s">
        <v>53</v>
      </c>
      <c r="F16876" t="s">
        <v>14</v>
      </c>
      <c r="G16876">
        <v>277</v>
      </c>
    </row>
    <row r="16877" spans="1:7" x14ac:dyDescent="0.25">
      <c r="A16877" t="str">
        <f t="shared" si="263"/>
        <v>WomenLongbowU18Windsor 30</v>
      </c>
      <c r="B16877">
        <v>2</v>
      </c>
      <c r="C16877" t="s">
        <v>1</v>
      </c>
      <c r="D16877" t="s">
        <v>63</v>
      </c>
      <c r="E16877" t="s">
        <v>53</v>
      </c>
      <c r="F16877" t="s">
        <v>14</v>
      </c>
      <c r="G16877">
        <v>349</v>
      </c>
    </row>
    <row r="16878" spans="1:7" x14ac:dyDescent="0.25">
      <c r="A16878" t="str">
        <f t="shared" si="263"/>
        <v>WomenLongbowU18New Western</v>
      </c>
      <c r="B16878">
        <v>1</v>
      </c>
      <c r="C16878" t="s">
        <v>1</v>
      </c>
      <c r="D16878" t="s">
        <v>63</v>
      </c>
      <c r="E16878" t="s">
        <v>53</v>
      </c>
      <c r="F16878" t="s">
        <v>15</v>
      </c>
      <c r="G16878">
        <v>8</v>
      </c>
    </row>
    <row r="16879" spans="1:7" x14ac:dyDescent="0.25">
      <c r="A16879" t="str">
        <f t="shared" si="263"/>
        <v>WomenLongbowU18New Western</v>
      </c>
      <c r="B16879">
        <v>2</v>
      </c>
      <c r="C16879" t="s">
        <v>1</v>
      </c>
      <c r="D16879" t="s">
        <v>63</v>
      </c>
      <c r="E16879" t="s">
        <v>53</v>
      </c>
      <c r="F16879" t="s">
        <v>15</v>
      </c>
      <c r="G16879">
        <v>11</v>
      </c>
    </row>
    <row r="16880" spans="1:7" x14ac:dyDescent="0.25">
      <c r="A16880" t="str">
        <f t="shared" si="263"/>
        <v>WomenLongbowU18New Western</v>
      </c>
      <c r="B16880">
        <v>3</v>
      </c>
      <c r="C16880" t="s">
        <v>1</v>
      </c>
      <c r="D16880" t="s">
        <v>63</v>
      </c>
      <c r="E16880" t="s">
        <v>53</v>
      </c>
      <c r="F16880" t="s">
        <v>15</v>
      </c>
      <c r="G16880">
        <v>17</v>
      </c>
    </row>
    <row r="16881" spans="1:7" x14ac:dyDescent="0.25">
      <c r="A16881" t="str">
        <f t="shared" si="263"/>
        <v>WomenLongbowU18New Western</v>
      </c>
      <c r="B16881">
        <v>4</v>
      </c>
      <c r="C16881" t="s">
        <v>1</v>
      </c>
      <c r="D16881" t="s">
        <v>63</v>
      </c>
      <c r="E16881" t="s">
        <v>53</v>
      </c>
      <c r="F16881" t="s">
        <v>15</v>
      </c>
      <c r="G16881">
        <v>25</v>
      </c>
    </row>
    <row r="16882" spans="1:7" x14ac:dyDescent="0.25">
      <c r="A16882" t="str">
        <f t="shared" si="263"/>
        <v>WomenLongbowU18New Western</v>
      </c>
      <c r="B16882">
        <v>5</v>
      </c>
      <c r="C16882" t="s">
        <v>1</v>
      </c>
      <c r="D16882" t="s">
        <v>63</v>
      </c>
      <c r="E16882" t="s">
        <v>53</v>
      </c>
      <c r="F16882" t="s">
        <v>15</v>
      </c>
      <c r="G16882">
        <v>37</v>
      </c>
    </row>
    <row r="16883" spans="1:7" x14ac:dyDescent="0.25">
      <c r="A16883" t="str">
        <f t="shared" si="263"/>
        <v>WomenLongbowU18New Western</v>
      </c>
      <c r="B16883">
        <v>6</v>
      </c>
      <c r="C16883" t="s">
        <v>1</v>
      </c>
      <c r="D16883" t="s">
        <v>63</v>
      </c>
      <c r="E16883" t="s">
        <v>53</v>
      </c>
      <c r="F16883" t="s">
        <v>15</v>
      </c>
      <c r="G16883">
        <v>54</v>
      </c>
    </row>
    <row r="16884" spans="1:7" x14ac:dyDescent="0.25">
      <c r="A16884" t="str">
        <f t="shared" si="263"/>
        <v>WomenLongbowU18Long Western</v>
      </c>
      <c r="B16884">
        <v>1</v>
      </c>
      <c r="C16884" t="s">
        <v>1</v>
      </c>
      <c r="D16884" t="s">
        <v>63</v>
      </c>
      <c r="E16884" t="s">
        <v>53</v>
      </c>
      <c r="F16884" t="s">
        <v>16</v>
      </c>
      <c r="G16884">
        <v>14</v>
      </c>
    </row>
    <row r="16885" spans="1:7" x14ac:dyDescent="0.25">
      <c r="A16885" t="str">
        <f t="shared" si="263"/>
        <v>WomenLongbowU18Long Western</v>
      </c>
      <c r="B16885">
        <v>2</v>
      </c>
      <c r="C16885" t="s">
        <v>1</v>
      </c>
      <c r="D16885" t="s">
        <v>63</v>
      </c>
      <c r="E16885" t="s">
        <v>53</v>
      </c>
      <c r="F16885" t="s">
        <v>16</v>
      </c>
      <c r="G16885">
        <v>21</v>
      </c>
    </row>
    <row r="16886" spans="1:7" x14ac:dyDescent="0.25">
      <c r="A16886" t="str">
        <f t="shared" si="263"/>
        <v>WomenLongbowU18Long Western</v>
      </c>
      <c r="B16886">
        <v>3</v>
      </c>
      <c r="C16886" t="s">
        <v>1</v>
      </c>
      <c r="D16886" t="s">
        <v>63</v>
      </c>
      <c r="E16886" t="s">
        <v>53</v>
      </c>
      <c r="F16886" t="s">
        <v>16</v>
      </c>
      <c r="G16886">
        <v>32</v>
      </c>
    </row>
    <row r="16887" spans="1:7" x14ac:dyDescent="0.25">
      <c r="A16887" t="str">
        <f t="shared" si="263"/>
        <v>WomenLongbowU18Long Western</v>
      </c>
      <c r="B16887">
        <v>4</v>
      </c>
      <c r="C16887" t="s">
        <v>1</v>
      </c>
      <c r="D16887" t="s">
        <v>63</v>
      </c>
      <c r="E16887" t="s">
        <v>53</v>
      </c>
      <c r="F16887" t="s">
        <v>16</v>
      </c>
      <c r="G16887">
        <v>47</v>
      </c>
    </row>
    <row r="16888" spans="1:7" x14ac:dyDescent="0.25">
      <c r="A16888" t="str">
        <f t="shared" si="263"/>
        <v>WomenLongbowU18Long Western</v>
      </c>
      <c r="B16888">
        <v>5</v>
      </c>
      <c r="C16888" t="s">
        <v>1</v>
      </c>
      <c r="D16888" t="s">
        <v>63</v>
      </c>
      <c r="E16888" t="s">
        <v>53</v>
      </c>
      <c r="F16888" t="s">
        <v>16</v>
      </c>
      <c r="G16888">
        <v>68</v>
      </c>
    </row>
    <row r="16889" spans="1:7" x14ac:dyDescent="0.25">
      <c r="A16889" t="str">
        <f t="shared" si="263"/>
        <v>WomenLongbowU18Long Western</v>
      </c>
      <c r="B16889">
        <v>6</v>
      </c>
      <c r="C16889" t="s">
        <v>1</v>
      </c>
      <c r="D16889" t="s">
        <v>63</v>
      </c>
      <c r="E16889" t="s">
        <v>53</v>
      </c>
      <c r="F16889" t="s">
        <v>16</v>
      </c>
      <c r="G16889">
        <v>99</v>
      </c>
    </row>
    <row r="16890" spans="1:7" x14ac:dyDescent="0.25">
      <c r="A16890" t="str">
        <f t="shared" si="263"/>
        <v>WomenLongbowU18Western</v>
      </c>
      <c r="B16890">
        <v>1</v>
      </c>
      <c r="C16890" t="s">
        <v>1</v>
      </c>
      <c r="D16890" t="s">
        <v>63</v>
      </c>
      <c r="E16890" t="s">
        <v>53</v>
      </c>
      <c r="F16890" t="s">
        <v>17</v>
      </c>
      <c r="G16890">
        <v>24</v>
      </c>
    </row>
    <row r="16891" spans="1:7" x14ac:dyDescent="0.25">
      <c r="A16891" t="str">
        <f t="shared" si="263"/>
        <v>WomenLongbowU18Western</v>
      </c>
      <c r="B16891">
        <v>2</v>
      </c>
      <c r="C16891" t="s">
        <v>1</v>
      </c>
      <c r="D16891" t="s">
        <v>63</v>
      </c>
      <c r="E16891" t="s">
        <v>53</v>
      </c>
      <c r="F16891" t="s">
        <v>17</v>
      </c>
      <c r="G16891">
        <v>35</v>
      </c>
    </row>
    <row r="16892" spans="1:7" x14ac:dyDescent="0.25">
      <c r="A16892" t="str">
        <f t="shared" si="263"/>
        <v>WomenLongbowU18Western</v>
      </c>
      <c r="B16892">
        <v>3</v>
      </c>
      <c r="C16892" t="s">
        <v>1</v>
      </c>
      <c r="D16892" t="s">
        <v>63</v>
      </c>
      <c r="E16892" t="s">
        <v>53</v>
      </c>
      <c r="F16892" t="s">
        <v>17</v>
      </c>
      <c r="G16892">
        <v>52</v>
      </c>
    </row>
    <row r="16893" spans="1:7" x14ac:dyDescent="0.25">
      <c r="A16893" t="str">
        <f t="shared" si="263"/>
        <v>WomenLongbowU18Western</v>
      </c>
      <c r="B16893">
        <v>4</v>
      </c>
      <c r="C16893" t="s">
        <v>1</v>
      </c>
      <c r="D16893" t="s">
        <v>63</v>
      </c>
      <c r="E16893" t="s">
        <v>53</v>
      </c>
      <c r="F16893" t="s">
        <v>17</v>
      </c>
      <c r="G16893">
        <v>77</v>
      </c>
    </row>
    <row r="16894" spans="1:7" x14ac:dyDescent="0.25">
      <c r="A16894" t="str">
        <f t="shared" si="263"/>
        <v>WomenLongbowU18Western</v>
      </c>
      <c r="B16894">
        <v>5</v>
      </c>
      <c r="C16894" t="s">
        <v>1</v>
      </c>
      <c r="D16894" t="s">
        <v>63</v>
      </c>
      <c r="E16894" t="s">
        <v>53</v>
      </c>
      <c r="F16894" t="s">
        <v>17</v>
      </c>
      <c r="G16894">
        <v>111</v>
      </c>
    </row>
    <row r="16895" spans="1:7" x14ac:dyDescent="0.25">
      <c r="A16895" t="str">
        <f t="shared" si="263"/>
        <v>WomenLongbowU18Western</v>
      </c>
      <c r="B16895">
        <v>6</v>
      </c>
      <c r="C16895" t="s">
        <v>1</v>
      </c>
      <c r="D16895" t="s">
        <v>63</v>
      </c>
      <c r="E16895" t="s">
        <v>53</v>
      </c>
      <c r="F16895" t="s">
        <v>17</v>
      </c>
      <c r="G16895">
        <v>158</v>
      </c>
    </row>
    <row r="16896" spans="1:7" x14ac:dyDescent="0.25">
      <c r="A16896" t="str">
        <f t="shared" si="263"/>
        <v>WomenLongbowU18Western 50</v>
      </c>
      <c r="B16896">
        <v>1</v>
      </c>
      <c r="C16896" t="s">
        <v>1</v>
      </c>
      <c r="D16896" t="s">
        <v>63</v>
      </c>
      <c r="E16896" t="s">
        <v>53</v>
      </c>
      <c r="F16896" t="s">
        <v>18</v>
      </c>
      <c r="G16896">
        <v>38</v>
      </c>
    </row>
    <row r="16897" spans="1:7" x14ac:dyDescent="0.25">
      <c r="A16897" t="str">
        <f t="shared" si="263"/>
        <v>WomenLongbowU18Western 50</v>
      </c>
      <c r="B16897">
        <v>2</v>
      </c>
      <c r="C16897" t="s">
        <v>1</v>
      </c>
      <c r="D16897" t="s">
        <v>63</v>
      </c>
      <c r="E16897" t="s">
        <v>53</v>
      </c>
      <c r="F16897" t="s">
        <v>18</v>
      </c>
      <c r="G16897">
        <v>56</v>
      </c>
    </row>
    <row r="16898" spans="1:7" x14ac:dyDescent="0.25">
      <c r="A16898" t="str">
        <f t="shared" ref="A16898:A16961" si="264">C16898&amp;D16898&amp;E16898&amp;F16898</f>
        <v>WomenLongbowU18Western 50</v>
      </c>
      <c r="B16898">
        <v>3</v>
      </c>
      <c r="C16898" t="s">
        <v>1</v>
      </c>
      <c r="D16898" t="s">
        <v>63</v>
      </c>
      <c r="E16898" t="s">
        <v>53</v>
      </c>
      <c r="F16898" t="s">
        <v>18</v>
      </c>
      <c r="G16898">
        <v>81</v>
      </c>
    </row>
    <row r="16899" spans="1:7" x14ac:dyDescent="0.25">
      <c r="A16899" t="str">
        <f t="shared" si="264"/>
        <v>WomenLongbowU18Western 50</v>
      </c>
      <c r="B16899">
        <v>4</v>
      </c>
      <c r="C16899" t="s">
        <v>1</v>
      </c>
      <c r="D16899" t="s">
        <v>63</v>
      </c>
      <c r="E16899" t="s">
        <v>53</v>
      </c>
      <c r="F16899" t="s">
        <v>18</v>
      </c>
      <c r="G16899">
        <v>118</v>
      </c>
    </row>
    <row r="16900" spans="1:7" x14ac:dyDescent="0.25">
      <c r="A16900" t="str">
        <f t="shared" si="264"/>
        <v>WomenLongbowU18Western 40</v>
      </c>
      <c r="B16900">
        <v>1</v>
      </c>
      <c r="C16900" t="s">
        <v>1</v>
      </c>
      <c r="D16900" t="s">
        <v>63</v>
      </c>
      <c r="E16900" t="s">
        <v>53</v>
      </c>
      <c r="F16900" t="s">
        <v>19</v>
      </c>
      <c r="G16900">
        <v>66</v>
      </c>
    </row>
    <row r="16901" spans="1:7" x14ac:dyDescent="0.25">
      <c r="A16901" t="str">
        <f t="shared" si="264"/>
        <v>WomenLongbowU18Western 40</v>
      </c>
      <c r="B16901">
        <v>2</v>
      </c>
      <c r="C16901" t="s">
        <v>1</v>
      </c>
      <c r="D16901" t="s">
        <v>63</v>
      </c>
      <c r="E16901" t="s">
        <v>53</v>
      </c>
      <c r="F16901" t="s">
        <v>19</v>
      </c>
      <c r="G16901">
        <v>96</v>
      </c>
    </row>
    <row r="16902" spans="1:7" x14ac:dyDescent="0.25">
      <c r="A16902" t="str">
        <f t="shared" si="264"/>
        <v>WomenLongbowU18Western 40</v>
      </c>
      <c r="B16902">
        <v>3</v>
      </c>
      <c r="C16902" t="s">
        <v>1</v>
      </c>
      <c r="D16902" t="s">
        <v>63</v>
      </c>
      <c r="E16902" t="s">
        <v>53</v>
      </c>
      <c r="F16902" t="s">
        <v>19</v>
      </c>
      <c r="G16902">
        <v>137</v>
      </c>
    </row>
    <row r="16903" spans="1:7" x14ac:dyDescent="0.25">
      <c r="A16903" t="str">
        <f t="shared" si="264"/>
        <v>WomenLongbowU18Western 30</v>
      </c>
      <c r="B16903">
        <v>1</v>
      </c>
      <c r="C16903" t="s">
        <v>1</v>
      </c>
      <c r="D16903" t="s">
        <v>63</v>
      </c>
      <c r="E16903" t="s">
        <v>53</v>
      </c>
      <c r="F16903" t="s">
        <v>20</v>
      </c>
      <c r="G16903">
        <v>133</v>
      </c>
    </row>
    <row r="16904" spans="1:7" x14ac:dyDescent="0.25">
      <c r="A16904" t="str">
        <f t="shared" si="264"/>
        <v>WomenLongbowU18Western 30</v>
      </c>
      <c r="B16904">
        <v>2</v>
      </c>
      <c r="C16904" t="s">
        <v>1</v>
      </c>
      <c r="D16904" t="s">
        <v>63</v>
      </c>
      <c r="E16904" t="s">
        <v>53</v>
      </c>
      <c r="F16904" t="s">
        <v>20</v>
      </c>
      <c r="G16904">
        <v>187</v>
      </c>
    </row>
    <row r="16905" spans="1:7" x14ac:dyDescent="0.25">
      <c r="A16905" t="str">
        <f t="shared" si="264"/>
        <v>WomenLongbowU18American</v>
      </c>
      <c r="B16905">
        <v>1</v>
      </c>
      <c r="C16905" t="s">
        <v>1</v>
      </c>
      <c r="D16905" t="s">
        <v>63</v>
      </c>
      <c r="E16905" t="s">
        <v>53</v>
      </c>
      <c r="F16905" t="s">
        <v>21</v>
      </c>
      <c r="G16905">
        <v>30</v>
      </c>
    </row>
    <row r="16906" spans="1:7" x14ac:dyDescent="0.25">
      <c r="A16906" t="str">
        <f t="shared" si="264"/>
        <v>WomenLongbowU18American</v>
      </c>
      <c r="B16906">
        <v>2</v>
      </c>
      <c r="C16906" t="s">
        <v>1</v>
      </c>
      <c r="D16906" t="s">
        <v>63</v>
      </c>
      <c r="E16906" t="s">
        <v>53</v>
      </c>
      <c r="F16906" t="s">
        <v>21</v>
      </c>
      <c r="G16906">
        <v>44</v>
      </c>
    </row>
    <row r="16907" spans="1:7" x14ac:dyDescent="0.25">
      <c r="A16907" t="str">
        <f t="shared" si="264"/>
        <v>WomenLongbowU18American</v>
      </c>
      <c r="B16907">
        <v>3</v>
      </c>
      <c r="C16907" t="s">
        <v>1</v>
      </c>
      <c r="D16907" t="s">
        <v>63</v>
      </c>
      <c r="E16907" t="s">
        <v>53</v>
      </c>
      <c r="F16907" t="s">
        <v>21</v>
      </c>
      <c r="G16907">
        <v>64</v>
      </c>
    </row>
    <row r="16908" spans="1:7" x14ac:dyDescent="0.25">
      <c r="A16908" t="str">
        <f t="shared" si="264"/>
        <v>WomenLongbowU18American</v>
      </c>
      <c r="B16908">
        <v>4</v>
      </c>
      <c r="C16908" t="s">
        <v>1</v>
      </c>
      <c r="D16908" t="s">
        <v>63</v>
      </c>
      <c r="E16908" t="s">
        <v>53</v>
      </c>
      <c r="F16908" t="s">
        <v>21</v>
      </c>
      <c r="G16908">
        <v>93</v>
      </c>
    </row>
    <row r="16909" spans="1:7" x14ac:dyDescent="0.25">
      <c r="A16909" t="str">
        <f t="shared" si="264"/>
        <v>WomenLongbowU18American</v>
      </c>
      <c r="B16909">
        <v>5</v>
      </c>
      <c r="C16909" t="s">
        <v>1</v>
      </c>
      <c r="D16909" t="s">
        <v>63</v>
      </c>
      <c r="E16909" t="s">
        <v>53</v>
      </c>
      <c r="F16909" t="s">
        <v>21</v>
      </c>
      <c r="G16909">
        <v>133</v>
      </c>
    </row>
    <row r="16910" spans="1:7" x14ac:dyDescent="0.25">
      <c r="A16910" t="str">
        <f t="shared" si="264"/>
        <v>WomenLongbowU18American</v>
      </c>
      <c r="B16910">
        <v>6</v>
      </c>
      <c r="C16910" t="s">
        <v>1</v>
      </c>
      <c r="D16910" t="s">
        <v>63</v>
      </c>
      <c r="E16910" t="s">
        <v>53</v>
      </c>
      <c r="F16910" t="s">
        <v>21</v>
      </c>
      <c r="G16910">
        <v>185</v>
      </c>
    </row>
    <row r="16911" spans="1:7" x14ac:dyDescent="0.25">
      <c r="A16911" t="str">
        <f t="shared" si="264"/>
        <v>WomenLongbowU18St. Nicholas</v>
      </c>
      <c r="B16911">
        <v>1</v>
      </c>
      <c r="C16911" t="s">
        <v>1</v>
      </c>
      <c r="D16911" t="s">
        <v>63</v>
      </c>
      <c r="E16911" t="s">
        <v>53</v>
      </c>
      <c r="F16911" t="s">
        <v>116</v>
      </c>
      <c r="G16911">
        <v>55</v>
      </c>
    </row>
    <row r="16912" spans="1:7" x14ac:dyDescent="0.25">
      <c r="A16912" t="str">
        <f t="shared" si="264"/>
        <v>WomenLongbowU18St. Nicholas</v>
      </c>
      <c r="B16912">
        <v>2</v>
      </c>
      <c r="C16912" t="s">
        <v>1</v>
      </c>
      <c r="D16912" t="s">
        <v>63</v>
      </c>
      <c r="E16912" t="s">
        <v>53</v>
      </c>
      <c r="F16912" t="s">
        <v>116</v>
      </c>
      <c r="G16912">
        <v>81</v>
      </c>
    </row>
    <row r="16913" spans="1:7" x14ac:dyDescent="0.25">
      <c r="A16913" t="str">
        <f t="shared" si="264"/>
        <v>WomenLongbowU18St. Nicholas</v>
      </c>
      <c r="B16913">
        <v>3</v>
      </c>
      <c r="C16913" t="s">
        <v>1</v>
      </c>
      <c r="D16913" t="s">
        <v>63</v>
      </c>
      <c r="E16913" t="s">
        <v>53</v>
      </c>
      <c r="F16913" t="s">
        <v>116</v>
      </c>
      <c r="G16913">
        <v>116</v>
      </c>
    </row>
    <row r="16914" spans="1:7" x14ac:dyDescent="0.25">
      <c r="A16914" t="str">
        <f t="shared" si="264"/>
        <v>WomenLongbowU18New National</v>
      </c>
      <c r="B16914">
        <v>1</v>
      </c>
      <c r="C16914" t="s">
        <v>1</v>
      </c>
      <c r="D16914" t="s">
        <v>63</v>
      </c>
      <c r="E16914" t="s">
        <v>53</v>
      </c>
      <c r="F16914" t="s">
        <v>22</v>
      </c>
      <c r="G16914">
        <v>5</v>
      </c>
    </row>
    <row r="16915" spans="1:7" x14ac:dyDescent="0.25">
      <c r="A16915" t="str">
        <f t="shared" si="264"/>
        <v>WomenLongbowU18New National</v>
      </c>
      <c r="B16915">
        <v>2</v>
      </c>
      <c r="C16915" t="s">
        <v>1</v>
      </c>
      <c r="D16915" t="s">
        <v>63</v>
      </c>
      <c r="E16915" t="s">
        <v>53</v>
      </c>
      <c r="F16915" t="s">
        <v>22</v>
      </c>
      <c r="G16915">
        <v>8</v>
      </c>
    </row>
    <row r="16916" spans="1:7" x14ac:dyDescent="0.25">
      <c r="A16916" t="str">
        <f t="shared" si="264"/>
        <v>WomenLongbowU18New National</v>
      </c>
      <c r="B16916">
        <v>3</v>
      </c>
      <c r="C16916" t="s">
        <v>1</v>
      </c>
      <c r="D16916" t="s">
        <v>63</v>
      </c>
      <c r="E16916" t="s">
        <v>53</v>
      </c>
      <c r="F16916" t="s">
        <v>22</v>
      </c>
      <c r="G16916">
        <v>12</v>
      </c>
    </row>
    <row r="16917" spans="1:7" x14ac:dyDescent="0.25">
      <c r="A16917" t="str">
        <f t="shared" si="264"/>
        <v>WomenLongbowU18New National</v>
      </c>
      <c r="B16917">
        <v>4</v>
      </c>
      <c r="C16917" t="s">
        <v>1</v>
      </c>
      <c r="D16917" t="s">
        <v>63</v>
      </c>
      <c r="E16917" t="s">
        <v>53</v>
      </c>
      <c r="F16917" t="s">
        <v>22</v>
      </c>
      <c r="G16917">
        <v>17</v>
      </c>
    </row>
    <row r="16918" spans="1:7" x14ac:dyDescent="0.25">
      <c r="A16918" t="str">
        <f t="shared" si="264"/>
        <v>WomenLongbowU18New National</v>
      </c>
      <c r="B16918">
        <v>5</v>
      </c>
      <c r="C16918" t="s">
        <v>1</v>
      </c>
      <c r="D16918" t="s">
        <v>63</v>
      </c>
      <c r="E16918" t="s">
        <v>53</v>
      </c>
      <c r="F16918" t="s">
        <v>22</v>
      </c>
      <c r="G16918">
        <v>25</v>
      </c>
    </row>
    <row r="16919" spans="1:7" x14ac:dyDescent="0.25">
      <c r="A16919" t="str">
        <f t="shared" si="264"/>
        <v>WomenLongbowU18New National</v>
      </c>
      <c r="B16919">
        <v>6</v>
      </c>
      <c r="C16919" t="s">
        <v>1</v>
      </c>
      <c r="D16919" t="s">
        <v>63</v>
      </c>
      <c r="E16919" t="s">
        <v>53</v>
      </c>
      <c r="F16919" t="s">
        <v>22</v>
      </c>
      <c r="G16919">
        <v>37</v>
      </c>
    </row>
    <row r="16920" spans="1:7" x14ac:dyDescent="0.25">
      <c r="A16920" t="str">
        <f t="shared" si="264"/>
        <v>WomenLongbowU18Long National</v>
      </c>
      <c r="B16920">
        <v>1</v>
      </c>
      <c r="C16920" t="s">
        <v>1</v>
      </c>
      <c r="D16920" t="s">
        <v>63</v>
      </c>
      <c r="E16920" t="s">
        <v>53</v>
      </c>
      <c r="F16920" t="s">
        <v>23</v>
      </c>
      <c r="G16920">
        <v>10</v>
      </c>
    </row>
    <row r="16921" spans="1:7" x14ac:dyDescent="0.25">
      <c r="A16921" t="str">
        <f t="shared" si="264"/>
        <v>WomenLongbowU18Long National</v>
      </c>
      <c r="B16921">
        <v>2</v>
      </c>
      <c r="C16921" t="s">
        <v>1</v>
      </c>
      <c r="D16921" t="s">
        <v>63</v>
      </c>
      <c r="E16921" t="s">
        <v>53</v>
      </c>
      <c r="F16921" t="s">
        <v>23</v>
      </c>
      <c r="G16921">
        <v>14</v>
      </c>
    </row>
    <row r="16922" spans="1:7" x14ac:dyDescent="0.25">
      <c r="A16922" t="str">
        <f t="shared" si="264"/>
        <v>WomenLongbowU18Long National</v>
      </c>
      <c r="B16922">
        <v>3</v>
      </c>
      <c r="C16922" t="s">
        <v>1</v>
      </c>
      <c r="D16922" t="s">
        <v>63</v>
      </c>
      <c r="E16922" t="s">
        <v>53</v>
      </c>
      <c r="F16922" t="s">
        <v>23</v>
      </c>
      <c r="G16922">
        <v>21</v>
      </c>
    </row>
    <row r="16923" spans="1:7" x14ac:dyDescent="0.25">
      <c r="A16923" t="str">
        <f t="shared" si="264"/>
        <v>WomenLongbowU18Long National</v>
      </c>
      <c r="B16923">
        <v>4</v>
      </c>
      <c r="C16923" t="s">
        <v>1</v>
      </c>
      <c r="D16923" t="s">
        <v>63</v>
      </c>
      <c r="E16923" t="s">
        <v>53</v>
      </c>
      <c r="F16923" t="s">
        <v>23</v>
      </c>
      <c r="G16923">
        <v>31</v>
      </c>
    </row>
    <row r="16924" spans="1:7" x14ac:dyDescent="0.25">
      <c r="A16924" t="str">
        <f t="shared" si="264"/>
        <v>WomenLongbowU18Long National</v>
      </c>
      <c r="B16924">
        <v>5</v>
      </c>
      <c r="C16924" t="s">
        <v>1</v>
      </c>
      <c r="D16924" t="s">
        <v>63</v>
      </c>
      <c r="E16924" t="s">
        <v>53</v>
      </c>
      <c r="F16924" t="s">
        <v>23</v>
      </c>
      <c r="G16924">
        <v>46</v>
      </c>
    </row>
    <row r="16925" spans="1:7" x14ac:dyDescent="0.25">
      <c r="A16925" t="str">
        <f t="shared" si="264"/>
        <v>WomenLongbowU18Long National</v>
      </c>
      <c r="B16925">
        <v>6</v>
      </c>
      <c r="C16925" t="s">
        <v>1</v>
      </c>
      <c r="D16925" t="s">
        <v>63</v>
      </c>
      <c r="E16925" t="s">
        <v>53</v>
      </c>
      <c r="F16925" t="s">
        <v>23</v>
      </c>
      <c r="G16925">
        <v>67</v>
      </c>
    </row>
    <row r="16926" spans="1:7" x14ac:dyDescent="0.25">
      <c r="A16926" t="str">
        <f t="shared" si="264"/>
        <v>WomenLongbowU18National</v>
      </c>
      <c r="B16926">
        <v>1</v>
      </c>
      <c r="C16926" t="s">
        <v>1</v>
      </c>
      <c r="D16926" t="s">
        <v>63</v>
      </c>
      <c r="E16926" t="s">
        <v>53</v>
      </c>
      <c r="F16926" t="s">
        <v>24</v>
      </c>
      <c r="G16926">
        <v>17</v>
      </c>
    </row>
    <row r="16927" spans="1:7" x14ac:dyDescent="0.25">
      <c r="A16927" t="str">
        <f t="shared" si="264"/>
        <v>WomenLongbowU18National</v>
      </c>
      <c r="B16927">
        <v>2</v>
      </c>
      <c r="C16927" t="s">
        <v>1</v>
      </c>
      <c r="D16927" t="s">
        <v>63</v>
      </c>
      <c r="E16927" t="s">
        <v>53</v>
      </c>
      <c r="F16927" t="s">
        <v>24</v>
      </c>
      <c r="G16927">
        <v>25</v>
      </c>
    </row>
    <row r="16928" spans="1:7" x14ac:dyDescent="0.25">
      <c r="A16928" t="str">
        <f t="shared" si="264"/>
        <v>WomenLongbowU18National</v>
      </c>
      <c r="B16928">
        <v>3</v>
      </c>
      <c r="C16928" t="s">
        <v>1</v>
      </c>
      <c r="D16928" t="s">
        <v>63</v>
      </c>
      <c r="E16928" t="s">
        <v>53</v>
      </c>
      <c r="F16928" t="s">
        <v>24</v>
      </c>
      <c r="G16928">
        <v>37</v>
      </c>
    </row>
    <row r="16929" spans="1:7" x14ac:dyDescent="0.25">
      <c r="A16929" t="str">
        <f t="shared" si="264"/>
        <v>WomenLongbowU18National</v>
      </c>
      <c r="B16929">
        <v>4</v>
      </c>
      <c r="C16929" t="s">
        <v>1</v>
      </c>
      <c r="D16929" t="s">
        <v>63</v>
      </c>
      <c r="E16929" t="s">
        <v>53</v>
      </c>
      <c r="F16929" t="s">
        <v>24</v>
      </c>
      <c r="G16929">
        <v>54</v>
      </c>
    </row>
    <row r="16930" spans="1:7" x14ac:dyDescent="0.25">
      <c r="A16930" t="str">
        <f t="shared" si="264"/>
        <v>WomenLongbowU18National</v>
      </c>
      <c r="B16930">
        <v>5</v>
      </c>
      <c r="C16930" t="s">
        <v>1</v>
      </c>
      <c r="D16930" t="s">
        <v>63</v>
      </c>
      <c r="E16930" t="s">
        <v>53</v>
      </c>
      <c r="F16930" t="s">
        <v>24</v>
      </c>
      <c r="G16930">
        <v>78</v>
      </c>
    </row>
    <row r="16931" spans="1:7" x14ac:dyDescent="0.25">
      <c r="A16931" t="str">
        <f t="shared" si="264"/>
        <v>WomenLongbowU18National</v>
      </c>
      <c r="B16931">
        <v>6</v>
      </c>
      <c r="C16931" t="s">
        <v>1</v>
      </c>
      <c r="D16931" t="s">
        <v>63</v>
      </c>
      <c r="E16931" t="s">
        <v>53</v>
      </c>
      <c r="F16931" t="s">
        <v>24</v>
      </c>
      <c r="G16931">
        <v>112</v>
      </c>
    </row>
    <row r="16932" spans="1:7" x14ac:dyDescent="0.25">
      <c r="A16932" t="str">
        <f t="shared" si="264"/>
        <v>WomenLongbowU18National 50</v>
      </c>
      <c r="B16932">
        <v>1</v>
      </c>
      <c r="C16932" t="s">
        <v>1</v>
      </c>
      <c r="D16932" t="s">
        <v>63</v>
      </c>
      <c r="E16932" t="s">
        <v>53</v>
      </c>
      <c r="F16932" t="s">
        <v>25</v>
      </c>
      <c r="G16932">
        <v>26</v>
      </c>
    </row>
    <row r="16933" spans="1:7" x14ac:dyDescent="0.25">
      <c r="A16933" t="str">
        <f t="shared" si="264"/>
        <v>WomenLongbowU18National 50</v>
      </c>
      <c r="B16933">
        <v>2</v>
      </c>
      <c r="C16933" t="s">
        <v>1</v>
      </c>
      <c r="D16933" t="s">
        <v>63</v>
      </c>
      <c r="E16933" t="s">
        <v>53</v>
      </c>
      <c r="F16933" t="s">
        <v>25</v>
      </c>
      <c r="G16933">
        <v>39</v>
      </c>
    </row>
    <row r="16934" spans="1:7" x14ac:dyDescent="0.25">
      <c r="A16934" t="str">
        <f t="shared" si="264"/>
        <v>WomenLongbowU18National 50</v>
      </c>
      <c r="B16934">
        <v>3</v>
      </c>
      <c r="C16934" t="s">
        <v>1</v>
      </c>
      <c r="D16934" t="s">
        <v>63</v>
      </c>
      <c r="E16934" t="s">
        <v>53</v>
      </c>
      <c r="F16934" t="s">
        <v>25</v>
      </c>
      <c r="G16934">
        <v>57</v>
      </c>
    </row>
    <row r="16935" spans="1:7" x14ac:dyDescent="0.25">
      <c r="A16935" t="str">
        <f t="shared" si="264"/>
        <v>WomenLongbowU18National 50</v>
      </c>
      <c r="B16935">
        <v>4</v>
      </c>
      <c r="C16935" t="s">
        <v>1</v>
      </c>
      <c r="D16935" t="s">
        <v>63</v>
      </c>
      <c r="E16935" t="s">
        <v>53</v>
      </c>
      <c r="F16935" t="s">
        <v>25</v>
      </c>
      <c r="G16935">
        <v>82</v>
      </c>
    </row>
    <row r="16936" spans="1:7" x14ac:dyDescent="0.25">
      <c r="A16936" t="str">
        <f t="shared" si="264"/>
        <v>WomenLongbowU18National 40</v>
      </c>
      <c r="B16936">
        <v>1</v>
      </c>
      <c r="C16936" t="s">
        <v>1</v>
      </c>
      <c r="D16936" t="s">
        <v>63</v>
      </c>
      <c r="E16936" t="s">
        <v>53</v>
      </c>
      <c r="F16936" t="s">
        <v>26</v>
      </c>
      <c r="G16936">
        <v>45</v>
      </c>
    </row>
    <row r="16937" spans="1:7" x14ac:dyDescent="0.25">
      <c r="A16937" t="str">
        <f t="shared" si="264"/>
        <v>WomenLongbowU18National 40</v>
      </c>
      <c r="B16937">
        <v>2</v>
      </c>
      <c r="C16937" t="s">
        <v>1</v>
      </c>
      <c r="D16937" t="s">
        <v>63</v>
      </c>
      <c r="E16937" t="s">
        <v>53</v>
      </c>
      <c r="F16937" t="s">
        <v>26</v>
      </c>
      <c r="G16937">
        <v>65</v>
      </c>
    </row>
    <row r="16938" spans="1:7" x14ac:dyDescent="0.25">
      <c r="A16938" t="str">
        <f t="shared" si="264"/>
        <v>WomenLongbowU18National 40</v>
      </c>
      <c r="B16938">
        <v>3</v>
      </c>
      <c r="C16938" t="s">
        <v>1</v>
      </c>
      <c r="D16938" t="s">
        <v>63</v>
      </c>
      <c r="E16938" t="s">
        <v>53</v>
      </c>
      <c r="F16938" t="s">
        <v>26</v>
      </c>
      <c r="G16938">
        <v>94</v>
      </c>
    </row>
    <row r="16939" spans="1:7" x14ac:dyDescent="0.25">
      <c r="A16939" t="str">
        <f t="shared" si="264"/>
        <v>WomenLongbowU18National 30</v>
      </c>
      <c r="B16939">
        <v>1</v>
      </c>
      <c r="C16939" t="s">
        <v>1</v>
      </c>
      <c r="D16939" t="s">
        <v>63</v>
      </c>
      <c r="E16939" t="s">
        <v>53</v>
      </c>
      <c r="F16939" t="s">
        <v>27</v>
      </c>
      <c r="G16939">
        <v>88</v>
      </c>
    </row>
    <row r="16940" spans="1:7" x14ac:dyDescent="0.25">
      <c r="A16940" t="str">
        <f t="shared" si="264"/>
        <v>WomenLongbowU18National 30</v>
      </c>
      <c r="B16940">
        <v>2</v>
      </c>
      <c r="C16940" t="s">
        <v>1</v>
      </c>
      <c r="D16940" t="s">
        <v>63</v>
      </c>
      <c r="E16940" t="s">
        <v>53</v>
      </c>
      <c r="F16940" t="s">
        <v>27</v>
      </c>
      <c r="G16940">
        <v>124</v>
      </c>
    </row>
    <row r="16941" spans="1:7" x14ac:dyDescent="0.25">
      <c r="A16941" t="str">
        <f t="shared" si="264"/>
        <v>WomenLongbowU18New Warwick</v>
      </c>
      <c r="B16941">
        <v>1</v>
      </c>
      <c r="C16941" t="s">
        <v>1</v>
      </c>
      <c r="D16941" t="s">
        <v>63</v>
      </c>
      <c r="E16941" t="s">
        <v>53</v>
      </c>
      <c r="F16941" t="s">
        <v>28</v>
      </c>
      <c r="G16941">
        <v>4</v>
      </c>
    </row>
    <row r="16942" spans="1:7" x14ac:dyDescent="0.25">
      <c r="A16942" t="str">
        <f t="shared" si="264"/>
        <v>WomenLongbowU18New Warwick</v>
      </c>
      <c r="B16942">
        <v>2</v>
      </c>
      <c r="C16942" t="s">
        <v>1</v>
      </c>
      <c r="D16942" t="s">
        <v>63</v>
      </c>
      <c r="E16942" t="s">
        <v>53</v>
      </c>
      <c r="F16942" t="s">
        <v>28</v>
      </c>
      <c r="G16942">
        <v>6</v>
      </c>
    </row>
    <row r="16943" spans="1:7" x14ac:dyDescent="0.25">
      <c r="A16943" t="str">
        <f t="shared" si="264"/>
        <v>WomenLongbowU18New Warwick</v>
      </c>
      <c r="B16943">
        <v>3</v>
      </c>
      <c r="C16943" t="s">
        <v>1</v>
      </c>
      <c r="D16943" t="s">
        <v>63</v>
      </c>
      <c r="E16943" t="s">
        <v>53</v>
      </c>
      <c r="F16943" t="s">
        <v>28</v>
      </c>
      <c r="G16943">
        <v>9</v>
      </c>
    </row>
    <row r="16944" spans="1:7" x14ac:dyDescent="0.25">
      <c r="A16944" t="str">
        <f t="shared" si="264"/>
        <v>WomenLongbowU18New Warwick</v>
      </c>
      <c r="B16944">
        <v>4</v>
      </c>
      <c r="C16944" t="s">
        <v>1</v>
      </c>
      <c r="D16944" t="s">
        <v>63</v>
      </c>
      <c r="E16944" t="s">
        <v>53</v>
      </c>
      <c r="F16944" t="s">
        <v>28</v>
      </c>
      <c r="G16944">
        <v>13</v>
      </c>
    </row>
    <row r="16945" spans="1:7" x14ac:dyDescent="0.25">
      <c r="A16945" t="str">
        <f t="shared" si="264"/>
        <v>WomenLongbowU18New Warwick</v>
      </c>
      <c r="B16945">
        <v>5</v>
      </c>
      <c r="C16945" t="s">
        <v>1</v>
      </c>
      <c r="D16945" t="s">
        <v>63</v>
      </c>
      <c r="E16945" t="s">
        <v>53</v>
      </c>
      <c r="F16945" t="s">
        <v>28</v>
      </c>
      <c r="G16945">
        <v>19</v>
      </c>
    </row>
    <row r="16946" spans="1:7" x14ac:dyDescent="0.25">
      <c r="A16946" t="str">
        <f t="shared" si="264"/>
        <v>WomenLongbowU18New Warwick</v>
      </c>
      <c r="B16946">
        <v>6</v>
      </c>
      <c r="C16946" t="s">
        <v>1</v>
      </c>
      <c r="D16946" t="s">
        <v>63</v>
      </c>
      <c r="E16946" t="s">
        <v>53</v>
      </c>
      <c r="F16946" t="s">
        <v>28</v>
      </c>
      <c r="G16946">
        <v>27</v>
      </c>
    </row>
    <row r="16947" spans="1:7" x14ac:dyDescent="0.25">
      <c r="A16947" t="str">
        <f t="shared" si="264"/>
        <v>WomenLongbowU18Long Warwick</v>
      </c>
      <c r="B16947">
        <v>1</v>
      </c>
      <c r="C16947" t="s">
        <v>1</v>
      </c>
      <c r="D16947" t="s">
        <v>63</v>
      </c>
      <c r="E16947" t="s">
        <v>53</v>
      </c>
      <c r="F16947" t="s">
        <v>29</v>
      </c>
      <c r="G16947">
        <v>7</v>
      </c>
    </row>
    <row r="16948" spans="1:7" x14ac:dyDescent="0.25">
      <c r="A16948" t="str">
        <f t="shared" si="264"/>
        <v>WomenLongbowU18Long Warwick</v>
      </c>
      <c r="B16948">
        <v>2</v>
      </c>
      <c r="C16948" t="s">
        <v>1</v>
      </c>
      <c r="D16948" t="s">
        <v>63</v>
      </c>
      <c r="E16948" t="s">
        <v>53</v>
      </c>
      <c r="F16948" t="s">
        <v>29</v>
      </c>
      <c r="G16948">
        <v>11</v>
      </c>
    </row>
    <row r="16949" spans="1:7" x14ac:dyDescent="0.25">
      <c r="A16949" t="str">
        <f t="shared" si="264"/>
        <v>WomenLongbowU18Long Warwick</v>
      </c>
      <c r="B16949">
        <v>3</v>
      </c>
      <c r="C16949" t="s">
        <v>1</v>
      </c>
      <c r="D16949" t="s">
        <v>63</v>
      </c>
      <c r="E16949" t="s">
        <v>53</v>
      </c>
      <c r="F16949" t="s">
        <v>29</v>
      </c>
      <c r="G16949">
        <v>16</v>
      </c>
    </row>
    <row r="16950" spans="1:7" x14ac:dyDescent="0.25">
      <c r="A16950" t="str">
        <f t="shared" si="264"/>
        <v>WomenLongbowU18Long Warwick</v>
      </c>
      <c r="B16950">
        <v>4</v>
      </c>
      <c r="C16950" t="s">
        <v>1</v>
      </c>
      <c r="D16950" t="s">
        <v>63</v>
      </c>
      <c r="E16950" t="s">
        <v>53</v>
      </c>
      <c r="F16950" t="s">
        <v>29</v>
      </c>
      <c r="G16950">
        <v>24</v>
      </c>
    </row>
    <row r="16951" spans="1:7" x14ac:dyDescent="0.25">
      <c r="A16951" t="str">
        <f t="shared" si="264"/>
        <v>WomenLongbowU18Long Warwick</v>
      </c>
      <c r="B16951">
        <v>5</v>
      </c>
      <c r="C16951" t="s">
        <v>1</v>
      </c>
      <c r="D16951" t="s">
        <v>63</v>
      </c>
      <c r="E16951" t="s">
        <v>53</v>
      </c>
      <c r="F16951" t="s">
        <v>29</v>
      </c>
      <c r="G16951">
        <v>34</v>
      </c>
    </row>
    <row r="16952" spans="1:7" x14ac:dyDescent="0.25">
      <c r="A16952" t="str">
        <f t="shared" si="264"/>
        <v>WomenLongbowU18Long Warwick</v>
      </c>
      <c r="B16952">
        <v>6</v>
      </c>
      <c r="C16952" t="s">
        <v>1</v>
      </c>
      <c r="D16952" t="s">
        <v>63</v>
      </c>
      <c r="E16952" t="s">
        <v>53</v>
      </c>
      <c r="F16952" t="s">
        <v>29</v>
      </c>
      <c r="G16952">
        <v>50</v>
      </c>
    </row>
    <row r="16953" spans="1:7" x14ac:dyDescent="0.25">
      <c r="A16953" t="str">
        <f t="shared" si="264"/>
        <v>WomenLongbowU18Warwick</v>
      </c>
      <c r="B16953">
        <v>1</v>
      </c>
      <c r="C16953" t="s">
        <v>1</v>
      </c>
      <c r="D16953" t="s">
        <v>63</v>
      </c>
      <c r="E16953" t="s">
        <v>53</v>
      </c>
      <c r="F16953" t="s">
        <v>30</v>
      </c>
      <c r="G16953">
        <v>12</v>
      </c>
    </row>
    <row r="16954" spans="1:7" x14ac:dyDescent="0.25">
      <c r="A16954" t="str">
        <f t="shared" si="264"/>
        <v>WomenLongbowU18Warwick</v>
      </c>
      <c r="B16954">
        <v>2</v>
      </c>
      <c r="C16954" t="s">
        <v>1</v>
      </c>
      <c r="D16954" t="s">
        <v>63</v>
      </c>
      <c r="E16954" t="s">
        <v>53</v>
      </c>
      <c r="F16954" t="s">
        <v>30</v>
      </c>
      <c r="G16954">
        <v>18</v>
      </c>
    </row>
    <row r="16955" spans="1:7" x14ac:dyDescent="0.25">
      <c r="A16955" t="str">
        <f t="shared" si="264"/>
        <v>WomenLongbowU18Warwick</v>
      </c>
      <c r="B16955">
        <v>3</v>
      </c>
      <c r="C16955" t="s">
        <v>1</v>
      </c>
      <c r="D16955" t="s">
        <v>63</v>
      </c>
      <c r="E16955" t="s">
        <v>53</v>
      </c>
      <c r="F16955" t="s">
        <v>30</v>
      </c>
      <c r="G16955">
        <v>26</v>
      </c>
    </row>
    <row r="16956" spans="1:7" x14ac:dyDescent="0.25">
      <c r="A16956" t="str">
        <f t="shared" si="264"/>
        <v>WomenLongbowU18Warwick</v>
      </c>
      <c r="B16956">
        <v>4</v>
      </c>
      <c r="C16956" t="s">
        <v>1</v>
      </c>
      <c r="D16956" t="s">
        <v>63</v>
      </c>
      <c r="E16956" t="s">
        <v>53</v>
      </c>
      <c r="F16956" t="s">
        <v>30</v>
      </c>
      <c r="G16956">
        <v>39</v>
      </c>
    </row>
    <row r="16957" spans="1:7" x14ac:dyDescent="0.25">
      <c r="A16957" t="str">
        <f t="shared" si="264"/>
        <v>WomenLongbowU18Warwick</v>
      </c>
      <c r="B16957">
        <v>5</v>
      </c>
      <c r="C16957" t="s">
        <v>1</v>
      </c>
      <c r="D16957" t="s">
        <v>63</v>
      </c>
      <c r="E16957" t="s">
        <v>53</v>
      </c>
      <c r="F16957" t="s">
        <v>30</v>
      </c>
      <c r="G16957">
        <v>56</v>
      </c>
    </row>
    <row r="16958" spans="1:7" x14ac:dyDescent="0.25">
      <c r="A16958" t="str">
        <f t="shared" si="264"/>
        <v>WomenLongbowU18Warwick</v>
      </c>
      <c r="B16958">
        <v>6</v>
      </c>
      <c r="C16958" t="s">
        <v>1</v>
      </c>
      <c r="D16958" t="s">
        <v>63</v>
      </c>
      <c r="E16958" t="s">
        <v>53</v>
      </c>
      <c r="F16958" t="s">
        <v>30</v>
      </c>
      <c r="G16958">
        <v>79</v>
      </c>
    </row>
    <row r="16959" spans="1:7" x14ac:dyDescent="0.25">
      <c r="A16959" t="str">
        <f t="shared" si="264"/>
        <v>WomenLongbowU18Warwick 50</v>
      </c>
      <c r="B16959">
        <v>1</v>
      </c>
      <c r="C16959" t="s">
        <v>1</v>
      </c>
      <c r="D16959" t="s">
        <v>63</v>
      </c>
      <c r="E16959" t="s">
        <v>53</v>
      </c>
      <c r="F16959" t="s">
        <v>31</v>
      </c>
      <c r="G16959">
        <v>19</v>
      </c>
    </row>
    <row r="16960" spans="1:7" x14ac:dyDescent="0.25">
      <c r="A16960" t="str">
        <f t="shared" si="264"/>
        <v>WomenLongbowU18Warwick 50</v>
      </c>
      <c r="B16960">
        <v>2</v>
      </c>
      <c r="C16960" t="s">
        <v>1</v>
      </c>
      <c r="D16960" t="s">
        <v>63</v>
      </c>
      <c r="E16960" t="s">
        <v>53</v>
      </c>
      <c r="F16960" t="s">
        <v>31</v>
      </c>
      <c r="G16960">
        <v>28</v>
      </c>
    </row>
    <row r="16961" spans="1:7" x14ac:dyDescent="0.25">
      <c r="A16961" t="str">
        <f t="shared" si="264"/>
        <v>WomenLongbowU18Warwick 50</v>
      </c>
      <c r="B16961">
        <v>3</v>
      </c>
      <c r="C16961" t="s">
        <v>1</v>
      </c>
      <c r="D16961" t="s">
        <v>63</v>
      </c>
      <c r="E16961" t="s">
        <v>53</v>
      </c>
      <c r="F16961" t="s">
        <v>31</v>
      </c>
      <c r="G16961">
        <v>41</v>
      </c>
    </row>
    <row r="16962" spans="1:7" x14ac:dyDescent="0.25">
      <c r="A16962" t="str">
        <f t="shared" ref="A16962:A17025" si="265">C16962&amp;D16962&amp;E16962&amp;F16962</f>
        <v>WomenLongbowU18Warwick 50</v>
      </c>
      <c r="B16962">
        <v>4</v>
      </c>
      <c r="C16962" t="s">
        <v>1</v>
      </c>
      <c r="D16962" t="s">
        <v>63</v>
      </c>
      <c r="E16962" t="s">
        <v>53</v>
      </c>
      <c r="F16962" t="s">
        <v>31</v>
      </c>
      <c r="G16962">
        <v>59</v>
      </c>
    </row>
    <row r="16963" spans="1:7" x14ac:dyDescent="0.25">
      <c r="A16963" t="str">
        <f t="shared" si="265"/>
        <v>WomenLongbowU18Warwick 40</v>
      </c>
      <c r="B16963">
        <v>1</v>
      </c>
      <c r="C16963" t="s">
        <v>1</v>
      </c>
      <c r="D16963" t="s">
        <v>63</v>
      </c>
      <c r="E16963" t="s">
        <v>53</v>
      </c>
      <c r="F16963" t="s">
        <v>32</v>
      </c>
      <c r="G16963">
        <v>33</v>
      </c>
    </row>
    <row r="16964" spans="1:7" x14ac:dyDescent="0.25">
      <c r="A16964" t="str">
        <f t="shared" si="265"/>
        <v>WomenLongbowU18Warwick 40</v>
      </c>
      <c r="B16964">
        <v>2</v>
      </c>
      <c r="C16964" t="s">
        <v>1</v>
      </c>
      <c r="D16964" t="s">
        <v>63</v>
      </c>
      <c r="E16964" t="s">
        <v>53</v>
      </c>
      <c r="F16964" t="s">
        <v>32</v>
      </c>
      <c r="G16964">
        <v>48</v>
      </c>
    </row>
    <row r="16965" spans="1:7" x14ac:dyDescent="0.25">
      <c r="A16965" t="str">
        <f t="shared" si="265"/>
        <v>WomenLongbowU18Warwick 40</v>
      </c>
      <c r="B16965">
        <v>3</v>
      </c>
      <c r="C16965" t="s">
        <v>1</v>
      </c>
      <c r="D16965" t="s">
        <v>63</v>
      </c>
      <c r="E16965" t="s">
        <v>53</v>
      </c>
      <c r="F16965" t="s">
        <v>32</v>
      </c>
      <c r="G16965">
        <v>69</v>
      </c>
    </row>
    <row r="16966" spans="1:7" x14ac:dyDescent="0.25">
      <c r="A16966" t="str">
        <f t="shared" si="265"/>
        <v>WomenLongbowU18Warwick 30</v>
      </c>
      <c r="B16966">
        <v>1</v>
      </c>
      <c r="C16966" t="s">
        <v>1</v>
      </c>
      <c r="D16966" t="s">
        <v>63</v>
      </c>
      <c r="E16966" t="s">
        <v>53</v>
      </c>
      <c r="F16966" t="s">
        <v>33</v>
      </c>
      <c r="G16966">
        <v>67</v>
      </c>
    </row>
    <row r="16967" spans="1:7" x14ac:dyDescent="0.25">
      <c r="A16967" t="str">
        <f t="shared" si="265"/>
        <v>WomenLongbowU18Warwick 30</v>
      </c>
      <c r="B16967">
        <v>2</v>
      </c>
      <c r="C16967" t="s">
        <v>1</v>
      </c>
      <c r="D16967" t="s">
        <v>63</v>
      </c>
      <c r="E16967" t="s">
        <v>53</v>
      </c>
      <c r="F16967" t="s">
        <v>33</v>
      </c>
      <c r="G16967">
        <v>94</v>
      </c>
    </row>
    <row r="16968" spans="1:7" x14ac:dyDescent="0.25">
      <c r="A16968" t="str">
        <f t="shared" si="265"/>
        <v>WomenLongbowU18WA 1440 (90m)</v>
      </c>
      <c r="B16968">
        <v>1</v>
      </c>
      <c r="C16968" t="s">
        <v>1</v>
      </c>
      <c r="D16968" t="s">
        <v>63</v>
      </c>
      <c r="E16968" t="s">
        <v>53</v>
      </c>
      <c r="F16968" t="s">
        <v>73</v>
      </c>
      <c r="G16968">
        <v>25</v>
      </c>
    </row>
    <row r="16969" spans="1:7" x14ac:dyDescent="0.25">
      <c r="A16969" t="str">
        <f t="shared" si="265"/>
        <v>WomenLongbowU18WA 1440 (90m)</v>
      </c>
      <c r="B16969">
        <v>2</v>
      </c>
      <c r="C16969" t="s">
        <v>1</v>
      </c>
      <c r="D16969" t="s">
        <v>63</v>
      </c>
      <c r="E16969" t="s">
        <v>53</v>
      </c>
      <c r="F16969" t="s">
        <v>73</v>
      </c>
      <c r="G16969">
        <v>37</v>
      </c>
    </row>
    <row r="16970" spans="1:7" x14ac:dyDescent="0.25">
      <c r="A16970" t="str">
        <f t="shared" si="265"/>
        <v>WomenLongbowU18WA 1440 (90m)</v>
      </c>
      <c r="B16970">
        <v>3</v>
      </c>
      <c r="C16970" t="s">
        <v>1</v>
      </c>
      <c r="D16970" t="s">
        <v>63</v>
      </c>
      <c r="E16970" t="s">
        <v>53</v>
      </c>
      <c r="F16970" t="s">
        <v>73</v>
      </c>
      <c r="G16970">
        <v>55</v>
      </c>
    </row>
    <row r="16971" spans="1:7" x14ac:dyDescent="0.25">
      <c r="A16971" t="str">
        <f t="shared" si="265"/>
        <v>WomenLongbowU18WA 1440 (90m)</v>
      </c>
      <c r="B16971">
        <v>4</v>
      </c>
      <c r="C16971" t="s">
        <v>1</v>
      </c>
      <c r="D16971" t="s">
        <v>63</v>
      </c>
      <c r="E16971" t="s">
        <v>53</v>
      </c>
      <c r="F16971" t="s">
        <v>73</v>
      </c>
      <c r="G16971">
        <v>80</v>
      </c>
    </row>
    <row r="16972" spans="1:7" x14ac:dyDescent="0.25">
      <c r="A16972" t="str">
        <f t="shared" si="265"/>
        <v>WomenLongbowU18WA 1440 (90m)</v>
      </c>
      <c r="B16972">
        <v>5</v>
      </c>
      <c r="C16972" t="s">
        <v>1</v>
      </c>
      <c r="D16972" t="s">
        <v>63</v>
      </c>
      <c r="E16972" t="s">
        <v>53</v>
      </c>
      <c r="F16972" t="s">
        <v>73</v>
      </c>
      <c r="G16972">
        <v>117</v>
      </c>
    </row>
    <row r="16973" spans="1:7" x14ac:dyDescent="0.25">
      <c r="A16973" t="str">
        <f t="shared" si="265"/>
        <v>WomenLongbowU18WA 1440 (90m)</v>
      </c>
      <c r="B16973">
        <v>6</v>
      </c>
      <c r="C16973" t="s">
        <v>1</v>
      </c>
      <c r="D16973" t="s">
        <v>63</v>
      </c>
      <c r="E16973" t="s">
        <v>53</v>
      </c>
      <c r="F16973" t="s">
        <v>73</v>
      </c>
      <c r="G16973">
        <v>167</v>
      </c>
    </row>
    <row r="16974" spans="1:7" x14ac:dyDescent="0.25">
      <c r="A16974" t="str">
        <f t="shared" si="265"/>
        <v>WomenLongbowU18WA 1440 (90m)</v>
      </c>
      <c r="B16974">
        <v>7</v>
      </c>
      <c r="C16974" t="s">
        <v>1</v>
      </c>
      <c r="D16974" t="s">
        <v>63</v>
      </c>
      <c r="E16974" t="s">
        <v>53</v>
      </c>
      <c r="F16974" t="s">
        <v>73</v>
      </c>
      <c r="G16974">
        <v>235</v>
      </c>
    </row>
    <row r="16975" spans="1:7" x14ac:dyDescent="0.25">
      <c r="A16975" t="str">
        <f t="shared" si="265"/>
        <v>WomenLongbowU18WA 1440 (90m)</v>
      </c>
      <c r="B16975">
        <v>8</v>
      </c>
      <c r="C16975" t="s">
        <v>1</v>
      </c>
      <c r="D16975" t="s">
        <v>63</v>
      </c>
      <c r="E16975" t="s">
        <v>53</v>
      </c>
      <c r="F16975" t="s">
        <v>73</v>
      </c>
      <c r="G16975">
        <v>321</v>
      </c>
    </row>
    <row r="16976" spans="1:7" x14ac:dyDescent="0.25">
      <c r="A16976" t="str">
        <f t="shared" si="265"/>
        <v>WomenLongbowU18WA 1440 (90m)</v>
      </c>
      <c r="B16976">
        <v>9</v>
      </c>
      <c r="C16976" t="s">
        <v>1</v>
      </c>
      <c r="D16976" t="s">
        <v>63</v>
      </c>
      <c r="E16976" t="s">
        <v>53</v>
      </c>
      <c r="F16976" t="s">
        <v>73</v>
      </c>
      <c r="G16976">
        <v>426</v>
      </c>
    </row>
    <row r="16977" spans="1:7" x14ac:dyDescent="0.25">
      <c r="A16977" t="str">
        <f t="shared" si="265"/>
        <v>WomenLongbowU18WA 1440 (70m) / Metric I</v>
      </c>
      <c r="B16977">
        <v>1</v>
      </c>
      <c r="C16977" t="s">
        <v>1</v>
      </c>
      <c r="D16977" t="s">
        <v>63</v>
      </c>
      <c r="E16977" t="s">
        <v>53</v>
      </c>
      <c r="F16977" t="s">
        <v>74</v>
      </c>
      <c r="G16977">
        <v>29</v>
      </c>
    </row>
    <row r="16978" spans="1:7" x14ac:dyDescent="0.25">
      <c r="A16978" t="str">
        <f t="shared" si="265"/>
        <v>WomenLongbowU18WA 1440 (70m) / Metric I</v>
      </c>
      <c r="B16978">
        <v>2</v>
      </c>
      <c r="C16978" t="s">
        <v>1</v>
      </c>
      <c r="D16978" t="s">
        <v>63</v>
      </c>
      <c r="E16978" t="s">
        <v>53</v>
      </c>
      <c r="F16978" t="s">
        <v>74</v>
      </c>
      <c r="G16978">
        <v>43</v>
      </c>
    </row>
    <row r="16979" spans="1:7" x14ac:dyDescent="0.25">
      <c r="A16979" t="str">
        <f t="shared" si="265"/>
        <v>WomenLongbowU18WA 1440 (70m) / Metric I</v>
      </c>
      <c r="B16979">
        <v>3</v>
      </c>
      <c r="C16979" t="s">
        <v>1</v>
      </c>
      <c r="D16979" t="s">
        <v>63</v>
      </c>
      <c r="E16979" t="s">
        <v>53</v>
      </c>
      <c r="F16979" t="s">
        <v>74</v>
      </c>
      <c r="G16979">
        <v>64</v>
      </c>
    </row>
    <row r="16980" spans="1:7" x14ac:dyDescent="0.25">
      <c r="A16980" t="str">
        <f t="shared" si="265"/>
        <v>WomenLongbowU18WA 1440 (70m) / Metric I</v>
      </c>
      <c r="B16980">
        <v>4</v>
      </c>
      <c r="C16980" t="s">
        <v>1</v>
      </c>
      <c r="D16980" t="s">
        <v>63</v>
      </c>
      <c r="E16980" t="s">
        <v>53</v>
      </c>
      <c r="F16980" t="s">
        <v>74</v>
      </c>
      <c r="G16980">
        <v>94</v>
      </c>
    </row>
    <row r="16981" spans="1:7" x14ac:dyDescent="0.25">
      <c r="A16981" t="str">
        <f t="shared" si="265"/>
        <v>WomenLongbowU18WA 1440 (70m) / Metric I</v>
      </c>
      <c r="B16981">
        <v>5</v>
      </c>
      <c r="C16981" t="s">
        <v>1</v>
      </c>
      <c r="D16981" t="s">
        <v>63</v>
      </c>
      <c r="E16981" t="s">
        <v>53</v>
      </c>
      <c r="F16981" t="s">
        <v>74</v>
      </c>
      <c r="G16981">
        <v>136</v>
      </c>
    </row>
    <row r="16982" spans="1:7" x14ac:dyDescent="0.25">
      <c r="A16982" t="str">
        <f t="shared" si="265"/>
        <v>WomenLongbowU18WA 1440 (70m) / Metric I</v>
      </c>
      <c r="B16982">
        <v>6</v>
      </c>
      <c r="C16982" t="s">
        <v>1</v>
      </c>
      <c r="D16982" t="s">
        <v>63</v>
      </c>
      <c r="E16982" t="s">
        <v>53</v>
      </c>
      <c r="F16982" t="s">
        <v>74</v>
      </c>
      <c r="G16982">
        <v>195</v>
      </c>
    </row>
    <row r="16983" spans="1:7" x14ac:dyDescent="0.25">
      <c r="A16983" t="str">
        <f t="shared" si="265"/>
        <v>WomenLongbowU18WA 1440 (70m) / Metric I</v>
      </c>
      <c r="B16983">
        <v>7</v>
      </c>
      <c r="C16983" t="s">
        <v>1</v>
      </c>
      <c r="D16983" t="s">
        <v>63</v>
      </c>
      <c r="E16983" t="s">
        <v>53</v>
      </c>
      <c r="F16983" t="s">
        <v>74</v>
      </c>
      <c r="G16983">
        <v>274</v>
      </c>
    </row>
    <row r="16984" spans="1:7" x14ac:dyDescent="0.25">
      <c r="A16984" t="str">
        <f t="shared" si="265"/>
        <v>WomenLongbowU18WA 1440 (70m) / Metric I</v>
      </c>
      <c r="B16984">
        <v>8</v>
      </c>
      <c r="C16984" t="s">
        <v>1</v>
      </c>
      <c r="D16984" t="s">
        <v>63</v>
      </c>
      <c r="E16984" t="s">
        <v>53</v>
      </c>
      <c r="F16984" t="s">
        <v>74</v>
      </c>
      <c r="G16984">
        <v>373</v>
      </c>
    </row>
    <row r="16985" spans="1:7" x14ac:dyDescent="0.25">
      <c r="A16985" t="str">
        <f t="shared" si="265"/>
        <v>WomenLongbowU18WA 1440 (70m) / Metric I</v>
      </c>
      <c r="B16985">
        <v>9</v>
      </c>
      <c r="C16985" t="s">
        <v>1</v>
      </c>
      <c r="D16985" t="s">
        <v>63</v>
      </c>
      <c r="E16985" t="s">
        <v>53</v>
      </c>
      <c r="F16985" t="s">
        <v>74</v>
      </c>
      <c r="G16985">
        <v>493</v>
      </c>
    </row>
    <row r="16986" spans="1:7" x14ac:dyDescent="0.25">
      <c r="A16986" t="str">
        <f t="shared" si="265"/>
        <v>WomenLongbowU18WA 1440 (60m) / Metric II</v>
      </c>
      <c r="B16986">
        <v>1</v>
      </c>
      <c r="C16986" t="s">
        <v>1</v>
      </c>
      <c r="D16986" t="s">
        <v>63</v>
      </c>
      <c r="E16986" t="s">
        <v>53</v>
      </c>
      <c r="F16986" t="s">
        <v>75</v>
      </c>
      <c r="G16986">
        <v>37</v>
      </c>
    </row>
    <row r="16987" spans="1:7" x14ac:dyDescent="0.25">
      <c r="A16987" t="str">
        <f t="shared" si="265"/>
        <v>WomenLongbowU18WA 1440 (60m) / Metric II</v>
      </c>
      <c r="B16987">
        <v>2</v>
      </c>
      <c r="C16987" t="s">
        <v>1</v>
      </c>
      <c r="D16987" t="s">
        <v>63</v>
      </c>
      <c r="E16987" t="s">
        <v>53</v>
      </c>
      <c r="F16987" t="s">
        <v>75</v>
      </c>
      <c r="G16987">
        <v>55</v>
      </c>
    </row>
    <row r="16988" spans="1:7" x14ac:dyDescent="0.25">
      <c r="A16988" t="str">
        <f t="shared" si="265"/>
        <v>WomenLongbowU18WA 1440 (60m) / Metric II</v>
      </c>
      <c r="B16988">
        <v>3</v>
      </c>
      <c r="C16988" t="s">
        <v>1</v>
      </c>
      <c r="D16988" t="s">
        <v>63</v>
      </c>
      <c r="E16988" t="s">
        <v>53</v>
      </c>
      <c r="F16988" t="s">
        <v>75</v>
      </c>
      <c r="G16988">
        <v>82</v>
      </c>
    </row>
    <row r="16989" spans="1:7" x14ac:dyDescent="0.25">
      <c r="A16989" t="str">
        <f t="shared" si="265"/>
        <v>WomenLongbowU18WA 1440 (60m) / Metric II</v>
      </c>
      <c r="B16989">
        <v>4</v>
      </c>
      <c r="C16989" t="s">
        <v>1</v>
      </c>
      <c r="D16989" t="s">
        <v>63</v>
      </c>
      <c r="E16989" t="s">
        <v>53</v>
      </c>
      <c r="F16989" t="s">
        <v>75</v>
      </c>
      <c r="G16989">
        <v>120</v>
      </c>
    </row>
    <row r="16990" spans="1:7" x14ac:dyDescent="0.25">
      <c r="A16990" t="str">
        <f t="shared" si="265"/>
        <v>WomenLongbowU18WA 1440 (60m) / Metric II</v>
      </c>
      <c r="B16990">
        <v>5</v>
      </c>
      <c r="C16990" t="s">
        <v>1</v>
      </c>
      <c r="D16990" t="s">
        <v>63</v>
      </c>
      <c r="E16990" t="s">
        <v>53</v>
      </c>
      <c r="F16990" t="s">
        <v>75</v>
      </c>
      <c r="G16990">
        <v>174</v>
      </c>
    </row>
    <row r="16991" spans="1:7" x14ac:dyDescent="0.25">
      <c r="A16991" t="str">
        <f t="shared" si="265"/>
        <v>WomenLongbowU18WA 1440 (60m) / Metric II</v>
      </c>
      <c r="B16991">
        <v>6</v>
      </c>
      <c r="C16991" t="s">
        <v>1</v>
      </c>
      <c r="D16991" t="s">
        <v>63</v>
      </c>
      <c r="E16991" t="s">
        <v>53</v>
      </c>
      <c r="F16991" t="s">
        <v>75</v>
      </c>
      <c r="G16991">
        <v>248</v>
      </c>
    </row>
    <row r="16992" spans="1:7" x14ac:dyDescent="0.25">
      <c r="A16992" t="str">
        <f t="shared" si="265"/>
        <v>WomenLongbowU18WA 1440 (60m) / Metric II</v>
      </c>
      <c r="B16992">
        <v>7</v>
      </c>
      <c r="C16992" t="s">
        <v>1</v>
      </c>
      <c r="D16992" t="s">
        <v>63</v>
      </c>
      <c r="E16992" t="s">
        <v>53</v>
      </c>
      <c r="F16992" t="s">
        <v>75</v>
      </c>
      <c r="G16992">
        <v>344</v>
      </c>
    </row>
    <row r="16993" spans="1:7" x14ac:dyDescent="0.25">
      <c r="A16993" t="str">
        <f t="shared" si="265"/>
        <v>WomenLongbowU18WA 1440 (60m) / Metric II</v>
      </c>
      <c r="B16993">
        <v>8</v>
      </c>
      <c r="C16993" t="s">
        <v>1</v>
      </c>
      <c r="D16993" t="s">
        <v>63</v>
      </c>
      <c r="E16993" t="s">
        <v>53</v>
      </c>
      <c r="F16993" t="s">
        <v>75</v>
      </c>
      <c r="G16993">
        <v>464</v>
      </c>
    </row>
    <row r="16994" spans="1:7" x14ac:dyDescent="0.25">
      <c r="A16994" t="str">
        <f t="shared" si="265"/>
        <v>WomenLongbowU18WA 1440 (60m) / Metric II</v>
      </c>
      <c r="B16994">
        <v>9</v>
      </c>
      <c r="C16994" t="s">
        <v>1</v>
      </c>
      <c r="D16994" t="s">
        <v>63</v>
      </c>
      <c r="E16994" t="s">
        <v>53</v>
      </c>
      <c r="F16994" t="s">
        <v>75</v>
      </c>
      <c r="G16994">
        <v>599</v>
      </c>
    </row>
    <row r="16995" spans="1:7" x14ac:dyDescent="0.25">
      <c r="A16995" t="str">
        <f t="shared" si="265"/>
        <v>WomenLongbowU18Metric III</v>
      </c>
      <c r="B16995">
        <v>1</v>
      </c>
      <c r="C16995" t="s">
        <v>1</v>
      </c>
      <c r="D16995" t="s">
        <v>63</v>
      </c>
      <c r="E16995" t="s">
        <v>53</v>
      </c>
      <c r="F16995" t="s">
        <v>34</v>
      </c>
      <c r="G16995">
        <v>71</v>
      </c>
    </row>
    <row r="16996" spans="1:7" x14ac:dyDescent="0.25">
      <c r="A16996" t="str">
        <f t="shared" si="265"/>
        <v>WomenLongbowU18Metric III</v>
      </c>
      <c r="B16996">
        <v>2</v>
      </c>
      <c r="C16996" t="s">
        <v>1</v>
      </c>
      <c r="D16996" t="s">
        <v>63</v>
      </c>
      <c r="E16996" t="s">
        <v>53</v>
      </c>
      <c r="F16996" t="s">
        <v>34</v>
      </c>
      <c r="G16996">
        <v>104</v>
      </c>
    </row>
    <row r="16997" spans="1:7" x14ac:dyDescent="0.25">
      <c r="A16997" t="str">
        <f t="shared" si="265"/>
        <v>WomenLongbowU18Metric III</v>
      </c>
      <c r="B16997">
        <v>3</v>
      </c>
      <c r="C16997" t="s">
        <v>1</v>
      </c>
      <c r="D16997" t="s">
        <v>63</v>
      </c>
      <c r="E16997" t="s">
        <v>53</v>
      </c>
      <c r="F16997" t="s">
        <v>34</v>
      </c>
      <c r="G16997">
        <v>151</v>
      </c>
    </row>
    <row r="16998" spans="1:7" x14ac:dyDescent="0.25">
      <c r="A16998" t="str">
        <f t="shared" si="265"/>
        <v>WomenLongbowU18Metric III</v>
      </c>
      <c r="B16998">
        <v>4</v>
      </c>
      <c r="C16998" t="s">
        <v>1</v>
      </c>
      <c r="D16998" t="s">
        <v>63</v>
      </c>
      <c r="E16998" t="s">
        <v>53</v>
      </c>
      <c r="F16998" t="s">
        <v>34</v>
      </c>
      <c r="G16998">
        <v>216</v>
      </c>
    </row>
    <row r="16999" spans="1:7" x14ac:dyDescent="0.25">
      <c r="A16999" t="str">
        <f t="shared" si="265"/>
        <v>WomenLongbowU18Metric IV</v>
      </c>
      <c r="B16999">
        <v>1</v>
      </c>
      <c r="C16999" t="s">
        <v>1</v>
      </c>
      <c r="D16999" t="s">
        <v>63</v>
      </c>
      <c r="E16999" t="s">
        <v>53</v>
      </c>
      <c r="F16999" t="s">
        <v>35</v>
      </c>
      <c r="G16999">
        <v>184</v>
      </c>
    </row>
    <row r="17000" spans="1:7" x14ac:dyDescent="0.25">
      <c r="A17000" t="str">
        <f t="shared" si="265"/>
        <v>WomenLongbowU18Metric IV</v>
      </c>
      <c r="B17000">
        <v>2</v>
      </c>
      <c r="C17000" t="s">
        <v>1</v>
      </c>
      <c r="D17000" t="s">
        <v>63</v>
      </c>
      <c r="E17000" t="s">
        <v>53</v>
      </c>
      <c r="F17000" t="s">
        <v>35</v>
      </c>
      <c r="G17000">
        <v>253</v>
      </c>
    </row>
    <row r="17001" spans="1:7" x14ac:dyDescent="0.25">
      <c r="A17001" t="str">
        <f t="shared" si="265"/>
        <v>WomenLongbowU18Metric IV</v>
      </c>
      <c r="B17001">
        <v>3</v>
      </c>
      <c r="C17001" t="s">
        <v>1</v>
      </c>
      <c r="D17001" t="s">
        <v>63</v>
      </c>
      <c r="E17001" t="s">
        <v>53</v>
      </c>
      <c r="F17001" t="s">
        <v>35</v>
      </c>
      <c r="G17001">
        <v>338</v>
      </c>
    </row>
    <row r="17002" spans="1:7" x14ac:dyDescent="0.25">
      <c r="A17002" t="str">
        <f t="shared" si="265"/>
        <v>WomenLongbowU18Metric V</v>
      </c>
      <c r="B17002">
        <v>1</v>
      </c>
      <c r="C17002" t="s">
        <v>1</v>
      </c>
      <c r="D17002" t="s">
        <v>63</v>
      </c>
      <c r="E17002" t="s">
        <v>53</v>
      </c>
      <c r="F17002" t="s">
        <v>36</v>
      </c>
      <c r="G17002">
        <v>255</v>
      </c>
    </row>
    <row r="17003" spans="1:7" x14ac:dyDescent="0.25">
      <c r="A17003" t="str">
        <f t="shared" si="265"/>
        <v>WomenLongbowU18Metric V</v>
      </c>
      <c r="B17003">
        <v>2</v>
      </c>
      <c r="C17003" t="s">
        <v>1</v>
      </c>
      <c r="D17003" t="s">
        <v>63</v>
      </c>
      <c r="E17003" t="s">
        <v>53</v>
      </c>
      <c r="F17003" t="s">
        <v>36</v>
      </c>
      <c r="G17003">
        <v>351</v>
      </c>
    </row>
    <row r="17004" spans="1:7" x14ac:dyDescent="0.25">
      <c r="A17004" t="str">
        <f t="shared" si="265"/>
        <v>WomenLongbowU18Long Metric (Men)</v>
      </c>
      <c r="B17004">
        <v>1</v>
      </c>
      <c r="C17004" t="s">
        <v>1</v>
      </c>
      <c r="D17004" t="s">
        <v>63</v>
      </c>
      <c r="E17004" t="s">
        <v>53</v>
      </c>
      <c r="F17004" t="s">
        <v>37</v>
      </c>
      <c r="G17004">
        <v>7</v>
      </c>
    </row>
    <row r="17005" spans="1:7" x14ac:dyDescent="0.25">
      <c r="A17005" t="str">
        <f t="shared" si="265"/>
        <v>WomenLongbowU18Long Metric (Men)</v>
      </c>
      <c r="B17005">
        <v>2</v>
      </c>
      <c r="C17005" t="s">
        <v>1</v>
      </c>
      <c r="D17005" t="s">
        <v>63</v>
      </c>
      <c r="E17005" t="s">
        <v>53</v>
      </c>
      <c r="F17005" t="s">
        <v>37</v>
      </c>
      <c r="G17005">
        <v>10</v>
      </c>
    </row>
    <row r="17006" spans="1:7" x14ac:dyDescent="0.25">
      <c r="A17006" t="str">
        <f t="shared" si="265"/>
        <v>WomenLongbowU18Long Metric (Men)</v>
      </c>
      <c r="B17006">
        <v>3</v>
      </c>
      <c r="C17006" t="s">
        <v>1</v>
      </c>
      <c r="D17006" t="s">
        <v>63</v>
      </c>
      <c r="E17006" t="s">
        <v>53</v>
      </c>
      <c r="F17006" t="s">
        <v>37</v>
      </c>
      <c r="G17006">
        <v>15</v>
      </c>
    </row>
    <row r="17007" spans="1:7" x14ac:dyDescent="0.25">
      <c r="A17007" t="str">
        <f t="shared" si="265"/>
        <v>WomenLongbowU18Long Metric (Men)</v>
      </c>
      <c r="B17007">
        <v>4</v>
      </c>
      <c r="C17007" t="s">
        <v>1</v>
      </c>
      <c r="D17007" t="s">
        <v>63</v>
      </c>
      <c r="E17007" t="s">
        <v>53</v>
      </c>
      <c r="F17007" t="s">
        <v>37</v>
      </c>
      <c r="G17007">
        <v>23</v>
      </c>
    </row>
    <row r="17008" spans="1:7" x14ac:dyDescent="0.25">
      <c r="A17008" t="str">
        <f t="shared" si="265"/>
        <v>WomenLongbowU18Long Metric (Men)</v>
      </c>
      <c r="B17008">
        <v>5</v>
      </c>
      <c r="C17008" t="s">
        <v>1</v>
      </c>
      <c r="D17008" t="s">
        <v>63</v>
      </c>
      <c r="E17008" t="s">
        <v>53</v>
      </c>
      <c r="F17008" t="s">
        <v>37</v>
      </c>
      <c r="G17008">
        <v>34</v>
      </c>
    </row>
    <row r="17009" spans="1:7" x14ac:dyDescent="0.25">
      <c r="A17009" t="str">
        <f t="shared" si="265"/>
        <v>WomenLongbowU18Long Metric (Men)</v>
      </c>
      <c r="B17009">
        <v>6</v>
      </c>
      <c r="C17009" t="s">
        <v>1</v>
      </c>
      <c r="D17009" t="s">
        <v>63</v>
      </c>
      <c r="E17009" t="s">
        <v>53</v>
      </c>
      <c r="F17009" t="s">
        <v>37</v>
      </c>
      <c r="G17009">
        <v>50</v>
      </c>
    </row>
    <row r="17010" spans="1:7" x14ac:dyDescent="0.25">
      <c r="A17010" t="str">
        <f t="shared" si="265"/>
        <v>WomenLongbowU18Long Metric (Women) / Long Metric I</v>
      </c>
      <c r="B17010">
        <v>1</v>
      </c>
      <c r="C17010" t="s">
        <v>1</v>
      </c>
      <c r="D17010" t="s">
        <v>63</v>
      </c>
      <c r="E17010" t="s">
        <v>53</v>
      </c>
      <c r="F17010" t="s">
        <v>79</v>
      </c>
      <c r="G17010">
        <v>11</v>
      </c>
    </row>
    <row r="17011" spans="1:7" x14ac:dyDescent="0.25">
      <c r="A17011" t="str">
        <f t="shared" si="265"/>
        <v>WomenLongbowU18Long Metric (Women) / Long Metric I</v>
      </c>
      <c r="B17011">
        <v>2</v>
      </c>
      <c r="C17011" t="s">
        <v>1</v>
      </c>
      <c r="D17011" t="s">
        <v>63</v>
      </c>
      <c r="E17011" t="s">
        <v>53</v>
      </c>
      <c r="F17011" t="s">
        <v>79</v>
      </c>
      <c r="G17011">
        <v>17</v>
      </c>
    </row>
    <row r="17012" spans="1:7" x14ac:dyDescent="0.25">
      <c r="A17012" t="str">
        <f t="shared" si="265"/>
        <v>WomenLongbowU18Long Metric (Women) / Long Metric I</v>
      </c>
      <c r="B17012">
        <v>3</v>
      </c>
      <c r="C17012" t="s">
        <v>1</v>
      </c>
      <c r="D17012" t="s">
        <v>63</v>
      </c>
      <c r="E17012" t="s">
        <v>53</v>
      </c>
      <c r="F17012" t="s">
        <v>79</v>
      </c>
      <c r="G17012">
        <v>24</v>
      </c>
    </row>
    <row r="17013" spans="1:7" x14ac:dyDescent="0.25">
      <c r="A17013" t="str">
        <f t="shared" si="265"/>
        <v>WomenLongbowU18Long Metric (Women) / Long Metric I</v>
      </c>
      <c r="B17013">
        <v>4</v>
      </c>
      <c r="C17013" t="s">
        <v>1</v>
      </c>
      <c r="D17013" t="s">
        <v>63</v>
      </c>
      <c r="E17013" t="s">
        <v>53</v>
      </c>
      <c r="F17013" t="s">
        <v>79</v>
      </c>
      <c r="G17013">
        <v>36</v>
      </c>
    </row>
    <row r="17014" spans="1:7" x14ac:dyDescent="0.25">
      <c r="A17014" t="str">
        <f t="shared" si="265"/>
        <v>WomenLongbowU18Long Metric (Women) / Long Metric I</v>
      </c>
      <c r="B17014">
        <v>5</v>
      </c>
      <c r="C17014" t="s">
        <v>1</v>
      </c>
      <c r="D17014" t="s">
        <v>63</v>
      </c>
      <c r="E17014" t="s">
        <v>53</v>
      </c>
      <c r="F17014" t="s">
        <v>79</v>
      </c>
      <c r="G17014">
        <v>53</v>
      </c>
    </row>
    <row r="17015" spans="1:7" x14ac:dyDescent="0.25">
      <c r="A17015" t="str">
        <f t="shared" si="265"/>
        <v>WomenLongbowU18Long Metric (Women) / Long Metric I</v>
      </c>
      <c r="B17015">
        <v>6</v>
      </c>
      <c r="C17015" t="s">
        <v>1</v>
      </c>
      <c r="D17015" t="s">
        <v>63</v>
      </c>
      <c r="E17015" t="s">
        <v>53</v>
      </c>
      <c r="F17015" t="s">
        <v>79</v>
      </c>
      <c r="G17015">
        <v>78</v>
      </c>
    </row>
    <row r="17016" spans="1:7" x14ac:dyDescent="0.25">
      <c r="A17016" t="str">
        <f t="shared" si="265"/>
        <v>WomenLongbowU18Long Metric II</v>
      </c>
      <c r="B17016">
        <v>1</v>
      </c>
      <c r="C17016" t="s">
        <v>1</v>
      </c>
      <c r="D17016" t="s">
        <v>63</v>
      </c>
      <c r="E17016" t="s">
        <v>53</v>
      </c>
      <c r="F17016" t="s">
        <v>38</v>
      </c>
      <c r="G17016">
        <v>17</v>
      </c>
    </row>
    <row r="17017" spans="1:7" x14ac:dyDescent="0.25">
      <c r="A17017" t="str">
        <f t="shared" si="265"/>
        <v>WomenLongbowU18Long Metric II</v>
      </c>
      <c r="B17017">
        <v>2</v>
      </c>
      <c r="C17017" t="s">
        <v>1</v>
      </c>
      <c r="D17017" t="s">
        <v>63</v>
      </c>
      <c r="E17017" t="s">
        <v>53</v>
      </c>
      <c r="F17017" t="s">
        <v>38</v>
      </c>
      <c r="G17017">
        <v>25</v>
      </c>
    </row>
    <row r="17018" spans="1:7" x14ac:dyDescent="0.25">
      <c r="A17018" t="str">
        <f t="shared" si="265"/>
        <v>WomenLongbowU18Long Metric II</v>
      </c>
      <c r="B17018">
        <v>3</v>
      </c>
      <c r="C17018" t="s">
        <v>1</v>
      </c>
      <c r="D17018" t="s">
        <v>63</v>
      </c>
      <c r="E17018" t="s">
        <v>53</v>
      </c>
      <c r="F17018" t="s">
        <v>38</v>
      </c>
      <c r="G17018">
        <v>36</v>
      </c>
    </row>
    <row r="17019" spans="1:7" x14ac:dyDescent="0.25">
      <c r="A17019" t="str">
        <f t="shared" si="265"/>
        <v>WomenLongbowU18Long Metric II</v>
      </c>
      <c r="B17019">
        <v>4</v>
      </c>
      <c r="C17019" t="s">
        <v>1</v>
      </c>
      <c r="D17019" t="s">
        <v>63</v>
      </c>
      <c r="E17019" t="s">
        <v>53</v>
      </c>
      <c r="F17019" t="s">
        <v>38</v>
      </c>
      <c r="G17019">
        <v>53</v>
      </c>
    </row>
    <row r="17020" spans="1:7" x14ac:dyDescent="0.25">
      <c r="A17020" t="str">
        <f t="shared" si="265"/>
        <v>WomenLongbowU18Long Metric II</v>
      </c>
      <c r="B17020">
        <v>5</v>
      </c>
      <c r="C17020" t="s">
        <v>1</v>
      </c>
      <c r="D17020" t="s">
        <v>63</v>
      </c>
      <c r="E17020" t="s">
        <v>53</v>
      </c>
      <c r="F17020" t="s">
        <v>38</v>
      </c>
      <c r="G17020">
        <v>78</v>
      </c>
    </row>
    <row r="17021" spans="1:7" x14ac:dyDescent="0.25">
      <c r="A17021" t="str">
        <f t="shared" si="265"/>
        <v>WomenLongbowU18Long Metric II</v>
      </c>
      <c r="B17021">
        <v>6</v>
      </c>
      <c r="C17021" t="s">
        <v>1</v>
      </c>
      <c r="D17021" t="s">
        <v>63</v>
      </c>
      <c r="E17021" t="s">
        <v>53</v>
      </c>
      <c r="F17021" t="s">
        <v>38</v>
      </c>
      <c r="G17021">
        <v>112</v>
      </c>
    </row>
    <row r="17022" spans="1:7" x14ac:dyDescent="0.25">
      <c r="A17022" t="str">
        <f t="shared" si="265"/>
        <v>WomenLongbowU18Long Metric III</v>
      </c>
      <c r="B17022">
        <v>1</v>
      </c>
      <c r="C17022" t="s">
        <v>1</v>
      </c>
      <c r="D17022" t="s">
        <v>63</v>
      </c>
      <c r="E17022" t="s">
        <v>53</v>
      </c>
      <c r="F17022" t="s">
        <v>39</v>
      </c>
      <c r="G17022">
        <v>26</v>
      </c>
    </row>
    <row r="17023" spans="1:7" x14ac:dyDescent="0.25">
      <c r="A17023" t="str">
        <f t="shared" si="265"/>
        <v>WomenLongbowU18Long Metric III</v>
      </c>
      <c r="B17023">
        <v>2</v>
      </c>
      <c r="C17023" t="s">
        <v>1</v>
      </c>
      <c r="D17023" t="s">
        <v>63</v>
      </c>
      <c r="E17023" t="s">
        <v>53</v>
      </c>
      <c r="F17023" t="s">
        <v>39</v>
      </c>
      <c r="G17023">
        <v>39</v>
      </c>
    </row>
    <row r="17024" spans="1:7" x14ac:dyDescent="0.25">
      <c r="A17024" t="str">
        <f t="shared" si="265"/>
        <v>WomenLongbowU18Long Metric III</v>
      </c>
      <c r="B17024">
        <v>3</v>
      </c>
      <c r="C17024" t="s">
        <v>1</v>
      </c>
      <c r="D17024" t="s">
        <v>63</v>
      </c>
      <c r="E17024" t="s">
        <v>53</v>
      </c>
      <c r="F17024" t="s">
        <v>39</v>
      </c>
      <c r="G17024">
        <v>57</v>
      </c>
    </row>
    <row r="17025" spans="1:7" x14ac:dyDescent="0.25">
      <c r="A17025" t="str">
        <f t="shared" si="265"/>
        <v>WomenLongbowU18Long Metric III</v>
      </c>
      <c r="B17025">
        <v>4</v>
      </c>
      <c r="C17025" t="s">
        <v>1</v>
      </c>
      <c r="D17025" t="s">
        <v>63</v>
      </c>
      <c r="E17025" t="s">
        <v>53</v>
      </c>
      <c r="F17025" t="s">
        <v>39</v>
      </c>
      <c r="G17025">
        <v>83</v>
      </c>
    </row>
    <row r="17026" spans="1:7" x14ac:dyDescent="0.25">
      <c r="A17026" t="str">
        <f t="shared" ref="A17026:A17089" si="266">C17026&amp;D17026&amp;E17026&amp;F17026</f>
        <v>WomenLongbowU18Long Metric IV</v>
      </c>
      <c r="B17026">
        <v>1</v>
      </c>
      <c r="C17026" t="s">
        <v>1</v>
      </c>
      <c r="D17026" t="s">
        <v>63</v>
      </c>
      <c r="E17026" t="s">
        <v>53</v>
      </c>
      <c r="F17026" t="s">
        <v>40</v>
      </c>
      <c r="G17026">
        <v>46</v>
      </c>
    </row>
    <row r="17027" spans="1:7" x14ac:dyDescent="0.25">
      <c r="A17027" t="str">
        <f t="shared" si="266"/>
        <v>WomenLongbowU18Long Metric IV</v>
      </c>
      <c r="B17027">
        <v>2</v>
      </c>
      <c r="C17027" t="s">
        <v>1</v>
      </c>
      <c r="D17027" t="s">
        <v>63</v>
      </c>
      <c r="E17027" t="s">
        <v>53</v>
      </c>
      <c r="F17027" t="s">
        <v>40</v>
      </c>
      <c r="G17027">
        <v>68</v>
      </c>
    </row>
    <row r="17028" spans="1:7" x14ac:dyDescent="0.25">
      <c r="A17028" t="str">
        <f t="shared" si="266"/>
        <v>WomenLongbowU18Long Metric IV</v>
      </c>
      <c r="B17028">
        <v>3</v>
      </c>
      <c r="C17028" t="s">
        <v>1</v>
      </c>
      <c r="D17028" t="s">
        <v>63</v>
      </c>
      <c r="E17028" t="s">
        <v>53</v>
      </c>
      <c r="F17028" t="s">
        <v>40</v>
      </c>
      <c r="G17028">
        <v>98</v>
      </c>
    </row>
    <row r="17029" spans="1:7" x14ac:dyDescent="0.25">
      <c r="A17029" t="str">
        <f t="shared" si="266"/>
        <v>WomenLongbowU18Long Metric V</v>
      </c>
      <c r="B17029">
        <v>1</v>
      </c>
      <c r="C17029" t="s">
        <v>1</v>
      </c>
      <c r="D17029" t="s">
        <v>63</v>
      </c>
      <c r="E17029" t="s">
        <v>53</v>
      </c>
      <c r="F17029" t="s">
        <v>41</v>
      </c>
      <c r="G17029">
        <v>95</v>
      </c>
    </row>
    <row r="17030" spans="1:7" x14ac:dyDescent="0.25">
      <c r="A17030" t="str">
        <f t="shared" si="266"/>
        <v>WomenLongbowU18Long Metric V</v>
      </c>
      <c r="B17030">
        <v>2</v>
      </c>
      <c r="C17030" t="s">
        <v>1</v>
      </c>
      <c r="D17030" t="s">
        <v>63</v>
      </c>
      <c r="E17030" t="s">
        <v>53</v>
      </c>
      <c r="F17030" t="s">
        <v>41</v>
      </c>
      <c r="G17030">
        <v>135</v>
      </c>
    </row>
    <row r="17031" spans="1:7" x14ac:dyDescent="0.25">
      <c r="A17031" t="str">
        <f t="shared" si="266"/>
        <v>WomenLongbowU18Short Metric / Short Metric I</v>
      </c>
      <c r="B17031">
        <v>1</v>
      </c>
      <c r="C17031" t="s">
        <v>1</v>
      </c>
      <c r="D17031" t="s">
        <v>63</v>
      </c>
      <c r="E17031" t="s">
        <v>53</v>
      </c>
      <c r="F17031" t="s">
        <v>131</v>
      </c>
      <c r="G17031">
        <v>18</v>
      </c>
    </row>
    <row r="17032" spans="1:7" x14ac:dyDescent="0.25">
      <c r="A17032" t="str">
        <f t="shared" si="266"/>
        <v>WomenLongbowU18Short Metric / Short Metric I</v>
      </c>
      <c r="B17032">
        <v>2</v>
      </c>
      <c r="C17032" t="s">
        <v>1</v>
      </c>
      <c r="D17032" t="s">
        <v>63</v>
      </c>
      <c r="E17032" t="s">
        <v>53</v>
      </c>
      <c r="F17032" t="s">
        <v>131</v>
      </c>
      <c r="G17032">
        <v>27</v>
      </c>
    </row>
    <row r="17033" spans="1:7" x14ac:dyDescent="0.25">
      <c r="A17033" t="str">
        <f t="shared" si="266"/>
        <v>WomenLongbowU18Short Metric / Short Metric I</v>
      </c>
      <c r="B17033">
        <v>3</v>
      </c>
      <c r="C17033" t="s">
        <v>1</v>
      </c>
      <c r="D17033" t="s">
        <v>63</v>
      </c>
      <c r="E17033" t="s">
        <v>53</v>
      </c>
      <c r="F17033" t="s">
        <v>131</v>
      </c>
      <c r="G17033">
        <v>40</v>
      </c>
    </row>
    <row r="17034" spans="1:7" x14ac:dyDescent="0.25">
      <c r="A17034" t="str">
        <f t="shared" si="266"/>
        <v>WomenLongbowU18Short Metric / Short Metric I</v>
      </c>
      <c r="B17034">
        <v>4</v>
      </c>
      <c r="C17034" t="s">
        <v>1</v>
      </c>
      <c r="D17034" t="s">
        <v>63</v>
      </c>
      <c r="E17034" t="s">
        <v>53</v>
      </c>
      <c r="F17034" t="s">
        <v>131</v>
      </c>
      <c r="G17034">
        <v>58</v>
      </c>
    </row>
    <row r="17035" spans="1:7" x14ac:dyDescent="0.25">
      <c r="A17035" t="str">
        <f t="shared" si="266"/>
        <v>WomenLongbowU18Short Metric II</v>
      </c>
      <c r="B17035">
        <v>1</v>
      </c>
      <c r="C17035" t="s">
        <v>1</v>
      </c>
      <c r="D17035" t="s">
        <v>63</v>
      </c>
      <c r="E17035" t="s">
        <v>53</v>
      </c>
      <c r="F17035" t="s">
        <v>42</v>
      </c>
      <c r="G17035">
        <v>21</v>
      </c>
    </row>
    <row r="17036" spans="1:7" x14ac:dyDescent="0.25">
      <c r="A17036" t="str">
        <f t="shared" si="266"/>
        <v>WomenLongbowU18Short Metric II</v>
      </c>
      <c r="B17036">
        <v>2</v>
      </c>
      <c r="C17036" t="s">
        <v>1</v>
      </c>
      <c r="D17036" t="s">
        <v>63</v>
      </c>
      <c r="E17036" t="s">
        <v>53</v>
      </c>
      <c r="F17036" t="s">
        <v>42</v>
      </c>
      <c r="G17036">
        <v>31</v>
      </c>
    </row>
    <row r="17037" spans="1:7" x14ac:dyDescent="0.25">
      <c r="A17037" t="str">
        <f t="shared" si="266"/>
        <v>WomenLongbowU18Short Metric II</v>
      </c>
      <c r="B17037">
        <v>3</v>
      </c>
      <c r="C17037" t="s">
        <v>1</v>
      </c>
      <c r="D17037" t="s">
        <v>63</v>
      </c>
      <c r="E17037" t="s">
        <v>53</v>
      </c>
      <c r="F17037" t="s">
        <v>42</v>
      </c>
      <c r="G17037">
        <v>46</v>
      </c>
    </row>
    <row r="17038" spans="1:7" x14ac:dyDescent="0.25">
      <c r="A17038" t="str">
        <f t="shared" si="266"/>
        <v>WomenLongbowU18Short Metric III</v>
      </c>
      <c r="B17038">
        <v>1</v>
      </c>
      <c r="C17038" t="s">
        <v>1</v>
      </c>
      <c r="D17038" t="s">
        <v>63</v>
      </c>
      <c r="E17038" t="s">
        <v>53</v>
      </c>
      <c r="F17038" t="s">
        <v>43</v>
      </c>
      <c r="G17038">
        <v>45</v>
      </c>
    </row>
    <row r="17039" spans="1:7" x14ac:dyDescent="0.25">
      <c r="A17039" t="str">
        <f t="shared" si="266"/>
        <v>WomenLongbowU18Short Metric III</v>
      </c>
      <c r="B17039">
        <v>2</v>
      </c>
      <c r="C17039" t="s">
        <v>1</v>
      </c>
      <c r="D17039" t="s">
        <v>63</v>
      </c>
      <c r="E17039" t="s">
        <v>53</v>
      </c>
      <c r="F17039" t="s">
        <v>43</v>
      </c>
      <c r="G17039">
        <v>66</v>
      </c>
    </row>
    <row r="17040" spans="1:7" x14ac:dyDescent="0.25">
      <c r="A17040" t="str">
        <f t="shared" si="266"/>
        <v>WomenLongbowU18Short Metric IV</v>
      </c>
      <c r="B17040">
        <v>1</v>
      </c>
      <c r="C17040" t="s">
        <v>1</v>
      </c>
      <c r="D17040" t="s">
        <v>63</v>
      </c>
      <c r="E17040" t="s">
        <v>53</v>
      </c>
      <c r="F17040" t="s">
        <v>44</v>
      </c>
      <c r="G17040">
        <v>138</v>
      </c>
    </row>
    <row r="17041" spans="1:7" x14ac:dyDescent="0.25">
      <c r="A17041" t="str">
        <f t="shared" si="266"/>
        <v>WomenLongbowU18WA 900</v>
      </c>
      <c r="B17041">
        <v>1</v>
      </c>
      <c r="C17041" t="s">
        <v>1</v>
      </c>
      <c r="D17041" t="s">
        <v>63</v>
      </c>
      <c r="E17041" t="s">
        <v>53</v>
      </c>
      <c r="F17041" t="s">
        <v>46</v>
      </c>
      <c r="G17041">
        <v>27</v>
      </c>
    </row>
    <row r="17042" spans="1:7" x14ac:dyDescent="0.25">
      <c r="A17042" t="str">
        <f t="shared" si="266"/>
        <v>WomenLongbowU18WA 900</v>
      </c>
      <c r="B17042">
        <v>2</v>
      </c>
      <c r="C17042" t="s">
        <v>1</v>
      </c>
      <c r="D17042" t="s">
        <v>63</v>
      </c>
      <c r="E17042" t="s">
        <v>53</v>
      </c>
      <c r="F17042" t="s">
        <v>46</v>
      </c>
      <c r="G17042">
        <v>40</v>
      </c>
    </row>
    <row r="17043" spans="1:7" x14ac:dyDescent="0.25">
      <c r="A17043" t="str">
        <f t="shared" si="266"/>
        <v>WomenLongbowU18WA 900</v>
      </c>
      <c r="B17043">
        <v>3</v>
      </c>
      <c r="C17043" t="s">
        <v>1</v>
      </c>
      <c r="D17043" t="s">
        <v>63</v>
      </c>
      <c r="E17043" t="s">
        <v>53</v>
      </c>
      <c r="F17043" t="s">
        <v>46</v>
      </c>
      <c r="G17043">
        <v>60</v>
      </c>
    </row>
    <row r="17044" spans="1:7" x14ac:dyDescent="0.25">
      <c r="A17044" t="str">
        <f t="shared" si="266"/>
        <v>WomenLongbowU18WA 900</v>
      </c>
      <c r="B17044">
        <v>4</v>
      </c>
      <c r="C17044" t="s">
        <v>1</v>
      </c>
      <c r="D17044" t="s">
        <v>63</v>
      </c>
      <c r="E17044" t="s">
        <v>53</v>
      </c>
      <c r="F17044" t="s">
        <v>46</v>
      </c>
      <c r="G17044">
        <v>87</v>
      </c>
    </row>
    <row r="17045" spans="1:7" x14ac:dyDescent="0.25">
      <c r="A17045" t="str">
        <f t="shared" si="266"/>
        <v>WomenLongbowU18WA 900</v>
      </c>
      <c r="B17045">
        <v>5</v>
      </c>
      <c r="C17045" t="s">
        <v>1</v>
      </c>
      <c r="D17045" t="s">
        <v>63</v>
      </c>
      <c r="E17045" t="s">
        <v>53</v>
      </c>
      <c r="F17045" t="s">
        <v>46</v>
      </c>
      <c r="G17045">
        <v>125</v>
      </c>
    </row>
    <row r="17046" spans="1:7" x14ac:dyDescent="0.25">
      <c r="A17046" t="str">
        <f t="shared" si="266"/>
        <v>WomenLongbowU18WA 900</v>
      </c>
      <c r="B17046">
        <v>6</v>
      </c>
      <c r="C17046" t="s">
        <v>1</v>
      </c>
      <c r="D17046" t="s">
        <v>63</v>
      </c>
      <c r="E17046" t="s">
        <v>53</v>
      </c>
      <c r="F17046" t="s">
        <v>46</v>
      </c>
      <c r="G17046">
        <v>176</v>
      </c>
    </row>
    <row r="17047" spans="1:7" x14ac:dyDescent="0.25">
      <c r="A17047" t="str">
        <f t="shared" si="266"/>
        <v>WomenLongbowU18WA 70m</v>
      </c>
      <c r="B17047">
        <v>1</v>
      </c>
      <c r="C17047" t="s">
        <v>1</v>
      </c>
      <c r="D17047" t="s">
        <v>63</v>
      </c>
      <c r="E17047" t="s">
        <v>53</v>
      </c>
      <c r="F17047" t="s">
        <v>47</v>
      </c>
      <c r="G17047">
        <v>9</v>
      </c>
    </row>
    <row r="17048" spans="1:7" x14ac:dyDescent="0.25">
      <c r="A17048" t="str">
        <f t="shared" si="266"/>
        <v>WomenLongbowU18WA 70m</v>
      </c>
      <c r="B17048">
        <v>2</v>
      </c>
      <c r="C17048" t="s">
        <v>1</v>
      </c>
      <c r="D17048" t="s">
        <v>63</v>
      </c>
      <c r="E17048" t="s">
        <v>53</v>
      </c>
      <c r="F17048" t="s">
        <v>47</v>
      </c>
      <c r="G17048">
        <v>14</v>
      </c>
    </row>
    <row r="17049" spans="1:7" x14ac:dyDescent="0.25">
      <c r="A17049" t="str">
        <f t="shared" si="266"/>
        <v>WomenLongbowU18WA 70m</v>
      </c>
      <c r="B17049">
        <v>3</v>
      </c>
      <c r="C17049" t="s">
        <v>1</v>
      </c>
      <c r="D17049" t="s">
        <v>63</v>
      </c>
      <c r="E17049" t="s">
        <v>53</v>
      </c>
      <c r="F17049" t="s">
        <v>47</v>
      </c>
      <c r="G17049">
        <v>20</v>
      </c>
    </row>
    <row r="17050" spans="1:7" x14ac:dyDescent="0.25">
      <c r="A17050" t="str">
        <f t="shared" si="266"/>
        <v>WomenLongbowU18WA 70m</v>
      </c>
      <c r="B17050">
        <v>4</v>
      </c>
      <c r="C17050" t="s">
        <v>1</v>
      </c>
      <c r="D17050" t="s">
        <v>63</v>
      </c>
      <c r="E17050" t="s">
        <v>53</v>
      </c>
      <c r="F17050" t="s">
        <v>47</v>
      </c>
      <c r="G17050">
        <v>30</v>
      </c>
    </row>
    <row r="17051" spans="1:7" x14ac:dyDescent="0.25">
      <c r="A17051" t="str">
        <f t="shared" si="266"/>
        <v>WomenLongbowU18WA 70m</v>
      </c>
      <c r="B17051">
        <v>5</v>
      </c>
      <c r="C17051" t="s">
        <v>1</v>
      </c>
      <c r="D17051" t="s">
        <v>63</v>
      </c>
      <c r="E17051" t="s">
        <v>53</v>
      </c>
      <c r="F17051" t="s">
        <v>47</v>
      </c>
      <c r="G17051">
        <v>44</v>
      </c>
    </row>
    <row r="17052" spans="1:7" x14ac:dyDescent="0.25">
      <c r="A17052" t="str">
        <f t="shared" si="266"/>
        <v>WomenLongbowU18WA 70m</v>
      </c>
      <c r="B17052">
        <v>6</v>
      </c>
      <c r="C17052" t="s">
        <v>1</v>
      </c>
      <c r="D17052" t="s">
        <v>63</v>
      </c>
      <c r="E17052" t="s">
        <v>53</v>
      </c>
      <c r="F17052" t="s">
        <v>47</v>
      </c>
      <c r="G17052">
        <v>64</v>
      </c>
    </row>
    <row r="17053" spans="1:7" x14ac:dyDescent="0.25">
      <c r="A17053" t="str">
        <f t="shared" si="266"/>
        <v>WomenLongbowU18WA 70m</v>
      </c>
      <c r="B17053">
        <v>7</v>
      </c>
      <c r="C17053" t="s">
        <v>1</v>
      </c>
      <c r="D17053" t="s">
        <v>63</v>
      </c>
      <c r="E17053" t="s">
        <v>53</v>
      </c>
      <c r="F17053" t="s">
        <v>47</v>
      </c>
      <c r="G17053">
        <v>93</v>
      </c>
    </row>
    <row r="17054" spans="1:7" x14ac:dyDescent="0.25">
      <c r="A17054" t="str">
        <f t="shared" si="266"/>
        <v>WomenLongbowU18WA 70m</v>
      </c>
      <c r="B17054">
        <v>8</v>
      </c>
      <c r="C17054" t="s">
        <v>1</v>
      </c>
      <c r="D17054" t="s">
        <v>63</v>
      </c>
      <c r="E17054" t="s">
        <v>53</v>
      </c>
      <c r="F17054" t="s">
        <v>47</v>
      </c>
      <c r="G17054">
        <v>133</v>
      </c>
    </row>
    <row r="17055" spans="1:7" x14ac:dyDescent="0.25">
      <c r="A17055" t="str">
        <f t="shared" si="266"/>
        <v>WomenLongbowU18WA 70m</v>
      </c>
      <c r="B17055">
        <v>9</v>
      </c>
      <c r="C17055" t="s">
        <v>1</v>
      </c>
      <c r="D17055" t="s">
        <v>63</v>
      </c>
      <c r="E17055" t="s">
        <v>53</v>
      </c>
      <c r="F17055" t="s">
        <v>47</v>
      </c>
      <c r="G17055">
        <v>185</v>
      </c>
    </row>
    <row r="17056" spans="1:7" x14ac:dyDescent="0.25">
      <c r="A17056" t="str">
        <f t="shared" si="266"/>
        <v>WomenLongbowU18WA 60m</v>
      </c>
      <c r="B17056">
        <v>1</v>
      </c>
      <c r="C17056" t="s">
        <v>1</v>
      </c>
      <c r="D17056" t="s">
        <v>63</v>
      </c>
      <c r="E17056" t="s">
        <v>53</v>
      </c>
      <c r="F17056" t="s">
        <v>48</v>
      </c>
      <c r="G17056">
        <v>13</v>
      </c>
    </row>
    <row r="17057" spans="1:7" x14ac:dyDescent="0.25">
      <c r="A17057" t="str">
        <f t="shared" si="266"/>
        <v>WomenLongbowU18WA 60m</v>
      </c>
      <c r="B17057">
        <v>2</v>
      </c>
      <c r="C17057" t="s">
        <v>1</v>
      </c>
      <c r="D17057" t="s">
        <v>63</v>
      </c>
      <c r="E17057" t="s">
        <v>53</v>
      </c>
      <c r="F17057" t="s">
        <v>48</v>
      </c>
      <c r="G17057">
        <v>20</v>
      </c>
    </row>
    <row r="17058" spans="1:7" x14ac:dyDescent="0.25">
      <c r="A17058" t="str">
        <f t="shared" si="266"/>
        <v>WomenLongbowU18WA 60m</v>
      </c>
      <c r="B17058">
        <v>3</v>
      </c>
      <c r="C17058" t="s">
        <v>1</v>
      </c>
      <c r="D17058" t="s">
        <v>63</v>
      </c>
      <c r="E17058" t="s">
        <v>53</v>
      </c>
      <c r="F17058" t="s">
        <v>48</v>
      </c>
      <c r="G17058">
        <v>29</v>
      </c>
    </row>
    <row r="17059" spans="1:7" x14ac:dyDescent="0.25">
      <c r="A17059" t="str">
        <f t="shared" si="266"/>
        <v>WomenLongbowU18WA 60m</v>
      </c>
      <c r="B17059">
        <v>4</v>
      </c>
      <c r="C17059" t="s">
        <v>1</v>
      </c>
      <c r="D17059" t="s">
        <v>63</v>
      </c>
      <c r="E17059" t="s">
        <v>53</v>
      </c>
      <c r="F17059" t="s">
        <v>48</v>
      </c>
      <c r="G17059">
        <v>43</v>
      </c>
    </row>
    <row r="17060" spans="1:7" x14ac:dyDescent="0.25">
      <c r="A17060" t="str">
        <f t="shared" si="266"/>
        <v>WomenLongbowU18WA 60m</v>
      </c>
      <c r="B17060">
        <v>5</v>
      </c>
      <c r="C17060" t="s">
        <v>1</v>
      </c>
      <c r="D17060" t="s">
        <v>63</v>
      </c>
      <c r="E17060" t="s">
        <v>53</v>
      </c>
      <c r="F17060" t="s">
        <v>48</v>
      </c>
      <c r="G17060">
        <v>63</v>
      </c>
    </row>
    <row r="17061" spans="1:7" x14ac:dyDescent="0.25">
      <c r="A17061" t="str">
        <f t="shared" si="266"/>
        <v>WomenLongbowU18WA 60m</v>
      </c>
      <c r="B17061">
        <v>6</v>
      </c>
      <c r="C17061" t="s">
        <v>1</v>
      </c>
      <c r="D17061" t="s">
        <v>63</v>
      </c>
      <c r="E17061" t="s">
        <v>53</v>
      </c>
      <c r="F17061" t="s">
        <v>48</v>
      </c>
      <c r="G17061">
        <v>91</v>
      </c>
    </row>
    <row r="17062" spans="1:7" x14ac:dyDescent="0.25">
      <c r="A17062" t="str">
        <f t="shared" si="266"/>
        <v>WomenLongbowU18WA 60m</v>
      </c>
      <c r="B17062">
        <v>7</v>
      </c>
      <c r="C17062" t="s">
        <v>1</v>
      </c>
      <c r="D17062" t="s">
        <v>63</v>
      </c>
      <c r="E17062" t="s">
        <v>53</v>
      </c>
      <c r="F17062" t="s">
        <v>48</v>
      </c>
      <c r="G17062">
        <v>130</v>
      </c>
    </row>
    <row r="17063" spans="1:7" x14ac:dyDescent="0.25">
      <c r="A17063" t="str">
        <f t="shared" si="266"/>
        <v>WomenLongbowU18WA 60m</v>
      </c>
      <c r="B17063">
        <v>8</v>
      </c>
      <c r="C17063" t="s">
        <v>1</v>
      </c>
      <c r="D17063" t="s">
        <v>63</v>
      </c>
      <c r="E17063" t="s">
        <v>53</v>
      </c>
      <c r="F17063" t="s">
        <v>48</v>
      </c>
      <c r="G17063">
        <v>180</v>
      </c>
    </row>
    <row r="17064" spans="1:7" x14ac:dyDescent="0.25">
      <c r="A17064" t="str">
        <f t="shared" si="266"/>
        <v>WomenLongbowU18WA 60m</v>
      </c>
      <c r="B17064">
        <v>9</v>
      </c>
      <c r="C17064" t="s">
        <v>1</v>
      </c>
      <c r="D17064" t="s">
        <v>63</v>
      </c>
      <c r="E17064" t="s">
        <v>53</v>
      </c>
      <c r="F17064" t="s">
        <v>48</v>
      </c>
      <c r="G17064">
        <v>243</v>
      </c>
    </row>
    <row r="17065" spans="1:7" x14ac:dyDescent="0.25">
      <c r="A17065" t="str">
        <f t="shared" si="266"/>
        <v>WomenLongbowU18WA 50m (Barebow) / Metric 122-50</v>
      </c>
      <c r="B17065">
        <v>1</v>
      </c>
      <c r="C17065" t="s">
        <v>1</v>
      </c>
      <c r="D17065" t="s">
        <v>63</v>
      </c>
      <c r="E17065" t="s">
        <v>53</v>
      </c>
      <c r="F17065" t="s">
        <v>76</v>
      </c>
      <c r="G17065">
        <v>20</v>
      </c>
    </row>
    <row r="17066" spans="1:7" x14ac:dyDescent="0.25">
      <c r="A17066" t="str">
        <f t="shared" si="266"/>
        <v>WomenLongbowU18WA 50m (Barebow) / Metric 122-50</v>
      </c>
      <c r="B17066">
        <v>2</v>
      </c>
      <c r="C17066" t="s">
        <v>1</v>
      </c>
      <c r="D17066" t="s">
        <v>63</v>
      </c>
      <c r="E17066" t="s">
        <v>53</v>
      </c>
      <c r="F17066" t="s">
        <v>76</v>
      </c>
      <c r="G17066">
        <v>30</v>
      </c>
    </row>
    <row r="17067" spans="1:7" x14ac:dyDescent="0.25">
      <c r="A17067" t="str">
        <f t="shared" si="266"/>
        <v>WomenLongbowU18WA 50m (Barebow) / Metric 122-50</v>
      </c>
      <c r="B17067">
        <v>3</v>
      </c>
      <c r="C17067" t="s">
        <v>1</v>
      </c>
      <c r="D17067" t="s">
        <v>63</v>
      </c>
      <c r="E17067" t="s">
        <v>53</v>
      </c>
      <c r="F17067" t="s">
        <v>76</v>
      </c>
      <c r="G17067">
        <v>44</v>
      </c>
    </row>
    <row r="17068" spans="1:7" x14ac:dyDescent="0.25">
      <c r="A17068" t="str">
        <f t="shared" si="266"/>
        <v>WomenLongbowU18WA 50m (Barebow) / Metric 122-50</v>
      </c>
      <c r="B17068">
        <v>4</v>
      </c>
      <c r="C17068" t="s">
        <v>1</v>
      </c>
      <c r="D17068" t="s">
        <v>63</v>
      </c>
      <c r="E17068" t="s">
        <v>53</v>
      </c>
      <c r="F17068" t="s">
        <v>76</v>
      </c>
      <c r="G17068">
        <v>64</v>
      </c>
    </row>
    <row r="17069" spans="1:7" x14ac:dyDescent="0.25">
      <c r="A17069" t="str">
        <f t="shared" si="266"/>
        <v>WomenLongbowU18Metric 122-40</v>
      </c>
      <c r="B17069">
        <v>1</v>
      </c>
      <c r="C17069" t="s">
        <v>1</v>
      </c>
      <c r="D17069" t="s">
        <v>63</v>
      </c>
      <c r="E17069" t="s">
        <v>53</v>
      </c>
      <c r="F17069" t="s">
        <v>49</v>
      </c>
      <c r="G17069">
        <v>33</v>
      </c>
    </row>
    <row r="17070" spans="1:7" x14ac:dyDescent="0.25">
      <c r="A17070" t="str">
        <f t="shared" si="266"/>
        <v>WomenLongbowU18Metric 122-40</v>
      </c>
      <c r="B17070">
        <v>2</v>
      </c>
      <c r="C17070" t="s">
        <v>1</v>
      </c>
      <c r="D17070" t="s">
        <v>63</v>
      </c>
      <c r="E17070" t="s">
        <v>53</v>
      </c>
      <c r="F17070" t="s">
        <v>49</v>
      </c>
      <c r="G17070">
        <v>48</v>
      </c>
    </row>
    <row r="17071" spans="1:7" x14ac:dyDescent="0.25">
      <c r="A17071" t="str">
        <f t="shared" si="266"/>
        <v>WomenLongbowU18Metric 122-40</v>
      </c>
      <c r="B17071">
        <v>3</v>
      </c>
      <c r="C17071" t="s">
        <v>1</v>
      </c>
      <c r="D17071" t="s">
        <v>63</v>
      </c>
      <c r="E17071" t="s">
        <v>53</v>
      </c>
      <c r="F17071" t="s">
        <v>49</v>
      </c>
      <c r="G17071">
        <v>71</v>
      </c>
    </row>
    <row r="17072" spans="1:7" x14ac:dyDescent="0.25">
      <c r="A17072" t="str">
        <f t="shared" si="266"/>
        <v>WomenLongbowU18Metric 122-30</v>
      </c>
      <c r="B17072">
        <v>1</v>
      </c>
      <c r="C17072" t="s">
        <v>1</v>
      </c>
      <c r="D17072" t="s">
        <v>63</v>
      </c>
      <c r="E17072" t="s">
        <v>53</v>
      </c>
      <c r="F17072" t="s">
        <v>50</v>
      </c>
      <c r="G17072">
        <v>60</v>
      </c>
    </row>
    <row r="17073" spans="1:7" x14ac:dyDescent="0.25">
      <c r="A17073" t="str">
        <f t="shared" si="266"/>
        <v>WomenLongbowU18Metric 122-30</v>
      </c>
      <c r="B17073">
        <v>2</v>
      </c>
      <c r="C17073" t="s">
        <v>1</v>
      </c>
      <c r="D17073" t="s">
        <v>63</v>
      </c>
      <c r="E17073" t="s">
        <v>53</v>
      </c>
      <c r="F17073" t="s">
        <v>50</v>
      </c>
      <c r="G17073">
        <v>87</v>
      </c>
    </row>
    <row r="17074" spans="1:7" x14ac:dyDescent="0.25">
      <c r="A17074" t="str">
        <f t="shared" si="266"/>
        <v>WomenLongbowU18WA 50m (Compound)</v>
      </c>
      <c r="B17074">
        <v>1</v>
      </c>
      <c r="C17074" t="s">
        <v>1</v>
      </c>
      <c r="D17074" t="s">
        <v>63</v>
      </c>
      <c r="E17074" t="s">
        <v>53</v>
      </c>
      <c r="F17074" t="s">
        <v>59</v>
      </c>
      <c r="G17074">
        <v>9</v>
      </c>
    </row>
    <row r="17075" spans="1:7" x14ac:dyDescent="0.25">
      <c r="A17075" t="str">
        <f t="shared" si="266"/>
        <v>WomenLongbowU18WA 50m (Compound)</v>
      </c>
      <c r="B17075">
        <v>2</v>
      </c>
      <c r="C17075" t="s">
        <v>1</v>
      </c>
      <c r="D17075" t="s">
        <v>63</v>
      </c>
      <c r="E17075" t="s">
        <v>53</v>
      </c>
      <c r="F17075" t="s">
        <v>59</v>
      </c>
      <c r="G17075">
        <v>13</v>
      </c>
    </row>
    <row r="17076" spans="1:7" x14ac:dyDescent="0.25">
      <c r="A17076" t="str">
        <f t="shared" si="266"/>
        <v>WomenLongbowU18WA 50m (Compound)</v>
      </c>
      <c r="B17076">
        <v>3</v>
      </c>
      <c r="C17076" t="s">
        <v>1</v>
      </c>
      <c r="D17076" t="s">
        <v>63</v>
      </c>
      <c r="E17076" t="s">
        <v>53</v>
      </c>
      <c r="F17076" t="s">
        <v>59</v>
      </c>
      <c r="G17076">
        <v>20</v>
      </c>
    </row>
    <row r="17077" spans="1:7" x14ac:dyDescent="0.25">
      <c r="A17077" t="str">
        <f t="shared" si="266"/>
        <v>WomenLongbowU18WA 50m (Compound)</v>
      </c>
      <c r="B17077">
        <v>4</v>
      </c>
      <c r="C17077" t="s">
        <v>1</v>
      </c>
      <c r="D17077" t="s">
        <v>63</v>
      </c>
      <c r="E17077" t="s">
        <v>53</v>
      </c>
      <c r="F17077" t="s">
        <v>59</v>
      </c>
      <c r="G17077">
        <v>29</v>
      </c>
    </row>
    <row r="17078" spans="1:7" x14ac:dyDescent="0.25">
      <c r="A17078" t="str">
        <f t="shared" si="266"/>
        <v>WomenLongbowU18Metric 80-40</v>
      </c>
      <c r="B17078">
        <v>1</v>
      </c>
      <c r="C17078" t="s">
        <v>1</v>
      </c>
      <c r="D17078" t="s">
        <v>63</v>
      </c>
      <c r="E17078" t="s">
        <v>53</v>
      </c>
      <c r="F17078" t="s">
        <v>60</v>
      </c>
      <c r="G17078">
        <v>15</v>
      </c>
    </row>
    <row r="17079" spans="1:7" x14ac:dyDescent="0.25">
      <c r="A17079" t="str">
        <f t="shared" si="266"/>
        <v>WomenLongbowU18Metric 80-40</v>
      </c>
      <c r="B17079">
        <v>2</v>
      </c>
      <c r="C17079" t="s">
        <v>1</v>
      </c>
      <c r="D17079" t="s">
        <v>63</v>
      </c>
      <c r="E17079" t="s">
        <v>53</v>
      </c>
      <c r="F17079" t="s">
        <v>60</v>
      </c>
      <c r="G17079">
        <v>22</v>
      </c>
    </row>
    <row r="17080" spans="1:7" x14ac:dyDescent="0.25">
      <c r="A17080" t="str">
        <f t="shared" si="266"/>
        <v>WomenLongbowU18Metric 80-40</v>
      </c>
      <c r="B17080">
        <v>3</v>
      </c>
      <c r="C17080" t="s">
        <v>1</v>
      </c>
      <c r="D17080" t="s">
        <v>63</v>
      </c>
      <c r="E17080" t="s">
        <v>53</v>
      </c>
      <c r="F17080" t="s">
        <v>60</v>
      </c>
      <c r="G17080">
        <v>32</v>
      </c>
    </row>
    <row r="17081" spans="1:7" x14ac:dyDescent="0.25">
      <c r="A17081" t="str">
        <f t="shared" si="266"/>
        <v>WomenLongbowU18Metric 80-30</v>
      </c>
      <c r="B17081">
        <v>1</v>
      </c>
      <c r="C17081" t="s">
        <v>1</v>
      </c>
      <c r="D17081" t="s">
        <v>63</v>
      </c>
      <c r="E17081" t="s">
        <v>53</v>
      </c>
      <c r="F17081" t="s">
        <v>61</v>
      </c>
      <c r="G17081">
        <v>27</v>
      </c>
    </row>
    <row r="17082" spans="1:7" x14ac:dyDescent="0.25">
      <c r="A17082" t="str">
        <f t="shared" si="266"/>
        <v>WomenLongbowU18Metric 80-30</v>
      </c>
      <c r="B17082">
        <v>2</v>
      </c>
      <c r="C17082" t="s">
        <v>1</v>
      </c>
      <c r="D17082" t="s">
        <v>63</v>
      </c>
      <c r="E17082" t="s">
        <v>53</v>
      </c>
      <c r="F17082" t="s">
        <v>61</v>
      </c>
      <c r="G17082">
        <v>40</v>
      </c>
    </row>
    <row r="17083" spans="1:7" x14ac:dyDescent="0.25">
      <c r="A17083" t="str">
        <f t="shared" si="266"/>
        <v>WomenLongbowU16York</v>
      </c>
      <c r="B17083">
        <v>1</v>
      </c>
      <c r="C17083" t="s">
        <v>1</v>
      </c>
      <c r="D17083" t="s">
        <v>63</v>
      </c>
      <c r="E17083" t="s">
        <v>54</v>
      </c>
      <c r="F17083" t="s">
        <v>3</v>
      </c>
      <c r="G17083">
        <v>10</v>
      </c>
    </row>
    <row r="17084" spans="1:7" x14ac:dyDescent="0.25">
      <c r="A17084" t="str">
        <f t="shared" si="266"/>
        <v>WomenLongbowU16York</v>
      </c>
      <c r="B17084">
        <v>2</v>
      </c>
      <c r="C17084" t="s">
        <v>1</v>
      </c>
      <c r="D17084" t="s">
        <v>63</v>
      </c>
      <c r="E17084" t="s">
        <v>54</v>
      </c>
      <c r="F17084" t="s">
        <v>3</v>
      </c>
      <c r="G17084">
        <v>15</v>
      </c>
    </row>
    <row r="17085" spans="1:7" x14ac:dyDescent="0.25">
      <c r="A17085" t="str">
        <f t="shared" si="266"/>
        <v>WomenLongbowU16York</v>
      </c>
      <c r="B17085">
        <v>3</v>
      </c>
      <c r="C17085" t="s">
        <v>1</v>
      </c>
      <c r="D17085" t="s">
        <v>63</v>
      </c>
      <c r="E17085" t="s">
        <v>54</v>
      </c>
      <c r="F17085" t="s">
        <v>3</v>
      </c>
      <c r="G17085">
        <v>22</v>
      </c>
    </row>
    <row r="17086" spans="1:7" x14ac:dyDescent="0.25">
      <c r="A17086" t="str">
        <f t="shared" si="266"/>
        <v>WomenLongbowU16York</v>
      </c>
      <c r="B17086">
        <v>4</v>
      </c>
      <c r="C17086" t="s">
        <v>1</v>
      </c>
      <c r="D17086" t="s">
        <v>63</v>
      </c>
      <c r="E17086" t="s">
        <v>54</v>
      </c>
      <c r="F17086" t="s">
        <v>3</v>
      </c>
      <c r="G17086">
        <v>32</v>
      </c>
    </row>
    <row r="17087" spans="1:7" x14ac:dyDescent="0.25">
      <c r="A17087" t="str">
        <f t="shared" si="266"/>
        <v>WomenLongbowU16York</v>
      </c>
      <c r="B17087">
        <v>5</v>
      </c>
      <c r="C17087" t="s">
        <v>1</v>
      </c>
      <c r="D17087" t="s">
        <v>63</v>
      </c>
      <c r="E17087" t="s">
        <v>54</v>
      </c>
      <c r="F17087" t="s">
        <v>3</v>
      </c>
      <c r="G17087">
        <v>47</v>
      </c>
    </row>
    <row r="17088" spans="1:7" x14ac:dyDescent="0.25">
      <c r="A17088" t="str">
        <f t="shared" si="266"/>
        <v>WomenLongbowU16York</v>
      </c>
      <c r="B17088">
        <v>6</v>
      </c>
      <c r="C17088" t="s">
        <v>1</v>
      </c>
      <c r="D17088" t="s">
        <v>63</v>
      </c>
      <c r="E17088" t="s">
        <v>54</v>
      </c>
      <c r="F17088" t="s">
        <v>3</v>
      </c>
      <c r="G17088">
        <v>70</v>
      </c>
    </row>
    <row r="17089" spans="1:7" x14ac:dyDescent="0.25">
      <c r="A17089" t="str">
        <f t="shared" si="266"/>
        <v>WomenLongbowU16York</v>
      </c>
      <c r="B17089">
        <v>7</v>
      </c>
      <c r="C17089" t="s">
        <v>1</v>
      </c>
      <c r="D17089" t="s">
        <v>63</v>
      </c>
      <c r="E17089" t="s">
        <v>54</v>
      </c>
      <c r="F17089" t="s">
        <v>3</v>
      </c>
      <c r="G17089">
        <v>103</v>
      </c>
    </row>
    <row r="17090" spans="1:7" x14ac:dyDescent="0.25">
      <c r="A17090" t="str">
        <f t="shared" ref="A17090:A17153" si="267">C17090&amp;D17090&amp;E17090&amp;F17090</f>
        <v>WomenLongbowU16York</v>
      </c>
      <c r="B17090">
        <v>8</v>
      </c>
      <c r="C17090" t="s">
        <v>1</v>
      </c>
      <c r="D17090" t="s">
        <v>63</v>
      </c>
      <c r="E17090" t="s">
        <v>54</v>
      </c>
      <c r="F17090" t="s">
        <v>3</v>
      </c>
      <c r="G17090">
        <v>149</v>
      </c>
    </row>
    <row r="17091" spans="1:7" x14ac:dyDescent="0.25">
      <c r="A17091" t="str">
        <f t="shared" si="267"/>
        <v>WomenLongbowU16York</v>
      </c>
      <c r="B17091">
        <v>9</v>
      </c>
      <c r="C17091" t="s">
        <v>1</v>
      </c>
      <c r="D17091" t="s">
        <v>63</v>
      </c>
      <c r="E17091" t="s">
        <v>54</v>
      </c>
      <c r="F17091" t="s">
        <v>3</v>
      </c>
      <c r="G17091">
        <v>211</v>
      </c>
    </row>
    <row r="17092" spans="1:7" x14ac:dyDescent="0.25">
      <c r="A17092" t="str">
        <f t="shared" si="267"/>
        <v>WomenLongbowU16Hereford / Bristol I</v>
      </c>
      <c r="B17092">
        <v>1</v>
      </c>
      <c r="C17092" t="s">
        <v>1</v>
      </c>
      <c r="D17092" t="s">
        <v>63</v>
      </c>
      <c r="E17092" t="s">
        <v>54</v>
      </c>
      <c r="F17092" t="s">
        <v>52</v>
      </c>
      <c r="G17092">
        <v>17</v>
      </c>
    </row>
    <row r="17093" spans="1:7" x14ac:dyDescent="0.25">
      <c r="A17093" t="str">
        <f t="shared" si="267"/>
        <v>WomenLongbowU16Hereford / Bristol I</v>
      </c>
      <c r="B17093">
        <v>2</v>
      </c>
      <c r="C17093" t="s">
        <v>1</v>
      </c>
      <c r="D17093" t="s">
        <v>63</v>
      </c>
      <c r="E17093" t="s">
        <v>54</v>
      </c>
      <c r="F17093" t="s">
        <v>52</v>
      </c>
      <c r="G17093">
        <v>25</v>
      </c>
    </row>
    <row r="17094" spans="1:7" x14ac:dyDescent="0.25">
      <c r="A17094" t="str">
        <f t="shared" si="267"/>
        <v>WomenLongbowU16Hereford / Bristol I</v>
      </c>
      <c r="B17094">
        <v>3</v>
      </c>
      <c r="C17094" t="s">
        <v>1</v>
      </c>
      <c r="D17094" t="s">
        <v>63</v>
      </c>
      <c r="E17094" t="s">
        <v>54</v>
      </c>
      <c r="F17094" t="s">
        <v>52</v>
      </c>
      <c r="G17094">
        <v>38</v>
      </c>
    </row>
    <row r="17095" spans="1:7" x14ac:dyDescent="0.25">
      <c r="A17095" t="str">
        <f t="shared" si="267"/>
        <v>WomenLongbowU16Hereford / Bristol I</v>
      </c>
      <c r="B17095">
        <v>4</v>
      </c>
      <c r="C17095" t="s">
        <v>1</v>
      </c>
      <c r="D17095" t="s">
        <v>63</v>
      </c>
      <c r="E17095" t="s">
        <v>54</v>
      </c>
      <c r="F17095" t="s">
        <v>52</v>
      </c>
      <c r="G17095">
        <v>56</v>
      </c>
    </row>
    <row r="17096" spans="1:7" x14ac:dyDescent="0.25">
      <c r="A17096" t="str">
        <f t="shared" si="267"/>
        <v>WomenLongbowU16Hereford / Bristol I</v>
      </c>
      <c r="B17096">
        <v>5</v>
      </c>
      <c r="C17096" t="s">
        <v>1</v>
      </c>
      <c r="D17096" t="s">
        <v>63</v>
      </c>
      <c r="E17096" t="s">
        <v>54</v>
      </c>
      <c r="F17096" t="s">
        <v>52</v>
      </c>
      <c r="G17096">
        <v>82</v>
      </c>
    </row>
    <row r="17097" spans="1:7" x14ac:dyDescent="0.25">
      <c r="A17097" t="str">
        <f t="shared" si="267"/>
        <v>WomenLongbowU16Hereford / Bristol I</v>
      </c>
      <c r="B17097">
        <v>6</v>
      </c>
      <c r="C17097" t="s">
        <v>1</v>
      </c>
      <c r="D17097" t="s">
        <v>63</v>
      </c>
      <c r="E17097" t="s">
        <v>54</v>
      </c>
      <c r="F17097" t="s">
        <v>52</v>
      </c>
      <c r="G17097">
        <v>120</v>
      </c>
    </row>
    <row r="17098" spans="1:7" x14ac:dyDescent="0.25">
      <c r="A17098" t="str">
        <f t="shared" si="267"/>
        <v>WomenLongbowU16Hereford / Bristol I</v>
      </c>
      <c r="B17098">
        <v>7</v>
      </c>
      <c r="C17098" t="s">
        <v>1</v>
      </c>
      <c r="D17098" t="s">
        <v>63</v>
      </c>
      <c r="E17098" t="s">
        <v>54</v>
      </c>
      <c r="F17098" t="s">
        <v>52</v>
      </c>
      <c r="G17098">
        <v>173</v>
      </c>
    </row>
    <row r="17099" spans="1:7" x14ac:dyDescent="0.25">
      <c r="A17099" t="str">
        <f t="shared" si="267"/>
        <v>WomenLongbowU16Hereford / Bristol I</v>
      </c>
      <c r="B17099">
        <v>8</v>
      </c>
      <c r="C17099" t="s">
        <v>1</v>
      </c>
      <c r="D17099" t="s">
        <v>63</v>
      </c>
      <c r="E17099" t="s">
        <v>54</v>
      </c>
      <c r="F17099" t="s">
        <v>52</v>
      </c>
      <c r="G17099">
        <v>244</v>
      </c>
    </row>
    <row r="17100" spans="1:7" x14ac:dyDescent="0.25">
      <c r="A17100" t="str">
        <f t="shared" si="267"/>
        <v>WomenLongbowU16Hereford / Bristol I</v>
      </c>
      <c r="B17100">
        <v>9</v>
      </c>
      <c r="C17100" t="s">
        <v>1</v>
      </c>
      <c r="D17100" t="s">
        <v>63</v>
      </c>
      <c r="E17100" t="s">
        <v>54</v>
      </c>
      <c r="F17100" t="s">
        <v>52</v>
      </c>
      <c r="G17100">
        <v>336</v>
      </c>
    </row>
    <row r="17101" spans="1:7" x14ac:dyDescent="0.25">
      <c r="A17101" t="str">
        <f t="shared" si="267"/>
        <v>WomenLongbowU16Bristol II</v>
      </c>
      <c r="B17101">
        <v>1</v>
      </c>
      <c r="C17101" t="s">
        <v>1</v>
      </c>
      <c r="D17101" t="s">
        <v>63</v>
      </c>
      <c r="E17101" t="s">
        <v>54</v>
      </c>
      <c r="F17101" t="s">
        <v>7</v>
      </c>
      <c r="G17101">
        <v>29</v>
      </c>
    </row>
    <row r="17102" spans="1:7" x14ac:dyDescent="0.25">
      <c r="A17102" t="str">
        <f t="shared" si="267"/>
        <v>WomenLongbowU16Bristol II</v>
      </c>
      <c r="B17102">
        <v>2</v>
      </c>
      <c r="C17102" t="s">
        <v>1</v>
      </c>
      <c r="D17102" t="s">
        <v>63</v>
      </c>
      <c r="E17102" t="s">
        <v>54</v>
      </c>
      <c r="F17102" t="s">
        <v>7</v>
      </c>
      <c r="G17102">
        <v>43</v>
      </c>
    </row>
    <row r="17103" spans="1:7" x14ac:dyDescent="0.25">
      <c r="A17103" t="str">
        <f t="shared" si="267"/>
        <v>WomenLongbowU16Bristol II</v>
      </c>
      <c r="B17103">
        <v>3</v>
      </c>
      <c r="C17103" t="s">
        <v>1</v>
      </c>
      <c r="D17103" t="s">
        <v>63</v>
      </c>
      <c r="E17103" t="s">
        <v>54</v>
      </c>
      <c r="F17103" t="s">
        <v>7</v>
      </c>
      <c r="G17103">
        <v>63</v>
      </c>
    </row>
    <row r="17104" spans="1:7" x14ac:dyDescent="0.25">
      <c r="A17104" t="str">
        <f t="shared" si="267"/>
        <v>WomenLongbowU16Bristol II</v>
      </c>
      <c r="B17104">
        <v>4</v>
      </c>
      <c r="C17104" t="s">
        <v>1</v>
      </c>
      <c r="D17104" t="s">
        <v>63</v>
      </c>
      <c r="E17104" t="s">
        <v>54</v>
      </c>
      <c r="F17104" t="s">
        <v>7</v>
      </c>
      <c r="G17104">
        <v>93</v>
      </c>
    </row>
    <row r="17105" spans="1:7" x14ac:dyDescent="0.25">
      <c r="A17105" t="str">
        <f t="shared" si="267"/>
        <v>WomenLongbowU16Bristol II</v>
      </c>
      <c r="B17105">
        <v>5</v>
      </c>
      <c r="C17105" t="s">
        <v>1</v>
      </c>
      <c r="D17105" t="s">
        <v>63</v>
      </c>
      <c r="E17105" t="s">
        <v>54</v>
      </c>
      <c r="F17105" t="s">
        <v>7</v>
      </c>
      <c r="G17105">
        <v>136</v>
      </c>
    </row>
    <row r="17106" spans="1:7" x14ac:dyDescent="0.25">
      <c r="A17106" t="str">
        <f t="shared" si="267"/>
        <v>WomenLongbowU16Bristol II</v>
      </c>
      <c r="B17106">
        <v>6</v>
      </c>
      <c r="C17106" t="s">
        <v>1</v>
      </c>
      <c r="D17106" t="s">
        <v>63</v>
      </c>
      <c r="E17106" t="s">
        <v>54</v>
      </c>
      <c r="F17106" t="s">
        <v>7</v>
      </c>
      <c r="G17106">
        <v>195</v>
      </c>
    </row>
    <row r="17107" spans="1:7" x14ac:dyDescent="0.25">
      <c r="A17107" t="str">
        <f t="shared" si="267"/>
        <v>WomenLongbowU16Bristol II</v>
      </c>
      <c r="B17107">
        <v>7</v>
      </c>
      <c r="C17107" t="s">
        <v>1</v>
      </c>
      <c r="D17107" t="s">
        <v>63</v>
      </c>
      <c r="E17107" t="s">
        <v>54</v>
      </c>
      <c r="F17107" t="s">
        <v>7</v>
      </c>
      <c r="G17107">
        <v>274</v>
      </c>
    </row>
    <row r="17108" spans="1:7" x14ac:dyDescent="0.25">
      <c r="A17108" t="str">
        <f t="shared" si="267"/>
        <v>WomenLongbowU16Bristol II</v>
      </c>
      <c r="B17108">
        <v>8</v>
      </c>
      <c r="C17108" t="s">
        <v>1</v>
      </c>
      <c r="D17108" t="s">
        <v>63</v>
      </c>
      <c r="E17108" t="s">
        <v>54</v>
      </c>
      <c r="F17108" t="s">
        <v>7</v>
      </c>
      <c r="G17108">
        <v>374</v>
      </c>
    </row>
    <row r="17109" spans="1:7" x14ac:dyDescent="0.25">
      <c r="A17109" t="str">
        <f t="shared" si="267"/>
        <v>WomenLongbowU16Bristol II</v>
      </c>
      <c r="B17109">
        <v>9</v>
      </c>
      <c r="C17109" t="s">
        <v>1</v>
      </c>
      <c r="D17109" t="s">
        <v>63</v>
      </c>
      <c r="E17109" t="s">
        <v>54</v>
      </c>
      <c r="F17109" t="s">
        <v>7</v>
      </c>
      <c r="G17109">
        <v>493</v>
      </c>
    </row>
    <row r="17110" spans="1:7" x14ac:dyDescent="0.25">
      <c r="A17110" t="str">
        <f t="shared" si="267"/>
        <v>WomenLongbowU16Bristol III</v>
      </c>
      <c r="B17110">
        <v>1</v>
      </c>
      <c r="C17110" t="s">
        <v>1</v>
      </c>
      <c r="D17110" t="s">
        <v>63</v>
      </c>
      <c r="E17110" t="s">
        <v>54</v>
      </c>
      <c r="F17110" t="s">
        <v>8</v>
      </c>
      <c r="G17110">
        <v>48</v>
      </c>
    </row>
    <row r="17111" spans="1:7" x14ac:dyDescent="0.25">
      <c r="A17111" t="str">
        <f t="shared" si="267"/>
        <v>WomenLongbowU16Bristol III</v>
      </c>
      <c r="B17111">
        <v>2</v>
      </c>
      <c r="C17111" t="s">
        <v>1</v>
      </c>
      <c r="D17111" t="s">
        <v>63</v>
      </c>
      <c r="E17111" t="s">
        <v>54</v>
      </c>
      <c r="F17111" t="s">
        <v>8</v>
      </c>
      <c r="G17111">
        <v>70</v>
      </c>
    </row>
    <row r="17112" spans="1:7" x14ac:dyDescent="0.25">
      <c r="A17112" t="str">
        <f t="shared" si="267"/>
        <v>WomenLongbowU16Bristol III</v>
      </c>
      <c r="B17112">
        <v>3</v>
      </c>
      <c r="C17112" t="s">
        <v>1</v>
      </c>
      <c r="D17112" t="s">
        <v>63</v>
      </c>
      <c r="E17112" t="s">
        <v>54</v>
      </c>
      <c r="F17112" t="s">
        <v>8</v>
      </c>
      <c r="G17112">
        <v>103</v>
      </c>
    </row>
    <row r="17113" spans="1:7" x14ac:dyDescent="0.25">
      <c r="A17113" t="str">
        <f t="shared" si="267"/>
        <v>WomenLongbowU16Bristol III</v>
      </c>
      <c r="B17113">
        <v>4</v>
      </c>
      <c r="C17113" t="s">
        <v>1</v>
      </c>
      <c r="D17113" t="s">
        <v>63</v>
      </c>
      <c r="E17113" t="s">
        <v>54</v>
      </c>
      <c r="F17113" t="s">
        <v>8</v>
      </c>
      <c r="G17113">
        <v>149</v>
      </c>
    </row>
    <row r="17114" spans="1:7" x14ac:dyDescent="0.25">
      <c r="A17114" t="str">
        <f t="shared" si="267"/>
        <v>WomenLongbowU16Bristol III</v>
      </c>
      <c r="B17114">
        <v>5</v>
      </c>
      <c r="C17114" t="s">
        <v>1</v>
      </c>
      <c r="D17114" t="s">
        <v>63</v>
      </c>
      <c r="E17114" t="s">
        <v>54</v>
      </c>
      <c r="F17114" t="s">
        <v>8</v>
      </c>
      <c r="G17114">
        <v>213</v>
      </c>
    </row>
    <row r="17115" spans="1:7" x14ac:dyDescent="0.25">
      <c r="A17115" t="str">
        <f t="shared" si="267"/>
        <v>WomenLongbowU16Bristol III</v>
      </c>
      <c r="B17115">
        <v>6</v>
      </c>
      <c r="C17115" t="s">
        <v>1</v>
      </c>
      <c r="D17115" t="s">
        <v>63</v>
      </c>
      <c r="E17115" t="s">
        <v>54</v>
      </c>
      <c r="F17115" t="s">
        <v>8</v>
      </c>
      <c r="G17115">
        <v>296</v>
      </c>
    </row>
    <row r="17116" spans="1:7" x14ac:dyDescent="0.25">
      <c r="A17116" t="str">
        <f t="shared" si="267"/>
        <v>WomenLongbowU16Bristol III</v>
      </c>
      <c r="B17116">
        <v>7</v>
      </c>
      <c r="C17116" t="s">
        <v>1</v>
      </c>
      <c r="D17116" t="s">
        <v>63</v>
      </c>
      <c r="E17116" t="s">
        <v>54</v>
      </c>
      <c r="F17116" t="s">
        <v>8</v>
      </c>
      <c r="G17116">
        <v>399</v>
      </c>
    </row>
    <row r="17117" spans="1:7" x14ac:dyDescent="0.25">
      <c r="A17117" t="str">
        <f t="shared" si="267"/>
        <v>WomenLongbowU16Bristol III</v>
      </c>
      <c r="B17117">
        <v>8</v>
      </c>
      <c r="C17117" t="s">
        <v>1</v>
      </c>
      <c r="D17117" t="s">
        <v>63</v>
      </c>
      <c r="E17117" t="s">
        <v>54</v>
      </c>
      <c r="F17117" t="s">
        <v>8</v>
      </c>
      <c r="G17117">
        <v>519</v>
      </c>
    </row>
    <row r="17118" spans="1:7" x14ac:dyDescent="0.25">
      <c r="A17118" t="str">
        <f t="shared" si="267"/>
        <v>WomenLongbowU16Bristol III</v>
      </c>
      <c r="B17118">
        <v>9</v>
      </c>
      <c r="C17118" t="s">
        <v>1</v>
      </c>
      <c r="D17118" t="s">
        <v>63</v>
      </c>
      <c r="E17118" t="s">
        <v>54</v>
      </c>
      <c r="F17118" t="s">
        <v>8</v>
      </c>
      <c r="G17118">
        <v>649</v>
      </c>
    </row>
    <row r="17119" spans="1:7" x14ac:dyDescent="0.25">
      <c r="A17119" t="str">
        <f t="shared" si="267"/>
        <v>WomenLongbowU16Bristol IV</v>
      </c>
      <c r="B17119">
        <v>1</v>
      </c>
      <c r="C17119" t="s">
        <v>1</v>
      </c>
      <c r="D17119" t="s">
        <v>63</v>
      </c>
      <c r="E17119" t="s">
        <v>54</v>
      </c>
      <c r="F17119" t="s">
        <v>9</v>
      </c>
      <c r="G17119">
        <v>90</v>
      </c>
    </row>
    <row r="17120" spans="1:7" x14ac:dyDescent="0.25">
      <c r="A17120" t="str">
        <f t="shared" si="267"/>
        <v>WomenLongbowU16Bristol IV</v>
      </c>
      <c r="B17120">
        <v>2</v>
      </c>
      <c r="C17120" t="s">
        <v>1</v>
      </c>
      <c r="D17120" t="s">
        <v>63</v>
      </c>
      <c r="E17120" t="s">
        <v>54</v>
      </c>
      <c r="F17120" t="s">
        <v>9</v>
      </c>
      <c r="G17120">
        <v>130</v>
      </c>
    </row>
    <row r="17121" spans="1:7" x14ac:dyDescent="0.25">
      <c r="A17121" t="str">
        <f t="shared" si="267"/>
        <v>WomenLongbowU16Bristol IV</v>
      </c>
      <c r="B17121">
        <v>3</v>
      </c>
      <c r="C17121" t="s">
        <v>1</v>
      </c>
      <c r="D17121" t="s">
        <v>63</v>
      </c>
      <c r="E17121" t="s">
        <v>54</v>
      </c>
      <c r="F17121" t="s">
        <v>9</v>
      </c>
      <c r="G17121">
        <v>186</v>
      </c>
    </row>
    <row r="17122" spans="1:7" x14ac:dyDescent="0.25">
      <c r="A17122" t="str">
        <f t="shared" si="267"/>
        <v>WomenLongbowU16Bristol IV</v>
      </c>
      <c r="B17122">
        <v>4</v>
      </c>
      <c r="C17122" t="s">
        <v>1</v>
      </c>
      <c r="D17122" t="s">
        <v>63</v>
      </c>
      <c r="E17122" t="s">
        <v>54</v>
      </c>
      <c r="F17122" t="s">
        <v>9</v>
      </c>
      <c r="G17122">
        <v>259</v>
      </c>
    </row>
    <row r="17123" spans="1:7" x14ac:dyDescent="0.25">
      <c r="A17123" t="str">
        <f t="shared" si="267"/>
        <v>WomenLongbowU16Bristol V</v>
      </c>
      <c r="B17123">
        <v>1</v>
      </c>
      <c r="C17123" t="s">
        <v>1</v>
      </c>
      <c r="D17123" t="s">
        <v>63</v>
      </c>
      <c r="E17123" t="s">
        <v>54</v>
      </c>
      <c r="F17123" t="s">
        <v>10</v>
      </c>
      <c r="G17123">
        <v>213</v>
      </c>
    </row>
    <row r="17124" spans="1:7" x14ac:dyDescent="0.25">
      <c r="A17124" t="str">
        <f t="shared" si="267"/>
        <v>WomenLongbowU16Bristol V</v>
      </c>
      <c r="B17124">
        <v>2</v>
      </c>
      <c r="C17124" t="s">
        <v>1</v>
      </c>
      <c r="D17124" t="s">
        <v>63</v>
      </c>
      <c r="E17124" t="s">
        <v>54</v>
      </c>
      <c r="F17124" t="s">
        <v>10</v>
      </c>
      <c r="G17124">
        <v>285</v>
      </c>
    </row>
    <row r="17125" spans="1:7" x14ac:dyDescent="0.25">
      <c r="A17125" t="str">
        <f t="shared" si="267"/>
        <v>WomenLongbowU16Bristol V</v>
      </c>
      <c r="B17125">
        <v>3</v>
      </c>
      <c r="C17125" t="s">
        <v>1</v>
      </c>
      <c r="D17125" t="s">
        <v>63</v>
      </c>
      <c r="E17125" t="s">
        <v>54</v>
      </c>
      <c r="F17125" t="s">
        <v>10</v>
      </c>
      <c r="G17125">
        <v>372</v>
      </c>
    </row>
    <row r="17126" spans="1:7" x14ac:dyDescent="0.25">
      <c r="A17126" t="str">
        <f t="shared" si="267"/>
        <v>WomenLongbowU16St. George</v>
      </c>
      <c r="B17126">
        <v>1</v>
      </c>
      <c r="C17126" t="s">
        <v>1</v>
      </c>
      <c r="D17126" t="s">
        <v>63</v>
      </c>
      <c r="E17126" t="s">
        <v>54</v>
      </c>
      <c r="F17126" t="s">
        <v>115</v>
      </c>
      <c r="G17126">
        <v>9</v>
      </c>
    </row>
    <row r="17127" spans="1:7" x14ac:dyDescent="0.25">
      <c r="A17127" t="str">
        <f t="shared" si="267"/>
        <v>WomenLongbowU16St. George</v>
      </c>
      <c r="B17127">
        <v>2</v>
      </c>
      <c r="C17127" t="s">
        <v>1</v>
      </c>
      <c r="D17127" t="s">
        <v>63</v>
      </c>
      <c r="E17127" t="s">
        <v>54</v>
      </c>
      <c r="F17127" t="s">
        <v>115</v>
      </c>
      <c r="G17127">
        <v>14</v>
      </c>
    </row>
    <row r="17128" spans="1:7" x14ac:dyDescent="0.25">
      <c r="A17128" t="str">
        <f t="shared" si="267"/>
        <v>WomenLongbowU16St. George</v>
      </c>
      <c r="B17128">
        <v>3</v>
      </c>
      <c r="C17128" t="s">
        <v>1</v>
      </c>
      <c r="D17128" t="s">
        <v>63</v>
      </c>
      <c r="E17128" t="s">
        <v>54</v>
      </c>
      <c r="F17128" t="s">
        <v>115</v>
      </c>
      <c r="G17128">
        <v>20</v>
      </c>
    </row>
    <row r="17129" spans="1:7" x14ac:dyDescent="0.25">
      <c r="A17129" t="str">
        <f t="shared" si="267"/>
        <v>WomenLongbowU16St. George</v>
      </c>
      <c r="B17129">
        <v>4</v>
      </c>
      <c r="C17129" t="s">
        <v>1</v>
      </c>
      <c r="D17129" t="s">
        <v>63</v>
      </c>
      <c r="E17129" t="s">
        <v>54</v>
      </c>
      <c r="F17129" t="s">
        <v>115</v>
      </c>
      <c r="G17129">
        <v>30</v>
      </c>
    </row>
    <row r="17130" spans="1:7" x14ac:dyDescent="0.25">
      <c r="A17130" t="str">
        <f t="shared" si="267"/>
        <v>WomenLongbowU16St. George</v>
      </c>
      <c r="B17130">
        <v>5</v>
      </c>
      <c r="C17130" t="s">
        <v>1</v>
      </c>
      <c r="D17130" t="s">
        <v>63</v>
      </c>
      <c r="E17130" t="s">
        <v>54</v>
      </c>
      <c r="F17130" t="s">
        <v>115</v>
      </c>
      <c r="G17130">
        <v>44</v>
      </c>
    </row>
    <row r="17131" spans="1:7" x14ac:dyDescent="0.25">
      <c r="A17131" t="str">
        <f t="shared" si="267"/>
        <v>WomenLongbowU16St. George</v>
      </c>
      <c r="B17131">
        <v>6</v>
      </c>
      <c r="C17131" t="s">
        <v>1</v>
      </c>
      <c r="D17131" t="s">
        <v>63</v>
      </c>
      <c r="E17131" t="s">
        <v>54</v>
      </c>
      <c r="F17131" t="s">
        <v>115</v>
      </c>
      <c r="G17131">
        <v>65</v>
      </c>
    </row>
    <row r="17132" spans="1:7" x14ac:dyDescent="0.25">
      <c r="A17132" t="str">
        <f t="shared" si="267"/>
        <v>WomenLongbowU16Albion / Long Windsor</v>
      </c>
      <c r="B17132">
        <v>1</v>
      </c>
      <c r="C17132" t="s">
        <v>1</v>
      </c>
      <c r="D17132" t="s">
        <v>63</v>
      </c>
      <c r="E17132" t="s">
        <v>54</v>
      </c>
      <c r="F17132" t="s">
        <v>128</v>
      </c>
      <c r="G17132">
        <v>15</v>
      </c>
    </row>
    <row r="17133" spans="1:7" x14ac:dyDescent="0.25">
      <c r="A17133" t="str">
        <f t="shared" si="267"/>
        <v>WomenLongbowU16Albion / Long Windsor</v>
      </c>
      <c r="B17133">
        <v>2</v>
      </c>
      <c r="C17133" t="s">
        <v>1</v>
      </c>
      <c r="D17133" t="s">
        <v>63</v>
      </c>
      <c r="E17133" t="s">
        <v>54</v>
      </c>
      <c r="F17133" t="s">
        <v>128</v>
      </c>
      <c r="G17133">
        <v>23</v>
      </c>
    </row>
    <row r="17134" spans="1:7" x14ac:dyDescent="0.25">
      <c r="A17134" t="str">
        <f t="shared" si="267"/>
        <v>WomenLongbowU16Albion / Long Windsor</v>
      </c>
      <c r="B17134">
        <v>3</v>
      </c>
      <c r="C17134" t="s">
        <v>1</v>
      </c>
      <c r="D17134" t="s">
        <v>63</v>
      </c>
      <c r="E17134" t="s">
        <v>54</v>
      </c>
      <c r="F17134" t="s">
        <v>128</v>
      </c>
      <c r="G17134">
        <v>34</v>
      </c>
    </row>
    <row r="17135" spans="1:7" x14ac:dyDescent="0.25">
      <c r="A17135" t="str">
        <f t="shared" si="267"/>
        <v>WomenLongbowU16Albion / Long Windsor</v>
      </c>
      <c r="B17135">
        <v>4</v>
      </c>
      <c r="C17135" t="s">
        <v>1</v>
      </c>
      <c r="D17135" t="s">
        <v>63</v>
      </c>
      <c r="E17135" t="s">
        <v>54</v>
      </c>
      <c r="F17135" t="s">
        <v>128</v>
      </c>
      <c r="G17135">
        <v>50</v>
      </c>
    </row>
    <row r="17136" spans="1:7" x14ac:dyDescent="0.25">
      <c r="A17136" t="str">
        <f t="shared" si="267"/>
        <v>WomenLongbowU16Albion / Long Windsor</v>
      </c>
      <c r="B17136">
        <v>5</v>
      </c>
      <c r="C17136" t="s">
        <v>1</v>
      </c>
      <c r="D17136" t="s">
        <v>63</v>
      </c>
      <c r="E17136" t="s">
        <v>54</v>
      </c>
      <c r="F17136" t="s">
        <v>128</v>
      </c>
      <c r="G17136">
        <v>74</v>
      </c>
    </row>
    <row r="17137" spans="1:7" x14ac:dyDescent="0.25">
      <c r="A17137" t="str">
        <f t="shared" si="267"/>
        <v>WomenLongbowU16Albion / Long Windsor</v>
      </c>
      <c r="B17137">
        <v>6</v>
      </c>
      <c r="C17137" t="s">
        <v>1</v>
      </c>
      <c r="D17137" t="s">
        <v>63</v>
      </c>
      <c r="E17137" t="s">
        <v>54</v>
      </c>
      <c r="F17137" t="s">
        <v>128</v>
      </c>
      <c r="G17137">
        <v>107</v>
      </c>
    </row>
    <row r="17138" spans="1:7" x14ac:dyDescent="0.25">
      <c r="A17138" t="str">
        <f t="shared" si="267"/>
        <v>WomenLongbowU16Windsor</v>
      </c>
      <c r="B17138">
        <v>1</v>
      </c>
      <c r="C17138" t="s">
        <v>1</v>
      </c>
      <c r="D17138" t="s">
        <v>63</v>
      </c>
      <c r="E17138" t="s">
        <v>54</v>
      </c>
      <c r="F17138" t="s">
        <v>11</v>
      </c>
      <c r="G17138">
        <v>25</v>
      </c>
    </row>
    <row r="17139" spans="1:7" x14ac:dyDescent="0.25">
      <c r="A17139" t="str">
        <f t="shared" si="267"/>
        <v>WomenLongbowU16Windsor</v>
      </c>
      <c r="B17139">
        <v>2</v>
      </c>
      <c r="C17139" t="s">
        <v>1</v>
      </c>
      <c r="D17139" t="s">
        <v>63</v>
      </c>
      <c r="E17139" t="s">
        <v>54</v>
      </c>
      <c r="F17139" t="s">
        <v>11</v>
      </c>
      <c r="G17139">
        <v>38</v>
      </c>
    </row>
    <row r="17140" spans="1:7" x14ac:dyDescent="0.25">
      <c r="A17140" t="str">
        <f t="shared" si="267"/>
        <v>WomenLongbowU16Windsor</v>
      </c>
      <c r="B17140">
        <v>3</v>
      </c>
      <c r="C17140" t="s">
        <v>1</v>
      </c>
      <c r="D17140" t="s">
        <v>63</v>
      </c>
      <c r="E17140" t="s">
        <v>54</v>
      </c>
      <c r="F17140" t="s">
        <v>11</v>
      </c>
      <c r="G17140">
        <v>56</v>
      </c>
    </row>
    <row r="17141" spans="1:7" x14ac:dyDescent="0.25">
      <c r="A17141" t="str">
        <f t="shared" si="267"/>
        <v>WomenLongbowU16Windsor</v>
      </c>
      <c r="B17141">
        <v>4</v>
      </c>
      <c r="C17141" t="s">
        <v>1</v>
      </c>
      <c r="D17141" t="s">
        <v>63</v>
      </c>
      <c r="E17141" t="s">
        <v>54</v>
      </c>
      <c r="F17141" t="s">
        <v>11</v>
      </c>
      <c r="G17141">
        <v>82</v>
      </c>
    </row>
    <row r="17142" spans="1:7" x14ac:dyDescent="0.25">
      <c r="A17142" t="str">
        <f t="shared" si="267"/>
        <v>WomenLongbowU16Windsor</v>
      </c>
      <c r="B17142">
        <v>5</v>
      </c>
      <c r="C17142" t="s">
        <v>1</v>
      </c>
      <c r="D17142" t="s">
        <v>63</v>
      </c>
      <c r="E17142" t="s">
        <v>54</v>
      </c>
      <c r="F17142" t="s">
        <v>11</v>
      </c>
      <c r="G17142">
        <v>118</v>
      </c>
    </row>
    <row r="17143" spans="1:7" x14ac:dyDescent="0.25">
      <c r="A17143" t="str">
        <f t="shared" si="267"/>
        <v>WomenLongbowU16Windsor</v>
      </c>
      <c r="B17143">
        <v>6</v>
      </c>
      <c r="C17143" t="s">
        <v>1</v>
      </c>
      <c r="D17143" t="s">
        <v>63</v>
      </c>
      <c r="E17143" t="s">
        <v>54</v>
      </c>
      <c r="F17143" t="s">
        <v>11</v>
      </c>
      <c r="G17143">
        <v>168</v>
      </c>
    </row>
    <row r="17144" spans="1:7" x14ac:dyDescent="0.25">
      <c r="A17144" t="str">
        <f t="shared" si="267"/>
        <v>WomenLongbowU16Windsor 50</v>
      </c>
      <c r="B17144">
        <v>1</v>
      </c>
      <c r="C17144" t="s">
        <v>1</v>
      </c>
      <c r="D17144" t="s">
        <v>63</v>
      </c>
      <c r="E17144" t="s">
        <v>54</v>
      </c>
      <c r="F17144" t="s">
        <v>12</v>
      </c>
      <c r="G17144">
        <v>44</v>
      </c>
    </row>
    <row r="17145" spans="1:7" x14ac:dyDescent="0.25">
      <c r="A17145" t="str">
        <f t="shared" si="267"/>
        <v>WomenLongbowU16Windsor 50</v>
      </c>
      <c r="B17145">
        <v>2</v>
      </c>
      <c r="C17145" t="s">
        <v>1</v>
      </c>
      <c r="D17145" t="s">
        <v>63</v>
      </c>
      <c r="E17145" t="s">
        <v>54</v>
      </c>
      <c r="F17145" t="s">
        <v>12</v>
      </c>
      <c r="G17145">
        <v>64</v>
      </c>
    </row>
    <row r="17146" spans="1:7" x14ac:dyDescent="0.25">
      <c r="A17146" t="str">
        <f t="shared" si="267"/>
        <v>WomenLongbowU16Windsor 50</v>
      </c>
      <c r="B17146">
        <v>3</v>
      </c>
      <c r="C17146" t="s">
        <v>1</v>
      </c>
      <c r="D17146" t="s">
        <v>63</v>
      </c>
      <c r="E17146" t="s">
        <v>54</v>
      </c>
      <c r="F17146" t="s">
        <v>12</v>
      </c>
      <c r="G17146">
        <v>93</v>
      </c>
    </row>
    <row r="17147" spans="1:7" x14ac:dyDescent="0.25">
      <c r="A17147" t="str">
        <f t="shared" si="267"/>
        <v>WomenLongbowU16Windsor 50</v>
      </c>
      <c r="B17147">
        <v>4</v>
      </c>
      <c r="C17147" t="s">
        <v>1</v>
      </c>
      <c r="D17147" t="s">
        <v>63</v>
      </c>
      <c r="E17147" t="s">
        <v>54</v>
      </c>
      <c r="F17147" t="s">
        <v>12</v>
      </c>
      <c r="G17147">
        <v>134</v>
      </c>
    </row>
    <row r="17148" spans="1:7" x14ac:dyDescent="0.25">
      <c r="A17148" t="str">
        <f t="shared" si="267"/>
        <v>WomenLongbowU16Windsor 50</v>
      </c>
      <c r="B17148">
        <v>5</v>
      </c>
      <c r="C17148" t="s">
        <v>1</v>
      </c>
      <c r="D17148" t="s">
        <v>63</v>
      </c>
      <c r="E17148" t="s">
        <v>54</v>
      </c>
      <c r="F17148" t="s">
        <v>12</v>
      </c>
      <c r="G17148">
        <v>189</v>
      </c>
    </row>
    <row r="17149" spans="1:7" x14ac:dyDescent="0.25">
      <c r="A17149" t="str">
        <f t="shared" si="267"/>
        <v>WomenLongbowU16Windsor 50</v>
      </c>
      <c r="B17149">
        <v>6</v>
      </c>
      <c r="C17149" t="s">
        <v>1</v>
      </c>
      <c r="D17149" t="s">
        <v>63</v>
      </c>
      <c r="E17149" t="s">
        <v>54</v>
      </c>
      <c r="F17149" t="s">
        <v>12</v>
      </c>
      <c r="G17149">
        <v>259</v>
      </c>
    </row>
    <row r="17150" spans="1:7" x14ac:dyDescent="0.25">
      <c r="A17150" t="str">
        <f t="shared" si="267"/>
        <v>WomenLongbowU16Windsor 40</v>
      </c>
      <c r="B17150">
        <v>1</v>
      </c>
      <c r="C17150" t="s">
        <v>1</v>
      </c>
      <c r="D17150" t="s">
        <v>63</v>
      </c>
      <c r="E17150" t="s">
        <v>54</v>
      </c>
      <c r="F17150" t="s">
        <v>13</v>
      </c>
      <c r="G17150">
        <v>87</v>
      </c>
    </row>
    <row r="17151" spans="1:7" x14ac:dyDescent="0.25">
      <c r="A17151" t="str">
        <f t="shared" si="267"/>
        <v>WomenLongbowU16Windsor 40</v>
      </c>
      <c r="B17151">
        <v>2</v>
      </c>
      <c r="C17151" t="s">
        <v>1</v>
      </c>
      <c r="D17151" t="s">
        <v>63</v>
      </c>
      <c r="E17151" t="s">
        <v>54</v>
      </c>
      <c r="F17151" t="s">
        <v>13</v>
      </c>
      <c r="G17151">
        <v>125</v>
      </c>
    </row>
    <row r="17152" spans="1:7" x14ac:dyDescent="0.25">
      <c r="A17152" t="str">
        <f t="shared" si="267"/>
        <v>WomenLongbowU16Windsor 40</v>
      </c>
      <c r="B17152">
        <v>3</v>
      </c>
      <c r="C17152" t="s">
        <v>1</v>
      </c>
      <c r="D17152" t="s">
        <v>63</v>
      </c>
      <c r="E17152" t="s">
        <v>54</v>
      </c>
      <c r="F17152" t="s">
        <v>13</v>
      </c>
      <c r="G17152">
        <v>175</v>
      </c>
    </row>
    <row r="17153" spans="1:7" x14ac:dyDescent="0.25">
      <c r="A17153" t="str">
        <f t="shared" si="267"/>
        <v>WomenLongbowU16Windsor 40</v>
      </c>
      <c r="B17153">
        <v>4</v>
      </c>
      <c r="C17153" t="s">
        <v>1</v>
      </c>
      <c r="D17153" t="s">
        <v>63</v>
      </c>
      <c r="E17153" t="s">
        <v>54</v>
      </c>
      <c r="F17153" t="s">
        <v>13</v>
      </c>
      <c r="G17153">
        <v>239</v>
      </c>
    </row>
    <row r="17154" spans="1:7" x14ac:dyDescent="0.25">
      <c r="A17154" t="str">
        <f t="shared" ref="A17154:A17217" si="268">C17154&amp;D17154&amp;E17154&amp;F17154</f>
        <v>WomenLongbowU16Windsor 30</v>
      </c>
      <c r="B17154">
        <v>1</v>
      </c>
      <c r="C17154" t="s">
        <v>1</v>
      </c>
      <c r="D17154" t="s">
        <v>63</v>
      </c>
      <c r="E17154" t="s">
        <v>54</v>
      </c>
      <c r="F17154" t="s">
        <v>14</v>
      </c>
      <c r="G17154">
        <v>222</v>
      </c>
    </row>
    <row r="17155" spans="1:7" x14ac:dyDescent="0.25">
      <c r="A17155" t="str">
        <f t="shared" si="268"/>
        <v>WomenLongbowU16Windsor 30</v>
      </c>
      <c r="B17155">
        <v>2</v>
      </c>
      <c r="C17155" t="s">
        <v>1</v>
      </c>
      <c r="D17155" t="s">
        <v>63</v>
      </c>
      <c r="E17155" t="s">
        <v>54</v>
      </c>
      <c r="F17155" t="s">
        <v>14</v>
      </c>
      <c r="G17155">
        <v>288</v>
      </c>
    </row>
    <row r="17156" spans="1:7" x14ac:dyDescent="0.25">
      <c r="A17156" t="str">
        <f t="shared" si="268"/>
        <v>WomenLongbowU16Windsor 30</v>
      </c>
      <c r="B17156">
        <v>3</v>
      </c>
      <c r="C17156" t="s">
        <v>1</v>
      </c>
      <c r="D17156" t="s">
        <v>63</v>
      </c>
      <c r="E17156" t="s">
        <v>54</v>
      </c>
      <c r="F17156" t="s">
        <v>14</v>
      </c>
      <c r="G17156">
        <v>362</v>
      </c>
    </row>
    <row r="17157" spans="1:7" x14ac:dyDescent="0.25">
      <c r="A17157" t="str">
        <f t="shared" si="268"/>
        <v>WomenLongbowU16New Western</v>
      </c>
      <c r="B17157">
        <v>1</v>
      </c>
      <c r="C17157" t="s">
        <v>1</v>
      </c>
      <c r="D17157" t="s">
        <v>63</v>
      </c>
      <c r="E17157" t="s">
        <v>54</v>
      </c>
      <c r="F17157" t="s">
        <v>15</v>
      </c>
      <c r="G17157">
        <v>6</v>
      </c>
    </row>
    <row r="17158" spans="1:7" x14ac:dyDescent="0.25">
      <c r="A17158" t="str">
        <f t="shared" si="268"/>
        <v>WomenLongbowU16New Western</v>
      </c>
      <c r="B17158">
        <v>2</v>
      </c>
      <c r="C17158" t="s">
        <v>1</v>
      </c>
      <c r="D17158" t="s">
        <v>63</v>
      </c>
      <c r="E17158" t="s">
        <v>54</v>
      </c>
      <c r="F17158" t="s">
        <v>15</v>
      </c>
      <c r="G17158">
        <v>8</v>
      </c>
    </row>
    <row r="17159" spans="1:7" x14ac:dyDescent="0.25">
      <c r="A17159" t="str">
        <f t="shared" si="268"/>
        <v>WomenLongbowU16New Western</v>
      </c>
      <c r="B17159">
        <v>3</v>
      </c>
      <c r="C17159" t="s">
        <v>1</v>
      </c>
      <c r="D17159" t="s">
        <v>63</v>
      </c>
      <c r="E17159" t="s">
        <v>54</v>
      </c>
      <c r="F17159" t="s">
        <v>15</v>
      </c>
      <c r="G17159">
        <v>12</v>
      </c>
    </row>
    <row r="17160" spans="1:7" x14ac:dyDescent="0.25">
      <c r="A17160" t="str">
        <f t="shared" si="268"/>
        <v>WomenLongbowU16New Western</v>
      </c>
      <c r="B17160">
        <v>4</v>
      </c>
      <c r="C17160" t="s">
        <v>1</v>
      </c>
      <c r="D17160" t="s">
        <v>63</v>
      </c>
      <c r="E17160" t="s">
        <v>54</v>
      </c>
      <c r="F17160" t="s">
        <v>15</v>
      </c>
      <c r="G17160">
        <v>18</v>
      </c>
    </row>
    <row r="17161" spans="1:7" x14ac:dyDescent="0.25">
      <c r="A17161" t="str">
        <f t="shared" si="268"/>
        <v>WomenLongbowU16New Western</v>
      </c>
      <c r="B17161">
        <v>5</v>
      </c>
      <c r="C17161" t="s">
        <v>1</v>
      </c>
      <c r="D17161" t="s">
        <v>63</v>
      </c>
      <c r="E17161" t="s">
        <v>54</v>
      </c>
      <c r="F17161" t="s">
        <v>15</v>
      </c>
      <c r="G17161">
        <v>26</v>
      </c>
    </row>
    <row r="17162" spans="1:7" x14ac:dyDescent="0.25">
      <c r="A17162" t="str">
        <f t="shared" si="268"/>
        <v>WomenLongbowU16New Western</v>
      </c>
      <c r="B17162">
        <v>6</v>
      </c>
      <c r="C17162" t="s">
        <v>1</v>
      </c>
      <c r="D17162" t="s">
        <v>63</v>
      </c>
      <c r="E17162" t="s">
        <v>54</v>
      </c>
      <c r="F17162" t="s">
        <v>15</v>
      </c>
      <c r="G17162">
        <v>39</v>
      </c>
    </row>
    <row r="17163" spans="1:7" x14ac:dyDescent="0.25">
      <c r="A17163" t="str">
        <f t="shared" si="268"/>
        <v>WomenLongbowU16Long Western</v>
      </c>
      <c r="B17163">
        <v>1</v>
      </c>
      <c r="C17163" t="s">
        <v>1</v>
      </c>
      <c r="D17163" t="s">
        <v>63</v>
      </c>
      <c r="E17163" t="s">
        <v>54</v>
      </c>
      <c r="F17163" t="s">
        <v>16</v>
      </c>
      <c r="G17163">
        <v>10</v>
      </c>
    </row>
    <row r="17164" spans="1:7" x14ac:dyDescent="0.25">
      <c r="A17164" t="str">
        <f t="shared" si="268"/>
        <v>WomenLongbowU16Long Western</v>
      </c>
      <c r="B17164">
        <v>2</v>
      </c>
      <c r="C17164" t="s">
        <v>1</v>
      </c>
      <c r="D17164" t="s">
        <v>63</v>
      </c>
      <c r="E17164" t="s">
        <v>54</v>
      </c>
      <c r="F17164" t="s">
        <v>16</v>
      </c>
      <c r="G17164">
        <v>15</v>
      </c>
    </row>
    <row r="17165" spans="1:7" x14ac:dyDescent="0.25">
      <c r="A17165" t="str">
        <f t="shared" si="268"/>
        <v>WomenLongbowU16Long Western</v>
      </c>
      <c r="B17165">
        <v>3</v>
      </c>
      <c r="C17165" t="s">
        <v>1</v>
      </c>
      <c r="D17165" t="s">
        <v>63</v>
      </c>
      <c r="E17165" t="s">
        <v>54</v>
      </c>
      <c r="F17165" t="s">
        <v>16</v>
      </c>
      <c r="G17165">
        <v>23</v>
      </c>
    </row>
    <row r="17166" spans="1:7" x14ac:dyDescent="0.25">
      <c r="A17166" t="str">
        <f t="shared" si="268"/>
        <v>WomenLongbowU16Long Western</v>
      </c>
      <c r="B17166">
        <v>4</v>
      </c>
      <c r="C17166" t="s">
        <v>1</v>
      </c>
      <c r="D17166" t="s">
        <v>63</v>
      </c>
      <c r="E17166" t="s">
        <v>54</v>
      </c>
      <c r="F17166" t="s">
        <v>16</v>
      </c>
      <c r="G17166">
        <v>34</v>
      </c>
    </row>
    <row r="17167" spans="1:7" x14ac:dyDescent="0.25">
      <c r="A17167" t="str">
        <f t="shared" si="268"/>
        <v>WomenLongbowU16Long Western</v>
      </c>
      <c r="B17167">
        <v>5</v>
      </c>
      <c r="C17167" t="s">
        <v>1</v>
      </c>
      <c r="D17167" t="s">
        <v>63</v>
      </c>
      <c r="E17167" t="s">
        <v>54</v>
      </c>
      <c r="F17167" t="s">
        <v>16</v>
      </c>
      <c r="G17167">
        <v>50</v>
      </c>
    </row>
    <row r="17168" spans="1:7" x14ac:dyDescent="0.25">
      <c r="A17168" t="str">
        <f t="shared" si="268"/>
        <v>WomenLongbowU16Long Western</v>
      </c>
      <c r="B17168">
        <v>6</v>
      </c>
      <c r="C17168" t="s">
        <v>1</v>
      </c>
      <c r="D17168" t="s">
        <v>63</v>
      </c>
      <c r="E17168" t="s">
        <v>54</v>
      </c>
      <c r="F17168" t="s">
        <v>16</v>
      </c>
      <c r="G17168">
        <v>73</v>
      </c>
    </row>
    <row r="17169" spans="1:7" x14ac:dyDescent="0.25">
      <c r="A17169" t="str">
        <f t="shared" si="268"/>
        <v>WomenLongbowU16Western</v>
      </c>
      <c r="B17169">
        <v>1</v>
      </c>
      <c r="C17169" t="s">
        <v>1</v>
      </c>
      <c r="D17169" t="s">
        <v>63</v>
      </c>
      <c r="E17169" t="s">
        <v>54</v>
      </c>
      <c r="F17169" t="s">
        <v>17</v>
      </c>
      <c r="G17169">
        <v>17</v>
      </c>
    </row>
    <row r="17170" spans="1:7" x14ac:dyDescent="0.25">
      <c r="A17170" t="str">
        <f t="shared" si="268"/>
        <v>WomenLongbowU16Western</v>
      </c>
      <c r="B17170">
        <v>2</v>
      </c>
      <c r="C17170" t="s">
        <v>1</v>
      </c>
      <c r="D17170" t="s">
        <v>63</v>
      </c>
      <c r="E17170" t="s">
        <v>54</v>
      </c>
      <c r="F17170" t="s">
        <v>17</v>
      </c>
      <c r="G17170">
        <v>25</v>
      </c>
    </row>
    <row r="17171" spans="1:7" x14ac:dyDescent="0.25">
      <c r="A17171" t="str">
        <f t="shared" si="268"/>
        <v>WomenLongbowU16Western</v>
      </c>
      <c r="B17171">
        <v>3</v>
      </c>
      <c r="C17171" t="s">
        <v>1</v>
      </c>
      <c r="D17171" t="s">
        <v>63</v>
      </c>
      <c r="E17171" t="s">
        <v>54</v>
      </c>
      <c r="F17171" t="s">
        <v>17</v>
      </c>
      <c r="G17171">
        <v>38</v>
      </c>
    </row>
    <row r="17172" spans="1:7" x14ac:dyDescent="0.25">
      <c r="A17172" t="str">
        <f t="shared" si="268"/>
        <v>WomenLongbowU16Western</v>
      </c>
      <c r="B17172">
        <v>4</v>
      </c>
      <c r="C17172" t="s">
        <v>1</v>
      </c>
      <c r="D17172" t="s">
        <v>63</v>
      </c>
      <c r="E17172" t="s">
        <v>54</v>
      </c>
      <c r="F17172" t="s">
        <v>17</v>
      </c>
      <c r="G17172">
        <v>56</v>
      </c>
    </row>
    <row r="17173" spans="1:7" x14ac:dyDescent="0.25">
      <c r="A17173" t="str">
        <f t="shared" si="268"/>
        <v>WomenLongbowU16Western</v>
      </c>
      <c r="B17173">
        <v>5</v>
      </c>
      <c r="C17173" t="s">
        <v>1</v>
      </c>
      <c r="D17173" t="s">
        <v>63</v>
      </c>
      <c r="E17173" t="s">
        <v>54</v>
      </c>
      <c r="F17173" t="s">
        <v>17</v>
      </c>
      <c r="G17173">
        <v>82</v>
      </c>
    </row>
    <row r="17174" spans="1:7" x14ac:dyDescent="0.25">
      <c r="A17174" t="str">
        <f t="shared" si="268"/>
        <v>WomenLongbowU16Western</v>
      </c>
      <c r="B17174">
        <v>6</v>
      </c>
      <c r="C17174" t="s">
        <v>1</v>
      </c>
      <c r="D17174" t="s">
        <v>63</v>
      </c>
      <c r="E17174" t="s">
        <v>54</v>
      </c>
      <c r="F17174" t="s">
        <v>17</v>
      </c>
      <c r="G17174">
        <v>118</v>
      </c>
    </row>
    <row r="17175" spans="1:7" x14ac:dyDescent="0.25">
      <c r="A17175" t="str">
        <f t="shared" si="268"/>
        <v>WomenLongbowU16Western 50</v>
      </c>
      <c r="B17175">
        <v>1</v>
      </c>
      <c r="C17175" t="s">
        <v>1</v>
      </c>
      <c r="D17175" t="s">
        <v>63</v>
      </c>
      <c r="E17175" t="s">
        <v>54</v>
      </c>
      <c r="F17175" t="s">
        <v>18</v>
      </c>
      <c r="G17175">
        <v>27</v>
      </c>
    </row>
    <row r="17176" spans="1:7" x14ac:dyDescent="0.25">
      <c r="A17176" t="str">
        <f t="shared" si="268"/>
        <v>WomenLongbowU16Western 50</v>
      </c>
      <c r="B17176">
        <v>2</v>
      </c>
      <c r="C17176" t="s">
        <v>1</v>
      </c>
      <c r="D17176" t="s">
        <v>63</v>
      </c>
      <c r="E17176" t="s">
        <v>54</v>
      </c>
      <c r="F17176" t="s">
        <v>18</v>
      </c>
      <c r="G17176">
        <v>40</v>
      </c>
    </row>
    <row r="17177" spans="1:7" x14ac:dyDescent="0.25">
      <c r="A17177" t="str">
        <f t="shared" si="268"/>
        <v>WomenLongbowU16Western 50</v>
      </c>
      <c r="B17177">
        <v>3</v>
      </c>
      <c r="C17177" t="s">
        <v>1</v>
      </c>
      <c r="D17177" t="s">
        <v>63</v>
      </c>
      <c r="E17177" t="s">
        <v>54</v>
      </c>
      <c r="F17177" t="s">
        <v>18</v>
      </c>
      <c r="G17177">
        <v>59</v>
      </c>
    </row>
    <row r="17178" spans="1:7" x14ac:dyDescent="0.25">
      <c r="A17178" t="str">
        <f t="shared" si="268"/>
        <v>WomenLongbowU16Western 50</v>
      </c>
      <c r="B17178">
        <v>4</v>
      </c>
      <c r="C17178" t="s">
        <v>1</v>
      </c>
      <c r="D17178" t="s">
        <v>63</v>
      </c>
      <c r="E17178" t="s">
        <v>54</v>
      </c>
      <c r="F17178" t="s">
        <v>18</v>
      </c>
      <c r="G17178">
        <v>87</v>
      </c>
    </row>
    <row r="17179" spans="1:7" x14ac:dyDescent="0.25">
      <c r="A17179" t="str">
        <f t="shared" si="268"/>
        <v>WomenLongbowU16Western 50</v>
      </c>
      <c r="B17179">
        <v>5</v>
      </c>
      <c r="C17179" t="s">
        <v>1</v>
      </c>
      <c r="D17179" t="s">
        <v>63</v>
      </c>
      <c r="E17179" t="s">
        <v>54</v>
      </c>
      <c r="F17179" t="s">
        <v>18</v>
      </c>
      <c r="G17179">
        <v>125</v>
      </c>
    </row>
    <row r="17180" spans="1:7" x14ac:dyDescent="0.25">
      <c r="A17180" t="str">
        <f t="shared" si="268"/>
        <v>WomenLongbowU16Western 50</v>
      </c>
      <c r="B17180">
        <v>6</v>
      </c>
      <c r="C17180" t="s">
        <v>1</v>
      </c>
      <c r="D17180" t="s">
        <v>63</v>
      </c>
      <c r="E17180" t="s">
        <v>54</v>
      </c>
      <c r="F17180" t="s">
        <v>18</v>
      </c>
      <c r="G17180">
        <v>177</v>
      </c>
    </row>
    <row r="17181" spans="1:7" x14ac:dyDescent="0.25">
      <c r="A17181" t="str">
        <f t="shared" si="268"/>
        <v>WomenLongbowU16Western 40</v>
      </c>
      <c r="B17181">
        <v>1</v>
      </c>
      <c r="C17181" t="s">
        <v>1</v>
      </c>
      <c r="D17181" t="s">
        <v>63</v>
      </c>
      <c r="E17181" t="s">
        <v>54</v>
      </c>
      <c r="F17181" t="s">
        <v>19</v>
      </c>
      <c r="G17181">
        <v>48</v>
      </c>
    </row>
    <row r="17182" spans="1:7" x14ac:dyDescent="0.25">
      <c r="A17182" t="str">
        <f t="shared" si="268"/>
        <v>WomenLongbowU16Western 40</v>
      </c>
      <c r="B17182">
        <v>2</v>
      </c>
      <c r="C17182" t="s">
        <v>1</v>
      </c>
      <c r="D17182" t="s">
        <v>63</v>
      </c>
      <c r="E17182" t="s">
        <v>54</v>
      </c>
      <c r="F17182" t="s">
        <v>19</v>
      </c>
      <c r="G17182">
        <v>70</v>
      </c>
    </row>
    <row r="17183" spans="1:7" x14ac:dyDescent="0.25">
      <c r="A17183" t="str">
        <f t="shared" si="268"/>
        <v>WomenLongbowU16Western 40</v>
      </c>
      <c r="B17183">
        <v>3</v>
      </c>
      <c r="C17183" t="s">
        <v>1</v>
      </c>
      <c r="D17183" t="s">
        <v>63</v>
      </c>
      <c r="E17183" t="s">
        <v>54</v>
      </c>
      <c r="F17183" t="s">
        <v>19</v>
      </c>
      <c r="G17183">
        <v>102</v>
      </c>
    </row>
    <row r="17184" spans="1:7" x14ac:dyDescent="0.25">
      <c r="A17184" t="str">
        <f t="shared" si="268"/>
        <v>WomenLongbowU16Western 40</v>
      </c>
      <c r="B17184">
        <v>4</v>
      </c>
      <c r="C17184" t="s">
        <v>1</v>
      </c>
      <c r="D17184" t="s">
        <v>63</v>
      </c>
      <c r="E17184" t="s">
        <v>54</v>
      </c>
      <c r="F17184" t="s">
        <v>19</v>
      </c>
      <c r="G17184">
        <v>146</v>
      </c>
    </row>
    <row r="17185" spans="1:7" x14ac:dyDescent="0.25">
      <c r="A17185" t="str">
        <f t="shared" si="268"/>
        <v>WomenLongbowU16Western 30</v>
      </c>
      <c r="B17185">
        <v>1</v>
      </c>
      <c r="C17185" t="s">
        <v>1</v>
      </c>
      <c r="D17185" t="s">
        <v>63</v>
      </c>
      <c r="E17185" t="s">
        <v>54</v>
      </c>
      <c r="F17185" t="s">
        <v>20</v>
      </c>
      <c r="G17185">
        <v>99</v>
      </c>
    </row>
    <row r="17186" spans="1:7" x14ac:dyDescent="0.25">
      <c r="A17186" t="str">
        <f t="shared" si="268"/>
        <v>WomenLongbowU16Western 30</v>
      </c>
      <c r="B17186">
        <v>2</v>
      </c>
      <c r="C17186" t="s">
        <v>1</v>
      </c>
      <c r="D17186" t="s">
        <v>63</v>
      </c>
      <c r="E17186" t="s">
        <v>54</v>
      </c>
      <c r="F17186" t="s">
        <v>20</v>
      </c>
      <c r="G17186">
        <v>141</v>
      </c>
    </row>
    <row r="17187" spans="1:7" x14ac:dyDescent="0.25">
      <c r="A17187" t="str">
        <f t="shared" si="268"/>
        <v>WomenLongbowU16Western 30</v>
      </c>
      <c r="B17187">
        <v>3</v>
      </c>
      <c r="C17187" t="s">
        <v>1</v>
      </c>
      <c r="D17187" t="s">
        <v>63</v>
      </c>
      <c r="E17187" t="s">
        <v>54</v>
      </c>
      <c r="F17187" t="s">
        <v>20</v>
      </c>
      <c r="G17187">
        <v>197</v>
      </c>
    </row>
    <row r="17188" spans="1:7" x14ac:dyDescent="0.25">
      <c r="A17188" t="str">
        <f t="shared" si="268"/>
        <v>WomenLongbowU16American</v>
      </c>
      <c r="B17188">
        <v>1</v>
      </c>
      <c r="C17188" t="s">
        <v>1</v>
      </c>
      <c r="D17188" t="s">
        <v>63</v>
      </c>
      <c r="E17188" t="s">
        <v>54</v>
      </c>
      <c r="F17188" t="s">
        <v>21</v>
      </c>
      <c r="G17188">
        <v>21</v>
      </c>
    </row>
    <row r="17189" spans="1:7" x14ac:dyDescent="0.25">
      <c r="A17189" t="str">
        <f t="shared" si="268"/>
        <v>WomenLongbowU16American</v>
      </c>
      <c r="B17189">
        <v>2</v>
      </c>
      <c r="C17189" t="s">
        <v>1</v>
      </c>
      <c r="D17189" t="s">
        <v>63</v>
      </c>
      <c r="E17189" t="s">
        <v>54</v>
      </c>
      <c r="F17189" t="s">
        <v>21</v>
      </c>
      <c r="G17189">
        <v>32</v>
      </c>
    </row>
    <row r="17190" spans="1:7" x14ac:dyDescent="0.25">
      <c r="A17190" t="str">
        <f t="shared" si="268"/>
        <v>WomenLongbowU16American</v>
      </c>
      <c r="B17190">
        <v>3</v>
      </c>
      <c r="C17190" t="s">
        <v>1</v>
      </c>
      <c r="D17190" t="s">
        <v>63</v>
      </c>
      <c r="E17190" t="s">
        <v>54</v>
      </c>
      <c r="F17190" t="s">
        <v>21</v>
      </c>
      <c r="G17190">
        <v>47</v>
      </c>
    </row>
    <row r="17191" spans="1:7" x14ac:dyDescent="0.25">
      <c r="A17191" t="str">
        <f t="shared" si="268"/>
        <v>WomenLongbowU16American</v>
      </c>
      <c r="B17191">
        <v>4</v>
      </c>
      <c r="C17191" t="s">
        <v>1</v>
      </c>
      <c r="D17191" t="s">
        <v>63</v>
      </c>
      <c r="E17191" t="s">
        <v>54</v>
      </c>
      <c r="F17191" t="s">
        <v>21</v>
      </c>
      <c r="G17191">
        <v>68</v>
      </c>
    </row>
    <row r="17192" spans="1:7" x14ac:dyDescent="0.25">
      <c r="A17192" t="str">
        <f t="shared" si="268"/>
        <v>WomenLongbowU16American</v>
      </c>
      <c r="B17192">
        <v>5</v>
      </c>
      <c r="C17192" t="s">
        <v>1</v>
      </c>
      <c r="D17192" t="s">
        <v>63</v>
      </c>
      <c r="E17192" t="s">
        <v>54</v>
      </c>
      <c r="F17192" t="s">
        <v>21</v>
      </c>
      <c r="G17192">
        <v>99</v>
      </c>
    </row>
    <row r="17193" spans="1:7" x14ac:dyDescent="0.25">
      <c r="A17193" t="str">
        <f t="shared" si="268"/>
        <v>WomenLongbowU16American</v>
      </c>
      <c r="B17193">
        <v>6</v>
      </c>
      <c r="C17193" t="s">
        <v>1</v>
      </c>
      <c r="D17193" t="s">
        <v>63</v>
      </c>
      <c r="E17193" t="s">
        <v>54</v>
      </c>
      <c r="F17193" t="s">
        <v>21</v>
      </c>
      <c r="G17193">
        <v>140</v>
      </c>
    </row>
    <row r="17194" spans="1:7" x14ac:dyDescent="0.25">
      <c r="A17194" t="str">
        <f t="shared" si="268"/>
        <v>WomenLongbowU16St. Nicholas</v>
      </c>
      <c r="B17194">
        <v>1</v>
      </c>
      <c r="C17194" t="s">
        <v>1</v>
      </c>
      <c r="D17194" t="s">
        <v>63</v>
      </c>
      <c r="E17194" t="s">
        <v>54</v>
      </c>
      <c r="F17194" t="s">
        <v>116</v>
      </c>
      <c r="G17194">
        <v>40</v>
      </c>
    </row>
    <row r="17195" spans="1:7" x14ac:dyDescent="0.25">
      <c r="A17195" t="str">
        <f t="shared" si="268"/>
        <v>WomenLongbowU16St. Nicholas</v>
      </c>
      <c r="B17195">
        <v>2</v>
      </c>
      <c r="C17195" t="s">
        <v>1</v>
      </c>
      <c r="D17195" t="s">
        <v>63</v>
      </c>
      <c r="E17195" t="s">
        <v>54</v>
      </c>
      <c r="F17195" t="s">
        <v>116</v>
      </c>
      <c r="G17195">
        <v>59</v>
      </c>
    </row>
    <row r="17196" spans="1:7" x14ac:dyDescent="0.25">
      <c r="A17196" t="str">
        <f t="shared" si="268"/>
        <v>WomenLongbowU16St. Nicholas</v>
      </c>
      <c r="B17196">
        <v>3</v>
      </c>
      <c r="C17196" t="s">
        <v>1</v>
      </c>
      <c r="D17196" t="s">
        <v>63</v>
      </c>
      <c r="E17196" t="s">
        <v>54</v>
      </c>
      <c r="F17196" t="s">
        <v>116</v>
      </c>
      <c r="G17196">
        <v>86</v>
      </c>
    </row>
    <row r="17197" spans="1:7" x14ac:dyDescent="0.25">
      <c r="A17197" t="str">
        <f t="shared" si="268"/>
        <v>WomenLongbowU16St. Nicholas</v>
      </c>
      <c r="B17197">
        <v>4</v>
      </c>
      <c r="C17197" t="s">
        <v>1</v>
      </c>
      <c r="D17197" t="s">
        <v>63</v>
      </c>
      <c r="E17197" t="s">
        <v>54</v>
      </c>
      <c r="F17197" t="s">
        <v>116</v>
      </c>
      <c r="G17197">
        <v>123</v>
      </c>
    </row>
    <row r="17198" spans="1:7" x14ac:dyDescent="0.25">
      <c r="A17198" t="str">
        <f t="shared" si="268"/>
        <v>WomenLongbowU16New National</v>
      </c>
      <c r="B17198">
        <v>1</v>
      </c>
      <c r="C17198" t="s">
        <v>1</v>
      </c>
      <c r="D17198" t="s">
        <v>63</v>
      </c>
      <c r="E17198" t="s">
        <v>54</v>
      </c>
      <c r="F17198" t="s">
        <v>22</v>
      </c>
      <c r="G17198">
        <v>4</v>
      </c>
    </row>
    <row r="17199" spans="1:7" x14ac:dyDescent="0.25">
      <c r="A17199" t="str">
        <f t="shared" si="268"/>
        <v>WomenLongbowU16New National</v>
      </c>
      <c r="B17199">
        <v>2</v>
      </c>
      <c r="C17199" t="s">
        <v>1</v>
      </c>
      <c r="D17199" t="s">
        <v>63</v>
      </c>
      <c r="E17199" t="s">
        <v>54</v>
      </c>
      <c r="F17199" t="s">
        <v>22</v>
      </c>
      <c r="G17199">
        <v>6</v>
      </c>
    </row>
    <row r="17200" spans="1:7" x14ac:dyDescent="0.25">
      <c r="A17200" t="str">
        <f t="shared" si="268"/>
        <v>WomenLongbowU16New National</v>
      </c>
      <c r="B17200">
        <v>3</v>
      </c>
      <c r="C17200" t="s">
        <v>1</v>
      </c>
      <c r="D17200" t="s">
        <v>63</v>
      </c>
      <c r="E17200" t="s">
        <v>54</v>
      </c>
      <c r="F17200" t="s">
        <v>22</v>
      </c>
      <c r="G17200">
        <v>8</v>
      </c>
    </row>
    <row r="17201" spans="1:7" x14ac:dyDescent="0.25">
      <c r="A17201" t="str">
        <f t="shared" si="268"/>
        <v>WomenLongbowU16New National</v>
      </c>
      <c r="B17201">
        <v>4</v>
      </c>
      <c r="C17201" t="s">
        <v>1</v>
      </c>
      <c r="D17201" t="s">
        <v>63</v>
      </c>
      <c r="E17201" t="s">
        <v>54</v>
      </c>
      <c r="F17201" t="s">
        <v>22</v>
      </c>
      <c r="G17201">
        <v>12</v>
      </c>
    </row>
    <row r="17202" spans="1:7" x14ac:dyDescent="0.25">
      <c r="A17202" t="str">
        <f t="shared" si="268"/>
        <v>WomenLongbowU16New National</v>
      </c>
      <c r="B17202">
        <v>5</v>
      </c>
      <c r="C17202" t="s">
        <v>1</v>
      </c>
      <c r="D17202" t="s">
        <v>63</v>
      </c>
      <c r="E17202" t="s">
        <v>54</v>
      </c>
      <c r="F17202" t="s">
        <v>22</v>
      </c>
      <c r="G17202">
        <v>18</v>
      </c>
    </row>
    <row r="17203" spans="1:7" x14ac:dyDescent="0.25">
      <c r="A17203" t="str">
        <f t="shared" si="268"/>
        <v>WomenLongbowU16New National</v>
      </c>
      <c r="B17203">
        <v>6</v>
      </c>
      <c r="C17203" t="s">
        <v>1</v>
      </c>
      <c r="D17203" t="s">
        <v>63</v>
      </c>
      <c r="E17203" t="s">
        <v>54</v>
      </c>
      <c r="F17203" t="s">
        <v>22</v>
      </c>
      <c r="G17203">
        <v>27</v>
      </c>
    </row>
    <row r="17204" spans="1:7" x14ac:dyDescent="0.25">
      <c r="A17204" t="str">
        <f t="shared" si="268"/>
        <v>WomenLongbowU16Long National</v>
      </c>
      <c r="B17204">
        <v>1</v>
      </c>
      <c r="C17204" t="s">
        <v>1</v>
      </c>
      <c r="D17204" t="s">
        <v>63</v>
      </c>
      <c r="E17204" t="s">
        <v>54</v>
      </c>
      <c r="F17204" t="s">
        <v>23</v>
      </c>
      <c r="G17204">
        <v>7</v>
      </c>
    </row>
    <row r="17205" spans="1:7" x14ac:dyDescent="0.25">
      <c r="A17205" t="str">
        <f t="shared" si="268"/>
        <v>WomenLongbowU16Long National</v>
      </c>
      <c r="B17205">
        <v>2</v>
      </c>
      <c r="C17205" t="s">
        <v>1</v>
      </c>
      <c r="D17205" t="s">
        <v>63</v>
      </c>
      <c r="E17205" t="s">
        <v>54</v>
      </c>
      <c r="F17205" t="s">
        <v>23</v>
      </c>
      <c r="G17205">
        <v>10</v>
      </c>
    </row>
    <row r="17206" spans="1:7" x14ac:dyDescent="0.25">
      <c r="A17206" t="str">
        <f t="shared" si="268"/>
        <v>WomenLongbowU16Long National</v>
      </c>
      <c r="B17206">
        <v>3</v>
      </c>
      <c r="C17206" t="s">
        <v>1</v>
      </c>
      <c r="D17206" t="s">
        <v>63</v>
      </c>
      <c r="E17206" t="s">
        <v>54</v>
      </c>
      <c r="F17206" t="s">
        <v>23</v>
      </c>
      <c r="G17206">
        <v>15</v>
      </c>
    </row>
    <row r="17207" spans="1:7" x14ac:dyDescent="0.25">
      <c r="A17207" t="str">
        <f t="shared" si="268"/>
        <v>WomenLongbowU16Long National</v>
      </c>
      <c r="B17207">
        <v>4</v>
      </c>
      <c r="C17207" t="s">
        <v>1</v>
      </c>
      <c r="D17207" t="s">
        <v>63</v>
      </c>
      <c r="E17207" t="s">
        <v>54</v>
      </c>
      <c r="F17207" t="s">
        <v>23</v>
      </c>
      <c r="G17207">
        <v>23</v>
      </c>
    </row>
    <row r="17208" spans="1:7" x14ac:dyDescent="0.25">
      <c r="A17208" t="str">
        <f t="shared" si="268"/>
        <v>WomenLongbowU16Long National</v>
      </c>
      <c r="B17208">
        <v>5</v>
      </c>
      <c r="C17208" t="s">
        <v>1</v>
      </c>
      <c r="D17208" t="s">
        <v>63</v>
      </c>
      <c r="E17208" t="s">
        <v>54</v>
      </c>
      <c r="F17208" t="s">
        <v>23</v>
      </c>
      <c r="G17208">
        <v>33</v>
      </c>
    </row>
    <row r="17209" spans="1:7" x14ac:dyDescent="0.25">
      <c r="A17209" t="str">
        <f t="shared" si="268"/>
        <v>WomenLongbowU16Long National</v>
      </c>
      <c r="B17209">
        <v>6</v>
      </c>
      <c r="C17209" t="s">
        <v>1</v>
      </c>
      <c r="D17209" t="s">
        <v>63</v>
      </c>
      <c r="E17209" t="s">
        <v>54</v>
      </c>
      <c r="F17209" t="s">
        <v>23</v>
      </c>
      <c r="G17209">
        <v>49</v>
      </c>
    </row>
    <row r="17210" spans="1:7" x14ac:dyDescent="0.25">
      <c r="A17210" t="str">
        <f t="shared" si="268"/>
        <v>WomenLongbowU16National</v>
      </c>
      <c r="B17210">
        <v>1</v>
      </c>
      <c r="C17210" t="s">
        <v>1</v>
      </c>
      <c r="D17210" t="s">
        <v>63</v>
      </c>
      <c r="E17210" t="s">
        <v>54</v>
      </c>
      <c r="F17210" t="s">
        <v>24</v>
      </c>
      <c r="G17210">
        <v>12</v>
      </c>
    </row>
    <row r="17211" spans="1:7" x14ac:dyDescent="0.25">
      <c r="A17211" t="str">
        <f t="shared" si="268"/>
        <v>WomenLongbowU16National</v>
      </c>
      <c r="B17211">
        <v>2</v>
      </c>
      <c r="C17211" t="s">
        <v>1</v>
      </c>
      <c r="D17211" t="s">
        <v>63</v>
      </c>
      <c r="E17211" t="s">
        <v>54</v>
      </c>
      <c r="F17211" t="s">
        <v>24</v>
      </c>
      <c r="G17211">
        <v>18</v>
      </c>
    </row>
    <row r="17212" spans="1:7" x14ac:dyDescent="0.25">
      <c r="A17212" t="str">
        <f t="shared" si="268"/>
        <v>WomenLongbowU16National</v>
      </c>
      <c r="B17212">
        <v>3</v>
      </c>
      <c r="C17212" t="s">
        <v>1</v>
      </c>
      <c r="D17212" t="s">
        <v>63</v>
      </c>
      <c r="E17212" t="s">
        <v>54</v>
      </c>
      <c r="F17212" t="s">
        <v>24</v>
      </c>
      <c r="G17212">
        <v>27</v>
      </c>
    </row>
    <row r="17213" spans="1:7" x14ac:dyDescent="0.25">
      <c r="A17213" t="str">
        <f t="shared" si="268"/>
        <v>WomenLongbowU16National</v>
      </c>
      <c r="B17213">
        <v>4</v>
      </c>
      <c r="C17213" t="s">
        <v>1</v>
      </c>
      <c r="D17213" t="s">
        <v>63</v>
      </c>
      <c r="E17213" t="s">
        <v>54</v>
      </c>
      <c r="F17213" t="s">
        <v>24</v>
      </c>
      <c r="G17213">
        <v>39</v>
      </c>
    </row>
    <row r="17214" spans="1:7" x14ac:dyDescent="0.25">
      <c r="A17214" t="str">
        <f t="shared" si="268"/>
        <v>WomenLongbowU16National</v>
      </c>
      <c r="B17214">
        <v>5</v>
      </c>
      <c r="C17214" t="s">
        <v>1</v>
      </c>
      <c r="D17214" t="s">
        <v>63</v>
      </c>
      <c r="E17214" t="s">
        <v>54</v>
      </c>
      <c r="F17214" t="s">
        <v>24</v>
      </c>
      <c r="G17214">
        <v>57</v>
      </c>
    </row>
    <row r="17215" spans="1:7" x14ac:dyDescent="0.25">
      <c r="A17215" t="str">
        <f t="shared" si="268"/>
        <v>WomenLongbowU16National</v>
      </c>
      <c r="B17215">
        <v>6</v>
      </c>
      <c r="C17215" t="s">
        <v>1</v>
      </c>
      <c r="D17215" t="s">
        <v>63</v>
      </c>
      <c r="E17215" t="s">
        <v>54</v>
      </c>
      <c r="F17215" t="s">
        <v>24</v>
      </c>
      <c r="G17215">
        <v>83</v>
      </c>
    </row>
    <row r="17216" spans="1:7" x14ac:dyDescent="0.25">
      <c r="A17216" t="str">
        <f t="shared" si="268"/>
        <v>WomenLongbowU16National 50</v>
      </c>
      <c r="B17216">
        <v>1</v>
      </c>
      <c r="C17216" t="s">
        <v>1</v>
      </c>
      <c r="D17216" t="s">
        <v>63</v>
      </c>
      <c r="E17216" t="s">
        <v>54</v>
      </c>
      <c r="F17216" t="s">
        <v>25</v>
      </c>
      <c r="G17216">
        <v>19</v>
      </c>
    </row>
    <row r="17217" spans="1:7" x14ac:dyDescent="0.25">
      <c r="A17217" t="str">
        <f t="shared" si="268"/>
        <v>WomenLongbowU16National 50</v>
      </c>
      <c r="B17217">
        <v>2</v>
      </c>
      <c r="C17217" t="s">
        <v>1</v>
      </c>
      <c r="D17217" t="s">
        <v>63</v>
      </c>
      <c r="E17217" t="s">
        <v>54</v>
      </c>
      <c r="F17217" t="s">
        <v>25</v>
      </c>
      <c r="G17217">
        <v>28</v>
      </c>
    </row>
    <row r="17218" spans="1:7" x14ac:dyDescent="0.25">
      <c r="A17218" t="str">
        <f t="shared" ref="A17218:A17281" si="269">C17218&amp;D17218&amp;E17218&amp;F17218</f>
        <v>WomenLongbowU16National 50</v>
      </c>
      <c r="B17218">
        <v>3</v>
      </c>
      <c r="C17218" t="s">
        <v>1</v>
      </c>
      <c r="D17218" t="s">
        <v>63</v>
      </c>
      <c r="E17218" t="s">
        <v>54</v>
      </c>
      <c r="F17218" t="s">
        <v>25</v>
      </c>
      <c r="G17218">
        <v>41</v>
      </c>
    </row>
    <row r="17219" spans="1:7" x14ac:dyDescent="0.25">
      <c r="A17219" t="str">
        <f t="shared" si="269"/>
        <v>WomenLongbowU16National 50</v>
      </c>
      <c r="B17219">
        <v>4</v>
      </c>
      <c r="C17219" t="s">
        <v>1</v>
      </c>
      <c r="D17219" t="s">
        <v>63</v>
      </c>
      <c r="E17219" t="s">
        <v>54</v>
      </c>
      <c r="F17219" t="s">
        <v>25</v>
      </c>
      <c r="G17219">
        <v>60</v>
      </c>
    </row>
    <row r="17220" spans="1:7" x14ac:dyDescent="0.25">
      <c r="A17220" t="str">
        <f t="shared" si="269"/>
        <v>WomenLongbowU16National 50</v>
      </c>
      <c r="B17220">
        <v>5</v>
      </c>
      <c r="C17220" t="s">
        <v>1</v>
      </c>
      <c r="D17220" t="s">
        <v>63</v>
      </c>
      <c r="E17220" t="s">
        <v>54</v>
      </c>
      <c r="F17220" t="s">
        <v>25</v>
      </c>
      <c r="G17220">
        <v>87</v>
      </c>
    </row>
    <row r="17221" spans="1:7" x14ac:dyDescent="0.25">
      <c r="A17221" t="str">
        <f t="shared" si="269"/>
        <v>WomenLongbowU16National 50</v>
      </c>
      <c r="B17221">
        <v>6</v>
      </c>
      <c r="C17221" t="s">
        <v>1</v>
      </c>
      <c r="D17221" t="s">
        <v>63</v>
      </c>
      <c r="E17221" t="s">
        <v>54</v>
      </c>
      <c r="F17221" t="s">
        <v>25</v>
      </c>
      <c r="G17221">
        <v>124</v>
      </c>
    </row>
    <row r="17222" spans="1:7" x14ac:dyDescent="0.25">
      <c r="A17222" t="str">
        <f t="shared" si="269"/>
        <v>WomenLongbowU16National 40</v>
      </c>
      <c r="B17222">
        <v>1</v>
      </c>
      <c r="C17222" t="s">
        <v>1</v>
      </c>
      <c r="D17222" t="s">
        <v>63</v>
      </c>
      <c r="E17222" t="s">
        <v>54</v>
      </c>
      <c r="F17222" t="s">
        <v>26</v>
      </c>
      <c r="G17222">
        <v>32</v>
      </c>
    </row>
    <row r="17223" spans="1:7" x14ac:dyDescent="0.25">
      <c r="A17223" t="str">
        <f t="shared" si="269"/>
        <v>WomenLongbowU16National 40</v>
      </c>
      <c r="B17223">
        <v>2</v>
      </c>
      <c r="C17223" t="s">
        <v>1</v>
      </c>
      <c r="D17223" t="s">
        <v>63</v>
      </c>
      <c r="E17223" t="s">
        <v>54</v>
      </c>
      <c r="F17223" t="s">
        <v>26</v>
      </c>
      <c r="G17223">
        <v>48</v>
      </c>
    </row>
    <row r="17224" spans="1:7" x14ac:dyDescent="0.25">
      <c r="A17224" t="str">
        <f t="shared" si="269"/>
        <v>WomenLongbowU16National 40</v>
      </c>
      <c r="B17224">
        <v>3</v>
      </c>
      <c r="C17224" t="s">
        <v>1</v>
      </c>
      <c r="D17224" t="s">
        <v>63</v>
      </c>
      <c r="E17224" t="s">
        <v>54</v>
      </c>
      <c r="F17224" t="s">
        <v>26</v>
      </c>
      <c r="G17224">
        <v>69</v>
      </c>
    </row>
    <row r="17225" spans="1:7" x14ac:dyDescent="0.25">
      <c r="A17225" t="str">
        <f t="shared" si="269"/>
        <v>WomenLongbowU16National 40</v>
      </c>
      <c r="B17225">
        <v>4</v>
      </c>
      <c r="C17225" t="s">
        <v>1</v>
      </c>
      <c r="D17225" t="s">
        <v>63</v>
      </c>
      <c r="E17225" t="s">
        <v>54</v>
      </c>
      <c r="F17225" t="s">
        <v>26</v>
      </c>
      <c r="G17225">
        <v>100</v>
      </c>
    </row>
    <row r="17226" spans="1:7" x14ac:dyDescent="0.25">
      <c r="A17226" t="str">
        <f t="shared" si="269"/>
        <v>WomenLongbowU16National 30</v>
      </c>
      <c r="B17226">
        <v>1</v>
      </c>
      <c r="C17226" t="s">
        <v>1</v>
      </c>
      <c r="D17226" t="s">
        <v>63</v>
      </c>
      <c r="E17226" t="s">
        <v>54</v>
      </c>
      <c r="F17226" t="s">
        <v>27</v>
      </c>
      <c r="G17226">
        <v>65</v>
      </c>
    </row>
    <row r="17227" spans="1:7" x14ac:dyDescent="0.25">
      <c r="A17227" t="str">
        <f t="shared" si="269"/>
        <v>WomenLongbowU16National 30</v>
      </c>
      <c r="B17227">
        <v>2</v>
      </c>
      <c r="C17227" t="s">
        <v>1</v>
      </c>
      <c r="D17227" t="s">
        <v>63</v>
      </c>
      <c r="E17227" t="s">
        <v>54</v>
      </c>
      <c r="F17227" t="s">
        <v>27</v>
      </c>
      <c r="G17227">
        <v>93</v>
      </c>
    </row>
    <row r="17228" spans="1:7" x14ac:dyDescent="0.25">
      <c r="A17228" t="str">
        <f t="shared" si="269"/>
        <v>WomenLongbowU16National 30</v>
      </c>
      <c r="B17228">
        <v>3</v>
      </c>
      <c r="C17228" t="s">
        <v>1</v>
      </c>
      <c r="D17228" t="s">
        <v>63</v>
      </c>
      <c r="E17228" t="s">
        <v>54</v>
      </c>
      <c r="F17228" t="s">
        <v>27</v>
      </c>
      <c r="G17228">
        <v>131</v>
      </c>
    </row>
    <row r="17229" spans="1:7" x14ac:dyDescent="0.25">
      <c r="A17229" t="str">
        <f t="shared" si="269"/>
        <v>WomenLongbowU16New Warwick</v>
      </c>
      <c r="B17229">
        <v>1</v>
      </c>
      <c r="C17229" t="s">
        <v>1</v>
      </c>
      <c r="D17229" t="s">
        <v>63</v>
      </c>
      <c r="E17229" t="s">
        <v>54</v>
      </c>
      <c r="F17229" t="s">
        <v>28</v>
      </c>
      <c r="G17229">
        <v>3</v>
      </c>
    </row>
    <row r="17230" spans="1:7" x14ac:dyDescent="0.25">
      <c r="A17230" t="str">
        <f t="shared" si="269"/>
        <v>WomenLongbowU16New Warwick</v>
      </c>
      <c r="B17230">
        <v>2</v>
      </c>
      <c r="C17230" t="s">
        <v>1</v>
      </c>
      <c r="D17230" t="s">
        <v>63</v>
      </c>
      <c r="E17230" t="s">
        <v>54</v>
      </c>
      <c r="F17230" t="s">
        <v>28</v>
      </c>
      <c r="G17230">
        <v>4</v>
      </c>
    </row>
    <row r="17231" spans="1:7" x14ac:dyDescent="0.25">
      <c r="A17231" t="str">
        <f t="shared" si="269"/>
        <v>WomenLongbowU16New Warwick</v>
      </c>
      <c r="B17231">
        <v>3</v>
      </c>
      <c r="C17231" t="s">
        <v>1</v>
      </c>
      <c r="D17231" t="s">
        <v>63</v>
      </c>
      <c r="E17231" t="s">
        <v>54</v>
      </c>
      <c r="F17231" t="s">
        <v>28</v>
      </c>
      <c r="G17231">
        <v>6</v>
      </c>
    </row>
    <row r="17232" spans="1:7" x14ac:dyDescent="0.25">
      <c r="A17232" t="str">
        <f t="shared" si="269"/>
        <v>WomenLongbowU16New Warwick</v>
      </c>
      <c r="B17232">
        <v>4</v>
      </c>
      <c r="C17232" t="s">
        <v>1</v>
      </c>
      <c r="D17232" t="s">
        <v>63</v>
      </c>
      <c r="E17232" t="s">
        <v>54</v>
      </c>
      <c r="F17232" t="s">
        <v>28</v>
      </c>
      <c r="G17232">
        <v>9</v>
      </c>
    </row>
    <row r="17233" spans="1:7" x14ac:dyDescent="0.25">
      <c r="A17233" t="str">
        <f t="shared" si="269"/>
        <v>WomenLongbowU16New Warwick</v>
      </c>
      <c r="B17233">
        <v>5</v>
      </c>
      <c r="C17233" t="s">
        <v>1</v>
      </c>
      <c r="D17233" t="s">
        <v>63</v>
      </c>
      <c r="E17233" t="s">
        <v>54</v>
      </c>
      <c r="F17233" t="s">
        <v>28</v>
      </c>
      <c r="G17233">
        <v>13</v>
      </c>
    </row>
    <row r="17234" spans="1:7" x14ac:dyDescent="0.25">
      <c r="A17234" t="str">
        <f t="shared" si="269"/>
        <v>WomenLongbowU16New Warwick</v>
      </c>
      <c r="B17234">
        <v>6</v>
      </c>
      <c r="C17234" t="s">
        <v>1</v>
      </c>
      <c r="D17234" t="s">
        <v>63</v>
      </c>
      <c r="E17234" t="s">
        <v>54</v>
      </c>
      <c r="F17234" t="s">
        <v>28</v>
      </c>
      <c r="G17234">
        <v>20</v>
      </c>
    </row>
    <row r="17235" spans="1:7" x14ac:dyDescent="0.25">
      <c r="A17235" t="str">
        <f t="shared" si="269"/>
        <v>WomenLongbowU16Long Warwick</v>
      </c>
      <c r="B17235">
        <v>1</v>
      </c>
      <c r="C17235" t="s">
        <v>1</v>
      </c>
      <c r="D17235" t="s">
        <v>63</v>
      </c>
      <c r="E17235" t="s">
        <v>54</v>
      </c>
      <c r="F17235" t="s">
        <v>29</v>
      </c>
      <c r="G17235">
        <v>5</v>
      </c>
    </row>
    <row r="17236" spans="1:7" x14ac:dyDescent="0.25">
      <c r="A17236" t="str">
        <f t="shared" si="269"/>
        <v>WomenLongbowU16Long Warwick</v>
      </c>
      <c r="B17236">
        <v>2</v>
      </c>
      <c r="C17236" t="s">
        <v>1</v>
      </c>
      <c r="D17236" t="s">
        <v>63</v>
      </c>
      <c r="E17236" t="s">
        <v>54</v>
      </c>
      <c r="F17236" t="s">
        <v>29</v>
      </c>
      <c r="G17236">
        <v>8</v>
      </c>
    </row>
    <row r="17237" spans="1:7" x14ac:dyDescent="0.25">
      <c r="A17237" t="str">
        <f t="shared" si="269"/>
        <v>WomenLongbowU16Long Warwick</v>
      </c>
      <c r="B17237">
        <v>3</v>
      </c>
      <c r="C17237" t="s">
        <v>1</v>
      </c>
      <c r="D17237" t="s">
        <v>63</v>
      </c>
      <c r="E17237" t="s">
        <v>54</v>
      </c>
      <c r="F17237" t="s">
        <v>29</v>
      </c>
      <c r="G17237">
        <v>12</v>
      </c>
    </row>
    <row r="17238" spans="1:7" x14ac:dyDescent="0.25">
      <c r="A17238" t="str">
        <f t="shared" si="269"/>
        <v>WomenLongbowU16Long Warwick</v>
      </c>
      <c r="B17238">
        <v>4</v>
      </c>
      <c r="C17238" t="s">
        <v>1</v>
      </c>
      <c r="D17238" t="s">
        <v>63</v>
      </c>
      <c r="E17238" t="s">
        <v>54</v>
      </c>
      <c r="F17238" t="s">
        <v>29</v>
      </c>
      <c r="G17238">
        <v>17</v>
      </c>
    </row>
    <row r="17239" spans="1:7" x14ac:dyDescent="0.25">
      <c r="A17239" t="str">
        <f t="shared" si="269"/>
        <v>WomenLongbowU16Long Warwick</v>
      </c>
      <c r="B17239">
        <v>5</v>
      </c>
      <c r="C17239" t="s">
        <v>1</v>
      </c>
      <c r="D17239" t="s">
        <v>63</v>
      </c>
      <c r="E17239" t="s">
        <v>54</v>
      </c>
      <c r="F17239" t="s">
        <v>29</v>
      </c>
      <c r="G17239">
        <v>25</v>
      </c>
    </row>
    <row r="17240" spans="1:7" x14ac:dyDescent="0.25">
      <c r="A17240" t="str">
        <f t="shared" si="269"/>
        <v>WomenLongbowU16Long Warwick</v>
      </c>
      <c r="B17240">
        <v>6</v>
      </c>
      <c r="C17240" t="s">
        <v>1</v>
      </c>
      <c r="D17240" t="s">
        <v>63</v>
      </c>
      <c r="E17240" t="s">
        <v>54</v>
      </c>
      <c r="F17240" t="s">
        <v>29</v>
      </c>
      <c r="G17240">
        <v>37</v>
      </c>
    </row>
    <row r="17241" spans="1:7" x14ac:dyDescent="0.25">
      <c r="A17241" t="str">
        <f t="shared" si="269"/>
        <v>WomenLongbowU16Warwick</v>
      </c>
      <c r="B17241">
        <v>1</v>
      </c>
      <c r="C17241" t="s">
        <v>1</v>
      </c>
      <c r="D17241" t="s">
        <v>63</v>
      </c>
      <c r="E17241" t="s">
        <v>54</v>
      </c>
      <c r="F17241" t="s">
        <v>30</v>
      </c>
      <c r="G17241">
        <v>9</v>
      </c>
    </row>
    <row r="17242" spans="1:7" x14ac:dyDescent="0.25">
      <c r="A17242" t="str">
        <f t="shared" si="269"/>
        <v>WomenLongbowU16Warwick</v>
      </c>
      <c r="B17242">
        <v>2</v>
      </c>
      <c r="C17242" t="s">
        <v>1</v>
      </c>
      <c r="D17242" t="s">
        <v>63</v>
      </c>
      <c r="E17242" t="s">
        <v>54</v>
      </c>
      <c r="F17242" t="s">
        <v>30</v>
      </c>
      <c r="G17242">
        <v>13</v>
      </c>
    </row>
    <row r="17243" spans="1:7" x14ac:dyDescent="0.25">
      <c r="A17243" t="str">
        <f t="shared" si="269"/>
        <v>WomenLongbowU16Warwick</v>
      </c>
      <c r="B17243">
        <v>3</v>
      </c>
      <c r="C17243" t="s">
        <v>1</v>
      </c>
      <c r="D17243" t="s">
        <v>63</v>
      </c>
      <c r="E17243" t="s">
        <v>54</v>
      </c>
      <c r="F17243" t="s">
        <v>30</v>
      </c>
      <c r="G17243">
        <v>19</v>
      </c>
    </row>
    <row r="17244" spans="1:7" x14ac:dyDescent="0.25">
      <c r="A17244" t="str">
        <f t="shared" si="269"/>
        <v>WomenLongbowU16Warwick</v>
      </c>
      <c r="B17244">
        <v>4</v>
      </c>
      <c r="C17244" t="s">
        <v>1</v>
      </c>
      <c r="D17244" t="s">
        <v>63</v>
      </c>
      <c r="E17244" t="s">
        <v>54</v>
      </c>
      <c r="F17244" t="s">
        <v>30</v>
      </c>
      <c r="G17244">
        <v>28</v>
      </c>
    </row>
    <row r="17245" spans="1:7" x14ac:dyDescent="0.25">
      <c r="A17245" t="str">
        <f t="shared" si="269"/>
        <v>WomenLongbowU16Warwick</v>
      </c>
      <c r="B17245">
        <v>5</v>
      </c>
      <c r="C17245" t="s">
        <v>1</v>
      </c>
      <c r="D17245" t="s">
        <v>63</v>
      </c>
      <c r="E17245" t="s">
        <v>54</v>
      </c>
      <c r="F17245" t="s">
        <v>30</v>
      </c>
      <c r="G17245">
        <v>41</v>
      </c>
    </row>
    <row r="17246" spans="1:7" x14ac:dyDescent="0.25">
      <c r="A17246" t="str">
        <f t="shared" si="269"/>
        <v>WomenLongbowU16Warwick</v>
      </c>
      <c r="B17246">
        <v>6</v>
      </c>
      <c r="C17246" t="s">
        <v>1</v>
      </c>
      <c r="D17246" t="s">
        <v>63</v>
      </c>
      <c r="E17246" t="s">
        <v>54</v>
      </c>
      <c r="F17246" t="s">
        <v>30</v>
      </c>
      <c r="G17246">
        <v>59</v>
      </c>
    </row>
    <row r="17247" spans="1:7" x14ac:dyDescent="0.25">
      <c r="A17247" t="str">
        <f t="shared" si="269"/>
        <v>WomenLongbowU16Warwick 50</v>
      </c>
      <c r="B17247">
        <v>1</v>
      </c>
      <c r="C17247" t="s">
        <v>1</v>
      </c>
      <c r="D17247" t="s">
        <v>63</v>
      </c>
      <c r="E17247" t="s">
        <v>54</v>
      </c>
      <c r="F17247" t="s">
        <v>31</v>
      </c>
      <c r="G17247">
        <v>14</v>
      </c>
    </row>
    <row r="17248" spans="1:7" x14ac:dyDescent="0.25">
      <c r="A17248" t="str">
        <f t="shared" si="269"/>
        <v>WomenLongbowU16Warwick 50</v>
      </c>
      <c r="B17248">
        <v>2</v>
      </c>
      <c r="C17248" t="s">
        <v>1</v>
      </c>
      <c r="D17248" t="s">
        <v>63</v>
      </c>
      <c r="E17248" t="s">
        <v>54</v>
      </c>
      <c r="F17248" t="s">
        <v>31</v>
      </c>
      <c r="G17248">
        <v>20</v>
      </c>
    </row>
    <row r="17249" spans="1:7" x14ac:dyDescent="0.25">
      <c r="A17249" t="str">
        <f t="shared" si="269"/>
        <v>WomenLongbowU16Warwick 50</v>
      </c>
      <c r="B17249">
        <v>3</v>
      </c>
      <c r="C17249" t="s">
        <v>1</v>
      </c>
      <c r="D17249" t="s">
        <v>63</v>
      </c>
      <c r="E17249" t="s">
        <v>54</v>
      </c>
      <c r="F17249" t="s">
        <v>31</v>
      </c>
      <c r="G17249">
        <v>30</v>
      </c>
    </row>
    <row r="17250" spans="1:7" x14ac:dyDescent="0.25">
      <c r="A17250" t="str">
        <f t="shared" si="269"/>
        <v>WomenLongbowU16Warwick 50</v>
      </c>
      <c r="B17250">
        <v>4</v>
      </c>
      <c r="C17250" t="s">
        <v>1</v>
      </c>
      <c r="D17250" t="s">
        <v>63</v>
      </c>
      <c r="E17250" t="s">
        <v>54</v>
      </c>
      <c r="F17250" t="s">
        <v>31</v>
      </c>
      <c r="G17250">
        <v>44</v>
      </c>
    </row>
    <row r="17251" spans="1:7" x14ac:dyDescent="0.25">
      <c r="A17251" t="str">
        <f t="shared" si="269"/>
        <v>WomenLongbowU16Warwick 50</v>
      </c>
      <c r="B17251">
        <v>5</v>
      </c>
      <c r="C17251" t="s">
        <v>1</v>
      </c>
      <c r="D17251" t="s">
        <v>63</v>
      </c>
      <c r="E17251" t="s">
        <v>54</v>
      </c>
      <c r="F17251" t="s">
        <v>31</v>
      </c>
      <c r="G17251">
        <v>63</v>
      </c>
    </row>
    <row r="17252" spans="1:7" x14ac:dyDescent="0.25">
      <c r="A17252" t="str">
        <f t="shared" si="269"/>
        <v>WomenLongbowU16Warwick 50</v>
      </c>
      <c r="B17252">
        <v>6</v>
      </c>
      <c r="C17252" t="s">
        <v>1</v>
      </c>
      <c r="D17252" t="s">
        <v>63</v>
      </c>
      <c r="E17252" t="s">
        <v>54</v>
      </c>
      <c r="F17252" t="s">
        <v>31</v>
      </c>
      <c r="G17252">
        <v>89</v>
      </c>
    </row>
    <row r="17253" spans="1:7" x14ac:dyDescent="0.25">
      <c r="A17253" t="str">
        <f t="shared" si="269"/>
        <v>WomenLongbowU16Warwick 40</v>
      </c>
      <c r="B17253">
        <v>1</v>
      </c>
      <c r="C17253" t="s">
        <v>1</v>
      </c>
      <c r="D17253" t="s">
        <v>63</v>
      </c>
      <c r="E17253" t="s">
        <v>54</v>
      </c>
      <c r="F17253" t="s">
        <v>32</v>
      </c>
      <c r="G17253">
        <v>24</v>
      </c>
    </row>
    <row r="17254" spans="1:7" x14ac:dyDescent="0.25">
      <c r="A17254" t="str">
        <f t="shared" si="269"/>
        <v>WomenLongbowU16Warwick 40</v>
      </c>
      <c r="B17254">
        <v>2</v>
      </c>
      <c r="C17254" t="s">
        <v>1</v>
      </c>
      <c r="D17254" t="s">
        <v>63</v>
      </c>
      <c r="E17254" t="s">
        <v>54</v>
      </c>
      <c r="F17254" t="s">
        <v>32</v>
      </c>
      <c r="G17254">
        <v>35</v>
      </c>
    </row>
    <row r="17255" spans="1:7" x14ac:dyDescent="0.25">
      <c r="A17255" t="str">
        <f t="shared" si="269"/>
        <v>WomenLongbowU16Warwick 40</v>
      </c>
      <c r="B17255">
        <v>3</v>
      </c>
      <c r="C17255" t="s">
        <v>1</v>
      </c>
      <c r="D17255" t="s">
        <v>63</v>
      </c>
      <c r="E17255" t="s">
        <v>54</v>
      </c>
      <c r="F17255" t="s">
        <v>32</v>
      </c>
      <c r="G17255">
        <v>51</v>
      </c>
    </row>
    <row r="17256" spans="1:7" x14ac:dyDescent="0.25">
      <c r="A17256" t="str">
        <f t="shared" si="269"/>
        <v>WomenLongbowU16Warwick 40</v>
      </c>
      <c r="B17256">
        <v>4</v>
      </c>
      <c r="C17256" t="s">
        <v>1</v>
      </c>
      <c r="D17256" t="s">
        <v>63</v>
      </c>
      <c r="E17256" t="s">
        <v>54</v>
      </c>
      <c r="F17256" t="s">
        <v>32</v>
      </c>
      <c r="G17256">
        <v>73</v>
      </c>
    </row>
    <row r="17257" spans="1:7" x14ac:dyDescent="0.25">
      <c r="A17257" t="str">
        <f t="shared" si="269"/>
        <v>WomenLongbowU16Warwick 30</v>
      </c>
      <c r="B17257">
        <v>1</v>
      </c>
      <c r="C17257" t="s">
        <v>1</v>
      </c>
      <c r="D17257" t="s">
        <v>63</v>
      </c>
      <c r="E17257" t="s">
        <v>54</v>
      </c>
      <c r="F17257" t="s">
        <v>33</v>
      </c>
      <c r="G17257">
        <v>50</v>
      </c>
    </row>
    <row r="17258" spans="1:7" x14ac:dyDescent="0.25">
      <c r="A17258" t="str">
        <f t="shared" si="269"/>
        <v>WomenLongbowU16Warwick 30</v>
      </c>
      <c r="B17258">
        <v>2</v>
      </c>
      <c r="C17258" t="s">
        <v>1</v>
      </c>
      <c r="D17258" t="s">
        <v>63</v>
      </c>
      <c r="E17258" t="s">
        <v>54</v>
      </c>
      <c r="F17258" t="s">
        <v>33</v>
      </c>
      <c r="G17258">
        <v>71</v>
      </c>
    </row>
    <row r="17259" spans="1:7" x14ac:dyDescent="0.25">
      <c r="A17259" t="str">
        <f t="shared" si="269"/>
        <v>WomenLongbowU16Warwick 30</v>
      </c>
      <c r="B17259">
        <v>3</v>
      </c>
      <c r="C17259" t="s">
        <v>1</v>
      </c>
      <c r="D17259" t="s">
        <v>63</v>
      </c>
      <c r="E17259" t="s">
        <v>54</v>
      </c>
      <c r="F17259" t="s">
        <v>33</v>
      </c>
      <c r="G17259">
        <v>99</v>
      </c>
    </row>
    <row r="17260" spans="1:7" x14ac:dyDescent="0.25">
      <c r="A17260" t="str">
        <f t="shared" si="269"/>
        <v>WomenLongbowU16WA 1440 (90m)</v>
      </c>
      <c r="B17260">
        <v>1</v>
      </c>
      <c r="C17260" t="s">
        <v>1</v>
      </c>
      <c r="D17260" t="s">
        <v>63</v>
      </c>
      <c r="E17260" t="s">
        <v>54</v>
      </c>
      <c r="F17260" t="s">
        <v>73</v>
      </c>
      <c r="G17260">
        <v>18</v>
      </c>
    </row>
    <row r="17261" spans="1:7" x14ac:dyDescent="0.25">
      <c r="A17261" t="str">
        <f t="shared" si="269"/>
        <v>WomenLongbowU16WA 1440 (90m)</v>
      </c>
      <c r="B17261">
        <v>2</v>
      </c>
      <c r="C17261" t="s">
        <v>1</v>
      </c>
      <c r="D17261" t="s">
        <v>63</v>
      </c>
      <c r="E17261" t="s">
        <v>54</v>
      </c>
      <c r="F17261" t="s">
        <v>73</v>
      </c>
      <c r="G17261">
        <v>27</v>
      </c>
    </row>
    <row r="17262" spans="1:7" x14ac:dyDescent="0.25">
      <c r="A17262" t="str">
        <f t="shared" si="269"/>
        <v>WomenLongbowU16WA 1440 (90m)</v>
      </c>
      <c r="B17262">
        <v>3</v>
      </c>
      <c r="C17262" t="s">
        <v>1</v>
      </c>
      <c r="D17262" t="s">
        <v>63</v>
      </c>
      <c r="E17262" t="s">
        <v>54</v>
      </c>
      <c r="F17262" t="s">
        <v>73</v>
      </c>
      <c r="G17262">
        <v>39</v>
      </c>
    </row>
    <row r="17263" spans="1:7" x14ac:dyDescent="0.25">
      <c r="A17263" t="str">
        <f t="shared" si="269"/>
        <v>WomenLongbowU16WA 1440 (90m)</v>
      </c>
      <c r="B17263">
        <v>4</v>
      </c>
      <c r="C17263" t="s">
        <v>1</v>
      </c>
      <c r="D17263" t="s">
        <v>63</v>
      </c>
      <c r="E17263" t="s">
        <v>54</v>
      </c>
      <c r="F17263" t="s">
        <v>73</v>
      </c>
      <c r="G17263">
        <v>58</v>
      </c>
    </row>
    <row r="17264" spans="1:7" x14ac:dyDescent="0.25">
      <c r="A17264" t="str">
        <f t="shared" si="269"/>
        <v>WomenLongbowU16WA 1440 (90m)</v>
      </c>
      <c r="B17264">
        <v>5</v>
      </c>
      <c r="C17264" t="s">
        <v>1</v>
      </c>
      <c r="D17264" t="s">
        <v>63</v>
      </c>
      <c r="E17264" t="s">
        <v>54</v>
      </c>
      <c r="F17264" t="s">
        <v>73</v>
      </c>
      <c r="G17264">
        <v>85</v>
      </c>
    </row>
    <row r="17265" spans="1:7" x14ac:dyDescent="0.25">
      <c r="A17265" t="str">
        <f t="shared" si="269"/>
        <v>WomenLongbowU16WA 1440 (90m)</v>
      </c>
      <c r="B17265">
        <v>6</v>
      </c>
      <c r="C17265" t="s">
        <v>1</v>
      </c>
      <c r="D17265" t="s">
        <v>63</v>
      </c>
      <c r="E17265" t="s">
        <v>54</v>
      </c>
      <c r="F17265" t="s">
        <v>73</v>
      </c>
      <c r="G17265">
        <v>124</v>
      </c>
    </row>
    <row r="17266" spans="1:7" x14ac:dyDescent="0.25">
      <c r="A17266" t="str">
        <f t="shared" si="269"/>
        <v>WomenLongbowU16WA 1440 (90m)</v>
      </c>
      <c r="B17266">
        <v>7</v>
      </c>
      <c r="C17266" t="s">
        <v>1</v>
      </c>
      <c r="D17266" t="s">
        <v>63</v>
      </c>
      <c r="E17266" t="s">
        <v>54</v>
      </c>
      <c r="F17266" t="s">
        <v>73</v>
      </c>
      <c r="G17266">
        <v>177</v>
      </c>
    </row>
    <row r="17267" spans="1:7" x14ac:dyDescent="0.25">
      <c r="A17267" t="str">
        <f t="shared" si="269"/>
        <v>WomenLongbowU16WA 1440 (90m)</v>
      </c>
      <c r="B17267">
        <v>8</v>
      </c>
      <c r="C17267" t="s">
        <v>1</v>
      </c>
      <c r="D17267" t="s">
        <v>63</v>
      </c>
      <c r="E17267" t="s">
        <v>54</v>
      </c>
      <c r="F17267" t="s">
        <v>73</v>
      </c>
      <c r="G17267">
        <v>248</v>
      </c>
    </row>
    <row r="17268" spans="1:7" x14ac:dyDescent="0.25">
      <c r="A17268" t="str">
        <f t="shared" si="269"/>
        <v>WomenLongbowU16WA 1440 (90m)</v>
      </c>
      <c r="B17268">
        <v>9</v>
      </c>
      <c r="C17268" t="s">
        <v>1</v>
      </c>
      <c r="D17268" t="s">
        <v>63</v>
      </c>
      <c r="E17268" t="s">
        <v>54</v>
      </c>
      <c r="F17268" t="s">
        <v>73</v>
      </c>
      <c r="G17268">
        <v>337</v>
      </c>
    </row>
    <row r="17269" spans="1:7" x14ac:dyDescent="0.25">
      <c r="A17269" t="str">
        <f t="shared" si="269"/>
        <v>WomenLongbowU16WA 1440 (70m) / Metric I</v>
      </c>
      <c r="B17269">
        <v>1</v>
      </c>
      <c r="C17269" t="s">
        <v>1</v>
      </c>
      <c r="D17269" t="s">
        <v>63</v>
      </c>
      <c r="E17269" t="s">
        <v>54</v>
      </c>
      <c r="F17269" t="s">
        <v>74</v>
      </c>
      <c r="G17269">
        <v>21</v>
      </c>
    </row>
    <row r="17270" spans="1:7" x14ac:dyDescent="0.25">
      <c r="A17270" t="str">
        <f t="shared" si="269"/>
        <v>WomenLongbowU16WA 1440 (70m) / Metric I</v>
      </c>
      <c r="B17270">
        <v>2</v>
      </c>
      <c r="C17270" t="s">
        <v>1</v>
      </c>
      <c r="D17270" t="s">
        <v>63</v>
      </c>
      <c r="E17270" t="s">
        <v>54</v>
      </c>
      <c r="F17270" t="s">
        <v>74</v>
      </c>
      <c r="G17270">
        <v>31</v>
      </c>
    </row>
    <row r="17271" spans="1:7" x14ac:dyDescent="0.25">
      <c r="A17271" t="str">
        <f t="shared" si="269"/>
        <v>WomenLongbowU16WA 1440 (70m) / Metric I</v>
      </c>
      <c r="B17271">
        <v>3</v>
      </c>
      <c r="C17271" t="s">
        <v>1</v>
      </c>
      <c r="D17271" t="s">
        <v>63</v>
      </c>
      <c r="E17271" t="s">
        <v>54</v>
      </c>
      <c r="F17271" t="s">
        <v>74</v>
      </c>
      <c r="G17271">
        <v>46</v>
      </c>
    </row>
    <row r="17272" spans="1:7" x14ac:dyDescent="0.25">
      <c r="A17272" t="str">
        <f t="shared" si="269"/>
        <v>WomenLongbowU16WA 1440 (70m) / Metric I</v>
      </c>
      <c r="B17272">
        <v>4</v>
      </c>
      <c r="C17272" t="s">
        <v>1</v>
      </c>
      <c r="D17272" t="s">
        <v>63</v>
      </c>
      <c r="E17272" t="s">
        <v>54</v>
      </c>
      <c r="F17272" t="s">
        <v>74</v>
      </c>
      <c r="G17272">
        <v>68</v>
      </c>
    </row>
    <row r="17273" spans="1:7" x14ac:dyDescent="0.25">
      <c r="A17273" t="str">
        <f t="shared" si="269"/>
        <v>WomenLongbowU16WA 1440 (70m) / Metric I</v>
      </c>
      <c r="B17273">
        <v>5</v>
      </c>
      <c r="C17273" t="s">
        <v>1</v>
      </c>
      <c r="D17273" t="s">
        <v>63</v>
      </c>
      <c r="E17273" t="s">
        <v>54</v>
      </c>
      <c r="F17273" t="s">
        <v>74</v>
      </c>
      <c r="G17273">
        <v>100</v>
      </c>
    </row>
    <row r="17274" spans="1:7" x14ac:dyDescent="0.25">
      <c r="A17274" t="str">
        <f t="shared" si="269"/>
        <v>WomenLongbowU16WA 1440 (70m) / Metric I</v>
      </c>
      <c r="B17274">
        <v>6</v>
      </c>
      <c r="C17274" t="s">
        <v>1</v>
      </c>
      <c r="D17274" t="s">
        <v>63</v>
      </c>
      <c r="E17274" t="s">
        <v>54</v>
      </c>
      <c r="F17274" t="s">
        <v>74</v>
      </c>
      <c r="G17274">
        <v>145</v>
      </c>
    </row>
    <row r="17275" spans="1:7" x14ac:dyDescent="0.25">
      <c r="A17275" t="str">
        <f t="shared" si="269"/>
        <v>WomenLongbowU16WA 1440 (70m) / Metric I</v>
      </c>
      <c r="B17275">
        <v>7</v>
      </c>
      <c r="C17275" t="s">
        <v>1</v>
      </c>
      <c r="D17275" t="s">
        <v>63</v>
      </c>
      <c r="E17275" t="s">
        <v>54</v>
      </c>
      <c r="F17275" t="s">
        <v>74</v>
      </c>
      <c r="G17275">
        <v>207</v>
      </c>
    </row>
    <row r="17276" spans="1:7" x14ac:dyDescent="0.25">
      <c r="A17276" t="str">
        <f t="shared" si="269"/>
        <v>WomenLongbowU16WA 1440 (70m) / Metric I</v>
      </c>
      <c r="B17276">
        <v>8</v>
      </c>
      <c r="C17276" t="s">
        <v>1</v>
      </c>
      <c r="D17276" t="s">
        <v>63</v>
      </c>
      <c r="E17276" t="s">
        <v>54</v>
      </c>
      <c r="F17276" t="s">
        <v>74</v>
      </c>
      <c r="G17276">
        <v>289</v>
      </c>
    </row>
    <row r="17277" spans="1:7" x14ac:dyDescent="0.25">
      <c r="A17277" t="str">
        <f t="shared" si="269"/>
        <v>WomenLongbowU16WA 1440 (70m) / Metric I</v>
      </c>
      <c r="B17277">
        <v>9</v>
      </c>
      <c r="C17277" t="s">
        <v>1</v>
      </c>
      <c r="D17277" t="s">
        <v>63</v>
      </c>
      <c r="E17277" t="s">
        <v>54</v>
      </c>
      <c r="F17277" t="s">
        <v>74</v>
      </c>
      <c r="G17277">
        <v>392</v>
      </c>
    </row>
    <row r="17278" spans="1:7" x14ac:dyDescent="0.25">
      <c r="A17278" t="str">
        <f t="shared" si="269"/>
        <v>WomenLongbowU16WA 1440 (60m) / Metric II</v>
      </c>
      <c r="B17278">
        <v>1</v>
      </c>
      <c r="C17278" t="s">
        <v>1</v>
      </c>
      <c r="D17278" t="s">
        <v>63</v>
      </c>
      <c r="E17278" t="s">
        <v>54</v>
      </c>
      <c r="F17278" t="s">
        <v>75</v>
      </c>
      <c r="G17278">
        <v>27</v>
      </c>
    </row>
    <row r="17279" spans="1:7" x14ac:dyDescent="0.25">
      <c r="A17279" t="str">
        <f t="shared" si="269"/>
        <v>WomenLongbowU16WA 1440 (60m) / Metric II</v>
      </c>
      <c r="B17279">
        <v>2</v>
      </c>
      <c r="C17279" t="s">
        <v>1</v>
      </c>
      <c r="D17279" t="s">
        <v>63</v>
      </c>
      <c r="E17279" t="s">
        <v>54</v>
      </c>
      <c r="F17279" t="s">
        <v>75</v>
      </c>
      <c r="G17279">
        <v>40</v>
      </c>
    </row>
    <row r="17280" spans="1:7" x14ac:dyDescent="0.25">
      <c r="A17280" t="str">
        <f t="shared" si="269"/>
        <v>WomenLongbowU16WA 1440 (60m) / Metric II</v>
      </c>
      <c r="B17280">
        <v>3</v>
      </c>
      <c r="C17280" t="s">
        <v>1</v>
      </c>
      <c r="D17280" t="s">
        <v>63</v>
      </c>
      <c r="E17280" t="s">
        <v>54</v>
      </c>
      <c r="F17280" t="s">
        <v>75</v>
      </c>
      <c r="G17280">
        <v>59</v>
      </c>
    </row>
    <row r="17281" spans="1:7" x14ac:dyDescent="0.25">
      <c r="A17281" t="str">
        <f t="shared" si="269"/>
        <v>WomenLongbowU16WA 1440 (60m) / Metric II</v>
      </c>
      <c r="B17281">
        <v>4</v>
      </c>
      <c r="C17281" t="s">
        <v>1</v>
      </c>
      <c r="D17281" t="s">
        <v>63</v>
      </c>
      <c r="E17281" t="s">
        <v>54</v>
      </c>
      <c r="F17281" t="s">
        <v>75</v>
      </c>
      <c r="G17281">
        <v>87</v>
      </c>
    </row>
    <row r="17282" spans="1:7" x14ac:dyDescent="0.25">
      <c r="A17282" t="str">
        <f t="shared" ref="A17282:A17345" si="270">C17282&amp;D17282&amp;E17282&amp;F17282</f>
        <v>WomenLongbowU16WA 1440 (60m) / Metric II</v>
      </c>
      <c r="B17282">
        <v>5</v>
      </c>
      <c r="C17282" t="s">
        <v>1</v>
      </c>
      <c r="D17282" t="s">
        <v>63</v>
      </c>
      <c r="E17282" t="s">
        <v>54</v>
      </c>
      <c r="F17282" t="s">
        <v>75</v>
      </c>
      <c r="G17282">
        <v>128</v>
      </c>
    </row>
    <row r="17283" spans="1:7" x14ac:dyDescent="0.25">
      <c r="A17283" t="str">
        <f t="shared" si="270"/>
        <v>WomenLongbowU16WA 1440 (60m) / Metric II</v>
      </c>
      <c r="B17283">
        <v>6</v>
      </c>
      <c r="C17283" t="s">
        <v>1</v>
      </c>
      <c r="D17283" t="s">
        <v>63</v>
      </c>
      <c r="E17283" t="s">
        <v>54</v>
      </c>
      <c r="F17283" t="s">
        <v>75</v>
      </c>
      <c r="G17283">
        <v>185</v>
      </c>
    </row>
    <row r="17284" spans="1:7" x14ac:dyDescent="0.25">
      <c r="A17284" t="str">
        <f t="shared" si="270"/>
        <v>WomenLongbowU16WA 1440 (60m) / Metric II</v>
      </c>
      <c r="B17284">
        <v>7</v>
      </c>
      <c r="C17284" t="s">
        <v>1</v>
      </c>
      <c r="D17284" t="s">
        <v>63</v>
      </c>
      <c r="E17284" t="s">
        <v>54</v>
      </c>
      <c r="F17284" t="s">
        <v>75</v>
      </c>
      <c r="G17284">
        <v>262</v>
      </c>
    </row>
    <row r="17285" spans="1:7" x14ac:dyDescent="0.25">
      <c r="A17285" t="str">
        <f t="shared" si="270"/>
        <v>WomenLongbowU16WA 1440 (60m) / Metric II</v>
      </c>
      <c r="B17285">
        <v>8</v>
      </c>
      <c r="C17285" t="s">
        <v>1</v>
      </c>
      <c r="D17285" t="s">
        <v>63</v>
      </c>
      <c r="E17285" t="s">
        <v>54</v>
      </c>
      <c r="F17285" t="s">
        <v>75</v>
      </c>
      <c r="G17285">
        <v>363</v>
      </c>
    </row>
    <row r="17286" spans="1:7" x14ac:dyDescent="0.25">
      <c r="A17286" t="str">
        <f t="shared" si="270"/>
        <v>WomenLongbowU16WA 1440 (60m) / Metric II</v>
      </c>
      <c r="B17286">
        <v>9</v>
      </c>
      <c r="C17286" t="s">
        <v>1</v>
      </c>
      <c r="D17286" t="s">
        <v>63</v>
      </c>
      <c r="E17286" t="s">
        <v>54</v>
      </c>
      <c r="F17286" t="s">
        <v>75</v>
      </c>
      <c r="G17286">
        <v>485</v>
      </c>
    </row>
    <row r="17287" spans="1:7" x14ac:dyDescent="0.25">
      <c r="A17287" t="str">
        <f t="shared" si="270"/>
        <v>WomenLongbowU16Metric III</v>
      </c>
      <c r="B17287">
        <v>1</v>
      </c>
      <c r="C17287" t="s">
        <v>1</v>
      </c>
      <c r="D17287" t="s">
        <v>63</v>
      </c>
      <c r="E17287" t="s">
        <v>54</v>
      </c>
      <c r="F17287" t="s">
        <v>34</v>
      </c>
      <c r="G17287">
        <v>51</v>
      </c>
    </row>
    <row r="17288" spans="1:7" x14ac:dyDescent="0.25">
      <c r="A17288" t="str">
        <f t="shared" si="270"/>
        <v>WomenLongbowU16Metric III</v>
      </c>
      <c r="B17288">
        <v>2</v>
      </c>
      <c r="C17288" t="s">
        <v>1</v>
      </c>
      <c r="D17288" t="s">
        <v>63</v>
      </c>
      <c r="E17288" t="s">
        <v>54</v>
      </c>
      <c r="F17288" t="s">
        <v>34</v>
      </c>
      <c r="G17288">
        <v>76</v>
      </c>
    </row>
    <row r="17289" spans="1:7" x14ac:dyDescent="0.25">
      <c r="A17289" t="str">
        <f t="shared" si="270"/>
        <v>WomenLongbowU16Metric III</v>
      </c>
      <c r="B17289">
        <v>3</v>
      </c>
      <c r="C17289" t="s">
        <v>1</v>
      </c>
      <c r="D17289" t="s">
        <v>63</v>
      </c>
      <c r="E17289" t="s">
        <v>54</v>
      </c>
      <c r="F17289" t="s">
        <v>34</v>
      </c>
      <c r="G17289">
        <v>111</v>
      </c>
    </row>
    <row r="17290" spans="1:7" x14ac:dyDescent="0.25">
      <c r="A17290" t="str">
        <f t="shared" si="270"/>
        <v>WomenLongbowU16Metric III</v>
      </c>
      <c r="B17290">
        <v>4</v>
      </c>
      <c r="C17290" t="s">
        <v>1</v>
      </c>
      <c r="D17290" t="s">
        <v>63</v>
      </c>
      <c r="E17290" t="s">
        <v>54</v>
      </c>
      <c r="F17290" t="s">
        <v>34</v>
      </c>
      <c r="G17290">
        <v>161</v>
      </c>
    </row>
    <row r="17291" spans="1:7" x14ac:dyDescent="0.25">
      <c r="A17291" t="str">
        <f t="shared" si="270"/>
        <v>WomenLongbowU16Metric III</v>
      </c>
      <c r="B17291">
        <v>5</v>
      </c>
      <c r="C17291" t="s">
        <v>1</v>
      </c>
      <c r="D17291" t="s">
        <v>63</v>
      </c>
      <c r="E17291" t="s">
        <v>54</v>
      </c>
      <c r="F17291" t="s">
        <v>34</v>
      </c>
      <c r="G17291">
        <v>229</v>
      </c>
    </row>
    <row r="17292" spans="1:7" x14ac:dyDescent="0.25">
      <c r="A17292" t="str">
        <f t="shared" si="270"/>
        <v>WomenLongbowU16Metric III</v>
      </c>
      <c r="B17292">
        <v>6</v>
      </c>
      <c r="C17292" t="s">
        <v>1</v>
      </c>
      <c r="D17292" t="s">
        <v>63</v>
      </c>
      <c r="E17292" t="s">
        <v>54</v>
      </c>
      <c r="F17292" t="s">
        <v>34</v>
      </c>
      <c r="G17292">
        <v>318</v>
      </c>
    </row>
    <row r="17293" spans="1:7" x14ac:dyDescent="0.25">
      <c r="A17293" t="str">
        <f t="shared" si="270"/>
        <v>WomenLongbowU16Metric III</v>
      </c>
      <c r="B17293">
        <v>7</v>
      </c>
      <c r="C17293" t="s">
        <v>1</v>
      </c>
      <c r="D17293" t="s">
        <v>63</v>
      </c>
      <c r="E17293" t="s">
        <v>54</v>
      </c>
      <c r="F17293" t="s">
        <v>34</v>
      </c>
      <c r="G17293">
        <v>428</v>
      </c>
    </row>
    <row r="17294" spans="1:7" x14ac:dyDescent="0.25">
      <c r="A17294" t="str">
        <f t="shared" si="270"/>
        <v>WomenLongbowU16Metric III</v>
      </c>
      <c r="B17294">
        <v>8</v>
      </c>
      <c r="C17294" t="s">
        <v>1</v>
      </c>
      <c r="D17294" t="s">
        <v>63</v>
      </c>
      <c r="E17294" t="s">
        <v>54</v>
      </c>
      <c r="F17294" t="s">
        <v>34</v>
      </c>
      <c r="G17294">
        <v>556</v>
      </c>
    </row>
    <row r="17295" spans="1:7" x14ac:dyDescent="0.25">
      <c r="A17295" t="str">
        <f t="shared" si="270"/>
        <v>WomenLongbowU16Metric III</v>
      </c>
      <c r="B17295">
        <v>9</v>
      </c>
      <c r="C17295" t="s">
        <v>1</v>
      </c>
      <c r="D17295" t="s">
        <v>63</v>
      </c>
      <c r="E17295" t="s">
        <v>54</v>
      </c>
      <c r="F17295" t="s">
        <v>34</v>
      </c>
      <c r="G17295">
        <v>693</v>
      </c>
    </row>
    <row r="17296" spans="1:7" x14ac:dyDescent="0.25">
      <c r="A17296" t="str">
        <f t="shared" si="270"/>
        <v>WomenLongbowU16Metric IV</v>
      </c>
      <c r="B17296">
        <v>1</v>
      </c>
      <c r="C17296" t="s">
        <v>1</v>
      </c>
      <c r="D17296" t="s">
        <v>63</v>
      </c>
      <c r="E17296" t="s">
        <v>54</v>
      </c>
      <c r="F17296" t="s">
        <v>35</v>
      </c>
      <c r="G17296">
        <v>138</v>
      </c>
    </row>
    <row r="17297" spans="1:7" x14ac:dyDescent="0.25">
      <c r="A17297" t="str">
        <f t="shared" si="270"/>
        <v>WomenLongbowU16Metric IV</v>
      </c>
      <c r="B17297">
        <v>2</v>
      </c>
      <c r="C17297" t="s">
        <v>1</v>
      </c>
      <c r="D17297" t="s">
        <v>63</v>
      </c>
      <c r="E17297" t="s">
        <v>54</v>
      </c>
      <c r="F17297" t="s">
        <v>35</v>
      </c>
      <c r="G17297">
        <v>194</v>
      </c>
    </row>
    <row r="17298" spans="1:7" x14ac:dyDescent="0.25">
      <c r="A17298" t="str">
        <f t="shared" si="270"/>
        <v>WomenLongbowU16Metric IV</v>
      </c>
      <c r="B17298">
        <v>3</v>
      </c>
      <c r="C17298" t="s">
        <v>1</v>
      </c>
      <c r="D17298" t="s">
        <v>63</v>
      </c>
      <c r="E17298" t="s">
        <v>54</v>
      </c>
      <c r="F17298" t="s">
        <v>35</v>
      </c>
      <c r="G17298">
        <v>266</v>
      </c>
    </row>
    <row r="17299" spans="1:7" x14ac:dyDescent="0.25">
      <c r="A17299" t="str">
        <f t="shared" si="270"/>
        <v>WomenLongbowU16Metric IV</v>
      </c>
      <c r="B17299">
        <v>4</v>
      </c>
      <c r="C17299" t="s">
        <v>1</v>
      </c>
      <c r="D17299" t="s">
        <v>63</v>
      </c>
      <c r="E17299" t="s">
        <v>54</v>
      </c>
      <c r="F17299" t="s">
        <v>35</v>
      </c>
      <c r="G17299">
        <v>354</v>
      </c>
    </row>
    <row r="17300" spans="1:7" x14ac:dyDescent="0.25">
      <c r="A17300" t="str">
        <f t="shared" si="270"/>
        <v>WomenLongbowU16Metric V</v>
      </c>
      <c r="B17300">
        <v>1</v>
      </c>
      <c r="C17300" t="s">
        <v>1</v>
      </c>
      <c r="D17300" t="s">
        <v>63</v>
      </c>
      <c r="E17300" t="s">
        <v>54</v>
      </c>
      <c r="F17300" t="s">
        <v>36</v>
      </c>
      <c r="G17300">
        <v>192</v>
      </c>
    </row>
    <row r="17301" spans="1:7" x14ac:dyDescent="0.25">
      <c r="A17301" t="str">
        <f t="shared" si="270"/>
        <v>WomenLongbowU16Metric V</v>
      </c>
      <c r="B17301">
        <v>2</v>
      </c>
      <c r="C17301" t="s">
        <v>1</v>
      </c>
      <c r="D17301" t="s">
        <v>63</v>
      </c>
      <c r="E17301" t="s">
        <v>54</v>
      </c>
      <c r="F17301" t="s">
        <v>36</v>
      </c>
      <c r="G17301">
        <v>270</v>
      </c>
    </row>
    <row r="17302" spans="1:7" x14ac:dyDescent="0.25">
      <c r="A17302" t="str">
        <f t="shared" si="270"/>
        <v>WomenLongbowU16Metric V</v>
      </c>
      <c r="B17302">
        <v>3</v>
      </c>
      <c r="C17302" t="s">
        <v>1</v>
      </c>
      <c r="D17302" t="s">
        <v>63</v>
      </c>
      <c r="E17302" t="s">
        <v>54</v>
      </c>
      <c r="F17302" t="s">
        <v>36</v>
      </c>
      <c r="G17302">
        <v>368</v>
      </c>
    </row>
    <row r="17303" spans="1:7" x14ac:dyDescent="0.25">
      <c r="A17303" t="str">
        <f t="shared" si="270"/>
        <v>WomenLongbowU16Long Metric (Men)</v>
      </c>
      <c r="B17303">
        <v>1</v>
      </c>
      <c r="C17303" t="s">
        <v>1</v>
      </c>
      <c r="D17303" t="s">
        <v>63</v>
      </c>
      <c r="E17303" t="s">
        <v>54</v>
      </c>
      <c r="F17303" t="s">
        <v>37</v>
      </c>
      <c r="G17303">
        <v>5</v>
      </c>
    </row>
    <row r="17304" spans="1:7" x14ac:dyDescent="0.25">
      <c r="A17304" t="str">
        <f t="shared" si="270"/>
        <v>WomenLongbowU16Long Metric (Men)</v>
      </c>
      <c r="B17304">
        <v>2</v>
      </c>
      <c r="C17304" t="s">
        <v>1</v>
      </c>
      <c r="D17304" t="s">
        <v>63</v>
      </c>
      <c r="E17304" t="s">
        <v>54</v>
      </c>
      <c r="F17304" t="s">
        <v>37</v>
      </c>
      <c r="G17304">
        <v>8</v>
      </c>
    </row>
    <row r="17305" spans="1:7" x14ac:dyDescent="0.25">
      <c r="A17305" t="str">
        <f t="shared" si="270"/>
        <v>WomenLongbowU16Long Metric (Men)</v>
      </c>
      <c r="B17305">
        <v>3</v>
      </c>
      <c r="C17305" t="s">
        <v>1</v>
      </c>
      <c r="D17305" t="s">
        <v>63</v>
      </c>
      <c r="E17305" t="s">
        <v>54</v>
      </c>
      <c r="F17305" t="s">
        <v>37</v>
      </c>
      <c r="G17305">
        <v>11</v>
      </c>
    </row>
    <row r="17306" spans="1:7" x14ac:dyDescent="0.25">
      <c r="A17306" t="str">
        <f t="shared" si="270"/>
        <v>WomenLongbowU16Long Metric (Men)</v>
      </c>
      <c r="B17306">
        <v>4</v>
      </c>
      <c r="C17306" t="s">
        <v>1</v>
      </c>
      <c r="D17306" t="s">
        <v>63</v>
      </c>
      <c r="E17306" t="s">
        <v>54</v>
      </c>
      <c r="F17306" t="s">
        <v>37</v>
      </c>
      <c r="G17306">
        <v>17</v>
      </c>
    </row>
    <row r="17307" spans="1:7" x14ac:dyDescent="0.25">
      <c r="A17307" t="str">
        <f t="shared" si="270"/>
        <v>WomenLongbowU16Long Metric (Men)</v>
      </c>
      <c r="B17307">
        <v>5</v>
      </c>
      <c r="C17307" t="s">
        <v>1</v>
      </c>
      <c r="D17307" t="s">
        <v>63</v>
      </c>
      <c r="E17307" t="s">
        <v>54</v>
      </c>
      <c r="F17307" t="s">
        <v>37</v>
      </c>
      <c r="G17307">
        <v>24</v>
      </c>
    </row>
    <row r="17308" spans="1:7" x14ac:dyDescent="0.25">
      <c r="A17308" t="str">
        <f t="shared" si="270"/>
        <v>WomenLongbowU16Long Metric (Men)</v>
      </c>
      <c r="B17308">
        <v>6</v>
      </c>
      <c r="C17308" t="s">
        <v>1</v>
      </c>
      <c r="D17308" t="s">
        <v>63</v>
      </c>
      <c r="E17308" t="s">
        <v>54</v>
      </c>
      <c r="F17308" t="s">
        <v>37</v>
      </c>
      <c r="G17308">
        <v>36</v>
      </c>
    </row>
    <row r="17309" spans="1:7" x14ac:dyDescent="0.25">
      <c r="A17309" t="str">
        <f t="shared" si="270"/>
        <v>WomenLongbowU16Long Metric (Women) / Long Metric I</v>
      </c>
      <c r="B17309">
        <v>1</v>
      </c>
      <c r="C17309" t="s">
        <v>1</v>
      </c>
      <c r="D17309" t="s">
        <v>63</v>
      </c>
      <c r="E17309" t="s">
        <v>54</v>
      </c>
      <c r="F17309" t="s">
        <v>79</v>
      </c>
      <c r="G17309">
        <v>8</v>
      </c>
    </row>
    <row r="17310" spans="1:7" x14ac:dyDescent="0.25">
      <c r="A17310" t="str">
        <f t="shared" si="270"/>
        <v>WomenLongbowU16Long Metric (Women) / Long Metric I</v>
      </c>
      <c r="B17310">
        <v>2</v>
      </c>
      <c r="C17310" t="s">
        <v>1</v>
      </c>
      <c r="D17310" t="s">
        <v>63</v>
      </c>
      <c r="E17310" t="s">
        <v>54</v>
      </c>
      <c r="F17310" t="s">
        <v>79</v>
      </c>
      <c r="G17310">
        <v>12</v>
      </c>
    </row>
    <row r="17311" spans="1:7" x14ac:dyDescent="0.25">
      <c r="A17311" t="str">
        <f t="shared" si="270"/>
        <v>WomenLongbowU16Long Metric (Women) / Long Metric I</v>
      </c>
      <c r="B17311">
        <v>3</v>
      </c>
      <c r="C17311" t="s">
        <v>1</v>
      </c>
      <c r="D17311" t="s">
        <v>63</v>
      </c>
      <c r="E17311" t="s">
        <v>54</v>
      </c>
      <c r="F17311" t="s">
        <v>79</v>
      </c>
      <c r="G17311">
        <v>18</v>
      </c>
    </row>
    <row r="17312" spans="1:7" x14ac:dyDescent="0.25">
      <c r="A17312" t="str">
        <f t="shared" si="270"/>
        <v>WomenLongbowU16Long Metric (Women) / Long Metric I</v>
      </c>
      <c r="B17312">
        <v>4</v>
      </c>
      <c r="C17312" t="s">
        <v>1</v>
      </c>
      <c r="D17312" t="s">
        <v>63</v>
      </c>
      <c r="E17312" t="s">
        <v>54</v>
      </c>
      <c r="F17312" t="s">
        <v>79</v>
      </c>
      <c r="G17312">
        <v>26</v>
      </c>
    </row>
    <row r="17313" spans="1:7" x14ac:dyDescent="0.25">
      <c r="A17313" t="str">
        <f t="shared" si="270"/>
        <v>WomenLongbowU16Long Metric (Women) / Long Metric I</v>
      </c>
      <c r="B17313">
        <v>5</v>
      </c>
      <c r="C17313" t="s">
        <v>1</v>
      </c>
      <c r="D17313" t="s">
        <v>63</v>
      </c>
      <c r="E17313" t="s">
        <v>54</v>
      </c>
      <c r="F17313" t="s">
        <v>79</v>
      </c>
      <c r="G17313">
        <v>39</v>
      </c>
    </row>
    <row r="17314" spans="1:7" x14ac:dyDescent="0.25">
      <c r="A17314" t="str">
        <f t="shared" si="270"/>
        <v>WomenLongbowU16Long Metric (Women) / Long Metric I</v>
      </c>
      <c r="B17314">
        <v>6</v>
      </c>
      <c r="C17314" t="s">
        <v>1</v>
      </c>
      <c r="D17314" t="s">
        <v>63</v>
      </c>
      <c r="E17314" t="s">
        <v>54</v>
      </c>
      <c r="F17314" t="s">
        <v>79</v>
      </c>
      <c r="G17314">
        <v>57</v>
      </c>
    </row>
    <row r="17315" spans="1:7" x14ac:dyDescent="0.25">
      <c r="A17315" t="str">
        <f t="shared" si="270"/>
        <v>WomenLongbowU16Long Metric II</v>
      </c>
      <c r="B17315">
        <v>1</v>
      </c>
      <c r="C17315" t="s">
        <v>1</v>
      </c>
      <c r="D17315" t="s">
        <v>63</v>
      </c>
      <c r="E17315" t="s">
        <v>54</v>
      </c>
      <c r="F17315" t="s">
        <v>38</v>
      </c>
      <c r="G17315">
        <v>12</v>
      </c>
    </row>
    <row r="17316" spans="1:7" x14ac:dyDescent="0.25">
      <c r="A17316" t="str">
        <f t="shared" si="270"/>
        <v>WomenLongbowU16Long Metric II</v>
      </c>
      <c r="B17316">
        <v>2</v>
      </c>
      <c r="C17316" t="s">
        <v>1</v>
      </c>
      <c r="D17316" t="s">
        <v>63</v>
      </c>
      <c r="E17316" t="s">
        <v>54</v>
      </c>
      <c r="F17316" t="s">
        <v>38</v>
      </c>
      <c r="G17316">
        <v>18</v>
      </c>
    </row>
    <row r="17317" spans="1:7" x14ac:dyDescent="0.25">
      <c r="A17317" t="str">
        <f t="shared" si="270"/>
        <v>WomenLongbowU16Long Metric II</v>
      </c>
      <c r="B17317">
        <v>3</v>
      </c>
      <c r="C17317" t="s">
        <v>1</v>
      </c>
      <c r="D17317" t="s">
        <v>63</v>
      </c>
      <c r="E17317" t="s">
        <v>54</v>
      </c>
      <c r="F17317" t="s">
        <v>38</v>
      </c>
      <c r="G17317">
        <v>26</v>
      </c>
    </row>
    <row r="17318" spans="1:7" x14ac:dyDescent="0.25">
      <c r="A17318" t="str">
        <f t="shared" si="270"/>
        <v>WomenLongbowU16Long Metric II</v>
      </c>
      <c r="B17318">
        <v>4</v>
      </c>
      <c r="C17318" t="s">
        <v>1</v>
      </c>
      <c r="D17318" t="s">
        <v>63</v>
      </c>
      <c r="E17318" t="s">
        <v>54</v>
      </c>
      <c r="F17318" t="s">
        <v>38</v>
      </c>
      <c r="G17318">
        <v>39</v>
      </c>
    </row>
    <row r="17319" spans="1:7" x14ac:dyDescent="0.25">
      <c r="A17319" t="str">
        <f t="shared" si="270"/>
        <v>WomenLongbowU16Long Metric II</v>
      </c>
      <c r="B17319">
        <v>5</v>
      </c>
      <c r="C17319" t="s">
        <v>1</v>
      </c>
      <c r="D17319" t="s">
        <v>63</v>
      </c>
      <c r="E17319" t="s">
        <v>54</v>
      </c>
      <c r="F17319" t="s">
        <v>38</v>
      </c>
      <c r="G17319">
        <v>57</v>
      </c>
    </row>
    <row r="17320" spans="1:7" x14ac:dyDescent="0.25">
      <c r="A17320" t="str">
        <f t="shared" si="270"/>
        <v>WomenLongbowU16Long Metric II</v>
      </c>
      <c r="B17320">
        <v>6</v>
      </c>
      <c r="C17320" t="s">
        <v>1</v>
      </c>
      <c r="D17320" t="s">
        <v>63</v>
      </c>
      <c r="E17320" t="s">
        <v>54</v>
      </c>
      <c r="F17320" t="s">
        <v>38</v>
      </c>
      <c r="G17320">
        <v>83</v>
      </c>
    </row>
    <row r="17321" spans="1:7" x14ac:dyDescent="0.25">
      <c r="A17321" t="str">
        <f t="shared" si="270"/>
        <v>WomenLongbowU16Long Metric III</v>
      </c>
      <c r="B17321">
        <v>1</v>
      </c>
      <c r="C17321" t="s">
        <v>1</v>
      </c>
      <c r="D17321" t="s">
        <v>63</v>
      </c>
      <c r="E17321" t="s">
        <v>54</v>
      </c>
      <c r="F17321" t="s">
        <v>39</v>
      </c>
      <c r="G17321">
        <v>19</v>
      </c>
    </row>
    <row r="17322" spans="1:7" x14ac:dyDescent="0.25">
      <c r="A17322" t="str">
        <f t="shared" si="270"/>
        <v>WomenLongbowU16Long Metric III</v>
      </c>
      <c r="B17322">
        <v>2</v>
      </c>
      <c r="C17322" t="s">
        <v>1</v>
      </c>
      <c r="D17322" t="s">
        <v>63</v>
      </c>
      <c r="E17322" t="s">
        <v>54</v>
      </c>
      <c r="F17322" t="s">
        <v>39</v>
      </c>
      <c r="G17322">
        <v>28</v>
      </c>
    </row>
    <row r="17323" spans="1:7" x14ac:dyDescent="0.25">
      <c r="A17323" t="str">
        <f t="shared" si="270"/>
        <v>WomenLongbowU16Long Metric III</v>
      </c>
      <c r="B17323">
        <v>3</v>
      </c>
      <c r="C17323" t="s">
        <v>1</v>
      </c>
      <c r="D17323" t="s">
        <v>63</v>
      </c>
      <c r="E17323" t="s">
        <v>54</v>
      </c>
      <c r="F17323" t="s">
        <v>39</v>
      </c>
      <c r="G17323">
        <v>42</v>
      </c>
    </row>
    <row r="17324" spans="1:7" x14ac:dyDescent="0.25">
      <c r="A17324" t="str">
        <f t="shared" si="270"/>
        <v>WomenLongbowU16Long Metric III</v>
      </c>
      <c r="B17324">
        <v>4</v>
      </c>
      <c r="C17324" t="s">
        <v>1</v>
      </c>
      <c r="D17324" t="s">
        <v>63</v>
      </c>
      <c r="E17324" t="s">
        <v>54</v>
      </c>
      <c r="F17324" t="s">
        <v>39</v>
      </c>
      <c r="G17324">
        <v>61</v>
      </c>
    </row>
    <row r="17325" spans="1:7" x14ac:dyDescent="0.25">
      <c r="A17325" t="str">
        <f t="shared" si="270"/>
        <v>WomenLongbowU16Long Metric III</v>
      </c>
      <c r="B17325">
        <v>5</v>
      </c>
      <c r="C17325" t="s">
        <v>1</v>
      </c>
      <c r="D17325" t="s">
        <v>63</v>
      </c>
      <c r="E17325" t="s">
        <v>54</v>
      </c>
      <c r="F17325" t="s">
        <v>39</v>
      </c>
      <c r="G17325">
        <v>88</v>
      </c>
    </row>
    <row r="17326" spans="1:7" x14ac:dyDescent="0.25">
      <c r="A17326" t="str">
        <f t="shared" si="270"/>
        <v>WomenLongbowU16Long Metric III</v>
      </c>
      <c r="B17326">
        <v>6</v>
      </c>
      <c r="C17326" t="s">
        <v>1</v>
      </c>
      <c r="D17326" t="s">
        <v>63</v>
      </c>
      <c r="E17326" t="s">
        <v>54</v>
      </c>
      <c r="F17326" t="s">
        <v>39</v>
      </c>
      <c r="G17326">
        <v>126</v>
      </c>
    </row>
    <row r="17327" spans="1:7" x14ac:dyDescent="0.25">
      <c r="A17327" t="str">
        <f t="shared" si="270"/>
        <v>WomenLongbowU16Long Metric IV</v>
      </c>
      <c r="B17327">
        <v>1</v>
      </c>
      <c r="C17327" t="s">
        <v>1</v>
      </c>
      <c r="D17327" t="s">
        <v>63</v>
      </c>
      <c r="E17327" t="s">
        <v>54</v>
      </c>
      <c r="F17327" t="s">
        <v>40</v>
      </c>
      <c r="G17327">
        <v>34</v>
      </c>
    </row>
    <row r="17328" spans="1:7" x14ac:dyDescent="0.25">
      <c r="A17328" t="str">
        <f t="shared" si="270"/>
        <v>WomenLongbowU16Long Metric IV</v>
      </c>
      <c r="B17328">
        <v>2</v>
      </c>
      <c r="C17328" t="s">
        <v>1</v>
      </c>
      <c r="D17328" t="s">
        <v>63</v>
      </c>
      <c r="E17328" t="s">
        <v>54</v>
      </c>
      <c r="F17328" t="s">
        <v>40</v>
      </c>
      <c r="G17328">
        <v>49</v>
      </c>
    </row>
    <row r="17329" spans="1:7" x14ac:dyDescent="0.25">
      <c r="A17329" t="str">
        <f t="shared" si="270"/>
        <v>WomenLongbowU16Long Metric IV</v>
      </c>
      <c r="B17329">
        <v>3</v>
      </c>
      <c r="C17329" t="s">
        <v>1</v>
      </c>
      <c r="D17329" t="s">
        <v>63</v>
      </c>
      <c r="E17329" t="s">
        <v>54</v>
      </c>
      <c r="F17329" t="s">
        <v>40</v>
      </c>
      <c r="G17329">
        <v>72</v>
      </c>
    </row>
    <row r="17330" spans="1:7" x14ac:dyDescent="0.25">
      <c r="A17330" t="str">
        <f t="shared" si="270"/>
        <v>WomenLongbowU16Long Metric IV</v>
      </c>
      <c r="B17330">
        <v>4</v>
      </c>
      <c r="C17330" t="s">
        <v>1</v>
      </c>
      <c r="D17330" t="s">
        <v>63</v>
      </c>
      <c r="E17330" t="s">
        <v>54</v>
      </c>
      <c r="F17330" t="s">
        <v>40</v>
      </c>
      <c r="G17330">
        <v>104</v>
      </c>
    </row>
    <row r="17331" spans="1:7" x14ac:dyDescent="0.25">
      <c r="A17331" t="str">
        <f t="shared" si="270"/>
        <v>WomenLongbowU16Long Metric V</v>
      </c>
      <c r="B17331">
        <v>1</v>
      </c>
      <c r="C17331" t="s">
        <v>1</v>
      </c>
      <c r="D17331" t="s">
        <v>63</v>
      </c>
      <c r="E17331" t="s">
        <v>54</v>
      </c>
      <c r="F17331" t="s">
        <v>41</v>
      </c>
      <c r="G17331">
        <v>71</v>
      </c>
    </row>
    <row r="17332" spans="1:7" x14ac:dyDescent="0.25">
      <c r="A17332" t="str">
        <f t="shared" si="270"/>
        <v>WomenLongbowU16Long Metric V</v>
      </c>
      <c r="B17332">
        <v>2</v>
      </c>
      <c r="C17332" t="s">
        <v>1</v>
      </c>
      <c r="D17332" t="s">
        <v>63</v>
      </c>
      <c r="E17332" t="s">
        <v>54</v>
      </c>
      <c r="F17332" t="s">
        <v>41</v>
      </c>
      <c r="G17332">
        <v>101</v>
      </c>
    </row>
    <row r="17333" spans="1:7" x14ac:dyDescent="0.25">
      <c r="A17333" t="str">
        <f t="shared" si="270"/>
        <v>WomenLongbowU16Long Metric V</v>
      </c>
      <c r="B17333">
        <v>3</v>
      </c>
      <c r="C17333" t="s">
        <v>1</v>
      </c>
      <c r="D17333" t="s">
        <v>63</v>
      </c>
      <c r="E17333" t="s">
        <v>54</v>
      </c>
      <c r="F17333" t="s">
        <v>41</v>
      </c>
      <c r="G17333">
        <v>142</v>
      </c>
    </row>
    <row r="17334" spans="1:7" x14ac:dyDescent="0.25">
      <c r="A17334" t="str">
        <f t="shared" si="270"/>
        <v>WomenLongbowU16Short Metric / Short Metric I</v>
      </c>
      <c r="B17334">
        <v>1</v>
      </c>
      <c r="C17334" t="s">
        <v>1</v>
      </c>
      <c r="D17334" t="s">
        <v>63</v>
      </c>
      <c r="E17334" t="s">
        <v>54</v>
      </c>
      <c r="F17334" t="s">
        <v>131</v>
      </c>
      <c r="G17334">
        <v>13</v>
      </c>
    </row>
    <row r="17335" spans="1:7" x14ac:dyDescent="0.25">
      <c r="A17335" t="str">
        <f t="shared" si="270"/>
        <v>WomenLongbowU16Short Metric / Short Metric I</v>
      </c>
      <c r="B17335">
        <v>2</v>
      </c>
      <c r="C17335" t="s">
        <v>1</v>
      </c>
      <c r="D17335" t="s">
        <v>63</v>
      </c>
      <c r="E17335" t="s">
        <v>54</v>
      </c>
      <c r="F17335" t="s">
        <v>131</v>
      </c>
      <c r="G17335">
        <v>19</v>
      </c>
    </row>
    <row r="17336" spans="1:7" x14ac:dyDescent="0.25">
      <c r="A17336" t="str">
        <f t="shared" si="270"/>
        <v>WomenLongbowU16Short Metric / Short Metric I</v>
      </c>
      <c r="B17336">
        <v>3</v>
      </c>
      <c r="C17336" t="s">
        <v>1</v>
      </c>
      <c r="D17336" t="s">
        <v>63</v>
      </c>
      <c r="E17336" t="s">
        <v>54</v>
      </c>
      <c r="F17336" t="s">
        <v>131</v>
      </c>
      <c r="G17336">
        <v>29</v>
      </c>
    </row>
    <row r="17337" spans="1:7" x14ac:dyDescent="0.25">
      <c r="A17337" t="str">
        <f t="shared" si="270"/>
        <v>WomenLongbowU16Short Metric / Short Metric I</v>
      </c>
      <c r="B17337">
        <v>4</v>
      </c>
      <c r="C17337" t="s">
        <v>1</v>
      </c>
      <c r="D17337" t="s">
        <v>63</v>
      </c>
      <c r="E17337" t="s">
        <v>54</v>
      </c>
      <c r="F17337" t="s">
        <v>131</v>
      </c>
      <c r="G17337">
        <v>42</v>
      </c>
    </row>
    <row r="17338" spans="1:7" x14ac:dyDescent="0.25">
      <c r="A17338" t="str">
        <f t="shared" si="270"/>
        <v>WomenLongbowU16Short Metric / Short Metric I</v>
      </c>
      <c r="B17338">
        <v>5</v>
      </c>
      <c r="C17338" t="s">
        <v>1</v>
      </c>
      <c r="D17338" t="s">
        <v>63</v>
      </c>
      <c r="E17338" t="s">
        <v>54</v>
      </c>
      <c r="F17338" t="s">
        <v>131</v>
      </c>
      <c r="G17338">
        <v>61</v>
      </c>
    </row>
    <row r="17339" spans="1:7" x14ac:dyDescent="0.25">
      <c r="A17339" t="str">
        <f t="shared" si="270"/>
        <v>WomenLongbowU16Short Metric / Short Metric I</v>
      </c>
      <c r="B17339">
        <v>6</v>
      </c>
      <c r="C17339" t="s">
        <v>1</v>
      </c>
      <c r="D17339" t="s">
        <v>63</v>
      </c>
      <c r="E17339" t="s">
        <v>54</v>
      </c>
      <c r="F17339" t="s">
        <v>131</v>
      </c>
      <c r="G17339">
        <v>88</v>
      </c>
    </row>
    <row r="17340" spans="1:7" x14ac:dyDescent="0.25">
      <c r="A17340" t="str">
        <f t="shared" si="270"/>
        <v>WomenLongbowU16Short Metric II</v>
      </c>
      <c r="B17340">
        <v>1</v>
      </c>
      <c r="C17340" t="s">
        <v>1</v>
      </c>
      <c r="D17340" t="s">
        <v>63</v>
      </c>
      <c r="E17340" t="s">
        <v>54</v>
      </c>
      <c r="F17340" t="s">
        <v>42</v>
      </c>
      <c r="G17340">
        <v>15</v>
      </c>
    </row>
    <row r="17341" spans="1:7" x14ac:dyDescent="0.25">
      <c r="A17341" t="str">
        <f t="shared" si="270"/>
        <v>WomenLongbowU16Short Metric II</v>
      </c>
      <c r="B17341">
        <v>2</v>
      </c>
      <c r="C17341" t="s">
        <v>1</v>
      </c>
      <c r="D17341" t="s">
        <v>63</v>
      </c>
      <c r="E17341" t="s">
        <v>54</v>
      </c>
      <c r="F17341" t="s">
        <v>42</v>
      </c>
      <c r="G17341">
        <v>22</v>
      </c>
    </row>
    <row r="17342" spans="1:7" x14ac:dyDescent="0.25">
      <c r="A17342" t="str">
        <f t="shared" si="270"/>
        <v>WomenLongbowU16Short Metric II</v>
      </c>
      <c r="B17342">
        <v>3</v>
      </c>
      <c r="C17342" t="s">
        <v>1</v>
      </c>
      <c r="D17342" t="s">
        <v>63</v>
      </c>
      <c r="E17342" t="s">
        <v>54</v>
      </c>
      <c r="F17342" t="s">
        <v>42</v>
      </c>
      <c r="G17342">
        <v>33</v>
      </c>
    </row>
    <row r="17343" spans="1:7" x14ac:dyDescent="0.25">
      <c r="A17343" t="str">
        <f t="shared" si="270"/>
        <v>WomenLongbowU16Short Metric II</v>
      </c>
      <c r="B17343">
        <v>4</v>
      </c>
      <c r="C17343" t="s">
        <v>1</v>
      </c>
      <c r="D17343" t="s">
        <v>63</v>
      </c>
      <c r="E17343" t="s">
        <v>54</v>
      </c>
      <c r="F17343" t="s">
        <v>42</v>
      </c>
      <c r="G17343">
        <v>49</v>
      </c>
    </row>
    <row r="17344" spans="1:7" x14ac:dyDescent="0.25">
      <c r="A17344" t="str">
        <f t="shared" si="270"/>
        <v>WomenLongbowU16Short Metric III</v>
      </c>
      <c r="B17344">
        <v>1</v>
      </c>
      <c r="C17344" t="s">
        <v>1</v>
      </c>
      <c r="D17344" t="s">
        <v>63</v>
      </c>
      <c r="E17344" t="s">
        <v>54</v>
      </c>
      <c r="F17344" t="s">
        <v>43</v>
      </c>
      <c r="G17344">
        <v>33</v>
      </c>
    </row>
    <row r="17345" spans="1:7" x14ac:dyDescent="0.25">
      <c r="A17345" t="str">
        <f t="shared" si="270"/>
        <v>WomenLongbowU16Short Metric III</v>
      </c>
      <c r="B17345">
        <v>2</v>
      </c>
      <c r="C17345" t="s">
        <v>1</v>
      </c>
      <c r="D17345" t="s">
        <v>63</v>
      </c>
      <c r="E17345" t="s">
        <v>54</v>
      </c>
      <c r="F17345" t="s">
        <v>43</v>
      </c>
      <c r="G17345">
        <v>48</v>
      </c>
    </row>
    <row r="17346" spans="1:7" x14ac:dyDescent="0.25">
      <c r="A17346" t="str">
        <f t="shared" ref="A17346:A17409" si="271">C17346&amp;D17346&amp;E17346&amp;F17346</f>
        <v>WomenLongbowU16Short Metric III</v>
      </c>
      <c r="B17346">
        <v>3</v>
      </c>
      <c r="C17346" t="s">
        <v>1</v>
      </c>
      <c r="D17346" t="s">
        <v>63</v>
      </c>
      <c r="E17346" t="s">
        <v>54</v>
      </c>
      <c r="F17346" t="s">
        <v>43</v>
      </c>
      <c r="G17346">
        <v>70</v>
      </c>
    </row>
    <row r="17347" spans="1:7" x14ac:dyDescent="0.25">
      <c r="A17347" t="str">
        <f t="shared" si="271"/>
        <v>WomenLongbowU16Short Metric IV</v>
      </c>
      <c r="B17347">
        <v>1</v>
      </c>
      <c r="C17347" t="s">
        <v>1</v>
      </c>
      <c r="D17347" t="s">
        <v>63</v>
      </c>
      <c r="E17347" t="s">
        <v>54</v>
      </c>
      <c r="F17347" t="s">
        <v>44</v>
      </c>
      <c r="G17347">
        <v>105</v>
      </c>
    </row>
    <row r="17348" spans="1:7" x14ac:dyDescent="0.25">
      <c r="A17348" t="str">
        <f t="shared" si="271"/>
        <v>WomenLongbowU16Short Metric IV</v>
      </c>
      <c r="B17348">
        <v>2</v>
      </c>
      <c r="C17348" t="s">
        <v>1</v>
      </c>
      <c r="D17348" t="s">
        <v>63</v>
      </c>
      <c r="E17348" t="s">
        <v>54</v>
      </c>
      <c r="F17348" t="s">
        <v>44</v>
      </c>
      <c r="G17348">
        <v>145</v>
      </c>
    </row>
    <row r="17349" spans="1:7" x14ac:dyDescent="0.25">
      <c r="A17349" t="str">
        <f t="shared" si="271"/>
        <v>WomenLongbowU16Short Metric V</v>
      </c>
      <c r="B17349">
        <v>1</v>
      </c>
      <c r="C17349" t="s">
        <v>1</v>
      </c>
      <c r="D17349" t="s">
        <v>63</v>
      </c>
      <c r="E17349" t="s">
        <v>54</v>
      </c>
      <c r="F17349" t="s">
        <v>45</v>
      </c>
      <c r="G17349">
        <v>122</v>
      </c>
    </row>
    <row r="17350" spans="1:7" x14ac:dyDescent="0.25">
      <c r="A17350" t="str">
        <f t="shared" si="271"/>
        <v>WomenLongbowU16WA 900</v>
      </c>
      <c r="B17350">
        <v>1</v>
      </c>
      <c r="C17350" t="s">
        <v>1</v>
      </c>
      <c r="D17350" t="s">
        <v>63</v>
      </c>
      <c r="E17350" t="s">
        <v>54</v>
      </c>
      <c r="F17350" t="s">
        <v>46</v>
      </c>
      <c r="G17350">
        <v>20</v>
      </c>
    </row>
    <row r="17351" spans="1:7" x14ac:dyDescent="0.25">
      <c r="A17351" t="str">
        <f t="shared" si="271"/>
        <v>WomenLongbowU16WA 900</v>
      </c>
      <c r="B17351">
        <v>2</v>
      </c>
      <c r="C17351" t="s">
        <v>1</v>
      </c>
      <c r="D17351" t="s">
        <v>63</v>
      </c>
      <c r="E17351" t="s">
        <v>54</v>
      </c>
      <c r="F17351" t="s">
        <v>46</v>
      </c>
      <c r="G17351">
        <v>29</v>
      </c>
    </row>
    <row r="17352" spans="1:7" x14ac:dyDescent="0.25">
      <c r="A17352" t="str">
        <f t="shared" si="271"/>
        <v>WomenLongbowU16WA 900</v>
      </c>
      <c r="B17352">
        <v>3</v>
      </c>
      <c r="C17352" t="s">
        <v>1</v>
      </c>
      <c r="D17352" t="s">
        <v>63</v>
      </c>
      <c r="E17352" t="s">
        <v>54</v>
      </c>
      <c r="F17352" t="s">
        <v>46</v>
      </c>
      <c r="G17352">
        <v>43</v>
      </c>
    </row>
    <row r="17353" spans="1:7" x14ac:dyDescent="0.25">
      <c r="A17353" t="str">
        <f t="shared" si="271"/>
        <v>WomenLongbowU16WA 900</v>
      </c>
      <c r="B17353">
        <v>4</v>
      </c>
      <c r="C17353" t="s">
        <v>1</v>
      </c>
      <c r="D17353" t="s">
        <v>63</v>
      </c>
      <c r="E17353" t="s">
        <v>54</v>
      </c>
      <c r="F17353" t="s">
        <v>46</v>
      </c>
      <c r="G17353">
        <v>63</v>
      </c>
    </row>
    <row r="17354" spans="1:7" x14ac:dyDescent="0.25">
      <c r="A17354" t="str">
        <f t="shared" si="271"/>
        <v>WomenLongbowU16WA 900</v>
      </c>
      <c r="B17354">
        <v>5</v>
      </c>
      <c r="C17354" t="s">
        <v>1</v>
      </c>
      <c r="D17354" t="s">
        <v>63</v>
      </c>
      <c r="E17354" t="s">
        <v>54</v>
      </c>
      <c r="F17354" t="s">
        <v>46</v>
      </c>
      <c r="G17354">
        <v>92</v>
      </c>
    </row>
    <row r="17355" spans="1:7" x14ac:dyDescent="0.25">
      <c r="A17355" t="str">
        <f t="shared" si="271"/>
        <v>WomenLongbowU16WA 900</v>
      </c>
      <c r="B17355">
        <v>6</v>
      </c>
      <c r="C17355" t="s">
        <v>1</v>
      </c>
      <c r="D17355" t="s">
        <v>63</v>
      </c>
      <c r="E17355" t="s">
        <v>54</v>
      </c>
      <c r="F17355" t="s">
        <v>46</v>
      </c>
      <c r="G17355">
        <v>132</v>
      </c>
    </row>
    <row r="17356" spans="1:7" x14ac:dyDescent="0.25">
      <c r="A17356" t="str">
        <f t="shared" si="271"/>
        <v>WomenLongbowU16WA 70m</v>
      </c>
      <c r="B17356">
        <v>1</v>
      </c>
      <c r="C17356" t="s">
        <v>1</v>
      </c>
      <c r="D17356" t="s">
        <v>63</v>
      </c>
      <c r="E17356" t="s">
        <v>54</v>
      </c>
      <c r="F17356" t="s">
        <v>47</v>
      </c>
      <c r="G17356">
        <v>7</v>
      </c>
    </row>
    <row r="17357" spans="1:7" x14ac:dyDescent="0.25">
      <c r="A17357" t="str">
        <f t="shared" si="271"/>
        <v>WomenLongbowU16WA 70m</v>
      </c>
      <c r="B17357">
        <v>2</v>
      </c>
      <c r="C17357" t="s">
        <v>1</v>
      </c>
      <c r="D17357" t="s">
        <v>63</v>
      </c>
      <c r="E17357" t="s">
        <v>54</v>
      </c>
      <c r="F17357" t="s">
        <v>47</v>
      </c>
      <c r="G17357">
        <v>10</v>
      </c>
    </row>
    <row r="17358" spans="1:7" x14ac:dyDescent="0.25">
      <c r="A17358" t="str">
        <f t="shared" si="271"/>
        <v>WomenLongbowU16WA 70m</v>
      </c>
      <c r="B17358">
        <v>3</v>
      </c>
      <c r="C17358" t="s">
        <v>1</v>
      </c>
      <c r="D17358" t="s">
        <v>63</v>
      </c>
      <c r="E17358" t="s">
        <v>54</v>
      </c>
      <c r="F17358" t="s">
        <v>47</v>
      </c>
      <c r="G17358">
        <v>14</v>
      </c>
    </row>
    <row r="17359" spans="1:7" x14ac:dyDescent="0.25">
      <c r="A17359" t="str">
        <f t="shared" si="271"/>
        <v>WomenLongbowU16WA 70m</v>
      </c>
      <c r="B17359">
        <v>4</v>
      </c>
      <c r="C17359" t="s">
        <v>1</v>
      </c>
      <c r="D17359" t="s">
        <v>63</v>
      </c>
      <c r="E17359" t="s">
        <v>54</v>
      </c>
      <c r="F17359" t="s">
        <v>47</v>
      </c>
      <c r="G17359">
        <v>21</v>
      </c>
    </row>
    <row r="17360" spans="1:7" x14ac:dyDescent="0.25">
      <c r="A17360" t="str">
        <f t="shared" si="271"/>
        <v>WomenLongbowU16WA 70m</v>
      </c>
      <c r="B17360">
        <v>5</v>
      </c>
      <c r="C17360" t="s">
        <v>1</v>
      </c>
      <c r="D17360" t="s">
        <v>63</v>
      </c>
      <c r="E17360" t="s">
        <v>54</v>
      </c>
      <c r="F17360" t="s">
        <v>47</v>
      </c>
      <c r="G17360">
        <v>32</v>
      </c>
    </row>
    <row r="17361" spans="1:7" x14ac:dyDescent="0.25">
      <c r="A17361" t="str">
        <f t="shared" si="271"/>
        <v>WomenLongbowU16WA 70m</v>
      </c>
      <c r="B17361">
        <v>6</v>
      </c>
      <c r="C17361" t="s">
        <v>1</v>
      </c>
      <c r="D17361" t="s">
        <v>63</v>
      </c>
      <c r="E17361" t="s">
        <v>54</v>
      </c>
      <c r="F17361" t="s">
        <v>47</v>
      </c>
      <c r="G17361">
        <v>47</v>
      </c>
    </row>
    <row r="17362" spans="1:7" x14ac:dyDescent="0.25">
      <c r="A17362" t="str">
        <f t="shared" si="271"/>
        <v>WomenLongbowU16WA 70m</v>
      </c>
      <c r="B17362">
        <v>7</v>
      </c>
      <c r="C17362" t="s">
        <v>1</v>
      </c>
      <c r="D17362" t="s">
        <v>63</v>
      </c>
      <c r="E17362" t="s">
        <v>54</v>
      </c>
      <c r="F17362" t="s">
        <v>47</v>
      </c>
      <c r="G17362">
        <v>69</v>
      </c>
    </row>
    <row r="17363" spans="1:7" x14ac:dyDescent="0.25">
      <c r="A17363" t="str">
        <f t="shared" si="271"/>
        <v>WomenLongbowU16WA 70m</v>
      </c>
      <c r="B17363">
        <v>8</v>
      </c>
      <c r="C17363" t="s">
        <v>1</v>
      </c>
      <c r="D17363" t="s">
        <v>63</v>
      </c>
      <c r="E17363" t="s">
        <v>54</v>
      </c>
      <c r="F17363" t="s">
        <v>47</v>
      </c>
      <c r="G17363">
        <v>99</v>
      </c>
    </row>
    <row r="17364" spans="1:7" x14ac:dyDescent="0.25">
      <c r="A17364" t="str">
        <f t="shared" si="271"/>
        <v>WomenLongbowU16WA 70m</v>
      </c>
      <c r="B17364">
        <v>9</v>
      </c>
      <c r="C17364" t="s">
        <v>1</v>
      </c>
      <c r="D17364" t="s">
        <v>63</v>
      </c>
      <c r="E17364" t="s">
        <v>54</v>
      </c>
      <c r="F17364" t="s">
        <v>47</v>
      </c>
      <c r="G17364">
        <v>141</v>
      </c>
    </row>
    <row r="17365" spans="1:7" x14ac:dyDescent="0.25">
      <c r="A17365" t="str">
        <f t="shared" si="271"/>
        <v>WomenLongbowU16WA 60m</v>
      </c>
      <c r="B17365">
        <v>1</v>
      </c>
      <c r="C17365" t="s">
        <v>1</v>
      </c>
      <c r="D17365" t="s">
        <v>63</v>
      </c>
      <c r="E17365" t="s">
        <v>54</v>
      </c>
      <c r="F17365" t="s">
        <v>48</v>
      </c>
      <c r="G17365">
        <v>10</v>
      </c>
    </row>
    <row r="17366" spans="1:7" x14ac:dyDescent="0.25">
      <c r="A17366" t="str">
        <f t="shared" si="271"/>
        <v>WomenLongbowU16WA 60m</v>
      </c>
      <c r="B17366">
        <v>2</v>
      </c>
      <c r="C17366" t="s">
        <v>1</v>
      </c>
      <c r="D17366" t="s">
        <v>63</v>
      </c>
      <c r="E17366" t="s">
        <v>54</v>
      </c>
      <c r="F17366" t="s">
        <v>48</v>
      </c>
      <c r="G17366">
        <v>14</v>
      </c>
    </row>
    <row r="17367" spans="1:7" x14ac:dyDescent="0.25">
      <c r="A17367" t="str">
        <f t="shared" si="271"/>
        <v>WomenLongbowU16WA 60m</v>
      </c>
      <c r="B17367">
        <v>3</v>
      </c>
      <c r="C17367" t="s">
        <v>1</v>
      </c>
      <c r="D17367" t="s">
        <v>63</v>
      </c>
      <c r="E17367" t="s">
        <v>54</v>
      </c>
      <c r="F17367" t="s">
        <v>48</v>
      </c>
      <c r="G17367">
        <v>21</v>
      </c>
    </row>
    <row r="17368" spans="1:7" x14ac:dyDescent="0.25">
      <c r="A17368" t="str">
        <f t="shared" si="271"/>
        <v>WomenLongbowU16WA 60m</v>
      </c>
      <c r="B17368">
        <v>4</v>
      </c>
      <c r="C17368" t="s">
        <v>1</v>
      </c>
      <c r="D17368" t="s">
        <v>63</v>
      </c>
      <c r="E17368" t="s">
        <v>54</v>
      </c>
      <c r="F17368" t="s">
        <v>48</v>
      </c>
      <c r="G17368">
        <v>31</v>
      </c>
    </row>
    <row r="17369" spans="1:7" x14ac:dyDescent="0.25">
      <c r="A17369" t="str">
        <f t="shared" si="271"/>
        <v>WomenLongbowU16WA 60m</v>
      </c>
      <c r="B17369">
        <v>5</v>
      </c>
      <c r="C17369" t="s">
        <v>1</v>
      </c>
      <c r="D17369" t="s">
        <v>63</v>
      </c>
      <c r="E17369" t="s">
        <v>54</v>
      </c>
      <c r="F17369" t="s">
        <v>48</v>
      </c>
      <c r="G17369">
        <v>46</v>
      </c>
    </row>
    <row r="17370" spans="1:7" x14ac:dyDescent="0.25">
      <c r="A17370" t="str">
        <f t="shared" si="271"/>
        <v>WomenLongbowU16WA 60m</v>
      </c>
      <c r="B17370">
        <v>6</v>
      </c>
      <c r="C17370" t="s">
        <v>1</v>
      </c>
      <c r="D17370" t="s">
        <v>63</v>
      </c>
      <c r="E17370" t="s">
        <v>54</v>
      </c>
      <c r="F17370" t="s">
        <v>48</v>
      </c>
      <c r="G17370">
        <v>67</v>
      </c>
    </row>
    <row r="17371" spans="1:7" x14ac:dyDescent="0.25">
      <c r="A17371" t="str">
        <f t="shared" si="271"/>
        <v>WomenLongbowU16WA 60m</v>
      </c>
      <c r="B17371">
        <v>7</v>
      </c>
      <c r="C17371" t="s">
        <v>1</v>
      </c>
      <c r="D17371" t="s">
        <v>63</v>
      </c>
      <c r="E17371" t="s">
        <v>54</v>
      </c>
      <c r="F17371" t="s">
        <v>48</v>
      </c>
      <c r="G17371">
        <v>96</v>
      </c>
    </row>
    <row r="17372" spans="1:7" x14ac:dyDescent="0.25">
      <c r="A17372" t="str">
        <f t="shared" si="271"/>
        <v>WomenLongbowU16WA 60m</v>
      </c>
      <c r="B17372">
        <v>8</v>
      </c>
      <c r="C17372" t="s">
        <v>1</v>
      </c>
      <c r="D17372" t="s">
        <v>63</v>
      </c>
      <c r="E17372" t="s">
        <v>54</v>
      </c>
      <c r="F17372" t="s">
        <v>48</v>
      </c>
      <c r="G17372">
        <v>137</v>
      </c>
    </row>
    <row r="17373" spans="1:7" x14ac:dyDescent="0.25">
      <c r="A17373" t="str">
        <f t="shared" si="271"/>
        <v>WomenLongbowU16WA 60m</v>
      </c>
      <c r="B17373">
        <v>9</v>
      </c>
      <c r="C17373" t="s">
        <v>1</v>
      </c>
      <c r="D17373" t="s">
        <v>63</v>
      </c>
      <c r="E17373" t="s">
        <v>54</v>
      </c>
      <c r="F17373" t="s">
        <v>48</v>
      </c>
      <c r="G17373">
        <v>190</v>
      </c>
    </row>
    <row r="17374" spans="1:7" x14ac:dyDescent="0.25">
      <c r="A17374" t="str">
        <f t="shared" si="271"/>
        <v>WomenLongbowU16WA 50m (Barebow) / Metric 122-50</v>
      </c>
      <c r="B17374">
        <v>1</v>
      </c>
      <c r="C17374" t="s">
        <v>1</v>
      </c>
      <c r="D17374" t="s">
        <v>63</v>
      </c>
      <c r="E17374" t="s">
        <v>54</v>
      </c>
      <c r="F17374" t="s">
        <v>76</v>
      </c>
      <c r="G17374">
        <v>14</v>
      </c>
    </row>
    <row r="17375" spans="1:7" x14ac:dyDescent="0.25">
      <c r="A17375" t="str">
        <f t="shared" si="271"/>
        <v>WomenLongbowU16WA 50m (Barebow) / Metric 122-50</v>
      </c>
      <c r="B17375">
        <v>2</v>
      </c>
      <c r="C17375" t="s">
        <v>1</v>
      </c>
      <c r="D17375" t="s">
        <v>63</v>
      </c>
      <c r="E17375" t="s">
        <v>54</v>
      </c>
      <c r="F17375" t="s">
        <v>76</v>
      </c>
      <c r="G17375">
        <v>21</v>
      </c>
    </row>
    <row r="17376" spans="1:7" x14ac:dyDescent="0.25">
      <c r="A17376" t="str">
        <f t="shared" si="271"/>
        <v>WomenLongbowU16WA 50m (Barebow) / Metric 122-50</v>
      </c>
      <c r="B17376">
        <v>3</v>
      </c>
      <c r="C17376" t="s">
        <v>1</v>
      </c>
      <c r="D17376" t="s">
        <v>63</v>
      </c>
      <c r="E17376" t="s">
        <v>54</v>
      </c>
      <c r="F17376" t="s">
        <v>76</v>
      </c>
      <c r="G17376">
        <v>32</v>
      </c>
    </row>
    <row r="17377" spans="1:7" x14ac:dyDescent="0.25">
      <c r="A17377" t="str">
        <f t="shared" si="271"/>
        <v>WomenLongbowU16WA 50m (Barebow) / Metric 122-50</v>
      </c>
      <c r="B17377">
        <v>4</v>
      </c>
      <c r="C17377" t="s">
        <v>1</v>
      </c>
      <c r="D17377" t="s">
        <v>63</v>
      </c>
      <c r="E17377" t="s">
        <v>54</v>
      </c>
      <c r="F17377" t="s">
        <v>76</v>
      </c>
      <c r="G17377">
        <v>47</v>
      </c>
    </row>
    <row r="17378" spans="1:7" x14ac:dyDescent="0.25">
      <c r="A17378" t="str">
        <f t="shared" si="271"/>
        <v>WomenLongbowU16WA 50m (Barebow) / Metric 122-50</v>
      </c>
      <c r="B17378">
        <v>5</v>
      </c>
      <c r="C17378" t="s">
        <v>1</v>
      </c>
      <c r="D17378" t="s">
        <v>63</v>
      </c>
      <c r="E17378" t="s">
        <v>54</v>
      </c>
      <c r="F17378" t="s">
        <v>76</v>
      </c>
      <c r="G17378">
        <v>68</v>
      </c>
    </row>
    <row r="17379" spans="1:7" x14ac:dyDescent="0.25">
      <c r="A17379" t="str">
        <f t="shared" si="271"/>
        <v>WomenLongbowU16WA 50m (Barebow) / Metric 122-50</v>
      </c>
      <c r="B17379">
        <v>6</v>
      </c>
      <c r="C17379" t="s">
        <v>1</v>
      </c>
      <c r="D17379" t="s">
        <v>63</v>
      </c>
      <c r="E17379" t="s">
        <v>54</v>
      </c>
      <c r="F17379" t="s">
        <v>76</v>
      </c>
      <c r="G17379">
        <v>99</v>
      </c>
    </row>
    <row r="17380" spans="1:7" x14ac:dyDescent="0.25">
      <c r="A17380" t="str">
        <f t="shared" si="271"/>
        <v>WomenLongbowU16WA 50m (Barebow) / Metric 122-50</v>
      </c>
      <c r="B17380">
        <v>7</v>
      </c>
      <c r="C17380" t="s">
        <v>1</v>
      </c>
      <c r="D17380" t="s">
        <v>63</v>
      </c>
      <c r="E17380" t="s">
        <v>54</v>
      </c>
      <c r="F17380" t="s">
        <v>76</v>
      </c>
      <c r="G17380">
        <v>140</v>
      </c>
    </row>
    <row r="17381" spans="1:7" x14ac:dyDescent="0.25">
      <c r="A17381" t="str">
        <f t="shared" si="271"/>
        <v>WomenLongbowU16WA 50m (Barebow) / Metric 122-50</v>
      </c>
      <c r="B17381">
        <v>8</v>
      </c>
      <c r="C17381" t="s">
        <v>1</v>
      </c>
      <c r="D17381" t="s">
        <v>63</v>
      </c>
      <c r="E17381" t="s">
        <v>54</v>
      </c>
      <c r="F17381" t="s">
        <v>76</v>
      </c>
      <c r="G17381">
        <v>193</v>
      </c>
    </row>
    <row r="17382" spans="1:7" x14ac:dyDescent="0.25">
      <c r="A17382" t="str">
        <f t="shared" si="271"/>
        <v>WomenLongbowU16WA 50m (Barebow) / Metric 122-50</v>
      </c>
      <c r="B17382">
        <v>9</v>
      </c>
      <c r="C17382" t="s">
        <v>1</v>
      </c>
      <c r="D17382" t="s">
        <v>63</v>
      </c>
      <c r="E17382" t="s">
        <v>54</v>
      </c>
      <c r="F17382" t="s">
        <v>76</v>
      </c>
      <c r="G17382">
        <v>258</v>
      </c>
    </row>
    <row r="17383" spans="1:7" x14ac:dyDescent="0.25">
      <c r="A17383" t="str">
        <f t="shared" si="271"/>
        <v>WomenLongbowU16Metric 122-40</v>
      </c>
      <c r="B17383">
        <v>1</v>
      </c>
      <c r="C17383" t="s">
        <v>1</v>
      </c>
      <c r="D17383" t="s">
        <v>63</v>
      </c>
      <c r="E17383" t="s">
        <v>54</v>
      </c>
      <c r="F17383" t="s">
        <v>49</v>
      </c>
      <c r="G17383">
        <v>24</v>
      </c>
    </row>
    <row r="17384" spans="1:7" x14ac:dyDescent="0.25">
      <c r="A17384" t="str">
        <f t="shared" si="271"/>
        <v>WomenLongbowU16Metric 122-40</v>
      </c>
      <c r="B17384">
        <v>2</v>
      </c>
      <c r="C17384" t="s">
        <v>1</v>
      </c>
      <c r="D17384" t="s">
        <v>63</v>
      </c>
      <c r="E17384" t="s">
        <v>54</v>
      </c>
      <c r="F17384" t="s">
        <v>49</v>
      </c>
      <c r="G17384">
        <v>35</v>
      </c>
    </row>
    <row r="17385" spans="1:7" x14ac:dyDescent="0.25">
      <c r="A17385" t="str">
        <f t="shared" si="271"/>
        <v>WomenLongbowU16Metric 122-40</v>
      </c>
      <c r="B17385">
        <v>3</v>
      </c>
      <c r="C17385" t="s">
        <v>1</v>
      </c>
      <c r="D17385" t="s">
        <v>63</v>
      </c>
      <c r="E17385" t="s">
        <v>54</v>
      </c>
      <c r="F17385" t="s">
        <v>49</v>
      </c>
      <c r="G17385">
        <v>51</v>
      </c>
    </row>
    <row r="17386" spans="1:7" x14ac:dyDescent="0.25">
      <c r="A17386" t="str">
        <f t="shared" si="271"/>
        <v>WomenLongbowU16Metric 122-40</v>
      </c>
      <c r="B17386">
        <v>4</v>
      </c>
      <c r="C17386" t="s">
        <v>1</v>
      </c>
      <c r="D17386" t="s">
        <v>63</v>
      </c>
      <c r="E17386" t="s">
        <v>54</v>
      </c>
      <c r="F17386" t="s">
        <v>49</v>
      </c>
      <c r="G17386">
        <v>75</v>
      </c>
    </row>
    <row r="17387" spans="1:7" x14ac:dyDescent="0.25">
      <c r="A17387" t="str">
        <f t="shared" si="271"/>
        <v>WomenLongbowU16Metric 122-30</v>
      </c>
      <c r="B17387">
        <v>1</v>
      </c>
      <c r="C17387" t="s">
        <v>1</v>
      </c>
      <c r="D17387" t="s">
        <v>63</v>
      </c>
      <c r="E17387" t="s">
        <v>54</v>
      </c>
      <c r="F17387" t="s">
        <v>50</v>
      </c>
      <c r="G17387">
        <v>44</v>
      </c>
    </row>
    <row r="17388" spans="1:7" x14ac:dyDescent="0.25">
      <c r="A17388" t="str">
        <f t="shared" si="271"/>
        <v>WomenLongbowU16Metric 122-30</v>
      </c>
      <c r="B17388">
        <v>2</v>
      </c>
      <c r="C17388" t="s">
        <v>1</v>
      </c>
      <c r="D17388" t="s">
        <v>63</v>
      </c>
      <c r="E17388" t="s">
        <v>54</v>
      </c>
      <c r="F17388" t="s">
        <v>50</v>
      </c>
      <c r="G17388">
        <v>64</v>
      </c>
    </row>
    <row r="17389" spans="1:7" x14ac:dyDescent="0.25">
      <c r="A17389" t="str">
        <f t="shared" si="271"/>
        <v>WomenLongbowU16Metric 122-30</v>
      </c>
      <c r="B17389">
        <v>3</v>
      </c>
      <c r="C17389" t="s">
        <v>1</v>
      </c>
      <c r="D17389" t="s">
        <v>63</v>
      </c>
      <c r="E17389" t="s">
        <v>54</v>
      </c>
      <c r="F17389" t="s">
        <v>50</v>
      </c>
      <c r="G17389">
        <v>93</v>
      </c>
    </row>
    <row r="17390" spans="1:7" x14ac:dyDescent="0.25">
      <c r="A17390" t="str">
        <f t="shared" si="271"/>
        <v>WomenLongbowU16WA 50m (Compound)</v>
      </c>
      <c r="B17390">
        <v>1</v>
      </c>
      <c r="C17390" t="s">
        <v>1</v>
      </c>
      <c r="D17390" t="s">
        <v>63</v>
      </c>
      <c r="E17390" t="s">
        <v>54</v>
      </c>
      <c r="F17390" t="s">
        <v>59</v>
      </c>
      <c r="G17390">
        <v>7</v>
      </c>
    </row>
    <row r="17391" spans="1:7" x14ac:dyDescent="0.25">
      <c r="A17391" t="str">
        <f t="shared" si="271"/>
        <v>WomenLongbowU16WA 50m (Compound)</v>
      </c>
      <c r="B17391">
        <v>2</v>
      </c>
      <c r="C17391" t="s">
        <v>1</v>
      </c>
      <c r="D17391" t="s">
        <v>63</v>
      </c>
      <c r="E17391" t="s">
        <v>54</v>
      </c>
      <c r="F17391" t="s">
        <v>59</v>
      </c>
      <c r="G17391">
        <v>10</v>
      </c>
    </row>
    <row r="17392" spans="1:7" x14ac:dyDescent="0.25">
      <c r="A17392" t="str">
        <f t="shared" si="271"/>
        <v>WomenLongbowU16WA 50m (Compound)</v>
      </c>
      <c r="B17392">
        <v>3</v>
      </c>
      <c r="C17392" t="s">
        <v>1</v>
      </c>
      <c r="D17392" t="s">
        <v>63</v>
      </c>
      <c r="E17392" t="s">
        <v>54</v>
      </c>
      <c r="F17392" t="s">
        <v>59</v>
      </c>
      <c r="G17392">
        <v>14</v>
      </c>
    </row>
    <row r="17393" spans="1:7" x14ac:dyDescent="0.25">
      <c r="A17393" t="str">
        <f t="shared" si="271"/>
        <v>WomenLongbowU16WA 50m (Compound)</v>
      </c>
      <c r="B17393">
        <v>4</v>
      </c>
      <c r="C17393" t="s">
        <v>1</v>
      </c>
      <c r="D17393" t="s">
        <v>63</v>
      </c>
      <c r="E17393" t="s">
        <v>54</v>
      </c>
      <c r="F17393" t="s">
        <v>59</v>
      </c>
      <c r="G17393">
        <v>21</v>
      </c>
    </row>
    <row r="17394" spans="1:7" x14ac:dyDescent="0.25">
      <c r="A17394" t="str">
        <f t="shared" si="271"/>
        <v>WomenLongbowU16WA 50m (Compound)</v>
      </c>
      <c r="B17394">
        <v>5</v>
      </c>
      <c r="C17394" t="s">
        <v>1</v>
      </c>
      <c r="D17394" t="s">
        <v>63</v>
      </c>
      <c r="E17394" t="s">
        <v>54</v>
      </c>
      <c r="F17394" t="s">
        <v>59</v>
      </c>
      <c r="G17394">
        <v>31</v>
      </c>
    </row>
    <row r="17395" spans="1:7" x14ac:dyDescent="0.25">
      <c r="A17395" t="str">
        <f t="shared" si="271"/>
        <v>WomenLongbowU16WA 50m (Compound)</v>
      </c>
      <c r="B17395">
        <v>6</v>
      </c>
      <c r="C17395" t="s">
        <v>1</v>
      </c>
      <c r="D17395" t="s">
        <v>63</v>
      </c>
      <c r="E17395" t="s">
        <v>54</v>
      </c>
      <c r="F17395" t="s">
        <v>59</v>
      </c>
      <c r="G17395">
        <v>46</v>
      </c>
    </row>
    <row r="17396" spans="1:7" x14ac:dyDescent="0.25">
      <c r="A17396" t="str">
        <f t="shared" si="271"/>
        <v>WomenLongbowU16Metric 80-40</v>
      </c>
      <c r="B17396">
        <v>1</v>
      </c>
      <c r="C17396" t="s">
        <v>1</v>
      </c>
      <c r="D17396" t="s">
        <v>63</v>
      </c>
      <c r="E17396" t="s">
        <v>54</v>
      </c>
      <c r="F17396" t="s">
        <v>60</v>
      </c>
      <c r="G17396">
        <v>11</v>
      </c>
    </row>
    <row r="17397" spans="1:7" x14ac:dyDescent="0.25">
      <c r="A17397" t="str">
        <f t="shared" si="271"/>
        <v>WomenLongbowU16Metric 80-40</v>
      </c>
      <c r="B17397">
        <v>2</v>
      </c>
      <c r="C17397" t="s">
        <v>1</v>
      </c>
      <c r="D17397" t="s">
        <v>63</v>
      </c>
      <c r="E17397" t="s">
        <v>54</v>
      </c>
      <c r="F17397" t="s">
        <v>60</v>
      </c>
      <c r="G17397">
        <v>16</v>
      </c>
    </row>
    <row r="17398" spans="1:7" x14ac:dyDescent="0.25">
      <c r="A17398" t="str">
        <f t="shared" si="271"/>
        <v>WomenLongbowU16Metric 80-40</v>
      </c>
      <c r="B17398">
        <v>3</v>
      </c>
      <c r="C17398" t="s">
        <v>1</v>
      </c>
      <c r="D17398" t="s">
        <v>63</v>
      </c>
      <c r="E17398" t="s">
        <v>54</v>
      </c>
      <c r="F17398" t="s">
        <v>60</v>
      </c>
      <c r="G17398">
        <v>23</v>
      </c>
    </row>
    <row r="17399" spans="1:7" x14ac:dyDescent="0.25">
      <c r="A17399" t="str">
        <f t="shared" si="271"/>
        <v>WomenLongbowU16Metric 80-40</v>
      </c>
      <c r="B17399">
        <v>4</v>
      </c>
      <c r="C17399" t="s">
        <v>1</v>
      </c>
      <c r="D17399" t="s">
        <v>63</v>
      </c>
      <c r="E17399" t="s">
        <v>54</v>
      </c>
      <c r="F17399" t="s">
        <v>60</v>
      </c>
      <c r="G17399">
        <v>35</v>
      </c>
    </row>
    <row r="17400" spans="1:7" x14ac:dyDescent="0.25">
      <c r="A17400" t="str">
        <f t="shared" si="271"/>
        <v>WomenLongbowU16Metric 80-30</v>
      </c>
      <c r="B17400">
        <v>1</v>
      </c>
      <c r="C17400" t="s">
        <v>1</v>
      </c>
      <c r="D17400" t="s">
        <v>63</v>
      </c>
      <c r="E17400" t="s">
        <v>54</v>
      </c>
      <c r="F17400" t="s">
        <v>61</v>
      </c>
      <c r="G17400">
        <v>20</v>
      </c>
    </row>
    <row r="17401" spans="1:7" x14ac:dyDescent="0.25">
      <c r="A17401" t="str">
        <f t="shared" si="271"/>
        <v>WomenLongbowU16Metric 80-30</v>
      </c>
      <c r="B17401">
        <v>2</v>
      </c>
      <c r="C17401" t="s">
        <v>1</v>
      </c>
      <c r="D17401" t="s">
        <v>63</v>
      </c>
      <c r="E17401" t="s">
        <v>54</v>
      </c>
      <c r="F17401" t="s">
        <v>61</v>
      </c>
      <c r="G17401">
        <v>29</v>
      </c>
    </row>
    <row r="17402" spans="1:7" x14ac:dyDescent="0.25">
      <c r="A17402" t="str">
        <f t="shared" si="271"/>
        <v>WomenLongbowU16Metric 80-30</v>
      </c>
      <c r="B17402">
        <v>3</v>
      </c>
      <c r="C17402" t="s">
        <v>1</v>
      </c>
      <c r="D17402" t="s">
        <v>63</v>
      </c>
      <c r="E17402" t="s">
        <v>54</v>
      </c>
      <c r="F17402" t="s">
        <v>61</v>
      </c>
      <c r="G17402">
        <v>43</v>
      </c>
    </row>
    <row r="17403" spans="1:7" x14ac:dyDescent="0.25">
      <c r="A17403" t="str">
        <f t="shared" si="271"/>
        <v>WomenLongbowU15York</v>
      </c>
      <c r="B17403">
        <v>1</v>
      </c>
      <c r="C17403" t="s">
        <v>1</v>
      </c>
      <c r="D17403" t="s">
        <v>63</v>
      </c>
      <c r="E17403" t="s">
        <v>55</v>
      </c>
      <c r="F17403" t="s">
        <v>3</v>
      </c>
      <c r="G17403">
        <v>10</v>
      </c>
    </row>
    <row r="17404" spans="1:7" x14ac:dyDescent="0.25">
      <c r="A17404" t="str">
        <f t="shared" si="271"/>
        <v>WomenLongbowU15York</v>
      </c>
      <c r="B17404">
        <v>2</v>
      </c>
      <c r="C17404" t="s">
        <v>1</v>
      </c>
      <c r="D17404" t="s">
        <v>63</v>
      </c>
      <c r="E17404" t="s">
        <v>55</v>
      </c>
      <c r="F17404" t="s">
        <v>3</v>
      </c>
      <c r="G17404">
        <v>15</v>
      </c>
    </row>
    <row r="17405" spans="1:7" x14ac:dyDescent="0.25">
      <c r="A17405" t="str">
        <f t="shared" si="271"/>
        <v>WomenLongbowU15York</v>
      </c>
      <c r="B17405">
        <v>3</v>
      </c>
      <c r="C17405" t="s">
        <v>1</v>
      </c>
      <c r="D17405" t="s">
        <v>63</v>
      </c>
      <c r="E17405" t="s">
        <v>55</v>
      </c>
      <c r="F17405" t="s">
        <v>3</v>
      </c>
      <c r="G17405">
        <v>22</v>
      </c>
    </row>
    <row r="17406" spans="1:7" x14ac:dyDescent="0.25">
      <c r="A17406" t="str">
        <f t="shared" si="271"/>
        <v>WomenLongbowU15York</v>
      </c>
      <c r="B17406">
        <v>4</v>
      </c>
      <c r="C17406" t="s">
        <v>1</v>
      </c>
      <c r="D17406" t="s">
        <v>63</v>
      </c>
      <c r="E17406" t="s">
        <v>55</v>
      </c>
      <c r="F17406" t="s">
        <v>3</v>
      </c>
      <c r="G17406">
        <v>32</v>
      </c>
    </row>
    <row r="17407" spans="1:7" x14ac:dyDescent="0.25">
      <c r="A17407" t="str">
        <f t="shared" si="271"/>
        <v>WomenLongbowU15York</v>
      </c>
      <c r="B17407">
        <v>5</v>
      </c>
      <c r="C17407" t="s">
        <v>1</v>
      </c>
      <c r="D17407" t="s">
        <v>63</v>
      </c>
      <c r="E17407" t="s">
        <v>55</v>
      </c>
      <c r="F17407" t="s">
        <v>3</v>
      </c>
      <c r="G17407">
        <v>47</v>
      </c>
    </row>
    <row r="17408" spans="1:7" x14ac:dyDescent="0.25">
      <c r="A17408" t="str">
        <f t="shared" si="271"/>
        <v>WomenLongbowU15York</v>
      </c>
      <c r="B17408">
        <v>6</v>
      </c>
      <c r="C17408" t="s">
        <v>1</v>
      </c>
      <c r="D17408" t="s">
        <v>63</v>
      </c>
      <c r="E17408" t="s">
        <v>55</v>
      </c>
      <c r="F17408" t="s">
        <v>3</v>
      </c>
      <c r="G17408">
        <v>70</v>
      </c>
    </row>
    <row r="17409" spans="1:7" x14ac:dyDescent="0.25">
      <c r="A17409" t="str">
        <f t="shared" si="271"/>
        <v>WomenLongbowU15York</v>
      </c>
      <c r="B17409">
        <v>7</v>
      </c>
      <c r="C17409" t="s">
        <v>1</v>
      </c>
      <c r="D17409" t="s">
        <v>63</v>
      </c>
      <c r="E17409" t="s">
        <v>55</v>
      </c>
      <c r="F17409" t="s">
        <v>3</v>
      </c>
      <c r="G17409">
        <v>103</v>
      </c>
    </row>
    <row r="17410" spans="1:7" x14ac:dyDescent="0.25">
      <c r="A17410" t="str">
        <f t="shared" ref="A17410:A17473" si="272">C17410&amp;D17410&amp;E17410&amp;F17410</f>
        <v>WomenLongbowU15York</v>
      </c>
      <c r="B17410">
        <v>8</v>
      </c>
      <c r="C17410" t="s">
        <v>1</v>
      </c>
      <c r="D17410" t="s">
        <v>63</v>
      </c>
      <c r="E17410" t="s">
        <v>55</v>
      </c>
      <c r="F17410" t="s">
        <v>3</v>
      </c>
      <c r="G17410">
        <v>149</v>
      </c>
    </row>
    <row r="17411" spans="1:7" x14ac:dyDescent="0.25">
      <c r="A17411" t="str">
        <f t="shared" si="272"/>
        <v>WomenLongbowU15York</v>
      </c>
      <c r="B17411">
        <v>9</v>
      </c>
      <c r="C17411" t="s">
        <v>1</v>
      </c>
      <c r="D17411" t="s">
        <v>63</v>
      </c>
      <c r="E17411" t="s">
        <v>55</v>
      </c>
      <c r="F17411" t="s">
        <v>3</v>
      </c>
      <c r="G17411">
        <v>211</v>
      </c>
    </row>
    <row r="17412" spans="1:7" x14ac:dyDescent="0.25">
      <c r="A17412" t="str">
        <f t="shared" si="272"/>
        <v>WomenLongbowU15Hereford / Bristol I</v>
      </c>
      <c r="B17412">
        <v>1</v>
      </c>
      <c r="C17412" t="s">
        <v>1</v>
      </c>
      <c r="D17412" t="s">
        <v>63</v>
      </c>
      <c r="E17412" t="s">
        <v>55</v>
      </c>
      <c r="F17412" t="s">
        <v>52</v>
      </c>
      <c r="G17412">
        <v>17</v>
      </c>
    </row>
    <row r="17413" spans="1:7" x14ac:dyDescent="0.25">
      <c r="A17413" t="str">
        <f t="shared" si="272"/>
        <v>WomenLongbowU15Hereford / Bristol I</v>
      </c>
      <c r="B17413">
        <v>2</v>
      </c>
      <c r="C17413" t="s">
        <v>1</v>
      </c>
      <c r="D17413" t="s">
        <v>63</v>
      </c>
      <c r="E17413" t="s">
        <v>55</v>
      </c>
      <c r="F17413" t="s">
        <v>52</v>
      </c>
      <c r="G17413">
        <v>25</v>
      </c>
    </row>
    <row r="17414" spans="1:7" x14ac:dyDescent="0.25">
      <c r="A17414" t="str">
        <f t="shared" si="272"/>
        <v>WomenLongbowU15Hereford / Bristol I</v>
      </c>
      <c r="B17414">
        <v>3</v>
      </c>
      <c r="C17414" t="s">
        <v>1</v>
      </c>
      <c r="D17414" t="s">
        <v>63</v>
      </c>
      <c r="E17414" t="s">
        <v>55</v>
      </c>
      <c r="F17414" t="s">
        <v>52</v>
      </c>
      <c r="G17414">
        <v>38</v>
      </c>
    </row>
    <row r="17415" spans="1:7" x14ac:dyDescent="0.25">
      <c r="A17415" t="str">
        <f t="shared" si="272"/>
        <v>WomenLongbowU15Hereford / Bristol I</v>
      </c>
      <c r="B17415">
        <v>4</v>
      </c>
      <c r="C17415" t="s">
        <v>1</v>
      </c>
      <c r="D17415" t="s">
        <v>63</v>
      </c>
      <c r="E17415" t="s">
        <v>55</v>
      </c>
      <c r="F17415" t="s">
        <v>52</v>
      </c>
      <c r="G17415">
        <v>56</v>
      </c>
    </row>
    <row r="17416" spans="1:7" x14ac:dyDescent="0.25">
      <c r="A17416" t="str">
        <f t="shared" si="272"/>
        <v>WomenLongbowU15Hereford / Bristol I</v>
      </c>
      <c r="B17416">
        <v>5</v>
      </c>
      <c r="C17416" t="s">
        <v>1</v>
      </c>
      <c r="D17416" t="s">
        <v>63</v>
      </c>
      <c r="E17416" t="s">
        <v>55</v>
      </c>
      <c r="F17416" t="s">
        <v>52</v>
      </c>
      <c r="G17416">
        <v>82</v>
      </c>
    </row>
    <row r="17417" spans="1:7" x14ac:dyDescent="0.25">
      <c r="A17417" t="str">
        <f t="shared" si="272"/>
        <v>WomenLongbowU15Hereford / Bristol I</v>
      </c>
      <c r="B17417">
        <v>6</v>
      </c>
      <c r="C17417" t="s">
        <v>1</v>
      </c>
      <c r="D17417" t="s">
        <v>63</v>
      </c>
      <c r="E17417" t="s">
        <v>55</v>
      </c>
      <c r="F17417" t="s">
        <v>52</v>
      </c>
      <c r="G17417">
        <v>120</v>
      </c>
    </row>
    <row r="17418" spans="1:7" x14ac:dyDescent="0.25">
      <c r="A17418" t="str">
        <f t="shared" si="272"/>
        <v>WomenLongbowU15Hereford / Bristol I</v>
      </c>
      <c r="B17418">
        <v>7</v>
      </c>
      <c r="C17418" t="s">
        <v>1</v>
      </c>
      <c r="D17418" t="s">
        <v>63</v>
      </c>
      <c r="E17418" t="s">
        <v>55</v>
      </c>
      <c r="F17418" t="s">
        <v>52</v>
      </c>
      <c r="G17418">
        <v>173</v>
      </c>
    </row>
    <row r="17419" spans="1:7" x14ac:dyDescent="0.25">
      <c r="A17419" t="str">
        <f t="shared" si="272"/>
        <v>WomenLongbowU15Hereford / Bristol I</v>
      </c>
      <c r="B17419">
        <v>8</v>
      </c>
      <c r="C17419" t="s">
        <v>1</v>
      </c>
      <c r="D17419" t="s">
        <v>63</v>
      </c>
      <c r="E17419" t="s">
        <v>55</v>
      </c>
      <c r="F17419" t="s">
        <v>52</v>
      </c>
      <c r="G17419">
        <v>244</v>
      </c>
    </row>
    <row r="17420" spans="1:7" x14ac:dyDescent="0.25">
      <c r="A17420" t="str">
        <f t="shared" si="272"/>
        <v>WomenLongbowU15Hereford / Bristol I</v>
      </c>
      <c r="B17420">
        <v>9</v>
      </c>
      <c r="C17420" t="s">
        <v>1</v>
      </c>
      <c r="D17420" t="s">
        <v>63</v>
      </c>
      <c r="E17420" t="s">
        <v>55</v>
      </c>
      <c r="F17420" t="s">
        <v>52</v>
      </c>
      <c r="G17420">
        <v>336</v>
      </c>
    </row>
    <row r="17421" spans="1:7" x14ac:dyDescent="0.25">
      <c r="A17421" t="str">
        <f t="shared" si="272"/>
        <v>WomenLongbowU15Bristol II</v>
      </c>
      <c r="B17421">
        <v>1</v>
      </c>
      <c r="C17421" t="s">
        <v>1</v>
      </c>
      <c r="D17421" t="s">
        <v>63</v>
      </c>
      <c r="E17421" t="s">
        <v>55</v>
      </c>
      <c r="F17421" t="s">
        <v>7</v>
      </c>
      <c r="G17421">
        <v>29</v>
      </c>
    </row>
    <row r="17422" spans="1:7" x14ac:dyDescent="0.25">
      <c r="A17422" t="str">
        <f t="shared" si="272"/>
        <v>WomenLongbowU15Bristol II</v>
      </c>
      <c r="B17422">
        <v>2</v>
      </c>
      <c r="C17422" t="s">
        <v>1</v>
      </c>
      <c r="D17422" t="s">
        <v>63</v>
      </c>
      <c r="E17422" t="s">
        <v>55</v>
      </c>
      <c r="F17422" t="s">
        <v>7</v>
      </c>
      <c r="G17422">
        <v>43</v>
      </c>
    </row>
    <row r="17423" spans="1:7" x14ac:dyDescent="0.25">
      <c r="A17423" t="str">
        <f t="shared" si="272"/>
        <v>WomenLongbowU15Bristol II</v>
      </c>
      <c r="B17423">
        <v>3</v>
      </c>
      <c r="C17423" t="s">
        <v>1</v>
      </c>
      <c r="D17423" t="s">
        <v>63</v>
      </c>
      <c r="E17423" t="s">
        <v>55</v>
      </c>
      <c r="F17423" t="s">
        <v>7</v>
      </c>
      <c r="G17423">
        <v>63</v>
      </c>
    </row>
    <row r="17424" spans="1:7" x14ac:dyDescent="0.25">
      <c r="A17424" t="str">
        <f t="shared" si="272"/>
        <v>WomenLongbowU15Bristol II</v>
      </c>
      <c r="B17424">
        <v>4</v>
      </c>
      <c r="C17424" t="s">
        <v>1</v>
      </c>
      <c r="D17424" t="s">
        <v>63</v>
      </c>
      <c r="E17424" t="s">
        <v>55</v>
      </c>
      <c r="F17424" t="s">
        <v>7</v>
      </c>
      <c r="G17424">
        <v>93</v>
      </c>
    </row>
    <row r="17425" spans="1:7" x14ac:dyDescent="0.25">
      <c r="A17425" t="str">
        <f t="shared" si="272"/>
        <v>WomenLongbowU15Bristol II</v>
      </c>
      <c r="B17425">
        <v>5</v>
      </c>
      <c r="C17425" t="s">
        <v>1</v>
      </c>
      <c r="D17425" t="s">
        <v>63</v>
      </c>
      <c r="E17425" t="s">
        <v>55</v>
      </c>
      <c r="F17425" t="s">
        <v>7</v>
      </c>
      <c r="G17425">
        <v>136</v>
      </c>
    </row>
    <row r="17426" spans="1:7" x14ac:dyDescent="0.25">
      <c r="A17426" t="str">
        <f t="shared" si="272"/>
        <v>WomenLongbowU15Bristol II</v>
      </c>
      <c r="B17426">
        <v>6</v>
      </c>
      <c r="C17426" t="s">
        <v>1</v>
      </c>
      <c r="D17426" t="s">
        <v>63</v>
      </c>
      <c r="E17426" t="s">
        <v>55</v>
      </c>
      <c r="F17426" t="s">
        <v>7</v>
      </c>
      <c r="G17426">
        <v>195</v>
      </c>
    </row>
    <row r="17427" spans="1:7" x14ac:dyDescent="0.25">
      <c r="A17427" t="str">
        <f t="shared" si="272"/>
        <v>WomenLongbowU15Bristol II</v>
      </c>
      <c r="B17427">
        <v>7</v>
      </c>
      <c r="C17427" t="s">
        <v>1</v>
      </c>
      <c r="D17427" t="s">
        <v>63</v>
      </c>
      <c r="E17427" t="s">
        <v>55</v>
      </c>
      <c r="F17427" t="s">
        <v>7</v>
      </c>
      <c r="G17427">
        <v>274</v>
      </c>
    </row>
    <row r="17428" spans="1:7" x14ac:dyDescent="0.25">
      <c r="A17428" t="str">
        <f t="shared" si="272"/>
        <v>WomenLongbowU15Bristol II</v>
      </c>
      <c r="B17428">
        <v>8</v>
      </c>
      <c r="C17428" t="s">
        <v>1</v>
      </c>
      <c r="D17428" t="s">
        <v>63</v>
      </c>
      <c r="E17428" t="s">
        <v>55</v>
      </c>
      <c r="F17428" t="s">
        <v>7</v>
      </c>
      <c r="G17428">
        <v>374</v>
      </c>
    </row>
    <row r="17429" spans="1:7" x14ac:dyDescent="0.25">
      <c r="A17429" t="str">
        <f t="shared" si="272"/>
        <v>WomenLongbowU15Bristol II</v>
      </c>
      <c r="B17429">
        <v>9</v>
      </c>
      <c r="C17429" t="s">
        <v>1</v>
      </c>
      <c r="D17429" t="s">
        <v>63</v>
      </c>
      <c r="E17429" t="s">
        <v>55</v>
      </c>
      <c r="F17429" t="s">
        <v>7</v>
      </c>
      <c r="G17429">
        <v>493</v>
      </c>
    </row>
    <row r="17430" spans="1:7" x14ac:dyDescent="0.25">
      <c r="A17430" t="str">
        <f t="shared" si="272"/>
        <v>WomenLongbowU15Bristol III</v>
      </c>
      <c r="B17430">
        <v>1</v>
      </c>
      <c r="C17430" t="s">
        <v>1</v>
      </c>
      <c r="D17430" t="s">
        <v>63</v>
      </c>
      <c r="E17430" t="s">
        <v>55</v>
      </c>
      <c r="F17430" t="s">
        <v>8</v>
      </c>
      <c r="G17430">
        <v>48</v>
      </c>
    </row>
    <row r="17431" spans="1:7" x14ac:dyDescent="0.25">
      <c r="A17431" t="str">
        <f t="shared" si="272"/>
        <v>WomenLongbowU15Bristol III</v>
      </c>
      <c r="B17431">
        <v>2</v>
      </c>
      <c r="C17431" t="s">
        <v>1</v>
      </c>
      <c r="D17431" t="s">
        <v>63</v>
      </c>
      <c r="E17431" t="s">
        <v>55</v>
      </c>
      <c r="F17431" t="s">
        <v>8</v>
      </c>
      <c r="G17431">
        <v>70</v>
      </c>
    </row>
    <row r="17432" spans="1:7" x14ac:dyDescent="0.25">
      <c r="A17432" t="str">
        <f t="shared" si="272"/>
        <v>WomenLongbowU15Bristol III</v>
      </c>
      <c r="B17432">
        <v>3</v>
      </c>
      <c r="C17432" t="s">
        <v>1</v>
      </c>
      <c r="D17432" t="s">
        <v>63</v>
      </c>
      <c r="E17432" t="s">
        <v>55</v>
      </c>
      <c r="F17432" t="s">
        <v>8</v>
      </c>
      <c r="G17432">
        <v>103</v>
      </c>
    </row>
    <row r="17433" spans="1:7" x14ac:dyDescent="0.25">
      <c r="A17433" t="str">
        <f t="shared" si="272"/>
        <v>WomenLongbowU15Bristol III</v>
      </c>
      <c r="B17433">
        <v>4</v>
      </c>
      <c r="C17433" t="s">
        <v>1</v>
      </c>
      <c r="D17433" t="s">
        <v>63</v>
      </c>
      <c r="E17433" t="s">
        <v>55</v>
      </c>
      <c r="F17433" t="s">
        <v>8</v>
      </c>
      <c r="G17433">
        <v>149</v>
      </c>
    </row>
    <row r="17434" spans="1:7" x14ac:dyDescent="0.25">
      <c r="A17434" t="str">
        <f t="shared" si="272"/>
        <v>WomenLongbowU15Bristol III</v>
      </c>
      <c r="B17434">
        <v>5</v>
      </c>
      <c r="C17434" t="s">
        <v>1</v>
      </c>
      <c r="D17434" t="s">
        <v>63</v>
      </c>
      <c r="E17434" t="s">
        <v>55</v>
      </c>
      <c r="F17434" t="s">
        <v>8</v>
      </c>
      <c r="G17434">
        <v>213</v>
      </c>
    </row>
    <row r="17435" spans="1:7" x14ac:dyDescent="0.25">
      <c r="A17435" t="str">
        <f t="shared" si="272"/>
        <v>WomenLongbowU15Bristol III</v>
      </c>
      <c r="B17435">
        <v>6</v>
      </c>
      <c r="C17435" t="s">
        <v>1</v>
      </c>
      <c r="D17435" t="s">
        <v>63</v>
      </c>
      <c r="E17435" t="s">
        <v>55</v>
      </c>
      <c r="F17435" t="s">
        <v>8</v>
      </c>
      <c r="G17435">
        <v>296</v>
      </c>
    </row>
    <row r="17436" spans="1:7" x14ac:dyDescent="0.25">
      <c r="A17436" t="str">
        <f t="shared" si="272"/>
        <v>WomenLongbowU15Bristol III</v>
      </c>
      <c r="B17436">
        <v>7</v>
      </c>
      <c r="C17436" t="s">
        <v>1</v>
      </c>
      <c r="D17436" t="s">
        <v>63</v>
      </c>
      <c r="E17436" t="s">
        <v>55</v>
      </c>
      <c r="F17436" t="s">
        <v>8</v>
      </c>
      <c r="G17436">
        <v>399</v>
      </c>
    </row>
    <row r="17437" spans="1:7" x14ac:dyDescent="0.25">
      <c r="A17437" t="str">
        <f t="shared" si="272"/>
        <v>WomenLongbowU15Bristol III</v>
      </c>
      <c r="B17437">
        <v>8</v>
      </c>
      <c r="C17437" t="s">
        <v>1</v>
      </c>
      <c r="D17437" t="s">
        <v>63</v>
      </c>
      <c r="E17437" t="s">
        <v>55</v>
      </c>
      <c r="F17437" t="s">
        <v>8</v>
      </c>
      <c r="G17437">
        <v>519</v>
      </c>
    </row>
    <row r="17438" spans="1:7" x14ac:dyDescent="0.25">
      <c r="A17438" t="str">
        <f t="shared" si="272"/>
        <v>WomenLongbowU15Bristol III</v>
      </c>
      <c r="B17438">
        <v>9</v>
      </c>
      <c r="C17438" t="s">
        <v>1</v>
      </c>
      <c r="D17438" t="s">
        <v>63</v>
      </c>
      <c r="E17438" t="s">
        <v>55</v>
      </c>
      <c r="F17438" t="s">
        <v>8</v>
      </c>
      <c r="G17438">
        <v>649</v>
      </c>
    </row>
    <row r="17439" spans="1:7" x14ac:dyDescent="0.25">
      <c r="A17439" t="str">
        <f t="shared" si="272"/>
        <v>WomenLongbowU15Bristol IV</v>
      </c>
      <c r="B17439">
        <v>1</v>
      </c>
      <c r="C17439" t="s">
        <v>1</v>
      </c>
      <c r="D17439" t="s">
        <v>63</v>
      </c>
      <c r="E17439" t="s">
        <v>55</v>
      </c>
      <c r="F17439" t="s">
        <v>9</v>
      </c>
      <c r="G17439">
        <v>90</v>
      </c>
    </row>
    <row r="17440" spans="1:7" x14ac:dyDescent="0.25">
      <c r="A17440" t="str">
        <f t="shared" si="272"/>
        <v>WomenLongbowU15Bristol IV</v>
      </c>
      <c r="B17440">
        <v>2</v>
      </c>
      <c r="C17440" t="s">
        <v>1</v>
      </c>
      <c r="D17440" t="s">
        <v>63</v>
      </c>
      <c r="E17440" t="s">
        <v>55</v>
      </c>
      <c r="F17440" t="s">
        <v>9</v>
      </c>
      <c r="G17440">
        <v>130</v>
      </c>
    </row>
    <row r="17441" spans="1:7" x14ac:dyDescent="0.25">
      <c r="A17441" t="str">
        <f t="shared" si="272"/>
        <v>WomenLongbowU15Bristol IV</v>
      </c>
      <c r="B17441">
        <v>3</v>
      </c>
      <c r="C17441" t="s">
        <v>1</v>
      </c>
      <c r="D17441" t="s">
        <v>63</v>
      </c>
      <c r="E17441" t="s">
        <v>55</v>
      </c>
      <c r="F17441" t="s">
        <v>9</v>
      </c>
      <c r="G17441">
        <v>186</v>
      </c>
    </row>
    <row r="17442" spans="1:7" x14ac:dyDescent="0.25">
      <c r="A17442" t="str">
        <f t="shared" si="272"/>
        <v>WomenLongbowU15Bristol IV</v>
      </c>
      <c r="B17442">
        <v>4</v>
      </c>
      <c r="C17442" t="s">
        <v>1</v>
      </c>
      <c r="D17442" t="s">
        <v>63</v>
      </c>
      <c r="E17442" t="s">
        <v>55</v>
      </c>
      <c r="F17442" t="s">
        <v>9</v>
      </c>
      <c r="G17442">
        <v>259</v>
      </c>
    </row>
    <row r="17443" spans="1:7" x14ac:dyDescent="0.25">
      <c r="A17443" t="str">
        <f t="shared" si="272"/>
        <v>WomenLongbowU15Bristol V</v>
      </c>
      <c r="B17443">
        <v>1</v>
      </c>
      <c r="C17443" t="s">
        <v>1</v>
      </c>
      <c r="D17443" t="s">
        <v>63</v>
      </c>
      <c r="E17443" t="s">
        <v>55</v>
      </c>
      <c r="F17443" t="s">
        <v>10</v>
      </c>
      <c r="G17443">
        <v>213</v>
      </c>
    </row>
    <row r="17444" spans="1:7" x14ac:dyDescent="0.25">
      <c r="A17444" t="str">
        <f t="shared" si="272"/>
        <v>WomenLongbowU15Bristol V</v>
      </c>
      <c r="B17444">
        <v>2</v>
      </c>
      <c r="C17444" t="s">
        <v>1</v>
      </c>
      <c r="D17444" t="s">
        <v>63</v>
      </c>
      <c r="E17444" t="s">
        <v>55</v>
      </c>
      <c r="F17444" t="s">
        <v>10</v>
      </c>
      <c r="G17444">
        <v>285</v>
      </c>
    </row>
    <row r="17445" spans="1:7" x14ac:dyDescent="0.25">
      <c r="A17445" t="str">
        <f t="shared" si="272"/>
        <v>WomenLongbowU15Bristol V</v>
      </c>
      <c r="B17445">
        <v>3</v>
      </c>
      <c r="C17445" t="s">
        <v>1</v>
      </c>
      <c r="D17445" t="s">
        <v>63</v>
      </c>
      <c r="E17445" t="s">
        <v>55</v>
      </c>
      <c r="F17445" t="s">
        <v>10</v>
      </c>
      <c r="G17445">
        <v>372</v>
      </c>
    </row>
    <row r="17446" spans="1:7" x14ac:dyDescent="0.25">
      <c r="A17446" t="str">
        <f t="shared" si="272"/>
        <v>WomenLongbowU15St. George</v>
      </c>
      <c r="B17446">
        <v>1</v>
      </c>
      <c r="C17446" t="s">
        <v>1</v>
      </c>
      <c r="D17446" t="s">
        <v>63</v>
      </c>
      <c r="E17446" t="s">
        <v>55</v>
      </c>
      <c r="F17446" t="s">
        <v>115</v>
      </c>
      <c r="G17446">
        <v>9</v>
      </c>
    </row>
    <row r="17447" spans="1:7" x14ac:dyDescent="0.25">
      <c r="A17447" t="str">
        <f t="shared" si="272"/>
        <v>WomenLongbowU15St. George</v>
      </c>
      <c r="B17447">
        <v>2</v>
      </c>
      <c r="C17447" t="s">
        <v>1</v>
      </c>
      <c r="D17447" t="s">
        <v>63</v>
      </c>
      <c r="E17447" t="s">
        <v>55</v>
      </c>
      <c r="F17447" t="s">
        <v>115</v>
      </c>
      <c r="G17447">
        <v>14</v>
      </c>
    </row>
    <row r="17448" spans="1:7" x14ac:dyDescent="0.25">
      <c r="A17448" t="str">
        <f t="shared" si="272"/>
        <v>WomenLongbowU15St. George</v>
      </c>
      <c r="B17448">
        <v>3</v>
      </c>
      <c r="C17448" t="s">
        <v>1</v>
      </c>
      <c r="D17448" t="s">
        <v>63</v>
      </c>
      <c r="E17448" t="s">
        <v>55</v>
      </c>
      <c r="F17448" t="s">
        <v>115</v>
      </c>
      <c r="G17448">
        <v>20</v>
      </c>
    </row>
    <row r="17449" spans="1:7" x14ac:dyDescent="0.25">
      <c r="A17449" t="str">
        <f t="shared" si="272"/>
        <v>WomenLongbowU15St. George</v>
      </c>
      <c r="B17449">
        <v>4</v>
      </c>
      <c r="C17449" t="s">
        <v>1</v>
      </c>
      <c r="D17449" t="s">
        <v>63</v>
      </c>
      <c r="E17449" t="s">
        <v>55</v>
      </c>
      <c r="F17449" t="s">
        <v>115</v>
      </c>
      <c r="G17449">
        <v>30</v>
      </c>
    </row>
    <row r="17450" spans="1:7" x14ac:dyDescent="0.25">
      <c r="A17450" t="str">
        <f t="shared" si="272"/>
        <v>WomenLongbowU15St. George</v>
      </c>
      <c r="B17450">
        <v>5</v>
      </c>
      <c r="C17450" t="s">
        <v>1</v>
      </c>
      <c r="D17450" t="s">
        <v>63</v>
      </c>
      <c r="E17450" t="s">
        <v>55</v>
      </c>
      <c r="F17450" t="s">
        <v>115</v>
      </c>
      <c r="G17450">
        <v>44</v>
      </c>
    </row>
    <row r="17451" spans="1:7" x14ac:dyDescent="0.25">
      <c r="A17451" t="str">
        <f t="shared" si="272"/>
        <v>WomenLongbowU15St. George</v>
      </c>
      <c r="B17451">
        <v>6</v>
      </c>
      <c r="C17451" t="s">
        <v>1</v>
      </c>
      <c r="D17451" t="s">
        <v>63</v>
      </c>
      <c r="E17451" t="s">
        <v>55</v>
      </c>
      <c r="F17451" t="s">
        <v>115</v>
      </c>
      <c r="G17451">
        <v>65</v>
      </c>
    </row>
    <row r="17452" spans="1:7" x14ac:dyDescent="0.25">
      <c r="A17452" t="str">
        <f t="shared" si="272"/>
        <v>WomenLongbowU15Albion / Long Windsor</v>
      </c>
      <c r="B17452">
        <v>1</v>
      </c>
      <c r="C17452" t="s">
        <v>1</v>
      </c>
      <c r="D17452" t="s">
        <v>63</v>
      </c>
      <c r="E17452" t="s">
        <v>55</v>
      </c>
      <c r="F17452" t="s">
        <v>128</v>
      </c>
      <c r="G17452">
        <v>15</v>
      </c>
    </row>
    <row r="17453" spans="1:7" x14ac:dyDescent="0.25">
      <c r="A17453" t="str">
        <f t="shared" si="272"/>
        <v>WomenLongbowU15Albion / Long Windsor</v>
      </c>
      <c r="B17453">
        <v>2</v>
      </c>
      <c r="C17453" t="s">
        <v>1</v>
      </c>
      <c r="D17453" t="s">
        <v>63</v>
      </c>
      <c r="E17453" t="s">
        <v>55</v>
      </c>
      <c r="F17453" t="s">
        <v>128</v>
      </c>
      <c r="G17453">
        <v>23</v>
      </c>
    </row>
    <row r="17454" spans="1:7" x14ac:dyDescent="0.25">
      <c r="A17454" t="str">
        <f t="shared" si="272"/>
        <v>WomenLongbowU15Albion / Long Windsor</v>
      </c>
      <c r="B17454">
        <v>3</v>
      </c>
      <c r="C17454" t="s">
        <v>1</v>
      </c>
      <c r="D17454" t="s">
        <v>63</v>
      </c>
      <c r="E17454" t="s">
        <v>55</v>
      </c>
      <c r="F17454" t="s">
        <v>128</v>
      </c>
      <c r="G17454">
        <v>34</v>
      </c>
    </row>
    <row r="17455" spans="1:7" x14ac:dyDescent="0.25">
      <c r="A17455" t="str">
        <f t="shared" si="272"/>
        <v>WomenLongbowU15Albion / Long Windsor</v>
      </c>
      <c r="B17455">
        <v>4</v>
      </c>
      <c r="C17455" t="s">
        <v>1</v>
      </c>
      <c r="D17455" t="s">
        <v>63</v>
      </c>
      <c r="E17455" t="s">
        <v>55</v>
      </c>
      <c r="F17455" t="s">
        <v>128</v>
      </c>
      <c r="G17455">
        <v>50</v>
      </c>
    </row>
    <row r="17456" spans="1:7" x14ac:dyDescent="0.25">
      <c r="A17456" t="str">
        <f t="shared" si="272"/>
        <v>WomenLongbowU15Albion / Long Windsor</v>
      </c>
      <c r="B17456">
        <v>5</v>
      </c>
      <c r="C17456" t="s">
        <v>1</v>
      </c>
      <c r="D17456" t="s">
        <v>63</v>
      </c>
      <c r="E17456" t="s">
        <v>55</v>
      </c>
      <c r="F17456" t="s">
        <v>128</v>
      </c>
      <c r="G17456">
        <v>74</v>
      </c>
    </row>
    <row r="17457" spans="1:7" x14ac:dyDescent="0.25">
      <c r="A17457" t="str">
        <f t="shared" si="272"/>
        <v>WomenLongbowU15Albion / Long Windsor</v>
      </c>
      <c r="B17457">
        <v>6</v>
      </c>
      <c r="C17457" t="s">
        <v>1</v>
      </c>
      <c r="D17457" t="s">
        <v>63</v>
      </c>
      <c r="E17457" t="s">
        <v>55</v>
      </c>
      <c r="F17457" t="s">
        <v>128</v>
      </c>
      <c r="G17457">
        <v>107</v>
      </c>
    </row>
    <row r="17458" spans="1:7" x14ac:dyDescent="0.25">
      <c r="A17458" t="str">
        <f t="shared" si="272"/>
        <v>WomenLongbowU15Windsor</v>
      </c>
      <c r="B17458">
        <v>1</v>
      </c>
      <c r="C17458" t="s">
        <v>1</v>
      </c>
      <c r="D17458" t="s">
        <v>63</v>
      </c>
      <c r="E17458" t="s">
        <v>55</v>
      </c>
      <c r="F17458" t="s">
        <v>11</v>
      </c>
      <c r="G17458">
        <v>25</v>
      </c>
    </row>
    <row r="17459" spans="1:7" x14ac:dyDescent="0.25">
      <c r="A17459" t="str">
        <f t="shared" si="272"/>
        <v>WomenLongbowU15Windsor</v>
      </c>
      <c r="B17459">
        <v>2</v>
      </c>
      <c r="C17459" t="s">
        <v>1</v>
      </c>
      <c r="D17459" t="s">
        <v>63</v>
      </c>
      <c r="E17459" t="s">
        <v>55</v>
      </c>
      <c r="F17459" t="s">
        <v>11</v>
      </c>
      <c r="G17459">
        <v>38</v>
      </c>
    </row>
    <row r="17460" spans="1:7" x14ac:dyDescent="0.25">
      <c r="A17460" t="str">
        <f t="shared" si="272"/>
        <v>WomenLongbowU15Windsor</v>
      </c>
      <c r="B17460">
        <v>3</v>
      </c>
      <c r="C17460" t="s">
        <v>1</v>
      </c>
      <c r="D17460" t="s">
        <v>63</v>
      </c>
      <c r="E17460" t="s">
        <v>55</v>
      </c>
      <c r="F17460" t="s">
        <v>11</v>
      </c>
      <c r="G17460">
        <v>56</v>
      </c>
    </row>
    <row r="17461" spans="1:7" x14ac:dyDescent="0.25">
      <c r="A17461" t="str">
        <f t="shared" si="272"/>
        <v>WomenLongbowU15Windsor</v>
      </c>
      <c r="B17461">
        <v>4</v>
      </c>
      <c r="C17461" t="s">
        <v>1</v>
      </c>
      <c r="D17461" t="s">
        <v>63</v>
      </c>
      <c r="E17461" t="s">
        <v>55</v>
      </c>
      <c r="F17461" t="s">
        <v>11</v>
      </c>
      <c r="G17461">
        <v>82</v>
      </c>
    </row>
    <row r="17462" spans="1:7" x14ac:dyDescent="0.25">
      <c r="A17462" t="str">
        <f t="shared" si="272"/>
        <v>WomenLongbowU15Windsor</v>
      </c>
      <c r="B17462">
        <v>5</v>
      </c>
      <c r="C17462" t="s">
        <v>1</v>
      </c>
      <c r="D17462" t="s">
        <v>63</v>
      </c>
      <c r="E17462" t="s">
        <v>55</v>
      </c>
      <c r="F17462" t="s">
        <v>11</v>
      </c>
      <c r="G17462">
        <v>118</v>
      </c>
    </row>
    <row r="17463" spans="1:7" x14ac:dyDescent="0.25">
      <c r="A17463" t="str">
        <f t="shared" si="272"/>
        <v>WomenLongbowU15Windsor</v>
      </c>
      <c r="B17463">
        <v>6</v>
      </c>
      <c r="C17463" t="s">
        <v>1</v>
      </c>
      <c r="D17463" t="s">
        <v>63</v>
      </c>
      <c r="E17463" t="s">
        <v>55</v>
      </c>
      <c r="F17463" t="s">
        <v>11</v>
      </c>
      <c r="G17463">
        <v>168</v>
      </c>
    </row>
    <row r="17464" spans="1:7" x14ac:dyDescent="0.25">
      <c r="A17464" t="str">
        <f t="shared" si="272"/>
        <v>WomenLongbowU15Windsor 50</v>
      </c>
      <c r="B17464">
        <v>1</v>
      </c>
      <c r="C17464" t="s">
        <v>1</v>
      </c>
      <c r="D17464" t="s">
        <v>63</v>
      </c>
      <c r="E17464" t="s">
        <v>55</v>
      </c>
      <c r="F17464" t="s">
        <v>12</v>
      </c>
      <c r="G17464">
        <v>44</v>
      </c>
    </row>
    <row r="17465" spans="1:7" x14ac:dyDescent="0.25">
      <c r="A17465" t="str">
        <f t="shared" si="272"/>
        <v>WomenLongbowU15Windsor 50</v>
      </c>
      <c r="B17465">
        <v>2</v>
      </c>
      <c r="C17465" t="s">
        <v>1</v>
      </c>
      <c r="D17465" t="s">
        <v>63</v>
      </c>
      <c r="E17465" t="s">
        <v>55</v>
      </c>
      <c r="F17465" t="s">
        <v>12</v>
      </c>
      <c r="G17465">
        <v>64</v>
      </c>
    </row>
    <row r="17466" spans="1:7" x14ac:dyDescent="0.25">
      <c r="A17466" t="str">
        <f t="shared" si="272"/>
        <v>WomenLongbowU15Windsor 50</v>
      </c>
      <c r="B17466">
        <v>3</v>
      </c>
      <c r="C17466" t="s">
        <v>1</v>
      </c>
      <c r="D17466" t="s">
        <v>63</v>
      </c>
      <c r="E17466" t="s">
        <v>55</v>
      </c>
      <c r="F17466" t="s">
        <v>12</v>
      </c>
      <c r="G17466">
        <v>93</v>
      </c>
    </row>
    <row r="17467" spans="1:7" x14ac:dyDescent="0.25">
      <c r="A17467" t="str">
        <f t="shared" si="272"/>
        <v>WomenLongbowU15Windsor 50</v>
      </c>
      <c r="B17467">
        <v>4</v>
      </c>
      <c r="C17467" t="s">
        <v>1</v>
      </c>
      <c r="D17467" t="s">
        <v>63</v>
      </c>
      <c r="E17467" t="s">
        <v>55</v>
      </c>
      <c r="F17467" t="s">
        <v>12</v>
      </c>
      <c r="G17467">
        <v>134</v>
      </c>
    </row>
    <row r="17468" spans="1:7" x14ac:dyDescent="0.25">
      <c r="A17468" t="str">
        <f t="shared" si="272"/>
        <v>WomenLongbowU15Windsor 50</v>
      </c>
      <c r="B17468">
        <v>5</v>
      </c>
      <c r="C17468" t="s">
        <v>1</v>
      </c>
      <c r="D17468" t="s">
        <v>63</v>
      </c>
      <c r="E17468" t="s">
        <v>55</v>
      </c>
      <c r="F17468" t="s">
        <v>12</v>
      </c>
      <c r="G17468">
        <v>189</v>
      </c>
    </row>
    <row r="17469" spans="1:7" x14ac:dyDescent="0.25">
      <c r="A17469" t="str">
        <f t="shared" si="272"/>
        <v>WomenLongbowU15Windsor 50</v>
      </c>
      <c r="B17469">
        <v>6</v>
      </c>
      <c r="C17469" t="s">
        <v>1</v>
      </c>
      <c r="D17469" t="s">
        <v>63</v>
      </c>
      <c r="E17469" t="s">
        <v>55</v>
      </c>
      <c r="F17469" t="s">
        <v>12</v>
      </c>
      <c r="G17469">
        <v>259</v>
      </c>
    </row>
    <row r="17470" spans="1:7" x14ac:dyDescent="0.25">
      <c r="A17470" t="str">
        <f t="shared" si="272"/>
        <v>WomenLongbowU15Windsor 40</v>
      </c>
      <c r="B17470">
        <v>1</v>
      </c>
      <c r="C17470" t="s">
        <v>1</v>
      </c>
      <c r="D17470" t="s">
        <v>63</v>
      </c>
      <c r="E17470" t="s">
        <v>55</v>
      </c>
      <c r="F17470" t="s">
        <v>13</v>
      </c>
      <c r="G17470">
        <v>87</v>
      </c>
    </row>
    <row r="17471" spans="1:7" x14ac:dyDescent="0.25">
      <c r="A17471" t="str">
        <f t="shared" si="272"/>
        <v>WomenLongbowU15Windsor 40</v>
      </c>
      <c r="B17471">
        <v>2</v>
      </c>
      <c r="C17471" t="s">
        <v>1</v>
      </c>
      <c r="D17471" t="s">
        <v>63</v>
      </c>
      <c r="E17471" t="s">
        <v>55</v>
      </c>
      <c r="F17471" t="s">
        <v>13</v>
      </c>
      <c r="G17471">
        <v>125</v>
      </c>
    </row>
    <row r="17472" spans="1:7" x14ac:dyDescent="0.25">
      <c r="A17472" t="str">
        <f t="shared" si="272"/>
        <v>WomenLongbowU15Windsor 40</v>
      </c>
      <c r="B17472">
        <v>3</v>
      </c>
      <c r="C17472" t="s">
        <v>1</v>
      </c>
      <c r="D17472" t="s">
        <v>63</v>
      </c>
      <c r="E17472" t="s">
        <v>55</v>
      </c>
      <c r="F17472" t="s">
        <v>13</v>
      </c>
      <c r="G17472">
        <v>175</v>
      </c>
    </row>
    <row r="17473" spans="1:7" x14ac:dyDescent="0.25">
      <c r="A17473" t="str">
        <f t="shared" si="272"/>
        <v>WomenLongbowU15Windsor 40</v>
      </c>
      <c r="B17473">
        <v>4</v>
      </c>
      <c r="C17473" t="s">
        <v>1</v>
      </c>
      <c r="D17473" t="s">
        <v>63</v>
      </c>
      <c r="E17473" t="s">
        <v>55</v>
      </c>
      <c r="F17473" t="s">
        <v>13</v>
      </c>
      <c r="G17473">
        <v>239</v>
      </c>
    </row>
    <row r="17474" spans="1:7" x14ac:dyDescent="0.25">
      <c r="A17474" t="str">
        <f t="shared" ref="A17474:A17537" si="273">C17474&amp;D17474&amp;E17474&amp;F17474</f>
        <v>WomenLongbowU15Windsor 30</v>
      </c>
      <c r="B17474">
        <v>1</v>
      </c>
      <c r="C17474" t="s">
        <v>1</v>
      </c>
      <c r="D17474" t="s">
        <v>63</v>
      </c>
      <c r="E17474" t="s">
        <v>55</v>
      </c>
      <c r="F17474" t="s">
        <v>14</v>
      </c>
      <c r="G17474">
        <v>222</v>
      </c>
    </row>
    <row r="17475" spans="1:7" x14ac:dyDescent="0.25">
      <c r="A17475" t="str">
        <f t="shared" si="273"/>
        <v>WomenLongbowU15Windsor 30</v>
      </c>
      <c r="B17475">
        <v>2</v>
      </c>
      <c r="C17475" t="s">
        <v>1</v>
      </c>
      <c r="D17475" t="s">
        <v>63</v>
      </c>
      <c r="E17475" t="s">
        <v>55</v>
      </c>
      <c r="F17475" t="s">
        <v>14</v>
      </c>
      <c r="G17475">
        <v>288</v>
      </c>
    </row>
    <row r="17476" spans="1:7" x14ac:dyDescent="0.25">
      <c r="A17476" t="str">
        <f t="shared" si="273"/>
        <v>WomenLongbowU15Windsor 30</v>
      </c>
      <c r="B17476">
        <v>3</v>
      </c>
      <c r="C17476" t="s">
        <v>1</v>
      </c>
      <c r="D17476" t="s">
        <v>63</v>
      </c>
      <c r="E17476" t="s">
        <v>55</v>
      </c>
      <c r="F17476" t="s">
        <v>14</v>
      </c>
      <c r="G17476">
        <v>362</v>
      </c>
    </row>
    <row r="17477" spans="1:7" x14ac:dyDescent="0.25">
      <c r="A17477" t="str">
        <f t="shared" si="273"/>
        <v>WomenLongbowU15New Western</v>
      </c>
      <c r="B17477">
        <v>1</v>
      </c>
      <c r="C17477" t="s">
        <v>1</v>
      </c>
      <c r="D17477" t="s">
        <v>63</v>
      </c>
      <c r="E17477" t="s">
        <v>55</v>
      </c>
      <c r="F17477" t="s">
        <v>15</v>
      </c>
      <c r="G17477">
        <v>6</v>
      </c>
    </row>
    <row r="17478" spans="1:7" x14ac:dyDescent="0.25">
      <c r="A17478" t="str">
        <f t="shared" si="273"/>
        <v>WomenLongbowU15New Western</v>
      </c>
      <c r="B17478">
        <v>2</v>
      </c>
      <c r="C17478" t="s">
        <v>1</v>
      </c>
      <c r="D17478" t="s">
        <v>63</v>
      </c>
      <c r="E17478" t="s">
        <v>55</v>
      </c>
      <c r="F17478" t="s">
        <v>15</v>
      </c>
      <c r="G17478">
        <v>8</v>
      </c>
    </row>
    <row r="17479" spans="1:7" x14ac:dyDescent="0.25">
      <c r="A17479" t="str">
        <f t="shared" si="273"/>
        <v>WomenLongbowU15New Western</v>
      </c>
      <c r="B17479">
        <v>3</v>
      </c>
      <c r="C17479" t="s">
        <v>1</v>
      </c>
      <c r="D17479" t="s">
        <v>63</v>
      </c>
      <c r="E17479" t="s">
        <v>55</v>
      </c>
      <c r="F17479" t="s">
        <v>15</v>
      </c>
      <c r="G17479">
        <v>12</v>
      </c>
    </row>
    <row r="17480" spans="1:7" x14ac:dyDescent="0.25">
      <c r="A17480" t="str">
        <f t="shared" si="273"/>
        <v>WomenLongbowU15New Western</v>
      </c>
      <c r="B17480">
        <v>4</v>
      </c>
      <c r="C17480" t="s">
        <v>1</v>
      </c>
      <c r="D17480" t="s">
        <v>63</v>
      </c>
      <c r="E17480" t="s">
        <v>55</v>
      </c>
      <c r="F17480" t="s">
        <v>15</v>
      </c>
      <c r="G17480">
        <v>18</v>
      </c>
    </row>
    <row r="17481" spans="1:7" x14ac:dyDescent="0.25">
      <c r="A17481" t="str">
        <f t="shared" si="273"/>
        <v>WomenLongbowU15New Western</v>
      </c>
      <c r="B17481">
        <v>5</v>
      </c>
      <c r="C17481" t="s">
        <v>1</v>
      </c>
      <c r="D17481" t="s">
        <v>63</v>
      </c>
      <c r="E17481" t="s">
        <v>55</v>
      </c>
      <c r="F17481" t="s">
        <v>15</v>
      </c>
      <c r="G17481">
        <v>26</v>
      </c>
    </row>
    <row r="17482" spans="1:7" x14ac:dyDescent="0.25">
      <c r="A17482" t="str">
        <f t="shared" si="273"/>
        <v>WomenLongbowU15New Western</v>
      </c>
      <c r="B17482">
        <v>6</v>
      </c>
      <c r="C17482" t="s">
        <v>1</v>
      </c>
      <c r="D17482" t="s">
        <v>63</v>
      </c>
      <c r="E17482" t="s">
        <v>55</v>
      </c>
      <c r="F17482" t="s">
        <v>15</v>
      </c>
      <c r="G17482">
        <v>39</v>
      </c>
    </row>
    <row r="17483" spans="1:7" x14ac:dyDescent="0.25">
      <c r="A17483" t="str">
        <f t="shared" si="273"/>
        <v>WomenLongbowU15Long Western</v>
      </c>
      <c r="B17483">
        <v>1</v>
      </c>
      <c r="C17483" t="s">
        <v>1</v>
      </c>
      <c r="D17483" t="s">
        <v>63</v>
      </c>
      <c r="E17483" t="s">
        <v>55</v>
      </c>
      <c r="F17483" t="s">
        <v>16</v>
      </c>
      <c r="G17483">
        <v>10</v>
      </c>
    </row>
    <row r="17484" spans="1:7" x14ac:dyDescent="0.25">
      <c r="A17484" t="str">
        <f t="shared" si="273"/>
        <v>WomenLongbowU15Long Western</v>
      </c>
      <c r="B17484">
        <v>2</v>
      </c>
      <c r="C17484" t="s">
        <v>1</v>
      </c>
      <c r="D17484" t="s">
        <v>63</v>
      </c>
      <c r="E17484" t="s">
        <v>55</v>
      </c>
      <c r="F17484" t="s">
        <v>16</v>
      </c>
      <c r="G17484">
        <v>15</v>
      </c>
    </row>
    <row r="17485" spans="1:7" x14ac:dyDescent="0.25">
      <c r="A17485" t="str">
        <f t="shared" si="273"/>
        <v>WomenLongbowU15Long Western</v>
      </c>
      <c r="B17485">
        <v>3</v>
      </c>
      <c r="C17485" t="s">
        <v>1</v>
      </c>
      <c r="D17485" t="s">
        <v>63</v>
      </c>
      <c r="E17485" t="s">
        <v>55</v>
      </c>
      <c r="F17485" t="s">
        <v>16</v>
      </c>
      <c r="G17485">
        <v>23</v>
      </c>
    </row>
    <row r="17486" spans="1:7" x14ac:dyDescent="0.25">
      <c r="A17486" t="str">
        <f t="shared" si="273"/>
        <v>WomenLongbowU15Long Western</v>
      </c>
      <c r="B17486">
        <v>4</v>
      </c>
      <c r="C17486" t="s">
        <v>1</v>
      </c>
      <c r="D17486" t="s">
        <v>63</v>
      </c>
      <c r="E17486" t="s">
        <v>55</v>
      </c>
      <c r="F17486" t="s">
        <v>16</v>
      </c>
      <c r="G17486">
        <v>34</v>
      </c>
    </row>
    <row r="17487" spans="1:7" x14ac:dyDescent="0.25">
      <c r="A17487" t="str">
        <f t="shared" si="273"/>
        <v>WomenLongbowU15Long Western</v>
      </c>
      <c r="B17487">
        <v>5</v>
      </c>
      <c r="C17487" t="s">
        <v>1</v>
      </c>
      <c r="D17487" t="s">
        <v>63</v>
      </c>
      <c r="E17487" t="s">
        <v>55</v>
      </c>
      <c r="F17487" t="s">
        <v>16</v>
      </c>
      <c r="G17487">
        <v>50</v>
      </c>
    </row>
    <row r="17488" spans="1:7" x14ac:dyDescent="0.25">
      <c r="A17488" t="str">
        <f t="shared" si="273"/>
        <v>WomenLongbowU15Long Western</v>
      </c>
      <c r="B17488">
        <v>6</v>
      </c>
      <c r="C17488" t="s">
        <v>1</v>
      </c>
      <c r="D17488" t="s">
        <v>63</v>
      </c>
      <c r="E17488" t="s">
        <v>55</v>
      </c>
      <c r="F17488" t="s">
        <v>16</v>
      </c>
      <c r="G17488">
        <v>73</v>
      </c>
    </row>
    <row r="17489" spans="1:7" x14ac:dyDescent="0.25">
      <c r="A17489" t="str">
        <f t="shared" si="273"/>
        <v>WomenLongbowU15Western</v>
      </c>
      <c r="B17489">
        <v>1</v>
      </c>
      <c r="C17489" t="s">
        <v>1</v>
      </c>
      <c r="D17489" t="s">
        <v>63</v>
      </c>
      <c r="E17489" t="s">
        <v>55</v>
      </c>
      <c r="F17489" t="s">
        <v>17</v>
      </c>
      <c r="G17489">
        <v>17</v>
      </c>
    </row>
    <row r="17490" spans="1:7" x14ac:dyDescent="0.25">
      <c r="A17490" t="str">
        <f t="shared" si="273"/>
        <v>WomenLongbowU15Western</v>
      </c>
      <c r="B17490">
        <v>2</v>
      </c>
      <c r="C17490" t="s">
        <v>1</v>
      </c>
      <c r="D17490" t="s">
        <v>63</v>
      </c>
      <c r="E17490" t="s">
        <v>55</v>
      </c>
      <c r="F17490" t="s">
        <v>17</v>
      </c>
      <c r="G17490">
        <v>25</v>
      </c>
    </row>
    <row r="17491" spans="1:7" x14ac:dyDescent="0.25">
      <c r="A17491" t="str">
        <f t="shared" si="273"/>
        <v>WomenLongbowU15Western</v>
      </c>
      <c r="B17491">
        <v>3</v>
      </c>
      <c r="C17491" t="s">
        <v>1</v>
      </c>
      <c r="D17491" t="s">
        <v>63</v>
      </c>
      <c r="E17491" t="s">
        <v>55</v>
      </c>
      <c r="F17491" t="s">
        <v>17</v>
      </c>
      <c r="G17491">
        <v>38</v>
      </c>
    </row>
    <row r="17492" spans="1:7" x14ac:dyDescent="0.25">
      <c r="A17492" t="str">
        <f t="shared" si="273"/>
        <v>WomenLongbowU15Western</v>
      </c>
      <c r="B17492">
        <v>4</v>
      </c>
      <c r="C17492" t="s">
        <v>1</v>
      </c>
      <c r="D17492" t="s">
        <v>63</v>
      </c>
      <c r="E17492" t="s">
        <v>55</v>
      </c>
      <c r="F17492" t="s">
        <v>17</v>
      </c>
      <c r="G17492">
        <v>56</v>
      </c>
    </row>
    <row r="17493" spans="1:7" x14ac:dyDescent="0.25">
      <c r="A17493" t="str">
        <f t="shared" si="273"/>
        <v>WomenLongbowU15Western</v>
      </c>
      <c r="B17493">
        <v>5</v>
      </c>
      <c r="C17493" t="s">
        <v>1</v>
      </c>
      <c r="D17493" t="s">
        <v>63</v>
      </c>
      <c r="E17493" t="s">
        <v>55</v>
      </c>
      <c r="F17493" t="s">
        <v>17</v>
      </c>
      <c r="G17493">
        <v>82</v>
      </c>
    </row>
    <row r="17494" spans="1:7" x14ac:dyDescent="0.25">
      <c r="A17494" t="str">
        <f t="shared" si="273"/>
        <v>WomenLongbowU15Western</v>
      </c>
      <c r="B17494">
        <v>6</v>
      </c>
      <c r="C17494" t="s">
        <v>1</v>
      </c>
      <c r="D17494" t="s">
        <v>63</v>
      </c>
      <c r="E17494" t="s">
        <v>55</v>
      </c>
      <c r="F17494" t="s">
        <v>17</v>
      </c>
      <c r="G17494">
        <v>118</v>
      </c>
    </row>
    <row r="17495" spans="1:7" x14ac:dyDescent="0.25">
      <c r="A17495" t="str">
        <f t="shared" si="273"/>
        <v>WomenLongbowU15Western 50</v>
      </c>
      <c r="B17495">
        <v>1</v>
      </c>
      <c r="C17495" t="s">
        <v>1</v>
      </c>
      <c r="D17495" t="s">
        <v>63</v>
      </c>
      <c r="E17495" t="s">
        <v>55</v>
      </c>
      <c r="F17495" t="s">
        <v>18</v>
      </c>
      <c r="G17495">
        <v>27</v>
      </c>
    </row>
    <row r="17496" spans="1:7" x14ac:dyDescent="0.25">
      <c r="A17496" t="str">
        <f t="shared" si="273"/>
        <v>WomenLongbowU15Western 50</v>
      </c>
      <c r="B17496">
        <v>2</v>
      </c>
      <c r="C17496" t="s">
        <v>1</v>
      </c>
      <c r="D17496" t="s">
        <v>63</v>
      </c>
      <c r="E17496" t="s">
        <v>55</v>
      </c>
      <c r="F17496" t="s">
        <v>18</v>
      </c>
      <c r="G17496">
        <v>40</v>
      </c>
    </row>
    <row r="17497" spans="1:7" x14ac:dyDescent="0.25">
      <c r="A17497" t="str">
        <f t="shared" si="273"/>
        <v>WomenLongbowU15Western 50</v>
      </c>
      <c r="B17497">
        <v>3</v>
      </c>
      <c r="C17497" t="s">
        <v>1</v>
      </c>
      <c r="D17497" t="s">
        <v>63</v>
      </c>
      <c r="E17497" t="s">
        <v>55</v>
      </c>
      <c r="F17497" t="s">
        <v>18</v>
      </c>
      <c r="G17497">
        <v>59</v>
      </c>
    </row>
    <row r="17498" spans="1:7" x14ac:dyDescent="0.25">
      <c r="A17498" t="str">
        <f t="shared" si="273"/>
        <v>WomenLongbowU15Western 50</v>
      </c>
      <c r="B17498">
        <v>4</v>
      </c>
      <c r="C17498" t="s">
        <v>1</v>
      </c>
      <c r="D17498" t="s">
        <v>63</v>
      </c>
      <c r="E17498" t="s">
        <v>55</v>
      </c>
      <c r="F17498" t="s">
        <v>18</v>
      </c>
      <c r="G17498">
        <v>87</v>
      </c>
    </row>
    <row r="17499" spans="1:7" x14ac:dyDescent="0.25">
      <c r="A17499" t="str">
        <f t="shared" si="273"/>
        <v>WomenLongbowU15Western 50</v>
      </c>
      <c r="B17499">
        <v>5</v>
      </c>
      <c r="C17499" t="s">
        <v>1</v>
      </c>
      <c r="D17499" t="s">
        <v>63</v>
      </c>
      <c r="E17499" t="s">
        <v>55</v>
      </c>
      <c r="F17499" t="s">
        <v>18</v>
      </c>
      <c r="G17499">
        <v>125</v>
      </c>
    </row>
    <row r="17500" spans="1:7" x14ac:dyDescent="0.25">
      <c r="A17500" t="str">
        <f t="shared" si="273"/>
        <v>WomenLongbowU15Western 50</v>
      </c>
      <c r="B17500">
        <v>6</v>
      </c>
      <c r="C17500" t="s">
        <v>1</v>
      </c>
      <c r="D17500" t="s">
        <v>63</v>
      </c>
      <c r="E17500" t="s">
        <v>55</v>
      </c>
      <c r="F17500" t="s">
        <v>18</v>
      </c>
      <c r="G17500">
        <v>177</v>
      </c>
    </row>
    <row r="17501" spans="1:7" x14ac:dyDescent="0.25">
      <c r="A17501" t="str">
        <f t="shared" si="273"/>
        <v>WomenLongbowU15Western 40</v>
      </c>
      <c r="B17501">
        <v>1</v>
      </c>
      <c r="C17501" t="s">
        <v>1</v>
      </c>
      <c r="D17501" t="s">
        <v>63</v>
      </c>
      <c r="E17501" t="s">
        <v>55</v>
      </c>
      <c r="F17501" t="s">
        <v>19</v>
      </c>
      <c r="G17501">
        <v>48</v>
      </c>
    </row>
    <row r="17502" spans="1:7" x14ac:dyDescent="0.25">
      <c r="A17502" t="str">
        <f t="shared" si="273"/>
        <v>WomenLongbowU15Western 40</v>
      </c>
      <c r="B17502">
        <v>2</v>
      </c>
      <c r="C17502" t="s">
        <v>1</v>
      </c>
      <c r="D17502" t="s">
        <v>63</v>
      </c>
      <c r="E17502" t="s">
        <v>55</v>
      </c>
      <c r="F17502" t="s">
        <v>19</v>
      </c>
      <c r="G17502">
        <v>70</v>
      </c>
    </row>
    <row r="17503" spans="1:7" x14ac:dyDescent="0.25">
      <c r="A17503" t="str">
        <f t="shared" si="273"/>
        <v>WomenLongbowU15Western 40</v>
      </c>
      <c r="B17503">
        <v>3</v>
      </c>
      <c r="C17503" t="s">
        <v>1</v>
      </c>
      <c r="D17503" t="s">
        <v>63</v>
      </c>
      <c r="E17503" t="s">
        <v>55</v>
      </c>
      <c r="F17503" t="s">
        <v>19</v>
      </c>
      <c r="G17503">
        <v>102</v>
      </c>
    </row>
    <row r="17504" spans="1:7" x14ac:dyDescent="0.25">
      <c r="A17504" t="str">
        <f t="shared" si="273"/>
        <v>WomenLongbowU15Western 40</v>
      </c>
      <c r="B17504">
        <v>4</v>
      </c>
      <c r="C17504" t="s">
        <v>1</v>
      </c>
      <c r="D17504" t="s">
        <v>63</v>
      </c>
      <c r="E17504" t="s">
        <v>55</v>
      </c>
      <c r="F17504" t="s">
        <v>19</v>
      </c>
      <c r="G17504">
        <v>146</v>
      </c>
    </row>
    <row r="17505" spans="1:7" x14ac:dyDescent="0.25">
      <c r="A17505" t="str">
        <f t="shared" si="273"/>
        <v>WomenLongbowU15Western 30</v>
      </c>
      <c r="B17505">
        <v>1</v>
      </c>
      <c r="C17505" t="s">
        <v>1</v>
      </c>
      <c r="D17505" t="s">
        <v>63</v>
      </c>
      <c r="E17505" t="s">
        <v>55</v>
      </c>
      <c r="F17505" t="s">
        <v>20</v>
      </c>
      <c r="G17505">
        <v>99</v>
      </c>
    </row>
    <row r="17506" spans="1:7" x14ac:dyDescent="0.25">
      <c r="A17506" t="str">
        <f t="shared" si="273"/>
        <v>WomenLongbowU15Western 30</v>
      </c>
      <c r="B17506">
        <v>2</v>
      </c>
      <c r="C17506" t="s">
        <v>1</v>
      </c>
      <c r="D17506" t="s">
        <v>63</v>
      </c>
      <c r="E17506" t="s">
        <v>55</v>
      </c>
      <c r="F17506" t="s">
        <v>20</v>
      </c>
      <c r="G17506">
        <v>141</v>
      </c>
    </row>
    <row r="17507" spans="1:7" x14ac:dyDescent="0.25">
      <c r="A17507" t="str">
        <f t="shared" si="273"/>
        <v>WomenLongbowU15Western 30</v>
      </c>
      <c r="B17507">
        <v>3</v>
      </c>
      <c r="C17507" t="s">
        <v>1</v>
      </c>
      <c r="D17507" t="s">
        <v>63</v>
      </c>
      <c r="E17507" t="s">
        <v>55</v>
      </c>
      <c r="F17507" t="s">
        <v>20</v>
      </c>
      <c r="G17507">
        <v>197</v>
      </c>
    </row>
    <row r="17508" spans="1:7" x14ac:dyDescent="0.25">
      <c r="A17508" t="str">
        <f t="shared" si="273"/>
        <v>WomenLongbowU15American</v>
      </c>
      <c r="B17508">
        <v>1</v>
      </c>
      <c r="C17508" t="s">
        <v>1</v>
      </c>
      <c r="D17508" t="s">
        <v>63</v>
      </c>
      <c r="E17508" t="s">
        <v>55</v>
      </c>
      <c r="F17508" t="s">
        <v>21</v>
      </c>
      <c r="G17508">
        <v>21</v>
      </c>
    </row>
    <row r="17509" spans="1:7" x14ac:dyDescent="0.25">
      <c r="A17509" t="str">
        <f t="shared" si="273"/>
        <v>WomenLongbowU15American</v>
      </c>
      <c r="B17509">
        <v>2</v>
      </c>
      <c r="C17509" t="s">
        <v>1</v>
      </c>
      <c r="D17509" t="s">
        <v>63</v>
      </c>
      <c r="E17509" t="s">
        <v>55</v>
      </c>
      <c r="F17509" t="s">
        <v>21</v>
      </c>
      <c r="G17509">
        <v>32</v>
      </c>
    </row>
    <row r="17510" spans="1:7" x14ac:dyDescent="0.25">
      <c r="A17510" t="str">
        <f t="shared" si="273"/>
        <v>WomenLongbowU15American</v>
      </c>
      <c r="B17510">
        <v>3</v>
      </c>
      <c r="C17510" t="s">
        <v>1</v>
      </c>
      <c r="D17510" t="s">
        <v>63</v>
      </c>
      <c r="E17510" t="s">
        <v>55</v>
      </c>
      <c r="F17510" t="s">
        <v>21</v>
      </c>
      <c r="G17510">
        <v>47</v>
      </c>
    </row>
    <row r="17511" spans="1:7" x14ac:dyDescent="0.25">
      <c r="A17511" t="str">
        <f t="shared" si="273"/>
        <v>WomenLongbowU15American</v>
      </c>
      <c r="B17511">
        <v>4</v>
      </c>
      <c r="C17511" t="s">
        <v>1</v>
      </c>
      <c r="D17511" t="s">
        <v>63</v>
      </c>
      <c r="E17511" t="s">
        <v>55</v>
      </c>
      <c r="F17511" t="s">
        <v>21</v>
      </c>
      <c r="G17511">
        <v>68</v>
      </c>
    </row>
    <row r="17512" spans="1:7" x14ac:dyDescent="0.25">
      <c r="A17512" t="str">
        <f t="shared" si="273"/>
        <v>WomenLongbowU15American</v>
      </c>
      <c r="B17512">
        <v>5</v>
      </c>
      <c r="C17512" t="s">
        <v>1</v>
      </c>
      <c r="D17512" t="s">
        <v>63</v>
      </c>
      <c r="E17512" t="s">
        <v>55</v>
      </c>
      <c r="F17512" t="s">
        <v>21</v>
      </c>
      <c r="G17512">
        <v>99</v>
      </c>
    </row>
    <row r="17513" spans="1:7" x14ac:dyDescent="0.25">
      <c r="A17513" t="str">
        <f t="shared" si="273"/>
        <v>WomenLongbowU15American</v>
      </c>
      <c r="B17513">
        <v>6</v>
      </c>
      <c r="C17513" t="s">
        <v>1</v>
      </c>
      <c r="D17513" t="s">
        <v>63</v>
      </c>
      <c r="E17513" t="s">
        <v>55</v>
      </c>
      <c r="F17513" t="s">
        <v>21</v>
      </c>
      <c r="G17513">
        <v>140</v>
      </c>
    </row>
    <row r="17514" spans="1:7" x14ac:dyDescent="0.25">
      <c r="A17514" t="str">
        <f t="shared" si="273"/>
        <v>WomenLongbowU15St. Nicholas</v>
      </c>
      <c r="B17514">
        <v>1</v>
      </c>
      <c r="C17514" t="s">
        <v>1</v>
      </c>
      <c r="D17514" t="s">
        <v>63</v>
      </c>
      <c r="E17514" t="s">
        <v>55</v>
      </c>
      <c r="F17514" t="s">
        <v>116</v>
      </c>
      <c r="G17514">
        <v>40</v>
      </c>
    </row>
    <row r="17515" spans="1:7" x14ac:dyDescent="0.25">
      <c r="A17515" t="str">
        <f t="shared" si="273"/>
        <v>WomenLongbowU15St. Nicholas</v>
      </c>
      <c r="B17515">
        <v>2</v>
      </c>
      <c r="C17515" t="s">
        <v>1</v>
      </c>
      <c r="D17515" t="s">
        <v>63</v>
      </c>
      <c r="E17515" t="s">
        <v>55</v>
      </c>
      <c r="F17515" t="s">
        <v>116</v>
      </c>
      <c r="G17515">
        <v>59</v>
      </c>
    </row>
    <row r="17516" spans="1:7" x14ac:dyDescent="0.25">
      <c r="A17516" t="str">
        <f t="shared" si="273"/>
        <v>WomenLongbowU15St. Nicholas</v>
      </c>
      <c r="B17516">
        <v>3</v>
      </c>
      <c r="C17516" t="s">
        <v>1</v>
      </c>
      <c r="D17516" t="s">
        <v>63</v>
      </c>
      <c r="E17516" t="s">
        <v>55</v>
      </c>
      <c r="F17516" t="s">
        <v>116</v>
      </c>
      <c r="G17516">
        <v>86</v>
      </c>
    </row>
    <row r="17517" spans="1:7" x14ac:dyDescent="0.25">
      <c r="A17517" t="str">
        <f t="shared" si="273"/>
        <v>WomenLongbowU15St. Nicholas</v>
      </c>
      <c r="B17517">
        <v>4</v>
      </c>
      <c r="C17517" t="s">
        <v>1</v>
      </c>
      <c r="D17517" t="s">
        <v>63</v>
      </c>
      <c r="E17517" t="s">
        <v>55</v>
      </c>
      <c r="F17517" t="s">
        <v>116</v>
      </c>
      <c r="G17517">
        <v>123</v>
      </c>
    </row>
    <row r="17518" spans="1:7" x14ac:dyDescent="0.25">
      <c r="A17518" t="str">
        <f t="shared" si="273"/>
        <v>WomenLongbowU15New National</v>
      </c>
      <c r="B17518">
        <v>1</v>
      </c>
      <c r="C17518" t="s">
        <v>1</v>
      </c>
      <c r="D17518" t="s">
        <v>63</v>
      </c>
      <c r="E17518" t="s">
        <v>55</v>
      </c>
      <c r="F17518" t="s">
        <v>22</v>
      </c>
      <c r="G17518">
        <v>4</v>
      </c>
    </row>
    <row r="17519" spans="1:7" x14ac:dyDescent="0.25">
      <c r="A17519" t="str">
        <f t="shared" si="273"/>
        <v>WomenLongbowU15New National</v>
      </c>
      <c r="B17519">
        <v>2</v>
      </c>
      <c r="C17519" t="s">
        <v>1</v>
      </c>
      <c r="D17519" t="s">
        <v>63</v>
      </c>
      <c r="E17519" t="s">
        <v>55</v>
      </c>
      <c r="F17519" t="s">
        <v>22</v>
      </c>
      <c r="G17519">
        <v>6</v>
      </c>
    </row>
    <row r="17520" spans="1:7" x14ac:dyDescent="0.25">
      <c r="A17520" t="str">
        <f t="shared" si="273"/>
        <v>WomenLongbowU15New National</v>
      </c>
      <c r="B17520">
        <v>3</v>
      </c>
      <c r="C17520" t="s">
        <v>1</v>
      </c>
      <c r="D17520" t="s">
        <v>63</v>
      </c>
      <c r="E17520" t="s">
        <v>55</v>
      </c>
      <c r="F17520" t="s">
        <v>22</v>
      </c>
      <c r="G17520">
        <v>8</v>
      </c>
    </row>
    <row r="17521" spans="1:7" x14ac:dyDescent="0.25">
      <c r="A17521" t="str">
        <f t="shared" si="273"/>
        <v>WomenLongbowU15New National</v>
      </c>
      <c r="B17521">
        <v>4</v>
      </c>
      <c r="C17521" t="s">
        <v>1</v>
      </c>
      <c r="D17521" t="s">
        <v>63</v>
      </c>
      <c r="E17521" t="s">
        <v>55</v>
      </c>
      <c r="F17521" t="s">
        <v>22</v>
      </c>
      <c r="G17521">
        <v>12</v>
      </c>
    </row>
    <row r="17522" spans="1:7" x14ac:dyDescent="0.25">
      <c r="A17522" t="str">
        <f t="shared" si="273"/>
        <v>WomenLongbowU15New National</v>
      </c>
      <c r="B17522">
        <v>5</v>
      </c>
      <c r="C17522" t="s">
        <v>1</v>
      </c>
      <c r="D17522" t="s">
        <v>63</v>
      </c>
      <c r="E17522" t="s">
        <v>55</v>
      </c>
      <c r="F17522" t="s">
        <v>22</v>
      </c>
      <c r="G17522">
        <v>18</v>
      </c>
    </row>
    <row r="17523" spans="1:7" x14ac:dyDescent="0.25">
      <c r="A17523" t="str">
        <f t="shared" si="273"/>
        <v>WomenLongbowU15New National</v>
      </c>
      <c r="B17523">
        <v>6</v>
      </c>
      <c r="C17523" t="s">
        <v>1</v>
      </c>
      <c r="D17523" t="s">
        <v>63</v>
      </c>
      <c r="E17523" t="s">
        <v>55</v>
      </c>
      <c r="F17523" t="s">
        <v>22</v>
      </c>
      <c r="G17523">
        <v>27</v>
      </c>
    </row>
    <row r="17524" spans="1:7" x14ac:dyDescent="0.25">
      <c r="A17524" t="str">
        <f t="shared" si="273"/>
        <v>WomenLongbowU15Long National</v>
      </c>
      <c r="B17524">
        <v>1</v>
      </c>
      <c r="C17524" t="s">
        <v>1</v>
      </c>
      <c r="D17524" t="s">
        <v>63</v>
      </c>
      <c r="E17524" t="s">
        <v>55</v>
      </c>
      <c r="F17524" t="s">
        <v>23</v>
      </c>
      <c r="G17524">
        <v>7</v>
      </c>
    </row>
    <row r="17525" spans="1:7" x14ac:dyDescent="0.25">
      <c r="A17525" t="str">
        <f t="shared" si="273"/>
        <v>WomenLongbowU15Long National</v>
      </c>
      <c r="B17525">
        <v>2</v>
      </c>
      <c r="C17525" t="s">
        <v>1</v>
      </c>
      <c r="D17525" t="s">
        <v>63</v>
      </c>
      <c r="E17525" t="s">
        <v>55</v>
      </c>
      <c r="F17525" t="s">
        <v>23</v>
      </c>
      <c r="G17525">
        <v>10</v>
      </c>
    </row>
    <row r="17526" spans="1:7" x14ac:dyDescent="0.25">
      <c r="A17526" t="str">
        <f t="shared" si="273"/>
        <v>WomenLongbowU15Long National</v>
      </c>
      <c r="B17526">
        <v>3</v>
      </c>
      <c r="C17526" t="s">
        <v>1</v>
      </c>
      <c r="D17526" t="s">
        <v>63</v>
      </c>
      <c r="E17526" t="s">
        <v>55</v>
      </c>
      <c r="F17526" t="s">
        <v>23</v>
      </c>
      <c r="G17526">
        <v>15</v>
      </c>
    </row>
    <row r="17527" spans="1:7" x14ac:dyDescent="0.25">
      <c r="A17527" t="str">
        <f t="shared" si="273"/>
        <v>WomenLongbowU15Long National</v>
      </c>
      <c r="B17527">
        <v>4</v>
      </c>
      <c r="C17527" t="s">
        <v>1</v>
      </c>
      <c r="D17527" t="s">
        <v>63</v>
      </c>
      <c r="E17527" t="s">
        <v>55</v>
      </c>
      <c r="F17527" t="s">
        <v>23</v>
      </c>
      <c r="G17527">
        <v>23</v>
      </c>
    </row>
    <row r="17528" spans="1:7" x14ac:dyDescent="0.25">
      <c r="A17528" t="str">
        <f t="shared" si="273"/>
        <v>WomenLongbowU15Long National</v>
      </c>
      <c r="B17528">
        <v>5</v>
      </c>
      <c r="C17528" t="s">
        <v>1</v>
      </c>
      <c r="D17528" t="s">
        <v>63</v>
      </c>
      <c r="E17528" t="s">
        <v>55</v>
      </c>
      <c r="F17528" t="s">
        <v>23</v>
      </c>
      <c r="G17528">
        <v>33</v>
      </c>
    </row>
    <row r="17529" spans="1:7" x14ac:dyDescent="0.25">
      <c r="A17529" t="str">
        <f t="shared" si="273"/>
        <v>WomenLongbowU15Long National</v>
      </c>
      <c r="B17529">
        <v>6</v>
      </c>
      <c r="C17529" t="s">
        <v>1</v>
      </c>
      <c r="D17529" t="s">
        <v>63</v>
      </c>
      <c r="E17529" t="s">
        <v>55</v>
      </c>
      <c r="F17529" t="s">
        <v>23</v>
      </c>
      <c r="G17529">
        <v>49</v>
      </c>
    </row>
    <row r="17530" spans="1:7" x14ac:dyDescent="0.25">
      <c r="A17530" t="str">
        <f t="shared" si="273"/>
        <v>WomenLongbowU15National</v>
      </c>
      <c r="B17530">
        <v>1</v>
      </c>
      <c r="C17530" t="s">
        <v>1</v>
      </c>
      <c r="D17530" t="s">
        <v>63</v>
      </c>
      <c r="E17530" t="s">
        <v>55</v>
      </c>
      <c r="F17530" t="s">
        <v>24</v>
      </c>
      <c r="G17530">
        <v>12</v>
      </c>
    </row>
    <row r="17531" spans="1:7" x14ac:dyDescent="0.25">
      <c r="A17531" t="str">
        <f t="shared" si="273"/>
        <v>WomenLongbowU15National</v>
      </c>
      <c r="B17531">
        <v>2</v>
      </c>
      <c r="C17531" t="s">
        <v>1</v>
      </c>
      <c r="D17531" t="s">
        <v>63</v>
      </c>
      <c r="E17531" t="s">
        <v>55</v>
      </c>
      <c r="F17531" t="s">
        <v>24</v>
      </c>
      <c r="G17531">
        <v>18</v>
      </c>
    </row>
    <row r="17532" spans="1:7" x14ac:dyDescent="0.25">
      <c r="A17532" t="str">
        <f t="shared" si="273"/>
        <v>WomenLongbowU15National</v>
      </c>
      <c r="B17532">
        <v>3</v>
      </c>
      <c r="C17532" t="s">
        <v>1</v>
      </c>
      <c r="D17532" t="s">
        <v>63</v>
      </c>
      <c r="E17532" t="s">
        <v>55</v>
      </c>
      <c r="F17532" t="s">
        <v>24</v>
      </c>
      <c r="G17532">
        <v>27</v>
      </c>
    </row>
    <row r="17533" spans="1:7" x14ac:dyDescent="0.25">
      <c r="A17533" t="str">
        <f t="shared" si="273"/>
        <v>WomenLongbowU15National</v>
      </c>
      <c r="B17533">
        <v>4</v>
      </c>
      <c r="C17533" t="s">
        <v>1</v>
      </c>
      <c r="D17533" t="s">
        <v>63</v>
      </c>
      <c r="E17533" t="s">
        <v>55</v>
      </c>
      <c r="F17533" t="s">
        <v>24</v>
      </c>
      <c r="G17533">
        <v>39</v>
      </c>
    </row>
    <row r="17534" spans="1:7" x14ac:dyDescent="0.25">
      <c r="A17534" t="str">
        <f t="shared" si="273"/>
        <v>WomenLongbowU15National</v>
      </c>
      <c r="B17534">
        <v>5</v>
      </c>
      <c r="C17534" t="s">
        <v>1</v>
      </c>
      <c r="D17534" t="s">
        <v>63</v>
      </c>
      <c r="E17534" t="s">
        <v>55</v>
      </c>
      <c r="F17534" t="s">
        <v>24</v>
      </c>
      <c r="G17534">
        <v>57</v>
      </c>
    </row>
    <row r="17535" spans="1:7" x14ac:dyDescent="0.25">
      <c r="A17535" t="str">
        <f t="shared" si="273"/>
        <v>WomenLongbowU15National</v>
      </c>
      <c r="B17535">
        <v>6</v>
      </c>
      <c r="C17535" t="s">
        <v>1</v>
      </c>
      <c r="D17535" t="s">
        <v>63</v>
      </c>
      <c r="E17535" t="s">
        <v>55</v>
      </c>
      <c r="F17535" t="s">
        <v>24</v>
      </c>
      <c r="G17535">
        <v>83</v>
      </c>
    </row>
    <row r="17536" spans="1:7" x14ac:dyDescent="0.25">
      <c r="A17536" t="str">
        <f t="shared" si="273"/>
        <v>WomenLongbowU15National 50</v>
      </c>
      <c r="B17536">
        <v>1</v>
      </c>
      <c r="C17536" t="s">
        <v>1</v>
      </c>
      <c r="D17536" t="s">
        <v>63</v>
      </c>
      <c r="E17536" t="s">
        <v>55</v>
      </c>
      <c r="F17536" t="s">
        <v>25</v>
      </c>
      <c r="G17536">
        <v>19</v>
      </c>
    </row>
    <row r="17537" spans="1:7" x14ac:dyDescent="0.25">
      <c r="A17537" t="str">
        <f t="shared" si="273"/>
        <v>WomenLongbowU15National 50</v>
      </c>
      <c r="B17537">
        <v>2</v>
      </c>
      <c r="C17537" t="s">
        <v>1</v>
      </c>
      <c r="D17537" t="s">
        <v>63</v>
      </c>
      <c r="E17537" t="s">
        <v>55</v>
      </c>
      <c r="F17537" t="s">
        <v>25</v>
      </c>
      <c r="G17537">
        <v>28</v>
      </c>
    </row>
    <row r="17538" spans="1:7" x14ac:dyDescent="0.25">
      <c r="A17538" t="str">
        <f t="shared" ref="A17538:A17601" si="274">C17538&amp;D17538&amp;E17538&amp;F17538</f>
        <v>WomenLongbowU15National 50</v>
      </c>
      <c r="B17538">
        <v>3</v>
      </c>
      <c r="C17538" t="s">
        <v>1</v>
      </c>
      <c r="D17538" t="s">
        <v>63</v>
      </c>
      <c r="E17538" t="s">
        <v>55</v>
      </c>
      <c r="F17538" t="s">
        <v>25</v>
      </c>
      <c r="G17538">
        <v>41</v>
      </c>
    </row>
    <row r="17539" spans="1:7" x14ac:dyDescent="0.25">
      <c r="A17539" t="str">
        <f t="shared" si="274"/>
        <v>WomenLongbowU15National 50</v>
      </c>
      <c r="B17539">
        <v>4</v>
      </c>
      <c r="C17539" t="s">
        <v>1</v>
      </c>
      <c r="D17539" t="s">
        <v>63</v>
      </c>
      <c r="E17539" t="s">
        <v>55</v>
      </c>
      <c r="F17539" t="s">
        <v>25</v>
      </c>
      <c r="G17539">
        <v>60</v>
      </c>
    </row>
    <row r="17540" spans="1:7" x14ac:dyDescent="0.25">
      <c r="A17540" t="str">
        <f t="shared" si="274"/>
        <v>WomenLongbowU15National 50</v>
      </c>
      <c r="B17540">
        <v>5</v>
      </c>
      <c r="C17540" t="s">
        <v>1</v>
      </c>
      <c r="D17540" t="s">
        <v>63</v>
      </c>
      <c r="E17540" t="s">
        <v>55</v>
      </c>
      <c r="F17540" t="s">
        <v>25</v>
      </c>
      <c r="G17540">
        <v>87</v>
      </c>
    </row>
    <row r="17541" spans="1:7" x14ac:dyDescent="0.25">
      <c r="A17541" t="str">
        <f t="shared" si="274"/>
        <v>WomenLongbowU15National 50</v>
      </c>
      <c r="B17541">
        <v>6</v>
      </c>
      <c r="C17541" t="s">
        <v>1</v>
      </c>
      <c r="D17541" t="s">
        <v>63</v>
      </c>
      <c r="E17541" t="s">
        <v>55</v>
      </c>
      <c r="F17541" t="s">
        <v>25</v>
      </c>
      <c r="G17541">
        <v>124</v>
      </c>
    </row>
    <row r="17542" spans="1:7" x14ac:dyDescent="0.25">
      <c r="A17542" t="str">
        <f t="shared" si="274"/>
        <v>WomenLongbowU15National 40</v>
      </c>
      <c r="B17542">
        <v>1</v>
      </c>
      <c r="C17542" t="s">
        <v>1</v>
      </c>
      <c r="D17542" t="s">
        <v>63</v>
      </c>
      <c r="E17542" t="s">
        <v>55</v>
      </c>
      <c r="F17542" t="s">
        <v>26</v>
      </c>
      <c r="G17542">
        <v>32</v>
      </c>
    </row>
    <row r="17543" spans="1:7" x14ac:dyDescent="0.25">
      <c r="A17543" t="str">
        <f t="shared" si="274"/>
        <v>WomenLongbowU15National 40</v>
      </c>
      <c r="B17543">
        <v>2</v>
      </c>
      <c r="C17543" t="s">
        <v>1</v>
      </c>
      <c r="D17543" t="s">
        <v>63</v>
      </c>
      <c r="E17543" t="s">
        <v>55</v>
      </c>
      <c r="F17543" t="s">
        <v>26</v>
      </c>
      <c r="G17543">
        <v>48</v>
      </c>
    </row>
    <row r="17544" spans="1:7" x14ac:dyDescent="0.25">
      <c r="A17544" t="str">
        <f t="shared" si="274"/>
        <v>WomenLongbowU15National 40</v>
      </c>
      <c r="B17544">
        <v>3</v>
      </c>
      <c r="C17544" t="s">
        <v>1</v>
      </c>
      <c r="D17544" t="s">
        <v>63</v>
      </c>
      <c r="E17544" t="s">
        <v>55</v>
      </c>
      <c r="F17544" t="s">
        <v>26</v>
      </c>
      <c r="G17544">
        <v>69</v>
      </c>
    </row>
    <row r="17545" spans="1:7" x14ac:dyDescent="0.25">
      <c r="A17545" t="str">
        <f t="shared" si="274"/>
        <v>WomenLongbowU15National 40</v>
      </c>
      <c r="B17545">
        <v>4</v>
      </c>
      <c r="C17545" t="s">
        <v>1</v>
      </c>
      <c r="D17545" t="s">
        <v>63</v>
      </c>
      <c r="E17545" t="s">
        <v>55</v>
      </c>
      <c r="F17545" t="s">
        <v>26</v>
      </c>
      <c r="G17545">
        <v>100</v>
      </c>
    </row>
    <row r="17546" spans="1:7" x14ac:dyDescent="0.25">
      <c r="A17546" t="str">
        <f t="shared" si="274"/>
        <v>WomenLongbowU15National 30</v>
      </c>
      <c r="B17546">
        <v>1</v>
      </c>
      <c r="C17546" t="s">
        <v>1</v>
      </c>
      <c r="D17546" t="s">
        <v>63</v>
      </c>
      <c r="E17546" t="s">
        <v>55</v>
      </c>
      <c r="F17546" t="s">
        <v>27</v>
      </c>
      <c r="G17546">
        <v>65</v>
      </c>
    </row>
    <row r="17547" spans="1:7" x14ac:dyDescent="0.25">
      <c r="A17547" t="str">
        <f t="shared" si="274"/>
        <v>WomenLongbowU15National 30</v>
      </c>
      <c r="B17547">
        <v>2</v>
      </c>
      <c r="C17547" t="s">
        <v>1</v>
      </c>
      <c r="D17547" t="s">
        <v>63</v>
      </c>
      <c r="E17547" t="s">
        <v>55</v>
      </c>
      <c r="F17547" t="s">
        <v>27</v>
      </c>
      <c r="G17547">
        <v>93</v>
      </c>
    </row>
    <row r="17548" spans="1:7" x14ac:dyDescent="0.25">
      <c r="A17548" t="str">
        <f t="shared" si="274"/>
        <v>WomenLongbowU15National 30</v>
      </c>
      <c r="B17548">
        <v>3</v>
      </c>
      <c r="C17548" t="s">
        <v>1</v>
      </c>
      <c r="D17548" t="s">
        <v>63</v>
      </c>
      <c r="E17548" t="s">
        <v>55</v>
      </c>
      <c r="F17548" t="s">
        <v>27</v>
      </c>
      <c r="G17548">
        <v>131</v>
      </c>
    </row>
    <row r="17549" spans="1:7" x14ac:dyDescent="0.25">
      <c r="A17549" t="str">
        <f t="shared" si="274"/>
        <v>WomenLongbowU15New Warwick</v>
      </c>
      <c r="B17549">
        <v>1</v>
      </c>
      <c r="C17549" t="s">
        <v>1</v>
      </c>
      <c r="D17549" t="s">
        <v>63</v>
      </c>
      <c r="E17549" t="s">
        <v>55</v>
      </c>
      <c r="F17549" t="s">
        <v>28</v>
      </c>
      <c r="G17549">
        <v>3</v>
      </c>
    </row>
    <row r="17550" spans="1:7" x14ac:dyDescent="0.25">
      <c r="A17550" t="str">
        <f t="shared" si="274"/>
        <v>WomenLongbowU15New Warwick</v>
      </c>
      <c r="B17550">
        <v>2</v>
      </c>
      <c r="C17550" t="s">
        <v>1</v>
      </c>
      <c r="D17550" t="s">
        <v>63</v>
      </c>
      <c r="E17550" t="s">
        <v>55</v>
      </c>
      <c r="F17550" t="s">
        <v>28</v>
      </c>
      <c r="G17550">
        <v>4</v>
      </c>
    </row>
    <row r="17551" spans="1:7" x14ac:dyDescent="0.25">
      <c r="A17551" t="str">
        <f t="shared" si="274"/>
        <v>WomenLongbowU15New Warwick</v>
      </c>
      <c r="B17551">
        <v>3</v>
      </c>
      <c r="C17551" t="s">
        <v>1</v>
      </c>
      <c r="D17551" t="s">
        <v>63</v>
      </c>
      <c r="E17551" t="s">
        <v>55</v>
      </c>
      <c r="F17551" t="s">
        <v>28</v>
      </c>
      <c r="G17551">
        <v>6</v>
      </c>
    </row>
    <row r="17552" spans="1:7" x14ac:dyDescent="0.25">
      <c r="A17552" t="str">
        <f t="shared" si="274"/>
        <v>WomenLongbowU15New Warwick</v>
      </c>
      <c r="B17552">
        <v>4</v>
      </c>
      <c r="C17552" t="s">
        <v>1</v>
      </c>
      <c r="D17552" t="s">
        <v>63</v>
      </c>
      <c r="E17552" t="s">
        <v>55</v>
      </c>
      <c r="F17552" t="s">
        <v>28</v>
      </c>
      <c r="G17552">
        <v>9</v>
      </c>
    </row>
    <row r="17553" spans="1:7" x14ac:dyDescent="0.25">
      <c r="A17553" t="str">
        <f t="shared" si="274"/>
        <v>WomenLongbowU15New Warwick</v>
      </c>
      <c r="B17553">
        <v>5</v>
      </c>
      <c r="C17553" t="s">
        <v>1</v>
      </c>
      <c r="D17553" t="s">
        <v>63</v>
      </c>
      <c r="E17553" t="s">
        <v>55</v>
      </c>
      <c r="F17553" t="s">
        <v>28</v>
      </c>
      <c r="G17553">
        <v>13</v>
      </c>
    </row>
    <row r="17554" spans="1:7" x14ac:dyDescent="0.25">
      <c r="A17554" t="str">
        <f t="shared" si="274"/>
        <v>WomenLongbowU15New Warwick</v>
      </c>
      <c r="B17554">
        <v>6</v>
      </c>
      <c r="C17554" t="s">
        <v>1</v>
      </c>
      <c r="D17554" t="s">
        <v>63</v>
      </c>
      <c r="E17554" t="s">
        <v>55</v>
      </c>
      <c r="F17554" t="s">
        <v>28</v>
      </c>
      <c r="G17554">
        <v>20</v>
      </c>
    </row>
    <row r="17555" spans="1:7" x14ac:dyDescent="0.25">
      <c r="A17555" t="str">
        <f t="shared" si="274"/>
        <v>WomenLongbowU15Long Warwick</v>
      </c>
      <c r="B17555">
        <v>1</v>
      </c>
      <c r="C17555" t="s">
        <v>1</v>
      </c>
      <c r="D17555" t="s">
        <v>63</v>
      </c>
      <c r="E17555" t="s">
        <v>55</v>
      </c>
      <c r="F17555" t="s">
        <v>29</v>
      </c>
      <c r="G17555">
        <v>5</v>
      </c>
    </row>
    <row r="17556" spans="1:7" x14ac:dyDescent="0.25">
      <c r="A17556" t="str">
        <f t="shared" si="274"/>
        <v>WomenLongbowU15Long Warwick</v>
      </c>
      <c r="B17556">
        <v>2</v>
      </c>
      <c r="C17556" t="s">
        <v>1</v>
      </c>
      <c r="D17556" t="s">
        <v>63</v>
      </c>
      <c r="E17556" t="s">
        <v>55</v>
      </c>
      <c r="F17556" t="s">
        <v>29</v>
      </c>
      <c r="G17556">
        <v>8</v>
      </c>
    </row>
    <row r="17557" spans="1:7" x14ac:dyDescent="0.25">
      <c r="A17557" t="str">
        <f t="shared" si="274"/>
        <v>WomenLongbowU15Long Warwick</v>
      </c>
      <c r="B17557">
        <v>3</v>
      </c>
      <c r="C17557" t="s">
        <v>1</v>
      </c>
      <c r="D17557" t="s">
        <v>63</v>
      </c>
      <c r="E17557" t="s">
        <v>55</v>
      </c>
      <c r="F17557" t="s">
        <v>29</v>
      </c>
      <c r="G17557">
        <v>12</v>
      </c>
    </row>
    <row r="17558" spans="1:7" x14ac:dyDescent="0.25">
      <c r="A17558" t="str">
        <f t="shared" si="274"/>
        <v>WomenLongbowU15Long Warwick</v>
      </c>
      <c r="B17558">
        <v>4</v>
      </c>
      <c r="C17558" t="s">
        <v>1</v>
      </c>
      <c r="D17558" t="s">
        <v>63</v>
      </c>
      <c r="E17558" t="s">
        <v>55</v>
      </c>
      <c r="F17558" t="s">
        <v>29</v>
      </c>
      <c r="G17558">
        <v>17</v>
      </c>
    </row>
    <row r="17559" spans="1:7" x14ac:dyDescent="0.25">
      <c r="A17559" t="str">
        <f t="shared" si="274"/>
        <v>WomenLongbowU15Long Warwick</v>
      </c>
      <c r="B17559">
        <v>5</v>
      </c>
      <c r="C17559" t="s">
        <v>1</v>
      </c>
      <c r="D17559" t="s">
        <v>63</v>
      </c>
      <c r="E17559" t="s">
        <v>55</v>
      </c>
      <c r="F17559" t="s">
        <v>29</v>
      </c>
      <c r="G17559">
        <v>25</v>
      </c>
    </row>
    <row r="17560" spans="1:7" x14ac:dyDescent="0.25">
      <c r="A17560" t="str">
        <f t="shared" si="274"/>
        <v>WomenLongbowU15Long Warwick</v>
      </c>
      <c r="B17560">
        <v>6</v>
      </c>
      <c r="C17560" t="s">
        <v>1</v>
      </c>
      <c r="D17560" t="s">
        <v>63</v>
      </c>
      <c r="E17560" t="s">
        <v>55</v>
      </c>
      <c r="F17560" t="s">
        <v>29</v>
      </c>
      <c r="G17560">
        <v>37</v>
      </c>
    </row>
    <row r="17561" spans="1:7" x14ac:dyDescent="0.25">
      <c r="A17561" t="str">
        <f t="shared" si="274"/>
        <v>WomenLongbowU15Warwick</v>
      </c>
      <c r="B17561">
        <v>1</v>
      </c>
      <c r="C17561" t="s">
        <v>1</v>
      </c>
      <c r="D17561" t="s">
        <v>63</v>
      </c>
      <c r="E17561" t="s">
        <v>55</v>
      </c>
      <c r="F17561" t="s">
        <v>30</v>
      </c>
      <c r="G17561">
        <v>9</v>
      </c>
    </row>
    <row r="17562" spans="1:7" x14ac:dyDescent="0.25">
      <c r="A17562" t="str">
        <f t="shared" si="274"/>
        <v>WomenLongbowU15Warwick</v>
      </c>
      <c r="B17562">
        <v>2</v>
      </c>
      <c r="C17562" t="s">
        <v>1</v>
      </c>
      <c r="D17562" t="s">
        <v>63</v>
      </c>
      <c r="E17562" t="s">
        <v>55</v>
      </c>
      <c r="F17562" t="s">
        <v>30</v>
      </c>
      <c r="G17562">
        <v>13</v>
      </c>
    </row>
    <row r="17563" spans="1:7" x14ac:dyDescent="0.25">
      <c r="A17563" t="str">
        <f t="shared" si="274"/>
        <v>WomenLongbowU15Warwick</v>
      </c>
      <c r="B17563">
        <v>3</v>
      </c>
      <c r="C17563" t="s">
        <v>1</v>
      </c>
      <c r="D17563" t="s">
        <v>63</v>
      </c>
      <c r="E17563" t="s">
        <v>55</v>
      </c>
      <c r="F17563" t="s">
        <v>30</v>
      </c>
      <c r="G17563">
        <v>19</v>
      </c>
    </row>
    <row r="17564" spans="1:7" x14ac:dyDescent="0.25">
      <c r="A17564" t="str">
        <f t="shared" si="274"/>
        <v>WomenLongbowU15Warwick</v>
      </c>
      <c r="B17564">
        <v>4</v>
      </c>
      <c r="C17564" t="s">
        <v>1</v>
      </c>
      <c r="D17564" t="s">
        <v>63</v>
      </c>
      <c r="E17564" t="s">
        <v>55</v>
      </c>
      <c r="F17564" t="s">
        <v>30</v>
      </c>
      <c r="G17564">
        <v>28</v>
      </c>
    </row>
    <row r="17565" spans="1:7" x14ac:dyDescent="0.25">
      <c r="A17565" t="str">
        <f t="shared" si="274"/>
        <v>WomenLongbowU15Warwick</v>
      </c>
      <c r="B17565">
        <v>5</v>
      </c>
      <c r="C17565" t="s">
        <v>1</v>
      </c>
      <c r="D17565" t="s">
        <v>63</v>
      </c>
      <c r="E17565" t="s">
        <v>55</v>
      </c>
      <c r="F17565" t="s">
        <v>30</v>
      </c>
      <c r="G17565">
        <v>41</v>
      </c>
    </row>
    <row r="17566" spans="1:7" x14ac:dyDescent="0.25">
      <c r="A17566" t="str">
        <f t="shared" si="274"/>
        <v>WomenLongbowU15Warwick</v>
      </c>
      <c r="B17566">
        <v>6</v>
      </c>
      <c r="C17566" t="s">
        <v>1</v>
      </c>
      <c r="D17566" t="s">
        <v>63</v>
      </c>
      <c r="E17566" t="s">
        <v>55</v>
      </c>
      <c r="F17566" t="s">
        <v>30</v>
      </c>
      <c r="G17566">
        <v>59</v>
      </c>
    </row>
    <row r="17567" spans="1:7" x14ac:dyDescent="0.25">
      <c r="A17567" t="str">
        <f t="shared" si="274"/>
        <v>WomenLongbowU15Warwick 50</v>
      </c>
      <c r="B17567">
        <v>1</v>
      </c>
      <c r="C17567" t="s">
        <v>1</v>
      </c>
      <c r="D17567" t="s">
        <v>63</v>
      </c>
      <c r="E17567" t="s">
        <v>55</v>
      </c>
      <c r="F17567" t="s">
        <v>31</v>
      </c>
      <c r="G17567">
        <v>14</v>
      </c>
    </row>
    <row r="17568" spans="1:7" x14ac:dyDescent="0.25">
      <c r="A17568" t="str">
        <f t="shared" si="274"/>
        <v>WomenLongbowU15Warwick 50</v>
      </c>
      <c r="B17568">
        <v>2</v>
      </c>
      <c r="C17568" t="s">
        <v>1</v>
      </c>
      <c r="D17568" t="s">
        <v>63</v>
      </c>
      <c r="E17568" t="s">
        <v>55</v>
      </c>
      <c r="F17568" t="s">
        <v>31</v>
      </c>
      <c r="G17568">
        <v>20</v>
      </c>
    </row>
    <row r="17569" spans="1:7" x14ac:dyDescent="0.25">
      <c r="A17569" t="str">
        <f t="shared" si="274"/>
        <v>WomenLongbowU15Warwick 50</v>
      </c>
      <c r="B17569">
        <v>3</v>
      </c>
      <c r="C17569" t="s">
        <v>1</v>
      </c>
      <c r="D17569" t="s">
        <v>63</v>
      </c>
      <c r="E17569" t="s">
        <v>55</v>
      </c>
      <c r="F17569" t="s">
        <v>31</v>
      </c>
      <c r="G17569">
        <v>30</v>
      </c>
    </row>
    <row r="17570" spans="1:7" x14ac:dyDescent="0.25">
      <c r="A17570" t="str">
        <f t="shared" si="274"/>
        <v>WomenLongbowU15Warwick 50</v>
      </c>
      <c r="B17570">
        <v>4</v>
      </c>
      <c r="C17570" t="s">
        <v>1</v>
      </c>
      <c r="D17570" t="s">
        <v>63</v>
      </c>
      <c r="E17570" t="s">
        <v>55</v>
      </c>
      <c r="F17570" t="s">
        <v>31</v>
      </c>
      <c r="G17570">
        <v>44</v>
      </c>
    </row>
    <row r="17571" spans="1:7" x14ac:dyDescent="0.25">
      <c r="A17571" t="str">
        <f t="shared" si="274"/>
        <v>WomenLongbowU15Warwick 50</v>
      </c>
      <c r="B17571">
        <v>5</v>
      </c>
      <c r="C17571" t="s">
        <v>1</v>
      </c>
      <c r="D17571" t="s">
        <v>63</v>
      </c>
      <c r="E17571" t="s">
        <v>55</v>
      </c>
      <c r="F17571" t="s">
        <v>31</v>
      </c>
      <c r="G17571">
        <v>63</v>
      </c>
    </row>
    <row r="17572" spans="1:7" x14ac:dyDescent="0.25">
      <c r="A17572" t="str">
        <f t="shared" si="274"/>
        <v>WomenLongbowU15Warwick 50</v>
      </c>
      <c r="B17572">
        <v>6</v>
      </c>
      <c r="C17572" t="s">
        <v>1</v>
      </c>
      <c r="D17572" t="s">
        <v>63</v>
      </c>
      <c r="E17572" t="s">
        <v>55</v>
      </c>
      <c r="F17572" t="s">
        <v>31</v>
      </c>
      <c r="G17572">
        <v>89</v>
      </c>
    </row>
    <row r="17573" spans="1:7" x14ac:dyDescent="0.25">
      <c r="A17573" t="str">
        <f t="shared" si="274"/>
        <v>WomenLongbowU15Warwick 40</v>
      </c>
      <c r="B17573">
        <v>1</v>
      </c>
      <c r="C17573" t="s">
        <v>1</v>
      </c>
      <c r="D17573" t="s">
        <v>63</v>
      </c>
      <c r="E17573" t="s">
        <v>55</v>
      </c>
      <c r="F17573" t="s">
        <v>32</v>
      </c>
      <c r="G17573">
        <v>24</v>
      </c>
    </row>
    <row r="17574" spans="1:7" x14ac:dyDescent="0.25">
      <c r="A17574" t="str">
        <f t="shared" si="274"/>
        <v>WomenLongbowU15Warwick 40</v>
      </c>
      <c r="B17574">
        <v>2</v>
      </c>
      <c r="C17574" t="s">
        <v>1</v>
      </c>
      <c r="D17574" t="s">
        <v>63</v>
      </c>
      <c r="E17574" t="s">
        <v>55</v>
      </c>
      <c r="F17574" t="s">
        <v>32</v>
      </c>
      <c r="G17574">
        <v>35</v>
      </c>
    </row>
    <row r="17575" spans="1:7" x14ac:dyDescent="0.25">
      <c r="A17575" t="str">
        <f t="shared" si="274"/>
        <v>WomenLongbowU15Warwick 40</v>
      </c>
      <c r="B17575">
        <v>3</v>
      </c>
      <c r="C17575" t="s">
        <v>1</v>
      </c>
      <c r="D17575" t="s">
        <v>63</v>
      </c>
      <c r="E17575" t="s">
        <v>55</v>
      </c>
      <c r="F17575" t="s">
        <v>32</v>
      </c>
      <c r="G17575">
        <v>51</v>
      </c>
    </row>
    <row r="17576" spans="1:7" x14ac:dyDescent="0.25">
      <c r="A17576" t="str">
        <f t="shared" si="274"/>
        <v>WomenLongbowU15Warwick 40</v>
      </c>
      <c r="B17576">
        <v>4</v>
      </c>
      <c r="C17576" t="s">
        <v>1</v>
      </c>
      <c r="D17576" t="s">
        <v>63</v>
      </c>
      <c r="E17576" t="s">
        <v>55</v>
      </c>
      <c r="F17576" t="s">
        <v>32</v>
      </c>
      <c r="G17576">
        <v>73</v>
      </c>
    </row>
    <row r="17577" spans="1:7" x14ac:dyDescent="0.25">
      <c r="A17577" t="str">
        <f t="shared" si="274"/>
        <v>WomenLongbowU15Warwick 30</v>
      </c>
      <c r="B17577">
        <v>1</v>
      </c>
      <c r="C17577" t="s">
        <v>1</v>
      </c>
      <c r="D17577" t="s">
        <v>63</v>
      </c>
      <c r="E17577" t="s">
        <v>55</v>
      </c>
      <c r="F17577" t="s">
        <v>33</v>
      </c>
      <c r="G17577">
        <v>50</v>
      </c>
    </row>
    <row r="17578" spans="1:7" x14ac:dyDescent="0.25">
      <c r="A17578" t="str">
        <f t="shared" si="274"/>
        <v>WomenLongbowU15Warwick 30</v>
      </c>
      <c r="B17578">
        <v>2</v>
      </c>
      <c r="C17578" t="s">
        <v>1</v>
      </c>
      <c r="D17578" t="s">
        <v>63</v>
      </c>
      <c r="E17578" t="s">
        <v>55</v>
      </c>
      <c r="F17578" t="s">
        <v>33</v>
      </c>
      <c r="G17578">
        <v>71</v>
      </c>
    </row>
    <row r="17579" spans="1:7" x14ac:dyDescent="0.25">
      <c r="A17579" t="str">
        <f t="shared" si="274"/>
        <v>WomenLongbowU15Warwick 30</v>
      </c>
      <c r="B17579">
        <v>3</v>
      </c>
      <c r="C17579" t="s">
        <v>1</v>
      </c>
      <c r="D17579" t="s">
        <v>63</v>
      </c>
      <c r="E17579" t="s">
        <v>55</v>
      </c>
      <c r="F17579" t="s">
        <v>33</v>
      </c>
      <c r="G17579">
        <v>99</v>
      </c>
    </row>
    <row r="17580" spans="1:7" x14ac:dyDescent="0.25">
      <c r="A17580" t="str">
        <f t="shared" si="274"/>
        <v>WomenLongbowU15WA 1440 (90m)</v>
      </c>
      <c r="B17580">
        <v>1</v>
      </c>
      <c r="C17580" t="s">
        <v>1</v>
      </c>
      <c r="D17580" t="s">
        <v>63</v>
      </c>
      <c r="E17580" t="s">
        <v>55</v>
      </c>
      <c r="F17580" t="s">
        <v>73</v>
      </c>
      <c r="G17580">
        <v>18</v>
      </c>
    </row>
    <row r="17581" spans="1:7" x14ac:dyDescent="0.25">
      <c r="A17581" t="str">
        <f t="shared" si="274"/>
        <v>WomenLongbowU15WA 1440 (90m)</v>
      </c>
      <c r="B17581">
        <v>2</v>
      </c>
      <c r="C17581" t="s">
        <v>1</v>
      </c>
      <c r="D17581" t="s">
        <v>63</v>
      </c>
      <c r="E17581" t="s">
        <v>55</v>
      </c>
      <c r="F17581" t="s">
        <v>73</v>
      </c>
      <c r="G17581">
        <v>27</v>
      </c>
    </row>
    <row r="17582" spans="1:7" x14ac:dyDescent="0.25">
      <c r="A17582" t="str">
        <f t="shared" si="274"/>
        <v>WomenLongbowU15WA 1440 (90m)</v>
      </c>
      <c r="B17582">
        <v>3</v>
      </c>
      <c r="C17582" t="s">
        <v>1</v>
      </c>
      <c r="D17582" t="s">
        <v>63</v>
      </c>
      <c r="E17582" t="s">
        <v>55</v>
      </c>
      <c r="F17582" t="s">
        <v>73</v>
      </c>
      <c r="G17582">
        <v>39</v>
      </c>
    </row>
    <row r="17583" spans="1:7" x14ac:dyDescent="0.25">
      <c r="A17583" t="str">
        <f t="shared" si="274"/>
        <v>WomenLongbowU15WA 1440 (90m)</v>
      </c>
      <c r="B17583">
        <v>4</v>
      </c>
      <c r="C17583" t="s">
        <v>1</v>
      </c>
      <c r="D17583" t="s">
        <v>63</v>
      </c>
      <c r="E17583" t="s">
        <v>55</v>
      </c>
      <c r="F17583" t="s">
        <v>73</v>
      </c>
      <c r="G17583">
        <v>58</v>
      </c>
    </row>
    <row r="17584" spans="1:7" x14ac:dyDescent="0.25">
      <c r="A17584" t="str">
        <f t="shared" si="274"/>
        <v>WomenLongbowU15WA 1440 (90m)</v>
      </c>
      <c r="B17584">
        <v>5</v>
      </c>
      <c r="C17584" t="s">
        <v>1</v>
      </c>
      <c r="D17584" t="s">
        <v>63</v>
      </c>
      <c r="E17584" t="s">
        <v>55</v>
      </c>
      <c r="F17584" t="s">
        <v>73</v>
      </c>
      <c r="G17584">
        <v>85</v>
      </c>
    </row>
    <row r="17585" spans="1:7" x14ac:dyDescent="0.25">
      <c r="A17585" t="str">
        <f t="shared" si="274"/>
        <v>WomenLongbowU15WA 1440 (90m)</v>
      </c>
      <c r="B17585">
        <v>6</v>
      </c>
      <c r="C17585" t="s">
        <v>1</v>
      </c>
      <c r="D17585" t="s">
        <v>63</v>
      </c>
      <c r="E17585" t="s">
        <v>55</v>
      </c>
      <c r="F17585" t="s">
        <v>73</v>
      </c>
      <c r="G17585">
        <v>124</v>
      </c>
    </row>
    <row r="17586" spans="1:7" x14ac:dyDescent="0.25">
      <c r="A17586" t="str">
        <f t="shared" si="274"/>
        <v>WomenLongbowU15WA 1440 (90m)</v>
      </c>
      <c r="B17586">
        <v>7</v>
      </c>
      <c r="C17586" t="s">
        <v>1</v>
      </c>
      <c r="D17586" t="s">
        <v>63</v>
      </c>
      <c r="E17586" t="s">
        <v>55</v>
      </c>
      <c r="F17586" t="s">
        <v>73</v>
      </c>
      <c r="G17586">
        <v>177</v>
      </c>
    </row>
    <row r="17587" spans="1:7" x14ac:dyDescent="0.25">
      <c r="A17587" t="str">
        <f t="shared" si="274"/>
        <v>WomenLongbowU15WA 1440 (90m)</v>
      </c>
      <c r="B17587">
        <v>8</v>
      </c>
      <c r="C17587" t="s">
        <v>1</v>
      </c>
      <c r="D17587" t="s">
        <v>63</v>
      </c>
      <c r="E17587" t="s">
        <v>55</v>
      </c>
      <c r="F17587" t="s">
        <v>73</v>
      </c>
      <c r="G17587">
        <v>248</v>
      </c>
    </row>
    <row r="17588" spans="1:7" x14ac:dyDescent="0.25">
      <c r="A17588" t="str">
        <f t="shared" si="274"/>
        <v>WomenLongbowU15WA 1440 (90m)</v>
      </c>
      <c r="B17588">
        <v>9</v>
      </c>
      <c r="C17588" t="s">
        <v>1</v>
      </c>
      <c r="D17588" t="s">
        <v>63</v>
      </c>
      <c r="E17588" t="s">
        <v>55</v>
      </c>
      <c r="F17588" t="s">
        <v>73</v>
      </c>
      <c r="G17588">
        <v>337</v>
      </c>
    </row>
    <row r="17589" spans="1:7" x14ac:dyDescent="0.25">
      <c r="A17589" t="str">
        <f t="shared" si="274"/>
        <v>WomenLongbowU15WA 1440 (70m) / Metric I</v>
      </c>
      <c r="B17589">
        <v>1</v>
      </c>
      <c r="C17589" t="s">
        <v>1</v>
      </c>
      <c r="D17589" t="s">
        <v>63</v>
      </c>
      <c r="E17589" t="s">
        <v>55</v>
      </c>
      <c r="F17589" t="s">
        <v>74</v>
      </c>
      <c r="G17589">
        <v>21</v>
      </c>
    </row>
    <row r="17590" spans="1:7" x14ac:dyDescent="0.25">
      <c r="A17590" t="str">
        <f t="shared" si="274"/>
        <v>WomenLongbowU15WA 1440 (70m) / Metric I</v>
      </c>
      <c r="B17590">
        <v>2</v>
      </c>
      <c r="C17590" t="s">
        <v>1</v>
      </c>
      <c r="D17590" t="s">
        <v>63</v>
      </c>
      <c r="E17590" t="s">
        <v>55</v>
      </c>
      <c r="F17590" t="s">
        <v>74</v>
      </c>
      <c r="G17590">
        <v>31</v>
      </c>
    </row>
    <row r="17591" spans="1:7" x14ac:dyDescent="0.25">
      <c r="A17591" t="str">
        <f t="shared" si="274"/>
        <v>WomenLongbowU15WA 1440 (70m) / Metric I</v>
      </c>
      <c r="B17591">
        <v>3</v>
      </c>
      <c r="C17591" t="s">
        <v>1</v>
      </c>
      <c r="D17591" t="s">
        <v>63</v>
      </c>
      <c r="E17591" t="s">
        <v>55</v>
      </c>
      <c r="F17591" t="s">
        <v>74</v>
      </c>
      <c r="G17591">
        <v>46</v>
      </c>
    </row>
    <row r="17592" spans="1:7" x14ac:dyDescent="0.25">
      <c r="A17592" t="str">
        <f t="shared" si="274"/>
        <v>WomenLongbowU15WA 1440 (70m) / Metric I</v>
      </c>
      <c r="B17592">
        <v>4</v>
      </c>
      <c r="C17592" t="s">
        <v>1</v>
      </c>
      <c r="D17592" t="s">
        <v>63</v>
      </c>
      <c r="E17592" t="s">
        <v>55</v>
      </c>
      <c r="F17592" t="s">
        <v>74</v>
      </c>
      <c r="G17592">
        <v>68</v>
      </c>
    </row>
    <row r="17593" spans="1:7" x14ac:dyDescent="0.25">
      <c r="A17593" t="str">
        <f t="shared" si="274"/>
        <v>WomenLongbowU15WA 1440 (70m) / Metric I</v>
      </c>
      <c r="B17593">
        <v>5</v>
      </c>
      <c r="C17593" t="s">
        <v>1</v>
      </c>
      <c r="D17593" t="s">
        <v>63</v>
      </c>
      <c r="E17593" t="s">
        <v>55</v>
      </c>
      <c r="F17593" t="s">
        <v>74</v>
      </c>
      <c r="G17593">
        <v>100</v>
      </c>
    </row>
    <row r="17594" spans="1:7" x14ac:dyDescent="0.25">
      <c r="A17594" t="str">
        <f t="shared" si="274"/>
        <v>WomenLongbowU15WA 1440 (70m) / Metric I</v>
      </c>
      <c r="B17594">
        <v>6</v>
      </c>
      <c r="C17594" t="s">
        <v>1</v>
      </c>
      <c r="D17594" t="s">
        <v>63</v>
      </c>
      <c r="E17594" t="s">
        <v>55</v>
      </c>
      <c r="F17594" t="s">
        <v>74</v>
      </c>
      <c r="G17594">
        <v>145</v>
      </c>
    </row>
    <row r="17595" spans="1:7" x14ac:dyDescent="0.25">
      <c r="A17595" t="str">
        <f t="shared" si="274"/>
        <v>WomenLongbowU15WA 1440 (70m) / Metric I</v>
      </c>
      <c r="B17595">
        <v>7</v>
      </c>
      <c r="C17595" t="s">
        <v>1</v>
      </c>
      <c r="D17595" t="s">
        <v>63</v>
      </c>
      <c r="E17595" t="s">
        <v>55</v>
      </c>
      <c r="F17595" t="s">
        <v>74</v>
      </c>
      <c r="G17595">
        <v>207</v>
      </c>
    </row>
    <row r="17596" spans="1:7" x14ac:dyDescent="0.25">
      <c r="A17596" t="str">
        <f t="shared" si="274"/>
        <v>WomenLongbowU15WA 1440 (70m) / Metric I</v>
      </c>
      <c r="B17596">
        <v>8</v>
      </c>
      <c r="C17596" t="s">
        <v>1</v>
      </c>
      <c r="D17596" t="s">
        <v>63</v>
      </c>
      <c r="E17596" t="s">
        <v>55</v>
      </c>
      <c r="F17596" t="s">
        <v>74</v>
      </c>
      <c r="G17596">
        <v>289</v>
      </c>
    </row>
    <row r="17597" spans="1:7" x14ac:dyDescent="0.25">
      <c r="A17597" t="str">
        <f t="shared" si="274"/>
        <v>WomenLongbowU15WA 1440 (70m) / Metric I</v>
      </c>
      <c r="B17597">
        <v>9</v>
      </c>
      <c r="C17597" t="s">
        <v>1</v>
      </c>
      <c r="D17597" t="s">
        <v>63</v>
      </c>
      <c r="E17597" t="s">
        <v>55</v>
      </c>
      <c r="F17597" t="s">
        <v>74</v>
      </c>
      <c r="G17597">
        <v>392</v>
      </c>
    </row>
    <row r="17598" spans="1:7" x14ac:dyDescent="0.25">
      <c r="A17598" t="str">
        <f t="shared" si="274"/>
        <v>WomenLongbowU15WA 1440 (60m) / Metric II</v>
      </c>
      <c r="B17598">
        <v>1</v>
      </c>
      <c r="C17598" t="s">
        <v>1</v>
      </c>
      <c r="D17598" t="s">
        <v>63</v>
      </c>
      <c r="E17598" t="s">
        <v>55</v>
      </c>
      <c r="F17598" t="s">
        <v>75</v>
      </c>
      <c r="G17598">
        <v>27</v>
      </c>
    </row>
    <row r="17599" spans="1:7" x14ac:dyDescent="0.25">
      <c r="A17599" t="str">
        <f t="shared" si="274"/>
        <v>WomenLongbowU15WA 1440 (60m) / Metric II</v>
      </c>
      <c r="B17599">
        <v>2</v>
      </c>
      <c r="C17599" t="s">
        <v>1</v>
      </c>
      <c r="D17599" t="s">
        <v>63</v>
      </c>
      <c r="E17599" t="s">
        <v>55</v>
      </c>
      <c r="F17599" t="s">
        <v>75</v>
      </c>
      <c r="G17599">
        <v>40</v>
      </c>
    </row>
    <row r="17600" spans="1:7" x14ac:dyDescent="0.25">
      <c r="A17600" t="str">
        <f t="shared" si="274"/>
        <v>WomenLongbowU15WA 1440 (60m) / Metric II</v>
      </c>
      <c r="B17600">
        <v>3</v>
      </c>
      <c r="C17600" t="s">
        <v>1</v>
      </c>
      <c r="D17600" t="s">
        <v>63</v>
      </c>
      <c r="E17600" t="s">
        <v>55</v>
      </c>
      <c r="F17600" t="s">
        <v>75</v>
      </c>
      <c r="G17600">
        <v>59</v>
      </c>
    </row>
    <row r="17601" spans="1:7" x14ac:dyDescent="0.25">
      <c r="A17601" t="str">
        <f t="shared" si="274"/>
        <v>WomenLongbowU15WA 1440 (60m) / Metric II</v>
      </c>
      <c r="B17601">
        <v>4</v>
      </c>
      <c r="C17601" t="s">
        <v>1</v>
      </c>
      <c r="D17601" t="s">
        <v>63</v>
      </c>
      <c r="E17601" t="s">
        <v>55</v>
      </c>
      <c r="F17601" t="s">
        <v>75</v>
      </c>
      <c r="G17601">
        <v>87</v>
      </c>
    </row>
    <row r="17602" spans="1:7" x14ac:dyDescent="0.25">
      <c r="A17602" t="str">
        <f t="shared" ref="A17602:A17665" si="275">C17602&amp;D17602&amp;E17602&amp;F17602</f>
        <v>WomenLongbowU15WA 1440 (60m) / Metric II</v>
      </c>
      <c r="B17602">
        <v>5</v>
      </c>
      <c r="C17602" t="s">
        <v>1</v>
      </c>
      <c r="D17602" t="s">
        <v>63</v>
      </c>
      <c r="E17602" t="s">
        <v>55</v>
      </c>
      <c r="F17602" t="s">
        <v>75</v>
      </c>
      <c r="G17602">
        <v>128</v>
      </c>
    </row>
    <row r="17603" spans="1:7" x14ac:dyDescent="0.25">
      <c r="A17603" t="str">
        <f t="shared" si="275"/>
        <v>WomenLongbowU15WA 1440 (60m) / Metric II</v>
      </c>
      <c r="B17603">
        <v>6</v>
      </c>
      <c r="C17603" t="s">
        <v>1</v>
      </c>
      <c r="D17603" t="s">
        <v>63</v>
      </c>
      <c r="E17603" t="s">
        <v>55</v>
      </c>
      <c r="F17603" t="s">
        <v>75</v>
      </c>
      <c r="G17603">
        <v>185</v>
      </c>
    </row>
    <row r="17604" spans="1:7" x14ac:dyDescent="0.25">
      <c r="A17604" t="str">
        <f t="shared" si="275"/>
        <v>WomenLongbowU15WA 1440 (60m) / Metric II</v>
      </c>
      <c r="B17604">
        <v>7</v>
      </c>
      <c r="C17604" t="s">
        <v>1</v>
      </c>
      <c r="D17604" t="s">
        <v>63</v>
      </c>
      <c r="E17604" t="s">
        <v>55</v>
      </c>
      <c r="F17604" t="s">
        <v>75</v>
      </c>
      <c r="G17604">
        <v>262</v>
      </c>
    </row>
    <row r="17605" spans="1:7" x14ac:dyDescent="0.25">
      <c r="A17605" t="str">
        <f t="shared" si="275"/>
        <v>WomenLongbowU15WA 1440 (60m) / Metric II</v>
      </c>
      <c r="B17605">
        <v>8</v>
      </c>
      <c r="C17605" t="s">
        <v>1</v>
      </c>
      <c r="D17605" t="s">
        <v>63</v>
      </c>
      <c r="E17605" t="s">
        <v>55</v>
      </c>
      <c r="F17605" t="s">
        <v>75</v>
      </c>
      <c r="G17605">
        <v>363</v>
      </c>
    </row>
    <row r="17606" spans="1:7" x14ac:dyDescent="0.25">
      <c r="A17606" t="str">
        <f t="shared" si="275"/>
        <v>WomenLongbowU15WA 1440 (60m) / Metric II</v>
      </c>
      <c r="B17606">
        <v>9</v>
      </c>
      <c r="C17606" t="s">
        <v>1</v>
      </c>
      <c r="D17606" t="s">
        <v>63</v>
      </c>
      <c r="E17606" t="s">
        <v>55</v>
      </c>
      <c r="F17606" t="s">
        <v>75</v>
      </c>
      <c r="G17606">
        <v>485</v>
      </c>
    </row>
    <row r="17607" spans="1:7" x14ac:dyDescent="0.25">
      <c r="A17607" t="str">
        <f t="shared" si="275"/>
        <v>WomenLongbowU15Metric III</v>
      </c>
      <c r="B17607">
        <v>1</v>
      </c>
      <c r="C17607" t="s">
        <v>1</v>
      </c>
      <c r="D17607" t="s">
        <v>63</v>
      </c>
      <c r="E17607" t="s">
        <v>55</v>
      </c>
      <c r="F17607" t="s">
        <v>34</v>
      </c>
      <c r="G17607">
        <v>51</v>
      </c>
    </row>
    <row r="17608" spans="1:7" x14ac:dyDescent="0.25">
      <c r="A17608" t="str">
        <f t="shared" si="275"/>
        <v>WomenLongbowU15Metric III</v>
      </c>
      <c r="B17608">
        <v>2</v>
      </c>
      <c r="C17608" t="s">
        <v>1</v>
      </c>
      <c r="D17608" t="s">
        <v>63</v>
      </c>
      <c r="E17608" t="s">
        <v>55</v>
      </c>
      <c r="F17608" t="s">
        <v>34</v>
      </c>
      <c r="G17608">
        <v>76</v>
      </c>
    </row>
    <row r="17609" spans="1:7" x14ac:dyDescent="0.25">
      <c r="A17609" t="str">
        <f t="shared" si="275"/>
        <v>WomenLongbowU15Metric III</v>
      </c>
      <c r="B17609">
        <v>3</v>
      </c>
      <c r="C17609" t="s">
        <v>1</v>
      </c>
      <c r="D17609" t="s">
        <v>63</v>
      </c>
      <c r="E17609" t="s">
        <v>55</v>
      </c>
      <c r="F17609" t="s">
        <v>34</v>
      </c>
      <c r="G17609">
        <v>111</v>
      </c>
    </row>
    <row r="17610" spans="1:7" x14ac:dyDescent="0.25">
      <c r="A17610" t="str">
        <f t="shared" si="275"/>
        <v>WomenLongbowU15Metric III</v>
      </c>
      <c r="B17610">
        <v>4</v>
      </c>
      <c r="C17610" t="s">
        <v>1</v>
      </c>
      <c r="D17610" t="s">
        <v>63</v>
      </c>
      <c r="E17610" t="s">
        <v>55</v>
      </c>
      <c r="F17610" t="s">
        <v>34</v>
      </c>
      <c r="G17610">
        <v>161</v>
      </c>
    </row>
    <row r="17611" spans="1:7" x14ac:dyDescent="0.25">
      <c r="A17611" t="str">
        <f t="shared" si="275"/>
        <v>WomenLongbowU15Metric III</v>
      </c>
      <c r="B17611">
        <v>5</v>
      </c>
      <c r="C17611" t="s">
        <v>1</v>
      </c>
      <c r="D17611" t="s">
        <v>63</v>
      </c>
      <c r="E17611" t="s">
        <v>55</v>
      </c>
      <c r="F17611" t="s">
        <v>34</v>
      </c>
      <c r="G17611">
        <v>229</v>
      </c>
    </row>
    <row r="17612" spans="1:7" x14ac:dyDescent="0.25">
      <c r="A17612" t="str">
        <f t="shared" si="275"/>
        <v>WomenLongbowU15Metric III</v>
      </c>
      <c r="B17612">
        <v>6</v>
      </c>
      <c r="C17612" t="s">
        <v>1</v>
      </c>
      <c r="D17612" t="s">
        <v>63</v>
      </c>
      <c r="E17612" t="s">
        <v>55</v>
      </c>
      <c r="F17612" t="s">
        <v>34</v>
      </c>
      <c r="G17612">
        <v>318</v>
      </c>
    </row>
    <row r="17613" spans="1:7" x14ac:dyDescent="0.25">
      <c r="A17613" t="str">
        <f t="shared" si="275"/>
        <v>WomenLongbowU15Metric III</v>
      </c>
      <c r="B17613">
        <v>7</v>
      </c>
      <c r="C17613" t="s">
        <v>1</v>
      </c>
      <c r="D17613" t="s">
        <v>63</v>
      </c>
      <c r="E17613" t="s">
        <v>55</v>
      </c>
      <c r="F17613" t="s">
        <v>34</v>
      </c>
      <c r="G17613">
        <v>428</v>
      </c>
    </row>
    <row r="17614" spans="1:7" x14ac:dyDescent="0.25">
      <c r="A17614" t="str">
        <f t="shared" si="275"/>
        <v>WomenLongbowU15Metric III</v>
      </c>
      <c r="B17614">
        <v>8</v>
      </c>
      <c r="C17614" t="s">
        <v>1</v>
      </c>
      <c r="D17614" t="s">
        <v>63</v>
      </c>
      <c r="E17614" t="s">
        <v>55</v>
      </c>
      <c r="F17614" t="s">
        <v>34</v>
      </c>
      <c r="G17614">
        <v>556</v>
      </c>
    </row>
    <row r="17615" spans="1:7" x14ac:dyDescent="0.25">
      <c r="A17615" t="str">
        <f t="shared" si="275"/>
        <v>WomenLongbowU15Metric III</v>
      </c>
      <c r="B17615">
        <v>9</v>
      </c>
      <c r="C17615" t="s">
        <v>1</v>
      </c>
      <c r="D17615" t="s">
        <v>63</v>
      </c>
      <c r="E17615" t="s">
        <v>55</v>
      </c>
      <c r="F17615" t="s">
        <v>34</v>
      </c>
      <c r="G17615">
        <v>693</v>
      </c>
    </row>
    <row r="17616" spans="1:7" x14ac:dyDescent="0.25">
      <c r="A17616" t="str">
        <f t="shared" si="275"/>
        <v>WomenLongbowU15Metric IV</v>
      </c>
      <c r="B17616">
        <v>1</v>
      </c>
      <c r="C17616" t="s">
        <v>1</v>
      </c>
      <c r="D17616" t="s">
        <v>63</v>
      </c>
      <c r="E17616" t="s">
        <v>55</v>
      </c>
      <c r="F17616" t="s">
        <v>35</v>
      </c>
      <c r="G17616">
        <v>138</v>
      </c>
    </row>
    <row r="17617" spans="1:7" x14ac:dyDescent="0.25">
      <c r="A17617" t="str">
        <f t="shared" si="275"/>
        <v>WomenLongbowU15Metric IV</v>
      </c>
      <c r="B17617">
        <v>2</v>
      </c>
      <c r="C17617" t="s">
        <v>1</v>
      </c>
      <c r="D17617" t="s">
        <v>63</v>
      </c>
      <c r="E17617" t="s">
        <v>55</v>
      </c>
      <c r="F17617" t="s">
        <v>35</v>
      </c>
      <c r="G17617">
        <v>194</v>
      </c>
    </row>
    <row r="17618" spans="1:7" x14ac:dyDescent="0.25">
      <c r="A17618" t="str">
        <f t="shared" si="275"/>
        <v>WomenLongbowU15Metric IV</v>
      </c>
      <c r="B17618">
        <v>3</v>
      </c>
      <c r="C17618" t="s">
        <v>1</v>
      </c>
      <c r="D17618" t="s">
        <v>63</v>
      </c>
      <c r="E17618" t="s">
        <v>55</v>
      </c>
      <c r="F17618" t="s">
        <v>35</v>
      </c>
      <c r="G17618">
        <v>266</v>
      </c>
    </row>
    <row r="17619" spans="1:7" x14ac:dyDescent="0.25">
      <c r="A17619" t="str">
        <f t="shared" si="275"/>
        <v>WomenLongbowU15Metric IV</v>
      </c>
      <c r="B17619">
        <v>4</v>
      </c>
      <c r="C17619" t="s">
        <v>1</v>
      </c>
      <c r="D17619" t="s">
        <v>63</v>
      </c>
      <c r="E17619" t="s">
        <v>55</v>
      </c>
      <c r="F17619" t="s">
        <v>35</v>
      </c>
      <c r="G17619">
        <v>354</v>
      </c>
    </row>
    <row r="17620" spans="1:7" x14ac:dyDescent="0.25">
      <c r="A17620" t="str">
        <f t="shared" si="275"/>
        <v>WomenLongbowU15Metric V</v>
      </c>
      <c r="B17620">
        <v>1</v>
      </c>
      <c r="C17620" t="s">
        <v>1</v>
      </c>
      <c r="D17620" t="s">
        <v>63</v>
      </c>
      <c r="E17620" t="s">
        <v>55</v>
      </c>
      <c r="F17620" t="s">
        <v>36</v>
      </c>
      <c r="G17620">
        <v>192</v>
      </c>
    </row>
    <row r="17621" spans="1:7" x14ac:dyDescent="0.25">
      <c r="A17621" t="str">
        <f t="shared" si="275"/>
        <v>WomenLongbowU15Metric V</v>
      </c>
      <c r="B17621">
        <v>2</v>
      </c>
      <c r="C17621" t="s">
        <v>1</v>
      </c>
      <c r="D17621" t="s">
        <v>63</v>
      </c>
      <c r="E17621" t="s">
        <v>55</v>
      </c>
      <c r="F17621" t="s">
        <v>36</v>
      </c>
      <c r="G17621">
        <v>270</v>
      </c>
    </row>
    <row r="17622" spans="1:7" x14ac:dyDescent="0.25">
      <c r="A17622" t="str">
        <f t="shared" si="275"/>
        <v>WomenLongbowU15Metric V</v>
      </c>
      <c r="B17622">
        <v>3</v>
      </c>
      <c r="C17622" t="s">
        <v>1</v>
      </c>
      <c r="D17622" t="s">
        <v>63</v>
      </c>
      <c r="E17622" t="s">
        <v>55</v>
      </c>
      <c r="F17622" t="s">
        <v>36</v>
      </c>
      <c r="G17622">
        <v>368</v>
      </c>
    </row>
    <row r="17623" spans="1:7" x14ac:dyDescent="0.25">
      <c r="A17623" t="str">
        <f t="shared" si="275"/>
        <v>WomenLongbowU15Long Metric (Men)</v>
      </c>
      <c r="B17623">
        <v>1</v>
      </c>
      <c r="C17623" t="s">
        <v>1</v>
      </c>
      <c r="D17623" t="s">
        <v>63</v>
      </c>
      <c r="E17623" t="s">
        <v>55</v>
      </c>
      <c r="F17623" t="s">
        <v>37</v>
      </c>
      <c r="G17623">
        <v>5</v>
      </c>
    </row>
    <row r="17624" spans="1:7" x14ac:dyDescent="0.25">
      <c r="A17624" t="str">
        <f t="shared" si="275"/>
        <v>WomenLongbowU15Long Metric (Men)</v>
      </c>
      <c r="B17624">
        <v>2</v>
      </c>
      <c r="C17624" t="s">
        <v>1</v>
      </c>
      <c r="D17624" t="s">
        <v>63</v>
      </c>
      <c r="E17624" t="s">
        <v>55</v>
      </c>
      <c r="F17624" t="s">
        <v>37</v>
      </c>
      <c r="G17624">
        <v>8</v>
      </c>
    </row>
    <row r="17625" spans="1:7" x14ac:dyDescent="0.25">
      <c r="A17625" t="str">
        <f t="shared" si="275"/>
        <v>WomenLongbowU15Long Metric (Men)</v>
      </c>
      <c r="B17625">
        <v>3</v>
      </c>
      <c r="C17625" t="s">
        <v>1</v>
      </c>
      <c r="D17625" t="s">
        <v>63</v>
      </c>
      <c r="E17625" t="s">
        <v>55</v>
      </c>
      <c r="F17625" t="s">
        <v>37</v>
      </c>
      <c r="G17625">
        <v>11</v>
      </c>
    </row>
    <row r="17626" spans="1:7" x14ac:dyDescent="0.25">
      <c r="A17626" t="str">
        <f t="shared" si="275"/>
        <v>WomenLongbowU15Long Metric (Men)</v>
      </c>
      <c r="B17626">
        <v>4</v>
      </c>
      <c r="C17626" t="s">
        <v>1</v>
      </c>
      <c r="D17626" t="s">
        <v>63</v>
      </c>
      <c r="E17626" t="s">
        <v>55</v>
      </c>
      <c r="F17626" t="s">
        <v>37</v>
      </c>
      <c r="G17626">
        <v>17</v>
      </c>
    </row>
    <row r="17627" spans="1:7" x14ac:dyDescent="0.25">
      <c r="A17627" t="str">
        <f t="shared" si="275"/>
        <v>WomenLongbowU15Long Metric (Men)</v>
      </c>
      <c r="B17627">
        <v>5</v>
      </c>
      <c r="C17627" t="s">
        <v>1</v>
      </c>
      <c r="D17627" t="s">
        <v>63</v>
      </c>
      <c r="E17627" t="s">
        <v>55</v>
      </c>
      <c r="F17627" t="s">
        <v>37</v>
      </c>
      <c r="G17627">
        <v>24</v>
      </c>
    </row>
    <row r="17628" spans="1:7" x14ac:dyDescent="0.25">
      <c r="A17628" t="str">
        <f t="shared" si="275"/>
        <v>WomenLongbowU15Long Metric (Men)</v>
      </c>
      <c r="B17628">
        <v>6</v>
      </c>
      <c r="C17628" t="s">
        <v>1</v>
      </c>
      <c r="D17628" t="s">
        <v>63</v>
      </c>
      <c r="E17628" t="s">
        <v>55</v>
      </c>
      <c r="F17628" t="s">
        <v>37</v>
      </c>
      <c r="G17628">
        <v>36</v>
      </c>
    </row>
    <row r="17629" spans="1:7" x14ac:dyDescent="0.25">
      <c r="A17629" t="str">
        <f t="shared" si="275"/>
        <v>WomenLongbowU15Long Metric (Women) / Long Metric I</v>
      </c>
      <c r="B17629">
        <v>1</v>
      </c>
      <c r="C17629" t="s">
        <v>1</v>
      </c>
      <c r="D17629" t="s">
        <v>63</v>
      </c>
      <c r="E17629" t="s">
        <v>55</v>
      </c>
      <c r="F17629" t="s">
        <v>79</v>
      </c>
      <c r="G17629">
        <v>8</v>
      </c>
    </row>
    <row r="17630" spans="1:7" x14ac:dyDescent="0.25">
      <c r="A17630" t="str">
        <f t="shared" si="275"/>
        <v>WomenLongbowU15Long Metric (Women) / Long Metric I</v>
      </c>
      <c r="B17630">
        <v>2</v>
      </c>
      <c r="C17630" t="s">
        <v>1</v>
      </c>
      <c r="D17630" t="s">
        <v>63</v>
      </c>
      <c r="E17630" t="s">
        <v>55</v>
      </c>
      <c r="F17630" t="s">
        <v>79</v>
      </c>
      <c r="G17630">
        <v>12</v>
      </c>
    </row>
    <row r="17631" spans="1:7" x14ac:dyDescent="0.25">
      <c r="A17631" t="str">
        <f t="shared" si="275"/>
        <v>WomenLongbowU15Long Metric (Women) / Long Metric I</v>
      </c>
      <c r="B17631">
        <v>3</v>
      </c>
      <c r="C17631" t="s">
        <v>1</v>
      </c>
      <c r="D17631" t="s">
        <v>63</v>
      </c>
      <c r="E17631" t="s">
        <v>55</v>
      </c>
      <c r="F17631" t="s">
        <v>79</v>
      </c>
      <c r="G17631">
        <v>18</v>
      </c>
    </row>
    <row r="17632" spans="1:7" x14ac:dyDescent="0.25">
      <c r="A17632" t="str">
        <f t="shared" si="275"/>
        <v>WomenLongbowU15Long Metric (Women) / Long Metric I</v>
      </c>
      <c r="B17632">
        <v>4</v>
      </c>
      <c r="C17632" t="s">
        <v>1</v>
      </c>
      <c r="D17632" t="s">
        <v>63</v>
      </c>
      <c r="E17632" t="s">
        <v>55</v>
      </c>
      <c r="F17632" t="s">
        <v>79</v>
      </c>
      <c r="G17632">
        <v>26</v>
      </c>
    </row>
    <row r="17633" spans="1:7" x14ac:dyDescent="0.25">
      <c r="A17633" t="str">
        <f t="shared" si="275"/>
        <v>WomenLongbowU15Long Metric (Women) / Long Metric I</v>
      </c>
      <c r="B17633">
        <v>5</v>
      </c>
      <c r="C17633" t="s">
        <v>1</v>
      </c>
      <c r="D17633" t="s">
        <v>63</v>
      </c>
      <c r="E17633" t="s">
        <v>55</v>
      </c>
      <c r="F17633" t="s">
        <v>79</v>
      </c>
      <c r="G17633">
        <v>39</v>
      </c>
    </row>
    <row r="17634" spans="1:7" x14ac:dyDescent="0.25">
      <c r="A17634" t="str">
        <f t="shared" si="275"/>
        <v>WomenLongbowU15Long Metric (Women) / Long Metric I</v>
      </c>
      <c r="B17634">
        <v>6</v>
      </c>
      <c r="C17634" t="s">
        <v>1</v>
      </c>
      <c r="D17634" t="s">
        <v>63</v>
      </c>
      <c r="E17634" t="s">
        <v>55</v>
      </c>
      <c r="F17634" t="s">
        <v>79</v>
      </c>
      <c r="G17634">
        <v>57</v>
      </c>
    </row>
    <row r="17635" spans="1:7" x14ac:dyDescent="0.25">
      <c r="A17635" t="str">
        <f t="shared" si="275"/>
        <v>WomenLongbowU15Long Metric II</v>
      </c>
      <c r="B17635">
        <v>1</v>
      </c>
      <c r="C17635" t="s">
        <v>1</v>
      </c>
      <c r="D17635" t="s">
        <v>63</v>
      </c>
      <c r="E17635" t="s">
        <v>55</v>
      </c>
      <c r="F17635" t="s">
        <v>38</v>
      </c>
      <c r="G17635">
        <v>12</v>
      </c>
    </row>
    <row r="17636" spans="1:7" x14ac:dyDescent="0.25">
      <c r="A17636" t="str">
        <f t="shared" si="275"/>
        <v>WomenLongbowU15Long Metric II</v>
      </c>
      <c r="B17636">
        <v>2</v>
      </c>
      <c r="C17636" t="s">
        <v>1</v>
      </c>
      <c r="D17636" t="s">
        <v>63</v>
      </c>
      <c r="E17636" t="s">
        <v>55</v>
      </c>
      <c r="F17636" t="s">
        <v>38</v>
      </c>
      <c r="G17636">
        <v>18</v>
      </c>
    </row>
    <row r="17637" spans="1:7" x14ac:dyDescent="0.25">
      <c r="A17637" t="str">
        <f t="shared" si="275"/>
        <v>WomenLongbowU15Long Metric II</v>
      </c>
      <c r="B17637">
        <v>3</v>
      </c>
      <c r="C17637" t="s">
        <v>1</v>
      </c>
      <c r="D17637" t="s">
        <v>63</v>
      </c>
      <c r="E17637" t="s">
        <v>55</v>
      </c>
      <c r="F17637" t="s">
        <v>38</v>
      </c>
      <c r="G17637">
        <v>26</v>
      </c>
    </row>
    <row r="17638" spans="1:7" x14ac:dyDescent="0.25">
      <c r="A17638" t="str">
        <f t="shared" si="275"/>
        <v>WomenLongbowU15Long Metric II</v>
      </c>
      <c r="B17638">
        <v>4</v>
      </c>
      <c r="C17638" t="s">
        <v>1</v>
      </c>
      <c r="D17638" t="s">
        <v>63</v>
      </c>
      <c r="E17638" t="s">
        <v>55</v>
      </c>
      <c r="F17638" t="s">
        <v>38</v>
      </c>
      <c r="G17638">
        <v>39</v>
      </c>
    </row>
    <row r="17639" spans="1:7" x14ac:dyDescent="0.25">
      <c r="A17639" t="str">
        <f t="shared" si="275"/>
        <v>WomenLongbowU15Long Metric II</v>
      </c>
      <c r="B17639">
        <v>5</v>
      </c>
      <c r="C17639" t="s">
        <v>1</v>
      </c>
      <c r="D17639" t="s">
        <v>63</v>
      </c>
      <c r="E17639" t="s">
        <v>55</v>
      </c>
      <c r="F17639" t="s">
        <v>38</v>
      </c>
      <c r="G17639">
        <v>57</v>
      </c>
    </row>
    <row r="17640" spans="1:7" x14ac:dyDescent="0.25">
      <c r="A17640" t="str">
        <f t="shared" si="275"/>
        <v>WomenLongbowU15Long Metric II</v>
      </c>
      <c r="B17640">
        <v>6</v>
      </c>
      <c r="C17640" t="s">
        <v>1</v>
      </c>
      <c r="D17640" t="s">
        <v>63</v>
      </c>
      <c r="E17640" t="s">
        <v>55</v>
      </c>
      <c r="F17640" t="s">
        <v>38</v>
      </c>
      <c r="G17640">
        <v>83</v>
      </c>
    </row>
    <row r="17641" spans="1:7" x14ac:dyDescent="0.25">
      <c r="A17641" t="str">
        <f t="shared" si="275"/>
        <v>WomenLongbowU15Long Metric III</v>
      </c>
      <c r="B17641">
        <v>1</v>
      </c>
      <c r="C17641" t="s">
        <v>1</v>
      </c>
      <c r="D17641" t="s">
        <v>63</v>
      </c>
      <c r="E17641" t="s">
        <v>55</v>
      </c>
      <c r="F17641" t="s">
        <v>39</v>
      </c>
      <c r="G17641">
        <v>19</v>
      </c>
    </row>
    <row r="17642" spans="1:7" x14ac:dyDescent="0.25">
      <c r="A17642" t="str">
        <f t="shared" si="275"/>
        <v>WomenLongbowU15Long Metric III</v>
      </c>
      <c r="B17642">
        <v>2</v>
      </c>
      <c r="C17642" t="s">
        <v>1</v>
      </c>
      <c r="D17642" t="s">
        <v>63</v>
      </c>
      <c r="E17642" t="s">
        <v>55</v>
      </c>
      <c r="F17642" t="s">
        <v>39</v>
      </c>
      <c r="G17642">
        <v>28</v>
      </c>
    </row>
    <row r="17643" spans="1:7" x14ac:dyDescent="0.25">
      <c r="A17643" t="str">
        <f t="shared" si="275"/>
        <v>WomenLongbowU15Long Metric III</v>
      </c>
      <c r="B17643">
        <v>3</v>
      </c>
      <c r="C17643" t="s">
        <v>1</v>
      </c>
      <c r="D17643" t="s">
        <v>63</v>
      </c>
      <c r="E17643" t="s">
        <v>55</v>
      </c>
      <c r="F17643" t="s">
        <v>39</v>
      </c>
      <c r="G17643">
        <v>42</v>
      </c>
    </row>
    <row r="17644" spans="1:7" x14ac:dyDescent="0.25">
      <c r="A17644" t="str">
        <f t="shared" si="275"/>
        <v>WomenLongbowU15Long Metric III</v>
      </c>
      <c r="B17644">
        <v>4</v>
      </c>
      <c r="C17644" t="s">
        <v>1</v>
      </c>
      <c r="D17644" t="s">
        <v>63</v>
      </c>
      <c r="E17644" t="s">
        <v>55</v>
      </c>
      <c r="F17644" t="s">
        <v>39</v>
      </c>
      <c r="G17644">
        <v>61</v>
      </c>
    </row>
    <row r="17645" spans="1:7" x14ac:dyDescent="0.25">
      <c r="A17645" t="str">
        <f t="shared" si="275"/>
        <v>WomenLongbowU15Long Metric III</v>
      </c>
      <c r="B17645">
        <v>5</v>
      </c>
      <c r="C17645" t="s">
        <v>1</v>
      </c>
      <c r="D17645" t="s">
        <v>63</v>
      </c>
      <c r="E17645" t="s">
        <v>55</v>
      </c>
      <c r="F17645" t="s">
        <v>39</v>
      </c>
      <c r="G17645">
        <v>88</v>
      </c>
    </row>
    <row r="17646" spans="1:7" x14ac:dyDescent="0.25">
      <c r="A17646" t="str">
        <f t="shared" si="275"/>
        <v>WomenLongbowU15Long Metric III</v>
      </c>
      <c r="B17646">
        <v>6</v>
      </c>
      <c r="C17646" t="s">
        <v>1</v>
      </c>
      <c r="D17646" t="s">
        <v>63</v>
      </c>
      <c r="E17646" t="s">
        <v>55</v>
      </c>
      <c r="F17646" t="s">
        <v>39</v>
      </c>
      <c r="G17646">
        <v>126</v>
      </c>
    </row>
    <row r="17647" spans="1:7" x14ac:dyDescent="0.25">
      <c r="A17647" t="str">
        <f t="shared" si="275"/>
        <v>WomenLongbowU15Long Metric IV</v>
      </c>
      <c r="B17647">
        <v>1</v>
      </c>
      <c r="C17647" t="s">
        <v>1</v>
      </c>
      <c r="D17647" t="s">
        <v>63</v>
      </c>
      <c r="E17647" t="s">
        <v>55</v>
      </c>
      <c r="F17647" t="s">
        <v>40</v>
      </c>
      <c r="G17647">
        <v>34</v>
      </c>
    </row>
    <row r="17648" spans="1:7" x14ac:dyDescent="0.25">
      <c r="A17648" t="str">
        <f t="shared" si="275"/>
        <v>WomenLongbowU15Long Metric IV</v>
      </c>
      <c r="B17648">
        <v>2</v>
      </c>
      <c r="C17648" t="s">
        <v>1</v>
      </c>
      <c r="D17648" t="s">
        <v>63</v>
      </c>
      <c r="E17648" t="s">
        <v>55</v>
      </c>
      <c r="F17648" t="s">
        <v>40</v>
      </c>
      <c r="G17648">
        <v>49</v>
      </c>
    </row>
    <row r="17649" spans="1:7" x14ac:dyDescent="0.25">
      <c r="A17649" t="str">
        <f t="shared" si="275"/>
        <v>WomenLongbowU15Long Metric IV</v>
      </c>
      <c r="B17649">
        <v>3</v>
      </c>
      <c r="C17649" t="s">
        <v>1</v>
      </c>
      <c r="D17649" t="s">
        <v>63</v>
      </c>
      <c r="E17649" t="s">
        <v>55</v>
      </c>
      <c r="F17649" t="s">
        <v>40</v>
      </c>
      <c r="G17649">
        <v>72</v>
      </c>
    </row>
    <row r="17650" spans="1:7" x14ac:dyDescent="0.25">
      <c r="A17650" t="str">
        <f t="shared" si="275"/>
        <v>WomenLongbowU15Long Metric IV</v>
      </c>
      <c r="B17650">
        <v>4</v>
      </c>
      <c r="C17650" t="s">
        <v>1</v>
      </c>
      <c r="D17650" t="s">
        <v>63</v>
      </c>
      <c r="E17650" t="s">
        <v>55</v>
      </c>
      <c r="F17650" t="s">
        <v>40</v>
      </c>
      <c r="G17650">
        <v>104</v>
      </c>
    </row>
    <row r="17651" spans="1:7" x14ac:dyDescent="0.25">
      <c r="A17651" t="str">
        <f t="shared" si="275"/>
        <v>WomenLongbowU15Long Metric V</v>
      </c>
      <c r="B17651">
        <v>1</v>
      </c>
      <c r="C17651" t="s">
        <v>1</v>
      </c>
      <c r="D17651" t="s">
        <v>63</v>
      </c>
      <c r="E17651" t="s">
        <v>55</v>
      </c>
      <c r="F17651" t="s">
        <v>41</v>
      </c>
      <c r="G17651">
        <v>71</v>
      </c>
    </row>
    <row r="17652" spans="1:7" x14ac:dyDescent="0.25">
      <c r="A17652" t="str">
        <f t="shared" si="275"/>
        <v>WomenLongbowU15Long Metric V</v>
      </c>
      <c r="B17652">
        <v>2</v>
      </c>
      <c r="C17652" t="s">
        <v>1</v>
      </c>
      <c r="D17652" t="s">
        <v>63</v>
      </c>
      <c r="E17652" t="s">
        <v>55</v>
      </c>
      <c r="F17652" t="s">
        <v>41</v>
      </c>
      <c r="G17652">
        <v>101</v>
      </c>
    </row>
    <row r="17653" spans="1:7" x14ac:dyDescent="0.25">
      <c r="A17653" t="str">
        <f t="shared" si="275"/>
        <v>WomenLongbowU15Long Metric V</v>
      </c>
      <c r="B17653">
        <v>3</v>
      </c>
      <c r="C17653" t="s">
        <v>1</v>
      </c>
      <c r="D17653" t="s">
        <v>63</v>
      </c>
      <c r="E17653" t="s">
        <v>55</v>
      </c>
      <c r="F17653" t="s">
        <v>41</v>
      </c>
      <c r="G17653">
        <v>142</v>
      </c>
    </row>
    <row r="17654" spans="1:7" x14ac:dyDescent="0.25">
      <c r="A17654" t="str">
        <f t="shared" si="275"/>
        <v>WomenLongbowU15Short Metric / Short Metric I</v>
      </c>
      <c r="B17654">
        <v>1</v>
      </c>
      <c r="C17654" t="s">
        <v>1</v>
      </c>
      <c r="D17654" t="s">
        <v>63</v>
      </c>
      <c r="E17654" t="s">
        <v>55</v>
      </c>
      <c r="F17654" t="s">
        <v>131</v>
      </c>
      <c r="G17654">
        <v>13</v>
      </c>
    </row>
    <row r="17655" spans="1:7" x14ac:dyDescent="0.25">
      <c r="A17655" t="str">
        <f t="shared" si="275"/>
        <v>WomenLongbowU15Short Metric / Short Metric I</v>
      </c>
      <c r="B17655">
        <v>2</v>
      </c>
      <c r="C17655" t="s">
        <v>1</v>
      </c>
      <c r="D17655" t="s">
        <v>63</v>
      </c>
      <c r="E17655" t="s">
        <v>55</v>
      </c>
      <c r="F17655" t="s">
        <v>131</v>
      </c>
      <c r="G17655">
        <v>19</v>
      </c>
    </row>
    <row r="17656" spans="1:7" x14ac:dyDescent="0.25">
      <c r="A17656" t="str">
        <f t="shared" si="275"/>
        <v>WomenLongbowU15Short Metric / Short Metric I</v>
      </c>
      <c r="B17656">
        <v>3</v>
      </c>
      <c r="C17656" t="s">
        <v>1</v>
      </c>
      <c r="D17656" t="s">
        <v>63</v>
      </c>
      <c r="E17656" t="s">
        <v>55</v>
      </c>
      <c r="F17656" t="s">
        <v>131</v>
      </c>
      <c r="G17656">
        <v>29</v>
      </c>
    </row>
    <row r="17657" spans="1:7" x14ac:dyDescent="0.25">
      <c r="A17657" t="str">
        <f t="shared" si="275"/>
        <v>WomenLongbowU15Short Metric / Short Metric I</v>
      </c>
      <c r="B17657">
        <v>4</v>
      </c>
      <c r="C17657" t="s">
        <v>1</v>
      </c>
      <c r="D17657" t="s">
        <v>63</v>
      </c>
      <c r="E17657" t="s">
        <v>55</v>
      </c>
      <c r="F17657" t="s">
        <v>131</v>
      </c>
      <c r="G17657">
        <v>42</v>
      </c>
    </row>
    <row r="17658" spans="1:7" x14ac:dyDescent="0.25">
      <c r="A17658" t="str">
        <f t="shared" si="275"/>
        <v>WomenLongbowU15Short Metric / Short Metric I</v>
      </c>
      <c r="B17658">
        <v>5</v>
      </c>
      <c r="C17658" t="s">
        <v>1</v>
      </c>
      <c r="D17658" t="s">
        <v>63</v>
      </c>
      <c r="E17658" t="s">
        <v>55</v>
      </c>
      <c r="F17658" t="s">
        <v>131</v>
      </c>
      <c r="G17658">
        <v>61</v>
      </c>
    </row>
    <row r="17659" spans="1:7" x14ac:dyDescent="0.25">
      <c r="A17659" t="str">
        <f t="shared" si="275"/>
        <v>WomenLongbowU15Short Metric / Short Metric I</v>
      </c>
      <c r="B17659">
        <v>6</v>
      </c>
      <c r="C17659" t="s">
        <v>1</v>
      </c>
      <c r="D17659" t="s">
        <v>63</v>
      </c>
      <c r="E17659" t="s">
        <v>55</v>
      </c>
      <c r="F17659" t="s">
        <v>131</v>
      </c>
      <c r="G17659">
        <v>88</v>
      </c>
    </row>
    <row r="17660" spans="1:7" x14ac:dyDescent="0.25">
      <c r="A17660" t="str">
        <f t="shared" si="275"/>
        <v>WomenLongbowU15Short Metric II</v>
      </c>
      <c r="B17660">
        <v>1</v>
      </c>
      <c r="C17660" t="s">
        <v>1</v>
      </c>
      <c r="D17660" t="s">
        <v>63</v>
      </c>
      <c r="E17660" t="s">
        <v>55</v>
      </c>
      <c r="F17660" t="s">
        <v>42</v>
      </c>
      <c r="G17660">
        <v>15</v>
      </c>
    </row>
    <row r="17661" spans="1:7" x14ac:dyDescent="0.25">
      <c r="A17661" t="str">
        <f t="shared" si="275"/>
        <v>WomenLongbowU15Short Metric II</v>
      </c>
      <c r="B17661">
        <v>2</v>
      </c>
      <c r="C17661" t="s">
        <v>1</v>
      </c>
      <c r="D17661" t="s">
        <v>63</v>
      </c>
      <c r="E17661" t="s">
        <v>55</v>
      </c>
      <c r="F17661" t="s">
        <v>42</v>
      </c>
      <c r="G17661">
        <v>22</v>
      </c>
    </row>
    <row r="17662" spans="1:7" x14ac:dyDescent="0.25">
      <c r="A17662" t="str">
        <f t="shared" si="275"/>
        <v>WomenLongbowU15Short Metric II</v>
      </c>
      <c r="B17662">
        <v>3</v>
      </c>
      <c r="C17662" t="s">
        <v>1</v>
      </c>
      <c r="D17662" t="s">
        <v>63</v>
      </c>
      <c r="E17662" t="s">
        <v>55</v>
      </c>
      <c r="F17662" t="s">
        <v>42</v>
      </c>
      <c r="G17662">
        <v>33</v>
      </c>
    </row>
    <row r="17663" spans="1:7" x14ac:dyDescent="0.25">
      <c r="A17663" t="str">
        <f t="shared" si="275"/>
        <v>WomenLongbowU15Short Metric II</v>
      </c>
      <c r="B17663">
        <v>4</v>
      </c>
      <c r="C17663" t="s">
        <v>1</v>
      </c>
      <c r="D17663" t="s">
        <v>63</v>
      </c>
      <c r="E17663" t="s">
        <v>55</v>
      </c>
      <c r="F17663" t="s">
        <v>42</v>
      </c>
      <c r="G17663">
        <v>49</v>
      </c>
    </row>
    <row r="17664" spans="1:7" x14ac:dyDescent="0.25">
      <c r="A17664" t="str">
        <f t="shared" si="275"/>
        <v>WomenLongbowU15Short Metric III</v>
      </c>
      <c r="B17664">
        <v>1</v>
      </c>
      <c r="C17664" t="s">
        <v>1</v>
      </c>
      <c r="D17664" t="s">
        <v>63</v>
      </c>
      <c r="E17664" t="s">
        <v>55</v>
      </c>
      <c r="F17664" t="s">
        <v>43</v>
      </c>
      <c r="G17664">
        <v>33</v>
      </c>
    </row>
    <row r="17665" spans="1:7" x14ac:dyDescent="0.25">
      <c r="A17665" t="str">
        <f t="shared" si="275"/>
        <v>WomenLongbowU15Short Metric III</v>
      </c>
      <c r="B17665">
        <v>2</v>
      </c>
      <c r="C17665" t="s">
        <v>1</v>
      </c>
      <c r="D17665" t="s">
        <v>63</v>
      </c>
      <c r="E17665" t="s">
        <v>55</v>
      </c>
      <c r="F17665" t="s">
        <v>43</v>
      </c>
      <c r="G17665">
        <v>48</v>
      </c>
    </row>
    <row r="17666" spans="1:7" x14ac:dyDescent="0.25">
      <c r="A17666" t="str">
        <f t="shared" ref="A17666:A17729" si="276">C17666&amp;D17666&amp;E17666&amp;F17666</f>
        <v>WomenLongbowU15Short Metric III</v>
      </c>
      <c r="B17666">
        <v>3</v>
      </c>
      <c r="C17666" t="s">
        <v>1</v>
      </c>
      <c r="D17666" t="s">
        <v>63</v>
      </c>
      <c r="E17666" t="s">
        <v>55</v>
      </c>
      <c r="F17666" t="s">
        <v>43</v>
      </c>
      <c r="G17666">
        <v>70</v>
      </c>
    </row>
    <row r="17667" spans="1:7" x14ac:dyDescent="0.25">
      <c r="A17667" t="str">
        <f t="shared" si="276"/>
        <v>WomenLongbowU15Short Metric IV</v>
      </c>
      <c r="B17667">
        <v>1</v>
      </c>
      <c r="C17667" t="s">
        <v>1</v>
      </c>
      <c r="D17667" t="s">
        <v>63</v>
      </c>
      <c r="E17667" t="s">
        <v>55</v>
      </c>
      <c r="F17667" t="s">
        <v>44</v>
      </c>
      <c r="G17667">
        <v>105</v>
      </c>
    </row>
    <row r="17668" spans="1:7" x14ac:dyDescent="0.25">
      <c r="A17668" t="str">
        <f t="shared" si="276"/>
        <v>WomenLongbowU15Short Metric IV</v>
      </c>
      <c r="B17668">
        <v>2</v>
      </c>
      <c r="C17668" t="s">
        <v>1</v>
      </c>
      <c r="D17668" t="s">
        <v>63</v>
      </c>
      <c r="E17668" t="s">
        <v>55</v>
      </c>
      <c r="F17668" t="s">
        <v>44</v>
      </c>
      <c r="G17668">
        <v>145</v>
      </c>
    </row>
    <row r="17669" spans="1:7" x14ac:dyDescent="0.25">
      <c r="A17669" t="str">
        <f t="shared" si="276"/>
        <v>WomenLongbowU15Short Metric V</v>
      </c>
      <c r="B17669">
        <v>1</v>
      </c>
      <c r="C17669" t="s">
        <v>1</v>
      </c>
      <c r="D17669" t="s">
        <v>63</v>
      </c>
      <c r="E17669" t="s">
        <v>55</v>
      </c>
      <c r="F17669" t="s">
        <v>45</v>
      </c>
      <c r="G17669">
        <v>122</v>
      </c>
    </row>
    <row r="17670" spans="1:7" x14ac:dyDescent="0.25">
      <c r="A17670" t="str">
        <f t="shared" si="276"/>
        <v>WomenLongbowU15WA 900</v>
      </c>
      <c r="B17670">
        <v>1</v>
      </c>
      <c r="C17670" t="s">
        <v>1</v>
      </c>
      <c r="D17670" t="s">
        <v>63</v>
      </c>
      <c r="E17670" t="s">
        <v>55</v>
      </c>
      <c r="F17670" t="s">
        <v>46</v>
      </c>
      <c r="G17670">
        <v>20</v>
      </c>
    </row>
    <row r="17671" spans="1:7" x14ac:dyDescent="0.25">
      <c r="A17671" t="str">
        <f t="shared" si="276"/>
        <v>WomenLongbowU15WA 900</v>
      </c>
      <c r="B17671">
        <v>2</v>
      </c>
      <c r="C17671" t="s">
        <v>1</v>
      </c>
      <c r="D17671" t="s">
        <v>63</v>
      </c>
      <c r="E17671" t="s">
        <v>55</v>
      </c>
      <c r="F17671" t="s">
        <v>46</v>
      </c>
      <c r="G17671">
        <v>29</v>
      </c>
    </row>
    <row r="17672" spans="1:7" x14ac:dyDescent="0.25">
      <c r="A17672" t="str">
        <f t="shared" si="276"/>
        <v>WomenLongbowU15WA 900</v>
      </c>
      <c r="B17672">
        <v>3</v>
      </c>
      <c r="C17672" t="s">
        <v>1</v>
      </c>
      <c r="D17672" t="s">
        <v>63</v>
      </c>
      <c r="E17672" t="s">
        <v>55</v>
      </c>
      <c r="F17672" t="s">
        <v>46</v>
      </c>
      <c r="G17672">
        <v>43</v>
      </c>
    </row>
    <row r="17673" spans="1:7" x14ac:dyDescent="0.25">
      <c r="A17673" t="str">
        <f t="shared" si="276"/>
        <v>WomenLongbowU15WA 900</v>
      </c>
      <c r="B17673">
        <v>4</v>
      </c>
      <c r="C17673" t="s">
        <v>1</v>
      </c>
      <c r="D17673" t="s">
        <v>63</v>
      </c>
      <c r="E17673" t="s">
        <v>55</v>
      </c>
      <c r="F17673" t="s">
        <v>46</v>
      </c>
      <c r="G17673">
        <v>63</v>
      </c>
    </row>
    <row r="17674" spans="1:7" x14ac:dyDescent="0.25">
      <c r="A17674" t="str">
        <f t="shared" si="276"/>
        <v>WomenLongbowU15WA 900</v>
      </c>
      <c r="B17674">
        <v>5</v>
      </c>
      <c r="C17674" t="s">
        <v>1</v>
      </c>
      <c r="D17674" t="s">
        <v>63</v>
      </c>
      <c r="E17674" t="s">
        <v>55</v>
      </c>
      <c r="F17674" t="s">
        <v>46</v>
      </c>
      <c r="G17674">
        <v>92</v>
      </c>
    </row>
    <row r="17675" spans="1:7" x14ac:dyDescent="0.25">
      <c r="A17675" t="str">
        <f t="shared" si="276"/>
        <v>WomenLongbowU15WA 900</v>
      </c>
      <c r="B17675">
        <v>6</v>
      </c>
      <c r="C17675" t="s">
        <v>1</v>
      </c>
      <c r="D17675" t="s">
        <v>63</v>
      </c>
      <c r="E17675" t="s">
        <v>55</v>
      </c>
      <c r="F17675" t="s">
        <v>46</v>
      </c>
      <c r="G17675">
        <v>132</v>
      </c>
    </row>
    <row r="17676" spans="1:7" x14ac:dyDescent="0.25">
      <c r="A17676" t="str">
        <f t="shared" si="276"/>
        <v>WomenLongbowU15WA 70m</v>
      </c>
      <c r="B17676">
        <v>1</v>
      </c>
      <c r="C17676" t="s">
        <v>1</v>
      </c>
      <c r="D17676" t="s">
        <v>63</v>
      </c>
      <c r="E17676" t="s">
        <v>55</v>
      </c>
      <c r="F17676" t="s">
        <v>47</v>
      </c>
      <c r="G17676">
        <v>7</v>
      </c>
    </row>
    <row r="17677" spans="1:7" x14ac:dyDescent="0.25">
      <c r="A17677" t="str">
        <f t="shared" si="276"/>
        <v>WomenLongbowU15WA 70m</v>
      </c>
      <c r="B17677">
        <v>2</v>
      </c>
      <c r="C17677" t="s">
        <v>1</v>
      </c>
      <c r="D17677" t="s">
        <v>63</v>
      </c>
      <c r="E17677" t="s">
        <v>55</v>
      </c>
      <c r="F17677" t="s">
        <v>47</v>
      </c>
      <c r="G17677">
        <v>10</v>
      </c>
    </row>
    <row r="17678" spans="1:7" x14ac:dyDescent="0.25">
      <c r="A17678" t="str">
        <f t="shared" si="276"/>
        <v>WomenLongbowU15WA 70m</v>
      </c>
      <c r="B17678">
        <v>3</v>
      </c>
      <c r="C17678" t="s">
        <v>1</v>
      </c>
      <c r="D17678" t="s">
        <v>63</v>
      </c>
      <c r="E17678" t="s">
        <v>55</v>
      </c>
      <c r="F17678" t="s">
        <v>47</v>
      </c>
      <c r="G17678">
        <v>14</v>
      </c>
    </row>
    <row r="17679" spans="1:7" x14ac:dyDescent="0.25">
      <c r="A17679" t="str">
        <f t="shared" si="276"/>
        <v>WomenLongbowU15WA 70m</v>
      </c>
      <c r="B17679">
        <v>4</v>
      </c>
      <c r="C17679" t="s">
        <v>1</v>
      </c>
      <c r="D17679" t="s">
        <v>63</v>
      </c>
      <c r="E17679" t="s">
        <v>55</v>
      </c>
      <c r="F17679" t="s">
        <v>47</v>
      </c>
      <c r="G17679">
        <v>21</v>
      </c>
    </row>
    <row r="17680" spans="1:7" x14ac:dyDescent="0.25">
      <c r="A17680" t="str">
        <f t="shared" si="276"/>
        <v>WomenLongbowU15WA 70m</v>
      </c>
      <c r="B17680">
        <v>5</v>
      </c>
      <c r="C17680" t="s">
        <v>1</v>
      </c>
      <c r="D17680" t="s">
        <v>63</v>
      </c>
      <c r="E17680" t="s">
        <v>55</v>
      </c>
      <c r="F17680" t="s">
        <v>47</v>
      </c>
      <c r="G17680">
        <v>32</v>
      </c>
    </row>
    <row r="17681" spans="1:7" x14ac:dyDescent="0.25">
      <c r="A17681" t="str">
        <f t="shared" si="276"/>
        <v>WomenLongbowU15WA 70m</v>
      </c>
      <c r="B17681">
        <v>6</v>
      </c>
      <c r="C17681" t="s">
        <v>1</v>
      </c>
      <c r="D17681" t="s">
        <v>63</v>
      </c>
      <c r="E17681" t="s">
        <v>55</v>
      </c>
      <c r="F17681" t="s">
        <v>47</v>
      </c>
      <c r="G17681">
        <v>47</v>
      </c>
    </row>
    <row r="17682" spans="1:7" x14ac:dyDescent="0.25">
      <c r="A17682" t="str">
        <f t="shared" si="276"/>
        <v>WomenLongbowU15WA 70m</v>
      </c>
      <c r="B17682">
        <v>7</v>
      </c>
      <c r="C17682" t="s">
        <v>1</v>
      </c>
      <c r="D17682" t="s">
        <v>63</v>
      </c>
      <c r="E17682" t="s">
        <v>55</v>
      </c>
      <c r="F17682" t="s">
        <v>47</v>
      </c>
      <c r="G17682">
        <v>69</v>
      </c>
    </row>
    <row r="17683" spans="1:7" x14ac:dyDescent="0.25">
      <c r="A17683" t="str">
        <f t="shared" si="276"/>
        <v>WomenLongbowU15WA 70m</v>
      </c>
      <c r="B17683">
        <v>8</v>
      </c>
      <c r="C17683" t="s">
        <v>1</v>
      </c>
      <c r="D17683" t="s">
        <v>63</v>
      </c>
      <c r="E17683" t="s">
        <v>55</v>
      </c>
      <c r="F17683" t="s">
        <v>47</v>
      </c>
      <c r="G17683">
        <v>99</v>
      </c>
    </row>
    <row r="17684" spans="1:7" x14ac:dyDescent="0.25">
      <c r="A17684" t="str">
        <f t="shared" si="276"/>
        <v>WomenLongbowU15WA 70m</v>
      </c>
      <c r="B17684">
        <v>9</v>
      </c>
      <c r="C17684" t="s">
        <v>1</v>
      </c>
      <c r="D17684" t="s">
        <v>63</v>
      </c>
      <c r="E17684" t="s">
        <v>55</v>
      </c>
      <c r="F17684" t="s">
        <v>47</v>
      </c>
      <c r="G17684">
        <v>141</v>
      </c>
    </row>
    <row r="17685" spans="1:7" x14ac:dyDescent="0.25">
      <c r="A17685" t="str">
        <f t="shared" si="276"/>
        <v>WomenLongbowU15WA 60m</v>
      </c>
      <c r="B17685">
        <v>1</v>
      </c>
      <c r="C17685" t="s">
        <v>1</v>
      </c>
      <c r="D17685" t="s">
        <v>63</v>
      </c>
      <c r="E17685" t="s">
        <v>55</v>
      </c>
      <c r="F17685" t="s">
        <v>48</v>
      </c>
      <c r="G17685">
        <v>10</v>
      </c>
    </row>
    <row r="17686" spans="1:7" x14ac:dyDescent="0.25">
      <c r="A17686" t="str">
        <f t="shared" si="276"/>
        <v>WomenLongbowU15WA 60m</v>
      </c>
      <c r="B17686">
        <v>2</v>
      </c>
      <c r="C17686" t="s">
        <v>1</v>
      </c>
      <c r="D17686" t="s">
        <v>63</v>
      </c>
      <c r="E17686" t="s">
        <v>55</v>
      </c>
      <c r="F17686" t="s">
        <v>48</v>
      </c>
      <c r="G17686">
        <v>14</v>
      </c>
    </row>
    <row r="17687" spans="1:7" x14ac:dyDescent="0.25">
      <c r="A17687" t="str">
        <f t="shared" si="276"/>
        <v>WomenLongbowU15WA 60m</v>
      </c>
      <c r="B17687">
        <v>3</v>
      </c>
      <c r="C17687" t="s">
        <v>1</v>
      </c>
      <c r="D17687" t="s">
        <v>63</v>
      </c>
      <c r="E17687" t="s">
        <v>55</v>
      </c>
      <c r="F17687" t="s">
        <v>48</v>
      </c>
      <c r="G17687">
        <v>21</v>
      </c>
    </row>
    <row r="17688" spans="1:7" x14ac:dyDescent="0.25">
      <c r="A17688" t="str">
        <f t="shared" si="276"/>
        <v>WomenLongbowU15WA 60m</v>
      </c>
      <c r="B17688">
        <v>4</v>
      </c>
      <c r="C17688" t="s">
        <v>1</v>
      </c>
      <c r="D17688" t="s">
        <v>63</v>
      </c>
      <c r="E17688" t="s">
        <v>55</v>
      </c>
      <c r="F17688" t="s">
        <v>48</v>
      </c>
      <c r="G17688">
        <v>31</v>
      </c>
    </row>
    <row r="17689" spans="1:7" x14ac:dyDescent="0.25">
      <c r="A17689" t="str">
        <f t="shared" si="276"/>
        <v>WomenLongbowU15WA 60m</v>
      </c>
      <c r="B17689">
        <v>5</v>
      </c>
      <c r="C17689" t="s">
        <v>1</v>
      </c>
      <c r="D17689" t="s">
        <v>63</v>
      </c>
      <c r="E17689" t="s">
        <v>55</v>
      </c>
      <c r="F17689" t="s">
        <v>48</v>
      </c>
      <c r="G17689">
        <v>46</v>
      </c>
    </row>
    <row r="17690" spans="1:7" x14ac:dyDescent="0.25">
      <c r="A17690" t="str">
        <f t="shared" si="276"/>
        <v>WomenLongbowU15WA 60m</v>
      </c>
      <c r="B17690">
        <v>6</v>
      </c>
      <c r="C17690" t="s">
        <v>1</v>
      </c>
      <c r="D17690" t="s">
        <v>63</v>
      </c>
      <c r="E17690" t="s">
        <v>55</v>
      </c>
      <c r="F17690" t="s">
        <v>48</v>
      </c>
      <c r="G17690">
        <v>67</v>
      </c>
    </row>
    <row r="17691" spans="1:7" x14ac:dyDescent="0.25">
      <c r="A17691" t="str">
        <f t="shared" si="276"/>
        <v>WomenLongbowU15WA 60m</v>
      </c>
      <c r="B17691">
        <v>7</v>
      </c>
      <c r="C17691" t="s">
        <v>1</v>
      </c>
      <c r="D17691" t="s">
        <v>63</v>
      </c>
      <c r="E17691" t="s">
        <v>55</v>
      </c>
      <c r="F17691" t="s">
        <v>48</v>
      </c>
      <c r="G17691">
        <v>96</v>
      </c>
    </row>
    <row r="17692" spans="1:7" x14ac:dyDescent="0.25">
      <c r="A17692" t="str">
        <f t="shared" si="276"/>
        <v>WomenLongbowU15WA 60m</v>
      </c>
      <c r="B17692">
        <v>8</v>
      </c>
      <c r="C17692" t="s">
        <v>1</v>
      </c>
      <c r="D17692" t="s">
        <v>63</v>
      </c>
      <c r="E17692" t="s">
        <v>55</v>
      </c>
      <c r="F17692" t="s">
        <v>48</v>
      </c>
      <c r="G17692">
        <v>137</v>
      </c>
    </row>
    <row r="17693" spans="1:7" x14ac:dyDescent="0.25">
      <c r="A17693" t="str">
        <f t="shared" si="276"/>
        <v>WomenLongbowU15WA 60m</v>
      </c>
      <c r="B17693">
        <v>9</v>
      </c>
      <c r="C17693" t="s">
        <v>1</v>
      </c>
      <c r="D17693" t="s">
        <v>63</v>
      </c>
      <c r="E17693" t="s">
        <v>55</v>
      </c>
      <c r="F17693" t="s">
        <v>48</v>
      </c>
      <c r="G17693">
        <v>190</v>
      </c>
    </row>
    <row r="17694" spans="1:7" x14ac:dyDescent="0.25">
      <c r="A17694" t="str">
        <f t="shared" si="276"/>
        <v>WomenLongbowU15WA 50m (Barebow) / Metric 122-50</v>
      </c>
      <c r="B17694">
        <v>1</v>
      </c>
      <c r="C17694" t="s">
        <v>1</v>
      </c>
      <c r="D17694" t="s">
        <v>63</v>
      </c>
      <c r="E17694" t="s">
        <v>55</v>
      </c>
      <c r="F17694" t="s">
        <v>76</v>
      </c>
      <c r="G17694">
        <v>14</v>
      </c>
    </row>
    <row r="17695" spans="1:7" x14ac:dyDescent="0.25">
      <c r="A17695" t="str">
        <f t="shared" si="276"/>
        <v>WomenLongbowU15WA 50m (Barebow) / Metric 122-50</v>
      </c>
      <c r="B17695">
        <v>2</v>
      </c>
      <c r="C17695" t="s">
        <v>1</v>
      </c>
      <c r="D17695" t="s">
        <v>63</v>
      </c>
      <c r="E17695" t="s">
        <v>55</v>
      </c>
      <c r="F17695" t="s">
        <v>76</v>
      </c>
      <c r="G17695">
        <v>21</v>
      </c>
    </row>
    <row r="17696" spans="1:7" x14ac:dyDescent="0.25">
      <c r="A17696" t="str">
        <f t="shared" si="276"/>
        <v>WomenLongbowU15WA 50m (Barebow) / Metric 122-50</v>
      </c>
      <c r="B17696">
        <v>3</v>
      </c>
      <c r="C17696" t="s">
        <v>1</v>
      </c>
      <c r="D17696" t="s">
        <v>63</v>
      </c>
      <c r="E17696" t="s">
        <v>55</v>
      </c>
      <c r="F17696" t="s">
        <v>76</v>
      </c>
      <c r="G17696">
        <v>32</v>
      </c>
    </row>
    <row r="17697" spans="1:7" x14ac:dyDescent="0.25">
      <c r="A17697" t="str">
        <f t="shared" si="276"/>
        <v>WomenLongbowU15WA 50m (Barebow) / Metric 122-50</v>
      </c>
      <c r="B17697">
        <v>4</v>
      </c>
      <c r="C17697" t="s">
        <v>1</v>
      </c>
      <c r="D17697" t="s">
        <v>63</v>
      </c>
      <c r="E17697" t="s">
        <v>55</v>
      </c>
      <c r="F17697" t="s">
        <v>76</v>
      </c>
      <c r="G17697">
        <v>47</v>
      </c>
    </row>
    <row r="17698" spans="1:7" x14ac:dyDescent="0.25">
      <c r="A17698" t="str">
        <f t="shared" si="276"/>
        <v>WomenLongbowU15WA 50m (Barebow) / Metric 122-50</v>
      </c>
      <c r="B17698">
        <v>5</v>
      </c>
      <c r="C17698" t="s">
        <v>1</v>
      </c>
      <c r="D17698" t="s">
        <v>63</v>
      </c>
      <c r="E17698" t="s">
        <v>55</v>
      </c>
      <c r="F17698" t="s">
        <v>76</v>
      </c>
      <c r="G17698">
        <v>68</v>
      </c>
    </row>
    <row r="17699" spans="1:7" x14ac:dyDescent="0.25">
      <c r="A17699" t="str">
        <f t="shared" si="276"/>
        <v>WomenLongbowU15WA 50m (Barebow) / Metric 122-50</v>
      </c>
      <c r="B17699">
        <v>6</v>
      </c>
      <c r="C17699" t="s">
        <v>1</v>
      </c>
      <c r="D17699" t="s">
        <v>63</v>
      </c>
      <c r="E17699" t="s">
        <v>55</v>
      </c>
      <c r="F17699" t="s">
        <v>76</v>
      </c>
      <c r="G17699">
        <v>99</v>
      </c>
    </row>
    <row r="17700" spans="1:7" x14ac:dyDescent="0.25">
      <c r="A17700" t="str">
        <f t="shared" si="276"/>
        <v>WomenLongbowU15WA 50m (Barebow) / Metric 122-50</v>
      </c>
      <c r="B17700">
        <v>7</v>
      </c>
      <c r="C17700" t="s">
        <v>1</v>
      </c>
      <c r="D17700" t="s">
        <v>63</v>
      </c>
      <c r="E17700" t="s">
        <v>55</v>
      </c>
      <c r="F17700" t="s">
        <v>76</v>
      </c>
      <c r="G17700">
        <v>140</v>
      </c>
    </row>
    <row r="17701" spans="1:7" x14ac:dyDescent="0.25">
      <c r="A17701" t="str">
        <f t="shared" si="276"/>
        <v>WomenLongbowU15WA 50m (Barebow) / Metric 122-50</v>
      </c>
      <c r="B17701">
        <v>8</v>
      </c>
      <c r="C17701" t="s">
        <v>1</v>
      </c>
      <c r="D17701" t="s">
        <v>63</v>
      </c>
      <c r="E17701" t="s">
        <v>55</v>
      </c>
      <c r="F17701" t="s">
        <v>76</v>
      </c>
      <c r="G17701">
        <v>193</v>
      </c>
    </row>
    <row r="17702" spans="1:7" x14ac:dyDescent="0.25">
      <c r="A17702" t="str">
        <f t="shared" si="276"/>
        <v>WomenLongbowU15WA 50m (Barebow) / Metric 122-50</v>
      </c>
      <c r="B17702">
        <v>9</v>
      </c>
      <c r="C17702" t="s">
        <v>1</v>
      </c>
      <c r="D17702" t="s">
        <v>63</v>
      </c>
      <c r="E17702" t="s">
        <v>55</v>
      </c>
      <c r="F17702" t="s">
        <v>76</v>
      </c>
      <c r="G17702">
        <v>258</v>
      </c>
    </row>
    <row r="17703" spans="1:7" x14ac:dyDescent="0.25">
      <c r="A17703" t="str">
        <f t="shared" si="276"/>
        <v>WomenLongbowU15Metric 122-40</v>
      </c>
      <c r="B17703">
        <v>1</v>
      </c>
      <c r="C17703" t="s">
        <v>1</v>
      </c>
      <c r="D17703" t="s">
        <v>63</v>
      </c>
      <c r="E17703" t="s">
        <v>55</v>
      </c>
      <c r="F17703" t="s">
        <v>49</v>
      </c>
      <c r="G17703">
        <v>24</v>
      </c>
    </row>
    <row r="17704" spans="1:7" x14ac:dyDescent="0.25">
      <c r="A17704" t="str">
        <f t="shared" si="276"/>
        <v>WomenLongbowU15Metric 122-40</v>
      </c>
      <c r="B17704">
        <v>2</v>
      </c>
      <c r="C17704" t="s">
        <v>1</v>
      </c>
      <c r="D17704" t="s">
        <v>63</v>
      </c>
      <c r="E17704" t="s">
        <v>55</v>
      </c>
      <c r="F17704" t="s">
        <v>49</v>
      </c>
      <c r="G17704">
        <v>35</v>
      </c>
    </row>
    <row r="17705" spans="1:7" x14ac:dyDescent="0.25">
      <c r="A17705" t="str">
        <f t="shared" si="276"/>
        <v>WomenLongbowU15Metric 122-40</v>
      </c>
      <c r="B17705">
        <v>3</v>
      </c>
      <c r="C17705" t="s">
        <v>1</v>
      </c>
      <c r="D17705" t="s">
        <v>63</v>
      </c>
      <c r="E17705" t="s">
        <v>55</v>
      </c>
      <c r="F17705" t="s">
        <v>49</v>
      </c>
      <c r="G17705">
        <v>51</v>
      </c>
    </row>
    <row r="17706" spans="1:7" x14ac:dyDescent="0.25">
      <c r="A17706" t="str">
        <f t="shared" si="276"/>
        <v>WomenLongbowU15Metric 122-40</v>
      </c>
      <c r="B17706">
        <v>4</v>
      </c>
      <c r="C17706" t="s">
        <v>1</v>
      </c>
      <c r="D17706" t="s">
        <v>63</v>
      </c>
      <c r="E17706" t="s">
        <v>55</v>
      </c>
      <c r="F17706" t="s">
        <v>49</v>
      </c>
      <c r="G17706">
        <v>75</v>
      </c>
    </row>
    <row r="17707" spans="1:7" x14ac:dyDescent="0.25">
      <c r="A17707" t="str">
        <f t="shared" si="276"/>
        <v>WomenLongbowU15Metric 122-30</v>
      </c>
      <c r="B17707">
        <v>1</v>
      </c>
      <c r="C17707" t="s">
        <v>1</v>
      </c>
      <c r="D17707" t="s">
        <v>63</v>
      </c>
      <c r="E17707" t="s">
        <v>55</v>
      </c>
      <c r="F17707" t="s">
        <v>50</v>
      </c>
      <c r="G17707">
        <v>44</v>
      </c>
    </row>
    <row r="17708" spans="1:7" x14ac:dyDescent="0.25">
      <c r="A17708" t="str">
        <f t="shared" si="276"/>
        <v>WomenLongbowU15Metric 122-30</v>
      </c>
      <c r="B17708">
        <v>2</v>
      </c>
      <c r="C17708" t="s">
        <v>1</v>
      </c>
      <c r="D17708" t="s">
        <v>63</v>
      </c>
      <c r="E17708" t="s">
        <v>55</v>
      </c>
      <c r="F17708" t="s">
        <v>50</v>
      </c>
      <c r="G17708">
        <v>64</v>
      </c>
    </row>
    <row r="17709" spans="1:7" x14ac:dyDescent="0.25">
      <c r="A17709" t="str">
        <f t="shared" si="276"/>
        <v>WomenLongbowU15Metric 122-30</v>
      </c>
      <c r="B17709">
        <v>3</v>
      </c>
      <c r="C17709" t="s">
        <v>1</v>
      </c>
      <c r="D17709" t="s">
        <v>63</v>
      </c>
      <c r="E17709" t="s">
        <v>55</v>
      </c>
      <c r="F17709" t="s">
        <v>50</v>
      </c>
      <c r="G17709">
        <v>93</v>
      </c>
    </row>
    <row r="17710" spans="1:7" x14ac:dyDescent="0.25">
      <c r="A17710" t="str">
        <f t="shared" si="276"/>
        <v>WomenLongbowU15WA 50m (Compound)</v>
      </c>
      <c r="B17710">
        <v>1</v>
      </c>
      <c r="C17710" t="s">
        <v>1</v>
      </c>
      <c r="D17710" t="s">
        <v>63</v>
      </c>
      <c r="E17710" t="s">
        <v>55</v>
      </c>
      <c r="F17710" t="s">
        <v>59</v>
      </c>
      <c r="G17710">
        <v>7</v>
      </c>
    </row>
    <row r="17711" spans="1:7" x14ac:dyDescent="0.25">
      <c r="A17711" t="str">
        <f t="shared" si="276"/>
        <v>WomenLongbowU15WA 50m (Compound)</v>
      </c>
      <c r="B17711">
        <v>2</v>
      </c>
      <c r="C17711" t="s">
        <v>1</v>
      </c>
      <c r="D17711" t="s">
        <v>63</v>
      </c>
      <c r="E17711" t="s">
        <v>55</v>
      </c>
      <c r="F17711" t="s">
        <v>59</v>
      </c>
      <c r="G17711">
        <v>10</v>
      </c>
    </row>
    <row r="17712" spans="1:7" x14ac:dyDescent="0.25">
      <c r="A17712" t="str">
        <f t="shared" si="276"/>
        <v>WomenLongbowU15WA 50m (Compound)</v>
      </c>
      <c r="B17712">
        <v>3</v>
      </c>
      <c r="C17712" t="s">
        <v>1</v>
      </c>
      <c r="D17712" t="s">
        <v>63</v>
      </c>
      <c r="E17712" t="s">
        <v>55</v>
      </c>
      <c r="F17712" t="s">
        <v>59</v>
      </c>
      <c r="G17712">
        <v>14</v>
      </c>
    </row>
    <row r="17713" spans="1:7" x14ac:dyDescent="0.25">
      <c r="A17713" t="str">
        <f t="shared" si="276"/>
        <v>WomenLongbowU15WA 50m (Compound)</v>
      </c>
      <c r="B17713">
        <v>4</v>
      </c>
      <c r="C17713" t="s">
        <v>1</v>
      </c>
      <c r="D17713" t="s">
        <v>63</v>
      </c>
      <c r="E17713" t="s">
        <v>55</v>
      </c>
      <c r="F17713" t="s">
        <v>59</v>
      </c>
      <c r="G17713">
        <v>21</v>
      </c>
    </row>
    <row r="17714" spans="1:7" x14ac:dyDescent="0.25">
      <c r="A17714" t="str">
        <f t="shared" si="276"/>
        <v>WomenLongbowU15WA 50m (Compound)</v>
      </c>
      <c r="B17714">
        <v>5</v>
      </c>
      <c r="C17714" t="s">
        <v>1</v>
      </c>
      <c r="D17714" t="s">
        <v>63</v>
      </c>
      <c r="E17714" t="s">
        <v>55</v>
      </c>
      <c r="F17714" t="s">
        <v>59</v>
      </c>
      <c r="G17714">
        <v>31</v>
      </c>
    </row>
    <row r="17715" spans="1:7" x14ac:dyDescent="0.25">
      <c r="A17715" t="str">
        <f t="shared" si="276"/>
        <v>WomenLongbowU15WA 50m (Compound)</v>
      </c>
      <c r="B17715">
        <v>6</v>
      </c>
      <c r="C17715" t="s">
        <v>1</v>
      </c>
      <c r="D17715" t="s">
        <v>63</v>
      </c>
      <c r="E17715" t="s">
        <v>55</v>
      </c>
      <c r="F17715" t="s">
        <v>59</v>
      </c>
      <c r="G17715">
        <v>46</v>
      </c>
    </row>
    <row r="17716" spans="1:7" x14ac:dyDescent="0.25">
      <c r="A17716" t="str">
        <f t="shared" si="276"/>
        <v>WomenLongbowU15Metric 80-40</v>
      </c>
      <c r="B17716">
        <v>1</v>
      </c>
      <c r="C17716" t="s">
        <v>1</v>
      </c>
      <c r="D17716" t="s">
        <v>63</v>
      </c>
      <c r="E17716" t="s">
        <v>55</v>
      </c>
      <c r="F17716" t="s">
        <v>60</v>
      </c>
      <c r="G17716">
        <v>11</v>
      </c>
    </row>
    <row r="17717" spans="1:7" x14ac:dyDescent="0.25">
      <c r="A17717" t="str">
        <f t="shared" si="276"/>
        <v>WomenLongbowU15Metric 80-40</v>
      </c>
      <c r="B17717">
        <v>2</v>
      </c>
      <c r="C17717" t="s">
        <v>1</v>
      </c>
      <c r="D17717" t="s">
        <v>63</v>
      </c>
      <c r="E17717" t="s">
        <v>55</v>
      </c>
      <c r="F17717" t="s">
        <v>60</v>
      </c>
      <c r="G17717">
        <v>16</v>
      </c>
    </row>
    <row r="17718" spans="1:7" x14ac:dyDescent="0.25">
      <c r="A17718" t="str">
        <f t="shared" si="276"/>
        <v>WomenLongbowU15Metric 80-40</v>
      </c>
      <c r="B17718">
        <v>3</v>
      </c>
      <c r="C17718" t="s">
        <v>1</v>
      </c>
      <c r="D17718" t="s">
        <v>63</v>
      </c>
      <c r="E17718" t="s">
        <v>55</v>
      </c>
      <c r="F17718" t="s">
        <v>60</v>
      </c>
      <c r="G17718">
        <v>23</v>
      </c>
    </row>
    <row r="17719" spans="1:7" x14ac:dyDescent="0.25">
      <c r="A17719" t="str">
        <f t="shared" si="276"/>
        <v>WomenLongbowU15Metric 80-40</v>
      </c>
      <c r="B17719">
        <v>4</v>
      </c>
      <c r="C17719" t="s">
        <v>1</v>
      </c>
      <c r="D17719" t="s">
        <v>63</v>
      </c>
      <c r="E17719" t="s">
        <v>55</v>
      </c>
      <c r="F17719" t="s">
        <v>60</v>
      </c>
      <c r="G17719">
        <v>35</v>
      </c>
    </row>
    <row r="17720" spans="1:7" x14ac:dyDescent="0.25">
      <c r="A17720" t="str">
        <f t="shared" si="276"/>
        <v>WomenLongbowU15Metric 80-30</v>
      </c>
      <c r="B17720">
        <v>1</v>
      </c>
      <c r="C17720" t="s">
        <v>1</v>
      </c>
      <c r="D17720" t="s">
        <v>63</v>
      </c>
      <c r="E17720" t="s">
        <v>55</v>
      </c>
      <c r="F17720" t="s">
        <v>61</v>
      </c>
      <c r="G17720">
        <v>20</v>
      </c>
    </row>
    <row r="17721" spans="1:7" x14ac:dyDescent="0.25">
      <c r="A17721" t="str">
        <f t="shared" si="276"/>
        <v>WomenLongbowU15Metric 80-30</v>
      </c>
      <c r="B17721">
        <v>2</v>
      </c>
      <c r="C17721" t="s">
        <v>1</v>
      </c>
      <c r="D17721" t="s">
        <v>63</v>
      </c>
      <c r="E17721" t="s">
        <v>55</v>
      </c>
      <c r="F17721" t="s">
        <v>61</v>
      </c>
      <c r="G17721">
        <v>29</v>
      </c>
    </row>
    <row r="17722" spans="1:7" x14ac:dyDescent="0.25">
      <c r="A17722" t="str">
        <f t="shared" si="276"/>
        <v>WomenLongbowU15Metric 80-30</v>
      </c>
      <c r="B17722">
        <v>3</v>
      </c>
      <c r="C17722" t="s">
        <v>1</v>
      </c>
      <c r="D17722" t="s">
        <v>63</v>
      </c>
      <c r="E17722" t="s">
        <v>55</v>
      </c>
      <c r="F17722" t="s">
        <v>61</v>
      </c>
      <c r="G17722">
        <v>43</v>
      </c>
    </row>
    <row r="17723" spans="1:7" x14ac:dyDescent="0.25">
      <c r="A17723" t="str">
        <f t="shared" si="276"/>
        <v>WomenLongbowU14York</v>
      </c>
      <c r="B17723">
        <v>1</v>
      </c>
      <c r="C17723" t="s">
        <v>1</v>
      </c>
      <c r="D17723" t="s">
        <v>63</v>
      </c>
      <c r="E17723" t="s">
        <v>56</v>
      </c>
      <c r="F17723" t="s">
        <v>3</v>
      </c>
      <c r="G17723">
        <v>7</v>
      </c>
    </row>
    <row r="17724" spans="1:7" x14ac:dyDescent="0.25">
      <c r="A17724" t="str">
        <f t="shared" si="276"/>
        <v>WomenLongbowU14York</v>
      </c>
      <c r="B17724">
        <v>2</v>
      </c>
      <c r="C17724" t="s">
        <v>1</v>
      </c>
      <c r="D17724" t="s">
        <v>63</v>
      </c>
      <c r="E17724" t="s">
        <v>56</v>
      </c>
      <c r="F17724" t="s">
        <v>3</v>
      </c>
      <c r="G17724">
        <v>10</v>
      </c>
    </row>
    <row r="17725" spans="1:7" x14ac:dyDescent="0.25">
      <c r="A17725" t="str">
        <f t="shared" si="276"/>
        <v>WomenLongbowU14York</v>
      </c>
      <c r="B17725">
        <v>3</v>
      </c>
      <c r="C17725" t="s">
        <v>1</v>
      </c>
      <c r="D17725" t="s">
        <v>63</v>
      </c>
      <c r="E17725" t="s">
        <v>56</v>
      </c>
      <c r="F17725" t="s">
        <v>3</v>
      </c>
      <c r="G17725">
        <v>15</v>
      </c>
    </row>
    <row r="17726" spans="1:7" x14ac:dyDescent="0.25">
      <c r="A17726" t="str">
        <f t="shared" si="276"/>
        <v>WomenLongbowU14York</v>
      </c>
      <c r="B17726">
        <v>4</v>
      </c>
      <c r="C17726" t="s">
        <v>1</v>
      </c>
      <c r="D17726" t="s">
        <v>63</v>
      </c>
      <c r="E17726" t="s">
        <v>56</v>
      </c>
      <c r="F17726" t="s">
        <v>3</v>
      </c>
      <c r="G17726">
        <v>22</v>
      </c>
    </row>
    <row r="17727" spans="1:7" x14ac:dyDescent="0.25">
      <c r="A17727" t="str">
        <f t="shared" si="276"/>
        <v>WomenLongbowU14York</v>
      </c>
      <c r="B17727">
        <v>5</v>
      </c>
      <c r="C17727" t="s">
        <v>1</v>
      </c>
      <c r="D17727" t="s">
        <v>63</v>
      </c>
      <c r="E17727" t="s">
        <v>56</v>
      </c>
      <c r="F17727" t="s">
        <v>3</v>
      </c>
      <c r="G17727">
        <v>32</v>
      </c>
    </row>
    <row r="17728" spans="1:7" x14ac:dyDescent="0.25">
      <c r="A17728" t="str">
        <f t="shared" si="276"/>
        <v>WomenLongbowU14York</v>
      </c>
      <c r="B17728">
        <v>6</v>
      </c>
      <c r="C17728" t="s">
        <v>1</v>
      </c>
      <c r="D17728" t="s">
        <v>63</v>
      </c>
      <c r="E17728" t="s">
        <v>56</v>
      </c>
      <c r="F17728" t="s">
        <v>3</v>
      </c>
      <c r="G17728">
        <v>47</v>
      </c>
    </row>
    <row r="17729" spans="1:7" x14ac:dyDescent="0.25">
      <c r="A17729" t="str">
        <f t="shared" si="276"/>
        <v>WomenLongbowU14York</v>
      </c>
      <c r="B17729">
        <v>7</v>
      </c>
      <c r="C17729" t="s">
        <v>1</v>
      </c>
      <c r="D17729" t="s">
        <v>63</v>
      </c>
      <c r="E17729" t="s">
        <v>56</v>
      </c>
      <c r="F17729" t="s">
        <v>3</v>
      </c>
      <c r="G17729">
        <v>70</v>
      </c>
    </row>
    <row r="17730" spans="1:7" x14ac:dyDescent="0.25">
      <c r="A17730" t="str">
        <f t="shared" ref="A17730:A17793" si="277">C17730&amp;D17730&amp;E17730&amp;F17730</f>
        <v>WomenLongbowU14York</v>
      </c>
      <c r="B17730">
        <v>8</v>
      </c>
      <c r="C17730" t="s">
        <v>1</v>
      </c>
      <c r="D17730" t="s">
        <v>63</v>
      </c>
      <c r="E17730" t="s">
        <v>56</v>
      </c>
      <c r="F17730" t="s">
        <v>3</v>
      </c>
      <c r="G17730">
        <v>103</v>
      </c>
    </row>
    <row r="17731" spans="1:7" x14ac:dyDescent="0.25">
      <c r="A17731" t="str">
        <f t="shared" si="277"/>
        <v>WomenLongbowU14York</v>
      </c>
      <c r="B17731">
        <v>9</v>
      </c>
      <c r="C17731" t="s">
        <v>1</v>
      </c>
      <c r="D17731" t="s">
        <v>63</v>
      </c>
      <c r="E17731" t="s">
        <v>56</v>
      </c>
      <c r="F17731" t="s">
        <v>3</v>
      </c>
      <c r="G17731">
        <v>149</v>
      </c>
    </row>
    <row r="17732" spans="1:7" x14ac:dyDescent="0.25">
      <c r="A17732" t="str">
        <f t="shared" si="277"/>
        <v>WomenLongbowU14Hereford / Bristol I</v>
      </c>
      <c r="B17732">
        <v>1</v>
      </c>
      <c r="C17732" t="s">
        <v>1</v>
      </c>
      <c r="D17732" t="s">
        <v>63</v>
      </c>
      <c r="E17732" t="s">
        <v>56</v>
      </c>
      <c r="F17732" t="s">
        <v>52</v>
      </c>
      <c r="G17732">
        <v>11</v>
      </c>
    </row>
    <row r="17733" spans="1:7" x14ac:dyDescent="0.25">
      <c r="A17733" t="str">
        <f t="shared" si="277"/>
        <v>WomenLongbowU14Hereford / Bristol I</v>
      </c>
      <c r="B17733">
        <v>2</v>
      </c>
      <c r="C17733" t="s">
        <v>1</v>
      </c>
      <c r="D17733" t="s">
        <v>63</v>
      </c>
      <c r="E17733" t="s">
        <v>56</v>
      </c>
      <c r="F17733" t="s">
        <v>52</v>
      </c>
      <c r="G17733">
        <v>17</v>
      </c>
    </row>
    <row r="17734" spans="1:7" x14ac:dyDescent="0.25">
      <c r="A17734" t="str">
        <f t="shared" si="277"/>
        <v>WomenLongbowU14Hereford / Bristol I</v>
      </c>
      <c r="B17734">
        <v>3</v>
      </c>
      <c r="C17734" t="s">
        <v>1</v>
      </c>
      <c r="D17734" t="s">
        <v>63</v>
      </c>
      <c r="E17734" t="s">
        <v>56</v>
      </c>
      <c r="F17734" t="s">
        <v>52</v>
      </c>
      <c r="G17734">
        <v>25</v>
      </c>
    </row>
    <row r="17735" spans="1:7" x14ac:dyDescent="0.25">
      <c r="A17735" t="str">
        <f t="shared" si="277"/>
        <v>WomenLongbowU14Hereford / Bristol I</v>
      </c>
      <c r="B17735">
        <v>4</v>
      </c>
      <c r="C17735" t="s">
        <v>1</v>
      </c>
      <c r="D17735" t="s">
        <v>63</v>
      </c>
      <c r="E17735" t="s">
        <v>56</v>
      </c>
      <c r="F17735" t="s">
        <v>52</v>
      </c>
      <c r="G17735">
        <v>38</v>
      </c>
    </row>
    <row r="17736" spans="1:7" x14ac:dyDescent="0.25">
      <c r="A17736" t="str">
        <f t="shared" si="277"/>
        <v>WomenLongbowU14Hereford / Bristol I</v>
      </c>
      <c r="B17736">
        <v>5</v>
      </c>
      <c r="C17736" t="s">
        <v>1</v>
      </c>
      <c r="D17736" t="s">
        <v>63</v>
      </c>
      <c r="E17736" t="s">
        <v>56</v>
      </c>
      <c r="F17736" t="s">
        <v>52</v>
      </c>
      <c r="G17736">
        <v>56</v>
      </c>
    </row>
    <row r="17737" spans="1:7" x14ac:dyDescent="0.25">
      <c r="A17737" t="str">
        <f t="shared" si="277"/>
        <v>WomenLongbowU14Hereford / Bristol I</v>
      </c>
      <c r="B17737">
        <v>6</v>
      </c>
      <c r="C17737" t="s">
        <v>1</v>
      </c>
      <c r="D17737" t="s">
        <v>63</v>
      </c>
      <c r="E17737" t="s">
        <v>56</v>
      </c>
      <c r="F17737" t="s">
        <v>52</v>
      </c>
      <c r="G17737">
        <v>82</v>
      </c>
    </row>
    <row r="17738" spans="1:7" x14ac:dyDescent="0.25">
      <c r="A17738" t="str">
        <f t="shared" si="277"/>
        <v>WomenLongbowU14Hereford / Bristol I</v>
      </c>
      <c r="B17738">
        <v>7</v>
      </c>
      <c r="C17738" t="s">
        <v>1</v>
      </c>
      <c r="D17738" t="s">
        <v>63</v>
      </c>
      <c r="E17738" t="s">
        <v>56</v>
      </c>
      <c r="F17738" t="s">
        <v>52</v>
      </c>
      <c r="G17738">
        <v>120</v>
      </c>
    </row>
    <row r="17739" spans="1:7" x14ac:dyDescent="0.25">
      <c r="A17739" t="str">
        <f t="shared" si="277"/>
        <v>WomenLongbowU14Hereford / Bristol I</v>
      </c>
      <c r="B17739">
        <v>8</v>
      </c>
      <c r="C17739" t="s">
        <v>1</v>
      </c>
      <c r="D17739" t="s">
        <v>63</v>
      </c>
      <c r="E17739" t="s">
        <v>56</v>
      </c>
      <c r="F17739" t="s">
        <v>52</v>
      </c>
      <c r="G17739">
        <v>173</v>
      </c>
    </row>
    <row r="17740" spans="1:7" x14ac:dyDescent="0.25">
      <c r="A17740" t="str">
        <f t="shared" si="277"/>
        <v>WomenLongbowU14Hereford / Bristol I</v>
      </c>
      <c r="B17740">
        <v>9</v>
      </c>
      <c r="C17740" t="s">
        <v>1</v>
      </c>
      <c r="D17740" t="s">
        <v>63</v>
      </c>
      <c r="E17740" t="s">
        <v>56</v>
      </c>
      <c r="F17740" t="s">
        <v>52</v>
      </c>
      <c r="G17740">
        <v>244</v>
      </c>
    </row>
    <row r="17741" spans="1:7" x14ac:dyDescent="0.25">
      <c r="A17741" t="str">
        <f t="shared" si="277"/>
        <v>WomenLongbowU14Bristol II</v>
      </c>
      <c r="B17741">
        <v>1</v>
      </c>
      <c r="C17741" t="s">
        <v>1</v>
      </c>
      <c r="D17741" t="s">
        <v>63</v>
      </c>
      <c r="E17741" t="s">
        <v>56</v>
      </c>
      <c r="F17741" t="s">
        <v>7</v>
      </c>
      <c r="G17741">
        <v>19</v>
      </c>
    </row>
    <row r="17742" spans="1:7" x14ac:dyDescent="0.25">
      <c r="A17742" t="str">
        <f t="shared" si="277"/>
        <v>WomenLongbowU14Bristol II</v>
      </c>
      <c r="B17742">
        <v>2</v>
      </c>
      <c r="C17742" t="s">
        <v>1</v>
      </c>
      <c r="D17742" t="s">
        <v>63</v>
      </c>
      <c r="E17742" t="s">
        <v>56</v>
      </c>
      <c r="F17742" t="s">
        <v>7</v>
      </c>
      <c r="G17742">
        <v>29</v>
      </c>
    </row>
    <row r="17743" spans="1:7" x14ac:dyDescent="0.25">
      <c r="A17743" t="str">
        <f t="shared" si="277"/>
        <v>WomenLongbowU14Bristol II</v>
      </c>
      <c r="B17743">
        <v>3</v>
      </c>
      <c r="C17743" t="s">
        <v>1</v>
      </c>
      <c r="D17743" t="s">
        <v>63</v>
      </c>
      <c r="E17743" t="s">
        <v>56</v>
      </c>
      <c r="F17743" t="s">
        <v>7</v>
      </c>
      <c r="G17743">
        <v>43</v>
      </c>
    </row>
    <row r="17744" spans="1:7" x14ac:dyDescent="0.25">
      <c r="A17744" t="str">
        <f t="shared" si="277"/>
        <v>WomenLongbowU14Bristol II</v>
      </c>
      <c r="B17744">
        <v>4</v>
      </c>
      <c r="C17744" t="s">
        <v>1</v>
      </c>
      <c r="D17744" t="s">
        <v>63</v>
      </c>
      <c r="E17744" t="s">
        <v>56</v>
      </c>
      <c r="F17744" t="s">
        <v>7</v>
      </c>
      <c r="G17744">
        <v>63</v>
      </c>
    </row>
    <row r="17745" spans="1:7" x14ac:dyDescent="0.25">
      <c r="A17745" t="str">
        <f t="shared" si="277"/>
        <v>WomenLongbowU14Bristol II</v>
      </c>
      <c r="B17745">
        <v>5</v>
      </c>
      <c r="C17745" t="s">
        <v>1</v>
      </c>
      <c r="D17745" t="s">
        <v>63</v>
      </c>
      <c r="E17745" t="s">
        <v>56</v>
      </c>
      <c r="F17745" t="s">
        <v>7</v>
      </c>
      <c r="G17745">
        <v>93</v>
      </c>
    </row>
    <row r="17746" spans="1:7" x14ac:dyDescent="0.25">
      <c r="A17746" t="str">
        <f t="shared" si="277"/>
        <v>WomenLongbowU14Bristol II</v>
      </c>
      <c r="B17746">
        <v>6</v>
      </c>
      <c r="C17746" t="s">
        <v>1</v>
      </c>
      <c r="D17746" t="s">
        <v>63</v>
      </c>
      <c r="E17746" t="s">
        <v>56</v>
      </c>
      <c r="F17746" t="s">
        <v>7</v>
      </c>
      <c r="G17746">
        <v>136</v>
      </c>
    </row>
    <row r="17747" spans="1:7" x14ac:dyDescent="0.25">
      <c r="A17747" t="str">
        <f t="shared" si="277"/>
        <v>WomenLongbowU14Bristol II</v>
      </c>
      <c r="B17747">
        <v>7</v>
      </c>
      <c r="C17747" t="s">
        <v>1</v>
      </c>
      <c r="D17747" t="s">
        <v>63</v>
      </c>
      <c r="E17747" t="s">
        <v>56</v>
      </c>
      <c r="F17747" t="s">
        <v>7</v>
      </c>
      <c r="G17747">
        <v>195</v>
      </c>
    </row>
    <row r="17748" spans="1:7" x14ac:dyDescent="0.25">
      <c r="A17748" t="str">
        <f t="shared" si="277"/>
        <v>WomenLongbowU14Bristol II</v>
      </c>
      <c r="B17748">
        <v>8</v>
      </c>
      <c r="C17748" t="s">
        <v>1</v>
      </c>
      <c r="D17748" t="s">
        <v>63</v>
      </c>
      <c r="E17748" t="s">
        <v>56</v>
      </c>
      <c r="F17748" t="s">
        <v>7</v>
      </c>
      <c r="G17748">
        <v>274</v>
      </c>
    </row>
    <row r="17749" spans="1:7" x14ac:dyDescent="0.25">
      <c r="A17749" t="str">
        <f t="shared" si="277"/>
        <v>WomenLongbowU14Bristol II</v>
      </c>
      <c r="B17749">
        <v>9</v>
      </c>
      <c r="C17749" t="s">
        <v>1</v>
      </c>
      <c r="D17749" t="s">
        <v>63</v>
      </c>
      <c r="E17749" t="s">
        <v>56</v>
      </c>
      <c r="F17749" t="s">
        <v>7</v>
      </c>
      <c r="G17749">
        <v>374</v>
      </c>
    </row>
    <row r="17750" spans="1:7" x14ac:dyDescent="0.25">
      <c r="A17750" t="str">
        <f t="shared" si="277"/>
        <v>WomenLongbowU14Bristol III</v>
      </c>
      <c r="B17750">
        <v>1</v>
      </c>
      <c r="C17750" t="s">
        <v>1</v>
      </c>
      <c r="D17750" t="s">
        <v>63</v>
      </c>
      <c r="E17750" t="s">
        <v>56</v>
      </c>
      <c r="F17750" t="s">
        <v>8</v>
      </c>
      <c r="G17750">
        <v>32</v>
      </c>
    </row>
    <row r="17751" spans="1:7" x14ac:dyDescent="0.25">
      <c r="A17751" t="str">
        <f t="shared" si="277"/>
        <v>WomenLongbowU14Bristol III</v>
      </c>
      <c r="B17751">
        <v>2</v>
      </c>
      <c r="C17751" t="s">
        <v>1</v>
      </c>
      <c r="D17751" t="s">
        <v>63</v>
      </c>
      <c r="E17751" t="s">
        <v>56</v>
      </c>
      <c r="F17751" t="s">
        <v>8</v>
      </c>
      <c r="G17751">
        <v>48</v>
      </c>
    </row>
    <row r="17752" spans="1:7" x14ac:dyDescent="0.25">
      <c r="A17752" t="str">
        <f t="shared" si="277"/>
        <v>WomenLongbowU14Bristol III</v>
      </c>
      <c r="B17752">
        <v>3</v>
      </c>
      <c r="C17752" t="s">
        <v>1</v>
      </c>
      <c r="D17752" t="s">
        <v>63</v>
      </c>
      <c r="E17752" t="s">
        <v>56</v>
      </c>
      <c r="F17752" t="s">
        <v>8</v>
      </c>
      <c r="G17752">
        <v>70</v>
      </c>
    </row>
    <row r="17753" spans="1:7" x14ac:dyDescent="0.25">
      <c r="A17753" t="str">
        <f t="shared" si="277"/>
        <v>WomenLongbowU14Bristol III</v>
      </c>
      <c r="B17753">
        <v>4</v>
      </c>
      <c r="C17753" t="s">
        <v>1</v>
      </c>
      <c r="D17753" t="s">
        <v>63</v>
      </c>
      <c r="E17753" t="s">
        <v>56</v>
      </c>
      <c r="F17753" t="s">
        <v>8</v>
      </c>
      <c r="G17753">
        <v>103</v>
      </c>
    </row>
    <row r="17754" spans="1:7" x14ac:dyDescent="0.25">
      <c r="A17754" t="str">
        <f t="shared" si="277"/>
        <v>WomenLongbowU14Bristol III</v>
      </c>
      <c r="B17754">
        <v>5</v>
      </c>
      <c r="C17754" t="s">
        <v>1</v>
      </c>
      <c r="D17754" t="s">
        <v>63</v>
      </c>
      <c r="E17754" t="s">
        <v>56</v>
      </c>
      <c r="F17754" t="s">
        <v>8</v>
      </c>
      <c r="G17754">
        <v>149</v>
      </c>
    </row>
    <row r="17755" spans="1:7" x14ac:dyDescent="0.25">
      <c r="A17755" t="str">
        <f t="shared" si="277"/>
        <v>WomenLongbowU14Bristol III</v>
      </c>
      <c r="B17755">
        <v>6</v>
      </c>
      <c r="C17755" t="s">
        <v>1</v>
      </c>
      <c r="D17755" t="s">
        <v>63</v>
      </c>
      <c r="E17755" t="s">
        <v>56</v>
      </c>
      <c r="F17755" t="s">
        <v>8</v>
      </c>
      <c r="G17755">
        <v>213</v>
      </c>
    </row>
    <row r="17756" spans="1:7" x14ac:dyDescent="0.25">
      <c r="A17756" t="str">
        <f t="shared" si="277"/>
        <v>WomenLongbowU14Bristol III</v>
      </c>
      <c r="B17756">
        <v>7</v>
      </c>
      <c r="C17756" t="s">
        <v>1</v>
      </c>
      <c r="D17756" t="s">
        <v>63</v>
      </c>
      <c r="E17756" t="s">
        <v>56</v>
      </c>
      <c r="F17756" t="s">
        <v>8</v>
      </c>
      <c r="G17756">
        <v>296</v>
      </c>
    </row>
    <row r="17757" spans="1:7" x14ac:dyDescent="0.25">
      <c r="A17757" t="str">
        <f t="shared" si="277"/>
        <v>WomenLongbowU14Bristol III</v>
      </c>
      <c r="B17757">
        <v>8</v>
      </c>
      <c r="C17757" t="s">
        <v>1</v>
      </c>
      <c r="D17757" t="s">
        <v>63</v>
      </c>
      <c r="E17757" t="s">
        <v>56</v>
      </c>
      <c r="F17757" t="s">
        <v>8</v>
      </c>
      <c r="G17757">
        <v>399</v>
      </c>
    </row>
    <row r="17758" spans="1:7" x14ac:dyDescent="0.25">
      <c r="A17758" t="str">
        <f t="shared" si="277"/>
        <v>WomenLongbowU14Bristol III</v>
      </c>
      <c r="B17758">
        <v>9</v>
      </c>
      <c r="C17758" t="s">
        <v>1</v>
      </c>
      <c r="D17758" t="s">
        <v>63</v>
      </c>
      <c r="E17758" t="s">
        <v>56</v>
      </c>
      <c r="F17758" t="s">
        <v>8</v>
      </c>
      <c r="G17758">
        <v>519</v>
      </c>
    </row>
    <row r="17759" spans="1:7" x14ac:dyDescent="0.25">
      <c r="A17759" t="str">
        <f t="shared" si="277"/>
        <v>WomenLongbowU14Bristol IV</v>
      </c>
      <c r="B17759">
        <v>1</v>
      </c>
      <c r="C17759" t="s">
        <v>1</v>
      </c>
      <c r="D17759" t="s">
        <v>63</v>
      </c>
      <c r="E17759" t="s">
        <v>56</v>
      </c>
      <c r="F17759" t="s">
        <v>9</v>
      </c>
      <c r="G17759">
        <v>61</v>
      </c>
    </row>
    <row r="17760" spans="1:7" x14ac:dyDescent="0.25">
      <c r="A17760" t="str">
        <f t="shared" si="277"/>
        <v>WomenLongbowU14Bristol IV</v>
      </c>
      <c r="B17760">
        <v>2</v>
      </c>
      <c r="C17760" t="s">
        <v>1</v>
      </c>
      <c r="D17760" t="s">
        <v>63</v>
      </c>
      <c r="E17760" t="s">
        <v>56</v>
      </c>
      <c r="F17760" t="s">
        <v>9</v>
      </c>
      <c r="G17760">
        <v>90</v>
      </c>
    </row>
    <row r="17761" spans="1:7" x14ac:dyDescent="0.25">
      <c r="A17761" t="str">
        <f t="shared" si="277"/>
        <v>WomenLongbowU14Bristol IV</v>
      </c>
      <c r="B17761">
        <v>3</v>
      </c>
      <c r="C17761" t="s">
        <v>1</v>
      </c>
      <c r="D17761" t="s">
        <v>63</v>
      </c>
      <c r="E17761" t="s">
        <v>56</v>
      </c>
      <c r="F17761" t="s">
        <v>9</v>
      </c>
      <c r="G17761">
        <v>130</v>
      </c>
    </row>
    <row r="17762" spans="1:7" x14ac:dyDescent="0.25">
      <c r="A17762" t="str">
        <f t="shared" si="277"/>
        <v>WomenLongbowU14Bristol IV</v>
      </c>
      <c r="B17762">
        <v>4</v>
      </c>
      <c r="C17762" t="s">
        <v>1</v>
      </c>
      <c r="D17762" t="s">
        <v>63</v>
      </c>
      <c r="E17762" t="s">
        <v>56</v>
      </c>
      <c r="F17762" t="s">
        <v>9</v>
      </c>
      <c r="G17762">
        <v>186</v>
      </c>
    </row>
    <row r="17763" spans="1:7" x14ac:dyDescent="0.25">
      <c r="A17763" t="str">
        <f t="shared" si="277"/>
        <v>WomenLongbowU14Bristol IV</v>
      </c>
      <c r="B17763">
        <v>5</v>
      </c>
      <c r="C17763" t="s">
        <v>1</v>
      </c>
      <c r="D17763" t="s">
        <v>63</v>
      </c>
      <c r="E17763" t="s">
        <v>56</v>
      </c>
      <c r="F17763" t="s">
        <v>9</v>
      </c>
      <c r="G17763">
        <v>259</v>
      </c>
    </row>
    <row r="17764" spans="1:7" x14ac:dyDescent="0.25">
      <c r="A17764" t="str">
        <f t="shared" si="277"/>
        <v>WomenLongbowU14Bristol IV</v>
      </c>
      <c r="B17764">
        <v>6</v>
      </c>
      <c r="C17764" t="s">
        <v>1</v>
      </c>
      <c r="D17764" t="s">
        <v>63</v>
      </c>
      <c r="E17764" t="s">
        <v>56</v>
      </c>
      <c r="F17764" t="s">
        <v>9</v>
      </c>
      <c r="G17764">
        <v>351</v>
      </c>
    </row>
    <row r="17765" spans="1:7" x14ac:dyDescent="0.25">
      <c r="A17765" t="str">
        <f t="shared" si="277"/>
        <v>WomenLongbowU14Bristol IV</v>
      </c>
      <c r="B17765">
        <v>7</v>
      </c>
      <c r="C17765" t="s">
        <v>1</v>
      </c>
      <c r="D17765" t="s">
        <v>63</v>
      </c>
      <c r="E17765" t="s">
        <v>56</v>
      </c>
      <c r="F17765" t="s">
        <v>9</v>
      </c>
      <c r="G17765">
        <v>460</v>
      </c>
    </row>
    <row r="17766" spans="1:7" x14ac:dyDescent="0.25">
      <c r="A17766" t="str">
        <f t="shared" si="277"/>
        <v>WomenLongbowU14Bristol IV</v>
      </c>
      <c r="B17766">
        <v>8</v>
      </c>
      <c r="C17766" t="s">
        <v>1</v>
      </c>
      <c r="D17766" t="s">
        <v>63</v>
      </c>
      <c r="E17766" t="s">
        <v>56</v>
      </c>
      <c r="F17766" t="s">
        <v>9</v>
      </c>
      <c r="G17766">
        <v>582</v>
      </c>
    </row>
    <row r="17767" spans="1:7" x14ac:dyDescent="0.25">
      <c r="A17767" t="str">
        <f t="shared" si="277"/>
        <v>WomenLongbowU14Bristol IV</v>
      </c>
      <c r="B17767">
        <v>9</v>
      </c>
      <c r="C17767" t="s">
        <v>1</v>
      </c>
      <c r="D17767" t="s">
        <v>63</v>
      </c>
      <c r="E17767" t="s">
        <v>56</v>
      </c>
      <c r="F17767" t="s">
        <v>9</v>
      </c>
      <c r="G17767">
        <v>709</v>
      </c>
    </row>
    <row r="17768" spans="1:7" x14ac:dyDescent="0.25">
      <c r="A17768" t="str">
        <f t="shared" si="277"/>
        <v>WomenLongbowU14Bristol V</v>
      </c>
      <c r="B17768">
        <v>1</v>
      </c>
      <c r="C17768" t="s">
        <v>1</v>
      </c>
      <c r="D17768" t="s">
        <v>63</v>
      </c>
      <c r="E17768" t="s">
        <v>56</v>
      </c>
      <c r="F17768" t="s">
        <v>10</v>
      </c>
      <c r="G17768">
        <v>155</v>
      </c>
    </row>
    <row r="17769" spans="1:7" x14ac:dyDescent="0.25">
      <c r="A17769" t="str">
        <f t="shared" si="277"/>
        <v>WomenLongbowU14Bristol V</v>
      </c>
      <c r="B17769">
        <v>2</v>
      </c>
      <c r="C17769" t="s">
        <v>1</v>
      </c>
      <c r="D17769" t="s">
        <v>63</v>
      </c>
      <c r="E17769" t="s">
        <v>56</v>
      </c>
      <c r="F17769" t="s">
        <v>10</v>
      </c>
      <c r="G17769">
        <v>213</v>
      </c>
    </row>
    <row r="17770" spans="1:7" x14ac:dyDescent="0.25">
      <c r="A17770" t="str">
        <f t="shared" si="277"/>
        <v>WomenLongbowU14Bristol V</v>
      </c>
      <c r="B17770">
        <v>3</v>
      </c>
      <c r="C17770" t="s">
        <v>1</v>
      </c>
      <c r="D17770" t="s">
        <v>63</v>
      </c>
      <c r="E17770" t="s">
        <v>56</v>
      </c>
      <c r="F17770" t="s">
        <v>10</v>
      </c>
      <c r="G17770">
        <v>285</v>
      </c>
    </row>
    <row r="17771" spans="1:7" x14ac:dyDescent="0.25">
      <c r="A17771" t="str">
        <f t="shared" si="277"/>
        <v>WomenLongbowU14Bristol V</v>
      </c>
      <c r="B17771">
        <v>4</v>
      </c>
      <c r="C17771" t="s">
        <v>1</v>
      </c>
      <c r="D17771" t="s">
        <v>63</v>
      </c>
      <c r="E17771" t="s">
        <v>56</v>
      </c>
      <c r="F17771" t="s">
        <v>10</v>
      </c>
      <c r="G17771">
        <v>372</v>
      </c>
    </row>
    <row r="17772" spans="1:7" x14ac:dyDescent="0.25">
      <c r="A17772" t="str">
        <f t="shared" si="277"/>
        <v>WomenLongbowU14St. George</v>
      </c>
      <c r="B17772">
        <v>1</v>
      </c>
      <c r="C17772" t="s">
        <v>1</v>
      </c>
      <c r="D17772" t="s">
        <v>63</v>
      </c>
      <c r="E17772" t="s">
        <v>56</v>
      </c>
      <c r="F17772" t="s">
        <v>115</v>
      </c>
      <c r="G17772">
        <v>6</v>
      </c>
    </row>
    <row r="17773" spans="1:7" x14ac:dyDescent="0.25">
      <c r="A17773" t="str">
        <f t="shared" si="277"/>
        <v>WomenLongbowU14St. George</v>
      </c>
      <c r="B17773">
        <v>2</v>
      </c>
      <c r="C17773" t="s">
        <v>1</v>
      </c>
      <c r="D17773" t="s">
        <v>63</v>
      </c>
      <c r="E17773" t="s">
        <v>56</v>
      </c>
      <c r="F17773" t="s">
        <v>115</v>
      </c>
      <c r="G17773">
        <v>9</v>
      </c>
    </row>
    <row r="17774" spans="1:7" x14ac:dyDescent="0.25">
      <c r="A17774" t="str">
        <f t="shared" si="277"/>
        <v>WomenLongbowU14St. George</v>
      </c>
      <c r="B17774">
        <v>3</v>
      </c>
      <c r="C17774" t="s">
        <v>1</v>
      </c>
      <c r="D17774" t="s">
        <v>63</v>
      </c>
      <c r="E17774" t="s">
        <v>56</v>
      </c>
      <c r="F17774" t="s">
        <v>115</v>
      </c>
      <c r="G17774">
        <v>14</v>
      </c>
    </row>
    <row r="17775" spans="1:7" x14ac:dyDescent="0.25">
      <c r="A17775" t="str">
        <f t="shared" si="277"/>
        <v>WomenLongbowU14St. George</v>
      </c>
      <c r="B17775">
        <v>4</v>
      </c>
      <c r="C17775" t="s">
        <v>1</v>
      </c>
      <c r="D17775" t="s">
        <v>63</v>
      </c>
      <c r="E17775" t="s">
        <v>56</v>
      </c>
      <c r="F17775" t="s">
        <v>115</v>
      </c>
      <c r="G17775">
        <v>20</v>
      </c>
    </row>
    <row r="17776" spans="1:7" x14ac:dyDescent="0.25">
      <c r="A17776" t="str">
        <f t="shared" si="277"/>
        <v>WomenLongbowU14St. George</v>
      </c>
      <c r="B17776">
        <v>5</v>
      </c>
      <c r="C17776" t="s">
        <v>1</v>
      </c>
      <c r="D17776" t="s">
        <v>63</v>
      </c>
      <c r="E17776" t="s">
        <v>56</v>
      </c>
      <c r="F17776" t="s">
        <v>115</v>
      </c>
      <c r="G17776">
        <v>30</v>
      </c>
    </row>
    <row r="17777" spans="1:7" x14ac:dyDescent="0.25">
      <c r="A17777" t="str">
        <f t="shared" si="277"/>
        <v>WomenLongbowU14St. George</v>
      </c>
      <c r="B17777">
        <v>6</v>
      </c>
      <c r="C17777" t="s">
        <v>1</v>
      </c>
      <c r="D17777" t="s">
        <v>63</v>
      </c>
      <c r="E17777" t="s">
        <v>56</v>
      </c>
      <c r="F17777" t="s">
        <v>115</v>
      </c>
      <c r="G17777">
        <v>44</v>
      </c>
    </row>
    <row r="17778" spans="1:7" x14ac:dyDescent="0.25">
      <c r="A17778" t="str">
        <f t="shared" si="277"/>
        <v>WomenLongbowU14Albion / Long Windsor</v>
      </c>
      <c r="B17778">
        <v>1</v>
      </c>
      <c r="C17778" t="s">
        <v>1</v>
      </c>
      <c r="D17778" t="s">
        <v>63</v>
      </c>
      <c r="E17778" t="s">
        <v>56</v>
      </c>
      <c r="F17778" t="s">
        <v>128</v>
      </c>
      <c r="G17778">
        <v>10</v>
      </c>
    </row>
    <row r="17779" spans="1:7" x14ac:dyDescent="0.25">
      <c r="A17779" t="str">
        <f t="shared" si="277"/>
        <v>WomenLongbowU14Albion / Long Windsor</v>
      </c>
      <c r="B17779">
        <v>2</v>
      </c>
      <c r="C17779" t="s">
        <v>1</v>
      </c>
      <c r="D17779" t="s">
        <v>63</v>
      </c>
      <c r="E17779" t="s">
        <v>56</v>
      </c>
      <c r="F17779" t="s">
        <v>128</v>
      </c>
      <c r="G17779">
        <v>15</v>
      </c>
    </row>
    <row r="17780" spans="1:7" x14ac:dyDescent="0.25">
      <c r="A17780" t="str">
        <f t="shared" si="277"/>
        <v>WomenLongbowU14Albion / Long Windsor</v>
      </c>
      <c r="B17780">
        <v>3</v>
      </c>
      <c r="C17780" t="s">
        <v>1</v>
      </c>
      <c r="D17780" t="s">
        <v>63</v>
      </c>
      <c r="E17780" t="s">
        <v>56</v>
      </c>
      <c r="F17780" t="s">
        <v>128</v>
      </c>
      <c r="G17780">
        <v>23</v>
      </c>
    </row>
    <row r="17781" spans="1:7" x14ac:dyDescent="0.25">
      <c r="A17781" t="str">
        <f t="shared" si="277"/>
        <v>WomenLongbowU14Albion / Long Windsor</v>
      </c>
      <c r="B17781">
        <v>4</v>
      </c>
      <c r="C17781" t="s">
        <v>1</v>
      </c>
      <c r="D17781" t="s">
        <v>63</v>
      </c>
      <c r="E17781" t="s">
        <v>56</v>
      </c>
      <c r="F17781" t="s">
        <v>128</v>
      </c>
      <c r="G17781">
        <v>34</v>
      </c>
    </row>
    <row r="17782" spans="1:7" x14ac:dyDescent="0.25">
      <c r="A17782" t="str">
        <f t="shared" si="277"/>
        <v>WomenLongbowU14Albion / Long Windsor</v>
      </c>
      <c r="B17782">
        <v>5</v>
      </c>
      <c r="C17782" t="s">
        <v>1</v>
      </c>
      <c r="D17782" t="s">
        <v>63</v>
      </c>
      <c r="E17782" t="s">
        <v>56</v>
      </c>
      <c r="F17782" t="s">
        <v>128</v>
      </c>
      <c r="G17782">
        <v>50</v>
      </c>
    </row>
    <row r="17783" spans="1:7" x14ac:dyDescent="0.25">
      <c r="A17783" t="str">
        <f t="shared" si="277"/>
        <v>WomenLongbowU14Albion / Long Windsor</v>
      </c>
      <c r="B17783">
        <v>6</v>
      </c>
      <c r="C17783" t="s">
        <v>1</v>
      </c>
      <c r="D17783" t="s">
        <v>63</v>
      </c>
      <c r="E17783" t="s">
        <v>56</v>
      </c>
      <c r="F17783" t="s">
        <v>128</v>
      </c>
      <c r="G17783">
        <v>74</v>
      </c>
    </row>
    <row r="17784" spans="1:7" x14ac:dyDescent="0.25">
      <c r="A17784" t="str">
        <f t="shared" si="277"/>
        <v>WomenLongbowU14Windsor</v>
      </c>
      <c r="B17784">
        <v>1</v>
      </c>
      <c r="C17784" t="s">
        <v>1</v>
      </c>
      <c r="D17784" t="s">
        <v>63</v>
      </c>
      <c r="E17784" t="s">
        <v>56</v>
      </c>
      <c r="F17784" t="s">
        <v>11</v>
      </c>
      <c r="G17784">
        <v>17</v>
      </c>
    </row>
    <row r="17785" spans="1:7" x14ac:dyDescent="0.25">
      <c r="A17785" t="str">
        <f t="shared" si="277"/>
        <v>WomenLongbowU14Windsor</v>
      </c>
      <c r="B17785">
        <v>2</v>
      </c>
      <c r="C17785" t="s">
        <v>1</v>
      </c>
      <c r="D17785" t="s">
        <v>63</v>
      </c>
      <c r="E17785" t="s">
        <v>56</v>
      </c>
      <c r="F17785" t="s">
        <v>11</v>
      </c>
      <c r="G17785">
        <v>25</v>
      </c>
    </row>
    <row r="17786" spans="1:7" x14ac:dyDescent="0.25">
      <c r="A17786" t="str">
        <f t="shared" si="277"/>
        <v>WomenLongbowU14Windsor</v>
      </c>
      <c r="B17786">
        <v>3</v>
      </c>
      <c r="C17786" t="s">
        <v>1</v>
      </c>
      <c r="D17786" t="s">
        <v>63</v>
      </c>
      <c r="E17786" t="s">
        <v>56</v>
      </c>
      <c r="F17786" t="s">
        <v>11</v>
      </c>
      <c r="G17786">
        <v>38</v>
      </c>
    </row>
    <row r="17787" spans="1:7" x14ac:dyDescent="0.25">
      <c r="A17787" t="str">
        <f t="shared" si="277"/>
        <v>WomenLongbowU14Windsor</v>
      </c>
      <c r="B17787">
        <v>4</v>
      </c>
      <c r="C17787" t="s">
        <v>1</v>
      </c>
      <c r="D17787" t="s">
        <v>63</v>
      </c>
      <c r="E17787" t="s">
        <v>56</v>
      </c>
      <c r="F17787" t="s">
        <v>11</v>
      </c>
      <c r="G17787">
        <v>56</v>
      </c>
    </row>
    <row r="17788" spans="1:7" x14ac:dyDescent="0.25">
      <c r="A17788" t="str">
        <f t="shared" si="277"/>
        <v>WomenLongbowU14Windsor</v>
      </c>
      <c r="B17788">
        <v>5</v>
      </c>
      <c r="C17788" t="s">
        <v>1</v>
      </c>
      <c r="D17788" t="s">
        <v>63</v>
      </c>
      <c r="E17788" t="s">
        <v>56</v>
      </c>
      <c r="F17788" t="s">
        <v>11</v>
      </c>
      <c r="G17788">
        <v>82</v>
      </c>
    </row>
    <row r="17789" spans="1:7" x14ac:dyDescent="0.25">
      <c r="A17789" t="str">
        <f t="shared" si="277"/>
        <v>WomenLongbowU14Windsor</v>
      </c>
      <c r="B17789">
        <v>6</v>
      </c>
      <c r="C17789" t="s">
        <v>1</v>
      </c>
      <c r="D17789" t="s">
        <v>63</v>
      </c>
      <c r="E17789" t="s">
        <v>56</v>
      </c>
      <c r="F17789" t="s">
        <v>11</v>
      </c>
      <c r="G17789">
        <v>118</v>
      </c>
    </row>
    <row r="17790" spans="1:7" x14ac:dyDescent="0.25">
      <c r="A17790" t="str">
        <f t="shared" si="277"/>
        <v>WomenLongbowU14Windsor 50</v>
      </c>
      <c r="B17790">
        <v>1</v>
      </c>
      <c r="C17790" t="s">
        <v>1</v>
      </c>
      <c r="D17790" t="s">
        <v>63</v>
      </c>
      <c r="E17790" t="s">
        <v>56</v>
      </c>
      <c r="F17790" t="s">
        <v>12</v>
      </c>
      <c r="G17790">
        <v>29</v>
      </c>
    </row>
    <row r="17791" spans="1:7" x14ac:dyDescent="0.25">
      <c r="A17791" t="str">
        <f t="shared" si="277"/>
        <v>WomenLongbowU14Windsor 50</v>
      </c>
      <c r="B17791">
        <v>2</v>
      </c>
      <c r="C17791" t="s">
        <v>1</v>
      </c>
      <c r="D17791" t="s">
        <v>63</v>
      </c>
      <c r="E17791" t="s">
        <v>56</v>
      </c>
      <c r="F17791" t="s">
        <v>12</v>
      </c>
      <c r="G17791">
        <v>44</v>
      </c>
    </row>
    <row r="17792" spans="1:7" x14ac:dyDescent="0.25">
      <c r="A17792" t="str">
        <f t="shared" si="277"/>
        <v>WomenLongbowU14Windsor 50</v>
      </c>
      <c r="B17792">
        <v>3</v>
      </c>
      <c r="C17792" t="s">
        <v>1</v>
      </c>
      <c r="D17792" t="s">
        <v>63</v>
      </c>
      <c r="E17792" t="s">
        <v>56</v>
      </c>
      <c r="F17792" t="s">
        <v>12</v>
      </c>
      <c r="G17792">
        <v>64</v>
      </c>
    </row>
    <row r="17793" spans="1:7" x14ac:dyDescent="0.25">
      <c r="A17793" t="str">
        <f t="shared" si="277"/>
        <v>WomenLongbowU14Windsor 50</v>
      </c>
      <c r="B17793">
        <v>4</v>
      </c>
      <c r="C17793" t="s">
        <v>1</v>
      </c>
      <c r="D17793" t="s">
        <v>63</v>
      </c>
      <c r="E17793" t="s">
        <v>56</v>
      </c>
      <c r="F17793" t="s">
        <v>12</v>
      </c>
      <c r="G17793">
        <v>93</v>
      </c>
    </row>
    <row r="17794" spans="1:7" x14ac:dyDescent="0.25">
      <c r="A17794" t="str">
        <f t="shared" ref="A17794:A17857" si="278">C17794&amp;D17794&amp;E17794&amp;F17794</f>
        <v>WomenLongbowU14Windsor 50</v>
      </c>
      <c r="B17794">
        <v>5</v>
      </c>
      <c r="C17794" t="s">
        <v>1</v>
      </c>
      <c r="D17794" t="s">
        <v>63</v>
      </c>
      <c r="E17794" t="s">
        <v>56</v>
      </c>
      <c r="F17794" t="s">
        <v>12</v>
      </c>
      <c r="G17794">
        <v>134</v>
      </c>
    </row>
    <row r="17795" spans="1:7" x14ac:dyDescent="0.25">
      <c r="A17795" t="str">
        <f t="shared" si="278"/>
        <v>WomenLongbowU14Windsor 50</v>
      </c>
      <c r="B17795">
        <v>6</v>
      </c>
      <c r="C17795" t="s">
        <v>1</v>
      </c>
      <c r="D17795" t="s">
        <v>63</v>
      </c>
      <c r="E17795" t="s">
        <v>56</v>
      </c>
      <c r="F17795" t="s">
        <v>12</v>
      </c>
      <c r="G17795">
        <v>189</v>
      </c>
    </row>
    <row r="17796" spans="1:7" x14ac:dyDescent="0.25">
      <c r="A17796" t="str">
        <f t="shared" si="278"/>
        <v>WomenLongbowU14Windsor 40</v>
      </c>
      <c r="B17796">
        <v>1</v>
      </c>
      <c r="C17796" t="s">
        <v>1</v>
      </c>
      <c r="D17796" t="s">
        <v>63</v>
      </c>
      <c r="E17796" t="s">
        <v>56</v>
      </c>
      <c r="F17796" t="s">
        <v>13</v>
      </c>
      <c r="G17796">
        <v>60</v>
      </c>
    </row>
    <row r="17797" spans="1:7" x14ac:dyDescent="0.25">
      <c r="A17797" t="str">
        <f t="shared" si="278"/>
        <v>WomenLongbowU14Windsor 40</v>
      </c>
      <c r="B17797">
        <v>2</v>
      </c>
      <c r="C17797" t="s">
        <v>1</v>
      </c>
      <c r="D17797" t="s">
        <v>63</v>
      </c>
      <c r="E17797" t="s">
        <v>56</v>
      </c>
      <c r="F17797" t="s">
        <v>13</v>
      </c>
      <c r="G17797">
        <v>87</v>
      </c>
    </row>
    <row r="17798" spans="1:7" x14ac:dyDescent="0.25">
      <c r="A17798" t="str">
        <f t="shared" si="278"/>
        <v>WomenLongbowU14Windsor 40</v>
      </c>
      <c r="B17798">
        <v>3</v>
      </c>
      <c r="C17798" t="s">
        <v>1</v>
      </c>
      <c r="D17798" t="s">
        <v>63</v>
      </c>
      <c r="E17798" t="s">
        <v>56</v>
      </c>
      <c r="F17798" t="s">
        <v>13</v>
      </c>
      <c r="G17798">
        <v>125</v>
      </c>
    </row>
    <row r="17799" spans="1:7" x14ac:dyDescent="0.25">
      <c r="A17799" t="str">
        <f t="shared" si="278"/>
        <v>WomenLongbowU14Windsor 40</v>
      </c>
      <c r="B17799">
        <v>4</v>
      </c>
      <c r="C17799" t="s">
        <v>1</v>
      </c>
      <c r="D17799" t="s">
        <v>63</v>
      </c>
      <c r="E17799" t="s">
        <v>56</v>
      </c>
      <c r="F17799" t="s">
        <v>13</v>
      </c>
      <c r="G17799">
        <v>175</v>
      </c>
    </row>
    <row r="17800" spans="1:7" x14ac:dyDescent="0.25">
      <c r="A17800" t="str">
        <f t="shared" si="278"/>
        <v>WomenLongbowU14Windsor 40</v>
      </c>
      <c r="B17800">
        <v>5</v>
      </c>
      <c r="C17800" t="s">
        <v>1</v>
      </c>
      <c r="D17800" t="s">
        <v>63</v>
      </c>
      <c r="E17800" t="s">
        <v>56</v>
      </c>
      <c r="F17800" t="s">
        <v>13</v>
      </c>
      <c r="G17800">
        <v>239</v>
      </c>
    </row>
    <row r="17801" spans="1:7" x14ac:dyDescent="0.25">
      <c r="A17801" t="str">
        <f t="shared" si="278"/>
        <v>WomenLongbowU14Windsor 40</v>
      </c>
      <c r="B17801">
        <v>6</v>
      </c>
      <c r="C17801" t="s">
        <v>1</v>
      </c>
      <c r="D17801" t="s">
        <v>63</v>
      </c>
      <c r="E17801" t="s">
        <v>56</v>
      </c>
      <c r="F17801" t="s">
        <v>13</v>
      </c>
      <c r="G17801">
        <v>317</v>
      </c>
    </row>
    <row r="17802" spans="1:7" x14ac:dyDescent="0.25">
      <c r="A17802" t="str">
        <f t="shared" si="278"/>
        <v>WomenLongbowU14Windsor 30</v>
      </c>
      <c r="B17802">
        <v>1</v>
      </c>
      <c r="C17802" t="s">
        <v>1</v>
      </c>
      <c r="D17802" t="s">
        <v>63</v>
      </c>
      <c r="E17802" t="s">
        <v>56</v>
      </c>
      <c r="F17802" t="s">
        <v>14</v>
      </c>
      <c r="G17802">
        <v>166</v>
      </c>
    </row>
    <row r="17803" spans="1:7" x14ac:dyDescent="0.25">
      <c r="A17803" t="str">
        <f t="shared" si="278"/>
        <v>WomenLongbowU14Windsor 30</v>
      </c>
      <c r="B17803">
        <v>2</v>
      </c>
      <c r="C17803" t="s">
        <v>1</v>
      </c>
      <c r="D17803" t="s">
        <v>63</v>
      </c>
      <c r="E17803" t="s">
        <v>56</v>
      </c>
      <c r="F17803" t="s">
        <v>14</v>
      </c>
      <c r="G17803">
        <v>222</v>
      </c>
    </row>
    <row r="17804" spans="1:7" x14ac:dyDescent="0.25">
      <c r="A17804" t="str">
        <f t="shared" si="278"/>
        <v>WomenLongbowU14Windsor 30</v>
      </c>
      <c r="B17804">
        <v>3</v>
      </c>
      <c r="C17804" t="s">
        <v>1</v>
      </c>
      <c r="D17804" t="s">
        <v>63</v>
      </c>
      <c r="E17804" t="s">
        <v>56</v>
      </c>
      <c r="F17804" t="s">
        <v>14</v>
      </c>
      <c r="G17804">
        <v>288</v>
      </c>
    </row>
    <row r="17805" spans="1:7" x14ac:dyDescent="0.25">
      <c r="A17805" t="str">
        <f t="shared" si="278"/>
        <v>WomenLongbowU14Windsor 30</v>
      </c>
      <c r="B17805">
        <v>4</v>
      </c>
      <c r="C17805" t="s">
        <v>1</v>
      </c>
      <c r="D17805" t="s">
        <v>63</v>
      </c>
      <c r="E17805" t="s">
        <v>56</v>
      </c>
      <c r="F17805" t="s">
        <v>14</v>
      </c>
      <c r="G17805">
        <v>362</v>
      </c>
    </row>
    <row r="17806" spans="1:7" x14ac:dyDescent="0.25">
      <c r="A17806" t="str">
        <f t="shared" si="278"/>
        <v>WomenLongbowU14New Western</v>
      </c>
      <c r="B17806">
        <v>1</v>
      </c>
      <c r="C17806" t="s">
        <v>1</v>
      </c>
      <c r="D17806" t="s">
        <v>63</v>
      </c>
      <c r="E17806" t="s">
        <v>56</v>
      </c>
      <c r="F17806" t="s">
        <v>15</v>
      </c>
      <c r="G17806">
        <v>4</v>
      </c>
    </row>
    <row r="17807" spans="1:7" x14ac:dyDescent="0.25">
      <c r="A17807" t="str">
        <f t="shared" si="278"/>
        <v>WomenLongbowU14New Western</v>
      </c>
      <c r="B17807">
        <v>2</v>
      </c>
      <c r="C17807" t="s">
        <v>1</v>
      </c>
      <c r="D17807" t="s">
        <v>63</v>
      </c>
      <c r="E17807" t="s">
        <v>56</v>
      </c>
      <c r="F17807" t="s">
        <v>15</v>
      </c>
      <c r="G17807">
        <v>6</v>
      </c>
    </row>
    <row r="17808" spans="1:7" x14ac:dyDescent="0.25">
      <c r="A17808" t="str">
        <f t="shared" si="278"/>
        <v>WomenLongbowU14New Western</v>
      </c>
      <c r="B17808">
        <v>3</v>
      </c>
      <c r="C17808" t="s">
        <v>1</v>
      </c>
      <c r="D17808" t="s">
        <v>63</v>
      </c>
      <c r="E17808" t="s">
        <v>56</v>
      </c>
      <c r="F17808" t="s">
        <v>15</v>
      </c>
      <c r="G17808">
        <v>8</v>
      </c>
    </row>
    <row r="17809" spans="1:7" x14ac:dyDescent="0.25">
      <c r="A17809" t="str">
        <f t="shared" si="278"/>
        <v>WomenLongbowU14New Western</v>
      </c>
      <c r="B17809">
        <v>4</v>
      </c>
      <c r="C17809" t="s">
        <v>1</v>
      </c>
      <c r="D17809" t="s">
        <v>63</v>
      </c>
      <c r="E17809" t="s">
        <v>56</v>
      </c>
      <c r="F17809" t="s">
        <v>15</v>
      </c>
      <c r="G17809">
        <v>12</v>
      </c>
    </row>
    <row r="17810" spans="1:7" x14ac:dyDescent="0.25">
      <c r="A17810" t="str">
        <f t="shared" si="278"/>
        <v>WomenLongbowU14New Western</v>
      </c>
      <c r="B17810">
        <v>5</v>
      </c>
      <c r="C17810" t="s">
        <v>1</v>
      </c>
      <c r="D17810" t="s">
        <v>63</v>
      </c>
      <c r="E17810" t="s">
        <v>56</v>
      </c>
      <c r="F17810" t="s">
        <v>15</v>
      </c>
      <c r="G17810">
        <v>18</v>
      </c>
    </row>
    <row r="17811" spans="1:7" x14ac:dyDescent="0.25">
      <c r="A17811" t="str">
        <f t="shared" si="278"/>
        <v>WomenLongbowU14New Western</v>
      </c>
      <c r="B17811">
        <v>6</v>
      </c>
      <c r="C17811" t="s">
        <v>1</v>
      </c>
      <c r="D17811" t="s">
        <v>63</v>
      </c>
      <c r="E17811" t="s">
        <v>56</v>
      </c>
      <c r="F17811" t="s">
        <v>15</v>
      </c>
      <c r="G17811">
        <v>26</v>
      </c>
    </row>
    <row r="17812" spans="1:7" x14ac:dyDescent="0.25">
      <c r="A17812" t="str">
        <f t="shared" si="278"/>
        <v>WomenLongbowU14Long Western</v>
      </c>
      <c r="B17812">
        <v>1</v>
      </c>
      <c r="C17812" t="s">
        <v>1</v>
      </c>
      <c r="D17812" t="s">
        <v>63</v>
      </c>
      <c r="E17812" t="s">
        <v>56</v>
      </c>
      <c r="F17812" t="s">
        <v>16</v>
      </c>
      <c r="G17812">
        <v>7</v>
      </c>
    </row>
    <row r="17813" spans="1:7" x14ac:dyDescent="0.25">
      <c r="A17813" t="str">
        <f t="shared" si="278"/>
        <v>WomenLongbowU14Long Western</v>
      </c>
      <c r="B17813">
        <v>2</v>
      </c>
      <c r="C17813" t="s">
        <v>1</v>
      </c>
      <c r="D17813" t="s">
        <v>63</v>
      </c>
      <c r="E17813" t="s">
        <v>56</v>
      </c>
      <c r="F17813" t="s">
        <v>16</v>
      </c>
      <c r="G17813">
        <v>10</v>
      </c>
    </row>
    <row r="17814" spans="1:7" x14ac:dyDescent="0.25">
      <c r="A17814" t="str">
        <f t="shared" si="278"/>
        <v>WomenLongbowU14Long Western</v>
      </c>
      <c r="B17814">
        <v>3</v>
      </c>
      <c r="C17814" t="s">
        <v>1</v>
      </c>
      <c r="D17814" t="s">
        <v>63</v>
      </c>
      <c r="E17814" t="s">
        <v>56</v>
      </c>
      <c r="F17814" t="s">
        <v>16</v>
      </c>
      <c r="G17814">
        <v>15</v>
      </c>
    </row>
    <row r="17815" spans="1:7" x14ac:dyDescent="0.25">
      <c r="A17815" t="str">
        <f t="shared" si="278"/>
        <v>WomenLongbowU14Long Western</v>
      </c>
      <c r="B17815">
        <v>4</v>
      </c>
      <c r="C17815" t="s">
        <v>1</v>
      </c>
      <c r="D17815" t="s">
        <v>63</v>
      </c>
      <c r="E17815" t="s">
        <v>56</v>
      </c>
      <c r="F17815" t="s">
        <v>16</v>
      </c>
      <c r="G17815">
        <v>23</v>
      </c>
    </row>
    <row r="17816" spans="1:7" x14ac:dyDescent="0.25">
      <c r="A17816" t="str">
        <f t="shared" si="278"/>
        <v>WomenLongbowU14Long Western</v>
      </c>
      <c r="B17816">
        <v>5</v>
      </c>
      <c r="C17816" t="s">
        <v>1</v>
      </c>
      <c r="D17816" t="s">
        <v>63</v>
      </c>
      <c r="E17816" t="s">
        <v>56</v>
      </c>
      <c r="F17816" t="s">
        <v>16</v>
      </c>
      <c r="G17816">
        <v>34</v>
      </c>
    </row>
    <row r="17817" spans="1:7" x14ac:dyDescent="0.25">
      <c r="A17817" t="str">
        <f t="shared" si="278"/>
        <v>WomenLongbowU14Long Western</v>
      </c>
      <c r="B17817">
        <v>6</v>
      </c>
      <c r="C17817" t="s">
        <v>1</v>
      </c>
      <c r="D17817" t="s">
        <v>63</v>
      </c>
      <c r="E17817" t="s">
        <v>56</v>
      </c>
      <c r="F17817" t="s">
        <v>16</v>
      </c>
      <c r="G17817">
        <v>50</v>
      </c>
    </row>
    <row r="17818" spans="1:7" x14ac:dyDescent="0.25">
      <c r="A17818" t="str">
        <f t="shared" si="278"/>
        <v>WomenLongbowU14Western</v>
      </c>
      <c r="B17818">
        <v>1</v>
      </c>
      <c r="C17818" t="s">
        <v>1</v>
      </c>
      <c r="D17818" t="s">
        <v>63</v>
      </c>
      <c r="E17818" t="s">
        <v>56</v>
      </c>
      <c r="F17818" t="s">
        <v>17</v>
      </c>
      <c r="G17818">
        <v>12</v>
      </c>
    </row>
    <row r="17819" spans="1:7" x14ac:dyDescent="0.25">
      <c r="A17819" t="str">
        <f t="shared" si="278"/>
        <v>WomenLongbowU14Western</v>
      </c>
      <c r="B17819">
        <v>2</v>
      </c>
      <c r="C17819" t="s">
        <v>1</v>
      </c>
      <c r="D17819" t="s">
        <v>63</v>
      </c>
      <c r="E17819" t="s">
        <v>56</v>
      </c>
      <c r="F17819" t="s">
        <v>17</v>
      </c>
      <c r="G17819">
        <v>17</v>
      </c>
    </row>
    <row r="17820" spans="1:7" x14ac:dyDescent="0.25">
      <c r="A17820" t="str">
        <f t="shared" si="278"/>
        <v>WomenLongbowU14Western</v>
      </c>
      <c r="B17820">
        <v>3</v>
      </c>
      <c r="C17820" t="s">
        <v>1</v>
      </c>
      <c r="D17820" t="s">
        <v>63</v>
      </c>
      <c r="E17820" t="s">
        <v>56</v>
      </c>
      <c r="F17820" t="s">
        <v>17</v>
      </c>
      <c r="G17820">
        <v>25</v>
      </c>
    </row>
    <row r="17821" spans="1:7" x14ac:dyDescent="0.25">
      <c r="A17821" t="str">
        <f t="shared" si="278"/>
        <v>WomenLongbowU14Western</v>
      </c>
      <c r="B17821">
        <v>4</v>
      </c>
      <c r="C17821" t="s">
        <v>1</v>
      </c>
      <c r="D17821" t="s">
        <v>63</v>
      </c>
      <c r="E17821" t="s">
        <v>56</v>
      </c>
      <c r="F17821" t="s">
        <v>17</v>
      </c>
      <c r="G17821">
        <v>38</v>
      </c>
    </row>
    <row r="17822" spans="1:7" x14ac:dyDescent="0.25">
      <c r="A17822" t="str">
        <f t="shared" si="278"/>
        <v>WomenLongbowU14Western</v>
      </c>
      <c r="B17822">
        <v>5</v>
      </c>
      <c r="C17822" t="s">
        <v>1</v>
      </c>
      <c r="D17822" t="s">
        <v>63</v>
      </c>
      <c r="E17822" t="s">
        <v>56</v>
      </c>
      <c r="F17822" t="s">
        <v>17</v>
      </c>
      <c r="G17822">
        <v>56</v>
      </c>
    </row>
    <row r="17823" spans="1:7" x14ac:dyDescent="0.25">
      <c r="A17823" t="str">
        <f t="shared" si="278"/>
        <v>WomenLongbowU14Western</v>
      </c>
      <c r="B17823">
        <v>6</v>
      </c>
      <c r="C17823" t="s">
        <v>1</v>
      </c>
      <c r="D17823" t="s">
        <v>63</v>
      </c>
      <c r="E17823" t="s">
        <v>56</v>
      </c>
      <c r="F17823" t="s">
        <v>17</v>
      </c>
      <c r="G17823">
        <v>82</v>
      </c>
    </row>
    <row r="17824" spans="1:7" x14ac:dyDescent="0.25">
      <c r="A17824" t="str">
        <f t="shared" si="278"/>
        <v>WomenLongbowU14Western 50</v>
      </c>
      <c r="B17824">
        <v>1</v>
      </c>
      <c r="C17824" t="s">
        <v>1</v>
      </c>
      <c r="D17824" t="s">
        <v>63</v>
      </c>
      <c r="E17824" t="s">
        <v>56</v>
      </c>
      <c r="F17824" t="s">
        <v>18</v>
      </c>
      <c r="G17824">
        <v>18</v>
      </c>
    </row>
    <row r="17825" spans="1:7" x14ac:dyDescent="0.25">
      <c r="A17825" t="str">
        <f t="shared" si="278"/>
        <v>WomenLongbowU14Western 50</v>
      </c>
      <c r="B17825">
        <v>2</v>
      </c>
      <c r="C17825" t="s">
        <v>1</v>
      </c>
      <c r="D17825" t="s">
        <v>63</v>
      </c>
      <c r="E17825" t="s">
        <v>56</v>
      </c>
      <c r="F17825" t="s">
        <v>18</v>
      </c>
      <c r="G17825">
        <v>27</v>
      </c>
    </row>
    <row r="17826" spans="1:7" x14ac:dyDescent="0.25">
      <c r="A17826" t="str">
        <f t="shared" si="278"/>
        <v>WomenLongbowU14Western 50</v>
      </c>
      <c r="B17826">
        <v>3</v>
      </c>
      <c r="C17826" t="s">
        <v>1</v>
      </c>
      <c r="D17826" t="s">
        <v>63</v>
      </c>
      <c r="E17826" t="s">
        <v>56</v>
      </c>
      <c r="F17826" t="s">
        <v>18</v>
      </c>
      <c r="G17826">
        <v>40</v>
      </c>
    </row>
    <row r="17827" spans="1:7" x14ac:dyDescent="0.25">
      <c r="A17827" t="str">
        <f t="shared" si="278"/>
        <v>WomenLongbowU14Western 50</v>
      </c>
      <c r="B17827">
        <v>4</v>
      </c>
      <c r="C17827" t="s">
        <v>1</v>
      </c>
      <c r="D17827" t="s">
        <v>63</v>
      </c>
      <c r="E17827" t="s">
        <v>56</v>
      </c>
      <c r="F17827" t="s">
        <v>18</v>
      </c>
      <c r="G17827">
        <v>59</v>
      </c>
    </row>
    <row r="17828" spans="1:7" x14ac:dyDescent="0.25">
      <c r="A17828" t="str">
        <f t="shared" si="278"/>
        <v>WomenLongbowU14Western 50</v>
      </c>
      <c r="B17828">
        <v>5</v>
      </c>
      <c r="C17828" t="s">
        <v>1</v>
      </c>
      <c r="D17828" t="s">
        <v>63</v>
      </c>
      <c r="E17828" t="s">
        <v>56</v>
      </c>
      <c r="F17828" t="s">
        <v>18</v>
      </c>
      <c r="G17828">
        <v>87</v>
      </c>
    </row>
    <row r="17829" spans="1:7" x14ac:dyDescent="0.25">
      <c r="A17829" t="str">
        <f t="shared" si="278"/>
        <v>WomenLongbowU14Western 50</v>
      </c>
      <c r="B17829">
        <v>6</v>
      </c>
      <c r="C17829" t="s">
        <v>1</v>
      </c>
      <c r="D17829" t="s">
        <v>63</v>
      </c>
      <c r="E17829" t="s">
        <v>56</v>
      </c>
      <c r="F17829" t="s">
        <v>18</v>
      </c>
      <c r="G17829">
        <v>125</v>
      </c>
    </row>
    <row r="17830" spans="1:7" x14ac:dyDescent="0.25">
      <c r="A17830" t="str">
        <f t="shared" si="278"/>
        <v>WomenLongbowU14Western 40</v>
      </c>
      <c r="B17830">
        <v>1</v>
      </c>
      <c r="C17830" t="s">
        <v>1</v>
      </c>
      <c r="D17830" t="s">
        <v>63</v>
      </c>
      <c r="E17830" t="s">
        <v>56</v>
      </c>
      <c r="F17830" t="s">
        <v>19</v>
      </c>
      <c r="G17830">
        <v>32</v>
      </c>
    </row>
    <row r="17831" spans="1:7" x14ac:dyDescent="0.25">
      <c r="A17831" t="str">
        <f t="shared" si="278"/>
        <v>WomenLongbowU14Western 40</v>
      </c>
      <c r="B17831">
        <v>2</v>
      </c>
      <c r="C17831" t="s">
        <v>1</v>
      </c>
      <c r="D17831" t="s">
        <v>63</v>
      </c>
      <c r="E17831" t="s">
        <v>56</v>
      </c>
      <c r="F17831" t="s">
        <v>19</v>
      </c>
      <c r="G17831">
        <v>48</v>
      </c>
    </row>
    <row r="17832" spans="1:7" x14ac:dyDescent="0.25">
      <c r="A17832" t="str">
        <f t="shared" si="278"/>
        <v>WomenLongbowU14Western 40</v>
      </c>
      <c r="B17832">
        <v>3</v>
      </c>
      <c r="C17832" t="s">
        <v>1</v>
      </c>
      <c r="D17832" t="s">
        <v>63</v>
      </c>
      <c r="E17832" t="s">
        <v>56</v>
      </c>
      <c r="F17832" t="s">
        <v>19</v>
      </c>
      <c r="G17832">
        <v>70</v>
      </c>
    </row>
    <row r="17833" spans="1:7" x14ac:dyDescent="0.25">
      <c r="A17833" t="str">
        <f t="shared" si="278"/>
        <v>WomenLongbowU14Western 40</v>
      </c>
      <c r="B17833">
        <v>4</v>
      </c>
      <c r="C17833" t="s">
        <v>1</v>
      </c>
      <c r="D17833" t="s">
        <v>63</v>
      </c>
      <c r="E17833" t="s">
        <v>56</v>
      </c>
      <c r="F17833" t="s">
        <v>19</v>
      </c>
      <c r="G17833">
        <v>102</v>
      </c>
    </row>
    <row r="17834" spans="1:7" x14ac:dyDescent="0.25">
      <c r="A17834" t="str">
        <f t="shared" si="278"/>
        <v>WomenLongbowU14Western 40</v>
      </c>
      <c r="B17834">
        <v>5</v>
      </c>
      <c r="C17834" t="s">
        <v>1</v>
      </c>
      <c r="D17834" t="s">
        <v>63</v>
      </c>
      <c r="E17834" t="s">
        <v>56</v>
      </c>
      <c r="F17834" t="s">
        <v>19</v>
      </c>
      <c r="G17834">
        <v>146</v>
      </c>
    </row>
    <row r="17835" spans="1:7" x14ac:dyDescent="0.25">
      <c r="A17835" t="str">
        <f t="shared" si="278"/>
        <v>WomenLongbowU14Western 40</v>
      </c>
      <c r="B17835">
        <v>6</v>
      </c>
      <c r="C17835" t="s">
        <v>1</v>
      </c>
      <c r="D17835" t="s">
        <v>63</v>
      </c>
      <c r="E17835" t="s">
        <v>56</v>
      </c>
      <c r="F17835" t="s">
        <v>19</v>
      </c>
      <c r="G17835">
        <v>203</v>
      </c>
    </row>
    <row r="17836" spans="1:7" x14ac:dyDescent="0.25">
      <c r="A17836" t="str">
        <f t="shared" si="278"/>
        <v>WomenLongbowU14Western 30</v>
      </c>
      <c r="B17836">
        <v>1</v>
      </c>
      <c r="C17836" t="s">
        <v>1</v>
      </c>
      <c r="D17836" t="s">
        <v>63</v>
      </c>
      <c r="E17836" t="s">
        <v>56</v>
      </c>
      <c r="F17836" t="s">
        <v>20</v>
      </c>
      <c r="G17836">
        <v>68</v>
      </c>
    </row>
    <row r="17837" spans="1:7" x14ac:dyDescent="0.25">
      <c r="A17837" t="str">
        <f t="shared" si="278"/>
        <v>WomenLongbowU14Western 30</v>
      </c>
      <c r="B17837">
        <v>2</v>
      </c>
      <c r="C17837" t="s">
        <v>1</v>
      </c>
      <c r="D17837" t="s">
        <v>63</v>
      </c>
      <c r="E17837" t="s">
        <v>56</v>
      </c>
      <c r="F17837" t="s">
        <v>20</v>
      </c>
      <c r="G17837">
        <v>99</v>
      </c>
    </row>
    <row r="17838" spans="1:7" x14ac:dyDescent="0.25">
      <c r="A17838" t="str">
        <f t="shared" si="278"/>
        <v>WomenLongbowU14Western 30</v>
      </c>
      <c r="B17838">
        <v>3</v>
      </c>
      <c r="C17838" t="s">
        <v>1</v>
      </c>
      <c r="D17838" t="s">
        <v>63</v>
      </c>
      <c r="E17838" t="s">
        <v>56</v>
      </c>
      <c r="F17838" t="s">
        <v>20</v>
      </c>
      <c r="G17838">
        <v>141</v>
      </c>
    </row>
    <row r="17839" spans="1:7" x14ac:dyDescent="0.25">
      <c r="A17839" t="str">
        <f t="shared" si="278"/>
        <v>WomenLongbowU14Western 30</v>
      </c>
      <c r="B17839">
        <v>4</v>
      </c>
      <c r="C17839" t="s">
        <v>1</v>
      </c>
      <c r="D17839" t="s">
        <v>63</v>
      </c>
      <c r="E17839" t="s">
        <v>56</v>
      </c>
      <c r="F17839" t="s">
        <v>20</v>
      </c>
      <c r="G17839">
        <v>197</v>
      </c>
    </row>
    <row r="17840" spans="1:7" x14ac:dyDescent="0.25">
      <c r="A17840" t="str">
        <f t="shared" si="278"/>
        <v>WomenLongbowU14American</v>
      </c>
      <c r="B17840">
        <v>1</v>
      </c>
      <c r="C17840" t="s">
        <v>1</v>
      </c>
      <c r="D17840" t="s">
        <v>63</v>
      </c>
      <c r="E17840" t="s">
        <v>56</v>
      </c>
      <c r="F17840" t="s">
        <v>21</v>
      </c>
      <c r="G17840">
        <v>14</v>
      </c>
    </row>
    <row r="17841" spans="1:7" x14ac:dyDescent="0.25">
      <c r="A17841" t="str">
        <f t="shared" si="278"/>
        <v>WomenLongbowU14American</v>
      </c>
      <c r="B17841">
        <v>2</v>
      </c>
      <c r="C17841" t="s">
        <v>1</v>
      </c>
      <c r="D17841" t="s">
        <v>63</v>
      </c>
      <c r="E17841" t="s">
        <v>56</v>
      </c>
      <c r="F17841" t="s">
        <v>21</v>
      </c>
      <c r="G17841">
        <v>21</v>
      </c>
    </row>
    <row r="17842" spans="1:7" x14ac:dyDescent="0.25">
      <c r="A17842" t="str">
        <f t="shared" si="278"/>
        <v>WomenLongbowU14American</v>
      </c>
      <c r="B17842">
        <v>3</v>
      </c>
      <c r="C17842" t="s">
        <v>1</v>
      </c>
      <c r="D17842" t="s">
        <v>63</v>
      </c>
      <c r="E17842" t="s">
        <v>56</v>
      </c>
      <c r="F17842" t="s">
        <v>21</v>
      </c>
      <c r="G17842">
        <v>32</v>
      </c>
    </row>
    <row r="17843" spans="1:7" x14ac:dyDescent="0.25">
      <c r="A17843" t="str">
        <f t="shared" si="278"/>
        <v>WomenLongbowU14American</v>
      </c>
      <c r="B17843">
        <v>4</v>
      </c>
      <c r="C17843" t="s">
        <v>1</v>
      </c>
      <c r="D17843" t="s">
        <v>63</v>
      </c>
      <c r="E17843" t="s">
        <v>56</v>
      </c>
      <c r="F17843" t="s">
        <v>21</v>
      </c>
      <c r="G17843">
        <v>47</v>
      </c>
    </row>
    <row r="17844" spans="1:7" x14ac:dyDescent="0.25">
      <c r="A17844" t="str">
        <f t="shared" si="278"/>
        <v>WomenLongbowU14American</v>
      </c>
      <c r="B17844">
        <v>5</v>
      </c>
      <c r="C17844" t="s">
        <v>1</v>
      </c>
      <c r="D17844" t="s">
        <v>63</v>
      </c>
      <c r="E17844" t="s">
        <v>56</v>
      </c>
      <c r="F17844" t="s">
        <v>21</v>
      </c>
      <c r="G17844">
        <v>68</v>
      </c>
    </row>
    <row r="17845" spans="1:7" x14ac:dyDescent="0.25">
      <c r="A17845" t="str">
        <f t="shared" si="278"/>
        <v>WomenLongbowU14American</v>
      </c>
      <c r="B17845">
        <v>6</v>
      </c>
      <c r="C17845" t="s">
        <v>1</v>
      </c>
      <c r="D17845" t="s">
        <v>63</v>
      </c>
      <c r="E17845" t="s">
        <v>56</v>
      </c>
      <c r="F17845" t="s">
        <v>21</v>
      </c>
      <c r="G17845">
        <v>99</v>
      </c>
    </row>
    <row r="17846" spans="1:7" x14ac:dyDescent="0.25">
      <c r="A17846" t="str">
        <f t="shared" si="278"/>
        <v>WomenLongbowU14St. Nicholas</v>
      </c>
      <c r="B17846">
        <v>1</v>
      </c>
      <c r="C17846" t="s">
        <v>1</v>
      </c>
      <c r="D17846" t="s">
        <v>63</v>
      </c>
      <c r="E17846" t="s">
        <v>56</v>
      </c>
      <c r="F17846" t="s">
        <v>116</v>
      </c>
      <c r="G17846">
        <v>27</v>
      </c>
    </row>
    <row r="17847" spans="1:7" x14ac:dyDescent="0.25">
      <c r="A17847" t="str">
        <f t="shared" si="278"/>
        <v>WomenLongbowU14St. Nicholas</v>
      </c>
      <c r="B17847">
        <v>2</v>
      </c>
      <c r="C17847" t="s">
        <v>1</v>
      </c>
      <c r="D17847" t="s">
        <v>63</v>
      </c>
      <c r="E17847" t="s">
        <v>56</v>
      </c>
      <c r="F17847" t="s">
        <v>116</v>
      </c>
      <c r="G17847">
        <v>40</v>
      </c>
    </row>
    <row r="17848" spans="1:7" x14ac:dyDescent="0.25">
      <c r="A17848" t="str">
        <f t="shared" si="278"/>
        <v>WomenLongbowU14St. Nicholas</v>
      </c>
      <c r="B17848">
        <v>3</v>
      </c>
      <c r="C17848" t="s">
        <v>1</v>
      </c>
      <c r="D17848" t="s">
        <v>63</v>
      </c>
      <c r="E17848" t="s">
        <v>56</v>
      </c>
      <c r="F17848" t="s">
        <v>116</v>
      </c>
      <c r="G17848">
        <v>59</v>
      </c>
    </row>
    <row r="17849" spans="1:7" x14ac:dyDescent="0.25">
      <c r="A17849" t="str">
        <f t="shared" si="278"/>
        <v>WomenLongbowU14St. Nicholas</v>
      </c>
      <c r="B17849">
        <v>4</v>
      </c>
      <c r="C17849" t="s">
        <v>1</v>
      </c>
      <c r="D17849" t="s">
        <v>63</v>
      </c>
      <c r="E17849" t="s">
        <v>56</v>
      </c>
      <c r="F17849" t="s">
        <v>116</v>
      </c>
      <c r="G17849">
        <v>86</v>
      </c>
    </row>
    <row r="17850" spans="1:7" x14ac:dyDescent="0.25">
      <c r="A17850" t="str">
        <f t="shared" si="278"/>
        <v>WomenLongbowU14St. Nicholas</v>
      </c>
      <c r="B17850">
        <v>5</v>
      </c>
      <c r="C17850" t="s">
        <v>1</v>
      </c>
      <c r="D17850" t="s">
        <v>63</v>
      </c>
      <c r="E17850" t="s">
        <v>56</v>
      </c>
      <c r="F17850" t="s">
        <v>116</v>
      </c>
      <c r="G17850">
        <v>123</v>
      </c>
    </row>
    <row r="17851" spans="1:7" x14ac:dyDescent="0.25">
      <c r="A17851" t="str">
        <f t="shared" si="278"/>
        <v>WomenLongbowU14St. Nicholas</v>
      </c>
      <c r="B17851">
        <v>6</v>
      </c>
      <c r="C17851" t="s">
        <v>1</v>
      </c>
      <c r="D17851" t="s">
        <v>63</v>
      </c>
      <c r="E17851" t="s">
        <v>56</v>
      </c>
      <c r="F17851" t="s">
        <v>116</v>
      </c>
      <c r="G17851">
        <v>171</v>
      </c>
    </row>
    <row r="17852" spans="1:7" x14ac:dyDescent="0.25">
      <c r="A17852" t="str">
        <f t="shared" si="278"/>
        <v>WomenLongbowU14New National</v>
      </c>
      <c r="B17852">
        <v>1</v>
      </c>
      <c r="C17852" t="s">
        <v>1</v>
      </c>
      <c r="D17852" t="s">
        <v>63</v>
      </c>
      <c r="E17852" t="s">
        <v>56</v>
      </c>
      <c r="F17852" t="s">
        <v>22</v>
      </c>
      <c r="G17852">
        <v>3</v>
      </c>
    </row>
    <row r="17853" spans="1:7" x14ac:dyDescent="0.25">
      <c r="A17853" t="str">
        <f t="shared" si="278"/>
        <v>WomenLongbowU14New National</v>
      </c>
      <c r="B17853">
        <v>2</v>
      </c>
      <c r="C17853" t="s">
        <v>1</v>
      </c>
      <c r="D17853" t="s">
        <v>63</v>
      </c>
      <c r="E17853" t="s">
        <v>56</v>
      </c>
      <c r="F17853" t="s">
        <v>22</v>
      </c>
      <c r="G17853">
        <v>4</v>
      </c>
    </row>
    <row r="17854" spans="1:7" x14ac:dyDescent="0.25">
      <c r="A17854" t="str">
        <f t="shared" si="278"/>
        <v>WomenLongbowU14New National</v>
      </c>
      <c r="B17854">
        <v>3</v>
      </c>
      <c r="C17854" t="s">
        <v>1</v>
      </c>
      <c r="D17854" t="s">
        <v>63</v>
      </c>
      <c r="E17854" t="s">
        <v>56</v>
      </c>
      <c r="F17854" t="s">
        <v>22</v>
      </c>
      <c r="G17854">
        <v>6</v>
      </c>
    </row>
    <row r="17855" spans="1:7" x14ac:dyDescent="0.25">
      <c r="A17855" t="str">
        <f t="shared" si="278"/>
        <v>WomenLongbowU14New National</v>
      </c>
      <c r="B17855">
        <v>4</v>
      </c>
      <c r="C17855" t="s">
        <v>1</v>
      </c>
      <c r="D17855" t="s">
        <v>63</v>
      </c>
      <c r="E17855" t="s">
        <v>56</v>
      </c>
      <c r="F17855" t="s">
        <v>22</v>
      </c>
      <c r="G17855">
        <v>8</v>
      </c>
    </row>
    <row r="17856" spans="1:7" x14ac:dyDescent="0.25">
      <c r="A17856" t="str">
        <f t="shared" si="278"/>
        <v>WomenLongbowU14New National</v>
      </c>
      <c r="B17856">
        <v>5</v>
      </c>
      <c r="C17856" t="s">
        <v>1</v>
      </c>
      <c r="D17856" t="s">
        <v>63</v>
      </c>
      <c r="E17856" t="s">
        <v>56</v>
      </c>
      <c r="F17856" t="s">
        <v>22</v>
      </c>
      <c r="G17856">
        <v>12</v>
      </c>
    </row>
    <row r="17857" spans="1:7" x14ac:dyDescent="0.25">
      <c r="A17857" t="str">
        <f t="shared" si="278"/>
        <v>WomenLongbowU14New National</v>
      </c>
      <c r="B17857">
        <v>6</v>
      </c>
      <c r="C17857" t="s">
        <v>1</v>
      </c>
      <c r="D17857" t="s">
        <v>63</v>
      </c>
      <c r="E17857" t="s">
        <v>56</v>
      </c>
      <c r="F17857" t="s">
        <v>22</v>
      </c>
      <c r="G17857">
        <v>18</v>
      </c>
    </row>
    <row r="17858" spans="1:7" x14ac:dyDescent="0.25">
      <c r="A17858" t="str">
        <f t="shared" ref="A17858:A17921" si="279">C17858&amp;D17858&amp;E17858&amp;F17858</f>
        <v>WomenLongbowU14Long National</v>
      </c>
      <c r="B17858">
        <v>1</v>
      </c>
      <c r="C17858" t="s">
        <v>1</v>
      </c>
      <c r="D17858" t="s">
        <v>63</v>
      </c>
      <c r="E17858" t="s">
        <v>56</v>
      </c>
      <c r="F17858" t="s">
        <v>23</v>
      </c>
      <c r="G17858">
        <v>5</v>
      </c>
    </row>
    <row r="17859" spans="1:7" x14ac:dyDescent="0.25">
      <c r="A17859" t="str">
        <f t="shared" si="279"/>
        <v>WomenLongbowU14Long National</v>
      </c>
      <c r="B17859">
        <v>2</v>
      </c>
      <c r="C17859" t="s">
        <v>1</v>
      </c>
      <c r="D17859" t="s">
        <v>63</v>
      </c>
      <c r="E17859" t="s">
        <v>56</v>
      </c>
      <c r="F17859" t="s">
        <v>23</v>
      </c>
      <c r="G17859">
        <v>7</v>
      </c>
    </row>
    <row r="17860" spans="1:7" x14ac:dyDescent="0.25">
      <c r="A17860" t="str">
        <f t="shared" si="279"/>
        <v>WomenLongbowU14Long National</v>
      </c>
      <c r="B17860">
        <v>3</v>
      </c>
      <c r="C17860" t="s">
        <v>1</v>
      </c>
      <c r="D17860" t="s">
        <v>63</v>
      </c>
      <c r="E17860" t="s">
        <v>56</v>
      </c>
      <c r="F17860" t="s">
        <v>23</v>
      </c>
      <c r="G17860">
        <v>10</v>
      </c>
    </row>
    <row r="17861" spans="1:7" x14ac:dyDescent="0.25">
      <c r="A17861" t="str">
        <f t="shared" si="279"/>
        <v>WomenLongbowU14Long National</v>
      </c>
      <c r="B17861">
        <v>4</v>
      </c>
      <c r="C17861" t="s">
        <v>1</v>
      </c>
      <c r="D17861" t="s">
        <v>63</v>
      </c>
      <c r="E17861" t="s">
        <v>56</v>
      </c>
      <c r="F17861" t="s">
        <v>23</v>
      </c>
      <c r="G17861">
        <v>15</v>
      </c>
    </row>
    <row r="17862" spans="1:7" x14ac:dyDescent="0.25">
      <c r="A17862" t="str">
        <f t="shared" si="279"/>
        <v>WomenLongbowU14Long National</v>
      </c>
      <c r="B17862">
        <v>5</v>
      </c>
      <c r="C17862" t="s">
        <v>1</v>
      </c>
      <c r="D17862" t="s">
        <v>63</v>
      </c>
      <c r="E17862" t="s">
        <v>56</v>
      </c>
      <c r="F17862" t="s">
        <v>23</v>
      </c>
      <c r="G17862">
        <v>23</v>
      </c>
    </row>
    <row r="17863" spans="1:7" x14ac:dyDescent="0.25">
      <c r="A17863" t="str">
        <f t="shared" si="279"/>
        <v>WomenLongbowU14Long National</v>
      </c>
      <c r="B17863">
        <v>6</v>
      </c>
      <c r="C17863" t="s">
        <v>1</v>
      </c>
      <c r="D17863" t="s">
        <v>63</v>
      </c>
      <c r="E17863" t="s">
        <v>56</v>
      </c>
      <c r="F17863" t="s">
        <v>23</v>
      </c>
      <c r="G17863">
        <v>33</v>
      </c>
    </row>
    <row r="17864" spans="1:7" x14ac:dyDescent="0.25">
      <c r="A17864" t="str">
        <f t="shared" si="279"/>
        <v>WomenLongbowU14National</v>
      </c>
      <c r="B17864">
        <v>1</v>
      </c>
      <c r="C17864" t="s">
        <v>1</v>
      </c>
      <c r="D17864" t="s">
        <v>63</v>
      </c>
      <c r="E17864" t="s">
        <v>56</v>
      </c>
      <c r="F17864" t="s">
        <v>24</v>
      </c>
      <c r="G17864">
        <v>8</v>
      </c>
    </row>
    <row r="17865" spans="1:7" x14ac:dyDescent="0.25">
      <c r="A17865" t="str">
        <f t="shared" si="279"/>
        <v>WomenLongbowU14National</v>
      </c>
      <c r="B17865">
        <v>2</v>
      </c>
      <c r="C17865" t="s">
        <v>1</v>
      </c>
      <c r="D17865" t="s">
        <v>63</v>
      </c>
      <c r="E17865" t="s">
        <v>56</v>
      </c>
      <c r="F17865" t="s">
        <v>24</v>
      </c>
      <c r="G17865">
        <v>12</v>
      </c>
    </row>
    <row r="17866" spans="1:7" x14ac:dyDescent="0.25">
      <c r="A17866" t="str">
        <f t="shared" si="279"/>
        <v>WomenLongbowU14National</v>
      </c>
      <c r="B17866">
        <v>3</v>
      </c>
      <c r="C17866" t="s">
        <v>1</v>
      </c>
      <c r="D17866" t="s">
        <v>63</v>
      </c>
      <c r="E17866" t="s">
        <v>56</v>
      </c>
      <c r="F17866" t="s">
        <v>24</v>
      </c>
      <c r="G17866">
        <v>18</v>
      </c>
    </row>
    <row r="17867" spans="1:7" x14ac:dyDescent="0.25">
      <c r="A17867" t="str">
        <f t="shared" si="279"/>
        <v>WomenLongbowU14National</v>
      </c>
      <c r="B17867">
        <v>4</v>
      </c>
      <c r="C17867" t="s">
        <v>1</v>
      </c>
      <c r="D17867" t="s">
        <v>63</v>
      </c>
      <c r="E17867" t="s">
        <v>56</v>
      </c>
      <c r="F17867" t="s">
        <v>24</v>
      </c>
      <c r="G17867">
        <v>27</v>
      </c>
    </row>
    <row r="17868" spans="1:7" x14ac:dyDescent="0.25">
      <c r="A17868" t="str">
        <f t="shared" si="279"/>
        <v>WomenLongbowU14National</v>
      </c>
      <c r="B17868">
        <v>5</v>
      </c>
      <c r="C17868" t="s">
        <v>1</v>
      </c>
      <c r="D17868" t="s">
        <v>63</v>
      </c>
      <c r="E17868" t="s">
        <v>56</v>
      </c>
      <c r="F17868" t="s">
        <v>24</v>
      </c>
      <c r="G17868">
        <v>39</v>
      </c>
    </row>
    <row r="17869" spans="1:7" x14ac:dyDescent="0.25">
      <c r="A17869" t="str">
        <f t="shared" si="279"/>
        <v>WomenLongbowU14National</v>
      </c>
      <c r="B17869">
        <v>6</v>
      </c>
      <c r="C17869" t="s">
        <v>1</v>
      </c>
      <c r="D17869" t="s">
        <v>63</v>
      </c>
      <c r="E17869" t="s">
        <v>56</v>
      </c>
      <c r="F17869" t="s">
        <v>24</v>
      </c>
      <c r="G17869">
        <v>57</v>
      </c>
    </row>
    <row r="17870" spans="1:7" x14ac:dyDescent="0.25">
      <c r="A17870" t="str">
        <f t="shared" si="279"/>
        <v>WomenLongbowU14National 50</v>
      </c>
      <c r="B17870">
        <v>1</v>
      </c>
      <c r="C17870" t="s">
        <v>1</v>
      </c>
      <c r="D17870" t="s">
        <v>63</v>
      </c>
      <c r="E17870" t="s">
        <v>56</v>
      </c>
      <c r="F17870" t="s">
        <v>25</v>
      </c>
      <c r="G17870">
        <v>13</v>
      </c>
    </row>
    <row r="17871" spans="1:7" x14ac:dyDescent="0.25">
      <c r="A17871" t="str">
        <f t="shared" si="279"/>
        <v>WomenLongbowU14National 50</v>
      </c>
      <c r="B17871">
        <v>2</v>
      </c>
      <c r="C17871" t="s">
        <v>1</v>
      </c>
      <c r="D17871" t="s">
        <v>63</v>
      </c>
      <c r="E17871" t="s">
        <v>56</v>
      </c>
      <c r="F17871" t="s">
        <v>25</v>
      </c>
      <c r="G17871">
        <v>19</v>
      </c>
    </row>
    <row r="17872" spans="1:7" x14ac:dyDescent="0.25">
      <c r="A17872" t="str">
        <f t="shared" si="279"/>
        <v>WomenLongbowU14National 50</v>
      </c>
      <c r="B17872">
        <v>3</v>
      </c>
      <c r="C17872" t="s">
        <v>1</v>
      </c>
      <c r="D17872" t="s">
        <v>63</v>
      </c>
      <c r="E17872" t="s">
        <v>56</v>
      </c>
      <c r="F17872" t="s">
        <v>25</v>
      </c>
      <c r="G17872">
        <v>28</v>
      </c>
    </row>
    <row r="17873" spans="1:7" x14ac:dyDescent="0.25">
      <c r="A17873" t="str">
        <f t="shared" si="279"/>
        <v>WomenLongbowU14National 50</v>
      </c>
      <c r="B17873">
        <v>4</v>
      </c>
      <c r="C17873" t="s">
        <v>1</v>
      </c>
      <c r="D17873" t="s">
        <v>63</v>
      </c>
      <c r="E17873" t="s">
        <v>56</v>
      </c>
      <c r="F17873" t="s">
        <v>25</v>
      </c>
      <c r="G17873">
        <v>41</v>
      </c>
    </row>
    <row r="17874" spans="1:7" x14ac:dyDescent="0.25">
      <c r="A17874" t="str">
        <f t="shared" si="279"/>
        <v>WomenLongbowU14National 50</v>
      </c>
      <c r="B17874">
        <v>5</v>
      </c>
      <c r="C17874" t="s">
        <v>1</v>
      </c>
      <c r="D17874" t="s">
        <v>63</v>
      </c>
      <c r="E17874" t="s">
        <v>56</v>
      </c>
      <c r="F17874" t="s">
        <v>25</v>
      </c>
      <c r="G17874">
        <v>60</v>
      </c>
    </row>
    <row r="17875" spans="1:7" x14ac:dyDescent="0.25">
      <c r="A17875" t="str">
        <f t="shared" si="279"/>
        <v>WomenLongbowU14National 50</v>
      </c>
      <c r="B17875">
        <v>6</v>
      </c>
      <c r="C17875" t="s">
        <v>1</v>
      </c>
      <c r="D17875" t="s">
        <v>63</v>
      </c>
      <c r="E17875" t="s">
        <v>56</v>
      </c>
      <c r="F17875" t="s">
        <v>25</v>
      </c>
      <c r="G17875">
        <v>87</v>
      </c>
    </row>
    <row r="17876" spans="1:7" x14ac:dyDescent="0.25">
      <c r="A17876" t="str">
        <f t="shared" si="279"/>
        <v>WomenLongbowU14National 40</v>
      </c>
      <c r="B17876">
        <v>1</v>
      </c>
      <c r="C17876" t="s">
        <v>1</v>
      </c>
      <c r="D17876" t="s">
        <v>63</v>
      </c>
      <c r="E17876" t="s">
        <v>56</v>
      </c>
      <c r="F17876" t="s">
        <v>26</v>
      </c>
      <c r="G17876">
        <v>22</v>
      </c>
    </row>
    <row r="17877" spans="1:7" x14ac:dyDescent="0.25">
      <c r="A17877" t="str">
        <f t="shared" si="279"/>
        <v>WomenLongbowU14National 40</v>
      </c>
      <c r="B17877">
        <v>2</v>
      </c>
      <c r="C17877" t="s">
        <v>1</v>
      </c>
      <c r="D17877" t="s">
        <v>63</v>
      </c>
      <c r="E17877" t="s">
        <v>56</v>
      </c>
      <c r="F17877" t="s">
        <v>26</v>
      </c>
      <c r="G17877">
        <v>32</v>
      </c>
    </row>
    <row r="17878" spans="1:7" x14ac:dyDescent="0.25">
      <c r="A17878" t="str">
        <f t="shared" si="279"/>
        <v>WomenLongbowU14National 40</v>
      </c>
      <c r="B17878">
        <v>3</v>
      </c>
      <c r="C17878" t="s">
        <v>1</v>
      </c>
      <c r="D17878" t="s">
        <v>63</v>
      </c>
      <c r="E17878" t="s">
        <v>56</v>
      </c>
      <c r="F17878" t="s">
        <v>26</v>
      </c>
      <c r="G17878">
        <v>48</v>
      </c>
    </row>
    <row r="17879" spans="1:7" x14ac:dyDescent="0.25">
      <c r="A17879" t="str">
        <f t="shared" si="279"/>
        <v>WomenLongbowU14National 40</v>
      </c>
      <c r="B17879">
        <v>4</v>
      </c>
      <c r="C17879" t="s">
        <v>1</v>
      </c>
      <c r="D17879" t="s">
        <v>63</v>
      </c>
      <c r="E17879" t="s">
        <v>56</v>
      </c>
      <c r="F17879" t="s">
        <v>26</v>
      </c>
      <c r="G17879">
        <v>69</v>
      </c>
    </row>
    <row r="17880" spans="1:7" x14ac:dyDescent="0.25">
      <c r="A17880" t="str">
        <f t="shared" si="279"/>
        <v>WomenLongbowU14National 40</v>
      </c>
      <c r="B17880">
        <v>5</v>
      </c>
      <c r="C17880" t="s">
        <v>1</v>
      </c>
      <c r="D17880" t="s">
        <v>63</v>
      </c>
      <c r="E17880" t="s">
        <v>56</v>
      </c>
      <c r="F17880" t="s">
        <v>26</v>
      </c>
      <c r="G17880">
        <v>100</v>
      </c>
    </row>
    <row r="17881" spans="1:7" x14ac:dyDescent="0.25">
      <c r="A17881" t="str">
        <f t="shared" si="279"/>
        <v>WomenLongbowU14National 40</v>
      </c>
      <c r="B17881">
        <v>6</v>
      </c>
      <c r="C17881" t="s">
        <v>1</v>
      </c>
      <c r="D17881" t="s">
        <v>63</v>
      </c>
      <c r="E17881" t="s">
        <v>56</v>
      </c>
      <c r="F17881" t="s">
        <v>26</v>
      </c>
      <c r="G17881">
        <v>140</v>
      </c>
    </row>
    <row r="17882" spans="1:7" x14ac:dyDescent="0.25">
      <c r="A17882" t="str">
        <f t="shared" si="279"/>
        <v>WomenLongbowU14National 30</v>
      </c>
      <c r="B17882">
        <v>1</v>
      </c>
      <c r="C17882" t="s">
        <v>1</v>
      </c>
      <c r="D17882" t="s">
        <v>63</v>
      </c>
      <c r="E17882" t="s">
        <v>56</v>
      </c>
      <c r="F17882" t="s">
        <v>27</v>
      </c>
      <c r="G17882">
        <v>45</v>
      </c>
    </row>
    <row r="17883" spans="1:7" x14ac:dyDescent="0.25">
      <c r="A17883" t="str">
        <f t="shared" si="279"/>
        <v>WomenLongbowU14National 30</v>
      </c>
      <c r="B17883">
        <v>2</v>
      </c>
      <c r="C17883" t="s">
        <v>1</v>
      </c>
      <c r="D17883" t="s">
        <v>63</v>
      </c>
      <c r="E17883" t="s">
        <v>56</v>
      </c>
      <c r="F17883" t="s">
        <v>27</v>
      </c>
      <c r="G17883">
        <v>65</v>
      </c>
    </row>
    <row r="17884" spans="1:7" x14ac:dyDescent="0.25">
      <c r="A17884" t="str">
        <f t="shared" si="279"/>
        <v>WomenLongbowU14National 30</v>
      </c>
      <c r="B17884">
        <v>3</v>
      </c>
      <c r="C17884" t="s">
        <v>1</v>
      </c>
      <c r="D17884" t="s">
        <v>63</v>
      </c>
      <c r="E17884" t="s">
        <v>56</v>
      </c>
      <c r="F17884" t="s">
        <v>27</v>
      </c>
      <c r="G17884">
        <v>93</v>
      </c>
    </row>
    <row r="17885" spans="1:7" x14ac:dyDescent="0.25">
      <c r="A17885" t="str">
        <f t="shared" si="279"/>
        <v>WomenLongbowU14National 30</v>
      </c>
      <c r="B17885">
        <v>4</v>
      </c>
      <c r="C17885" t="s">
        <v>1</v>
      </c>
      <c r="D17885" t="s">
        <v>63</v>
      </c>
      <c r="E17885" t="s">
        <v>56</v>
      </c>
      <c r="F17885" t="s">
        <v>27</v>
      </c>
      <c r="G17885">
        <v>131</v>
      </c>
    </row>
    <row r="17886" spans="1:7" x14ac:dyDescent="0.25">
      <c r="A17886" t="str">
        <f t="shared" si="279"/>
        <v>WomenLongbowU14New Warwick</v>
      </c>
      <c r="B17886">
        <v>1</v>
      </c>
      <c r="C17886" t="s">
        <v>1</v>
      </c>
      <c r="D17886" t="s">
        <v>63</v>
      </c>
      <c r="E17886" t="s">
        <v>56</v>
      </c>
      <c r="F17886" t="s">
        <v>28</v>
      </c>
      <c r="G17886">
        <v>2</v>
      </c>
    </row>
    <row r="17887" spans="1:7" x14ac:dyDescent="0.25">
      <c r="A17887" t="str">
        <f t="shared" si="279"/>
        <v>WomenLongbowU14New Warwick</v>
      </c>
      <c r="B17887">
        <v>2</v>
      </c>
      <c r="C17887" t="s">
        <v>1</v>
      </c>
      <c r="D17887" t="s">
        <v>63</v>
      </c>
      <c r="E17887" t="s">
        <v>56</v>
      </c>
      <c r="F17887" t="s">
        <v>28</v>
      </c>
      <c r="G17887">
        <v>3</v>
      </c>
    </row>
    <row r="17888" spans="1:7" x14ac:dyDescent="0.25">
      <c r="A17888" t="str">
        <f t="shared" si="279"/>
        <v>WomenLongbowU14New Warwick</v>
      </c>
      <c r="B17888">
        <v>3</v>
      </c>
      <c r="C17888" t="s">
        <v>1</v>
      </c>
      <c r="D17888" t="s">
        <v>63</v>
      </c>
      <c r="E17888" t="s">
        <v>56</v>
      </c>
      <c r="F17888" t="s">
        <v>28</v>
      </c>
      <c r="G17888">
        <v>4</v>
      </c>
    </row>
    <row r="17889" spans="1:7" x14ac:dyDescent="0.25">
      <c r="A17889" t="str">
        <f t="shared" si="279"/>
        <v>WomenLongbowU14New Warwick</v>
      </c>
      <c r="B17889">
        <v>4</v>
      </c>
      <c r="C17889" t="s">
        <v>1</v>
      </c>
      <c r="D17889" t="s">
        <v>63</v>
      </c>
      <c r="E17889" t="s">
        <v>56</v>
      </c>
      <c r="F17889" t="s">
        <v>28</v>
      </c>
      <c r="G17889">
        <v>6</v>
      </c>
    </row>
    <row r="17890" spans="1:7" x14ac:dyDescent="0.25">
      <c r="A17890" t="str">
        <f t="shared" si="279"/>
        <v>WomenLongbowU14New Warwick</v>
      </c>
      <c r="B17890">
        <v>5</v>
      </c>
      <c r="C17890" t="s">
        <v>1</v>
      </c>
      <c r="D17890" t="s">
        <v>63</v>
      </c>
      <c r="E17890" t="s">
        <v>56</v>
      </c>
      <c r="F17890" t="s">
        <v>28</v>
      </c>
      <c r="G17890">
        <v>9</v>
      </c>
    </row>
    <row r="17891" spans="1:7" x14ac:dyDescent="0.25">
      <c r="A17891" t="str">
        <f t="shared" si="279"/>
        <v>WomenLongbowU14New Warwick</v>
      </c>
      <c r="B17891">
        <v>6</v>
      </c>
      <c r="C17891" t="s">
        <v>1</v>
      </c>
      <c r="D17891" t="s">
        <v>63</v>
      </c>
      <c r="E17891" t="s">
        <v>56</v>
      </c>
      <c r="F17891" t="s">
        <v>28</v>
      </c>
      <c r="G17891">
        <v>13</v>
      </c>
    </row>
    <row r="17892" spans="1:7" x14ac:dyDescent="0.25">
      <c r="A17892" t="str">
        <f t="shared" si="279"/>
        <v>WomenLongbowU14Long Warwick</v>
      </c>
      <c r="B17892">
        <v>1</v>
      </c>
      <c r="C17892" t="s">
        <v>1</v>
      </c>
      <c r="D17892" t="s">
        <v>63</v>
      </c>
      <c r="E17892" t="s">
        <v>56</v>
      </c>
      <c r="F17892" t="s">
        <v>29</v>
      </c>
      <c r="G17892">
        <v>4</v>
      </c>
    </row>
    <row r="17893" spans="1:7" x14ac:dyDescent="0.25">
      <c r="A17893" t="str">
        <f t="shared" si="279"/>
        <v>WomenLongbowU14Long Warwick</v>
      </c>
      <c r="B17893">
        <v>2</v>
      </c>
      <c r="C17893" t="s">
        <v>1</v>
      </c>
      <c r="D17893" t="s">
        <v>63</v>
      </c>
      <c r="E17893" t="s">
        <v>56</v>
      </c>
      <c r="F17893" t="s">
        <v>29</v>
      </c>
      <c r="G17893">
        <v>5</v>
      </c>
    </row>
    <row r="17894" spans="1:7" x14ac:dyDescent="0.25">
      <c r="A17894" t="str">
        <f t="shared" si="279"/>
        <v>WomenLongbowU14Long Warwick</v>
      </c>
      <c r="B17894">
        <v>3</v>
      </c>
      <c r="C17894" t="s">
        <v>1</v>
      </c>
      <c r="D17894" t="s">
        <v>63</v>
      </c>
      <c r="E17894" t="s">
        <v>56</v>
      </c>
      <c r="F17894" t="s">
        <v>29</v>
      </c>
      <c r="G17894">
        <v>8</v>
      </c>
    </row>
    <row r="17895" spans="1:7" x14ac:dyDescent="0.25">
      <c r="A17895" t="str">
        <f t="shared" si="279"/>
        <v>WomenLongbowU14Long Warwick</v>
      </c>
      <c r="B17895">
        <v>4</v>
      </c>
      <c r="C17895" t="s">
        <v>1</v>
      </c>
      <c r="D17895" t="s">
        <v>63</v>
      </c>
      <c r="E17895" t="s">
        <v>56</v>
      </c>
      <c r="F17895" t="s">
        <v>29</v>
      </c>
      <c r="G17895">
        <v>12</v>
      </c>
    </row>
    <row r="17896" spans="1:7" x14ac:dyDescent="0.25">
      <c r="A17896" t="str">
        <f t="shared" si="279"/>
        <v>WomenLongbowU14Long Warwick</v>
      </c>
      <c r="B17896">
        <v>5</v>
      </c>
      <c r="C17896" t="s">
        <v>1</v>
      </c>
      <c r="D17896" t="s">
        <v>63</v>
      </c>
      <c r="E17896" t="s">
        <v>56</v>
      </c>
      <c r="F17896" t="s">
        <v>29</v>
      </c>
      <c r="G17896">
        <v>17</v>
      </c>
    </row>
    <row r="17897" spans="1:7" x14ac:dyDescent="0.25">
      <c r="A17897" t="str">
        <f t="shared" si="279"/>
        <v>WomenLongbowU14Long Warwick</v>
      </c>
      <c r="B17897">
        <v>6</v>
      </c>
      <c r="C17897" t="s">
        <v>1</v>
      </c>
      <c r="D17897" t="s">
        <v>63</v>
      </c>
      <c r="E17897" t="s">
        <v>56</v>
      </c>
      <c r="F17897" t="s">
        <v>29</v>
      </c>
      <c r="G17897">
        <v>25</v>
      </c>
    </row>
    <row r="17898" spans="1:7" x14ac:dyDescent="0.25">
      <c r="A17898" t="str">
        <f t="shared" si="279"/>
        <v>WomenLongbowU14Warwick</v>
      </c>
      <c r="B17898">
        <v>1</v>
      </c>
      <c r="C17898" t="s">
        <v>1</v>
      </c>
      <c r="D17898" t="s">
        <v>63</v>
      </c>
      <c r="E17898" t="s">
        <v>56</v>
      </c>
      <c r="F17898" t="s">
        <v>30</v>
      </c>
      <c r="G17898">
        <v>6</v>
      </c>
    </row>
    <row r="17899" spans="1:7" x14ac:dyDescent="0.25">
      <c r="A17899" t="str">
        <f t="shared" si="279"/>
        <v>WomenLongbowU14Warwick</v>
      </c>
      <c r="B17899">
        <v>2</v>
      </c>
      <c r="C17899" t="s">
        <v>1</v>
      </c>
      <c r="D17899" t="s">
        <v>63</v>
      </c>
      <c r="E17899" t="s">
        <v>56</v>
      </c>
      <c r="F17899" t="s">
        <v>30</v>
      </c>
      <c r="G17899">
        <v>9</v>
      </c>
    </row>
    <row r="17900" spans="1:7" x14ac:dyDescent="0.25">
      <c r="A17900" t="str">
        <f t="shared" si="279"/>
        <v>WomenLongbowU14Warwick</v>
      </c>
      <c r="B17900">
        <v>3</v>
      </c>
      <c r="C17900" t="s">
        <v>1</v>
      </c>
      <c r="D17900" t="s">
        <v>63</v>
      </c>
      <c r="E17900" t="s">
        <v>56</v>
      </c>
      <c r="F17900" t="s">
        <v>30</v>
      </c>
      <c r="G17900">
        <v>13</v>
      </c>
    </row>
    <row r="17901" spans="1:7" x14ac:dyDescent="0.25">
      <c r="A17901" t="str">
        <f t="shared" si="279"/>
        <v>WomenLongbowU14Warwick</v>
      </c>
      <c r="B17901">
        <v>4</v>
      </c>
      <c r="C17901" t="s">
        <v>1</v>
      </c>
      <c r="D17901" t="s">
        <v>63</v>
      </c>
      <c r="E17901" t="s">
        <v>56</v>
      </c>
      <c r="F17901" t="s">
        <v>30</v>
      </c>
      <c r="G17901">
        <v>19</v>
      </c>
    </row>
    <row r="17902" spans="1:7" x14ac:dyDescent="0.25">
      <c r="A17902" t="str">
        <f t="shared" si="279"/>
        <v>WomenLongbowU14Warwick</v>
      </c>
      <c r="B17902">
        <v>5</v>
      </c>
      <c r="C17902" t="s">
        <v>1</v>
      </c>
      <c r="D17902" t="s">
        <v>63</v>
      </c>
      <c r="E17902" t="s">
        <v>56</v>
      </c>
      <c r="F17902" t="s">
        <v>30</v>
      </c>
      <c r="G17902">
        <v>28</v>
      </c>
    </row>
    <row r="17903" spans="1:7" x14ac:dyDescent="0.25">
      <c r="A17903" t="str">
        <f t="shared" si="279"/>
        <v>WomenLongbowU14Warwick</v>
      </c>
      <c r="B17903">
        <v>6</v>
      </c>
      <c r="C17903" t="s">
        <v>1</v>
      </c>
      <c r="D17903" t="s">
        <v>63</v>
      </c>
      <c r="E17903" t="s">
        <v>56</v>
      </c>
      <c r="F17903" t="s">
        <v>30</v>
      </c>
      <c r="G17903">
        <v>41</v>
      </c>
    </row>
    <row r="17904" spans="1:7" x14ac:dyDescent="0.25">
      <c r="A17904" t="str">
        <f t="shared" si="279"/>
        <v>WomenLongbowU14Warwick 50</v>
      </c>
      <c r="B17904">
        <v>1</v>
      </c>
      <c r="C17904" t="s">
        <v>1</v>
      </c>
      <c r="D17904" t="s">
        <v>63</v>
      </c>
      <c r="E17904" t="s">
        <v>56</v>
      </c>
      <c r="F17904" t="s">
        <v>31</v>
      </c>
      <c r="G17904">
        <v>9</v>
      </c>
    </row>
    <row r="17905" spans="1:7" x14ac:dyDescent="0.25">
      <c r="A17905" t="str">
        <f t="shared" si="279"/>
        <v>WomenLongbowU14Warwick 50</v>
      </c>
      <c r="B17905">
        <v>2</v>
      </c>
      <c r="C17905" t="s">
        <v>1</v>
      </c>
      <c r="D17905" t="s">
        <v>63</v>
      </c>
      <c r="E17905" t="s">
        <v>56</v>
      </c>
      <c r="F17905" t="s">
        <v>31</v>
      </c>
      <c r="G17905">
        <v>14</v>
      </c>
    </row>
    <row r="17906" spans="1:7" x14ac:dyDescent="0.25">
      <c r="A17906" t="str">
        <f t="shared" si="279"/>
        <v>WomenLongbowU14Warwick 50</v>
      </c>
      <c r="B17906">
        <v>3</v>
      </c>
      <c r="C17906" t="s">
        <v>1</v>
      </c>
      <c r="D17906" t="s">
        <v>63</v>
      </c>
      <c r="E17906" t="s">
        <v>56</v>
      </c>
      <c r="F17906" t="s">
        <v>31</v>
      </c>
      <c r="G17906">
        <v>20</v>
      </c>
    </row>
    <row r="17907" spans="1:7" x14ac:dyDescent="0.25">
      <c r="A17907" t="str">
        <f t="shared" si="279"/>
        <v>WomenLongbowU14Warwick 50</v>
      </c>
      <c r="B17907">
        <v>4</v>
      </c>
      <c r="C17907" t="s">
        <v>1</v>
      </c>
      <c r="D17907" t="s">
        <v>63</v>
      </c>
      <c r="E17907" t="s">
        <v>56</v>
      </c>
      <c r="F17907" t="s">
        <v>31</v>
      </c>
      <c r="G17907">
        <v>30</v>
      </c>
    </row>
    <row r="17908" spans="1:7" x14ac:dyDescent="0.25">
      <c r="A17908" t="str">
        <f t="shared" si="279"/>
        <v>WomenLongbowU14Warwick 50</v>
      </c>
      <c r="B17908">
        <v>5</v>
      </c>
      <c r="C17908" t="s">
        <v>1</v>
      </c>
      <c r="D17908" t="s">
        <v>63</v>
      </c>
      <c r="E17908" t="s">
        <v>56</v>
      </c>
      <c r="F17908" t="s">
        <v>31</v>
      </c>
      <c r="G17908">
        <v>44</v>
      </c>
    </row>
    <row r="17909" spans="1:7" x14ac:dyDescent="0.25">
      <c r="A17909" t="str">
        <f t="shared" si="279"/>
        <v>WomenLongbowU14Warwick 50</v>
      </c>
      <c r="B17909">
        <v>6</v>
      </c>
      <c r="C17909" t="s">
        <v>1</v>
      </c>
      <c r="D17909" t="s">
        <v>63</v>
      </c>
      <c r="E17909" t="s">
        <v>56</v>
      </c>
      <c r="F17909" t="s">
        <v>31</v>
      </c>
      <c r="G17909">
        <v>63</v>
      </c>
    </row>
    <row r="17910" spans="1:7" x14ac:dyDescent="0.25">
      <c r="A17910" t="str">
        <f t="shared" si="279"/>
        <v>WomenLongbowU14Warwick 40</v>
      </c>
      <c r="B17910">
        <v>1</v>
      </c>
      <c r="C17910" t="s">
        <v>1</v>
      </c>
      <c r="D17910" t="s">
        <v>63</v>
      </c>
      <c r="E17910" t="s">
        <v>56</v>
      </c>
      <c r="F17910" t="s">
        <v>32</v>
      </c>
      <c r="G17910">
        <v>16</v>
      </c>
    </row>
    <row r="17911" spans="1:7" x14ac:dyDescent="0.25">
      <c r="A17911" t="str">
        <f t="shared" si="279"/>
        <v>WomenLongbowU14Warwick 40</v>
      </c>
      <c r="B17911">
        <v>2</v>
      </c>
      <c r="C17911" t="s">
        <v>1</v>
      </c>
      <c r="D17911" t="s">
        <v>63</v>
      </c>
      <c r="E17911" t="s">
        <v>56</v>
      </c>
      <c r="F17911" t="s">
        <v>32</v>
      </c>
      <c r="G17911">
        <v>24</v>
      </c>
    </row>
    <row r="17912" spans="1:7" x14ac:dyDescent="0.25">
      <c r="A17912" t="str">
        <f t="shared" si="279"/>
        <v>WomenLongbowU14Warwick 40</v>
      </c>
      <c r="B17912">
        <v>3</v>
      </c>
      <c r="C17912" t="s">
        <v>1</v>
      </c>
      <c r="D17912" t="s">
        <v>63</v>
      </c>
      <c r="E17912" t="s">
        <v>56</v>
      </c>
      <c r="F17912" t="s">
        <v>32</v>
      </c>
      <c r="G17912">
        <v>35</v>
      </c>
    </row>
    <row r="17913" spans="1:7" x14ac:dyDescent="0.25">
      <c r="A17913" t="str">
        <f t="shared" si="279"/>
        <v>WomenLongbowU14Warwick 40</v>
      </c>
      <c r="B17913">
        <v>4</v>
      </c>
      <c r="C17913" t="s">
        <v>1</v>
      </c>
      <c r="D17913" t="s">
        <v>63</v>
      </c>
      <c r="E17913" t="s">
        <v>56</v>
      </c>
      <c r="F17913" t="s">
        <v>32</v>
      </c>
      <c r="G17913">
        <v>51</v>
      </c>
    </row>
    <row r="17914" spans="1:7" x14ac:dyDescent="0.25">
      <c r="A17914" t="str">
        <f t="shared" si="279"/>
        <v>WomenLongbowU14Warwick 40</v>
      </c>
      <c r="B17914">
        <v>5</v>
      </c>
      <c r="C17914" t="s">
        <v>1</v>
      </c>
      <c r="D17914" t="s">
        <v>63</v>
      </c>
      <c r="E17914" t="s">
        <v>56</v>
      </c>
      <c r="F17914" t="s">
        <v>32</v>
      </c>
      <c r="G17914">
        <v>73</v>
      </c>
    </row>
    <row r="17915" spans="1:7" x14ac:dyDescent="0.25">
      <c r="A17915" t="str">
        <f t="shared" si="279"/>
        <v>WomenLongbowU14Warwick 40</v>
      </c>
      <c r="B17915">
        <v>6</v>
      </c>
      <c r="C17915" t="s">
        <v>1</v>
      </c>
      <c r="D17915" t="s">
        <v>63</v>
      </c>
      <c r="E17915" t="s">
        <v>56</v>
      </c>
      <c r="F17915" t="s">
        <v>32</v>
      </c>
      <c r="G17915">
        <v>102</v>
      </c>
    </row>
    <row r="17916" spans="1:7" x14ac:dyDescent="0.25">
      <c r="A17916" t="str">
        <f t="shared" si="279"/>
        <v>WomenLongbowU14Warwick 30</v>
      </c>
      <c r="B17916">
        <v>1</v>
      </c>
      <c r="C17916" t="s">
        <v>1</v>
      </c>
      <c r="D17916" t="s">
        <v>63</v>
      </c>
      <c r="E17916" t="s">
        <v>56</v>
      </c>
      <c r="F17916" t="s">
        <v>33</v>
      </c>
      <c r="G17916">
        <v>34</v>
      </c>
    </row>
    <row r="17917" spans="1:7" x14ac:dyDescent="0.25">
      <c r="A17917" t="str">
        <f t="shared" si="279"/>
        <v>WomenLongbowU14Warwick 30</v>
      </c>
      <c r="B17917">
        <v>2</v>
      </c>
      <c r="C17917" t="s">
        <v>1</v>
      </c>
      <c r="D17917" t="s">
        <v>63</v>
      </c>
      <c r="E17917" t="s">
        <v>56</v>
      </c>
      <c r="F17917" t="s">
        <v>33</v>
      </c>
      <c r="G17917">
        <v>50</v>
      </c>
    </row>
    <row r="17918" spans="1:7" x14ac:dyDescent="0.25">
      <c r="A17918" t="str">
        <f t="shared" si="279"/>
        <v>WomenLongbowU14Warwick 30</v>
      </c>
      <c r="B17918">
        <v>3</v>
      </c>
      <c r="C17918" t="s">
        <v>1</v>
      </c>
      <c r="D17918" t="s">
        <v>63</v>
      </c>
      <c r="E17918" t="s">
        <v>56</v>
      </c>
      <c r="F17918" t="s">
        <v>33</v>
      </c>
      <c r="G17918">
        <v>71</v>
      </c>
    </row>
    <row r="17919" spans="1:7" x14ac:dyDescent="0.25">
      <c r="A17919" t="str">
        <f t="shared" si="279"/>
        <v>WomenLongbowU14Warwick 30</v>
      </c>
      <c r="B17919">
        <v>4</v>
      </c>
      <c r="C17919" t="s">
        <v>1</v>
      </c>
      <c r="D17919" t="s">
        <v>63</v>
      </c>
      <c r="E17919" t="s">
        <v>56</v>
      </c>
      <c r="F17919" t="s">
        <v>33</v>
      </c>
      <c r="G17919">
        <v>99</v>
      </c>
    </row>
    <row r="17920" spans="1:7" x14ac:dyDescent="0.25">
      <c r="A17920" t="str">
        <f t="shared" si="279"/>
        <v>WomenLongbowU14WA 1440 (90m)</v>
      </c>
      <c r="B17920">
        <v>1</v>
      </c>
      <c r="C17920" t="s">
        <v>1</v>
      </c>
      <c r="D17920" t="s">
        <v>63</v>
      </c>
      <c r="E17920" t="s">
        <v>56</v>
      </c>
      <c r="F17920" t="s">
        <v>73</v>
      </c>
      <c r="G17920">
        <v>12</v>
      </c>
    </row>
    <row r="17921" spans="1:7" x14ac:dyDescent="0.25">
      <c r="A17921" t="str">
        <f t="shared" si="279"/>
        <v>WomenLongbowU14WA 1440 (90m)</v>
      </c>
      <c r="B17921">
        <v>2</v>
      </c>
      <c r="C17921" t="s">
        <v>1</v>
      </c>
      <c r="D17921" t="s">
        <v>63</v>
      </c>
      <c r="E17921" t="s">
        <v>56</v>
      </c>
      <c r="F17921" t="s">
        <v>73</v>
      </c>
      <c r="G17921">
        <v>18</v>
      </c>
    </row>
    <row r="17922" spans="1:7" x14ac:dyDescent="0.25">
      <c r="A17922" t="str">
        <f t="shared" ref="A17922:A17985" si="280">C17922&amp;D17922&amp;E17922&amp;F17922</f>
        <v>WomenLongbowU14WA 1440 (90m)</v>
      </c>
      <c r="B17922">
        <v>3</v>
      </c>
      <c r="C17922" t="s">
        <v>1</v>
      </c>
      <c r="D17922" t="s">
        <v>63</v>
      </c>
      <c r="E17922" t="s">
        <v>56</v>
      </c>
      <c r="F17922" t="s">
        <v>73</v>
      </c>
      <c r="G17922">
        <v>27</v>
      </c>
    </row>
    <row r="17923" spans="1:7" x14ac:dyDescent="0.25">
      <c r="A17923" t="str">
        <f t="shared" si="280"/>
        <v>WomenLongbowU14WA 1440 (90m)</v>
      </c>
      <c r="B17923">
        <v>4</v>
      </c>
      <c r="C17923" t="s">
        <v>1</v>
      </c>
      <c r="D17923" t="s">
        <v>63</v>
      </c>
      <c r="E17923" t="s">
        <v>56</v>
      </c>
      <c r="F17923" t="s">
        <v>73</v>
      </c>
      <c r="G17923">
        <v>39</v>
      </c>
    </row>
    <row r="17924" spans="1:7" x14ac:dyDescent="0.25">
      <c r="A17924" t="str">
        <f t="shared" si="280"/>
        <v>WomenLongbowU14WA 1440 (90m)</v>
      </c>
      <c r="B17924">
        <v>5</v>
      </c>
      <c r="C17924" t="s">
        <v>1</v>
      </c>
      <c r="D17924" t="s">
        <v>63</v>
      </c>
      <c r="E17924" t="s">
        <v>56</v>
      </c>
      <c r="F17924" t="s">
        <v>73</v>
      </c>
      <c r="G17924">
        <v>58</v>
      </c>
    </row>
    <row r="17925" spans="1:7" x14ac:dyDescent="0.25">
      <c r="A17925" t="str">
        <f t="shared" si="280"/>
        <v>WomenLongbowU14WA 1440 (90m)</v>
      </c>
      <c r="B17925">
        <v>6</v>
      </c>
      <c r="C17925" t="s">
        <v>1</v>
      </c>
      <c r="D17925" t="s">
        <v>63</v>
      </c>
      <c r="E17925" t="s">
        <v>56</v>
      </c>
      <c r="F17925" t="s">
        <v>73</v>
      </c>
      <c r="G17925">
        <v>85</v>
      </c>
    </row>
    <row r="17926" spans="1:7" x14ac:dyDescent="0.25">
      <c r="A17926" t="str">
        <f t="shared" si="280"/>
        <v>WomenLongbowU14WA 1440 (90m)</v>
      </c>
      <c r="B17926">
        <v>7</v>
      </c>
      <c r="C17926" t="s">
        <v>1</v>
      </c>
      <c r="D17926" t="s">
        <v>63</v>
      </c>
      <c r="E17926" t="s">
        <v>56</v>
      </c>
      <c r="F17926" t="s">
        <v>73</v>
      </c>
      <c r="G17926">
        <v>124</v>
      </c>
    </row>
    <row r="17927" spans="1:7" x14ac:dyDescent="0.25">
      <c r="A17927" t="str">
        <f t="shared" si="280"/>
        <v>WomenLongbowU14WA 1440 (90m)</v>
      </c>
      <c r="B17927">
        <v>8</v>
      </c>
      <c r="C17927" t="s">
        <v>1</v>
      </c>
      <c r="D17927" t="s">
        <v>63</v>
      </c>
      <c r="E17927" t="s">
        <v>56</v>
      </c>
      <c r="F17927" t="s">
        <v>73</v>
      </c>
      <c r="G17927">
        <v>177</v>
      </c>
    </row>
    <row r="17928" spans="1:7" x14ac:dyDescent="0.25">
      <c r="A17928" t="str">
        <f t="shared" si="280"/>
        <v>WomenLongbowU14WA 1440 (90m)</v>
      </c>
      <c r="B17928">
        <v>9</v>
      </c>
      <c r="C17928" t="s">
        <v>1</v>
      </c>
      <c r="D17928" t="s">
        <v>63</v>
      </c>
      <c r="E17928" t="s">
        <v>56</v>
      </c>
      <c r="F17928" t="s">
        <v>73</v>
      </c>
      <c r="G17928">
        <v>248</v>
      </c>
    </row>
    <row r="17929" spans="1:7" x14ac:dyDescent="0.25">
      <c r="A17929" t="str">
        <f t="shared" si="280"/>
        <v>WomenLongbowU14WA 1440 (70m) / Metric I</v>
      </c>
      <c r="B17929">
        <v>1</v>
      </c>
      <c r="C17929" t="s">
        <v>1</v>
      </c>
      <c r="D17929" t="s">
        <v>63</v>
      </c>
      <c r="E17929" t="s">
        <v>56</v>
      </c>
      <c r="F17929" t="s">
        <v>74</v>
      </c>
      <c r="G17929">
        <v>14</v>
      </c>
    </row>
    <row r="17930" spans="1:7" x14ac:dyDescent="0.25">
      <c r="A17930" t="str">
        <f t="shared" si="280"/>
        <v>WomenLongbowU14WA 1440 (70m) / Metric I</v>
      </c>
      <c r="B17930">
        <v>2</v>
      </c>
      <c r="C17930" t="s">
        <v>1</v>
      </c>
      <c r="D17930" t="s">
        <v>63</v>
      </c>
      <c r="E17930" t="s">
        <v>56</v>
      </c>
      <c r="F17930" t="s">
        <v>74</v>
      </c>
      <c r="G17930">
        <v>21</v>
      </c>
    </row>
    <row r="17931" spans="1:7" x14ac:dyDescent="0.25">
      <c r="A17931" t="str">
        <f t="shared" si="280"/>
        <v>WomenLongbowU14WA 1440 (70m) / Metric I</v>
      </c>
      <c r="B17931">
        <v>3</v>
      </c>
      <c r="C17931" t="s">
        <v>1</v>
      </c>
      <c r="D17931" t="s">
        <v>63</v>
      </c>
      <c r="E17931" t="s">
        <v>56</v>
      </c>
      <c r="F17931" t="s">
        <v>74</v>
      </c>
      <c r="G17931">
        <v>31</v>
      </c>
    </row>
    <row r="17932" spans="1:7" x14ac:dyDescent="0.25">
      <c r="A17932" t="str">
        <f t="shared" si="280"/>
        <v>WomenLongbowU14WA 1440 (70m) / Metric I</v>
      </c>
      <c r="B17932">
        <v>4</v>
      </c>
      <c r="C17932" t="s">
        <v>1</v>
      </c>
      <c r="D17932" t="s">
        <v>63</v>
      </c>
      <c r="E17932" t="s">
        <v>56</v>
      </c>
      <c r="F17932" t="s">
        <v>74</v>
      </c>
      <c r="G17932">
        <v>46</v>
      </c>
    </row>
    <row r="17933" spans="1:7" x14ac:dyDescent="0.25">
      <c r="A17933" t="str">
        <f t="shared" si="280"/>
        <v>WomenLongbowU14WA 1440 (70m) / Metric I</v>
      </c>
      <c r="B17933">
        <v>5</v>
      </c>
      <c r="C17933" t="s">
        <v>1</v>
      </c>
      <c r="D17933" t="s">
        <v>63</v>
      </c>
      <c r="E17933" t="s">
        <v>56</v>
      </c>
      <c r="F17933" t="s">
        <v>74</v>
      </c>
      <c r="G17933">
        <v>68</v>
      </c>
    </row>
    <row r="17934" spans="1:7" x14ac:dyDescent="0.25">
      <c r="A17934" t="str">
        <f t="shared" si="280"/>
        <v>WomenLongbowU14WA 1440 (70m) / Metric I</v>
      </c>
      <c r="B17934">
        <v>6</v>
      </c>
      <c r="C17934" t="s">
        <v>1</v>
      </c>
      <c r="D17934" t="s">
        <v>63</v>
      </c>
      <c r="E17934" t="s">
        <v>56</v>
      </c>
      <c r="F17934" t="s">
        <v>74</v>
      </c>
      <c r="G17934">
        <v>100</v>
      </c>
    </row>
    <row r="17935" spans="1:7" x14ac:dyDescent="0.25">
      <c r="A17935" t="str">
        <f t="shared" si="280"/>
        <v>WomenLongbowU14WA 1440 (70m) / Metric I</v>
      </c>
      <c r="B17935">
        <v>7</v>
      </c>
      <c r="C17935" t="s">
        <v>1</v>
      </c>
      <c r="D17935" t="s">
        <v>63</v>
      </c>
      <c r="E17935" t="s">
        <v>56</v>
      </c>
      <c r="F17935" t="s">
        <v>74</v>
      </c>
      <c r="G17935">
        <v>145</v>
      </c>
    </row>
    <row r="17936" spans="1:7" x14ac:dyDescent="0.25">
      <c r="A17936" t="str">
        <f t="shared" si="280"/>
        <v>WomenLongbowU14WA 1440 (70m) / Metric I</v>
      </c>
      <c r="B17936">
        <v>8</v>
      </c>
      <c r="C17936" t="s">
        <v>1</v>
      </c>
      <c r="D17936" t="s">
        <v>63</v>
      </c>
      <c r="E17936" t="s">
        <v>56</v>
      </c>
      <c r="F17936" t="s">
        <v>74</v>
      </c>
      <c r="G17936">
        <v>207</v>
      </c>
    </row>
    <row r="17937" spans="1:7" x14ac:dyDescent="0.25">
      <c r="A17937" t="str">
        <f t="shared" si="280"/>
        <v>WomenLongbowU14WA 1440 (70m) / Metric I</v>
      </c>
      <c r="B17937">
        <v>9</v>
      </c>
      <c r="C17937" t="s">
        <v>1</v>
      </c>
      <c r="D17937" t="s">
        <v>63</v>
      </c>
      <c r="E17937" t="s">
        <v>56</v>
      </c>
      <c r="F17937" t="s">
        <v>74</v>
      </c>
      <c r="G17937">
        <v>289</v>
      </c>
    </row>
    <row r="17938" spans="1:7" x14ac:dyDescent="0.25">
      <c r="A17938" t="str">
        <f t="shared" si="280"/>
        <v>WomenLongbowU14WA 1440 (60m) / Metric II</v>
      </c>
      <c r="B17938">
        <v>1</v>
      </c>
      <c r="C17938" t="s">
        <v>1</v>
      </c>
      <c r="D17938" t="s">
        <v>63</v>
      </c>
      <c r="E17938" t="s">
        <v>56</v>
      </c>
      <c r="F17938" t="s">
        <v>75</v>
      </c>
      <c r="G17938">
        <v>18</v>
      </c>
    </row>
    <row r="17939" spans="1:7" x14ac:dyDescent="0.25">
      <c r="A17939" t="str">
        <f t="shared" si="280"/>
        <v>WomenLongbowU14WA 1440 (60m) / Metric II</v>
      </c>
      <c r="B17939">
        <v>2</v>
      </c>
      <c r="C17939" t="s">
        <v>1</v>
      </c>
      <c r="D17939" t="s">
        <v>63</v>
      </c>
      <c r="E17939" t="s">
        <v>56</v>
      </c>
      <c r="F17939" t="s">
        <v>75</v>
      </c>
      <c r="G17939">
        <v>27</v>
      </c>
    </row>
    <row r="17940" spans="1:7" x14ac:dyDescent="0.25">
      <c r="A17940" t="str">
        <f t="shared" si="280"/>
        <v>WomenLongbowU14WA 1440 (60m) / Metric II</v>
      </c>
      <c r="B17940">
        <v>3</v>
      </c>
      <c r="C17940" t="s">
        <v>1</v>
      </c>
      <c r="D17940" t="s">
        <v>63</v>
      </c>
      <c r="E17940" t="s">
        <v>56</v>
      </c>
      <c r="F17940" t="s">
        <v>75</v>
      </c>
      <c r="G17940">
        <v>40</v>
      </c>
    </row>
    <row r="17941" spans="1:7" x14ac:dyDescent="0.25">
      <c r="A17941" t="str">
        <f t="shared" si="280"/>
        <v>WomenLongbowU14WA 1440 (60m) / Metric II</v>
      </c>
      <c r="B17941">
        <v>4</v>
      </c>
      <c r="C17941" t="s">
        <v>1</v>
      </c>
      <c r="D17941" t="s">
        <v>63</v>
      </c>
      <c r="E17941" t="s">
        <v>56</v>
      </c>
      <c r="F17941" t="s">
        <v>75</v>
      </c>
      <c r="G17941">
        <v>59</v>
      </c>
    </row>
    <row r="17942" spans="1:7" x14ac:dyDescent="0.25">
      <c r="A17942" t="str">
        <f t="shared" si="280"/>
        <v>WomenLongbowU14WA 1440 (60m) / Metric II</v>
      </c>
      <c r="B17942">
        <v>5</v>
      </c>
      <c r="C17942" t="s">
        <v>1</v>
      </c>
      <c r="D17942" t="s">
        <v>63</v>
      </c>
      <c r="E17942" t="s">
        <v>56</v>
      </c>
      <c r="F17942" t="s">
        <v>75</v>
      </c>
      <c r="G17942">
        <v>87</v>
      </c>
    </row>
    <row r="17943" spans="1:7" x14ac:dyDescent="0.25">
      <c r="A17943" t="str">
        <f t="shared" si="280"/>
        <v>WomenLongbowU14WA 1440 (60m) / Metric II</v>
      </c>
      <c r="B17943">
        <v>6</v>
      </c>
      <c r="C17943" t="s">
        <v>1</v>
      </c>
      <c r="D17943" t="s">
        <v>63</v>
      </c>
      <c r="E17943" t="s">
        <v>56</v>
      </c>
      <c r="F17943" t="s">
        <v>75</v>
      </c>
      <c r="G17943">
        <v>128</v>
      </c>
    </row>
    <row r="17944" spans="1:7" x14ac:dyDescent="0.25">
      <c r="A17944" t="str">
        <f t="shared" si="280"/>
        <v>WomenLongbowU14WA 1440 (60m) / Metric II</v>
      </c>
      <c r="B17944">
        <v>7</v>
      </c>
      <c r="C17944" t="s">
        <v>1</v>
      </c>
      <c r="D17944" t="s">
        <v>63</v>
      </c>
      <c r="E17944" t="s">
        <v>56</v>
      </c>
      <c r="F17944" t="s">
        <v>75</v>
      </c>
      <c r="G17944">
        <v>185</v>
      </c>
    </row>
    <row r="17945" spans="1:7" x14ac:dyDescent="0.25">
      <c r="A17945" t="str">
        <f t="shared" si="280"/>
        <v>WomenLongbowU14WA 1440 (60m) / Metric II</v>
      </c>
      <c r="B17945">
        <v>8</v>
      </c>
      <c r="C17945" t="s">
        <v>1</v>
      </c>
      <c r="D17945" t="s">
        <v>63</v>
      </c>
      <c r="E17945" t="s">
        <v>56</v>
      </c>
      <c r="F17945" t="s">
        <v>75</v>
      </c>
      <c r="G17945">
        <v>262</v>
      </c>
    </row>
    <row r="17946" spans="1:7" x14ac:dyDescent="0.25">
      <c r="A17946" t="str">
        <f t="shared" si="280"/>
        <v>WomenLongbowU14WA 1440 (60m) / Metric II</v>
      </c>
      <c r="B17946">
        <v>9</v>
      </c>
      <c r="C17946" t="s">
        <v>1</v>
      </c>
      <c r="D17946" t="s">
        <v>63</v>
      </c>
      <c r="E17946" t="s">
        <v>56</v>
      </c>
      <c r="F17946" t="s">
        <v>75</v>
      </c>
      <c r="G17946">
        <v>363</v>
      </c>
    </row>
    <row r="17947" spans="1:7" x14ac:dyDescent="0.25">
      <c r="A17947" t="str">
        <f t="shared" si="280"/>
        <v>WomenLongbowU14Metric III</v>
      </c>
      <c r="B17947">
        <v>1</v>
      </c>
      <c r="C17947" t="s">
        <v>1</v>
      </c>
      <c r="D17947" t="s">
        <v>63</v>
      </c>
      <c r="E17947" t="s">
        <v>56</v>
      </c>
      <c r="F17947" t="s">
        <v>34</v>
      </c>
      <c r="G17947">
        <v>34</v>
      </c>
    </row>
    <row r="17948" spans="1:7" x14ac:dyDescent="0.25">
      <c r="A17948" t="str">
        <f t="shared" si="280"/>
        <v>WomenLongbowU14Metric III</v>
      </c>
      <c r="B17948">
        <v>2</v>
      </c>
      <c r="C17948" t="s">
        <v>1</v>
      </c>
      <c r="D17948" t="s">
        <v>63</v>
      </c>
      <c r="E17948" t="s">
        <v>56</v>
      </c>
      <c r="F17948" t="s">
        <v>34</v>
      </c>
      <c r="G17948">
        <v>51</v>
      </c>
    </row>
    <row r="17949" spans="1:7" x14ac:dyDescent="0.25">
      <c r="A17949" t="str">
        <f t="shared" si="280"/>
        <v>WomenLongbowU14Metric III</v>
      </c>
      <c r="B17949">
        <v>3</v>
      </c>
      <c r="C17949" t="s">
        <v>1</v>
      </c>
      <c r="D17949" t="s">
        <v>63</v>
      </c>
      <c r="E17949" t="s">
        <v>56</v>
      </c>
      <c r="F17949" t="s">
        <v>34</v>
      </c>
      <c r="G17949">
        <v>76</v>
      </c>
    </row>
    <row r="17950" spans="1:7" x14ac:dyDescent="0.25">
      <c r="A17950" t="str">
        <f t="shared" si="280"/>
        <v>WomenLongbowU14Metric III</v>
      </c>
      <c r="B17950">
        <v>4</v>
      </c>
      <c r="C17950" t="s">
        <v>1</v>
      </c>
      <c r="D17950" t="s">
        <v>63</v>
      </c>
      <c r="E17950" t="s">
        <v>56</v>
      </c>
      <c r="F17950" t="s">
        <v>34</v>
      </c>
      <c r="G17950">
        <v>111</v>
      </c>
    </row>
    <row r="17951" spans="1:7" x14ac:dyDescent="0.25">
      <c r="A17951" t="str">
        <f t="shared" si="280"/>
        <v>WomenLongbowU14Metric III</v>
      </c>
      <c r="B17951">
        <v>5</v>
      </c>
      <c r="C17951" t="s">
        <v>1</v>
      </c>
      <c r="D17951" t="s">
        <v>63</v>
      </c>
      <c r="E17951" t="s">
        <v>56</v>
      </c>
      <c r="F17951" t="s">
        <v>34</v>
      </c>
      <c r="G17951">
        <v>161</v>
      </c>
    </row>
    <row r="17952" spans="1:7" x14ac:dyDescent="0.25">
      <c r="A17952" t="str">
        <f t="shared" si="280"/>
        <v>WomenLongbowU14Metric III</v>
      </c>
      <c r="B17952">
        <v>6</v>
      </c>
      <c r="C17952" t="s">
        <v>1</v>
      </c>
      <c r="D17952" t="s">
        <v>63</v>
      </c>
      <c r="E17952" t="s">
        <v>56</v>
      </c>
      <c r="F17952" t="s">
        <v>34</v>
      </c>
      <c r="G17952">
        <v>229</v>
      </c>
    </row>
    <row r="17953" spans="1:7" x14ac:dyDescent="0.25">
      <c r="A17953" t="str">
        <f t="shared" si="280"/>
        <v>WomenLongbowU14Metric III</v>
      </c>
      <c r="B17953">
        <v>7</v>
      </c>
      <c r="C17953" t="s">
        <v>1</v>
      </c>
      <c r="D17953" t="s">
        <v>63</v>
      </c>
      <c r="E17953" t="s">
        <v>56</v>
      </c>
      <c r="F17953" t="s">
        <v>34</v>
      </c>
      <c r="G17953">
        <v>318</v>
      </c>
    </row>
    <row r="17954" spans="1:7" x14ac:dyDescent="0.25">
      <c r="A17954" t="str">
        <f t="shared" si="280"/>
        <v>WomenLongbowU14Metric III</v>
      </c>
      <c r="B17954">
        <v>8</v>
      </c>
      <c r="C17954" t="s">
        <v>1</v>
      </c>
      <c r="D17954" t="s">
        <v>63</v>
      </c>
      <c r="E17954" t="s">
        <v>56</v>
      </c>
      <c r="F17954" t="s">
        <v>34</v>
      </c>
      <c r="G17954">
        <v>428</v>
      </c>
    </row>
    <row r="17955" spans="1:7" x14ac:dyDescent="0.25">
      <c r="A17955" t="str">
        <f t="shared" si="280"/>
        <v>WomenLongbowU14Metric III</v>
      </c>
      <c r="B17955">
        <v>9</v>
      </c>
      <c r="C17955" t="s">
        <v>1</v>
      </c>
      <c r="D17955" t="s">
        <v>63</v>
      </c>
      <c r="E17955" t="s">
        <v>56</v>
      </c>
      <c r="F17955" t="s">
        <v>34</v>
      </c>
      <c r="G17955">
        <v>556</v>
      </c>
    </row>
    <row r="17956" spans="1:7" x14ac:dyDescent="0.25">
      <c r="A17956" t="str">
        <f t="shared" si="280"/>
        <v>WomenLongbowU14Metric IV</v>
      </c>
      <c r="B17956">
        <v>1</v>
      </c>
      <c r="C17956" t="s">
        <v>1</v>
      </c>
      <c r="D17956" t="s">
        <v>63</v>
      </c>
      <c r="E17956" t="s">
        <v>56</v>
      </c>
      <c r="F17956" t="s">
        <v>35</v>
      </c>
      <c r="G17956">
        <v>96</v>
      </c>
    </row>
    <row r="17957" spans="1:7" x14ac:dyDescent="0.25">
      <c r="A17957" t="str">
        <f t="shared" si="280"/>
        <v>WomenLongbowU14Metric IV</v>
      </c>
      <c r="B17957">
        <v>2</v>
      </c>
      <c r="C17957" t="s">
        <v>1</v>
      </c>
      <c r="D17957" t="s">
        <v>63</v>
      </c>
      <c r="E17957" t="s">
        <v>56</v>
      </c>
      <c r="F17957" t="s">
        <v>35</v>
      </c>
      <c r="G17957">
        <v>138</v>
      </c>
    </row>
    <row r="17958" spans="1:7" x14ac:dyDescent="0.25">
      <c r="A17958" t="str">
        <f t="shared" si="280"/>
        <v>WomenLongbowU14Metric IV</v>
      </c>
      <c r="B17958">
        <v>3</v>
      </c>
      <c r="C17958" t="s">
        <v>1</v>
      </c>
      <c r="D17958" t="s">
        <v>63</v>
      </c>
      <c r="E17958" t="s">
        <v>56</v>
      </c>
      <c r="F17958" t="s">
        <v>35</v>
      </c>
      <c r="G17958">
        <v>194</v>
      </c>
    </row>
    <row r="17959" spans="1:7" x14ac:dyDescent="0.25">
      <c r="A17959" t="str">
        <f t="shared" si="280"/>
        <v>WomenLongbowU14Metric IV</v>
      </c>
      <c r="B17959">
        <v>4</v>
      </c>
      <c r="C17959" t="s">
        <v>1</v>
      </c>
      <c r="D17959" t="s">
        <v>63</v>
      </c>
      <c r="E17959" t="s">
        <v>56</v>
      </c>
      <c r="F17959" t="s">
        <v>35</v>
      </c>
      <c r="G17959">
        <v>266</v>
      </c>
    </row>
    <row r="17960" spans="1:7" x14ac:dyDescent="0.25">
      <c r="A17960" t="str">
        <f t="shared" si="280"/>
        <v>WomenLongbowU14Metric IV</v>
      </c>
      <c r="B17960">
        <v>5</v>
      </c>
      <c r="C17960" t="s">
        <v>1</v>
      </c>
      <c r="D17960" t="s">
        <v>63</v>
      </c>
      <c r="E17960" t="s">
        <v>56</v>
      </c>
      <c r="F17960" t="s">
        <v>35</v>
      </c>
      <c r="G17960">
        <v>354</v>
      </c>
    </row>
    <row r="17961" spans="1:7" x14ac:dyDescent="0.25">
      <c r="A17961" t="str">
        <f t="shared" si="280"/>
        <v>WomenLongbowU14Metric IV</v>
      </c>
      <c r="B17961">
        <v>6</v>
      </c>
      <c r="C17961" t="s">
        <v>1</v>
      </c>
      <c r="D17961" t="s">
        <v>63</v>
      </c>
      <c r="E17961" t="s">
        <v>56</v>
      </c>
      <c r="F17961" t="s">
        <v>35</v>
      </c>
      <c r="G17961">
        <v>458</v>
      </c>
    </row>
    <row r="17962" spans="1:7" x14ac:dyDescent="0.25">
      <c r="A17962" t="str">
        <f t="shared" si="280"/>
        <v>WomenLongbowU14Metric IV</v>
      </c>
      <c r="B17962">
        <v>7</v>
      </c>
      <c r="C17962" t="s">
        <v>1</v>
      </c>
      <c r="D17962" t="s">
        <v>63</v>
      </c>
      <c r="E17962" t="s">
        <v>56</v>
      </c>
      <c r="F17962" t="s">
        <v>35</v>
      </c>
      <c r="G17962">
        <v>573</v>
      </c>
    </row>
    <row r="17963" spans="1:7" x14ac:dyDescent="0.25">
      <c r="A17963" t="str">
        <f t="shared" si="280"/>
        <v>WomenLongbowU14Metric IV</v>
      </c>
      <c r="B17963">
        <v>8</v>
      </c>
      <c r="C17963" t="s">
        <v>1</v>
      </c>
      <c r="D17963" t="s">
        <v>63</v>
      </c>
      <c r="E17963" t="s">
        <v>56</v>
      </c>
      <c r="F17963" t="s">
        <v>35</v>
      </c>
      <c r="G17963">
        <v>698</v>
      </c>
    </row>
    <row r="17964" spans="1:7" x14ac:dyDescent="0.25">
      <c r="A17964" t="str">
        <f t="shared" si="280"/>
        <v>WomenLongbowU14Metric IV</v>
      </c>
      <c r="B17964">
        <v>9</v>
      </c>
      <c r="C17964" t="s">
        <v>1</v>
      </c>
      <c r="D17964" t="s">
        <v>63</v>
      </c>
      <c r="E17964" t="s">
        <v>56</v>
      </c>
      <c r="F17964" t="s">
        <v>35</v>
      </c>
      <c r="G17964">
        <v>824</v>
      </c>
    </row>
    <row r="17965" spans="1:7" x14ac:dyDescent="0.25">
      <c r="A17965" t="str">
        <f t="shared" si="280"/>
        <v>WomenLongbowU14Metric V</v>
      </c>
      <c r="B17965">
        <v>1</v>
      </c>
      <c r="C17965" t="s">
        <v>1</v>
      </c>
      <c r="D17965" t="s">
        <v>63</v>
      </c>
      <c r="E17965" t="s">
        <v>56</v>
      </c>
      <c r="F17965" t="s">
        <v>36</v>
      </c>
      <c r="G17965">
        <v>134</v>
      </c>
    </row>
    <row r="17966" spans="1:7" x14ac:dyDescent="0.25">
      <c r="A17966" t="str">
        <f t="shared" si="280"/>
        <v>WomenLongbowU14Metric V</v>
      </c>
      <c r="B17966">
        <v>2</v>
      </c>
      <c r="C17966" t="s">
        <v>1</v>
      </c>
      <c r="D17966" t="s">
        <v>63</v>
      </c>
      <c r="E17966" t="s">
        <v>56</v>
      </c>
      <c r="F17966" t="s">
        <v>36</v>
      </c>
      <c r="G17966">
        <v>192</v>
      </c>
    </row>
    <row r="17967" spans="1:7" x14ac:dyDescent="0.25">
      <c r="A17967" t="str">
        <f t="shared" si="280"/>
        <v>WomenLongbowU14Metric V</v>
      </c>
      <c r="B17967">
        <v>3</v>
      </c>
      <c r="C17967" t="s">
        <v>1</v>
      </c>
      <c r="D17967" t="s">
        <v>63</v>
      </c>
      <c r="E17967" t="s">
        <v>56</v>
      </c>
      <c r="F17967" t="s">
        <v>36</v>
      </c>
      <c r="G17967">
        <v>270</v>
      </c>
    </row>
    <row r="17968" spans="1:7" x14ac:dyDescent="0.25">
      <c r="A17968" t="str">
        <f t="shared" si="280"/>
        <v>WomenLongbowU14Metric V</v>
      </c>
      <c r="B17968">
        <v>4</v>
      </c>
      <c r="C17968" t="s">
        <v>1</v>
      </c>
      <c r="D17968" t="s">
        <v>63</v>
      </c>
      <c r="E17968" t="s">
        <v>56</v>
      </c>
      <c r="F17968" t="s">
        <v>36</v>
      </c>
      <c r="G17968">
        <v>368</v>
      </c>
    </row>
    <row r="17969" spans="1:7" x14ac:dyDescent="0.25">
      <c r="A17969" t="str">
        <f t="shared" si="280"/>
        <v>WomenLongbowU14Long Metric (Men)</v>
      </c>
      <c r="B17969">
        <v>1</v>
      </c>
      <c r="C17969" t="s">
        <v>1</v>
      </c>
      <c r="D17969" t="s">
        <v>63</v>
      </c>
      <c r="E17969" t="s">
        <v>56</v>
      </c>
      <c r="F17969" t="s">
        <v>37</v>
      </c>
      <c r="G17969">
        <v>4</v>
      </c>
    </row>
    <row r="17970" spans="1:7" x14ac:dyDescent="0.25">
      <c r="A17970" t="str">
        <f t="shared" si="280"/>
        <v>WomenLongbowU14Long Metric (Men)</v>
      </c>
      <c r="B17970">
        <v>2</v>
      </c>
      <c r="C17970" t="s">
        <v>1</v>
      </c>
      <c r="D17970" t="s">
        <v>63</v>
      </c>
      <c r="E17970" t="s">
        <v>56</v>
      </c>
      <c r="F17970" t="s">
        <v>37</v>
      </c>
      <c r="G17970">
        <v>5</v>
      </c>
    </row>
    <row r="17971" spans="1:7" x14ac:dyDescent="0.25">
      <c r="A17971" t="str">
        <f t="shared" si="280"/>
        <v>WomenLongbowU14Long Metric (Men)</v>
      </c>
      <c r="B17971">
        <v>3</v>
      </c>
      <c r="C17971" t="s">
        <v>1</v>
      </c>
      <c r="D17971" t="s">
        <v>63</v>
      </c>
      <c r="E17971" t="s">
        <v>56</v>
      </c>
      <c r="F17971" t="s">
        <v>37</v>
      </c>
      <c r="G17971">
        <v>8</v>
      </c>
    </row>
    <row r="17972" spans="1:7" x14ac:dyDescent="0.25">
      <c r="A17972" t="str">
        <f t="shared" si="280"/>
        <v>WomenLongbowU14Long Metric (Men)</v>
      </c>
      <c r="B17972">
        <v>4</v>
      </c>
      <c r="C17972" t="s">
        <v>1</v>
      </c>
      <c r="D17972" t="s">
        <v>63</v>
      </c>
      <c r="E17972" t="s">
        <v>56</v>
      </c>
      <c r="F17972" t="s">
        <v>37</v>
      </c>
      <c r="G17972">
        <v>11</v>
      </c>
    </row>
    <row r="17973" spans="1:7" x14ac:dyDescent="0.25">
      <c r="A17973" t="str">
        <f t="shared" si="280"/>
        <v>WomenLongbowU14Long Metric (Men)</v>
      </c>
      <c r="B17973">
        <v>5</v>
      </c>
      <c r="C17973" t="s">
        <v>1</v>
      </c>
      <c r="D17973" t="s">
        <v>63</v>
      </c>
      <c r="E17973" t="s">
        <v>56</v>
      </c>
      <c r="F17973" t="s">
        <v>37</v>
      </c>
      <c r="G17973">
        <v>17</v>
      </c>
    </row>
    <row r="17974" spans="1:7" x14ac:dyDescent="0.25">
      <c r="A17974" t="str">
        <f t="shared" si="280"/>
        <v>WomenLongbowU14Long Metric (Men)</v>
      </c>
      <c r="B17974">
        <v>6</v>
      </c>
      <c r="C17974" t="s">
        <v>1</v>
      </c>
      <c r="D17974" t="s">
        <v>63</v>
      </c>
      <c r="E17974" t="s">
        <v>56</v>
      </c>
      <c r="F17974" t="s">
        <v>37</v>
      </c>
      <c r="G17974">
        <v>24</v>
      </c>
    </row>
    <row r="17975" spans="1:7" x14ac:dyDescent="0.25">
      <c r="A17975" t="str">
        <f t="shared" si="280"/>
        <v>WomenLongbowU14Long Metric (Women) / Long Metric I</v>
      </c>
      <c r="B17975">
        <v>1</v>
      </c>
      <c r="C17975" t="s">
        <v>1</v>
      </c>
      <c r="D17975" t="s">
        <v>63</v>
      </c>
      <c r="E17975" t="s">
        <v>56</v>
      </c>
      <c r="F17975" t="s">
        <v>79</v>
      </c>
      <c r="G17975">
        <v>6</v>
      </c>
    </row>
    <row r="17976" spans="1:7" x14ac:dyDescent="0.25">
      <c r="A17976" t="str">
        <f t="shared" si="280"/>
        <v>WomenLongbowU14Long Metric (Women) / Long Metric I</v>
      </c>
      <c r="B17976">
        <v>2</v>
      </c>
      <c r="C17976" t="s">
        <v>1</v>
      </c>
      <c r="D17976" t="s">
        <v>63</v>
      </c>
      <c r="E17976" t="s">
        <v>56</v>
      </c>
      <c r="F17976" t="s">
        <v>79</v>
      </c>
      <c r="G17976">
        <v>8</v>
      </c>
    </row>
    <row r="17977" spans="1:7" x14ac:dyDescent="0.25">
      <c r="A17977" t="str">
        <f t="shared" si="280"/>
        <v>WomenLongbowU14Long Metric (Women) / Long Metric I</v>
      </c>
      <c r="B17977">
        <v>3</v>
      </c>
      <c r="C17977" t="s">
        <v>1</v>
      </c>
      <c r="D17977" t="s">
        <v>63</v>
      </c>
      <c r="E17977" t="s">
        <v>56</v>
      </c>
      <c r="F17977" t="s">
        <v>79</v>
      </c>
      <c r="G17977">
        <v>12</v>
      </c>
    </row>
    <row r="17978" spans="1:7" x14ac:dyDescent="0.25">
      <c r="A17978" t="str">
        <f t="shared" si="280"/>
        <v>WomenLongbowU14Long Metric (Women) / Long Metric I</v>
      </c>
      <c r="B17978">
        <v>4</v>
      </c>
      <c r="C17978" t="s">
        <v>1</v>
      </c>
      <c r="D17978" t="s">
        <v>63</v>
      </c>
      <c r="E17978" t="s">
        <v>56</v>
      </c>
      <c r="F17978" t="s">
        <v>79</v>
      </c>
      <c r="G17978">
        <v>18</v>
      </c>
    </row>
    <row r="17979" spans="1:7" x14ac:dyDescent="0.25">
      <c r="A17979" t="str">
        <f t="shared" si="280"/>
        <v>WomenLongbowU14Long Metric (Women) / Long Metric I</v>
      </c>
      <c r="B17979">
        <v>5</v>
      </c>
      <c r="C17979" t="s">
        <v>1</v>
      </c>
      <c r="D17979" t="s">
        <v>63</v>
      </c>
      <c r="E17979" t="s">
        <v>56</v>
      </c>
      <c r="F17979" t="s">
        <v>79</v>
      </c>
      <c r="G17979">
        <v>26</v>
      </c>
    </row>
    <row r="17980" spans="1:7" x14ac:dyDescent="0.25">
      <c r="A17980" t="str">
        <f t="shared" si="280"/>
        <v>WomenLongbowU14Long Metric (Women) / Long Metric I</v>
      </c>
      <c r="B17980">
        <v>6</v>
      </c>
      <c r="C17980" t="s">
        <v>1</v>
      </c>
      <c r="D17980" t="s">
        <v>63</v>
      </c>
      <c r="E17980" t="s">
        <v>56</v>
      </c>
      <c r="F17980" t="s">
        <v>79</v>
      </c>
      <c r="G17980">
        <v>39</v>
      </c>
    </row>
    <row r="17981" spans="1:7" x14ac:dyDescent="0.25">
      <c r="A17981" t="str">
        <f t="shared" si="280"/>
        <v>WomenLongbowU14Long Metric II</v>
      </c>
      <c r="B17981">
        <v>1</v>
      </c>
      <c r="C17981" t="s">
        <v>1</v>
      </c>
      <c r="D17981" t="s">
        <v>63</v>
      </c>
      <c r="E17981" t="s">
        <v>56</v>
      </c>
      <c r="F17981" t="s">
        <v>38</v>
      </c>
      <c r="G17981">
        <v>8</v>
      </c>
    </row>
    <row r="17982" spans="1:7" x14ac:dyDescent="0.25">
      <c r="A17982" t="str">
        <f t="shared" si="280"/>
        <v>WomenLongbowU14Long Metric II</v>
      </c>
      <c r="B17982">
        <v>2</v>
      </c>
      <c r="C17982" t="s">
        <v>1</v>
      </c>
      <c r="D17982" t="s">
        <v>63</v>
      </c>
      <c r="E17982" t="s">
        <v>56</v>
      </c>
      <c r="F17982" t="s">
        <v>38</v>
      </c>
      <c r="G17982">
        <v>12</v>
      </c>
    </row>
    <row r="17983" spans="1:7" x14ac:dyDescent="0.25">
      <c r="A17983" t="str">
        <f t="shared" si="280"/>
        <v>WomenLongbowU14Long Metric II</v>
      </c>
      <c r="B17983">
        <v>3</v>
      </c>
      <c r="C17983" t="s">
        <v>1</v>
      </c>
      <c r="D17983" t="s">
        <v>63</v>
      </c>
      <c r="E17983" t="s">
        <v>56</v>
      </c>
      <c r="F17983" t="s">
        <v>38</v>
      </c>
      <c r="G17983">
        <v>18</v>
      </c>
    </row>
    <row r="17984" spans="1:7" x14ac:dyDescent="0.25">
      <c r="A17984" t="str">
        <f t="shared" si="280"/>
        <v>WomenLongbowU14Long Metric II</v>
      </c>
      <c r="B17984">
        <v>4</v>
      </c>
      <c r="C17984" t="s">
        <v>1</v>
      </c>
      <c r="D17984" t="s">
        <v>63</v>
      </c>
      <c r="E17984" t="s">
        <v>56</v>
      </c>
      <c r="F17984" t="s">
        <v>38</v>
      </c>
      <c r="G17984">
        <v>26</v>
      </c>
    </row>
    <row r="17985" spans="1:7" x14ac:dyDescent="0.25">
      <c r="A17985" t="str">
        <f t="shared" si="280"/>
        <v>WomenLongbowU14Long Metric II</v>
      </c>
      <c r="B17985">
        <v>5</v>
      </c>
      <c r="C17985" t="s">
        <v>1</v>
      </c>
      <c r="D17985" t="s">
        <v>63</v>
      </c>
      <c r="E17985" t="s">
        <v>56</v>
      </c>
      <c r="F17985" t="s">
        <v>38</v>
      </c>
      <c r="G17985">
        <v>39</v>
      </c>
    </row>
    <row r="17986" spans="1:7" x14ac:dyDescent="0.25">
      <c r="A17986" t="str">
        <f t="shared" ref="A17986:A18049" si="281">C17986&amp;D17986&amp;E17986&amp;F17986</f>
        <v>WomenLongbowU14Long Metric II</v>
      </c>
      <c r="B17986">
        <v>6</v>
      </c>
      <c r="C17986" t="s">
        <v>1</v>
      </c>
      <c r="D17986" t="s">
        <v>63</v>
      </c>
      <c r="E17986" t="s">
        <v>56</v>
      </c>
      <c r="F17986" t="s">
        <v>38</v>
      </c>
      <c r="G17986">
        <v>57</v>
      </c>
    </row>
    <row r="17987" spans="1:7" x14ac:dyDescent="0.25">
      <c r="A17987" t="str">
        <f t="shared" si="281"/>
        <v>WomenLongbowU14Long Metric III</v>
      </c>
      <c r="B17987">
        <v>1</v>
      </c>
      <c r="C17987" t="s">
        <v>1</v>
      </c>
      <c r="D17987" t="s">
        <v>63</v>
      </c>
      <c r="E17987" t="s">
        <v>56</v>
      </c>
      <c r="F17987" t="s">
        <v>39</v>
      </c>
      <c r="G17987">
        <v>13</v>
      </c>
    </row>
    <row r="17988" spans="1:7" x14ac:dyDescent="0.25">
      <c r="A17988" t="str">
        <f t="shared" si="281"/>
        <v>WomenLongbowU14Long Metric III</v>
      </c>
      <c r="B17988">
        <v>2</v>
      </c>
      <c r="C17988" t="s">
        <v>1</v>
      </c>
      <c r="D17988" t="s">
        <v>63</v>
      </c>
      <c r="E17988" t="s">
        <v>56</v>
      </c>
      <c r="F17988" t="s">
        <v>39</v>
      </c>
      <c r="G17988">
        <v>19</v>
      </c>
    </row>
    <row r="17989" spans="1:7" x14ac:dyDescent="0.25">
      <c r="A17989" t="str">
        <f t="shared" si="281"/>
        <v>WomenLongbowU14Long Metric III</v>
      </c>
      <c r="B17989">
        <v>3</v>
      </c>
      <c r="C17989" t="s">
        <v>1</v>
      </c>
      <c r="D17989" t="s">
        <v>63</v>
      </c>
      <c r="E17989" t="s">
        <v>56</v>
      </c>
      <c r="F17989" t="s">
        <v>39</v>
      </c>
      <c r="G17989">
        <v>28</v>
      </c>
    </row>
    <row r="17990" spans="1:7" x14ac:dyDescent="0.25">
      <c r="A17990" t="str">
        <f t="shared" si="281"/>
        <v>WomenLongbowU14Long Metric III</v>
      </c>
      <c r="B17990">
        <v>4</v>
      </c>
      <c r="C17990" t="s">
        <v>1</v>
      </c>
      <c r="D17990" t="s">
        <v>63</v>
      </c>
      <c r="E17990" t="s">
        <v>56</v>
      </c>
      <c r="F17990" t="s">
        <v>39</v>
      </c>
      <c r="G17990">
        <v>42</v>
      </c>
    </row>
    <row r="17991" spans="1:7" x14ac:dyDescent="0.25">
      <c r="A17991" t="str">
        <f t="shared" si="281"/>
        <v>WomenLongbowU14Long Metric III</v>
      </c>
      <c r="B17991">
        <v>5</v>
      </c>
      <c r="C17991" t="s">
        <v>1</v>
      </c>
      <c r="D17991" t="s">
        <v>63</v>
      </c>
      <c r="E17991" t="s">
        <v>56</v>
      </c>
      <c r="F17991" t="s">
        <v>39</v>
      </c>
      <c r="G17991">
        <v>61</v>
      </c>
    </row>
    <row r="17992" spans="1:7" x14ac:dyDescent="0.25">
      <c r="A17992" t="str">
        <f t="shared" si="281"/>
        <v>WomenLongbowU14Long Metric III</v>
      </c>
      <c r="B17992">
        <v>6</v>
      </c>
      <c r="C17992" t="s">
        <v>1</v>
      </c>
      <c r="D17992" t="s">
        <v>63</v>
      </c>
      <c r="E17992" t="s">
        <v>56</v>
      </c>
      <c r="F17992" t="s">
        <v>39</v>
      </c>
      <c r="G17992">
        <v>88</v>
      </c>
    </row>
    <row r="17993" spans="1:7" x14ac:dyDescent="0.25">
      <c r="A17993" t="str">
        <f t="shared" si="281"/>
        <v>WomenLongbowU14Long Metric IV</v>
      </c>
      <c r="B17993">
        <v>1</v>
      </c>
      <c r="C17993" t="s">
        <v>1</v>
      </c>
      <c r="D17993" t="s">
        <v>63</v>
      </c>
      <c r="E17993" t="s">
        <v>56</v>
      </c>
      <c r="F17993" t="s">
        <v>40</v>
      </c>
      <c r="G17993">
        <v>23</v>
      </c>
    </row>
    <row r="17994" spans="1:7" x14ac:dyDescent="0.25">
      <c r="A17994" t="str">
        <f t="shared" si="281"/>
        <v>WomenLongbowU14Long Metric IV</v>
      </c>
      <c r="B17994">
        <v>2</v>
      </c>
      <c r="C17994" t="s">
        <v>1</v>
      </c>
      <c r="D17994" t="s">
        <v>63</v>
      </c>
      <c r="E17994" t="s">
        <v>56</v>
      </c>
      <c r="F17994" t="s">
        <v>40</v>
      </c>
      <c r="G17994">
        <v>34</v>
      </c>
    </row>
    <row r="17995" spans="1:7" x14ac:dyDescent="0.25">
      <c r="A17995" t="str">
        <f t="shared" si="281"/>
        <v>WomenLongbowU14Long Metric IV</v>
      </c>
      <c r="B17995">
        <v>3</v>
      </c>
      <c r="C17995" t="s">
        <v>1</v>
      </c>
      <c r="D17995" t="s">
        <v>63</v>
      </c>
      <c r="E17995" t="s">
        <v>56</v>
      </c>
      <c r="F17995" t="s">
        <v>40</v>
      </c>
      <c r="G17995">
        <v>49</v>
      </c>
    </row>
    <row r="17996" spans="1:7" x14ac:dyDescent="0.25">
      <c r="A17996" t="str">
        <f t="shared" si="281"/>
        <v>WomenLongbowU14Long Metric IV</v>
      </c>
      <c r="B17996">
        <v>4</v>
      </c>
      <c r="C17996" t="s">
        <v>1</v>
      </c>
      <c r="D17996" t="s">
        <v>63</v>
      </c>
      <c r="E17996" t="s">
        <v>56</v>
      </c>
      <c r="F17996" t="s">
        <v>40</v>
      </c>
      <c r="G17996">
        <v>72</v>
      </c>
    </row>
    <row r="17997" spans="1:7" x14ac:dyDescent="0.25">
      <c r="A17997" t="str">
        <f t="shared" si="281"/>
        <v>WomenLongbowU14Long Metric IV</v>
      </c>
      <c r="B17997">
        <v>5</v>
      </c>
      <c r="C17997" t="s">
        <v>1</v>
      </c>
      <c r="D17997" t="s">
        <v>63</v>
      </c>
      <c r="E17997" t="s">
        <v>56</v>
      </c>
      <c r="F17997" t="s">
        <v>40</v>
      </c>
      <c r="G17997">
        <v>104</v>
      </c>
    </row>
    <row r="17998" spans="1:7" x14ac:dyDescent="0.25">
      <c r="A17998" t="str">
        <f t="shared" si="281"/>
        <v>WomenLongbowU14Long Metric IV</v>
      </c>
      <c r="B17998">
        <v>6</v>
      </c>
      <c r="C17998" t="s">
        <v>1</v>
      </c>
      <c r="D17998" t="s">
        <v>63</v>
      </c>
      <c r="E17998" t="s">
        <v>56</v>
      </c>
      <c r="F17998" t="s">
        <v>40</v>
      </c>
      <c r="G17998">
        <v>146</v>
      </c>
    </row>
    <row r="17999" spans="1:7" x14ac:dyDescent="0.25">
      <c r="A17999" t="str">
        <f t="shared" si="281"/>
        <v>WomenLongbowU14Long Metric V</v>
      </c>
      <c r="B17999">
        <v>1</v>
      </c>
      <c r="C17999" t="s">
        <v>1</v>
      </c>
      <c r="D17999" t="s">
        <v>63</v>
      </c>
      <c r="E17999" t="s">
        <v>56</v>
      </c>
      <c r="F17999" t="s">
        <v>41</v>
      </c>
      <c r="G17999">
        <v>48</v>
      </c>
    </row>
    <row r="18000" spans="1:7" x14ac:dyDescent="0.25">
      <c r="A18000" t="str">
        <f t="shared" si="281"/>
        <v>WomenLongbowU14Long Metric V</v>
      </c>
      <c r="B18000">
        <v>2</v>
      </c>
      <c r="C18000" t="s">
        <v>1</v>
      </c>
      <c r="D18000" t="s">
        <v>63</v>
      </c>
      <c r="E18000" t="s">
        <v>56</v>
      </c>
      <c r="F18000" t="s">
        <v>41</v>
      </c>
      <c r="G18000">
        <v>71</v>
      </c>
    </row>
    <row r="18001" spans="1:7" x14ac:dyDescent="0.25">
      <c r="A18001" t="str">
        <f t="shared" si="281"/>
        <v>WomenLongbowU14Long Metric V</v>
      </c>
      <c r="B18001">
        <v>3</v>
      </c>
      <c r="C18001" t="s">
        <v>1</v>
      </c>
      <c r="D18001" t="s">
        <v>63</v>
      </c>
      <c r="E18001" t="s">
        <v>56</v>
      </c>
      <c r="F18001" t="s">
        <v>41</v>
      </c>
      <c r="G18001">
        <v>101</v>
      </c>
    </row>
    <row r="18002" spans="1:7" x14ac:dyDescent="0.25">
      <c r="A18002" t="str">
        <f t="shared" si="281"/>
        <v>WomenLongbowU14Long Metric V</v>
      </c>
      <c r="B18002">
        <v>4</v>
      </c>
      <c r="C18002" t="s">
        <v>1</v>
      </c>
      <c r="D18002" t="s">
        <v>63</v>
      </c>
      <c r="E18002" t="s">
        <v>56</v>
      </c>
      <c r="F18002" t="s">
        <v>41</v>
      </c>
      <c r="G18002">
        <v>142</v>
      </c>
    </row>
    <row r="18003" spans="1:7" x14ac:dyDescent="0.25">
      <c r="A18003" t="str">
        <f t="shared" si="281"/>
        <v>WomenLongbowU14Short Metric / Short Metric I</v>
      </c>
      <c r="B18003">
        <v>1</v>
      </c>
      <c r="C18003" t="s">
        <v>1</v>
      </c>
      <c r="D18003" t="s">
        <v>63</v>
      </c>
      <c r="E18003" t="s">
        <v>56</v>
      </c>
      <c r="F18003" t="s">
        <v>131</v>
      </c>
      <c r="G18003">
        <v>9</v>
      </c>
    </row>
    <row r="18004" spans="1:7" x14ac:dyDescent="0.25">
      <c r="A18004" t="str">
        <f t="shared" si="281"/>
        <v>WomenLongbowU14Short Metric / Short Metric I</v>
      </c>
      <c r="B18004">
        <v>2</v>
      </c>
      <c r="C18004" t="s">
        <v>1</v>
      </c>
      <c r="D18004" t="s">
        <v>63</v>
      </c>
      <c r="E18004" t="s">
        <v>56</v>
      </c>
      <c r="F18004" t="s">
        <v>131</v>
      </c>
      <c r="G18004">
        <v>13</v>
      </c>
    </row>
    <row r="18005" spans="1:7" x14ac:dyDescent="0.25">
      <c r="A18005" t="str">
        <f t="shared" si="281"/>
        <v>WomenLongbowU14Short Metric / Short Metric I</v>
      </c>
      <c r="B18005">
        <v>3</v>
      </c>
      <c r="C18005" t="s">
        <v>1</v>
      </c>
      <c r="D18005" t="s">
        <v>63</v>
      </c>
      <c r="E18005" t="s">
        <v>56</v>
      </c>
      <c r="F18005" t="s">
        <v>131</v>
      </c>
      <c r="G18005">
        <v>19</v>
      </c>
    </row>
    <row r="18006" spans="1:7" x14ac:dyDescent="0.25">
      <c r="A18006" t="str">
        <f t="shared" si="281"/>
        <v>WomenLongbowU14Short Metric / Short Metric I</v>
      </c>
      <c r="B18006">
        <v>4</v>
      </c>
      <c r="C18006" t="s">
        <v>1</v>
      </c>
      <c r="D18006" t="s">
        <v>63</v>
      </c>
      <c r="E18006" t="s">
        <v>56</v>
      </c>
      <c r="F18006" t="s">
        <v>131</v>
      </c>
      <c r="G18006">
        <v>29</v>
      </c>
    </row>
    <row r="18007" spans="1:7" x14ac:dyDescent="0.25">
      <c r="A18007" t="str">
        <f t="shared" si="281"/>
        <v>WomenLongbowU14Short Metric / Short Metric I</v>
      </c>
      <c r="B18007">
        <v>5</v>
      </c>
      <c r="C18007" t="s">
        <v>1</v>
      </c>
      <c r="D18007" t="s">
        <v>63</v>
      </c>
      <c r="E18007" t="s">
        <v>56</v>
      </c>
      <c r="F18007" t="s">
        <v>131</v>
      </c>
      <c r="G18007">
        <v>42</v>
      </c>
    </row>
    <row r="18008" spans="1:7" x14ac:dyDescent="0.25">
      <c r="A18008" t="str">
        <f t="shared" si="281"/>
        <v>WomenLongbowU14Short Metric / Short Metric I</v>
      </c>
      <c r="B18008">
        <v>6</v>
      </c>
      <c r="C18008" t="s">
        <v>1</v>
      </c>
      <c r="D18008" t="s">
        <v>63</v>
      </c>
      <c r="E18008" t="s">
        <v>56</v>
      </c>
      <c r="F18008" t="s">
        <v>131</v>
      </c>
      <c r="G18008">
        <v>61</v>
      </c>
    </row>
    <row r="18009" spans="1:7" x14ac:dyDescent="0.25">
      <c r="A18009" t="str">
        <f t="shared" si="281"/>
        <v>WomenLongbowU14Short Metric II</v>
      </c>
      <c r="B18009">
        <v>1</v>
      </c>
      <c r="C18009" t="s">
        <v>1</v>
      </c>
      <c r="D18009" t="s">
        <v>63</v>
      </c>
      <c r="E18009" t="s">
        <v>56</v>
      </c>
      <c r="F18009" t="s">
        <v>42</v>
      </c>
      <c r="G18009">
        <v>10</v>
      </c>
    </row>
    <row r="18010" spans="1:7" x14ac:dyDescent="0.25">
      <c r="A18010" t="str">
        <f t="shared" si="281"/>
        <v>WomenLongbowU14Short Metric II</v>
      </c>
      <c r="B18010">
        <v>2</v>
      </c>
      <c r="C18010" t="s">
        <v>1</v>
      </c>
      <c r="D18010" t="s">
        <v>63</v>
      </c>
      <c r="E18010" t="s">
        <v>56</v>
      </c>
      <c r="F18010" t="s">
        <v>42</v>
      </c>
      <c r="G18010">
        <v>15</v>
      </c>
    </row>
    <row r="18011" spans="1:7" x14ac:dyDescent="0.25">
      <c r="A18011" t="str">
        <f t="shared" si="281"/>
        <v>WomenLongbowU14Short Metric II</v>
      </c>
      <c r="B18011">
        <v>3</v>
      </c>
      <c r="C18011" t="s">
        <v>1</v>
      </c>
      <c r="D18011" t="s">
        <v>63</v>
      </c>
      <c r="E18011" t="s">
        <v>56</v>
      </c>
      <c r="F18011" t="s">
        <v>42</v>
      </c>
      <c r="G18011">
        <v>22</v>
      </c>
    </row>
    <row r="18012" spans="1:7" x14ac:dyDescent="0.25">
      <c r="A18012" t="str">
        <f t="shared" si="281"/>
        <v>WomenLongbowU14Short Metric II</v>
      </c>
      <c r="B18012">
        <v>4</v>
      </c>
      <c r="C18012" t="s">
        <v>1</v>
      </c>
      <c r="D18012" t="s">
        <v>63</v>
      </c>
      <c r="E18012" t="s">
        <v>56</v>
      </c>
      <c r="F18012" t="s">
        <v>42</v>
      </c>
      <c r="G18012">
        <v>33</v>
      </c>
    </row>
    <row r="18013" spans="1:7" x14ac:dyDescent="0.25">
      <c r="A18013" t="str">
        <f t="shared" si="281"/>
        <v>WomenLongbowU14Short Metric II</v>
      </c>
      <c r="B18013">
        <v>5</v>
      </c>
      <c r="C18013" t="s">
        <v>1</v>
      </c>
      <c r="D18013" t="s">
        <v>63</v>
      </c>
      <c r="E18013" t="s">
        <v>56</v>
      </c>
      <c r="F18013" t="s">
        <v>42</v>
      </c>
      <c r="G18013">
        <v>49</v>
      </c>
    </row>
    <row r="18014" spans="1:7" x14ac:dyDescent="0.25">
      <c r="A18014" t="str">
        <f t="shared" si="281"/>
        <v>WomenLongbowU14Short Metric II</v>
      </c>
      <c r="B18014">
        <v>6</v>
      </c>
      <c r="C18014" t="s">
        <v>1</v>
      </c>
      <c r="D18014" t="s">
        <v>63</v>
      </c>
      <c r="E18014" t="s">
        <v>56</v>
      </c>
      <c r="F18014" t="s">
        <v>42</v>
      </c>
      <c r="G18014">
        <v>71</v>
      </c>
    </row>
    <row r="18015" spans="1:7" x14ac:dyDescent="0.25">
      <c r="A18015" t="str">
        <f t="shared" si="281"/>
        <v>WomenLongbowU14Short Metric III</v>
      </c>
      <c r="B18015">
        <v>1</v>
      </c>
      <c r="C18015" t="s">
        <v>1</v>
      </c>
      <c r="D18015" t="s">
        <v>63</v>
      </c>
      <c r="E18015" t="s">
        <v>56</v>
      </c>
      <c r="F18015" t="s">
        <v>43</v>
      </c>
      <c r="G18015">
        <v>22</v>
      </c>
    </row>
    <row r="18016" spans="1:7" x14ac:dyDescent="0.25">
      <c r="A18016" t="str">
        <f t="shared" si="281"/>
        <v>WomenLongbowU14Short Metric III</v>
      </c>
      <c r="B18016">
        <v>2</v>
      </c>
      <c r="C18016" t="s">
        <v>1</v>
      </c>
      <c r="D18016" t="s">
        <v>63</v>
      </c>
      <c r="E18016" t="s">
        <v>56</v>
      </c>
      <c r="F18016" t="s">
        <v>43</v>
      </c>
      <c r="G18016">
        <v>33</v>
      </c>
    </row>
    <row r="18017" spans="1:7" x14ac:dyDescent="0.25">
      <c r="A18017" t="str">
        <f t="shared" si="281"/>
        <v>WomenLongbowU14Short Metric III</v>
      </c>
      <c r="B18017">
        <v>3</v>
      </c>
      <c r="C18017" t="s">
        <v>1</v>
      </c>
      <c r="D18017" t="s">
        <v>63</v>
      </c>
      <c r="E18017" t="s">
        <v>56</v>
      </c>
      <c r="F18017" t="s">
        <v>43</v>
      </c>
      <c r="G18017">
        <v>48</v>
      </c>
    </row>
    <row r="18018" spans="1:7" x14ac:dyDescent="0.25">
      <c r="A18018" t="str">
        <f t="shared" si="281"/>
        <v>WomenLongbowU14Short Metric III</v>
      </c>
      <c r="B18018">
        <v>4</v>
      </c>
      <c r="C18018" t="s">
        <v>1</v>
      </c>
      <c r="D18018" t="s">
        <v>63</v>
      </c>
      <c r="E18018" t="s">
        <v>56</v>
      </c>
      <c r="F18018" t="s">
        <v>43</v>
      </c>
      <c r="G18018">
        <v>70</v>
      </c>
    </row>
    <row r="18019" spans="1:7" x14ac:dyDescent="0.25">
      <c r="A18019" t="str">
        <f t="shared" si="281"/>
        <v>WomenLongbowU14Short Metric IV</v>
      </c>
      <c r="B18019">
        <v>1</v>
      </c>
      <c r="C18019" t="s">
        <v>1</v>
      </c>
      <c r="D18019" t="s">
        <v>63</v>
      </c>
      <c r="E18019" t="s">
        <v>56</v>
      </c>
      <c r="F18019" t="s">
        <v>44</v>
      </c>
      <c r="G18019">
        <v>74</v>
      </c>
    </row>
    <row r="18020" spans="1:7" x14ac:dyDescent="0.25">
      <c r="A18020" t="str">
        <f t="shared" si="281"/>
        <v>WomenLongbowU14Short Metric IV</v>
      </c>
      <c r="B18020">
        <v>2</v>
      </c>
      <c r="C18020" t="s">
        <v>1</v>
      </c>
      <c r="D18020" t="s">
        <v>63</v>
      </c>
      <c r="E18020" t="s">
        <v>56</v>
      </c>
      <c r="F18020" t="s">
        <v>44</v>
      </c>
      <c r="G18020">
        <v>105</v>
      </c>
    </row>
    <row r="18021" spans="1:7" x14ac:dyDescent="0.25">
      <c r="A18021" t="str">
        <f t="shared" si="281"/>
        <v>WomenLongbowU14Short Metric IV</v>
      </c>
      <c r="B18021">
        <v>3</v>
      </c>
      <c r="C18021" t="s">
        <v>1</v>
      </c>
      <c r="D18021" t="s">
        <v>63</v>
      </c>
      <c r="E18021" t="s">
        <v>56</v>
      </c>
      <c r="F18021" t="s">
        <v>44</v>
      </c>
      <c r="G18021">
        <v>145</v>
      </c>
    </row>
    <row r="18022" spans="1:7" x14ac:dyDescent="0.25">
      <c r="A18022" t="str">
        <f t="shared" si="281"/>
        <v>WomenLongbowU14Short Metric V</v>
      </c>
      <c r="B18022">
        <v>1</v>
      </c>
      <c r="C18022" t="s">
        <v>1</v>
      </c>
      <c r="D18022" t="s">
        <v>63</v>
      </c>
      <c r="E18022" t="s">
        <v>56</v>
      </c>
      <c r="F18022" t="s">
        <v>45</v>
      </c>
      <c r="G18022">
        <v>86</v>
      </c>
    </row>
    <row r="18023" spans="1:7" x14ac:dyDescent="0.25">
      <c r="A18023" t="str">
        <f t="shared" si="281"/>
        <v>WomenLongbowU14Short Metric V</v>
      </c>
      <c r="B18023">
        <v>2</v>
      </c>
      <c r="C18023" t="s">
        <v>1</v>
      </c>
      <c r="D18023" t="s">
        <v>63</v>
      </c>
      <c r="E18023" t="s">
        <v>56</v>
      </c>
      <c r="F18023" t="s">
        <v>45</v>
      </c>
      <c r="G18023">
        <v>122</v>
      </c>
    </row>
    <row r="18024" spans="1:7" x14ac:dyDescent="0.25">
      <c r="A18024" t="str">
        <f t="shared" si="281"/>
        <v>WomenLongbowU14WA 900</v>
      </c>
      <c r="B18024">
        <v>1</v>
      </c>
      <c r="C18024" t="s">
        <v>1</v>
      </c>
      <c r="D18024" t="s">
        <v>63</v>
      </c>
      <c r="E18024" t="s">
        <v>56</v>
      </c>
      <c r="F18024" t="s">
        <v>46</v>
      </c>
      <c r="G18024">
        <v>13</v>
      </c>
    </row>
    <row r="18025" spans="1:7" x14ac:dyDescent="0.25">
      <c r="A18025" t="str">
        <f t="shared" si="281"/>
        <v>WomenLongbowU14WA 900</v>
      </c>
      <c r="B18025">
        <v>2</v>
      </c>
      <c r="C18025" t="s">
        <v>1</v>
      </c>
      <c r="D18025" t="s">
        <v>63</v>
      </c>
      <c r="E18025" t="s">
        <v>56</v>
      </c>
      <c r="F18025" t="s">
        <v>46</v>
      </c>
      <c r="G18025">
        <v>20</v>
      </c>
    </row>
    <row r="18026" spans="1:7" x14ac:dyDescent="0.25">
      <c r="A18026" t="str">
        <f t="shared" si="281"/>
        <v>WomenLongbowU14WA 900</v>
      </c>
      <c r="B18026">
        <v>3</v>
      </c>
      <c r="C18026" t="s">
        <v>1</v>
      </c>
      <c r="D18026" t="s">
        <v>63</v>
      </c>
      <c r="E18026" t="s">
        <v>56</v>
      </c>
      <c r="F18026" t="s">
        <v>46</v>
      </c>
      <c r="G18026">
        <v>29</v>
      </c>
    </row>
    <row r="18027" spans="1:7" x14ac:dyDescent="0.25">
      <c r="A18027" t="str">
        <f t="shared" si="281"/>
        <v>WomenLongbowU14WA 900</v>
      </c>
      <c r="B18027">
        <v>4</v>
      </c>
      <c r="C18027" t="s">
        <v>1</v>
      </c>
      <c r="D18027" t="s">
        <v>63</v>
      </c>
      <c r="E18027" t="s">
        <v>56</v>
      </c>
      <c r="F18027" t="s">
        <v>46</v>
      </c>
      <c r="G18027">
        <v>43</v>
      </c>
    </row>
    <row r="18028" spans="1:7" x14ac:dyDescent="0.25">
      <c r="A18028" t="str">
        <f t="shared" si="281"/>
        <v>WomenLongbowU14WA 900</v>
      </c>
      <c r="B18028">
        <v>5</v>
      </c>
      <c r="C18028" t="s">
        <v>1</v>
      </c>
      <c r="D18028" t="s">
        <v>63</v>
      </c>
      <c r="E18028" t="s">
        <v>56</v>
      </c>
      <c r="F18028" t="s">
        <v>46</v>
      </c>
      <c r="G18028">
        <v>63</v>
      </c>
    </row>
    <row r="18029" spans="1:7" x14ac:dyDescent="0.25">
      <c r="A18029" t="str">
        <f t="shared" si="281"/>
        <v>WomenLongbowU14WA 900</v>
      </c>
      <c r="B18029">
        <v>6</v>
      </c>
      <c r="C18029" t="s">
        <v>1</v>
      </c>
      <c r="D18029" t="s">
        <v>63</v>
      </c>
      <c r="E18029" t="s">
        <v>56</v>
      </c>
      <c r="F18029" t="s">
        <v>46</v>
      </c>
      <c r="G18029">
        <v>92</v>
      </c>
    </row>
    <row r="18030" spans="1:7" x14ac:dyDescent="0.25">
      <c r="A18030" t="str">
        <f t="shared" si="281"/>
        <v>WomenLongbowU14WA 70m</v>
      </c>
      <c r="B18030">
        <v>1</v>
      </c>
      <c r="C18030" t="s">
        <v>1</v>
      </c>
      <c r="D18030" t="s">
        <v>63</v>
      </c>
      <c r="E18030" t="s">
        <v>56</v>
      </c>
      <c r="F18030" t="s">
        <v>47</v>
      </c>
      <c r="G18030">
        <v>5</v>
      </c>
    </row>
    <row r="18031" spans="1:7" x14ac:dyDescent="0.25">
      <c r="A18031" t="str">
        <f t="shared" si="281"/>
        <v>WomenLongbowU14WA 70m</v>
      </c>
      <c r="B18031">
        <v>2</v>
      </c>
      <c r="C18031" t="s">
        <v>1</v>
      </c>
      <c r="D18031" t="s">
        <v>63</v>
      </c>
      <c r="E18031" t="s">
        <v>56</v>
      </c>
      <c r="F18031" t="s">
        <v>47</v>
      </c>
      <c r="G18031">
        <v>7</v>
      </c>
    </row>
    <row r="18032" spans="1:7" x14ac:dyDescent="0.25">
      <c r="A18032" t="str">
        <f t="shared" si="281"/>
        <v>WomenLongbowU14WA 70m</v>
      </c>
      <c r="B18032">
        <v>3</v>
      </c>
      <c r="C18032" t="s">
        <v>1</v>
      </c>
      <c r="D18032" t="s">
        <v>63</v>
      </c>
      <c r="E18032" t="s">
        <v>56</v>
      </c>
      <c r="F18032" t="s">
        <v>47</v>
      </c>
      <c r="G18032">
        <v>10</v>
      </c>
    </row>
    <row r="18033" spans="1:7" x14ac:dyDescent="0.25">
      <c r="A18033" t="str">
        <f t="shared" si="281"/>
        <v>WomenLongbowU14WA 70m</v>
      </c>
      <c r="B18033">
        <v>4</v>
      </c>
      <c r="C18033" t="s">
        <v>1</v>
      </c>
      <c r="D18033" t="s">
        <v>63</v>
      </c>
      <c r="E18033" t="s">
        <v>56</v>
      </c>
      <c r="F18033" t="s">
        <v>47</v>
      </c>
      <c r="G18033">
        <v>14</v>
      </c>
    </row>
    <row r="18034" spans="1:7" x14ac:dyDescent="0.25">
      <c r="A18034" t="str">
        <f t="shared" si="281"/>
        <v>WomenLongbowU14WA 70m</v>
      </c>
      <c r="B18034">
        <v>5</v>
      </c>
      <c r="C18034" t="s">
        <v>1</v>
      </c>
      <c r="D18034" t="s">
        <v>63</v>
      </c>
      <c r="E18034" t="s">
        <v>56</v>
      </c>
      <c r="F18034" t="s">
        <v>47</v>
      </c>
      <c r="G18034">
        <v>21</v>
      </c>
    </row>
    <row r="18035" spans="1:7" x14ac:dyDescent="0.25">
      <c r="A18035" t="str">
        <f t="shared" si="281"/>
        <v>WomenLongbowU14WA 70m</v>
      </c>
      <c r="B18035">
        <v>6</v>
      </c>
      <c r="C18035" t="s">
        <v>1</v>
      </c>
      <c r="D18035" t="s">
        <v>63</v>
      </c>
      <c r="E18035" t="s">
        <v>56</v>
      </c>
      <c r="F18035" t="s">
        <v>47</v>
      </c>
      <c r="G18035">
        <v>32</v>
      </c>
    </row>
    <row r="18036" spans="1:7" x14ac:dyDescent="0.25">
      <c r="A18036" t="str">
        <f t="shared" si="281"/>
        <v>WomenLongbowU14WA 70m</v>
      </c>
      <c r="B18036">
        <v>7</v>
      </c>
      <c r="C18036" t="s">
        <v>1</v>
      </c>
      <c r="D18036" t="s">
        <v>63</v>
      </c>
      <c r="E18036" t="s">
        <v>56</v>
      </c>
      <c r="F18036" t="s">
        <v>47</v>
      </c>
      <c r="G18036">
        <v>47</v>
      </c>
    </row>
    <row r="18037" spans="1:7" x14ac:dyDescent="0.25">
      <c r="A18037" t="str">
        <f t="shared" si="281"/>
        <v>WomenLongbowU14WA 70m</v>
      </c>
      <c r="B18037">
        <v>8</v>
      </c>
      <c r="C18037" t="s">
        <v>1</v>
      </c>
      <c r="D18037" t="s">
        <v>63</v>
      </c>
      <c r="E18037" t="s">
        <v>56</v>
      </c>
      <c r="F18037" t="s">
        <v>47</v>
      </c>
      <c r="G18037">
        <v>69</v>
      </c>
    </row>
    <row r="18038" spans="1:7" x14ac:dyDescent="0.25">
      <c r="A18038" t="str">
        <f t="shared" si="281"/>
        <v>WomenLongbowU14WA 70m</v>
      </c>
      <c r="B18038">
        <v>9</v>
      </c>
      <c r="C18038" t="s">
        <v>1</v>
      </c>
      <c r="D18038" t="s">
        <v>63</v>
      </c>
      <c r="E18038" t="s">
        <v>56</v>
      </c>
      <c r="F18038" t="s">
        <v>47</v>
      </c>
      <c r="G18038">
        <v>99</v>
      </c>
    </row>
    <row r="18039" spans="1:7" x14ac:dyDescent="0.25">
      <c r="A18039" t="str">
        <f t="shared" si="281"/>
        <v>WomenLongbowU14WA 60m</v>
      </c>
      <c r="B18039">
        <v>1</v>
      </c>
      <c r="C18039" t="s">
        <v>1</v>
      </c>
      <c r="D18039" t="s">
        <v>63</v>
      </c>
      <c r="E18039" t="s">
        <v>56</v>
      </c>
      <c r="F18039" t="s">
        <v>48</v>
      </c>
      <c r="G18039">
        <v>6</v>
      </c>
    </row>
    <row r="18040" spans="1:7" x14ac:dyDescent="0.25">
      <c r="A18040" t="str">
        <f t="shared" si="281"/>
        <v>WomenLongbowU14WA 60m</v>
      </c>
      <c r="B18040">
        <v>2</v>
      </c>
      <c r="C18040" t="s">
        <v>1</v>
      </c>
      <c r="D18040" t="s">
        <v>63</v>
      </c>
      <c r="E18040" t="s">
        <v>56</v>
      </c>
      <c r="F18040" t="s">
        <v>48</v>
      </c>
      <c r="G18040">
        <v>10</v>
      </c>
    </row>
    <row r="18041" spans="1:7" x14ac:dyDescent="0.25">
      <c r="A18041" t="str">
        <f t="shared" si="281"/>
        <v>WomenLongbowU14WA 60m</v>
      </c>
      <c r="B18041">
        <v>3</v>
      </c>
      <c r="C18041" t="s">
        <v>1</v>
      </c>
      <c r="D18041" t="s">
        <v>63</v>
      </c>
      <c r="E18041" t="s">
        <v>56</v>
      </c>
      <c r="F18041" t="s">
        <v>48</v>
      </c>
      <c r="G18041">
        <v>14</v>
      </c>
    </row>
    <row r="18042" spans="1:7" x14ac:dyDescent="0.25">
      <c r="A18042" t="str">
        <f t="shared" si="281"/>
        <v>WomenLongbowU14WA 60m</v>
      </c>
      <c r="B18042">
        <v>4</v>
      </c>
      <c r="C18042" t="s">
        <v>1</v>
      </c>
      <c r="D18042" t="s">
        <v>63</v>
      </c>
      <c r="E18042" t="s">
        <v>56</v>
      </c>
      <c r="F18042" t="s">
        <v>48</v>
      </c>
      <c r="G18042">
        <v>21</v>
      </c>
    </row>
    <row r="18043" spans="1:7" x14ac:dyDescent="0.25">
      <c r="A18043" t="str">
        <f t="shared" si="281"/>
        <v>WomenLongbowU14WA 60m</v>
      </c>
      <c r="B18043">
        <v>5</v>
      </c>
      <c r="C18043" t="s">
        <v>1</v>
      </c>
      <c r="D18043" t="s">
        <v>63</v>
      </c>
      <c r="E18043" t="s">
        <v>56</v>
      </c>
      <c r="F18043" t="s">
        <v>48</v>
      </c>
      <c r="G18043">
        <v>31</v>
      </c>
    </row>
    <row r="18044" spans="1:7" x14ac:dyDescent="0.25">
      <c r="A18044" t="str">
        <f t="shared" si="281"/>
        <v>WomenLongbowU14WA 60m</v>
      </c>
      <c r="B18044">
        <v>6</v>
      </c>
      <c r="C18044" t="s">
        <v>1</v>
      </c>
      <c r="D18044" t="s">
        <v>63</v>
      </c>
      <c r="E18044" t="s">
        <v>56</v>
      </c>
      <c r="F18044" t="s">
        <v>48</v>
      </c>
      <c r="G18044">
        <v>46</v>
      </c>
    </row>
    <row r="18045" spans="1:7" x14ac:dyDescent="0.25">
      <c r="A18045" t="str">
        <f t="shared" si="281"/>
        <v>WomenLongbowU14WA 60m</v>
      </c>
      <c r="B18045">
        <v>7</v>
      </c>
      <c r="C18045" t="s">
        <v>1</v>
      </c>
      <c r="D18045" t="s">
        <v>63</v>
      </c>
      <c r="E18045" t="s">
        <v>56</v>
      </c>
      <c r="F18045" t="s">
        <v>48</v>
      </c>
      <c r="G18045">
        <v>67</v>
      </c>
    </row>
    <row r="18046" spans="1:7" x14ac:dyDescent="0.25">
      <c r="A18046" t="str">
        <f t="shared" si="281"/>
        <v>WomenLongbowU14WA 60m</v>
      </c>
      <c r="B18046">
        <v>8</v>
      </c>
      <c r="C18046" t="s">
        <v>1</v>
      </c>
      <c r="D18046" t="s">
        <v>63</v>
      </c>
      <c r="E18046" t="s">
        <v>56</v>
      </c>
      <c r="F18046" t="s">
        <v>48</v>
      </c>
      <c r="G18046">
        <v>96</v>
      </c>
    </row>
    <row r="18047" spans="1:7" x14ac:dyDescent="0.25">
      <c r="A18047" t="str">
        <f t="shared" si="281"/>
        <v>WomenLongbowU14WA 60m</v>
      </c>
      <c r="B18047">
        <v>9</v>
      </c>
      <c r="C18047" t="s">
        <v>1</v>
      </c>
      <c r="D18047" t="s">
        <v>63</v>
      </c>
      <c r="E18047" t="s">
        <v>56</v>
      </c>
      <c r="F18047" t="s">
        <v>48</v>
      </c>
      <c r="G18047">
        <v>137</v>
      </c>
    </row>
    <row r="18048" spans="1:7" x14ac:dyDescent="0.25">
      <c r="A18048" t="str">
        <f t="shared" si="281"/>
        <v>WomenLongbowU14WA 50m (Barebow) / Metric 122-50</v>
      </c>
      <c r="B18048">
        <v>1</v>
      </c>
      <c r="C18048" t="s">
        <v>1</v>
      </c>
      <c r="D18048" t="s">
        <v>63</v>
      </c>
      <c r="E18048" t="s">
        <v>56</v>
      </c>
      <c r="F18048" t="s">
        <v>76</v>
      </c>
      <c r="G18048">
        <v>10</v>
      </c>
    </row>
    <row r="18049" spans="1:7" x14ac:dyDescent="0.25">
      <c r="A18049" t="str">
        <f t="shared" si="281"/>
        <v>WomenLongbowU14WA 50m (Barebow) / Metric 122-50</v>
      </c>
      <c r="B18049">
        <v>2</v>
      </c>
      <c r="C18049" t="s">
        <v>1</v>
      </c>
      <c r="D18049" t="s">
        <v>63</v>
      </c>
      <c r="E18049" t="s">
        <v>56</v>
      </c>
      <c r="F18049" t="s">
        <v>76</v>
      </c>
      <c r="G18049">
        <v>14</v>
      </c>
    </row>
    <row r="18050" spans="1:7" x14ac:dyDescent="0.25">
      <c r="A18050" t="str">
        <f t="shared" ref="A18050:A18113" si="282">C18050&amp;D18050&amp;E18050&amp;F18050</f>
        <v>WomenLongbowU14WA 50m (Barebow) / Metric 122-50</v>
      </c>
      <c r="B18050">
        <v>3</v>
      </c>
      <c r="C18050" t="s">
        <v>1</v>
      </c>
      <c r="D18050" t="s">
        <v>63</v>
      </c>
      <c r="E18050" t="s">
        <v>56</v>
      </c>
      <c r="F18050" t="s">
        <v>76</v>
      </c>
      <c r="G18050">
        <v>21</v>
      </c>
    </row>
    <row r="18051" spans="1:7" x14ac:dyDescent="0.25">
      <c r="A18051" t="str">
        <f t="shared" si="282"/>
        <v>WomenLongbowU14WA 50m (Barebow) / Metric 122-50</v>
      </c>
      <c r="B18051">
        <v>4</v>
      </c>
      <c r="C18051" t="s">
        <v>1</v>
      </c>
      <c r="D18051" t="s">
        <v>63</v>
      </c>
      <c r="E18051" t="s">
        <v>56</v>
      </c>
      <c r="F18051" t="s">
        <v>76</v>
      </c>
      <c r="G18051">
        <v>32</v>
      </c>
    </row>
    <row r="18052" spans="1:7" x14ac:dyDescent="0.25">
      <c r="A18052" t="str">
        <f t="shared" si="282"/>
        <v>WomenLongbowU14WA 50m (Barebow) / Metric 122-50</v>
      </c>
      <c r="B18052">
        <v>5</v>
      </c>
      <c r="C18052" t="s">
        <v>1</v>
      </c>
      <c r="D18052" t="s">
        <v>63</v>
      </c>
      <c r="E18052" t="s">
        <v>56</v>
      </c>
      <c r="F18052" t="s">
        <v>76</v>
      </c>
      <c r="G18052">
        <v>47</v>
      </c>
    </row>
    <row r="18053" spans="1:7" x14ac:dyDescent="0.25">
      <c r="A18053" t="str">
        <f t="shared" si="282"/>
        <v>WomenLongbowU14WA 50m (Barebow) / Metric 122-50</v>
      </c>
      <c r="B18053">
        <v>6</v>
      </c>
      <c r="C18053" t="s">
        <v>1</v>
      </c>
      <c r="D18053" t="s">
        <v>63</v>
      </c>
      <c r="E18053" t="s">
        <v>56</v>
      </c>
      <c r="F18053" t="s">
        <v>76</v>
      </c>
      <c r="G18053">
        <v>68</v>
      </c>
    </row>
    <row r="18054" spans="1:7" x14ac:dyDescent="0.25">
      <c r="A18054" t="str">
        <f t="shared" si="282"/>
        <v>WomenLongbowU14WA 50m (Barebow) / Metric 122-50</v>
      </c>
      <c r="B18054">
        <v>7</v>
      </c>
      <c r="C18054" t="s">
        <v>1</v>
      </c>
      <c r="D18054" t="s">
        <v>63</v>
      </c>
      <c r="E18054" t="s">
        <v>56</v>
      </c>
      <c r="F18054" t="s">
        <v>76</v>
      </c>
      <c r="G18054">
        <v>99</v>
      </c>
    </row>
    <row r="18055" spans="1:7" x14ac:dyDescent="0.25">
      <c r="A18055" t="str">
        <f t="shared" si="282"/>
        <v>WomenLongbowU14WA 50m (Barebow) / Metric 122-50</v>
      </c>
      <c r="B18055">
        <v>8</v>
      </c>
      <c r="C18055" t="s">
        <v>1</v>
      </c>
      <c r="D18055" t="s">
        <v>63</v>
      </c>
      <c r="E18055" t="s">
        <v>56</v>
      </c>
      <c r="F18055" t="s">
        <v>76</v>
      </c>
      <c r="G18055">
        <v>140</v>
      </c>
    </row>
    <row r="18056" spans="1:7" x14ac:dyDescent="0.25">
      <c r="A18056" t="str">
        <f t="shared" si="282"/>
        <v>WomenLongbowU14WA 50m (Barebow) / Metric 122-50</v>
      </c>
      <c r="B18056">
        <v>9</v>
      </c>
      <c r="C18056" t="s">
        <v>1</v>
      </c>
      <c r="D18056" t="s">
        <v>63</v>
      </c>
      <c r="E18056" t="s">
        <v>56</v>
      </c>
      <c r="F18056" t="s">
        <v>76</v>
      </c>
      <c r="G18056">
        <v>193</v>
      </c>
    </row>
    <row r="18057" spans="1:7" x14ac:dyDescent="0.25">
      <c r="A18057" t="str">
        <f t="shared" si="282"/>
        <v>WomenLongbowU14Metric 122-40</v>
      </c>
      <c r="B18057">
        <v>1</v>
      </c>
      <c r="C18057" t="s">
        <v>1</v>
      </c>
      <c r="D18057" t="s">
        <v>63</v>
      </c>
      <c r="E18057" t="s">
        <v>56</v>
      </c>
      <c r="F18057" t="s">
        <v>49</v>
      </c>
      <c r="G18057">
        <v>16</v>
      </c>
    </row>
    <row r="18058" spans="1:7" x14ac:dyDescent="0.25">
      <c r="A18058" t="str">
        <f t="shared" si="282"/>
        <v>WomenLongbowU14Metric 122-40</v>
      </c>
      <c r="B18058">
        <v>2</v>
      </c>
      <c r="C18058" t="s">
        <v>1</v>
      </c>
      <c r="D18058" t="s">
        <v>63</v>
      </c>
      <c r="E18058" t="s">
        <v>56</v>
      </c>
      <c r="F18058" t="s">
        <v>49</v>
      </c>
      <c r="G18058">
        <v>24</v>
      </c>
    </row>
    <row r="18059" spans="1:7" x14ac:dyDescent="0.25">
      <c r="A18059" t="str">
        <f t="shared" si="282"/>
        <v>WomenLongbowU14Metric 122-40</v>
      </c>
      <c r="B18059">
        <v>3</v>
      </c>
      <c r="C18059" t="s">
        <v>1</v>
      </c>
      <c r="D18059" t="s">
        <v>63</v>
      </c>
      <c r="E18059" t="s">
        <v>56</v>
      </c>
      <c r="F18059" t="s">
        <v>49</v>
      </c>
      <c r="G18059">
        <v>35</v>
      </c>
    </row>
    <row r="18060" spans="1:7" x14ac:dyDescent="0.25">
      <c r="A18060" t="str">
        <f t="shared" si="282"/>
        <v>WomenLongbowU14Metric 122-40</v>
      </c>
      <c r="B18060">
        <v>4</v>
      </c>
      <c r="C18060" t="s">
        <v>1</v>
      </c>
      <c r="D18060" t="s">
        <v>63</v>
      </c>
      <c r="E18060" t="s">
        <v>56</v>
      </c>
      <c r="F18060" t="s">
        <v>49</v>
      </c>
      <c r="G18060">
        <v>51</v>
      </c>
    </row>
    <row r="18061" spans="1:7" x14ac:dyDescent="0.25">
      <c r="A18061" t="str">
        <f t="shared" si="282"/>
        <v>WomenLongbowU14Metric 122-40</v>
      </c>
      <c r="B18061">
        <v>5</v>
      </c>
      <c r="C18061" t="s">
        <v>1</v>
      </c>
      <c r="D18061" t="s">
        <v>63</v>
      </c>
      <c r="E18061" t="s">
        <v>56</v>
      </c>
      <c r="F18061" t="s">
        <v>49</v>
      </c>
      <c r="G18061">
        <v>75</v>
      </c>
    </row>
    <row r="18062" spans="1:7" x14ac:dyDescent="0.25">
      <c r="A18062" t="str">
        <f t="shared" si="282"/>
        <v>WomenLongbowU14Metric 122-40</v>
      </c>
      <c r="B18062">
        <v>6</v>
      </c>
      <c r="C18062" t="s">
        <v>1</v>
      </c>
      <c r="D18062" t="s">
        <v>63</v>
      </c>
      <c r="E18062" t="s">
        <v>56</v>
      </c>
      <c r="F18062" t="s">
        <v>49</v>
      </c>
      <c r="G18062">
        <v>108</v>
      </c>
    </row>
    <row r="18063" spans="1:7" x14ac:dyDescent="0.25">
      <c r="A18063" t="str">
        <f t="shared" si="282"/>
        <v>WomenLongbowU14Metric 122-40</v>
      </c>
      <c r="B18063">
        <v>7</v>
      </c>
      <c r="C18063" t="s">
        <v>1</v>
      </c>
      <c r="D18063" t="s">
        <v>63</v>
      </c>
      <c r="E18063" t="s">
        <v>56</v>
      </c>
      <c r="F18063" t="s">
        <v>49</v>
      </c>
      <c r="G18063">
        <v>153</v>
      </c>
    </row>
    <row r="18064" spans="1:7" x14ac:dyDescent="0.25">
      <c r="A18064" t="str">
        <f t="shared" si="282"/>
        <v>WomenLongbowU14Metric 122-40</v>
      </c>
      <c r="B18064">
        <v>8</v>
      </c>
      <c r="C18064" t="s">
        <v>1</v>
      </c>
      <c r="D18064" t="s">
        <v>63</v>
      </c>
      <c r="E18064" t="s">
        <v>56</v>
      </c>
      <c r="F18064" t="s">
        <v>49</v>
      </c>
      <c r="G18064">
        <v>209</v>
      </c>
    </row>
    <row r="18065" spans="1:7" x14ac:dyDescent="0.25">
      <c r="A18065" t="str">
        <f t="shared" si="282"/>
        <v>WomenLongbowU14Metric 122-40</v>
      </c>
      <c r="B18065">
        <v>9</v>
      </c>
      <c r="C18065" t="s">
        <v>1</v>
      </c>
      <c r="D18065" t="s">
        <v>63</v>
      </c>
      <c r="E18065" t="s">
        <v>56</v>
      </c>
      <c r="F18065" t="s">
        <v>49</v>
      </c>
      <c r="G18065">
        <v>276</v>
      </c>
    </row>
    <row r="18066" spans="1:7" x14ac:dyDescent="0.25">
      <c r="A18066" t="str">
        <f t="shared" si="282"/>
        <v>WomenLongbowU14Metric 122-30</v>
      </c>
      <c r="B18066">
        <v>1</v>
      </c>
      <c r="C18066" t="s">
        <v>1</v>
      </c>
      <c r="D18066" t="s">
        <v>63</v>
      </c>
      <c r="E18066" t="s">
        <v>56</v>
      </c>
      <c r="F18066" t="s">
        <v>50</v>
      </c>
      <c r="G18066">
        <v>30</v>
      </c>
    </row>
    <row r="18067" spans="1:7" x14ac:dyDescent="0.25">
      <c r="A18067" t="str">
        <f t="shared" si="282"/>
        <v>WomenLongbowU14Metric 122-30</v>
      </c>
      <c r="B18067">
        <v>2</v>
      </c>
      <c r="C18067" t="s">
        <v>1</v>
      </c>
      <c r="D18067" t="s">
        <v>63</v>
      </c>
      <c r="E18067" t="s">
        <v>56</v>
      </c>
      <c r="F18067" t="s">
        <v>50</v>
      </c>
      <c r="G18067">
        <v>44</v>
      </c>
    </row>
    <row r="18068" spans="1:7" x14ac:dyDescent="0.25">
      <c r="A18068" t="str">
        <f t="shared" si="282"/>
        <v>WomenLongbowU14Metric 122-30</v>
      </c>
      <c r="B18068">
        <v>3</v>
      </c>
      <c r="C18068" t="s">
        <v>1</v>
      </c>
      <c r="D18068" t="s">
        <v>63</v>
      </c>
      <c r="E18068" t="s">
        <v>56</v>
      </c>
      <c r="F18068" t="s">
        <v>50</v>
      </c>
      <c r="G18068">
        <v>64</v>
      </c>
    </row>
    <row r="18069" spans="1:7" x14ac:dyDescent="0.25">
      <c r="A18069" t="str">
        <f t="shared" si="282"/>
        <v>WomenLongbowU14Metric 122-30</v>
      </c>
      <c r="B18069">
        <v>4</v>
      </c>
      <c r="C18069" t="s">
        <v>1</v>
      </c>
      <c r="D18069" t="s">
        <v>63</v>
      </c>
      <c r="E18069" t="s">
        <v>56</v>
      </c>
      <c r="F18069" t="s">
        <v>50</v>
      </c>
      <c r="G18069">
        <v>93</v>
      </c>
    </row>
    <row r="18070" spans="1:7" x14ac:dyDescent="0.25">
      <c r="A18070" t="str">
        <f t="shared" si="282"/>
        <v>WomenLongbowU14WA 50m (Compound)</v>
      </c>
      <c r="B18070">
        <v>1</v>
      </c>
      <c r="C18070" t="s">
        <v>1</v>
      </c>
      <c r="D18070" t="s">
        <v>63</v>
      </c>
      <c r="E18070" t="s">
        <v>56</v>
      </c>
      <c r="F18070" t="s">
        <v>59</v>
      </c>
      <c r="G18070">
        <v>5</v>
      </c>
    </row>
    <row r="18071" spans="1:7" x14ac:dyDescent="0.25">
      <c r="A18071" t="str">
        <f t="shared" si="282"/>
        <v>WomenLongbowU14WA 50m (Compound)</v>
      </c>
      <c r="B18071">
        <v>2</v>
      </c>
      <c r="C18071" t="s">
        <v>1</v>
      </c>
      <c r="D18071" t="s">
        <v>63</v>
      </c>
      <c r="E18071" t="s">
        <v>56</v>
      </c>
      <c r="F18071" t="s">
        <v>59</v>
      </c>
      <c r="G18071">
        <v>7</v>
      </c>
    </row>
    <row r="18072" spans="1:7" x14ac:dyDescent="0.25">
      <c r="A18072" t="str">
        <f t="shared" si="282"/>
        <v>WomenLongbowU14WA 50m (Compound)</v>
      </c>
      <c r="B18072">
        <v>3</v>
      </c>
      <c r="C18072" t="s">
        <v>1</v>
      </c>
      <c r="D18072" t="s">
        <v>63</v>
      </c>
      <c r="E18072" t="s">
        <v>56</v>
      </c>
      <c r="F18072" t="s">
        <v>59</v>
      </c>
      <c r="G18072">
        <v>10</v>
      </c>
    </row>
    <row r="18073" spans="1:7" x14ac:dyDescent="0.25">
      <c r="A18073" t="str">
        <f t="shared" si="282"/>
        <v>WomenLongbowU14WA 50m (Compound)</v>
      </c>
      <c r="B18073">
        <v>4</v>
      </c>
      <c r="C18073" t="s">
        <v>1</v>
      </c>
      <c r="D18073" t="s">
        <v>63</v>
      </c>
      <c r="E18073" t="s">
        <v>56</v>
      </c>
      <c r="F18073" t="s">
        <v>59</v>
      </c>
      <c r="G18073">
        <v>14</v>
      </c>
    </row>
    <row r="18074" spans="1:7" x14ac:dyDescent="0.25">
      <c r="A18074" t="str">
        <f t="shared" si="282"/>
        <v>WomenLongbowU14WA 50m (Compound)</v>
      </c>
      <c r="B18074">
        <v>5</v>
      </c>
      <c r="C18074" t="s">
        <v>1</v>
      </c>
      <c r="D18074" t="s">
        <v>63</v>
      </c>
      <c r="E18074" t="s">
        <v>56</v>
      </c>
      <c r="F18074" t="s">
        <v>59</v>
      </c>
      <c r="G18074">
        <v>21</v>
      </c>
    </row>
    <row r="18075" spans="1:7" x14ac:dyDescent="0.25">
      <c r="A18075" t="str">
        <f t="shared" si="282"/>
        <v>WomenLongbowU14WA 50m (Compound)</v>
      </c>
      <c r="B18075">
        <v>6</v>
      </c>
      <c r="C18075" t="s">
        <v>1</v>
      </c>
      <c r="D18075" t="s">
        <v>63</v>
      </c>
      <c r="E18075" t="s">
        <v>56</v>
      </c>
      <c r="F18075" t="s">
        <v>59</v>
      </c>
      <c r="G18075">
        <v>31</v>
      </c>
    </row>
    <row r="18076" spans="1:7" x14ac:dyDescent="0.25">
      <c r="A18076" t="str">
        <f t="shared" si="282"/>
        <v>WomenLongbowU14Metric 80-40</v>
      </c>
      <c r="B18076">
        <v>1</v>
      </c>
      <c r="C18076" t="s">
        <v>1</v>
      </c>
      <c r="D18076" t="s">
        <v>63</v>
      </c>
      <c r="E18076" t="s">
        <v>56</v>
      </c>
      <c r="F18076" t="s">
        <v>60</v>
      </c>
      <c r="G18076">
        <v>7</v>
      </c>
    </row>
    <row r="18077" spans="1:7" x14ac:dyDescent="0.25">
      <c r="A18077" t="str">
        <f t="shared" si="282"/>
        <v>WomenLongbowU14Metric 80-40</v>
      </c>
      <c r="B18077">
        <v>2</v>
      </c>
      <c r="C18077" t="s">
        <v>1</v>
      </c>
      <c r="D18077" t="s">
        <v>63</v>
      </c>
      <c r="E18077" t="s">
        <v>56</v>
      </c>
      <c r="F18077" t="s">
        <v>60</v>
      </c>
      <c r="G18077">
        <v>11</v>
      </c>
    </row>
    <row r="18078" spans="1:7" x14ac:dyDescent="0.25">
      <c r="A18078" t="str">
        <f t="shared" si="282"/>
        <v>WomenLongbowU14Metric 80-40</v>
      </c>
      <c r="B18078">
        <v>3</v>
      </c>
      <c r="C18078" t="s">
        <v>1</v>
      </c>
      <c r="D18078" t="s">
        <v>63</v>
      </c>
      <c r="E18078" t="s">
        <v>56</v>
      </c>
      <c r="F18078" t="s">
        <v>60</v>
      </c>
      <c r="G18078">
        <v>16</v>
      </c>
    </row>
    <row r="18079" spans="1:7" x14ac:dyDescent="0.25">
      <c r="A18079" t="str">
        <f t="shared" si="282"/>
        <v>WomenLongbowU14Metric 80-40</v>
      </c>
      <c r="B18079">
        <v>4</v>
      </c>
      <c r="C18079" t="s">
        <v>1</v>
      </c>
      <c r="D18079" t="s">
        <v>63</v>
      </c>
      <c r="E18079" t="s">
        <v>56</v>
      </c>
      <c r="F18079" t="s">
        <v>60</v>
      </c>
      <c r="G18079">
        <v>23</v>
      </c>
    </row>
    <row r="18080" spans="1:7" x14ac:dyDescent="0.25">
      <c r="A18080" t="str">
        <f t="shared" si="282"/>
        <v>WomenLongbowU14Metric 80-40</v>
      </c>
      <c r="B18080">
        <v>5</v>
      </c>
      <c r="C18080" t="s">
        <v>1</v>
      </c>
      <c r="D18080" t="s">
        <v>63</v>
      </c>
      <c r="E18080" t="s">
        <v>56</v>
      </c>
      <c r="F18080" t="s">
        <v>60</v>
      </c>
      <c r="G18080">
        <v>35</v>
      </c>
    </row>
    <row r="18081" spans="1:7" x14ac:dyDescent="0.25">
      <c r="A18081" t="str">
        <f t="shared" si="282"/>
        <v>WomenLongbowU14Metric 80-40</v>
      </c>
      <c r="B18081">
        <v>6</v>
      </c>
      <c r="C18081" t="s">
        <v>1</v>
      </c>
      <c r="D18081" t="s">
        <v>63</v>
      </c>
      <c r="E18081" t="s">
        <v>56</v>
      </c>
      <c r="F18081" t="s">
        <v>60</v>
      </c>
      <c r="G18081">
        <v>51</v>
      </c>
    </row>
    <row r="18082" spans="1:7" x14ac:dyDescent="0.25">
      <c r="A18082" t="str">
        <f t="shared" si="282"/>
        <v>WomenLongbowU14Metric 80-30</v>
      </c>
      <c r="B18082">
        <v>1</v>
      </c>
      <c r="C18082" t="s">
        <v>1</v>
      </c>
      <c r="D18082" t="s">
        <v>63</v>
      </c>
      <c r="E18082" t="s">
        <v>56</v>
      </c>
      <c r="F18082" t="s">
        <v>61</v>
      </c>
      <c r="G18082">
        <v>13</v>
      </c>
    </row>
    <row r="18083" spans="1:7" x14ac:dyDescent="0.25">
      <c r="A18083" t="str">
        <f t="shared" si="282"/>
        <v>WomenLongbowU14Metric 80-30</v>
      </c>
      <c r="B18083">
        <v>2</v>
      </c>
      <c r="C18083" t="s">
        <v>1</v>
      </c>
      <c r="D18083" t="s">
        <v>63</v>
      </c>
      <c r="E18083" t="s">
        <v>56</v>
      </c>
      <c r="F18083" t="s">
        <v>61</v>
      </c>
      <c r="G18083">
        <v>20</v>
      </c>
    </row>
    <row r="18084" spans="1:7" x14ac:dyDescent="0.25">
      <c r="A18084" t="str">
        <f t="shared" si="282"/>
        <v>WomenLongbowU14Metric 80-30</v>
      </c>
      <c r="B18084">
        <v>3</v>
      </c>
      <c r="C18084" t="s">
        <v>1</v>
      </c>
      <c r="D18084" t="s">
        <v>63</v>
      </c>
      <c r="E18084" t="s">
        <v>56</v>
      </c>
      <c r="F18084" t="s">
        <v>61</v>
      </c>
      <c r="G18084">
        <v>29</v>
      </c>
    </row>
    <row r="18085" spans="1:7" x14ac:dyDescent="0.25">
      <c r="A18085" t="str">
        <f t="shared" si="282"/>
        <v>WomenLongbowU14Metric 80-30</v>
      </c>
      <c r="B18085">
        <v>4</v>
      </c>
      <c r="C18085" t="s">
        <v>1</v>
      </c>
      <c r="D18085" t="s">
        <v>63</v>
      </c>
      <c r="E18085" t="s">
        <v>56</v>
      </c>
      <c r="F18085" t="s">
        <v>61</v>
      </c>
      <c r="G18085">
        <v>43</v>
      </c>
    </row>
    <row r="18086" spans="1:7" x14ac:dyDescent="0.25">
      <c r="A18086" t="str">
        <f t="shared" si="282"/>
        <v>WomenLongbowU12York</v>
      </c>
      <c r="B18086">
        <v>1</v>
      </c>
      <c r="C18086" t="s">
        <v>1</v>
      </c>
      <c r="D18086" t="s">
        <v>63</v>
      </c>
      <c r="E18086" t="s">
        <v>57</v>
      </c>
      <c r="F18086" t="s">
        <v>3</v>
      </c>
      <c r="G18086">
        <v>5</v>
      </c>
    </row>
    <row r="18087" spans="1:7" x14ac:dyDescent="0.25">
      <c r="A18087" t="str">
        <f t="shared" si="282"/>
        <v>WomenLongbowU12York</v>
      </c>
      <c r="B18087">
        <v>2</v>
      </c>
      <c r="C18087" t="s">
        <v>1</v>
      </c>
      <c r="D18087" t="s">
        <v>63</v>
      </c>
      <c r="E18087" t="s">
        <v>57</v>
      </c>
      <c r="F18087" t="s">
        <v>3</v>
      </c>
      <c r="G18087">
        <v>7</v>
      </c>
    </row>
    <row r="18088" spans="1:7" x14ac:dyDescent="0.25">
      <c r="A18088" t="str">
        <f t="shared" si="282"/>
        <v>WomenLongbowU12York</v>
      </c>
      <c r="B18088">
        <v>3</v>
      </c>
      <c r="C18088" t="s">
        <v>1</v>
      </c>
      <c r="D18088" t="s">
        <v>63</v>
      </c>
      <c r="E18088" t="s">
        <v>57</v>
      </c>
      <c r="F18088" t="s">
        <v>3</v>
      </c>
      <c r="G18088">
        <v>10</v>
      </c>
    </row>
    <row r="18089" spans="1:7" x14ac:dyDescent="0.25">
      <c r="A18089" t="str">
        <f t="shared" si="282"/>
        <v>WomenLongbowU12York</v>
      </c>
      <c r="B18089">
        <v>4</v>
      </c>
      <c r="C18089" t="s">
        <v>1</v>
      </c>
      <c r="D18089" t="s">
        <v>63</v>
      </c>
      <c r="E18089" t="s">
        <v>57</v>
      </c>
      <c r="F18089" t="s">
        <v>3</v>
      </c>
      <c r="G18089">
        <v>15</v>
      </c>
    </row>
    <row r="18090" spans="1:7" x14ac:dyDescent="0.25">
      <c r="A18090" t="str">
        <f t="shared" si="282"/>
        <v>WomenLongbowU12York</v>
      </c>
      <c r="B18090">
        <v>5</v>
      </c>
      <c r="C18090" t="s">
        <v>1</v>
      </c>
      <c r="D18090" t="s">
        <v>63</v>
      </c>
      <c r="E18090" t="s">
        <v>57</v>
      </c>
      <c r="F18090" t="s">
        <v>3</v>
      </c>
      <c r="G18090">
        <v>22</v>
      </c>
    </row>
    <row r="18091" spans="1:7" x14ac:dyDescent="0.25">
      <c r="A18091" t="str">
        <f t="shared" si="282"/>
        <v>WomenLongbowU12York</v>
      </c>
      <c r="B18091">
        <v>6</v>
      </c>
      <c r="C18091" t="s">
        <v>1</v>
      </c>
      <c r="D18091" t="s">
        <v>63</v>
      </c>
      <c r="E18091" t="s">
        <v>57</v>
      </c>
      <c r="F18091" t="s">
        <v>3</v>
      </c>
      <c r="G18091">
        <v>32</v>
      </c>
    </row>
    <row r="18092" spans="1:7" x14ac:dyDescent="0.25">
      <c r="A18092" t="str">
        <f t="shared" si="282"/>
        <v>WomenLongbowU12York</v>
      </c>
      <c r="B18092">
        <v>7</v>
      </c>
      <c r="C18092" t="s">
        <v>1</v>
      </c>
      <c r="D18092" t="s">
        <v>63</v>
      </c>
      <c r="E18092" t="s">
        <v>57</v>
      </c>
      <c r="F18092" t="s">
        <v>3</v>
      </c>
      <c r="G18092">
        <v>47</v>
      </c>
    </row>
    <row r="18093" spans="1:7" x14ac:dyDescent="0.25">
      <c r="A18093" t="str">
        <f t="shared" si="282"/>
        <v>WomenLongbowU12York</v>
      </c>
      <c r="B18093">
        <v>8</v>
      </c>
      <c r="C18093" t="s">
        <v>1</v>
      </c>
      <c r="D18093" t="s">
        <v>63</v>
      </c>
      <c r="E18093" t="s">
        <v>57</v>
      </c>
      <c r="F18093" t="s">
        <v>3</v>
      </c>
      <c r="G18093">
        <v>70</v>
      </c>
    </row>
    <row r="18094" spans="1:7" x14ac:dyDescent="0.25">
      <c r="A18094" t="str">
        <f t="shared" si="282"/>
        <v>WomenLongbowU12York</v>
      </c>
      <c r="B18094">
        <v>9</v>
      </c>
      <c r="C18094" t="s">
        <v>1</v>
      </c>
      <c r="D18094" t="s">
        <v>63</v>
      </c>
      <c r="E18094" t="s">
        <v>57</v>
      </c>
      <c r="F18094" t="s">
        <v>3</v>
      </c>
      <c r="G18094">
        <v>103</v>
      </c>
    </row>
    <row r="18095" spans="1:7" x14ac:dyDescent="0.25">
      <c r="A18095" t="str">
        <f t="shared" si="282"/>
        <v>WomenLongbowU12Hereford / Bristol I</v>
      </c>
      <c r="B18095">
        <v>1</v>
      </c>
      <c r="C18095" t="s">
        <v>1</v>
      </c>
      <c r="D18095" t="s">
        <v>63</v>
      </c>
      <c r="E18095" t="s">
        <v>57</v>
      </c>
      <c r="F18095" t="s">
        <v>52</v>
      </c>
      <c r="G18095">
        <v>8</v>
      </c>
    </row>
    <row r="18096" spans="1:7" x14ac:dyDescent="0.25">
      <c r="A18096" t="str">
        <f t="shared" si="282"/>
        <v>WomenLongbowU12Hereford / Bristol I</v>
      </c>
      <c r="B18096">
        <v>2</v>
      </c>
      <c r="C18096" t="s">
        <v>1</v>
      </c>
      <c r="D18096" t="s">
        <v>63</v>
      </c>
      <c r="E18096" t="s">
        <v>57</v>
      </c>
      <c r="F18096" t="s">
        <v>52</v>
      </c>
      <c r="G18096">
        <v>11</v>
      </c>
    </row>
    <row r="18097" spans="1:7" x14ac:dyDescent="0.25">
      <c r="A18097" t="str">
        <f t="shared" si="282"/>
        <v>WomenLongbowU12Hereford / Bristol I</v>
      </c>
      <c r="B18097">
        <v>3</v>
      </c>
      <c r="C18097" t="s">
        <v>1</v>
      </c>
      <c r="D18097" t="s">
        <v>63</v>
      </c>
      <c r="E18097" t="s">
        <v>57</v>
      </c>
      <c r="F18097" t="s">
        <v>52</v>
      </c>
      <c r="G18097">
        <v>17</v>
      </c>
    </row>
    <row r="18098" spans="1:7" x14ac:dyDescent="0.25">
      <c r="A18098" t="str">
        <f t="shared" si="282"/>
        <v>WomenLongbowU12Hereford / Bristol I</v>
      </c>
      <c r="B18098">
        <v>4</v>
      </c>
      <c r="C18098" t="s">
        <v>1</v>
      </c>
      <c r="D18098" t="s">
        <v>63</v>
      </c>
      <c r="E18098" t="s">
        <v>57</v>
      </c>
      <c r="F18098" t="s">
        <v>52</v>
      </c>
      <c r="G18098">
        <v>25</v>
      </c>
    </row>
    <row r="18099" spans="1:7" x14ac:dyDescent="0.25">
      <c r="A18099" t="str">
        <f t="shared" si="282"/>
        <v>WomenLongbowU12Hereford / Bristol I</v>
      </c>
      <c r="B18099">
        <v>5</v>
      </c>
      <c r="C18099" t="s">
        <v>1</v>
      </c>
      <c r="D18099" t="s">
        <v>63</v>
      </c>
      <c r="E18099" t="s">
        <v>57</v>
      </c>
      <c r="F18099" t="s">
        <v>52</v>
      </c>
      <c r="G18099">
        <v>38</v>
      </c>
    </row>
    <row r="18100" spans="1:7" x14ac:dyDescent="0.25">
      <c r="A18100" t="str">
        <f t="shared" si="282"/>
        <v>WomenLongbowU12Hereford / Bristol I</v>
      </c>
      <c r="B18100">
        <v>6</v>
      </c>
      <c r="C18100" t="s">
        <v>1</v>
      </c>
      <c r="D18100" t="s">
        <v>63</v>
      </c>
      <c r="E18100" t="s">
        <v>57</v>
      </c>
      <c r="F18100" t="s">
        <v>52</v>
      </c>
      <c r="G18100">
        <v>56</v>
      </c>
    </row>
    <row r="18101" spans="1:7" x14ac:dyDescent="0.25">
      <c r="A18101" t="str">
        <f t="shared" si="282"/>
        <v>WomenLongbowU12Hereford / Bristol I</v>
      </c>
      <c r="B18101">
        <v>7</v>
      </c>
      <c r="C18101" t="s">
        <v>1</v>
      </c>
      <c r="D18101" t="s">
        <v>63</v>
      </c>
      <c r="E18101" t="s">
        <v>57</v>
      </c>
      <c r="F18101" t="s">
        <v>52</v>
      </c>
      <c r="G18101">
        <v>82</v>
      </c>
    </row>
    <row r="18102" spans="1:7" x14ac:dyDescent="0.25">
      <c r="A18102" t="str">
        <f t="shared" si="282"/>
        <v>WomenLongbowU12Hereford / Bristol I</v>
      </c>
      <c r="B18102">
        <v>8</v>
      </c>
      <c r="C18102" t="s">
        <v>1</v>
      </c>
      <c r="D18102" t="s">
        <v>63</v>
      </c>
      <c r="E18102" t="s">
        <v>57</v>
      </c>
      <c r="F18102" t="s">
        <v>52</v>
      </c>
      <c r="G18102">
        <v>120</v>
      </c>
    </row>
    <row r="18103" spans="1:7" x14ac:dyDescent="0.25">
      <c r="A18103" t="str">
        <f t="shared" si="282"/>
        <v>WomenLongbowU12Hereford / Bristol I</v>
      </c>
      <c r="B18103">
        <v>9</v>
      </c>
      <c r="C18103" t="s">
        <v>1</v>
      </c>
      <c r="D18103" t="s">
        <v>63</v>
      </c>
      <c r="E18103" t="s">
        <v>57</v>
      </c>
      <c r="F18103" t="s">
        <v>52</v>
      </c>
      <c r="G18103">
        <v>173</v>
      </c>
    </row>
    <row r="18104" spans="1:7" x14ac:dyDescent="0.25">
      <c r="A18104" t="str">
        <f t="shared" si="282"/>
        <v>WomenLongbowU12Bristol II</v>
      </c>
      <c r="B18104">
        <v>1</v>
      </c>
      <c r="C18104" t="s">
        <v>1</v>
      </c>
      <c r="D18104" t="s">
        <v>63</v>
      </c>
      <c r="E18104" t="s">
        <v>57</v>
      </c>
      <c r="F18104" t="s">
        <v>7</v>
      </c>
      <c r="G18104">
        <v>13</v>
      </c>
    </row>
    <row r="18105" spans="1:7" x14ac:dyDescent="0.25">
      <c r="A18105" t="str">
        <f t="shared" si="282"/>
        <v>WomenLongbowU12Bristol II</v>
      </c>
      <c r="B18105">
        <v>2</v>
      </c>
      <c r="C18105" t="s">
        <v>1</v>
      </c>
      <c r="D18105" t="s">
        <v>63</v>
      </c>
      <c r="E18105" t="s">
        <v>57</v>
      </c>
      <c r="F18105" t="s">
        <v>7</v>
      </c>
      <c r="G18105">
        <v>19</v>
      </c>
    </row>
    <row r="18106" spans="1:7" x14ac:dyDescent="0.25">
      <c r="A18106" t="str">
        <f t="shared" si="282"/>
        <v>WomenLongbowU12Bristol II</v>
      </c>
      <c r="B18106">
        <v>3</v>
      </c>
      <c r="C18106" t="s">
        <v>1</v>
      </c>
      <c r="D18106" t="s">
        <v>63</v>
      </c>
      <c r="E18106" t="s">
        <v>57</v>
      </c>
      <c r="F18106" t="s">
        <v>7</v>
      </c>
      <c r="G18106">
        <v>29</v>
      </c>
    </row>
    <row r="18107" spans="1:7" x14ac:dyDescent="0.25">
      <c r="A18107" t="str">
        <f t="shared" si="282"/>
        <v>WomenLongbowU12Bristol II</v>
      </c>
      <c r="B18107">
        <v>4</v>
      </c>
      <c r="C18107" t="s">
        <v>1</v>
      </c>
      <c r="D18107" t="s">
        <v>63</v>
      </c>
      <c r="E18107" t="s">
        <v>57</v>
      </c>
      <c r="F18107" t="s">
        <v>7</v>
      </c>
      <c r="G18107">
        <v>43</v>
      </c>
    </row>
    <row r="18108" spans="1:7" x14ac:dyDescent="0.25">
      <c r="A18108" t="str">
        <f t="shared" si="282"/>
        <v>WomenLongbowU12Bristol II</v>
      </c>
      <c r="B18108">
        <v>5</v>
      </c>
      <c r="C18108" t="s">
        <v>1</v>
      </c>
      <c r="D18108" t="s">
        <v>63</v>
      </c>
      <c r="E18108" t="s">
        <v>57</v>
      </c>
      <c r="F18108" t="s">
        <v>7</v>
      </c>
      <c r="G18108">
        <v>63</v>
      </c>
    </row>
    <row r="18109" spans="1:7" x14ac:dyDescent="0.25">
      <c r="A18109" t="str">
        <f t="shared" si="282"/>
        <v>WomenLongbowU12Bristol II</v>
      </c>
      <c r="B18109">
        <v>6</v>
      </c>
      <c r="C18109" t="s">
        <v>1</v>
      </c>
      <c r="D18109" t="s">
        <v>63</v>
      </c>
      <c r="E18109" t="s">
        <v>57</v>
      </c>
      <c r="F18109" t="s">
        <v>7</v>
      </c>
      <c r="G18109">
        <v>93</v>
      </c>
    </row>
    <row r="18110" spans="1:7" x14ac:dyDescent="0.25">
      <c r="A18110" t="str">
        <f t="shared" si="282"/>
        <v>WomenLongbowU12Bristol II</v>
      </c>
      <c r="B18110">
        <v>7</v>
      </c>
      <c r="C18110" t="s">
        <v>1</v>
      </c>
      <c r="D18110" t="s">
        <v>63</v>
      </c>
      <c r="E18110" t="s">
        <v>57</v>
      </c>
      <c r="F18110" t="s">
        <v>7</v>
      </c>
      <c r="G18110">
        <v>136</v>
      </c>
    </row>
    <row r="18111" spans="1:7" x14ac:dyDescent="0.25">
      <c r="A18111" t="str">
        <f t="shared" si="282"/>
        <v>WomenLongbowU12Bristol II</v>
      </c>
      <c r="B18111">
        <v>8</v>
      </c>
      <c r="C18111" t="s">
        <v>1</v>
      </c>
      <c r="D18111" t="s">
        <v>63</v>
      </c>
      <c r="E18111" t="s">
        <v>57</v>
      </c>
      <c r="F18111" t="s">
        <v>7</v>
      </c>
      <c r="G18111">
        <v>195</v>
      </c>
    </row>
    <row r="18112" spans="1:7" x14ac:dyDescent="0.25">
      <c r="A18112" t="str">
        <f t="shared" si="282"/>
        <v>WomenLongbowU12Bristol II</v>
      </c>
      <c r="B18112">
        <v>9</v>
      </c>
      <c r="C18112" t="s">
        <v>1</v>
      </c>
      <c r="D18112" t="s">
        <v>63</v>
      </c>
      <c r="E18112" t="s">
        <v>57</v>
      </c>
      <c r="F18112" t="s">
        <v>7</v>
      </c>
      <c r="G18112">
        <v>274</v>
      </c>
    </row>
    <row r="18113" spans="1:7" x14ac:dyDescent="0.25">
      <c r="A18113" t="str">
        <f t="shared" si="282"/>
        <v>WomenLongbowU12Bristol III</v>
      </c>
      <c r="B18113">
        <v>1</v>
      </c>
      <c r="C18113" t="s">
        <v>1</v>
      </c>
      <c r="D18113" t="s">
        <v>63</v>
      </c>
      <c r="E18113" t="s">
        <v>57</v>
      </c>
      <c r="F18113" t="s">
        <v>8</v>
      </c>
      <c r="G18113">
        <v>22</v>
      </c>
    </row>
    <row r="18114" spans="1:7" x14ac:dyDescent="0.25">
      <c r="A18114" t="str">
        <f t="shared" ref="A18114:A18177" si="283">C18114&amp;D18114&amp;E18114&amp;F18114</f>
        <v>WomenLongbowU12Bristol III</v>
      </c>
      <c r="B18114">
        <v>2</v>
      </c>
      <c r="C18114" t="s">
        <v>1</v>
      </c>
      <c r="D18114" t="s">
        <v>63</v>
      </c>
      <c r="E18114" t="s">
        <v>57</v>
      </c>
      <c r="F18114" t="s">
        <v>8</v>
      </c>
      <c r="G18114">
        <v>32</v>
      </c>
    </row>
    <row r="18115" spans="1:7" x14ac:dyDescent="0.25">
      <c r="A18115" t="str">
        <f t="shared" si="283"/>
        <v>WomenLongbowU12Bristol III</v>
      </c>
      <c r="B18115">
        <v>3</v>
      </c>
      <c r="C18115" t="s">
        <v>1</v>
      </c>
      <c r="D18115" t="s">
        <v>63</v>
      </c>
      <c r="E18115" t="s">
        <v>57</v>
      </c>
      <c r="F18115" t="s">
        <v>8</v>
      </c>
      <c r="G18115">
        <v>48</v>
      </c>
    </row>
    <row r="18116" spans="1:7" x14ac:dyDescent="0.25">
      <c r="A18116" t="str">
        <f t="shared" si="283"/>
        <v>WomenLongbowU12Bristol III</v>
      </c>
      <c r="B18116">
        <v>4</v>
      </c>
      <c r="C18116" t="s">
        <v>1</v>
      </c>
      <c r="D18116" t="s">
        <v>63</v>
      </c>
      <c r="E18116" t="s">
        <v>57</v>
      </c>
      <c r="F18116" t="s">
        <v>8</v>
      </c>
      <c r="G18116">
        <v>70</v>
      </c>
    </row>
    <row r="18117" spans="1:7" x14ac:dyDescent="0.25">
      <c r="A18117" t="str">
        <f t="shared" si="283"/>
        <v>WomenLongbowU12Bristol III</v>
      </c>
      <c r="B18117">
        <v>5</v>
      </c>
      <c r="C18117" t="s">
        <v>1</v>
      </c>
      <c r="D18117" t="s">
        <v>63</v>
      </c>
      <c r="E18117" t="s">
        <v>57</v>
      </c>
      <c r="F18117" t="s">
        <v>8</v>
      </c>
      <c r="G18117">
        <v>103</v>
      </c>
    </row>
    <row r="18118" spans="1:7" x14ac:dyDescent="0.25">
      <c r="A18118" t="str">
        <f t="shared" si="283"/>
        <v>WomenLongbowU12Bristol III</v>
      </c>
      <c r="B18118">
        <v>6</v>
      </c>
      <c r="C18118" t="s">
        <v>1</v>
      </c>
      <c r="D18118" t="s">
        <v>63</v>
      </c>
      <c r="E18118" t="s">
        <v>57</v>
      </c>
      <c r="F18118" t="s">
        <v>8</v>
      </c>
      <c r="G18118">
        <v>149</v>
      </c>
    </row>
    <row r="18119" spans="1:7" x14ac:dyDescent="0.25">
      <c r="A18119" t="str">
        <f t="shared" si="283"/>
        <v>WomenLongbowU12Bristol III</v>
      </c>
      <c r="B18119">
        <v>7</v>
      </c>
      <c r="C18119" t="s">
        <v>1</v>
      </c>
      <c r="D18119" t="s">
        <v>63</v>
      </c>
      <c r="E18119" t="s">
        <v>57</v>
      </c>
      <c r="F18119" t="s">
        <v>8</v>
      </c>
      <c r="G18119">
        <v>213</v>
      </c>
    </row>
    <row r="18120" spans="1:7" x14ac:dyDescent="0.25">
      <c r="A18120" t="str">
        <f t="shared" si="283"/>
        <v>WomenLongbowU12Bristol III</v>
      </c>
      <c r="B18120">
        <v>8</v>
      </c>
      <c r="C18120" t="s">
        <v>1</v>
      </c>
      <c r="D18120" t="s">
        <v>63</v>
      </c>
      <c r="E18120" t="s">
        <v>57</v>
      </c>
      <c r="F18120" t="s">
        <v>8</v>
      </c>
      <c r="G18120">
        <v>296</v>
      </c>
    </row>
    <row r="18121" spans="1:7" x14ac:dyDescent="0.25">
      <c r="A18121" t="str">
        <f t="shared" si="283"/>
        <v>WomenLongbowU12Bristol III</v>
      </c>
      <c r="B18121">
        <v>9</v>
      </c>
      <c r="C18121" t="s">
        <v>1</v>
      </c>
      <c r="D18121" t="s">
        <v>63</v>
      </c>
      <c r="E18121" t="s">
        <v>57</v>
      </c>
      <c r="F18121" t="s">
        <v>8</v>
      </c>
      <c r="G18121">
        <v>399</v>
      </c>
    </row>
    <row r="18122" spans="1:7" x14ac:dyDescent="0.25">
      <c r="A18122" t="str">
        <f t="shared" si="283"/>
        <v>WomenLongbowU12Bristol IV</v>
      </c>
      <c r="B18122">
        <v>1</v>
      </c>
      <c r="C18122" t="s">
        <v>1</v>
      </c>
      <c r="D18122" t="s">
        <v>63</v>
      </c>
      <c r="E18122" t="s">
        <v>57</v>
      </c>
      <c r="F18122" t="s">
        <v>9</v>
      </c>
      <c r="G18122">
        <v>42</v>
      </c>
    </row>
    <row r="18123" spans="1:7" x14ac:dyDescent="0.25">
      <c r="A18123" t="str">
        <f t="shared" si="283"/>
        <v>WomenLongbowU12Bristol IV</v>
      </c>
      <c r="B18123">
        <v>2</v>
      </c>
      <c r="C18123" t="s">
        <v>1</v>
      </c>
      <c r="D18123" t="s">
        <v>63</v>
      </c>
      <c r="E18123" t="s">
        <v>57</v>
      </c>
      <c r="F18123" t="s">
        <v>9</v>
      </c>
      <c r="G18123">
        <v>61</v>
      </c>
    </row>
    <row r="18124" spans="1:7" x14ac:dyDescent="0.25">
      <c r="A18124" t="str">
        <f t="shared" si="283"/>
        <v>WomenLongbowU12Bristol IV</v>
      </c>
      <c r="B18124">
        <v>3</v>
      </c>
      <c r="C18124" t="s">
        <v>1</v>
      </c>
      <c r="D18124" t="s">
        <v>63</v>
      </c>
      <c r="E18124" t="s">
        <v>57</v>
      </c>
      <c r="F18124" t="s">
        <v>9</v>
      </c>
      <c r="G18124">
        <v>90</v>
      </c>
    </row>
    <row r="18125" spans="1:7" x14ac:dyDescent="0.25">
      <c r="A18125" t="str">
        <f t="shared" si="283"/>
        <v>WomenLongbowU12Bristol IV</v>
      </c>
      <c r="B18125">
        <v>4</v>
      </c>
      <c r="C18125" t="s">
        <v>1</v>
      </c>
      <c r="D18125" t="s">
        <v>63</v>
      </c>
      <c r="E18125" t="s">
        <v>57</v>
      </c>
      <c r="F18125" t="s">
        <v>9</v>
      </c>
      <c r="G18125">
        <v>130</v>
      </c>
    </row>
    <row r="18126" spans="1:7" x14ac:dyDescent="0.25">
      <c r="A18126" t="str">
        <f t="shared" si="283"/>
        <v>WomenLongbowU12Bristol IV</v>
      </c>
      <c r="B18126">
        <v>5</v>
      </c>
      <c r="C18126" t="s">
        <v>1</v>
      </c>
      <c r="D18126" t="s">
        <v>63</v>
      </c>
      <c r="E18126" t="s">
        <v>57</v>
      </c>
      <c r="F18126" t="s">
        <v>9</v>
      </c>
      <c r="G18126">
        <v>186</v>
      </c>
    </row>
    <row r="18127" spans="1:7" x14ac:dyDescent="0.25">
      <c r="A18127" t="str">
        <f t="shared" si="283"/>
        <v>WomenLongbowU12Bristol IV</v>
      </c>
      <c r="B18127">
        <v>6</v>
      </c>
      <c r="C18127" t="s">
        <v>1</v>
      </c>
      <c r="D18127" t="s">
        <v>63</v>
      </c>
      <c r="E18127" t="s">
        <v>57</v>
      </c>
      <c r="F18127" t="s">
        <v>9</v>
      </c>
      <c r="G18127">
        <v>259</v>
      </c>
    </row>
    <row r="18128" spans="1:7" x14ac:dyDescent="0.25">
      <c r="A18128" t="str">
        <f t="shared" si="283"/>
        <v>WomenLongbowU12Bristol IV</v>
      </c>
      <c r="B18128">
        <v>7</v>
      </c>
      <c r="C18128" t="s">
        <v>1</v>
      </c>
      <c r="D18128" t="s">
        <v>63</v>
      </c>
      <c r="E18128" t="s">
        <v>57</v>
      </c>
      <c r="F18128" t="s">
        <v>9</v>
      </c>
      <c r="G18128">
        <v>351</v>
      </c>
    </row>
    <row r="18129" spans="1:7" x14ac:dyDescent="0.25">
      <c r="A18129" t="str">
        <f t="shared" si="283"/>
        <v>WomenLongbowU12Bristol IV</v>
      </c>
      <c r="B18129">
        <v>8</v>
      </c>
      <c r="C18129" t="s">
        <v>1</v>
      </c>
      <c r="D18129" t="s">
        <v>63</v>
      </c>
      <c r="E18129" t="s">
        <v>57</v>
      </c>
      <c r="F18129" t="s">
        <v>9</v>
      </c>
      <c r="G18129">
        <v>460</v>
      </c>
    </row>
    <row r="18130" spans="1:7" x14ac:dyDescent="0.25">
      <c r="A18130" t="str">
        <f t="shared" si="283"/>
        <v>WomenLongbowU12Bristol IV</v>
      </c>
      <c r="B18130">
        <v>9</v>
      </c>
      <c r="C18130" t="s">
        <v>1</v>
      </c>
      <c r="D18130" t="s">
        <v>63</v>
      </c>
      <c r="E18130" t="s">
        <v>57</v>
      </c>
      <c r="F18130" t="s">
        <v>9</v>
      </c>
      <c r="G18130">
        <v>582</v>
      </c>
    </row>
    <row r="18131" spans="1:7" x14ac:dyDescent="0.25">
      <c r="A18131" t="str">
        <f t="shared" si="283"/>
        <v>WomenLongbowU12Bristol V</v>
      </c>
      <c r="B18131">
        <v>1</v>
      </c>
      <c r="C18131" t="s">
        <v>1</v>
      </c>
      <c r="D18131" t="s">
        <v>63</v>
      </c>
      <c r="E18131" t="s">
        <v>57</v>
      </c>
      <c r="F18131" t="s">
        <v>10</v>
      </c>
      <c r="G18131">
        <v>110</v>
      </c>
    </row>
    <row r="18132" spans="1:7" x14ac:dyDescent="0.25">
      <c r="A18132" t="str">
        <f t="shared" si="283"/>
        <v>WomenLongbowU12Bristol V</v>
      </c>
      <c r="B18132">
        <v>2</v>
      </c>
      <c r="C18132" t="s">
        <v>1</v>
      </c>
      <c r="D18132" t="s">
        <v>63</v>
      </c>
      <c r="E18132" t="s">
        <v>57</v>
      </c>
      <c r="F18132" t="s">
        <v>10</v>
      </c>
      <c r="G18132">
        <v>155</v>
      </c>
    </row>
    <row r="18133" spans="1:7" x14ac:dyDescent="0.25">
      <c r="A18133" t="str">
        <f t="shared" si="283"/>
        <v>WomenLongbowU12Bristol V</v>
      </c>
      <c r="B18133">
        <v>3</v>
      </c>
      <c r="C18133" t="s">
        <v>1</v>
      </c>
      <c r="D18133" t="s">
        <v>63</v>
      </c>
      <c r="E18133" t="s">
        <v>57</v>
      </c>
      <c r="F18133" t="s">
        <v>10</v>
      </c>
      <c r="G18133">
        <v>213</v>
      </c>
    </row>
    <row r="18134" spans="1:7" x14ac:dyDescent="0.25">
      <c r="A18134" t="str">
        <f t="shared" si="283"/>
        <v>WomenLongbowU12Bristol V</v>
      </c>
      <c r="B18134">
        <v>4</v>
      </c>
      <c r="C18134" t="s">
        <v>1</v>
      </c>
      <c r="D18134" t="s">
        <v>63</v>
      </c>
      <c r="E18134" t="s">
        <v>57</v>
      </c>
      <c r="F18134" t="s">
        <v>10</v>
      </c>
      <c r="G18134">
        <v>285</v>
      </c>
    </row>
    <row r="18135" spans="1:7" x14ac:dyDescent="0.25">
      <c r="A18135" t="str">
        <f t="shared" si="283"/>
        <v>WomenLongbowU12Bristol V</v>
      </c>
      <c r="B18135">
        <v>5</v>
      </c>
      <c r="C18135" t="s">
        <v>1</v>
      </c>
      <c r="D18135" t="s">
        <v>63</v>
      </c>
      <c r="E18135" t="s">
        <v>57</v>
      </c>
      <c r="F18135" t="s">
        <v>10</v>
      </c>
      <c r="G18135">
        <v>372</v>
      </c>
    </row>
    <row r="18136" spans="1:7" x14ac:dyDescent="0.25">
      <c r="A18136" t="str">
        <f t="shared" si="283"/>
        <v>WomenLongbowU12Bristol V</v>
      </c>
      <c r="B18136">
        <v>6</v>
      </c>
      <c r="C18136" t="s">
        <v>1</v>
      </c>
      <c r="D18136" t="s">
        <v>63</v>
      </c>
      <c r="E18136" t="s">
        <v>57</v>
      </c>
      <c r="F18136" t="s">
        <v>10</v>
      </c>
      <c r="G18136">
        <v>473</v>
      </c>
    </row>
    <row r="18137" spans="1:7" x14ac:dyDescent="0.25">
      <c r="A18137" t="str">
        <f t="shared" si="283"/>
        <v>WomenLongbowU12Bristol V</v>
      </c>
      <c r="B18137">
        <v>7</v>
      </c>
      <c r="C18137" t="s">
        <v>1</v>
      </c>
      <c r="D18137" t="s">
        <v>63</v>
      </c>
      <c r="E18137" t="s">
        <v>57</v>
      </c>
      <c r="F18137" t="s">
        <v>10</v>
      </c>
      <c r="G18137">
        <v>585</v>
      </c>
    </row>
    <row r="18138" spans="1:7" x14ac:dyDescent="0.25">
      <c r="A18138" t="str">
        <f t="shared" si="283"/>
        <v>WomenLongbowU12Bristol V</v>
      </c>
      <c r="B18138">
        <v>8</v>
      </c>
      <c r="C18138" t="s">
        <v>1</v>
      </c>
      <c r="D18138" t="s">
        <v>63</v>
      </c>
      <c r="E18138" t="s">
        <v>57</v>
      </c>
      <c r="F18138" t="s">
        <v>10</v>
      </c>
      <c r="G18138">
        <v>704</v>
      </c>
    </row>
    <row r="18139" spans="1:7" x14ac:dyDescent="0.25">
      <c r="A18139" t="str">
        <f t="shared" si="283"/>
        <v>WomenLongbowU12Bristol V</v>
      </c>
      <c r="B18139">
        <v>9</v>
      </c>
      <c r="C18139" t="s">
        <v>1</v>
      </c>
      <c r="D18139" t="s">
        <v>63</v>
      </c>
      <c r="E18139" t="s">
        <v>57</v>
      </c>
      <c r="F18139" t="s">
        <v>10</v>
      </c>
      <c r="G18139">
        <v>821</v>
      </c>
    </row>
    <row r="18140" spans="1:7" x14ac:dyDescent="0.25">
      <c r="A18140" t="str">
        <f t="shared" si="283"/>
        <v>WomenLongbowU12St. George</v>
      </c>
      <c r="B18140">
        <v>1</v>
      </c>
      <c r="C18140" t="s">
        <v>1</v>
      </c>
      <c r="D18140" t="s">
        <v>63</v>
      </c>
      <c r="E18140" t="s">
        <v>57</v>
      </c>
      <c r="F18140" t="s">
        <v>115</v>
      </c>
      <c r="G18140">
        <v>4</v>
      </c>
    </row>
    <row r="18141" spans="1:7" x14ac:dyDescent="0.25">
      <c r="A18141" t="str">
        <f t="shared" si="283"/>
        <v>WomenLongbowU12St. George</v>
      </c>
      <c r="B18141">
        <v>2</v>
      </c>
      <c r="C18141" t="s">
        <v>1</v>
      </c>
      <c r="D18141" t="s">
        <v>63</v>
      </c>
      <c r="E18141" t="s">
        <v>57</v>
      </c>
      <c r="F18141" t="s">
        <v>115</v>
      </c>
      <c r="G18141">
        <v>6</v>
      </c>
    </row>
    <row r="18142" spans="1:7" x14ac:dyDescent="0.25">
      <c r="A18142" t="str">
        <f t="shared" si="283"/>
        <v>WomenLongbowU12St. George</v>
      </c>
      <c r="B18142">
        <v>3</v>
      </c>
      <c r="C18142" t="s">
        <v>1</v>
      </c>
      <c r="D18142" t="s">
        <v>63</v>
      </c>
      <c r="E18142" t="s">
        <v>57</v>
      </c>
      <c r="F18142" t="s">
        <v>115</v>
      </c>
      <c r="G18142">
        <v>9</v>
      </c>
    </row>
    <row r="18143" spans="1:7" x14ac:dyDescent="0.25">
      <c r="A18143" t="str">
        <f t="shared" si="283"/>
        <v>WomenLongbowU12St. George</v>
      </c>
      <c r="B18143">
        <v>4</v>
      </c>
      <c r="C18143" t="s">
        <v>1</v>
      </c>
      <c r="D18143" t="s">
        <v>63</v>
      </c>
      <c r="E18143" t="s">
        <v>57</v>
      </c>
      <c r="F18143" t="s">
        <v>115</v>
      </c>
      <c r="G18143">
        <v>14</v>
      </c>
    </row>
    <row r="18144" spans="1:7" x14ac:dyDescent="0.25">
      <c r="A18144" t="str">
        <f t="shared" si="283"/>
        <v>WomenLongbowU12St. George</v>
      </c>
      <c r="B18144">
        <v>5</v>
      </c>
      <c r="C18144" t="s">
        <v>1</v>
      </c>
      <c r="D18144" t="s">
        <v>63</v>
      </c>
      <c r="E18144" t="s">
        <v>57</v>
      </c>
      <c r="F18144" t="s">
        <v>115</v>
      </c>
      <c r="G18144">
        <v>20</v>
      </c>
    </row>
    <row r="18145" spans="1:7" x14ac:dyDescent="0.25">
      <c r="A18145" t="str">
        <f t="shared" si="283"/>
        <v>WomenLongbowU12St. George</v>
      </c>
      <c r="B18145">
        <v>6</v>
      </c>
      <c r="C18145" t="s">
        <v>1</v>
      </c>
      <c r="D18145" t="s">
        <v>63</v>
      </c>
      <c r="E18145" t="s">
        <v>57</v>
      </c>
      <c r="F18145" t="s">
        <v>115</v>
      </c>
      <c r="G18145">
        <v>30</v>
      </c>
    </row>
    <row r="18146" spans="1:7" x14ac:dyDescent="0.25">
      <c r="A18146" t="str">
        <f t="shared" si="283"/>
        <v>WomenLongbowU12Albion / Long Windsor</v>
      </c>
      <c r="B18146">
        <v>1</v>
      </c>
      <c r="C18146" t="s">
        <v>1</v>
      </c>
      <c r="D18146" t="s">
        <v>63</v>
      </c>
      <c r="E18146" t="s">
        <v>57</v>
      </c>
      <c r="F18146" t="s">
        <v>128</v>
      </c>
      <c r="G18146">
        <v>7</v>
      </c>
    </row>
    <row r="18147" spans="1:7" x14ac:dyDescent="0.25">
      <c r="A18147" t="str">
        <f t="shared" si="283"/>
        <v>WomenLongbowU12Albion / Long Windsor</v>
      </c>
      <c r="B18147">
        <v>2</v>
      </c>
      <c r="C18147" t="s">
        <v>1</v>
      </c>
      <c r="D18147" t="s">
        <v>63</v>
      </c>
      <c r="E18147" t="s">
        <v>57</v>
      </c>
      <c r="F18147" t="s">
        <v>128</v>
      </c>
      <c r="G18147">
        <v>10</v>
      </c>
    </row>
    <row r="18148" spans="1:7" x14ac:dyDescent="0.25">
      <c r="A18148" t="str">
        <f t="shared" si="283"/>
        <v>WomenLongbowU12Albion / Long Windsor</v>
      </c>
      <c r="B18148">
        <v>3</v>
      </c>
      <c r="C18148" t="s">
        <v>1</v>
      </c>
      <c r="D18148" t="s">
        <v>63</v>
      </c>
      <c r="E18148" t="s">
        <v>57</v>
      </c>
      <c r="F18148" t="s">
        <v>128</v>
      </c>
      <c r="G18148">
        <v>15</v>
      </c>
    </row>
    <row r="18149" spans="1:7" x14ac:dyDescent="0.25">
      <c r="A18149" t="str">
        <f t="shared" si="283"/>
        <v>WomenLongbowU12Albion / Long Windsor</v>
      </c>
      <c r="B18149">
        <v>4</v>
      </c>
      <c r="C18149" t="s">
        <v>1</v>
      </c>
      <c r="D18149" t="s">
        <v>63</v>
      </c>
      <c r="E18149" t="s">
        <v>57</v>
      </c>
      <c r="F18149" t="s">
        <v>128</v>
      </c>
      <c r="G18149">
        <v>23</v>
      </c>
    </row>
    <row r="18150" spans="1:7" x14ac:dyDescent="0.25">
      <c r="A18150" t="str">
        <f t="shared" si="283"/>
        <v>WomenLongbowU12Albion / Long Windsor</v>
      </c>
      <c r="B18150">
        <v>5</v>
      </c>
      <c r="C18150" t="s">
        <v>1</v>
      </c>
      <c r="D18150" t="s">
        <v>63</v>
      </c>
      <c r="E18150" t="s">
        <v>57</v>
      </c>
      <c r="F18150" t="s">
        <v>128</v>
      </c>
      <c r="G18150">
        <v>34</v>
      </c>
    </row>
    <row r="18151" spans="1:7" x14ac:dyDescent="0.25">
      <c r="A18151" t="str">
        <f t="shared" si="283"/>
        <v>WomenLongbowU12Albion / Long Windsor</v>
      </c>
      <c r="B18151">
        <v>6</v>
      </c>
      <c r="C18151" t="s">
        <v>1</v>
      </c>
      <c r="D18151" t="s">
        <v>63</v>
      </c>
      <c r="E18151" t="s">
        <v>57</v>
      </c>
      <c r="F18151" t="s">
        <v>128</v>
      </c>
      <c r="G18151">
        <v>50</v>
      </c>
    </row>
    <row r="18152" spans="1:7" x14ac:dyDescent="0.25">
      <c r="A18152" t="str">
        <f t="shared" si="283"/>
        <v>WomenLongbowU12Windsor</v>
      </c>
      <c r="B18152">
        <v>1</v>
      </c>
      <c r="C18152" t="s">
        <v>1</v>
      </c>
      <c r="D18152" t="s">
        <v>63</v>
      </c>
      <c r="E18152" t="s">
        <v>57</v>
      </c>
      <c r="F18152" t="s">
        <v>11</v>
      </c>
      <c r="G18152">
        <v>12</v>
      </c>
    </row>
    <row r="18153" spans="1:7" x14ac:dyDescent="0.25">
      <c r="A18153" t="str">
        <f t="shared" si="283"/>
        <v>WomenLongbowU12Windsor</v>
      </c>
      <c r="B18153">
        <v>2</v>
      </c>
      <c r="C18153" t="s">
        <v>1</v>
      </c>
      <c r="D18153" t="s">
        <v>63</v>
      </c>
      <c r="E18153" t="s">
        <v>57</v>
      </c>
      <c r="F18153" t="s">
        <v>11</v>
      </c>
      <c r="G18153">
        <v>17</v>
      </c>
    </row>
    <row r="18154" spans="1:7" x14ac:dyDescent="0.25">
      <c r="A18154" t="str">
        <f t="shared" si="283"/>
        <v>WomenLongbowU12Windsor</v>
      </c>
      <c r="B18154">
        <v>3</v>
      </c>
      <c r="C18154" t="s">
        <v>1</v>
      </c>
      <c r="D18154" t="s">
        <v>63</v>
      </c>
      <c r="E18154" t="s">
        <v>57</v>
      </c>
      <c r="F18154" t="s">
        <v>11</v>
      </c>
      <c r="G18154">
        <v>25</v>
      </c>
    </row>
    <row r="18155" spans="1:7" x14ac:dyDescent="0.25">
      <c r="A18155" t="str">
        <f t="shared" si="283"/>
        <v>WomenLongbowU12Windsor</v>
      </c>
      <c r="B18155">
        <v>4</v>
      </c>
      <c r="C18155" t="s">
        <v>1</v>
      </c>
      <c r="D18155" t="s">
        <v>63</v>
      </c>
      <c r="E18155" t="s">
        <v>57</v>
      </c>
      <c r="F18155" t="s">
        <v>11</v>
      </c>
      <c r="G18155">
        <v>38</v>
      </c>
    </row>
    <row r="18156" spans="1:7" x14ac:dyDescent="0.25">
      <c r="A18156" t="str">
        <f t="shared" si="283"/>
        <v>WomenLongbowU12Windsor</v>
      </c>
      <c r="B18156">
        <v>5</v>
      </c>
      <c r="C18156" t="s">
        <v>1</v>
      </c>
      <c r="D18156" t="s">
        <v>63</v>
      </c>
      <c r="E18156" t="s">
        <v>57</v>
      </c>
      <c r="F18156" t="s">
        <v>11</v>
      </c>
      <c r="G18156">
        <v>56</v>
      </c>
    </row>
    <row r="18157" spans="1:7" x14ac:dyDescent="0.25">
      <c r="A18157" t="str">
        <f t="shared" si="283"/>
        <v>WomenLongbowU12Windsor</v>
      </c>
      <c r="B18157">
        <v>6</v>
      </c>
      <c r="C18157" t="s">
        <v>1</v>
      </c>
      <c r="D18157" t="s">
        <v>63</v>
      </c>
      <c r="E18157" t="s">
        <v>57</v>
      </c>
      <c r="F18157" t="s">
        <v>11</v>
      </c>
      <c r="G18157">
        <v>82</v>
      </c>
    </row>
    <row r="18158" spans="1:7" x14ac:dyDescent="0.25">
      <c r="A18158" t="str">
        <f t="shared" si="283"/>
        <v>WomenLongbowU12Windsor 50</v>
      </c>
      <c r="B18158">
        <v>1</v>
      </c>
      <c r="C18158" t="s">
        <v>1</v>
      </c>
      <c r="D18158" t="s">
        <v>63</v>
      </c>
      <c r="E18158" t="s">
        <v>57</v>
      </c>
      <c r="F18158" t="s">
        <v>12</v>
      </c>
      <c r="G18158">
        <v>20</v>
      </c>
    </row>
    <row r="18159" spans="1:7" x14ac:dyDescent="0.25">
      <c r="A18159" t="str">
        <f t="shared" si="283"/>
        <v>WomenLongbowU12Windsor 50</v>
      </c>
      <c r="B18159">
        <v>2</v>
      </c>
      <c r="C18159" t="s">
        <v>1</v>
      </c>
      <c r="D18159" t="s">
        <v>63</v>
      </c>
      <c r="E18159" t="s">
        <v>57</v>
      </c>
      <c r="F18159" t="s">
        <v>12</v>
      </c>
      <c r="G18159">
        <v>29</v>
      </c>
    </row>
    <row r="18160" spans="1:7" x14ac:dyDescent="0.25">
      <c r="A18160" t="str">
        <f t="shared" si="283"/>
        <v>WomenLongbowU12Windsor 50</v>
      </c>
      <c r="B18160">
        <v>3</v>
      </c>
      <c r="C18160" t="s">
        <v>1</v>
      </c>
      <c r="D18160" t="s">
        <v>63</v>
      </c>
      <c r="E18160" t="s">
        <v>57</v>
      </c>
      <c r="F18160" t="s">
        <v>12</v>
      </c>
      <c r="G18160">
        <v>44</v>
      </c>
    </row>
    <row r="18161" spans="1:7" x14ac:dyDescent="0.25">
      <c r="A18161" t="str">
        <f t="shared" si="283"/>
        <v>WomenLongbowU12Windsor 50</v>
      </c>
      <c r="B18161">
        <v>4</v>
      </c>
      <c r="C18161" t="s">
        <v>1</v>
      </c>
      <c r="D18161" t="s">
        <v>63</v>
      </c>
      <c r="E18161" t="s">
        <v>57</v>
      </c>
      <c r="F18161" t="s">
        <v>12</v>
      </c>
      <c r="G18161">
        <v>64</v>
      </c>
    </row>
    <row r="18162" spans="1:7" x14ac:dyDescent="0.25">
      <c r="A18162" t="str">
        <f t="shared" si="283"/>
        <v>WomenLongbowU12Windsor 50</v>
      </c>
      <c r="B18162">
        <v>5</v>
      </c>
      <c r="C18162" t="s">
        <v>1</v>
      </c>
      <c r="D18162" t="s">
        <v>63</v>
      </c>
      <c r="E18162" t="s">
        <v>57</v>
      </c>
      <c r="F18162" t="s">
        <v>12</v>
      </c>
      <c r="G18162">
        <v>93</v>
      </c>
    </row>
    <row r="18163" spans="1:7" x14ac:dyDescent="0.25">
      <c r="A18163" t="str">
        <f t="shared" si="283"/>
        <v>WomenLongbowU12Windsor 50</v>
      </c>
      <c r="B18163">
        <v>6</v>
      </c>
      <c r="C18163" t="s">
        <v>1</v>
      </c>
      <c r="D18163" t="s">
        <v>63</v>
      </c>
      <c r="E18163" t="s">
        <v>57</v>
      </c>
      <c r="F18163" t="s">
        <v>12</v>
      </c>
      <c r="G18163">
        <v>134</v>
      </c>
    </row>
    <row r="18164" spans="1:7" x14ac:dyDescent="0.25">
      <c r="A18164" t="str">
        <f t="shared" si="283"/>
        <v>WomenLongbowU12Windsor 40</v>
      </c>
      <c r="B18164">
        <v>1</v>
      </c>
      <c r="C18164" t="s">
        <v>1</v>
      </c>
      <c r="D18164" t="s">
        <v>63</v>
      </c>
      <c r="E18164" t="s">
        <v>57</v>
      </c>
      <c r="F18164" t="s">
        <v>13</v>
      </c>
      <c r="G18164">
        <v>41</v>
      </c>
    </row>
    <row r="18165" spans="1:7" x14ac:dyDescent="0.25">
      <c r="A18165" t="str">
        <f t="shared" si="283"/>
        <v>WomenLongbowU12Windsor 40</v>
      </c>
      <c r="B18165">
        <v>2</v>
      </c>
      <c r="C18165" t="s">
        <v>1</v>
      </c>
      <c r="D18165" t="s">
        <v>63</v>
      </c>
      <c r="E18165" t="s">
        <v>57</v>
      </c>
      <c r="F18165" t="s">
        <v>13</v>
      </c>
      <c r="G18165">
        <v>60</v>
      </c>
    </row>
    <row r="18166" spans="1:7" x14ac:dyDescent="0.25">
      <c r="A18166" t="str">
        <f t="shared" si="283"/>
        <v>WomenLongbowU12Windsor 40</v>
      </c>
      <c r="B18166">
        <v>3</v>
      </c>
      <c r="C18166" t="s">
        <v>1</v>
      </c>
      <c r="D18166" t="s">
        <v>63</v>
      </c>
      <c r="E18166" t="s">
        <v>57</v>
      </c>
      <c r="F18166" t="s">
        <v>13</v>
      </c>
      <c r="G18166">
        <v>87</v>
      </c>
    </row>
    <row r="18167" spans="1:7" x14ac:dyDescent="0.25">
      <c r="A18167" t="str">
        <f t="shared" si="283"/>
        <v>WomenLongbowU12Windsor 40</v>
      </c>
      <c r="B18167">
        <v>4</v>
      </c>
      <c r="C18167" t="s">
        <v>1</v>
      </c>
      <c r="D18167" t="s">
        <v>63</v>
      </c>
      <c r="E18167" t="s">
        <v>57</v>
      </c>
      <c r="F18167" t="s">
        <v>13</v>
      </c>
      <c r="G18167">
        <v>125</v>
      </c>
    </row>
    <row r="18168" spans="1:7" x14ac:dyDescent="0.25">
      <c r="A18168" t="str">
        <f t="shared" si="283"/>
        <v>WomenLongbowU12Windsor 40</v>
      </c>
      <c r="B18168">
        <v>5</v>
      </c>
      <c r="C18168" t="s">
        <v>1</v>
      </c>
      <c r="D18168" t="s">
        <v>63</v>
      </c>
      <c r="E18168" t="s">
        <v>57</v>
      </c>
      <c r="F18168" t="s">
        <v>13</v>
      </c>
      <c r="G18168">
        <v>175</v>
      </c>
    </row>
    <row r="18169" spans="1:7" x14ac:dyDescent="0.25">
      <c r="A18169" t="str">
        <f t="shared" si="283"/>
        <v>WomenLongbowU12Windsor 40</v>
      </c>
      <c r="B18169">
        <v>6</v>
      </c>
      <c r="C18169" t="s">
        <v>1</v>
      </c>
      <c r="D18169" t="s">
        <v>63</v>
      </c>
      <c r="E18169" t="s">
        <v>57</v>
      </c>
      <c r="F18169" t="s">
        <v>13</v>
      </c>
      <c r="G18169">
        <v>239</v>
      </c>
    </row>
    <row r="18170" spans="1:7" x14ac:dyDescent="0.25">
      <c r="A18170" t="str">
        <f t="shared" si="283"/>
        <v>WomenLongbowU12Windsor 30</v>
      </c>
      <c r="B18170">
        <v>1</v>
      </c>
      <c r="C18170" t="s">
        <v>1</v>
      </c>
      <c r="D18170" t="s">
        <v>63</v>
      </c>
      <c r="E18170" t="s">
        <v>57</v>
      </c>
      <c r="F18170" t="s">
        <v>14</v>
      </c>
      <c r="G18170">
        <v>120</v>
      </c>
    </row>
    <row r="18171" spans="1:7" x14ac:dyDescent="0.25">
      <c r="A18171" t="str">
        <f t="shared" si="283"/>
        <v>WomenLongbowU12Windsor 30</v>
      </c>
      <c r="B18171">
        <v>2</v>
      </c>
      <c r="C18171" t="s">
        <v>1</v>
      </c>
      <c r="D18171" t="s">
        <v>63</v>
      </c>
      <c r="E18171" t="s">
        <v>57</v>
      </c>
      <c r="F18171" t="s">
        <v>14</v>
      </c>
      <c r="G18171">
        <v>166</v>
      </c>
    </row>
    <row r="18172" spans="1:7" x14ac:dyDescent="0.25">
      <c r="A18172" t="str">
        <f t="shared" si="283"/>
        <v>WomenLongbowU12Windsor 30</v>
      </c>
      <c r="B18172">
        <v>3</v>
      </c>
      <c r="C18172" t="s">
        <v>1</v>
      </c>
      <c r="D18172" t="s">
        <v>63</v>
      </c>
      <c r="E18172" t="s">
        <v>57</v>
      </c>
      <c r="F18172" t="s">
        <v>14</v>
      </c>
      <c r="G18172">
        <v>222</v>
      </c>
    </row>
    <row r="18173" spans="1:7" x14ac:dyDescent="0.25">
      <c r="A18173" t="str">
        <f t="shared" si="283"/>
        <v>WomenLongbowU12Windsor 30</v>
      </c>
      <c r="B18173">
        <v>4</v>
      </c>
      <c r="C18173" t="s">
        <v>1</v>
      </c>
      <c r="D18173" t="s">
        <v>63</v>
      </c>
      <c r="E18173" t="s">
        <v>57</v>
      </c>
      <c r="F18173" t="s">
        <v>14</v>
      </c>
      <c r="G18173">
        <v>288</v>
      </c>
    </row>
    <row r="18174" spans="1:7" x14ac:dyDescent="0.25">
      <c r="A18174" t="str">
        <f t="shared" si="283"/>
        <v>WomenLongbowU12Windsor 30</v>
      </c>
      <c r="B18174">
        <v>5</v>
      </c>
      <c r="C18174" t="s">
        <v>1</v>
      </c>
      <c r="D18174" t="s">
        <v>63</v>
      </c>
      <c r="E18174" t="s">
        <v>57</v>
      </c>
      <c r="F18174" t="s">
        <v>14</v>
      </c>
      <c r="G18174">
        <v>362</v>
      </c>
    </row>
    <row r="18175" spans="1:7" x14ac:dyDescent="0.25">
      <c r="A18175" t="str">
        <f t="shared" si="283"/>
        <v>WomenLongbowU12Windsor 30</v>
      </c>
      <c r="B18175">
        <v>6</v>
      </c>
      <c r="C18175" t="s">
        <v>1</v>
      </c>
      <c r="D18175" t="s">
        <v>63</v>
      </c>
      <c r="E18175" t="s">
        <v>57</v>
      </c>
      <c r="F18175" t="s">
        <v>14</v>
      </c>
      <c r="G18175">
        <v>441</v>
      </c>
    </row>
    <row r="18176" spans="1:7" x14ac:dyDescent="0.25">
      <c r="A18176" t="str">
        <f t="shared" si="283"/>
        <v>WomenLongbowU12New Western</v>
      </c>
      <c r="B18176">
        <v>1</v>
      </c>
      <c r="C18176" t="s">
        <v>1</v>
      </c>
      <c r="D18176" t="s">
        <v>63</v>
      </c>
      <c r="E18176" t="s">
        <v>57</v>
      </c>
      <c r="F18176" t="s">
        <v>15</v>
      </c>
      <c r="G18176">
        <v>3</v>
      </c>
    </row>
    <row r="18177" spans="1:7" x14ac:dyDescent="0.25">
      <c r="A18177" t="str">
        <f t="shared" si="283"/>
        <v>WomenLongbowU12New Western</v>
      </c>
      <c r="B18177">
        <v>2</v>
      </c>
      <c r="C18177" t="s">
        <v>1</v>
      </c>
      <c r="D18177" t="s">
        <v>63</v>
      </c>
      <c r="E18177" t="s">
        <v>57</v>
      </c>
      <c r="F18177" t="s">
        <v>15</v>
      </c>
      <c r="G18177">
        <v>4</v>
      </c>
    </row>
    <row r="18178" spans="1:7" x14ac:dyDescent="0.25">
      <c r="A18178" t="str">
        <f t="shared" ref="A18178:A18241" si="284">C18178&amp;D18178&amp;E18178&amp;F18178</f>
        <v>WomenLongbowU12New Western</v>
      </c>
      <c r="B18178">
        <v>3</v>
      </c>
      <c r="C18178" t="s">
        <v>1</v>
      </c>
      <c r="D18178" t="s">
        <v>63</v>
      </c>
      <c r="E18178" t="s">
        <v>57</v>
      </c>
      <c r="F18178" t="s">
        <v>15</v>
      </c>
      <c r="G18178">
        <v>6</v>
      </c>
    </row>
    <row r="18179" spans="1:7" x14ac:dyDescent="0.25">
      <c r="A18179" t="str">
        <f t="shared" si="284"/>
        <v>WomenLongbowU12New Western</v>
      </c>
      <c r="B18179">
        <v>4</v>
      </c>
      <c r="C18179" t="s">
        <v>1</v>
      </c>
      <c r="D18179" t="s">
        <v>63</v>
      </c>
      <c r="E18179" t="s">
        <v>57</v>
      </c>
      <c r="F18179" t="s">
        <v>15</v>
      </c>
      <c r="G18179">
        <v>8</v>
      </c>
    </row>
    <row r="18180" spans="1:7" x14ac:dyDescent="0.25">
      <c r="A18180" t="str">
        <f t="shared" si="284"/>
        <v>WomenLongbowU12New Western</v>
      </c>
      <c r="B18180">
        <v>5</v>
      </c>
      <c r="C18180" t="s">
        <v>1</v>
      </c>
      <c r="D18180" t="s">
        <v>63</v>
      </c>
      <c r="E18180" t="s">
        <v>57</v>
      </c>
      <c r="F18180" t="s">
        <v>15</v>
      </c>
      <c r="G18180">
        <v>12</v>
      </c>
    </row>
    <row r="18181" spans="1:7" x14ac:dyDescent="0.25">
      <c r="A18181" t="str">
        <f t="shared" si="284"/>
        <v>WomenLongbowU12New Western</v>
      </c>
      <c r="B18181">
        <v>6</v>
      </c>
      <c r="C18181" t="s">
        <v>1</v>
      </c>
      <c r="D18181" t="s">
        <v>63</v>
      </c>
      <c r="E18181" t="s">
        <v>57</v>
      </c>
      <c r="F18181" t="s">
        <v>15</v>
      </c>
      <c r="G18181">
        <v>18</v>
      </c>
    </row>
    <row r="18182" spans="1:7" x14ac:dyDescent="0.25">
      <c r="A18182" t="str">
        <f t="shared" si="284"/>
        <v>WomenLongbowU12Long Western</v>
      </c>
      <c r="B18182">
        <v>1</v>
      </c>
      <c r="C18182" t="s">
        <v>1</v>
      </c>
      <c r="D18182" t="s">
        <v>63</v>
      </c>
      <c r="E18182" t="s">
        <v>57</v>
      </c>
      <c r="F18182" t="s">
        <v>16</v>
      </c>
      <c r="G18182">
        <v>5</v>
      </c>
    </row>
    <row r="18183" spans="1:7" x14ac:dyDescent="0.25">
      <c r="A18183" t="str">
        <f t="shared" si="284"/>
        <v>WomenLongbowU12Long Western</v>
      </c>
      <c r="B18183">
        <v>2</v>
      </c>
      <c r="C18183" t="s">
        <v>1</v>
      </c>
      <c r="D18183" t="s">
        <v>63</v>
      </c>
      <c r="E18183" t="s">
        <v>57</v>
      </c>
      <c r="F18183" t="s">
        <v>16</v>
      </c>
      <c r="G18183">
        <v>7</v>
      </c>
    </row>
    <row r="18184" spans="1:7" x14ac:dyDescent="0.25">
      <c r="A18184" t="str">
        <f t="shared" si="284"/>
        <v>WomenLongbowU12Long Western</v>
      </c>
      <c r="B18184">
        <v>3</v>
      </c>
      <c r="C18184" t="s">
        <v>1</v>
      </c>
      <c r="D18184" t="s">
        <v>63</v>
      </c>
      <c r="E18184" t="s">
        <v>57</v>
      </c>
      <c r="F18184" t="s">
        <v>16</v>
      </c>
      <c r="G18184">
        <v>10</v>
      </c>
    </row>
    <row r="18185" spans="1:7" x14ac:dyDescent="0.25">
      <c r="A18185" t="str">
        <f t="shared" si="284"/>
        <v>WomenLongbowU12Long Western</v>
      </c>
      <c r="B18185">
        <v>4</v>
      </c>
      <c r="C18185" t="s">
        <v>1</v>
      </c>
      <c r="D18185" t="s">
        <v>63</v>
      </c>
      <c r="E18185" t="s">
        <v>57</v>
      </c>
      <c r="F18185" t="s">
        <v>16</v>
      </c>
      <c r="G18185">
        <v>15</v>
      </c>
    </row>
    <row r="18186" spans="1:7" x14ac:dyDescent="0.25">
      <c r="A18186" t="str">
        <f t="shared" si="284"/>
        <v>WomenLongbowU12Long Western</v>
      </c>
      <c r="B18186">
        <v>5</v>
      </c>
      <c r="C18186" t="s">
        <v>1</v>
      </c>
      <c r="D18186" t="s">
        <v>63</v>
      </c>
      <c r="E18186" t="s">
        <v>57</v>
      </c>
      <c r="F18186" t="s">
        <v>16</v>
      </c>
      <c r="G18186">
        <v>23</v>
      </c>
    </row>
    <row r="18187" spans="1:7" x14ac:dyDescent="0.25">
      <c r="A18187" t="str">
        <f t="shared" si="284"/>
        <v>WomenLongbowU12Long Western</v>
      </c>
      <c r="B18187">
        <v>6</v>
      </c>
      <c r="C18187" t="s">
        <v>1</v>
      </c>
      <c r="D18187" t="s">
        <v>63</v>
      </c>
      <c r="E18187" t="s">
        <v>57</v>
      </c>
      <c r="F18187" t="s">
        <v>16</v>
      </c>
      <c r="G18187">
        <v>34</v>
      </c>
    </row>
    <row r="18188" spans="1:7" x14ac:dyDescent="0.25">
      <c r="A18188" t="str">
        <f t="shared" si="284"/>
        <v>WomenLongbowU12Western</v>
      </c>
      <c r="B18188">
        <v>1</v>
      </c>
      <c r="C18188" t="s">
        <v>1</v>
      </c>
      <c r="D18188" t="s">
        <v>63</v>
      </c>
      <c r="E18188" t="s">
        <v>57</v>
      </c>
      <c r="F18188" t="s">
        <v>17</v>
      </c>
      <c r="G18188">
        <v>8</v>
      </c>
    </row>
    <row r="18189" spans="1:7" x14ac:dyDescent="0.25">
      <c r="A18189" t="str">
        <f t="shared" si="284"/>
        <v>WomenLongbowU12Western</v>
      </c>
      <c r="B18189">
        <v>2</v>
      </c>
      <c r="C18189" t="s">
        <v>1</v>
      </c>
      <c r="D18189" t="s">
        <v>63</v>
      </c>
      <c r="E18189" t="s">
        <v>57</v>
      </c>
      <c r="F18189" t="s">
        <v>17</v>
      </c>
      <c r="G18189">
        <v>12</v>
      </c>
    </row>
    <row r="18190" spans="1:7" x14ac:dyDescent="0.25">
      <c r="A18190" t="str">
        <f t="shared" si="284"/>
        <v>WomenLongbowU12Western</v>
      </c>
      <c r="B18190">
        <v>3</v>
      </c>
      <c r="C18190" t="s">
        <v>1</v>
      </c>
      <c r="D18190" t="s">
        <v>63</v>
      </c>
      <c r="E18190" t="s">
        <v>57</v>
      </c>
      <c r="F18190" t="s">
        <v>17</v>
      </c>
      <c r="G18190">
        <v>17</v>
      </c>
    </row>
    <row r="18191" spans="1:7" x14ac:dyDescent="0.25">
      <c r="A18191" t="str">
        <f t="shared" si="284"/>
        <v>WomenLongbowU12Western</v>
      </c>
      <c r="B18191">
        <v>4</v>
      </c>
      <c r="C18191" t="s">
        <v>1</v>
      </c>
      <c r="D18191" t="s">
        <v>63</v>
      </c>
      <c r="E18191" t="s">
        <v>57</v>
      </c>
      <c r="F18191" t="s">
        <v>17</v>
      </c>
      <c r="G18191">
        <v>25</v>
      </c>
    </row>
    <row r="18192" spans="1:7" x14ac:dyDescent="0.25">
      <c r="A18192" t="str">
        <f t="shared" si="284"/>
        <v>WomenLongbowU12Western</v>
      </c>
      <c r="B18192">
        <v>5</v>
      </c>
      <c r="C18192" t="s">
        <v>1</v>
      </c>
      <c r="D18192" t="s">
        <v>63</v>
      </c>
      <c r="E18192" t="s">
        <v>57</v>
      </c>
      <c r="F18192" t="s">
        <v>17</v>
      </c>
      <c r="G18192">
        <v>38</v>
      </c>
    </row>
    <row r="18193" spans="1:7" x14ac:dyDescent="0.25">
      <c r="A18193" t="str">
        <f t="shared" si="284"/>
        <v>WomenLongbowU12Western</v>
      </c>
      <c r="B18193">
        <v>6</v>
      </c>
      <c r="C18193" t="s">
        <v>1</v>
      </c>
      <c r="D18193" t="s">
        <v>63</v>
      </c>
      <c r="E18193" t="s">
        <v>57</v>
      </c>
      <c r="F18193" t="s">
        <v>17</v>
      </c>
      <c r="G18193">
        <v>56</v>
      </c>
    </row>
    <row r="18194" spans="1:7" x14ac:dyDescent="0.25">
      <c r="A18194" t="str">
        <f t="shared" si="284"/>
        <v>WomenLongbowU12Western 50</v>
      </c>
      <c r="B18194">
        <v>1</v>
      </c>
      <c r="C18194" t="s">
        <v>1</v>
      </c>
      <c r="D18194" t="s">
        <v>63</v>
      </c>
      <c r="E18194" t="s">
        <v>57</v>
      </c>
      <c r="F18194" t="s">
        <v>18</v>
      </c>
      <c r="G18194">
        <v>12</v>
      </c>
    </row>
    <row r="18195" spans="1:7" x14ac:dyDescent="0.25">
      <c r="A18195" t="str">
        <f t="shared" si="284"/>
        <v>WomenLongbowU12Western 50</v>
      </c>
      <c r="B18195">
        <v>2</v>
      </c>
      <c r="C18195" t="s">
        <v>1</v>
      </c>
      <c r="D18195" t="s">
        <v>63</v>
      </c>
      <c r="E18195" t="s">
        <v>57</v>
      </c>
      <c r="F18195" t="s">
        <v>18</v>
      </c>
      <c r="G18195">
        <v>18</v>
      </c>
    </row>
    <row r="18196" spans="1:7" x14ac:dyDescent="0.25">
      <c r="A18196" t="str">
        <f t="shared" si="284"/>
        <v>WomenLongbowU12Western 50</v>
      </c>
      <c r="B18196">
        <v>3</v>
      </c>
      <c r="C18196" t="s">
        <v>1</v>
      </c>
      <c r="D18196" t="s">
        <v>63</v>
      </c>
      <c r="E18196" t="s">
        <v>57</v>
      </c>
      <c r="F18196" t="s">
        <v>18</v>
      </c>
      <c r="G18196">
        <v>27</v>
      </c>
    </row>
    <row r="18197" spans="1:7" x14ac:dyDescent="0.25">
      <c r="A18197" t="str">
        <f t="shared" si="284"/>
        <v>WomenLongbowU12Western 50</v>
      </c>
      <c r="B18197">
        <v>4</v>
      </c>
      <c r="C18197" t="s">
        <v>1</v>
      </c>
      <c r="D18197" t="s">
        <v>63</v>
      </c>
      <c r="E18197" t="s">
        <v>57</v>
      </c>
      <c r="F18197" t="s">
        <v>18</v>
      </c>
      <c r="G18197">
        <v>40</v>
      </c>
    </row>
    <row r="18198" spans="1:7" x14ac:dyDescent="0.25">
      <c r="A18198" t="str">
        <f t="shared" si="284"/>
        <v>WomenLongbowU12Western 50</v>
      </c>
      <c r="B18198">
        <v>5</v>
      </c>
      <c r="C18198" t="s">
        <v>1</v>
      </c>
      <c r="D18198" t="s">
        <v>63</v>
      </c>
      <c r="E18198" t="s">
        <v>57</v>
      </c>
      <c r="F18198" t="s">
        <v>18</v>
      </c>
      <c r="G18198">
        <v>59</v>
      </c>
    </row>
    <row r="18199" spans="1:7" x14ac:dyDescent="0.25">
      <c r="A18199" t="str">
        <f t="shared" si="284"/>
        <v>WomenLongbowU12Western 50</v>
      </c>
      <c r="B18199">
        <v>6</v>
      </c>
      <c r="C18199" t="s">
        <v>1</v>
      </c>
      <c r="D18199" t="s">
        <v>63</v>
      </c>
      <c r="E18199" t="s">
        <v>57</v>
      </c>
      <c r="F18199" t="s">
        <v>18</v>
      </c>
      <c r="G18199">
        <v>87</v>
      </c>
    </row>
    <row r="18200" spans="1:7" x14ac:dyDescent="0.25">
      <c r="A18200" t="str">
        <f t="shared" si="284"/>
        <v>WomenLongbowU12Western 40</v>
      </c>
      <c r="B18200">
        <v>1</v>
      </c>
      <c r="C18200" t="s">
        <v>1</v>
      </c>
      <c r="D18200" t="s">
        <v>63</v>
      </c>
      <c r="E18200" t="s">
        <v>57</v>
      </c>
      <c r="F18200" t="s">
        <v>19</v>
      </c>
      <c r="G18200">
        <v>22</v>
      </c>
    </row>
    <row r="18201" spans="1:7" x14ac:dyDescent="0.25">
      <c r="A18201" t="str">
        <f t="shared" si="284"/>
        <v>WomenLongbowU12Western 40</v>
      </c>
      <c r="B18201">
        <v>2</v>
      </c>
      <c r="C18201" t="s">
        <v>1</v>
      </c>
      <c r="D18201" t="s">
        <v>63</v>
      </c>
      <c r="E18201" t="s">
        <v>57</v>
      </c>
      <c r="F18201" t="s">
        <v>19</v>
      </c>
      <c r="G18201">
        <v>32</v>
      </c>
    </row>
    <row r="18202" spans="1:7" x14ac:dyDescent="0.25">
      <c r="A18202" t="str">
        <f t="shared" si="284"/>
        <v>WomenLongbowU12Western 40</v>
      </c>
      <c r="B18202">
        <v>3</v>
      </c>
      <c r="C18202" t="s">
        <v>1</v>
      </c>
      <c r="D18202" t="s">
        <v>63</v>
      </c>
      <c r="E18202" t="s">
        <v>57</v>
      </c>
      <c r="F18202" t="s">
        <v>19</v>
      </c>
      <c r="G18202">
        <v>48</v>
      </c>
    </row>
    <row r="18203" spans="1:7" x14ac:dyDescent="0.25">
      <c r="A18203" t="str">
        <f t="shared" si="284"/>
        <v>WomenLongbowU12Western 40</v>
      </c>
      <c r="B18203">
        <v>4</v>
      </c>
      <c r="C18203" t="s">
        <v>1</v>
      </c>
      <c r="D18203" t="s">
        <v>63</v>
      </c>
      <c r="E18203" t="s">
        <v>57</v>
      </c>
      <c r="F18203" t="s">
        <v>19</v>
      </c>
      <c r="G18203">
        <v>70</v>
      </c>
    </row>
    <row r="18204" spans="1:7" x14ac:dyDescent="0.25">
      <c r="A18204" t="str">
        <f t="shared" si="284"/>
        <v>WomenLongbowU12Western 40</v>
      </c>
      <c r="B18204">
        <v>5</v>
      </c>
      <c r="C18204" t="s">
        <v>1</v>
      </c>
      <c r="D18204" t="s">
        <v>63</v>
      </c>
      <c r="E18204" t="s">
        <v>57</v>
      </c>
      <c r="F18204" t="s">
        <v>19</v>
      </c>
      <c r="G18204">
        <v>102</v>
      </c>
    </row>
    <row r="18205" spans="1:7" x14ac:dyDescent="0.25">
      <c r="A18205" t="str">
        <f t="shared" si="284"/>
        <v>WomenLongbowU12Western 40</v>
      </c>
      <c r="B18205">
        <v>6</v>
      </c>
      <c r="C18205" t="s">
        <v>1</v>
      </c>
      <c r="D18205" t="s">
        <v>63</v>
      </c>
      <c r="E18205" t="s">
        <v>57</v>
      </c>
      <c r="F18205" t="s">
        <v>19</v>
      </c>
      <c r="G18205">
        <v>146</v>
      </c>
    </row>
    <row r="18206" spans="1:7" x14ac:dyDescent="0.25">
      <c r="A18206" t="str">
        <f t="shared" si="284"/>
        <v>WomenLongbowU12Western 30</v>
      </c>
      <c r="B18206">
        <v>1</v>
      </c>
      <c r="C18206" t="s">
        <v>1</v>
      </c>
      <c r="D18206" t="s">
        <v>63</v>
      </c>
      <c r="E18206" t="s">
        <v>57</v>
      </c>
      <c r="F18206" t="s">
        <v>20</v>
      </c>
      <c r="G18206">
        <v>47</v>
      </c>
    </row>
    <row r="18207" spans="1:7" x14ac:dyDescent="0.25">
      <c r="A18207" t="str">
        <f t="shared" si="284"/>
        <v>WomenLongbowU12Western 30</v>
      </c>
      <c r="B18207">
        <v>2</v>
      </c>
      <c r="C18207" t="s">
        <v>1</v>
      </c>
      <c r="D18207" t="s">
        <v>63</v>
      </c>
      <c r="E18207" t="s">
        <v>57</v>
      </c>
      <c r="F18207" t="s">
        <v>20</v>
      </c>
      <c r="G18207">
        <v>68</v>
      </c>
    </row>
    <row r="18208" spans="1:7" x14ac:dyDescent="0.25">
      <c r="A18208" t="str">
        <f t="shared" si="284"/>
        <v>WomenLongbowU12Western 30</v>
      </c>
      <c r="B18208">
        <v>3</v>
      </c>
      <c r="C18208" t="s">
        <v>1</v>
      </c>
      <c r="D18208" t="s">
        <v>63</v>
      </c>
      <c r="E18208" t="s">
        <v>57</v>
      </c>
      <c r="F18208" t="s">
        <v>20</v>
      </c>
      <c r="G18208">
        <v>99</v>
      </c>
    </row>
    <row r="18209" spans="1:7" x14ac:dyDescent="0.25">
      <c r="A18209" t="str">
        <f t="shared" si="284"/>
        <v>WomenLongbowU12Western 30</v>
      </c>
      <c r="B18209">
        <v>4</v>
      </c>
      <c r="C18209" t="s">
        <v>1</v>
      </c>
      <c r="D18209" t="s">
        <v>63</v>
      </c>
      <c r="E18209" t="s">
        <v>57</v>
      </c>
      <c r="F18209" t="s">
        <v>20</v>
      </c>
      <c r="G18209">
        <v>141</v>
      </c>
    </row>
    <row r="18210" spans="1:7" x14ac:dyDescent="0.25">
      <c r="A18210" t="str">
        <f t="shared" si="284"/>
        <v>WomenLongbowU12Western 30</v>
      </c>
      <c r="B18210">
        <v>5</v>
      </c>
      <c r="C18210" t="s">
        <v>1</v>
      </c>
      <c r="D18210" t="s">
        <v>63</v>
      </c>
      <c r="E18210" t="s">
        <v>57</v>
      </c>
      <c r="F18210" t="s">
        <v>20</v>
      </c>
      <c r="G18210">
        <v>197</v>
      </c>
    </row>
    <row r="18211" spans="1:7" x14ac:dyDescent="0.25">
      <c r="A18211" t="str">
        <f t="shared" si="284"/>
        <v>WomenLongbowU12Western 30</v>
      </c>
      <c r="B18211">
        <v>6</v>
      </c>
      <c r="C18211" t="s">
        <v>1</v>
      </c>
      <c r="D18211" t="s">
        <v>63</v>
      </c>
      <c r="E18211" t="s">
        <v>57</v>
      </c>
      <c r="F18211" t="s">
        <v>20</v>
      </c>
      <c r="G18211">
        <v>266</v>
      </c>
    </row>
    <row r="18212" spans="1:7" x14ac:dyDescent="0.25">
      <c r="A18212" t="str">
        <f t="shared" si="284"/>
        <v>WomenLongbowU12American</v>
      </c>
      <c r="B18212">
        <v>1</v>
      </c>
      <c r="C18212" t="s">
        <v>1</v>
      </c>
      <c r="D18212" t="s">
        <v>63</v>
      </c>
      <c r="E18212" t="s">
        <v>57</v>
      </c>
      <c r="F18212" t="s">
        <v>21</v>
      </c>
      <c r="G18212">
        <v>10</v>
      </c>
    </row>
    <row r="18213" spans="1:7" x14ac:dyDescent="0.25">
      <c r="A18213" t="str">
        <f t="shared" si="284"/>
        <v>WomenLongbowU12American</v>
      </c>
      <c r="B18213">
        <v>2</v>
      </c>
      <c r="C18213" t="s">
        <v>1</v>
      </c>
      <c r="D18213" t="s">
        <v>63</v>
      </c>
      <c r="E18213" t="s">
        <v>57</v>
      </c>
      <c r="F18213" t="s">
        <v>21</v>
      </c>
      <c r="G18213">
        <v>14</v>
      </c>
    </row>
    <row r="18214" spans="1:7" x14ac:dyDescent="0.25">
      <c r="A18214" t="str">
        <f t="shared" si="284"/>
        <v>WomenLongbowU12American</v>
      </c>
      <c r="B18214">
        <v>3</v>
      </c>
      <c r="C18214" t="s">
        <v>1</v>
      </c>
      <c r="D18214" t="s">
        <v>63</v>
      </c>
      <c r="E18214" t="s">
        <v>57</v>
      </c>
      <c r="F18214" t="s">
        <v>21</v>
      </c>
      <c r="G18214">
        <v>21</v>
      </c>
    </row>
    <row r="18215" spans="1:7" x14ac:dyDescent="0.25">
      <c r="A18215" t="str">
        <f t="shared" si="284"/>
        <v>WomenLongbowU12American</v>
      </c>
      <c r="B18215">
        <v>4</v>
      </c>
      <c r="C18215" t="s">
        <v>1</v>
      </c>
      <c r="D18215" t="s">
        <v>63</v>
      </c>
      <c r="E18215" t="s">
        <v>57</v>
      </c>
      <c r="F18215" t="s">
        <v>21</v>
      </c>
      <c r="G18215">
        <v>32</v>
      </c>
    </row>
    <row r="18216" spans="1:7" x14ac:dyDescent="0.25">
      <c r="A18216" t="str">
        <f t="shared" si="284"/>
        <v>WomenLongbowU12American</v>
      </c>
      <c r="B18216">
        <v>5</v>
      </c>
      <c r="C18216" t="s">
        <v>1</v>
      </c>
      <c r="D18216" t="s">
        <v>63</v>
      </c>
      <c r="E18216" t="s">
        <v>57</v>
      </c>
      <c r="F18216" t="s">
        <v>21</v>
      </c>
      <c r="G18216">
        <v>47</v>
      </c>
    </row>
    <row r="18217" spans="1:7" x14ac:dyDescent="0.25">
      <c r="A18217" t="str">
        <f t="shared" si="284"/>
        <v>WomenLongbowU12American</v>
      </c>
      <c r="B18217">
        <v>6</v>
      </c>
      <c r="C18217" t="s">
        <v>1</v>
      </c>
      <c r="D18217" t="s">
        <v>63</v>
      </c>
      <c r="E18217" t="s">
        <v>57</v>
      </c>
      <c r="F18217" t="s">
        <v>21</v>
      </c>
      <c r="G18217">
        <v>68</v>
      </c>
    </row>
    <row r="18218" spans="1:7" x14ac:dyDescent="0.25">
      <c r="A18218" t="str">
        <f t="shared" si="284"/>
        <v>WomenLongbowU12St. Nicholas</v>
      </c>
      <c r="B18218">
        <v>1</v>
      </c>
      <c r="C18218" t="s">
        <v>1</v>
      </c>
      <c r="D18218" t="s">
        <v>63</v>
      </c>
      <c r="E18218" t="s">
        <v>57</v>
      </c>
      <c r="F18218" t="s">
        <v>116</v>
      </c>
      <c r="G18218">
        <v>18</v>
      </c>
    </row>
    <row r="18219" spans="1:7" x14ac:dyDescent="0.25">
      <c r="A18219" t="str">
        <f t="shared" si="284"/>
        <v>WomenLongbowU12St. Nicholas</v>
      </c>
      <c r="B18219">
        <v>2</v>
      </c>
      <c r="C18219" t="s">
        <v>1</v>
      </c>
      <c r="D18219" t="s">
        <v>63</v>
      </c>
      <c r="E18219" t="s">
        <v>57</v>
      </c>
      <c r="F18219" t="s">
        <v>116</v>
      </c>
      <c r="G18219">
        <v>27</v>
      </c>
    </row>
    <row r="18220" spans="1:7" x14ac:dyDescent="0.25">
      <c r="A18220" t="str">
        <f t="shared" si="284"/>
        <v>WomenLongbowU12St. Nicholas</v>
      </c>
      <c r="B18220">
        <v>3</v>
      </c>
      <c r="C18220" t="s">
        <v>1</v>
      </c>
      <c r="D18220" t="s">
        <v>63</v>
      </c>
      <c r="E18220" t="s">
        <v>57</v>
      </c>
      <c r="F18220" t="s">
        <v>116</v>
      </c>
      <c r="G18220">
        <v>40</v>
      </c>
    </row>
    <row r="18221" spans="1:7" x14ac:dyDescent="0.25">
      <c r="A18221" t="str">
        <f t="shared" si="284"/>
        <v>WomenLongbowU12St. Nicholas</v>
      </c>
      <c r="B18221">
        <v>4</v>
      </c>
      <c r="C18221" t="s">
        <v>1</v>
      </c>
      <c r="D18221" t="s">
        <v>63</v>
      </c>
      <c r="E18221" t="s">
        <v>57</v>
      </c>
      <c r="F18221" t="s">
        <v>116</v>
      </c>
      <c r="G18221">
        <v>59</v>
      </c>
    </row>
    <row r="18222" spans="1:7" x14ac:dyDescent="0.25">
      <c r="A18222" t="str">
        <f t="shared" si="284"/>
        <v>WomenLongbowU12St. Nicholas</v>
      </c>
      <c r="B18222">
        <v>5</v>
      </c>
      <c r="C18222" t="s">
        <v>1</v>
      </c>
      <c r="D18222" t="s">
        <v>63</v>
      </c>
      <c r="E18222" t="s">
        <v>57</v>
      </c>
      <c r="F18222" t="s">
        <v>116</v>
      </c>
      <c r="G18222">
        <v>86</v>
      </c>
    </row>
    <row r="18223" spans="1:7" x14ac:dyDescent="0.25">
      <c r="A18223" t="str">
        <f t="shared" si="284"/>
        <v>WomenLongbowU12St. Nicholas</v>
      </c>
      <c r="B18223">
        <v>6</v>
      </c>
      <c r="C18223" t="s">
        <v>1</v>
      </c>
      <c r="D18223" t="s">
        <v>63</v>
      </c>
      <c r="E18223" t="s">
        <v>57</v>
      </c>
      <c r="F18223" t="s">
        <v>116</v>
      </c>
      <c r="G18223">
        <v>123</v>
      </c>
    </row>
    <row r="18224" spans="1:7" x14ac:dyDescent="0.25">
      <c r="A18224" t="str">
        <f t="shared" si="284"/>
        <v>WomenLongbowU12New National</v>
      </c>
      <c r="B18224">
        <v>1</v>
      </c>
      <c r="C18224" t="s">
        <v>1</v>
      </c>
      <c r="D18224" t="s">
        <v>63</v>
      </c>
      <c r="E18224" t="s">
        <v>57</v>
      </c>
      <c r="F18224" t="s">
        <v>22</v>
      </c>
      <c r="G18224">
        <v>2</v>
      </c>
    </row>
    <row r="18225" spans="1:7" x14ac:dyDescent="0.25">
      <c r="A18225" t="str">
        <f t="shared" si="284"/>
        <v>WomenLongbowU12New National</v>
      </c>
      <c r="B18225">
        <v>2</v>
      </c>
      <c r="C18225" t="s">
        <v>1</v>
      </c>
      <c r="D18225" t="s">
        <v>63</v>
      </c>
      <c r="E18225" t="s">
        <v>57</v>
      </c>
      <c r="F18225" t="s">
        <v>22</v>
      </c>
      <c r="G18225">
        <v>3</v>
      </c>
    </row>
    <row r="18226" spans="1:7" x14ac:dyDescent="0.25">
      <c r="A18226" t="str">
        <f t="shared" si="284"/>
        <v>WomenLongbowU12New National</v>
      </c>
      <c r="B18226">
        <v>3</v>
      </c>
      <c r="C18226" t="s">
        <v>1</v>
      </c>
      <c r="D18226" t="s">
        <v>63</v>
      </c>
      <c r="E18226" t="s">
        <v>57</v>
      </c>
      <c r="F18226" t="s">
        <v>22</v>
      </c>
      <c r="G18226">
        <v>4</v>
      </c>
    </row>
    <row r="18227" spans="1:7" x14ac:dyDescent="0.25">
      <c r="A18227" t="str">
        <f t="shared" si="284"/>
        <v>WomenLongbowU12New National</v>
      </c>
      <c r="B18227">
        <v>4</v>
      </c>
      <c r="C18227" t="s">
        <v>1</v>
      </c>
      <c r="D18227" t="s">
        <v>63</v>
      </c>
      <c r="E18227" t="s">
        <v>57</v>
      </c>
      <c r="F18227" t="s">
        <v>22</v>
      </c>
      <c r="G18227">
        <v>6</v>
      </c>
    </row>
    <row r="18228" spans="1:7" x14ac:dyDescent="0.25">
      <c r="A18228" t="str">
        <f t="shared" si="284"/>
        <v>WomenLongbowU12New National</v>
      </c>
      <c r="B18228">
        <v>5</v>
      </c>
      <c r="C18228" t="s">
        <v>1</v>
      </c>
      <c r="D18228" t="s">
        <v>63</v>
      </c>
      <c r="E18228" t="s">
        <v>57</v>
      </c>
      <c r="F18228" t="s">
        <v>22</v>
      </c>
      <c r="G18228">
        <v>8</v>
      </c>
    </row>
    <row r="18229" spans="1:7" x14ac:dyDescent="0.25">
      <c r="A18229" t="str">
        <f t="shared" si="284"/>
        <v>WomenLongbowU12New National</v>
      </c>
      <c r="B18229">
        <v>6</v>
      </c>
      <c r="C18229" t="s">
        <v>1</v>
      </c>
      <c r="D18229" t="s">
        <v>63</v>
      </c>
      <c r="E18229" t="s">
        <v>57</v>
      </c>
      <c r="F18229" t="s">
        <v>22</v>
      </c>
      <c r="G18229">
        <v>12</v>
      </c>
    </row>
    <row r="18230" spans="1:7" x14ac:dyDescent="0.25">
      <c r="A18230" t="str">
        <f t="shared" si="284"/>
        <v>WomenLongbowU12Long National</v>
      </c>
      <c r="B18230">
        <v>1</v>
      </c>
      <c r="C18230" t="s">
        <v>1</v>
      </c>
      <c r="D18230" t="s">
        <v>63</v>
      </c>
      <c r="E18230" t="s">
        <v>57</v>
      </c>
      <c r="F18230" t="s">
        <v>23</v>
      </c>
      <c r="G18230">
        <v>3</v>
      </c>
    </row>
    <row r="18231" spans="1:7" x14ac:dyDescent="0.25">
      <c r="A18231" t="str">
        <f t="shared" si="284"/>
        <v>WomenLongbowU12Long National</v>
      </c>
      <c r="B18231">
        <v>2</v>
      </c>
      <c r="C18231" t="s">
        <v>1</v>
      </c>
      <c r="D18231" t="s">
        <v>63</v>
      </c>
      <c r="E18231" t="s">
        <v>57</v>
      </c>
      <c r="F18231" t="s">
        <v>23</v>
      </c>
      <c r="G18231">
        <v>5</v>
      </c>
    </row>
    <row r="18232" spans="1:7" x14ac:dyDescent="0.25">
      <c r="A18232" t="str">
        <f t="shared" si="284"/>
        <v>WomenLongbowU12Long National</v>
      </c>
      <c r="B18232">
        <v>3</v>
      </c>
      <c r="C18232" t="s">
        <v>1</v>
      </c>
      <c r="D18232" t="s">
        <v>63</v>
      </c>
      <c r="E18232" t="s">
        <v>57</v>
      </c>
      <c r="F18232" t="s">
        <v>23</v>
      </c>
      <c r="G18232">
        <v>7</v>
      </c>
    </row>
    <row r="18233" spans="1:7" x14ac:dyDescent="0.25">
      <c r="A18233" t="str">
        <f t="shared" si="284"/>
        <v>WomenLongbowU12Long National</v>
      </c>
      <c r="B18233">
        <v>4</v>
      </c>
      <c r="C18233" t="s">
        <v>1</v>
      </c>
      <c r="D18233" t="s">
        <v>63</v>
      </c>
      <c r="E18233" t="s">
        <v>57</v>
      </c>
      <c r="F18233" t="s">
        <v>23</v>
      </c>
      <c r="G18233">
        <v>10</v>
      </c>
    </row>
    <row r="18234" spans="1:7" x14ac:dyDescent="0.25">
      <c r="A18234" t="str">
        <f t="shared" si="284"/>
        <v>WomenLongbowU12Long National</v>
      </c>
      <c r="B18234">
        <v>5</v>
      </c>
      <c r="C18234" t="s">
        <v>1</v>
      </c>
      <c r="D18234" t="s">
        <v>63</v>
      </c>
      <c r="E18234" t="s">
        <v>57</v>
      </c>
      <c r="F18234" t="s">
        <v>23</v>
      </c>
      <c r="G18234">
        <v>15</v>
      </c>
    </row>
    <row r="18235" spans="1:7" x14ac:dyDescent="0.25">
      <c r="A18235" t="str">
        <f t="shared" si="284"/>
        <v>WomenLongbowU12Long National</v>
      </c>
      <c r="B18235">
        <v>6</v>
      </c>
      <c r="C18235" t="s">
        <v>1</v>
      </c>
      <c r="D18235" t="s">
        <v>63</v>
      </c>
      <c r="E18235" t="s">
        <v>57</v>
      </c>
      <c r="F18235" t="s">
        <v>23</v>
      </c>
      <c r="G18235">
        <v>23</v>
      </c>
    </row>
    <row r="18236" spans="1:7" x14ac:dyDescent="0.25">
      <c r="A18236" t="str">
        <f t="shared" si="284"/>
        <v>WomenLongbowU12National</v>
      </c>
      <c r="B18236">
        <v>1</v>
      </c>
      <c r="C18236" t="s">
        <v>1</v>
      </c>
      <c r="D18236" t="s">
        <v>63</v>
      </c>
      <c r="E18236" t="s">
        <v>57</v>
      </c>
      <c r="F18236" t="s">
        <v>24</v>
      </c>
      <c r="G18236">
        <v>6</v>
      </c>
    </row>
    <row r="18237" spans="1:7" x14ac:dyDescent="0.25">
      <c r="A18237" t="str">
        <f t="shared" si="284"/>
        <v>WomenLongbowU12National</v>
      </c>
      <c r="B18237">
        <v>2</v>
      </c>
      <c r="C18237" t="s">
        <v>1</v>
      </c>
      <c r="D18237" t="s">
        <v>63</v>
      </c>
      <c r="E18237" t="s">
        <v>57</v>
      </c>
      <c r="F18237" t="s">
        <v>24</v>
      </c>
      <c r="G18237">
        <v>8</v>
      </c>
    </row>
    <row r="18238" spans="1:7" x14ac:dyDescent="0.25">
      <c r="A18238" t="str">
        <f t="shared" si="284"/>
        <v>WomenLongbowU12National</v>
      </c>
      <c r="B18238">
        <v>3</v>
      </c>
      <c r="C18238" t="s">
        <v>1</v>
      </c>
      <c r="D18238" t="s">
        <v>63</v>
      </c>
      <c r="E18238" t="s">
        <v>57</v>
      </c>
      <c r="F18238" t="s">
        <v>24</v>
      </c>
      <c r="G18238">
        <v>12</v>
      </c>
    </row>
    <row r="18239" spans="1:7" x14ac:dyDescent="0.25">
      <c r="A18239" t="str">
        <f t="shared" si="284"/>
        <v>WomenLongbowU12National</v>
      </c>
      <c r="B18239">
        <v>4</v>
      </c>
      <c r="C18239" t="s">
        <v>1</v>
      </c>
      <c r="D18239" t="s">
        <v>63</v>
      </c>
      <c r="E18239" t="s">
        <v>57</v>
      </c>
      <c r="F18239" t="s">
        <v>24</v>
      </c>
      <c r="G18239">
        <v>18</v>
      </c>
    </row>
    <row r="18240" spans="1:7" x14ac:dyDescent="0.25">
      <c r="A18240" t="str">
        <f t="shared" si="284"/>
        <v>WomenLongbowU12National</v>
      </c>
      <c r="B18240">
        <v>5</v>
      </c>
      <c r="C18240" t="s">
        <v>1</v>
      </c>
      <c r="D18240" t="s">
        <v>63</v>
      </c>
      <c r="E18240" t="s">
        <v>57</v>
      </c>
      <c r="F18240" t="s">
        <v>24</v>
      </c>
      <c r="G18240">
        <v>27</v>
      </c>
    </row>
    <row r="18241" spans="1:7" x14ac:dyDescent="0.25">
      <c r="A18241" t="str">
        <f t="shared" si="284"/>
        <v>WomenLongbowU12National</v>
      </c>
      <c r="B18241">
        <v>6</v>
      </c>
      <c r="C18241" t="s">
        <v>1</v>
      </c>
      <c r="D18241" t="s">
        <v>63</v>
      </c>
      <c r="E18241" t="s">
        <v>57</v>
      </c>
      <c r="F18241" t="s">
        <v>24</v>
      </c>
      <c r="G18241">
        <v>39</v>
      </c>
    </row>
    <row r="18242" spans="1:7" x14ac:dyDescent="0.25">
      <c r="A18242" t="str">
        <f t="shared" ref="A18242:A18305" si="285">C18242&amp;D18242&amp;E18242&amp;F18242</f>
        <v>WomenLongbowU12National 50</v>
      </c>
      <c r="B18242">
        <v>1</v>
      </c>
      <c r="C18242" t="s">
        <v>1</v>
      </c>
      <c r="D18242" t="s">
        <v>63</v>
      </c>
      <c r="E18242" t="s">
        <v>57</v>
      </c>
      <c r="F18242" t="s">
        <v>25</v>
      </c>
      <c r="G18242">
        <v>9</v>
      </c>
    </row>
    <row r="18243" spans="1:7" x14ac:dyDescent="0.25">
      <c r="A18243" t="str">
        <f t="shared" si="285"/>
        <v>WomenLongbowU12National 50</v>
      </c>
      <c r="B18243">
        <v>2</v>
      </c>
      <c r="C18243" t="s">
        <v>1</v>
      </c>
      <c r="D18243" t="s">
        <v>63</v>
      </c>
      <c r="E18243" t="s">
        <v>57</v>
      </c>
      <c r="F18243" t="s">
        <v>25</v>
      </c>
      <c r="G18243">
        <v>13</v>
      </c>
    </row>
    <row r="18244" spans="1:7" x14ac:dyDescent="0.25">
      <c r="A18244" t="str">
        <f t="shared" si="285"/>
        <v>WomenLongbowU12National 50</v>
      </c>
      <c r="B18244">
        <v>3</v>
      </c>
      <c r="C18244" t="s">
        <v>1</v>
      </c>
      <c r="D18244" t="s">
        <v>63</v>
      </c>
      <c r="E18244" t="s">
        <v>57</v>
      </c>
      <c r="F18244" t="s">
        <v>25</v>
      </c>
      <c r="G18244">
        <v>19</v>
      </c>
    </row>
    <row r="18245" spans="1:7" x14ac:dyDescent="0.25">
      <c r="A18245" t="str">
        <f t="shared" si="285"/>
        <v>WomenLongbowU12National 50</v>
      </c>
      <c r="B18245">
        <v>4</v>
      </c>
      <c r="C18245" t="s">
        <v>1</v>
      </c>
      <c r="D18245" t="s">
        <v>63</v>
      </c>
      <c r="E18245" t="s">
        <v>57</v>
      </c>
      <c r="F18245" t="s">
        <v>25</v>
      </c>
      <c r="G18245">
        <v>28</v>
      </c>
    </row>
    <row r="18246" spans="1:7" x14ac:dyDescent="0.25">
      <c r="A18246" t="str">
        <f t="shared" si="285"/>
        <v>WomenLongbowU12National 50</v>
      </c>
      <c r="B18246">
        <v>5</v>
      </c>
      <c r="C18246" t="s">
        <v>1</v>
      </c>
      <c r="D18246" t="s">
        <v>63</v>
      </c>
      <c r="E18246" t="s">
        <v>57</v>
      </c>
      <c r="F18246" t="s">
        <v>25</v>
      </c>
      <c r="G18246">
        <v>41</v>
      </c>
    </row>
    <row r="18247" spans="1:7" x14ac:dyDescent="0.25">
      <c r="A18247" t="str">
        <f t="shared" si="285"/>
        <v>WomenLongbowU12National 50</v>
      </c>
      <c r="B18247">
        <v>6</v>
      </c>
      <c r="C18247" t="s">
        <v>1</v>
      </c>
      <c r="D18247" t="s">
        <v>63</v>
      </c>
      <c r="E18247" t="s">
        <v>57</v>
      </c>
      <c r="F18247" t="s">
        <v>25</v>
      </c>
      <c r="G18247">
        <v>60</v>
      </c>
    </row>
    <row r="18248" spans="1:7" x14ac:dyDescent="0.25">
      <c r="A18248" t="str">
        <f t="shared" si="285"/>
        <v>WomenLongbowU12National 40</v>
      </c>
      <c r="B18248">
        <v>1</v>
      </c>
      <c r="C18248" t="s">
        <v>1</v>
      </c>
      <c r="D18248" t="s">
        <v>63</v>
      </c>
      <c r="E18248" t="s">
        <v>57</v>
      </c>
      <c r="F18248" t="s">
        <v>26</v>
      </c>
      <c r="G18248">
        <v>15</v>
      </c>
    </row>
    <row r="18249" spans="1:7" x14ac:dyDescent="0.25">
      <c r="A18249" t="str">
        <f t="shared" si="285"/>
        <v>WomenLongbowU12National 40</v>
      </c>
      <c r="B18249">
        <v>2</v>
      </c>
      <c r="C18249" t="s">
        <v>1</v>
      </c>
      <c r="D18249" t="s">
        <v>63</v>
      </c>
      <c r="E18249" t="s">
        <v>57</v>
      </c>
      <c r="F18249" t="s">
        <v>26</v>
      </c>
      <c r="G18249">
        <v>22</v>
      </c>
    </row>
    <row r="18250" spans="1:7" x14ac:dyDescent="0.25">
      <c r="A18250" t="str">
        <f t="shared" si="285"/>
        <v>WomenLongbowU12National 40</v>
      </c>
      <c r="B18250">
        <v>3</v>
      </c>
      <c r="C18250" t="s">
        <v>1</v>
      </c>
      <c r="D18250" t="s">
        <v>63</v>
      </c>
      <c r="E18250" t="s">
        <v>57</v>
      </c>
      <c r="F18250" t="s">
        <v>26</v>
      </c>
      <c r="G18250">
        <v>32</v>
      </c>
    </row>
    <row r="18251" spans="1:7" x14ac:dyDescent="0.25">
      <c r="A18251" t="str">
        <f t="shared" si="285"/>
        <v>WomenLongbowU12National 40</v>
      </c>
      <c r="B18251">
        <v>4</v>
      </c>
      <c r="C18251" t="s">
        <v>1</v>
      </c>
      <c r="D18251" t="s">
        <v>63</v>
      </c>
      <c r="E18251" t="s">
        <v>57</v>
      </c>
      <c r="F18251" t="s">
        <v>26</v>
      </c>
      <c r="G18251">
        <v>48</v>
      </c>
    </row>
    <row r="18252" spans="1:7" x14ac:dyDescent="0.25">
      <c r="A18252" t="str">
        <f t="shared" si="285"/>
        <v>WomenLongbowU12National 40</v>
      </c>
      <c r="B18252">
        <v>5</v>
      </c>
      <c r="C18252" t="s">
        <v>1</v>
      </c>
      <c r="D18252" t="s">
        <v>63</v>
      </c>
      <c r="E18252" t="s">
        <v>57</v>
      </c>
      <c r="F18252" t="s">
        <v>26</v>
      </c>
      <c r="G18252">
        <v>69</v>
      </c>
    </row>
    <row r="18253" spans="1:7" x14ac:dyDescent="0.25">
      <c r="A18253" t="str">
        <f t="shared" si="285"/>
        <v>WomenLongbowU12National 40</v>
      </c>
      <c r="B18253">
        <v>6</v>
      </c>
      <c r="C18253" t="s">
        <v>1</v>
      </c>
      <c r="D18253" t="s">
        <v>63</v>
      </c>
      <c r="E18253" t="s">
        <v>57</v>
      </c>
      <c r="F18253" t="s">
        <v>26</v>
      </c>
      <c r="G18253">
        <v>100</v>
      </c>
    </row>
    <row r="18254" spans="1:7" x14ac:dyDescent="0.25">
      <c r="A18254" t="str">
        <f t="shared" si="285"/>
        <v>WomenLongbowU12National 30</v>
      </c>
      <c r="B18254">
        <v>1</v>
      </c>
      <c r="C18254" t="s">
        <v>1</v>
      </c>
      <c r="D18254" t="s">
        <v>63</v>
      </c>
      <c r="E18254" t="s">
        <v>57</v>
      </c>
      <c r="F18254" t="s">
        <v>27</v>
      </c>
      <c r="G18254">
        <v>31</v>
      </c>
    </row>
    <row r="18255" spans="1:7" x14ac:dyDescent="0.25">
      <c r="A18255" t="str">
        <f t="shared" si="285"/>
        <v>WomenLongbowU12National 30</v>
      </c>
      <c r="B18255">
        <v>2</v>
      </c>
      <c r="C18255" t="s">
        <v>1</v>
      </c>
      <c r="D18255" t="s">
        <v>63</v>
      </c>
      <c r="E18255" t="s">
        <v>57</v>
      </c>
      <c r="F18255" t="s">
        <v>27</v>
      </c>
      <c r="G18255">
        <v>45</v>
      </c>
    </row>
    <row r="18256" spans="1:7" x14ac:dyDescent="0.25">
      <c r="A18256" t="str">
        <f t="shared" si="285"/>
        <v>WomenLongbowU12National 30</v>
      </c>
      <c r="B18256">
        <v>3</v>
      </c>
      <c r="C18256" t="s">
        <v>1</v>
      </c>
      <c r="D18256" t="s">
        <v>63</v>
      </c>
      <c r="E18256" t="s">
        <v>57</v>
      </c>
      <c r="F18256" t="s">
        <v>27</v>
      </c>
      <c r="G18256">
        <v>65</v>
      </c>
    </row>
    <row r="18257" spans="1:7" x14ac:dyDescent="0.25">
      <c r="A18257" t="str">
        <f t="shared" si="285"/>
        <v>WomenLongbowU12National 30</v>
      </c>
      <c r="B18257">
        <v>4</v>
      </c>
      <c r="C18257" t="s">
        <v>1</v>
      </c>
      <c r="D18257" t="s">
        <v>63</v>
      </c>
      <c r="E18257" t="s">
        <v>57</v>
      </c>
      <c r="F18257" t="s">
        <v>27</v>
      </c>
      <c r="G18257">
        <v>93</v>
      </c>
    </row>
    <row r="18258" spans="1:7" x14ac:dyDescent="0.25">
      <c r="A18258" t="str">
        <f t="shared" si="285"/>
        <v>WomenLongbowU12National 30</v>
      </c>
      <c r="B18258">
        <v>5</v>
      </c>
      <c r="C18258" t="s">
        <v>1</v>
      </c>
      <c r="D18258" t="s">
        <v>63</v>
      </c>
      <c r="E18258" t="s">
        <v>57</v>
      </c>
      <c r="F18258" t="s">
        <v>27</v>
      </c>
      <c r="G18258">
        <v>131</v>
      </c>
    </row>
    <row r="18259" spans="1:7" x14ac:dyDescent="0.25">
      <c r="A18259" t="str">
        <f t="shared" si="285"/>
        <v>WomenLongbowU12National 30</v>
      </c>
      <c r="B18259">
        <v>6</v>
      </c>
      <c r="C18259" t="s">
        <v>1</v>
      </c>
      <c r="D18259" t="s">
        <v>63</v>
      </c>
      <c r="E18259" t="s">
        <v>57</v>
      </c>
      <c r="F18259" t="s">
        <v>27</v>
      </c>
      <c r="G18259">
        <v>179</v>
      </c>
    </row>
    <row r="18260" spans="1:7" x14ac:dyDescent="0.25">
      <c r="A18260" t="str">
        <f t="shared" si="285"/>
        <v>WomenLongbowU12New Warwick</v>
      </c>
      <c r="B18260">
        <v>1</v>
      </c>
      <c r="C18260" t="s">
        <v>1</v>
      </c>
      <c r="D18260" t="s">
        <v>63</v>
      </c>
      <c r="E18260" t="s">
        <v>57</v>
      </c>
      <c r="F18260" t="s">
        <v>28</v>
      </c>
      <c r="G18260">
        <v>2</v>
      </c>
    </row>
    <row r="18261" spans="1:7" x14ac:dyDescent="0.25">
      <c r="A18261" t="str">
        <f t="shared" si="285"/>
        <v>WomenLongbowU12New Warwick</v>
      </c>
      <c r="B18261">
        <v>2</v>
      </c>
      <c r="C18261" t="s">
        <v>1</v>
      </c>
      <c r="D18261" t="s">
        <v>63</v>
      </c>
      <c r="E18261" t="s">
        <v>57</v>
      </c>
      <c r="F18261" t="s">
        <v>28</v>
      </c>
      <c r="G18261">
        <v>2</v>
      </c>
    </row>
    <row r="18262" spans="1:7" x14ac:dyDescent="0.25">
      <c r="A18262" t="str">
        <f t="shared" si="285"/>
        <v>WomenLongbowU12New Warwick</v>
      </c>
      <c r="B18262">
        <v>3</v>
      </c>
      <c r="C18262" t="s">
        <v>1</v>
      </c>
      <c r="D18262" t="s">
        <v>63</v>
      </c>
      <c r="E18262" t="s">
        <v>57</v>
      </c>
      <c r="F18262" t="s">
        <v>28</v>
      </c>
      <c r="G18262">
        <v>3</v>
      </c>
    </row>
    <row r="18263" spans="1:7" x14ac:dyDescent="0.25">
      <c r="A18263" t="str">
        <f t="shared" si="285"/>
        <v>WomenLongbowU12New Warwick</v>
      </c>
      <c r="B18263">
        <v>4</v>
      </c>
      <c r="C18263" t="s">
        <v>1</v>
      </c>
      <c r="D18263" t="s">
        <v>63</v>
      </c>
      <c r="E18263" t="s">
        <v>57</v>
      </c>
      <c r="F18263" t="s">
        <v>28</v>
      </c>
      <c r="G18263">
        <v>4</v>
      </c>
    </row>
    <row r="18264" spans="1:7" x14ac:dyDescent="0.25">
      <c r="A18264" t="str">
        <f t="shared" si="285"/>
        <v>WomenLongbowU12New Warwick</v>
      </c>
      <c r="B18264">
        <v>5</v>
      </c>
      <c r="C18264" t="s">
        <v>1</v>
      </c>
      <c r="D18264" t="s">
        <v>63</v>
      </c>
      <c r="E18264" t="s">
        <v>57</v>
      </c>
      <c r="F18264" t="s">
        <v>28</v>
      </c>
      <c r="G18264">
        <v>6</v>
      </c>
    </row>
    <row r="18265" spans="1:7" x14ac:dyDescent="0.25">
      <c r="A18265" t="str">
        <f t="shared" si="285"/>
        <v>WomenLongbowU12New Warwick</v>
      </c>
      <c r="B18265">
        <v>6</v>
      </c>
      <c r="C18265" t="s">
        <v>1</v>
      </c>
      <c r="D18265" t="s">
        <v>63</v>
      </c>
      <c r="E18265" t="s">
        <v>57</v>
      </c>
      <c r="F18265" t="s">
        <v>28</v>
      </c>
      <c r="G18265">
        <v>9</v>
      </c>
    </row>
    <row r="18266" spans="1:7" x14ac:dyDescent="0.25">
      <c r="A18266" t="str">
        <f t="shared" si="285"/>
        <v>WomenLongbowU12Long Warwick</v>
      </c>
      <c r="B18266">
        <v>1</v>
      </c>
      <c r="C18266" t="s">
        <v>1</v>
      </c>
      <c r="D18266" t="s">
        <v>63</v>
      </c>
      <c r="E18266" t="s">
        <v>57</v>
      </c>
      <c r="F18266" t="s">
        <v>29</v>
      </c>
      <c r="G18266">
        <v>3</v>
      </c>
    </row>
    <row r="18267" spans="1:7" x14ac:dyDescent="0.25">
      <c r="A18267" t="str">
        <f t="shared" si="285"/>
        <v>WomenLongbowU12Long Warwick</v>
      </c>
      <c r="B18267">
        <v>2</v>
      </c>
      <c r="C18267" t="s">
        <v>1</v>
      </c>
      <c r="D18267" t="s">
        <v>63</v>
      </c>
      <c r="E18267" t="s">
        <v>57</v>
      </c>
      <c r="F18267" t="s">
        <v>29</v>
      </c>
      <c r="G18267">
        <v>4</v>
      </c>
    </row>
    <row r="18268" spans="1:7" x14ac:dyDescent="0.25">
      <c r="A18268" t="str">
        <f t="shared" si="285"/>
        <v>WomenLongbowU12Long Warwick</v>
      </c>
      <c r="B18268">
        <v>3</v>
      </c>
      <c r="C18268" t="s">
        <v>1</v>
      </c>
      <c r="D18268" t="s">
        <v>63</v>
      </c>
      <c r="E18268" t="s">
        <v>57</v>
      </c>
      <c r="F18268" t="s">
        <v>29</v>
      </c>
      <c r="G18268">
        <v>5</v>
      </c>
    </row>
    <row r="18269" spans="1:7" x14ac:dyDescent="0.25">
      <c r="A18269" t="str">
        <f t="shared" si="285"/>
        <v>WomenLongbowU12Long Warwick</v>
      </c>
      <c r="B18269">
        <v>4</v>
      </c>
      <c r="C18269" t="s">
        <v>1</v>
      </c>
      <c r="D18269" t="s">
        <v>63</v>
      </c>
      <c r="E18269" t="s">
        <v>57</v>
      </c>
      <c r="F18269" t="s">
        <v>29</v>
      </c>
      <c r="G18269">
        <v>8</v>
      </c>
    </row>
    <row r="18270" spans="1:7" x14ac:dyDescent="0.25">
      <c r="A18270" t="str">
        <f t="shared" si="285"/>
        <v>WomenLongbowU12Long Warwick</v>
      </c>
      <c r="B18270">
        <v>5</v>
      </c>
      <c r="C18270" t="s">
        <v>1</v>
      </c>
      <c r="D18270" t="s">
        <v>63</v>
      </c>
      <c r="E18270" t="s">
        <v>57</v>
      </c>
      <c r="F18270" t="s">
        <v>29</v>
      </c>
      <c r="G18270">
        <v>12</v>
      </c>
    </row>
    <row r="18271" spans="1:7" x14ac:dyDescent="0.25">
      <c r="A18271" t="str">
        <f t="shared" si="285"/>
        <v>WomenLongbowU12Long Warwick</v>
      </c>
      <c r="B18271">
        <v>6</v>
      </c>
      <c r="C18271" t="s">
        <v>1</v>
      </c>
      <c r="D18271" t="s">
        <v>63</v>
      </c>
      <c r="E18271" t="s">
        <v>57</v>
      </c>
      <c r="F18271" t="s">
        <v>29</v>
      </c>
      <c r="G18271">
        <v>17</v>
      </c>
    </row>
    <row r="18272" spans="1:7" x14ac:dyDescent="0.25">
      <c r="A18272" t="str">
        <f t="shared" si="285"/>
        <v>WomenLongbowU12Warwick</v>
      </c>
      <c r="B18272">
        <v>1</v>
      </c>
      <c r="C18272" t="s">
        <v>1</v>
      </c>
      <c r="D18272" t="s">
        <v>63</v>
      </c>
      <c r="E18272" t="s">
        <v>57</v>
      </c>
      <c r="F18272" t="s">
        <v>30</v>
      </c>
      <c r="G18272">
        <v>4</v>
      </c>
    </row>
    <row r="18273" spans="1:7" x14ac:dyDescent="0.25">
      <c r="A18273" t="str">
        <f t="shared" si="285"/>
        <v>WomenLongbowU12Warwick</v>
      </c>
      <c r="B18273">
        <v>2</v>
      </c>
      <c r="C18273" t="s">
        <v>1</v>
      </c>
      <c r="D18273" t="s">
        <v>63</v>
      </c>
      <c r="E18273" t="s">
        <v>57</v>
      </c>
      <c r="F18273" t="s">
        <v>30</v>
      </c>
      <c r="G18273">
        <v>6</v>
      </c>
    </row>
    <row r="18274" spans="1:7" x14ac:dyDescent="0.25">
      <c r="A18274" t="str">
        <f t="shared" si="285"/>
        <v>WomenLongbowU12Warwick</v>
      </c>
      <c r="B18274">
        <v>3</v>
      </c>
      <c r="C18274" t="s">
        <v>1</v>
      </c>
      <c r="D18274" t="s">
        <v>63</v>
      </c>
      <c r="E18274" t="s">
        <v>57</v>
      </c>
      <c r="F18274" t="s">
        <v>30</v>
      </c>
      <c r="G18274">
        <v>9</v>
      </c>
    </row>
    <row r="18275" spans="1:7" x14ac:dyDescent="0.25">
      <c r="A18275" t="str">
        <f t="shared" si="285"/>
        <v>WomenLongbowU12Warwick</v>
      </c>
      <c r="B18275">
        <v>4</v>
      </c>
      <c r="C18275" t="s">
        <v>1</v>
      </c>
      <c r="D18275" t="s">
        <v>63</v>
      </c>
      <c r="E18275" t="s">
        <v>57</v>
      </c>
      <c r="F18275" t="s">
        <v>30</v>
      </c>
      <c r="G18275">
        <v>13</v>
      </c>
    </row>
    <row r="18276" spans="1:7" x14ac:dyDescent="0.25">
      <c r="A18276" t="str">
        <f t="shared" si="285"/>
        <v>WomenLongbowU12Warwick</v>
      </c>
      <c r="B18276">
        <v>5</v>
      </c>
      <c r="C18276" t="s">
        <v>1</v>
      </c>
      <c r="D18276" t="s">
        <v>63</v>
      </c>
      <c r="E18276" t="s">
        <v>57</v>
      </c>
      <c r="F18276" t="s">
        <v>30</v>
      </c>
      <c r="G18276">
        <v>19</v>
      </c>
    </row>
    <row r="18277" spans="1:7" x14ac:dyDescent="0.25">
      <c r="A18277" t="str">
        <f t="shared" si="285"/>
        <v>WomenLongbowU12Warwick</v>
      </c>
      <c r="B18277">
        <v>6</v>
      </c>
      <c r="C18277" t="s">
        <v>1</v>
      </c>
      <c r="D18277" t="s">
        <v>63</v>
      </c>
      <c r="E18277" t="s">
        <v>57</v>
      </c>
      <c r="F18277" t="s">
        <v>30</v>
      </c>
      <c r="G18277">
        <v>28</v>
      </c>
    </row>
    <row r="18278" spans="1:7" x14ac:dyDescent="0.25">
      <c r="A18278" t="str">
        <f t="shared" si="285"/>
        <v>WomenLongbowU12Warwick 50</v>
      </c>
      <c r="B18278">
        <v>1</v>
      </c>
      <c r="C18278" t="s">
        <v>1</v>
      </c>
      <c r="D18278" t="s">
        <v>63</v>
      </c>
      <c r="E18278" t="s">
        <v>57</v>
      </c>
      <c r="F18278" t="s">
        <v>31</v>
      </c>
      <c r="G18278">
        <v>6</v>
      </c>
    </row>
    <row r="18279" spans="1:7" x14ac:dyDescent="0.25">
      <c r="A18279" t="str">
        <f t="shared" si="285"/>
        <v>WomenLongbowU12Warwick 50</v>
      </c>
      <c r="B18279">
        <v>2</v>
      </c>
      <c r="C18279" t="s">
        <v>1</v>
      </c>
      <c r="D18279" t="s">
        <v>63</v>
      </c>
      <c r="E18279" t="s">
        <v>57</v>
      </c>
      <c r="F18279" t="s">
        <v>31</v>
      </c>
      <c r="G18279">
        <v>9</v>
      </c>
    </row>
    <row r="18280" spans="1:7" x14ac:dyDescent="0.25">
      <c r="A18280" t="str">
        <f t="shared" si="285"/>
        <v>WomenLongbowU12Warwick 50</v>
      </c>
      <c r="B18280">
        <v>3</v>
      </c>
      <c r="C18280" t="s">
        <v>1</v>
      </c>
      <c r="D18280" t="s">
        <v>63</v>
      </c>
      <c r="E18280" t="s">
        <v>57</v>
      </c>
      <c r="F18280" t="s">
        <v>31</v>
      </c>
      <c r="G18280">
        <v>14</v>
      </c>
    </row>
    <row r="18281" spans="1:7" x14ac:dyDescent="0.25">
      <c r="A18281" t="str">
        <f t="shared" si="285"/>
        <v>WomenLongbowU12Warwick 50</v>
      </c>
      <c r="B18281">
        <v>4</v>
      </c>
      <c r="C18281" t="s">
        <v>1</v>
      </c>
      <c r="D18281" t="s">
        <v>63</v>
      </c>
      <c r="E18281" t="s">
        <v>57</v>
      </c>
      <c r="F18281" t="s">
        <v>31</v>
      </c>
      <c r="G18281">
        <v>20</v>
      </c>
    </row>
    <row r="18282" spans="1:7" x14ac:dyDescent="0.25">
      <c r="A18282" t="str">
        <f t="shared" si="285"/>
        <v>WomenLongbowU12Warwick 50</v>
      </c>
      <c r="B18282">
        <v>5</v>
      </c>
      <c r="C18282" t="s">
        <v>1</v>
      </c>
      <c r="D18282" t="s">
        <v>63</v>
      </c>
      <c r="E18282" t="s">
        <v>57</v>
      </c>
      <c r="F18282" t="s">
        <v>31</v>
      </c>
      <c r="G18282">
        <v>30</v>
      </c>
    </row>
    <row r="18283" spans="1:7" x14ac:dyDescent="0.25">
      <c r="A18283" t="str">
        <f t="shared" si="285"/>
        <v>WomenLongbowU12Warwick 50</v>
      </c>
      <c r="B18283">
        <v>6</v>
      </c>
      <c r="C18283" t="s">
        <v>1</v>
      </c>
      <c r="D18283" t="s">
        <v>63</v>
      </c>
      <c r="E18283" t="s">
        <v>57</v>
      </c>
      <c r="F18283" t="s">
        <v>31</v>
      </c>
      <c r="G18283">
        <v>44</v>
      </c>
    </row>
    <row r="18284" spans="1:7" x14ac:dyDescent="0.25">
      <c r="A18284" t="str">
        <f t="shared" si="285"/>
        <v>WomenLongbowU12Warwick 40</v>
      </c>
      <c r="B18284">
        <v>1</v>
      </c>
      <c r="C18284" t="s">
        <v>1</v>
      </c>
      <c r="D18284" t="s">
        <v>63</v>
      </c>
      <c r="E18284" t="s">
        <v>57</v>
      </c>
      <c r="F18284" t="s">
        <v>32</v>
      </c>
      <c r="G18284">
        <v>11</v>
      </c>
    </row>
    <row r="18285" spans="1:7" x14ac:dyDescent="0.25">
      <c r="A18285" t="str">
        <f t="shared" si="285"/>
        <v>WomenLongbowU12Warwick 40</v>
      </c>
      <c r="B18285">
        <v>2</v>
      </c>
      <c r="C18285" t="s">
        <v>1</v>
      </c>
      <c r="D18285" t="s">
        <v>63</v>
      </c>
      <c r="E18285" t="s">
        <v>57</v>
      </c>
      <c r="F18285" t="s">
        <v>32</v>
      </c>
      <c r="G18285">
        <v>16</v>
      </c>
    </row>
    <row r="18286" spans="1:7" x14ac:dyDescent="0.25">
      <c r="A18286" t="str">
        <f t="shared" si="285"/>
        <v>WomenLongbowU12Warwick 40</v>
      </c>
      <c r="B18286">
        <v>3</v>
      </c>
      <c r="C18286" t="s">
        <v>1</v>
      </c>
      <c r="D18286" t="s">
        <v>63</v>
      </c>
      <c r="E18286" t="s">
        <v>57</v>
      </c>
      <c r="F18286" t="s">
        <v>32</v>
      </c>
      <c r="G18286">
        <v>24</v>
      </c>
    </row>
    <row r="18287" spans="1:7" x14ac:dyDescent="0.25">
      <c r="A18287" t="str">
        <f t="shared" si="285"/>
        <v>WomenLongbowU12Warwick 40</v>
      </c>
      <c r="B18287">
        <v>4</v>
      </c>
      <c r="C18287" t="s">
        <v>1</v>
      </c>
      <c r="D18287" t="s">
        <v>63</v>
      </c>
      <c r="E18287" t="s">
        <v>57</v>
      </c>
      <c r="F18287" t="s">
        <v>32</v>
      </c>
      <c r="G18287">
        <v>35</v>
      </c>
    </row>
    <row r="18288" spans="1:7" x14ac:dyDescent="0.25">
      <c r="A18288" t="str">
        <f t="shared" si="285"/>
        <v>WomenLongbowU12Warwick 40</v>
      </c>
      <c r="B18288">
        <v>5</v>
      </c>
      <c r="C18288" t="s">
        <v>1</v>
      </c>
      <c r="D18288" t="s">
        <v>63</v>
      </c>
      <c r="E18288" t="s">
        <v>57</v>
      </c>
      <c r="F18288" t="s">
        <v>32</v>
      </c>
      <c r="G18288">
        <v>51</v>
      </c>
    </row>
    <row r="18289" spans="1:7" x14ac:dyDescent="0.25">
      <c r="A18289" t="str">
        <f t="shared" si="285"/>
        <v>WomenLongbowU12Warwick 40</v>
      </c>
      <c r="B18289">
        <v>6</v>
      </c>
      <c r="C18289" t="s">
        <v>1</v>
      </c>
      <c r="D18289" t="s">
        <v>63</v>
      </c>
      <c r="E18289" t="s">
        <v>57</v>
      </c>
      <c r="F18289" t="s">
        <v>32</v>
      </c>
      <c r="G18289">
        <v>73</v>
      </c>
    </row>
    <row r="18290" spans="1:7" x14ac:dyDescent="0.25">
      <c r="A18290" t="str">
        <f t="shared" si="285"/>
        <v>WomenLongbowU12Warwick 30</v>
      </c>
      <c r="B18290">
        <v>1</v>
      </c>
      <c r="C18290" t="s">
        <v>1</v>
      </c>
      <c r="D18290" t="s">
        <v>63</v>
      </c>
      <c r="E18290" t="s">
        <v>57</v>
      </c>
      <c r="F18290" t="s">
        <v>33</v>
      </c>
      <c r="G18290">
        <v>24</v>
      </c>
    </row>
    <row r="18291" spans="1:7" x14ac:dyDescent="0.25">
      <c r="A18291" t="str">
        <f t="shared" si="285"/>
        <v>WomenLongbowU12Warwick 30</v>
      </c>
      <c r="B18291">
        <v>2</v>
      </c>
      <c r="C18291" t="s">
        <v>1</v>
      </c>
      <c r="D18291" t="s">
        <v>63</v>
      </c>
      <c r="E18291" t="s">
        <v>57</v>
      </c>
      <c r="F18291" t="s">
        <v>33</v>
      </c>
      <c r="G18291">
        <v>34</v>
      </c>
    </row>
    <row r="18292" spans="1:7" x14ac:dyDescent="0.25">
      <c r="A18292" t="str">
        <f t="shared" si="285"/>
        <v>WomenLongbowU12Warwick 30</v>
      </c>
      <c r="B18292">
        <v>3</v>
      </c>
      <c r="C18292" t="s">
        <v>1</v>
      </c>
      <c r="D18292" t="s">
        <v>63</v>
      </c>
      <c r="E18292" t="s">
        <v>57</v>
      </c>
      <c r="F18292" t="s">
        <v>33</v>
      </c>
      <c r="G18292">
        <v>50</v>
      </c>
    </row>
    <row r="18293" spans="1:7" x14ac:dyDescent="0.25">
      <c r="A18293" t="str">
        <f t="shared" si="285"/>
        <v>WomenLongbowU12Warwick 30</v>
      </c>
      <c r="B18293">
        <v>4</v>
      </c>
      <c r="C18293" t="s">
        <v>1</v>
      </c>
      <c r="D18293" t="s">
        <v>63</v>
      </c>
      <c r="E18293" t="s">
        <v>57</v>
      </c>
      <c r="F18293" t="s">
        <v>33</v>
      </c>
      <c r="G18293">
        <v>71</v>
      </c>
    </row>
    <row r="18294" spans="1:7" x14ac:dyDescent="0.25">
      <c r="A18294" t="str">
        <f t="shared" si="285"/>
        <v>WomenLongbowU12Warwick 30</v>
      </c>
      <c r="B18294">
        <v>5</v>
      </c>
      <c r="C18294" t="s">
        <v>1</v>
      </c>
      <c r="D18294" t="s">
        <v>63</v>
      </c>
      <c r="E18294" t="s">
        <v>57</v>
      </c>
      <c r="F18294" t="s">
        <v>33</v>
      </c>
      <c r="G18294">
        <v>99</v>
      </c>
    </row>
    <row r="18295" spans="1:7" x14ac:dyDescent="0.25">
      <c r="A18295" t="str">
        <f t="shared" si="285"/>
        <v>WomenLongbowU12Warwick 30</v>
      </c>
      <c r="B18295">
        <v>6</v>
      </c>
      <c r="C18295" t="s">
        <v>1</v>
      </c>
      <c r="D18295" t="s">
        <v>63</v>
      </c>
      <c r="E18295" t="s">
        <v>57</v>
      </c>
      <c r="F18295" t="s">
        <v>33</v>
      </c>
      <c r="G18295">
        <v>133</v>
      </c>
    </row>
    <row r="18296" spans="1:7" x14ac:dyDescent="0.25">
      <c r="A18296" t="str">
        <f t="shared" si="285"/>
        <v>WomenLongbowU12WA 1440 (90m)</v>
      </c>
      <c r="B18296">
        <v>1</v>
      </c>
      <c r="C18296" t="s">
        <v>1</v>
      </c>
      <c r="D18296" t="s">
        <v>63</v>
      </c>
      <c r="E18296" t="s">
        <v>57</v>
      </c>
      <c r="F18296" t="s">
        <v>73</v>
      </c>
      <c r="G18296">
        <v>8</v>
      </c>
    </row>
    <row r="18297" spans="1:7" x14ac:dyDescent="0.25">
      <c r="A18297" t="str">
        <f t="shared" si="285"/>
        <v>WomenLongbowU12WA 1440 (90m)</v>
      </c>
      <c r="B18297">
        <v>2</v>
      </c>
      <c r="C18297" t="s">
        <v>1</v>
      </c>
      <c r="D18297" t="s">
        <v>63</v>
      </c>
      <c r="E18297" t="s">
        <v>57</v>
      </c>
      <c r="F18297" t="s">
        <v>73</v>
      </c>
      <c r="G18297">
        <v>12</v>
      </c>
    </row>
    <row r="18298" spans="1:7" x14ac:dyDescent="0.25">
      <c r="A18298" t="str">
        <f t="shared" si="285"/>
        <v>WomenLongbowU12WA 1440 (90m)</v>
      </c>
      <c r="B18298">
        <v>3</v>
      </c>
      <c r="C18298" t="s">
        <v>1</v>
      </c>
      <c r="D18298" t="s">
        <v>63</v>
      </c>
      <c r="E18298" t="s">
        <v>57</v>
      </c>
      <c r="F18298" t="s">
        <v>73</v>
      </c>
      <c r="G18298">
        <v>18</v>
      </c>
    </row>
    <row r="18299" spans="1:7" x14ac:dyDescent="0.25">
      <c r="A18299" t="str">
        <f t="shared" si="285"/>
        <v>WomenLongbowU12WA 1440 (90m)</v>
      </c>
      <c r="B18299">
        <v>4</v>
      </c>
      <c r="C18299" t="s">
        <v>1</v>
      </c>
      <c r="D18299" t="s">
        <v>63</v>
      </c>
      <c r="E18299" t="s">
        <v>57</v>
      </c>
      <c r="F18299" t="s">
        <v>73</v>
      </c>
      <c r="G18299">
        <v>27</v>
      </c>
    </row>
    <row r="18300" spans="1:7" x14ac:dyDescent="0.25">
      <c r="A18300" t="str">
        <f t="shared" si="285"/>
        <v>WomenLongbowU12WA 1440 (90m)</v>
      </c>
      <c r="B18300">
        <v>5</v>
      </c>
      <c r="C18300" t="s">
        <v>1</v>
      </c>
      <c r="D18300" t="s">
        <v>63</v>
      </c>
      <c r="E18300" t="s">
        <v>57</v>
      </c>
      <c r="F18300" t="s">
        <v>73</v>
      </c>
      <c r="G18300">
        <v>39</v>
      </c>
    </row>
    <row r="18301" spans="1:7" x14ac:dyDescent="0.25">
      <c r="A18301" t="str">
        <f t="shared" si="285"/>
        <v>WomenLongbowU12WA 1440 (90m)</v>
      </c>
      <c r="B18301">
        <v>6</v>
      </c>
      <c r="C18301" t="s">
        <v>1</v>
      </c>
      <c r="D18301" t="s">
        <v>63</v>
      </c>
      <c r="E18301" t="s">
        <v>57</v>
      </c>
      <c r="F18301" t="s">
        <v>73</v>
      </c>
      <c r="G18301">
        <v>58</v>
      </c>
    </row>
    <row r="18302" spans="1:7" x14ac:dyDescent="0.25">
      <c r="A18302" t="str">
        <f t="shared" si="285"/>
        <v>WomenLongbowU12WA 1440 (90m)</v>
      </c>
      <c r="B18302">
        <v>7</v>
      </c>
      <c r="C18302" t="s">
        <v>1</v>
      </c>
      <c r="D18302" t="s">
        <v>63</v>
      </c>
      <c r="E18302" t="s">
        <v>57</v>
      </c>
      <c r="F18302" t="s">
        <v>73</v>
      </c>
      <c r="G18302">
        <v>85</v>
      </c>
    </row>
    <row r="18303" spans="1:7" x14ac:dyDescent="0.25">
      <c r="A18303" t="str">
        <f t="shared" si="285"/>
        <v>WomenLongbowU12WA 1440 (90m)</v>
      </c>
      <c r="B18303">
        <v>8</v>
      </c>
      <c r="C18303" t="s">
        <v>1</v>
      </c>
      <c r="D18303" t="s">
        <v>63</v>
      </c>
      <c r="E18303" t="s">
        <v>57</v>
      </c>
      <c r="F18303" t="s">
        <v>73</v>
      </c>
      <c r="G18303">
        <v>124</v>
      </c>
    </row>
    <row r="18304" spans="1:7" x14ac:dyDescent="0.25">
      <c r="A18304" t="str">
        <f t="shared" si="285"/>
        <v>WomenLongbowU12WA 1440 (90m)</v>
      </c>
      <c r="B18304">
        <v>9</v>
      </c>
      <c r="C18304" t="s">
        <v>1</v>
      </c>
      <c r="D18304" t="s">
        <v>63</v>
      </c>
      <c r="E18304" t="s">
        <v>57</v>
      </c>
      <c r="F18304" t="s">
        <v>73</v>
      </c>
      <c r="G18304">
        <v>177</v>
      </c>
    </row>
    <row r="18305" spans="1:7" x14ac:dyDescent="0.25">
      <c r="A18305" t="str">
        <f t="shared" si="285"/>
        <v>WomenLongbowU12WA 1440 (70m) / Metric I</v>
      </c>
      <c r="B18305">
        <v>1</v>
      </c>
      <c r="C18305" t="s">
        <v>1</v>
      </c>
      <c r="D18305" t="s">
        <v>63</v>
      </c>
      <c r="E18305" t="s">
        <v>57</v>
      </c>
      <c r="F18305" t="s">
        <v>74</v>
      </c>
      <c r="G18305">
        <v>9</v>
      </c>
    </row>
    <row r="18306" spans="1:7" x14ac:dyDescent="0.25">
      <c r="A18306" t="str">
        <f t="shared" ref="A18306:A18369" si="286">C18306&amp;D18306&amp;E18306&amp;F18306</f>
        <v>WomenLongbowU12WA 1440 (70m) / Metric I</v>
      </c>
      <c r="B18306">
        <v>2</v>
      </c>
      <c r="C18306" t="s">
        <v>1</v>
      </c>
      <c r="D18306" t="s">
        <v>63</v>
      </c>
      <c r="E18306" t="s">
        <v>57</v>
      </c>
      <c r="F18306" t="s">
        <v>74</v>
      </c>
      <c r="G18306">
        <v>14</v>
      </c>
    </row>
    <row r="18307" spans="1:7" x14ac:dyDescent="0.25">
      <c r="A18307" t="str">
        <f t="shared" si="286"/>
        <v>WomenLongbowU12WA 1440 (70m) / Metric I</v>
      </c>
      <c r="B18307">
        <v>3</v>
      </c>
      <c r="C18307" t="s">
        <v>1</v>
      </c>
      <c r="D18307" t="s">
        <v>63</v>
      </c>
      <c r="E18307" t="s">
        <v>57</v>
      </c>
      <c r="F18307" t="s">
        <v>74</v>
      </c>
      <c r="G18307">
        <v>21</v>
      </c>
    </row>
    <row r="18308" spans="1:7" x14ac:dyDescent="0.25">
      <c r="A18308" t="str">
        <f t="shared" si="286"/>
        <v>WomenLongbowU12WA 1440 (70m) / Metric I</v>
      </c>
      <c r="B18308">
        <v>4</v>
      </c>
      <c r="C18308" t="s">
        <v>1</v>
      </c>
      <c r="D18308" t="s">
        <v>63</v>
      </c>
      <c r="E18308" t="s">
        <v>57</v>
      </c>
      <c r="F18308" t="s">
        <v>74</v>
      </c>
      <c r="G18308">
        <v>31</v>
      </c>
    </row>
    <row r="18309" spans="1:7" x14ac:dyDescent="0.25">
      <c r="A18309" t="str">
        <f t="shared" si="286"/>
        <v>WomenLongbowU12WA 1440 (70m) / Metric I</v>
      </c>
      <c r="B18309">
        <v>5</v>
      </c>
      <c r="C18309" t="s">
        <v>1</v>
      </c>
      <c r="D18309" t="s">
        <v>63</v>
      </c>
      <c r="E18309" t="s">
        <v>57</v>
      </c>
      <c r="F18309" t="s">
        <v>74</v>
      </c>
      <c r="G18309">
        <v>46</v>
      </c>
    </row>
    <row r="18310" spans="1:7" x14ac:dyDescent="0.25">
      <c r="A18310" t="str">
        <f t="shared" si="286"/>
        <v>WomenLongbowU12WA 1440 (70m) / Metric I</v>
      </c>
      <c r="B18310">
        <v>6</v>
      </c>
      <c r="C18310" t="s">
        <v>1</v>
      </c>
      <c r="D18310" t="s">
        <v>63</v>
      </c>
      <c r="E18310" t="s">
        <v>57</v>
      </c>
      <c r="F18310" t="s">
        <v>74</v>
      </c>
      <c r="G18310">
        <v>68</v>
      </c>
    </row>
    <row r="18311" spans="1:7" x14ac:dyDescent="0.25">
      <c r="A18311" t="str">
        <f t="shared" si="286"/>
        <v>WomenLongbowU12WA 1440 (70m) / Metric I</v>
      </c>
      <c r="B18311">
        <v>7</v>
      </c>
      <c r="C18311" t="s">
        <v>1</v>
      </c>
      <c r="D18311" t="s">
        <v>63</v>
      </c>
      <c r="E18311" t="s">
        <v>57</v>
      </c>
      <c r="F18311" t="s">
        <v>74</v>
      </c>
      <c r="G18311">
        <v>100</v>
      </c>
    </row>
    <row r="18312" spans="1:7" x14ac:dyDescent="0.25">
      <c r="A18312" t="str">
        <f t="shared" si="286"/>
        <v>WomenLongbowU12WA 1440 (70m) / Metric I</v>
      </c>
      <c r="B18312">
        <v>8</v>
      </c>
      <c r="C18312" t="s">
        <v>1</v>
      </c>
      <c r="D18312" t="s">
        <v>63</v>
      </c>
      <c r="E18312" t="s">
        <v>57</v>
      </c>
      <c r="F18312" t="s">
        <v>74</v>
      </c>
      <c r="G18312">
        <v>145</v>
      </c>
    </row>
    <row r="18313" spans="1:7" x14ac:dyDescent="0.25">
      <c r="A18313" t="str">
        <f t="shared" si="286"/>
        <v>WomenLongbowU12WA 1440 (70m) / Metric I</v>
      </c>
      <c r="B18313">
        <v>9</v>
      </c>
      <c r="C18313" t="s">
        <v>1</v>
      </c>
      <c r="D18313" t="s">
        <v>63</v>
      </c>
      <c r="E18313" t="s">
        <v>57</v>
      </c>
      <c r="F18313" t="s">
        <v>74</v>
      </c>
      <c r="G18313">
        <v>207</v>
      </c>
    </row>
    <row r="18314" spans="1:7" x14ac:dyDescent="0.25">
      <c r="A18314" t="str">
        <f t="shared" si="286"/>
        <v>WomenLongbowU12WA 1440 (60m) / Metric II</v>
      </c>
      <c r="B18314">
        <v>1</v>
      </c>
      <c r="C18314" t="s">
        <v>1</v>
      </c>
      <c r="D18314" t="s">
        <v>63</v>
      </c>
      <c r="E18314" t="s">
        <v>57</v>
      </c>
      <c r="F18314" t="s">
        <v>75</v>
      </c>
      <c r="G18314">
        <v>12</v>
      </c>
    </row>
    <row r="18315" spans="1:7" x14ac:dyDescent="0.25">
      <c r="A18315" t="str">
        <f t="shared" si="286"/>
        <v>WomenLongbowU12WA 1440 (60m) / Metric II</v>
      </c>
      <c r="B18315">
        <v>2</v>
      </c>
      <c r="C18315" t="s">
        <v>1</v>
      </c>
      <c r="D18315" t="s">
        <v>63</v>
      </c>
      <c r="E18315" t="s">
        <v>57</v>
      </c>
      <c r="F18315" t="s">
        <v>75</v>
      </c>
      <c r="G18315">
        <v>18</v>
      </c>
    </row>
    <row r="18316" spans="1:7" x14ac:dyDescent="0.25">
      <c r="A18316" t="str">
        <f t="shared" si="286"/>
        <v>WomenLongbowU12WA 1440 (60m) / Metric II</v>
      </c>
      <c r="B18316">
        <v>3</v>
      </c>
      <c r="C18316" t="s">
        <v>1</v>
      </c>
      <c r="D18316" t="s">
        <v>63</v>
      </c>
      <c r="E18316" t="s">
        <v>57</v>
      </c>
      <c r="F18316" t="s">
        <v>75</v>
      </c>
      <c r="G18316">
        <v>27</v>
      </c>
    </row>
    <row r="18317" spans="1:7" x14ac:dyDescent="0.25">
      <c r="A18317" t="str">
        <f t="shared" si="286"/>
        <v>WomenLongbowU12WA 1440 (60m) / Metric II</v>
      </c>
      <c r="B18317">
        <v>4</v>
      </c>
      <c r="C18317" t="s">
        <v>1</v>
      </c>
      <c r="D18317" t="s">
        <v>63</v>
      </c>
      <c r="E18317" t="s">
        <v>57</v>
      </c>
      <c r="F18317" t="s">
        <v>75</v>
      </c>
      <c r="G18317">
        <v>40</v>
      </c>
    </row>
    <row r="18318" spans="1:7" x14ac:dyDescent="0.25">
      <c r="A18318" t="str">
        <f t="shared" si="286"/>
        <v>WomenLongbowU12WA 1440 (60m) / Metric II</v>
      </c>
      <c r="B18318">
        <v>5</v>
      </c>
      <c r="C18318" t="s">
        <v>1</v>
      </c>
      <c r="D18318" t="s">
        <v>63</v>
      </c>
      <c r="E18318" t="s">
        <v>57</v>
      </c>
      <c r="F18318" t="s">
        <v>75</v>
      </c>
      <c r="G18318">
        <v>59</v>
      </c>
    </row>
    <row r="18319" spans="1:7" x14ac:dyDescent="0.25">
      <c r="A18319" t="str">
        <f t="shared" si="286"/>
        <v>WomenLongbowU12WA 1440 (60m) / Metric II</v>
      </c>
      <c r="B18319">
        <v>6</v>
      </c>
      <c r="C18319" t="s">
        <v>1</v>
      </c>
      <c r="D18319" t="s">
        <v>63</v>
      </c>
      <c r="E18319" t="s">
        <v>57</v>
      </c>
      <c r="F18319" t="s">
        <v>75</v>
      </c>
      <c r="G18319">
        <v>87</v>
      </c>
    </row>
    <row r="18320" spans="1:7" x14ac:dyDescent="0.25">
      <c r="A18320" t="str">
        <f t="shared" si="286"/>
        <v>WomenLongbowU12WA 1440 (60m) / Metric II</v>
      </c>
      <c r="B18320">
        <v>7</v>
      </c>
      <c r="C18320" t="s">
        <v>1</v>
      </c>
      <c r="D18320" t="s">
        <v>63</v>
      </c>
      <c r="E18320" t="s">
        <v>57</v>
      </c>
      <c r="F18320" t="s">
        <v>75</v>
      </c>
      <c r="G18320">
        <v>128</v>
      </c>
    </row>
    <row r="18321" spans="1:7" x14ac:dyDescent="0.25">
      <c r="A18321" t="str">
        <f t="shared" si="286"/>
        <v>WomenLongbowU12WA 1440 (60m) / Metric II</v>
      </c>
      <c r="B18321">
        <v>8</v>
      </c>
      <c r="C18321" t="s">
        <v>1</v>
      </c>
      <c r="D18321" t="s">
        <v>63</v>
      </c>
      <c r="E18321" t="s">
        <v>57</v>
      </c>
      <c r="F18321" t="s">
        <v>75</v>
      </c>
      <c r="G18321">
        <v>185</v>
      </c>
    </row>
    <row r="18322" spans="1:7" x14ac:dyDescent="0.25">
      <c r="A18322" t="str">
        <f t="shared" si="286"/>
        <v>WomenLongbowU12WA 1440 (60m) / Metric II</v>
      </c>
      <c r="B18322">
        <v>9</v>
      </c>
      <c r="C18322" t="s">
        <v>1</v>
      </c>
      <c r="D18322" t="s">
        <v>63</v>
      </c>
      <c r="E18322" t="s">
        <v>57</v>
      </c>
      <c r="F18322" t="s">
        <v>75</v>
      </c>
      <c r="G18322">
        <v>262</v>
      </c>
    </row>
    <row r="18323" spans="1:7" x14ac:dyDescent="0.25">
      <c r="A18323" t="str">
        <f t="shared" si="286"/>
        <v>WomenLongbowU12Metric III</v>
      </c>
      <c r="B18323">
        <v>1</v>
      </c>
      <c r="C18323" t="s">
        <v>1</v>
      </c>
      <c r="D18323" t="s">
        <v>63</v>
      </c>
      <c r="E18323" t="s">
        <v>57</v>
      </c>
      <c r="F18323" t="s">
        <v>34</v>
      </c>
      <c r="G18323">
        <v>23</v>
      </c>
    </row>
    <row r="18324" spans="1:7" x14ac:dyDescent="0.25">
      <c r="A18324" t="str">
        <f t="shared" si="286"/>
        <v>WomenLongbowU12Metric III</v>
      </c>
      <c r="B18324">
        <v>2</v>
      </c>
      <c r="C18324" t="s">
        <v>1</v>
      </c>
      <c r="D18324" t="s">
        <v>63</v>
      </c>
      <c r="E18324" t="s">
        <v>57</v>
      </c>
      <c r="F18324" t="s">
        <v>34</v>
      </c>
      <c r="G18324">
        <v>34</v>
      </c>
    </row>
    <row r="18325" spans="1:7" x14ac:dyDescent="0.25">
      <c r="A18325" t="str">
        <f t="shared" si="286"/>
        <v>WomenLongbowU12Metric III</v>
      </c>
      <c r="B18325">
        <v>3</v>
      </c>
      <c r="C18325" t="s">
        <v>1</v>
      </c>
      <c r="D18325" t="s">
        <v>63</v>
      </c>
      <c r="E18325" t="s">
        <v>57</v>
      </c>
      <c r="F18325" t="s">
        <v>34</v>
      </c>
      <c r="G18325">
        <v>51</v>
      </c>
    </row>
    <row r="18326" spans="1:7" x14ac:dyDescent="0.25">
      <c r="A18326" t="str">
        <f t="shared" si="286"/>
        <v>WomenLongbowU12Metric III</v>
      </c>
      <c r="B18326">
        <v>4</v>
      </c>
      <c r="C18326" t="s">
        <v>1</v>
      </c>
      <c r="D18326" t="s">
        <v>63</v>
      </c>
      <c r="E18326" t="s">
        <v>57</v>
      </c>
      <c r="F18326" t="s">
        <v>34</v>
      </c>
      <c r="G18326">
        <v>76</v>
      </c>
    </row>
    <row r="18327" spans="1:7" x14ac:dyDescent="0.25">
      <c r="A18327" t="str">
        <f t="shared" si="286"/>
        <v>WomenLongbowU12Metric III</v>
      </c>
      <c r="B18327">
        <v>5</v>
      </c>
      <c r="C18327" t="s">
        <v>1</v>
      </c>
      <c r="D18327" t="s">
        <v>63</v>
      </c>
      <c r="E18327" t="s">
        <v>57</v>
      </c>
      <c r="F18327" t="s">
        <v>34</v>
      </c>
      <c r="G18327">
        <v>111</v>
      </c>
    </row>
    <row r="18328" spans="1:7" x14ac:dyDescent="0.25">
      <c r="A18328" t="str">
        <f t="shared" si="286"/>
        <v>WomenLongbowU12Metric III</v>
      </c>
      <c r="B18328">
        <v>6</v>
      </c>
      <c r="C18328" t="s">
        <v>1</v>
      </c>
      <c r="D18328" t="s">
        <v>63</v>
      </c>
      <c r="E18328" t="s">
        <v>57</v>
      </c>
      <c r="F18328" t="s">
        <v>34</v>
      </c>
      <c r="G18328">
        <v>161</v>
      </c>
    </row>
    <row r="18329" spans="1:7" x14ac:dyDescent="0.25">
      <c r="A18329" t="str">
        <f t="shared" si="286"/>
        <v>WomenLongbowU12Metric III</v>
      </c>
      <c r="B18329">
        <v>7</v>
      </c>
      <c r="C18329" t="s">
        <v>1</v>
      </c>
      <c r="D18329" t="s">
        <v>63</v>
      </c>
      <c r="E18329" t="s">
        <v>57</v>
      </c>
      <c r="F18329" t="s">
        <v>34</v>
      </c>
      <c r="G18329">
        <v>229</v>
      </c>
    </row>
    <row r="18330" spans="1:7" x14ac:dyDescent="0.25">
      <c r="A18330" t="str">
        <f t="shared" si="286"/>
        <v>WomenLongbowU12Metric III</v>
      </c>
      <c r="B18330">
        <v>8</v>
      </c>
      <c r="C18330" t="s">
        <v>1</v>
      </c>
      <c r="D18330" t="s">
        <v>63</v>
      </c>
      <c r="E18330" t="s">
        <v>57</v>
      </c>
      <c r="F18330" t="s">
        <v>34</v>
      </c>
      <c r="G18330">
        <v>318</v>
      </c>
    </row>
    <row r="18331" spans="1:7" x14ac:dyDescent="0.25">
      <c r="A18331" t="str">
        <f t="shared" si="286"/>
        <v>WomenLongbowU12Metric III</v>
      </c>
      <c r="B18331">
        <v>9</v>
      </c>
      <c r="C18331" t="s">
        <v>1</v>
      </c>
      <c r="D18331" t="s">
        <v>63</v>
      </c>
      <c r="E18331" t="s">
        <v>57</v>
      </c>
      <c r="F18331" t="s">
        <v>34</v>
      </c>
      <c r="G18331">
        <v>428</v>
      </c>
    </row>
    <row r="18332" spans="1:7" x14ac:dyDescent="0.25">
      <c r="A18332" t="str">
        <f t="shared" si="286"/>
        <v>WomenLongbowU12Metric IV</v>
      </c>
      <c r="B18332">
        <v>1</v>
      </c>
      <c r="C18332" t="s">
        <v>1</v>
      </c>
      <c r="D18332" t="s">
        <v>63</v>
      </c>
      <c r="E18332" t="s">
        <v>57</v>
      </c>
      <c r="F18332" t="s">
        <v>35</v>
      </c>
      <c r="G18332">
        <v>66</v>
      </c>
    </row>
    <row r="18333" spans="1:7" x14ac:dyDescent="0.25">
      <c r="A18333" t="str">
        <f t="shared" si="286"/>
        <v>WomenLongbowU12Metric IV</v>
      </c>
      <c r="B18333">
        <v>2</v>
      </c>
      <c r="C18333" t="s">
        <v>1</v>
      </c>
      <c r="D18333" t="s">
        <v>63</v>
      </c>
      <c r="E18333" t="s">
        <v>57</v>
      </c>
      <c r="F18333" t="s">
        <v>35</v>
      </c>
      <c r="G18333">
        <v>96</v>
      </c>
    </row>
    <row r="18334" spans="1:7" x14ac:dyDescent="0.25">
      <c r="A18334" t="str">
        <f t="shared" si="286"/>
        <v>WomenLongbowU12Metric IV</v>
      </c>
      <c r="B18334">
        <v>3</v>
      </c>
      <c r="C18334" t="s">
        <v>1</v>
      </c>
      <c r="D18334" t="s">
        <v>63</v>
      </c>
      <c r="E18334" t="s">
        <v>57</v>
      </c>
      <c r="F18334" t="s">
        <v>35</v>
      </c>
      <c r="G18334">
        <v>138</v>
      </c>
    </row>
    <row r="18335" spans="1:7" x14ac:dyDescent="0.25">
      <c r="A18335" t="str">
        <f t="shared" si="286"/>
        <v>WomenLongbowU12Metric IV</v>
      </c>
      <c r="B18335">
        <v>4</v>
      </c>
      <c r="C18335" t="s">
        <v>1</v>
      </c>
      <c r="D18335" t="s">
        <v>63</v>
      </c>
      <c r="E18335" t="s">
        <v>57</v>
      </c>
      <c r="F18335" t="s">
        <v>35</v>
      </c>
      <c r="G18335">
        <v>194</v>
      </c>
    </row>
    <row r="18336" spans="1:7" x14ac:dyDescent="0.25">
      <c r="A18336" t="str">
        <f t="shared" si="286"/>
        <v>WomenLongbowU12Metric IV</v>
      </c>
      <c r="B18336">
        <v>5</v>
      </c>
      <c r="C18336" t="s">
        <v>1</v>
      </c>
      <c r="D18336" t="s">
        <v>63</v>
      </c>
      <c r="E18336" t="s">
        <v>57</v>
      </c>
      <c r="F18336" t="s">
        <v>35</v>
      </c>
      <c r="G18336">
        <v>266</v>
      </c>
    </row>
    <row r="18337" spans="1:7" x14ac:dyDescent="0.25">
      <c r="A18337" t="str">
        <f t="shared" si="286"/>
        <v>WomenLongbowU12Metric IV</v>
      </c>
      <c r="B18337">
        <v>6</v>
      </c>
      <c r="C18337" t="s">
        <v>1</v>
      </c>
      <c r="D18337" t="s">
        <v>63</v>
      </c>
      <c r="E18337" t="s">
        <v>57</v>
      </c>
      <c r="F18337" t="s">
        <v>35</v>
      </c>
      <c r="G18337">
        <v>354</v>
      </c>
    </row>
    <row r="18338" spans="1:7" x14ac:dyDescent="0.25">
      <c r="A18338" t="str">
        <f t="shared" si="286"/>
        <v>WomenLongbowU12Metric IV</v>
      </c>
      <c r="B18338">
        <v>7</v>
      </c>
      <c r="C18338" t="s">
        <v>1</v>
      </c>
      <c r="D18338" t="s">
        <v>63</v>
      </c>
      <c r="E18338" t="s">
        <v>57</v>
      </c>
      <c r="F18338" t="s">
        <v>35</v>
      </c>
      <c r="G18338">
        <v>458</v>
      </c>
    </row>
    <row r="18339" spans="1:7" x14ac:dyDescent="0.25">
      <c r="A18339" t="str">
        <f t="shared" si="286"/>
        <v>WomenLongbowU12Metric IV</v>
      </c>
      <c r="B18339">
        <v>8</v>
      </c>
      <c r="C18339" t="s">
        <v>1</v>
      </c>
      <c r="D18339" t="s">
        <v>63</v>
      </c>
      <c r="E18339" t="s">
        <v>57</v>
      </c>
      <c r="F18339" t="s">
        <v>35</v>
      </c>
      <c r="G18339">
        <v>573</v>
      </c>
    </row>
    <row r="18340" spans="1:7" x14ac:dyDescent="0.25">
      <c r="A18340" t="str">
        <f t="shared" si="286"/>
        <v>WomenLongbowU12Metric IV</v>
      </c>
      <c r="B18340">
        <v>9</v>
      </c>
      <c r="C18340" t="s">
        <v>1</v>
      </c>
      <c r="D18340" t="s">
        <v>63</v>
      </c>
      <c r="E18340" t="s">
        <v>57</v>
      </c>
      <c r="F18340" t="s">
        <v>35</v>
      </c>
      <c r="G18340">
        <v>698</v>
      </c>
    </row>
    <row r="18341" spans="1:7" x14ac:dyDescent="0.25">
      <c r="A18341" t="str">
        <f t="shared" si="286"/>
        <v>WomenLongbowU12Metric V</v>
      </c>
      <c r="B18341">
        <v>1</v>
      </c>
      <c r="C18341" t="s">
        <v>1</v>
      </c>
      <c r="D18341" t="s">
        <v>63</v>
      </c>
      <c r="E18341" t="s">
        <v>57</v>
      </c>
      <c r="F18341" t="s">
        <v>36</v>
      </c>
      <c r="G18341">
        <v>92</v>
      </c>
    </row>
    <row r="18342" spans="1:7" x14ac:dyDescent="0.25">
      <c r="A18342" t="str">
        <f t="shared" si="286"/>
        <v>WomenLongbowU12Metric V</v>
      </c>
      <c r="B18342">
        <v>2</v>
      </c>
      <c r="C18342" t="s">
        <v>1</v>
      </c>
      <c r="D18342" t="s">
        <v>63</v>
      </c>
      <c r="E18342" t="s">
        <v>57</v>
      </c>
      <c r="F18342" t="s">
        <v>36</v>
      </c>
      <c r="G18342">
        <v>134</v>
      </c>
    </row>
    <row r="18343" spans="1:7" x14ac:dyDescent="0.25">
      <c r="A18343" t="str">
        <f t="shared" si="286"/>
        <v>WomenLongbowU12Metric V</v>
      </c>
      <c r="B18343">
        <v>3</v>
      </c>
      <c r="C18343" t="s">
        <v>1</v>
      </c>
      <c r="D18343" t="s">
        <v>63</v>
      </c>
      <c r="E18343" t="s">
        <v>57</v>
      </c>
      <c r="F18343" t="s">
        <v>36</v>
      </c>
      <c r="G18343">
        <v>192</v>
      </c>
    </row>
    <row r="18344" spans="1:7" x14ac:dyDescent="0.25">
      <c r="A18344" t="str">
        <f t="shared" si="286"/>
        <v>WomenLongbowU12Metric V</v>
      </c>
      <c r="B18344">
        <v>4</v>
      </c>
      <c r="C18344" t="s">
        <v>1</v>
      </c>
      <c r="D18344" t="s">
        <v>63</v>
      </c>
      <c r="E18344" t="s">
        <v>57</v>
      </c>
      <c r="F18344" t="s">
        <v>36</v>
      </c>
      <c r="G18344">
        <v>270</v>
      </c>
    </row>
    <row r="18345" spans="1:7" x14ac:dyDescent="0.25">
      <c r="A18345" t="str">
        <f t="shared" si="286"/>
        <v>WomenLongbowU12Metric V</v>
      </c>
      <c r="B18345">
        <v>5</v>
      </c>
      <c r="C18345" t="s">
        <v>1</v>
      </c>
      <c r="D18345" t="s">
        <v>63</v>
      </c>
      <c r="E18345" t="s">
        <v>57</v>
      </c>
      <c r="F18345" t="s">
        <v>36</v>
      </c>
      <c r="G18345">
        <v>368</v>
      </c>
    </row>
    <row r="18346" spans="1:7" x14ac:dyDescent="0.25">
      <c r="A18346" t="str">
        <f t="shared" si="286"/>
        <v>WomenLongbowU12Metric V</v>
      </c>
      <c r="B18346">
        <v>6</v>
      </c>
      <c r="C18346" t="s">
        <v>1</v>
      </c>
      <c r="D18346" t="s">
        <v>63</v>
      </c>
      <c r="E18346" t="s">
        <v>57</v>
      </c>
      <c r="F18346" t="s">
        <v>36</v>
      </c>
      <c r="G18346">
        <v>486</v>
      </c>
    </row>
    <row r="18347" spans="1:7" x14ac:dyDescent="0.25">
      <c r="A18347" t="str">
        <f t="shared" si="286"/>
        <v>WomenLongbowU12Metric V</v>
      </c>
      <c r="B18347">
        <v>7</v>
      </c>
      <c r="C18347" t="s">
        <v>1</v>
      </c>
      <c r="D18347" t="s">
        <v>63</v>
      </c>
      <c r="E18347" t="s">
        <v>57</v>
      </c>
      <c r="F18347" t="s">
        <v>36</v>
      </c>
      <c r="G18347">
        <v>617</v>
      </c>
    </row>
    <row r="18348" spans="1:7" x14ac:dyDescent="0.25">
      <c r="A18348" t="str">
        <f t="shared" si="286"/>
        <v>WomenLongbowU12Metric V</v>
      </c>
      <c r="B18348">
        <v>8</v>
      </c>
      <c r="C18348" t="s">
        <v>1</v>
      </c>
      <c r="D18348" t="s">
        <v>63</v>
      </c>
      <c r="E18348" t="s">
        <v>57</v>
      </c>
      <c r="F18348" t="s">
        <v>36</v>
      </c>
      <c r="G18348">
        <v>750</v>
      </c>
    </row>
    <row r="18349" spans="1:7" x14ac:dyDescent="0.25">
      <c r="A18349" t="str">
        <f t="shared" si="286"/>
        <v>WomenLongbowU12Metric V</v>
      </c>
      <c r="B18349">
        <v>9</v>
      </c>
      <c r="C18349" t="s">
        <v>1</v>
      </c>
      <c r="D18349" t="s">
        <v>63</v>
      </c>
      <c r="E18349" t="s">
        <v>57</v>
      </c>
      <c r="F18349" t="s">
        <v>36</v>
      </c>
      <c r="G18349">
        <v>878</v>
      </c>
    </row>
    <row r="18350" spans="1:7" x14ac:dyDescent="0.25">
      <c r="A18350" t="str">
        <f t="shared" si="286"/>
        <v>WomenLongbowU12Long Metric (Men)</v>
      </c>
      <c r="B18350">
        <v>1</v>
      </c>
      <c r="C18350" t="s">
        <v>1</v>
      </c>
      <c r="D18350" t="s">
        <v>63</v>
      </c>
      <c r="E18350" t="s">
        <v>57</v>
      </c>
      <c r="F18350" t="s">
        <v>37</v>
      </c>
      <c r="G18350">
        <v>3</v>
      </c>
    </row>
    <row r="18351" spans="1:7" x14ac:dyDescent="0.25">
      <c r="A18351" t="str">
        <f t="shared" si="286"/>
        <v>WomenLongbowU12Long Metric (Men)</v>
      </c>
      <c r="B18351">
        <v>2</v>
      </c>
      <c r="C18351" t="s">
        <v>1</v>
      </c>
      <c r="D18351" t="s">
        <v>63</v>
      </c>
      <c r="E18351" t="s">
        <v>57</v>
      </c>
      <c r="F18351" t="s">
        <v>37</v>
      </c>
      <c r="G18351">
        <v>4</v>
      </c>
    </row>
    <row r="18352" spans="1:7" x14ac:dyDescent="0.25">
      <c r="A18352" t="str">
        <f t="shared" si="286"/>
        <v>WomenLongbowU12Long Metric (Men)</v>
      </c>
      <c r="B18352">
        <v>3</v>
      </c>
      <c r="C18352" t="s">
        <v>1</v>
      </c>
      <c r="D18352" t="s">
        <v>63</v>
      </c>
      <c r="E18352" t="s">
        <v>57</v>
      </c>
      <c r="F18352" t="s">
        <v>37</v>
      </c>
      <c r="G18352">
        <v>5</v>
      </c>
    </row>
    <row r="18353" spans="1:7" x14ac:dyDescent="0.25">
      <c r="A18353" t="str">
        <f t="shared" si="286"/>
        <v>WomenLongbowU12Long Metric (Men)</v>
      </c>
      <c r="B18353">
        <v>4</v>
      </c>
      <c r="C18353" t="s">
        <v>1</v>
      </c>
      <c r="D18353" t="s">
        <v>63</v>
      </c>
      <c r="E18353" t="s">
        <v>57</v>
      </c>
      <c r="F18353" t="s">
        <v>37</v>
      </c>
      <c r="G18353">
        <v>8</v>
      </c>
    </row>
    <row r="18354" spans="1:7" x14ac:dyDescent="0.25">
      <c r="A18354" t="str">
        <f t="shared" si="286"/>
        <v>WomenLongbowU12Long Metric (Men)</v>
      </c>
      <c r="B18354">
        <v>5</v>
      </c>
      <c r="C18354" t="s">
        <v>1</v>
      </c>
      <c r="D18354" t="s">
        <v>63</v>
      </c>
      <c r="E18354" t="s">
        <v>57</v>
      </c>
      <c r="F18354" t="s">
        <v>37</v>
      </c>
      <c r="G18354">
        <v>11</v>
      </c>
    </row>
    <row r="18355" spans="1:7" x14ac:dyDescent="0.25">
      <c r="A18355" t="str">
        <f t="shared" si="286"/>
        <v>WomenLongbowU12Long Metric (Men)</v>
      </c>
      <c r="B18355">
        <v>6</v>
      </c>
      <c r="C18355" t="s">
        <v>1</v>
      </c>
      <c r="D18355" t="s">
        <v>63</v>
      </c>
      <c r="E18355" t="s">
        <v>57</v>
      </c>
      <c r="F18355" t="s">
        <v>37</v>
      </c>
      <c r="G18355">
        <v>17</v>
      </c>
    </row>
    <row r="18356" spans="1:7" x14ac:dyDescent="0.25">
      <c r="A18356" t="str">
        <f t="shared" si="286"/>
        <v>WomenLongbowU12Long Metric (Women) / Long Metric I</v>
      </c>
      <c r="B18356">
        <v>1</v>
      </c>
      <c r="C18356" t="s">
        <v>1</v>
      </c>
      <c r="D18356" t="s">
        <v>63</v>
      </c>
      <c r="E18356" t="s">
        <v>57</v>
      </c>
      <c r="F18356" t="s">
        <v>79</v>
      </c>
      <c r="G18356">
        <v>4</v>
      </c>
    </row>
    <row r="18357" spans="1:7" x14ac:dyDescent="0.25">
      <c r="A18357" t="str">
        <f t="shared" si="286"/>
        <v>WomenLongbowU12Long Metric (Women) / Long Metric I</v>
      </c>
      <c r="B18357">
        <v>2</v>
      </c>
      <c r="C18357" t="s">
        <v>1</v>
      </c>
      <c r="D18357" t="s">
        <v>63</v>
      </c>
      <c r="E18357" t="s">
        <v>57</v>
      </c>
      <c r="F18357" t="s">
        <v>79</v>
      </c>
      <c r="G18357">
        <v>6</v>
      </c>
    </row>
    <row r="18358" spans="1:7" x14ac:dyDescent="0.25">
      <c r="A18358" t="str">
        <f t="shared" si="286"/>
        <v>WomenLongbowU12Long Metric (Women) / Long Metric I</v>
      </c>
      <c r="B18358">
        <v>3</v>
      </c>
      <c r="C18358" t="s">
        <v>1</v>
      </c>
      <c r="D18358" t="s">
        <v>63</v>
      </c>
      <c r="E18358" t="s">
        <v>57</v>
      </c>
      <c r="F18358" t="s">
        <v>79</v>
      </c>
      <c r="G18358">
        <v>8</v>
      </c>
    </row>
    <row r="18359" spans="1:7" x14ac:dyDescent="0.25">
      <c r="A18359" t="str">
        <f t="shared" si="286"/>
        <v>WomenLongbowU12Long Metric (Women) / Long Metric I</v>
      </c>
      <c r="B18359">
        <v>4</v>
      </c>
      <c r="C18359" t="s">
        <v>1</v>
      </c>
      <c r="D18359" t="s">
        <v>63</v>
      </c>
      <c r="E18359" t="s">
        <v>57</v>
      </c>
      <c r="F18359" t="s">
        <v>79</v>
      </c>
      <c r="G18359">
        <v>12</v>
      </c>
    </row>
    <row r="18360" spans="1:7" x14ac:dyDescent="0.25">
      <c r="A18360" t="str">
        <f t="shared" si="286"/>
        <v>WomenLongbowU12Long Metric (Women) / Long Metric I</v>
      </c>
      <c r="B18360">
        <v>5</v>
      </c>
      <c r="C18360" t="s">
        <v>1</v>
      </c>
      <c r="D18360" t="s">
        <v>63</v>
      </c>
      <c r="E18360" t="s">
        <v>57</v>
      </c>
      <c r="F18360" t="s">
        <v>79</v>
      </c>
      <c r="G18360">
        <v>18</v>
      </c>
    </row>
    <row r="18361" spans="1:7" x14ac:dyDescent="0.25">
      <c r="A18361" t="str">
        <f t="shared" si="286"/>
        <v>WomenLongbowU12Long Metric (Women) / Long Metric I</v>
      </c>
      <c r="B18361">
        <v>6</v>
      </c>
      <c r="C18361" t="s">
        <v>1</v>
      </c>
      <c r="D18361" t="s">
        <v>63</v>
      </c>
      <c r="E18361" t="s">
        <v>57</v>
      </c>
      <c r="F18361" t="s">
        <v>79</v>
      </c>
      <c r="G18361">
        <v>26</v>
      </c>
    </row>
    <row r="18362" spans="1:7" x14ac:dyDescent="0.25">
      <c r="A18362" t="str">
        <f t="shared" si="286"/>
        <v>WomenLongbowU12Long Metric II</v>
      </c>
      <c r="B18362">
        <v>1</v>
      </c>
      <c r="C18362" t="s">
        <v>1</v>
      </c>
      <c r="D18362" t="s">
        <v>63</v>
      </c>
      <c r="E18362" t="s">
        <v>57</v>
      </c>
      <c r="F18362" t="s">
        <v>38</v>
      </c>
      <c r="G18362">
        <v>6</v>
      </c>
    </row>
    <row r="18363" spans="1:7" x14ac:dyDescent="0.25">
      <c r="A18363" t="str">
        <f t="shared" si="286"/>
        <v>WomenLongbowU12Long Metric II</v>
      </c>
      <c r="B18363">
        <v>2</v>
      </c>
      <c r="C18363" t="s">
        <v>1</v>
      </c>
      <c r="D18363" t="s">
        <v>63</v>
      </c>
      <c r="E18363" t="s">
        <v>57</v>
      </c>
      <c r="F18363" t="s">
        <v>38</v>
      </c>
      <c r="G18363">
        <v>8</v>
      </c>
    </row>
    <row r="18364" spans="1:7" x14ac:dyDescent="0.25">
      <c r="A18364" t="str">
        <f t="shared" si="286"/>
        <v>WomenLongbowU12Long Metric II</v>
      </c>
      <c r="B18364">
        <v>3</v>
      </c>
      <c r="C18364" t="s">
        <v>1</v>
      </c>
      <c r="D18364" t="s">
        <v>63</v>
      </c>
      <c r="E18364" t="s">
        <v>57</v>
      </c>
      <c r="F18364" t="s">
        <v>38</v>
      </c>
      <c r="G18364">
        <v>12</v>
      </c>
    </row>
    <row r="18365" spans="1:7" x14ac:dyDescent="0.25">
      <c r="A18365" t="str">
        <f t="shared" si="286"/>
        <v>WomenLongbowU12Long Metric II</v>
      </c>
      <c r="B18365">
        <v>4</v>
      </c>
      <c r="C18365" t="s">
        <v>1</v>
      </c>
      <c r="D18365" t="s">
        <v>63</v>
      </c>
      <c r="E18365" t="s">
        <v>57</v>
      </c>
      <c r="F18365" t="s">
        <v>38</v>
      </c>
      <c r="G18365">
        <v>18</v>
      </c>
    </row>
    <row r="18366" spans="1:7" x14ac:dyDescent="0.25">
      <c r="A18366" t="str">
        <f t="shared" si="286"/>
        <v>WomenLongbowU12Long Metric II</v>
      </c>
      <c r="B18366">
        <v>5</v>
      </c>
      <c r="C18366" t="s">
        <v>1</v>
      </c>
      <c r="D18366" t="s">
        <v>63</v>
      </c>
      <c r="E18366" t="s">
        <v>57</v>
      </c>
      <c r="F18366" t="s">
        <v>38</v>
      </c>
      <c r="G18366">
        <v>26</v>
      </c>
    </row>
    <row r="18367" spans="1:7" x14ac:dyDescent="0.25">
      <c r="A18367" t="str">
        <f t="shared" si="286"/>
        <v>WomenLongbowU12Long Metric II</v>
      </c>
      <c r="B18367">
        <v>6</v>
      </c>
      <c r="C18367" t="s">
        <v>1</v>
      </c>
      <c r="D18367" t="s">
        <v>63</v>
      </c>
      <c r="E18367" t="s">
        <v>57</v>
      </c>
      <c r="F18367" t="s">
        <v>38</v>
      </c>
      <c r="G18367">
        <v>39</v>
      </c>
    </row>
    <row r="18368" spans="1:7" x14ac:dyDescent="0.25">
      <c r="A18368" t="str">
        <f t="shared" si="286"/>
        <v>WomenLongbowU12Long Metric III</v>
      </c>
      <c r="B18368">
        <v>1</v>
      </c>
      <c r="C18368" t="s">
        <v>1</v>
      </c>
      <c r="D18368" t="s">
        <v>63</v>
      </c>
      <c r="E18368" t="s">
        <v>57</v>
      </c>
      <c r="F18368" t="s">
        <v>39</v>
      </c>
      <c r="G18368">
        <v>9</v>
      </c>
    </row>
    <row r="18369" spans="1:7" x14ac:dyDescent="0.25">
      <c r="A18369" t="str">
        <f t="shared" si="286"/>
        <v>WomenLongbowU12Long Metric III</v>
      </c>
      <c r="B18369">
        <v>2</v>
      </c>
      <c r="C18369" t="s">
        <v>1</v>
      </c>
      <c r="D18369" t="s">
        <v>63</v>
      </c>
      <c r="E18369" t="s">
        <v>57</v>
      </c>
      <c r="F18369" t="s">
        <v>39</v>
      </c>
      <c r="G18369">
        <v>13</v>
      </c>
    </row>
    <row r="18370" spans="1:7" x14ac:dyDescent="0.25">
      <c r="A18370" t="str">
        <f t="shared" ref="A18370:A18433" si="287">C18370&amp;D18370&amp;E18370&amp;F18370</f>
        <v>WomenLongbowU12Long Metric III</v>
      </c>
      <c r="B18370">
        <v>3</v>
      </c>
      <c r="C18370" t="s">
        <v>1</v>
      </c>
      <c r="D18370" t="s">
        <v>63</v>
      </c>
      <c r="E18370" t="s">
        <v>57</v>
      </c>
      <c r="F18370" t="s">
        <v>39</v>
      </c>
      <c r="G18370">
        <v>19</v>
      </c>
    </row>
    <row r="18371" spans="1:7" x14ac:dyDescent="0.25">
      <c r="A18371" t="str">
        <f t="shared" si="287"/>
        <v>WomenLongbowU12Long Metric III</v>
      </c>
      <c r="B18371">
        <v>4</v>
      </c>
      <c r="C18371" t="s">
        <v>1</v>
      </c>
      <c r="D18371" t="s">
        <v>63</v>
      </c>
      <c r="E18371" t="s">
        <v>57</v>
      </c>
      <c r="F18371" t="s">
        <v>39</v>
      </c>
      <c r="G18371">
        <v>28</v>
      </c>
    </row>
    <row r="18372" spans="1:7" x14ac:dyDescent="0.25">
      <c r="A18372" t="str">
        <f t="shared" si="287"/>
        <v>WomenLongbowU12Long Metric III</v>
      </c>
      <c r="B18372">
        <v>5</v>
      </c>
      <c r="C18372" t="s">
        <v>1</v>
      </c>
      <c r="D18372" t="s">
        <v>63</v>
      </c>
      <c r="E18372" t="s">
        <v>57</v>
      </c>
      <c r="F18372" t="s">
        <v>39</v>
      </c>
      <c r="G18372">
        <v>42</v>
      </c>
    </row>
    <row r="18373" spans="1:7" x14ac:dyDescent="0.25">
      <c r="A18373" t="str">
        <f t="shared" si="287"/>
        <v>WomenLongbowU12Long Metric III</v>
      </c>
      <c r="B18373">
        <v>6</v>
      </c>
      <c r="C18373" t="s">
        <v>1</v>
      </c>
      <c r="D18373" t="s">
        <v>63</v>
      </c>
      <c r="E18373" t="s">
        <v>57</v>
      </c>
      <c r="F18373" t="s">
        <v>39</v>
      </c>
      <c r="G18373">
        <v>61</v>
      </c>
    </row>
    <row r="18374" spans="1:7" x14ac:dyDescent="0.25">
      <c r="A18374" t="str">
        <f t="shared" si="287"/>
        <v>WomenLongbowU12Long Metric IV</v>
      </c>
      <c r="B18374">
        <v>1</v>
      </c>
      <c r="C18374" t="s">
        <v>1</v>
      </c>
      <c r="D18374" t="s">
        <v>63</v>
      </c>
      <c r="E18374" t="s">
        <v>57</v>
      </c>
      <c r="F18374" t="s">
        <v>40</v>
      </c>
      <c r="G18374">
        <v>15</v>
      </c>
    </row>
    <row r="18375" spans="1:7" x14ac:dyDescent="0.25">
      <c r="A18375" t="str">
        <f t="shared" si="287"/>
        <v>WomenLongbowU12Long Metric IV</v>
      </c>
      <c r="B18375">
        <v>2</v>
      </c>
      <c r="C18375" t="s">
        <v>1</v>
      </c>
      <c r="D18375" t="s">
        <v>63</v>
      </c>
      <c r="E18375" t="s">
        <v>57</v>
      </c>
      <c r="F18375" t="s">
        <v>40</v>
      </c>
      <c r="G18375">
        <v>23</v>
      </c>
    </row>
    <row r="18376" spans="1:7" x14ac:dyDescent="0.25">
      <c r="A18376" t="str">
        <f t="shared" si="287"/>
        <v>WomenLongbowU12Long Metric IV</v>
      </c>
      <c r="B18376">
        <v>3</v>
      </c>
      <c r="C18376" t="s">
        <v>1</v>
      </c>
      <c r="D18376" t="s">
        <v>63</v>
      </c>
      <c r="E18376" t="s">
        <v>57</v>
      </c>
      <c r="F18376" t="s">
        <v>40</v>
      </c>
      <c r="G18376">
        <v>34</v>
      </c>
    </row>
    <row r="18377" spans="1:7" x14ac:dyDescent="0.25">
      <c r="A18377" t="str">
        <f t="shared" si="287"/>
        <v>WomenLongbowU12Long Metric IV</v>
      </c>
      <c r="B18377">
        <v>4</v>
      </c>
      <c r="C18377" t="s">
        <v>1</v>
      </c>
      <c r="D18377" t="s">
        <v>63</v>
      </c>
      <c r="E18377" t="s">
        <v>57</v>
      </c>
      <c r="F18377" t="s">
        <v>40</v>
      </c>
      <c r="G18377">
        <v>49</v>
      </c>
    </row>
    <row r="18378" spans="1:7" x14ac:dyDescent="0.25">
      <c r="A18378" t="str">
        <f t="shared" si="287"/>
        <v>WomenLongbowU12Long Metric IV</v>
      </c>
      <c r="B18378">
        <v>5</v>
      </c>
      <c r="C18378" t="s">
        <v>1</v>
      </c>
      <c r="D18378" t="s">
        <v>63</v>
      </c>
      <c r="E18378" t="s">
        <v>57</v>
      </c>
      <c r="F18378" t="s">
        <v>40</v>
      </c>
      <c r="G18378">
        <v>72</v>
      </c>
    </row>
    <row r="18379" spans="1:7" x14ac:dyDescent="0.25">
      <c r="A18379" t="str">
        <f t="shared" si="287"/>
        <v>WomenLongbowU12Long Metric IV</v>
      </c>
      <c r="B18379">
        <v>6</v>
      </c>
      <c r="C18379" t="s">
        <v>1</v>
      </c>
      <c r="D18379" t="s">
        <v>63</v>
      </c>
      <c r="E18379" t="s">
        <v>57</v>
      </c>
      <c r="F18379" t="s">
        <v>40</v>
      </c>
      <c r="G18379">
        <v>104</v>
      </c>
    </row>
    <row r="18380" spans="1:7" x14ac:dyDescent="0.25">
      <c r="A18380" t="str">
        <f t="shared" si="287"/>
        <v>WomenLongbowU12Long Metric V</v>
      </c>
      <c r="B18380">
        <v>1</v>
      </c>
      <c r="C18380" t="s">
        <v>1</v>
      </c>
      <c r="D18380" t="s">
        <v>63</v>
      </c>
      <c r="E18380" t="s">
        <v>57</v>
      </c>
      <c r="F18380" t="s">
        <v>41</v>
      </c>
      <c r="G18380">
        <v>33</v>
      </c>
    </row>
    <row r="18381" spans="1:7" x14ac:dyDescent="0.25">
      <c r="A18381" t="str">
        <f t="shared" si="287"/>
        <v>WomenLongbowU12Long Metric V</v>
      </c>
      <c r="B18381">
        <v>2</v>
      </c>
      <c r="C18381" t="s">
        <v>1</v>
      </c>
      <c r="D18381" t="s">
        <v>63</v>
      </c>
      <c r="E18381" t="s">
        <v>57</v>
      </c>
      <c r="F18381" t="s">
        <v>41</v>
      </c>
      <c r="G18381">
        <v>48</v>
      </c>
    </row>
    <row r="18382" spans="1:7" x14ac:dyDescent="0.25">
      <c r="A18382" t="str">
        <f t="shared" si="287"/>
        <v>WomenLongbowU12Long Metric V</v>
      </c>
      <c r="B18382">
        <v>3</v>
      </c>
      <c r="C18382" t="s">
        <v>1</v>
      </c>
      <c r="D18382" t="s">
        <v>63</v>
      </c>
      <c r="E18382" t="s">
        <v>57</v>
      </c>
      <c r="F18382" t="s">
        <v>41</v>
      </c>
      <c r="G18382">
        <v>71</v>
      </c>
    </row>
    <row r="18383" spans="1:7" x14ac:dyDescent="0.25">
      <c r="A18383" t="str">
        <f t="shared" si="287"/>
        <v>WomenLongbowU12Long Metric V</v>
      </c>
      <c r="B18383">
        <v>4</v>
      </c>
      <c r="C18383" t="s">
        <v>1</v>
      </c>
      <c r="D18383" t="s">
        <v>63</v>
      </c>
      <c r="E18383" t="s">
        <v>57</v>
      </c>
      <c r="F18383" t="s">
        <v>41</v>
      </c>
      <c r="G18383">
        <v>101</v>
      </c>
    </row>
    <row r="18384" spans="1:7" x14ac:dyDescent="0.25">
      <c r="A18384" t="str">
        <f t="shared" si="287"/>
        <v>WomenLongbowU12Long Metric V</v>
      </c>
      <c r="B18384">
        <v>5</v>
      </c>
      <c r="C18384" t="s">
        <v>1</v>
      </c>
      <c r="D18384" t="s">
        <v>63</v>
      </c>
      <c r="E18384" t="s">
        <v>57</v>
      </c>
      <c r="F18384" t="s">
        <v>41</v>
      </c>
      <c r="G18384">
        <v>142</v>
      </c>
    </row>
    <row r="18385" spans="1:7" x14ac:dyDescent="0.25">
      <c r="A18385" t="str">
        <f t="shared" si="287"/>
        <v>WomenLongbowU12Long Metric V</v>
      </c>
      <c r="B18385">
        <v>6</v>
      </c>
      <c r="C18385" t="s">
        <v>1</v>
      </c>
      <c r="D18385" t="s">
        <v>63</v>
      </c>
      <c r="E18385" t="s">
        <v>57</v>
      </c>
      <c r="F18385" t="s">
        <v>41</v>
      </c>
      <c r="G18385">
        <v>194</v>
      </c>
    </row>
    <row r="18386" spans="1:7" x14ac:dyDescent="0.25">
      <c r="A18386" t="str">
        <f t="shared" si="287"/>
        <v>WomenLongbowU12Short Metric / Short Metric I</v>
      </c>
      <c r="B18386">
        <v>1</v>
      </c>
      <c r="C18386" t="s">
        <v>1</v>
      </c>
      <c r="D18386" t="s">
        <v>63</v>
      </c>
      <c r="E18386" t="s">
        <v>57</v>
      </c>
      <c r="F18386" t="s">
        <v>131</v>
      </c>
      <c r="G18386">
        <v>6</v>
      </c>
    </row>
    <row r="18387" spans="1:7" x14ac:dyDescent="0.25">
      <c r="A18387" t="str">
        <f t="shared" si="287"/>
        <v>WomenLongbowU12Short Metric / Short Metric I</v>
      </c>
      <c r="B18387">
        <v>2</v>
      </c>
      <c r="C18387" t="s">
        <v>1</v>
      </c>
      <c r="D18387" t="s">
        <v>63</v>
      </c>
      <c r="E18387" t="s">
        <v>57</v>
      </c>
      <c r="F18387" t="s">
        <v>131</v>
      </c>
      <c r="G18387">
        <v>9</v>
      </c>
    </row>
    <row r="18388" spans="1:7" x14ac:dyDescent="0.25">
      <c r="A18388" t="str">
        <f t="shared" si="287"/>
        <v>WomenLongbowU12Short Metric / Short Metric I</v>
      </c>
      <c r="B18388">
        <v>3</v>
      </c>
      <c r="C18388" t="s">
        <v>1</v>
      </c>
      <c r="D18388" t="s">
        <v>63</v>
      </c>
      <c r="E18388" t="s">
        <v>57</v>
      </c>
      <c r="F18388" t="s">
        <v>131</v>
      </c>
      <c r="G18388">
        <v>13</v>
      </c>
    </row>
    <row r="18389" spans="1:7" x14ac:dyDescent="0.25">
      <c r="A18389" t="str">
        <f t="shared" si="287"/>
        <v>WomenLongbowU12Short Metric / Short Metric I</v>
      </c>
      <c r="B18389">
        <v>4</v>
      </c>
      <c r="C18389" t="s">
        <v>1</v>
      </c>
      <c r="D18389" t="s">
        <v>63</v>
      </c>
      <c r="E18389" t="s">
        <v>57</v>
      </c>
      <c r="F18389" t="s">
        <v>131</v>
      </c>
      <c r="G18389">
        <v>19</v>
      </c>
    </row>
    <row r="18390" spans="1:7" x14ac:dyDescent="0.25">
      <c r="A18390" t="str">
        <f t="shared" si="287"/>
        <v>WomenLongbowU12Short Metric / Short Metric I</v>
      </c>
      <c r="B18390">
        <v>5</v>
      </c>
      <c r="C18390" t="s">
        <v>1</v>
      </c>
      <c r="D18390" t="s">
        <v>63</v>
      </c>
      <c r="E18390" t="s">
        <v>57</v>
      </c>
      <c r="F18390" t="s">
        <v>131</v>
      </c>
      <c r="G18390">
        <v>29</v>
      </c>
    </row>
    <row r="18391" spans="1:7" x14ac:dyDescent="0.25">
      <c r="A18391" t="str">
        <f t="shared" si="287"/>
        <v>WomenLongbowU12Short Metric / Short Metric I</v>
      </c>
      <c r="B18391">
        <v>6</v>
      </c>
      <c r="C18391" t="s">
        <v>1</v>
      </c>
      <c r="D18391" t="s">
        <v>63</v>
      </c>
      <c r="E18391" t="s">
        <v>57</v>
      </c>
      <c r="F18391" t="s">
        <v>131</v>
      </c>
      <c r="G18391">
        <v>42</v>
      </c>
    </row>
    <row r="18392" spans="1:7" x14ac:dyDescent="0.25">
      <c r="A18392" t="str">
        <f t="shared" si="287"/>
        <v>WomenLongbowU12Short Metric II</v>
      </c>
      <c r="B18392">
        <v>1</v>
      </c>
      <c r="C18392" t="s">
        <v>1</v>
      </c>
      <c r="D18392" t="s">
        <v>63</v>
      </c>
      <c r="E18392" t="s">
        <v>57</v>
      </c>
      <c r="F18392" t="s">
        <v>42</v>
      </c>
      <c r="G18392">
        <v>7</v>
      </c>
    </row>
    <row r="18393" spans="1:7" x14ac:dyDescent="0.25">
      <c r="A18393" t="str">
        <f t="shared" si="287"/>
        <v>WomenLongbowU12Short Metric II</v>
      </c>
      <c r="B18393">
        <v>2</v>
      </c>
      <c r="C18393" t="s">
        <v>1</v>
      </c>
      <c r="D18393" t="s">
        <v>63</v>
      </c>
      <c r="E18393" t="s">
        <v>57</v>
      </c>
      <c r="F18393" t="s">
        <v>42</v>
      </c>
      <c r="G18393">
        <v>10</v>
      </c>
    </row>
    <row r="18394" spans="1:7" x14ac:dyDescent="0.25">
      <c r="A18394" t="str">
        <f t="shared" si="287"/>
        <v>WomenLongbowU12Short Metric II</v>
      </c>
      <c r="B18394">
        <v>3</v>
      </c>
      <c r="C18394" t="s">
        <v>1</v>
      </c>
      <c r="D18394" t="s">
        <v>63</v>
      </c>
      <c r="E18394" t="s">
        <v>57</v>
      </c>
      <c r="F18394" t="s">
        <v>42</v>
      </c>
      <c r="G18394">
        <v>15</v>
      </c>
    </row>
    <row r="18395" spans="1:7" x14ac:dyDescent="0.25">
      <c r="A18395" t="str">
        <f t="shared" si="287"/>
        <v>WomenLongbowU12Short Metric II</v>
      </c>
      <c r="B18395">
        <v>4</v>
      </c>
      <c r="C18395" t="s">
        <v>1</v>
      </c>
      <c r="D18395" t="s">
        <v>63</v>
      </c>
      <c r="E18395" t="s">
        <v>57</v>
      </c>
      <c r="F18395" t="s">
        <v>42</v>
      </c>
      <c r="G18395">
        <v>22</v>
      </c>
    </row>
    <row r="18396" spans="1:7" x14ac:dyDescent="0.25">
      <c r="A18396" t="str">
        <f t="shared" si="287"/>
        <v>WomenLongbowU12Short Metric II</v>
      </c>
      <c r="B18396">
        <v>5</v>
      </c>
      <c r="C18396" t="s">
        <v>1</v>
      </c>
      <c r="D18396" t="s">
        <v>63</v>
      </c>
      <c r="E18396" t="s">
        <v>57</v>
      </c>
      <c r="F18396" t="s">
        <v>42</v>
      </c>
      <c r="G18396">
        <v>33</v>
      </c>
    </row>
    <row r="18397" spans="1:7" x14ac:dyDescent="0.25">
      <c r="A18397" t="str">
        <f t="shared" si="287"/>
        <v>WomenLongbowU12Short Metric II</v>
      </c>
      <c r="B18397">
        <v>6</v>
      </c>
      <c r="C18397" t="s">
        <v>1</v>
      </c>
      <c r="D18397" t="s">
        <v>63</v>
      </c>
      <c r="E18397" t="s">
        <v>57</v>
      </c>
      <c r="F18397" t="s">
        <v>42</v>
      </c>
      <c r="G18397">
        <v>49</v>
      </c>
    </row>
    <row r="18398" spans="1:7" x14ac:dyDescent="0.25">
      <c r="A18398" t="str">
        <f t="shared" si="287"/>
        <v>WomenLongbowU12Short Metric III</v>
      </c>
      <c r="B18398">
        <v>1</v>
      </c>
      <c r="C18398" t="s">
        <v>1</v>
      </c>
      <c r="D18398" t="s">
        <v>63</v>
      </c>
      <c r="E18398" t="s">
        <v>57</v>
      </c>
      <c r="F18398" t="s">
        <v>43</v>
      </c>
      <c r="G18398">
        <v>15</v>
      </c>
    </row>
    <row r="18399" spans="1:7" x14ac:dyDescent="0.25">
      <c r="A18399" t="str">
        <f t="shared" si="287"/>
        <v>WomenLongbowU12Short Metric III</v>
      </c>
      <c r="B18399">
        <v>2</v>
      </c>
      <c r="C18399" t="s">
        <v>1</v>
      </c>
      <c r="D18399" t="s">
        <v>63</v>
      </c>
      <c r="E18399" t="s">
        <v>57</v>
      </c>
      <c r="F18399" t="s">
        <v>43</v>
      </c>
      <c r="G18399">
        <v>22</v>
      </c>
    </row>
    <row r="18400" spans="1:7" x14ac:dyDescent="0.25">
      <c r="A18400" t="str">
        <f t="shared" si="287"/>
        <v>WomenLongbowU12Short Metric III</v>
      </c>
      <c r="B18400">
        <v>3</v>
      </c>
      <c r="C18400" t="s">
        <v>1</v>
      </c>
      <c r="D18400" t="s">
        <v>63</v>
      </c>
      <c r="E18400" t="s">
        <v>57</v>
      </c>
      <c r="F18400" t="s">
        <v>43</v>
      </c>
      <c r="G18400">
        <v>33</v>
      </c>
    </row>
    <row r="18401" spans="1:7" x14ac:dyDescent="0.25">
      <c r="A18401" t="str">
        <f t="shared" si="287"/>
        <v>WomenLongbowU12Short Metric III</v>
      </c>
      <c r="B18401">
        <v>4</v>
      </c>
      <c r="C18401" t="s">
        <v>1</v>
      </c>
      <c r="D18401" t="s">
        <v>63</v>
      </c>
      <c r="E18401" t="s">
        <v>57</v>
      </c>
      <c r="F18401" t="s">
        <v>43</v>
      </c>
      <c r="G18401">
        <v>48</v>
      </c>
    </row>
    <row r="18402" spans="1:7" x14ac:dyDescent="0.25">
      <c r="A18402" t="str">
        <f t="shared" si="287"/>
        <v>WomenLongbowU12Short Metric III</v>
      </c>
      <c r="B18402">
        <v>5</v>
      </c>
      <c r="C18402" t="s">
        <v>1</v>
      </c>
      <c r="D18402" t="s">
        <v>63</v>
      </c>
      <c r="E18402" t="s">
        <v>57</v>
      </c>
      <c r="F18402" t="s">
        <v>43</v>
      </c>
      <c r="G18402">
        <v>70</v>
      </c>
    </row>
    <row r="18403" spans="1:7" x14ac:dyDescent="0.25">
      <c r="A18403" t="str">
        <f t="shared" si="287"/>
        <v>WomenLongbowU12Short Metric III</v>
      </c>
      <c r="B18403">
        <v>6</v>
      </c>
      <c r="C18403" t="s">
        <v>1</v>
      </c>
      <c r="D18403" t="s">
        <v>63</v>
      </c>
      <c r="E18403" t="s">
        <v>57</v>
      </c>
      <c r="F18403" t="s">
        <v>43</v>
      </c>
      <c r="G18403">
        <v>100</v>
      </c>
    </row>
    <row r="18404" spans="1:7" x14ac:dyDescent="0.25">
      <c r="A18404" t="str">
        <f t="shared" si="287"/>
        <v>WomenLongbowU12Short Metric IV</v>
      </c>
      <c r="B18404">
        <v>1</v>
      </c>
      <c r="C18404" t="s">
        <v>1</v>
      </c>
      <c r="D18404" t="s">
        <v>63</v>
      </c>
      <c r="E18404" t="s">
        <v>57</v>
      </c>
      <c r="F18404" t="s">
        <v>44</v>
      </c>
      <c r="G18404">
        <v>51</v>
      </c>
    </row>
    <row r="18405" spans="1:7" x14ac:dyDescent="0.25">
      <c r="A18405" t="str">
        <f t="shared" si="287"/>
        <v>WomenLongbowU12Short Metric IV</v>
      </c>
      <c r="B18405">
        <v>2</v>
      </c>
      <c r="C18405" t="s">
        <v>1</v>
      </c>
      <c r="D18405" t="s">
        <v>63</v>
      </c>
      <c r="E18405" t="s">
        <v>57</v>
      </c>
      <c r="F18405" t="s">
        <v>44</v>
      </c>
      <c r="G18405">
        <v>74</v>
      </c>
    </row>
    <row r="18406" spans="1:7" x14ac:dyDescent="0.25">
      <c r="A18406" t="str">
        <f t="shared" si="287"/>
        <v>WomenLongbowU12Short Metric IV</v>
      </c>
      <c r="B18406">
        <v>3</v>
      </c>
      <c r="C18406" t="s">
        <v>1</v>
      </c>
      <c r="D18406" t="s">
        <v>63</v>
      </c>
      <c r="E18406" t="s">
        <v>57</v>
      </c>
      <c r="F18406" t="s">
        <v>44</v>
      </c>
      <c r="G18406">
        <v>105</v>
      </c>
    </row>
    <row r="18407" spans="1:7" x14ac:dyDescent="0.25">
      <c r="A18407" t="str">
        <f t="shared" si="287"/>
        <v>WomenLongbowU12Short Metric IV</v>
      </c>
      <c r="B18407">
        <v>4</v>
      </c>
      <c r="C18407" t="s">
        <v>1</v>
      </c>
      <c r="D18407" t="s">
        <v>63</v>
      </c>
      <c r="E18407" t="s">
        <v>57</v>
      </c>
      <c r="F18407" t="s">
        <v>44</v>
      </c>
      <c r="G18407">
        <v>145</v>
      </c>
    </row>
    <row r="18408" spans="1:7" x14ac:dyDescent="0.25">
      <c r="A18408" t="str">
        <f t="shared" si="287"/>
        <v>WomenLongbowU12Short Metric V</v>
      </c>
      <c r="B18408">
        <v>1</v>
      </c>
      <c r="C18408" t="s">
        <v>1</v>
      </c>
      <c r="D18408" t="s">
        <v>63</v>
      </c>
      <c r="E18408" t="s">
        <v>57</v>
      </c>
      <c r="F18408" t="s">
        <v>45</v>
      </c>
      <c r="G18408">
        <v>59</v>
      </c>
    </row>
    <row r="18409" spans="1:7" x14ac:dyDescent="0.25">
      <c r="A18409" t="str">
        <f t="shared" si="287"/>
        <v>WomenLongbowU12Short Metric V</v>
      </c>
      <c r="B18409">
        <v>2</v>
      </c>
      <c r="C18409" t="s">
        <v>1</v>
      </c>
      <c r="D18409" t="s">
        <v>63</v>
      </c>
      <c r="E18409" t="s">
        <v>57</v>
      </c>
      <c r="F18409" t="s">
        <v>45</v>
      </c>
      <c r="G18409">
        <v>86</v>
      </c>
    </row>
    <row r="18410" spans="1:7" x14ac:dyDescent="0.25">
      <c r="A18410" t="str">
        <f t="shared" si="287"/>
        <v>WomenLongbowU12Short Metric V</v>
      </c>
      <c r="B18410">
        <v>3</v>
      </c>
      <c r="C18410" t="s">
        <v>1</v>
      </c>
      <c r="D18410" t="s">
        <v>63</v>
      </c>
      <c r="E18410" t="s">
        <v>57</v>
      </c>
      <c r="F18410" t="s">
        <v>45</v>
      </c>
      <c r="G18410">
        <v>122</v>
      </c>
    </row>
    <row r="18411" spans="1:7" x14ac:dyDescent="0.25">
      <c r="A18411" t="str">
        <f t="shared" si="287"/>
        <v>WomenLongbowU12WA 900</v>
      </c>
      <c r="B18411">
        <v>1</v>
      </c>
      <c r="C18411" t="s">
        <v>1</v>
      </c>
      <c r="D18411" t="s">
        <v>63</v>
      </c>
      <c r="E18411" t="s">
        <v>57</v>
      </c>
      <c r="F18411" t="s">
        <v>46</v>
      </c>
      <c r="G18411">
        <v>9</v>
      </c>
    </row>
    <row r="18412" spans="1:7" x14ac:dyDescent="0.25">
      <c r="A18412" t="str">
        <f t="shared" si="287"/>
        <v>WomenLongbowU12WA 900</v>
      </c>
      <c r="B18412">
        <v>2</v>
      </c>
      <c r="C18412" t="s">
        <v>1</v>
      </c>
      <c r="D18412" t="s">
        <v>63</v>
      </c>
      <c r="E18412" t="s">
        <v>57</v>
      </c>
      <c r="F18412" t="s">
        <v>46</v>
      </c>
      <c r="G18412">
        <v>13</v>
      </c>
    </row>
    <row r="18413" spans="1:7" x14ac:dyDescent="0.25">
      <c r="A18413" t="str">
        <f t="shared" si="287"/>
        <v>WomenLongbowU12WA 900</v>
      </c>
      <c r="B18413">
        <v>3</v>
      </c>
      <c r="C18413" t="s">
        <v>1</v>
      </c>
      <c r="D18413" t="s">
        <v>63</v>
      </c>
      <c r="E18413" t="s">
        <v>57</v>
      </c>
      <c r="F18413" t="s">
        <v>46</v>
      </c>
      <c r="G18413">
        <v>20</v>
      </c>
    </row>
    <row r="18414" spans="1:7" x14ac:dyDescent="0.25">
      <c r="A18414" t="str">
        <f t="shared" si="287"/>
        <v>WomenLongbowU12WA 900</v>
      </c>
      <c r="B18414">
        <v>4</v>
      </c>
      <c r="C18414" t="s">
        <v>1</v>
      </c>
      <c r="D18414" t="s">
        <v>63</v>
      </c>
      <c r="E18414" t="s">
        <v>57</v>
      </c>
      <c r="F18414" t="s">
        <v>46</v>
      </c>
      <c r="G18414">
        <v>29</v>
      </c>
    </row>
    <row r="18415" spans="1:7" x14ac:dyDescent="0.25">
      <c r="A18415" t="str">
        <f t="shared" si="287"/>
        <v>WomenLongbowU12WA 900</v>
      </c>
      <c r="B18415">
        <v>5</v>
      </c>
      <c r="C18415" t="s">
        <v>1</v>
      </c>
      <c r="D18415" t="s">
        <v>63</v>
      </c>
      <c r="E18415" t="s">
        <v>57</v>
      </c>
      <c r="F18415" t="s">
        <v>46</v>
      </c>
      <c r="G18415">
        <v>43</v>
      </c>
    </row>
    <row r="18416" spans="1:7" x14ac:dyDescent="0.25">
      <c r="A18416" t="str">
        <f t="shared" si="287"/>
        <v>WomenLongbowU12WA 900</v>
      </c>
      <c r="B18416">
        <v>6</v>
      </c>
      <c r="C18416" t="s">
        <v>1</v>
      </c>
      <c r="D18416" t="s">
        <v>63</v>
      </c>
      <c r="E18416" t="s">
        <v>57</v>
      </c>
      <c r="F18416" t="s">
        <v>46</v>
      </c>
      <c r="G18416">
        <v>63</v>
      </c>
    </row>
    <row r="18417" spans="1:7" x14ac:dyDescent="0.25">
      <c r="A18417" t="str">
        <f t="shared" si="287"/>
        <v>WomenLongbowU12WA 70m</v>
      </c>
      <c r="B18417">
        <v>1</v>
      </c>
      <c r="C18417" t="s">
        <v>1</v>
      </c>
      <c r="D18417" t="s">
        <v>63</v>
      </c>
      <c r="E18417" t="s">
        <v>57</v>
      </c>
      <c r="F18417" t="s">
        <v>47</v>
      </c>
      <c r="G18417">
        <v>3</v>
      </c>
    </row>
    <row r="18418" spans="1:7" x14ac:dyDescent="0.25">
      <c r="A18418" t="str">
        <f t="shared" si="287"/>
        <v>WomenLongbowU12WA 70m</v>
      </c>
      <c r="B18418">
        <v>2</v>
      </c>
      <c r="C18418" t="s">
        <v>1</v>
      </c>
      <c r="D18418" t="s">
        <v>63</v>
      </c>
      <c r="E18418" t="s">
        <v>57</v>
      </c>
      <c r="F18418" t="s">
        <v>47</v>
      </c>
      <c r="G18418">
        <v>5</v>
      </c>
    </row>
    <row r="18419" spans="1:7" x14ac:dyDescent="0.25">
      <c r="A18419" t="str">
        <f t="shared" si="287"/>
        <v>WomenLongbowU12WA 70m</v>
      </c>
      <c r="B18419">
        <v>3</v>
      </c>
      <c r="C18419" t="s">
        <v>1</v>
      </c>
      <c r="D18419" t="s">
        <v>63</v>
      </c>
      <c r="E18419" t="s">
        <v>57</v>
      </c>
      <c r="F18419" t="s">
        <v>47</v>
      </c>
      <c r="G18419">
        <v>7</v>
      </c>
    </row>
    <row r="18420" spans="1:7" x14ac:dyDescent="0.25">
      <c r="A18420" t="str">
        <f t="shared" si="287"/>
        <v>WomenLongbowU12WA 70m</v>
      </c>
      <c r="B18420">
        <v>4</v>
      </c>
      <c r="C18420" t="s">
        <v>1</v>
      </c>
      <c r="D18420" t="s">
        <v>63</v>
      </c>
      <c r="E18420" t="s">
        <v>57</v>
      </c>
      <c r="F18420" t="s">
        <v>47</v>
      </c>
      <c r="G18420">
        <v>10</v>
      </c>
    </row>
    <row r="18421" spans="1:7" x14ac:dyDescent="0.25">
      <c r="A18421" t="str">
        <f t="shared" si="287"/>
        <v>WomenLongbowU12WA 70m</v>
      </c>
      <c r="B18421">
        <v>5</v>
      </c>
      <c r="C18421" t="s">
        <v>1</v>
      </c>
      <c r="D18421" t="s">
        <v>63</v>
      </c>
      <c r="E18421" t="s">
        <v>57</v>
      </c>
      <c r="F18421" t="s">
        <v>47</v>
      </c>
      <c r="G18421">
        <v>14</v>
      </c>
    </row>
    <row r="18422" spans="1:7" x14ac:dyDescent="0.25">
      <c r="A18422" t="str">
        <f t="shared" si="287"/>
        <v>WomenLongbowU12WA 70m</v>
      </c>
      <c r="B18422">
        <v>6</v>
      </c>
      <c r="C18422" t="s">
        <v>1</v>
      </c>
      <c r="D18422" t="s">
        <v>63</v>
      </c>
      <c r="E18422" t="s">
        <v>57</v>
      </c>
      <c r="F18422" t="s">
        <v>47</v>
      </c>
      <c r="G18422">
        <v>21</v>
      </c>
    </row>
    <row r="18423" spans="1:7" x14ac:dyDescent="0.25">
      <c r="A18423" t="str">
        <f t="shared" si="287"/>
        <v>WomenLongbowU12WA 70m</v>
      </c>
      <c r="B18423">
        <v>7</v>
      </c>
      <c r="C18423" t="s">
        <v>1</v>
      </c>
      <c r="D18423" t="s">
        <v>63</v>
      </c>
      <c r="E18423" t="s">
        <v>57</v>
      </c>
      <c r="F18423" t="s">
        <v>47</v>
      </c>
      <c r="G18423">
        <v>32</v>
      </c>
    </row>
    <row r="18424" spans="1:7" x14ac:dyDescent="0.25">
      <c r="A18424" t="str">
        <f t="shared" si="287"/>
        <v>WomenLongbowU12WA 70m</v>
      </c>
      <c r="B18424">
        <v>8</v>
      </c>
      <c r="C18424" t="s">
        <v>1</v>
      </c>
      <c r="D18424" t="s">
        <v>63</v>
      </c>
      <c r="E18424" t="s">
        <v>57</v>
      </c>
      <c r="F18424" t="s">
        <v>47</v>
      </c>
      <c r="G18424">
        <v>47</v>
      </c>
    </row>
    <row r="18425" spans="1:7" x14ac:dyDescent="0.25">
      <c r="A18425" t="str">
        <f t="shared" si="287"/>
        <v>WomenLongbowU12WA 70m</v>
      </c>
      <c r="B18425">
        <v>9</v>
      </c>
      <c r="C18425" t="s">
        <v>1</v>
      </c>
      <c r="D18425" t="s">
        <v>63</v>
      </c>
      <c r="E18425" t="s">
        <v>57</v>
      </c>
      <c r="F18425" t="s">
        <v>47</v>
      </c>
      <c r="G18425">
        <v>69</v>
      </c>
    </row>
    <row r="18426" spans="1:7" x14ac:dyDescent="0.25">
      <c r="A18426" t="str">
        <f t="shared" si="287"/>
        <v>WomenLongbowU12WA 60m</v>
      </c>
      <c r="B18426">
        <v>1</v>
      </c>
      <c r="C18426" t="s">
        <v>1</v>
      </c>
      <c r="D18426" t="s">
        <v>63</v>
      </c>
      <c r="E18426" t="s">
        <v>57</v>
      </c>
      <c r="F18426" t="s">
        <v>48</v>
      </c>
      <c r="G18426">
        <v>4</v>
      </c>
    </row>
    <row r="18427" spans="1:7" x14ac:dyDescent="0.25">
      <c r="A18427" t="str">
        <f t="shared" si="287"/>
        <v>WomenLongbowU12WA 60m</v>
      </c>
      <c r="B18427">
        <v>2</v>
      </c>
      <c r="C18427" t="s">
        <v>1</v>
      </c>
      <c r="D18427" t="s">
        <v>63</v>
      </c>
      <c r="E18427" t="s">
        <v>57</v>
      </c>
      <c r="F18427" t="s">
        <v>48</v>
      </c>
      <c r="G18427">
        <v>6</v>
      </c>
    </row>
    <row r="18428" spans="1:7" x14ac:dyDescent="0.25">
      <c r="A18428" t="str">
        <f t="shared" si="287"/>
        <v>WomenLongbowU12WA 60m</v>
      </c>
      <c r="B18428">
        <v>3</v>
      </c>
      <c r="C18428" t="s">
        <v>1</v>
      </c>
      <c r="D18428" t="s">
        <v>63</v>
      </c>
      <c r="E18428" t="s">
        <v>57</v>
      </c>
      <c r="F18428" t="s">
        <v>48</v>
      </c>
      <c r="G18428">
        <v>10</v>
      </c>
    </row>
    <row r="18429" spans="1:7" x14ac:dyDescent="0.25">
      <c r="A18429" t="str">
        <f t="shared" si="287"/>
        <v>WomenLongbowU12WA 60m</v>
      </c>
      <c r="B18429">
        <v>4</v>
      </c>
      <c r="C18429" t="s">
        <v>1</v>
      </c>
      <c r="D18429" t="s">
        <v>63</v>
      </c>
      <c r="E18429" t="s">
        <v>57</v>
      </c>
      <c r="F18429" t="s">
        <v>48</v>
      </c>
      <c r="G18429">
        <v>14</v>
      </c>
    </row>
    <row r="18430" spans="1:7" x14ac:dyDescent="0.25">
      <c r="A18430" t="str">
        <f t="shared" si="287"/>
        <v>WomenLongbowU12WA 60m</v>
      </c>
      <c r="B18430">
        <v>5</v>
      </c>
      <c r="C18430" t="s">
        <v>1</v>
      </c>
      <c r="D18430" t="s">
        <v>63</v>
      </c>
      <c r="E18430" t="s">
        <v>57</v>
      </c>
      <c r="F18430" t="s">
        <v>48</v>
      </c>
      <c r="G18430">
        <v>21</v>
      </c>
    </row>
    <row r="18431" spans="1:7" x14ac:dyDescent="0.25">
      <c r="A18431" t="str">
        <f t="shared" si="287"/>
        <v>WomenLongbowU12WA 60m</v>
      </c>
      <c r="B18431">
        <v>6</v>
      </c>
      <c r="C18431" t="s">
        <v>1</v>
      </c>
      <c r="D18431" t="s">
        <v>63</v>
      </c>
      <c r="E18431" t="s">
        <v>57</v>
      </c>
      <c r="F18431" t="s">
        <v>48</v>
      </c>
      <c r="G18431">
        <v>31</v>
      </c>
    </row>
    <row r="18432" spans="1:7" x14ac:dyDescent="0.25">
      <c r="A18432" t="str">
        <f t="shared" si="287"/>
        <v>WomenLongbowU12WA 60m</v>
      </c>
      <c r="B18432">
        <v>7</v>
      </c>
      <c r="C18432" t="s">
        <v>1</v>
      </c>
      <c r="D18432" t="s">
        <v>63</v>
      </c>
      <c r="E18432" t="s">
        <v>57</v>
      </c>
      <c r="F18432" t="s">
        <v>48</v>
      </c>
      <c r="G18432">
        <v>46</v>
      </c>
    </row>
    <row r="18433" spans="1:7" x14ac:dyDescent="0.25">
      <c r="A18433" t="str">
        <f t="shared" si="287"/>
        <v>WomenLongbowU12WA 60m</v>
      </c>
      <c r="B18433">
        <v>8</v>
      </c>
      <c r="C18433" t="s">
        <v>1</v>
      </c>
      <c r="D18433" t="s">
        <v>63</v>
      </c>
      <c r="E18433" t="s">
        <v>57</v>
      </c>
      <c r="F18433" t="s">
        <v>48</v>
      </c>
      <c r="G18433">
        <v>67</v>
      </c>
    </row>
    <row r="18434" spans="1:7" x14ac:dyDescent="0.25">
      <c r="A18434" t="str">
        <f t="shared" ref="A18434:A18497" si="288">C18434&amp;D18434&amp;E18434&amp;F18434</f>
        <v>WomenLongbowU12WA 60m</v>
      </c>
      <c r="B18434">
        <v>9</v>
      </c>
      <c r="C18434" t="s">
        <v>1</v>
      </c>
      <c r="D18434" t="s">
        <v>63</v>
      </c>
      <c r="E18434" t="s">
        <v>57</v>
      </c>
      <c r="F18434" t="s">
        <v>48</v>
      </c>
      <c r="G18434">
        <v>96</v>
      </c>
    </row>
    <row r="18435" spans="1:7" x14ac:dyDescent="0.25">
      <c r="A18435" t="str">
        <f t="shared" si="288"/>
        <v>WomenLongbowU12WA 50m (Barebow) / Metric 122-50</v>
      </c>
      <c r="B18435">
        <v>1</v>
      </c>
      <c r="C18435" t="s">
        <v>1</v>
      </c>
      <c r="D18435" t="s">
        <v>63</v>
      </c>
      <c r="E18435" t="s">
        <v>57</v>
      </c>
      <c r="F18435" t="s">
        <v>76</v>
      </c>
      <c r="G18435">
        <v>7</v>
      </c>
    </row>
    <row r="18436" spans="1:7" x14ac:dyDescent="0.25">
      <c r="A18436" t="str">
        <f t="shared" si="288"/>
        <v>WomenLongbowU12WA 50m (Barebow) / Metric 122-50</v>
      </c>
      <c r="B18436">
        <v>2</v>
      </c>
      <c r="C18436" t="s">
        <v>1</v>
      </c>
      <c r="D18436" t="s">
        <v>63</v>
      </c>
      <c r="E18436" t="s">
        <v>57</v>
      </c>
      <c r="F18436" t="s">
        <v>76</v>
      </c>
      <c r="G18436">
        <v>10</v>
      </c>
    </row>
    <row r="18437" spans="1:7" x14ac:dyDescent="0.25">
      <c r="A18437" t="str">
        <f t="shared" si="288"/>
        <v>WomenLongbowU12WA 50m (Barebow) / Metric 122-50</v>
      </c>
      <c r="B18437">
        <v>3</v>
      </c>
      <c r="C18437" t="s">
        <v>1</v>
      </c>
      <c r="D18437" t="s">
        <v>63</v>
      </c>
      <c r="E18437" t="s">
        <v>57</v>
      </c>
      <c r="F18437" t="s">
        <v>76</v>
      </c>
      <c r="G18437">
        <v>14</v>
      </c>
    </row>
    <row r="18438" spans="1:7" x14ac:dyDescent="0.25">
      <c r="A18438" t="str">
        <f t="shared" si="288"/>
        <v>WomenLongbowU12WA 50m (Barebow) / Metric 122-50</v>
      </c>
      <c r="B18438">
        <v>4</v>
      </c>
      <c r="C18438" t="s">
        <v>1</v>
      </c>
      <c r="D18438" t="s">
        <v>63</v>
      </c>
      <c r="E18438" t="s">
        <v>57</v>
      </c>
      <c r="F18438" t="s">
        <v>76</v>
      </c>
      <c r="G18438">
        <v>21</v>
      </c>
    </row>
    <row r="18439" spans="1:7" x14ac:dyDescent="0.25">
      <c r="A18439" t="str">
        <f t="shared" si="288"/>
        <v>WomenLongbowU12WA 50m (Barebow) / Metric 122-50</v>
      </c>
      <c r="B18439">
        <v>5</v>
      </c>
      <c r="C18439" t="s">
        <v>1</v>
      </c>
      <c r="D18439" t="s">
        <v>63</v>
      </c>
      <c r="E18439" t="s">
        <v>57</v>
      </c>
      <c r="F18439" t="s">
        <v>76</v>
      </c>
      <c r="G18439">
        <v>32</v>
      </c>
    </row>
    <row r="18440" spans="1:7" x14ac:dyDescent="0.25">
      <c r="A18440" t="str">
        <f t="shared" si="288"/>
        <v>WomenLongbowU12WA 50m (Barebow) / Metric 122-50</v>
      </c>
      <c r="B18440">
        <v>6</v>
      </c>
      <c r="C18440" t="s">
        <v>1</v>
      </c>
      <c r="D18440" t="s">
        <v>63</v>
      </c>
      <c r="E18440" t="s">
        <v>57</v>
      </c>
      <c r="F18440" t="s">
        <v>76</v>
      </c>
      <c r="G18440">
        <v>47</v>
      </c>
    </row>
    <row r="18441" spans="1:7" x14ac:dyDescent="0.25">
      <c r="A18441" t="str">
        <f t="shared" si="288"/>
        <v>WomenLongbowU12WA 50m (Barebow) / Metric 122-50</v>
      </c>
      <c r="B18441">
        <v>7</v>
      </c>
      <c r="C18441" t="s">
        <v>1</v>
      </c>
      <c r="D18441" t="s">
        <v>63</v>
      </c>
      <c r="E18441" t="s">
        <v>57</v>
      </c>
      <c r="F18441" t="s">
        <v>76</v>
      </c>
      <c r="G18441">
        <v>68</v>
      </c>
    </row>
    <row r="18442" spans="1:7" x14ac:dyDescent="0.25">
      <c r="A18442" t="str">
        <f t="shared" si="288"/>
        <v>WomenLongbowU12WA 50m (Barebow) / Metric 122-50</v>
      </c>
      <c r="B18442">
        <v>8</v>
      </c>
      <c r="C18442" t="s">
        <v>1</v>
      </c>
      <c r="D18442" t="s">
        <v>63</v>
      </c>
      <c r="E18442" t="s">
        <v>57</v>
      </c>
      <c r="F18442" t="s">
        <v>76</v>
      </c>
      <c r="G18442">
        <v>99</v>
      </c>
    </row>
    <row r="18443" spans="1:7" x14ac:dyDescent="0.25">
      <c r="A18443" t="str">
        <f t="shared" si="288"/>
        <v>WomenLongbowU12WA 50m (Barebow) / Metric 122-50</v>
      </c>
      <c r="B18443">
        <v>9</v>
      </c>
      <c r="C18443" t="s">
        <v>1</v>
      </c>
      <c r="D18443" t="s">
        <v>63</v>
      </c>
      <c r="E18443" t="s">
        <v>57</v>
      </c>
      <c r="F18443" t="s">
        <v>76</v>
      </c>
      <c r="G18443">
        <v>140</v>
      </c>
    </row>
    <row r="18444" spans="1:7" x14ac:dyDescent="0.25">
      <c r="A18444" t="str">
        <f t="shared" si="288"/>
        <v>WomenLongbowU12Metric 122-40</v>
      </c>
      <c r="B18444">
        <v>1</v>
      </c>
      <c r="C18444" t="s">
        <v>1</v>
      </c>
      <c r="D18444" t="s">
        <v>63</v>
      </c>
      <c r="E18444" t="s">
        <v>57</v>
      </c>
      <c r="F18444" t="s">
        <v>49</v>
      </c>
      <c r="G18444">
        <v>11</v>
      </c>
    </row>
    <row r="18445" spans="1:7" x14ac:dyDescent="0.25">
      <c r="A18445" t="str">
        <f t="shared" si="288"/>
        <v>WomenLongbowU12Metric 122-40</v>
      </c>
      <c r="B18445">
        <v>2</v>
      </c>
      <c r="C18445" t="s">
        <v>1</v>
      </c>
      <c r="D18445" t="s">
        <v>63</v>
      </c>
      <c r="E18445" t="s">
        <v>57</v>
      </c>
      <c r="F18445" t="s">
        <v>49</v>
      </c>
      <c r="G18445">
        <v>16</v>
      </c>
    </row>
    <row r="18446" spans="1:7" x14ac:dyDescent="0.25">
      <c r="A18446" t="str">
        <f t="shared" si="288"/>
        <v>WomenLongbowU12Metric 122-40</v>
      </c>
      <c r="B18446">
        <v>3</v>
      </c>
      <c r="C18446" t="s">
        <v>1</v>
      </c>
      <c r="D18446" t="s">
        <v>63</v>
      </c>
      <c r="E18446" t="s">
        <v>57</v>
      </c>
      <c r="F18446" t="s">
        <v>49</v>
      </c>
      <c r="G18446">
        <v>24</v>
      </c>
    </row>
    <row r="18447" spans="1:7" x14ac:dyDescent="0.25">
      <c r="A18447" t="str">
        <f t="shared" si="288"/>
        <v>WomenLongbowU12Metric 122-40</v>
      </c>
      <c r="B18447">
        <v>4</v>
      </c>
      <c r="C18447" t="s">
        <v>1</v>
      </c>
      <c r="D18447" t="s">
        <v>63</v>
      </c>
      <c r="E18447" t="s">
        <v>57</v>
      </c>
      <c r="F18447" t="s">
        <v>49</v>
      </c>
      <c r="G18447">
        <v>35</v>
      </c>
    </row>
    <row r="18448" spans="1:7" x14ac:dyDescent="0.25">
      <c r="A18448" t="str">
        <f t="shared" si="288"/>
        <v>WomenLongbowU12Metric 122-40</v>
      </c>
      <c r="B18448">
        <v>5</v>
      </c>
      <c r="C18448" t="s">
        <v>1</v>
      </c>
      <c r="D18448" t="s">
        <v>63</v>
      </c>
      <c r="E18448" t="s">
        <v>57</v>
      </c>
      <c r="F18448" t="s">
        <v>49</v>
      </c>
      <c r="G18448">
        <v>51</v>
      </c>
    </row>
    <row r="18449" spans="1:7" x14ac:dyDescent="0.25">
      <c r="A18449" t="str">
        <f t="shared" si="288"/>
        <v>WomenLongbowU12Metric 122-40</v>
      </c>
      <c r="B18449">
        <v>6</v>
      </c>
      <c r="C18449" t="s">
        <v>1</v>
      </c>
      <c r="D18449" t="s">
        <v>63</v>
      </c>
      <c r="E18449" t="s">
        <v>57</v>
      </c>
      <c r="F18449" t="s">
        <v>49</v>
      </c>
      <c r="G18449">
        <v>75</v>
      </c>
    </row>
    <row r="18450" spans="1:7" x14ac:dyDescent="0.25">
      <c r="A18450" t="str">
        <f t="shared" si="288"/>
        <v>WomenLongbowU12Metric 122-40</v>
      </c>
      <c r="B18450">
        <v>7</v>
      </c>
      <c r="C18450" t="s">
        <v>1</v>
      </c>
      <c r="D18450" t="s">
        <v>63</v>
      </c>
      <c r="E18450" t="s">
        <v>57</v>
      </c>
      <c r="F18450" t="s">
        <v>49</v>
      </c>
      <c r="G18450">
        <v>108</v>
      </c>
    </row>
    <row r="18451" spans="1:7" x14ac:dyDescent="0.25">
      <c r="A18451" t="str">
        <f t="shared" si="288"/>
        <v>WomenLongbowU12Metric 122-40</v>
      </c>
      <c r="B18451">
        <v>8</v>
      </c>
      <c r="C18451" t="s">
        <v>1</v>
      </c>
      <c r="D18451" t="s">
        <v>63</v>
      </c>
      <c r="E18451" t="s">
        <v>57</v>
      </c>
      <c r="F18451" t="s">
        <v>49</v>
      </c>
      <c r="G18451">
        <v>153</v>
      </c>
    </row>
    <row r="18452" spans="1:7" x14ac:dyDescent="0.25">
      <c r="A18452" t="str">
        <f t="shared" si="288"/>
        <v>WomenLongbowU12Metric 122-40</v>
      </c>
      <c r="B18452">
        <v>9</v>
      </c>
      <c r="C18452" t="s">
        <v>1</v>
      </c>
      <c r="D18452" t="s">
        <v>63</v>
      </c>
      <c r="E18452" t="s">
        <v>57</v>
      </c>
      <c r="F18452" t="s">
        <v>49</v>
      </c>
      <c r="G18452">
        <v>209</v>
      </c>
    </row>
    <row r="18453" spans="1:7" x14ac:dyDescent="0.25">
      <c r="A18453" t="str">
        <f t="shared" si="288"/>
        <v>WomenLongbowU12Metric 122-30</v>
      </c>
      <c r="B18453">
        <v>1</v>
      </c>
      <c r="C18453" t="s">
        <v>1</v>
      </c>
      <c r="D18453" t="s">
        <v>63</v>
      </c>
      <c r="E18453" t="s">
        <v>57</v>
      </c>
      <c r="F18453" t="s">
        <v>50</v>
      </c>
      <c r="G18453">
        <v>20</v>
      </c>
    </row>
    <row r="18454" spans="1:7" x14ac:dyDescent="0.25">
      <c r="A18454" t="str">
        <f t="shared" si="288"/>
        <v>WomenLongbowU12Metric 122-30</v>
      </c>
      <c r="B18454">
        <v>2</v>
      </c>
      <c r="C18454" t="s">
        <v>1</v>
      </c>
      <c r="D18454" t="s">
        <v>63</v>
      </c>
      <c r="E18454" t="s">
        <v>57</v>
      </c>
      <c r="F18454" t="s">
        <v>50</v>
      </c>
      <c r="G18454">
        <v>30</v>
      </c>
    </row>
    <row r="18455" spans="1:7" x14ac:dyDescent="0.25">
      <c r="A18455" t="str">
        <f t="shared" si="288"/>
        <v>WomenLongbowU12Metric 122-30</v>
      </c>
      <c r="B18455">
        <v>3</v>
      </c>
      <c r="C18455" t="s">
        <v>1</v>
      </c>
      <c r="D18455" t="s">
        <v>63</v>
      </c>
      <c r="E18455" t="s">
        <v>57</v>
      </c>
      <c r="F18455" t="s">
        <v>50</v>
      </c>
      <c r="G18455">
        <v>44</v>
      </c>
    </row>
    <row r="18456" spans="1:7" x14ac:dyDescent="0.25">
      <c r="A18456" t="str">
        <f t="shared" si="288"/>
        <v>WomenLongbowU12Metric 122-30</v>
      </c>
      <c r="B18456">
        <v>4</v>
      </c>
      <c r="C18456" t="s">
        <v>1</v>
      </c>
      <c r="D18456" t="s">
        <v>63</v>
      </c>
      <c r="E18456" t="s">
        <v>57</v>
      </c>
      <c r="F18456" t="s">
        <v>50</v>
      </c>
      <c r="G18456">
        <v>64</v>
      </c>
    </row>
    <row r="18457" spans="1:7" x14ac:dyDescent="0.25">
      <c r="A18457" t="str">
        <f t="shared" si="288"/>
        <v>WomenLongbowU12Metric 122-30</v>
      </c>
      <c r="B18457">
        <v>5</v>
      </c>
      <c r="C18457" t="s">
        <v>1</v>
      </c>
      <c r="D18457" t="s">
        <v>63</v>
      </c>
      <c r="E18457" t="s">
        <v>57</v>
      </c>
      <c r="F18457" t="s">
        <v>50</v>
      </c>
      <c r="G18457">
        <v>93</v>
      </c>
    </row>
    <row r="18458" spans="1:7" x14ac:dyDescent="0.25">
      <c r="A18458" t="str">
        <f t="shared" si="288"/>
        <v>WomenLongbowU12Metric 122-30</v>
      </c>
      <c r="B18458">
        <v>6</v>
      </c>
      <c r="C18458" t="s">
        <v>1</v>
      </c>
      <c r="D18458" t="s">
        <v>63</v>
      </c>
      <c r="E18458" t="s">
        <v>57</v>
      </c>
      <c r="F18458" t="s">
        <v>50</v>
      </c>
      <c r="G18458">
        <v>132</v>
      </c>
    </row>
    <row r="18459" spans="1:7" x14ac:dyDescent="0.25">
      <c r="A18459" t="str">
        <f t="shared" si="288"/>
        <v>WomenLongbowU12Metric 122-30</v>
      </c>
      <c r="B18459">
        <v>7</v>
      </c>
      <c r="C18459" t="s">
        <v>1</v>
      </c>
      <c r="D18459" t="s">
        <v>63</v>
      </c>
      <c r="E18459" t="s">
        <v>57</v>
      </c>
      <c r="F18459" t="s">
        <v>50</v>
      </c>
      <c r="G18459">
        <v>183</v>
      </c>
    </row>
    <row r="18460" spans="1:7" x14ac:dyDescent="0.25">
      <c r="A18460" t="str">
        <f t="shared" si="288"/>
        <v>WomenLongbowU12Metric 122-30</v>
      </c>
      <c r="B18460">
        <v>8</v>
      </c>
      <c r="C18460" t="s">
        <v>1</v>
      </c>
      <c r="D18460" t="s">
        <v>63</v>
      </c>
      <c r="E18460" t="s">
        <v>57</v>
      </c>
      <c r="F18460" t="s">
        <v>50</v>
      </c>
      <c r="G18460">
        <v>247</v>
      </c>
    </row>
    <row r="18461" spans="1:7" x14ac:dyDescent="0.25">
      <c r="A18461" t="str">
        <f t="shared" si="288"/>
        <v>WomenLongbowU12Metric 122-30</v>
      </c>
      <c r="B18461">
        <v>9</v>
      </c>
      <c r="C18461" t="s">
        <v>1</v>
      </c>
      <c r="D18461" t="s">
        <v>63</v>
      </c>
      <c r="E18461" t="s">
        <v>57</v>
      </c>
      <c r="F18461" t="s">
        <v>50</v>
      </c>
      <c r="G18461">
        <v>318</v>
      </c>
    </row>
    <row r="18462" spans="1:7" x14ac:dyDescent="0.25">
      <c r="A18462" t="str">
        <f t="shared" si="288"/>
        <v>WomenLongbowU12WA 50m (Compound)</v>
      </c>
      <c r="B18462">
        <v>1</v>
      </c>
      <c r="C18462" t="s">
        <v>1</v>
      </c>
      <c r="D18462" t="s">
        <v>63</v>
      </c>
      <c r="E18462" t="s">
        <v>57</v>
      </c>
      <c r="F18462" t="s">
        <v>59</v>
      </c>
      <c r="G18462">
        <v>3</v>
      </c>
    </row>
    <row r="18463" spans="1:7" x14ac:dyDescent="0.25">
      <c r="A18463" t="str">
        <f t="shared" si="288"/>
        <v>WomenLongbowU12WA 50m (Compound)</v>
      </c>
      <c r="B18463">
        <v>2</v>
      </c>
      <c r="C18463" t="s">
        <v>1</v>
      </c>
      <c r="D18463" t="s">
        <v>63</v>
      </c>
      <c r="E18463" t="s">
        <v>57</v>
      </c>
      <c r="F18463" t="s">
        <v>59</v>
      </c>
      <c r="G18463">
        <v>5</v>
      </c>
    </row>
    <row r="18464" spans="1:7" x14ac:dyDescent="0.25">
      <c r="A18464" t="str">
        <f t="shared" si="288"/>
        <v>WomenLongbowU12WA 50m (Compound)</v>
      </c>
      <c r="B18464">
        <v>3</v>
      </c>
      <c r="C18464" t="s">
        <v>1</v>
      </c>
      <c r="D18464" t="s">
        <v>63</v>
      </c>
      <c r="E18464" t="s">
        <v>57</v>
      </c>
      <c r="F18464" t="s">
        <v>59</v>
      </c>
      <c r="G18464">
        <v>7</v>
      </c>
    </row>
    <row r="18465" spans="1:7" x14ac:dyDescent="0.25">
      <c r="A18465" t="str">
        <f t="shared" si="288"/>
        <v>WomenLongbowU12WA 50m (Compound)</v>
      </c>
      <c r="B18465">
        <v>4</v>
      </c>
      <c r="C18465" t="s">
        <v>1</v>
      </c>
      <c r="D18465" t="s">
        <v>63</v>
      </c>
      <c r="E18465" t="s">
        <v>57</v>
      </c>
      <c r="F18465" t="s">
        <v>59</v>
      </c>
      <c r="G18465">
        <v>10</v>
      </c>
    </row>
    <row r="18466" spans="1:7" x14ac:dyDescent="0.25">
      <c r="A18466" t="str">
        <f t="shared" si="288"/>
        <v>WomenLongbowU12WA 50m (Compound)</v>
      </c>
      <c r="B18466">
        <v>5</v>
      </c>
      <c r="C18466" t="s">
        <v>1</v>
      </c>
      <c r="D18466" t="s">
        <v>63</v>
      </c>
      <c r="E18466" t="s">
        <v>57</v>
      </c>
      <c r="F18466" t="s">
        <v>59</v>
      </c>
      <c r="G18466">
        <v>14</v>
      </c>
    </row>
    <row r="18467" spans="1:7" x14ac:dyDescent="0.25">
      <c r="A18467" t="str">
        <f t="shared" si="288"/>
        <v>WomenLongbowU12WA 50m (Compound)</v>
      </c>
      <c r="B18467">
        <v>6</v>
      </c>
      <c r="C18467" t="s">
        <v>1</v>
      </c>
      <c r="D18467" t="s">
        <v>63</v>
      </c>
      <c r="E18467" t="s">
        <v>57</v>
      </c>
      <c r="F18467" t="s">
        <v>59</v>
      </c>
      <c r="G18467">
        <v>21</v>
      </c>
    </row>
    <row r="18468" spans="1:7" x14ac:dyDescent="0.25">
      <c r="A18468" t="str">
        <f t="shared" si="288"/>
        <v>WomenLongbowU12Metric 80-40</v>
      </c>
      <c r="B18468">
        <v>1</v>
      </c>
      <c r="C18468" t="s">
        <v>1</v>
      </c>
      <c r="D18468" t="s">
        <v>63</v>
      </c>
      <c r="E18468" t="s">
        <v>57</v>
      </c>
      <c r="F18468" t="s">
        <v>60</v>
      </c>
      <c r="G18468">
        <v>5</v>
      </c>
    </row>
    <row r="18469" spans="1:7" x14ac:dyDescent="0.25">
      <c r="A18469" t="str">
        <f t="shared" si="288"/>
        <v>WomenLongbowU12Metric 80-40</v>
      </c>
      <c r="B18469">
        <v>2</v>
      </c>
      <c r="C18469" t="s">
        <v>1</v>
      </c>
      <c r="D18469" t="s">
        <v>63</v>
      </c>
      <c r="E18469" t="s">
        <v>57</v>
      </c>
      <c r="F18469" t="s">
        <v>60</v>
      </c>
      <c r="G18469">
        <v>7</v>
      </c>
    </row>
    <row r="18470" spans="1:7" x14ac:dyDescent="0.25">
      <c r="A18470" t="str">
        <f t="shared" si="288"/>
        <v>WomenLongbowU12Metric 80-40</v>
      </c>
      <c r="B18470">
        <v>3</v>
      </c>
      <c r="C18470" t="s">
        <v>1</v>
      </c>
      <c r="D18470" t="s">
        <v>63</v>
      </c>
      <c r="E18470" t="s">
        <v>57</v>
      </c>
      <c r="F18470" t="s">
        <v>60</v>
      </c>
      <c r="G18470">
        <v>11</v>
      </c>
    </row>
    <row r="18471" spans="1:7" x14ac:dyDescent="0.25">
      <c r="A18471" t="str">
        <f t="shared" si="288"/>
        <v>WomenLongbowU12Metric 80-40</v>
      </c>
      <c r="B18471">
        <v>4</v>
      </c>
      <c r="C18471" t="s">
        <v>1</v>
      </c>
      <c r="D18471" t="s">
        <v>63</v>
      </c>
      <c r="E18471" t="s">
        <v>57</v>
      </c>
      <c r="F18471" t="s">
        <v>60</v>
      </c>
      <c r="G18471">
        <v>16</v>
      </c>
    </row>
    <row r="18472" spans="1:7" x14ac:dyDescent="0.25">
      <c r="A18472" t="str">
        <f t="shared" si="288"/>
        <v>WomenLongbowU12Metric 80-40</v>
      </c>
      <c r="B18472">
        <v>5</v>
      </c>
      <c r="C18472" t="s">
        <v>1</v>
      </c>
      <c r="D18472" t="s">
        <v>63</v>
      </c>
      <c r="E18472" t="s">
        <v>57</v>
      </c>
      <c r="F18472" t="s">
        <v>60</v>
      </c>
      <c r="G18472">
        <v>23</v>
      </c>
    </row>
    <row r="18473" spans="1:7" x14ac:dyDescent="0.25">
      <c r="A18473" t="str">
        <f t="shared" si="288"/>
        <v>WomenLongbowU12Metric 80-40</v>
      </c>
      <c r="B18473">
        <v>6</v>
      </c>
      <c r="C18473" t="s">
        <v>1</v>
      </c>
      <c r="D18473" t="s">
        <v>63</v>
      </c>
      <c r="E18473" t="s">
        <v>57</v>
      </c>
      <c r="F18473" t="s">
        <v>60</v>
      </c>
      <c r="G18473">
        <v>35</v>
      </c>
    </row>
    <row r="18474" spans="1:7" x14ac:dyDescent="0.25">
      <c r="A18474" t="str">
        <f t="shared" si="288"/>
        <v>WomenLongbowU12Metric 80-30</v>
      </c>
      <c r="B18474">
        <v>1</v>
      </c>
      <c r="C18474" t="s">
        <v>1</v>
      </c>
      <c r="D18474" t="s">
        <v>63</v>
      </c>
      <c r="E18474" t="s">
        <v>57</v>
      </c>
      <c r="F18474" t="s">
        <v>61</v>
      </c>
      <c r="G18474">
        <v>9</v>
      </c>
    </row>
    <row r="18475" spans="1:7" x14ac:dyDescent="0.25">
      <c r="A18475" t="str">
        <f t="shared" si="288"/>
        <v>WomenLongbowU12Metric 80-30</v>
      </c>
      <c r="B18475">
        <v>2</v>
      </c>
      <c r="C18475" t="s">
        <v>1</v>
      </c>
      <c r="D18475" t="s">
        <v>63</v>
      </c>
      <c r="E18475" t="s">
        <v>57</v>
      </c>
      <c r="F18475" t="s">
        <v>61</v>
      </c>
      <c r="G18475">
        <v>13</v>
      </c>
    </row>
    <row r="18476" spans="1:7" x14ac:dyDescent="0.25">
      <c r="A18476" t="str">
        <f t="shared" si="288"/>
        <v>WomenLongbowU12Metric 80-30</v>
      </c>
      <c r="B18476">
        <v>3</v>
      </c>
      <c r="C18476" t="s">
        <v>1</v>
      </c>
      <c r="D18476" t="s">
        <v>63</v>
      </c>
      <c r="E18476" t="s">
        <v>57</v>
      </c>
      <c r="F18476" t="s">
        <v>61</v>
      </c>
      <c r="G18476">
        <v>20</v>
      </c>
    </row>
    <row r="18477" spans="1:7" x14ac:dyDescent="0.25">
      <c r="A18477" t="str">
        <f t="shared" si="288"/>
        <v>WomenLongbowU12Metric 80-30</v>
      </c>
      <c r="B18477">
        <v>4</v>
      </c>
      <c r="C18477" t="s">
        <v>1</v>
      </c>
      <c r="D18477" t="s">
        <v>63</v>
      </c>
      <c r="E18477" t="s">
        <v>57</v>
      </c>
      <c r="F18477" t="s">
        <v>61</v>
      </c>
      <c r="G18477">
        <v>29</v>
      </c>
    </row>
    <row r="18478" spans="1:7" x14ac:dyDescent="0.25">
      <c r="A18478" t="str">
        <f t="shared" si="288"/>
        <v>WomenLongbowU12Metric 80-30</v>
      </c>
      <c r="B18478">
        <v>5</v>
      </c>
      <c r="C18478" t="s">
        <v>1</v>
      </c>
      <c r="D18478" t="s">
        <v>63</v>
      </c>
      <c r="E18478" t="s">
        <v>57</v>
      </c>
      <c r="F18478" t="s">
        <v>61</v>
      </c>
      <c r="G18478">
        <v>43</v>
      </c>
    </row>
    <row r="18479" spans="1:7" x14ac:dyDescent="0.25">
      <c r="A18479" t="str">
        <f t="shared" si="288"/>
        <v>WomenLongbowU12Metric 80-30</v>
      </c>
      <c r="B18479">
        <v>6</v>
      </c>
      <c r="C18479" t="s">
        <v>1</v>
      </c>
      <c r="D18479" t="s">
        <v>63</v>
      </c>
      <c r="E18479" t="s">
        <v>57</v>
      </c>
      <c r="F18479" t="s">
        <v>61</v>
      </c>
      <c r="G18479">
        <v>63</v>
      </c>
    </row>
    <row r="18480" spans="1:7" x14ac:dyDescent="0.25">
      <c r="A18480" t="str">
        <f t="shared" si="288"/>
        <v>MenRecurve50+Bray I</v>
      </c>
      <c r="B18480">
        <v>1</v>
      </c>
      <c r="C18480" t="s">
        <v>0</v>
      </c>
      <c r="D18480" t="s">
        <v>4</v>
      </c>
      <c r="E18480" t="s">
        <v>6</v>
      </c>
      <c r="F18480" t="s">
        <v>81</v>
      </c>
      <c r="G18480">
        <v>101</v>
      </c>
    </row>
    <row r="18481" spans="1:7" x14ac:dyDescent="0.25">
      <c r="A18481" t="str">
        <f t="shared" si="288"/>
        <v>MenRecurve50+Bray I</v>
      </c>
      <c r="B18481">
        <v>2</v>
      </c>
      <c r="C18481" t="s">
        <v>0</v>
      </c>
      <c r="D18481" t="s">
        <v>4</v>
      </c>
      <c r="E18481" t="s">
        <v>6</v>
      </c>
      <c r="F18481" t="s">
        <v>81</v>
      </c>
      <c r="G18481">
        <v>139</v>
      </c>
    </row>
    <row r="18482" spans="1:7" x14ac:dyDescent="0.25">
      <c r="A18482" t="str">
        <f t="shared" si="288"/>
        <v>MenRecurve50+Bray I</v>
      </c>
      <c r="B18482">
        <v>3</v>
      </c>
      <c r="C18482" t="s">
        <v>0</v>
      </c>
      <c r="D18482" t="s">
        <v>4</v>
      </c>
      <c r="E18482" t="s">
        <v>6</v>
      </c>
      <c r="F18482" t="s">
        <v>81</v>
      </c>
      <c r="G18482">
        <v>176</v>
      </c>
    </row>
    <row r="18483" spans="1:7" x14ac:dyDescent="0.25">
      <c r="A18483" t="str">
        <f t="shared" si="288"/>
        <v>MenRecurve50+Bray I</v>
      </c>
      <c r="B18483">
        <v>4</v>
      </c>
      <c r="C18483" t="s">
        <v>0</v>
      </c>
      <c r="D18483" t="s">
        <v>4</v>
      </c>
      <c r="E18483" t="s">
        <v>6</v>
      </c>
      <c r="F18483" t="s">
        <v>81</v>
      </c>
      <c r="G18483">
        <v>209</v>
      </c>
    </row>
    <row r="18484" spans="1:7" x14ac:dyDescent="0.25">
      <c r="A18484" t="str">
        <f t="shared" si="288"/>
        <v>MenRecurve50+Bray I</v>
      </c>
      <c r="B18484">
        <v>5</v>
      </c>
      <c r="C18484" t="s">
        <v>0</v>
      </c>
      <c r="D18484" t="s">
        <v>4</v>
      </c>
      <c r="E18484" t="s">
        <v>6</v>
      </c>
      <c r="F18484" t="s">
        <v>81</v>
      </c>
      <c r="G18484">
        <v>235</v>
      </c>
    </row>
    <row r="18485" spans="1:7" x14ac:dyDescent="0.25">
      <c r="A18485" t="str">
        <f t="shared" si="288"/>
        <v>MenRecurve50+Bray I</v>
      </c>
      <c r="B18485">
        <v>6</v>
      </c>
      <c r="C18485" t="s">
        <v>0</v>
      </c>
      <c r="D18485" t="s">
        <v>4</v>
      </c>
      <c r="E18485" t="s">
        <v>6</v>
      </c>
      <c r="F18485" t="s">
        <v>81</v>
      </c>
      <c r="G18485">
        <v>254</v>
      </c>
    </row>
    <row r="18486" spans="1:7" x14ac:dyDescent="0.25">
      <c r="A18486" t="str">
        <f t="shared" si="288"/>
        <v>MenRecurve50+Bray I</v>
      </c>
      <c r="B18486">
        <v>7</v>
      </c>
      <c r="C18486" t="s">
        <v>0</v>
      </c>
      <c r="D18486" t="s">
        <v>4</v>
      </c>
      <c r="E18486" t="s">
        <v>6</v>
      </c>
      <c r="F18486" t="s">
        <v>81</v>
      </c>
      <c r="G18486">
        <v>270</v>
      </c>
    </row>
    <row r="18487" spans="1:7" x14ac:dyDescent="0.25">
      <c r="A18487" t="str">
        <f t="shared" si="288"/>
        <v>MenRecurve50+Bray I</v>
      </c>
      <c r="B18487">
        <v>8</v>
      </c>
      <c r="C18487" t="s">
        <v>0</v>
      </c>
      <c r="D18487" t="s">
        <v>4</v>
      </c>
      <c r="E18487" t="s">
        <v>6</v>
      </c>
      <c r="F18487" t="s">
        <v>81</v>
      </c>
      <c r="G18487">
        <v>281</v>
      </c>
    </row>
    <row r="18488" spans="1:7" x14ac:dyDescent="0.25">
      <c r="A18488" t="str">
        <f t="shared" si="288"/>
        <v>MenRecurve50+Bray II</v>
      </c>
      <c r="B18488">
        <v>1</v>
      </c>
      <c r="C18488" t="s">
        <v>0</v>
      </c>
      <c r="D18488" t="s">
        <v>4</v>
      </c>
      <c r="E18488" t="s">
        <v>6</v>
      </c>
      <c r="F18488" t="s">
        <v>82</v>
      </c>
      <c r="G18488">
        <v>123</v>
      </c>
    </row>
    <row r="18489" spans="1:7" x14ac:dyDescent="0.25">
      <c r="A18489" t="str">
        <f t="shared" si="288"/>
        <v>MenRecurve50+Bray II</v>
      </c>
      <c r="B18489">
        <v>2</v>
      </c>
      <c r="C18489" t="s">
        <v>0</v>
      </c>
      <c r="D18489" t="s">
        <v>4</v>
      </c>
      <c r="E18489" t="s">
        <v>6</v>
      </c>
      <c r="F18489" t="s">
        <v>82</v>
      </c>
      <c r="G18489">
        <v>161</v>
      </c>
    </row>
    <row r="18490" spans="1:7" x14ac:dyDescent="0.25">
      <c r="A18490" t="str">
        <f t="shared" si="288"/>
        <v>MenRecurve50+Bray II</v>
      </c>
      <c r="B18490">
        <v>3</v>
      </c>
      <c r="C18490" t="s">
        <v>0</v>
      </c>
      <c r="D18490" t="s">
        <v>4</v>
      </c>
      <c r="E18490" t="s">
        <v>6</v>
      </c>
      <c r="F18490" t="s">
        <v>82</v>
      </c>
      <c r="G18490">
        <v>196</v>
      </c>
    </row>
    <row r="18491" spans="1:7" x14ac:dyDescent="0.25">
      <c r="A18491" t="str">
        <f t="shared" si="288"/>
        <v>MenRecurve50+Bray II</v>
      </c>
      <c r="B18491">
        <v>4</v>
      </c>
      <c r="C18491" t="s">
        <v>0</v>
      </c>
      <c r="D18491" t="s">
        <v>4</v>
      </c>
      <c r="E18491" t="s">
        <v>6</v>
      </c>
      <c r="F18491" t="s">
        <v>82</v>
      </c>
      <c r="G18491">
        <v>224</v>
      </c>
    </row>
    <row r="18492" spans="1:7" x14ac:dyDescent="0.25">
      <c r="A18492" t="str">
        <f t="shared" si="288"/>
        <v>MenRecurve50+Bray II</v>
      </c>
      <c r="B18492">
        <v>5</v>
      </c>
      <c r="C18492" t="s">
        <v>0</v>
      </c>
      <c r="D18492" t="s">
        <v>4</v>
      </c>
      <c r="E18492" t="s">
        <v>6</v>
      </c>
      <c r="F18492" t="s">
        <v>82</v>
      </c>
      <c r="G18492">
        <v>246</v>
      </c>
    </row>
    <row r="18493" spans="1:7" x14ac:dyDescent="0.25">
      <c r="A18493" t="str">
        <f t="shared" si="288"/>
        <v>MenRecurve50+Bray II</v>
      </c>
      <c r="B18493">
        <v>6</v>
      </c>
      <c r="C18493" t="s">
        <v>0</v>
      </c>
      <c r="D18493" t="s">
        <v>4</v>
      </c>
      <c r="E18493" t="s">
        <v>6</v>
      </c>
      <c r="F18493" t="s">
        <v>82</v>
      </c>
      <c r="G18493">
        <v>262</v>
      </c>
    </row>
    <row r="18494" spans="1:7" x14ac:dyDescent="0.25">
      <c r="A18494" t="str">
        <f t="shared" si="288"/>
        <v>MenRecurve50+Bray II</v>
      </c>
      <c r="B18494">
        <v>7</v>
      </c>
      <c r="C18494" t="s">
        <v>0</v>
      </c>
      <c r="D18494" t="s">
        <v>4</v>
      </c>
      <c r="E18494" t="s">
        <v>6</v>
      </c>
      <c r="F18494" t="s">
        <v>82</v>
      </c>
      <c r="G18494">
        <v>276</v>
      </c>
    </row>
    <row r="18495" spans="1:7" x14ac:dyDescent="0.25">
      <c r="A18495" t="str">
        <f t="shared" si="288"/>
        <v>MenRecurve50+Bray II</v>
      </c>
      <c r="B18495">
        <v>8</v>
      </c>
      <c r="C18495" t="s">
        <v>0</v>
      </c>
      <c r="D18495" t="s">
        <v>4</v>
      </c>
      <c r="E18495" t="s">
        <v>6</v>
      </c>
      <c r="F18495" t="s">
        <v>82</v>
      </c>
      <c r="G18495">
        <v>285</v>
      </c>
    </row>
    <row r="18496" spans="1:7" x14ac:dyDescent="0.25">
      <c r="A18496" t="str">
        <f t="shared" si="288"/>
        <v>MenRecurve50+Portsmouth</v>
      </c>
      <c r="B18496">
        <v>1</v>
      </c>
      <c r="C18496" t="s">
        <v>0</v>
      </c>
      <c r="D18496" t="s">
        <v>4</v>
      </c>
      <c r="E18496" t="s">
        <v>6</v>
      </c>
      <c r="F18496" t="s">
        <v>84</v>
      </c>
      <c r="G18496">
        <v>316</v>
      </c>
    </row>
    <row r="18497" spans="1:7" x14ac:dyDescent="0.25">
      <c r="A18497" t="str">
        <f t="shared" si="288"/>
        <v>MenRecurve50+Portsmouth</v>
      </c>
      <c r="B18497">
        <v>2</v>
      </c>
      <c r="C18497" t="s">
        <v>0</v>
      </c>
      <c r="D18497" t="s">
        <v>4</v>
      </c>
      <c r="E18497" t="s">
        <v>6</v>
      </c>
      <c r="F18497" t="s">
        <v>84</v>
      </c>
      <c r="G18497">
        <v>387</v>
      </c>
    </row>
    <row r="18498" spans="1:7" x14ac:dyDescent="0.25">
      <c r="A18498" t="str">
        <f t="shared" ref="A18498:A18561" si="289">C18498&amp;D18498&amp;E18498&amp;F18498</f>
        <v>MenRecurve50+Portsmouth</v>
      </c>
      <c r="B18498">
        <v>3</v>
      </c>
      <c r="C18498" t="s">
        <v>0</v>
      </c>
      <c r="D18498" t="s">
        <v>4</v>
      </c>
      <c r="E18498" t="s">
        <v>6</v>
      </c>
      <c r="F18498" t="s">
        <v>84</v>
      </c>
      <c r="G18498">
        <v>444</v>
      </c>
    </row>
    <row r="18499" spans="1:7" x14ac:dyDescent="0.25">
      <c r="A18499" t="str">
        <f t="shared" si="289"/>
        <v>MenRecurve50+Portsmouth</v>
      </c>
      <c r="B18499">
        <v>4</v>
      </c>
      <c r="C18499" t="s">
        <v>0</v>
      </c>
      <c r="D18499" t="s">
        <v>4</v>
      </c>
      <c r="E18499" t="s">
        <v>6</v>
      </c>
      <c r="F18499" t="s">
        <v>84</v>
      </c>
      <c r="G18499">
        <v>488</v>
      </c>
    </row>
    <row r="18500" spans="1:7" x14ac:dyDescent="0.25">
      <c r="A18500" t="str">
        <f t="shared" si="289"/>
        <v>MenRecurve50+Portsmouth</v>
      </c>
      <c r="B18500">
        <v>5</v>
      </c>
      <c r="C18500" t="s">
        <v>0</v>
      </c>
      <c r="D18500" t="s">
        <v>4</v>
      </c>
      <c r="E18500" t="s">
        <v>6</v>
      </c>
      <c r="F18500" t="s">
        <v>84</v>
      </c>
      <c r="G18500">
        <v>522</v>
      </c>
    </row>
    <row r="18501" spans="1:7" x14ac:dyDescent="0.25">
      <c r="A18501" t="str">
        <f t="shared" si="289"/>
        <v>MenRecurve50+Portsmouth</v>
      </c>
      <c r="B18501">
        <v>6</v>
      </c>
      <c r="C18501" t="s">
        <v>0</v>
      </c>
      <c r="D18501" t="s">
        <v>4</v>
      </c>
      <c r="E18501" t="s">
        <v>6</v>
      </c>
      <c r="F18501" t="s">
        <v>84</v>
      </c>
      <c r="G18501">
        <v>549</v>
      </c>
    </row>
    <row r="18502" spans="1:7" x14ac:dyDescent="0.25">
      <c r="A18502" t="str">
        <f t="shared" si="289"/>
        <v>MenRecurve50+Portsmouth</v>
      </c>
      <c r="B18502">
        <v>7</v>
      </c>
      <c r="C18502" t="s">
        <v>0</v>
      </c>
      <c r="D18502" t="s">
        <v>4</v>
      </c>
      <c r="E18502" t="s">
        <v>6</v>
      </c>
      <c r="F18502" t="s">
        <v>84</v>
      </c>
      <c r="G18502">
        <v>569</v>
      </c>
    </row>
    <row r="18503" spans="1:7" x14ac:dyDescent="0.25">
      <c r="A18503" t="str">
        <f t="shared" si="289"/>
        <v>MenRecurve50+Portsmouth</v>
      </c>
      <c r="B18503">
        <v>8</v>
      </c>
      <c r="C18503" t="s">
        <v>0</v>
      </c>
      <c r="D18503" t="s">
        <v>4</v>
      </c>
      <c r="E18503" t="s">
        <v>6</v>
      </c>
      <c r="F18503" t="s">
        <v>84</v>
      </c>
      <c r="G18503">
        <v>583</v>
      </c>
    </row>
    <row r="18504" spans="1:7" x14ac:dyDescent="0.25">
      <c r="A18504" t="str">
        <f t="shared" si="289"/>
        <v>MenRecurve50+Stafford</v>
      </c>
      <c r="B18504">
        <v>1</v>
      </c>
      <c r="C18504" t="s">
        <v>0</v>
      </c>
      <c r="D18504" t="s">
        <v>4</v>
      </c>
      <c r="E18504" t="s">
        <v>6</v>
      </c>
      <c r="F18504" t="s">
        <v>83</v>
      </c>
      <c r="G18504">
        <v>288</v>
      </c>
    </row>
    <row r="18505" spans="1:7" x14ac:dyDescent="0.25">
      <c r="A18505" t="str">
        <f t="shared" si="289"/>
        <v>MenRecurve50+Stafford</v>
      </c>
      <c r="B18505">
        <v>2</v>
      </c>
      <c r="C18505" t="s">
        <v>0</v>
      </c>
      <c r="D18505" t="s">
        <v>4</v>
      </c>
      <c r="E18505" t="s">
        <v>6</v>
      </c>
      <c r="F18505" t="s">
        <v>83</v>
      </c>
      <c r="G18505">
        <v>380</v>
      </c>
    </row>
    <row r="18506" spans="1:7" x14ac:dyDescent="0.25">
      <c r="A18506" t="str">
        <f t="shared" si="289"/>
        <v>MenRecurve50+Stafford</v>
      </c>
      <c r="B18506">
        <v>3</v>
      </c>
      <c r="C18506" t="s">
        <v>0</v>
      </c>
      <c r="D18506" t="s">
        <v>4</v>
      </c>
      <c r="E18506" t="s">
        <v>6</v>
      </c>
      <c r="F18506" t="s">
        <v>83</v>
      </c>
      <c r="G18506">
        <v>463</v>
      </c>
    </row>
    <row r="18507" spans="1:7" x14ac:dyDescent="0.25">
      <c r="A18507" t="str">
        <f t="shared" si="289"/>
        <v>MenRecurve50+Stafford</v>
      </c>
      <c r="B18507">
        <v>4</v>
      </c>
      <c r="C18507" t="s">
        <v>0</v>
      </c>
      <c r="D18507" t="s">
        <v>4</v>
      </c>
      <c r="E18507" t="s">
        <v>6</v>
      </c>
      <c r="F18507" t="s">
        <v>83</v>
      </c>
      <c r="G18507">
        <v>532</v>
      </c>
    </row>
    <row r="18508" spans="1:7" x14ac:dyDescent="0.25">
      <c r="A18508" t="str">
        <f t="shared" si="289"/>
        <v>MenRecurve50+Stafford</v>
      </c>
      <c r="B18508">
        <v>5</v>
      </c>
      <c r="C18508" t="s">
        <v>0</v>
      </c>
      <c r="D18508" t="s">
        <v>4</v>
      </c>
      <c r="E18508" t="s">
        <v>6</v>
      </c>
      <c r="F18508" t="s">
        <v>83</v>
      </c>
      <c r="G18508">
        <v>584</v>
      </c>
    </row>
    <row r="18509" spans="1:7" x14ac:dyDescent="0.25">
      <c r="A18509" t="str">
        <f t="shared" si="289"/>
        <v>MenRecurve50+Stafford</v>
      </c>
      <c r="B18509">
        <v>6</v>
      </c>
      <c r="C18509" t="s">
        <v>0</v>
      </c>
      <c r="D18509" t="s">
        <v>4</v>
      </c>
      <c r="E18509" t="s">
        <v>6</v>
      </c>
      <c r="F18509" t="s">
        <v>83</v>
      </c>
      <c r="G18509">
        <v>625</v>
      </c>
    </row>
    <row r="18510" spans="1:7" x14ac:dyDescent="0.25">
      <c r="A18510" t="str">
        <f t="shared" si="289"/>
        <v>MenRecurve50+Stafford</v>
      </c>
      <c r="B18510">
        <v>7</v>
      </c>
      <c r="C18510" t="s">
        <v>0</v>
      </c>
      <c r="D18510" t="s">
        <v>4</v>
      </c>
      <c r="E18510" t="s">
        <v>6</v>
      </c>
      <c r="F18510" t="s">
        <v>83</v>
      </c>
      <c r="G18510">
        <v>657</v>
      </c>
    </row>
    <row r="18511" spans="1:7" x14ac:dyDescent="0.25">
      <c r="A18511" t="str">
        <f t="shared" si="289"/>
        <v>MenRecurve50+Stafford</v>
      </c>
      <c r="B18511">
        <v>8</v>
      </c>
      <c r="C18511" t="s">
        <v>0</v>
      </c>
      <c r="D18511" t="s">
        <v>4</v>
      </c>
      <c r="E18511" t="s">
        <v>6</v>
      </c>
      <c r="F18511" t="s">
        <v>83</v>
      </c>
      <c r="G18511">
        <v>681</v>
      </c>
    </row>
    <row r="18512" spans="1:7" x14ac:dyDescent="0.25">
      <c r="A18512" t="str">
        <f t="shared" si="289"/>
        <v>MenRecurve50+Worcester</v>
      </c>
      <c r="B18512">
        <v>1</v>
      </c>
      <c r="C18512" t="s">
        <v>0</v>
      </c>
      <c r="D18512" t="s">
        <v>4</v>
      </c>
      <c r="E18512" t="s">
        <v>6</v>
      </c>
      <c r="F18512" t="s">
        <v>91</v>
      </c>
      <c r="G18512">
        <v>114</v>
      </c>
    </row>
    <row r="18513" spans="1:7" x14ac:dyDescent="0.25">
      <c r="A18513" t="str">
        <f t="shared" si="289"/>
        <v>MenRecurve50+Worcester</v>
      </c>
      <c r="B18513">
        <v>2</v>
      </c>
      <c r="C18513" t="s">
        <v>0</v>
      </c>
      <c r="D18513" t="s">
        <v>4</v>
      </c>
      <c r="E18513" t="s">
        <v>6</v>
      </c>
      <c r="F18513" t="s">
        <v>91</v>
      </c>
      <c r="G18513">
        <v>154</v>
      </c>
    </row>
    <row r="18514" spans="1:7" x14ac:dyDescent="0.25">
      <c r="A18514" t="str">
        <f t="shared" si="289"/>
        <v>MenRecurve50+Worcester</v>
      </c>
      <c r="B18514">
        <v>3</v>
      </c>
      <c r="C18514" t="s">
        <v>0</v>
      </c>
      <c r="D18514" t="s">
        <v>4</v>
      </c>
      <c r="E18514" t="s">
        <v>6</v>
      </c>
      <c r="F18514" t="s">
        <v>91</v>
      </c>
      <c r="G18514">
        <v>193</v>
      </c>
    </row>
    <row r="18515" spans="1:7" x14ac:dyDescent="0.25">
      <c r="A18515" t="str">
        <f t="shared" si="289"/>
        <v>MenRecurve50+Worcester</v>
      </c>
      <c r="B18515">
        <v>4</v>
      </c>
      <c r="C18515" t="s">
        <v>0</v>
      </c>
      <c r="D18515" t="s">
        <v>4</v>
      </c>
      <c r="E18515" t="s">
        <v>6</v>
      </c>
      <c r="F18515" t="s">
        <v>91</v>
      </c>
      <c r="G18515">
        <v>225</v>
      </c>
    </row>
    <row r="18516" spans="1:7" x14ac:dyDescent="0.25">
      <c r="A18516" t="str">
        <f t="shared" si="289"/>
        <v>MenRecurve50+Worcester</v>
      </c>
      <c r="B18516">
        <v>5</v>
      </c>
      <c r="C18516" t="s">
        <v>0</v>
      </c>
      <c r="D18516" t="s">
        <v>4</v>
      </c>
      <c r="E18516" t="s">
        <v>6</v>
      </c>
      <c r="F18516" t="s">
        <v>91</v>
      </c>
      <c r="G18516">
        <v>250</v>
      </c>
    </row>
    <row r="18517" spans="1:7" x14ac:dyDescent="0.25">
      <c r="A18517" t="str">
        <f t="shared" si="289"/>
        <v>MenRecurve50+Worcester</v>
      </c>
      <c r="B18517">
        <v>6</v>
      </c>
      <c r="C18517" t="s">
        <v>0</v>
      </c>
      <c r="D18517" t="s">
        <v>4</v>
      </c>
      <c r="E18517" t="s">
        <v>6</v>
      </c>
      <c r="F18517" t="s">
        <v>91</v>
      </c>
      <c r="G18517">
        <v>270</v>
      </c>
    </row>
    <row r="18518" spans="1:7" x14ac:dyDescent="0.25">
      <c r="A18518" t="str">
        <f t="shared" si="289"/>
        <v>MenRecurve50+Worcester</v>
      </c>
      <c r="B18518">
        <v>7</v>
      </c>
      <c r="C18518" t="s">
        <v>0</v>
      </c>
      <c r="D18518" t="s">
        <v>4</v>
      </c>
      <c r="E18518" t="s">
        <v>6</v>
      </c>
      <c r="F18518" t="s">
        <v>91</v>
      </c>
      <c r="G18518">
        <v>284</v>
      </c>
    </row>
    <row r="18519" spans="1:7" x14ac:dyDescent="0.25">
      <c r="A18519" t="str">
        <f t="shared" si="289"/>
        <v>MenRecurve50+Worcester</v>
      </c>
      <c r="B18519">
        <v>8</v>
      </c>
      <c r="C18519" t="s">
        <v>0</v>
      </c>
      <c r="D18519" t="s">
        <v>4</v>
      </c>
      <c r="E18519" t="s">
        <v>6</v>
      </c>
      <c r="F18519" t="s">
        <v>91</v>
      </c>
      <c r="G18519">
        <v>294</v>
      </c>
    </row>
    <row r="18520" spans="1:7" x14ac:dyDescent="0.25">
      <c r="A18520" t="str">
        <f t="shared" si="289"/>
        <v>MenRecurve50+Vegas (Triple Face)</v>
      </c>
      <c r="B18520">
        <v>1</v>
      </c>
      <c r="C18520" t="s">
        <v>0</v>
      </c>
      <c r="D18520" t="s">
        <v>4</v>
      </c>
      <c r="E18520" t="s">
        <v>6</v>
      </c>
      <c r="F18520" t="s">
        <v>93</v>
      </c>
      <c r="G18520">
        <v>125</v>
      </c>
    </row>
    <row r="18521" spans="1:7" x14ac:dyDescent="0.25">
      <c r="A18521" t="str">
        <f t="shared" si="289"/>
        <v>MenRecurve50+Vegas (Triple Face)</v>
      </c>
      <c r="B18521">
        <v>2</v>
      </c>
      <c r="C18521" t="s">
        <v>0</v>
      </c>
      <c r="D18521" t="s">
        <v>4</v>
      </c>
      <c r="E18521" t="s">
        <v>6</v>
      </c>
      <c r="F18521" t="s">
        <v>93</v>
      </c>
      <c r="G18521">
        <v>191</v>
      </c>
    </row>
    <row r="18522" spans="1:7" x14ac:dyDescent="0.25">
      <c r="A18522" t="str">
        <f t="shared" si="289"/>
        <v>MenRecurve50+Vegas (Triple Face)</v>
      </c>
      <c r="B18522">
        <v>3</v>
      </c>
      <c r="C18522" t="s">
        <v>0</v>
      </c>
      <c r="D18522" t="s">
        <v>4</v>
      </c>
      <c r="E18522" t="s">
        <v>6</v>
      </c>
      <c r="F18522" t="s">
        <v>93</v>
      </c>
      <c r="G18522">
        <v>276</v>
      </c>
    </row>
    <row r="18523" spans="1:7" x14ac:dyDescent="0.25">
      <c r="A18523" t="str">
        <f t="shared" si="289"/>
        <v>MenRecurve50+Vegas (Triple Face)</v>
      </c>
      <c r="B18523">
        <v>4</v>
      </c>
      <c r="C18523" t="s">
        <v>0</v>
      </c>
      <c r="D18523" t="s">
        <v>4</v>
      </c>
      <c r="E18523" t="s">
        <v>6</v>
      </c>
      <c r="F18523" t="s">
        <v>93</v>
      </c>
      <c r="G18523">
        <v>369</v>
      </c>
    </row>
    <row r="18524" spans="1:7" x14ac:dyDescent="0.25">
      <c r="A18524" t="str">
        <f t="shared" si="289"/>
        <v>MenRecurve50+Vegas (Triple Face)</v>
      </c>
      <c r="B18524">
        <v>5</v>
      </c>
      <c r="C18524" t="s">
        <v>0</v>
      </c>
      <c r="D18524" t="s">
        <v>4</v>
      </c>
      <c r="E18524" t="s">
        <v>6</v>
      </c>
      <c r="F18524" t="s">
        <v>93</v>
      </c>
      <c r="G18524">
        <v>451</v>
      </c>
    </row>
    <row r="18525" spans="1:7" x14ac:dyDescent="0.25">
      <c r="A18525" t="str">
        <f t="shared" si="289"/>
        <v>MenRecurve50+Vegas (Triple Face)</v>
      </c>
      <c r="B18525">
        <v>6</v>
      </c>
      <c r="C18525" t="s">
        <v>0</v>
      </c>
      <c r="D18525" t="s">
        <v>4</v>
      </c>
      <c r="E18525" t="s">
        <v>6</v>
      </c>
      <c r="F18525" t="s">
        <v>93</v>
      </c>
      <c r="G18525">
        <v>507</v>
      </c>
    </row>
    <row r="18526" spans="1:7" x14ac:dyDescent="0.25">
      <c r="A18526" t="str">
        <f t="shared" si="289"/>
        <v>MenRecurve50+Vegas (Triple Face)</v>
      </c>
      <c r="B18526">
        <v>7</v>
      </c>
      <c r="C18526" t="s">
        <v>0</v>
      </c>
      <c r="D18526" t="s">
        <v>4</v>
      </c>
      <c r="E18526" t="s">
        <v>6</v>
      </c>
      <c r="F18526" t="s">
        <v>93</v>
      </c>
      <c r="G18526">
        <v>540</v>
      </c>
    </row>
    <row r="18527" spans="1:7" x14ac:dyDescent="0.25">
      <c r="A18527" t="str">
        <f t="shared" si="289"/>
        <v>MenRecurve50+Vegas (Triple Face)</v>
      </c>
      <c r="B18527">
        <v>8</v>
      </c>
      <c r="C18527" t="s">
        <v>0</v>
      </c>
      <c r="D18527" t="s">
        <v>4</v>
      </c>
      <c r="E18527" t="s">
        <v>6</v>
      </c>
      <c r="F18527" t="s">
        <v>93</v>
      </c>
      <c r="G18527">
        <v>563</v>
      </c>
    </row>
    <row r="18528" spans="1:7" x14ac:dyDescent="0.25">
      <c r="A18528" t="str">
        <f t="shared" si="289"/>
        <v>MenRecurve50+Vegas 300</v>
      </c>
      <c r="B18528">
        <v>1</v>
      </c>
      <c r="C18528" t="s">
        <v>0</v>
      </c>
      <c r="D18528" t="s">
        <v>4</v>
      </c>
      <c r="E18528" t="s">
        <v>6</v>
      </c>
      <c r="F18528" t="s">
        <v>152</v>
      </c>
      <c r="G18528">
        <v>101</v>
      </c>
    </row>
    <row r="18529" spans="1:7" x14ac:dyDescent="0.25">
      <c r="A18529" t="str">
        <f t="shared" si="289"/>
        <v>MenRecurve50+Vegas 300</v>
      </c>
      <c r="B18529">
        <v>2</v>
      </c>
      <c r="C18529" t="s">
        <v>0</v>
      </c>
      <c r="D18529" t="s">
        <v>4</v>
      </c>
      <c r="E18529" t="s">
        <v>6</v>
      </c>
      <c r="F18529" t="s">
        <v>152</v>
      </c>
      <c r="G18529">
        <v>139</v>
      </c>
    </row>
    <row r="18530" spans="1:7" x14ac:dyDescent="0.25">
      <c r="A18530" t="str">
        <f t="shared" si="289"/>
        <v>MenRecurve50+Vegas 300</v>
      </c>
      <c r="B18530">
        <v>3</v>
      </c>
      <c r="C18530" t="s">
        <v>0</v>
      </c>
      <c r="D18530" t="s">
        <v>4</v>
      </c>
      <c r="E18530" t="s">
        <v>6</v>
      </c>
      <c r="F18530" t="s">
        <v>152</v>
      </c>
      <c r="G18530">
        <v>176</v>
      </c>
    </row>
    <row r="18531" spans="1:7" x14ac:dyDescent="0.25">
      <c r="A18531" t="str">
        <f t="shared" si="289"/>
        <v>MenRecurve50+Vegas 300</v>
      </c>
      <c r="B18531">
        <v>4</v>
      </c>
      <c r="C18531" t="s">
        <v>0</v>
      </c>
      <c r="D18531" t="s">
        <v>4</v>
      </c>
      <c r="E18531" t="s">
        <v>6</v>
      </c>
      <c r="F18531" t="s">
        <v>152</v>
      </c>
      <c r="G18531">
        <v>209</v>
      </c>
    </row>
    <row r="18532" spans="1:7" x14ac:dyDescent="0.25">
      <c r="A18532" t="str">
        <f t="shared" si="289"/>
        <v>MenRecurve50+Vegas 300</v>
      </c>
      <c r="B18532">
        <v>5</v>
      </c>
      <c r="C18532" t="s">
        <v>0</v>
      </c>
      <c r="D18532" t="s">
        <v>4</v>
      </c>
      <c r="E18532" t="s">
        <v>6</v>
      </c>
      <c r="F18532" t="s">
        <v>152</v>
      </c>
      <c r="G18532">
        <v>235</v>
      </c>
    </row>
    <row r="18533" spans="1:7" x14ac:dyDescent="0.25">
      <c r="A18533" t="str">
        <f t="shared" si="289"/>
        <v>MenRecurve50+Vegas 300</v>
      </c>
      <c r="B18533">
        <v>6</v>
      </c>
      <c r="C18533" t="s">
        <v>0</v>
      </c>
      <c r="D18533" t="s">
        <v>4</v>
      </c>
      <c r="E18533" t="s">
        <v>6</v>
      </c>
      <c r="F18533" t="s">
        <v>152</v>
      </c>
      <c r="G18533">
        <v>254</v>
      </c>
    </row>
    <row r="18534" spans="1:7" x14ac:dyDescent="0.25">
      <c r="A18534" t="str">
        <f t="shared" si="289"/>
        <v>MenRecurve50+Vegas 300</v>
      </c>
      <c r="B18534">
        <v>7</v>
      </c>
      <c r="C18534" t="s">
        <v>0</v>
      </c>
      <c r="D18534" t="s">
        <v>4</v>
      </c>
      <c r="E18534" t="s">
        <v>6</v>
      </c>
      <c r="F18534" t="s">
        <v>152</v>
      </c>
      <c r="G18534">
        <v>270</v>
      </c>
    </row>
    <row r="18535" spans="1:7" x14ac:dyDescent="0.25">
      <c r="A18535" t="str">
        <f t="shared" si="289"/>
        <v>MenRecurve50+Vegas 300</v>
      </c>
      <c r="B18535">
        <v>8</v>
      </c>
      <c r="C18535" t="s">
        <v>0</v>
      </c>
      <c r="D18535" t="s">
        <v>4</v>
      </c>
      <c r="E18535" t="s">
        <v>6</v>
      </c>
      <c r="F18535" t="s">
        <v>152</v>
      </c>
      <c r="G18535">
        <v>281</v>
      </c>
    </row>
    <row r="18536" spans="1:7" x14ac:dyDescent="0.25">
      <c r="A18536" t="str">
        <f t="shared" si="289"/>
        <v>MenRecurve50+WA 18m</v>
      </c>
      <c r="B18536">
        <v>1</v>
      </c>
      <c r="C18536" t="s">
        <v>0</v>
      </c>
      <c r="D18536" t="s">
        <v>4</v>
      </c>
      <c r="E18536" t="s">
        <v>6</v>
      </c>
      <c r="F18536" t="s">
        <v>95</v>
      </c>
      <c r="G18536">
        <v>206</v>
      </c>
    </row>
    <row r="18537" spans="1:7" x14ac:dyDescent="0.25">
      <c r="A18537" t="str">
        <f t="shared" si="289"/>
        <v>MenRecurve50+WA 18m</v>
      </c>
      <c r="B18537">
        <v>2</v>
      </c>
      <c r="C18537" t="s">
        <v>0</v>
      </c>
      <c r="D18537" t="s">
        <v>4</v>
      </c>
      <c r="E18537" t="s">
        <v>6</v>
      </c>
      <c r="F18537" t="s">
        <v>95</v>
      </c>
      <c r="G18537">
        <v>282</v>
      </c>
    </row>
    <row r="18538" spans="1:7" x14ac:dyDescent="0.25">
      <c r="A18538" t="str">
        <f t="shared" si="289"/>
        <v>MenRecurve50+WA 18m</v>
      </c>
      <c r="B18538">
        <v>3</v>
      </c>
      <c r="C18538" t="s">
        <v>0</v>
      </c>
      <c r="D18538" t="s">
        <v>4</v>
      </c>
      <c r="E18538" t="s">
        <v>6</v>
      </c>
      <c r="F18538" t="s">
        <v>95</v>
      </c>
      <c r="G18538">
        <v>357</v>
      </c>
    </row>
    <row r="18539" spans="1:7" x14ac:dyDescent="0.25">
      <c r="A18539" t="str">
        <f t="shared" si="289"/>
        <v>MenRecurve50+WA 18m</v>
      </c>
      <c r="B18539">
        <v>4</v>
      </c>
      <c r="C18539" t="s">
        <v>0</v>
      </c>
      <c r="D18539" t="s">
        <v>4</v>
      </c>
      <c r="E18539" t="s">
        <v>6</v>
      </c>
      <c r="F18539" t="s">
        <v>95</v>
      </c>
      <c r="G18539">
        <v>421</v>
      </c>
    </row>
    <row r="18540" spans="1:7" x14ac:dyDescent="0.25">
      <c r="A18540" t="str">
        <f t="shared" si="289"/>
        <v>MenRecurve50+WA 18m</v>
      </c>
      <c r="B18540">
        <v>5</v>
      </c>
      <c r="C18540" t="s">
        <v>0</v>
      </c>
      <c r="D18540" t="s">
        <v>4</v>
      </c>
      <c r="E18540" t="s">
        <v>6</v>
      </c>
      <c r="F18540" t="s">
        <v>95</v>
      </c>
      <c r="G18540">
        <v>472</v>
      </c>
    </row>
    <row r="18541" spans="1:7" x14ac:dyDescent="0.25">
      <c r="A18541" t="str">
        <f t="shared" si="289"/>
        <v>MenRecurve50+WA 18m</v>
      </c>
      <c r="B18541">
        <v>6</v>
      </c>
      <c r="C18541" t="s">
        <v>0</v>
      </c>
      <c r="D18541" t="s">
        <v>4</v>
      </c>
      <c r="E18541" t="s">
        <v>6</v>
      </c>
      <c r="F18541" t="s">
        <v>95</v>
      </c>
      <c r="G18541">
        <v>511</v>
      </c>
    </row>
    <row r="18542" spans="1:7" x14ac:dyDescent="0.25">
      <c r="A18542" t="str">
        <f t="shared" si="289"/>
        <v>MenRecurve50+WA 18m</v>
      </c>
      <c r="B18542">
        <v>7</v>
      </c>
      <c r="C18542" t="s">
        <v>0</v>
      </c>
      <c r="D18542" t="s">
        <v>4</v>
      </c>
      <c r="E18542" t="s">
        <v>6</v>
      </c>
      <c r="F18542" t="s">
        <v>95</v>
      </c>
      <c r="G18542">
        <v>540</v>
      </c>
    </row>
    <row r="18543" spans="1:7" x14ac:dyDescent="0.25">
      <c r="A18543" t="str">
        <f t="shared" si="289"/>
        <v>MenRecurve50+WA 18m</v>
      </c>
      <c r="B18543">
        <v>8</v>
      </c>
      <c r="C18543" t="s">
        <v>0</v>
      </c>
      <c r="D18543" t="s">
        <v>4</v>
      </c>
      <c r="E18543" t="s">
        <v>6</v>
      </c>
      <c r="F18543" t="s">
        <v>95</v>
      </c>
      <c r="G18543">
        <v>563</v>
      </c>
    </row>
    <row r="18544" spans="1:7" x14ac:dyDescent="0.25">
      <c r="A18544" t="str">
        <f t="shared" si="289"/>
        <v>MenRecurve50+WA 25m</v>
      </c>
      <c r="B18544">
        <v>1</v>
      </c>
      <c r="C18544" t="s">
        <v>0</v>
      </c>
      <c r="D18544" t="s">
        <v>4</v>
      </c>
      <c r="E18544" t="s">
        <v>6</v>
      </c>
      <c r="F18544" t="s">
        <v>96</v>
      </c>
      <c r="G18544">
        <v>217</v>
      </c>
    </row>
    <row r="18545" spans="1:7" x14ac:dyDescent="0.25">
      <c r="A18545" t="str">
        <f t="shared" si="289"/>
        <v>MenRecurve50+WA 25m</v>
      </c>
      <c r="B18545">
        <v>2</v>
      </c>
      <c r="C18545" t="s">
        <v>0</v>
      </c>
      <c r="D18545" t="s">
        <v>4</v>
      </c>
      <c r="E18545" t="s">
        <v>6</v>
      </c>
      <c r="F18545" t="s">
        <v>96</v>
      </c>
      <c r="G18545">
        <v>293</v>
      </c>
    </row>
    <row r="18546" spans="1:7" x14ac:dyDescent="0.25">
      <c r="A18546" t="str">
        <f t="shared" si="289"/>
        <v>MenRecurve50+WA 25m</v>
      </c>
      <c r="B18546">
        <v>3</v>
      </c>
      <c r="C18546" t="s">
        <v>0</v>
      </c>
      <c r="D18546" t="s">
        <v>4</v>
      </c>
      <c r="E18546" t="s">
        <v>6</v>
      </c>
      <c r="F18546" t="s">
        <v>96</v>
      </c>
      <c r="G18546">
        <v>366</v>
      </c>
    </row>
    <row r="18547" spans="1:7" x14ac:dyDescent="0.25">
      <c r="A18547" t="str">
        <f t="shared" si="289"/>
        <v>MenRecurve50+WA 25m</v>
      </c>
      <c r="B18547">
        <v>4</v>
      </c>
      <c r="C18547" t="s">
        <v>0</v>
      </c>
      <c r="D18547" t="s">
        <v>4</v>
      </c>
      <c r="E18547" t="s">
        <v>6</v>
      </c>
      <c r="F18547" t="s">
        <v>96</v>
      </c>
      <c r="G18547">
        <v>428</v>
      </c>
    </row>
    <row r="18548" spans="1:7" x14ac:dyDescent="0.25">
      <c r="A18548" t="str">
        <f t="shared" si="289"/>
        <v>MenRecurve50+WA 25m</v>
      </c>
      <c r="B18548">
        <v>5</v>
      </c>
      <c r="C18548" t="s">
        <v>0</v>
      </c>
      <c r="D18548" t="s">
        <v>4</v>
      </c>
      <c r="E18548" t="s">
        <v>6</v>
      </c>
      <c r="F18548" t="s">
        <v>96</v>
      </c>
      <c r="G18548">
        <v>476</v>
      </c>
    </row>
    <row r="18549" spans="1:7" x14ac:dyDescent="0.25">
      <c r="A18549" t="str">
        <f t="shared" si="289"/>
        <v>MenRecurve50+WA 25m</v>
      </c>
      <c r="B18549">
        <v>6</v>
      </c>
      <c r="C18549" t="s">
        <v>0</v>
      </c>
      <c r="D18549" t="s">
        <v>4</v>
      </c>
      <c r="E18549" t="s">
        <v>6</v>
      </c>
      <c r="F18549" t="s">
        <v>96</v>
      </c>
      <c r="G18549">
        <v>513</v>
      </c>
    </row>
    <row r="18550" spans="1:7" x14ac:dyDescent="0.25">
      <c r="A18550" t="str">
        <f t="shared" si="289"/>
        <v>MenRecurve50+WA 25m</v>
      </c>
      <c r="B18550">
        <v>7</v>
      </c>
      <c r="C18550" t="s">
        <v>0</v>
      </c>
      <c r="D18550" t="s">
        <v>4</v>
      </c>
      <c r="E18550" t="s">
        <v>6</v>
      </c>
      <c r="F18550" t="s">
        <v>96</v>
      </c>
      <c r="G18550">
        <v>541</v>
      </c>
    </row>
    <row r="18551" spans="1:7" x14ac:dyDescent="0.25">
      <c r="A18551" t="str">
        <f t="shared" si="289"/>
        <v>MenRecurve50+WA 25m</v>
      </c>
      <c r="B18551">
        <v>8</v>
      </c>
      <c r="C18551" t="s">
        <v>0</v>
      </c>
      <c r="D18551" t="s">
        <v>4</v>
      </c>
      <c r="E18551" t="s">
        <v>6</v>
      </c>
      <c r="F18551" t="s">
        <v>96</v>
      </c>
      <c r="G18551">
        <v>563</v>
      </c>
    </row>
    <row r="18552" spans="1:7" x14ac:dyDescent="0.25">
      <c r="A18552" t="str">
        <f t="shared" si="289"/>
        <v>MenRecurveSeniorBray I</v>
      </c>
      <c r="B18552">
        <v>1</v>
      </c>
      <c r="C18552" t="s">
        <v>0</v>
      </c>
      <c r="D18552" t="s">
        <v>4</v>
      </c>
      <c r="E18552" t="s">
        <v>51</v>
      </c>
      <c r="F18552" t="s">
        <v>81</v>
      </c>
      <c r="G18552">
        <v>134</v>
      </c>
    </row>
    <row r="18553" spans="1:7" x14ac:dyDescent="0.25">
      <c r="A18553" t="str">
        <f t="shared" si="289"/>
        <v>MenRecurveSeniorBray I</v>
      </c>
      <c r="B18553">
        <v>2</v>
      </c>
      <c r="C18553" t="s">
        <v>0</v>
      </c>
      <c r="D18553" t="s">
        <v>4</v>
      </c>
      <c r="E18553" t="s">
        <v>51</v>
      </c>
      <c r="F18553" t="s">
        <v>81</v>
      </c>
      <c r="G18553">
        <v>172</v>
      </c>
    </row>
    <row r="18554" spans="1:7" x14ac:dyDescent="0.25">
      <c r="A18554" t="str">
        <f t="shared" si="289"/>
        <v>MenRecurveSeniorBray I</v>
      </c>
      <c r="B18554">
        <v>3</v>
      </c>
      <c r="C18554" t="s">
        <v>0</v>
      </c>
      <c r="D18554" t="s">
        <v>4</v>
      </c>
      <c r="E18554" t="s">
        <v>51</v>
      </c>
      <c r="F18554" t="s">
        <v>81</v>
      </c>
      <c r="G18554">
        <v>205</v>
      </c>
    </row>
    <row r="18555" spans="1:7" x14ac:dyDescent="0.25">
      <c r="A18555" t="str">
        <f t="shared" si="289"/>
        <v>MenRecurveSeniorBray I</v>
      </c>
      <c r="B18555">
        <v>4</v>
      </c>
      <c r="C18555" t="s">
        <v>0</v>
      </c>
      <c r="D18555" t="s">
        <v>4</v>
      </c>
      <c r="E18555" t="s">
        <v>51</v>
      </c>
      <c r="F18555" t="s">
        <v>81</v>
      </c>
      <c r="G18555">
        <v>232</v>
      </c>
    </row>
    <row r="18556" spans="1:7" x14ac:dyDescent="0.25">
      <c r="A18556" t="str">
        <f t="shared" si="289"/>
        <v>MenRecurveSeniorBray I</v>
      </c>
      <c r="B18556">
        <v>5</v>
      </c>
      <c r="C18556" t="s">
        <v>0</v>
      </c>
      <c r="D18556" t="s">
        <v>4</v>
      </c>
      <c r="E18556" t="s">
        <v>51</v>
      </c>
      <c r="F18556" t="s">
        <v>81</v>
      </c>
      <c r="G18556">
        <v>252</v>
      </c>
    </row>
    <row r="18557" spans="1:7" x14ac:dyDescent="0.25">
      <c r="A18557" t="str">
        <f t="shared" si="289"/>
        <v>MenRecurveSeniorBray I</v>
      </c>
      <c r="B18557">
        <v>6</v>
      </c>
      <c r="C18557" t="s">
        <v>0</v>
      </c>
      <c r="D18557" t="s">
        <v>4</v>
      </c>
      <c r="E18557" t="s">
        <v>51</v>
      </c>
      <c r="F18557" t="s">
        <v>81</v>
      </c>
      <c r="G18557">
        <v>268</v>
      </c>
    </row>
    <row r="18558" spans="1:7" x14ac:dyDescent="0.25">
      <c r="A18558" t="str">
        <f t="shared" si="289"/>
        <v>MenRecurveSeniorBray I</v>
      </c>
      <c r="B18558">
        <v>7</v>
      </c>
      <c r="C18558" t="s">
        <v>0</v>
      </c>
      <c r="D18558" t="s">
        <v>4</v>
      </c>
      <c r="E18558" t="s">
        <v>51</v>
      </c>
      <c r="F18558" t="s">
        <v>81</v>
      </c>
      <c r="G18558">
        <v>280</v>
      </c>
    </row>
    <row r="18559" spans="1:7" x14ac:dyDescent="0.25">
      <c r="A18559" t="str">
        <f t="shared" si="289"/>
        <v>MenRecurveSeniorBray I</v>
      </c>
      <c r="B18559">
        <v>8</v>
      </c>
      <c r="C18559" t="s">
        <v>0</v>
      </c>
      <c r="D18559" t="s">
        <v>4</v>
      </c>
      <c r="E18559" t="s">
        <v>51</v>
      </c>
      <c r="F18559" t="s">
        <v>81</v>
      </c>
      <c r="G18559">
        <v>289</v>
      </c>
    </row>
    <row r="18560" spans="1:7" x14ac:dyDescent="0.25">
      <c r="A18560" t="str">
        <f t="shared" si="289"/>
        <v>MenRecurveSeniorBray II</v>
      </c>
      <c r="B18560">
        <v>1</v>
      </c>
      <c r="C18560" t="s">
        <v>0</v>
      </c>
      <c r="D18560" t="s">
        <v>4</v>
      </c>
      <c r="E18560" t="s">
        <v>51</v>
      </c>
      <c r="F18560" t="s">
        <v>82</v>
      </c>
      <c r="G18560">
        <v>156</v>
      </c>
    </row>
    <row r="18561" spans="1:7" x14ac:dyDescent="0.25">
      <c r="A18561" t="str">
        <f t="shared" si="289"/>
        <v>MenRecurveSeniorBray II</v>
      </c>
      <c r="B18561">
        <v>2</v>
      </c>
      <c r="C18561" t="s">
        <v>0</v>
      </c>
      <c r="D18561" t="s">
        <v>4</v>
      </c>
      <c r="E18561" t="s">
        <v>51</v>
      </c>
      <c r="F18561" t="s">
        <v>82</v>
      </c>
      <c r="G18561">
        <v>191</v>
      </c>
    </row>
    <row r="18562" spans="1:7" x14ac:dyDescent="0.25">
      <c r="A18562" t="str">
        <f t="shared" ref="A18562:A18625" si="290">C18562&amp;D18562&amp;E18562&amp;F18562</f>
        <v>MenRecurveSeniorBray II</v>
      </c>
      <c r="B18562">
        <v>3</v>
      </c>
      <c r="C18562" t="s">
        <v>0</v>
      </c>
      <c r="D18562" t="s">
        <v>4</v>
      </c>
      <c r="E18562" t="s">
        <v>51</v>
      </c>
      <c r="F18562" t="s">
        <v>82</v>
      </c>
      <c r="G18562">
        <v>221</v>
      </c>
    </row>
    <row r="18563" spans="1:7" x14ac:dyDescent="0.25">
      <c r="A18563" t="str">
        <f t="shared" si="290"/>
        <v>MenRecurveSeniorBray II</v>
      </c>
      <c r="B18563">
        <v>4</v>
      </c>
      <c r="C18563" t="s">
        <v>0</v>
      </c>
      <c r="D18563" t="s">
        <v>4</v>
      </c>
      <c r="E18563" t="s">
        <v>51</v>
      </c>
      <c r="F18563" t="s">
        <v>82</v>
      </c>
      <c r="G18563">
        <v>243</v>
      </c>
    </row>
    <row r="18564" spans="1:7" x14ac:dyDescent="0.25">
      <c r="A18564" t="str">
        <f t="shared" si="290"/>
        <v>MenRecurveSeniorBray II</v>
      </c>
      <c r="B18564">
        <v>5</v>
      </c>
      <c r="C18564" t="s">
        <v>0</v>
      </c>
      <c r="D18564" t="s">
        <v>4</v>
      </c>
      <c r="E18564" t="s">
        <v>51</v>
      </c>
      <c r="F18564" t="s">
        <v>82</v>
      </c>
      <c r="G18564">
        <v>260</v>
      </c>
    </row>
    <row r="18565" spans="1:7" x14ac:dyDescent="0.25">
      <c r="A18565" t="str">
        <f t="shared" si="290"/>
        <v>MenRecurveSeniorBray II</v>
      </c>
      <c r="B18565">
        <v>6</v>
      </c>
      <c r="C18565" t="s">
        <v>0</v>
      </c>
      <c r="D18565" t="s">
        <v>4</v>
      </c>
      <c r="E18565" t="s">
        <v>51</v>
      </c>
      <c r="F18565" t="s">
        <v>82</v>
      </c>
      <c r="G18565">
        <v>274</v>
      </c>
    </row>
    <row r="18566" spans="1:7" x14ac:dyDescent="0.25">
      <c r="A18566" t="str">
        <f t="shared" si="290"/>
        <v>MenRecurveSeniorBray II</v>
      </c>
      <c r="B18566">
        <v>7</v>
      </c>
      <c r="C18566" t="s">
        <v>0</v>
      </c>
      <c r="D18566" t="s">
        <v>4</v>
      </c>
      <c r="E18566" t="s">
        <v>51</v>
      </c>
      <c r="F18566" t="s">
        <v>82</v>
      </c>
      <c r="G18566">
        <v>284</v>
      </c>
    </row>
    <row r="18567" spans="1:7" x14ac:dyDescent="0.25">
      <c r="A18567" t="str">
        <f t="shared" si="290"/>
        <v>MenRecurveSeniorBray II</v>
      </c>
      <c r="B18567">
        <v>8</v>
      </c>
      <c r="C18567" t="s">
        <v>0</v>
      </c>
      <c r="D18567" t="s">
        <v>4</v>
      </c>
      <c r="E18567" t="s">
        <v>51</v>
      </c>
      <c r="F18567" t="s">
        <v>82</v>
      </c>
      <c r="G18567">
        <v>292</v>
      </c>
    </row>
    <row r="18568" spans="1:7" x14ac:dyDescent="0.25">
      <c r="A18568" t="str">
        <f t="shared" si="290"/>
        <v>MenRecurveSeniorPortsmouth</v>
      </c>
      <c r="B18568">
        <v>1</v>
      </c>
      <c r="C18568" t="s">
        <v>0</v>
      </c>
      <c r="D18568" t="s">
        <v>4</v>
      </c>
      <c r="E18568" t="s">
        <v>51</v>
      </c>
      <c r="F18568" t="s">
        <v>84</v>
      </c>
      <c r="G18568">
        <v>378</v>
      </c>
    </row>
    <row r="18569" spans="1:7" x14ac:dyDescent="0.25">
      <c r="A18569" t="str">
        <f t="shared" si="290"/>
        <v>MenRecurveSeniorPortsmouth</v>
      </c>
      <c r="B18569">
        <v>2</v>
      </c>
      <c r="C18569" t="s">
        <v>0</v>
      </c>
      <c r="D18569" t="s">
        <v>4</v>
      </c>
      <c r="E18569" t="s">
        <v>51</v>
      </c>
      <c r="F18569" t="s">
        <v>84</v>
      </c>
      <c r="G18569">
        <v>437</v>
      </c>
    </row>
    <row r="18570" spans="1:7" x14ac:dyDescent="0.25">
      <c r="A18570" t="str">
        <f t="shared" si="290"/>
        <v>MenRecurveSeniorPortsmouth</v>
      </c>
      <c r="B18570">
        <v>3</v>
      </c>
      <c r="C18570" t="s">
        <v>0</v>
      </c>
      <c r="D18570" t="s">
        <v>4</v>
      </c>
      <c r="E18570" t="s">
        <v>51</v>
      </c>
      <c r="F18570" t="s">
        <v>84</v>
      </c>
      <c r="G18570">
        <v>483</v>
      </c>
    </row>
    <row r="18571" spans="1:7" x14ac:dyDescent="0.25">
      <c r="A18571" t="str">
        <f t="shared" si="290"/>
        <v>MenRecurveSeniorPortsmouth</v>
      </c>
      <c r="B18571">
        <v>4</v>
      </c>
      <c r="C18571" t="s">
        <v>0</v>
      </c>
      <c r="D18571" t="s">
        <v>4</v>
      </c>
      <c r="E18571" t="s">
        <v>51</v>
      </c>
      <c r="F18571" t="s">
        <v>84</v>
      </c>
      <c r="G18571">
        <v>518</v>
      </c>
    </row>
    <row r="18572" spans="1:7" x14ac:dyDescent="0.25">
      <c r="A18572" t="str">
        <f t="shared" si="290"/>
        <v>MenRecurveSeniorPortsmouth</v>
      </c>
      <c r="B18572">
        <v>5</v>
      </c>
      <c r="C18572" t="s">
        <v>0</v>
      </c>
      <c r="D18572" t="s">
        <v>4</v>
      </c>
      <c r="E18572" t="s">
        <v>51</v>
      </c>
      <c r="F18572" t="s">
        <v>84</v>
      </c>
      <c r="G18572">
        <v>546</v>
      </c>
    </row>
    <row r="18573" spans="1:7" x14ac:dyDescent="0.25">
      <c r="A18573" t="str">
        <f t="shared" si="290"/>
        <v>MenRecurveSeniorPortsmouth</v>
      </c>
      <c r="B18573">
        <v>6</v>
      </c>
      <c r="C18573" t="s">
        <v>0</v>
      </c>
      <c r="D18573" t="s">
        <v>4</v>
      </c>
      <c r="E18573" t="s">
        <v>51</v>
      </c>
      <c r="F18573" t="s">
        <v>84</v>
      </c>
      <c r="G18573">
        <v>566</v>
      </c>
    </row>
    <row r="18574" spans="1:7" x14ac:dyDescent="0.25">
      <c r="A18574" t="str">
        <f t="shared" si="290"/>
        <v>MenRecurveSeniorPortsmouth</v>
      </c>
      <c r="B18574">
        <v>7</v>
      </c>
      <c r="C18574" t="s">
        <v>0</v>
      </c>
      <c r="D18574" t="s">
        <v>4</v>
      </c>
      <c r="E18574" t="s">
        <v>51</v>
      </c>
      <c r="F18574" t="s">
        <v>84</v>
      </c>
      <c r="G18574">
        <v>582</v>
      </c>
    </row>
    <row r="18575" spans="1:7" x14ac:dyDescent="0.25">
      <c r="A18575" t="str">
        <f t="shared" si="290"/>
        <v>MenRecurveSeniorPortsmouth</v>
      </c>
      <c r="B18575">
        <v>8</v>
      </c>
      <c r="C18575" t="s">
        <v>0</v>
      </c>
      <c r="D18575" t="s">
        <v>4</v>
      </c>
      <c r="E18575" t="s">
        <v>51</v>
      </c>
      <c r="F18575" t="s">
        <v>84</v>
      </c>
      <c r="G18575">
        <v>593</v>
      </c>
    </row>
    <row r="18576" spans="1:7" x14ac:dyDescent="0.25">
      <c r="A18576" t="str">
        <f t="shared" si="290"/>
        <v>MenRecurveSeniorStafford</v>
      </c>
      <c r="B18576">
        <v>1</v>
      </c>
      <c r="C18576" t="s">
        <v>0</v>
      </c>
      <c r="D18576" t="s">
        <v>4</v>
      </c>
      <c r="E18576" t="s">
        <v>51</v>
      </c>
      <c r="F18576" t="s">
        <v>83</v>
      </c>
      <c r="G18576">
        <v>368</v>
      </c>
    </row>
    <row r="18577" spans="1:7" x14ac:dyDescent="0.25">
      <c r="A18577" t="str">
        <f t="shared" si="290"/>
        <v>MenRecurveSeniorStafford</v>
      </c>
      <c r="B18577">
        <v>2</v>
      </c>
      <c r="C18577" t="s">
        <v>0</v>
      </c>
      <c r="D18577" t="s">
        <v>4</v>
      </c>
      <c r="E18577" t="s">
        <v>51</v>
      </c>
      <c r="F18577" t="s">
        <v>83</v>
      </c>
      <c r="G18577">
        <v>453</v>
      </c>
    </row>
    <row r="18578" spans="1:7" x14ac:dyDescent="0.25">
      <c r="A18578" t="str">
        <f t="shared" si="290"/>
        <v>MenRecurveSeniorStafford</v>
      </c>
      <c r="B18578">
        <v>3</v>
      </c>
      <c r="C18578" t="s">
        <v>0</v>
      </c>
      <c r="D18578" t="s">
        <v>4</v>
      </c>
      <c r="E18578" t="s">
        <v>51</v>
      </c>
      <c r="F18578" t="s">
        <v>83</v>
      </c>
      <c r="G18578">
        <v>523</v>
      </c>
    </row>
    <row r="18579" spans="1:7" x14ac:dyDescent="0.25">
      <c r="A18579" t="str">
        <f t="shared" si="290"/>
        <v>MenRecurveSeniorStafford</v>
      </c>
      <c r="B18579">
        <v>4</v>
      </c>
      <c r="C18579" t="s">
        <v>0</v>
      </c>
      <c r="D18579" t="s">
        <v>4</v>
      </c>
      <c r="E18579" t="s">
        <v>51</v>
      </c>
      <c r="F18579" t="s">
        <v>83</v>
      </c>
      <c r="G18579">
        <v>578</v>
      </c>
    </row>
    <row r="18580" spans="1:7" x14ac:dyDescent="0.25">
      <c r="A18580" t="str">
        <f t="shared" si="290"/>
        <v>MenRecurveSeniorStafford</v>
      </c>
      <c r="B18580">
        <v>5</v>
      </c>
      <c r="C18580" t="s">
        <v>0</v>
      </c>
      <c r="D18580" t="s">
        <v>4</v>
      </c>
      <c r="E18580" t="s">
        <v>51</v>
      </c>
      <c r="F18580" t="s">
        <v>83</v>
      </c>
      <c r="G18580">
        <v>620</v>
      </c>
    </row>
    <row r="18581" spans="1:7" x14ac:dyDescent="0.25">
      <c r="A18581" t="str">
        <f t="shared" si="290"/>
        <v>MenRecurveSeniorStafford</v>
      </c>
      <c r="B18581">
        <v>6</v>
      </c>
      <c r="C18581" t="s">
        <v>0</v>
      </c>
      <c r="D18581" t="s">
        <v>4</v>
      </c>
      <c r="E18581" t="s">
        <v>51</v>
      </c>
      <c r="F18581" t="s">
        <v>83</v>
      </c>
      <c r="G18581">
        <v>653</v>
      </c>
    </row>
    <row r="18582" spans="1:7" x14ac:dyDescent="0.25">
      <c r="A18582" t="str">
        <f t="shared" si="290"/>
        <v>MenRecurveSeniorStafford</v>
      </c>
      <c r="B18582">
        <v>7</v>
      </c>
      <c r="C18582" t="s">
        <v>0</v>
      </c>
      <c r="D18582" t="s">
        <v>4</v>
      </c>
      <c r="E18582" t="s">
        <v>51</v>
      </c>
      <c r="F18582" t="s">
        <v>83</v>
      </c>
      <c r="G18582">
        <v>678</v>
      </c>
    </row>
    <row r="18583" spans="1:7" x14ac:dyDescent="0.25">
      <c r="A18583" t="str">
        <f t="shared" si="290"/>
        <v>MenRecurveSeniorStafford</v>
      </c>
      <c r="B18583">
        <v>8</v>
      </c>
      <c r="C18583" t="s">
        <v>0</v>
      </c>
      <c r="D18583" t="s">
        <v>4</v>
      </c>
      <c r="E18583" t="s">
        <v>51</v>
      </c>
      <c r="F18583" t="s">
        <v>83</v>
      </c>
      <c r="G18583">
        <v>697</v>
      </c>
    </row>
    <row r="18584" spans="1:7" x14ac:dyDescent="0.25">
      <c r="A18584" t="str">
        <f t="shared" si="290"/>
        <v>MenRecurveSeniorWorcester</v>
      </c>
      <c r="B18584">
        <v>1</v>
      </c>
      <c r="C18584" t="s">
        <v>0</v>
      </c>
      <c r="D18584" t="s">
        <v>4</v>
      </c>
      <c r="E18584" t="s">
        <v>51</v>
      </c>
      <c r="F18584" t="s">
        <v>91</v>
      </c>
      <c r="G18584">
        <v>149</v>
      </c>
    </row>
    <row r="18585" spans="1:7" x14ac:dyDescent="0.25">
      <c r="A18585" t="str">
        <f t="shared" si="290"/>
        <v>MenRecurveSeniorWorcester</v>
      </c>
      <c r="B18585">
        <v>2</v>
      </c>
      <c r="C18585" t="s">
        <v>0</v>
      </c>
      <c r="D18585" t="s">
        <v>4</v>
      </c>
      <c r="E18585" t="s">
        <v>51</v>
      </c>
      <c r="F18585" t="s">
        <v>91</v>
      </c>
      <c r="G18585">
        <v>188</v>
      </c>
    </row>
    <row r="18586" spans="1:7" x14ac:dyDescent="0.25">
      <c r="A18586" t="str">
        <f t="shared" si="290"/>
        <v>MenRecurveSeniorWorcester</v>
      </c>
      <c r="B18586">
        <v>3</v>
      </c>
      <c r="C18586" t="s">
        <v>0</v>
      </c>
      <c r="D18586" t="s">
        <v>4</v>
      </c>
      <c r="E18586" t="s">
        <v>51</v>
      </c>
      <c r="F18586" t="s">
        <v>91</v>
      </c>
      <c r="G18586">
        <v>221</v>
      </c>
    </row>
    <row r="18587" spans="1:7" x14ac:dyDescent="0.25">
      <c r="A18587" t="str">
        <f t="shared" si="290"/>
        <v>MenRecurveSeniorWorcester</v>
      </c>
      <c r="B18587">
        <v>4</v>
      </c>
      <c r="C18587" t="s">
        <v>0</v>
      </c>
      <c r="D18587" t="s">
        <v>4</v>
      </c>
      <c r="E18587" t="s">
        <v>51</v>
      </c>
      <c r="F18587" t="s">
        <v>91</v>
      </c>
      <c r="G18587">
        <v>247</v>
      </c>
    </row>
    <row r="18588" spans="1:7" x14ac:dyDescent="0.25">
      <c r="A18588" t="str">
        <f t="shared" si="290"/>
        <v>MenRecurveSeniorWorcester</v>
      </c>
      <c r="B18588">
        <v>5</v>
      </c>
      <c r="C18588" t="s">
        <v>0</v>
      </c>
      <c r="D18588" t="s">
        <v>4</v>
      </c>
      <c r="E18588" t="s">
        <v>51</v>
      </c>
      <c r="F18588" t="s">
        <v>91</v>
      </c>
      <c r="G18588">
        <v>267</v>
      </c>
    </row>
    <row r="18589" spans="1:7" x14ac:dyDescent="0.25">
      <c r="A18589" t="str">
        <f t="shared" si="290"/>
        <v>MenRecurveSeniorWorcester</v>
      </c>
      <c r="B18589">
        <v>6</v>
      </c>
      <c r="C18589" t="s">
        <v>0</v>
      </c>
      <c r="D18589" t="s">
        <v>4</v>
      </c>
      <c r="E18589" t="s">
        <v>51</v>
      </c>
      <c r="F18589" t="s">
        <v>91</v>
      </c>
      <c r="G18589">
        <v>282</v>
      </c>
    </row>
    <row r="18590" spans="1:7" x14ac:dyDescent="0.25">
      <c r="A18590" t="str">
        <f t="shared" si="290"/>
        <v>MenRecurveSeniorWorcester</v>
      </c>
      <c r="B18590">
        <v>7</v>
      </c>
      <c r="C18590" t="s">
        <v>0</v>
      </c>
      <c r="D18590" t="s">
        <v>4</v>
      </c>
      <c r="E18590" t="s">
        <v>51</v>
      </c>
      <c r="F18590" t="s">
        <v>91</v>
      </c>
      <c r="G18590">
        <v>293</v>
      </c>
    </row>
    <row r="18591" spans="1:7" x14ac:dyDescent="0.25">
      <c r="A18591" t="str">
        <f t="shared" si="290"/>
        <v>MenRecurveSeniorWorcester</v>
      </c>
      <c r="B18591">
        <v>8</v>
      </c>
      <c r="C18591" t="s">
        <v>0</v>
      </c>
      <c r="D18591" t="s">
        <v>4</v>
      </c>
      <c r="E18591" t="s">
        <v>51</v>
      </c>
      <c r="F18591" t="s">
        <v>91</v>
      </c>
      <c r="G18591">
        <v>299</v>
      </c>
    </row>
    <row r="18592" spans="1:7" x14ac:dyDescent="0.25">
      <c r="A18592" t="str">
        <f t="shared" si="290"/>
        <v>MenRecurveSeniorVegas (Triple Face)</v>
      </c>
      <c r="B18592">
        <v>1</v>
      </c>
      <c r="C18592" t="s">
        <v>0</v>
      </c>
      <c r="D18592" t="s">
        <v>4</v>
      </c>
      <c r="E18592" t="s">
        <v>51</v>
      </c>
      <c r="F18592" t="s">
        <v>93</v>
      </c>
      <c r="G18592">
        <v>181</v>
      </c>
    </row>
    <row r="18593" spans="1:7" x14ac:dyDescent="0.25">
      <c r="A18593" t="str">
        <f t="shared" si="290"/>
        <v>MenRecurveSeniorVegas (Triple Face)</v>
      </c>
      <c r="B18593">
        <v>2</v>
      </c>
      <c r="C18593" t="s">
        <v>0</v>
      </c>
      <c r="D18593" t="s">
        <v>4</v>
      </c>
      <c r="E18593" t="s">
        <v>51</v>
      </c>
      <c r="F18593" t="s">
        <v>93</v>
      </c>
      <c r="G18593">
        <v>263</v>
      </c>
    </row>
    <row r="18594" spans="1:7" x14ac:dyDescent="0.25">
      <c r="A18594" t="str">
        <f t="shared" si="290"/>
        <v>MenRecurveSeniorVegas (Triple Face)</v>
      </c>
      <c r="B18594">
        <v>3</v>
      </c>
      <c r="C18594" t="s">
        <v>0</v>
      </c>
      <c r="D18594" t="s">
        <v>4</v>
      </c>
      <c r="E18594" t="s">
        <v>51</v>
      </c>
      <c r="F18594" t="s">
        <v>93</v>
      </c>
      <c r="G18594">
        <v>357</v>
      </c>
    </row>
    <row r="18595" spans="1:7" x14ac:dyDescent="0.25">
      <c r="A18595" t="str">
        <f t="shared" si="290"/>
        <v>MenRecurveSeniorVegas (Triple Face)</v>
      </c>
      <c r="B18595">
        <v>4</v>
      </c>
      <c r="C18595" t="s">
        <v>0</v>
      </c>
      <c r="D18595" t="s">
        <v>4</v>
      </c>
      <c r="E18595" t="s">
        <v>51</v>
      </c>
      <c r="F18595" t="s">
        <v>93</v>
      </c>
      <c r="G18595">
        <v>442</v>
      </c>
    </row>
    <row r="18596" spans="1:7" x14ac:dyDescent="0.25">
      <c r="A18596" t="str">
        <f t="shared" si="290"/>
        <v>MenRecurveSeniorVegas (Triple Face)</v>
      </c>
      <c r="B18596">
        <v>5</v>
      </c>
      <c r="C18596" t="s">
        <v>0</v>
      </c>
      <c r="D18596" t="s">
        <v>4</v>
      </c>
      <c r="E18596" t="s">
        <v>51</v>
      </c>
      <c r="F18596" t="s">
        <v>93</v>
      </c>
      <c r="G18596">
        <v>501</v>
      </c>
    </row>
    <row r="18597" spans="1:7" x14ac:dyDescent="0.25">
      <c r="A18597" t="str">
        <f t="shared" si="290"/>
        <v>MenRecurveSeniorVegas (Triple Face)</v>
      </c>
      <c r="B18597">
        <v>6</v>
      </c>
      <c r="C18597" t="s">
        <v>0</v>
      </c>
      <c r="D18597" t="s">
        <v>4</v>
      </c>
      <c r="E18597" t="s">
        <v>51</v>
      </c>
      <c r="F18597" t="s">
        <v>93</v>
      </c>
      <c r="G18597">
        <v>537</v>
      </c>
    </row>
    <row r="18598" spans="1:7" x14ac:dyDescent="0.25">
      <c r="A18598" t="str">
        <f t="shared" si="290"/>
        <v>MenRecurveSeniorVegas (Triple Face)</v>
      </c>
      <c r="B18598">
        <v>7</v>
      </c>
      <c r="C18598" t="s">
        <v>0</v>
      </c>
      <c r="D18598" t="s">
        <v>4</v>
      </c>
      <c r="E18598" t="s">
        <v>51</v>
      </c>
      <c r="F18598" t="s">
        <v>93</v>
      </c>
      <c r="G18598">
        <v>560</v>
      </c>
    </row>
    <row r="18599" spans="1:7" x14ac:dyDescent="0.25">
      <c r="A18599" t="str">
        <f t="shared" si="290"/>
        <v>MenRecurveSeniorVegas (Triple Face)</v>
      </c>
      <c r="B18599">
        <v>8</v>
      </c>
      <c r="C18599" t="s">
        <v>0</v>
      </c>
      <c r="D18599" t="s">
        <v>4</v>
      </c>
      <c r="E18599" t="s">
        <v>51</v>
      </c>
      <c r="F18599" t="s">
        <v>93</v>
      </c>
      <c r="G18599">
        <v>578</v>
      </c>
    </row>
    <row r="18600" spans="1:7" x14ac:dyDescent="0.25">
      <c r="A18600" t="str">
        <f t="shared" si="290"/>
        <v>MenRecurveSeniorVegas 300</v>
      </c>
      <c r="B18600">
        <v>1</v>
      </c>
      <c r="C18600" t="s">
        <v>0</v>
      </c>
      <c r="D18600" t="s">
        <v>4</v>
      </c>
      <c r="E18600" t="s">
        <v>51</v>
      </c>
      <c r="F18600" t="s">
        <v>152</v>
      </c>
      <c r="G18600">
        <v>134</v>
      </c>
    </row>
    <row r="18601" spans="1:7" x14ac:dyDescent="0.25">
      <c r="A18601" t="str">
        <f t="shared" si="290"/>
        <v>MenRecurveSeniorVegas 300</v>
      </c>
      <c r="B18601">
        <v>2</v>
      </c>
      <c r="C18601" t="s">
        <v>0</v>
      </c>
      <c r="D18601" t="s">
        <v>4</v>
      </c>
      <c r="E18601" t="s">
        <v>51</v>
      </c>
      <c r="F18601" t="s">
        <v>152</v>
      </c>
      <c r="G18601">
        <v>172</v>
      </c>
    </row>
    <row r="18602" spans="1:7" x14ac:dyDescent="0.25">
      <c r="A18602" t="str">
        <f t="shared" si="290"/>
        <v>MenRecurveSeniorVegas 300</v>
      </c>
      <c r="B18602">
        <v>3</v>
      </c>
      <c r="C18602" t="s">
        <v>0</v>
      </c>
      <c r="D18602" t="s">
        <v>4</v>
      </c>
      <c r="E18602" t="s">
        <v>51</v>
      </c>
      <c r="F18602" t="s">
        <v>152</v>
      </c>
      <c r="G18602">
        <v>205</v>
      </c>
    </row>
    <row r="18603" spans="1:7" x14ac:dyDescent="0.25">
      <c r="A18603" t="str">
        <f t="shared" si="290"/>
        <v>MenRecurveSeniorVegas 300</v>
      </c>
      <c r="B18603">
        <v>4</v>
      </c>
      <c r="C18603" t="s">
        <v>0</v>
      </c>
      <c r="D18603" t="s">
        <v>4</v>
      </c>
      <c r="E18603" t="s">
        <v>51</v>
      </c>
      <c r="F18603" t="s">
        <v>152</v>
      </c>
      <c r="G18603">
        <v>232</v>
      </c>
    </row>
    <row r="18604" spans="1:7" x14ac:dyDescent="0.25">
      <c r="A18604" t="str">
        <f t="shared" si="290"/>
        <v>MenRecurveSeniorVegas 300</v>
      </c>
      <c r="B18604">
        <v>5</v>
      </c>
      <c r="C18604" t="s">
        <v>0</v>
      </c>
      <c r="D18604" t="s">
        <v>4</v>
      </c>
      <c r="E18604" t="s">
        <v>51</v>
      </c>
      <c r="F18604" t="s">
        <v>152</v>
      </c>
      <c r="G18604">
        <v>252</v>
      </c>
    </row>
    <row r="18605" spans="1:7" x14ac:dyDescent="0.25">
      <c r="A18605" t="str">
        <f t="shared" si="290"/>
        <v>MenRecurveSeniorVegas 300</v>
      </c>
      <c r="B18605">
        <v>6</v>
      </c>
      <c r="C18605" t="s">
        <v>0</v>
      </c>
      <c r="D18605" t="s">
        <v>4</v>
      </c>
      <c r="E18605" t="s">
        <v>51</v>
      </c>
      <c r="F18605" t="s">
        <v>152</v>
      </c>
      <c r="G18605">
        <v>268</v>
      </c>
    </row>
    <row r="18606" spans="1:7" x14ac:dyDescent="0.25">
      <c r="A18606" t="str">
        <f t="shared" si="290"/>
        <v>MenRecurveSeniorVegas 300</v>
      </c>
      <c r="B18606">
        <v>7</v>
      </c>
      <c r="C18606" t="s">
        <v>0</v>
      </c>
      <c r="D18606" t="s">
        <v>4</v>
      </c>
      <c r="E18606" t="s">
        <v>51</v>
      </c>
      <c r="F18606" t="s">
        <v>152</v>
      </c>
      <c r="G18606">
        <v>280</v>
      </c>
    </row>
    <row r="18607" spans="1:7" x14ac:dyDescent="0.25">
      <c r="A18607" t="str">
        <f t="shared" si="290"/>
        <v>MenRecurveSeniorVegas 300</v>
      </c>
      <c r="B18607">
        <v>8</v>
      </c>
      <c r="C18607" t="s">
        <v>0</v>
      </c>
      <c r="D18607" t="s">
        <v>4</v>
      </c>
      <c r="E18607" t="s">
        <v>51</v>
      </c>
      <c r="F18607" t="s">
        <v>152</v>
      </c>
      <c r="G18607">
        <v>289</v>
      </c>
    </row>
    <row r="18608" spans="1:7" x14ac:dyDescent="0.25">
      <c r="A18608" t="str">
        <f t="shared" si="290"/>
        <v>MenRecurveSeniorWA 18m</v>
      </c>
      <c r="B18608">
        <v>1</v>
      </c>
      <c r="C18608" t="s">
        <v>0</v>
      </c>
      <c r="D18608" t="s">
        <v>4</v>
      </c>
      <c r="E18608" t="s">
        <v>51</v>
      </c>
      <c r="F18608" t="s">
        <v>95</v>
      </c>
      <c r="G18608">
        <v>272</v>
      </c>
    </row>
    <row r="18609" spans="1:7" x14ac:dyDescent="0.25">
      <c r="A18609" t="str">
        <f t="shared" si="290"/>
        <v>MenRecurveSeniorWA 18m</v>
      </c>
      <c r="B18609">
        <v>2</v>
      </c>
      <c r="C18609" t="s">
        <v>0</v>
      </c>
      <c r="D18609" t="s">
        <v>4</v>
      </c>
      <c r="E18609" t="s">
        <v>51</v>
      </c>
      <c r="F18609" t="s">
        <v>95</v>
      </c>
      <c r="G18609">
        <v>347</v>
      </c>
    </row>
    <row r="18610" spans="1:7" x14ac:dyDescent="0.25">
      <c r="A18610" t="str">
        <f t="shared" si="290"/>
        <v>MenRecurveSeniorWA 18m</v>
      </c>
      <c r="B18610">
        <v>3</v>
      </c>
      <c r="C18610" t="s">
        <v>0</v>
      </c>
      <c r="D18610" t="s">
        <v>4</v>
      </c>
      <c r="E18610" t="s">
        <v>51</v>
      </c>
      <c r="F18610" t="s">
        <v>95</v>
      </c>
      <c r="G18610">
        <v>413</v>
      </c>
    </row>
    <row r="18611" spans="1:7" x14ac:dyDescent="0.25">
      <c r="A18611" t="str">
        <f t="shared" si="290"/>
        <v>MenRecurveSeniorWA 18m</v>
      </c>
      <c r="B18611">
        <v>4</v>
      </c>
      <c r="C18611" t="s">
        <v>0</v>
      </c>
      <c r="D18611" t="s">
        <v>4</v>
      </c>
      <c r="E18611" t="s">
        <v>51</v>
      </c>
      <c r="F18611" t="s">
        <v>95</v>
      </c>
      <c r="G18611">
        <v>466</v>
      </c>
    </row>
    <row r="18612" spans="1:7" x14ac:dyDescent="0.25">
      <c r="A18612" t="str">
        <f t="shared" si="290"/>
        <v>MenRecurveSeniorWA 18m</v>
      </c>
      <c r="B18612">
        <v>5</v>
      </c>
      <c r="C18612" t="s">
        <v>0</v>
      </c>
      <c r="D18612" t="s">
        <v>4</v>
      </c>
      <c r="E18612" t="s">
        <v>51</v>
      </c>
      <c r="F18612" t="s">
        <v>95</v>
      </c>
      <c r="G18612">
        <v>506</v>
      </c>
    </row>
    <row r="18613" spans="1:7" x14ac:dyDescent="0.25">
      <c r="A18613" t="str">
        <f t="shared" si="290"/>
        <v>MenRecurveSeniorWA 18m</v>
      </c>
      <c r="B18613">
        <v>6</v>
      </c>
      <c r="C18613" t="s">
        <v>0</v>
      </c>
      <c r="D18613" t="s">
        <v>4</v>
      </c>
      <c r="E18613" t="s">
        <v>51</v>
      </c>
      <c r="F18613" t="s">
        <v>95</v>
      </c>
      <c r="G18613">
        <v>537</v>
      </c>
    </row>
    <row r="18614" spans="1:7" x14ac:dyDescent="0.25">
      <c r="A18614" t="str">
        <f t="shared" si="290"/>
        <v>MenRecurveSeniorWA 18m</v>
      </c>
      <c r="B18614">
        <v>7</v>
      </c>
      <c r="C18614" t="s">
        <v>0</v>
      </c>
      <c r="D18614" t="s">
        <v>4</v>
      </c>
      <c r="E18614" t="s">
        <v>51</v>
      </c>
      <c r="F18614" t="s">
        <v>95</v>
      </c>
      <c r="G18614">
        <v>560</v>
      </c>
    </row>
    <row r="18615" spans="1:7" x14ac:dyDescent="0.25">
      <c r="A18615" t="str">
        <f t="shared" si="290"/>
        <v>MenRecurveSeniorWA 18m</v>
      </c>
      <c r="B18615">
        <v>8</v>
      </c>
      <c r="C18615" t="s">
        <v>0</v>
      </c>
      <c r="D18615" t="s">
        <v>4</v>
      </c>
      <c r="E18615" t="s">
        <v>51</v>
      </c>
      <c r="F18615" t="s">
        <v>95</v>
      </c>
      <c r="G18615">
        <v>578</v>
      </c>
    </row>
    <row r="18616" spans="1:7" x14ac:dyDescent="0.25">
      <c r="A18616" t="str">
        <f t="shared" si="290"/>
        <v>MenRecurveSeniorWA 25m</v>
      </c>
      <c r="B18616">
        <v>1</v>
      </c>
      <c r="C18616" t="s">
        <v>0</v>
      </c>
      <c r="D18616" t="s">
        <v>4</v>
      </c>
      <c r="E18616" t="s">
        <v>51</v>
      </c>
      <c r="F18616" t="s">
        <v>96</v>
      </c>
      <c r="G18616">
        <v>283</v>
      </c>
    </row>
    <row r="18617" spans="1:7" x14ac:dyDescent="0.25">
      <c r="A18617" t="str">
        <f t="shared" si="290"/>
        <v>MenRecurveSeniorWA 25m</v>
      </c>
      <c r="B18617">
        <v>2</v>
      </c>
      <c r="C18617" t="s">
        <v>0</v>
      </c>
      <c r="D18617" t="s">
        <v>4</v>
      </c>
      <c r="E18617" t="s">
        <v>51</v>
      </c>
      <c r="F18617" t="s">
        <v>96</v>
      </c>
      <c r="G18617">
        <v>357</v>
      </c>
    </row>
    <row r="18618" spans="1:7" x14ac:dyDescent="0.25">
      <c r="A18618" t="str">
        <f t="shared" si="290"/>
        <v>MenRecurveSeniorWA 25m</v>
      </c>
      <c r="B18618">
        <v>3</v>
      </c>
      <c r="C18618" t="s">
        <v>0</v>
      </c>
      <c r="D18618" t="s">
        <v>4</v>
      </c>
      <c r="E18618" t="s">
        <v>51</v>
      </c>
      <c r="F18618" t="s">
        <v>96</v>
      </c>
      <c r="G18618">
        <v>420</v>
      </c>
    </row>
    <row r="18619" spans="1:7" x14ac:dyDescent="0.25">
      <c r="A18619" t="str">
        <f t="shared" si="290"/>
        <v>MenRecurveSeniorWA 25m</v>
      </c>
      <c r="B18619">
        <v>4</v>
      </c>
      <c r="C18619" t="s">
        <v>0</v>
      </c>
      <c r="D18619" t="s">
        <v>4</v>
      </c>
      <c r="E18619" t="s">
        <v>51</v>
      </c>
      <c r="F18619" t="s">
        <v>96</v>
      </c>
      <c r="G18619">
        <v>470</v>
      </c>
    </row>
    <row r="18620" spans="1:7" x14ac:dyDescent="0.25">
      <c r="A18620" t="str">
        <f t="shared" si="290"/>
        <v>MenRecurveSeniorWA 25m</v>
      </c>
      <c r="B18620">
        <v>5</v>
      </c>
      <c r="C18620" t="s">
        <v>0</v>
      </c>
      <c r="D18620" t="s">
        <v>4</v>
      </c>
      <c r="E18620" t="s">
        <v>51</v>
      </c>
      <c r="F18620" t="s">
        <v>96</v>
      </c>
      <c r="G18620">
        <v>508</v>
      </c>
    </row>
    <row r="18621" spans="1:7" x14ac:dyDescent="0.25">
      <c r="A18621" t="str">
        <f t="shared" si="290"/>
        <v>MenRecurveSeniorWA 25m</v>
      </c>
      <c r="B18621">
        <v>6</v>
      </c>
      <c r="C18621" t="s">
        <v>0</v>
      </c>
      <c r="D18621" t="s">
        <v>4</v>
      </c>
      <c r="E18621" t="s">
        <v>51</v>
      </c>
      <c r="F18621" t="s">
        <v>96</v>
      </c>
      <c r="G18621">
        <v>538</v>
      </c>
    </row>
    <row r="18622" spans="1:7" x14ac:dyDescent="0.25">
      <c r="A18622" t="str">
        <f t="shared" si="290"/>
        <v>MenRecurveSeniorWA 25m</v>
      </c>
      <c r="B18622">
        <v>7</v>
      </c>
      <c r="C18622" t="s">
        <v>0</v>
      </c>
      <c r="D18622" t="s">
        <v>4</v>
      </c>
      <c r="E18622" t="s">
        <v>51</v>
      </c>
      <c r="F18622" t="s">
        <v>96</v>
      </c>
      <c r="G18622">
        <v>561</v>
      </c>
    </row>
    <row r="18623" spans="1:7" x14ac:dyDescent="0.25">
      <c r="A18623" t="str">
        <f t="shared" si="290"/>
        <v>MenRecurveSeniorWA 25m</v>
      </c>
      <c r="B18623">
        <v>8</v>
      </c>
      <c r="C18623" t="s">
        <v>0</v>
      </c>
      <c r="D18623" t="s">
        <v>4</v>
      </c>
      <c r="E18623" t="s">
        <v>51</v>
      </c>
      <c r="F18623" t="s">
        <v>96</v>
      </c>
      <c r="G18623">
        <v>578</v>
      </c>
    </row>
    <row r="18624" spans="1:7" x14ac:dyDescent="0.25">
      <c r="A18624" t="str">
        <f t="shared" si="290"/>
        <v>MenRecurveU21Bray I</v>
      </c>
      <c r="B18624">
        <v>1</v>
      </c>
      <c r="C18624" t="s">
        <v>0</v>
      </c>
      <c r="D18624" t="s">
        <v>4</v>
      </c>
      <c r="E18624" t="s">
        <v>5</v>
      </c>
      <c r="F18624" t="s">
        <v>81</v>
      </c>
      <c r="G18624">
        <v>101</v>
      </c>
    </row>
    <row r="18625" spans="1:7" x14ac:dyDescent="0.25">
      <c r="A18625" t="str">
        <f t="shared" si="290"/>
        <v>MenRecurveU21Bray I</v>
      </c>
      <c r="B18625">
        <v>2</v>
      </c>
      <c r="C18625" t="s">
        <v>0</v>
      </c>
      <c r="D18625" t="s">
        <v>4</v>
      </c>
      <c r="E18625" t="s">
        <v>5</v>
      </c>
      <c r="F18625" t="s">
        <v>81</v>
      </c>
      <c r="G18625">
        <v>139</v>
      </c>
    </row>
    <row r="18626" spans="1:7" x14ac:dyDescent="0.25">
      <c r="A18626" t="str">
        <f t="shared" ref="A18626:A18689" si="291">C18626&amp;D18626&amp;E18626&amp;F18626</f>
        <v>MenRecurveU21Bray I</v>
      </c>
      <c r="B18626">
        <v>3</v>
      </c>
      <c r="C18626" t="s">
        <v>0</v>
      </c>
      <c r="D18626" t="s">
        <v>4</v>
      </c>
      <c r="E18626" t="s">
        <v>5</v>
      </c>
      <c r="F18626" t="s">
        <v>81</v>
      </c>
      <c r="G18626">
        <v>176</v>
      </c>
    </row>
    <row r="18627" spans="1:7" x14ac:dyDescent="0.25">
      <c r="A18627" t="str">
        <f t="shared" si="291"/>
        <v>MenRecurveU21Bray I</v>
      </c>
      <c r="B18627">
        <v>4</v>
      </c>
      <c r="C18627" t="s">
        <v>0</v>
      </c>
      <c r="D18627" t="s">
        <v>4</v>
      </c>
      <c r="E18627" t="s">
        <v>5</v>
      </c>
      <c r="F18627" t="s">
        <v>81</v>
      </c>
      <c r="G18627">
        <v>209</v>
      </c>
    </row>
    <row r="18628" spans="1:7" x14ac:dyDescent="0.25">
      <c r="A18628" t="str">
        <f t="shared" si="291"/>
        <v>MenRecurveU21Bray I</v>
      </c>
      <c r="B18628">
        <v>5</v>
      </c>
      <c r="C18628" t="s">
        <v>0</v>
      </c>
      <c r="D18628" t="s">
        <v>4</v>
      </c>
      <c r="E18628" t="s">
        <v>5</v>
      </c>
      <c r="F18628" t="s">
        <v>81</v>
      </c>
      <c r="G18628">
        <v>235</v>
      </c>
    </row>
    <row r="18629" spans="1:7" x14ac:dyDescent="0.25">
      <c r="A18629" t="str">
        <f t="shared" si="291"/>
        <v>MenRecurveU21Bray I</v>
      </c>
      <c r="B18629">
        <v>6</v>
      </c>
      <c r="C18629" t="s">
        <v>0</v>
      </c>
      <c r="D18629" t="s">
        <v>4</v>
      </c>
      <c r="E18629" t="s">
        <v>5</v>
      </c>
      <c r="F18629" t="s">
        <v>81</v>
      </c>
      <c r="G18629">
        <v>254</v>
      </c>
    </row>
    <row r="18630" spans="1:7" x14ac:dyDescent="0.25">
      <c r="A18630" t="str">
        <f t="shared" si="291"/>
        <v>MenRecurveU21Bray I</v>
      </c>
      <c r="B18630">
        <v>7</v>
      </c>
      <c r="C18630" t="s">
        <v>0</v>
      </c>
      <c r="D18630" t="s">
        <v>4</v>
      </c>
      <c r="E18630" t="s">
        <v>5</v>
      </c>
      <c r="F18630" t="s">
        <v>81</v>
      </c>
      <c r="G18630">
        <v>270</v>
      </c>
    </row>
    <row r="18631" spans="1:7" x14ac:dyDescent="0.25">
      <c r="A18631" t="str">
        <f t="shared" si="291"/>
        <v>MenRecurveU21Bray I</v>
      </c>
      <c r="B18631">
        <v>8</v>
      </c>
      <c r="C18631" t="s">
        <v>0</v>
      </c>
      <c r="D18631" t="s">
        <v>4</v>
      </c>
      <c r="E18631" t="s">
        <v>5</v>
      </c>
      <c r="F18631" t="s">
        <v>81</v>
      </c>
      <c r="G18631">
        <v>281</v>
      </c>
    </row>
    <row r="18632" spans="1:7" x14ac:dyDescent="0.25">
      <c r="A18632" t="str">
        <f t="shared" si="291"/>
        <v>MenRecurveU21Bray II</v>
      </c>
      <c r="B18632">
        <v>1</v>
      </c>
      <c r="C18632" t="s">
        <v>0</v>
      </c>
      <c r="D18632" t="s">
        <v>4</v>
      </c>
      <c r="E18632" t="s">
        <v>5</v>
      </c>
      <c r="F18632" t="s">
        <v>82</v>
      </c>
      <c r="G18632">
        <v>123</v>
      </c>
    </row>
    <row r="18633" spans="1:7" x14ac:dyDescent="0.25">
      <c r="A18633" t="str">
        <f t="shared" si="291"/>
        <v>MenRecurveU21Bray II</v>
      </c>
      <c r="B18633">
        <v>2</v>
      </c>
      <c r="C18633" t="s">
        <v>0</v>
      </c>
      <c r="D18633" t="s">
        <v>4</v>
      </c>
      <c r="E18633" t="s">
        <v>5</v>
      </c>
      <c r="F18633" t="s">
        <v>82</v>
      </c>
      <c r="G18633">
        <v>161</v>
      </c>
    </row>
    <row r="18634" spans="1:7" x14ac:dyDescent="0.25">
      <c r="A18634" t="str">
        <f t="shared" si="291"/>
        <v>MenRecurveU21Bray II</v>
      </c>
      <c r="B18634">
        <v>3</v>
      </c>
      <c r="C18634" t="s">
        <v>0</v>
      </c>
      <c r="D18634" t="s">
        <v>4</v>
      </c>
      <c r="E18634" t="s">
        <v>5</v>
      </c>
      <c r="F18634" t="s">
        <v>82</v>
      </c>
      <c r="G18634">
        <v>196</v>
      </c>
    </row>
    <row r="18635" spans="1:7" x14ac:dyDescent="0.25">
      <c r="A18635" t="str">
        <f t="shared" si="291"/>
        <v>MenRecurveU21Bray II</v>
      </c>
      <c r="B18635">
        <v>4</v>
      </c>
      <c r="C18635" t="s">
        <v>0</v>
      </c>
      <c r="D18635" t="s">
        <v>4</v>
      </c>
      <c r="E18635" t="s">
        <v>5</v>
      </c>
      <c r="F18635" t="s">
        <v>82</v>
      </c>
      <c r="G18635">
        <v>224</v>
      </c>
    </row>
    <row r="18636" spans="1:7" x14ac:dyDescent="0.25">
      <c r="A18636" t="str">
        <f t="shared" si="291"/>
        <v>MenRecurveU21Bray II</v>
      </c>
      <c r="B18636">
        <v>5</v>
      </c>
      <c r="C18636" t="s">
        <v>0</v>
      </c>
      <c r="D18636" t="s">
        <v>4</v>
      </c>
      <c r="E18636" t="s">
        <v>5</v>
      </c>
      <c r="F18636" t="s">
        <v>82</v>
      </c>
      <c r="G18636">
        <v>246</v>
      </c>
    </row>
    <row r="18637" spans="1:7" x14ac:dyDescent="0.25">
      <c r="A18637" t="str">
        <f t="shared" si="291"/>
        <v>MenRecurveU21Bray II</v>
      </c>
      <c r="B18637">
        <v>6</v>
      </c>
      <c r="C18637" t="s">
        <v>0</v>
      </c>
      <c r="D18637" t="s">
        <v>4</v>
      </c>
      <c r="E18637" t="s">
        <v>5</v>
      </c>
      <c r="F18637" t="s">
        <v>82</v>
      </c>
      <c r="G18637">
        <v>262</v>
      </c>
    </row>
    <row r="18638" spans="1:7" x14ac:dyDescent="0.25">
      <c r="A18638" t="str">
        <f t="shared" si="291"/>
        <v>MenRecurveU21Bray II</v>
      </c>
      <c r="B18638">
        <v>7</v>
      </c>
      <c r="C18638" t="s">
        <v>0</v>
      </c>
      <c r="D18638" t="s">
        <v>4</v>
      </c>
      <c r="E18638" t="s">
        <v>5</v>
      </c>
      <c r="F18638" t="s">
        <v>82</v>
      </c>
      <c r="G18638">
        <v>276</v>
      </c>
    </row>
    <row r="18639" spans="1:7" x14ac:dyDescent="0.25">
      <c r="A18639" t="str">
        <f t="shared" si="291"/>
        <v>MenRecurveU21Bray II</v>
      </c>
      <c r="B18639">
        <v>8</v>
      </c>
      <c r="C18639" t="s">
        <v>0</v>
      </c>
      <c r="D18639" t="s">
        <v>4</v>
      </c>
      <c r="E18639" t="s">
        <v>5</v>
      </c>
      <c r="F18639" t="s">
        <v>82</v>
      </c>
      <c r="G18639">
        <v>285</v>
      </c>
    </row>
    <row r="18640" spans="1:7" x14ac:dyDescent="0.25">
      <c r="A18640" t="str">
        <f t="shared" si="291"/>
        <v>MenRecurveU21Portsmouth</v>
      </c>
      <c r="B18640">
        <v>1</v>
      </c>
      <c r="C18640" t="s">
        <v>0</v>
      </c>
      <c r="D18640" t="s">
        <v>4</v>
      </c>
      <c r="E18640" t="s">
        <v>5</v>
      </c>
      <c r="F18640" t="s">
        <v>84</v>
      </c>
      <c r="G18640">
        <v>316</v>
      </c>
    </row>
    <row r="18641" spans="1:7" x14ac:dyDescent="0.25">
      <c r="A18641" t="str">
        <f t="shared" si="291"/>
        <v>MenRecurveU21Portsmouth</v>
      </c>
      <c r="B18641">
        <v>2</v>
      </c>
      <c r="C18641" t="s">
        <v>0</v>
      </c>
      <c r="D18641" t="s">
        <v>4</v>
      </c>
      <c r="E18641" t="s">
        <v>5</v>
      </c>
      <c r="F18641" t="s">
        <v>84</v>
      </c>
      <c r="G18641">
        <v>387</v>
      </c>
    </row>
    <row r="18642" spans="1:7" x14ac:dyDescent="0.25">
      <c r="A18642" t="str">
        <f t="shared" si="291"/>
        <v>MenRecurveU21Portsmouth</v>
      </c>
      <c r="B18642">
        <v>3</v>
      </c>
      <c r="C18642" t="s">
        <v>0</v>
      </c>
      <c r="D18642" t="s">
        <v>4</v>
      </c>
      <c r="E18642" t="s">
        <v>5</v>
      </c>
      <c r="F18642" t="s">
        <v>84</v>
      </c>
      <c r="G18642">
        <v>444</v>
      </c>
    </row>
    <row r="18643" spans="1:7" x14ac:dyDescent="0.25">
      <c r="A18643" t="str">
        <f t="shared" si="291"/>
        <v>MenRecurveU21Portsmouth</v>
      </c>
      <c r="B18643">
        <v>4</v>
      </c>
      <c r="C18643" t="s">
        <v>0</v>
      </c>
      <c r="D18643" t="s">
        <v>4</v>
      </c>
      <c r="E18643" t="s">
        <v>5</v>
      </c>
      <c r="F18643" t="s">
        <v>84</v>
      </c>
      <c r="G18643">
        <v>488</v>
      </c>
    </row>
    <row r="18644" spans="1:7" x14ac:dyDescent="0.25">
      <c r="A18644" t="str">
        <f t="shared" si="291"/>
        <v>MenRecurveU21Portsmouth</v>
      </c>
      <c r="B18644">
        <v>5</v>
      </c>
      <c r="C18644" t="s">
        <v>0</v>
      </c>
      <c r="D18644" t="s">
        <v>4</v>
      </c>
      <c r="E18644" t="s">
        <v>5</v>
      </c>
      <c r="F18644" t="s">
        <v>84</v>
      </c>
      <c r="G18644">
        <v>522</v>
      </c>
    </row>
    <row r="18645" spans="1:7" x14ac:dyDescent="0.25">
      <c r="A18645" t="str">
        <f t="shared" si="291"/>
        <v>MenRecurveU21Portsmouth</v>
      </c>
      <c r="B18645">
        <v>6</v>
      </c>
      <c r="C18645" t="s">
        <v>0</v>
      </c>
      <c r="D18645" t="s">
        <v>4</v>
      </c>
      <c r="E18645" t="s">
        <v>5</v>
      </c>
      <c r="F18645" t="s">
        <v>84</v>
      </c>
      <c r="G18645">
        <v>549</v>
      </c>
    </row>
    <row r="18646" spans="1:7" x14ac:dyDescent="0.25">
      <c r="A18646" t="str">
        <f t="shared" si="291"/>
        <v>MenRecurveU21Portsmouth</v>
      </c>
      <c r="B18646">
        <v>7</v>
      </c>
      <c r="C18646" t="s">
        <v>0</v>
      </c>
      <c r="D18646" t="s">
        <v>4</v>
      </c>
      <c r="E18646" t="s">
        <v>5</v>
      </c>
      <c r="F18646" t="s">
        <v>84</v>
      </c>
      <c r="G18646">
        <v>569</v>
      </c>
    </row>
    <row r="18647" spans="1:7" x14ac:dyDescent="0.25">
      <c r="A18647" t="str">
        <f t="shared" si="291"/>
        <v>MenRecurveU21Portsmouth</v>
      </c>
      <c r="B18647">
        <v>8</v>
      </c>
      <c r="C18647" t="s">
        <v>0</v>
      </c>
      <c r="D18647" t="s">
        <v>4</v>
      </c>
      <c r="E18647" t="s">
        <v>5</v>
      </c>
      <c r="F18647" t="s">
        <v>84</v>
      </c>
      <c r="G18647">
        <v>583</v>
      </c>
    </row>
    <row r="18648" spans="1:7" x14ac:dyDescent="0.25">
      <c r="A18648" t="str">
        <f t="shared" si="291"/>
        <v>MenRecurveU21Stafford</v>
      </c>
      <c r="B18648">
        <v>1</v>
      </c>
      <c r="C18648" t="s">
        <v>0</v>
      </c>
      <c r="D18648" t="s">
        <v>4</v>
      </c>
      <c r="E18648" t="s">
        <v>5</v>
      </c>
      <c r="F18648" t="s">
        <v>83</v>
      </c>
      <c r="G18648">
        <v>288</v>
      </c>
    </row>
    <row r="18649" spans="1:7" x14ac:dyDescent="0.25">
      <c r="A18649" t="str">
        <f t="shared" si="291"/>
        <v>MenRecurveU21Stafford</v>
      </c>
      <c r="B18649">
        <v>2</v>
      </c>
      <c r="C18649" t="s">
        <v>0</v>
      </c>
      <c r="D18649" t="s">
        <v>4</v>
      </c>
      <c r="E18649" t="s">
        <v>5</v>
      </c>
      <c r="F18649" t="s">
        <v>83</v>
      </c>
      <c r="G18649">
        <v>380</v>
      </c>
    </row>
    <row r="18650" spans="1:7" x14ac:dyDescent="0.25">
      <c r="A18650" t="str">
        <f t="shared" si="291"/>
        <v>MenRecurveU21Stafford</v>
      </c>
      <c r="B18650">
        <v>3</v>
      </c>
      <c r="C18650" t="s">
        <v>0</v>
      </c>
      <c r="D18650" t="s">
        <v>4</v>
      </c>
      <c r="E18650" t="s">
        <v>5</v>
      </c>
      <c r="F18650" t="s">
        <v>83</v>
      </c>
      <c r="G18650">
        <v>463</v>
      </c>
    </row>
    <row r="18651" spans="1:7" x14ac:dyDescent="0.25">
      <c r="A18651" t="str">
        <f t="shared" si="291"/>
        <v>MenRecurveU21Stafford</v>
      </c>
      <c r="B18651">
        <v>4</v>
      </c>
      <c r="C18651" t="s">
        <v>0</v>
      </c>
      <c r="D18651" t="s">
        <v>4</v>
      </c>
      <c r="E18651" t="s">
        <v>5</v>
      </c>
      <c r="F18651" t="s">
        <v>83</v>
      </c>
      <c r="G18651">
        <v>532</v>
      </c>
    </row>
    <row r="18652" spans="1:7" x14ac:dyDescent="0.25">
      <c r="A18652" t="str">
        <f t="shared" si="291"/>
        <v>MenRecurveU21Stafford</v>
      </c>
      <c r="B18652">
        <v>5</v>
      </c>
      <c r="C18652" t="s">
        <v>0</v>
      </c>
      <c r="D18652" t="s">
        <v>4</v>
      </c>
      <c r="E18652" t="s">
        <v>5</v>
      </c>
      <c r="F18652" t="s">
        <v>83</v>
      </c>
      <c r="G18652">
        <v>584</v>
      </c>
    </row>
    <row r="18653" spans="1:7" x14ac:dyDescent="0.25">
      <c r="A18653" t="str">
        <f t="shared" si="291"/>
        <v>MenRecurveU21Stafford</v>
      </c>
      <c r="B18653">
        <v>6</v>
      </c>
      <c r="C18653" t="s">
        <v>0</v>
      </c>
      <c r="D18653" t="s">
        <v>4</v>
      </c>
      <c r="E18653" t="s">
        <v>5</v>
      </c>
      <c r="F18653" t="s">
        <v>83</v>
      </c>
      <c r="G18653">
        <v>625</v>
      </c>
    </row>
    <row r="18654" spans="1:7" x14ac:dyDescent="0.25">
      <c r="A18654" t="str">
        <f t="shared" si="291"/>
        <v>MenRecurveU21Stafford</v>
      </c>
      <c r="B18654">
        <v>7</v>
      </c>
      <c r="C18654" t="s">
        <v>0</v>
      </c>
      <c r="D18654" t="s">
        <v>4</v>
      </c>
      <c r="E18654" t="s">
        <v>5</v>
      </c>
      <c r="F18654" t="s">
        <v>83</v>
      </c>
      <c r="G18654">
        <v>657</v>
      </c>
    </row>
    <row r="18655" spans="1:7" x14ac:dyDescent="0.25">
      <c r="A18655" t="str">
        <f t="shared" si="291"/>
        <v>MenRecurveU21Stafford</v>
      </c>
      <c r="B18655">
        <v>8</v>
      </c>
      <c r="C18655" t="s">
        <v>0</v>
      </c>
      <c r="D18655" t="s">
        <v>4</v>
      </c>
      <c r="E18655" t="s">
        <v>5</v>
      </c>
      <c r="F18655" t="s">
        <v>83</v>
      </c>
      <c r="G18655">
        <v>681</v>
      </c>
    </row>
    <row r="18656" spans="1:7" x14ac:dyDescent="0.25">
      <c r="A18656" t="str">
        <f t="shared" si="291"/>
        <v>MenRecurveU21Worcester</v>
      </c>
      <c r="B18656">
        <v>1</v>
      </c>
      <c r="C18656" t="s">
        <v>0</v>
      </c>
      <c r="D18656" t="s">
        <v>4</v>
      </c>
      <c r="E18656" t="s">
        <v>5</v>
      </c>
      <c r="F18656" t="s">
        <v>91</v>
      </c>
      <c r="G18656">
        <v>114</v>
      </c>
    </row>
    <row r="18657" spans="1:7" x14ac:dyDescent="0.25">
      <c r="A18657" t="str">
        <f t="shared" si="291"/>
        <v>MenRecurveU21Worcester</v>
      </c>
      <c r="B18657">
        <v>2</v>
      </c>
      <c r="C18657" t="s">
        <v>0</v>
      </c>
      <c r="D18657" t="s">
        <v>4</v>
      </c>
      <c r="E18657" t="s">
        <v>5</v>
      </c>
      <c r="F18657" t="s">
        <v>91</v>
      </c>
      <c r="G18657">
        <v>154</v>
      </c>
    </row>
    <row r="18658" spans="1:7" x14ac:dyDescent="0.25">
      <c r="A18658" t="str">
        <f t="shared" si="291"/>
        <v>MenRecurveU21Worcester</v>
      </c>
      <c r="B18658">
        <v>3</v>
      </c>
      <c r="C18658" t="s">
        <v>0</v>
      </c>
      <c r="D18658" t="s">
        <v>4</v>
      </c>
      <c r="E18658" t="s">
        <v>5</v>
      </c>
      <c r="F18658" t="s">
        <v>91</v>
      </c>
      <c r="G18658">
        <v>193</v>
      </c>
    </row>
    <row r="18659" spans="1:7" x14ac:dyDescent="0.25">
      <c r="A18659" t="str">
        <f t="shared" si="291"/>
        <v>MenRecurveU21Worcester</v>
      </c>
      <c r="B18659">
        <v>4</v>
      </c>
      <c r="C18659" t="s">
        <v>0</v>
      </c>
      <c r="D18659" t="s">
        <v>4</v>
      </c>
      <c r="E18659" t="s">
        <v>5</v>
      </c>
      <c r="F18659" t="s">
        <v>91</v>
      </c>
      <c r="G18659">
        <v>225</v>
      </c>
    </row>
    <row r="18660" spans="1:7" x14ac:dyDescent="0.25">
      <c r="A18660" t="str">
        <f t="shared" si="291"/>
        <v>MenRecurveU21Worcester</v>
      </c>
      <c r="B18660">
        <v>5</v>
      </c>
      <c r="C18660" t="s">
        <v>0</v>
      </c>
      <c r="D18660" t="s">
        <v>4</v>
      </c>
      <c r="E18660" t="s">
        <v>5</v>
      </c>
      <c r="F18660" t="s">
        <v>91</v>
      </c>
      <c r="G18660">
        <v>250</v>
      </c>
    </row>
    <row r="18661" spans="1:7" x14ac:dyDescent="0.25">
      <c r="A18661" t="str">
        <f t="shared" si="291"/>
        <v>MenRecurveU21Worcester</v>
      </c>
      <c r="B18661">
        <v>6</v>
      </c>
      <c r="C18661" t="s">
        <v>0</v>
      </c>
      <c r="D18661" t="s">
        <v>4</v>
      </c>
      <c r="E18661" t="s">
        <v>5</v>
      </c>
      <c r="F18661" t="s">
        <v>91</v>
      </c>
      <c r="G18661">
        <v>270</v>
      </c>
    </row>
    <row r="18662" spans="1:7" x14ac:dyDescent="0.25">
      <c r="A18662" t="str">
        <f t="shared" si="291"/>
        <v>MenRecurveU21Worcester</v>
      </c>
      <c r="B18662">
        <v>7</v>
      </c>
      <c r="C18662" t="s">
        <v>0</v>
      </c>
      <c r="D18662" t="s">
        <v>4</v>
      </c>
      <c r="E18662" t="s">
        <v>5</v>
      </c>
      <c r="F18662" t="s">
        <v>91</v>
      </c>
      <c r="G18662">
        <v>284</v>
      </c>
    </row>
    <row r="18663" spans="1:7" x14ac:dyDescent="0.25">
      <c r="A18663" t="str">
        <f t="shared" si="291"/>
        <v>MenRecurveU21Worcester</v>
      </c>
      <c r="B18663">
        <v>8</v>
      </c>
      <c r="C18663" t="s">
        <v>0</v>
      </c>
      <c r="D18663" t="s">
        <v>4</v>
      </c>
      <c r="E18663" t="s">
        <v>5</v>
      </c>
      <c r="F18663" t="s">
        <v>91</v>
      </c>
      <c r="G18663">
        <v>294</v>
      </c>
    </row>
    <row r="18664" spans="1:7" x14ac:dyDescent="0.25">
      <c r="A18664" t="str">
        <f t="shared" si="291"/>
        <v>MenRecurveU21Vegas (Triple Face)</v>
      </c>
      <c r="B18664">
        <v>1</v>
      </c>
      <c r="C18664" t="s">
        <v>0</v>
      </c>
      <c r="D18664" t="s">
        <v>4</v>
      </c>
      <c r="E18664" t="s">
        <v>5</v>
      </c>
      <c r="F18664" t="s">
        <v>93</v>
      </c>
      <c r="G18664">
        <v>125</v>
      </c>
    </row>
    <row r="18665" spans="1:7" x14ac:dyDescent="0.25">
      <c r="A18665" t="str">
        <f t="shared" si="291"/>
        <v>MenRecurveU21Vegas (Triple Face)</v>
      </c>
      <c r="B18665">
        <v>2</v>
      </c>
      <c r="C18665" t="s">
        <v>0</v>
      </c>
      <c r="D18665" t="s">
        <v>4</v>
      </c>
      <c r="E18665" t="s">
        <v>5</v>
      </c>
      <c r="F18665" t="s">
        <v>93</v>
      </c>
      <c r="G18665">
        <v>191</v>
      </c>
    </row>
    <row r="18666" spans="1:7" x14ac:dyDescent="0.25">
      <c r="A18666" t="str">
        <f t="shared" si="291"/>
        <v>MenRecurveU21Vegas (Triple Face)</v>
      </c>
      <c r="B18666">
        <v>3</v>
      </c>
      <c r="C18666" t="s">
        <v>0</v>
      </c>
      <c r="D18666" t="s">
        <v>4</v>
      </c>
      <c r="E18666" t="s">
        <v>5</v>
      </c>
      <c r="F18666" t="s">
        <v>93</v>
      </c>
      <c r="G18666">
        <v>276</v>
      </c>
    </row>
    <row r="18667" spans="1:7" x14ac:dyDescent="0.25">
      <c r="A18667" t="str">
        <f t="shared" si="291"/>
        <v>MenRecurveU21Vegas (Triple Face)</v>
      </c>
      <c r="B18667">
        <v>4</v>
      </c>
      <c r="C18667" t="s">
        <v>0</v>
      </c>
      <c r="D18667" t="s">
        <v>4</v>
      </c>
      <c r="E18667" t="s">
        <v>5</v>
      </c>
      <c r="F18667" t="s">
        <v>93</v>
      </c>
      <c r="G18667">
        <v>369</v>
      </c>
    </row>
    <row r="18668" spans="1:7" x14ac:dyDescent="0.25">
      <c r="A18668" t="str">
        <f t="shared" si="291"/>
        <v>MenRecurveU21Vegas (Triple Face)</v>
      </c>
      <c r="B18668">
        <v>5</v>
      </c>
      <c r="C18668" t="s">
        <v>0</v>
      </c>
      <c r="D18668" t="s">
        <v>4</v>
      </c>
      <c r="E18668" t="s">
        <v>5</v>
      </c>
      <c r="F18668" t="s">
        <v>93</v>
      </c>
      <c r="G18668">
        <v>451</v>
      </c>
    </row>
    <row r="18669" spans="1:7" x14ac:dyDescent="0.25">
      <c r="A18669" t="str">
        <f t="shared" si="291"/>
        <v>MenRecurveU21Vegas (Triple Face)</v>
      </c>
      <c r="B18669">
        <v>6</v>
      </c>
      <c r="C18669" t="s">
        <v>0</v>
      </c>
      <c r="D18669" t="s">
        <v>4</v>
      </c>
      <c r="E18669" t="s">
        <v>5</v>
      </c>
      <c r="F18669" t="s">
        <v>93</v>
      </c>
      <c r="G18669">
        <v>507</v>
      </c>
    </row>
    <row r="18670" spans="1:7" x14ac:dyDescent="0.25">
      <c r="A18670" t="str">
        <f t="shared" si="291"/>
        <v>MenRecurveU21Vegas (Triple Face)</v>
      </c>
      <c r="B18670">
        <v>7</v>
      </c>
      <c r="C18670" t="s">
        <v>0</v>
      </c>
      <c r="D18670" t="s">
        <v>4</v>
      </c>
      <c r="E18670" t="s">
        <v>5</v>
      </c>
      <c r="F18670" t="s">
        <v>93</v>
      </c>
      <c r="G18670">
        <v>540</v>
      </c>
    </row>
    <row r="18671" spans="1:7" x14ac:dyDescent="0.25">
      <c r="A18671" t="str">
        <f t="shared" si="291"/>
        <v>MenRecurveU21Vegas (Triple Face)</v>
      </c>
      <c r="B18671">
        <v>8</v>
      </c>
      <c r="C18671" t="s">
        <v>0</v>
      </c>
      <c r="D18671" t="s">
        <v>4</v>
      </c>
      <c r="E18671" t="s">
        <v>5</v>
      </c>
      <c r="F18671" t="s">
        <v>93</v>
      </c>
      <c r="G18671">
        <v>563</v>
      </c>
    </row>
    <row r="18672" spans="1:7" x14ac:dyDescent="0.25">
      <c r="A18672" t="str">
        <f t="shared" si="291"/>
        <v>MenRecurveU21Vegas 300</v>
      </c>
      <c r="B18672">
        <v>1</v>
      </c>
      <c r="C18672" t="s">
        <v>0</v>
      </c>
      <c r="D18672" t="s">
        <v>4</v>
      </c>
      <c r="E18672" t="s">
        <v>5</v>
      </c>
      <c r="F18672" t="s">
        <v>152</v>
      </c>
      <c r="G18672">
        <v>101</v>
      </c>
    </row>
    <row r="18673" spans="1:7" x14ac:dyDescent="0.25">
      <c r="A18673" t="str">
        <f t="shared" si="291"/>
        <v>MenRecurveU21Vegas 300</v>
      </c>
      <c r="B18673">
        <v>2</v>
      </c>
      <c r="C18673" t="s">
        <v>0</v>
      </c>
      <c r="D18673" t="s">
        <v>4</v>
      </c>
      <c r="E18673" t="s">
        <v>5</v>
      </c>
      <c r="F18673" t="s">
        <v>152</v>
      </c>
      <c r="G18673">
        <v>139</v>
      </c>
    </row>
    <row r="18674" spans="1:7" x14ac:dyDescent="0.25">
      <c r="A18674" t="str">
        <f t="shared" si="291"/>
        <v>MenRecurveU21Vegas 300</v>
      </c>
      <c r="B18674">
        <v>3</v>
      </c>
      <c r="C18674" t="s">
        <v>0</v>
      </c>
      <c r="D18674" t="s">
        <v>4</v>
      </c>
      <c r="E18674" t="s">
        <v>5</v>
      </c>
      <c r="F18674" t="s">
        <v>152</v>
      </c>
      <c r="G18674">
        <v>176</v>
      </c>
    </row>
    <row r="18675" spans="1:7" x14ac:dyDescent="0.25">
      <c r="A18675" t="str">
        <f t="shared" si="291"/>
        <v>MenRecurveU21Vegas 300</v>
      </c>
      <c r="B18675">
        <v>4</v>
      </c>
      <c r="C18675" t="s">
        <v>0</v>
      </c>
      <c r="D18675" t="s">
        <v>4</v>
      </c>
      <c r="E18675" t="s">
        <v>5</v>
      </c>
      <c r="F18675" t="s">
        <v>152</v>
      </c>
      <c r="G18675">
        <v>209</v>
      </c>
    </row>
    <row r="18676" spans="1:7" x14ac:dyDescent="0.25">
      <c r="A18676" t="str">
        <f t="shared" si="291"/>
        <v>MenRecurveU21Vegas 300</v>
      </c>
      <c r="B18676">
        <v>5</v>
      </c>
      <c r="C18676" t="s">
        <v>0</v>
      </c>
      <c r="D18676" t="s">
        <v>4</v>
      </c>
      <c r="E18676" t="s">
        <v>5</v>
      </c>
      <c r="F18676" t="s">
        <v>152</v>
      </c>
      <c r="G18676">
        <v>235</v>
      </c>
    </row>
    <row r="18677" spans="1:7" x14ac:dyDescent="0.25">
      <c r="A18677" t="str">
        <f t="shared" si="291"/>
        <v>MenRecurveU21Vegas 300</v>
      </c>
      <c r="B18677">
        <v>6</v>
      </c>
      <c r="C18677" t="s">
        <v>0</v>
      </c>
      <c r="D18677" t="s">
        <v>4</v>
      </c>
      <c r="E18677" t="s">
        <v>5</v>
      </c>
      <c r="F18677" t="s">
        <v>152</v>
      </c>
      <c r="G18677">
        <v>254</v>
      </c>
    </row>
    <row r="18678" spans="1:7" x14ac:dyDescent="0.25">
      <c r="A18678" t="str">
        <f t="shared" si="291"/>
        <v>MenRecurveU21Vegas 300</v>
      </c>
      <c r="B18678">
        <v>7</v>
      </c>
      <c r="C18678" t="s">
        <v>0</v>
      </c>
      <c r="D18678" t="s">
        <v>4</v>
      </c>
      <c r="E18678" t="s">
        <v>5</v>
      </c>
      <c r="F18678" t="s">
        <v>152</v>
      </c>
      <c r="G18678">
        <v>270</v>
      </c>
    </row>
    <row r="18679" spans="1:7" x14ac:dyDescent="0.25">
      <c r="A18679" t="str">
        <f t="shared" si="291"/>
        <v>MenRecurveU21Vegas 300</v>
      </c>
      <c r="B18679">
        <v>8</v>
      </c>
      <c r="C18679" t="s">
        <v>0</v>
      </c>
      <c r="D18679" t="s">
        <v>4</v>
      </c>
      <c r="E18679" t="s">
        <v>5</v>
      </c>
      <c r="F18679" t="s">
        <v>152</v>
      </c>
      <c r="G18679">
        <v>281</v>
      </c>
    </row>
    <row r="18680" spans="1:7" x14ac:dyDescent="0.25">
      <c r="A18680" t="str">
        <f t="shared" si="291"/>
        <v>MenRecurveU21WA 18m</v>
      </c>
      <c r="B18680">
        <v>1</v>
      </c>
      <c r="C18680" t="s">
        <v>0</v>
      </c>
      <c r="D18680" t="s">
        <v>4</v>
      </c>
      <c r="E18680" t="s">
        <v>5</v>
      </c>
      <c r="F18680" t="s">
        <v>95</v>
      </c>
      <c r="G18680">
        <v>206</v>
      </c>
    </row>
    <row r="18681" spans="1:7" x14ac:dyDescent="0.25">
      <c r="A18681" t="str">
        <f t="shared" si="291"/>
        <v>MenRecurveU21WA 18m</v>
      </c>
      <c r="B18681">
        <v>2</v>
      </c>
      <c r="C18681" t="s">
        <v>0</v>
      </c>
      <c r="D18681" t="s">
        <v>4</v>
      </c>
      <c r="E18681" t="s">
        <v>5</v>
      </c>
      <c r="F18681" t="s">
        <v>95</v>
      </c>
      <c r="G18681">
        <v>282</v>
      </c>
    </row>
    <row r="18682" spans="1:7" x14ac:dyDescent="0.25">
      <c r="A18682" t="str">
        <f t="shared" si="291"/>
        <v>MenRecurveU21WA 18m</v>
      </c>
      <c r="B18682">
        <v>3</v>
      </c>
      <c r="C18682" t="s">
        <v>0</v>
      </c>
      <c r="D18682" t="s">
        <v>4</v>
      </c>
      <c r="E18682" t="s">
        <v>5</v>
      </c>
      <c r="F18682" t="s">
        <v>95</v>
      </c>
      <c r="G18682">
        <v>357</v>
      </c>
    </row>
    <row r="18683" spans="1:7" x14ac:dyDescent="0.25">
      <c r="A18683" t="str">
        <f t="shared" si="291"/>
        <v>MenRecurveU21WA 18m</v>
      </c>
      <c r="B18683">
        <v>4</v>
      </c>
      <c r="C18683" t="s">
        <v>0</v>
      </c>
      <c r="D18683" t="s">
        <v>4</v>
      </c>
      <c r="E18683" t="s">
        <v>5</v>
      </c>
      <c r="F18683" t="s">
        <v>95</v>
      </c>
      <c r="G18683">
        <v>421</v>
      </c>
    </row>
    <row r="18684" spans="1:7" x14ac:dyDescent="0.25">
      <c r="A18684" t="str">
        <f t="shared" si="291"/>
        <v>MenRecurveU21WA 18m</v>
      </c>
      <c r="B18684">
        <v>5</v>
      </c>
      <c r="C18684" t="s">
        <v>0</v>
      </c>
      <c r="D18684" t="s">
        <v>4</v>
      </c>
      <c r="E18684" t="s">
        <v>5</v>
      </c>
      <c r="F18684" t="s">
        <v>95</v>
      </c>
      <c r="G18684">
        <v>472</v>
      </c>
    </row>
    <row r="18685" spans="1:7" x14ac:dyDescent="0.25">
      <c r="A18685" t="str">
        <f t="shared" si="291"/>
        <v>MenRecurveU21WA 18m</v>
      </c>
      <c r="B18685">
        <v>6</v>
      </c>
      <c r="C18685" t="s">
        <v>0</v>
      </c>
      <c r="D18685" t="s">
        <v>4</v>
      </c>
      <c r="E18685" t="s">
        <v>5</v>
      </c>
      <c r="F18685" t="s">
        <v>95</v>
      </c>
      <c r="G18685">
        <v>511</v>
      </c>
    </row>
    <row r="18686" spans="1:7" x14ac:dyDescent="0.25">
      <c r="A18686" t="str">
        <f t="shared" si="291"/>
        <v>MenRecurveU21WA 18m</v>
      </c>
      <c r="B18686">
        <v>7</v>
      </c>
      <c r="C18686" t="s">
        <v>0</v>
      </c>
      <c r="D18686" t="s">
        <v>4</v>
      </c>
      <c r="E18686" t="s">
        <v>5</v>
      </c>
      <c r="F18686" t="s">
        <v>95</v>
      </c>
      <c r="G18686">
        <v>540</v>
      </c>
    </row>
    <row r="18687" spans="1:7" x14ac:dyDescent="0.25">
      <c r="A18687" t="str">
        <f t="shared" si="291"/>
        <v>MenRecurveU21WA 18m</v>
      </c>
      <c r="B18687">
        <v>8</v>
      </c>
      <c r="C18687" t="s">
        <v>0</v>
      </c>
      <c r="D18687" t="s">
        <v>4</v>
      </c>
      <c r="E18687" t="s">
        <v>5</v>
      </c>
      <c r="F18687" t="s">
        <v>95</v>
      </c>
      <c r="G18687">
        <v>563</v>
      </c>
    </row>
    <row r="18688" spans="1:7" x14ac:dyDescent="0.25">
      <c r="A18688" t="str">
        <f t="shared" si="291"/>
        <v>MenRecurveU21WA 25m</v>
      </c>
      <c r="B18688">
        <v>1</v>
      </c>
      <c r="C18688" t="s">
        <v>0</v>
      </c>
      <c r="D18688" t="s">
        <v>4</v>
      </c>
      <c r="E18688" t="s">
        <v>5</v>
      </c>
      <c r="F18688" t="s">
        <v>96</v>
      </c>
      <c r="G18688">
        <v>217</v>
      </c>
    </row>
    <row r="18689" spans="1:7" x14ac:dyDescent="0.25">
      <c r="A18689" t="str">
        <f t="shared" si="291"/>
        <v>MenRecurveU21WA 25m</v>
      </c>
      <c r="B18689">
        <v>2</v>
      </c>
      <c r="C18689" t="s">
        <v>0</v>
      </c>
      <c r="D18689" t="s">
        <v>4</v>
      </c>
      <c r="E18689" t="s">
        <v>5</v>
      </c>
      <c r="F18689" t="s">
        <v>96</v>
      </c>
      <c r="G18689">
        <v>293</v>
      </c>
    </row>
    <row r="18690" spans="1:7" x14ac:dyDescent="0.25">
      <c r="A18690" t="str">
        <f t="shared" ref="A18690:A18753" si="292">C18690&amp;D18690&amp;E18690&amp;F18690</f>
        <v>MenRecurveU21WA 25m</v>
      </c>
      <c r="B18690">
        <v>3</v>
      </c>
      <c r="C18690" t="s">
        <v>0</v>
      </c>
      <c r="D18690" t="s">
        <v>4</v>
      </c>
      <c r="E18690" t="s">
        <v>5</v>
      </c>
      <c r="F18690" t="s">
        <v>96</v>
      </c>
      <c r="G18690">
        <v>366</v>
      </c>
    </row>
    <row r="18691" spans="1:7" x14ac:dyDescent="0.25">
      <c r="A18691" t="str">
        <f t="shared" si="292"/>
        <v>MenRecurveU21WA 25m</v>
      </c>
      <c r="B18691">
        <v>4</v>
      </c>
      <c r="C18691" t="s">
        <v>0</v>
      </c>
      <c r="D18691" t="s">
        <v>4</v>
      </c>
      <c r="E18691" t="s">
        <v>5</v>
      </c>
      <c r="F18691" t="s">
        <v>96</v>
      </c>
      <c r="G18691">
        <v>428</v>
      </c>
    </row>
    <row r="18692" spans="1:7" x14ac:dyDescent="0.25">
      <c r="A18692" t="str">
        <f t="shared" si="292"/>
        <v>MenRecurveU21WA 25m</v>
      </c>
      <c r="B18692">
        <v>5</v>
      </c>
      <c r="C18692" t="s">
        <v>0</v>
      </c>
      <c r="D18692" t="s">
        <v>4</v>
      </c>
      <c r="E18692" t="s">
        <v>5</v>
      </c>
      <c r="F18692" t="s">
        <v>96</v>
      </c>
      <c r="G18692">
        <v>476</v>
      </c>
    </row>
    <row r="18693" spans="1:7" x14ac:dyDescent="0.25">
      <c r="A18693" t="str">
        <f t="shared" si="292"/>
        <v>MenRecurveU21WA 25m</v>
      </c>
      <c r="B18693">
        <v>6</v>
      </c>
      <c r="C18693" t="s">
        <v>0</v>
      </c>
      <c r="D18693" t="s">
        <v>4</v>
      </c>
      <c r="E18693" t="s">
        <v>5</v>
      </c>
      <c r="F18693" t="s">
        <v>96</v>
      </c>
      <c r="G18693">
        <v>513</v>
      </c>
    </row>
    <row r="18694" spans="1:7" x14ac:dyDescent="0.25">
      <c r="A18694" t="str">
        <f t="shared" si="292"/>
        <v>MenRecurveU21WA 25m</v>
      </c>
      <c r="B18694">
        <v>7</v>
      </c>
      <c r="C18694" t="s">
        <v>0</v>
      </c>
      <c r="D18694" t="s">
        <v>4</v>
      </c>
      <c r="E18694" t="s">
        <v>5</v>
      </c>
      <c r="F18694" t="s">
        <v>96</v>
      </c>
      <c r="G18694">
        <v>541</v>
      </c>
    </row>
    <row r="18695" spans="1:7" x14ac:dyDescent="0.25">
      <c r="A18695" t="str">
        <f t="shared" si="292"/>
        <v>MenRecurveU21WA 25m</v>
      </c>
      <c r="B18695">
        <v>8</v>
      </c>
      <c r="C18695" t="s">
        <v>0</v>
      </c>
      <c r="D18695" t="s">
        <v>4</v>
      </c>
      <c r="E18695" t="s">
        <v>5</v>
      </c>
      <c r="F18695" t="s">
        <v>96</v>
      </c>
      <c r="G18695">
        <v>563</v>
      </c>
    </row>
    <row r="18696" spans="1:7" x14ac:dyDescent="0.25">
      <c r="A18696" t="str">
        <f t="shared" si="292"/>
        <v>MenRecurveU18Bray I</v>
      </c>
      <c r="B18696">
        <v>1</v>
      </c>
      <c r="C18696" t="s">
        <v>0</v>
      </c>
      <c r="D18696" t="s">
        <v>4</v>
      </c>
      <c r="E18696" t="s">
        <v>53</v>
      </c>
      <c r="F18696" t="s">
        <v>81</v>
      </c>
      <c r="G18696">
        <v>73</v>
      </c>
    </row>
    <row r="18697" spans="1:7" x14ac:dyDescent="0.25">
      <c r="A18697" t="str">
        <f t="shared" si="292"/>
        <v>MenRecurveU18Bray I</v>
      </c>
      <c r="B18697">
        <v>2</v>
      </c>
      <c r="C18697" t="s">
        <v>0</v>
      </c>
      <c r="D18697" t="s">
        <v>4</v>
      </c>
      <c r="E18697" t="s">
        <v>53</v>
      </c>
      <c r="F18697" t="s">
        <v>81</v>
      </c>
      <c r="G18697">
        <v>106</v>
      </c>
    </row>
    <row r="18698" spans="1:7" x14ac:dyDescent="0.25">
      <c r="A18698" t="str">
        <f t="shared" si="292"/>
        <v>MenRecurveU18Bray I</v>
      </c>
      <c r="B18698">
        <v>3</v>
      </c>
      <c r="C18698" t="s">
        <v>0</v>
      </c>
      <c r="D18698" t="s">
        <v>4</v>
      </c>
      <c r="E18698" t="s">
        <v>53</v>
      </c>
      <c r="F18698" t="s">
        <v>81</v>
      </c>
      <c r="G18698">
        <v>144</v>
      </c>
    </row>
    <row r="18699" spans="1:7" x14ac:dyDescent="0.25">
      <c r="A18699" t="str">
        <f t="shared" si="292"/>
        <v>MenRecurveU18Bray I</v>
      </c>
      <c r="B18699">
        <v>4</v>
      </c>
      <c r="C18699" t="s">
        <v>0</v>
      </c>
      <c r="D18699" t="s">
        <v>4</v>
      </c>
      <c r="E18699" t="s">
        <v>53</v>
      </c>
      <c r="F18699" t="s">
        <v>81</v>
      </c>
      <c r="G18699">
        <v>181</v>
      </c>
    </row>
    <row r="18700" spans="1:7" x14ac:dyDescent="0.25">
      <c r="A18700" t="str">
        <f t="shared" si="292"/>
        <v>MenRecurveU18Bray I</v>
      </c>
      <c r="B18700">
        <v>5</v>
      </c>
      <c r="C18700" t="s">
        <v>0</v>
      </c>
      <c r="D18700" t="s">
        <v>4</v>
      </c>
      <c r="E18700" t="s">
        <v>53</v>
      </c>
      <c r="F18700" t="s">
        <v>81</v>
      </c>
      <c r="G18700">
        <v>213</v>
      </c>
    </row>
    <row r="18701" spans="1:7" x14ac:dyDescent="0.25">
      <c r="A18701" t="str">
        <f t="shared" si="292"/>
        <v>MenRecurveU18Bray I</v>
      </c>
      <c r="B18701">
        <v>6</v>
      </c>
      <c r="C18701" t="s">
        <v>0</v>
      </c>
      <c r="D18701" t="s">
        <v>4</v>
      </c>
      <c r="E18701" t="s">
        <v>53</v>
      </c>
      <c r="F18701" t="s">
        <v>81</v>
      </c>
      <c r="G18701">
        <v>238</v>
      </c>
    </row>
    <row r="18702" spans="1:7" x14ac:dyDescent="0.25">
      <c r="A18702" t="str">
        <f t="shared" si="292"/>
        <v>MenRecurveU18Bray I</v>
      </c>
      <c r="B18702">
        <v>7</v>
      </c>
      <c r="C18702" t="s">
        <v>0</v>
      </c>
      <c r="D18702" t="s">
        <v>4</v>
      </c>
      <c r="E18702" t="s">
        <v>53</v>
      </c>
      <c r="F18702" t="s">
        <v>81</v>
      </c>
      <c r="G18702">
        <v>257</v>
      </c>
    </row>
    <row r="18703" spans="1:7" x14ac:dyDescent="0.25">
      <c r="A18703" t="str">
        <f t="shared" si="292"/>
        <v>MenRecurveU18Bray I</v>
      </c>
      <c r="B18703">
        <v>8</v>
      </c>
      <c r="C18703" t="s">
        <v>0</v>
      </c>
      <c r="D18703" t="s">
        <v>4</v>
      </c>
      <c r="E18703" t="s">
        <v>53</v>
      </c>
      <c r="F18703" t="s">
        <v>81</v>
      </c>
      <c r="G18703">
        <v>271</v>
      </c>
    </row>
    <row r="18704" spans="1:7" x14ac:dyDescent="0.25">
      <c r="A18704" t="str">
        <f t="shared" si="292"/>
        <v>MenRecurveU18Bray II</v>
      </c>
      <c r="B18704">
        <v>1</v>
      </c>
      <c r="C18704" t="s">
        <v>0</v>
      </c>
      <c r="D18704" t="s">
        <v>4</v>
      </c>
      <c r="E18704" t="s">
        <v>53</v>
      </c>
      <c r="F18704" t="s">
        <v>82</v>
      </c>
      <c r="G18704">
        <v>92</v>
      </c>
    </row>
    <row r="18705" spans="1:7" x14ac:dyDescent="0.25">
      <c r="A18705" t="str">
        <f t="shared" si="292"/>
        <v>MenRecurveU18Bray II</v>
      </c>
      <c r="B18705">
        <v>2</v>
      </c>
      <c r="C18705" t="s">
        <v>0</v>
      </c>
      <c r="D18705" t="s">
        <v>4</v>
      </c>
      <c r="E18705" t="s">
        <v>53</v>
      </c>
      <c r="F18705" t="s">
        <v>82</v>
      </c>
      <c r="G18705">
        <v>128</v>
      </c>
    </row>
    <row r="18706" spans="1:7" x14ac:dyDescent="0.25">
      <c r="A18706" t="str">
        <f t="shared" si="292"/>
        <v>MenRecurveU18Bray II</v>
      </c>
      <c r="B18706">
        <v>3</v>
      </c>
      <c r="C18706" t="s">
        <v>0</v>
      </c>
      <c r="D18706" t="s">
        <v>4</v>
      </c>
      <c r="E18706" t="s">
        <v>53</v>
      </c>
      <c r="F18706" t="s">
        <v>82</v>
      </c>
      <c r="G18706">
        <v>166</v>
      </c>
    </row>
    <row r="18707" spans="1:7" x14ac:dyDescent="0.25">
      <c r="A18707" t="str">
        <f t="shared" si="292"/>
        <v>MenRecurveU18Bray II</v>
      </c>
      <c r="B18707">
        <v>4</v>
      </c>
      <c r="C18707" t="s">
        <v>0</v>
      </c>
      <c r="D18707" t="s">
        <v>4</v>
      </c>
      <c r="E18707" t="s">
        <v>53</v>
      </c>
      <c r="F18707" t="s">
        <v>82</v>
      </c>
      <c r="G18707">
        <v>200</v>
      </c>
    </row>
    <row r="18708" spans="1:7" x14ac:dyDescent="0.25">
      <c r="A18708" t="str">
        <f t="shared" si="292"/>
        <v>MenRecurveU18Bray II</v>
      </c>
      <c r="B18708">
        <v>5</v>
      </c>
      <c r="C18708" t="s">
        <v>0</v>
      </c>
      <c r="D18708" t="s">
        <v>4</v>
      </c>
      <c r="E18708" t="s">
        <v>53</v>
      </c>
      <c r="F18708" t="s">
        <v>82</v>
      </c>
      <c r="G18708">
        <v>227</v>
      </c>
    </row>
    <row r="18709" spans="1:7" x14ac:dyDescent="0.25">
      <c r="A18709" t="str">
        <f t="shared" si="292"/>
        <v>MenRecurveU18Bray II</v>
      </c>
      <c r="B18709">
        <v>6</v>
      </c>
      <c r="C18709" t="s">
        <v>0</v>
      </c>
      <c r="D18709" t="s">
        <v>4</v>
      </c>
      <c r="E18709" t="s">
        <v>53</v>
      </c>
      <c r="F18709" t="s">
        <v>82</v>
      </c>
      <c r="G18709">
        <v>248</v>
      </c>
    </row>
    <row r="18710" spans="1:7" x14ac:dyDescent="0.25">
      <c r="A18710" t="str">
        <f t="shared" si="292"/>
        <v>MenRecurveU18Bray II</v>
      </c>
      <c r="B18710">
        <v>7</v>
      </c>
      <c r="C18710" t="s">
        <v>0</v>
      </c>
      <c r="D18710" t="s">
        <v>4</v>
      </c>
      <c r="E18710" t="s">
        <v>53</v>
      </c>
      <c r="F18710" t="s">
        <v>82</v>
      </c>
      <c r="G18710">
        <v>264</v>
      </c>
    </row>
    <row r="18711" spans="1:7" x14ac:dyDescent="0.25">
      <c r="A18711" t="str">
        <f t="shared" si="292"/>
        <v>MenRecurveU18Bray II</v>
      </c>
      <c r="B18711">
        <v>8</v>
      </c>
      <c r="C18711" t="s">
        <v>0</v>
      </c>
      <c r="D18711" t="s">
        <v>4</v>
      </c>
      <c r="E18711" t="s">
        <v>53</v>
      </c>
      <c r="F18711" t="s">
        <v>82</v>
      </c>
      <c r="G18711">
        <v>277</v>
      </c>
    </row>
    <row r="18712" spans="1:7" x14ac:dyDescent="0.25">
      <c r="A18712" t="str">
        <f t="shared" si="292"/>
        <v>MenRecurveU18Portsmouth</v>
      </c>
      <c r="B18712">
        <v>1</v>
      </c>
      <c r="C18712" t="s">
        <v>0</v>
      </c>
      <c r="D18712" t="s">
        <v>4</v>
      </c>
      <c r="E18712" t="s">
        <v>53</v>
      </c>
      <c r="F18712" t="s">
        <v>84</v>
      </c>
      <c r="G18712">
        <v>250</v>
      </c>
    </row>
    <row r="18713" spans="1:7" x14ac:dyDescent="0.25">
      <c r="A18713" t="str">
        <f t="shared" si="292"/>
        <v>MenRecurveU18Portsmouth</v>
      </c>
      <c r="B18713">
        <v>2</v>
      </c>
      <c r="C18713" t="s">
        <v>0</v>
      </c>
      <c r="D18713" t="s">
        <v>4</v>
      </c>
      <c r="E18713" t="s">
        <v>53</v>
      </c>
      <c r="F18713" t="s">
        <v>84</v>
      </c>
      <c r="G18713">
        <v>326</v>
      </c>
    </row>
    <row r="18714" spans="1:7" x14ac:dyDescent="0.25">
      <c r="A18714" t="str">
        <f t="shared" si="292"/>
        <v>MenRecurveU18Portsmouth</v>
      </c>
      <c r="B18714">
        <v>3</v>
      </c>
      <c r="C18714" t="s">
        <v>0</v>
      </c>
      <c r="D18714" t="s">
        <v>4</v>
      </c>
      <c r="E18714" t="s">
        <v>53</v>
      </c>
      <c r="F18714" t="s">
        <v>84</v>
      </c>
      <c r="G18714">
        <v>395</v>
      </c>
    </row>
    <row r="18715" spans="1:7" x14ac:dyDescent="0.25">
      <c r="A18715" t="str">
        <f t="shared" si="292"/>
        <v>MenRecurveU18Portsmouth</v>
      </c>
      <c r="B18715">
        <v>4</v>
      </c>
      <c r="C18715" t="s">
        <v>0</v>
      </c>
      <c r="D18715" t="s">
        <v>4</v>
      </c>
      <c r="E18715" t="s">
        <v>53</v>
      </c>
      <c r="F18715" t="s">
        <v>84</v>
      </c>
      <c r="G18715">
        <v>450</v>
      </c>
    </row>
    <row r="18716" spans="1:7" x14ac:dyDescent="0.25">
      <c r="A18716" t="str">
        <f t="shared" si="292"/>
        <v>MenRecurveU18Portsmouth</v>
      </c>
      <c r="B18716">
        <v>5</v>
      </c>
      <c r="C18716" t="s">
        <v>0</v>
      </c>
      <c r="D18716" t="s">
        <v>4</v>
      </c>
      <c r="E18716" t="s">
        <v>53</v>
      </c>
      <c r="F18716" t="s">
        <v>84</v>
      </c>
      <c r="G18716">
        <v>493</v>
      </c>
    </row>
    <row r="18717" spans="1:7" x14ac:dyDescent="0.25">
      <c r="A18717" t="str">
        <f t="shared" si="292"/>
        <v>MenRecurveU18Portsmouth</v>
      </c>
      <c r="B18717">
        <v>6</v>
      </c>
      <c r="C18717" t="s">
        <v>0</v>
      </c>
      <c r="D18717" t="s">
        <v>4</v>
      </c>
      <c r="E18717" t="s">
        <v>53</v>
      </c>
      <c r="F18717" t="s">
        <v>84</v>
      </c>
      <c r="G18717">
        <v>526</v>
      </c>
    </row>
    <row r="18718" spans="1:7" x14ac:dyDescent="0.25">
      <c r="A18718" t="str">
        <f t="shared" si="292"/>
        <v>MenRecurveU18Portsmouth</v>
      </c>
      <c r="B18718">
        <v>7</v>
      </c>
      <c r="C18718" t="s">
        <v>0</v>
      </c>
      <c r="D18718" t="s">
        <v>4</v>
      </c>
      <c r="E18718" t="s">
        <v>53</v>
      </c>
      <c r="F18718" t="s">
        <v>84</v>
      </c>
      <c r="G18718">
        <v>552</v>
      </c>
    </row>
    <row r="18719" spans="1:7" x14ac:dyDescent="0.25">
      <c r="A18719" t="str">
        <f t="shared" si="292"/>
        <v>MenRecurveU18Portsmouth</v>
      </c>
      <c r="B18719">
        <v>8</v>
      </c>
      <c r="C18719" t="s">
        <v>0</v>
      </c>
      <c r="D18719" t="s">
        <v>4</v>
      </c>
      <c r="E18719" t="s">
        <v>53</v>
      </c>
      <c r="F18719" t="s">
        <v>84</v>
      </c>
      <c r="G18719">
        <v>571</v>
      </c>
    </row>
    <row r="18720" spans="1:7" x14ac:dyDescent="0.25">
      <c r="A18720" t="str">
        <f t="shared" si="292"/>
        <v>MenRecurveU18Stafford</v>
      </c>
      <c r="B18720">
        <v>1</v>
      </c>
      <c r="C18720" t="s">
        <v>0</v>
      </c>
      <c r="D18720" t="s">
        <v>4</v>
      </c>
      <c r="E18720" t="s">
        <v>53</v>
      </c>
      <c r="F18720" t="s">
        <v>83</v>
      </c>
      <c r="G18720">
        <v>214</v>
      </c>
    </row>
    <row r="18721" spans="1:7" x14ac:dyDescent="0.25">
      <c r="A18721" t="str">
        <f t="shared" si="292"/>
        <v>MenRecurveU18Stafford</v>
      </c>
      <c r="B18721">
        <v>2</v>
      </c>
      <c r="C18721" t="s">
        <v>0</v>
      </c>
      <c r="D18721" t="s">
        <v>4</v>
      </c>
      <c r="E18721" t="s">
        <v>53</v>
      </c>
      <c r="F18721" t="s">
        <v>83</v>
      </c>
      <c r="G18721">
        <v>300</v>
      </c>
    </row>
    <row r="18722" spans="1:7" x14ac:dyDescent="0.25">
      <c r="A18722" t="str">
        <f t="shared" si="292"/>
        <v>MenRecurveU18Stafford</v>
      </c>
      <c r="B18722">
        <v>3</v>
      </c>
      <c r="C18722" t="s">
        <v>0</v>
      </c>
      <c r="D18722" t="s">
        <v>4</v>
      </c>
      <c r="E18722" t="s">
        <v>53</v>
      </c>
      <c r="F18722" t="s">
        <v>83</v>
      </c>
      <c r="G18722">
        <v>391</v>
      </c>
    </row>
    <row r="18723" spans="1:7" x14ac:dyDescent="0.25">
      <c r="A18723" t="str">
        <f t="shared" si="292"/>
        <v>MenRecurveU18Stafford</v>
      </c>
      <c r="B18723">
        <v>4</v>
      </c>
      <c r="C18723" t="s">
        <v>0</v>
      </c>
      <c r="D18723" t="s">
        <v>4</v>
      </c>
      <c r="E18723" t="s">
        <v>53</v>
      </c>
      <c r="F18723" t="s">
        <v>83</v>
      </c>
      <c r="G18723">
        <v>473</v>
      </c>
    </row>
    <row r="18724" spans="1:7" x14ac:dyDescent="0.25">
      <c r="A18724" t="str">
        <f t="shared" si="292"/>
        <v>MenRecurveU18Stafford</v>
      </c>
      <c r="B18724">
        <v>5</v>
      </c>
      <c r="C18724" t="s">
        <v>0</v>
      </c>
      <c r="D18724" t="s">
        <v>4</v>
      </c>
      <c r="E18724" t="s">
        <v>53</v>
      </c>
      <c r="F18724" t="s">
        <v>83</v>
      </c>
      <c r="G18724">
        <v>539</v>
      </c>
    </row>
    <row r="18725" spans="1:7" x14ac:dyDescent="0.25">
      <c r="A18725" t="str">
        <f t="shared" si="292"/>
        <v>MenRecurveU18Stafford</v>
      </c>
      <c r="B18725">
        <v>6</v>
      </c>
      <c r="C18725" t="s">
        <v>0</v>
      </c>
      <c r="D18725" t="s">
        <v>4</v>
      </c>
      <c r="E18725" t="s">
        <v>53</v>
      </c>
      <c r="F18725" t="s">
        <v>83</v>
      </c>
      <c r="G18725">
        <v>591</v>
      </c>
    </row>
    <row r="18726" spans="1:7" x14ac:dyDescent="0.25">
      <c r="A18726" t="str">
        <f t="shared" si="292"/>
        <v>MenRecurveU18Stafford</v>
      </c>
      <c r="B18726">
        <v>7</v>
      </c>
      <c r="C18726" t="s">
        <v>0</v>
      </c>
      <c r="D18726" t="s">
        <v>4</v>
      </c>
      <c r="E18726" t="s">
        <v>53</v>
      </c>
      <c r="F18726" t="s">
        <v>83</v>
      </c>
      <c r="G18726">
        <v>630</v>
      </c>
    </row>
    <row r="18727" spans="1:7" x14ac:dyDescent="0.25">
      <c r="A18727" t="str">
        <f t="shared" si="292"/>
        <v>MenRecurveU18Stafford</v>
      </c>
      <c r="B18727">
        <v>8</v>
      </c>
      <c r="C18727" t="s">
        <v>0</v>
      </c>
      <c r="D18727" t="s">
        <v>4</v>
      </c>
      <c r="E18727" t="s">
        <v>53</v>
      </c>
      <c r="F18727" t="s">
        <v>83</v>
      </c>
      <c r="G18727">
        <v>660</v>
      </c>
    </row>
    <row r="18728" spans="1:7" x14ac:dyDescent="0.25">
      <c r="A18728" t="str">
        <f t="shared" si="292"/>
        <v>MenRecurveU18Worcester</v>
      </c>
      <c r="B18728">
        <v>1</v>
      </c>
      <c r="C18728" t="s">
        <v>0</v>
      </c>
      <c r="D18728" t="s">
        <v>4</v>
      </c>
      <c r="E18728" t="s">
        <v>53</v>
      </c>
      <c r="F18728" t="s">
        <v>91</v>
      </c>
      <c r="G18728">
        <v>84</v>
      </c>
    </row>
    <row r="18729" spans="1:7" x14ac:dyDescent="0.25">
      <c r="A18729" t="str">
        <f t="shared" si="292"/>
        <v>MenRecurveU18Worcester</v>
      </c>
      <c r="B18729">
        <v>2</v>
      </c>
      <c r="C18729" t="s">
        <v>0</v>
      </c>
      <c r="D18729" t="s">
        <v>4</v>
      </c>
      <c r="E18729" t="s">
        <v>53</v>
      </c>
      <c r="F18729" t="s">
        <v>91</v>
      </c>
      <c r="G18729">
        <v>120</v>
      </c>
    </row>
    <row r="18730" spans="1:7" x14ac:dyDescent="0.25">
      <c r="A18730" t="str">
        <f t="shared" si="292"/>
        <v>MenRecurveU18Worcester</v>
      </c>
      <c r="B18730">
        <v>3</v>
      </c>
      <c r="C18730" t="s">
        <v>0</v>
      </c>
      <c r="D18730" t="s">
        <v>4</v>
      </c>
      <c r="E18730" t="s">
        <v>53</v>
      </c>
      <c r="F18730" t="s">
        <v>91</v>
      </c>
      <c r="G18730">
        <v>160</v>
      </c>
    </row>
    <row r="18731" spans="1:7" x14ac:dyDescent="0.25">
      <c r="A18731" t="str">
        <f t="shared" si="292"/>
        <v>MenRecurveU18Worcester</v>
      </c>
      <c r="B18731">
        <v>4</v>
      </c>
      <c r="C18731" t="s">
        <v>0</v>
      </c>
      <c r="D18731" t="s">
        <v>4</v>
      </c>
      <c r="E18731" t="s">
        <v>53</v>
      </c>
      <c r="F18731" t="s">
        <v>91</v>
      </c>
      <c r="G18731">
        <v>198</v>
      </c>
    </row>
    <row r="18732" spans="1:7" x14ac:dyDescent="0.25">
      <c r="A18732" t="str">
        <f t="shared" si="292"/>
        <v>MenRecurveU18Worcester</v>
      </c>
      <c r="B18732">
        <v>5</v>
      </c>
      <c r="C18732" t="s">
        <v>0</v>
      </c>
      <c r="D18732" t="s">
        <v>4</v>
      </c>
      <c r="E18732" t="s">
        <v>53</v>
      </c>
      <c r="F18732" t="s">
        <v>91</v>
      </c>
      <c r="G18732">
        <v>229</v>
      </c>
    </row>
    <row r="18733" spans="1:7" x14ac:dyDescent="0.25">
      <c r="A18733" t="str">
        <f t="shared" si="292"/>
        <v>MenRecurveU18Worcester</v>
      </c>
      <c r="B18733">
        <v>6</v>
      </c>
      <c r="C18733" t="s">
        <v>0</v>
      </c>
      <c r="D18733" t="s">
        <v>4</v>
      </c>
      <c r="E18733" t="s">
        <v>53</v>
      </c>
      <c r="F18733" t="s">
        <v>91</v>
      </c>
      <c r="G18733">
        <v>253</v>
      </c>
    </row>
    <row r="18734" spans="1:7" x14ac:dyDescent="0.25">
      <c r="A18734" t="str">
        <f t="shared" si="292"/>
        <v>MenRecurveU18Worcester</v>
      </c>
      <c r="B18734">
        <v>7</v>
      </c>
      <c r="C18734" t="s">
        <v>0</v>
      </c>
      <c r="D18734" t="s">
        <v>4</v>
      </c>
      <c r="E18734" t="s">
        <v>53</v>
      </c>
      <c r="F18734" t="s">
        <v>91</v>
      </c>
      <c r="G18734">
        <v>272</v>
      </c>
    </row>
    <row r="18735" spans="1:7" x14ac:dyDescent="0.25">
      <c r="A18735" t="str">
        <f t="shared" si="292"/>
        <v>MenRecurveU18Worcester</v>
      </c>
      <c r="B18735">
        <v>8</v>
      </c>
      <c r="C18735" t="s">
        <v>0</v>
      </c>
      <c r="D18735" t="s">
        <v>4</v>
      </c>
      <c r="E18735" t="s">
        <v>53</v>
      </c>
      <c r="F18735" t="s">
        <v>91</v>
      </c>
      <c r="G18735">
        <v>286</v>
      </c>
    </row>
    <row r="18736" spans="1:7" x14ac:dyDescent="0.25">
      <c r="A18736" t="str">
        <f t="shared" si="292"/>
        <v>MenRecurveU18Vegas (Triple Face)</v>
      </c>
      <c r="B18736">
        <v>1</v>
      </c>
      <c r="C18736" t="s">
        <v>0</v>
      </c>
      <c r="D18736" t="s">
        <v>4</v>
      </c>
      <c r="E18736" t="s">
        <v>53</v>
      </c>
      <c r="F18736" t="s">
        <v>93</v>
      </c>
      <c r="G18736">
        <v>84</v>
      </c>
    </row>
    <row r="18737" spans="1:7" x14ac:dyDescent="0.25">
      <c r="A18737" t="str">
        <f t="shared" si="292"/>
        <v>MenRecurveU18Vegas (Triple Face)</v>
      </c>
      <c r="B18737">
        <v>2</v>
      </c>
      <c r="C18737" t="s">
        <v>0</v>
      </c>
      <c r="D18737" t="s">
        <v>4</v>
      </c>
      <c r="E18737" t="s">
        <v>53</v>
      </c>
      <c r="F18737" t="s">
        <v>93</v>
      </c>
      <c r="G18737">
        <v>133</v>
      </c>
    </row>
    <row r="18738" spans="1:7" x14ac:dyDescent="0.25">
      <c r="A18738" t="str">
        <f t="shared" si="292"/>
        <v>MenRecurveU18Vegas (Triple Face)</v>
      </c>
      <c r="B18738">
        <v>3</v>
      </c>
      <c r="C18738" t="s">
        <v>0</v>
      </c>
      <c r="D18738" t="s">
        <v>4</v>
      </c>
      <c r="E18738" t="s">
        <v>53</v>
      </c>
      <c r="F18738" t="s">
        <v>93</v>
      </c>
      <c r="G18738">
        <v>201</v>
      </c>
    </row>
    <row r="18739" spans="1:7" x14ac:dyDescent="0.25">
      <c r="A18739" t="str">
        <f t="shared" si="292"/>
        <v>MenRecurveU18Vegas (Triple Face)</v>
      </c>
      <c r="B18739">
        <v>4</v>
      </c>
      <c r="C18739" t="s">
        <v>0</v>
      </c>
      <c r="D18739" t="s">
        <v>4</v>
      </c>
      <c r="E18739" t="s">
        <v>53</v>
      </c>
      <c r="F18739" t="s">
        <v>93</v>
      </c>
      <c r="G18739">
        <v>288</v>
      </c>
    </row>
    <row r="18740" spans="1:7" x14ac:dyDescent="0.25">
      <c r="A18740" t="str">
        <f t="shared" si="292"/>
        <v>MenRecurveU18Vegas (Triple Face)</v>
      </c>
      <c r="B18740">
        <v>5</v>
      </c>
      <c r="C18740" t="s">
        <v>0</v>
      </c>
      <c r="D18740" t="s">
        <v>4</v>
      </c>
      <c r="E18740" t="s">
        <v>53</v>
      </c>
      <c r="F18740" t="s">
        <v>93</v>
      </c>
      <c r="G18740">
        <v>381</v>
      </c>
    </row>
    <row r="18741" spans="1:7" x14ac:dyDescent="0.25">
      <c r="A18741" t="str">
        <f t="shared" si="292"/>
        <v>MenRecurveU18Vegas (Triple Face)</v>
      </c>
      <c r="B18741">
        <v>6</v>
      </c>
      <c r="C18741" t="s">
        <v>0</v>
      </c>
      <c r="D18741" t="s">
        <v>4</v>
      </c>
      <c r="E18741" t="s">
        <v>53</v>
      </c>
      <c r="F18741" t="s">
        <v>93</v>
      </c>
      <c r="G18741">
        <v>460</v>
      </c>
    </row>
    <row r="18742" spans="1:7" x14ac:dyDescent="0.25">
      <c r="A18742" t="str">
        <f t="shared" si="292"/>
        <v>MenRecurveU18Vegas (Triple Face)</v>
      </c>
      <c r="B18742">
        <v>7</v>
      </c>
      <c r="C18742" t="s">
        <v>0</v>
      </c>
      <c r="D18742" t="s">
        <v>4</v>
      </c>
      <c r="E18742" t="s">
        <v>53</v>
      </c>
      <c r="F18742" t="s">
        <v>93</v>
      </c>
      <c r="G18742">
        <v>512</v>
      </c>
    </row>
    <row r="18743" spans="1:7" x14ac:dyDescent="0.25">
      <c r="A18743" t="str">
        <f t="shared" si="292"/>
        <v>MenRecurveU18Vegas (Triple Face)</v>
      </c>
      <c r="B18743">
        <v>8</v>
      </c>
      <c r="C18743" t="s">
        <v>0</v>
      </c>
      <c r="D18743" t="s">
        <v>4</v>
      </c>
      <c r="E18743" t="s">
        <v>53</v>
      </c>
      <c r="F18743" t="s">
        <v>93</v>
      </c>
      <c r="G18743">
        <v>544</v>
      </c>
    </row>
    <row r="18744" spans="1:7" x14ac:dyDescent="0.25">
      <c r="A18744" t="str">
        <f t="shared" si="292"/>
        <v>MenRecurveU18Vegas 300</v>
      </c>
      <c r="B18744">
        <v>1</v>
      </c>
      <c r="C18744" t="s">
        <v>0</v>
      </c>
      <c r="D18744" t="s">
        <v>4</v>
      </c>
      <c r="E18744" t="s">
        <v>53</v>
      </c>
      <c r="F18744" t="s">
        <v>152</v>
      </c>
      <c r="G18744">
        <v>73</v>
      </c>
    </row>
    <row r="18745" spans="1:7" x14ac:dyDescent="0.25">
      <c r="A18745" t="str">
        <f t="shared" si="292"/>
        <v>MenRecurveU18Vegas 300</v>
      </c>
      <c r="B18745">
        <v>2</v>
      </c>
      <c r="C18745" t="s">
        <v>0</v>
      </c>
      <c r="D18745" t="s">
        <v>4</v>
      </c>
      <c r="E18745" t="s">
        <v>53</v>
      </c>
      <c r="F18745" t="s">
        <v>152</v>
      </c>
      <c r="G18745">
        <v>106</v>
      </c>
    </row>
    <row r="18746" spans="1:7" x14ac:dyDescent="0.25">
      <c r="A18746" t="str">
        <f t="shared" si="292"/>
        <v>MenRecurveU18Vegas 300</v>
      </c>
      <c r="B18746">
        <v>3</v>
      </c>
      <c r="C18746" t="s">
        <v>0</v>
      </c>
      <c r="D18746" t="s">
        <v>4</v>
      </c>
      <c r="E18746" t="s">
        <v>53</v>
      </c>
      <c r="F18746" t="s">
        <v>152</v>
      </c>
      <c r="G18746">
        <v>144</v>
      </c>
    </row>
    <row r="18747" spans="1:7" x14ac:dyDescent="0.25">
      <c r="A18747" t="str">
        <f t="shared" si="292"/>
        <v>MenRecurveU18Vegas 300</v>
      </c>
      <c r="B18747">
        <v>4</v>
      </c>
      <c r="C18747" t="s">
        <v>0</v>
      </c>
      <c r="D18747" t="s">
        <v>4</v>
      </c>
      <c r="E18747" t="s">
        <v>53</v>
      </c>
      <c r="F18747" t="s">
        <v>152</v>
      </c>
      <c r="G18747">
        <v>181</v>
      </c>
    </row>
    <row r="18748" spans="1:7" x14ac:dyDescent="0.25">
      <c r="A18748" t="str">
        <f t="shared" si="292"/>
        <v>MenRecurveU18Vegas 300</v>
      </c>
      <c r="B18748">
        <v>5</v>
      </c>
      <c r="C18748" t="s">
        <v>0</v>
      </c>
      <c r="D18748" t="s">
        <v>4</v>
      </c>
      <c r="E18748" t="s">
        <v>53</v>
      </c>
      <c r="F18748" t="s">
        <v>152</v>
      </c>
      <c r="G18748">
        <v>213</v>
      </c>
    </row>
    <row r="18749" spans="1:7" x14ac:dyDescent="0.25">
      <c r="A18749" t="str">
        <f t="shared" si="292"/>
        <v>MenRecurveU18Vegas 300</v>
      </c>
      <c r="B18749">
        <v>6</v>
      </c>
      <c r="C18749" t="s">
        <v>0</v>
      </c>
      <c r="D18749" t="s">
        <v>4</v>
      </c>
      <c r="E18749" t="s">
        <v>53</v>
      </c>
      <c r="F18749" t="s">
        <v>152</v>
      </c>
      <c r="G18749">
        <v>238</v>
      </c>
    </row>
    <row r="18750" spans="1:7" x14ac:dyDescent="0.25">
      <c r="A18750" t="str">
        <f t="shared" si="292"/>
        <v>MenRecurveU18Vegas 300</v>
      </c>
      <c r="B18750">
        <v>7</v>
      </c>
      <c r="C18750" t="s">
        <v>0</v>
      </c>
      <c r="D18750" t="s">
        <v>4</v>
      </c>
      <c r="E18750" t="s">
        <v>53</v>
      </c>
      <c r="F18750" t="s">
        <v>152</v>
      </c>
      <c r="G18750">
        <v>257</v>
      </c>
    </row>
    <row r="18751" spans="1:7" x14ac:dyDescent="0.25">
      <c r="A18751" t="str">
        <f t="shared" si="292"/>
        <v>MenRecurveU18Vegas 300</v>
      </c>
      <c r="B18751">
        <v>8</v>
      </c>
      <c r="C18751" t="s">
        <v>0</v>
      </c>
      <c r="D18751" t="s">
        <v>4</v>
      </c>
      <c r="E18751" t="s">
        <v>53</v>
      </c>
      <c r="F18751" t="s">
        <v>152</v>
      </c>
      <c r="G18751">
        <v>271</v>
      </c>
    </row>
    <row r="18752" spans="1:7" x14ac:dyDescent="0.25">
      <c r="A18752" t="str">
        <f t="shared" si="292"/>
        <v>MenRecurveU18WA 18m</v>
      </c>
      <c r="B18752">
        <v>1</v>
      </c>
      <c r="C18752" t="s">
        <v>0</v>
      </c>
      <c r="D18752" t="s">
        <v>4</v>
      </c>
      <c r="E18752" t="s">
        <v>53</v>
      </c>
      <c r="F18752" t="s">
        <v>95</v>
      </c>
      <c r="G18752">
        <v>149</v>
      </c>
    </row>
    <row r="18753" spans="1:7" x14ac:dyDescent="0.25">
      <c r="A18753" t="str">
        <f t="shared" si="292"/>
        <v>MenRecurveU18WA 18m</v>
      </c>
      <c r="B18753">
        <v>2</v>
      </c>
      <c r="C18753" t="s">
        <v>0</v>
      </c>
      <c r="D18753" t="s">
        <v>4</v>
      </c>
      <c r="E18753" t="s">
        <v>53</v>
      </c>
      <c r="F18753" t="s">
        <v>95</v>
      </c>
      <c r="G18753">
        <v>216</v>
      </c>
    </row>
    <row r="18754" spans="1:7" x14ac:dyDescent="0.25">
      <c r="A18754" t="str">
        <f t="shared" ref="A18754:A18817" si="293">C18754&amp;D18754&amp;E18754&amp;F18754</f>
        <v>MenRecurveU18WA 18m</v>
      </c>
      <c r="B18754">
        <v>3</v>
      </c>
      <c r="C18754" t="s">
        <v>0</v>
      </c>
      <c r="D18754" t="s">
        <v>4</v>
      </c>
      <c r="E18754" t="s">
        <v>53</v>
      </c>
      <c r="F18754" t="s">
        <v>95</v>
      </c>
      <c r="G18754">
        <v>292</v>
      </c>
    </row>
    <row r="18755" spans="1:7" x14ac:dyDescent="0.25">
      <c r="A18755" t="str">
        <f t="shared" si="293"/>
        <v>MenRecurveU18WA 18m</v>
      </c>
      <c r="B18755">
        <v>4</v>
      </c>
      <c r="C18755" t="s">
        <v>0</v>
      </c>
      <c r="D18755" t="s">
        <v>4</v>
      </c>
      <c r="E18755" t="s">
        <v>53</v>
      </c>
      <c r="F18755" t="s">
        <v>95</v>
      </c>
      <c r="G18755">
        <v>366</v>
      </c>
    </row>
    <row r="18756" spans="1:7" x14ac:dyDescent="0.25">
      <c r="A18756" t="str">
        <f t="shared" si="293"/>
        <v>MenRecurveU18WA 18m</v>
      </c>
      <c r="B18756">
        <v>5</v>
      </c>
      <c r="C18756" t="s">
        <v>0</v>
      </c>
      <c r="D18756" t="s">
        <v>4</v>
      </c>
      <c r="E18756" t="s">
        <v>53</v>
      </c>
      <c r="F18756" t="s">
        <v>95</v>
      </c>
      <c r="G18756">
        <v>429</v>
      </c>
    </row>
    <row r="18757" spans="1:7" x14ac:dyDescent="0.25">
      <c r="A18757" t="str">
        <f t="shared" si="293"/>
        <v>MenRecurveU18WA 18m</v>
      </c>
      <c r="B18757">
        <v>6</v>
      </c>
      <c r="C18757" t="s">
        <v>0</v>
      </c>
      <c r="D18757" t="s">
        <v>4</v>
      </c>
      <c r="E18757" t="s">
        <v>53</v>
      </c>
      <c r="F18757" t="s">
        <v>95</v>
      </c>
      <c r="G18757">
        <v>477</v>
      </c>
    </row>
    <row r="18758" spans="1:7" x14ac:dyDescent="0.25">
      <c r="A18758" t="str">
        <f t="shared" si="293"/>
        <v>MenRecurveU18WA 18m</v>
      </c>
      <c r="B18758">
        <v>7</v>
      </c>
      <c r="C18758" t="s">
        <v>0</v>
      </c>
      <c r="D18758" t="s">
        <v>4</v>
      </c>
      <c r="E18758" t="s">
        <v>53</v>
      </c>
      <c r="F18758" t="s">
        <v>95</v>
      </c>
      <c r="G18758">
        <v>515</v>
      </c>
    </row>
    <row r="18759" spans="1:7" x14ac:dyDescent="0.25">
      <c r="A18759" t="str">
        <f t="shared" si="293"/>
        <v>MenRecurveU18WA 18m</v>
      </c>
      <c r="B18759">
        <v>8</v>
      </c>
      <c r="C18759" t="s">
        <v>0</v>
      </c>
      <c r="D18759" t="s">
        <v>4</v>
      </c>
      <c r="E18759" t="s">
        <v>53</v>
      </c>
      <c r="F18759" t="s">
        <v>95</v>
      </c>
      <c r="G18759">
        <v>544</v>
      </c>
    </row>
    <row r="18760" spans="1:7" x14ac:dyDescent="0.25">
      <c r="A18760" t="str">
        <f t="shared" si="293"/>
        <v>MenRecurveU18WA 25m</v>
      </c>
      <c r="B18760">
        <v>1</v>
      </c>
      <c r="C18760" t="s">
        <v>0</v>
      </c>
      <c r="D18760" t="s">
        <v>4</v>
      </c>
      <c r="E18760" t="s">
        <v>53</v>
      </c>
      <c r="F18760" t="s">
        <v>96</v>
      </c>
      <c r="G18760">
        <v>159</v>
      </c>
    </row>
    <row r="18761" spans="1:7" x14ac:dyDescent="0.25">
      <c r="A18761" t="str">
        <f t="shared" si="293"/>
        <v>MenRecurveU18WA 25m</v>
      </c>
      <c r="B18761">
        <v>2</v>
      </c>
      <c r="C18761" t="s">
        <v>0</v>
      </c>
      <c r="D18761" t="s">
        <v>4</v>
      </c>
      <c r="E18761" t="s">
        <v>53</v>
      </c>
      <c r="F18761" t="s">
        <v>96</v>
      </c>
      <c r="G18761">
        <v>227</v>
      </c>
    </row>
    <row r="18762" spans="1:7" x14ac:dyDescent="0.25">
      <c r="A18762" t="str">
        <f t="shared" si="293"/>
        <v>MenRecurveU18WA 25m</v>
      </c>
      <c r="B18762">
        <v>3</v>
      </c>
      <c r="C18762" t="s">
        <v>0</v>
      </c>
      <c r="D18762" t="s">
        <v>4</v>
      </c>
      <c r="E18762" t="s">
        <v>53</v>
      </c>
      <c r="F18762" t="s">
        <v>96</v>
      </c>
      <c r="G18762">
        <v>303</v>
      </c>
    </row>
    <row r="18763" spans="1:7" x14ac:dyDescent="0.25">
      <c r="A18763" t="str">
        <f t="shared" si="293"/>
        <v>MenRecurveU18WA 25m</v>
      </c>
      <c r="B18763">
        <v>4</v>
      </c>
      <c r="C18763" t="s">
        <v>0</v>
      </c>
      <c r="D18763" t="s">
        <v>4</v>
      </c>
      <c r="E18763" t="s">
        <v>53</v>
      </c>
      <c r="F18763" t="s">
        <v>96</v>
      </c>
      <c r="G18763">
        <v>375</v>
      </c>
    </row>
    <row r="18764" spans="1:7" x14ac:dyDescent="0.25">
      <c r="A18764" t="str">
        <f t="shared" si="293"/>
        <v>MenRecurveU18WA 25m</v>
      </c>
      <c r="B18764">
        <v>5</v>
      </c>
      <c r="C18764" t="s">
        <v>0</v>
      </c>
      <c r="D18764" t="s">
        <v>4</v>
      </c>
      <c r="E18764" t="s">
        <v>53</v>
      </c>
      <c r="F18764" t="s">
        <v>96</v>
      </c>
      <c r="G18764">
        <v>435</v>
      </c>
    </row>
    <row r="18765" spans="1:7" x14ac:dyDescent="0.25">
      <c r="A18765" t="str">
        <f t="shared" si="293"/>
        <v>MenRecurveU18WA 25m</v>
      </c>
      <c r="B18765">
        <v>6</v>
      </c>
      <c r="C18765" t="s">
        <v>0</v>
      </c>
      <c r="D18765" t="s">
        <v>4</v>
      </c>
      <c r="E18765" t="s">
        <v>53</v>
      </c>
      <c r="F18765" t="s">
        <v>96</v>
      </c>
      <c r="G18765">
        <v>481</v>
      </c>
    </row>
    <row r="18766" spans="1:7" x14ac:dyDescent="0.25">
      <c r="A18766" t="str">
        <f t="shared" si="293"/>
        <v>MenRecurveU18WA 25m</v>
      </c>
      <c r="B18766">
        <v>7</v>
      </c>
      <c r="C18766" t="s">
        <v>0</v>
      </c>
      <c r="D18766" t="s">
        <v>4</v>
      </c>
      <c r="E18766" t="s">
        <v>53</v>
      </c>
      <c r="F18766" t="s">
        <v>96</v>
      </c>
      <c r="G18766">
        <v>517</v>
      </c>
    </row>
    <row r="18767" spans="1:7" x14ac:dyDescent="0.25">
      <c r="A18767" t="str">
        <f t="shared" si="293"/>
        <v>MenRecurveU18WA 25m</v>
      </c>
      <c r="B18767">
        <v>8</v>
      </c>
      <c r="C18767" t="s">
        <v>0</v>
      </c>
      <c r="D18767" t="s">
        <v>4</v>
      </c>
      <c r="E18767" t="s">
        <v>53</v>
      </c>
      <c r="F18767" t="s">
        <v>96</v>
      </c>
      <c r="G18767">
        <v>545</v>
      </c>
    </row>
    <row r="18768" spans="1:7" x14ac:dyDescent="0.25">
      <c r="A18768" t="str">
        <f t="shared" si="293"/>
        <v>MenRecurveU16Bray I</v>
      </c>
      <c r="B18768">
        <v>1</v>
      </c>
      <c r="C18768" t="s">
        <v>0</v>
      </c>
      <c r="D18768" t="s">
        <v>4</v>
      </c>
      <c r="E18768" t="s">
        <v>54</v>
      </c>
      <c r="F18768" t="s">
        <v>81</v>
      </c>
      <c r="G18768">
        <v>51</v>
      </c>
    </row>
    <row r="18769" spans="1:7" x14ac:dyDescent="0.25">
      <c r="A18769" t="str">
        <f t="shared" si="293"/>
        <v>MenRecurveU16Bray I</v>
      </c>
      <c r="B18769">
        <v>2</v>
      </c>
      <c r="C18769" t="s">
        <v>0</v>
      </c>
      <c r="D18769" t="s">
        <v>4</v>
      </c>
      <c r="E18769" t="s">
        <v>54</v>
      </c>
      <c r="F18769" t="s">
        <v>81</v>
      </c>
      <c r="G18769">
        <v>77</v>
      </c>
    </row>
    <row r="18770" spans="1:7" x14ac:dyDescent="0.25">
      <c r="A18770" t="str">
        <f t="shared" si="293"/>
        <v>MenRecurveU16Bray I</v>
      </c>
      <c r="B18770">
        <v>3</v>
      </c>
      <c r="C18770" t="s">
        <v>0</v>
      </c>
      <c r="D18770" t="s">
        <v>4</v>
      </c>
      <c r="E18770" t="s">
        <v>54</v>
      </c>
      <c r="F18770" t="s">
        <v>81</v>
      </c>
      <c r="G18770">
        <v>111</v>
      </c>
    </row>
    <row r="18771" spans="1:7" x14ac:dyDescent="0.25">
      <c r="A18771" t="str">
        <f t="shared" si="293"/>
        <v>MenRecurveU16Bray I</v>
      </c>
      <c r="B18771">
        <v>4</v>
      </c>
      <c r="C18771" t="s">
        <v>0</v>
      </c>
      <c r="D18771" t="s">
        <v>4</v>
      </c>
      <c r="E18771" t="s">
        <v>54</v>
      </c>
      <c r="F18771" t="s">
        <v>81</v>
      </c>
      <c r="G18771">
        <v>149</v>
      </c>
    </row>
    <row r="18772" spans="1:7" x14ac:dyDescent="0.25">
      <c r="A18772" t="str">
        <f t="shared" si="293"/>
        <v>MenRecurveU16Bray I</v>
      </c>
      <c r="B18772">
        <v>5</v>
      </c>
      <c r="C18772" t="s">
        <v>0</v>
      </c>
      <c r="D18772" t="s">
        <v>4</v>
      </c>
      <c r="E18772" t="s">
        <v>54</v>
      </c>
      <c r="F18772" t="s">
        <v>81</v>
      </c>
      <c r="G18772">
        <v>186</v>
      </c>
    </row>
    <row r="18773" spans="1:7" x14ac:dyDescent="0.25">
      <c r="A18773" t="str">
        <f t="shared" si="293"/>
        <v>MenRecurveU16Bray I</v>
      </c>
      <c r="B18773">
        <v>6</v>
      </c>
      <c r="C18773" t="s">
        <v>0</v>
      </c>
      <c r="D18773" t="s">
        <v>4</v>
      </c>
      <c r="E18773" t="s">
        <v>54</v>
      </c>
      <c r="F18773" t="s">
        <v>81</v>
      </c>
      <c r="G18773">
        <v>216</v>
      </c>
    </row>
    <row r="18774" spans="1:7" x14ac:dyDescent="0.25">
      <c r="A18774" t="str">
        <f t="shared" si="293"/>
        <v>MenRecurveU16Bray I</v>
      </c>
      <c r="B18774">
        <v>7</v>
      </c>
      <c r="C18774" t="s">
        <v>0</v>
      </c>
      <c r="D18774" t="s">
        <v>4</v>
      </c>
      <c r="E18774" t="s">
        <v>54</v>
      </c>
      <c r="F18774" t="s">
        <v>81</v>
      </c>
      <c r="G18774">
        <v>240</v>
      </c>
    </row>
    <row r="18775" spans="1:7" x14ac:dyDescent="0.25">
      <c r="A18775" t="str">
        <f t="shared" si="293"/>
        <v>MenRecurveU16Bray I</v>
      </c>
      <c r="B18775">
        <v>8</v>
      </c>
      <c r="C18775" t="s">
        <v>0</v>
      </c>
      <c r="D18775" t="s">
        <v>4</v>
      </c>
      <c r="E18775" t="s">
        <v>54</v>
      </c>
      <c r="F18775" t="s">
        <v>81</v>
      </c>
      <c r="G18775">
        <v>259</v>
      </c>
    </row>
    <row r="18776" spans="1:7" x14ac:dyDescent="0.25">
      <c r="A18776" t="str">
        <f t="shared" si="293"/>
        <v>MenRecurveU16Bray II</v>
      </c>
      <c r="B18776">
        <v>1</v>
      </c>
      <c r="C18776" t="s">
        <v>0</v>
      </c>
      <c r="D18776" t="s">
        <v>4</v>
      </c>
      <c r="E18776" t="s">
        <v>54</v>
      </c>
      <c r="F18776" t="s">
        <v>82</v>
      </c>
      <c r="G18776">
        <v>65</v>
      </c>
    </row>
    <row r="18777" spans="1:7" x14ac:dyDescent="0.25">
      <c r="A18777" t="str">
        <f t="shared" si="293"/>
        <v>MenRecurveU16Bray II</v>
      </c>
      <c r="B18777">
        <v>2</v>
      </c>
      <c r="C18777" t="s">
        <v>0</v>
      </c>
      <c r="D18777" t="s">
        <v>4</v>
      </c>
      <c r="E18777" t="s">
        <v>54</v>
      </c>
      <c r="F18777" t="s">
        <v>82</v>
      </c>
      <c r="G18777">
        <v>96</v>
      </c>
    </row>
    <row r="18778" spans="1:7" x14ac:dyDescent="0.25">
      <c r="A18778" t="str">
        <f t="shared" si="293"/>
        <v>MenRecurveU16Bray II</v>
      </c>
      <c r="B18778">
        <v>3</v>
      </c>
      <c r="C18778" t="s">
        <v>0</v>
      </c>
      <c r="D18778" t="s">
        <v>4</v>
      </c>
      <c r="E18778" t="s">
        <v>54</v>
      </c>
      <c r="F18778" t="s">
        <v>82</v>
      </c>
      <c r="G18778">
        <v>133</v>
      </c>
    </row>
    <row r="18779" spans="1:7" x14ac:dyDescent="0.25">
      <c r="A18779" t="str">
        <f t="shared" si="293"/>
        <v>MenRecurveU16Bray II</v>
      </c>
      <c r="B18779">
        <v>4</v>
      </c>
      <c r="C18779" t="s">
        <v>0</v>
      </c>
      <c r="D18779" t="s">
        <v>4</v>
      </c>
      <c r="E18779" t="s">
        <v>54</v>
      </c>
      <c r="F18779" t="s">
        <v>82</v>
      </c>
      <c r="G18779">
        <v>171</v>
      </c>
    </row>
    <row r="18780" spans="1:7" x14ac:dyDescent="0.25">
      <c r="A18780" t="str">
        <f t="shared" si="293"/>
        <v>MenRecurveU16Bray II</v>
      </c>
      <c r="B18780">
        <v>5</v>
      </c>
      <c r="C18780" t="s">
        <v>0</v>
      </c>
      <c r="D18780" t="s">
        <v>4</v>
      </c>
      <c r="E18780" t="s">
        <v>54</v>
      </c>
      <c r="F18780" t="s">
        <v>82</v>
      </c>
      <c r="G18780">
        <v>204</v>
      </c>
    </row>
    <row r="18781" spans="1:7" x14ac:dyDescent="0.25">
      <c r="A18781" t="str">
        <f t="shared" si="293"/>
        <v>MenRecurveU16Bray II</v>
      </c>
      <c r="B18781">
        <v>6</v>
      </c>
      <c r="C18781" t="s">
        <v>0</v>
      </c>
      <c r="D18781" t="s">
        <v>4</v>
      </c>
      <c r="E18781" t="s">
        <v>54</v>
      </c>
      <c r="F18781" t="s">
        <v>82</v>
      </c>
      <c r="G18781">
        <v>230</v>
      </c>
    </row>
    <row r="18782" spans="1:7" x14ac:dyDescent="0.25">
      <c r="A18782" t="str">
        <f t="shared" si="293"/>
        <v>MenRecurveU16Bray II</v>
      </c>
      <c r="B18782">
        <v>7</v>
      </c>
      <c r="C18782" t="s">
        <v>0</v>
      </c>
      <c r="D18782" t="s">
        <v>4</v>
      </c>
      <c r="E18782" t="s">
        <v>54</v>
      </c>
      <c r="F18782" t="s">
        <v>82</v>
      </c>
      <c r="G18782">
        <v>251</v>
      </c>
    </row>
    <row r="18783" spans="1:7" x14ac:dyDescent="0.25">
      <c r="A18783" t="str">
        <f t="shared" si="293"/>
        <v>MenRecurveU16Bray II</v>
      </c>
      <c r="B18783">
        <v>8</v>
      </c>
      <c r="C18783" t="s">
        <v>0</v>
      </c>
      <c r="D18783" t="s">
        <v>4</v>
      </c>
      <c r="E18783" t="s">
        <v>54</v>
      </c>
      <c r="F18783" t="s">
        <v>82</v>
      </c>
      <c r="G18783">
        <v>266</v>
      </c>
    </row>
    <row r="18784" spans="1:7" x14ac:dyDescent="0.25">
      <c r="A18784" t="str">
        <f t="shared" si="293"/>
        <v>MenRecurveU16Portsmouth</v>
      </c>
      <c r="B18784">
        <v>1</v>
      </c>
      <c r="C18784" t="s">
        <v>0</v>
      </c>
      <c r="D18784" t="s">
        <v>4</v>
      </c>
      <c r="E18784" t="s">
        <v>54</v>
      </c>
      <c r="F18784" t="s">
        <v>84</v>
      </c>
      <c r="G18784">
        <v>187</v>
      </c>
    </row>
    <row r="18785" spans="1:7" x14ac:dyDescent="0.25">
      <c r="A18785" t="str">
        <f t="shared" si="293"/>
        <v>MenRecurveU16Portsmouth</v>
      </c>
      <c r="B18785">
        <v>2</v>
      </c>
      <c r="C18785" t="s">
        <v>0</v>
      </c>
      <c r="D18785" t="s">
        <v>4</v>
      </c>
      <c r="E18785" t="s">
        <v>54</v>
      </c>
      <c r="F18785" t="s">
        <v>84</v>
      </c>
      <c r="G18785">
        <v>260</v>
      </c>
    </row>
    <row r="18786" spans="1:7" x14ac:dyDescent="0.25">
      <c r="A18786" t="str">
        <f t="shared" si="293"/>
        <v>MenRecurveU16Portsmouth</v>
      </c>
      <c r="B18786">
        <v>3</v>
      </c>
      <c r="C18786" t="s">
        <v>0</v>
      </c>
      <c r="D18786" t="s">
        <v>4</v>
      </c>
      <c r="E18786" t="s">
        <v>54</v>
      </c>
      <c r="F18786" t="s">
        <v>84</v>
      </c>
      <c r="G18786">
        <v>336</v>
      </c>
    </row>
    <row r="18787" spans="1:7" x14ac:dyDescent="0.25">
      <c r="A18787" t="str">
        <f t="shared" si="293"/>
        <v>MenRecurveU16Portsmouth</v>
      </c>
      <c r="B18787">
        <v>4</v>
      </c>
      <c r="C18787" t="s">
        <v>0</v>
      </c>
      <c r="D18787" t="s">
        <v>4</v>
      </c>
      <c r="E18787" t="s">
        <v>54</v>
      </c>
      <c r="F18787" t="s">
        <v>84</v>
      </c>
      <c r="G18787">
        <v>403</v>
      </c>
    </row>
    <row r="18788" spans="1:7" x14ac:dyDescent="0.25">
      <c r="A18788" t="str">
        <f t="shared" si="293"/>
        <v>MenRecurveU16Portsmouth</v>
      </c>
      <c r="B18788">
        <v>5</v>
      </c>
      <c r="C18788" t="s">
        <v>0</v>
      </c>
      <c r="D18788" t="s">
        <v>4</v>
      </c>
      <c r="E18788" t="s">
        <v>54</v>
      </c>
      <c r="F18788" t="s">
        <v>84</v>
      </c>
      <c r="G18788">
        <v>457</v>
      </c>
    </row>
    <row r="18789" spans="1:7" x14ac:dyDescent="0.25">
      <c r="A18789" t="str">
        <f t="shared" si="293"/>
        <v>MenRecurveU16Portsmouth</v>
      </c>
      <c r="B18789">
        <v>6</v>
      </c>
      <c r="C18789" t="s">
        <v>0</v>
      </c>
      <c r="D18789" t="s">
        <v>4</v>
      </c>
      <c r="E18789" t="s">
        <v>54</v>
      </c>
      <c r="F18789" t="s">
        <v>84</v>
      </c>
      <c r="G18789">
        <v>498</v>
      </c>
    </row>
    <row r="18790" spans="1:7" x14ac:dyDescent="0.25">
      <c r="A18790" t="str">
        <f t="shared" si="293"/>
        <v>MenRecurveU16Portsmouth</v>
      </c>
      <c r="B18790">
        <v>7</v>
      </c>
      <c r="C18790" t="s">
        <v>0</v>
      </c>
      <c r="D18790" t="s">
        <v>4</v>
      </c>
      <c r="E18790" t="s">
        <v>54</v>
      </c>
      <c r="F18790" t="s">
        <v>84</v>
      </c>
      <c r="G18790">
        <v>530</v>
      </c>
    </row>
    <row r="18791" spans="1:7" x14ac:dyDescent="0.25">
      <c r="A18791" t="str">
        <f t="shared" si="293"/>
        <v>MenRecurveU16Portsmouth</v>
      </c>
      <c r="B18791">
        <v>8</v>
      </c>
      <c r="C18791" t="s">
        <v>0</v>
      </c>
      <c r="D18791" t="s">
        <v>4</v>
      </c>
      <c r="E18791" t="s">
        <v>54</v>
      </c>
      <c r="F18791" t="s">
        <v>84</v>
      </c>
      <c r="G18791">
        <v>555</v>
      </c>
    </row>
    <row r="18792" spans="1:7" x14ac:dyDescent="0.25">
      <c r="A18792" t="str">
        <f t="shared" si="293"/>
        <v>MenRecurveU16Stafford</v>
      </c>
      <c r="B18792">
        <v>1</v>
      </c>
      <c r="C18792" t="s">
        <v>0</v>
      </c>
      <c r="D18792" t="s">
        <v>4</v>
      </c>
      <c r="E18792" t="s">
        <v>54</v>
      </c>
      <c r="F18792" t="s">
        <v>83</v>
      </c>
      <c r="G18792">
        <v>152</v>
      </c>
    </row>
    <row r="18793" spans="1:7" x14ac:dyDescent="0.25">
      <c r="A18793" t="str">
        <f t="shared" si="293"/>
        <v>MenRecurveU16Stafford</v>
      </c>
      <c r="B18793">
        <v>2</v>
      </c>
      <c r="C18793" t="s">
        <v>0</v>
      </c>
      <c r="D18793" t="s">
        <v>4</v>
      </c>
      <c r="E18793" t="s">
        <v>54</v>
      </c>
      <c r="F18793" t="s">
        <v>83</v>
      </c>
      <c r="G18793">
        <v>225</v>
      </c>
    </row>
    <row r="18794" spans="1:7" x14ac:dyDescent="0.25">
      <c r="A18794" t="str">
        <f t="shared" si="293"/>
        <v>MenRecurveU16Stafford</v>
      </c>
      <c r="B18794">
        <v>3</v>
      </c>
      <c r="C18794" t="s">
        <v>0</v>
      </c>
      <c r="D18794" t="s">
        <v>4</v>
      </c>
      <c r="E18794" t="s">
        <v>54</v>
      </c>
      <c r="F18794" t="s">
        <v>83</v>
      </c>
      <c r="G18794">
        <v>313</v>
      </c>
    </row>
    <row r="18795" spans="1:7" x14ac:dyDescent="0.25">
      <c r="A18795" t="str">
        <f t="shared" si="293"/>
        <v>MenRecurveU16Stafford</v>
      </c>
      <c r="B18795">
        <v>4</v>
      </c>
      <c r="C18795" t="s">
        <v>0</v>
      </c>
      <c r="D18795" t="s">
        <v>4</v>
      </c>
      <c r="E18795" t="s">
        <v>54</v>
      </c>
      <c r="F18795" t="s">
        <v>83</v>
      </c>
      <c r="G18795">
        <v>403</v>
      </c>
    </row>
    <row r="18796" spans="1:7" x14ac:dyDescent="0.25">
      <c r="A18796" t="str">
        <f t="shared" si="293"/>
        <v>MenRecurveU16Stafford</v>
      </c>
      <c r="B18796">
        <v>5</v>
      </c>
      <c r="C18796" t="s">
        <v>0</v>
      </c>
      <c r="D18796" t="s">
        <v>4</v>
      </c>
      <c r="E18796" t="s">
        <v>54</v>
      </c>
      <c r="F18796" t="s">
        <v>83</v>
      </c>
      <c r="G18796">
        <v>483</v>
      </c>
    </row>
    <row r="18797" spans="1:7" x14ac:dyDescent="0.25">
      <c r="A18797" t="str">
        <f t="shared" si="293"/>
        <v>MenRecurveU16Stafford</v>
      </c>
      <c r="B18797">
        <v>6</v>
      </c>
      <c r="C18797" t="s">
        <v>0</v>
      </c>
      <c r="D18797" t="s">
        <v>4</v>
      </c>
      <c r="E18797" t="s">
        <v>54</v>
      </c>
      <c r="F18797" t="s">
        <v>83</v>
      </c>
      <c r="G18797">
        <v>547</v>
      </c>
    </row>
    <row r="18798" spans="1:7" x14ac:dyDescent="0.25">
      <c r="A18798" t="str">
        <f t="shared" si="293"/>
        <v>MenRecurveU16Stafford</v>
      </c>
      <c r="B18798">
        <v>7</v>
      </c>
      <c r="C18798" t="s">
        <v>0</v>
      </c>
      <c r="D18798" t="s">
        <v>4</v>
      </c>
      <c r="E18798" t="s">
        <v>54</v>
      </c>
      <c r="F18798" t="s">
        <v>83</v>
      </c>
      <c r="G18798">
        <v>596</v>
      </c>
    </row>
    <row r="18799" spans="1:7" x14ac:dyDescent="0.25">
      <c r="A18799" t="str">
        <f t="shared" si="293"/>
        <v>MenRecurveU16Stafford</v>
      </c>
      <c r="B18799">
        <v>8</v>
      </c>
      <c r="C18799" t="s">
        <v>0</v>
      </c>
      <c r="D18799" t="s">
        <v>4</v>
      </c>
      <c r="E18799" t="s">
        <v>54</v>
      </c>
      <c r="F18799" t="s">
        <v>83</v>
      </c>
      <c r="G18799">
        <v>634</v>
      </c>
    </row>
    <row r="18800" spans="1:7" x14ac:dyDescent="0.25">
      <c r="A18800" t="str">
        <f t="shared" si="293"/>
        <v>MenRecurveU16Worcester</v>
      </c>
      <c r="B18800">
        <v>1</v>
      </c>
      <c r="C18800" t="s">
        <v>0</v>
      </c>
      <c r="D18800" t="s">
        <v>4</v>
      </c>
      <c r="E18800" t="s">
        <v>54</v>
      </c>
      <c r="F18800" t="s">
        <v>91</v>
      </c>
      <c r="G18800">
        <v>59</v>
      </c>
    </row>
    <row r="18801" spans="1:7" x14ac:dyDescent="0.25">
      <c r="A18801" t="str">
        <f t="shared" si="293"/>
        <v>MenRecurveU16Worcester</v>
      </c>
      <c r="B18801">
        <v>2</v>
      </c>
      <c r="C18801" t="s">
        <v>0</v>
      </c>
      <c r="D18801" t="s">
        <v>4</v>
      </c>
      <c r="E18801" t="s">
        <v>54</v>
      </c>
      <c r="F18801" t="s">
        <v>91</v>
      </c>
      <c r="G18801">
        <v>88</v>
      </c>
    </row>
    <row r="18802" spans="1:7" x14ac:dyDescent="0.25">
      <c r="A18802" t="str">
        <f t="shared" si="293"/>
        <v>MenRecurveU16Worcester</v>
      </c>
      <c r="B18802">
        <v>3</v>
      </c>
      <c r="C18802" t="s">
        <v>0</v>
      </c>
      <c r="D18802" t="s">
        <v>4</v>
      </c>
      <c r="E18802" t="s">
        <v>54</v>
      </c>
      <c r="F18802" t="s">
        <v>91</v>
      </c>
      <c r="G18802">
        <v>125</v>
      </c>
    </row>
    <row r="18803" spans="1:7" x14ac:dyDescent="0.25">
      <c r="A18803" t="str">
        <f t="shared" si="293"/>
        <v>MenRecurveU16Worcester</v>
      </c>
      <c r="B18803">
        <v>4</v>
      </c>
      <c r="C18803" t="s">
        <v>0</v>
      </c>
      <c r="D18803" t="s">
        <v>4</v>
      </c>
      <c r="E18803" t="s">
        <v>54</v>
      </c>
      <c r="F18803" t="s">
        <v>91</v>
      </c>
      <c r="G18803">
        <v>165</v>
      </c>
    </row>
    <row r="18804" spans="1:7" x14ac:dyDescent="0.25">
      <c r="A18804" t="str">
        <f t="shared" si="293"/>
        <v>MenRecurveU16Worcester</v>
      </c>
      <c r="B18804">
        <v>5</v>
      </c>
      <c r="C18804" t="s">
        <v>0</v>
      </c>
      <c r="D18804" t="s">
        <v>4</v>
      </c>
      <c r="E18804" t="s">
        <v>54</v>
      </c>
      <c r="F18804" t="s">
        <v>91</v>
      </c>
      <c r="G18804">
        <v>202</v>
      </c>
    </row>
    <row r="18805" spans="1:7" x14ac:dyDescent="0.25">
      <c r="A18805" t="str">
        <f t="shared" si="293"/>
        <v>MenRecurveU16Worcester</v>
      </c>
      <c r="B18805">
        <v>6</v>
      </c>
      <c r="C18805" t="s">
        <v>0</v>
      </c>
      <c r="D18805" t="s">
        <v>4</v>
      </c>
      <c r="E18805" t="s">
        <v>54</v>
      </c>
      <c r="F18805" t="s">
        <v>91</v>
      </c>
      <c r="G18805">
        <v>233</v>
      </c>
    </row>
    <row r="18806" spans="1:7" x14ac:dyDescent="0.25">
      <c r="A18806" t="str">
        <f t="shared" si="293"/>
        <v>MenRecurveU16Worcester</v>
      </c>
      <c r="B18806">
        <v>7</v>
      </c>
      <c r="C18806" t="s">
        <v>0</v>
      </c>
      <c r="D18806" t="s">
        <v>4</v>
      </c>
      <c r="E18806" t="s">
        <v>54</v>
      </c>
      <c r="F18806" t="s">
        <v>91</v>
      </c>
      <c r="G18806">
        <v>256</v>
      </c>
    </row>
    <row r="18807" spans="1:7" x14ac:dyDescent="0.25">
      <c r="A18807" t="str">
        <f t="shared" si="293"/>
        <v>MenRecurveU16Worcester</v>
      </c>
      <c r="B18807">
        <v>8</v>
      </c>
      <c r="C18807" t="s">
        <v>0</v>
      </c>
      <c r="D18807" t="s">
        <v>4</v>
      </c>
      <c r="E18807" t="s">
        <v>54</v>
      </c>
      <c r="F18807" t="s">
        <v>91</v>
      </c>
      <c r="G18807">
        <v>274</v>
      </c>
    </row>
    <row r="18808" spans="1:7" x14ac:dyDescent="0.25">
      <c r="A18808" t="str">
        <f t="shared" si="293"/>
        <v>MenRecurveU16Vegas (Triple Face)</v>
      </c>
      <c r="B18808">
        <v>1</v>
      </c>
      <c r="C18808" t="s">
        <v>0</v>
      </c>
      <c r="D18808" t="s">
        <v>4</v>
      </c>
      <c r="E18808" t="s">
        <v>54</v>
      </c>
      <c r="F18808" t="s">
        <v>93</v>
      </c>
      <c r="G18808">
        <v>56</v>
      </c>
    </row>
    <row r="18809" spans="1:7" x14ac:dyDescent="0.25">
      <c r="A18809" t="str">
        <f t="shared" si="293"/>
        <v>MenRecurveU16Vegas (Triple Face)</v>
      </c>
      <c r="B18809">
        <v>2</v>
      </c>
      <c r="C18809" t="s">
        <v>0</v>
      </c>
      <c r="D18809" t="s">
        <v>4</v>
      </c>
      <c r="E18809" t="s">
        <v>54</v>
      </c>
      <c r="F18809" t="s">
        <v>93</v>
      </c>
      <c r="G18809">
        <v>90</v>
      </c>
    </row>
    <row r="18810" spans="1:7" x14ac:dyDescent="0.25">
      <c r="A18810" t="str">
        <f t="shared" si="293"/>
        <v>MenRecurveU16Vegas (Triple Face)</v>
      </c>
      <c r="B18810">
        <v>3</v>
      </c>
      <c r="C18810" t="s">
        <v>0</v>
      </c>
      <c r="D18810" t="s">
        <v>4</v>
      </c>
      <c r="E18810" t="s">
        <v>54</v>
      </c>
      <c r="F18810" t="s">
        <v>93</v>
      </c>
      <c r="G18810">
        <v>141</v>
      </c>
    </row>
    <row r="18811" spans="1:7" x14ac:dyDescent="0.25">
      <c r="A18811" t="str">
        <f t="shared" si="293"/>
        <v>MenRecurveU16Vegas (Triple Face)</v>
      </c>
      <c r="B18811">
        <v>4</v>
      </c>
      <c r="C18811" t="s">
        <v>0</v>
      </c>
      <c r="D18811" t="s">
        <v>4</v>
      </c>
      <c r="E18811" t="s">
        <v>54</v>
      </c>
      <c r="F18811" t="s">
        <v>93</v>
      </c>
      <c r="G18811">
        <v>212</v>
      </c>
    </row>
    <row r="18812" spans="1:7" x14ac:dyDescent="0.25">
      <c r="A18812" t="str">
        <f t="shared" si="293"/>
        <v>MenRecurveU16Vegas (Triple Face)</v>
      </c>
      <c r="B18812">
        <v>5</v>
      </c>
      <c r="C18812" t="s">
        <v>0</v>
      </c>
      <c r="D18812" t="s">
        <v>4</v>
      </c>
      <c r="E18812" t="s">
        <v>54</v>
      </c>
      <c r="F18812" t="s">
        <v>93</v>
      </c>
      <c r="G18812">
        <v>300</v>
      </c>
    </row>
    <row r="18813" spans="1:7" x14ac:dyDescent="0.25">
      <c r="A18813" t="str">
        <f t="shared" si="293"/>
        <v>MenRecurveU16Vegas (Triple Face)</v>
      </c>
      <c r="B18813">
        <v>6</v>
      </c>
      <c r="C18813" t="s">
        <v>0</v>
      </c>
      <c r="D18813" t="s">
        <v>4</v>
      </c>
      <c r="E18813" t="s">
        <v>54</v>
      </c>
      <c r="F18813" t="s">
        <v>93</v>
      </c>
      <c r="G18813">
        <v>393</v>
      </c>
    </row>
    <row r="18814" spans="1:7" x14ac:dyDescent="0.25">
      <c r="A18814" t="str">
        <f t="shared" si="293"/>
        <v>MenRecurveU16Vegas (Triple Face)</v>
      </c>
      <c r="B18814">
        <v>7</v>
      </c>
      <c r="C18814" t="s">
        <v>0</v>
      </c>
      <c r="D18814" t="s">
        <v>4</v>
      </c>
      <c r="E18814" t="s">
        <v>54</v>
      </c>
      <c r="F18814" t="s">
        <v>93</v>
      </c>
      <c r="G18814">
        <v>469</v>
      </c>
    </row>
    <row r="18815" spans="1:7" x14ac:dyDescent="0.25">
      <c r="A18815" t="str">
        <f t="shared" si="293"/>
        <v>MenRecurveU16Vegas (Triple Face)</v>
      </c>
      <c r="B18815">
        <v>8</v>
      </c>
      <c r="C18815" t="s">
        <v>0</v>
      </c>
      <c r="D18815" t="s">
        <v>4</v>
      </c>
      <c r="E18815" t="s">
        <v>54</v>
      </c>
      <c r="F18815" t="s">
        <v>93</v>
      </c>
      <c r="G18815">
        <v>517</v>
      </c>
    </row>
    <row r="18816" spans="1:7" x14ac:dyDescent="0.25">
      <c r="A18816" t="str">
        <f t="shared" si="293"/>
        <v>MenRecurveU16Vegas 300</v>
      </c>
      <c r="B18816">
        <v>1</v>
      </c>
      <c r="C18816" t="s">
        <v>0</v>
      </c>
      <c r="D18816" t="s">
        <v>4</v>
      </c>
      <c r="E18816" t="s">
        <v>54</v>
      </c>
      <c r="F18816" t="s">
        <v>152</v>
      </c>
      <c r="G18816">
        <v>51</v>
      </c>
    </row>
    <row r="18817" spans="1:7" x14ac:dyDescent="0.25">
      <c r="A18817" t="str">
        <f t="shared" si="293"/>
        <v>MenRecurveU16Vegas 300</v>
      </c>
      <c r="B18817">
        <v>2</v>
      </c>
      <c r="C18817" t="s">
        <v>0</v>
      </c>
      <c r="D18817" t="s">
        <v>4</v>
      </c>
      <c r="E18817" t="s">
        <v>54</v>
      </c>
      <c r="F18817" t="s">
        <v>152</v>
      </c>
      <c r="G18817">
        <v>77</v>
      </c>
    </row>
    <row r="18818" spans="1:7" x14ac:dyDescent="0.25">
      <c r="A18818" t="str">
        <f t="shared" ref="A18818:A18881" si="294">C18818&amp;D18818&amp;E18818&amp;F18818</f>
        <v>MenRecurveU16Vegas 300</v>
      </c>
      <c r="B18818">
        <v>3</v>
      </c>
      <c r="C18818" t="s">
        <v>0</v>
      </c>
      <c r="D18818" t="s">
        <v>4</v>
      </c>
      <c r="E18818" t="s">
        <v>54</v>
      </c>
      <c r="F18818" t="s">
        <v>152</v>
      </c>
      <c r="G18818">
        <v>111</v>
      </c>
    </row>
    <row r="18819" spans="1:7" x14ac:dyDescent="0.25">
      <c r="A18819" t="str">
        <f t="shared" si="294"/>
        <v>MenRecurveU16Vegas 300</v>
      </c>
      <c r="B18819">
        <v>4</v>
      </c>
      <c r="C18819" t="s">
        <v>0</v>
      </c>
      <c r="D18819" t="s">
        <v>4</v>
      </c>
      <c r="E18819" t="s">
        <v>54</v>
      </c>
      <c r="F18819" t="s">
        <v>152</v>
      </c>
      <c r="G18819">
        <v>149</v>
      </c>
    </row>
    <row r="18820" spans="1:7" x14ac:dyDescent="0.25">
      <c r="A18820" t="str">
        <f t="shared" si="294"/>
        <v>MenRecurveU16Vegas 300</v>
      </c>
      <c r="B18820">
        <v>5</v>
      </c>
      <c r="C18820" t="s">
        <v>0</v>
      </c>
      <c r="D18820" t="s">
        <v>4</v>
      </c>
      <c r="E18820" t="s">
        <v>54</v>
      </c>
      <c r="F18820" t="s">
        <v>152</v>
      </c>
      <c r="G18820">
        <v>186</v>
      </c>
    </row>
    <row r="18821" spans="1:7" x14ac:dyDescent="0.25">
      <c r="A18821" t="str">
        <f t="shared" si="294"/>
        <v>MenRecurveU16Vegas 300</v>
      </c>
      <c r="B18821">
        <v>6</v>
      </c>
      <c r="C18821" t="s">
        <v>0</v>
      </c>
      <c r="D18821" t="s">
        <v>4</v>
      </c>
      <c r="E18821" t="s">
        <v>54</v>
      </c>
      <c r="F18821" t="s">
        <v>152</v>
      </c>
      <c r="G18821">
        <v>216</v>
      </c>
    </row>
    <row r="18822" spans="1:7" x14ac:dyDescent="0.25">
      <c r="A18822" t="str">
        <f t="shared" si="294"/>
        <v>MenRecurveU16Vegas 300</v>
      </c>
      <c r="B18822">
        <v>7</v>
      </c>
      <c r="C18822" t="s">
        <v>0</v>
      </c>
      <c r="D18822" t="s">
        <v>4</v>
      </c>
      <c r="E18822" t="s">
        <v>54</v>
      </c>
      <c r="F18822" t="s">
        <v>152</v>
      </c>
      <c r="G18822">
        <v>240</v>
      </c>
    </row>
    <row r="18823" spans="1:7" x14ac:dyDescent="0.25">
      <c r="A18823" t="str">
        <f t="shared" si="294"/>
        <v>MenRecurveU16Vegas 300</v>
      </c>
      <c r="B18823">
        <v>8</v>
      </c>
      <c r="C18823" t="s">
        <v>0</v>
      </c>
      <c r="D18823" t="s">
        <v>4</v>
      </c>
      <c r="E18823" t="s">
        <v>54</v>
      </c>
      <c r="F18823" t="s">
        <v>152</v>
      </c>
      <c r="G18823">
        <v>259</v>
      </c>
    </row>
    <row r="18824" spans="1:7" x14ac:dyDescent="0.25">
      <c r="A18824" t="str">
        <f t="shared" si="294"/>
        <v>MenRecurveU16WA 18m</v>
      </c>
      <c r="B18824">
        <v>1</v>
      </c>
      <c r="C18824" t="s">
        <v>0</v>
      </c>
      <c r="D18824" t="s">
        <v>4</v>
      </c>
      <c r="E18824" t="s">
        <v>54</v>
      </c>
      <c r="F18824" t="s">
        <v>95</v>
      </c>
      <c r="G18824">
        <v>104</v>
      </c>
    </row>
    <row r="18825" spans="1:7" x14ac:dyDescent="0.25">
      <c r="A18825" t="str">
        <f t="shared" si="294"/>
        <v>MenRecurveU16WA 18m</v>
      </c>
      <c r="B18825">
        <v>2</v>
      </c>
      <c r="C18825" t="s">
        <v>0</v>
      </c>
      <c r="D18825" t="s">
        <v>4</v>
      </c>
      <c r="E18825" t="s">
        <v>54</v>
      </c>
      <c r="F18825" t="s">
        <v>95</v>
      </c>
      <c r="G18825">
        <v>157</v>
      </c>
    </row>
    <row r="18826" spans="1:7" x14ac:dyDescent="0.25">
      <c r="A18826" t="str">
        <f t="shared" si="294"/>
        <v>MenRecurveU16WA 18m</v>
      </c>
      <c r="B18826">
        <v>3</v>
      </c>
      <c r="C18826" t="s">
        <v>0</v>
      </c>
      <c r="D18826" t="s">
        <v>4</v>
      </c>
      <c r="E18826" t="s">
        <v>54</v>
      </c>
      <c r="F18826" t="s">
        <v>95</v>
      </c>
      <c r="G18826">
        <v>226</v>
      </c>
    </row>
    <row r="18827" spans="1:7" x14ac:dyDescent="0.25">
      <c r="A18827" t="str">
        <f t="shared" si="294"/>
        <v>MenRecurveU16WA 18m</v>
      </c>
      <c r="B18827">
        <v>4</v>
      </c>
      <c r="C18827" t="s">
        <v>0</v>
      </c>
      <c r="D18827" t="s">
        <v>4</v>
      </c>
      <c r="E18827" t="s">
        <v>54</v>
      </c>
      <c r="F18827" t="s">
        <v>95</v>
      </c>
      <c r="G18827">
        <v>302</v>
      </c>
    </row>
    <row r="18828" spans="1:7" x14ac:dyDescent="0.25">
      <c r="A18828" t="str">
        <f t="shared" si="294"/>
        <v>MenRecurveU16WA 18m</v>
      </c>
      <c r="B18828">
        <v>5</v>
      </c>
      <c r="C18828" t="s">
        <v>0</v>
      </c>
      <c r="D18828" t="s">
        <v>4</v>
      </c>
      <c r="E18828" t="s">
        <v>54</v>
      </c>
      <c r="F18828" t="s">
        <v>95</v>
      </c>
      <c r="G18828">
        <v>375</v>
      </c>
    </row>
    <row r="18829" spans="1:7" x14ac:dyDescent="0.25">
      <c r="A18829" t="str">
        <f t="shared" si="294"/>
        <v>MenRecurveU16WA 18m</v>
      </c>
      <c r="B18829">
        <v>6</v>
      </c>
      <c r="C18829" t="s">
        <v>0</v>
      </c>
      <c r="D18829" t="s">
        <v>4</v>
      </c>
      <c r="E18829" t="s">
        <v>54</v>
      </c>
      <c r="F18829" t="s">
        <v>95</v>
      </c>
      <c r="G18829">
        <v>436</v>
      </c>
    </row>
    <row r="18830" spans="1:7" x14ac:dyDescent="0.25">
      <c r="A18830" t="str">
        <f t="shared" si="294"/>
        <v>MenRecurveU16WA 18m</v>
      </c>
      <c r="B18830">
        <v>7</v>
      </c>
      <c r="C18830" t="s">
        <v>0</v>
      </c>
      <c r="D18830" t="s">
        <v>4</v>
      </c>
      <c r="E18830" t="s">
        <v>54</v>
      </c>
      <c r="F18830" t="s">
        <v>95</v>
      </c>
      <c r="G18830">
        <v>483</v>
      </c>
    </row>
    <row r="18831" spans="1:7" x14ac:dyDescent="0.25">
      <c r="A18831" t="str">
        <f t="shared" si="294"/>
        <v>MenRecurveU16WA 18m</v>
      </c>
      <c r="B18831">
        <v>8</v>
      </c>
      <c r="C18831" t="s">
        <v>0</v>
      </c>
      <c r="D18831" t="s">
        <v>4</v>
      </c>
      <c r="E18831" t="s">
        <v>54</v>
      </c>
      <c r="F18831" t="s">
        <v>95</v>
      </c>
      <c r="G18831">
        <v>519</v>
      </c>
    </row>
    <row r="18832" spans="1:7" x14ac:dyDescent="0.25">
      <c r="A18832" t="str">
        <f t="shared" si="294"/>
        <v>MenRecurveU16WA 25m</v>
      </c>
      <c r="B18832">
        <v>1</v>
      </c>
      <c r="C18832" t="s">
        <v>0</v>
      </c>
      <c r="D18832" t="s">
        <v>4</v>
      </c>
      <c r="E18832" t="s">
        <v>54</v>
      </c>
      <c r="F18832" t="s">
        <v>96</v>
      </c>
      <c r="G18832">
        <v>111</v>
      </c>
    </row>
    <row r="18833" spans="1:7" x14ac:dyDescent="0.25">
      <c r="A18833" t="str">
        <f t="shared" si="294"/>
        <v>MenRecurveU16WA 25m</v>
      </c>
      <c r="B18833">
        <v>2</v>
      </c>
      <c r="C18833" t="s">
        <v>0</v>
      </c>
      <c r="D18833" t="s">
        <v>4</v>
      </c>
      <c r="E18833" t="s">
        <v>54</v>
      </c>
      <c r="F18833" t="s">
        <v>96</v>
      </c>
      <c r="G18833">
        <v>167</v>
      </c>
    </row>
    <row r="18834" spans="1:7" x14ac:dyDescent="0.25">
      <c r="A18834" t="str">
        <f t="shared" si="294"/>
        <v>MenRecurveU16WA 25m</v>
      </c>
      <c r="B18834">
        <v>3</v>
      </c>
      <c r="C18834" t="s">
        <v>0</v>
      </c>
      <c r="D18834" t="s">
        <v>4</v>
      </c>
      <c r="E18834" t="s">
        <v>54</v>
      </c>
      <c r="F18834" t="s">
        <v>96</v>
      </c>
      <c r="G18834">
        <v>237</v>
      </c>
    </row>
    <row r="18835" spans="1:7" x14ac:dyDescent="0.25">
      <c r="A18835" t="str">
        <f t="shared" si="294"/>
        <v>MenRecurveU16WA 25m</v>
      </c>
      <c r="B18835">
        <v>4</v>
      </c>
      <c r="C18835" t="s">
        <v>0</v>
      </c>
      <c r="D18835" t="s">
        <v>4</v>
      </c>
      <c r="E18835" t="s">
        <v>54</v>
      </c>
      <c r="F18835" t="s">
        <v>96</v>
      </c>
      <c r="G18835">
        <v>313</v>
      </c>
    </row>
    <row r="18836" spans="1:7" x14ac:dyDescent="0.25">
      <c r="A18836" t="str">
        <f t="shared" si="294"/>
        <v>MenRecurveU16WA 25m</v>
      </c>
      <c r="B18836">
        <v>5</v>
      </c>
      <c r="C18836" t="s">
        <v>0</v>
      </c>
      <c r="D18836" t="s">
        <v>4</v>
      </c>
      <c r="E18836" t="s">
        <v>54</v>
      </c>
      <c r="F18836" t="s">
        <v>96</v>
      </c>
      <c r="G18836">
        <v>384</v>
      </c>
    </row>
    <row r="18837" spans="1:7" x14ac:dyDescent="0.25">
      <c r="A18837" t="str">
        <f t="shared" si="294"/>
        <v>MenRecurveU16WA 25m</v>
      </c>
      <c r="B18837">
        <v>6</v>
      </c>
      <c r="C18837" t="s">
        <v>0</v>
      </c>
      <c r="D18837" t="s">
        <v>4</v>
      </c>
      <c r="E18837" t="s">
        <v>54</v>
      </c>
      <c r="F18837" t="s">
        <v>96</v>
      </c>
      <c r="G18837">
        <v>442</v>
      </c>
    </row>
    <row r="18838" spans="1:7" x14ac:dyDescent="0.25">
      <c r="A18838" t="str">
        <f t="shared" si="294"/>
        <v>MenRecurveU16WA 25m</v>
      </c>
      <c r="B18838">
        <v>7</v>
      </c>
      <c r="C18838" t="s">
        <v>0</v>
      </c>
      <c r="D18838" t="s">
        <v>4</v>
      </c>
      <c r="E18838" t="s">
        <v>54</v>
      </c>
      <c r="F18838" t="s">
        <v>96</v>
      </c>
      <c r="G18838">
        <v>487</v>
      </c>
    </row>
    <row r="18839" spans="1:7" x14ac:dyDescent="0.25">
      <c r="A18839" t="str">
        <f t="shared" si="294"/>
        <v>MenRecurveU16WA 25m</v>
      </c>
      <c r="B18839">
        <v>8</v>
      </c>
      <c r="C18839" t="s">
        <v>0</v>
      </c>
      <c r="D18839" t="s">
        <v>4</v>
      </c>
      <c r="E18839" t="s">
        <v>54</v>
      </c>
      <c r="F18839" t="s">
        <v>96</v>
      </c>
      <c r="G18839">
        <v>521</v>
      </c>
    </row>
    <row r="18840" spans="1:7" x14ac:dyDescent="0.25">
      <c r="A18840" t="str">
        <f t="shared" si="294"/>
        <v>MenRecurveU15Bray I</v>
      </c>
      <c r="B18840">
        <v>1</v>
      </c>
      <c r="C18840" t="s">
        <v>0</v>
      </c>
      <c r="D18840" t="s">
        <v>4</v>
      </c>
      <c r="E18840" t="s">
        <v>55</v>
      </c>
      <c r="F18840" t="s">
        <v>81</v>
      </c>
      <c r="G18840">
        <v>34</v>
      </c>
    </row>
    <row r="18841" spans="1:7" x14ac:dyDescent="0.25">
      <c r="A18841" t="str">
        <f t="shared" si="294"/>
        <v>MenRecurveU15Bray I</v>
      </c>
      <c r="B18841">
        <v>2</v>
      </c>
      <c r="C18841" t="s">
        <v>0</v>
      </c>
      <c r="D18841" t="s">
        <v>4</v>
      </c>
      <c r="E18841" t="s">
        <v>55</v>
      </c>
      <c r="F18841" t="s">
        <v>81</v>
      </c>
      <c r="G18841">
        <v>54</v>
      </c>
    </row>
    <row r="18842" spans="1:7" x14ac:dyDescent="0.25">
      <c r="A18842" t="str">
        <f t="shared" si="294"/>
        <v>MenRecurveU15Bray I</v>
      </c>
      <c r="B18842">
        <v>3</v>
      </c>
      <c r="C18842" t="s">
        <v>0</v>
      </c>
      <c r="D18842" t="s">
        <v>4</v>
      </c>
      <c r="E18842" t="s">
        <v>55</v>
      </c>
      <c r="F18842" t="s">
        <v>81</v>
      </c>
      <c r="G18842">
        <v>81</v>
      </c>
    </row>
    <row r="18843" spans="1:7" x14ac:dyDescent="0.25">
      <c r="A18843" t="str">
        <f t="shared" si="294"/>
        <v>MenRecurveU15Bray I</v>
      </c>
      <c r="B18843">
        <v>4</v>
      </c>
      <c r="C18843" t="s">
        <v>0</v>
      </c>
      <c r="D18843" t="s">
        <v>4</v>
      </c>
      <c r="E18843" t="s">
        <v>55</v>
      </c>
      <c r="F18843" t="s">
        <v>81</v>
      </c>
      <c r="G18843">
        <v>116</v>
      </c>
    </row>
    <row r="18844" spans="1:7" x14ac:dyDescent="0.25">
      <c r="A18844" t="str">
        <f t="shared" si="294"/>
        <v>MenRecurveU15Bray I</v>
      </c>
      <c r="B18844">
        <v>5</v>
      </c>
      <c r="C18844" t="s">
        <v>0</v>
      </c>
      <c r="D18844" t="s">
        <v>4</v>
      </c>
      <c r="E18844" t="s">
        <v>55</v>
      </c>
      <c r="F18844" t="s">
        <v>81</v>
      </c>
      <c r="G18844">
        <v>154</v>
      </c>
    </row>
    <row r="18845" spans="1:7" x14ac:dyDescent="0.25">
      <c r="A18845" t="str">
        <f t="shared" si="294"/>
        <v>MenRecurveU15Bray I</v>
      </c>
      <c r="B18845">
        <v>6</v>
      </c>
      <c r="C18845" t="s">
        <v>0</v>
      </c>
      <c r="D18845" t="s">
        <v>4</v>
      </c>
      <c r="E18845" t="s">
        <v>55</v>
      </c>
      <c r="F18845" t="s">
        <v>81</v>
      </c>
      <c r="G18845">
        <v>190</v>
      </c>
    </row>
    <row r="18846" spans="1:7" x14ac:dyDescent="0.25">
      <c r="A18846" t="str">
        <f t="shared" si="294"/>
        <v>MenRecurveU15Bray I</v>
      </c>
      <c r="B18846">
        <v>7</v>
      </c>
      <c r="C18846" t="s">
        <v>0</v>
      </c>
      <c r="D18846" t="s">
        <v>4</v>
      </c>
      <c r="E18846" t="s">
        <v>55</v>
      </c>
      <c r="F18846" t="s">
        <v>81</v>
      </c>
      <c r="G18846">
        <v>220</v>
      </c>
    </row>
    <row r="18847" spans="1:7" x14ac:dyDescent="0.25">
      <c r="A18847" t="str">
        <f t="shared" si="294"/>
        <v>MenRecurveU15Bray I</v>
      </c>
      <c r="B18847">
        <v>8</v>
      </c>
      <c r="C18847" t="s">
        <v>0</v>
      </c>
      <c r="D18847" t="s">
        <v>4</v>
      </c>
      <c r="E18847" t="s">
        <v>55</v>
      </c>
      <c r="F18847" t="s">
        <v>81</v>
      </c>
      <c r="G18847">
        <v>243</v>
      </c>
    </row>
    <row r="18848" spans="1:7" x14ac:dyDescent="0.25">
      <c r="A18848" t="str">
        <f t="shared" si="294"/>
        <v>MenRecurveU15Bray II</v>
      </c>
      <c r="B18848">
        <v>1</v>
      </c>
      <c r="C18848" t="s">
        <v>0</v>
      </c>
      <c r="D18848" t="s">
        <v>4</v>
      </c>
      <c r="E18848" t="s">
        <v>55</v>
      </c>
      <c r="F18848" t="s">
        <v>82</v>
      </c>
      <c r="G18848">
        <v>45</v>
      </c>
    </row>
    <row r="18849" spans="1:7" x14ac:dyDescent="0.25">
      <c r="A18849" t="str">
        <f t="shared" si="294"/>
        <v>MenRecurveU15Bray II</v>
      </c>
      <c r="B18849">
        <v>2</v>
      </c>
      <c r="C18849" t="s">
        <v>0</v>
      </c>
      <c r="D18849" t="s">
        <v>4</v>
      </c>
      <c r="E18849" t="s">
        <v>55</v>
      </c>
      <c r="F18849" t="s">
        <v>82</v>
      </c>
      <c r="G18849">
        <v>69</v>
      </c>
    </row>
    <row r="18850" spans="1:7" x14ac:dyDescent="0.25">
      <c r="A18850" t="str">
        <f t="shared" si="294"/>
        <v>MenRecurveU15Bray II</v>
      </c>
      <c r="B18850">
        <v>3</v>
      </c>
      <c r="C18850" t="s">
        <v>0</v>
      </c>
      <c r="D18850" t="s">
        <v>4</v>
      </c>
      <c r="E18850" t="s">
        <v>55</v>
      </c>
      <c r="F18850" t="s">
        <v>82</v>
      </c>
      <c r="G18850">
        <v>101</v>
      </c>
    </row>
    <row r="18851" spans="1:7" x14ac:dyDescent="0.25">
      <c r="A18851" t="str">
        <f t="shared" si="294"/>
        <v>MenRecurveU15Bray II</v>
      </c>
      <c r="B18851">
        <v>4</v>
      </c>
      <c r="C18851" t="s">
        <v>0</v>
      </c>
      <c r="D18851" t="s">
        <v>4</v>
      </c>
      <c r="E18851" t="s">
        <v>55</v>
      </c>
      <c r="F18851" t="s">
        <v>82</v>
      </c>
      <c r="G18851">
        <v>138</v>
      </c>
    </row>
    <row r="18852" spans="1:7" x14ac:dyDescent="0.25">
      <c r="A18852" t="str">
        <f t="shared" si="294"/>
        <v>MenRecurveU15Bray II</v>
      </c>
      <c r="B18852">
        <v>5</v>
      </c>
      <c r="C18852" t="s">
        <v>0</v>
      </c>
      <c r="D18852" t="s">
        <v>4</v>
      </c>
      <c r="E18852" t="s">
        <v>55</v>
      </c>
      <c r="F18852" t="s">
        <v>82</v>
      </c>
      <c r="G18852">
        <v>176</v>
      </c>
    </row>
    <row r="18853" spans="1:7" x14ac:dyDescent="0.25">
      <c r="A18853" t="str">
        <f t="shared" si="294"/>
        <v>MenRecurveU15Bray II</v>
      </c>
      <c r="B18853">
        <v>6</v>
      </c>
      <c r="C18853" t="s">
        <v>0</v>
      </c>
      <c r="D18853" t="s">
        <v>4</v>
      </c>
      <c r="E18853" t="s">
        <v>55</v>
      </c>
      <c r="F18853" t="s">
        <v>82</v>
      </c>
      <c r="G18853">
        <v>208</v>
      </c>
    </row>
    <row r="18854" spans="1:7" x14ac:dyDescent="0.25">
      <c r="A18854" t="str">
        <f t="shared" si="294"/>
        <v>MenRecurveU15Bray II</v>
      </c>
      <c r="B18854">
        <v>7</v>
      </c>
      <c r="C18854" t="s">
        <v>0</v>
      </c>
      <c r="D18854" t="s">
        <v>4</v>
      </c>
      <c r="E18854" t="s">
        <v>55</v>
      </c>
      <c r="F18854" t="s">
        <v>82</v>
      </c>
      <c r="G18854">
        <v>233</v>
      </c>
    </row>
    <row r="18855" spans="1:7" x14ac:dyDescent="0.25">
      <c r="A18855" t="str">
        <f t="shared" si="294"/>
        <v>MenRecurveU15Bray II</v>
      </c>
      <c r="B18855">
        <v>8</v>
      </c>
      <c r="C18855" t="s">
        <v>0</v>
      </c>
      <c r="D18855" t="s">
        <v>4</v>
      </c>
      <c r="E18855" t="s">
        <v>55</v>
      </c>
      <c r="F18855" t="s">
        <v>82</v>
      </c>
      <c r="G18855">
        <v>253</v>
      </c>
    </row>
    <row r="18856" spans="1:7" x14ac:dyDescent="0.25">
      <c r="A18856" t="str">
        <f t="shared" si="294"/>
        <v>MenRecurveU15Portsmouth</v>
      </c>
      <c r="B18856">
        <v>1</v>
      </c>
      <c r="C18856" t="s">
        <v>0</v>
      </c>
      <c r="D18856" t="s">
        <v>4</v>
      </c>
      <c r="E18856" t="s">
        <v>55</v>
      </c>
      <c r="F18856" t="s">
        <v>84</v>
      </c>
      <c r="G18856">
        <v>134</v>
      </c>
    </row>
    <row r="18857" spans="1:7" x14ac:dyDescent="0.25">
      <c r="A18857" t="str">
        <f t="shared" si="294"/>
        <v>MenRecurveU15Portsmouth</v>
      </c>
      <c r="B18857">
        <v>2</v>
      </c>
      <c r="C18857" t="s">
        <v>0</v>
      </c>
      <c r="D18857" t="s">
        <v>4</v>
      </c>
      <c r="E18857" t="s">
        <v>55</v>
      </c>
      <c r="F18857" t="s">
        <v>84</v>
      </c>
      <c r="G18857">
        <v>196</v>
      </c>
    </row>
    <row r="18858" spans="1:7" x14ac:dyDescent="0.25">
      <c r="A18858" t="str">
        <f t="shared" si="294"/>
        <v>MenRecurveU15Portsmouth</v>
      </c>
      <c r="B18858">
        <v>3</v>
      </c>
      <c r="C18858" t="s">
        <v>0</v>
      </c>
      <c r="D18858" t="s">
        <v>4</v>
      </c>
      <c r="E18858" t="s">
        <v>55</v>
      </c>
      <c r="F18858" t="s">
        <v>84</v>
      </c>
      <c r="G18858">
        <v>271</v>
      </c>
    </row>
    <row r="18859" spans="1:7" x14ac:dyDescent="0.25">
      <c r="A18859" t="str">
        <f t="shared" si="294"/>
        <v>MenRecurveU15Portsmouth</v>
      </c>
      <c r="B18859">
        <v>4</v>
      </c>
      <c r="C18859" t="s">
        <v>0</v>
      </c>
      <c r="D18859" t="s">
        <v>4</v>
      </c>
      <c r="E18859" t="s">
        <v>55</v>
      </c>
      <c r="F18859" t="s">
        <v>84</v>
      </c>
      <c r="G18859">
        <v>346</v>
      </c>
    </row>
    <row r="18860" spans="1:7" x14ac:dyDescent="0.25">
      <c r="A18860" t="str">
        <f t="shared" si="294"/>
        <v>MenRecurveU15Portsmouth</v>
      </c>
      <c r="B18860">
        <v>5</v>
      </c>
      <c r="C18860" t="s">
        <v>0</v>
      </c>
      <c r="D18860" t="s">
        <v>4</v>
      </c>
      <c r="E18860" t="s">
        <v>55</v>
      </c>
      <c r="F18860" t="s">
        <v>84</v>
      </c>
      <c r="G18860">
        <v>411</v>
      </c>
    </row>
    <row r="18861" spans="1:7" x14ac:dyDescent="0.25">
      <c r="A18861" t="str">
        <f t="shared" si="294"/>
        <v>MenRecurveU15Portsmouth</v>
      </c>
      <c r="B18861">
        <v>6</v>
      </c>
      <c r="C18861" t="s">
        <v>0</v>
      </c>
      <c r="D18861" t="s">
        <v>4</v>
      </c>
      <c r="E18861" t="s">
        <v>55</v>
      </c>
      <c r="F18861" t="s">
        <v>84</v>
      </c>
      <c r="G18861">
        <v>463</v>
      </c>
    </row>
    <row r="18862" spans="1:7" x14ac:dyDescent="0.25">
      <c r="A18862" t="str">
        <f t="shared" si="294"/>
        <v>MenRecurveU15Portsmouth</v>
      </c>
      <c r="B18862">
        <v>7</v>
      </c>
      <c r="C18862" t="s">
        <v>0</v>
      </c>
      <c r="D18862" t="s">
        <v>4</v>
      </c>
      <c r="E18862" t="s">
        <v>55</v>
      </c>
      <c r="F18862" t="s">
        <v>84</v>
      </c>
      <c r="G18862">
        <v>503</v>
      </c>
    </row>
    <row r="18863" spans="1:7" x14ac:dyDescent="0.25">
      <c r="A18863" t="str">
        <f t="shared" si="294"/>
        <v>MenRecurveU15Portsmouth</v>
      </c>
      <c r="B18863">
        <v>8</v>
      </c>
      <c r="C18863" t="s">
        <v>0</v>
      </c>
      <c r="D18863" t="s">
        <v>4</v>
      </c>
      <c r="E18863" t="s">
        <v>55</v>
      </c>
      <c r="F18863" t="s">
        <v>84</v>
      </c>
      <c r="G18863">
        <v>534</v>
      </c>
    </row>
    <row r="18864" spans="1:7" x14ac:dyDescent="0.25">
      <c r="A18864" t="str">
        <f t="shared" si="294"/>
        <v>MenRecurveU15Stafford</v>
      </c>
      <c r="B18864">
        <v>1</v>
      </c>
      <c r="C18864" t="s">
        <v>0</v>
      </c>
      <c r="D18864" t="s">
        <v>4</v>
      </c>
      <c r="E18864" t="s">
        <v>55</v>
      </c>
      <c r="F18864" t="s">
        <v>83</v>
      </c>
      <c r="G18864">
        <v>105</v>
      </c>
    </row>
    <row r="18865" spans="1:7" x14ac:dyDescent="0.25">
      <c r="A18865" t="str">
        <f t="shared" si="294"/>
        <v>MenRecurveU15Stafford</v>
      </c>
      <c r="B18865">
        <v>2</v>
      </c>
      <c r="C18865" t="s">
        <v>0</v>
      </c>
      <c r="D18865" t="s">
        <v>4</v>
      </c>
      <c r="E18865" t="s">
        <v>55</v>
      </c>
      <c r="F18865" t="s">
        <v>83</v>
      </c>
      <c r="G18865">
        <v>161</v>
      </c>
    </row>
    <row r="18866" spans="1:7" x14ac:dyDescent="0.25">
      <c r="A18866" t="str">
        <f t="shared" si="294"/>
        <v>MenRecurveU15Stafford</v>
      </c>
      <c r="B18866">
        <v>3</v>
      </c>
      <c r="C18866" t="s">
        <v>0</v>
      </c>
      <c r="D18866" t="s">
        <v>4</v>
      </c>
      <c r="E18866" t="s">
        <v>55</v>
      </c>
      <c r="F18866" t="s">
        <v>83</v>
      </c>
      <c r="G18866">
        <v>236</v>
      </c>
    </row>
    <row r="18867" spans="1:7" x14ac:dyDescent="0.25">
      <c r="A18867" t="str">
        <f t="shared" si="294"/>
        <v>MenRecurveU15Stafford</v>
      </c>
      <c r="B18867">
        <v>4</v>
      </c>
      <c r="C18867" t="s">
        <v>0</v>
      </c>
      <c r="D18867" t="s">
        <v>4</v>
      </c>
      <c r="E18867" t="s">
        <v>55</v>
      </c>
      <c r="F18867" t="s">
        <v>83</v>
      </c>
      <c r="G18867">
        <v>325</v>
      </c>
    </row>
    <row r="18868" spans="1:7" x14ac:dyDescent="0.25">
      <c r="A18868" t="str">
        <f t="shared" si="294"/>
        <v>MenRecurveU15Stafford</v>
      </c>
      <c r="B18868">
        <v>5</v>
      </c>
      <c r="C18868" t="s">
        <v>0</v>
      </c>
      <c r="D18868" t="s">
        <v>4</v>
      </c>
      <c r="E18868" t="s">
        <v>55</v>
      </c>
      <c r="F18868" t="s">
        <v>83</v>
      </c>
      <c r="G18868">
        <v>415</v>
      </c>
    </row>
    <row r="18869" spans="1:7" x14ac:dyDescent="0.25">
      <c r="A18869" t="str">
        <f t="shared" si="294"/>
        <v>MenRecurveU15Stafford</v>
      </c>
      <c r="B18869">
        <v>6</v>
      </c>
      <c r="C18869" t="s">
        <v>0</v>
      </c>
      <c r="D18869" t="s">
        <v>4</v>
      </c>
      <c r="E18869" t="s">
        <v>55</v>
      </c>
      <c r="F18869" t="s">
        <v>83</v>
      </c>
      <c r="G18869">
        <v>493</v>
      </c>
    </row>
    <row r="18870" spans="1:7" x14ac:dyDescent="0.25">
      <c r="A18870" t="str">
        <f t="shared" si="294"/>
        <v>MenRecurveU15Stafford</v>
      </c>
      <c r="B18870">
        <v>7</v>
      </c>
      <c r="C18870" t="s">
        <v>0</v>
      </c>
      <c r="D18870" t="s">
        <v>4</v>
      </c>
      <c r="E18870" t="s">
        <v>55</v>
      </c>
      <c r="F18870" t="s">
        <v>83</v>
      </c>
      <c r="G18870">
        <v>554</v>
      </c>
    </row>
    <row r="18871" spans="1:7" x14ac:dyDescent="0.25">
      <c r="A18871" t="str">
        <f t="shared" si="294"/>
        <v>MenRecurveU15Stafford</v>
      </c>
      <c r="B18871">
        <v>8</v>
      </c>
      <c r="C18871" t="s">
        <v>0</v>
      </c>
      <c r="D18871" t="s">
        <v>4</v>
      </c>
      <c r="E18871" t="s">
        <v>55</v>
      </c>
      <c r="F18871" t="s">
        <v>83</v>
      </c>
      <c r="G18871">
        <v>602</v>
      </c>
    </row>
    <row r="18872" spans="1:7" x14ac:dyDescent="0.25">
      <c r="A18872" t="str">
        <f t="shared" si="294"/>
        <v>MenRecurveU15Worcester</v>
      </c>
      <c r="B18872">
        <v>1</v>
      </c>
      <c r="C18872" t="s">
        <v>0</v>
      </c>
      <c r="D18872" t="s">
        <v>4</v>
      </c>
      <c r="E18872" t="s">
        <v>55</v>
      </c>
      <c r="F18872" t="s">
        <v>91</v>
      </c>
      <c r="G18872">
        <v>40</v>
      </c>
    </row>
    <row r="18873" spans="1:7" x14ac:dyDescent="0.25">
      <c r="A18873" t="str">
        <f t="shared" si="294"/>
        <v>MenRecurveU15Worcester</v>
      </c>
      <c r="B18873">
        <v>2</v>
      </c>
      <c r="C18873" t="s">
        <v>0</v>
      </c>
      <c r="D18873" t="s">
        <v>4</v>
      </c>
      <c r="E18873" t="s">
        <v>55</v>
      </c>
      <c r="F18873" t="s">
        <v>91</v>
      </c>
      <c r="G18873">
        <v>62</v>
      </c>
    </row>
    <row r="18874" spans="1:7" x14ac:dyDescent="0.25">
      <c r="A18874" t="str">
        <f t="shared" si="294"/>
        <v>MenRecurveU15Worcester</v>
      </c>
      <c r="B18874">
        <v>3</v>
      </c>
      <c r="C18874" t="s">
        <v>0</v>
      </c>
      <c r="D18874" t="s">
        <v>4</v>
      </c>
      <c r="E18874" t="s">
        <v>55</v>
      </c>
      <c r="F18874" t="s">
        <v>91</v>
      </c>
      <c r="G18874">
        <v>92</v>
      </c>
    </row>
    <row r="18875" spans="1:7" x14ac:dyDescent="0.25">
      <c r="A18875" t="str">
        <f t="shared" si="294"/>
        <v>MenRecurveU15Worcester</v>
      </c>
      <c r="B18875">
        <v>4</v>
      </c>
      <c r="C18875" t="s">
        <v>0</v>
      </c>
      <c r="D18875" t="s">
        <v>4</v>
      </c>
      <c r="E18875" t="s">
        <v>55</v>
      </c>
      <c r="F18875" t="s">
        <v>91</v>
      </c>
      <c r="G18875">
        <v>130</v>
      </c>
    </row>
    <row r="18876" spans="1:7" x14ac:dyDescent="0.25">
      <c r="A18876" t="str">
        <f t="shared" si="294"/>
        <v>MenRecurveU15Worcester</v>
      </c>
      <c r="B18876">
        <v>5</v>
      </c>
      <c r="C18876" t="s">
        <v>0</v>
      </c>
      <c r="D18876" t="s">
        <v>4</v>
      </c>
      <c r="E18876" t="s">
        <v>55</v>
      </c>
      <c r="F18876" t="s">
        <v>91</v>
      </c>
      <c r="G18876">
        <v>170</v>
      </c>
    </row>
    <row r="18877" spans="1:7" x14ac:dyDescent="0.25">
      <c r="A18877" t="str">
        <f t="shared" si="294"/>
        <v>MenRecurveU15Worcester</v>
      </c>
      <c r="B18877">
        <v>6</v>
      </c>
      <c r="C18877" t="s">
        <v>0</v>
      </c>
      <c r="D18877" t="s">
        <v>4</v>
      </c>
      <c r="E18877" t="s">
        <v>55</v>
      </c>
      <c r="F18877" t="s">
        <v>91</v>
      </c>
      <c r="G18877">
        <v>207</v>
      </c>
    </row>
    <row r="18878" spans="1:7" x14ac:dyDescent="0.25">
      <c r="A18878" t="str">
        <f t="shared" si="294"/>
        <v>MenRecurveU15Worcester</v>
      </c>
      <c r="B18878">
        <v>7</v>
      </c>
      <c r="C18878" t="s">
        <v>0</v>
      </c>
      <c r="D18878" t="s">
        <v>4</v>
      </c>
      <c r="E18878" t="s">
        <v>55</v>
      </c>
      <c r="F18878" t="s">
        <v>91</v>
      </c>
      <c r="G18878">
        <v>236</v>
      </c>
    </row>
    <row r="18879" spans="1:7" x14ac:dyDescent="0.25">
      <c r="A18879" t="str">
        <f t="shared" si="294"/>
        <v>MenRecurveU15Worcester</v>
      </c>
      <c r="B18879">
        <v>8</v>
      </c>
      <c r="C18879" t="s">
        <v>0</v>
      </c>
      <c r="D18879" t="s">
        <v>4</v>
      </c>
      <c r="E18879" t="s">
        <v>55</v>
      </c>
      <c r="F18879" t="s">
        <v>91</v>
      </c>
      <c r="G18879">
        <v>259</v>
      </c>
    </row>
    <row r="18880" spans="1:7" x14ac:dyDescent="0.25">
      <c r="A18880" t="str">
        <f t="shared" si="294"/>
        <v>MenRecurveU15Vegas (Triple Face)</v>
      </c>
      <c r="B18880">
        <v>1</v>
      </c>
      <c r="C18880" t="s">
        <v>0</v>
      </c>
      <c r="D18880" t="s">
        <v>4</v>
      </c>
      <c r="E18880" t="s">
        <v>55</v>
      </c>
      <c r="F18880" t="s">
        <v>93</v>
      </c>
      <c r="G18880">
        <v>37</v>
      </c>
    </row>
    <row r="18881" spans="1:7" x14ac:dyDescent="0.25">
      <c r="A18881" t="str">
        <f t="shared" si="294"/>
        <v>MenRecurveU15Vegas (Triple Face)</v>
      </c>
      <c r="B18881">
        <v>2</v>
      </c>
      <c r="C18881" t="s">
        <v>0</v>
      </c>
      <c r="D18881" t="s">
        <v>4</v>
      </c>
      <c r="E18881" t="s">
        <v>55</v>
      </c>
      <c r="F18881" t="s">
        <v>93</v>
      </c>
      <c r="G18881">
        <v>60</v>
      </c>
    </row>
    <row r="18882" spans="1:7" x14ac:dyDescent="0.25">
      <c r="A18882" t="str">
        <f t="shared" ref="A18882:A18945" si="295">C18882&amp;D18882&amp;E18882&amp;F18882</f>
        <v>MenRecurveU15Vegas (Triple Face)</v>
      </c>
      <c r="B18882">
        <v>3</v>
      </c>
      <c r="C18882" t="s">
        <v>0</v>
      </c>
      <c r="D18882" t="s">
        <v>4</v>
      </c>
      <c r="E18882" t="s">
        <v>55</v>
      </c>
      <c r="F18882" t="s">
        <v>93</v>
      </c>
      <c r="G18882">
        <v>96</v>
      </c>
    </row>
    <row r="18883" spans="1:7" x14ac:dyDescent="0.25">
      <c r="A18883" t="str">
        <f t="shared" si="295"/>
        <v>MenRecurveU15Vegas (Triple Face)</v>
      </c>
      <c r="B18883">
        <v>4</v>
      </c>
      <c r="C18883" t="s">
        <v>0</v>
      </c>
      <c r="D18883" t="s">
        <v>4</v>
      </c>
      <c r="E18883" t="s">
        <v>55</v>
      </c>
      <c r="F18883" t="s">
        <v>93</v>
      </c>
      <c r="G18883">
        <v>149</v>
      </c>
    </row>
    <row r="18884" spans="1:7" x14ac:dyDescent="0.25">
      <c r="A18884" t="str">
        <f t="shared" si="295"/>
        <v>MenRecurveU15Vegas (Triple Face)</v>
      </c>
      <c r="B18884">
        <v>5</v>
      </c>
      <c r="C18884" t="s">
        <v>0</v>
      </c>
      <c r="D18884" t="s">
        <v>4</v>
      </c>
      <c r="E18884" t="s">
        <v>55</v>
      </c>
      <c r="F18884" t="s">
        <v>93</v>
      </c>
      <c r="G18884">
        <v>223</v>
      </c>
    </row>
    <row r="18885" spans="1:7" x14ac:dyDescent="0.25">
      <c r="A18885" t="str">
        <f t="shared" si="295"/>
        <v>MenRecurveU15Vegas (Triple Face)</v>
      </c>
      <c r="B18885">
        <v>6</v>
      </c>
      <c r="C18885" t="s">
        <v>0</v>
      </c>
      <c r="D18885" t="s">
        <v>4</v>
      </c>
      <c r="E18885" t="s">
        <v>55</v>
      </c>
      <c r="F18885" t="s">
        <v>93</v>
      </c>
      <c r="G18885">
        <v>313</v>
      </c>
    </row>
    <row r="18886" spans="1:7" x14ac:dyDescent="0.25">
      <c r="A18886" t="str">
        <f t="shared" si="295"/>
        <v>MenRecurveU15Vegas (Triple Face)</v>
      </c>
      <c r="B18886">
        <v>7</v>
      </c>
      <c r="C18886" t="s">
        <v>0</v>
      </c>
      <c r="D18886" t="s">
        <v>4</v>
      </c>
      <c r="E18886" t="s">
        <v>55</v>
      </c>
      <c r="F18886" t="s">
        <v>93</v>
      </c>
      <c r="G18886">
        <v>405</v>
      </c>
    </row>
    <row r="18887" spans="1:7" x14ac:dyDescent="0.25">
      <c r="A18887" t="str">
        <f t="shared" si="295"/>
        <v>MenRecurveU15Vegas (Triple Face)</v>
      </c>
      <c r="B18887">
        <v>8</v>
      </c>
      <c r="C18887" t="s">
        <v>0</v>
      </c>
      <c r="D18887" t="s">
        <v>4</v>
      </c>
      <c r="E18887" t="s">
        <v>55</v>
      </c>
      <c r="F18887" t="s">
        <v>93</v>
      </c>
      <c r="G18887">
        <v>477</v>
      </c>
    </row>
    <row r="18888" spans="1:7" x14ac:dyDescent="0.25">
      <c r="A18888" t="str">
        <f t="shared" si="295"/>
        <v>MenRecurveU15Vegas 300</v>
      </c>
      <c r="B18888">
        <v>1</v>
      </c>
      <c r="C18888" t="s">
        <v>0</v>
      </c>
      <c r="D18888" t="s">
        <v>4</v>
      </c>
      <c r="E18888" t="s">
        <v>55</v>
      </c>
      <c r="F18888" t="s">
        <v>152</v>
      </c>
      <c r="G18888">
        <v>34</v>
      </c>
    </row>
    <row r="18889" spans="1:7" x14ac:dyDescent="0.25">
      <c r="A18889" t="str">
        <f t="shared" si="295"/>
        <v>MenRecurveU15Vegas 300</v>
      </c>
      <c r="B18889">
        <v>2</v>
      </c>
      <c r="C18889" t="s">
        <v>0</v>
      </c>
      <c r="D18889" t="s">
        <v>4</v>
      </c>
      <c r="E18889" t="s">
        <v>55</v>
      </c>
      <c r="F18889" t="s">
        <v>152</v>
      </c>
      <c r="G18889">
        <v>54</v>
      </c>
    </row>
    <row r="18890" spans="1:7" x14ac:dyDescent="0.25">
      <c r="A18890" t="str">
        <f t="shared" si="295"/>
        <v>MenRecurveU15Vegas 300</v>
      </c>
      <c r="B18890">
        <v>3</v>
      </c>
      <c r="C18890" t="s">
        <v>0</v>
      </c>
      <c r="D18890" t="s">
        <v>4</v>
      </c>
      <c r="E18890" t="s">
        <v>55</v>
      </c>
      <c r="F18890" t="s">
        <v>152</v>
      </c>
      <c r="G18890">
        <v>81</v>
      </c>
    </row>
    <row r="18891" spans="1:7" x14ac:dyDescent="0.25">
      <c r="A18891" t="str">
        <f t="shared" si="295"/>
        <v>MenRecurveU15Vegas 300</v>
      </c>
      <c r="B18891">
        <v>4</v>
      </c>
      <c r="C18891" t="s">
        <v>0</v>
      </c>
      <c r="D18891" t="s">
        <v>4</v>
      </c>
      <c r="E18891" t="s">
        <v>55</v>
      </c>
      <c r="F18891" t="s">
        <v>152</v>
      </c>
      <c r="G18891">
        <v>116</v>
      </c>
    </row>
    <row r="18892" spans="1:7" x14ac:dyDescent="0.25">
      <c r="A18892" t="str">
        <f t="shared" si="295"/>
        <v>MenRecurveU15Vegas 300</v>
      </c>
      <c r="B18892">
        <v>5</v>
      </c>
      <c r="C18892" t="s">
        <v>0</v>
      </c>
      <c r="D18892" t="s">
        <v>4</v>
      </c>
      <c r="E18892" t="s">
        <v>55</v>
      </c>
      <c r="F18892" t="s">
        <v>152</v>
      </c>
      <c r="G18892">
        <v>154</v>
      </c>
    </row>
    <row r="18893" spans="1:7" x14ac:dyDescent="0.25">
      <c r="A18893" t="str">
        <f t="shared" si="295"/>
        <v>MenRecurveU15Vegas 300</v>
      </c>
      <c r="B18893">
        <v>6</v>
      </c>
      <c r="C18893" t="s">
        <v>0</v>
      </c>
      <c r="D18893" t="s">
        <v>4</v>
      </c>
      <c r="E18893" t="s">
        <v>55</v>
      </c>
      <c r="F18893" t="s">
        <v>152</v>
      </c>
      <c r="G18893">
        <v>190</v>
      </c>
    </row>
    <row r="18894" spans="1:7" x14ac:dyDescent="0.25">
      <c r="A18894" t="str">
        <f t="shared" si="295"/>
        <v>MenRecurveU15Vegas 300</v>
      </c>
      <c r="B18894">
        <v>7</v>
      </c>
      <c r="C18894" t="s">
        <v>0</v>
      </c>
      <c r="D18894" t="s">
        <v>4</v>
      </c>
      <c r="E18894" t="s">
        <v>55</v>
      </c>
      <c r="F18894" t="s">
        <v>152</v>
      </c>
      <c r="G18894">
        <v>220</v>
      </c>
    </row>
    <row r="18895" spans="1:7" x14ac:dyDescent="0.25">
      <c r="A18895" t="str">
        <f t="shared" si="295"/>
        <v>MenRecurveU15Vegas 300</v>
      </c>
      <c r="B18895">
        <v>8</v>
      </c>
      <c r="C18895" t="s">
        <v>0</v>
      </c>
      <c r="D18895" t="s">
        <v>4</v>
      </c>
      <c r="E18895" t="s">
        <v>55</v>
      </c>
      <c r="F18895" t="s">
        <v>152</v>
      </c>
      <c r="G18895">
        <v>243</v>
      </c>
    </row>
    <row r="18896" spans="1:7" x14ac:dyDescent="0.25">
      <c r="A18896" t="str">
        <f t="shared" si="295"/>
        <v>MenRecurveU15WA 18m</v>
      </c>
      <c r="B18896">
        <v>1</v>
      </c>
      <c r="C18896" t="s">
        <v>0</v>
      </c>
      <c r="D18896" t="s">
        <v>4</v>
      </c>
      <c r="E18896" t="s">
        <v>55</v>
      </c>
      <c r="F18896" t="s">
        <v>95</v>
      </c>
      <c r="G18896">
        <v>71</v>
      </c>
    </row>
    <row r="18897" spans="1:7" x14ac:dyDescent="0.25">
      <c r="A18897" t="str">
        <f t="shared" si="295"/>
        <v>MenRecurveU15WA 18m</v>
      </c>
      <c r="B18897">
        <v>2</v>
      </c>
      <c r="C18897" t="s">
        <v>0</v>
      </c>
      <c r="D18897" t="s">
        <v>4</v>
      </c>
      <c r="E18897" t="s">
        <v>55</v>
      </c>
      <c r="F18897" t="s">
        <v>95</v>
      </c>
      <c r="G18897">
        <v>110</v>
      </c>
    </row>
    <row r="18898" spans="1:7" x14ac:dyDescent="0.25">
      <c r="A18898" t="str">
        <f t="shared" si="295"/>
        <v>MenRecurveU15WA 18m</v>
      </c>
      <c r="B18898">
        <v>3</v>
      </c>
      <c r="C18898" t="s">
        <v>0</v>
      </c>
      <c r="D18898" t="s">
        <v>4</v>
      </c>
      <c r="E18898" t="s">
        <v>55</v>
      </c>
      <c r="F18898" t="s">
        <v>95</v>
      </c>
      <c r="G18898">
        <v>166</v>
      </c>
    </row>
    <row r="18899" spans="1:7" x14ac:dyDescent="0.25">
      <c r="A18899" t="str">
        <f t="shared" si="295"/>
        <v>MenRecurveU15WA 18m</v>
      </c>
      <c r="B18899">
        <v>4</v>
      </c>
      <c r="C18899" t="s">
        <v>0</v>
      </c>
      <c r="D18899" t="s">
        <v>4</v>
      </c>
      <c r="E18899" t="s">
        <v>55</v>
      </c>
      <c r="F18899" t="s">
        <v>95</v>
      </c>
      <c r="G18899">
        <v>236</v>
      </c>
    </row>
    <row r="18900" spans="1:7" x14ac:dyDescent="0.25">
      <c r="A18900" t="str">
        <f t="shared" si="295"/>
        <v>MenRecurveU15WA 18m</v>
      </c>
      <c r="B18900">
        <v>5</v>
      </c>
      <c r="C18900" t="s">
        <v>0</v>
      </c>
      <c r="D18900" t="s">
        <v>4</v>
      </c>
      <c r="E18900" t="s">
        <v>55</v>
      </c>
      <c r="F18900" t="s">
        <v>95</v>
      </c>
      <c r="G18900">
        <v>313</v>
      </c>
    </row>
    <row r="18901" spans="1:7" x14ac:dyDescent="0.25">
      <c r="A18901" t="str">
        <f t="shared" si="295"/>
        <v>MenRecurveU15WA 18m</v>
      </c>
      <c r="B18901">
        <v>6</v>
      </c>
      <c r="C18901" t="s">
        <v>0</v>
      </c>
      <c r="D18901" t="s">
        <v>4</v>
      </c>
      <c r="E18901" t="s">
        <v>55</v>
      </c>
      <c r="F18901" t="s">
        <v>95</v>
      </c>
      <c r="G18901">
        <v>384</v>
      </c>
    </row>
    <row r="18902" spans="1:7" x14ac:dyDescent="0.25">
      <c r="A18902" t="str">
        <f t="shared" si="295"/>
        <v>MenRecurveU15WA 18m</v>
      </c>
      <c r="B18902">
        <v>7</v>
      </c>
      <c r="C18902" t="s">
        <v>0</v>
      </c>
      <c r="D18902" t="s">
        <v>4</v>
      </c>
      <c r="E18902" t="s">
        <v>55</v>
      </c>
      <c r="F18902" t="s">
        <v>95</v>
      </c>
      <c r="G18902">
        <v>443</v>
      </c>
    </row>
    <row r="18903" spans="1:7" x14ac:dyDescent="0.25">
      <c r="A18903" t="str">
        <f t="shared" si="295"/>
        <v>MenRecurveU15WA 18m</v>
      </c>
      <c r="B18903">
        <v>8</v>
      </c>
      <c r="C18903" t="s">
        <v>0</v>
      </c>
      <c r="D18903" t="s">
        <v>4</v>
      </c>
      <c r="E18903" t="s">
        <v>55</v>
      </c>
      <c r="F18903" t="s">
        <v>95</v>
      </c>
      <c r="G18903">
        <v>488</v>
      </c>
    </row>
    <row r="18904" spans="1:7" x14ac:dyDescent="0.25">
      <c r="A18904" t="str">
        <f t="shared" si="295"/>
        <v>MenRecurveU15WA 25m</v>
      </c>
      <c r="B18904">
        <v>1</v>
      </c>
      <c r="C18904" t="s">
        <v>0</v>
      </c>
      <c r="D18904" t="s">
        <v>4</v>
      </c>
      <c r="E18904" t="s">
        <v>55</v>
      </c>
      <c r="F18904" t="s">
        <v>96</v>
      </c>
      <c r="G18904">
        <v>76</v>
      </c>
    </row>
    <row r="18905" spans="1:7" x14ac:dyDescent="0.25">
      <c r="A18905" t="str">
        <f t="shared" si="295"/>
        <v>MenRecurveU15WA 25m</v>
      </c>
      <c r="B18905">
        <v>2</v>
      </c>
      <c r="C18905" t="s">
        <v>0</v>
      </c>
      <c r="D18905" t="s">
        <v>4</v>
      </c>
      <c r="E18905" t="s">
        <v>55</v>
      </c>
      <c r="F18905" t="s">
        <v>96</v>
      </c>
      <c r="G18905">
        <v>118</v>
      </c>
    </row>
    <row r="18906" spans="1:7" x14ac:dyDescent="0.25">
      <c r="A18906" t="str">
        <f t="shared" si="295"/>
        <v>MenRecurveU15WA 25m</v>
      </c>
      <c r="B18906">
        <v>3</v>
      </c>
      <c r="C18906" t="s">
        <v>0</v>
      </c>
      <c r="D18906" t="s">
        <v>4</v>
      </c>
      <c r="E18906" t="s">
        <v>55</v>
      </c>
      <c r="F18906" t="s">
        <v>96</v>
      </c>
      <c r="G18906">
        <v>176</v>
      </c>
    </row>
    <row r="18907" spans="1:7" x14ac:dyDescent="0.25">
      <c r="A18907" t="str">
        <f t="shared" si="295"/>
        <v>MenRecurveU15WA 25m</v>
      </c>
      <c r="B18907">
        <v>4</v>
      </c>
      <c r="C18907" t="s">
        <v>0</v>
      </c>
      <c r="D18907" t="s">
        <v>4</v>
      </c>
      <c r="E18907" t="s">
        <v>55</v>
      </c>
      <c r="F18907" t="s">
        <v>96</v>
      </c>
      <c r="G18907">
        <v>247</v>
      </c>
    </row>
    <row r="18908" spans="1:7" x14ac:dyDescent="0.25">
      <c r="A18908" t="str">
        <f t="shared" si="295"/>
        <v>MenRecurveU15WA 25m</v>
      </c>
      <c r="B18908">
        <v>5</v>
      </c>
      <c r="C18908" t="s">
        <v>0</v>
      </c>
      <c r="D18908" t="s">
        <v>4</v>
      </c>
      <c r="E18908" t="s">
        <v>55</v>
      </c>
      <c r="F18908" t="s">
        <v>96</v>
      </c>
      <c r="G18908">
        <v>323</v>
      </c>
    </row>
    <row r="18909" spans="1:7" x14ac:dyDescent="0.25">
      <c r="A18909" t="str">
        <f t="shared" si="295"/>
        <v>MenRecurveU15WA 25m</v>
      </c>
      <c r="B18909">
        <v>6</v>
      </c>
      <c r="C18909" t="s">
        <v>0</v>
      </c>
      <c r="D18909" t="s">
        <v>4</v>
      </c>
      <c r="E18909" t="s">
        <v>55</v>
      </c>
      <c r="F18909" t="s">
        <v>96</v>
      </c>
      <c r="G18909">
        <v>392</v>
      </c>
    </row>
    <row r="18910" spans="1:7" x14ac:dyDescent="0.25">
      <c r="A18910" t="str">
        <f t="shared" si="295"/>
        <v>MenRecurveU15WA 25m</v>
      </c>
      <c r="B18910">
        <v>7</v>
      </c>
      <c r="C18910" t="s">
        <v>0</v>
      </c>
      <c r="D18910" t="s">
        <v>4</v>
      </c>
      <c r="E18910" t="s">
        <v>55</v>
      </c>
      <c r="F18910" t="s">
        <v>96</v>
      </c>
      <c r="G18910">
        <v>448</v>
      </c>
    </row>
    <row r="18911" spans="1:7" x14ac:dyDescent="0.25">
      <c r="A18911" t="str">
        <f t="shared" si="295"/>
        <v>MenRecurveU15WA 25m</v>
      </c>
      <c r="B18911">
        <v>8</v>
      </c>
      <c r="C18911" t="s">
        <v>0</v>
      </c>
      <c r="D18911" t="s">
        <v>4</v>
      </c>
      <c r="E18911" t="s">
        <v>55</v>
      </c>
      <c r="F18911" t="s">
        <v>96</v>
      </c>
      <c r="G18911">
        <v>492</v>
      </c>
    </row>
    <row r="18912" spans="1:7" x14ac:dyDescent="0.25">
      <c r="A18912" t="str">
        <f t="shared" si="295"/>
        <v>MenRecurveU14Bray I</v>
      </c>
      <c r="B18912">
        <v>1</v>
      </c>
      <c r="C18912" t="s">
        <v>0</v>
      </c>
      <c r="D18912" t="s">
        <v>4</v>
      </c>
      <c r="E18912" t="s">
        <v>56</v>
      </c>
      <c r="F18912" t="s">
        <v>81</v>
      </c>
      <c r="G18912">
        <v>23</v>
      </c>
    </row>
    <row r="18913" spans="1:7" x14ac:dyDescent="0.25">
      <c r="A18913" t="str">
        <f t="shared" si="295"/>
        <v>MenRecurveU14Bray I</v>
      </c>
      <c r="B18913">
        <v>2</v>
      </c>
      <c r="C18913" t="s">
        <v>0</v>
      </c>
      <c r="D18913" t="s">
        <v>4</v>
      </c>
      <c r="E18913" t="s">
        <v>56</v>
      </c>
      <c r="F18913" t="s">
        <v>81</v>
      </c>
      <c r="G18913">
        <v>37</v>
      </c>
    </row>
    <row r="18914" spans="1:7" x14ac:dyDescent="0.25">
      <c r="A18914" t="str">
        <f t="shared" si="295"/>
        <v>MenRecurveU14Bray I</v>
      </c>
      <c r="B18914">
        <v>3</v>
      </c>
      <c r="C18914" t="s">
        <v>0</v>
      </c>
      <c r="D18914" t="s">
        <v>4</v>
      </c>
      <c r="E18914" t="s">
        <v>56</v>
      </c>
      <c r="F18914" t="s">
        <v>81</v>
      </c>
      <c r="G18914">
        <v>57</v>
      </c>
    </row>
    <row r="18915" spans="1:7" x14ac:dyDescent="0.25">
      <c r="A18915" t="str">
        <f t="shared" si="295"/>
        <v>MenRecurveU14Bray I</v>
      </c>
      <c r="B18915">
        <v>4</v>
      </c>
      <c r="C18915" t="s">
        <v>0</v>
      </c>
      <c r="D18915" t="s">
        <v>4</v>
      </c>
      <c r="E18915" t="s">
        <v>56</v>
      </c>
      <c r="F18915" t="s">
        <v>81</v>
      </c>
      <c r="G18915">
        <v>85</v>
      </c>
    </row>
    <row r="18916" spans="1:7" x14ac:dyDescent="0.25">
      <c r="A18916" t="str">
        <f t="shared" si="295"/>
        <v>MenRecurveU14Bray I</v>
      </c>
      <c r="B18916">
        <v>5</v>
      </c>
      <c r="C18916" t="s">
        <v>0</v>
      </c>
      <c r="D18916" t="s">
        <v>4</v>
      </c>
      <c r="E18916" t="s">
        <v>56</v>
      </c>
      <c r="F18916" t="s">
        <v>81</v>
      </c>
      <c r="G18916">
        <v>121</v>
      </c>
    </row>
    <row r="18917" spans="1:7" x14ac:dyDescent="0.25">
      <c r="A18917" t="str">
        <f t="shared" si="295"/>
        <v>MenRecurveU14Bray I</v>
      </c>
      <c r="B18917">
        <v>6</v>
      </c>
      <c r="C18917" t="s">
        <v>0</v>
      </c>
      <c r="D18917" t="s">
        <v>4</v>
      </c>
      <c r="E18917" t="s">
        <v>56</v>
      </c>
      <c r="F18917" t="s">
        <v>81</v>
      </c>
      <c r="G18917">
        <v>159</v>
      </c>
    </row>
    <row r="18918" spans="1:7" x14ac:dyDescent="0.25">
      <c r="A18918" t="str">
        <f t="shared" si="295"/>
        <v>MenRecurveU14Bray I</v>
      </c>
      <c r="B18918">
        <v>7</v>
      </c>
      <c r="C18918" t="s">
        <v>0</v>
      </c>
      <c r="D18918" t="s">
        <v>4</v>
      </c>
      <c r="E18918" t="s">
        <v>56</v>
      </c>
      <c r="F18918" t="s">
        <v>81</v>
      </c>
      <c r="G18918">
        <v>195</v>
      </c>
    </row>
    <row r="18919" spans="1:7" x14ac:dyDescent="0.25">
      <c r="A18919" t="str">
        <f t="shared" si="295"/>
        <v>MenRecurveU14Bray I</v>
      </c>
      <c r="B18919">
        <v>8</v>
      </c>
      <c r="C18919" t="s">
        <v>0</v>
      </c>
      <c r="D18919" t="s">
        <v>4</v>
      </c>
      <c r="E18919" t="s">
        <v>56</v>
      </c>
      <c r="F18919" t="s">
        <v>81</v>
      </c>
      <c r="G18919">
        <v>223</v>
      </c>
    </row>
    <row r="18920" spans="1:7" x14ac:dyDescent="0.25">
      <c r="A18920" t="str">
        <f t="shared" si="295"/>
        <v>MenRecurveU14Bray II</v>
      </c>
      <c r="B18920">
        <v>1</v>
      </c>
      <c r="C18920" t="s">
        <v>0</v>
      </c>
      <c r="D18920" t="s">
        <v>4</v>
      </c>
      <c r="E18920" t="s">
        <v>56</v>
      </c>
      <c r="F18920" t="s">
        <v>82</v>
      </c>
      <c r="G18920">
        <v>31</v>
      </c>
    </row>
    <row r="18921" spans="1:7" x14ac:dyDescent="0.25">
      <c r="A18921" t="str">
        <f t="shared" si="295"/>
        <v>MenRecurveU14Bray II</v>
      </c>
      <c r="B18921">
        <v>2</v>
      </c>
      <c r="C18921" t="s">
        <v>0</v>
      </c>
      <c r="D18921" t="s">
        <v>4</v>
      </c>
      <c r="E18921" t="s">
        <v>56</v>
      </c>
      <c r="F18921" t="s">
        <v>82</v>
      </c>
      <c r="G18921">
        <v>48</v>
      </c>
    </row>
    <row r="18922" spans="1:7" x14ac:dyDescent="0.25">
      <c r="A18922" t="str">
        <f t="shared" si="295"/>
        <v>MenRecurveU14Bray II</v>
      </c>
      <c r="B18922">
        <v>3</v>
      </c>
      <c r="C18922" t="s">
        <v>0</v>
      </c>
      <c r="D18922" t="s">
        <v>4</v>
      </c>
      <c r="E18922" t="s">
        <v>56</v>
      </c>
      <c r="F18922" t="s">
        <v>82</v>
      </c>
      <c r="G18922">
        <v>73</v>
      </c>
    </row>
    <row r="18923" spans="1:7" x14ac:dyDescent="0.25">
      <c r="A18923" t="str">
        <f t="shared" si="295"/>
        <v>MenRecurveU14Bray II</v>
      </c>
      <c r="B18923">
        <v>4</v>
      </c>
      <c r="C18923" t="s">
        <v>0</v>
      </c>
      <c r="D18923" t="s">
        <v>4</v>
      </c>
      <c r="E18923" t="s">
        <v>56</v>
      </c>
      <c r="F18923" t="s">
        <v>82</v>
      </c>
      <c r="G18923">
        <v>106</v>
      </c>
    </row>
    <row r="18924" spans="1:7" x14ac:dyDescent="0.25">
      <c r="A18924" t="str">
        <f t="shared" si="295"/>
        <v>MenRecurveU14Bray II</v>
      </c>
      <c r="B18924">
        <v>5</v>
      </c>
      <c r="C18924" t="s">
        <v>0</v>
      </c>
      <c r="D18924" t="s">
        <v>4</v>
      </c>
      <c r="E18924" t="s">
        <v>56</v>
      </c>
      <c r="F18924" t="s">
        <v>82</v>
      </c>
      <c r="G18924">
        <v>143</v>
      </c>
    </row>
    <row r="18925" spans="1:7" x14ac:dyDescent="0.25">
      <c r="A18925" t="str">
        <f t="shared" si="295"/>
        <v>MenRecurveU14Bray II</v>
      </c>
      <c r="B18925">
        <v>6</v>
      </c>
      <c r="C18925" t="s">
        <v>0</v>
      </c>
      <c r="D18925" t="s">
        <v>4</v>
      </c>
      <c r="E18925" t="s">
        <v>56</v>
      </c>
      <c r="F18925" t="s">
        <v>82</v>
      </c>
      <c r="G18925">
        <v>180</v>
      </c>
    </row>
    <row r="18926" spans="1:7" x14ac:dyDescent="0.25">
      <c r="A18926" t="str">
        <f t="shared" si="295"/>
        <v>MenRecurveU14Bray II</v>
      </c>
      <c r="B18926">
        <v>7</v>
      </c>
      <c r="C18926" t="s">
        <v>0</v>
      </c>
      <c r="D18926" t="s">
        <v>4</v>
      </c>
      <c r="E18926" t="s">
        <v>56</v>
      </c>
      <c r="F18926" t="s">
        <v>82</v>
      </c>
      <c r="G18926">
        <v>212</v>
      </c>
    </row>
    <row r="18927" spans="1:7" x14ac:dyDescent="0.25">
      <c r="A18927" t="str">
        <f t="shared" si="295"/>
        <v>MenRecurveU14Bray II</v>
      </c>
      <c r="B18927">
        <v>8</v>
      </c>
      <c r="C18927" t="s">
        <v>0</v>
      </c>
      <c r="D18927" t="s">
        <v>4</v>
      </c>
      <c r="E18927" t="s">
        <v>56</v>
      </c>
      <c r="F18927" t="s">
        <v>82</v>
      </c>
      <c r="G18927">
        <v>236</v>
      </c>
    </row>
    <row r="18928" spans="1:7" x14ac:dyDescent="0.25">
      <c r="A18928" t="str">
        <f t="shared" si="295"/>
        <v>MenRecurveU14Portsmouth</v>
      </c>
      <c r="B18928">
        <v>1</v>
      </c>
      <c r="C18928" t="s">
        <v>0</v>
      </c>
      <c r="D18928" t="s">
        <v>4</v>
      </c>
      <c r="E18928" t="s">
        <v>56</v>
      </c>
      <c r="F18928" t="s">
        <v>84</v>
      </c>
      <c r="G18928">
        <v>92</v>
      </c>
    </row>
    <row r="18929" spans="1:7" x14ac:dyDescent="0.25">
      <c r="A18929" t="str">
        <f t="shared" si="295"/>
        <v>MenRecurveU14Portsmouth</v>
      </c>
      <c r="B18929">
        <v>2</v>
      </c>
      <c r="C18929" t="s">
        <v>0</v>
      </c>
      <c r="D18929" t="s">
        <v>4</v>
      </c>
      <c r="E18929" t="s">
        <v>56</v>
      </c>
      <c r="F18929" t="s">
        <v>84</v>
      </c>
      <c r="G18929">
        <v>141</v>
      </c>
    </row>
    <row r="18930" spans="1:7" x14ac:dyDescent="0.25">
      <c r="A18930" t="str">
        <f t="shared" si="295"/>
        <v>MenRecurveU14Portsmouth</v>
      </c>
      <c r="B18930">
        <v>3</v>
      </c>
      <c r="C18930" t="s">
        <v>0</v>
      </c>
      <c r="D18930" t="s">
        <v>4</v>
      </c>
      <c r="E18930" t="s">
        <v>56</v>
      </c>
      <c r="F18930" t="s">
        <v>84</v>
      </c>
      <c r="G18930">
        <v>206</v>
      </c>
    </row>
    <row r="18931" spans="1:7" x14ac:dyDescent="0.25">
      <c r="A18931" t="str">
        <f t="shared" si="295"/>
        <v>MenRecurveU14Portsmouth</v>
      </c>
      <c r="B18931">
        <v>4</v>
      </c>
      <c r="C18931" t="s">
        <v>0</v>
      </c>
      <c r="D18931" t="s">
        <v>4</v>
      </c>
      <c r="E18931" t="s">
        <v>56</v>
      </c>
      <c r="F18931" t="s">
        <v>84</v>
      </c>
      <c r="G18931">
        <v>281</v>
      </c>
    </row>
    <row r="18932" spans="1:7" x14ac:dyDescent="0.25">
      <c r="A18932" t="str">
        <f t="shared" si="295"/>
        <v>MenRecurveU14Portsmouth</v>
      </c>
      <c r="B18932">
        <v>5</v>
      </c>
      <c r="C18932" t="s">
        <v>0</v>
      </c>
      <c r="D18932" t="s">
        <v>4</v>
      </c>
      <c r="E18932" t="s">
        <v>56</v>
      </c>
      <c r="F18932" t="s">
        <v>84</v>
      </c>
      <c r="G18932">
        <v>355</v>
      </c>
    </row>
    <row r="18933" spans="1:7" x14ac:dyDescent="0.25">
      <c r="A18933" t="str">
        <f t="shared" si="295"/>
        <v>MenRecurveU14Portsmouth</v>
      </c>
      <c r="B18933">
        <v>6</v>
      </c>
      <c r="C18933" t="s">
        <v>0</v>
      </c>
      <c r="D18933" t="s">
        <v>4</v>
      </c>
      <c r="E18933" t="s">
        <v>56</v>
      </c>
      <c r="F18933" t="s">
        <v>84</v>
      </c>
      <c r="G18933">
        <v>419</v>
      </c>
    </row>
    <row r="18934" spans="1:7" x14ac:dyDescent="0.25">
      <c r="A18934" t="str">
        <f t="shared" si="295"/>
        <v>MenRecurveU14Portsmouth</v>
      </c>
      <c r="B18934">
        <v>7</v>
      </c>
      <c r="C18934" t="s">
        <v>0</v>
      </c>
      <c r="D18934" t="s">
        <v>4</v>
      </c>
      <c r="E18934" t="s">
        <v>56</v>
      </c>
      <c r="F18934" t="s">
        <v>84</v>
      </c>
      <c r="G18934">
        <v>469</v>
      </c>
    </row>
    <row r="18935" spans="1:7" x14ac:dyDescent="0.25">
      <c r="A18935" t="str">
        <f t="shared" si="295"/>
        <v>MenRecurveU14Portsmouth</v>
      </c>
      <c r="B18935">
        <v>8</v>
      </c>
      <c r="C18935" t="s">
        <v>0</v>
      </c>
      <c r="D18935" t="s">
        <v>4</v>
      </c>
      <c r="E18935" t="s">
        <v>56</v>
      </c>
      <c r="F18935" t="s">
        <v>84</v>
      </c>
      <c r="G18935">
        <v>508</v>
      </c>
    </row>
    <row r="18936" spans="1:7" x14ac:dyDescent="0.25">
      <c r="A18936" t="str">
        <f t="shared" si="295"/>
        <v>MenRecurveU14Stafford</v>
      </c>
      <c r="B18936">
        <v>1</v>
      </c>
      <c r="C18936" t="s">
        <v>0</v>
      </c>
      <c r="D18936" t="s">
        <v>4</v>
      </c>
      <c r="E18936" t="s">
        <v>56</v>
      </c>
      <c r="F18936" t="s">
        <v>83</v>
      </c>
      <c r="G18936">
        <v>70</v>
      </c>
    </row>
    <row r="18937" spans="1:7" x14ac:dyDescent="0.25">
      <c r="A18937" t="str">
        <f t="shared" si="295"/>
        <v>MenRecurveU14Stafford</v>
      </c>
      <c r="B18937">
        <v>2</v>
      </c>
      <c r="C18937" t="s">
        <v>0</v>
      </c>
      <c r="D18937" t="s">
        <v>4</v>
      </c>
      <c r="E18937" t="s">
        <v>56</v>
      </c>
      <c r="F18937" t="s">
        <v>83</v>
      </c>
      <c r="G18937">
        <v>111</v>
      </c>
    </row>
    <row r="18938" spans="1:7" x14ac:dyDescent="0.25">
      <c r="A18938" t="str">
        <f t="shared" si="295"/>
        <v>MenRecurveU14Stafford</v>
      </c>
      <c r="B18938">
        <v>3</v>
      </c>
      <c r="C18938" t="s">
        <v>0</v>
      </c>
      <c r="D18938" t="s">
        <v>4</v>
      </c>
      <c r="E18938" t="s">
        <v>56</v>
      </c>
      <c r="F18938" t="s">
        <v>83</v>
      </c>
      <c r="G18938">
        <v>170</v>
      </c>
    </row>
    <row r="18939" spans="1:7" x14ac:dyDescent="0.25">
      <c r="A18939" t="str">
        <f t="shared" si="295"/>
        <v>MenRecurveU14Stafford</v>
      </c>
      <c r="B18939">
        <v>4</v>
      </c>
      <c r="C18939" t="s">
        <v>0</v>
      </c>
      <c r="D18939" t="s">
        <v>4</v>
      </c>
      <c r="E18939" t="s">
        <v>56</v>
      </c>
      <c r="F18939" t="s">
        <v>83</v>
      </c>
      <c r="G18939">
        <v>247</v>
      </c>
    </row>
    <row r="18940" spans="1:7" x14ac:dyDescent="0.25">
      <c r="A18940" t="str">
        <f t="shared" si="295"/>
        <v>MenRecurveU14Stafford</v>
      </c>
      <c r="B18940">
        <v>5</v>
      </c>
      <c r="C18940" t="s">
        <v>0</v>
      </c>
      <c r="D18940" t="s">
        <v>4</v>
      </c>
      <c r="E18940" t="s">
        <v>56</v>
      </c>
      <c r="F18940" t="s">
        <v>83</v>
      </c>
      <c r="G18940">
        <v>337</v>
      </c>
    </row>
    <row r="18941" spans="1:7" x14ac:dyDescent="0.25">
      <c r="A18941" t="str">
        <f t="shared" si="295"/>
        <v>MenRecurveU14Stafford</v>
      </c>
      <c r="B18941">
        <v>6</v>
      </c>
      <c r="C18941" t="s">
        <v>0</v>
      </c>
      <c r="D18941" t="s">
        <v>4</v>
      </c>
      <c r="E18941" t="s">
        <v>56</v>
      </c>
      <c r="F18941" t="s">
        <v>83</v>
      </c>
      <c r="G18941">
        <v>426</v>
      </c>
    </row>
    <row r="18942" spans="1:7" x14ac:dyDescent="0.25">
      <c r="A18942" t="str">
        <f t="shared" si="295"/>
        <v>MenRecurveU14Stafford</v>
      </c>
      <c r="B18942">
        <v>7</v>
      </c>
      <c r="C18942" t="s">
        <v>0</v>
      </c>
      <c r="D18942" t="s">
        <v>4</v>
      </c>
      <c r="E18942" t="s">
        <v>56</v>
      </c>
      <c r="F18942" t="s">
        <v>83</v>
      </c>
      <c r="G18942">
        <v>502</v>
      </c>
    </row>
    <row r="18943" spans="1:7" x14ac:dyDescent="0.25">
      <c r="A18943" t="str">
        <f t="shared" si="295"/>
        <v>MenRecurveU14Stafford</v>
      </c>
      <c r="B18943">
        <v>8</v>
      </c>
      <c r="C18943" t="s">
        <v>0</v>
      </c>
      <c r="D18943" t="s">
        <v>4</v>
      </c>
      <c r="E18943" t="s">
        <v>56</v>
      </c>
      <c r="F18943" t="s">
        <v>83</v>
      </c>
      <c r="G18943">
        <v>561</v>
      </c>
    </row>
    <row r="18944" spans="1:7" x14ac:dyDescent="0.25">
      <c r="A18944" t="str">
        <f t="shared" si="295"/>
        <v>MenRecurveU14Worcester</v>
      </c>
      <c r="B18944">
        <v>1</v>
      </c>
      <c r="C18944" t="s">
        <v>0</v>
      </c>
      <c r="D18944" t="s">
        <v>4</v>
      </c>
      <c r="E18944" t="s">
        <v>56</v>
      </c>
      <c r="F18944" t="s">
        <v>91</v>
      </c>
      <c r="G18944">
        <v>27</v>
      </c>
    </row>
    <row r="18945" spans="1:7" x14ac:dyDescent="0.25">
      <c r="A18945" t="str">
        <f t="shared" si="295"/>
        <v>MenRecurveU14Worcester</v>
      </c>
      <c r="B18945">
        <v>2</v>
      </c>
      <c r="C18945" t="s">
        <v>0</v>
      </c>
      <c r="D18945" t="s">
        <v>4</v>
      </c>
      <c r="E18945" t="s">
        <v>56</v>
      </c>
      <c r="F18945" t="s">
        <v>91</v>
      </c>
      <c r="G18945">
        <v>42</v>
      </c>
    </row>
    <row r="18946" spans="1:7" x14ac:dyDescent="0.25">
      <c r="A18946" t="str">
        <f t="shared" ref="A18946:A19009" si="296">C18946&amp;D18946&amp;E18946&amp;F18946</f>
        <v>MenRecurveU14Worcester</v>
      </c>
      <c r="B18946">
        <v>3</v>
      </c>
      <c r="C18946" t="s">
        <v>0</v>
      </c>
      <c r="D18946" t="s">
        <v>4</v>
      </c>
      <c r="E18946" t="s">
        <v>56</v>
      </c>
      <c r="F18946" t="s">
        <v>91</v>
      </c>
      <c r="G18946">
        <v>66</v>
      </c>
    </row>
    <row r="18947" spans="1:7" x14ac:dyDescent="0.25">
      <c r="A18947" t="str">
        <f t="shared" si="296"/>
        <v>MenRecurveU14Worcester</v>
      </c>
      <c r="B18947">
        <v>4</v>
      </c>
      <c r="C18947" t="s">
        <v>0</v>
      </c>
      <c r="D18947" t="s">
        <v>4</v>
      </c>
      <c r="E18947" t="s">
        <v>56</v>
      </c>
      <c r="F18947" t="s">
        <v>91</v>
      </c>
      <c r="G18947">
        <v>97</v>
      </c>
    </row>
    <row r="18948" spans="1:7" x14ac:dyDescent="0.25">
      <c r="A18948" t="str">
        <f t="shared" si="296"/>
        <v>MenRecurveU14Worcester</v>
      </c>
      <c r="B18948">
        <v>5</v>
      </c>
      <c r="C18948" t="s">
        <v>0</v>
      </c>
      <c r="D18948" t="s">
        <v>4</v>
      </c>
      <c r="E18948" t="s">
        <v>56</v>
      </c>
      <c r="F18948" t="s">
        <v>91</v>
      </c>
      <c r="G18948">
        <v>136</v>
      </c>
    </row>
    <row r="18949" spans="1:7" x14ac:dyDescent="0.25">
      <c r="A18949" t="str">
        <f t="shared" si="296"/>
        <v>MenRecurveU14Worcester</v>
      </c>
      <c r="B18949">
        <v>6</v>
      </c>
      <c r="C18949" t="s">
        <v>0</v>
      </c>
      <c r="D18949" t="s">
        <v>4</v>
      </c>
      <c r="E18949" t="s">
        <v>56</v>
      </c>
      <c r="F18949" t="s">
        <v>91</v>
      </c>
      <c r="G18949">
        <v>176</v>
      </c>
    </row>
    <row r="18950" spans="1:7" x14ac:dyDescent="0.25">
      <c r="A18950" t="str">
        <f t="shared" si="296"/>
        <v>MenRecurveU14Worcester</v>
      </c>
      <c r="B18950">
        <v>7</v>
      </c>
      <c r="C18950" t="s">
        <v>0</v>
      </c>
      <c r="D18950" t="s">
        <v>4</v>
      </c>
      <c r="E18950" t="s">
        <v>56</v>
      </c>
      <c r="F18950" t="s">
        <v>91</v>
      </c>
      <c r="G18950">
        <v>211</v>
      </c>
    </row>
    <row r="18951" spans="1:7" x14ac:dyDescent="0.25">
      <c r="A18951" t="str">
        <f t="shared" si="296"/>
        <v>MenRecurveU14Worcester</v>
      </c>
      <c r="B18951">
        <v>8</v>
      </c>
      <c r="C18951" t="s">
        <v>0</v>
      </c>
      <c r="D18951" t="s">
        <v>4</v>
      </c>
      <c r="E18951" t="s">
        <v>56</v>
      </c>
      <c r="F18951" t="s">
        <v>91</v>
      </c>
      <c r="G18951">
        <v>240</v>
      </c>
    </row>
    <row r="18952" spans="1:7" x14ac:dyDescent="0.25">
      <c r="A18952" t="str">
        <f t="shared" si="296"/>
        <v>MenRecurveU14Vegas (Triple Face)</v>
      </c>
      <c r="B18952">
        <v>1</v>
      </c>
      <c r="C18952" t="s">
        <v>0</v>
      </c>
      <c r="D18952" t="s">
        <v>4</v>
      </c>
      <c r="E18952" t="s">
        <v>56</v>
      </c>
      <c r="F18952" t="s">
        <v>93</v>
      </c>
      <c r="G18952">
        <v>24</v>
      </c>
    </row>
    <row r="18953" spans="1:7" x14ac:dyDescent="0.25">
      <c r="A18953" t="str">
        <f t="shared" si="296"/>
        <v>MenRecurveU14Vegas (Triple Face)</v>
      </c>
      <c r="B18953">
        <v>2</v>
      </c>
      <c r="C18953" t="s">
        <v>0</v>
      </c>
      <c r="D18953" t="s">
        <v>4</v>
      </c>
      <c r="E18953" t="s">
        <v>56</v>
      </c>
      <c r="F18953" t="s">
        <v>93</v>
      </c>
      <c r="G18953">
        <v>39</v>
      </c>
    </row>
    <row r="18954" spans="1:7" x14ac:dyDescent="0.25">
      <c r="A18954" t="str">
        <f t="shared" si="296"/>
        <v>MenRecurveU14Vegas (Triple Face)</v>
      </c>
      <c r="B18954">
        <v>3</v>
      </c>
      <c r="C18954" t="s">
        <v>0</v>
      </c>
      <c r="D18954" t="s">
        <v>4</v>
      </c>
      <c r="E18954" t="s">
        <v>56</v>
      </c>
      <c r="F18954" t="s">
        <v>93</v>
      </c>
      <c r="G18954">
        <v>64</v>
      </c>
    </row>
    <row r="18955" spans="1:7" x14ac:dyDescent="0.25">
      <c r="A18955" t="str">
        <f t="shared" si="296"/>
        <v>MenRecurveU14Vegas (Triple Face)</v>
      </c>
      <c r="B18955">
        <v>4</v>
      </c>
      <c r="C18955" t="s">
        <v>0</v>
      </c>
      <c r="D18955" t="s">
        <v>4</v>
      </c>
      <c r="E18955" t="s">
        <v>56</v>
      </c>
      <c r="F18955" t="s">
        <v>93</v>
      </c>
      <c r="G18955">
        <v>102</v>
      </c>
    </row>
    <row r="18956" spans="1:7" x14ac:dyDescent="0.25">
      <c r="A18956" t="str">
        <f t="shared" si="296"/>
        <v>MenRecurveU14Vegas (Triple Face)</v>
      </c>
      <c r="B18956">
        <v>5</v>
      </c>
      <c r="C18956" t="s">
        <v>0</v>
      </c>
      <c r="D18956" t="s">
        <v>4</v>
      </c>
      <c r="E18956" t="s">
        <v>56</v>
      </c>
      <c r="F18956" t="s">
        <v>93</v>
      </c>
      <c r="G18956">
        <v>158</v>
      </c>
    </row>
    <row r="18957" spans="1:7" x14ac:dyDescent="0.25">
      <c r="A18957" t="str">
        <f t="shared" si="296"/>
        <v>MenRecurveU14Vegas (Triple Face)</v>
      </c>
      <c r="B18957">
        <v>6</v>
      </c>
      <c r="C18957" t="s">
        <v>0</v>
      </c>
      <c r="D18957" t="s">
        <v>4</v>
      </c>
      <c r="E18957" t="s">
        <v>56</v>
      </c>
      <c r="F18957" t="s">
        <v>93</v>
      </c>
      <c r="G18957">
        <v>234</v>
      </c>
    </row>
    <row r="18958" spans="1:7" x14ac:dyDescent="0.25">
      <c r="A18958" t="str">
        <f t="shared" si="296"/>
        <v>MenRecurveU14Vegas (Triple Face)</v>
      </c>
      <c r="B18958">
        <v>7</v>
      </c>
      <c r="C18958" t="s">
        <v>0</v>
      </c>
      <c r="D18958" t="s">
        <v>4</v>
      </c>
      <c r="E18958" t="s">
        <v>56</v>
      </c>
      <c r="F18958" t="s">
        <v>93</v>
      </c>
      <c r="G18958">
        <v>326</v>
      </c>
    </row>
    <row r="18959" spans="1:7" x14ac:dyDescent="0.25">
      <c r="A18959" t="str">
        <f t="shared" si="296"/>
        <v>MenRecurveU14Vegas (Triple Face)</v>
      </c>
      <c r="B18959">
        <v>8</v>
      </c>
      <c r="C18959" t="s">
        <v>0</v>
      </c>
      <c r="D18959" t="s">
        <v>4</v>
      </c>
      <c r="E18959" t="s">
        <v>56</v>
      </c>
      <c r="F18959" t="s">
        <v>93</v>
      </c>
      <c r="G18959">
        <v>416</v>
      </c>
    </row>
    <row r="18960" spans="1:7" x14ac:dyDescent="0.25">
      <c r="A18960" t="str">
        <f t="shared" si="296"/>
        <v>MenRecurveU14Vegas 300</v>
      </c>
      <c r="B18960">
        <v>1</v>
      </c>
      <c r="C18960" t="s">
        <v>0</v>
      </c>
      <c r="D18960" t="s">
        <v>4</v>
      </c>
      <c r="E18960" t="s">
        <v>56</v>
      </c>
      <c r="F18960" t="s">
        <v>152</v>
      </c>
      <c r="G18960">
        <v>23</v>
      </c>
    </row>
    <row r="18961" spans="1:7" x14ac:dyDescent="0.25">
      <c r="A18961" t="str">
        <f t="shared" si="296"/>
        <v>MenRecurveU14Vegas 300</v>
      </c>
      <c r="B18961">
        <v>2</v>
      </c>
      <c r="C18961" t="s">
        <v>0</v>
      </c>
      <c r="D18961" t="s">
        <v>4</v>
      </c>
      <c r="E18961" t="s">
        <v>56</v>
      </c>
      <c r="F18961" t="s">
        <v>152</v>
      </c>
      <c r="G18961">
        <v>37</v>
      </c>
    </row>
    <row r="18962" spans="1:7" x14ac:dyDescent="0.25">
      <c r="A18962" t="str">
        <f t="shared" si="296"/>
        <v>MenRecurveU14Vegas 300</v>
      </c>
      <c r="B18962">
        <v>3</v>
      </c>
      <c r="C18962" t="s">
        <v>0</v>
      </c>
      <c r="D18962" t="s">
        <v>4</v>
      </c>
      <c r="E18962" t="s">
        <v>56</v>
      </c>
      <c r="F18962" t="s">
        <v>152</v>
      </c>
      <c r="G18962">
        <v>57</v>
      </c>
    </row>
    <row r="18963" spans="1:7" x14ac:dyDescent="0.25">
      <c r="A18963" t="str">
        <f t="shared" si="296"/>
        <v>MenRecurveU14Vegas 300</v>
      </c>
      <c r="B18963">
        <v>4</v>
      </c>
      <c r="C18963" t="s">
        <v>0</v>
      </c>
      <c r="D18963" t="s">
        <v>4</v>
      </c>
      <c r="E18963" t="s">
        <v>56</v>
      </c>
      <c r="F18963" t="s">
        <v>152</v>
      </c>
      <c r="G18963">
        <v>85</v>
      </c>
    </row>
    <row r="18964" spans="1:7" x14ac:dyDescent="0.25">
      <c r="A18964" t="str">
        <f t="shared" si="296"/>
        <v>MenRecurveU14Vegas 300</v>
      </c>
      <c r="B18964">
        <v>5</v>
      </c>
      <c r="C18964" t="s">
        <v>0</v>
      </c>
      <c r="D18964" t="s">
        <v>4</v>
      </c>
      <c r="E18964" t="s">
        <v>56</v>
      </c>
      <c r="F18964" t="s">
        <v>152</v>
      </c>
      <c r="G18964">
        <v>121</v>
      </c>
    </row>
    <row r="18965" spans="1:7" x14ac:dyDescent="0.25">
      <c r="A18965" t="str">
        <f t="shared" si="296"/>
        <v>MenRecurveU14Vegas 300</v>
      </c>
      <c r="B18965">
        <v>6</v>
      </c>
      <c r="C18965" t="s">
        <v>0</v>
      </c>
      <c r="D18965" t="s">
        <v>4</v>
      </c>
      <c r="E18965" t="s">
        <v>56</v>
      </c>
      <c r="F18965" t="s">
        <v>152</v>
      </c>
      <c r="G18965">
        <v>159</v>
      </c>
    </row>
    <row r="18966" spans="1:7" x14ac:dyDescent="0.25">
      <c r="A18966" t="str">
        <f t="shared" si="296"/>
        <v>MenRecurveU14Vegas 300</v>
      </c>
      <c r="B18966">
        <v>7</v>
      </c>
      <c r="C18966" t="s">
        <v>0</v>
      </c>
      <c r="D18966" t="s">
        <v>4</v>
      </c>
      <c r="E18966" t="s">
        <v>56</v>
      </c>
      <c r="F18966" t="s">
        <v>152</v>
      </c>
      <c r="G18966">
        <v>195</v>
      </c>
    </row>
    <row r="18967" spans="1:7" x14ac:dyDescent="0.25">
      <c r="A18967" t="str">
        <f t="shared" si="296"/>
        <v>MenRecurveU14Vegas 300</v>
      </c>
      <c r="B18967">
        <v>8</v>
      </c>
      <c r="C18967" t="s">
        <v>0</v>
      </c>
      <c r="D18967" t="s">
        <v>4</v>
      </c>
      <c r="E18967" t="s">
        <v>56</v>
      </c>
      <c r="F18967" t="s">
        <v>152</v>
      </c>
      <c r="G18967">
        <v>223</v>
      </c>
    </row>
    <row r="18968" spans="1:7" x14ac:dyDescent="0.25">
      <c r="A18968" t="str">
        <f t="shared" si="296"/>
        <v>MenRecurveU14WA 18m</v>
      </c>
      <c r="B18968">
        <v>1</v>
      </c>
      <c r="C18968" t="s">
        <v>0</v>
      </c>
      <c r="D18968" t="s">
        <v>4</v>
      </c>
      <c r="E18968" t="s">
        <v>56</v>
      </c>
      <c r="F18968" t="s">
        <v>95</v>
      </c>
      <c r="G18968">
        <v>47</v>
      </c>
    </row>
    <row r="18969" spans="1:7" x14ac:dyDescent="0.25">
      <c r="A18969" t="str">
        <f t="shared" si="296"/>
        <v>MenRecurveU14WA 18m</v>
      </c>
      <c r="B18969">
        <v>2</v>
      </c>
      <c r="C18969" t="s">
        <v>0</v>
      </c>
      <c r="D18969" t="s">
        <v>4</v>
      </c>
      <c r="E18969" t="s">
        <v>56</v>
      </c>
      <c r="F18969" t="s">
        <v>95</v>
      </c>
      <c r="G18969">
        <v>75</v>
      </c>
    </row>
    <row r="18970" spans="1:7" x14ac:dyDescent="0.25">
      <c r="A18970" t="str">
        <f t="shared" si="296"/>
        <v>MenRecurveU14WA 18m</v>
      </c>
      <c r="B18970">
        <v>3</v>
      </c>
      <c r="C18970" t="s">
        <v>0</v>
      </c>
      <c r="D18970" t="s">
        <v>4</v>
      </c>
      <c r="E18970" t="s">
        <v>56</v>
      </c>
      <c r="F18970" t="s">
        <v>95</v>
      </c>
      <c r="G18970">
        <v>117</v>
      </c>
    </row>
    <row r="18971" spans="1:7" x14ac:dyDescent="0.25">
      <c r="A18971" t="str">
        <f t="shared" si="296"/>
        <v>MenRecurveU14WA 18m</v>
      </c>
      <c r="B18971">
        <v>4</v>
      </c>
      <c r="C18971" t="s">
        <v>0</v>
      </c>
      <c r="D18971" t="s">
        <v>4</v>
      </c>
      <c r="E18971" t="s">
        <v>56</v>
      </c>
      <c r="F18971" t="s">
        <v>95</v>
      </c>
      <c r="G18971">
        <v>174</v>
      </c>
    </row>
    <row r="18972" spans="1:7" x14ac:dyDescent="0.25">
      <c r="A18972" t="str">
        <f t="shared" si="296"/>
        <v>MenRecurveU14WA 18m</v>
      </c>
      <c r="B18972">
        <v>5</v>
      </c>
      <c r="C18972" t="s">
        <v>0</v>
      </c>
      <c r="D18972" t="s">
        <v>4</v>
      </c>
      <c r="E18972" t="s">
        <v>56</v>
      </c>
      <c r="F18972" t="s">
        <v>95</v>
      </c>
      <c r="G18972">
        <v>246</v>
      </c>
    </row>
    <row r="18973" spans="1:7" x14ac:dyDescent="0.25">
      <c r="A18973" t="str">
        <f t="shared" si="296"/>
        <v>MenRecurveU14WA 18m</v>
      </c>
      <c r="B18973">
        <v>6</v>
      </c>
      <c r="C18973" t="s">
        <v>0</v>
      </c>
      <c r="D18973" t="s">
        <v>4</v>
      </c>
      <c r="E18973" t="s">
        <v>56</v>
      </c>
      <c r="F18973" t="s">
        <v>95</v>
      </c>
      <c r="G18973">
        <v>323</v>
      </c>
    </row>
    <row r="18974" spans="1:7" x14ac:dyDescent="0.25">
      <c r="A18974" t="str">
        <f t="shared" si="296"/>
        <v>MenRecurveU14WA 18m</v>
      </c>
      <c r="B18974">
        <v>7</v>
      </c>
      <c r="C18974" t="s">
        <v>0</v>
      </c>
      <c r="D18974" t="s">
        <v>4</v>
      </c>
      <c r="E18974" t="s">
        <v>56</v>
      </c>
      <c r="F18974" t="s">
        <v>95</v>
      </c>
      <c r="G18974">
        <v>393</v>
      </c>
    </row>
    <row r="18975" spans="1:7" x14ac:dyDescent="0.25">
      <c r="A18975" t="str">
        <f t="shared" si="296"/>
        <v>MenRecurveU14WA 18m</v>
      </c>
      <c r="B18975">
        <v>8</v>
      </c>
      <c r="C18975" t="s">
        <v>0</v>
      </c>
      <c r="D18975" t="s">
        <v>4</v>
      </c>
      <c r="E18975" t="s">
        <v>56</v>
      </c>
      <c r="F18975" t="s">
        <v>95</v>
      </c>
      <c r="G18975">
        <v>450</v>
      </c>
    </row>
    <row r="18976" spans="1:7" x14ac:dyDescent="0.25">
      <c r="A18976" t="str">
        <f t="shared" si="296"/>
        <v>MenRecurveU14WA 25m</v>
      </c>
      <c r="B18976">
        <v>1</v>
      </c>
      <c r="C18976" t="s">
        <v>0</v>
      </c>
      <c r="D18976" t="s">
        <v>4</v>
      </c>
      <c r="E18976" t="s">
        <v>56</v>
      </c>
      <c r="F18976" t="s">
        <v>96</v>
      </c>
      <c r="G18976">
        <v>51</v>
      </c>
    </row>
    <row r="18977" spans="1:7" x14ac:dyDescent="0.25">
      <c r="A18977" t="str">
        <f t="shared" si="296"/>
        <v>MenRecurveU14WA 25m</v>
      </c>
      <c r="B18977">
        <v>2</v>
      </c>
      <c r="C18977" t="s">
        <v>0</v>
      </c>
      <c r="D18977" t="s">
        <v>4</v>
      </c>
      <c r="E18977" t="s">
        <v>56</v>
      </c>
      <c r="F18977" t="s">
        <v>96</v>
      </c>
      <c r="G18977">
        <v>81</v>
      </c>
    </row>
    <row r="18978" spans="1:7" x14ac:dyDescent="0.25">
      <c r="A18978" t="str">
        <f t="shared" si="296"/>
        <v>MenRecurveU14WA 25m</v>
      </c>
      <c r="B18978">
        <v>3</v>
      </c>
      <c r="C18978" t="s">
        <v>0</v>
      </c>
      <c r="D18978" t="s">
        <v>4</v>
      </c>
      <c r="E18978" t="s">
        <v>56</v>
      </c>
      <c r="F18978" t="s">
        <v>96</v>
      </c>
      <c r="G18978">
        <v>125</v>
      </c>
    </row>
    <row r="18979" spans="1:7" x14ac:dyDescent="0.25">
      <c r="A18979" t="str">
        <f t="shared" si="296"/>
        <v>MenRecurveU14WA 25m</v>
      </c>
      <c r="B18979">
        <v>4</v>
      </c>
      <c r="C18979" t="s">
        <v>0</v>
      </c>
      <c r="D18979" t="s">
        <v>4</v>
      </c>
      <c r="E18979" t="s">
        <v>56</v>
      </c>
      <c r="F18979" t="s">
        <v>96</v>
      </c>
      <c r="G18979">
        <v>184</v>
      </c>
    </row>
    <row r="18980" spans="1:7" x14ac:dyDescent="0.25">
      <c r="A18980" t="str">
        <f t="shared" si="296"/>
        <v>MenRecurveU14WA 25m</v>
      </c>
      <c r="B18980">
        <v>5</v>
      </c>
      <c r="C18980" t="s">
        <v>0</v>
      </c>
      <c r="D18980" t="s">
        <v>4</v>
      </c>
      <c r="E18980" t="s">
        <v>56</v>
      </c>
      <c r="F18980" t="s">
        <v>96</v>
      </c>
      <c r="G18980">
        <v>257</v>
      </c>
    </row>
    <row r="18981" spans="1:7" x14ac:dyDescent="0.25">
      <c r="A18981" t="str">
        <f t="shared" si="296"/>
        <v>MenRecurveU14WA 25m</v>
      </c>
      <c r="B18981">
        <v>6</v>
      </c>
      <c r="C18981" t="s">
        <v>0</v>
      </c>
      <c r="D18981" t="s">
        <v>4</v>
      </c>
      <c r="E18981" t="s">
        <v>56</v>
      </c>
      <c r="F18981" t="s">
        <v>96</v>
      </c>
      <c r="G18981">
        <v>333</v>
      </c>
    </row>
    <row r="18982" spans="1:7" x14ac:dyDescent="0.25">
      <c r="A18982" t="str">
        <f t="shared" si="296"/>
        <v>MenRecurveU14WA 25m</v>
      </c>
      <c r="B18982">
        <v>7</v>
      </c>
      <c r="C18982" t="s">
        <v>0</v>
      </c>
      <c r="D18982" t="s">
        <v>4</v>
      </c>
      <c r="E18982" t="s">
        <v>56</v>
      </c>
      <c r="F18982" t="s">
        <v>96</v>
      </c>
      <c r="G18982">
        <v>401</v>
      </c>
    </row>
    <row r="18983" spans="1:7" x14ac:dyDescent="0.25">
      <c r="A18983" t="str">
        <f t="shared" si="296"/>
        <v>MenRecurveU14WA 25m</v>
      </c>
      <c r="B18983">
        <v>8</v>
      </c>
      <c r="C18983" t="s">
        <v>0</v>
      </c>
      <c r="D18983" t="s">
        <v>4</v>
      </c>
      <c r="E18983" t="s">
        <v>56</v>
      </c>
      <c r="F18983" t="s">
        <v>96</v>
      </c>
      <c r="G18983">
        <v>455</v>
      </c>
    </row>
    <row r="18984" spans="1:7" x14ac:dyDescent="0.25">
      <c r="A18984" t="str">
        <f t="shared" si="296"/>
        <v>MenRecurveU12Bray I</v>
      </c>
      <c r="B18984">
        <v>1</v>
      </c>
      <c r="C18984" t="s">
        <v>0</v>
      </c>
      <c r="D18984" t="s">
        <v>4</v>
      </c>
      <c r="E18984" t="s">
        <v>57</v>
      </c>
      <c r="F18984" t="s">
        <v>81</v>
      </c>
      <c r="G18984">
        <v>15</v>
      </c>
    </row>
    <row r="18985" spans="1:7" x14ac:dyDescent="0.25">
      <c r="A18985" t="str">
        <f t="shared" si="296"/>
        <v>MenRecurveU12Bray I</v>
      </c>
      <c r="B18985">
        <v>2</v>
      </c>
      <c r="C18985" t="s">
        <v>0</v>
      </c>
      <c r="D18985" t="s">
        <v>4</v>
      </c>
      <c r="E18985" t="s">
        <v>57</v>
      </c>
      <c r="F18985" t="s">
        <v>81</v>
      </c>
      <c r="G18985">
        <v>25</v>
      </c>
    </row>
    <row r="18986" spans="1:7" x14ac:dyDescent="0.25">
      <c r="A18986" t="str">
        <f t="shared" si="296"/>
        <v>MenRecurveU12Bray I</v>
      </c>
      <c r="B18986">
        <v>3</v>
      </c>
      <c r="C18986" t="s">
        <v>0</v>
      </c>
      <c r="D18986" t="s">
        <v>4</v>
      </c>
      <c r="E18986" t="s">
        <v>57</v>
      </c>
      <c r="F18986" t="s">
        <v>81</v>
      </c>
      <c r="G18986">
        <v>39</v>
      </c>
    </row>
    <row r="18987" spans="1:7" x14ac:dyDescent="0.25">
      <c r="A18987" t="str">
        <f t="shared" si="296"/>
        <v>MenRecurveU12Bray I</v>
      </c>
      <c r="B18987">
        <v>4</v>
      </c>
      <c r="C18987" t="s">
        <v>0</v>
      </c>
      <c r="D18987" t="s">
        <v>4</v>
      </c>
      <c r="E18987" t="s">
        <v>57</v>
      </c>
      <c r="F18987" t="s">
        <v>81</v>
      </c>
      <c r="G18987">
        <v>60</v>
      </c>
    </row>
    <row r="18988" spans="1:7" x14ac:dyDescent="0.25">
      <c r="A18988" t="str">
        <f t="shared" si="296"/>
        <v>MenRecurveU12Bray I</v>
      </c>
      <c r="B18988">
        <v>5</v>
      </c>
      <c r="C18988" t="s">
        <v>0</v>
      </c>
      <c r="D18988" t="s">
        <v>4</v>
      </c>
      <c r="E18988" t="s">
        <v>57</v>
      </c>
      <c r="F18988" t="s">
        <v>81</v>
      </c>
      <c r="G18988">
        <v>90</v>
      </c>
    </row>
    <row r="18989" spans="1:7" x14ac:dyDescent="0.25">
      <c r="A18989" t="str">
        <f t="shared" si="296"/>
        <v>MenRecurveU12Bray I</v>
      </c>
      <c r="B18989">
        <v>6</v>
      </c>
      <c r="C18989" t="s">
        <v>0</v>
      </c>
      <c r="D18989" t="s">
        <v>4</v>
      </c>
      <c r="E18989" t="s">
        <v>57</v>
      </c>
      <c r="F18989" t="s">
        <v>81</v>
      </c>
      <c r="G18989">
        <v>126</v>
      </c>
    </row>
    <row r="18990" spans="1:7" x14ac:dyDescent="0.25">
      <c r="A18990" t="str">
        <f t="shared" si="296"/>
        <v>MenRecurveU12Bray I</v>
      </c>
      <c r="B18990">
        <v>7</v>
      </c>
      <c r="C18990" t="s">
        <v>0</v>
      </c>
      <c r="D18990" t="s">
        <v>4</v>
      </c>
      <c r="E18990" t="s">
        <v>57</v>
      </c>
      <c r="F18990" t="s">
        <v>81</v>
      </c>
      <c r="G18990">
        <v>164</v>
      </c>
    </row>
    <row r="18991" spans="1:7" x14ac:dyDescent="0.25">
      <c r="A18991" t="str">
        <f t="shared" si="296"/>
        <v>MenRecurveU12Bray I</v>
      </c>
      <c r="B18991">
        <v>8</v>
      </c>
      <c r="C18991" t="s">
        <v>0</v>
      </c>
      <c r="D18991" t="s">
        <v>4</v>
      </c>
      <c r="E18991" t="s">
        <v>57</v>
      </c>
      <c r="F18991" t="s">
        <v>81</v>
      </c>
      <c r="G18991">
        <v>199</v>
      </c>
    </row>
    <row r="18992" spans="1:7" x14ac:dyDescent="0.25">
      <c r="A18992" t="str">
        <f t="shared" si="296"/>
        <v>MenRecurveU12Bray II</v>
      </c>
      <c r="B18992">
        <v>1</v>
      </c>
      <c r="C18992" t="s">
        <v>0</v>
      </c>
      <c r="D18992" t="s">
        <v>4</v>
      </c>
      <c r="E18992" t="s">
        <v>57</v>
      </c>
      <c r="F18992" t="s">
        <v>82</v>
      </c>
      <c r="G18992">
        <v>20</v>
      </c>
    </row>
    <row r="18993" spans="1:7" x14ac:dyDescent="0.25">
      <c r="A18993" t="str">
        <f t="shared" si="296"/>
        <v>MenRecurveU12Bray II</v>
      </c>
      <c r="B18993">
        <v>2</v>
      </c>
      <c r="C18993" t="s">
        <v>0</v>
      </c>
      <c r="D18993" t="s">
        <v>4</v>
      </c>
      <c r="E18993" t="s">
        <v>57</v>
      </c>
      <c r="F18993" t="s">
        <v>82</v>
      </c>
      <c r="G18993">
        <v>32</v>
      </c>
    </row>
    <row r="18994" spans="1:7" x14ac:dyDescent="0.25">
      <c r="A18994" t="str">
        <f t="shared" si="296"/>
        <v>MenRecurveU12Bray II</v>
      </c>
      <c r="B18994">
        <v>3</v>
      </c>
      <c r="C18994" t="s">
        <v>0</v>
      </c>
      <c r="D18994" t="s">
        <v>4</v>
      </c>
      <c r="E18994" t="s">
        <v>57</v>
      </c>
      <c r="F18994" t="s">
        <v>82</v>
      </c>
      <c r="G18994">
        <v>51</v>
      </c>
    </row>
    <row r="18995" spans="1:7" x14ac:dyDescent="0.25">
      <c r="A18995" t="str">
        <f t="shared" si="296"/>
        <v>MenRecurveU12Bray II</v>
      </c>
      <c r="B18995">
        <v>4</v>
      </c>
      <c r="C18995" t="s">
        <v>0</v>
      </c>
      <c r="D18995" t="s">
        <v>4</v>
      </c>
      <c r="E18995" t="s">
        <v>57</v>
      </c>
      <c r="F18995" t="s">
        <v>82</v>
      </c>
      <c r="G18995">
        <v>77</v>
      </c>
    </row>
    <row r="18996" spans="1:7" x14ac:dyDescent="0.25">
      <c r="A18996" t="str">
        <f t="shared" si="296"/>
        <v>MenRecurveU12Bray II</v>
      </c>
      <c r="B18996">
        <v>5</v>
      </c>
      <c r="C18996" t="s">
        <v>0</v>
      </c>
      <c r="D18996" t="s">
        <v>4</v>
      </c>
      <c r="E18996" t="s">
        <v>57</v>
      </c>
      <c r="F18996" t="s">
        <v>82</v>
      </c>
      <c r="G18996">
        <v>110</v>
      </c>
    </row>
    <row r="18997" spans="1:7" x14ac:dyDescent="0.25">
      <c r="A18997" t="str">
        <f t="shared" si="296"/>
        <v>MenRecurveU12Bray II</v>
      </c>
      <c r="B18997">
        <v>6</v>
      </c>
      <c r="C18997" t="s">
        <v>0</v>
      </c>
      <c r="D18997" t="s">
        <v>4</v>
      </c>
      <c r="E18997" t="s">
        <v>57</v>
      </c>
      <c r="F18997" t="s">
        <v>82</v>
      </c>
      <c r="G18997">
        <v>148</v>
      </c>
    </row>
    <row r="18998" spans="1:7" x14ac:dyDescent="0.25">
      <c r="A18998" t="str">
        <f t="shared" si="296"/>
        <v>MenRecurveU12Bray II</v>
      </c>
      <c r="B18998">
        <v>7</v>
      </c>
      <c r="C18998" t="s">
        <v>0</v>
      </c>
      <c r="D18998" t="s">
        <v>4</v>
      </c>
      <c r="E18998" t="s">
        <v>57</v>
      </c>
      <c r="F18998" t="s">
        <v>82</v>
      </c>
      <c r="G18998">
        <v>185</v>
      </c>
    </row>
    <row r="18999" spans="1:7" x14ac:dyDescent="0.25">
      <c r="A18999" t="str">
        <f t="shared" si="296"/>
        <v>MenRecurveU12Bray II</v>
      </c>
      <c r="B18999">
        <v>8</v>
      </c>
      <c r="C18999" t="s">
        <v>0</v>
      </c>
      <c r="D18999" t="s">
        <v>4</v>
      </c>
      <c r="E18999" t="s">
        <v>57</v>
      </c>
      <c r="F18999" t="s">
        <v>82</v>
      </c>
      <c r="G18999">
        <v>215</v>
      </c>
    </row>
    <row r="19000" spans="1:7" x14ac:dyDescent="0.25">
      <c r="A19000" t="str">
        <f t="shared" si="296"/>
        <v>MenRecurveU12Portsmouth</v>
      </c>
      <c r="B19000">
        <v>1</v>
      </c>
      <c r="C19000" t="s">
        <v>0</v>
      </c>
      <c r="D19000" t="s">
        <v>4</v>
      </c>
      <c r="E19000" t="s">
        <v>57</v>
      </c>
      <c r="F19000" t="s">
        <v>84</v>
      </c>
      <c r="G19000">
        <v>62</v>
      </c>
    </row>
    <row r="19001" spans="1:7" x14ac:dyDescent="0.25">
      <c r="A19001" t="str">
        <f t="shared" si="296"/>
        <v>MenRecurveU12Portsmouth</v>
      </c>
      <c r="B19001">
        <v>2</v>
      </c>
      <c r="C19001" t="s">
        <v>0</v>
      </c>
      <c r="D19001" t="s">
        <v>4</v>
      </c>
      <c r="E19001" t="s">
        <v>57</v>
      </c>
      <c r="F19001" t="s">
        <v>84</v>
      </c>
      <c r="G19001">
        <v>98</v>
      </c>
    </row>
    <row r="19002" spans="1:7" x14ac:dyDescent="0.25">
      <c r="A19002" t="str">
        <f t="shared" si="296"/>
        <v>MenRecurveU12Portsmouth</v>
      </c>
      <c r="B19002">
        <v>3</v>
      </c>
      <c r="C19002" t="s">
        <v>0</v>
      </c>
      <c r="D19002" t="s">
        <v>4</v>
      </c>
      <c r="E19002" t="s">
        <v>57</v>
      </c>
      <c r="F19002" t="s">
        <v>84</v>
      </c>
      <c r="G19002">
        <v>149</v>
      </c>
    </row>
    <row r="19003" spans="1:7" x14ac:dyDescent="0.25">
      <c r="A19003" t="str">
        <f t="shared" si="296"/>
        <v>MenRecurveU12Portsmouth</v>
      </c>
      <c r="B19003">
        <v>4</v>
      </c>
      <c r="C19003" t="s">
        <v>0</v>
      </c>
      <c r="D19003" t="s">
        <v>4</v>
      </c>
      <c r="E19003" t="s">
        <v>57</v>
      </c>
      <c r="F19003" t="s">
        <v>84</v>
      </c>
      <c r="G19003">
        <v>215</v>
      </c>
    </row>
    <row r="19004" spans="1:7" x14ac:dyDescent="0.25">
      <c r="A19004" t="str">
        <f t="shared" si="296"/>
        <v>MenRecurveU12Portsmouth</v>
      </c>
      <c r="B19004">
        <v>5</v>
      </c>
      <c r="C19004" t="s">
        <v>0</v>
      </c>
      <c r="D19004" t="s">
        <v>4</v>
      </c>
      <c r="E19004" t="s">
        <v>57</v>
      </c>
      <c r="F19004" t="s">
        <v>84</v>
      </c>
      <c r="G19004">
        <v>291</v>
      </c>
    </row>
    <row r="19005" spans="1:7" x14ac:dyDescent="0.25">
      <c r="A19005" t="str">
        <f t="shared" si="296"/>
        <v>MenRecurveU12Portsmouth</v>
      </c>
      <c r="B19005">
        <v>6</v>
      </c>
      <c r="C19005" t="s">
        <v>0</v>
      </c>
      <c r="D19005" t="s">
        <v>4</v>
      </c>
      <c r="E19005" t="s">
        <v>57</v>
      </c>
      <c r="F19005" t="s">
        <v>84</v>
      </c>
      <c r="G19005">
        <v>364</v>
      </c>
    </row>
    <row r="19006" spans="1:7" x14ac:dyDescent="0.25">
      <c r="A19006" t="str">
        <f t="shared" si="296"/>
        <v>MenRecurveU12Portsmouth</v>
      </c>
      <c r="B19006">
        <v>7</v>
      </c>
      <c r="C19006" t="s">
        <v>0</v>
      </c>
      <c r="D19006" t="s">
        <v>4</v>
      </c>
      <c r="E19006" t="s">
        <v>57</v>
      </c>
      <c r="F19006" t="s">
        <v>84</v>
      </c>
      <c r="G19006">
        <v>426</v>
      </c>
    </row>
    <row r="19007" spans="1:7" x14ac:dyDescent="0.25">
      <c r="A19007" t="str">
        <f t="shared" si="296"/>
        <v>MenRecurveU12Portsmouth</v>
      </c>
      <c r="B19007">
        <v>8</v>
      </c>
      <c r="C19007" t="s">
        <v>0</v>
      </c>
      <c r="D19007" t="s">
        <v>4</v>
      </c>
      <c r="E19007" t="s">
        <v>57</v>
      </c>
      <c r="F19007" t="s">
        <v>84</v>
      </c>
      <c r="G19007">
        <v>475</v>
      </c>
    </row>
    <row r="19008" spans="1:7" x14ac:dyDescent="0.25">
      <c r="A19008" t="str">
        <f t="shared" si="296"/>
        <v>MenRecurveU12Stafford</v>
      </c>
      <c r="B19008">
        <v>1</v>
      </c>
      <c r="C19008" t="s">
        <v>0</v>
      </c>
      <c r="D19008" t="s">
        <v>4</v>
      </c>
      <c r="E19008" t="s">
        <v>57</v>
      </c>
      <c r="F19008" t="s">
        <v>83</v>
      </c>
      <c r="G19008">
        <v>47</v>
      </c>
    </row>
    <row r="19009" spans="1:7" x14ac:dyDescent="0.25">
      <c r="A19009" t="str">
        <f t="shared" si="296"/>
        <v>MenRecurveU12Stafford</v>
      </c>
      <c r="B19009">
        <v>2</v>
      </c>
      <c r="C19009" t="s">
        <v>0</v>
      </c>
      <c r="D19009" t="s">
        <v>4</v>
      </c>
      <c r="E19009" t="s">
        <v>57</v>
      </c>
      <c r="F19009" t="s">
        <v>83</v>
      </c>
      <c r="G19009">
        <v>75</v>
      </c>
    </row>
    <row r="19010" spans="1:7" x14ac:dyDescent="0.25">
      <c r="A19010" t="str">
        <f t="shared" ref="A19010:A19073" si="297">C19010&amp;D19010&amp;E19010&amp;F19010</f>
        <v>MenRecurveU12Stafford</v>
      </c>
      <c r="B19010">
        <v>3</v>
      </c>
      <c r="C19010" t="s">
        <v>0</v>
      </c>
      <c r="D19010" t="s">
        <v>4</v>
      </c>
      <c r="E19010" t="s">
        <v>57</v>
      </c>
      <c r="F19010" t="s">
        <v>83</v>
      </c>
      <c r="G19010">
        <v>118</v>
      </c>
    </row>
    <row r="19011" spans="1:7" x14ac:dyDescent="0.25">
      <c r="A19011" t="str">
        <f t="shared" si="297"/>
        <v>MenRecurveU12Stafford</v>
      </c>
      <c r="B19011">
        <v>4</v>
      </c>
      <c r="C19011" t="s">
        <v>0</v>
      </c>
      <c r="D19011" t="s">
        <v>4</v>
      </c>
      <c r="E19011" t="s">
        <v>57</v>
      </c>
      <c r="F19011" t="s">
        <v>83</v>
      </c>
      <c r="G19011">
        <v>179</v>
      </c>
    </row>
    <row r="19012" spans="1:7" x14ac:dyDescent="0.25">
      <c r="A19012" t="str">
        <f t="shared" si="297"/>
        <v>MenRecurveU12Stafford</v>
      </c>
      <c r="B19012">
        <v>5</v>
      </c>
      <c r="C19012" t="s">
        <v>0</v>
      </c>
      <c r="D19012" t="s">
        <v>4</v>
      </c>
      <c r="E19012" t="s">
        <v>57</v>
      </c>
      <c r="F19012" t="s">
        <v>83</v>
      </c>
      <c r="G19012">
        <v>259</v>
      </c>
    </row>
    <row r="19013" spans="1:7" x14ac:dyDescent="0.25">
      <c r="A19013" t="str">
        <f t="shared" si="297"/>
        <v>MenRecurveU12Stafford</v>
      </c>
      <c r="B19013">
        <v>6</v>
      </c>
      <c r="C19013" t="s">
        <v>0</v>
      </c>
      <c r="D19013" t="s">
        <v>4</v>
      </c>
      <c r="E19013" t="s">
        <v>57</v>
      </c>
      <c r="F19013" t="s">
        <v>83</v>
      </c>
      <c r="G19013">
        <v>349</v>
      </c>
    </row>
    <row r="19014" spans="1:7" x14ac:dyDescent="0.25">
      <c r="A19014" t="str">
        <f t="shared" si="297"/>
        <v>MenRecurveU12Stafford</v>
      </c>
      <c r="B19014">
        <v>7</v>
      </c>
      <c r="C19014" t="s">
        <v>0</v>
      </c>
      <c r="D19014" t="s">
        <v>4</v>
      </c>
      <c r="E19014" t="s">
        <v>57</v>
      </c>
      <c r="F19014" t="s">
        <v>83</v>
      </c>
      <c r="G19014">
        <v>437</v>
      </c>
    </row>
    <row r="19015" spans="1:7" x14ac:dyDescent="0.25">
      <c r="A19015" t="str">
        <f t="shared" si="297"/>
        <v>MenRecurveU12Stafford</v>
      </c>
      <c r="B19015">
        <v>8</v>
      </c>
      <c r="C19015" t="s">
        <v>0</v>
      </c>
      <c r="D19015" t="s">
        <v>4</v>
      </c>
      <c r="E19015" t="s">
        <v>57</v>
      </c>
      <c r="F19015" t="s">
        <v>83</v>
      </c>
      <c r="G19015">
        <v>511</v>
      </c>
    </row>
    <row r="19016" spans="1:7" x14ac:dyDescent="0.25">
      <c r="A19016" t="str">
        <f t="shared" si="297"/>
        <v>MenRecurveU12Worcester</v>
      </c>
      <c r="B19016">
        <v>1</v>
      </c>
      <c r="C19016" t="s">
        <v>0</v>
      </c>
      <c r="D19016" t="s">
        <v>4</v>
      </c>
      <c r="E19016" t="s">
        <v>57</v>
      </c>
      <c r="F19016" t="s">
        <v>91</v>
      </c>
      <c r="G19016">
        <v>18</v>
      </c>
    </row>
    <row r="19017" spans="1:7" x14ac:dyDescent="0.25">
      <c r="A19017" t="str">
        <f t="shared" si="297"/>
        <v>MenRecurveU12Worcester</v>
      </c>
      <c r="B19017">
        <v>2</v>
      </c>
      <c r="C19017" t="s">
        <v>0</v>
      </c>
      <c r="D19017" t="s">
        <v>4</v>
      </c>
      <c r="E19017" t="s">
        <v>57</v>
      </c>
      <c r="F19017" t="s">
        <v>91</v>
      </c>
      <c r="G19017">
        <v>29</v>
      </c>
    </row>
    <row r="19018" spans="1:7" x14ac:dyDescent="0.25">
      <c r="A19018" t="str">
        <f t="shared" si="297"/>
        <v>MenRecurveU12Worcester</v>
      </c>
      <c r="B19018">
        <v>3</v>
      </c>
      <c r="C19018" t="s">
        <v>0</v>
      </c>
      <c r="D19018" t="s">
        <v>4</v>
      </c>
      <c r="E19018" t="s">
        <v>57</v>
      </c>
      <c r="F19018" t="s">
        <v>91</v>
      </c>
      <c r="G19018">
        <v>45</v>
      </c>
    </row>
    <row r="19019" spans="1:7" x14ac:dyDescent="0.25">
      <c r="A19019" t="str">
        <f t="shared" si="297"/>
        <v>MenRecurveU12Worcester</v>
      </c>
      <c r="B19019">
        <v>4</v>
      </c>
      <c r="C19019" t="s">
        <v>0</v>
      </c>
      <c r="D19019" t="s">
        <v>4</v>
      </c>
      <c r="E19019" t="s">
        <v>57</v>
      </c>
      <c r="F19019" t="s">
        <v>91</v>
      </c>
      <c r="G19019">
        <v>69</v>
      </c>
    </row>
    <row r="19020" spans="1:7" x14ac:dyDescent="0.25">
      <c r="A19020" t="str">
        <f t="shared" si="297"/>
        <v>MenRecurveU12Worcester</v>
      </c>
      <c r="B19020">
        <v>5</v>
      </c>
      <c r="C19020" t="s">
        <v>0</v>
      </c>
      <c r="D19020" t="s">
        <v>4</v>
      </c>
      <c r="E19020" t="s">
        <v>57</v>
      </c>
      <c r="F19020" t="s">
        <v>91</v>
      </c>
      <c r="G19020">
        <v>102</v>
      </c>
    </row>
    <row r="19021" spans="1:7" x14ac:dyDescent="0.25">
      <c r="A19021" t="str">
        <f t="shared" si="297"/>
        <v>MenRecurveU12Worcester</v>
      </c>
      <c r="B19021">
        <v>6</v>
      </c>
      <c r="C19021" t="s">
        <v>0</v>
      </c>
      <c r="D19021" t="s">
        <v>4</v>
      </c>
      <c r="E19021" t="s">
        <v>57</v>
      </c>
      <c r="F19021" t="s">
        <v>91</v>
      </c>
      <c r="G19021">
        <v>141</v>
      </c>
    </row>
    <row r="19022" spans="1:7" x14ac:dyDescent="0.25">
      <c r="A19022" t="str">
        <f t="shared" si="297"/>
        <v>MenRecurveU12Worcester</v>
      </c>
      <c r="B19022">
        <v>7</v>
      </c>
      <c r="C19022" t="s">
        <v>0</v>
      </c>
      <c r="D19022" t="s">
        <v>4</v>
      </c>
      <c r="E19022" t="s">
        <v>57</v>
      </c>
      <c r="F19022" t="s">
        <v>91</v>
      </c>
      <c r="G19022">
        <v>181</v>
      </c>
    </row>
    <row r="19023" spans="1:7" x14ac:dyDescent="0.25">
      <c r="A19023" t="str">
        <f t="shared" si="297"/>
        <v>MenRecurveU12Worcester</v>
      </c>
      <c r="B19023">
        <v>8</v>
      </c>
      <c r="C19023" t="s">
        <v>0</v>
      </c>
      <c r="D19023" t="s">
        <v>4</v>
      </c>
      <c r="E19023" t="s">
        <v>57</v>
      </c>
      <c r="F19023" t="s">
        <v>91</v>
      </c>
      <c r="G19023">
        <v>215</v>
      </c>
    </row>
    <row r="19024" spans="1:7" x14ac:dyDescent="0.25">
      <c r="A19024" t="str">
        <f t="shared" si="297"/>
        <v>MenRecurveU12Vegas (Triple Face)</v>
      </c>
      <c r="B19024">
        <v>1</v>
      </c>
      <c r="C19024" t="s">
        <v>0</v>
      </c>
      <c r="D19024" t="s">
        <v>4</v>
      </c>
      <c r="E19024" t="s">
        <v>57</v>
      </c>
      <c r="F19024" t="s">
        <v>93</v>
      </c>
      <c r="G19024">
        <v>16</v>
      </c>
    </row>
    <row r="19025" spans="1:7" x14ac:dyDescent="0.25">
      <c r="A19025" t="str">
        <f t="shared" si="297"/>
        <v>MenRecurveU12Vegas (Triple Face)</v>
      </c>
      <c r="B19025">
        <v>2</v>
      </c>
      <c r="C19025" t="s">
        <v>0</v>
      </c>
      <c r="D19025" t="s">
        <v>4</v>
      </c>
      <c r="E19025" t="s">
        <v>57</v>
      </c>
      <c r="F19025" t="s">
        <v>93</v>
      </c>
      <c r="G19025">
        <v>26</v>
      </c>
    </row>
    <row r="19026" spans="1:7" x14ac:dyDescent="0.25">
      <c r="A19026" t="str">
        <f t="shared" si="297"/>
        <v>MenRecurveU12Vegas (Triple Face)</v>
      </c>
      <c r="B19026">
        <v>3</v>
      </c>
      <c r="C19026" t="s">
        <v>0</v>
      </c>
      <c r="D19026" t="s">
        <v>4</v>
      </c>
      <c r="E19026" t="s">
        <v>57</v>
      </c>
      <c r="F19026" t="s">
        <v>93</v>
      </c>
      <c r="G19026">
        <v>42</v>
      </c>
    </row>
    <row r="19027" spans="1:7" x14ac:dyDescent="0.25">
      <c r="A19027" t="str">
        <f t="shared" si="297"/>
        <v>MenRecurveU12Vegas (Triple Face)</v>
      </c>
      <c r="B19027">
        <v>4</v>
      </c>
      <c r="C19027" t="s">
        <v>0</v>
      </c>
      <c r="D19027" t="s">
        <v>4</v>
      </c>
      <c r="E19027" t="s">
        <v>57</v>
      </c>
      <c r="F19027" t="s">
        <v>93</v>
      </c>
      <c r="G19027">
        <v>68</v>
      </c>
    </row>
    <row r="19028" spans="1:7" x14ac:dyDescent="0.25">
      <c r="A19028" t="str">
        <f t="shared" si="297"/>
        <v>MenRecurveU12Vegas (Triple Face)</v>
      </c>
      <c r="B19028">
        <v>5</v>
      </c>
      <c r="C19028" t="s">
        <v>0</v>
      </c>
      <c r="D19028" t="s">
        <v>4</v>
      </c>
      <c r="E19028" t="s">
        <v>57</v>
      </c>
      <c r="F19028" t="s">
        <v>93</v>
      </c>
      <c r="G19028">
        <v>108</v>
      </c>
    </row>
    <row r="19029" spans="1:7" x14ac:dyDescent="0.25">
      <c r="A19029" t="str">
        <f t="shared" si="297"/>
        <v>MenRecurveU12Vegas (Triple Face)</v>
      </c>
      <c r="B19029">
        <v>6</v>
      </c>
      <c r="C19029" t="s">
        <v>0</v>
      </c>
      <c r="D19029" t="s">
        <v>4</v>
      </c>
      <c r="E19029" t="s">
        <v>57</v>
      </c>
      <c r="F19029" t="s">
        <v>93</v>
      </c>
      <c r="G19029">
        <v>167</v>
      </c>
    </row>
    <row r="19030" spans="1:7" x14ac:dyDescent="0.25">
      <c r="A19030" t="str">
        <f t="shared" si="297"/>
        <v>MenRecurveU12Vegas (Triple Face)</v>
      </c>
      <c r="B19030">
        <v>7</v>
      </c>
      <c r="C19030" t="s">
        <v>0</v>
      </c>
      <c r="D19030" t="s">
        <v>4</v>
      </c>
      <c r="E19030" t="s">
        <v>57</v>
      </c>
      <c r="F19030" t="s">
        <v>93</v>
      </c>
      <c r="G19030">
        <v>246</v>
      </c>
    </row>
    <row r="19031" spans="1:7" x14ac:dyDescent="0.25">
      <c r="A19031" t="str">
        <f t="shared" si="297"/>
        <v>MenRecurveU12Vegas (Triple Face)</v>
      </c>
      <c r="B19031">
        <v>8</v>
      </c>
      <c r="C19031" t="s">
        <v>0</v>
      </c>
      <c r="D19031" t="s">
        <v>4</v>
      </c>
      <c r="E19031" t="s">
        <v>57</v>
      </c>
      <c r="F19031" t="s">
        <v>93</v>
      </c>
      <c r="G19031">
        <v>338</v>
      </c>
    </row>
    <row r="19032" spans="1:7" x14ac:dyDescent="0.25">
      <c r="A19032" t="str">
        <f t="shared" si="297"/>
        <v>MenRecurveU12Vegas 300</v>
      </c>
      <c r="B19032">
        <v>1</v>
      </c>
      <c r="C19032" t="s">
        <v>0</v>
      </c>
      <c r="D19032" t="s">
        <v>4</v>
      </c>
      <c r="E19032" t="s">
        <v>57</v>
      </c>
      <c r="F19032" t="s">
        <v>152</v>
      </c>
      <c r="G19032">
        <v>15</v>
      </c>
    </row>
    <row r="19033" spans="1:7" x14ac:dyDescent="0.25">
      <c r="A19033" t="str">
        <f t="shared" si="297"/>
        <v>MenRecurveU12Vegas 300</v>
      </c>
      <c r="B19033">
        <v>2</v>
      </c>
      <c r="C19033" t="s">
        <v>0</v>
      </c>
      <c r="D19033" t="s">
        <v>4</v>
      </c>
      <c r="E19033" t="s">
        <v>57</v>
      </c>
      <c r="F19033" t="s">
        <v>152</v>
      </c>
      <c r="G19033">
        <v>25</v>
      </c>
    </row>
    <row r="19034" spans="1:7" x14ac:dyDescent="0.25">
      <c r="A19034" t="str">
        <f t="shared" si="297"/>
        <v>MenRecurveU12Vegas 300</v>
      </c>
      <c r="B19034">
        <v>3</v>
      </c>
      <c r="C19034" t="s">
        <v>0</v>
      </c>
      <c r="D19034" t="s">
        <v>4</v>
      </c>
      <c r="E19034" t="s">
        <v>57</v>
      </c>
      <c r="F19034" t="s">
        <v>152</v>
      </c>
      <c r="G19034">
        <v>39</v>
      </c>
    </row>
    <row r="19035" spans="1:7" x14ac:dyDescent="0.25">
      <c r="A19035" t="str">
        <f t="shared" si="297"/>
        <v>MenRecurveU12Vegas 300</v>
      </c>
      <c r="B19035">
        <v>4</v>
      </c>
      <c r="C19035" t="s">
        <v>0</v>
      </c>
      <c r="D19035" t="s">
        <v>4</v>
      </c>
      <c r="E19035" t="s">
        <v>57</v>
      </c>
      <c r="F19035" t="s">
        <v>152</v>
      </c>
      <c r="G19035">
        <v>60</v>
      </c>
    </row>
    <row r="19036" spans="1:7" x14ac:dyDescent="0.25">
      <c r="A19036" t="str">
        <f t="shared" si="297"/>
        <v>MenRecurveU12Vegas 300</v>
      </c>
      <c r="B19036">
        <v>5</v>
      </c>
      <c r="C19036" t="s">
        <v>0</v>
      </c>
      <c r="D19036" t="s">
        <v>4</v>
      </c>
      <c r="E19036" t="s">
        <v>57</v>
      </c>
      <c r="F19036" t="s">
        <v>152</v>
      </c>
      <c r="G19036">
        <v>90</v>
      </c>
    </row>
    <row r="19037" spans="1:7" x14ac:dyDescent="0.25">
      <c r="A19037" t="str">
        <f t="shared" si="297"/>
        <v>MenRecurveU12Vegas 300</v>
      </c>
      <c r="B19037">
        <v>6</v>
      </c>
      <c r="C19037" t="s">
        <v>0</v>
      </c>
      <c r="D19037" t="s">
        <v>4</v>
      </c>
      <c r="E19037" t="s">
        <v>57</v>
      </c>
      <c r="F19037" t="s">
        <v>152</v>
      </c>
      <c r="G19037">
        <v>126</v>
      </c>
    </row>
    <row r="19038" spans="1:7" x14ac:dyDescent="0.25">
      <c r="A19038" t="str">
        <f t="shared" si="297"/>
        <v>MenRecurveU12Vegas 300</v>
      </c>
      <c r="B19038">
        <v>7</v>
      </c>
      <c r="C19038" t="s">
        <v>0</v>
      </c>
      <c r="D19038" t="s">
        <v>4</v>
      </c>
      <c r="E19038" t="s">
        <v>57</v>
      </c>
      <c r="F19038" t="s">
        <v>152</v>
      </c>
      <c r="G19038">
        <v>164</v>
      </c>
    </row>
    <row r="19039" spans="1:7" x14ac:dyDescent="0.25">
      <c r="A19039" t="str">
        <f t="shared" si="297"/>
        <v>MenRecurveU12Vegas 300</v>
      </c>
      <c r="B19039">
        <v>8</v>
      </c>
      <c r="C19039" t="s">
        <v>0</v>
      </c>
      <c r="D19039" t="s">
        <v>4</v>
      </c>
      <c r="E19039" t="s">
        <v>57</v>
      </c>
      <c r="F19039" t="s">
        <v>152</v>
      </c>
      <c r="G19039">
        <v>199</v>
      </c>
    </row>
    <row r="19040" spans="1:7" x14ac:dyDescent="0.25">
      <c r="A19040" t="str">
        <f t="shared" si="297"/>
        <v>MenRecurveU12WA 18m</v>
      </c>
      <c r="B19040">
        <v>1</v>
      </c>
      <c r="C19040" t="s">
        <v>0</v>
      </c>
      <c r="D19040" t="s">
        <v>4</v>
      </c>
      <c r="E19040" t="s">
        <v>57</v>
      </c>
      <c r="F19040" t="s">
        <v>95</v>
      </c>
      <c r="G19040">
        <v>31</v>
      </c>
    </row>
    <row r="19041" spans="1:7" x14ac:dyDescent="0.25">
      <c r="A19041" t="str">
        <f t="shared" si="297"/>
        <v>MenRecurveU12WA 18m</v>
      </c>
      <c r="B19041">
        <v>2</v>
      </c>
      <c r="C19041" t="s">
        <v>0</v>
      </c>
      <c r="D19041" t="s">
        <v>4</v>
      </c>
      <c r="E19041" t="s">
        <v>57</v>
      </c>
      <c r="F19041" t="s">
        <v>95</v>
      </c>
      <c r="G19041">
        <v>50</v>
      </c>
    </row>
    <row r="19042" spans="1:7" x14ac:dyDescent="0.25">
      <c r="A19042" t="str">
        <f t="shared" si="297"/>
        <v>MenRecurveU12WA 18m</v>
      </c>
      <c r="B19042">
        <v>3</v>
      </c>
      <c r="C19042" t="s">
        <v>0</v>
      </c>
      <c r="D19042" t="s">
        <v>4</v>
      </c>
      <c r="E19042" t="s">
        <v>57</v>
      </c>
      <c r="F19042" t="s">
        <v>95</v>
      </c>
      <c r="G19042">
        <v>80</v>
      </c>
    </row>
    <row r="19043" spans="1:7" x14ac:dyDescent="0.25">
      <c r="A19043" t="str">
        <f t="shared" si="297"/>
        <v>MenRecurveU12WA 18m</v>
      </c>
      <c r="B19043">
        <v>4</v>
      </c>
      <c r="C19043" t="s">
        <v>0</v>
      </c>
      <c r="D19043" t="s">
        <v>4</v>
      </c>
      <c r="E19043" t="s">
        <v>57</v>
      </c>
      <c r="F19043" t="s">
        <v>95</v>
      </c>
      <c r="G19043">
        <v>123</v>
      </c>
    </row>
    <row r="19044" spans="1:7" x14ac:dyDescent="0.25">
      <c r="A19044" t="str">
        <f t="shared" si="297"/>
        <v>MenRecurveU12WA 18m</v>
      </c>
      <c r="B19044">
        <v>5</v>
      </c>
      <c r="C19044" t="s">
        <v>0</v>
      </c>
      <c r="D19044" t="s">
        <v>4</v>
      </c>
      <c r="E19044" t="s">
        <v>57</v>
      </c>
      <c r="F19044" t="s">
        <v>95</v>
      </c>
      <c r="G19044">
        <v>183</v>
      </c>
    </row>
    <row r="19045" spans="1:7" x14ac:dyDescent="0.25">
      <c r="A19045" t="str">
        <f t="shared" si="297"/>
        <v>MenRecurveU12WA 18m</v>
      </c>
      <c r="B19045">
        <v>6</v>
      </c>
      <c r="C19045" t="s">
        <v>0</v>
      </c>
      <c r="D19045" t="s">
        <v>4</v>
      </c>
      <c r="E19045" t="s">
        <v>57</v>
      </c>
      <c r="F19045" t="s">
        <v>95</v>
      </c>
      <c r="G19045">
        <v>256</v>
      </c>
    </row>
    <row r="19046" spans="1:7" x14ac:dyDescent="0.25">
      <c r="A19046" t="str">
        <f t="shared" si="297"/>
        <v>MenRecurveU12WA 18m</v>
      </c>
      <c r="B19046">
        <v>7</v>
      </c>
      <c r="C19046" t="s">
        <v>0</v>
      </c>
      <c r="D19046" t="s">
        <v>4</v>
      </c>
      <c r="E19046" t="s">
        <v>57</v>
      </c>
      <c r="F19046" t="s">
        <v>95</v>
      </c>
      <c r="G19046">
        <v>333</v>
      </c>
    </row>
    <row r="19047" spans="1:7" x14ac:dyDescent="0.25">
      <c r="A19047" t="str">
        <f t="shared" si="297"/>
        <v>MenRecurveU12WA 18m</v>
      </c>
      <c r="B19047">
        <v>8</v>
      </c>
      <c r="C19047" t="s">
        <v>0</v>
      </c>
      <c r="D19047" t="s">
        <v>4</v>
      </c>
      <c r="E19047" t="s">
        <v>57</v>
      </c>
      <c r="F19047" t="s">
        <v>95</v>
      </c>
      <c r="G19047">
        <v>401</v>
      </c>
    </row>
    <row r="19048" spans="1:7" x14ac:dyDescent="0.25">
      <c r="A19048" t="str">
        <f t="shared" si="297"/>
        <v>MenRecurveU12WA 25m</v>
      </c>
      <c r="B19048">
        <v>1</v>
      </c>
      <c r="C19048" t="s">
        <v>0</v>
      </c>
      <c r="D19048" t="s">
        <v>4</v>
      </c>
      <c r="E19048" t="s">
        <v>57</v>
      </c>
      <c r="F19048" t="s">
        <v>96</v>
      </c>
      <c r="G19048">
        <v>33</v>
      </c>
    </row>
    <row r="19049" spans="1:7" x14ac:dyDescent="0.25">
      <c r="A19049" t="str">
        <f t="shared" si="297"/>
        <v>MenRecurveU12WA 25m</v>
      </c>
      <c r="B19049">
        <v>2</v>
      </c>
      <c r="C19049" t="s">
        <v>0</v>
      </c>
      <c r="D19049" t="s">
        <v>4</v>
      </c>
      <c r="E19049" t="s">
        <v>57</v>
      </c>
      <c r="F19049" t="s">
        <v>96</v>
      </c>
      <c r="G19049">
        <v>54</v>
      </c>
    </row>
    <row r="19050" spans="1:7" x14ac:dyDescent="0.25">
      <c r="A19050" t="str">
        <f t="shared" si="297"/>
        <v>MenRecurveU12WA 25m</v>
      </c>
      <c r="B19050">
        <v>3</v>
      </c>
      <c r="C19050" t="s">
        <v>0</v>
      </c>
      <c r="D19050" t="s">
        <v>4</v>
      </c>
      <c r="E19050" t="s">
        <v>57</v>
      </c>
      <c r="F19050" t="s">
        <v>96</v>
      </c>
      <c r="G19050">
        <v>85</v>
      </c>
    </row>
    <row r="19051" spans="1:7" x14ac:dyDescent="0.25">
      <c r="A19051" t="str">
        <f t="shared" si="297"/>
        <v>MenRecurveU12WA 25m</v>
      </c>
      <c r="B19051">
        <v>4</v>
      </c>
      <c r="C19051" t="s">
        <v>0</v>
      </c>
      <c r="D19051" t="s">
        <v>4</v>
      </c>
      <c r="E19051" t="s">
        <v>57</v>
      </c>
      <c r="F19051" t="s">
        <v>96</v>
      </c>
      <c r="G19051">
        <v>132</v>
      </c>
    </row>
    <row r="19052" spans="1:7" x14ac:dyDescent="0.25">
      <c r="A19052" t="str">
        <f t="shared" si="297"/>
        <v>MenRecurveU12WA 25m</v>
      </c>
      <c r="B19052">
        <v>5</v>
      </c>
      <c r="C19052" t="s">
        <v>0</v>
      </c>
      <c r="D19052" t="s">
        <v>4</v>
      </c>
      <c r="E19052" t="s">
        <v>57</v>
      </c>
      <c r="F19052" t="s">
        <v>96</v>
      </c>
      <c r="G19052">
        <v>194</v>
      </c>
    </row>
    <row r="19053" spans="1:7" x14ac:dyDescent="0.25">
      <c r="A19053" t="str">
        <f t="shared" si="297"/>
        <v>MenRecurveU12WA 25m</v>
      </c>
      <c r="B19053">
        <v>6</v>
      </c>
      <c r="C19053" t="s">
        <v>0</v>
      </c>
      <c r="D19053" t="s">
        <v>4</v>
      </c>
      <c r="E19053" t="s">
        <v>57</v>
      </c>
      <c r="F19053" t="s">
        <v>96</v>
      </c>
      <c r="G19053">
        <v>267</v>
      </c>
    </row>
    <row r="19054" spans="1:7" x14ac:dyDescent="0.25">
      <c r="A19054" t="str">
        <f t="shared" si="297"/>
        <v>MenRecurveU12WA 25m</v>
      </c>
      <c r="B19054">
        <v>7</v>
      </c>
      <c r="C19054" t="s">
        <v>0</v>
      </c>
      <c r="D19054" t="s">
        <v>4</v>
      </c>
      <c r="E19054" t="s">
        <v>57</v>
      </c>
      <c r="F19054" t="s">
        <v>96</v>
      </c>
      <c r="G19054">
        <v>343</v>
      </c>
    </row>
    <row r="19055" spans="1:7" x14ac:dyDescent="0.25">
      <c r="A19055" t="str">
        <f t="shared" si="297"/>
        <v>MenRecurveU12WA 25m</v>
      </c>
      <c r="B19055">
        <v>8</v>
      </c>
      <c r="C19055" t="s">
        <v>0</v>
      </c>
      <c r="D19055" t="s">
        <v>4</v>
      </c>
      <c r="E19055" t="s">
        <v>57</v>
      </c>
      <c r="F19055" t="s">
        <v>96</v>
      </c>
      <c r="G19055">
        <v>409</v>
      </c>
    </row>
    <row r="19056" spans="1:7" x14ac:dyDescent="0.25">
      <c r="A19056" t="str">
        <f t="shared" si="297"/>
        <v>WomenRecurve50+Bray I</v>
      </c>
      <c r="B19056">
        <v>1</v>
      </c>
      <c r="C19056" t="s">
        <v>1</v>
      </c>
      <c r="D19056" t="s">
        <v>4</v>
      </c>
      <c r="E19056" t="s">
        <v>6</v>
      </c>
      <c r="F19056" t="s">
        <v>81</v>
      </c>
      <c r="G19056">
        <v>79</v>
      </c>
    </row>
    <row r="19057" spans="1:7" x14ac:dyDescent="0.25">
      <c r="A19057" t="str">
        <f t="shared" si="297"/>
        <v>WomenRecurve50+Bray I</v>
      </c>
      <c r="B19057">
        <v>2</v>
      </c>
      <c r="C19057" t="s">
        <v>1</v>
      </c>
      <c r="D19057" t="s">
        <v>4</v>
      </c>
      <c r="E19057" t="s">
        <v>6</v>
      </c>
      <c r="F19057" t="s">
        <v>81</v>
      </c>
      <c r="G19057">
        <v>113</v>
      </c>
    </row>
    <row r="19058" spans="1:7" x14ac:dyDescent="0.25">
      <c r="A19058" t="str">
        <f t="shared" si="297"/>
        <v>WomenRecurve50+Bray I</v>
      </c>
      <c r="B19058">
        <v>3</v>
      </c>
      <c r="C19058" t="s">
        <v>1</v>
      </c>
      <c r="D19058" t="s">
        <v>4</v>
      </c>
      <c r="E19058" t="s">
        <v>6</v>
      </c>
      <c r="F19058" t="s">
        <v>81</v>
      </c>
      <c r="G19058">
        <v>152</v>
      </c>
    </row>
    <row r="19059" spans="1:7" x14ac:dyDescent="0.25">
      <c r="A19059" t="str">
        <f t="shared" si="297"/>
        <v>WomenRecurve50+Bray I</v>
      </c>
      <c r="B19059">
        <v>4</v>
      </c>
      <c r="C19059" t="s">
        <v>1</v>
      </c>
      <c r="D19059" t="s">
        <v>4</v>
      </c>
      <c r="E19059" t="s">
        <v>6</v>
      </c>
      <c r="F19059" t="s">
        <v>81</v>
      </c>
      <c r="G19059">
        <v>188</v>
      </c>
    </row>
    <row r="19060" spans="1:7" x14ac:dyDescent="0.25">
      <c r="A19060" t="str">
        <f t="shared" si="297"/>
        <v>WomenRecurve50+Bray I</v>
      </c>
      <c r="B19060">
        <v>5</v>
      </c>
      <c r="C19060" t="s">
        <v>1</v>
      </c>
      <c r="D19060" t="s">
        <v>4</v>
      </c>
      <c r="E19060" t="s">
        <v>6</v>
      </c>
      <c r="F19060" t="s">
        <v>81</v>
      </c>
      <c r="G19060">
        <v>218</v>
      </c>
    </row>
    <row r="19061" spans="1:7" x14ac:dyDescent="0.25">
      <c r="A19061" t="str">
        <f t="shared" si="297"/>
        <v>WomenRecurve50+Bray I</v>
      </c>
      <c r="B19061">
        <v>6</v>
      </c>
      <c r="C19061" t="s">
        <v>1</v>
      </c>
      <c r="D19061" t="s">
        <v>4</v>
      </c>
      <c r="E19061" t="s">
        <v>6</v>
      </c>
      <c r="F19061" t="s">
        <v>81</v>
      </c>
      <c r="G19061">
        <v>242</v>
      </c>
    </row>
    <row r="19062" spans="1:7" x14ac:dyDescent="0.25">
      <c r="A19062" t="str">
        <f t="shared" si="297"/>
        <v>WomenRecurve50+Bray I</v>
      </c>
      <c r="B19062">
        <v>7</v>
      </c>
      <c r="C19062" t="s">
        <v>1</v>
      </c>
      <c r="D19062" t="s">
        <v>4</v>
      </c>
      <c r="E19062" t="s">
        <v>6</v>
      </c>
      <c r="F19062" t="s">
        <v>81</v>
      </c>
      <c r="G19062">
        <v>260</v>
      </c>
    </row>
    <row r="19063" spans="1:7" x14ac:dyDescent="0.25">
      <c r="A19063" t="str">
        <f t="shared" si="297"/>
        <v>WomenRecurve50+Bray I</v>
      </c>
      <c r="B19063">
        <v>8</v>
      </c>
      <c r="C19063" t="s">
        <v>1</v>
      </c>
      <c r="D19063" t="s">
        <v>4</v>
      </c>
      <c r="E19063" t="s">
        <v>6</v>
      </c>
      <c r="F19063" t="s">
        <v>81</v>
      </c>
      <c r="G19063">
        <v>274</v>
      </c>
    </row>
    <row r="19064" spans="1:7" x14ac:dyDescent="0.25">
      <c r="A19064" t="str">
        <f t="shared" si="297"/>
        <v>WomenRecurve50+Bray II</v>
      </c>
      <c r="B19064">
        <v>1</v>
      </c>
      <c r="C19064" t="s">
        <v>1</v>
      </c>
      <c r="D19064" t="s">
        <v>4</v>
      </c>
      <c r="E19064" t="s">
        <v>6</v>
      </c>
      <c r="F19064" t="s">
        <v>82</v>
      </c>
      <c r="G19064">
        <v>99</v>
      </c>
    </row>
    <row r="19065" spans="1:7" x14ac:dyDescent="0.25">
      <c r="A19065" t="str">
        <f t="shared" si="297"/>
        <v>WomenRecurve50+Bray II</v>
      </c>
      <c r="B19065">
        <v>2</v>
      </c>
      <c r="C19065" t="s">
        <v>1</v>
      </c>
      <c r="D19065" t="s">
        <v>4</v>
      </c>
      <c r="E19065" t="s">
        <v>6</v>
      </c>
      <c r="F19065" t="s">
        <v>82</v>
      </c>
      <c r="G19065">
        <v>136</v>
      </c>
    </row>
    <row r="19066" spans="1:7" x14ac:dyDescent="0.25">
      <c r="A19066" t="str">
        <f t="shared" si="297"/>
        <v>WomenRecurve50+Bray II</v>
      </c>
      <c r="B19066">
        <v>3</v>
      </c>
      <c r="C19066" t="s">
        <v>1</v>
      </c>
      <c r="D19066" t="s">
        <v>4</v>
      </c>
      <c r="E19066" t="s">
        <v>6</v>
      </c>
      <c r="F19066" t="s">
        <v>82</v>
      </c>
      <c r="G19066">
        <v>173</v>
      </c>
    </row>
    <row r="19067" spans="1:7" x14ac:dyDescent="0.25">
      <c r="A19067" t="str">
        <f t="shared" si="297"/>
        <v>WomenRecurve50+Bray II</v>
      </c>
      <c r="B19067">
        <v>4</v>
      </c>
      <c r="C19067" t="s">
        <v>1</v>
      </c>
      <c r="D19067" t="s">
        <v>4</v>
      </c>
      <c r="E19067" t="s">
        <v>6</v>
      </c>
      <c r="F19067" t="s">
        <v>82</v>
      </c>
      <c r="G19067">
        <v>206</v>
      </c>
    </row>
    <row r="19068" spans="1:7" x14ac:dyDescent="0.25">
      <c r="A19068" t="str">
        <f t="shared" si="297"/>
        <v>WomenRecurve50+Bray II</v>
      </c>
      <c r="B19068">
        <v>5</v>
      </c>
      <c r="C19068" t="s">
        <v>1</v>
      </c>
      <c r="D19068" t="s">
        <v>4</v>
      </c>
      <c r="E19068" t="s">
        <v>6</v>
      </c>
      <c r="F19068" t="s">
        <v>82</v>
      </c>
      <c r="G19068">
        <v>232</v>
      </c>
    </row>
    <row r="19069" spans="1:7" x14ac:dyDescent="0.25">
      <c r="A19069" t="str">
        <f t="shared" si="297"/>
        <v>WomenRecurve50+Bray II</v>
      </c>
      <c r="B19069">
        <v>6</v>
      </c>
      <c r="C19069" t="s">
        <v>1</v>
      </c>
      <c r="D19069" t="s">
        <v>4</v>
      </c>
      <c r="E19069" t="s">
        <v>6</v>
      </c>
      <c r="F19069" t="s">
        <v>82</v>
      </c>
      <c r="G19069">
        <v>252</v>
      </c>
    </row>
    <row r="19070" spans="1:7" x14ac:dyDescent="0.25">
      <c r="A19070" t="str">
        <f t="shared" si="297"/>
        <v>WomenRecurve50+Bray II</v>
      </c>
      <c r="B19070">
        <v>7</v>
      </c>
      <c r="C19070" t="s">
        <v>1</v>
      </c>
      <c r="D19070" t="s">
        <v>4</v>
      </c>
      <c r="E19070" t="s">
        <v>6</v>
      </c>
      <c r="F19070" t="s">
        <v>82</v>
      </c>
      <c r="G19070">
        <v>267</v>
      </c>
    </row>
    <row r="19071" spans="1:7" x14ac:dyDescent="0.25">
      <c r="A19071" t="str">
        <f t="shared" si="297"/>
        <v>WomenRecurve50+Bray II</v>
      </c>
      <c r="B19071">
        <v>8</v>
      </c>
      <c r="C19071" t="s">
        <v>1</v>
      </c>
      <c r="D19071" t="s">
        <v>4</v>
      </c>
      <c r="E19071" t="s">
        <v>6</v>
      </c>
      <c r="F19071" t="s">
        <v>82</v>
      </c>
      <c r="G19071">
        <v>279</v>
      </c>
    </row>
    <row r="19072" spans="1:7" x14ac:dyDescent="0.25">
      <c r="A19072" t="str">
        <f t="shared" si="297"/>
        <v>WomenRecurve50+Portsmouth</v>
      </c>
      <c r="B19072">
        <v>1</v>
      </c>
      <c r="C19072" t="s">
        <v>1</v>
      </c>
      <c r="D19072" t="s">
        <v>4</v>
      </c>
      <c r="E19072" t="s">
        <v>6</v>
      </c>
      <c r="F19072" t="s">
        <v>84</v>
      </c>
      <c r="G19072">
        <v>265</v>
      </c>
    </row>
    <row r="19073" spans="1:7" x14ac:dyDescent="0.25">
      <c r="A19073" t="str">
        <f t="shared" si="297"/>
        <v>WomenRecurve50+Portsmouth</v>
      </c>
      <c r="B19073">
        <v>2</v>
      </c>
      <c r="C19073" t="s">
        <v>1</v>
      </c>
      <c r="D19073" t="s">
        <v>4</v>
      </c>
      <c r="E19073" t="s">
        <v>6</v>
      </c>
      <c r="F19073" t="s">
        <v>84</v>
      </c>
      <c r="G19073">
        <v>341</v>
      </c>
    </row>
    <row r="19074" spans="1:7" x14ac:dyDescent="0.25">
      <c r="A19074" t="str">
        <f t="shared" ref="A19074:A19137" si="298">C19074&amp;D19074&amp;E19074&amp;F19074</f>
        <v>WomenRecurve50+Portsmouth</v>
      </c>
      <c r="B19074">
        <v>3</v>
      </c>
      <c r="C19074" t="s">
        <v>1</v>
      </c>
      <c r="D19074" t="s">
        <v>4</v>
      </c>
      <c r="E19074" t="s">
        <v>6</v>
      </c>
      <c r="F19074" t="s">
        <v>84</v>
      </c>
      <c r="G19074">
        <v>407</v>
      </c>
    </row>
    <row r="19075" spans="1:7" x14ac:dyDescent="0.25">
      <c r="A19075" t="str">
        <f t="shared" si="298"/>
        <v>WomenRecurve50+Portsmouth</v>
      </c>
      <c r="B19075">
        <v>4</v>
      </c>
      <c r="C19075" t="s">
        <v>1</v>
      </c>
      <c r="D19075" t="s">
        <v>4</v>
      </c>
      <c r="E19075" t="s">
        <v>6</v>
      </c>
      <c r="F19075" t="s">
        <v>84</v>
      </c>
      <c r="G19075">
        <v>460</v>
      </c>
    </row>
    <row r="19076" spans="1:7" x14ac:dyDescent="0.25">
      <c r="A19076" t="str">
        <f t="shared" si="298"/>
        <v>WomenRecurve50+Portsmouth</v>
      </c>
      <c r="B19076">
        <v>5</v>
      </c>
      <c r="C19076" t="s">
        <v>1</v>
      </c>
      <c r="D19076" t="s">
        <v>4</v>
      </c>
      <c r="E19076" t="s">
        <v>6</v>
      </c>
      <c r="F19076" t="s">
        <v>84</v>
      </c>
      <c r="G19076">
        <v>501</v>
      </c>
    </row>
    <row r="19077" spans="1:7" x14ac:dyDescent="0.25">
      <c r="A19077" t="str">
        <f t="shared" si="298"/>
        <v>WomenRecurve50+Portsmouth</v>
      </c>
      <c r="B19077">
        <v>6</v>
      </c>
      <c r="C19077" t="s">
        <v>1</v>
      </c>
      <c r="D19077" t="s">
        <v>4</v>
      </c>
      <c r="E19077" t="s">
        <v>6</v>
      </c>
      <c r="F19077" t="s">
        <v>84</v>
      </c>
      <c r="G19077">
        <v>532</v>
      </c>
    </row>
    <row r="19078" spans="1:7" x14ac:dyDescent="0.25">
      <c r="A19078" t="str">
        <f t="shared" si="298"/>
        <v>WomenRecurve50+Portsmouth</v>
      </c>
      <c r="B19078">
        <v>7</v>
      </c>
      <c r="C19078" t="s">
        <v>1</v>
      </c>
      <c r="D19078" t="s">
        <v>4</v>
      </c>
      <c r="E19078" t="s">
        <v>6</v>
      </c>
      <c r="F19078" t="s">
        <v>84</v>
      </c>
      <c r="G19078">
        <v>556</v>
      </c>
    </row>
    <row r="19079" spans="1:7" x14ac:dyDescent="0.25">
      <c r="A19079" t="str">
        <f t="shared" si="298"/>
        <v>WomenRecurve50+Portsmouth</v>
      </c>
      <c r="B19079">
        <v>8</v>
      </c>
      <c r="C19079" t="s">
        <v>1</v>
      </c>
      <c r="D19079" t="s">
        <v>4</v>
      </c>
      <c r="E19079" t="s">
        <v>6</v>
      </c>
      <c r="F19079" t="s">
        <v>84</v>
      </c>
      <c r="G19079">
        <v>574</v>
      </c>
    </row>
    <row r="19080" spans="1:7" x14ac:dyDescent="0.25">
      <c r="A19080" t="str">
        <f t="shared" si="298"/>
        <v>WomenRecurve50+Stafford</v>
      </c>
      <c r="B19080">
        <v>1</v>
      </c>
      <c r="C19080" t="s">
        <v>1</v>
      </c>
      <c r="D19080" t="s">
        <v>4</v>
      </c>
      <c r="E19080" t="s">
        <v>6</v>
      </c>
      <c r="F19080" t="s">
        <v>83</v>
      </c>
      <c r="G19080">
        <v>231</v>
      </c>
    </row>
    <row r="19081" spans="1:7" x14ac:dyDescent="0.25">
      <c r="A19081" t="str">
        <f t="shared" si="298"/>
        <v>WomenRecurve50+Stafford</v>
      </c>
      <c r="B19081">
        <v>2</v>
      </c>
      <c r="C19081" t="s">
        <v>1</v>
      </c>
      <c r="D19081" t="s">
        <v>4</v>
      </c>
      <c r="E19081" t="s">
        <v>6</v>
      </c>
      <c r="F19081" t="s">
        <v>83</v>
      </c>
      <c r="G19081">
        <v>319</v>
      </c>
    </row>
    <row r="19082" spans="1:7" x14ac:dyDescent="0.25">
      <c r="A19082" t="str">
        <f t="shared" si="298"/>
        <v>WomenRecurve50+Stafford</v>
      </c>
      <c r="B19082">
        <v>3</v>
      </c>
      <c r="C19082" t="s">
        <v>1</v>
      </c>
      <c r="D19082" t="s">
        <v>4</v>
      </c>
      <c r="E19082" t="s">
        <v>6</v>
      </c>
      <c r="F19082" t="s">
        <v>83</v>
      </c>
      <c r="G19082">
        <v>409</v>
      </c>
    </row>
    <row r="19083" spans="1:7" x14ac:dyDescent="0.25">
      <c r="A19083" t="str">
        <f t="shared" si="298"/>
        <v>WomenRecurve50+Stafford</v>
      </c>
      <c r="B19083">
        <v>4</v>
      </c>
      <c r="C19083" t="s">
        <v>1</v>
      </c>
      <c r="D19083" t="s">
        <v>4</v>
      </c>
      <c r="E19083" t="s">
        <v>6</v>
      </c>
      <c r="F19083" t="s">
        <v>83</v>
      </c>
      <c r="G19083">
        <v>488</v>
      </c>
    </row>
    <row r="19084" spans="1:7" x14ac:dyDescent="0.25">
      <c r="A19084" t="str">
        <f t="shared" si="298"/>
        <v>WomenRecurve50+Stafford</v>
      </c>
      <c r="B19084">
        <v>5</v>
      </c>
      <c r="C19084" t="s">
        <v>1</v>
      </c>
      <c r="D19084" t="s">
        <v>4</v>
      </c>
      <c r="E19084" t="s">
        <v>6</v>
      </c>
      <c r="F19084" t="s">
        <v>83</v>
      </c>
      <c r="G19084">
        <v>551</v>
      </c>
    </row>
    <row r="19085" spans="1:7" x14ac:dyDescent="0.25">
      <c r="A19085" t="str">
        <f t="shared" si="298"/>
        <v>WomenRecurve50+Stafford</v>
      </c>
      <c r="B19085">
        <v>6</v>
      </c>
      <c r="C19085" t="s">
        <v>1</v>
      </c>
      <c r="D19085" t="s">
        <v>4</v>
      </c>
      <c r="E19085" t="s">
        <v>6</v>
      </c>
      <c r="F19085" t="s">
        <v>83</v>
      </c>
      <c r="G19085">
        <v>599</v>
      </c>
    </row>
    <row r="19086" spans="1:7" x14ac:dyDescent="0.25">
      <c r="A19086" t="str">
        <f t="shared" si="298"/>
        <v>WomenRecurve50+Stafford</v>
      </c>
      <c r="B19086">
        <v>7</v>
      </c>
      <c r="C19086" t="s">
        <v>1</v>
      </c>
      <c r="D19086" t="s">
        <v>4</v>
      </c>
      <c r="E19086" t="s">
        <v>6</v>
      </c>
      <c r="F19086" t="s">
        <v>83</v>
      </c>
      <c r="G19086">
        <v>637</v>
      </c>
    </row>
    <row r="19087" spans="1:7" x14ac:dyDescent="0.25">
      <c r="A19087" t="str">
        <f t="shared" si="298"/>
        <v>WomenRecurve50+Stafford</v>
      </c>
      <c r="B19087">
        <v>8</v>
      </c>
      <c r="C19087" t="s">
        <v>1</v>
      </c>
      <c r="D19087" t="s">
        <v>4</v>
      </c>
      <c r="E19087" t="s">
        <v>6</v>
      </c>
      <c r="F19087" t="s">
        <v>83</v>
      </c>
      <c r="G19087">
        <v>665</v>
      </c>
    </row>
    <row r="19088" spans="1:7" x14ac:dyDescent="0.25">
      <c r="A19088" t="str">
        <f t="shared" si="298"/>
        <v>WomenRecurve50+Worcester</v>
      </c>
      <c r="B19088">
        <v>1</v>
      </c>
      <c r="C19088" t="s">
        <v>1</v>
      </c>
      <c r="D19088" t="s">
        <v>4</v>
      </c>
      <c r="E19088" t="s">
        <v>6</v>
      </c>
      <c r="F19088" t="s">
        <v>91</v>
      </c>
      <c r="G19088">
        <v>90</v>
      </c>
    </row>
    <row r="19089" spans="1:7" x14ac:dyDescent="0.25">
      <c r="A19089" t="str">
        <f t="shared" si="298"/>
        <v>WomenRecurve50+Worcester</v>
      </c>
      <c r="B19089">
        <v>2</v>
      </c>
      <c r="C19089" t="s">
        <v>1</v>
      </c>
      <c r="D19089" t="s">
        <v>4</v>
      </c>
      <c r="E19089" t="s">
        <v>6</v>
      </c>
      <c r="F19089" t="s">
        <v>91</v>
      </c>
      <c r="G19089">
        <v>128</v>
      </c>
    </row>
    <row r="19090" spans="1:7" x14ac:dyDescent="0.25">
      <c r="A19090" t="str">
        <f t="shared" si="298"/>
        <v>WomenRecurve50+Worcester</v>
      </c>
      <c r="B19090">
        <v>3</v>
      </c>
      <c r="C19090" t="s">
        <v>1</v>
      </c>
      <c r="D19090" t="s">
        <v>4</v>
      </c>
      <c r="E19090" t="s">
        <v>6</v>
      </c>
      <c r="F19090" t="s">
        <v>91</v>
      </c>
      <c r="G19090">
        <v>168</v>
      </c>
    </row>
    <row r="19091" spans="1:7" x14ac:dyDescent="0.25">
      <c r="A19091" t="str">
        <f t="shared" si="298"/>
        <v>WomenRecurve50+Worcester</v>
      </c>
      <c r="B19091">
        <v>4</v>
      </c>
      <c r="C19091" t="s">
        <v>1</v>
      </c>
      <c r="D19091" t="s">
        <v>4</v>
      </c>
      <c r="E19091" t="s">
        <v>6</v>
      </c>
      <c r="F19091" t="s">
        <v>91</v>
      </c>
      <c r="G19091">
        <v>205</v>
      </c>
    </row>
    <row r="19092" spans="1:7" x14ac:dyDescent="0.25">
      <c r="A19092" t="str">
        <f t="shared" si="298"/>
        <v>WomenRecurve50+Worcester</v>
      </c>
      <c r="B19092">
        <v>5</v>
      </c>
      <c r="C19092" t="s">
        <v>1</v>
      </c>
      <c r="D19092" t="s">
        <v>4</v>
      </c>
      <c r="E19092" t="s">
        <v>6</v>
      </c>
      <c r="F19092" t="s">
        <v>91</v>
      </c>
      <c r="G19092">
        <v>234</v>
      </c>
    </row>
    <row r="19093" spans="1:7" x14ac:dyDescent="0.25">
      <c r="A19093" t="str">
        <f t="shared" si="298"/>
        <v>WomenRecurve50+Worcester</v>
      </c>
      <c r="B19093">
        <v>6</v>
      </c>
      <c r="C19093" t="s">
        <v>1</v>
      </c>
      <c r="D19093" t="s">
        <v>4</v>
      </c>
      <c r="E19093" t="s">
        <v>6</v>
      </c>
      <c r="F19093" t="s">
        <v>91</v>
      </c>
      <c r="G19093">
        <v>257</v>
      </c>
    </row>
    <row r="19094" spans="1:7" x14ac:dyDescent="0.25">
      <c r="A19094" t="str">
        <f t="shared" si="298"/>
        <v>WomenRecurve50+Worcester</v>
      </c>
      <c r="B19094">
        <v>7</v>
      </c>
      <c r="C19094" t="s">
        <v>1</v>
      </c>
      <c r="D19094" t="s">
        <v>4</v>
      </c>
      <c r="E19094" t="s">
        <v>6</v>
      </c>
      <c r="F19094" t="s">
        <v>91</v>
      </c>
      <c r="G19094">
        <v>275</v>
      </c>
    </row>
    <row r="19095" spans="1:7" x14ac:dyDescent="0.25">
      <c r="A19095" t="str">
        <f t="shared" si="298"/>
        <v>WomenRecurve50+Worcester</v>
      </c>
      <c r="B19095">
        <v>8</v>
      </c>
      <c r="C19095" t="s">
        <v>1</v>
      </c>
      <c r="D19095" t="s">
        <v>4</v>
      </c>
      <c r="E19095" t="s">
        <v>6</v>
      </c>
      <c r="F19095" t="s">
        <v>91</v>
      </c>
      <c r="G19095">
        <v>288</v>
      </c>
    </row>
    <row r="19096" spans="1:7" x14ac:dyDescent="0.25">
      <c r="A19096" t="str">
        <f t="shared" si="298"/>
        <v>WomenRecurve50+Vegas (Triple Face)</v>
      </c>
      <c r="B19096">
        <v>1</v>
      </c>
      <c r="C19096" t="s">
        <v>1</v>
      </c>
      <c r="D19096" t="s">
        <v>4</v>
      </c>
      <c r="E19096" t="s">
        <v>6</v>
      </c>
      <c r="F19096" t="s">
        <v>93</v>
      </c>
      <c r="G19096">
        <v>93</v>
      </c>
    </row>
    <row r="19097" spans="1:7" x14ac:dyDescent="0.25">
      <c r="A19097" t="str">
        <f t="shared" si="298"/>
        <v>WomenRecurve50+Vegas (Triple Face)</v>
      </c>
      <c r="B19097">
        <v>2</v>
      </c>
      <c r="C19097" t="s">
        <v>1</v>
      </c>
      <c r="D19097" t="s">
        <v>4</v>
      </c>
      <c r="E19097" t="s">
        <v>6</v>
      </c>
      <c r="F19097" t="s">
        <v>93</v>
      </c>
      <c r="G19097">
        <v>145</v>
      </c>
    </row>
    <row r="19098" spans="1:7" x14ac:dyDescent="0.25">
      <c r="A19098" t="str">
        <f t="shared" si="298"/>
        <v>WomenRecurve50+Vegas (Triple Face)</v>
      </c>
      <c r="B19098">
        <v>3</v>
      </c>
      <c r="C19098" t="s">
        <v>1</v>
      </c>
      <c r="D19098" t="s">
        <v>4</v>
      </c>
      <c r="E19098" t="s">
        <v>6</v>
      </c>
      <c r="F19098" t="s">
        <v>93</v>
      </c>
      <c r="G19098">
        <v>217</v>
      </c>
    </row>
    <row r="19099" spans="1:7" x14ac:dyDescent="0.25">
      <c r="A19099" t="str">
        <f t="shared" si="298"/>
        <v>WomenRecurve50+Vegas (Triple Face)</v>
      </c>
      <c r="B19099">
        <v>4</v>
      </c>
      <c r="C19099" t="s">
        <v>1</v>
      </c>
      <c r="D19099" t="s">
        <v>4</v>
      </c>
      <c r="E19099" t="s">
        <v>6</v>
      </c>
      <c r="F19099" t="s">
        <v>93</v>
      </c>
      <c r="G19099">
        <v>307</v>
      </c>
    </row>
    <row r="19100" spans="1:7" x14ac:dyDescent="0.25">
      <c r="A19100" t="str">
        <f t="shared" si="298"/>
        <v>WomenRecurve50+Vegas (Triple Face)</v>
      </c>
      <c r="B19100">
        <v>5</v>
      </c>
      <c r="C19100" t="s">
        <v>1</v>
      </c>
      <c r="D19100" t="s">
        <v>4</v>
      </c>
      <c r="E19100" t="s">
        <v>6</v>
      </c>
      <c r="F19100" t="s">
        <v>93</v>
      </c>
      <c r="G19100">
        <v>399</v>
      </c>
    </row>
    <row r="19101" spans="1:7" x14ac:dyDescent="0.25">
      <c r="A19101" t="str">
        <f t="shared" si="298"/>
        <v>WomenRecurve50+Vegas (Triple Face)</v>
      </c>
      <c r="B19101">
        <v>6</v>
      </c>
      <c r="C19101" t="s">
        <v>1</v>
      </c>
      <c r="D19101" t="s">
        <v>4</v>
      </c>
      <c r="E19101" t="s">
        <v>6</v>
      </c>
      <c r="F19101" t="s">
        <v>93</v>
      </c>
      <c r="G19101">
        <v>473</v>
      </c>
    </row>
    <row r="19102" spans="1:7" x14ac:dyDescent="0.25">
      <c r="A19102" t="str">
        <f t="shared" si="298"/>
        <v>WomenRecurve50+Vegas (Triple Face)</v>
      </c>
      <c r="B19102">
        <v>7</v>
      </c>
      <c r="C19102" t="s">
        <v>1</v>
      </c>
      <c r="D19102" t="s">
        <v>4</v>
      </c>
      <c r="E19102" t="s">
        <v>6</v>
      </c>
      <c r="F19102" t="s">
        <v>93</v>
      </c>
      <c r="G19102">
        <v>520</v>
      </c>
    </row>
    <row r="19103" spans="1:7" x14ac:dyDescent="0.25">
      <c r="A19103" t="str">
        <f t="shared" si="298"/>
        <v>WomenRecurve50+Vegas (Triple Face)</v>
      </c>
      <c r="B19103">
        <v>8</v>
      </c>
      <c r="C19103" t="s">
        <v>1</v>
      </c>
      <c r="D19103" t="s">
        <v>4</v>
      </c>
      <c r="E19103" t="s">
        <v>6</v>
      </c>
      <c r="F19103" t="s">
        <v>93</v>
      </c>
      <c r="G19103">
        <v>549</v>
      </c>
    </row>
    <row r="19104" spans="1:7" x14ac:dyDescent="0.25">
      <c r="A19104" t="str">
        <f t="shared" si="298"/>
        <v>WomenRecurve50+Vegas 300</v>
      </c>
      <c r="B19104">
        <v>1</v>
      </c>
      <c r="C19104" t="s">
        <v>1</v>
      </c>
      <c r="D19104" t="s">
        <v>4</v>
      </c>
      <c r="E19104" t="s">
        <v>6</v>
      </c>
      <c r="F19104" t="s">
        <v>152</v>
      </c>
      <c r="G19104">
        <v>79</v>
      </c>
    </row>
    <row r="19105" spans="1:7" x14ac:dyDescent="0.25">
      <c r="A19105" t="str">
        <f t="shared" si="298"/>
        <v>WomenRecurve50+Vegas 300</v>
      </c>
      <c r="B19105">
        <v>2</v>
      </c>
      <c r="C19105" t="s">
        <v>1</v>
      </c>
      <c r="D19105" t="s">
        <v>4</v>
      </c>
      <c r="E19105" t="s">
        <v>6</v>
      </c>
      <c r="F19105" t="s">
        <v>152</v>
      </c>
      <c r="G19105">
        <v>113</v>
      </c>
    </row>
    <row r="19106" spans="1:7" x14ac:dyDescent="0.25">
      <c r="A19106" t="str">
        <f t="shared" si="298"/>
        <v>WomenRecurve50+Vegas 300</v>
      </c>
      <c r="B19106">
        <v>3</v>
      </c>
      <c r="C19106" t="s">
        <v>1</v>
      </c>
      <c r="D19106" t="s">
        <v>4</v>
      </c>
      <c r="E19106" t="s">
        <v>6</v>
      </c>
      <c r="F19106" t="s">
        <v>152</v>
      </c>
      <c r="G19106">
        <v>152</v>
      </c>
    </row>
    <row r="19107" spans="1:7" x14ac:dyDescent="0.25">
      <c r="A19107" t="str">
        <f t="shared" si="298"/>
        <v>WomenRecurve50+Vegas 300</v>
      </c>
      <c r="B19107">
        <v>4</v>
      </c>
      <c r="C19107" t="s">
        <v>1</v>
      </c>
      <c r="D19107" t="s">
        <v>4</v>
      </c>
      <c r="E19107" t="s">
        <v>6</v>
      </c>
      <c r="F19107" t="s">
        <v>152</v>
      </c>
      <c r="G19107">
        <v>188</v>
      </c>
    </row>
    <row r="19108" spans="1:7" x14ac:dyDescent="0.25">
      <c r="A19108" t="str">
        <f t="shared" si="298"/>
        <v>WomenRecurve50+Vegas 300</v>
      </c>
      <c r="B19108">
        <v>5</v>
      </c>
      <c r="C19108" t="s">
        <v>1</v>
      </c>
      <c r="D19108" t="s">
        <v>4</v>
      </c>
      <c r="E19108" t="s">
        <v>6</v>
      </c>
      <c r="F19108" t="s">
        <v>152</v>
      </c>
      <c r="G19108">
        <v>218</v>
      </c>
    </row>
    <row r="19109" spans="1:7" x14ac:dyDescent="0.25">
      <c r="A19109" t="str">
        <f t="shared" si="298"/>
        <v>WomenRecurve50+Vegas 300</v>
      </c>
      <c r="B19109">
        <v>6</v>
      </c>
      <c r="C19109" t="s">
        <v>1</v>
      </c>
      <c r="D19109" t="s">
        <v>4</v>
      </c>
      <c r="E19109" t="s">
        <v>6</v>
      </c>
      <c r="F19109" t="s">
        <v>152</v>
      </c>
      <c r="G19109">
        <v>242</v>
      </c>
    </row>
    <row r="19110" spans="1:7" x14ac:dyDescent="0.25">
      <c r="A19110" t="str">
        <f t="shared" si="298"/>
        <v>WomenRecurve50+Vegas 300</v>
      </c>
      <c r="B19110">
        <v>7</v>
      </c>
      <c r="C19110" t="s">
        <v>1</v>
      </c>
      <c r="D19110" t="s">
        <v>4</v>
      </c>
      <c r="E19110" t="s">
        <v>6</v>
      </c>
      <c r="F19110" t="s">
        <v>152</v>
      </c>
      <c r="G19110">
        <v>260</v>
      </c>
    </row>
    <row r="19111" spans="1:7" x14ac:dyDescent="0.25">
      <c r="A19111" t="str">
        <f t="shared" si="298"/>
        <v>WomenRecurve50+Vegas 300</v>
      </c>
      <c r="B19111">
        <v>8</v>
      </c>
      <c r="C19111" t="s">
        <v>1</v>
      </c>
      <c r="D19111" t="s">
        <v>4</v>
      </c>
      <c r="E19111" t="s">
        <v>6</v>
      </c>
      <c r="F19111" t="s">
        <v>152</v>
      </c>
      <c r="G19111">
        <v>274</v>
      </c>
    </row>
    <row r="19112" spans="1:7" x14ac:dyDescent="0.25">
      <c r="A19112" t="str">
        <f t="shared" si="298"/>
        <v>WomenRecurve50+WA 18m</v>
      </c>
      <c r="B19112">
        <v>1</v>
      </c>
      <c r="C19112" t="s">
        <v>1</v>
      </c>
      <c r="D19112" t="s">
        <v>4</v>
      </c>
      <c r="E19112" t="s">
        <v>6</v>
      </c>
      <c r="F19112" t="s">
        <v>95</v>
      </c>
      <c r="G19112">
        <v>162</v>
      </c>
    </row>
    <row r="19113" spans="1:7" x14ac:dyDescent="0.25">
      <c r="A19113" t="str">
        <f t="shared" si="298"/>
        <v>WomenRecurve50+WA 18m</v>
      </c>
      <c r="B19113">
        <v>2</v>
      </c>
      <c r="C19113" t="s">
        <v>1</v>
      </c>
      <c r="D19113" t="s">
        <v>4</v>
      </c>
      <c r="E19113" t="s">
        <v>6</v>
      </c>
      <c r="F19113" t="s">
        <v>95</v>
      </c>
      <c r="G19113">
        <v>231</v>
      </c>
    </row>
    <row r="19114" spans="1:7" x14ac:dyDescent="0.25">
      <c r="A19114" t="str">
        <f t="shared" si="298"/>
        <v>WomenRecurve50+WA 18m</v>
      </c>
      <c r="B19114">
        <v>3</v>
      </c>
      <c r="C19114" t="s">
        <v>1</v>
      </c>
      <c r="D19114" t="s">
        <v>4</v>
      </c>
      <c r="E19114" t="s">
        <v>6</v>
      </c>
      <c r="F19114" t="s">
        <v>95</v>
      </c>
      <c r="G19114">
        <v>308</v>
      </c>
    </row>
    <row r="19115" spans="1:7" x14ac:dyDescent="0.25">
      <c r="A19115" t="str">
        <f t="shared" si="298"/>
        <v>WomenRecurve50+WA 18m</v>
      </c>
      <c r="B19115">
        <v>4</v>
      </c>
      <c r="C19115" t="s">
        <v>1</v>
      </c>
      <c r="D19115" t="s">
        <v>4</v>
      </c>
      <c r="E19115" t="s">
        <v>6</v>
      </c>
      <c r="F19115" t="s">
        <v>95</v>
      </c>
      <c r="G19115">
        <v>380</v>
      </c>
    </row>
    <row r="19116" spans="1:7" x14ac:dyDescent="0.25">
      <c r="A19116" t="str">
        <f t="shared" si="298"/>
        <v>WomenRecurve50+WA 18m</v>
      </c>
      <c r="B19116">
        <v>5</v>
      </c>
      <c r="C19116" t="s">
        <v>1</v>
      </c>
      <c r="D19116" t="s">
        <v>4</v>
      </c>
      <c r="E19116" t="s">
        <v>6</v>
      </c>
      <c r="F19116" t="s">
        <v>95</v>
      </c>
      <c r="G19116">
        <v>439</v>
      </c>
    </row>
    <row r="19117" spans="1:7" x14ac:dyDescent="0.25">
      <c r="A19117" t="str">
        <f t="shared" si="298"/>
        <v>WomenRecurve50+WA 18m</v>
      </c>
      <c r="B19117">
        <v>6</v>
      </c>
      <c r="C19117" t="s">
        <v>1</v>
      </c>
      <c r="D19117" t="s">
        <v>4</v>
      </c>
      <c r="E19117" t="s">
        <v>6</v>
      </c>
      <c r="F19117" t="s">
        <v>95</v>
      </c>
      <c r="G19117">
        <v>486</v>
      </c>
    </row>
    <row r="19118" spans="1:7" x14ac:dyDescent="0.25">
      <c r="A19118" t="str">
        <f t="shared" si="298"/>
        <v>WomenRecurve50+WA 18m</v>
      </c>
      <c r="B19118">
        <v>7</v>
      </c>
      <c r="C19118" t="s">
        <v>1</v>
      </c>
      <c r="D19118" t="s">
        <v>4</v>
      </c>
      <c r="E19118" t="s">
        <v>6</v>
      </c>
      <c r="F19118" t="s">
        <v>95</v>
      </c>
      <c r="G19118">
        <v>521</v>
      </c>
    </row>
    <row r="19119" spans="1:7" x14ac:dyDescent="0.25">
      <c r="A19119" t="str">
        <f t="shared" si="298"/>
        <v>WomenRecurve50+WA 18m</v>
      </c>
      <c r="B19119">
        <v>8</v>
      </c>
      <c r="C19119" t="s">
        <v>1</v>
      </c>
      <c r="D19119" t="s">
        <v>4</v>
      </c>
      <c r="E19119" t="s">
        <v>6</v>
      </c>
      <c r="F19119" t="s">
        <v>95</v>
      </c>
      <c r="G19119">
        <v>549</v>
      </c>
    </row>
    <row r="19120" spans="1:7" x14ac:dyDescent="0.25">
      <c r="A19120" t="str">
        <f t="shared" si="298"/>
        <v>WomenRecurve50+WA 25m</v>
      </c>
      <c r="B19120">
        <v>1</v>
      </c>
      <c r="C19120" t="s">
        <v>1</v>
      </c>
      <c r="D19120" t="s">
        <v>4</v>
      </c>
      <c r="E19120" t="s">
        <v>6</v>
      </c>
      <c r="F19120" t="s">
        <v>96</v>
      </c>
      <c r="G19120">
        <v>171</v>
      </c>
    </row>
    <row r="19121" spans="1:7" x14ac:dyDescent="0.25">
      <c r="A19121" t="str">
        <f t="shared" si="298"/>
        <v>WomenRecurve50+WA 25m</v>
      </c>
      <c r="B19121">
        <v>2</v>
      </c>
      <c r="C19121" t="s">
        <v>1</v>
      </c>
      <c r="D19121" t="s">
        <v>4</v>
      </c>
      <c r="E19121" t="s">
        <v>6</v>
      </c>
      <c r="F19121" t="s">
        <v>96</v>
      </c>
      <c r="G19121">
        <v>242</v>
      </c>
    </row>
    <row r="19122" spans="1:7" x14ac:dyDescent="0.25">
      <c r="A19122" t="str">
        <f t="shared" si="298"/>
        <v>WomenRecurve50+WA 25m</v>
      </c>
      <c r="B19122">
        <v>3</v>
      </c>
      <c r="C19122" t="s">
        <v>1</v>
      </c>
      <c r="D19122" t="s">
        <v>4</v>
      </c>
      <c r="E19122" t="s">
        <v>6</v>
      </c>
      <c r="F19122" t="s">
        <v>96</v>
      </c>
      <c r="G19122">
        <v>318</v>
      </c>
    </row>
    <row r="19123" spans="1:7" x14ac:dyDescent="0.25">
      <c r="A19123" t="str">
        <f t="shared" si="298"/>
        <v>WomenRecurve50+WA 25m</v>
      </c>
      <c r="B19123">
        <v>4</v>
      </c>
      <c r="C19123" t="s">
        <v>1</v>
      </c>
      <c r="D19123" t="s">
        <v>4</v>
      </c>
      <c r="E19123" t="s">
        <v>6</v>
      </c>
      <c r="F19123" t="s">
        <v>96</v>
      </c>
      <c r="G19123">
        <v>388</v>
      </c>
    </row>
    <row r="19124" spans="1:7" x14ac:dyDescent="0.25">
      <c r="A19124" t="str">
        <f t="shared" si="298"/>
        <v>WomenRecurve50+WA 25m</v>
      </c>
      <c r="B19124">
        <v>5</v>
      </c>
      <c r="C19124" t="s">
        <v>1</v>
      </c>
      <c r="D19124" t="s">
        <v>4</v>
      </c>
      <c r="E19124" t="s">
        <v>6</v>
      </c>
      <c r="F19124" t="s">
        <v>96</v>
      </c>
      <c r="G19124">
        <v>445</v>
      </c>
    </row>
    <row r="19125" spans="1:7" x14ac:dyDescent="0.25">
      <c r="A19125" t="str">
        <f t="shared" si="298"/>
        <v>WomenRecurve50+WA 25m</v>
      </c>
      <c r="B19125">
        <v>6</v>
      </c>
      <c r="C19125" t="s">
        <v>1</v>
      </c>
      <c r="D19125" t="s">
        <v>4</v>
      </c>
      <c r="E19125" t="s">
        <v>6</v>
      </c>
      <c r="F19125" t="s">
        <v>96</v>
      </c>
      <c r="G19125">
        <v>489</v>
      </c>
    </row>
    <row r="19126" spans="1:7" x14ac:dyDescent="0.25">
      <c r="A19126" t="str">
        <f t="shared" si="298"/>
        <v>WomenRecurve50+WA 25m</v>
      </c>
      <c r="B19126">
        <v>7</v>
      </c>
      <c r="C19126" t="s">
        <v>1</v>
      </c>
      <c r="D19126" t="s">
        <v>4</v>
      </c>
      <c r="E19126" t="s">
        <v>6</v>
      </c>
      <c r="F19126" t="s">
        <v>96</v>
      </c>
      <c r="G19126">
        <v>523</v>
      </c>
    </row>
    <row r="19127" spans="1:7" x14ac:dyDescent="0.25">
      <c r="A19127" t="str">
        <f t="shared" si="298"/>
        <v>WomenRecurve50+WA 25m</v>
      </c>
      <c r="B19127">
        <v>8</v>
      </c>
      <c r="C19127" t="s">
        <v>1</v>
      </c>
      <c r="D19127" t="s">
        <v>4</v>
      </c>
      <c r="E19127" t="s">
        <v>6</v>
      </c>
      <c r="F19127" t="s">
        <v>96</v>
      </c>
      <c r="G19127">
        <v>549</v>
      </c>
    </row>
    <row r="19128" spans="1:7" x14ac:dyDescent="0.25">
      <c r="A19128" t="str">
        <f t="shared" si="298"/>
        <v>WomenRecurveSeniorBray I</v>
      </c>
      <c r="B19128">
        <v>1</v>
      </c>
      <c r="C19128" t="s">
        <v>1</v>
      </c>
      <c r="D19128" t="s">
        <v>4</v>
      </c>
      <c r="E19128" t="s">
        <v>51</v>
      </c>
      <c r="F19128" t="s">
        <v>81</v>
      </c>
      <c r="G19128">
        <v>108</v>
      </c>
    </row>
    <row r="19129" spans="1:7" x14ac:dyDescent="0.25">
      <c r="A19129" t="str">
        <f t="shared" si="298"/>
        <v>WomenRecurveSeniorBray I</v>
      </c>
      <c r="B19129">
        <v>2</v>
      </c>
      <c r="C19129" t="s">
        <v>1</v>
      </c>
      <c r="D19129" t="s">
        <v>4</v>
      </c>
      <c r="E19129" t="s">
        <v>51</v>
      </c>
      <c r="F19129" t="s">
        <v>81</v>
      </c>
      <c r="G19129">
        <v>146</v>
      </c>
    </row>
    <row r="19130" spans="1:7" x14ac:dyDescent="0.25">
      <c r="A19130" t="str">
        <f t="shared" si="298"/>
        <v>WomenRecurveSeniorBray I</v>
      </c>
      <c r="B19130">
        <v>3</v>
      </c>
      <c r="C19130" t="s">
        <v>1</v>
      </c>
      <c r="D19130" t="s">
        <v>4</v>
      </c>
      <c r="E19130" t="s">
        <v>51</v>
      </c>
      <c r="F19130" t="s">
        <v>81</v>
      </c>
      <c r="G19130">
        <v>183</v>
      </c>
    </row>
    <row r="19131" spans="1:7" x14ac:dyDescent="0.25">
      <c r="A19131" t="str">
        <f t="shared" si="298"/>
        <v>WomenRecurveSeniorBray I</v>
      </c>
      <c r="B19131">
        <v>4</v>
      </c>
      <c r="C19131" t="s">
        <v>1</v>
      </c>
      <c r="D19131" t="s">
        <v>4</v>
      </c>
      <c r="E19131" t="s">
        <v>51</v>
      </c>
      <c r="F19131" t="s">
        <v>81</v>
      </c>
      <c r="G19131">
        <v>215</v>
      </c>
    </row>
    <row r="19132" spans="1:7" x14ac:dyDescent="0.25">
      <c r="A19132" t="str">
        <f t="shared" si="298"/>
        <v>WomenRecurveSeniorBray I</v>
      </c>
      <c r="B19132">
        <v>5</v>
      </c>
      <c r="C19132" t="s">
        <v>1</v>
      </c>
      <c r="D19132" t="s">
        <v>4</v>
      </c>
      <c r="E19132" t="s">
        <v>51</v>
      </c>
      <c r="F19132" t="s">
        <v>81</v>
      </c>
      <c r="G19132">
        <v>239</v>
      </c>
    </row>
    <row r="19133" spans="1:7" x14ac:dyDescent="0.25">
      <c r="A19133" t="str">
        <f t="shared" si="298"/>
        <v>WomenRecurveSeniorBray I</v>
      </c>
      <c r="B19133">
        <v>6</v>
      </c>
      <c r="C19133" t="s">
        <v>1</v>
      </c>
      <c r="D19133" t="s">
        <v>4</v>
      </c>
      <c r="E19133" t="s">
        <v>51</v>
      </c>
      <c r="F19133" t="s">
        <v>81</v>
      </c>
      <c r="G19133">
        <v>258</v>
      </c>
    </row>
    <row r="19134" spans="1:7" x14ac:dyDescent="0.25">
      <c r="A19134" t="str">
        <f t="shared" si="298"/>
        <v>WomenRecurveSeniorBray I</v>
      </c>
      <c r="B19134">
        <v>7</v>
      </c>
      <c r="C19134" t="s">
        <v>1</v>
      </c>
      <c r="D19134" t="s">
        <v>4</v>
      </c>
      <c r="E19134" t="s">
        <v>51</v>
      </c>
      <c r="F19134" t="s">
        <v>81</v>
      </c>
      <c r="G19134">
        <v>272</v>
      </c>
    </row>
    <row r="19135" spans="1:7" x14ac:dyDescent="0.25">
      <c r="A19135" t="str">
        <f t="shared" si="298"/>
        <v>WomenRecurveSeniorBray I</v>
      </c>
      <c r="B19135">
        <v>8</v>
      </c>
      <c r="C19135" t="s">
        <v>1</v>
      </c>
      <c r="D19135" t="s">
        <v>4</v>
      </c>
      <c r="E19135" t="s">
        <v>51</v>
      </c>
      <c r="F19135" t="s">
        <v>81</v>
      </c>
      <c r="G19135">
        <v>283</v>
      </c>
    </row>
    <row r="19136" spans="1:7" x14ac:dyDescent="0.25">
      <c r="A19136" t="str">
        <f t="shared" si="298"/>
        <v>WomenRecurveSeniorBray II</v>
      </c>
      <c r="B19136">
        <v>1</v>
      </c>
      <c r="C19136" t="s">
        <v>1</v>
      </c>
      <c r="D19136" t="s">
        <v>4</v>
      </c>
      <c r="E19136" t="s">
        <v>51</v>
      </c>
      <c r="F19136" t="s">
        <v>82</v>
      </c>
      <c r="G19136">
        <v>131</v>
      </c>
    </row>
    <row r="19137" spans="1:7" x14ac:dyDescent="0.25">
      <c r="A19137" t="str">
        <f t="shared" si="298"/>
        <v>WomenRecurveSeniorBray II</v>
      </c>
      <c r="B19137">
        <v>2</v>
      </c>
      <c r="C19137" t="s">
        <v>1</v>
      </c>
      <c r="D19137" t="s">
        <v>4</v>
      </c>
      <c r="E19137" t="s">
        <v>51</v>
      </c>
      <c r="F19137" t="s">
        <v>82</v>
      </c>
      <c r="G19137">
        <v>168</v>
      </c>
    </row>
    <row r="19138" spans="1:7" x14ac:dyDescent="0.25">
      <c r="A19138" t="str">
        <f t="shared" ref="A19138:A19201" si="299">C19138&amp;D19138&amp;E19138&amp;F19138</f>
        <v>WomenRecurveSeniorBray II</v>
      </c>
      <c r="B19138">
        <v>3</v>
      </c>
      <c r="C19138" t="s">
        <v>1</v>
      </c>
      <c r="D19138" t="s">
        <v>4</v>
      </c>
      <c r="E19138" t="s">
        <v>51</v>
      </c>
      <c r="F19138" t="s">
        <v>82</v>
      </c>
      <c r="G19138">
        <v>202</v>
      </c>
    </row>
    <row r="19139" spans="1:7" x14ac:dyDescent="0.25">
      <c r="A19139" t="str">
        <f t="shared" si="299"/>
        <v>WomenRecurveSeniorBray II</v>
      </c>
      <c r="B19139">
        <v>4</v>
      </c>
      <c r="C19139" t="s">
        <v>1</v>
      </c>
      <c r="D19139" t="s">
        <v>4</v>
      </c>
      <c r="E19139" t="s">
        <v>51</v>
      </c>
      <c r="F19139" t="s">
        <v>82</v>
      </c>
      <c r="G19139">
        <v>229</v>
      </c>
    </row>
    <row r="19140" spans="1:7" x14ac:dyDescent="0.25">
      <c r="A19140" t="str">
        <f t="shared" si="299"/>
        <v>WomenRecurveSeniorBray II</v>
      </c>
      <c r="B19140">
        <v>5</v>
      </c>
      <c r="C19140" t="s">
        <v>1</v>
      </c>
      <c r="D19140" t="s">
        <v>4</v>
      </c>
      <c r="E19140" t="s">
        <v>51</v>
      </c>
      <c r="F19140" t="s">
        <v>82</v>
      </c>
      <c r="G19140">
        <v>249</v>
      </c>
    </row>
    <row r="19141" spans="1:7" x14ac:dyDescent="0.25">
      <c r="A19141" t="str">
        <f t="shared" si="299"/>
        <v>WomenRecurveSeniorBray II</v>
      </c>
      <c r="B19141">
        <v>6</v>
      </c>
      <c r="C19141" t="s">
        <v>1</v>
      </c>
      <c r="D19141" t="s">
        <v>4</v>
      </c>
      <c r="E19141" t="s">
        <v>51</v>
      </c>
      <c r="F19141" t="s">
        <v>82</v>
      </c>
      <c r="G19141">
        <v>265</v>
      </c>
    </row>
    <row r="19142" spans="1:7" x14ac:dyDescent="0.25">
      <c r="A19142" t="str">
        <f t="shared" si="299"/>
        <v>WomenRecurveSeniorBray II</v>
      </c>
      <c r="B19142">
        <v>7</v>
      </c>
      <c r="C19142" t="s">
        <v>1</v>
      </c>
      <c r="D19142" t="s">
        <v>4</v>
      </c>
      <c r="E19142" t="s">
        <v>51</v>
      </c>
      <c r="F19142" t="s">
        <v>82</v>
      </c>
      <c r="G19142">
        <v>278</v>
      </c>
    </row>
    <row r="19143" spans="1:7" x14ac:dyDescent="0.25">
      <c r="A19143" t="str">
        <f t="shared" si="299"/>
        <v>WomenRecurveSeniorBray II</v>
      </c>
      <c r="B19143">
        <v>8</v>
      </c>
      <c r="C19143" t="s">
        <v>1</v>
      </c>
      <c r="D19143" t="s">
        <v>4</v>
      </c>
      <c r="E19143" t="s">
        <v>51</v>
      </c>
      <c r="F19143" t="s">
        <v>82</v>
      </c>
      <c r="G19143">
        <v>287</v>
      </c>
    </row>
    <row r="19144" spans="1:7" x14ac:dyDescent="0.25">
      <c r="A19144" t="str">
        <f t="shared" si="299"/>
        <v>WomenRecurveSeniorPortsmouth</v>
      </c>
      <c r="B19144">
        <v>1</v>
      </c>
      <c r="C19144" t="s">
        <v>1</v>
      </c>
      <c r="D19144" t="s">
        <v>4</v>
      </c>
      <c r="E19144" t="s">
        <v>51</v>
      </c>
      <c r="F19144" t="s">
        <v>84</v>
      </c>
      <c r="G19144">
        <v>331</v>
      </c>
    </row>
    <row r="19145" spans="1:7" x14ac:dyDescent="0.25">
      <c r="A19145" t="str">
        <f t="shared" si="299"/>
        <v>WomenRecurveSeniorPortsmouth</v>
      </c>
      <c r="B19145">
        <v>2</v>
      </c>
      <c r="C19145" t="s">
        <v>1</v>
      </c>
      <c r="D19145" t="s">
        <v>4</v>
      </c>
      <c r="E19145" t="s">
        <v>51</v>
      </c>
      <c r="F19145" t="s">
        <v>84</v>
      </c>
      <c r="G19145">
        <v>399</v>
      </c>
    </row>
    <row r="19146" spans="1:7" x14ac:dyDescent="0.25">
      <c r="A19146" t="str">
        <f t="shared" si="299"/>
        <v>WomenRecurveSeniorPortsmouth</v>
      </c>
      <c r="B19146">
        <v>3</v>
      </c>
      <c r="C19146" t="s">
        <v>1</v>
      </c>
      <c r="D19146" t="s">
        <v>4</v>
      </c>
      <c r="E19146" t="s">
        <v>51</v>
      </c>
      <c r="F19146" t="s">
        <v>84</v>
      </c>
      <c r="G19146">
        <v>454</v>
      </c>
    </row>
    <row r="19147" spans="1:7" x14ac:dyDescent="0.25">
      <c r="A19147" t="str">
        <f t="shared" si="299"/>
        <v>WomenRecurveSeniorPortsmouth</v>
      </c>
      <c r="B19147">
        <v>4</v>
      </c>
      <c r="C19147" t="s">
        <v>1</v>
      </c>
      <c r="D19147" t="s">
        <v>4</v>
      </c>
      <c r="E19147" t="s">
        <v>51</v>
      </c>
      <c r="F19147" t="s">
        <v>84</v>
      </c>
      <c r="G19147">
        <v>496</v>
      </c>
    </row>
    <row r="19148" spans="1:7" x14ac:dyDescent="0.25">
      <c r="A19148" t="str">
        <f t="shared" si="299"/>
        <v>WomenRecurveSeniorPortsmouth</v>
      </c>
      <c r="B19148">
        <v>5</v>
      </c>
      <c r="C19148" t="s">
        <v>1</v>
      </c>
      <c r="D19148" t="s">
        <v>4</v>
      </c>
      <c r="E19148" t="s">
        <v>51</v>
      </c>
      <c r="F19148" t="s">
        <v>84</v>
      </c>
      <c r="G19148">
        <v>528</v>
      </c>
    </row>
    <row r="19149" spans="1:7" x14ac:dyDescent="0.25">
      <c r="A19149" t="str">
        <f t="shared" si="299"/>
        <v>WomenRecurveSeniorPortsmouth</v>
      </c>
      <c r="B19149">
        <v>6</v>
      </c>
      <c r="C19149" t="s">
        <v>1</v>
      </c>
      <c r="D19149" t="s">
        <v>4</v>
      </c>
      <c r="E19149" t="s">
        <v>51</v>
      </c>
      <c r="F19149" t="s">
        <v>84</v>
      </c>
      <c r="G19149">
        <v>553</v>
      </c>
    </row>
    <row r="19150" spans="1:7" x14ac:dyDescent="0.25">
      <c r="A19150" t="str">
        <f t="shared" si="299"/>
        <v>WomenRecurveSeniorPortsmouth</v>
      </c>
      <c r="B19150">
        <v>7</v>
      </c>
      <c r="C19150" t="s">
        <v>1</v>
      </c>
      <c r="D19150" t="s">
        <v>4</v>
      </c>
      <c r="E19150" t="s">
        <v>51</v>
      </c>
      <c r="F19150" t="s">
        <v>84</v>
      </c>
      <c r="G19150">
        <v>572</v>
      </c>
    </row>
    <row r="19151" spans="1:7" x14ac:dyDescent="0.25">
      <c r="A19151" t="str">
        <f t="shared" si="299"/>
        <v>WomenRecurveSeniorPortsmouth</v>
      </c>
      <c r="B19151">
        <v>8</v>
      </c>
      <c r="C19151" t="s">
        <v>1</v>
      </c>
      <c r="D19151" t="s">
        <v>4</v>
      </c>
      <c r="E19151" t="s">
        <v>51</v>
      </c>
      <c r="F19151" t="s">
        <v>84</v>
      </c>
      <c r="G19151">
        <v>586</v>
      </c>
    </row>
    <row r="19152" spans="1:7" x14ac:dyDescent="0.25">
      <c r="A19152" t="str">
        <f t="shared" si="299"/>
        <v>WomenRecurveSeniorStafford</v>
      </c>
      <c r="B19152">
        <v>1</v>
      </c>
      <c r="C19152" t="s">
        <v>1</v>
      </c>
      <c r="D19152" t="s">
        <v>4</v>
      </c>
      <c r="E19152" t="s">
        <v>51</v>
      </c>
      <c r="F19152" t="s">
        <v>83</v>
      </c>
      <c r="G19152">
        <v>307</v>
      </c>
    </row>
    <row r="19153" spans="1:7" x14ac:dyDescent="0.25">
      <c r="A19153" t="str">
        <f t="shared" si="299"/>
        <v>WomenRecurveSeniorStafford</v>
      </c>
      <c r="B19153">
        <v>2</v>
      </c>
      <c r="C19153" t="s">
        <v>1</v>
      </c>
      <c r="D19153" t="s">
        <v>4</v>
      </c>
      <c r="E19153" t="s">
        <v>51</v>
      </c>
      <c r="F19153" t="s">
        <v>83</v>
      </c>
      <c r="G19153">
        <v>397</v>
      </c>
    </row>
    <row r="19154" spans="1:7" x14ac:dyDescent="0.25">
      <c r="A19154" t="str">
        <f t="shared" si="299"/>
        <v>WomenRecurveSeniorStafford</v>
      </c>
      <c r="B19154">
        <v>3</v>
      </c>
      <c r="C19154" t="s">
        <v>1</v>
      </c>
      <c r="D19154" t="s">
        <v>4</v>
      </c>
      <c r="E19154" t="s">
        <v>51</v>
      </c>
      <c r="F19154" t="s">
        <v>83</v>
      </c>
      <c r="G19154">
        <v>478</v>
      </c>
    </row>
    <row r="19155" spans="1:7" x14ac:dyDescent="0.25">
      <c r="A19155" t="str">
        <f t="shared" si="299"/>
        <v>WomenRecurveSeniorStafford</v>
      </c>
      <c r="B19155">
        <v>4</v>
      </c>
      <c r="C19155" t="s">
        <v>1</v>
      </c>
      <c r="D19155" t="s">
        <v>4</v>
      </c>
      <c r="E19155" t="s">
        <v>51</v>
      </c>
      <c r="F19155" t="s">
        <v>83</v>
      </c>
      <c r="G19155">
        <v>543</v>
      </c>
    </row>
    <row r="19156" spans="1:7" x14ac:dyDescent="0.25">
      <c r="A19156" t="str">
        <f t="shared" si="299"/>
        <v>WomenRecurveSeniorStafford</v>
      </c>
      <c r="B19156">
        <v>5</v>
      </c>
      <c r="C19156" t="s">
        <v>1</v>
      </c>
      <c r="D19156" t="s">
        <v>4</v>
      </c>
      <c r="E19156" t="s">
        <v>51</v>
      </c>
      <c r="F19156" t="s">
        <v>83</v>
      </c>
      <c r="G19156">
        <v>594</v>
      </c>
    </row>
    <row r="19157" spans="1:7" x14ac:dyDescent="0.25">
      <c r="A19157" t="str">
        <f t="shared" si="299"/>
        <v>WomenRecurveSeniorStafford</v>
      </c>
      <c r="B19157">
        <v>6</v>
      </c>
      <c r="C19157" t="s">
        <v>1</v>
      </c>
      <c r="D19157" t="s">
        <v>4</v>
      </c>
      <c r="E19157" t="s">
        <v>51</v>
      </c>
      <c r="F19157" t="s">
        <v>83</v>
      </c>
      <c r="G19157">
        <v>632</v>
      </c>
    </row>
    <row r="19158" spans="1:7" x14ac:dyDescent="0.25">
      <c r="A19158" t="str">
        <f t="shared" si="299"/>
        <v>WomenRecurveSeniorStafford</v>
      </c>
      <c r="B19158">
        <v>7</v>
      </c>
      <c r="C19158" t="s">
        <v>1</v>
      </c>
      <c r="D19158" t="s">
        <v>4</v>
      </c>
      <c r="E19158" t="s">
        <v>51</v>
      </c>
      <c r="F19158" t="s">
        <v>83</v>
      </c>
      <c r="G19158">
        <v>662</v>
      </c>
    </row>
    <row r="19159" spans="1:7" x14ac:dyDescent="0.25">
      <c r="A19159" t="str">
        <f t="shared" si="299"/>
        <v>WomenRecurveSeniorStafford</v>
      </c>
      <c r="B19159">
        <v>8</v>
      </c>
      <c r="C19159" t="s">
        <v>1</v>
      </c>
      <c r="D19159" t="s">
        <v>4</v>
      </c>
      <c r="E19159" t="s">
        <v>51</v>
      </c>
      <c r="F19159" t="s">
        <v>83</v>
      </c>
      <c r="G19159">
        <v>685</v>
      </c>
    </row>
    <row r="19160" spans="1:7" x14ac:dyDescent="0.25">
      <c r="A19160" t="str">
        <f t="shared" si="299"/>
        <v>WomenRecurveSeniorWorcester</v>
      </c>
      <c r="B19160">
        <v>1</v>
      </c>
      <c r="C19160" t="s">
        <v>1</v>
      </c>
      <c r="D19160" t="s">
        <v>4</v>
      </c>
      <c r="E19160" t="s">
        <v>51</v>
      </c>
      <c r="F19160" t="s">
        <v>91</v>
      </c>
      <c r="G19160">
        <v>122</v>
      </c>
    </row>
    <row r="19161" spans="1:7" x14ac:dyDescent="0.25">
      <c r="A19161" t="str">
        <f t="shared" si="299"/>
        <v>WomenRecurveSeniorWorcester</v>
      </c>
      <c r="B19161">
        <v>2</v>
      </c>
      <c r="C19161" t="s">
        <v>1</v>
      </c>
      <c r="D19161" t="s">
        <v>4</v>
      </c>
      <c r="E19161" t="s">
        <v>51</v>
      </c>
      <c r="F19161" t="s">
        <v>91</v>
      </c>
      <c r="G19161">
        <v>162</v>
      </c>
    </row>
    <row r="19162" spans="1:7" x14ac:dyDescent="0.25">
      <c r="A19162" t="str">
        <f t="shared" si="299"/>
        <v>WomenRecurveSeniorWorcester</v>
      </c>
      <c r="B19162">
        <v>3</v>
      </c>
      <c r="C19162" t="s">
        <v>1</v>
      </c>
      <c r="D19162" t="s">
        <v>4</v>
      </c>
      <c r="E19162" t="s">
        <v>51</v>
      </c>
      <c r="F19162" t="s">
        <v>91</v>
      </c>
      <c r="G19162">
        <v>200</v>
      </c>
    </row>
    <row r="19163" spans="1:7" x14ac:dyDescent="0.25">
      <c r="A19163" t="str">
        <f t="shared" si="299"/>
        <v>WomenRecurveSeniorWorcester</v>
      </c>
      <c r="B19163">
        <v>4</v>
      </c>
      <c r="C19163" t="s">
        <v>1</v>
      </c>
      <c r="D19163" t="s">
        <v>4</v>
      </c>
      <c r="E19163" t="s">
        <v>51</v>
      </c>
      <c r="F19163" t="s">
        <v>91</v>
      </c>
      <c r="G19163">
        <v>231</v>
      </c>
    </row>
    <row r="19164" spans="1:7" x14ac:dyDescent="0.25">
      <c r="A19164" t="str">
        <f t="shared" si="299"/>
        <v>WomenRecurveSeniorWorcester</v>
      </c>
      <c r="B19164">
        <v>5</v>
      </c>
      <c r="C19164" t="s">
        <v>1</v>
      </c>
      <c r="D19164" t="s">
        <v>4</v>
      </c>
      <c r="E19164" t="s">
        <v>51</v>
      </c>
      <c r="F19164" t="s">
        <v>91</v>
      </c>
      <c r="G19164">
        <v>255</v>
      </c>
    </row>
    <row r="19165" spans="1:7" x14ac:dyDescent="0.25">
      <c r="A19165" t="str">
        <f t="shared" si="299"/>
        <v>WomenRecurveSeniorWorcester</v>
      </c>
      <c r="B19165">
        <v>6</v>
      </c>
      <c r="C19165" t="s">
        <v>1</v>
      </c>
      <c r="D19165" t="s">
        <v>4</v>
      </c>
      <c r="E19165" t="s">
        <v>51</v>
      </c>
      <c r="F19165" t="s">
        <v>91</v>
      </c>
      <c r="G19165">
        <v>273</v>
      </c>
    </row>
    <row r="19166" spans="1:7" x14ac:dyDescent="0.25">
      <c r="A19166" t="str">
        <f t="shared" si="299"/>
        <v>WomenRecurveSeniorWorcester</v>
      </c>
      <c r="B19166">
        <v>7</v>
      </c>
      <c r="C19166" t="s">
        <v>1</v>
      </c>
      <c r="D19166" t="s">
        <v>4</v>
      </c>
      <c r="E19166" t="s">
        <v>51</v>
      </c>
      <c r="F19166" t="s">
        <v>91</v>
      </c>
      <c r="G19166">
        <v>286</v>
      </c>
    </row>
    <row r="19167" spans="1:7" x14ac:dyDescent="0.25">
      <c r="A19167" t="str">
        <f t="shared" si="299"/>
        <v>WomenRecurveSeniorWorcester</v>
      </c>
      <c r="B19167">
        <v>8</v>
      </c>
      <c r="C19167" t="s">
        <v>1</v>
      </c>
      <c r="D19167" t="s">
        <v>4</v>
      </c>
      <c r="E19167" t="s">
        <v>51</v>
      </c>
      <c r="F19167" t="s">
        <v>91</v>
      </c>
      <c r="G19167">
        <v>296</v>
      </c>
    </row>
    <row r="19168" spans="1:7" x14ac:dyDescent="0.25">
      <c r="A19168" t="str">
        <f t="shared" si="299"/>
        <v>WomenRecurveSeniorVegas (Triple Face)</v>
      </c>
      <c r="B19168">
        <v>1</v>
      </c>
      <c r="C19168" t="s">
        <v>1</v>
      </c>
      <c r="D19168" t="s">
        <v>4</v>
      </c>
      <c r="E19168" t="s">
        <v>51</v>
      </c>
      <c r="F19168" t="s">
        <v>93</v>
      </c>
      <c r="G19168">
        <v>137</v>
      </c>
    </row>
    <row r="19169" spans="1:7" x14ac:dyDescent="0.25">
      <c r="A19169" t="str">
        <f t="shared" si="299"/>
        <v>WomenRecurveSeniorVegas (Triple Face)</v>
      </c>
      <c r="B19169">
        <v>2</v>
      </c>
      <c r="C19169" t="s">
        <v>1</v>
      </c>
      <c r="D19169" t="s">
        <v>4</v>
      </c>
      <c r="E19169" t="s">
        <v>51</v>
      </c>
      <c r="F19169" t="s">
        <v>93</v>
      </c>
      <c r="G19169">
        <v>206</v>
      </c>
    </row>
    <row r="19170" spans="1:7" x14ac:dyDescent="0.25">
      <c r="A19170" t="str">
        <f t="shared" si="299"/>
        <v>WomenRecurveSeniorVegas (Triple Face)</v>
      </c>
      <c r="B19170">
        <v>3</v>
      </c>
      <c r="C19170" t="s">
        <v>1</v>
      </c>
      <c r="D19170" t="s">
        <v>4</v>
      </c>
      <c r="E19170" t="s">
        <v>51</v>
      </c>
      <c r="F19170" t="s">
        <v>93</v>
      </c>
      <c r="G19170">
        <v>294</v>
      </c>
    </row>
    <row r="19171" spans="1:7" x14ac:dyDescent="0.25">
      <c r="A19171" t="str">
        <f t="shared" si="299"/>
        <v>WomenRecurveSeniorVegas (Triple Face)</v>
      </c>
      <c r="B19171">
        <v>4</v>
      </c>
      <c r="C19171" t="s">
        <v>1</v>
      </c>
      <c r="D19171" t="s">
        <v>4</v>
      </c>
      <c r="E19171" t="s">
        <v>51</v>
      </c>
      <c r="F19171" t="s">
        <v>93</v>
      </c>
      <c r="G19171">
        <v>387</v>
      </c>
    </row>
    <row r="19172" spans="1:7" x14ac:dyDescent="0.25">
      <c r="A19172" t="str">
        <f t="shared" si="299"/>
        <v>WomenRecurveSeniorVegas (Triple Face)</v>
      </c>
      <c r="B19172">
        <v>5</v>
      </c>
      <c r="C19172" t="s">
        <v>1</v>
      </c>
      <c r="D19172" t="s">
        <v>4</v>
      </c>
      <c r="E19172" t="s">
        <v>51</v>
      </c>
      <c r="F19172" t="s">
        <v>93</v>
      </c>
      <c r="G19172">
        <v>465</v>
      </c>
    </row>
    <row r="19173" spans="1:7" x14ac:dyDescent="0.25">
      <c r="A19173" t="str">
        <f t="shared" si="299"/>
        <v>WomenRecurveSeniorVegas (Triple Face)</v>
      </c>
      <c r="B19173">
        <v>6</v>
      </c>
      <c r="C19173" t="s">
        <v>1</v>
      </c>
      <c r="D19173" t="s">
        <v>4</v>
      </c>
      <c r="E19173" t="s">
        <v>51</v>
      </c>
      <c r="F19173" t="s">
        <v>93</v>
      </c>
      <c r="G19173">
        <v>515</v>
      </c>
    </row>
    <row r="19174" spans="1:7" x14ac:dyDescent="0.25">
      <c r="A19174" t="str">
        <f t="shared" si="299"/>
        <v>WomenRecurveSeniorVegas (Triple Face)</v>
      </c>
      <c r="B19174">
        <v>7</v>
      </c>
      <c r="C19174" t="s">
        <v>1</v>
      </c>
      <c r="D19174" t="s">
        <v>4</v>
      </c>
      <c r="E19174" t="s">
        <v>51</v>
      </c>
      <c r="F19174" t="s">
        <v>93</v>
      </c>
      <c r="G19174">
        <v>545</v>
      </c>
    </row>
    <row r="19175" spans="1:7" x14ac:dyDescent="0.25">
      <c r="A19175" t="str">
        <f t="shared" si="299"/>
        <v>WomenRecurveSeniorVegas (Triple Face)</v>
      </c>
      <c r="B19175">
        <v>8</v>
      </c>
      <c r="C19175" t="s">
        <v>1</v>
      </c>
      <c r="D19175" t="s">
        <v>4</v>
      </c>
      <c r="E19175" t="s">
        <v>51</v>
      </c>
      <c r="F19175" t="s">
        <v>93</v>
      </c>
      <c r="G19175">
        <v>567</v>
      </c>
    </row>
    <row r="19176" spans="1:7" x14ac:dyDescent="0.25">
      <c r="A19176" t="str">
        <f t="shared" si="299"/>
        <v>WomenRecurveSeniorVegas 300</v>
      </c>
      <c r="B19176">
        <v>1</v>
      </c>
      <c r="C19176" t="s">
        <v>1</v>
      </c>
      <c r="D19176" t="s">
        <v>4</v>
      </c>
      <c r="E19176" t="s">
        <v>51</v>
      </c>
      <c r="F19176" t="s">
        <v>152</v>
      </c>
      <c r="G19176">
        <v>108</v>
      </c>
    </row>
    <row r="19177" spans="1:7" x14ac:dyDescent="0.25">
      <c r="A19177" t="str">
        <f t="shared" si="299"/>
        <v>WomenRecurveSeniorVegas 300</v>
      </c>
      <c r="B19177">
        <v>2</v>
      </c>
      <c r="C19177" t="s">
        <v>1</v>
      </c>
      <c r="D19177" t="s">
        <v>4</v>
      </c>
      <c r="E19177" t="s">
        <v>51</v>
      </c>
      <c r="F19177" t="s">
        <v>152</v>
      </c>
      <c r="G19177">
        <v>146</v>
      </c>
    </row>
    <row r="19178" spans="1:7" x14ac:dyDescent="0.25">
      <c r="A19178" t="str">
        <f t="shared" si="299"/>
        <v>WomenRecurveSeniorVegas 300</v>
      </c>
      <c r="B19178">
        <v>3</v>
      </c>
      <c r="C19178" t="s">
        <v>1</v>
      </c>
      <c r="D19178" t="s">
        <v>4</v>
      </c>
      <c r="E19178" t="s">
        <v>51</v>
      </c>
      <c r="F19178" t="s">
        <v>152</v>
      </c>
      <c r="G19178">
        <v>183</v>
      </c>
    </row>
    <row r="19179" spans="1:7" x14ac:dyDescent="0.25">
      <c r="A19179" t="str">
        <f t="shared" si="299"/>
        <v>WomenRecurveSeniorVegas 300</v>
      </c>
      <c r="B19179">
        <v>4</v>
      </c>
      <c r="C19179" t="s">
        <v>1</v>
      </c>
      <c r="D19179" t="s">
        <v>4</v>
      </c>
      <c r="E19179" t="s">
        <v>51</v>
      </c>
      <c r="F19179" t="s">
        <v>152</v>
      </c>
      <c r="G19179">
        <v>215</v>
      </c>
    </row>
    <row r="19180" spans="1:7" x14ac:dyDescent="0.25">
      <c r="A19180" t="str">
        <f t="shared" si="299"/>
        <v>WomenRecurveSeniorVegas 300</v>
      </c>
      <c r="B19180">
        <v>5</v>
      </c>
      <c r="C19180" t="s">
        <v>1</v>
      </c>
      <c r="D19180" t="s">
        <v>4</v>
      </c>
      <c r="E19180" t="s">
        <v>51</v>
      </c>
      <c r="F19180" t="s">
        <v>152</v>
      </c>
      <c r="G19180">
        <v>239</v>
      </c>
    </row>
    <row r="19181" spans="1:7" x14ac:dyDescent="0.25">
      <c r="A19181" t="str">
        <f t="shared" si="299"/>
        <v>WomenRecurveSeniorVegas 300</v>
      </c>
      <c r="B19181">
        <v>6</v>
      </c>
      <c r="C19181" t="s">
        <v>1</v>
      </c>
      <c r="D19181" t="s">
        <v>4</v>
      </c>
      <c r="E19181" t="s">
        <v>51</v>
      </c>
      <c r="F19181" t="s">
        <v>152</v>
      </c>
      <c r="G19181">
        <v>258</v>
      </c>
    </row>
    <row r="19182" spans="1:7" x14ac:dyDescent="0.25">
      <c r="A19182" t="str">
        <f t="shared" si="299"/>
        <v>WomenRecurveSeniorVegas 300</v>
      </c>
      <c r="B19182">
        <v>7</v>
      </c>
      <c r="C19182" t="s">
        <v>1</v>
      </c>
      <c r="D19182" t="s">
        <v>4</v>
      </c>
      <c r="E19182" t="s">
        <v>51</v>
      </c>
      <c r="F19182" t="s">
        <v>152</v>
      </c>
      <c r="G19182">
        <v>272</v>
      </c>
    </row>
    <row r="19183" spans="1:7" x14ac:dyDescent="0.25">
      <c r="A19183" t="str">
        <f t="shared" si="299"/>
        <v>WomenRecurveSeniorVegas 300</v>
      </c>
      <c r="B19183">
        <v>8</v>
      </c>
      <c r="C19183" t="s">
        <v>1</v>
      </c>
      <c r="D19183" t="s">
        <v>4</v>
      </c>
      <c r="E19183" t="s">
        <v>51</v>
      </c>
      <c r="F19183" t="s">
        <v>152</v>
      </c>
      <c r="G19183">
        <v>283</v>
      </c>
    </row>
    <row r="19184" spans="1:7" x14ac:dyDescent="0.25">
      <c r="A19184" t="str">
        <f t="shared" si="299"/>
        <v>WomenRecurveSeniorWA 18m</v>
      </c>
      <c r="B19184">
        <v>1</v>
      </c>
      <c r="C19184" t="s">
        <v>1</v>
      </c>
      <c r="D19184" t="s">
        <v>4</v>
      </c>
      <c r="E19184" t="s">
        <v>51</v>
      </c>
      <c r="F19184" t="s">
        <v>95</v>
      </c>
      <c r="G19184">
        <v>221</v>
      </c>
    </row>
    <row r="19185" spans="1:7" x14ac:dyDescent="0.25">
      <c r="A19185" t="str">
        <f t="shared" si="299"/>
        <v>WomenRecurveSeniorWA 18m</v>
      </c>
      <c r="B19185">
        <v>2</v>
      </c>
      <c r="C19185" t="s">
        <v>1</v>
      </c>
      <c r="D19185" t="s">
        <v>4</v>
      </c>
      <c r="E19185" t="s">
        <v>51</v>
      </c>
      <c r="F19185" t="s">
        <v>95</v>
      </c>
      <c r="G19185">
        <v>297</v>
      </c>
    </row>
    <row r="19186" spans="1:7" x14ac:dyDescent="0.25">
      <c r="A19186" t="str">
        <f t="shared" si="299"/>
        <v>WomenRecurveSeniorWA 18m</v>
      </c>
      <c r="B19186">
        <v>3</v>
      </c>
      <c r="C19186" t="s">
        <v>1</v>
      </c>
      <c r="D19186" t="s">
        <v>4</v>
      </c>
      <c r="E19186" t="s">
        <v>51</v>
      </c>
      <c r="F19186" t="s">
        <v>95</v>
      </c>
      <c r="G19186">
        <v>371</v>
      </c>
    </row>
    <row r="19187" spans="1:7" x14ac:dyDescent="0.25">
      <c r="A19187" t="str">
        <f t="shared" si="299"/>
        <v>WomenRecurveSeniorWA 18m</v>
      </c>
      <c r="B19187">
        <v>4</v>
      </c>
      <c r="C19187" t="s">
        <v>1</v>
      </c>
      <c r="D19187" t="s">
        <v>4</v>
      </c>
      <c r="E19187" t="s">
        <v>51</v>
      </c>
      <c r="F19187" t="s">
        <v>95</v>
      </c>
      <c r="G19187">
        <v>432</v>
      </c>
    </row>
    <row r="19188" spans="1:7" x14ac:dyDescent="0.25">
      <c r="A19188" t="str">
        <f t="shared" si="299"/>
        <v>WomenRecurveSeniorWA 18m</v>
      </c>
      <c r="B19188">
        <v>5</v>
      </c>
      <c r="C19188" t="s">
        <v>1</v>
      </c>
      <c r="D19188" t="s">
        <v>4</v>
      </c>
      <c r="E19188" t="s">
        <v>51</v>
      </c>
      <c r="F19188" t="s">
        <v>95</v>
      </c>
      <c r="G19188">
        <v>480</v>
      </c>
    </row>
    <row r="19189" spans="1:7" x14ac:dyDescent="0.25">
      <c r="A19189" t="str">
        <f t="shared" si="299"/>
        <v>WomenRecurveSeniorWA 18m</v>
      </c>
      <c r="B19189">
        <v>6</v>
      </c>
      <c r="C19189" t="s">
        <v>1</v>
      </c>
      <c r="D19189" t="s">
        <v>4</v>
      </c>
      <c r="E19189" t="s">
        <v>51</v>
      </c>
      <c r="F19189" t="s">
        <v>95</v>
      </c>
      <c r="G19189">
        <v>517</v>
      </c>
    </row>
    <row r="19190" spans="1:7" x14ac:dyDescent="0.25">
      <c r="A19190" t="str">
        <f t="shared" si="299"/>
        <v>WomenRecurveSeniorWA 18m</v>
      </c>
      <c r="B19190">
        <v>7</v>
      </c>
      <c r="C19190" t="s">
        <v>1</v>
      </c>
      <c r="D19190" t="s">
        <v>4</v>
      </c>
      <c r="E19190" t="s">
        <v>51</v>
      </c>
      <c r="F19190" t="s">
        <v>95</v>
      </c>
      <c r="G19190">
        <v>545</v>
      </c>
    </row>
    <row r="19191" spans="1:7" x14ac:dyDescent="0.25">
      <c r="A19191" t="str">
        <f t="shared" si="299"/>
        <v>WomenRecurveSeniorWA 18m</v>
      </c>
      <c r="B19191">
        <v>8</v>
      </c>
      <c r="C19191" t="s">
        <v>1</v>
      </c>
      <c r="D19191" t="s">
        <v>4</v>
      </c>
      <c r="E19191" t="s">
        <v>51</v>
      </c>
      <c r="F19191" t="s">
        <v>95</v>
      </c>
      <c r="G19191">
        <v>567</v>
      </c>
    </row>
    <row r="19192" spans="1:7" x14ac:dyDescent="0.25">
      <c r="A19192" t="str">
        <f t="shared" si="299"/>
        <v>WomenRecurveSeniorWA 25m</v>
      </c>
      <c r="B19192">
        <v>1</v>
      </c>
      <c r="C19192" t="s">
        <v>1</v>
      </c>
      <c r="D19192" t="s">
        <v>4</v>
      </c>
      <c r="E19192" t="s">
        <v>51</v>
      </c>
      <c r="F19192" t="s">
        <v>96</v>
      </c>
      <c r="G19192">
        <v>232</v>
      </c>
    </row>
    <row r="19193" spans="1:7" x14ac:dyDescent="0.25">
      <c r="A19193" t="str">
        <f t="shared" si="299"/>
        <v>WomenRecurveSeniorWA 25m</v>
      </c>
      <c r="B19193">
        <v>2</v>
      </c>
      <c r="C19193" t="s">
        <v>1</v>
      </c>
      <c r="D19193" t="s">
        <v>4</v>
      </c>
      <c r="E19193" t="s">
        <v>51</v>
      </c>
      <c r="F19193" t="s">
        <v>96</v>
      </c>
      <c r="G19193">
        <v>308</v>
      </c>
    </row>
    <row r="19194" spans="1:7" x14ac:dyDescent="0.25">
      <c r="A19194" t="str">
        <f t="shared" si="299"/>
        <v>WomenRecurveSeniorWA 25m</v>
      </c>
      <c r="B19194">
        <v>3</v>
      </c>
      <c r="C19194" t="s">
        <v>1</v>
      </c>
      <c r="D19194" t="s">
        <v>4</v>
      </c>
      <c r="E19194" t="s">
        <v>51</v>
      </c>
      <c r="F19194" t="s">
        <v>96</v>
      </c>
      <c r="G19194">
        <v>380</v>
      </c>
    </row>
    <row r="19195" spans="1:7" x14ac:dyDescent="0.25">
      <c r="A19195" t="str">
        <f t="shared" si="299"/>
        <v>WomenRecurveSeniorWA 25m</v>
      </c>
      <c r="B19195">
        <v>4</v>
      </c>
      <c r="C19195" t="s">
        <v>1</v>
      </c>
      <c r="D19195" t="s">
        <v>4</v>
      </c>
      <c r="E19195" t="s">
        <v>51</v>
      </c>
      <c r="F19195" t="s">
        <v>96</v>
      </c>
      <c r="G19195">
        <v>438</v>
      </c>
    </row>
    <row r="19196" spans="1:7" x14ac:dyDescent="0.25">
      <c r="A19196" t="str">
        <f t="shared" si="299"/>
        <v>WomenRecurveSeniorWA 25m</v>
      </c>
      <c r="B19196">
        <v>5</v>
      </c>
      <c r="C19196" t="s">
        <v>1</v>
      </c>
      <c r="D19196" t="s">
        <v>4</v>
      </c>
      <c r="E19196" t="s">
        <v>51</v>
      </c>
      <c r="F19196" t="s">
        <v>96</v>
      </c>
      <c r="G19196">
        <v>484</v>
      </c>
    </row>
    <row r="19197" spans="1:7" x14ac:dyDescent="0.25">
      <c r="A19197" t="str">
        <f t="shared" si="299"/>
        <v>WomenRecurveSeniorWA 25m</v>
      </c>
      <c r="B19197">
        <v>6</v>
      </c>
      <c r="C19197" t="s">
        <v>1</v>
      </c>
      <c r="D19197" t="s">
        <v>4</v>
      </c>
      <c r="E19197" t="s">
        <v>51</v>
      </c>
      <c r="F19197" t="s">
        <v>96</v>
      </c>
      <c r="G19197">
        <v>519</v>
      </c>
    </row>
    <row r="19198" spans="1:7" x14ac:dyDescent="0.25">
      <c r="A19198" t="str">
        <f t="shared" si="299"/>
        <v>WomenRecurveSeniorWA 25m</v>
      </c>
      <c r="B19198">
        <v>7</v>
      </c>
      <c r="C19198" t="s">
        <v>1</v>
      </c>
      <c r="D19198" t="s">
        <v>4</v>
      </c>
      <c r="E19198" t="s">
        <v>51</v>
      </c>
      <c r="F19198" t="s">
        <v>96</v>
      </c>
      <c r="G19198">
        <v>546</v>
      </c>
    </row>
    <row r="19199" spans="1:7" x14ac:dyDescent="0.25">
      <c r="A19199" t="str">
        <f t="shared" si="299"/>
        <v>WomenRecurveSeniorWA 25m</v>
      </c>
      <c r="B19199">
        <v>8</v>
      </c>
      <c r="C19199" t="s">
        <v>1</v>
      </c>
      <c r="D19199" t="s">
        <v>4</v>
      </c>
      <c r="E19199" t="s">
        <v>51</v>
      </c>
      <c r="F19199" t="s">
        <v>96</v>
      </c>
      <c r="G19199">
        <v>567</v>
      </c>
    </row>
    <row r="19200" spans="1:7" x14ac:dyDescent="0.25">
      <c r="A19200" t="str">
        <f t="shared" si="299"/>
        <v>WomenRecurveU21Bray I</v>
      </c>
      <c r="B19200">
        <v>1</v>
      </c>
      <c r="C19200" t="s">
        <v>1</v>
      </c>
      <c r="D19200" t="s">
        <v>4</v>
      </c>
      <c r="E19200" t="s">
        <v>5</v>
      </c>
      <c r="F19200" t="s">
        <v>81</v>
      </c>
      <c r="G19200">
        <v>79</v>
      </c>
    </row>
    <row r="19201" spans="1:7" x14ac:dyDescent="0.25">
      <c r="A19201" t="str">
        <f t="shared" si="299"/>
        <v>WomenRecurveU21Bray I</v>
      </c>
      <c r="B19201">
        <v>2</v>
      </c>
      <c r="C19201" t="s">
        <v>1</v>
      </c>
      <c r="D19201" t="s">
        <v>4</v>
      </c>
      <c r="E19201" t="s">
        <v>5</v>
      </c>
      <c r="F19201" t="s">
        <v>81</v>
      </c>
      <c r="G19201">
        <v>113</v>
      </c>
    </row>
    <row r="19202" spans="1:7" x14ac:dyDescent="0.25">
      <c r="A19202" t="str">
        <f t="shared" ref="A19202:A19265" si="300">C19202&amp;D19202&amp;E19202&amp;F19202</f>
        <v>WomenRecurveU21Bray I</v>
      </c>
      <c r="B19202">
        <v>3</v>
      </c>
      <c r="C19202" t="s">
        <v>1</v>
      </c>
      <c r="D19202" t="s">
        <v>4</v>
      </c>
      <c r="E19202" t="s">
        <v>5</v>
      </c>
      <c r="F19202" t="s">
        <v>81</v>
      </c>
      <c r="G19202">
        <v>152</v>
      </c>
    </row>
    <row r="19203" spans="1:7" x14ac:dyDescent="0.25">
      <c r="A19203" t="str">
        <f t="shared" si="300"/>
        <v>WomenRecurveU21Bray I</v>
      </c>
      <c r="B19203">
        <v>4</v>
      </c>
      <c r="C19203" t="s">
        <v>1</v>
      </c>
      <c r="D19203" t="s">
        <v>4</v>
      </c>
      <c r="E19203" t="s">
        <v>5</v>
      </c>
      <c r="F19203" t="s">
        <v>81</v>
      </c>
      <c r="G19203">
        <v>188</v>
      </c>
    </row>
    <row r="19204" spans="1:7" x14ac:dyDescent="0.25">
      <c r="A19204" t="str">
        <f t="shared" si="300"/>
        <v>WomenRecurveU21Bray I</v>
      </c>
      <c r="B19204">
        <v>5</v>
      </c>
      <c r="C19204" t="s">
        <v>1</v>
      </c>
      <c r="D19204" t="s">
        <v>4</v>
      </c>
      <c r="E19204" t="s">
        <v>5</v>
      </c>
      <c r="F19204" t="s">
        <v>81</v>
      </c>
      <c r="G19204">
        <v>218</v>
      </c>
    </row>
    <row r="19205" spans="1:7" x14ac:dyDescent="0.25">
      <c r="A19205" t="str">
        <f t="shared" si="300"/>
        <v>WomenRecurveU21Bray I</v>
      </c>
      <c r="B19205">
        <v>6</v>
      </c>
      <c r="C19205" t="s">
        <v>1</v>
      </c>
      <c r="D19205" t="s">
        <v>4</v>
      </c>
      <c r="E19205" t="s">
        <v>5</v>
      </c>
      <c r="F19205" t="s">
        <v>81</v>
      </c>
      <c r="G19205">
        <v>242</v>
      </c>
    </row>
    <row r="19206" spans="1:7" x14ac:dyDescent="0.25">
      <c r="A19206" t="str">
        <f t="shared" si="300"/>
        <v>WomenRecurveU21Bray I</v>
      </c>
      <c r="B19206">
        <v>7</v>
      </c>
      <c r="C19206" t="s">
        <v>1</v>
      </c>
      <c r="D19206" t="s">
        <v>4</v>
      </c>
      <c r="E19206" t="s">
        <v>5</v>
      </c>
      <c r="F19206" t="s">
        <v>81</v>
      </c>
      <c r="G19206">
        <v>260</v>
      </c>
    </row>
    <row r="19207" spans="1:7" x14ac:dyDescent="0.25">
      <c r="A19207" t="str">
        <f t="shared" si="300"/>
        <v>WomenRecurveU21Bray I</v>
      </c>
      <c r="B19207">
        <v>8</v>
      </c>
      <c r="C19207" t="s">
        <v>1</v>
      </c>
      <c r="D19207" t="s">
        <v>4</v>
      </c>
      <c r="E19207" t="s">
        <v>5</v>
      </c>
      <c r="F19207" t="s">
        <v>81</v>
      </c>
      <c r="G19207">
        <v>274</v>
      </c>
    </row>
    <row r="19208" spans="1:7" x14ac:dyDescent="0.25">
      <c r="A19208" t="str">
        <f t="shared" si="300"/>
        <v>WomenRecurveU21Bray II</v>
      </c>
      <c r="B19208">
        <v>1</v>
      </c>
      <c r="C19208" t="s">
        <v>1</v>
      </c>
      <c r="D19208" t="s">
        <v>4</v>
      </c>
      <c r="E19208" t="s">
        <v>5</v>
      </c>
      <c r="F19208" t="s">
        <v>82</v>
      </c>
      <c r="G19208">
        <v>99</v>
      </c>
    </row>
    <row r="19209" spans="1:7" x14ac:dyDescent="0.25">
      <c r="A19209" t="str">
        <f t="shared" si="300"/>
        <v>WomenRecurveU21Bray II</v>
      </c>
      <c r="B19209">
        <v>2</v>
      </c>
      <c r="C19209" t="s">
        <v>1</v>
      </c>
      <c r="D19209" t="s">
        <v>4</v>
      </c>
      <c r="E19209" t="s">
        <v>5</v>
      </c>
      <c r="F19209" t="s">
        <v>82</v>
      </c>
      <c r="G19209">
        <v>136</v>
      </c>
    </row>
    <row r="19210" spans="1:7" x14ac:dyDescent="0.25">
      <c r="A19210" t="str">
        <f t="shared" si="300"/>
        <v>WomenRecurveU21Bray II</v>
      </c>
      <c r="B19210">
        <v>3</v>
      </c>
      <c r="C19210" t="s">
        <v>1</v>
      </c>
      <c r="D19210" t="s">
        <v>4</v>
      </c>
      <c r="E19210" t="s">
        <v>5</v>
      </c>
      <c r="F19210" t="s">
        <v>82</v>
      </c>
      <c r="G19210">
        <v>173</v>
      </c>
    </row>
    <row r="19211" spans="1:7" x14ac:dyDescent="0.25">
      <c r="A19211" t="str">
        <f t="shared" si="300"/>
        <v>WomenRecurveU21Bray II</v>
      </c>
      <c r="B19211">
        <v>4</v>
      </c>
      <c r="C19211" t="s">
        <v>1</v>
      </c>
      <c r="D19211" t="s">
        <v>4</v>
      </c>
      <c r="E19211" t="s">
        <v>5</v>
      </c>
      <c r="F19211" t="s">
        <v>82</v>
      </c>
      <c r="G19211">
        <v>206</v>
      </c>
    </row>
    <row r="19212" spans="1:7" x14ac:dyDescent="0.25">
      <c r="A19212" t="str">
        <f t="shared" si="300"/>
        <v>WomenRecurveU21Bray II</v>
      </c>
      <c r="B19212">
        <v>5</v>
      </c>
      <c r="C19212" t="s">
        <v>1</v>
      </c>
      <c r="D19212" t="s">
        <v>4</v>
      </c>
      <c r="E19212" t="s">
        <v>5</v>
      </c>
      <c r="F19212" t="s">
        <v>82</v>
      </c>
      <c r="G19212">
        <v>232</v>
      </c>
    </row>
    <row r="19213" spans="1:7" x14ac:dyDescent="0.25">
      <c r="A19213" t="str">
        <f t="shared" si="300"/>
        <v>WomenRecurveU21Bray II</v>
      </c>
      <c r="B19213">
        <v>6</v>
      </c>
      <c r="C19213" t="s">
        <v>1</v>
      </c>
      <c r="D19213" t="s">
        <v>4</v>
      </c>
      <c r="E19213" t="s">
        <v>5</v>
      </c>
      <c r="F19213" t="s">
        <v>82</v>
      </c>
      <c r="G19213">
        <v>252</v>
      </c>
    </row>
    <row r="19214" spans="1:7" x14ac:dyDescent="0.25">
      <c r="A19214" t="str">
        <f t="shared" si="300"/>
        <v>WomenRecurveU21Bray II</v>
      </c>
      <c r="B19214">
        <v>7</v>
      </c>
      <c r="C19214" t="s">
        <v>1</v>
      </c>
      <c r="D19214" t="s">
        <v>4</v>
      </c>
      <c r="E19214" t="s">
        <v>5</v>
      </c>
      <c r="F19214" t="s">
        <v>82</v>
      </c>
      <c r="G19214">
        <v>267</v>
      </c>
    </row>
    <row r="19215" spans="1:7" x14ac:dyDescent="0.25">
      <c r="A19215" t="str">
        <f t="shared" si="300"/>
        <v>WomenRecurveU21Bray II</v>
      </c>
      <c r="B19215">
        <v>8</v>
      </c>
      <c r="C19215" t="s">
        <v>1</v>
      </c>
      <c r="D19215" t="s">
        <v>4</v>
      </c>
      <c r="E19215" t="s">
        <v>5</v>
      </c>
      <c r="F19215" t="s">
        <v>82</v>
      </c>
      <c r="G19215">
        <v>279</v>
      </c>
    </row>
    <row r="19216" spans="1:7" x14ac:dyDescent="0.25">
      <c r="A19216" t="str">
        <f t="shared" si="300"/>
        <v>WomenRecurveU21Portsmouth</v>
      </c>
      <c r="B19216">
        <v>1</v>
      </c>
      <c r="C19216" t="s">
        <v>1</v>
      </c>
      <c r="D19216" t="s">
        <v>4</v>
      </c>
      <c r="E19216" t="s">
        <v>5</v>
      </c>
      <c r="F19216" t="s">
        <v>84</v>
      </c>
      <c r="G19216">
        <v>265</v>
      </c>
    </row>
    <row r="19217" spans="1:7" x14ac:dyDescent="0.25">
      <c r="A19217" t="str">
        <f t="shared" si="300"/>
        <v>WomenRecurveU21Portsmouth</v>
      </c>
      <c r="B19217">
        <v>2</v>
      </c>
      <c r="C19217" t="s">
        <v>1</v>
      </c>
      <c r="D19217" t="s">
        <v>4</v>
      </c>
      <c r="E19217" t="s">
        <v>5</v>
      </c>
      <c r="F19217" t="s">
        <v>84</v>
      </c>
      <c r="G19217">
        <v>341</v>
      </c>
    </row>
    <row r="19218" spans="1:7" x14ac:dyDescent="0.25">
      <c r="A19218" t="str">
        <f t="shared" si="300"/>
        <v>WomenRecurveU21Portsmouth</v>
      </c>
      <c r="B19218">
        <v>3</v>
      </c>
      <c r="C19218" t="s">
        <v>1</v>
      </c>
      <c r="D19218" t="s">
        <v>4</v>
      </c>
      <c r="E19218" t="s">
        <v>5</v>
      </c>
      <c r="F19218" t="s">
        <v>84</v>
      </c>
      <c r="G19218">
        <v>407</v>
      </c>
    </row>
    <row r="19219" spans="1:7" x14ac:dyDescent="0.25">
      <c r="A19219" t="str">
        <f t="shared" si="300"/>
        <v>WomenRecurveU21Portsmouth</v>
      </c>
      <c r="B19219">
        <v>4</v>
      </c>
      <c r="C19219" t="s">
        <v>1</v>
      </c>
      <c r="D19219" t="s">
        <v>4</v>
      </c>
      <c r="E19219" t="s">
        <v>5</v>
      </c>
      <c r="F19219" t="s">
        <v>84</v>
      </c>
      <c r="G19219">
        <v>460</v>
      </c>
    </row>
    <row r="19220" spans="1:7" x14ac:dyDescent="0.25">
      <c r="A19220" t="str">
        <f t="shared" si="300"/>
        <v>WomenRecurveU21Portsmouth</v>
      </c>
      <c r="B19220">
        <v>5</v>
      </c>
      <c r="C19220" t="s">
        <v>1</v>
      </c>
      <c r="D19220" t="s">
        <v>4</v>
      </c>
      <c r="E19220" t="s">
        <v>5</v>
      </c>
      <c r="F19220" t="s">
        <v>84</v>
      </c>
      <c r="G19220">
        <v>501</v>
      </c>
    </row>
    <row r="19221" spans="1:7" x14ac:dyDescent="0.25">
      <c r="A19221" t="str">
        <f t="shared" si="300"/>
        <v>WomenRecurveU21Portsmouth</v>
      </c>
      <c r="B19221">
        <v>6</v>
      </c>
      <c r="C19221" t="s">
        <v>1</v>
      </c>
      <c r="D19221" t="s">
        <v>4</v>
      </c>
      <c r="E19221" t="s">
        <v>5</v>
      </c>
      <c r="F19221" t="s">
        <v>84</v>
      </c>
      <c r="G19221">
        <v>532</v>
      </c>
    </row>
    <row r="19222" spans="1:7" x14ac:dyDescent="0.25">
      <c r="A19222" t="str">
        <f t="shared" si="300"/>
        <v>WomenRecurveU21Portsmouth</v>
      </c>
      <c r="B19222">
        <v>7</v>
      </c>
      <c r="C19222" t="s">
        <v>1</v>
      </c>
      <c r="D19222" t="s">
        <v>4</v>
      </c>
      <c r="E19222" t="s">
        <v>5</v>
      </c>
      <c r="F19222" t="s">
        <v>84</v>
      </c>
      <c r="G19222">
        <v>556</v>
      </c>
    </row>
    <row r="19223" spans="1:7" x14ac:dyDescent="0.25">
      <c r="A19223" t="str">
        <f t="shared" si="300"/>
        <v>WomenRecurveU21Portsmouth</v>
      </c>
      <c r="B19223">
        <v>8</v>
      </c>
      <c r="C19223" t="s">
        <v>1</v>
      </c>
      <c r="D19223" t="s">
        <v>4</v>
      </c>
      <c r="E19223" t="s">
        <v>5</v>
      </c>
      <c r="F19223" t="s">
        <v>84</v>
      </c>
      <c r="G19223">
        <v>574</v>
      </c>
    </row>
    <row r="19224" spans="1:7" x14ac:dyDescent="0.25">
      <c r="A19224" t="str">
        <f t="shared" si="300"/>
        <v>WomenRecurveU21Stafford</v>
      </c>
      <c r="B19224">
        <v>1</v>
      </c>
      <c r="C19224" t="s">
        <v>1</v>
      </c>
      <c r="D19224" t="s">
        <v>4</v>
      </c>
      <c r="E19224" t="s">
        <v>5</v>
      </c>
      <c r="F19224" t="s">
        <v>83</v>
      </c>
      <c r="G19224">
        <v>231</v>
      </c>
    </row>
    <row r="19225" spans="1:7" x14ac:dyDescent="0.25">
      <c r="A19225" t="str">
        <f t="shared" si="300"/>
        <v>WomenRecurveU21Stafford</v>
      </c>
      <c r="B19225">
        <v>2</v>
      </c>
      <c r="C19225" t="s">
        <v>1</v>
      </c>
      <c r="D19225" t="s">
        <v>4</v>
      </c>
      <c r="E19225" t="s">
        <v>5</v>
      </c>
      <c r="F19225" t="s">
        <v>83</v>
      </c>
      <c r="G19225">
        <v>319</v>
      </c>
    </row>
    <row r="19226" spans="1:7" x14ac:dyDescent="0.25">
      <c r="A19226" t="str">
        <f t="shared" si="300"/>
        <v>WomenRecurveU21Stafford</v>
      </c>
      <c r="B19226">
        <v>3</v>
      </c>
      <c r="C19226" t="s">
        <v>1</v>
      </c>
      <c r="D19226" t="s">
        <v>4</v>
      </c>
      <c r="E19226" t="s">
        <v>5</v>
      </c>
      <c r="F19226" t="s">
        <v>83</v>
      </c>
      <c r="G19226">
        <v>409</v>
      </c>
    </row>
    <row r="19227" spans="1:7" x14ac:dyDescent="0.25">
      <c r="A19227" t="str">
        <f t="shared" si="300"/>
        <v>WomenRecurveU21Stafford</v>
      </c>
      <c r="B19227">
        <v>4</v>
      </c>
      <c r="C19227" t="s">
        <v>1</v>
      </c>
      <c r="D19227" t="s">
        <v>4</v>
      </c>
      <c r="E19227" t="s">
        <v>5</v>
      </c>
      <c r="F19227" t="s">
        <v>83</v>
      </c>
      <c r="G19227">
        <v>488</v>
      </c>
    </row>
    <row r="19228" spans="1:7" x14ac:dyDescent="0.25">
      <c r="A19228" t="str">
        <f t="shared" si="300"/>
        <v>WomenRecurveU21Stafford</v>
      </c>
      <c r="B19228">
        <v>5</v>
      </c>
      <c r="C19228" t="s">
        <v>1</v>
      </c>
      <c r="D19228" t="s">
        <v>4</v>
      </c>
      <c r="E19228" t="s">
        <v>5</v>
      </c>
      <c r="F19228" t="s">
        <v>83</v>
      </c>
      <c r="G19228">
        <v>551</v>
      </c>
    </row>
    <row r="19229" spans="1:7" x14ac:dyDescent="0.25">
      <c r="A19229" t="str">
        <f t="shared" si="300"/>
        <v>WomenRecurveU21Stafford</v>
      </c>
      <c r="B19229">
        <v>6</v>
      </c>
      <c r="C19229" t="s">
        <v>1</v>
      </c>
      <c r="D19229" t="s">
        <v>4</v>
      </c>
      <c r="E19229" t="s">
        <v>5</v>
      </c>
      <c r="F19229" t="s">
        <v>83</v>
      </c>
      <c r="G19229">
        <v>599</v>
      </c>
    </row>
    <row r="19230" spans="1:7" x14ac:dyDescent="0.25">
      <c r="A19230" t="str">
        <f t="shared" si="300"/>
        <v>WomenRecurveU21Stafford</v>
      </c>
      <c r="B19230">
        <v>7</v>
      </c>
      <c r="C19230" t="s">
        <v>1</v>
      </c>
      <c r="D19230" t="s">
        <v>4</v>
      </c>
      <c r="E19230" t="s">
        <v>5</v>
      </c>
      <c r="F19230" t="s">
        <v>83</v>
      </c>
      <c r="G19230">
        <v>637</v>
      </c>
    </row>
    <row r="19231" spans="1:7" x14ac:dyDescent="0.25">
      <c r="A19231" t="str">
        <f t="shared" si="300"/>
        <v>WomenRecurveU21Stafford</v>
      </c>
      <c r="B19231">
        <v>8</v>
      </c>
      <c r="C19231" t="s">
        <v>1</v>
      </c>
      <c r="D19231" t="s">
        <v>4</v>
      </c>
      <c r="E19231" t="s">
        <v>5</v>
      </c>
      <c r="F19231" t="s">
        <v>83</v>
      </c>
      <c r="G19231">
        <v>665</v>
      </c>
    </row>
    <row r="19232" spans="1:7" x14ac:dyDescent="0.25">
      <c r="A19232" t="str">
        <f t="shared" si="300"/>
        <v>WomenRecurveU21Worcester</v>
      </c>
      <c r="B19232">
        <v>1</v>
      </c>
      <c r="C19232" t="s">
        <v>1</v>
      </c>
      <c r="D19232" t="s">
        <v>4</v>
      </c>
      <c r="E19232" t="s">
        <v>5</v>
      </c>
      <c r="F19232" t="s">
        <v>91</v>
      </c>
      <c r="G19232">
        <v>90</v>
      </c>
    </row>
    <row r="19233" spans="1:7" x14ac:dyDescent="0.25">
      <c r="A19233" t="str">
        <f t="shared" si="300"/>
        <v>WomenRecurveU21Worcester</v>
      </c>
      <c r="B19233">
        <v>2</v>
      </c>
      <c r="C19233" t="s">
        <v>1</v>
      </c>
      <c r="D19233" t="s">
        <v>4</v>
      </c>
      <c r="E19233" t="s">
        <v>5</v>
      </c>
      <c r="F19233" t="s">
        <v>91</v>
      </c>
      <c r="G19233">
        <v>128</v>
      </c>
    </row>
    <row r="19234" spans="1:7" x14ac:dyDescent="0.25">
      <c r="A19234" t="str">
        <f t="shared" si="300"/>
        <v>WomenRecurveU21Worcester</v>
      </c>
      <c r="B19234">
        <v>3</v>
      </c>
      <c r="C19234" t="s">
        <v>1</v>
      </c>
      <c r="D19234" t="s">
        <v>4</v>
      </c>
      <c r="E19234" t="s">
        <v>5</v>
      </c>
      <c r="F19234" t="s">
        <v>91</v>
      </c>
      <c r="G19234">
        <v>168</v>
      </c>
    </row>
    <row r="19235" spans="1:7" x14ac:dyDescent="0.25">
      <c r="A19235" t="str">
        <f t="shared" si="300"/>
        <v>WomenRecurveU21Worcester</v>
      </c>
      <c r="B19235">
        <v>4</v>
      </c>
      <c r="C19235" t="s">
        <v>1</v>
      </c>
      <c r="D19235" t="s">
        <v>4</v>
      </c>
      <c r="E19235" t="s">
        <v>5</v>
      </c>
      <c r="F19235" t="s">
        <v>91</v>
      </c>
      <c r="G19235">
        <v>205</v>
      </c>
    </row>
    <row r="19236" spans="1:7" x14ac:dyDescent="0.25">
      <c r="A19236" t="str">
        <f t="shared" si="300"/>
        <v>WomenRecurveU21Worcester</v>
      </c>
      <c r="B19236">
        <v>5</v>
      </c>
      <c r="C19236" t="s">
        <v>1</v>
      </c>
      <c r="D19236" t="s">
        <v>4</v>
      </c>
      <c r="E19236" t="s">
        <v>5</v>
      </c>
      <c r="F19236" t="s">
        <v>91</v>
      </c>
      <c r="G19236">
        <v>234</v>
      </c>
    </row>
    <row r="19237" spans="1:7" x14ac:dyDescent="0.25">
      <c r="A19237" t="str">
        <f t="shared" si="300"/>
        <v>WomenRecurveU21Worcester</v>
      </c>
      <c r="B19237">
        <v>6</v>
      </c>
      <c r="C19237" t="s">
        <v>1</v>
      </c>
      <c r="D19237" t="s">
        <v>4</v>
      </c>
      <c r="E19237" t="s">
        <v>5</v>
      </c>
      <c r="F19237" t="s">
        <v>91</v>
      </c>
      <c r="G19237">
        <v>257</v>
      </c>
    </row>
    <row r="19238" spans="1:7" x14ac:dyDescent="0.25">
      <c r="A19238" t="str">
        <f t="shared" si="300"/>
        <v>WomenRecurveU21Worcester</v>
      </c>
      <c r="B19238">
        <v>7</v>
      </c>
      <c r="C19238" t="s">
        <v>1</v>
      </c>
      <c r="D19238" t="s">
        <v>4</v>
      </c>
      <c r="E19238" t="s">
        <v>5</v>
      </c>
      <c r="F19238" t="s">
        <v>91</v>
      </c>
      <c r="G19238">
        <v>275</v>
      </c>
    </row>
    <row r="19239" spans="1:7" x14ac:dyDescent="0.25">
      <c r="A19239" t="str">
        <f t="shared" si="300"/>
        <v>WomenRecurveU21Worcester</v>
      </c>
      <c r="B19239">
        <v>8</v>
      </c>
      <c r="C19239" t="s">
        <v>1</v>
      </c>
      <c r="D19239" t="s">
        <v>4</v>
      </c>
      <c r="E19239" t="s">
        <v>5</v>
      </c>
      <c r="F19239" t="s">
        <v>91</v>
      </c>
      <c r="G19239">
        <v>288</v>
      </c>
    </row>
    <row r="19240" spans="1:7" x14ac:dyDescent="0.25">
      <c r="A19240" t="str">
        <f t="shared" si="300"/>
        <v>WomenRecurveU21Vegas (Triple Face)</v>
      </c>
      <c r="B19240">
        <v>1</v>
      </c>
      <c r="C19240" t="s">
        <v>1</v>
      </c>
      <c r="D19240" t="s">
        <v>4</v>
      </c>
      <c r="E19240" t="s">
        <v>5</v>
      </c>
      <c r="F19240" t="s">
        <v>93</v>
      </c>
      <c r="G19240">
        <v>93</v>
      </c>
    </row>
    <row r="19241" spans="1:7" x14ac:dyDescent="0.25">
      <c r="A19241" t="str">
        <f t="shared" si="300"/>
        <v>WomenRecurveU21Vegas (Triple Face)</v>
      </c>
      <c r="B19241">
        <v>2</v>
      </c>
      <c r="C19241" t="s">
        <v>1</v>
      </c>
      <c r="D19241" t="s">
        <v>4</v>
      </c>
      <c r="E19241" t="s">
        <v>5</v>
      </c>
      <c r="F19241" t="s">
        <v>93</v>
      </c>
      <c r="G19241">
        <v>145</v>
      </c>
    </row>
    <row r="19242" spans="1:7" x14ac:dyDescent="0.25">
      <c r="A19242" t="str">
        <f t="shared" si="300"/>
        <v>WomenRecurveU21Vegas (Triple Face)</v>
      </c>
      <c r="B19242">
        <v>3</v>
      </c>
      <c r="C19242" t="s">
        <v>1</v>
      </c>
      <c r="D19242" t="s">
        <v>4</v>
      </c>
      <c r="E19242" t="s">
        <v>5</v>
      </c>
      <c r="F19242" t="s">
        <v>93</v>
      </c>
      <c r="G19242">
        <v>217</v>
      </c>
    </row>
    <row r="19243" spans="1:7" x14ac:dyDescent="0.25">
      <c r="A19243" t="str">
        <f t="shared" si="300"/>
        <v>WomenRecurveU21Vegas (Triple Face)</v>
      </c>
      <c r="B19243">
        <v>4</v>
      </c>
      <c r="C19243" t="s">
        <v>1</v>
      </c>
      <c r="D19243" t="s">
        <v>4</v>
      </c>
      <c r="E19243" t="s">
        <v>5</v>
      </c>
      <c r="F19243" t="s">
        <v>93</v>
      </c>
      <c r="G19243">
        <v>307</v>
      </c>
    </row>
    <row r="19244" spans="1:7" x14ac:dyDescent="0.25">
      <c r="A19244" t="str">
        <f t="shared" si="300"/>
        <v>WomenRecurveU21Vegas (Triple Face)</v>
      </c>
      <c r="B19244">
        <v>5</v>
      </c>
      <c r="C19244" t="s">
        <v>1</v>
      </c>
      <c r="D19244" t="s">
        <v>4</v>
      </c>
      <c r="E19244" t="s">
        <v>5</v>
      </c>
      <c r="F19244" t="s">
        <v>93</v>
      </c>
      <c r="G19244">
        <v>399</v>
      </c>
    </row>
    <row r="19245" spans="1:7" x14ac:dyDescent="0.25">
      <c r="A19245" t="str">
        <f t="shared" si="300"/>
        <v>WomenRecurveU21Vegas (Triple Face)</v>
      </c>
      <c r="B19245">
        <v>6</v>
      </c>
      <c r="C19245" t="s">
        <v>1</v>
      </c>
      <c r="D19245" t="s">
        <v>4</v>
      </c>
      <c r="E19245" t="s">
        <v>5</v>
      </c>
      <c r="F19245" t="s">
        <v>93</v>
      </c>
      <c r="G19245">
        <v>473</v>
      </c>
    </row>
    <row r="19246" spans="1:7" x14ac:dyDescent="0.25">
      <c r="A19246" t="str">
        <f t="shared" si="300"/>
        <v>WomenRecurveU21Vegas (Triple Face)</v>
      </c>
      <c r="B19246">
        <v>7</v>
      </c>
      <c r="C19246" t="s">
        <v>1</v>
      </c>
      <c r="D19246" t="s">
        <v>4</v>
      </c>
      <c r="E19246" t="s">
        <v>5</v>
      </c>
      <c r="F19246" t="s">
        <v>93</v>
      </c>
      <c r="G19246">
        <v>520</v>
      </c>
    </row>
    <row r="19247" spans="1:7" x14ac:dyDescent="0.25">
      <c r="A19247" t="str">
        <f t="shared" si="300"/>
        <v>WomenRecurveU21Vegas (Triple Face)</v>
      </c>
      <c r="B19247">
        <v>8</v>
      </c>
      <c r="C19247" t="s">
        <v>1</v>
      </c>
      <c r="D19247" t="s">
        <v>4</v>
      </c>
      <c r="E19247" t="s">
        <v>5</v>
      </c>
      <c r="F19247" t="s">
        <v>93</v>
      </c>
      <c r="G19247">
        <v>549</v>
      </c>
    </row>
    <row r="19248" spans="1:7" x14ac:dyDescent="0.25">
      <c r="A19248" t="str">
        <f t="shared" si="300"/>
        <v>WomenRecurveU21Vegas 300</v>
      </c>
      <c r="B19248">
        <v>1</v>
      </c>
      <c r="C19248" t="s">
        <v>1</v>
      </c>
      <c r="D19248" t="s">
        <v>4</v>
      </c>
      <c r="E19248" t="s">
        <v>5</v>
      </c>
      <c r="F19248" t="s">
        <v>152</v>
      </c>
      <c r="G19248">
        <v>79</v>
      </c>
    </row>
    <row r="19249" spans="1:7" x14ac:dyDescent="0.25">
      <c r="A19249" t="str">
        <f t="shared" si="300"/>
        <v>WomenRecurveU21Vegas 300</v>
      </c>
      <c r="B19249">
        <v>2</v>
      </c>
      <c r="C19249" t="s">
        <v>1</v>
      </c>
      <c r="D19249" t="s">
        <v>4</v>
      </c>
      <c r="E19249" t="s">
        <v>5</v>
      </c>
      <c r="F19249" t="s">
        <v>152</v>
      </c>
      <c r="G19249">
        <v>113</v>
      </c>
    </row>
    <row r="19250" spans="1:7" x14ac:dyDescent="0.25">
      <c r="A19250" t="str">
        <f t="shared" si="300"/>
        <v>WomenRecurveU21Vegas 300</v>
      </c>
      <c r="B19250">
        <v>3</v>
      </c>
      <c r="C19250" t="s">
        <v>1</v>
      </c>
      <c r="D19250" t="s">
        <v>4</v>
      </c>
      <c r="E19250" t="s">
        <v>5</v>
      </c>
      <c r="F19250" t="s">
        <v>152</v>
      </c>
      <c r="G19250">
        <v>152</v>
      </c>
    </row>
    <row r="19251" spans="1:7" x14ac:dyDescent="0.25">
      <c r="A19251" t="str">
        <f t="shared" si="300"/>
        <v>WomenRecurveU21Vegas 300</v>
      </c>
      <c r="B19251">
        <v>4</v>
      </c>
      <c r="C19251" t="s">
        <v>1</v>
      </c>
      <c r="D19251" t="s">
        <v>4</v>
      </c>
      <c r="E19251" t="s">
        <v>5</v>
      </c>
      <c r="F19251" t="s">
        <v>152</v>
      </c>
      <c r="G19251">
        <v>188</v>
      </c>
    </row>
    <row r="19252" spans="1:7" x14ac:dyDescent="0.25">
      <c r="A19252" t="str">
        <f t="shared" si="300"/>
        <v>WomenRecurveU21Vegas 300</v>
      </c>
      <c r="B19252">
        <v>5</v>
      </c>
      <c r="C19252" t="s">
        <v>1</v>
      </c>
      <c r="D19252" t="s">
        <v>4</v>
      </c>
      <c r="E19252" t="s">
        <v>5</v>
      </c>
      <c r="F19252" t="s">
        <v>152</v>
      </c>
      <c r="G19252">
        <v>218</v>
      </c>
    </row>
    <row r="19253" spans="1:7" x14ac:dyDescent="0.25">
      <c r="A19253" t="str">
        <f t="shared" si="300"/>
        <v>WomenRecurveU21Vegas 300</v>
      </c>
      <c r="B19253">
        <v>6</v>
      </c>
      <c r="C19253" t="s">
        <v>1</v>
      </c>
      <c r="D19253" t="s">
        <v>4</v>
      </c>
      <c r="E19253" t="s">
        <v>5</v>
      </c>
      <c r="F19253" t="s">
        <v>152</v>
      </c>
      <c r="G19253">
        <v>242</v>
      </c>
    </row>
    <row r="19254" spans="1:7" x14ac:dyDescent="0.25">
      <c r="A19254" t="str">
        <f t="shared" si="300"/>
        <v>WomenRecurveU21Vegas 300</v>
      </c>
      <c r="B19254">
        <v>7</v>
      </c>
      <c r="C19254" t="s">
        <v>1</v>
      </c>
      <c r="D19254" t="s">
        <v>4</v>
      </c>
      <c r="E19254" t="s">
        <v>5</v>
      </c>
      <c r="F19254" t="s">
        <v>152</v>
      </c>
      <c r="G19254">
        <v>260</v>
      </c>
    </row>
    <row r="19255" spans="1:7" x14ac:dyDescent="0.25">
      <c r="A19255" t="str">
        <f t="shared" si="300"/>
        <v>WomenRecurveU21Vegas 300</v>
      </c>
      <c r="B19255">
        <v>8</v>
      </c>
      <c r="C19255" t="s">
        <v>1</v>
      </c>
      <c r="D19255" t="s">
        <v>4</v>
      </c>
      <c r="E19255" t="s">
        <v>5</v>
      </c>
      <c r="F19255" t="s">
        <v>152</v>
      </c>
      <c r="G19255">
        <v>274</v>
      </c>
    </row>
    <row r="19256" spans="1:7" x14ac:dyDescent="0.25">
      <c r="A19256" t="str">
        <f t="shared" si="300"/>
        <v>WomenRecurveU21WA 18m</v>
      </c>
      <c r="B19256">
        <v>1</v>
      </c>
      <c r="C19256" t="s">
        <v>1</v>
      </c>
      <c r="D19256" t="s">
        <v>4</v>
      </c>
      <c r="E19256" t="s">
        <v>5</v>
      </c>
      <c r="F19256" t="s">
        <v>95</v>
      </c>
      <c r="G19256">
        <v>162</v>
      </c>
    </row>
    <row r="19257" spans="1:7" x14ac:dyDescent="0.25">
      <c r="A19257" t="str">
        <f t="shared" si="300"/>
        <v>WomenRecurveU21WA 18m</v>
      </c>
      <c r="B19257">
        <v>2</v>
      </c>
      <c r="C19257" t="s">
        <v>1</v>
      </c>
      <c r="D19257" t="s">
        <v>4</v>
      </c>
      <c r="E19257" t="s">
        <v>5</v>
      </c>
      <c r="F19257" t="s">
        <v>95</v>
      </c>
      <c r="G19257">
        <v>231</v>
      </c>
    </row>
    <row r="19258" spans="1:7" x14ac:dyDescent="0.25">
      <c r="A19258" t="str">
        <f t="shared" si="300"/>
        <v>WomenRecurveU21WA 18m</v>
      </c>
      <c r="B19258">
        <v>3</v>
      </c>
      <c r="C19258" t="s">
        <v>1</v>
      </c>
      <c r="D19258" t="s">
        <v>4</v>
      </c>
      <c r="E19258" t="s">
        <v>5</v>
      </c>
      <c r="F19258" t="s">
        <v>95</v>
      </c>
      <c r="G19258">
        <v>308</v>
      </c>
    </row>
    <row r="19259" spans="1:7" x14ac:dyDescent="0.25">
      <c r="A19259" t="str">
        <f t="shared" si="300"/>
        <v>WomenRecurveU21WA 18m</v>
      </c>
      <c r="B19259">
        <v>4</v>
      </c>
      <c r="C19259" t="s">
        <v>1</v>
      </c>
      <c r="D19259" t="s">
        <v>4</v>
      </c>
      <c r="E19259" t="s">
        <v>5</v>
      </c>
      <c r="F19259" t="s">
        <v>95</v>
      </c>
      <c r="G19259">
        <v>380</v>
      </c>
    </row>
    <row r="19260" spans="1:7" x14ac:dyDescent="0.25">
      <c r="A19260" t="str">
        <f t="shared" si="300"/>
        <v>WomenRecurveU21WA 18m</v>
      </c>
      <c r="B19260">
        <v>5</v>
      </c>
      <c r="C19260" t="s">
        <v>1</v>
      </c>
      <c r="D19260" t="s">
        <v>4</v>
      </c>
      <c r="E19260" t="s">
        <v>5</v>
      </c>
      <c r="F19260" t="s">
        <v>95</v>
      </c>
      <c r="G19260">
        <v>439</v>
      </c>
    </row>
    <row r="19261" spans="1:7" x14ac:dyDescent="0.25">
      <c r="A19261" t="str">
        <f t="shared" si="300"/>
        <v>WomenRecurveU21WA 18m</v>
      </c>
      <c r="B19261">
        <v>6</v>
      </c>
      <c r="C19261" t="s">
        <v>1</v>
      </c>
      <c r="D19261" t="s">
        <v>4</v>
      </c>
      <c r="E19261" t="s">
        <v>5</v>
      </c>
      <c r="F19261" t="s">
        <v>95</v>
      </c>
      <c r="G19261">
        <v>486</v>
      </c>
    </row>
    <row r="19262" spans="1:7" x14ac:dyDescent="0.25">
      <c r="A19262" t="str">
        <f t="shared" si="300"/>
        <v>WomenRecurveU21WA 18m</v>
      </c>
      <c r="B19262">
        <v>7</v>
      </c>
      <c r="C19262" t="s">
        <v>1</v>
      </c>
      <c r="D19262" t="s">
        <v>4</v>
      </c>
      <c r="E19262" t="s">
        <v>5</v>
      </c>
      <c r="F19262" t="s">
        <v>95</v>
      </c>
      <c r="G19262">
        <v>521</v>
      </c>
    </row>
    <row r="19263" spans="1:7" x14ac:dyDescent="0.25">
      <c r="A19263" t="str">
        <f t="shared" si="300"/>
        <v>WomenRecurveU21WA 18m</v>
      </c>
      <c r="B19263">
        <v>8</v>
      </c>
      <c r="C19263" t="s">
        <v>1</v>
      </c>
      <c r="D19263" t="s">
        <v>4</v>
      </c>
      <c r="E19263" t="s">
        <v>5</v>
      </c>
      <c r="F19263" t="s">
        <v>95</v>
      </c>
      <c r="G19263">
        <v>549</v>
      </c>
    </row>
    <row r="19264" spans="1:7" x14ac:dyDescent="0.25">
      <c r="A19264" t="str">
        <f t="shared" si="300"/>
        <v>WomenRecurveU21WA 25m</v>
      </c>
      <c r="B19264">
        <v>1</v>
      </c>
      <c r="C19264" t="s">
        <v>1</v>
      </c>
      <c r="D19264" t="s">
        <v>4</v>
      </c>
      <c r="E19264" t="s">
        <v>5</v>
      </c>
      <c r="F19264" t="s">
        <v>96</v>
      </c>
      <c r="G19264">
        <v>171</v>
      </c>
    </row>
    <row r="19265" spans="1:7" x14ac:dyDescent="0.25">
      <c r="A19265" t="str">
        <f t="shared" si="300"/>
        <v>WomenRecurveU21WA 25m</v>
      </c>
      <c r="B19265">
        <v>2</v>
      </c>
      <c r="C19265" t="s">
        <v>1</v>
      </c>
      <c r="D19265" t="s">
        <v>4</v>
      </c>
      <c r="E19265" t="s">
        <v>5</v>
      </c>
      <c r="F19265" t="s">
        <v>96</v>
      </c>
      <c r="G19265">
        <v>242</v>
      </c>
    </row>
    <row r="19266" spans="1:7" x14ac:dyDescent="0.25">
      <c r="A19266" t="str">
        <f t="shared" ref="A19266:A19329" si="301">C19266&amp;D19266&amp;E19266&amp;F19266</f>
        <v>WomenRecurveU21WA 25m</v>
      </c>
      <c r="B19266">
        <v>3</v>
      </c>
      <c r="C19266" t="s">
        <v>1</v>
      </c>
      <c r="D19266" t="s">
        <v>4</v>
      </c>
      <c r="E19266" t="s">
        <v>5</v>
      </c>
      <c r="F19266" t="s">
        <v>96</v>
      </c>
      <c r="G19266">
        <v>318</v>
      </c>
    </row>
    <row r="19267" spans="1:7" x14ac:dyDescent="0.25">
      <c r="A19267" t="str">
        <f t="shared" si="301"/>
        <v>WomenRecurveU21WA 25m</v>
      </c>
      <c r="B19267">
        <v>4</v>
      </c>
      <c r="C19267" t="s">
        <v>1</v>
      </c>
      <c r="D19267" t="s">
        <v>4</v>
      </c>
      <c r="E19267" t="s">
        <v>5</v>
      </c>
      <c r="F19267" t="s">
        <v>96</v>
      </c>
      <c r="G19267">
        <v>388</v>
      </c>
    </row>
    <row r="19268" spans="1:7" x14ac:dyDescent="0.25">
      <c r="A19268" t="str">
        <f t="shared" si="301"/>
        <v>WomenRecurveU21WA 25m</v>
      </c>
      <c r="B19268">
        <v>5</v>
      </c>
      <c r="C19268" t="s">
        <v>1</v>
      </c>
      <c r="D19268" t="s">
        <v>4</v>
      </c>
      <c r="E19268" t="s">
        <v>5</v>
      </c>
      <c r="F19268" t="s">
        <v>96</v>
      </c>
      <c r="G19268">
        <v>445</v>
      </c>
    </row>
    <row r="19269" spans="1:7" x14ac:dyDescent="0.25">
      <c r="A19269" t="str">
        <f t="shared" si="301"/>
        <v>WomenRecurveU21WA 25m</v>
      </c>
      <c r="B19269">
        <v>6</v>
      </c>
      <c r="C19269" t="s">
        <v>1</v>
      </c>
      <c r="D19269" t="s">
        <v>4</v>
      </c>
      <c r="E19269" t="s">
        <v>5</v>
      </c>
      <c r="F19269" t="s">
        <v>96</v>
      </c>
      <c r="G19269">
        <v>489</v>
      </c>
    </row>
    <row r="19270" spans="1:7" x14ac:dyDescent="0.25">
      <c r="A19270" t="str">
        <f t="shared" si="301"/>
        <v>WomenRecurveU21WA 25m</v>
      </c>
      <c r="B19270">
        <v>7</v>
      </c>
      <c r="C19270" t="s">
        <v>1</v>
      </c>
      <c r="D19270" t="s">
        <v>4</v>
      </c>
      <c r="E19270" t="s">
        <v>5</v>
      </c>
      <c r="F19270" t="s">
        <v>96</v>
      </c>
      <c r="G19270">
        <v>523</v>
      </c>
    </row>
    <row r="19271" spans="1:7" x14ac:dyDescent="0.25">
      <c r="A19271" t="str">
        <f t="shared" si="301"/>
        <v>WomenRecurveU21WA 25m</v>
      </c>
      <c r="B19271">
        <v>8</v>
      </c>
      <c r="C19271" t="s">
        <v>1</v>
      </c>
      <c r="D19271" t="s">
        <v>4</v>
      </c>
      <c r="E19271" t="s">
        <v>5</v>
      </c>
      <c r="F19271" t="s">
        <v>96</v>
      </c>
      <c r="G19271">
        <v>549</v>
      </c>
    </row>
    <row r="19272" spans="1:7" x14ac:dyDescent="0.25">
      <c r="A19272" t="str">
        <f t="shared" si="301"/>
        <v>WomenRecurveU18Bray I</v>
      </c>
      <c r="B19272">
        <v>1</v>
      </c>
      <c r="C19272" t="s">
        <v>1</v>
      </c>
      <c r="D19272" t="s">
        <v>4</v>
      </c>
      <c r="E19272" t="s">
        <v>53</v>
      </c>
      <c r="F19272" t="s">
        <v>81</v>
      </c>
      <c r="G19272">
        <v>55</v>
      </c>
    </row>
    <row r="19273" spans="1:7" x14ac:dyDescent="0.25">
      <c r="A19273" t="str">
        <f t="shared" si="301"/>
        <v>WomenRecurveU18Bray I</v>
      </c>
      <c r="B19273">
        <v>2</v>
      </c>
      <c r="C19273" t="s">
        <v>1</v>
      </c>
      <c r="D19273" t="s">
        <v>4</v>
      </c>
      <c r="E19273" t="s">
        <v>53</v>
      </c>
      <c r="F19273" t="s">
        <v>81</v>
      </c>
      <c r="G19273">
        <v>83</v>
      </c>
    </row>
    <row r="19274" spans="1:7" x14ac:dyDescent="0.25">
      <c r="A19274" t="str">
        <f t="shared" si="301"/>
        <v>WomenRecurveU18Bray I</v>
      </c>
      <c r="B19274">
        <v>3</v>
      </c>
      <c r="C19274" t="s">
        <v>1</v>
      </c>
      <c r="D19274" t="s">
        <v>4</v>
      </c>
      <c r="E19274" t="s">
        <v>53</v>
      </c>
      <c r="F19274" t="s">
        <v>81</v>
      </c>
      <c r="G19274">
        <v>118</v>
      </c>
    </row>
    <row r="19275" spans="1:7" x14ac:dyDescent="0.25">
      <c r="A19275" t="str">
        <f t="shared" si="301"/>
        <v>WomenRecurveU18Bray I</v>
      </c>
      <c r="B19275">
        <v>4</v>
      </c>
      <c r="C19275" t="s">
        <v>1</v>
      </c>
      <c r="D19275" t="s">
        <v>4</v>
      </c>
      <c r="E19275" t="s">
        <v>53</v>
      </c>
      <c r="F19275" t="s">
        <v>81</v>
      </c>
      <c r="G19275">
        <v>157</v>
      </c>
    </row>
    <row r="19276" spans="1:7" x14ac:dyDescent="0.25">
      <c r="A19276" t="str">
        <f t="shared" si="301"/>
        <v>WomenRecurveU18Bray I</v>
      </c>
      <c r="B19276">
        <v>5</v>
      </c>
      <c r="C19276" t="s">
        <v>1</v>
      </c>
      <c r="D19276" t="s">
        <v>4</v>
      </c>
      <c r="E19276" t="s">
        <v>53</v>
      </c>
      <c r="F19276" t="s">
        <v>81</v>
      </c>
      <c r="G19276">
        <v>192</v>
      </c>
    </row>
    <row r="19277" spans="1:7" x14ac:dyDescent="0.25">
      <c r="A19277" t="str">
        <f t="shared" si="301"/>
        <v>WomenRecurveU18Bray I</v>
      </c>
      <c r="B19277">
        <v>6</v>
      </c>
      <c r="C19277" t="s">
        <v>1</v>
      </c>
      <c r="D19277" t="s">
        <v>4</v>
      </c>
      <c r="E19277" t="s">
        <v>53</v>
      </c>
      <c r="F19277" t="s">
        <v>81</v>
      </c>
      <c r="G19277">
        <v>222</v>
      </c>
    </row>
    <row r="19278" spans="1:7" x14ac:dyDescent="0.25">
      <c r="A19278" t="str">
        <f t="shared" si="301"/>
        <v>WomenRecurveU18Bray I</v>
      </c>
      <c r="B19278">
        <v>7</v>
      </c>
      <c r="C19278" t="s">
        <v>1</v>
      </c>
      <c r="D19278" t="s">
        <v>4</v>
      </c>
      <c r="E19278" t="s">
        <v>53</v>
      </c>
      <c r="F19278" t="s">
        <v>81</v>
      </c>
      <c r="G19278">
        <v>244</v>
      </c>
    </row>
    <row r="19279" spans="1:7" x14ac:dyDescent="0.25">
      <c r="A19279" t="str">
        <f t="shared" si="301"/>
        <v>WomenRecurveU18Bray I</v>
      </c>
      <c r="B19279">
        <v>8</v>
      </c>
      <c r="C19279" t="s">
        <v>1</v>
      </c>
      <c r="D19279" t="s">
        <v>4</v>
      </c>
      <c r="E19279" t="s">
        <v>53</v>
      </c>
      <c r="F19279" t="s">
        <v>81</v>
      </c>
      <c r="G19279">
        <v>262</v>
      </c>
    </row>
    <row r="19280" spans="1:7" x14ac:dyDescent="0.25">
      <c r="A19280" t="str">
        <f t="shared" si="301"/>
        <v>WomenRecurveU18Bray II</v>
      </c>
      <c r="B19280">
        <v>1</v>
      </c>
      <c r="C19280" t="s">
        <v>1</v>
      </c>
      <c r="D19280" t="s">
        <v>4</v>
      </c>
      <c r="E19280" t="s">
        <v>53</v>
      </c>
      <c r="F19280" t="s">
        <v>82</v>
      </c>
      <c r="G19280">
        <v>71</v>
      </c>
    </row>
    <row r="19281" spans="1:7" x14ac:dyDescent="0.25">
      <c r="A19281" t="str">
        <f t="shared" si="301"/>
        <v>WomenRecurveU18Bray II</v>
      </c>
      <c r="B19281">
        <v>2</v>
      </c>
      <c r="C19281" t="s">
        <v>1</v>
      </c>
      <c r="D19281" t="s">
        <v>4</v>
      </c>
      <c r="E19281" t="s">
        <v>53</v>
      </c>
      <c r="F19281" t="s">
        <v>82</v>
      </c>
      <c r="G19281">
        <v>103</v>
      </c>
    </row>
    <row r="19282" spans="1:7" x14ac:dyDescent="0.25">
      <c r="A19282" t="str">
        <f t="shared" si="301"/>
        <v>WomenRecurveU18Bray II</v>
      </c>
      <c r="B19282">
        <v>3</v>
      </c>
      <c r="C19282" t="s">
        <v>1</v>
      </c>
      <c r="D19282" t="s">
        <v>4</v>
      </c>
      <c r="E19282" t="s">
        <v>53</v>
      </c>
      <c r="F19282" t="s">
        <v>82</v>
      </c>
      <c r="G19282">
        <v>141</v>
      </c>
    </row>
    <row r="19283" spans="1:7" x14ac:dyDescent="0.25">
      <c r="A19283" t="str">
        <f t="shared" si="301"/>
        <v>WomenRecurveU18Bray II</v>
      </c>
      <c r="B19283">
        <v>4</v>
      </c>
      <c r="C19283" t="s">
        <v>1</v>
      </c>
      <c r="D19283" t="s">
        <v>4</v>
      </c>
      <c r="E19283" t="s">
        <v>53</v>
      </c>
      <c r="F19283" t="s">
        <v>82</v>
      </c>
      <c r="G19283">
        <v>178</v>
      </c>
    </row>
    <row r="19284" spans="1:7" x14ac:dyDescent="0.25">
      <c r="A19284" t="str">
        <f t="shared" si="301"/>
        <v>WomenRecurveU18Bray II</v>
      </c>
      <c r="B19284">
        <v>5</v>
      </c>
      <c r="C19284" t="s">
        <v>1</v>
      </c>
      <c r="D19284" t="s">
        <v>4</v>
      </c>
      <c r="E19284" t="s">
        <v>53</v>
      </c>
      <c r="F19284" t="s">
        <v>82</v>
      </c>
      <c r="G19284">
        <v>210</v>
      </c>
    </row>
    <row r="19285" spans="1:7" x14ac:dyDescent="0.25">
      <c r="A19285" t="str">
        <f t="shared" si="301"/>
        <v>WomenRecurveU18Bray II</v>
      </c>
      <c r="B19285">
        <v>6</v>
      </c>
      <c r="C19285" t="s">
        <v>1</v>
      </c>
      <c r="D19285" t="s">
        <v>4</v>
      </c>
      <c r="E19285" t="s">
        <v>53</v>
      </c>
      <c r="F19285" t="s">
        <v>82</v>
      </c>
      <c r="G19285">
        <v>235</v>
      </c>
    </row>
    <row r="19286" spans="1:7" x14ac:dyDescent="0.25">
      <c r="A19286" t="str">
        <f t="shared" si="301"/>
        <v>WomenRecurveU18Bray II</v>
      </c>
      <c r="B19286">
        <v>7</v>
      </c>
      <c r="C19286" t="s">
        <v>1</v>
      </c>
      <c r="D19286" t="s">
        <v>4</v>
      </c>
      <c r="E19286" t="s">
        <v>53</v>
      </c>
      <c r="F19286" t="s">
        <v>82</v>
      </c>
      <c r="G19286">
        <v>254</v>
      </c>
    </row>
    <row r="19287" spans="1:7" x14ac:dyDescent="0.25">
      <c r="A19287" t="str">
        <f t="shared" si="301"/>
        <v>WomenRecurveU18Bray II</v>
      </c>
      <c r="B19287">
        <v>8</v>
      </c>
      <c r="C19287" t="s">
        <v>1</v>
      </c>
      <c r="D19287" t="s">
        <v>4</v>
      </c>
      <c r="E19287" t="s">
        <v>53</v>
      </c>
      <c r="F19287" t="s">
        <v>82</v>
      </c>
      <c r="G19287">
        <v>269</v>
      </c>
    </row>
    <row r="19288" spans="1:7" x14ac:dyDescent="0.25">
      <c r="A19288" t="str">
        <f t="shared" si="301"/>
        <v>WomenRecurveU18Portsmouth</v>
      </c>
      <c r="B19288">
        <v>1</v>
      </c>
      <c r="C19288" t="s">
        <v>1</v>
      </c>
      <c r="D19288" t="s">
        <v>4</v>
      </c>
      <c r="E19288" t="s">
        <v>53</v>
      </c>
      <c r="F19288" t="s">
        <v>84</v>
      </c>
      <c r="G19288">
        <v>201</v>
      </c>
    </row>
    <row r="19289" spans="1:7" x14ac:dyDescent="0.25">
      <c r="A19289" t="str">
        <f t="shared" si="301"/>
        <v>WomenRecurveU18Portsmouth</v>
      </c>
      <c r="B19289">
        <v>2</v>
      </c>
      <c r="C19289" t="s">
        <v>1</v>
      </c>
      <c r="D19289" t="s">
        <v>4</v>
      </c>
      <c r="E19289" t="s">
        <v>53</v>
      </c>
      <c r="F19289" t="s">
        <v>84</v>
      </c>
      <c r="G19289">
        <v>276</v>
      </c>
    </row>
    <row r="19290" spans="1:7" x14ac:dyDescent="0.25">
      <c r="A19290" t="str">
        <f t="shared" si="301"/>
        <v>WomenRecurveU18Portsmouth</v>
      </c>
      <c r="B19290">
        <v>3</v>
      </c>
      <c r="C19290" t="s">
        <v>1</v>
      </c>
      <c r="D19290" t="s">
        <v>4</v>
      </c>
      <c r="E19290" t="s">
        <v>53</v>
      </c>
      <c r="F19290" t="s">
        <v>84</v>
      </c>
      <c r="G19290">
        <v>350</v>
      </c>
    </row>
    <row r="19291" spans="1:7" x14ac:dyDescent="0.25">
      <c r="A19291" t="str">
        <f t="shared" si="301"/>
        <v>WomenRecurveU18Portsmouth</v>
      </c>
      <c r="B19291">
        <v>4</v>
      </c>
      <c r="C19291" t="s">
        <v>1</v>
      </c>
      <c r="D19291" t="s">
        <v>4</v>
      </c>
      <c r="E19291" t="s">
        <v>53</v>
      </c>
      <c r="F19291" t="s">
        <v>84</v>
      </c>
      <c r="G19291">
        <v>415</v>
      </c>
    </row>
    <row r="19292" spans="1:7" x14ac:dyDescent="0.25">
      <c r="A19292" t="str">
        <f t="shared" si="301"/>
        <v>WomenRecurveU18Portsmouth</v>
      </c>
      <c r="B19292">
        <v>5</v>
      </c>
      <c r="C19292" t="s">
        <v>1</v>
      </c>
      <c r="D19292" t="s">
        <v>4</v>
      </c>
      <c r="E19292" t="s">
        <v>53</v>
      </c>
      <c r="F19292" t="s">
        <v>84</v>
      </c>
      <c r="G19292">
        <v>466</v>
      </c>
    </row>
    <row r="19293" spans="1:7" x14ac:dyDescent="0.25">
      <c r="A19293" t="str">
        <f t="shared" si="301"/>
        <v>WomenRecurveU18Portsmouth</v>
      </c>
      <c r="B19293">
        <v>6</v>
      </c>
      <c r="C19293" t="s">
        <v>1</v>
      </c>
      <c r="D19293" t="s">
        <v>4</v>
      </c>
      <c r="E19293" t="s">
        <v>53</v>
      </c>
      <c r="F19293" t="s">
        <v>84</v>
      </c>
      <c r="G19293">
        <v>505</v>
      </c>
    </row>
    <row r="19294" spans="1:7" x14ac:dyDescent="0.25">
      <c r="A19294" t="str">
        <f t="shared" si="301"/>
        <v>WomenRecurveU18Portsmouth</v>
      </c>
      <c r="B19294">
        <v>7</v>
      </c>
      <c r="C19294" t="s">
        <v>1</v>
      </c>
      <c r="D19294" t="s">
        <v>4</v>
      </c>
      <c r="E19294" t="s">
        <v>53</v>
      </c>
      <c r="F19294" t="s">
        <v>84</v>
      </c>
      <c r="G19294">
        <v>536</v>
      </c>
    </row>
    <row r="19295" spans="1:7" x14ac:dyDescent="0.25">
      <c r="A19295" t="str">
        <f t="shared" si="301"/>
        <v>WomenRecurveU18Portsmouth</v>
      </c>
      <c r="B19295">
        <v>8</v>
      </c>
      <c r="C19295" t="s">
        <v>1</v>
      </c>
      <c r="D19295" t="s">
        <v>4</v>
      </c>
      <c r="E19295" t="s">
        <v>53</v>
      </c>
      <c r="F19295" t="s">
        <v>84</v>
      </c>
      <c r="G19295">
        <v>559</v>
      </c>
    </row>
    <row r="19296" spans="1:7" x14ac:dyDescent="0.25">
      <c r="A19296" t="str">
        <f t="shared" si="301"/>
        <v>WomenRecurveU18Stafford</v>
      </c>
      <c r="B19296">
        <v>1</v>
      </c>
      <c r="C19296" t="s">
        <v>1</v>
      </c>
      <c r="D19296" t="s">
        <v>4</v>
      </c>
      <c r="E19296" t="s">
        <v>53</v>
      </c>
      <c r="F19296" t="s">
        <v>83</v>
      </c>
      <c r="G19296">
        <v>165</v>
      </c>
    </row>
    <row r="19297" spans="1:7" x14ac:dyDescent="0.25">
      <c r="A19297" t="str">
        <f t="shared" si="301"/>
        <v>WomenRecurveU18Stafford</v>
      </c>
      <c r="B19297">
        <v>2</v>
      </c>
      <c r="C19297" t="s">
        <v>1</v>
      </c>
      <c r="D19297" t="s">
        <v>4</v>
      </c>
      <c r="E19297" t="s">
        <v>53</v>
      </c>
      <c r="F19297" t="s">
        <v>83</v>
      </c>
      <c r="G19297">
        <v>242</v>
      </c>
    </row>
    <row r="19298" spans="1:7" x14ac:dyDescent="0.25">
      <c r="A19298" t="str">
        <f t="shared" si="301"/>
        <v>WomenRecurveU18Stafford</v>
      </c>
      <c r="B19298">
        <v>3</v>
      </c>
      <c r="C19298" t="s">
        <v>1</v>
      </c>
      <c r="D19298" t="s">
        <v>4</v>
      </c>
      <c r="E19298" t="s">
        <v>53</v>
      </c>
      <c r="F19298" t="s">
        <v>83</v>
      </c>
      <c r="G19298">
        <v>331</v>
      </c>
    </row>
    <row r="19299" spans="1:7" x14ac:dyDescent="0.25">
      <c r="A19299" t="str">
        <f t="shared" si="301"/>
        <v>WomenRecurveU18Stafford</v>
      </c>
      <c r="B19299">
        <v>4</v>
      </c>
      <c r="C19299" t="s">
        <v>1</v>
      </c>
      <c r="D19299" t="s">
        <v>4</v>
      </c>
      <c r="E19299" t="s">
        <v>53</v>
      </c>
      <c r="F19299" t="s">
        <v>83</v>
      </c>
      <c r="G19299">
        <v>420</v>
      </c>
    </row>
    <row r="19300" spans="1:7" x14ac:dyDescent="0.25">
      <c r="A19300" t="str">
        <f t="shared" si="301"/>
        <v>WomenRecurveU18Stafford</v>
      </c>
      <c r="B19300">
        <v>5</v>
      </c>
      <c r="C19300" t="s">
        <v>1</v>
      </c>
      <c r="D19300" t="s">
        <v>4</v>
      </c>
      <c r="E19300" t="s">
        <v>53</v>
      </c>
      <c r="F19300" t="s">
        <v>83</v>
      </c>
      <c r="G19300">
        <v>497</v>
      </c>
    </row>
    <row r="19301" spans="1:7" x14ac:dyDescent="0.25">
      <c r="A19301" t="str">
        <f t="shared" si="301"/>
        <v>WomenRecurveU18Stafford</v>
      </c>
      <c r="B19301">
        <v>6</v>
      </c>
      <c r="C19301" t="s">
        <v>1</v>
      </c>
      <c r="D19301" t="s">
        <v>4</v>
      </c>
      <c r="E19301" t="s">
        <v>53</v>
      </c>
      <c r="F19301" t="s">
        <v>83</v>
      </c>
      <c r="G19301">
        <v>558</v>
      </c>
    </row>
    <row r="19302" spans="1:7" x14ac:dyDescent="0.25">
      <c r="A19302" t="str">
        <f t="shared" si="301"/>
        <v>WomenRecurveU18Stafford</v>
      </c>
      <c r="B19302">
        <v>7</v>
      </c>
      <c r="C19302" t="s">
        <v>1</v>
      </c>
      <c r="D19302" t="s">
        <v>4</v>
      </c>
      <c r="E19302" t="s">
        <v>53</v>
      </c>
      <c r="F19302" t="s">
        <v>83</v>
      </c>
      <c r="G19302">
        <v>605</v>
      </c>
    </row>
    <row r="19303" spans="1:7" x14ac:dyDescent="0.25">
      <c r="A19303" t="str">
        <f t="shared" si="301"/>
        <v>WomenRecurveU18Stafford</v>
      </c>
      <c r="B19303">
        <v>8</v>
      </c>
      <c r="C19303" t="s">
        <v>1</v>
      </c>
      <c r="D19303" t="s">
        <v>4</v>
      </c>
      <c r="E19303" t="s">
        <v>53</v>
      </c>
      <c r="F19303" t="s">
        <v>83</v>
      </c>
      <c r="G19303">
        <v>641</v>
      </c>
    </row>
    <row r="19304" spans="1:7" x14ac:dyDescent="0.25">
      <c r="A19304" t="str">
        <f t="shared" si="301"/>
        <v>WomenRecurveU18Worcester</v>
      </c>
      <c r="B19304">
        <v>1</v>
      </c>
      <c r="C19304" t="s">
        <v>1</v>
      </c>
      <c r="D19304" t="s">
        <v>4</v>
      </c>
      <c r="E19304" t="s">
        <v>53</v>
      </c>
      <c r="F19304" t="s">
        <v>91</v>
      </c>
      <c r="G19304">
        <v>64</v>
      </c>
    </row>
    <row r="19305" spans="1:7" x14ac:dyDescent="0.25">
      <c r="A19305" t="str">
        <f t="shared" si="301"/>
        <v>WomenRecurveU18Worcester</v>
      </c>
      <c r="B19305">
        <v>2</v>
      </c>
      <c r="C19305" t="s">
        <v>1</v>
      </c>
      <c r="D19305" t="s">
        <v>4</v>
      </c>
      <c r="E19305" t="s">
        <v>53</v>
      </c>
      <c r="F19305" t="s">
        <v>91</v>
      </c>
      <c r="G19305">
        <v>95</v>
      </c>
    </row>
    <row r="19306" spans="1:7" x14ac:dyDescent="0.25">
      <c r="A19306" t="str">
        <f t="shared" si="301"/>
        <v>WomenRecurveU18Worcester</v>
      </c>
      <c r="B19306">
        <v>3</v>
      </c>
      <c r="C19306" t="s">
        <v>1</v>
      </c>
      <c r="D19306" t="s">
        <v>4</v>
      </c>
      <c r="E19306" t="s">
        <v>53</v>
      </c>
      <c r="F19306" t="s">
        <v>91</v>
      </c>
      <c r="G19306">
        <v>133</v>
      </c>
    </row>
    <row r="19307" spans="1:7" x14ac:dyDescent="0.25">
      <c r="A19307" t="str">
        <f t="shared" si="301"/>
        <v>WomenRecurveU18Worcester</v>
      </c>
      <c r="B19307">
        <v>4</v>
      </c>
      <c r="C19307" t="s">
        <v>1</v>
      </c>
      <c r="D19307" t="s">
        <v>4</v>
      </c>
      <c r="E19307" t="s">
        <v>53</v>
      </c>
      <c r="F19307" t="s">
        <v>91</v>
      </c>
      <c r="G19307">
        <v>173</v>
      </c>
    </row>
    <row r="19308" spans="1:7" x14ac:dyDescent="0.25">
      <c r="A19308" t="str">
        <f t="shared" si="301"/>
        <v>WomenRecurveU18Worcester</v>
      </c>
      <c r="B19308">
        <v>5</v>
      </c>
      <c r="C19308" t="s">
        <v>1</v>
      </c>
      <c r="D19308" t="s">
        <v>4</v>
      </c>
      <c r="E19308" t="s">
        <v>53</v>
      </c>
      <c r="F19308" t="s">
        <v>91</v>
      </c>
      <c r="G19308">
        <v>209</v>
      </c>
    </row>
    <row r="19309" spans="1:7" x14ac:dyDescent="0.25">
      <c r="A19309" t="str">
        <f t="shared" si="301"/>
        <v>WomenRecurveU18Worcester</v>
      </c>
      <c r="B19309">
        <v>6</v>
      </c>
      <c r="C19309" t="s">
        <v>1</v>
      </c>
      <c r="D19309" t="s">
        <v>4</v>
      </c>
      <c r="E19309" t="s">
        <v>53</v>
      </c>
      <c r="F19309" t="s">
        <v>91</v>
      </c>
      <c r="G19309">
        <v>238</v>
      </c>
    </row>
    <row r="19310" spans="1:7" x14ac:dyDescent="0.25">
      <c r="A19310" t="str">
        <f t="shared" si="301"/>
        <v>WomenRecurveU18Worcester</v>
      </c>
      <c r="B19310">
        <v>7</v>
      </c>
      <c r="C19310" t="s">
        <v>1</v>
      </c>
      <c r="D19310" t="s">
        <v>4</v>
      </c>
      <c r="E19310" t="s">
        <v>53</v>
      </c>
      <c r="F19310" t="s">
        <v>91</v>
      </c>
      <c r="G19310">
        <v>260</v>
      </c>
    </row>
    <row r="19311" spans="1:7" x14ac:dyDescent="0.25">
      <c r="A19311" t="str">
        <f t="shared" si="301"/>
        <v>WomenRecurveU18Worcester</v>
      </c>
      <c r="B19311">
        <v>8</v>
      </c>
      <c r="C19311" t="s">
        <v>1</v>
      </c>
      <c r="D19311" t="s">
        <v>4</v>
      </c>
      <c r="E19311" t="s">
        <v>53</v>
      </c>
      <c r="F19311" t="s">
        <v>91</v>
      </c>
      <c r="G19311">
        <v>277</v>
      </c>
    </row>
    <row r="19312" spans="1:7" x14ac:dyDescent="0.25">
      <c r="A19312" t="str">
        <f t="shared" si="301"/>
        <v>WomenRecurveU18Vegas (Triple Face)</v>
      </c>
      <c r="B19312">
        <v>1</v>
      </c>
      <c r="C19312" t="s">
        <v>1</v>
      </c>
      <c r="D19312" t="s">
        <v>4</v>
      </c>
      <c r="E19312" t="s">
        <v>53</v>
      </c>
      <c r="F19312" t="s">
        <v>93</v>
      </c>
      <c r="G19312">
        <v>62</v>
      </c>
    </row>
    <row r="19313" spans="1:7" x14ac:dyDescent="0.25">
      <c r="A19313" t="str">
        <f t="shared" si="301"/>
        <v>WomenRecurveU18Vegas (Triple Face)</v>
      </c>
      <c r="B19313">
        <v>2</v>
      </c>
      <c r="C19313" t="s">
        <v>1</v>
      </c>
      <c r="D19313" t="s">
        <v>4</v>
      </c>
      <c r="E19313" t="s">
        <v>53</v>
      </c>
      <c r="F19313" t="s">
        <v>93</v>
      </c>
      <c r="G19313">
        <v>98</v>
      </c>
    </row>
    <row r="19314" spans="1:7" x14ac:dyDescent="0.25">
      <c r="A19314" t="str">
        <f t="shared" si="301"/>
        <v>WomenRecurveU18Vegas (Triple Face)</v>
      </c>
      <c r="B19314">
        <v>3</v>
      </c>
      <c r="C19314" t="s">
        <v>1</v>
      </c>
      <c r="D19314" t="s">
        <v>4</v>
      </c>
      <c r="E19314" t="s">
        <v>53</v>
      </c>
      <c r="F19314" t="s">
        <v>93</v>
      </c>
      <c r="G19314">
        <v>153</v>
      </c>
    </row>
    <row r="19315" spans="1:7" x14ac:dyDescent="0.25">
      <c r="A19315" t="str">
        <f t="shared" si="301"/>
        <v>WomenRecurveU18Vegas (Triple Face)</v>
      </c>
      <c r="B19315">
        <v>4</v>
      </c>
      <c r="C19315" t="s">
        <v>1</v>
      </c>
      <c r="D19315" t="s">
        <v>4</v>
      </c>
      <c r="E19315" t="s">
        <v>53</v>
      </c>
      <c r="F19315" t="s">
        <v>93</v>
      </c>
      <c r="G19315">
        <v>228</v>
      </c>
    </row>
    <row r="19316" spans="1:7" x14ac:dyDescent="0.25">
      <c r="A19316" t="str">
        <f t="shared" si="301"/>
        <v>WomenRecurveU18Vegas (Triple Face)</v>
      </c>
      <c r="B19316">
        <v>5</v>
      </c>
      <c r="C19316" t="s">
        <v>1</v>
      </c>
      <c r="D19316" t="s">
        <v>4</v>
      </c>
      <c r="E19316" t="s">
        <v>53</v>
      </c>
      <c r="F19316" t="s">
        <v>93</v>
      </c>
      <c r="G19316">
        <v>319</v>
      </c>
    </row>
    <row r="19317" spans="1:7" x14ac:dyDescent="0.25">
      <c r="A19317" t="str">
        <f t="shared" si="301"/>
        <v>WomenRecurveU18Vegas (Triple Face)</v>
      </c>
      <c r="B19317">
        <v>6</v>
      </c>
      <c r="C19317" t="s">
        <v>1</v>
      </c>
      <c r="D19317" t="s">
        <v>4</v>
      </c>
      <c r="E19317" t="s">
        <v>53</v>
      </c>
      <c r="F19317" t="s">
        <v>93</v>
      </c>
      <c r="G19317">
        <v>410</v>
      </c>
    </row>
    <row r="19318" spans="1:7" x14ac:dyDescent="0.25">
      <c r="A19318" t="str">
        <f t="shared" si="301"/>
        <v>WomenRecurveU18Vegas (Triple Face)</v>
      </c>
      <c r="B19318">
        <v>7</v>
      </c>
      <c r="C19318" t="s">
        <v>1</v>
      </c>
      <c r="D19318" t="s">
        <v>4</v>
      </c>
      <c r="E19318" t="s">
        <v>53</v>
      </c>
      <c r="F19318" t="s">
        <v>93</v>
      </c>
      <c r="G19318">
        <v>481</v>
      </c>
    </row>
    <row r="19319" spans="1:7" x14ac:dyDescent="0.25">
      <c r="A19319" t="str">
        <f t="shared" si="301"/>
        <v>WomenRecurveU18Vegas (Triple Face)</v>
      </c>
      <c r="B19319">
        <v>8</v>
      </c>
      <c r="C19319" t="s">
        <v>1</v>
      </c>
      <c r="D19319" t="s">
        <v>4</v>
      </c>
      <c r="E19319" t="s">
        <v>53</v>
      </c>
      <c r="F19319" t="s">
        <v>93</v>
      </c>
      <c r="G19319">
        <v>524</v>
      </c>
    </row>
    <row r="19320" spans="1:7" x14ac:dyDescent="0.25">
      <c r="A19320" t="str">
        <f t="shared" si="301"/>
        <v>WomenRecurveU18Vegas 300</v>
      </c>
      <c r="B19320">
        <v>1</v>
      </c>
      <c r="C19320" t="s">
        <v>1</v>
      </c>
      <c r="D19320" t="s">
        <v>4</v>
      </c>
      <c r="E19320" t="s">
        <v>53</v>
      </c>
      <c r="F19320" t="s">
        <v>152</v>
      </c>
      <c r="G19320">
        <v>55</v>
      </c>
    </row>
    <row r="19321" spans="1:7" x14ac:dyDescent="0.25">
      <c r="A19321" t="str">
        <f t="shared" si="301"/>
        <v>WomenRecurveU18Vegas 300</v>
      </c>
      <c r="B19321">
        <v>2</v>
      </c>
      <c r="C19321" t="s">
        <v>1</v>
      </c>
      <c r="D19321" t="s">
        <v>4</v>
      </c>
      <c r="E19321" t="s">
        <v>53</v>
      </c>
      <c r="F19321" t="s">
        <v>152</v>
      </c>
      <c r="G19321">
        <v>83</v>
      </c>
    </row>
    <row r="19322" spans="1:7" x14ac:dyDescent="0.25">
      <c r="A19322" t="str">
        <f t="shared" si="301"/>
        <v>WomenRecurveU18Vegas 300</v>
      </c>
      <c r="B19322">
        <v>3</v>
      </c>
      <c r="C19322" t="s">
        <v>1</v>
      </c>
      <c r="D19322" t="s">
        <v>4</v>
      </c>
      <c r="E19322" t="s">
        <v>53</v>
      </c>
      <c r="F19322" t="s">
        <v>152</v>
      </c>
      <c r="G19322">
        <v>118</v>
      </c>
    </row>
    <row r="19323" spans="1:7" x14ac:dyDescent="0.25">
      <c r="A19323" t="str">
        <f t="shared" si="301"/>
        <v>WomenRecurveU18Vegas 300</v>
      </c>
      <c r="B19323">
        <v>4</v>
      </c>
      <c r="C19323" t="s">
        <v>1</v>
      </c>
      <c r="D19323" t="s">
        <v>4</v>
      </c>
      <c r="E19323" t="s">
        <v>53</v>
      </c>
      <c r="F19323" t="s">
        <v>152</v>
      </c>
      <c r="G19323">
        <v>157</v>
      </c>
    </row>
    <row r="19324" spans="1:7" x14ac:dyDescent="0.25">
      <c r="A19324" t="str">
        <f t="shared" si="301"/>
        <v>WomenRecurveU18Vegas 300</v>
      </c>
      <c r="B19324">
        <v>5</v>
      </c>
      <c r="C19324" t="s">
        <v>1</v>
      </c>
      <c r="D19324" t="s">
        <v>4</v>
      </c>
      <c r="E19324" t="s">
        <v>53</v>
      </c>
      <c r="F19324" t="s">
        <v>152</v>
      </c>
      <c r="G19324">
        <v>192</v>
      </c>
    </row>
    <row r="19325" spans="1:7" x14ac:dyDescent="0.25">
      <c r="A19325" t="str">
        <f t="shared" si="301"/>
        <v>WomenRecurveU18Vegas 300</v>
      </c>
      <c r="B19325">
        <v>6</v>
      </c>
      <c r="C19325" t="s">
        <v>1</v>
      </c>
      <c r="D19325" t="s">
        <v>4</v>
      </c>
      <c r="E19325" t="s">
        <v>53</v>
      </c>
      <c r="F19325" t="s">
        <v>152</v>
      </c>
      <c r="G19325">
        <v>222</v>
      </c>
    </row>
    <row r="19326" spans="1:7" x14ac:dyDescent="0.25">
      <c r="A19326" t="str">
        <f t="shared" si="301"/>
        <v>WomenRecurveU18Vegas 300</v>
      </c>
      <c r="B19326">
        <v>7</v>
      </c>
      <c r="C19326" t="s">
        <v>1</v>
      </c>
      <c r="D19326" t="s">
        <v>4</v>
      </c>
      <c r="E19326" t="s">
        <v>53</v>
      </c>
      <c r="F19326" t="s">
        <v>152</v>
      </c>
      <c r="G19326">
        <v>244</v>
      </c>
    </row>
    <row r="19327" spans="1:7" x14ac:dyDescent="0.25">
      <c r="A19327" t="str">
        <f t="shared" si="301"/>
        <v>WomenRecurveU18Vegas 300</v>
      </c>
      <c r="B19327">
        <v>8</v>
      </c>
      <c r="C19327" t="s">
        <v>1</v>
      </c>
      <c r="D19327" t="s">
        <v>4</v>
      </c>
      <c r="E19327" t="s">
        <v>53</v>
      </c>
      <c r="F19327" t="s">
        <v>152</v>
      </c>
      <c r="G19327">
        <v>262</v>
      </c>
    </row>
    <row r="19328" spans="1:7" x14ac:dyDescent="0.25">
      <c r="A19328" t="str">
        <f t="shared" si="301"/>
        <v>WomenRecurveU18WA 18m</v>
      </c>
      <c r="B19328">
        <v>1</v>
      </c>
      <c r="C19328" t="s">
        <v>1</v>
      </c>
      <c r="D19328" t="s">
        <v>4</v>
      </c>
      <c r="E19328" t="s">
        <v>53</v>
      </c>
      <c r="F19328" t="s">
        <v>95</v>
      </c>
      <c r="G19328">
        <v>113</v>
      </c>
    </row>
    <row r="19329" spans="1:7" x14ac:dyDescent="0.25">
      <c r="A19329" t="str">
        <f t="shared" si="301"/>
        <v>WomenRecurveU18WA 18m</v>
      </c>
      <c r="B19329">
        <v>2</v>
      </c>
      <c r="C19329" t="s">
        <v>1</v>
      </c>
      <c r="D19329" t="s">
        <v>4</v>
      </c>
      <c r="E19329" t="s">
        <v>53</v>
      </c>
      <c r="F19329" t="s">
        <v>95</v>
      </c>
      <c r="G19329">
        <v>170</v>
      </c>
    </row>
    <row r="19330" spans="1:7" x14ac:dyDescent="0.25">
      <c r="A19330" t="str">
        <f t="shared" ref="A19330:A19393" si="302">C19330&amp;D19330&amp;E19330&amp;F19330</f>
        <v>WomenRecurveU18WA 18m</v>
      </c>
      <c r="B19330">
        <v>3</v>
      </c>
      <c r="C19330" t="s">
        <v>1</v>
      </c>
      <c r="D19330" t="s">
        <v>4</v>
      </c>
      <c r="E19330" t="s">
        <v>53</v>
      </c>
      <c r="F19330" t="s">
        <v>95</v>
      </c>
      <c r="G19330">
        <v>241</v>
      </c>
    </row>
    <row r="19331" spans="1:7" x14ac:dyDescent="0.25">
      <c r="A19331" t="str">
        <f t="shared" si="302"/>
        <v>WomenRecurveU18WA 18m</v>
      </c>
      <c r="B19331">
        <v>4</v>
      </c>
      <c r="C19331" t="s">
        <v>1</v>
      </c>
      <c r="D19331" t="s">
        <v>4</v>
      </c>
      <c r="E19331" t="s">
        <v>53</v>
      </c>
      <c r="F19331" t="s">
        <v>95</v>
      </c>
      <c r="G19331">
        <v>318</v>
      </c>
    </row>
    <row r="19332" spans="1:7" x14ac:dyDescent="0.25">
      <c r="A19332" t="str">
        <f t="shared" si="302"/>
        <v>WomenRecurveU18WA 18m</v>
      </c>
      <c r="B19332">
        <v>5</v>
      </c>
      <c r="C19332" t="s">
        <v>1</v>
      </c>
      <c r="D19332" t="s">
        <v>4</v>
      </c>
      <c r="E19332" t="s">
        <v>53</v>
      </c>
      <c r="F19332" t="s">
        <v>95</v>
      </c>
      <c r="G19332">
        <v>389</v>
      </c>
    </row>
    <row r="19333" spans="1:7" x14ac:dyDescent="0.25">
      <c r="A19333" t="str">
        <f t="shared" si="302"/>
        <v>WomenRecurveU18WA 18m</v>
      </c>
      <c r="B19333">
        <v>6</v>
      </c>
      <c r="C19333" t="s">
        <v>1</v>
      </c>
      <c r="D19333" t="s">
        <v>4</v>
      </c>
      <c r="E19333" t="s">
        <v>53</v>
      </c>
      <c r="F19333" t="s">
        <v>95</v>
      </c>
      <c r="G19333">
        <v>446</v>
      </c>
    </row>
    <row r="19334" spans="1:7" x14ac:dyDescent="0.25">
      <c r="A19334" t="str">
        <f t="shared" si="302"/>
        <v>WomenRecurveU18WA 18m</v>
      </c>
      <c r="B19334">
        <v>7</v>
      </c>
      <c r="C19334" t="s">
        <v>1</v>
      </c>
      <c r="D19334" t="s">
        <v>4</v>
      </c>
      <c r="E19334" t="s">
        <v>53</v>
      </c>
      <c r="F19334" t="s">
        <v>95</v>
      </c>
      <c r="G19334">
        <v>491</v>
      </c>
    </row>
    <row r="19335" spans="1:7" x14ac:dyDescent="0.25">
      <c r="A19335" t="str">
        <f t="shared" si="302"/>
        <v>WomenRecurveU18WA 18m</v>
      </c>
      <c r="B19335">
        <v>8</v>
      </c>
      <c r="C19335" t="s">
        <v>1</v>
      </c>
      <c r="D19335" t="s">
        <v>4</v>
      </c>
      <c r="E19335" t="s">
        <v>53</v>
      </c>
      <c r="F19335" t="s">
        <v>95</v>
      </c>
      <c r="G19335">
        <v>525</v>
      </c>
    </row>
    <row r="19336" spans="1:7" x14ac:dyDescent="0.25">
      <c r="A19336" t="str">
        <f t="shared" si="302"/>
        <v>WomenRecurveU18WA 25m</v>
      </c>
      <c r="B19336">
        <v>1</v>
      </c>
      <c r="C19336" t="s">
        <v>1</v>
      </c>
      <c r="D19336" t="s">
        <v>4</v>
      </c>
      <c r="E19336" t="s">
        <v>53</v>
      </c>
      <c r="F19336" t="s">
        <v>96</v>
      </c>
      <c r="G19336">
        <v>121</v>
      </c>
    </row>
    <row r="19337" spans="1:7" x14ac:dyDescent="0.25">
      <c r="A19337" t="str">
        <f t="shared" si="302"/>
        <v>WomenRecurveU18WA 25m</v>
      </c>
      <c r="B19337">
        <v>2</v>
      </c>
      <c r="C19337" t="s">
        <v>1</v>
      </c>
      <c r="D19337" t="s">
        <v>4</v>
      </c>
      <c r="E19337" t="s">
        <v>53</v>
      </c>
      <c r="F19337" t="s">
        <v>96</v>
      </c>
      <c r="G19337">
        <v>180</v>
      </c>
    </row>
    <row r="19338" spans="1:7" x14ac:dyDescent="0.25">
      <c r="A19338" t="str">
        <f t="shared" si="302"/>
        <v>WomenRecurveU18WA 25m</v>
      </c>
      <c r="B19338">
        <v>3</v>
      </c>
      <c r="C19338" t="s">
        <v>1</v>
      </c>
      <c r="D19338" t="s">
        <v>4</v>
      </c>
      <c r="E19338" t="s">
        <v>53</v>
      </c>
      <c r="F19338" t="s">
        <v>96</v>
      </c>
      <c r="G19338">
        <v>252</v>
      </c>
    </row>
    <row r="19339" spans="1:7" x14ac:dyDescent="0.25">
      <c r="A19339" t="str">
        <f t="shared" si="302"/>
        <v>WomenRecurveU18WA 25m</v>
      </c>
      <c r="B19339">
        <v>4</v>
      </c>
      <c r="C19339" t="s">
        <v>1</v>
      </c>
      <c r="D19339" t="s">
        <v>4</v>
      </c>
      <c r="E19339" t="s">
        <v>53</v>
      </c>
      <c r="F19339" t="s">
        <v>96</v>
      </c>
      <c r="G19339">
        <v>328</v>
      </c>
    </row>
    <row r="19340" spans="1:7" x14ac:dyDescent="0.25">
      <c r="A19340" t="str">
        <f t="shared" si="302"/>
        <v>WomenRecurveU18WA 25m</v>
      </c>
      <c r="B19340">
        <v>5</v>
      </c>
      <c r="C19340" t="s">
        <v>1</v>
      </c>
      <c r="D19340" t="s">
        <v>4</v>
      </c>
      <c r="E19340" t="s">
        <v>53</v>
      </c>
      <c r="F19340" t="s">
        <v>96</v>
      </c>
      <c r="G19340">
        <v>397</v>
      </c>
    </row>
    <row r="19341" spans="1:7" x14ac:dyDescent="0.25">
      <c r="A19341" t="str">
        <f t="shared" si="302"/>
        <v>WomenRecurveU18WA 25m</v>
      </c>
      <c r="B19341">
        <v>6</v>
      </c>
      <c r="C19341" t="s">
        <v>1</v>
      </c>
      <c r="D19341" t="s">
        <v>4</v>
      </c>
      <c r="E19341" t="s">
        <v>53</v>
      </c>
      <c r="F19341" t="s">
        <v>96</v>
      </c>
      <c r="G19341">
        <v>452</v>
      </c>
    </row>
    <row r="19342" spans="1:7" x14ac:dyDescent="0.25">
      <c r="A19342" t="str">
        <f t="shared" si="302"/>
        <v>WomenRecurveU18WA 25m</v>
      </c>
      <c r="B19342">
        <v>7</v>
      </c>
      <c r="C19342" t="s">
        <v>1</v>
      </c>
      <c r="D19342" t="s">
        <v>4</v>
      </c>
      <c r="E19342" t="s">
        <v>53</v>
      </c>
      <c r="F19342" t="s">
        <v>96</v>
      </c>
      <c r="G19342">
        <v>494</v>
      </c>
    </row>
    <row r="19343" spans="1:7" x14ac:dyDescent="0.25">
      <c r="A19343" t="str">
        <f t="shared" si="302"/>
        <v>WomenRecurveU18WA 25m</v>
      </c>
      <c r="B19343">
        <v>8</v>
      </c>
      <c r="C19343" t="s">
        <v>1</v>
      </c>
      <c r="D19343" t="s">
        <v>4</v>
      </c>
      <c r="E19343" t="s">
        <v>53</v>
      </c>
      <c r="F19343" t="s">
        <v>96</v>
      </c>
      <c r="G19343">
        <v>527</v>
      </c>
    </row>
    <row r="19344" spans="1:7" x14ac:dyDescent="0.25">
      <c r="A19344" t="str">
        <f t="shared" si="302"/>
        <v>WomenRecurveU16Bray I</v>
      </c>
      <c r="B19344">
        <v>1</v>
      </c>
      <c r="C19344" t="s">
        <v>1</v>
      </c>
      <c r="D19344" t="s">
        <v>4</v>
      </c>
      <c r="E19344" t="s">
        <v>54</v>
      </c>
      <c r="F19344" t="s">
        <v>81</v>
      </c>
      <c r="G19344">
        <v>38</v>
      </c>
    </row>
    <row r="19345" spans="1:7" x14ac:dyDescent="0.25">
      <c r="A19345" t="str">
        <f t="shared" si="302"/>
        <v>WomenRecurveU16Bray I</v>
      </c>
      <c r="B19345">
        <v>2</v>
      </c>
      <c r="C19345" t="s">
        <v>1</v>
      </c>
      <c r="D19345" t="s">
        <v>4</v>
      </c>
      <c r="E19345" t="s">
        <v>54</v>
      </c>
      <c r="F19345" t="s">
        <v>81</v>
      </c>
      <c r="G19345">
        <v>59</v>
      </c>
    </row>
    <row r="19346" spans="1:7" x14ac:dyDescent="0.25">
      <c r="A19346" t="str">
        <f t="shared" si="302"/>
        <v>WomenRecurveU16Bray I</v>
      </c>
      <c r="B19346">
        <v>3</v>
      </c>
      <c r="C19346" t="s">
        <v>1</v>
      </c>
      <c r="D19346" t="s">
        <v>4</v>
      </c>
      <c r="E19346" t="s">
        <v>54</v>
      </c>
      <c r="F19346" t="s">
        <v>81</v>
      </c>
      <c r="G19346">
        <v>87</v>
      </c>
    </row>
    <row r="19347" spans="1:7" x14ac:dyDescent="0.25">
      <c r="A19347" t="str">
        <f t="shared" si="302"/>
        <v>WomenRecurveU16Bray I</v>
      </c>
      <c r="B19347">
        <v>4</v>
      </c>
      <c r="C19347" t="s">
        <v>1</v>
      </c>
      <c r="D19347" t="s">
        <v>4</v>
      </c>
      <c r="E19347" t="s">
        <v>54</v>
      </c>
      <c r="F19347" t="s">
        <v>81</v>
      </c>
      <c r="G19347">
        <v>123</v>
      </c>
    </row>
    <row r="19348" spans="1:7" x14ac:dyDescent="0.25">
      <c r="A19348" t="str">
        <f t="shared" si="302"/>
        <v>WomenRecurveU16Bray I</v>
      </c>
      <c r="B19348">
        <v>5</v>
      </c>
      <c r="C19348" t="s">
        <v>1</v>
      </c>
      <c r="D19348" t="s">
        <v>4</v>
      </c>
      <c r="E19348" t="s">
        <v>54</v>
      </c>
      <c r="F19348" t="s">
        <v>81</v>
      </c>
      <c r="G19348">
        <v>162</v>
      </c>
    </row>
    <row r="19349" spans="1:7" x14ac:dyDescent="0.25">
      <c r="A19349" t="str">
        <f t="shared" si="302"/>
        <v>WomenRecurveU16Bray I</v>
      </c>
      <c r="B19349">
        <v>6</v>
      </c>
      <c r="C19349" t="s">
        <v>1</v>
      </c>
      <c r="D19349" t="s">
        <v>4</v>
      </c>
      <c r="E19349" t="s">
        <v>54</v>
      </c>
      <c r="F19349" t="s">
        <v>81</v>
      </c>
      <c r="G19349">
        <v>197</v>
      </c>
    </row>
    <row r="19350" spans="1:7" x14ac:dyDescent="0.25">
      <c r="A19350" t="str">
        <f t="shared" si="302"/>
        <v>WomenRecurveU16Bray I</v>
      </c>
      <c r="B19350">
        <v>7</v>
      </c>
      <c r="C19350" t="s">
        <v>1</v>
      </c>
      <c r="D19350" t="s">
        <v>4</v>
      </c>
      <c r="E19350" t="s">
        <v>54</v>
      </c>
      <c r="F19350" t="s">
        <v>81</v>
      </c>
      <c r="G19350">
        <v>225</v>
      </c>
    </row>
    <row r="19351" spans="1:7" x14ac:dyDescent="0.25">
      <c r="A19351" t="str">
        <f t="shared" si="302"/>
        <v>WomenRecurveU16Bray I</v>
      </c>
      <c r="B19351">
        <v>8</v>
      </c>
      <c r="C19351" t="s">
        <v>1</v>
      </c>
      <c r="D19351" t="s">
        <v>4</v>
      </c>
      <c r="E19351" t="s">
        <v>54</v>
      </c>
      <c r="F19351" t="s">
        <v>81</v>
      </c>
      <c r="G19351">
        <v>247</v>
      </c>
    </row>
    <row r="19352" spans="1:7" x14ac:dyDescent="0.25">
      <c r="A19352" t="str">
        <f t="shared" si="302"/>
        <v>WomenRecurveU16Bray II</v>
      </c>
      <c r="B19352">
        <v>1</v>
      </c>
      <c r="C19352" t="s">
        <v>1</v>
      </c>
      <c r="D19352" t="s">
        <v>4</v>
      </c>
      <c r="E19352" t="s">
        <v>54</v>
      </c>
      <c r="F19352" t="s">
        <v>82</v>
      </c>
      <c r="G19352">
        <v>49</v>
      </c>
    </row>
    <row r="19353" spans="1:7" x14ac:dyDescent="0.25">
      <c r="A19353" t="str">
        <f t="shared" si="302"/>
        <v>WomenRecurveU16Bray II</v>
      </c>
      <c r="B19353">
        <v>2</v>
      </c>
      <c r="C19353" t="s">
        <v>1</v>
      </c>
      <c r="D19353" t="s">
        <v>4</v>
      </c>
      <c r="E19353" t="s">
        <v>54</v>
      </c>
      <c r="F19353" t="s">
        <v>82</v>
      </c>
      <c r="G19353">
        <v>75</v>
      </c>
    </row>
    <row r="19354" spans="1:7" x14ac:dyDescent="0.25">
      <c r="A19354" t="str">
        <f t="shared" si="302"/>
        <v>WomenRecurveU16Bray II</v>
      </c>
      <c r="B19354">
        <v>3</v>
      </c>
      <c r="C19354" t="s">
        <v>1</v>
      </c>
      <c r="D19354" t="s">
        <v>4</v>
      </c>
      <c r="E19354" t="s">
        <v>54</v>
      </c>
      <c r="F19354" t="s">
        <v>82</v>
      </c>
      <c r="G19354">
        <v>108</v>
      </c>
    </row>
    <row r="19355" spans="1:7" x14ac:dyDescent="0.25">
      <c r="A19355" t="str">
        <f t="shared" si="302"/>
        <v>WomenRecurveU16Bray II</v>
      </c>
      <c r="B19355">
        <v>4</v>
      </c>
      <c r="C19355" t="s">
        <v>1</v>
      </c>
      <c r="D19355" t="s">
        <v>4</v>
      </c>
      <c r="E19355" t="s">
        <v>54</v>
      </c>
      <c r="F19355" t="s">
        <v>82</v>
      </c>
      <c r="G19355">
        <v>146</v>
      </c>
    </row>
    <row r="19356" spans="1:7" x14ac:dyDescent="0.25">
      <c r="A19356" t="str">
        <f t="shared" si="302"/>
        <v>WomenRecurveU16Bray II</v>
      </c>
      <c r="B19356">
        <v>5</v>
      </c>
      <c r="C19356" t="s">
        <v>1</v>
      </c>
      <c r="D19356" t="s">
        <v>4</v>
      </c>
      <c r="E19356" t="s">
        <v>54</v>
      </c>
      <c r="F19356" t="s">
        <v>82</v>
      </c>
      <c r="G19356">
        <v>183</v>
      </c>
    </row>
    <row r="19357" spans="1:7" x14ac:dyDescent="0.25">
      <c r="A19357" t="str">
        <f t="shared" si="302"/>
        <v>WomenRecurveU16Bray II</v>
      </c>
      <c r="B19357">
        <v>6</v>
      </c>
      <c r="C19357" t="s">
        <v>1</v>
      </c>
      <c r="D19357" t="s">
        <v>4</v>
      </c>
      <c r="E19357" t="s">
        <v>54</v>
      </c>
      <c r="F19357" t="s">
        <v>82</v>
      </c>
      <c r="G19357">
        <v>213</v>
      </c>
    </row>
    <row r="19358" spans="1:7" x14ac:dyDescent="0.25">
      <c r="A19358" t="str">
        <f t="shared" si="302"/>
        <v>WomenRecurveU16Bray II</v>
      </c>
      <c r="B19358">
        <v>7</v>
      </c>
      <c r="C19358" t="s">
        <v>1</v>
      </c>
      <c r="D19358" t="s">
        <v>4</v>
      </c>
      <c r="E19358" t="s">
        <v>54</v>
      </c>
      <c r="F19358" t="s">
        <v>82</v>
      </c>
      <c r="G19358">
        <v>238</v>
      </c>
    </row>
    <row r="19359" spans="1:7" x14ac:dyDescent="0.25">
      <c r="A19359" t="str">
        <f t="shared" si="302"/>
        <v>WomenRecurveU16Bray II</v>
      </c>
      <c r="B19359">
        <v>8</v>
      </c>
      <c r="C19359" t="s">
        <v>1</v>
      </c>
      <c r="D19359" t="s">
        <v>4</v>
      </c>
      <c r="E19359" t="s">
        <v>54</v>
      </c>
      <c r="F19359" t="s">
        <v>82</v>
      </c>
      <c r="G19359">
        <v>256</v>
      </c>
    </row>
    <row r="19360" spans="1:7" x14ac:dyDescent="0.25">
      <c r="A19360" t="str">
        <f t="shared" si="302"/>
        <v>WomenRecurveU16Portsmouth</v>
      </c>
      <c r="B19360">
        <v>1</v>
      </c>
      <c r="C19360" t="s">
        <v>1</v>
      </c>
      <c r="D19360" t="s">
        <v>4</v>
      </c>
      <c r="E19360" t="s">
        <v>54</v>
      </c>
      <c r="F19360" t="s">
        <v>84</v>
      </c>
      <c r="G19360">
        <v>145</v>
      </c>
    </row>
    <row r="19361" spans="1:7" x14ac:dyDescent="0.25">
      <c r="A19361" t="str">
        <f t="shared" si="302"/>
        <v>WomenRecurveU16Portsmouth</v>
      </c>
      <c r="B19361">
        <v>2</v>
      </c>
      <c r="C19361" t="s">
        <v>1</v>
      </c>
      <c r="D19361" t="s">
        <v>4</v>
      </c>
      <c r="E19361" t="s">
        <v>54</v>
      </c>
      <c r="F19361" t="s">
        <v>84</v>
      </c>
      <c r="G19361">
        <v>211</v>
      </c>
    </row>
    <row r="19362" spans="1:7" x14ac:dyDescent="0.25">
      <c r="A19362" t="str">
        <f t="shared" si="302"/>
        <v>WomenRecurveU16Portsmouth</v>
      </c>
      <c r="B19362">
        <v>3</v>
      </c>
      <c r="C19362" t="s">
        <v>1</v>
      </c>
      <c r="D19362" t="s">
        <v>4</v>
      </c>
      <c r="E19362" t="s">
        <v>54</v>
      </c>
      <c r="F19362" t="s">
        <v>84</v>
      </c>
      <c r="G19362">
        <v>286</v>
      </c>
    </row>
    <row r="19363" spans="1:7" x14ac:dyDescent="0.25">
      <c r="A19363" t="str">
        <f t="shared" si="302"/>
        <v>WomenRecurveU16Portsmouth</v>
      </c>
      <c r="B19363">
        <v>4</v>
      </c>
      <c r="C19363" t="s">
        <v>1</v>
      </c>
      <c r="D19363" t="s">
        <v>4</v>
      </c>
      <c r="E19363" t="s">
        <v>54</v>
      </c>
      <c r="F19363" t="s">
        <v>84</v>
      </c>
      <c r="G19363">
        <v>360</v>
      </c>
    </row>
    <row r="19364" spans="1:7" x14ac:dyDescent="0.25">
      <c r="A19364" t="str">
        <f t="shared" si="302"/>
        <v>WomenRecurveU16Portsmouth</v>
      </c>
      <c r="B19364">
        <v>5</v>
      </c>
      <c r="C19364" t="s">
        <v>1</v>
      </c>
      <c r="D19364" t="s">
        <v>4</v>
      </c>
      <c r="E19364" t="s">
        <v>54</v>
      </c>
      <c r="F19364" t="s">
        <v>84</v>
      </c>
      <c r="G19364">
        <v>423</v>
      </c>
    </row>
    <row r="19365" spans="1:7" x14ac:dyDescent="0.25">
      <c r="A19365" t="str">
        <f t="shared" si="302"/>
        <v>WomenRecurveU16Portsmouth</v>
      </c>
      <c r="B19365">
        <v>6</v>
      </c>
      <c r="C19365" t="s">
        <v>1</v>
      </c>
      <c r="D19365" t="s">
        <v>4</v>
      </c>
      <c r="E19365" t="s">
        <v>54</v>
      </c>
      <c r="F19365" t="s">
        <v>84</v>
      </c>
      <c r="G19365">
        <v>472</v>
      </c>
    </row>
    <row r="19366" spans="1:7" x14ac:dyDescent="0.25">
      <c r="A19366" t="str">
        <f t="shared" si="302"/>
        <v>WomenRecurveU16Portsmouth</v>
      </c>
      <c r="B19366">
        <v>7</v>
      </c>
      <c r="C19366" t="s">
        <v>1</v>
      </c>
      <c r="D19366" t="s">
        <v>4</v>
      </c>
      <c r="E19366" t="s">
        <v>54</v>
      </c>
      <c r="F19366" t="s">
        <v>84</v>
      </c>
      <c r="G19366">
        <v>510</v>
      </c>
    </row>
    <row r="19367" spans="1:7" x14ac:dyDescent="0.25">
      <c r="A19367" t="str">
        <f t="shared" si="302"/>
        <v>WomenRecurveU16Portsmouth</v>
      </c>
      <c r="B19367">
        <v>8</v>
      </c>
      <c r="C19367" t="s">
        <v>1</v>
      </c>
      <c r="D19367" t="s">
        <v>4</v>
      </c>
      <c r="E19367" t="s">
        <v>54</v>
      </c>
      <c r="F19367" t="s">
        <v>84</v>
      </c>
      <c r="G19367">
        <v>539</v>
      </c>
    </row>
    <row r="19368" spans="1:7" x14ac:dyDescent="0.25">
      <c r="A19368" t="str">
        <f t="shared" si="302"/>
        <v>WomenRecurveU16Stafford</v>
      </c>
      <c r="B19368">
        <v>1</v>
      </c>
      <c r="C19368" t="s">
        <v>1</v>
      </c>
      <c r="D19368" t="s">
        <v>4</v>
      </c>
      <c r="E19368" t="s">
        <v>54</v>
      </c>
      <c r="F19368" t="s">
        <v>83</v>
      </c>
      <c r="G19368">
        <v>114</v>
      </c>
    </row>
    <row r="19369" spans="1:7" x14ac:dyDescent="0.25">
      <c r="A19369" t="str">
        <f t="shared" si="302"/>
        <v>WomenRecurveU16Stafford</v>
      </c>
      <c r="B19369">
        <v>2</v>
      </c>
      <c r="C19369" t="s">
        <v>1</v>
      </c>
      <c r="D19369" t="s">
        <v>4</v>
      </c>
      <c r="E19369" t="s">
        <v>54</v>
      </c>
      <c r="F19369" t="s">
        <v>83</v>
      </c>
      <c r="G19369">
        <v>175</v>
      </c>
    </row>
    <row r="19370" spans="1:7" x14ac:dyDescent="0.25">
      <c r="A19370" t="str">
        <f t="shared" si="302"/>
        <v>WomenRecurveU16Stafford</v>
      </c>
      <c r="B19370">
        <v>3</v>
      </c>
      <c r="C19370" t="s">
        <v>1</v>
      </c>
      <c r="D19370" t="s">
        <v>4</v>
      </c>
      <c r="E19370" t="s">
        <v>54</v>
      </c>
      <c r="F19370" t="s">
        <v>83</v>
      </c>
      <c r="G19370">
        <v>253</v>
      </c>
    </row>
    <row r="19371" spans="1:7" x14ac:dyDescent="0.25">
      <c r="A19371" t="str">
        <f t="shared" si="302"/>
        <v>WomenRecurveU16Stafford</v>
      </c>
      <c r="B19371">
        <v>4</v>
      </c>
      <c r="C19371" t="s">
        <v>1</v>
      </c>
      <c r="D19371" t="s">
        <v>4</v>
      </c>
      <c r="E19371" t="s">
        <v>54</v>
      </c>
      <c r="F19371" t="s">
        <v>83</v>
      </c>
      <c r="G19371">
        <v>343</v>
      </c>
    </row>
    <row r="19372" spans="1:7" x14ac:dyDescent="0.25">
      <c r="A19372" t="str">
        <f t="shared" si="302"/>
        <v>WomenRecurveU16Stafford</v>
      </c>
      <c r="B19372">
        <v>5</v>
      </c>
      <c r="C19372" t="s">
        <v>1</v>
      </c>
      <c r="D19372" t="s">
        <v>4</v>
      </c>
      <c r="E19372" t="s">
        <v>54</v>
      </c>
      <c r="F19372" t="s">
        <v>83</v>
      </c>
      <c r="G19372">
        <v>432</v>
      </c>
    </row>
    <row r="19373" spans="1:7" x14ac:dyDescent="0.25">
      <c r="A19373" t="str">
        <f t="shared" si="302"/>
        <v>WomenRecurveU16Stafford</v>
      </c>
      <c r="B19373">
        <v>6</v>
      </c>
      <c r="C19373" t="s">
        <v>1</v>
      </c>
      <c r="D19373" t="s">
        <v>4</v>
      </c>
      <c r="E19373" t="s">
        <v>54</v>
      </c>
      <c r="F19373" t="s">
        <v>83</v>
      </c>
      <c r="G19373">
        <v>506</v>
      </c>
    </row>
    <row r="19374" spans="1:7" x14ac:dyDescent="0.25">
      <c r="A19374" t="str">
        <f t="shared" si="302"/>
        <v>WomenRecurveU16Stafford</v>
      </c>
      <c r="B19374">
        <v>7</v>
      </c>
      <c r="C19374" t="s">
        <v>1</v>
      </c>
      <c r="D19374" t="s">
        <v>4</v>
      </c>
      <c r="E19374" t="s">
        <v>54</v>
      </c>
      <c r="F19374" t="s">
        <v>83</v>
      </c>
      <c r="G19374">
        <v>565</v>
      </c>
    </row>
    <row r="19375" spans="1:7" x14ac:dyDescent="0.25">
      <c r="A19375" t="str">
        <f t="shared" si="302"/>
        <v>WomenRecurveU16Stafford</v>
      </c>
      <c r="B19375">
        <v>8</v>
      </c>
      <c r="C19375" t="s">
        <v>1</v>
      </c>
      <c r="D19375" t="s">
        <v>4</v>
      </c>
      <c r="E19375" t="s">
        <v>54</v>
      </c>
      <c r="F19375" t="s">
        <v>83</v>
      </c>
      <c r="G19375">
        <v>610</v>
      </c>
    </row>
    <row r="19376" spans="1:7" x14ac:dyDescent="0.25">
      <c r="A19376" t="str">
        <f t="shared" si="302"/>
        <v>WomenRecurveU16Worcester</v>
      </c>
      <c r="B19376">
        <v>1</v>
      </c>
      <c r="C19376" t="s">
        <v>1</v>
      </c>
      <c r="D19376" t="s">
        <v>4</v>
      </c>
      <c r="E19376" t="s">
        <v>54</v>
      </c>
      <c r="F19376" t="s">
        <v>91</v>
      </c>
      <c r="G19376">
        <v>44</v>
      </c>
    </row>
    <row r="19377" spans="1:7" x14ac:dyDescent="0.25">
      <c r="A19377" t="str">
        <f t="shared" si="302"/>
        <v>WomenRecurveU16Worcester</v>
      </c>
      <c r="B19377">
        <v>2</v>
      </c>
      <c r="C19377" t="s">
        <v>1</v>
      </c>
      <c r="D19377" t="s">
        <v>4</v>
      </c>
      <c r="E19377" t="s">
        <v>54</v>
      </c>
      <c r="F19377" t="s">
        <v>91</v>
      </c>
      <c r="G19377">
        <v>67</v>
      </c>
    </row>
    <row r="19378" spans="1:7" x14ac:dyDescent="0.25">
      <c r="A19378" t="str">
        <f t="shared" si="302"/>
        <v>WomenRecurveU16Worcester</v>
      </c>
      <c r="B19378">
        <v>3</v>
      </c>
      <c r="C19378" t="s">
        <v>1</v>
      </c>
      <c r="D19378" t="s">
        <v>4</v>
      </c>
      <c r="E19378" t="s">
        <v>54</v>
      </c>
      <c r="F19378" t="s">
        <v>91</v>
      </c>
      <c r="G19378">
        <v>100</v>
      </c>
    </row>
    <row r="19379" spans="1:7" x14ac:dyDescent="0.25">
      <c r="A19379" t="str">
        <f t="shared" si="302"/>
        <v>WomenRecurveU16Worcester</v>
      </c>
      <c r="B19379">
        <v>4</v>
      </c>
      <c r="C19379" t="s">
        <v>1</v>
      </c>
      <c r="D19379" t="s">
        <v>4</v>
      </c>
      <c r="E19379" t="s">
        <v>54</v>
      </c>
      <c r="F19379" t="s">
        <v>91</v>
      </c>
      <c r="G19379">
        <v>138</v>
      </c>
    </row>
    <row r="19380" spans="1:7" x14ac:dyDescent="0.25">
      <c r="A19380" t="str">
        <f t="shared" si="302"/>
        <v>WomenRecurveU16Worcester</v>
      </c>
      <c r="B19380">
        <v>5</v>
      </c>
      <c r="C19380" t="s">
        <v>1</v>
      </c>
      <c r="D19380" t="s">
        <v>4</v>
      </c>
      <c r="E19380" t="s">
        <v>54</v>
      </c>
      <c r="F19380" t="s">
        <v>91</v>
      </c>
      <c r="G19380">
        <v>178</v>
      </c>
    </row>
    <row r="19381" spans="1:7" x14ac:dyDescent="0.25">
      <c r="A19381" t="str">
        <f t="shared" si="302"/>
        <v>WomenRecurveU16Worcester</v>
      </c>
      <c r="B19381">
        <v>6</v>
      </c>
      <c r="C19381" t="s">
        <v>1</v>
      </c>
      <c r="D19381" t="s">
        <v>4</v>
      </c>
      <c r="E19381" t="s">
        <v>54</v>
      </c>
      <c r="F19381" t="s">
        <v>91</v>
      </c>
      <c r="G19381">
        <v>213</v>
      </c>
    </row>
    <row r="19382" spans="1:7" x14ac:dyDescent="0.25">
      <c r="A19382" t="str">
        <f t="shared" si="302"/>
        <v>WomenRecurveU16Worcester</v>
      </c>
      <c r="B19382">
        <v>7</v>
      </c>
      <c r="C19382" t="s">
        <v>1</v>
      </c>
      <c r="D19382" t="s">
        <v>4</v>
      </c>
      <c r="E19382" t="s">
        <v>54</v>
      </c>
      <c r="F19382" t="s">
        <v>91</v>
      </c>
      <c r="G19382">
        <v>241</v>
      </c>
    </row>
    <row r="19383" spans="1:7" x14ac:dyDescent="0.25">
      <c r="A19383" t="str">
        <f t="shared" si="302"/>
        <v>WomenRecurveU16Worcester</v>
      </c>
      <c r="B19383">
        <v>8</v>
      </c>
      <c r="C19383" t="s">
        <v>1</v>
      </c>
      <c r="D19383" t="s">
        <v>4</v>
      </c>
      <c r="E19383" t="s">
        <v>54</v>
      </c>
      <c r="F19383" t="s">
        <v>91</v>
      </c>
      <c r="G19383">
        <v>263</v>
      </c>
    </row>
    <row r="19384" spans="1:7" x14ac:dyDescent="0.25">
      <c r="A19384" t="str">
        <f t="shared" si="302"/>
        <v>WomenRecurveU16Vegas (Triple Face)</v>
      </c>
      <c r="B19384">
        <v>1</v>
      </c>
      <c r="C19384" t="s">
        <v>1</v>
      </c>
      <c r="D19384" t="s">
        <v>4</v>
      </c>
      <c r="E19384" t="s">
        <v>54</v>
      </c>
      <c r="F19384" t="s">
        <v>93</v>
      </c>
      <c r="G19384">
        <v>41</v>
      </c>
    </row>
    <row r="19385" spans="1:7" x14ac:dyDescent="0.25">
      <c r="A19385" t="str">
        <f t="shared" si="302"/>
        <v>WomenRecurveU16Vegas (Triple Face)</v>
      </c>
      <c r="B19385">
        <v>2</v>
      </c>
      <c r="C19385" t="s">
        <v>1</v>
      </c>
      <c r="D19385" t="s">
        <v>4</v>
      </c>
      <c r="E19385" t="s">
        <v>54</v>
      </c>
      <c r="F19385" t="s">
        <v>93</v>
      </c>
      <c r="G19385">
        <v>66</v>
      </c>
    </row>
    <row r="19386" spans="1:7" x14ac:dyDescent="0.25">
      <c r="A19386" t="str">
        <f t="shared" si="302"/>
        <v>WomenRecurveU16Vegas (Triple Face)</v>
      </c>
      <c r="B19386">
        <v>3</v>
      </c>
      <c r="C19386" t="s">
        <v>1</v>
      </c>
      <c r="D19386" t="s">
        <v>4</v>
      </c>
      <c r="E19386" t="s">
        <v>54</v>
      </c>
      <c r="F19386" t="s">
        <v>93</v>
      </c>
      <c r="G19386">
        <v>105</v>
      </c>
    </row>
    <row r="19387" spans="1:7" x14ac:dyDescent="0.25">
      <c r="A19387" t="str">
        <f t="shared" si="302"/>
        <v>WomenRecurveU16Vegas (Triple Face)</v>
      </c>
      <c r="B19387">
        <v>4</v>
      </c>
      <c r="C19387" t="s">
        <v>1</v>
      </c>
      <c r="D19387" t="s">
        <v>4</v>
      </c>
      <c r="E19387" t="s">
        <v>54</v>
      </c>
      <c r="F19387" t="s">
        <v>93</v>
      </c>
      <c r="G19387">
        <v>162</v>
      </c>
    </row>
    <row r="19388" spans="1:7" x14ac:dyDescent="0.25">
      <c r="A19388" t="str">
        <f t="shared" si="302"/>
        <v>WomenRecurveU16Vegas (Triple Face)</v>
      </c>
      <c r="B19388">
        <v>5</v>
      </c>
      <c r="C19388" t="s">
        <v>1</v>
      </c>
      <c r="D19388" t="s">
        <v>4</v>
      </c>
      <c r="E19388" t="s">
        <v>54</v>
      </c>
      <c r="F19388" t="s">
        <v>93</v>
      </c>
      <c r="G19388">
        <v>240</v>
      </c>
    </row>
    <row r="19389" spans="1:7" x14ac:dyDescent="0.25">
      <c r="A19389" t="str">
        <f t="shared" si="302"/>
        <v>WomenRecurveU16Vegas (Triple Face)</v>
      </c>
      <c r="B19389">
        <v>6</v>
      </c>
      <c r="C19389" t="s">
        <v>1</v>
      </c>
      <c r="D19389" t="s">
        <v>4</v>
      </c>
      <c r="E19389" t="s">
        <v>54</v>
      </c>
      <c r="F19389" t="s">
        <v>93</v>
      </c>
      <c r="G19389">
        <v>332</v>
      </c>
    </row>
    <row r="19390" spans="1:7" x14ac:dyDescent="0.25">
      <c r="A19390" t="str">
        <f t="shared" si="302"/>
        <v>WomenRecurveU16Vegas (Triple Face)</v>
      </c>
      <c r="B19390">
        <v>7</v>
      </c>
      <c r="C19390" t="s">
        <v>1</v>
      </c>
      <c r="D19390" t="s">
        <v>4</v>
      </c>
      <c r="E19390" t="s">
        <v>54</v>
      </c>
      <c r="F19390" t="s">
        <v>93</v>
      </c>
      <c r="G19390">
        <v>421</v>
      </c>
    </row>
    <row r="19391" spans="1:7" x14ac:dyDescent="0.25">
      <c r="A19391" t="str">
        <f t="shared" si="302"/>
        <v>WomenRecurveU16Vegas (Triple Face)</v>
      </c>
      <c r="B19391">
        <v>8</v>
      </c>
      <c r="C19391" t="s">
        <v>1</v>
      </c>
      <c r="D19391" t="s">
        <v>4</v>
      </c>
      <c r="E19391" t="s">
        <v>54</v>
      </c>
      <c r="F19391" t="s">
        <v>93</v>
      </c>
      <c r="G19391">
        <v>488</v>
      </c>
    </row>
    <row r="19392" spans="1:7" x14ac:dyDescent="0.25">
      <c r="A19392" t="str">
        <f t="shared" si="302"/>
        <v>WomenRecurveU16Vegas 300</v>
      </c>
      <c r="B19392">
        <v>1</v>
      </c>
      <c r="C19392" t="s">
        <v>1</v>
      </c>
      <c r="D19392" t="s">
        <v>4</v>
      </c>
      <c r="E19392" t="s">
        <v>54</v>
      </c>
      <c r="F19392" t="s">
        <v>152</v>
      </c>
      <c r="G19392">
        <v>38</v>
      </c>
    </row>
    <row r="19393" spans="1:7" x14ac:dyDescent="0.25">
      <c r="A19393" t="str">
        <f t="shared" si="302"/>
        <v>WomenRecurveU16Vegas 300</v>
      </c>
      <c r="B19393">
        <v>2</v>
      </c>
      <c r="C19393" t="s">
        <v>1</v>
      </c>
      <c r="D19393" t="s">
        <v>4</v>
      </c>
      <c r="E19393" t="s">
        <v>54</v>
      </c>
      <c r="F19393" t="s">
        <v>152</v>
      </c>
      <c r="G19393">
        <v>59</v>
      </c>
    </row>
    <row r="19394" spans="1:7" x14ac:dyDescent="0.25">
      <c r="A19394" t="str">
        <f t="shared" ref="A19394:A19457" si="303">C19394&amp;D19394&amp;E19394&amp;F19394</f>
        <v>WomenRecurveU16Vegas 300</v>
      </c>
      <c r="B19394">
        <v>3</v>
      </c>
      <c r="C19394" t="s">
        <v>1</v>
      </c>
      <c r="D19394" t="s">
        <v>4</v>
      </c>
      <c r="E19394" t="s">
        <v>54</v>
      </c>
      <c r="F19394" t="s">
        <v>152</v>
      </c>
      <c r="G19394">
        <v>87</v>
      </c>
    </row>
    <row r="19395" spans="1:7" x14ac:dyDescent="0.25">
      <c r="A19395" t="str">
        <f t="shared" si="303"/>
        <v>WomenRecurveU16Vegas 300</v>
      </c>
      <c r="B19395">
        <v>4</v>
      </c>
      <c r="C19395" t="s">
        <v>1</v>
      </c>
      <c r="D19395" t="s">
        <v>4</v>
      </c>
      <c r="E19395" t="s">
        <v>54</v>
      </c>
      <c r="F19395" t="s">
        <v>152</v>
      </c>
      <c r="G19395">
        <v>123</v>
      </c>
    </row>
    <row r="19396" spans="1:7" x14ac:dyDescent="0.25">
      <c r="A19396" t="str">
        <f t="shared" si="303"/>
        <v>WomenRecurveU16Vegas 300</v>
      </c>
      <c r="B19396">
        <v>5</v>
      </c>
      <c r="C19396" t="s">
        <v>1</v>
      </c>
      <c r="D19396" t="s">
        <v>4</v>
      </c>
      <c r="E19396" t="s">
        <v>54</v>
      </c>
      <c r="F19396" t="s">
        <v>152</v>
      </c>
      <c r="G19396">
        <v>162</v>
      </c>
    </row>
    <row r="19397" spans="1:7" x14ac:dyDescent="0.25">
      <c r="A19397" t="str">
        <f t="shared" si="303"/>
        <v>WomenRecurveU16Vegas 300</v>
      </c>
      <c r="B19397">
        <v>6</v>
      </c>
      <c r="C19397" t="s">
        <v>1</v>
      </c>
      <c r="D19397" t="s">
        <v>4</v>
      </c>
      <c r="E19397" t="s">
        <v>54</v>
      </c>
      <c r="F19397" t="s">
        <v>152</v>
      </c>
      <c r="G19397">
        <v>197</v>
      </c>
    </row>
    <row r="19398" spans="1:7" x14ac:dyDescent="0.25">
      <c r="A19398" t="str">
        <f t="shared" si="303"/>
        <v>WomenRecurveU16Vegas 300</v>
      </c>
      <c r="B19398">
        <v>7</v>
      </c>
      <c r="C19398" t="s">
        <v>1</v>
      </c>
      <c r="D19398" t="s">
        <v>4</v>
      </c>
      <c r="E19398" t="s">
        <v>54</v>
      </c>
      <c r="F19398" t="s">
        <v>152</v>
      </c>
      <c r="G19398">
        <v>225</v>
      </c>
    </row>
    <row r="19399" spans="1:7" x14ac:dyDescent="0.25">
      <c r="A19399" t="str">
        <f t="shared" si="303"/>
        <v>WomenRecurveU16Vegas 300</v>
      </c>
      <c r="B19399">
        <v>8</v>
      </c>
      <c r="C19399" t="s">
        <v>1</v>
      </c>
      <c r="D19399" t="s">
        <v>4</v>
      </c>
      <c r="E19399" t="s">
        <v>54</v>
      </c>
      <c r="F19399" t="s">
        <v>152</v>
      </c>
      <c r="G19399">
        <v>247</v>
      </c>
    </row>
    <row r="19400" spans="1:7" x14ac:dyDescent="0.25">
      <c r="A19400" t="str">
        <f t="shared" si="303"/>
        <v>WomenRecurveU16WA 18m</v>
      </c>
      <c r="B19400">
        <v>1</v>
      </c>
      <c r="C19400" t="s">
        <v>1</v>
      </c>
      <c r="D19400" t="s">
        <v>4</v>
      </c>
      <c r="E19400" t="s">
        <v>54</v>
      </c>
      <c r="F19400" t="s">
        <v>95</v>
      </c>
      <c r="G19400">
        <v>77</v>
      </c>
    </row>
    <row r="19401" spans="1:7" x14ac:dyDescent="0.25">
      <c r="A19401" t="str">
        <f t="shared" si="303"/>
        <v>WomenRecurveU16WA 18m</v>
      </c>
      <c r="B19401">
        <v>2</v>
      </c>
      <c r="C19401" t="s">
        <v>1</v>
      </c>
      <c r="D19401" t="s">
        <v>4</v>
      </c>
      <c r="E19401" t="s">
        <v>54</v>
      </c>
      <c r="F19401" t="s">
        <v>95</v>
      </c>
      <c r="G19401">
        <v>120</v>
      </c>
    </row>
    <row r="19402" spans="1:7" x14ac:dyDescent="0.25">
      <c r="A19402" t="str">
        <f t="shared" si="303"/>
        <v>WomenRecurveU16WA 18m</v>
      </c>
      <c r="B19402">
        <v>3</v>
      </c>
      <c r="C19402" t="s">
        <v>1</v>
      </c>
      <c r="D19402" t="s">
        <v>4</v>
      </c>
      <c r="E19402" t="s">
        <v>54</v>
      </c>
      <c r="F19402" t="s">
        <v>95</v>
      </c>
      <c r="G19402">
        <v>179</v>
      </c>
    </row>
    <row r="19403" spans="1:7" x14ac:dyDescent="0.25">
      <c r="A19403" t="str">
        <f t="shared" si="303"/>
        <v>WomenRecurveU16WA 18m</v>
      </c>
      <c r="B19403">
        <v>4</v>
      </c>
      <c r="C19403" t="s">
        <v>1</v>
      </c>
      <c r="D19403" t="s">
        <v>4</v>
      </c>
      <c r="E19403" t="s">
        <v>54</v>
      </c>
      <c r="F19403" t="s">
        <v>95</v>
      </c>
      <c r="G19403">
        <v>251</v>
      </c>
    </row>
    <row r="19404" spans="1:7" x14ac:dyDescent="0.25">
      <c r="A19404" t="str">
        <f t="shared" si="303"/>
        <v>WomenRecurveU16WA 18m</v>
      </c>
      <c r="B19404">
        <v>5</v>
      </c>
      <c r="C19404" t="s">
        <v>1</v>
      </c>
      <c r="D19404" t="s">
        <v>4</v>
      </c>
      <c r="E19404" t="s">
        <v>54</v>
      </c>
      <c r="F19404" t="s">
        <v>95</v>
      </c>
      <c r="G19404">
        <v>328</v>
      </c>
    </row>
    <row r="19405" spans="1:7" x14ac:dyDescent="0.25">
      <c r="A19405" t="str">
        <f t="shared" si="303"/>
        <v>WomenRecurveU16WA 18m</v>
      </c>
      <c r="B19405">
        <v>6</v>
      </c>
      <c r="C19405" t="s">
        <v>1</v>
      </c>
      <c r="D19405" t="s">
        <v>4</v>
      </c>
      <c r="E19405" t="s">
        <v>54</v>
      </c>
      <c r="F19405" t="s">
        <v>95</v>
      </c>
      <c r="G19405">
        <v>397</v>
      </c>
    </row>
    <row r="19406" spans="1:7" x14ac:dyDescent="0.25">
      <c r="A19406" t="str">
        <f t="shared" si="303"/>
        <v>WomenRecurveU16WA 18m</v>
      </c>
      <c r="B19406">
        <v>7</v>
      </c>
      <c r="C19406" t="s">
        <v>1</v>
      </c>
      <c r="D19406" t="s">
        <v>4</v>
      </c>
      <c r="E19406" t="s">
        <v>54</v>
      </c>
      <c r="F19406" t="s">
        <v>95</v>
      </c>
      <c r="G19406">
        <v>453</v>
      </c>
    </row>
    <row r="19407" spans="1:7" x14ac:dyDescent="0.25">
      <c r="A19407" t="str">
        <f t="shared" si="303"/>
        <v>WomenRecurveU16WA 18m</v>
      </c>
      <c r="B19407">
        <v>8</v>
      </c>
      <c r="C19407" t="s">
        <v>1</v>
      </c>
      <c r="D19407" t="s">
        <v>4</v>
      </c>
      <c r="E19407" t="s">
        <v>54</v>
      </c>
      <c r="F19407" t="s">
        <v>95</v>
      </c>
      <c r="G19407">
        <v>496</v>
      </c>
    </row>
    <row r="19408" spans="1:7" x14ac:dyDescent="0.25">
      <c r="A19408" t="str">
        <f t="shared" si="303"/>
        <v>WomenRecurveU16WA 25m</v>
      </c>
      <c r="B19408">
        <v>1</v>
      </c>
      <c r="C19408" t="s">
        <v>1</v>
      </c>
      <c r="D19408" t="s">
        <v>4</v>
      </c>
      <c r="E19408" t="s">
        <v>54</v>
      </c>
      <c r="F19408" t="s">
        <v>96</v>
      </c>
      <c r="G19408">
        <v>83</v>
      </c>
    </row>
    <row r="19409" spans="1:7" x14ac:dyDescent="0.25">
      <c r="A19409" t="str">
        <f t="shared" si="303"/>
        <v>WomenRecurveU16WA 25m</v>
      </c>
      <c r="B19409">
        <v>2</v>
      </c>
      <c r="C19409" t="s">
        <v>1</v>
      </c>
      <c r="D19409" t="s">
        <v>4</v>
      </c>
      <c r="E19409" t="s">
        <v>54</v>
      </c>
      <c r="F19409" t="s">
        <v>96</v>
      </c>
      <c r="G19409">
        <v>128</v>
      </c>
    </row>
    <row r="19410" spans="1:7" x14ac:dyDescent="0.25">
      <c r="A19410" t="str">
        <f t="shared" si="303"/>
        <v>WomenRecurveU16WA 25m</v>
      </c>
      <c r="B19410">
        <v>3</v>
      </c>
      <c r="C19410" t="s">
        <v>1</v>
      </c>
      <c r="D19410" t="s">
        <v>4</v>
      </c>
      <c r="E19410" t="s">
        <v>54</v>
      </c>
      <c r="F19410" t="s">
        <v>96</v>
      </c>
      <c r="G19410">
        <v>189</v>
      </c>
    </row>
    <row r="19411" spans="1:7" x14ac:dyDescent="0.25">
      <c r="A19411" t="str">
        <f t="shared" si="303"/>
        <v>WomenRecurveU16WA 25m</v>
      </c>
      <c r="B19411">
        <v>4</v>
      </c>
      <c r="C19411" t="s">
        <v>1</v>
      </c>
      <c r="D19411" t="s">
        <v>4</v>
      </c>
      <c r="E19411" t="s">
        <v>54</v>
      </c>
      <c r="F19411" t="s">
        <v>96</v>
      </c>
      <c r="G19411">
        <v>262</v>
      </c>
    </row>
    <row r="19412" spans="1:7" x14ac:dyDescent="0.25">
      <c r="A19412" t="str">
        <f t="shared" si="303"/>
        <v>WomenRecurveU16WA 25m</v>
      </c>
      <c r="B19412">
        <v>5</v>
      </c>
      <c r="C19412" t="s">
        <v>1</v>
      </c>
      <c r="D19412" t="s">
        <v>4</v>
      </c>
      <c r="E19412" t="s">
        <v>54</v>
      </c>
      <c r="F19412" t="s">
        <v>96</v>
      </c>
      <c r="G19412">
        <v>338</v>
      </c>
    </row>
    <row r="19413" spans="1:7" x14ac:dyDescent="0.25">
      <c r="A19413" t="str">
        <f t="shared" si="303"/>
        <v>WomenRecurveU16WA 25m</v>
      </c>
      <c r="B19413">
        <v>6</v>
      </c>
      <c r="C19413" t="s">
        <v>1</v>
      </c>
      <c r="D19413" t="s">
        <v>4</v>
      </c>
      <c r="E19413" t="s">
        <v>54</v>
      </c>
      <c r="F19413" t="s">
        <v>96</v>
      </c>
      <c r="G19413">
        <v>405</v>
      </c>
    </row>
    <row r="19414" spans="1:7" x14ac:dyDescent="0.25">
      <c r="A19414" t="str">
        <f t="shared" si="303"/>
        <v>WomenRecurveU16WA 25m</v>
      </c>
      <c r="B19414">
        <v>7</v>
      </c>
      <c r="C19414" t="s">
        <v>1</v>
      </c>
      <c r="D19414" t="s">
        <v>4</v>
      </c>
      <c r="E19414" t="s">
        <v>54</v>
      </c>
      <c r="F19414" t="s">
        <v>96</v>
      </c>
      <c r="G19414">
        <v>458</v>
      </c>
    </row>
    <row r="19415" spans="1:7" x14ac:dyDescent="0.25">
      <c r="A19415" t="str">
        <f t="shared" si="303"/>
        <v>WomenRecurveU16WA 25m</v>
      </c>
      <c r="B19415">
        <v>8</v>
      </c>
      <c r="C19415" t="s">
        <v>1</v>
      </c>
      <c r="D19415" t="s">
        <v>4</v>
      </c>
      <c r="E19415" t="s">
        <v>54</v>
      </c>
      <c r="F19415" t="s">
        <v>96</v>
      </c>
      <c r="G19415">
        <v>499</v>
      </c>
    </row>
    <row r="19416" spans="1:7" x14ac:dyDescent="0.25">
      <c r="A19416" t="str">
        <f t="shared" si="303"/>
        <v>WomenRecurveU15Bray I</v>
      </c>
      <c r="B19416">
        <v>1</v>
      </c>
      <c r="C19416" t="s">
        <v>1</v>
      </c>
      <c r="D19416" t="s">
        <v>4</v>
      </c>
      <c r="E19416" t="s">
        <v>55</v>
      </c>
      <c r="F19416" t="s">
        <v>81</v>
      </c>
      <c r="G19416">
        <v>34</v>
      </c>
    </row>
    <row r="19417" spans="1:7" x14ac:dyDescent="0.25">
      <c r="A19417" t="str">
        <f t="shared" si="303"/>
        <v>WomenRecurveU15Bray I</v>
      </c>
      <c r="B19417">
        <v>2</v>
      </c>
      <c r="C19417" t="s">
        <v>1</v>
      </c>
      <c r="D19417" t="s">
        <v>4</v>
      </c>
      <c r="E19417" t="s">
        <v>55</v>
      </c>
      <c r="F19417" t="s">
        <v>81</v>
      </c>
      <c r="G19417">
        <v>54</v>
      </c>
    </row>
    <row r="19418" spans="1:7" x14ac:dyDescent="0.25">
      <c r="A19418" t="str">
        <f t="shared" si="303"/>
        <v>WomenRecurveU15Bray I</v>
      </c>
      <c r="B19418">
        <v>3</v>
      </c>
      <c r="C19418" t="s">
        <v>1</v>
      </c>
      <c r="D19418" t="s">
        <v>4</v>
      </c>
      <c r="E19418" t="s">
        <v>55</v>
      </c>
      <c r="F19418" t="s">
        <v>81</v>
      </c>
      <c r="G19418">
        <v>81</v>
      </c>
    </row>
    <row r="19419" spans="1:7" x14ac:dyDescent="0.25">
      <c r="A19419" t="str">
        <f t="shared" si="303"/>
        <v>WomenRecurveU15Bray I</v>
      </c>
      <c r="B19419">
        <v>4</v>
      </c>
      <c r="C19419" t="s">
        <v>1</v>
      </c>
      <c r="D19419" t="s">
        <v>4</v>
      </c>
      <c r="E19419" t="s">
        <v>55</v>
      </c>
      <c r="F19419" t="s">
        <v>81</v>
      </c>
      <c r="G19419">
        <v>116</v>
      </c>
    </row>
    <row r="19420" spans="1:7" x14ac:dyDescent="0.25">
      <c r="A19420" t="str">
        <f t="shared" si="303"/>
        <v>WomenRecurveU15Bray I</v>
      </c>
      <c r="B19420">
        <v>5</v>
      </c>
      <c r="C19420" t="s">
        <v>1</v>
      </c>
      <c r="D19420" t="s">
        <v>4</v>
      </c>
      <c r="E19420" t="s">
        <v>55</v>
      </c>
      <c r="F19420" t="s">
        <v>81</v>
      </c>
      <c r="G19420">
        <v>154</v>
      </c>
    </row>
    <row r="19421" spans="1:7" x14ac:dyDescent="0.25">
      <c r="A19421" t="str">
        <f t="shared" si="303"/>
        <v>WomenRecurveU15Bray I</v>
      </c>
      <c r="B19421">
        <v>6</v>
      </c>
      <c r="C19421" t="s">
        <v>1</v>
      </c>
      <c r="D19421" t="s">
        <v>4</v>
      </c>
      <c r="E19421" t="s">
        <v>55</v>
      </c>
      <c r="F19421" t="s">
        <v>81</v>
      </c>
      <c r="G19421">
        <v>190</v>
      </c>
    </row>
    <row r="19422" spans="1:7" x14ac:dyDescent="0.25">
      <c r="A19422" t="str">
        <f t="shared" si="303"/>
        <v>WomenRecurveU15Bray I</v>
      </c>
      <c r="B19422">
        <v>7</v>
      </c>
      <c r="C19422" t="s">
        <v>1</v>
      </c>
      <c r="D19422" t="s">
        <v>4</v>
      </c>
      <c r="E19422" t="s">
        <v>55</v>
      </c>
      <c r="F19422" t="s">
        <v>81</v>
      </c>
      <c r="G19422">
        <v>220</v>
      </c>
    </row>
    <row r="19423" spans="1:7" x14ac:dyDescent="0.25">
      <c r="A19423" t="str">
        <f t="shared" si="303"/>
        <v>WomenRecurveU15Bray I</v>
      </c>
      <c r="B19423">
        <v>8</v>
      </c>
      <c r="C19423" t="s">
        <v>1</v>
      </c>
      <c r="D19423" t="s">
        <v>4</v>
      </c>
      <c r="E19423" t="s">
        <v>55</v>
      </c>
      <c r="F19423" t="s">
        <v>81</v>
      </c>
      <c r="G19423">
        <v>243</v>
      </c>
    </row>
    <row r="19424" spans="1:7" x14ac:dyDescent="0.25">
      <c r="A19424" t="str">
        <f t="shared" si="303"/>
        <v>WomenRecurveU15Bray II</v>
      </c>
      <c r="B19424">
        <v>1</v>
      </c>
      <c r="C19424" t="s">
        <v>1</v>
      </c>
      <c r="D19424" t="s">
        <v>4</v>
      </c>
      <c r="E19424" t="s">
        <v>55</v>
      </c>
      <c r="F19424" t="s">
        <v>82</v>
      </c>
      <c r="G19424">
        <v>45</v>
      </c>
    </row>
    <row r="19425" spans="1:7" x14ac:dyDescent="0.25">
      <c r="A19425" t="str">
        <f t="shared" si="303"/>
        <v>WomenRecurveU15Bray II</v>
      </c>
      <c r="B19425">
        <v>2</v>
      </c>
      <c r="C19425" t="s">
        <v>1</v>
      </c>
      <c r="D19425" t="s">
        <v>4</v>
      </c>
      <c r="E19425" t="s">
        <v>55</v>
      </c>
      <c r="F19425" t="s">
        <v>82</v>
      </c>
      <c r="G19425">
        <v>69</v>
      </c>
    </row>
    <row r="19426" spans="1:7" x14ac:dyDescent="0.25">
      <c r="A19426" t="str">
        <f t="shared" si="303"/>
        <v>WomenRecurveU15Bray II</v>
      </c>
      <c r="B19426">
        <v>3</v>
      </c>
      <c r="C19426" t="s">
        <v>1</v>
      </c>
      <c r="D19426" t="s">
        <v>4</v>
      </c>
      <c r="E19426" t="s">
        <v>55</v>
      </c>
      <c r="F19426" t="s">
        <v>82</v>
      </c>
      <c r="G19426">
        <v>101</v>
      </c>
    </row>
    <row r="19427" spans="1:7" x14ac:dyDescent="0.25">
      <c r="A19427" t="str">
        <f t="shared" si="303"/>
        <v>WomenRecurveU15Bray II</v>
      </c>
      <c r="B19427">
        <v>4</v>
      </c>
      <c r="C19427" t="s">
        <v>1</v>
      </c>
      <c r="D19427" t="s">
        <v>4</v>
      </c>
      <c r="E19427" t="s">
        <v>55</v>
      </c>
      <c r="F19427" t="s">
        <v>82</v>
      </c>
      <c r="G19427">
        <v>138</v>
      </c>
    </row>
    <row r="19428" spans="1:7" x14ac:dyDescent="0.25">
      <c r="A19428" t="str">
        <f t="shared" si="303"/>
        <v>WomenRecurveU15Bray II</v>
      </c>
      <c r="B19428">
        <v>5</v>
      </c>
      <c r="C19428" t="s">
        <v>1</v>
      </c>
      <c r="D19428" t="s">
        <v>4</v>
      </c>
      <c r="E19428" t="s">
        <v>55</v>
      </c>
      <c r="F19428" t="s">
        <v>82</v>
      </c>
      <c r="G19428">
        <v>176</v>
      </c>
    </row>
    <row r="19429" spans="1:7" x14ac:dyDescent="0.25">
      <c r="A19429" t="str">
        <f t="shared" si="303"/>
        <v>WomenRecurveU15Bray II</v>
      </c>
      <c r="B19429">
        <v>6</v>
      </c>
      <c r="C19429" t="s">
        <v>1</v>
      </c>
      <c r="D19429" t="s">
        <v>4</v>
      </c>
      <c r="E19429" t="s">
        <v>55</v>
      </c>
      <c r="F19429" t="s">
        <v>82</v>
      </c>
      <c r="G19429">
        <v>208</v>
      </c>
    </row>
    <row r="19430" spans="1:7" x14ac:dyDescent="0.25">
      <c r="A19430" t="str">
        <f t="shared" si="303"/>
        <v>WomenRecurveU15Bray II</v>
      </c>
      <c r="B19430">
        <v>7</v>
      </c>
      <c r="C19430" t="s">
        <v>1</v>
      </c>
      <c r="D19430" t="s">
        <v>4</v>
      </c>
      <c r="E19430" t="s">
        <v>55</v>
      </c>
      <c r="F19430" t="s">
        <v>82</v>
      </c>
      <c r="G19430">
        <v>233</v>
      </c>
    </row>
    <row r="19431" spans="1:7" x14ac:dyDescent="0.25">
      <c r="A19431" t="str">
        <f t="shared" si="303"/>
        <v>WomenRecurveU15Bray II</v>
      </c>
      <c r="B19431">
        <v>8</v>
      </c>
      <c r="C19431" t="s">
        <v>1</v>
      </c>
      <c r="D19431" t="s">
        <v>4</v>
      </c>
      <c r="E19431" t="s">
        <v>55</v>
      </c>
      <c r="F19431" t="s">
        <v>82</v>
      </c>
      <c r="G19431">
        <v>253</v>
      </c>
    </row>
    <row r="19432" spans="1:7" x14ac:dyDescent="0.25">
      <c r="A19432" t="str">
        <f t="shared" si="303"/>
        <v>WomenRecurveU15Portsmouth</v>
      </c>
      <c r="B19432">
        <v>1</v>
      </c>
      <c r="C19432" t="s">
        <v>1</v>
      </c>
      <c r="D19432" t="s">
        <v>4</v>
      </c>
      <c r="E19432" t="s">
        <v>55</v>
      </c>
      <c r="F19432" t="s">
        <v>84</v>
      </c>
      <c r="G19432">
        <v>134</v>
      </c>
    </row>
    <row r="19433" spans="1:7" x14ac:dyDescent="0.25">
      <c r="A19433" t="str">
        <f t="shared" si="303"/>
        <v>WomenRecurveU15Portsmouth</v>
      </c>
      <c r="B19433">
        <v>2</v>
      </c>
      <c r="C19433" t="s">
        <v>1</v>
      </c>
      <c r="D19433" t="s">
        <v>4</v>
      </c>
      <c r="E19433" t="s">
        <v>55</v>
      </c>
      <c r="F19433" t="s">
        <v>84</v>
      </c>
      <c r="G19433">
        <v>196</v>
      </c>
    </row>
    <row r="19434" spans="1:7" x14ac:dyDescent="0.25">
      <c r="A19434" t="str">
        <f t="shared" si="303"/>
        <v>WomenRecurveU15Portsmouth</v>
      </c>
      <c r="B19434">
        <v>3</v>
      </c>
      <c r="C19434" t="s">
        <v>1</v>
      </c>
      <c r="D19434" t="s">
        <v>4</v>
      </c>
      <c r="E19434" t="s">
        <v>55</v>
      </c>
      <c r="F19434" t="s">
        <v>84</v>
      </c>
      <c r="G19434">
        <v>271</v>
      </c>
    </row>
    <row r="19435" spans="1:7" x14ac:dyDescent="0.25">
      <c r="A19435" t="str">
        <f t="shared" si="303"/>
        <v>WomenRecurveU15Portsmouth</v>
      </c>
      <c r="B19435">
        <v>4</v>
      </c>
      <c r="C19435" t="s">
        <v>1</v>
      </c>
      <c r="D19435" t="s">
        <v>4</v>
      </c>
      <c r="E19435" t="s">
        <v>55</v>
      </c>
      <c r="F19435" t="s">
        <v>84</v>
      </c>
      <c r="G19435">
        <v>346</v>
      </c>
    </row>
    <row r="19436" spans="1:7" x14ac:dyDescent="0.25">
      <c r="A19436" t="str">
        <f t="shared" si="303"/>
        <v>WomenRecurveU15Portsmouth</v>
      </c>
      <c r="B19436">
        <v>5</v>
      </c>
      <c r="C19436" t="s">
        <v>1</v>
      </c>
      <c r="D19436" t="s">
        <v>4</v>
      </c>
      <c r="E19436" t="s">
        <v>55</v>
      </c>
      <c r="F19436" t="s">
        <v>84</v>
      </c>
      <c r="G19436">
        <v>411</v>
      </c>
    </row>
    <row r="19437" spans="1:7" x14ac:dyDescent="0.25">
      <c r="A19437" t="str">
        <f t="shared" si="303"/>
        <v>WomenRecurveU15Portsmouth</v>
      </c>
      <c r="B19437">
        <v>6</v>
      </c>
      <c r="C19437" t="s">
        <v>1</v>
      </c>
      <c r="D19437" t="s">
        <v>4</v>
      </c>
      <c r="E19437" t="s">
        <v>55</v>
      </c>
      <c r="F19437" t="s">
        <v>84</v>
      </c>
      <c r="G19437">
        <v>463</v>
      </c>
    </row>
    <row r="19438" spans="1:7" x14ac:dyDescent="0.25">
      <c r="A19438" t="str">
        <f t="shared" si="303"/>
        <v>WomenRecurveU15Portsmouth</v>
      </c>
      <c r="B19438">
        <v>7</v>
      </c>
      <c r="C19438" t="s">
        <v>1</v>
      </c>
      <c r="D19438" t="s">
        <v>4</v>
      </c>
      <c r="E19438" t="s">
        <v>55</v>
      </c>
      <c r="F19438" t="s">
        <v>84</v>
      </c>
      <c r="G19438">
        <v>503</v>
      </c>
    </row>
    <row r="19439" spans="1:7" x14ac:dyDescent="0.25">
      <c r="A19439" t="str">
        <f t="shared" si="303"/>
        <v>WomenRecurveU15Portsmouth</v>
      </c>
      <c r="B19439">
        <v>8</v>
      </c>
      <c r="C19439" t="s">
        <v>1</v>
      </c>
      <c r="D19439" t="s">
        <v>4</v>
      </c>
      <c r="E19439" t="s">
        <v>55</v>
      </c>
      <c r="F19439" t="s">
        <v>84</v>
      </c>
      <c r="G19439">
        <v>534</v>
      </c>
    </row>
    <row r="19440" spans="1:7" x14ac:dyDescent="0.25">
      <c r="A19440" t="str">
        <f t="shared" si="303"/>
        <v>WomenRecurveU15Stafford</v>
      </c>
      <c r="B19440">
        <v>1</v>
      </c>
      <c r="C19440" t="s">
        <v>1</v>
      </c>
      <c r="D19440" t="s">
        <v>4</v>
      </c>
      <c r="E19440" t="s">
        <v>55</v>
      </c>
      <c r="F19440" t="s">
        <v>83</v>
      </c>
      <c r="G19440">
        <v>105</v>
      </c>
    </row>
    <row r="19441" spans="1:7" x14ac:dyDescent="0.25">
      <c r="A19441" t="str">
        <f t="shared" si="303"/>
        <v>WomenRecurveU15Stafford</v>
      </c>
      <c r="B19441">
        <v>2</v>
      </c>
      <c r="C19441" t="s">
        <v>1</v>
      </c>
      <c r="D19441" t="s">
        <v>4</v>
      </c>
      <c r="E19441" t="s">
        <v>55</v>
      </c>
      <c r="F19441" t="s">
        <v>83</v>
      </c>
      <c r="G19441">
        <v>161</v>
      </c>
    </row>
    <row r="19442" spans="1:7" x14ac:dyDescent="0.25">
      <c r="A19442" t="str">
        <f t="shared" si="303"/>
        <v>WomenRecurveU15Stafford</v>
      </c>
      <c r="B19442">
        <v>3</v>
      </c>
      <c r="C19442" t="s">
        <v>1</v>
      </c>
      <c r="D19442" t="s">
        <v>4</v>
      </c>
      <c r="E19442" t="s">
        <v>55</v>
      </c>
      <c r="F19442" t="s">
        <v>83</v>
      </c>
      <c r="G19442">
        <v>236</v>
      </c>
    </row>
    <row r="19443" spans="1:7" x14ac:dyDescent="0.25">
      <c r="A19443" t="str">
        <f t="shared" si="303"/>
        <v>WomenRecurveU15Stafford</v>
      </c>
      <c r="B19443">
        <v>4</v>
      </c>
      <c r="C19443" t="s">
        <v>1</v>
      </c>
      <c r="D19443" t="s">
        <v>4</v>
      </c>
      <c r="E19443" t="s">
        <v>55</v>
      </c>
      <c r="F19443" t="s">
        <v>83</v>
      </c>
      <c r="G19443">
        <v>325</v>
      </c>
    </row>
    <row r="19444" spans="1:7" x14ac:dyDescent="0.25">
      <c r="A19444" t="str">
        <f t="shared" si="303"/>
        <v>WomenRecurveU15Stafford</v>
      </c>
      <c r="B19444">
        <v>5</v>
      </c>
      <c r="C19444" t="s">
        <v>1</v>
      </c>
      <c r="D19444" t="s">
        <v>4</v>
      </c>
      <c r="E19444" t="s">
        <v>55</v>
      </c>
      <c r="F19444" t="s">
        <v>83</v>
      </c>
      <c r="G19444">
        <v>415</v>
      </c>
    </row>
    <row r="19445" spans="1:7" x14ac:dyDescent="0.25">
      <c r="A19445" t="str">
        <f t="shared" si="303"/>
        <v>WomenRecurveU15Stafford</v>
      </c>
      <c r="B19445">
        <v>6</v>
      </c>
      <c r="C19445" t="s">
        <v>1</v>
      </c>
      <c r="D19445" t="s">
        <v>4</v>
      </c>
      <c r="E19445" t="s">
        <v>55</v>
      </c>
      <c r="F19445" t="s">
        <v>83</v>
      </c>
      <c r="G19445">
        <v>493</v>
      </c>
    </row>
    <row r="19446" spans="1:7" x14ac:dyDescent="0.25">
      <c r="A19446" t="str">
        <f t="shared" si="303"/>
        <v>WomenRecurveU15Stafford</v>
      </c>
      <c r="B19446">
        <v>7</v>
      </c>
      <c r="C19446" t="s">
        <v>1</v>
      </c>
      <c r="D19446" t="s">
        <v>4</v>
      </c>
      <c r="E19446" t="s">
        <v>55</v>
      </c>
      <c r="F19446" t="s">
        <v>83</v>
      </c>
      <c r="G19446">
        <v>554</v>
      </c>
    </row>
    <row r="19447" spans="1:7" x14ac:dyDescent="0.25">
      <c r="A19447" t="str">
        <f t="shared" si="303"/>
        <v>WomenRecurveU15Stafford</v>
      </c>
      <c r="B19447">
        <v>8</v>
      </c>
      <c r="C19447" t="s">
        <v>1</v>
      </c>
      <c r="D19447" t="s">
        <v>4</v>
      </c>
      <c r="E19447" t="s">
        <v>55</v>
      </c>
      <c r="F19447" t="s">
        <v>83</v>
      </c>
      <c r="G19447">
        <v>602</v>
      </c>
    </row>
    <row r="19448" spans="1:7" x14ac:dyDescent="0.25">
      <c r="A19448" t="str">
        <f t="shared" si="303"/>
        <v>WomenRecurveU15Worcester</v>
      </c>
      <c r="B19448">
        <v>1</v>
      </c>
      <c r="C19448" t="s">
        <v>1</v>
      </c>
      <c r="D19448" t="s">
        <v>4</v>
      </c>
      <c r="E19448" t="s">
        <v>55</v>
      </c>
      <c r="F19448" t="s">
        <v>91</v>
      </c>
      <c r="G19448">
        <v>40</v>
      </c>
    </row>
    <row r="19449" spans="1:7" x14ac:dyDescent="0.25">
      <c r="A19449" t="str">
        <f t="shared" si="303"/>
        <v>WomenRecurveU15Worcester</v>
      </c>
      <c r="B19449">
        <v>2</v>
      </c>
      <c r="C19449" t="s">
        <v>1</v>
      </c>
      <c r="D19449" t="s">
        <v>4</v>
      </c>
      <c r="E19449" t="s">
        <v>55</v>
      </c>
      <c r="F19449" t="s">
        <v>91</v>
      </c>
      <c r="G19449">
        <v>62</v>
      </c>
    </row>
    <row r="19450" spans="1:7" x14ac:dyDescent="0.25">
      <c r="A19450" t="str">
        <f t="shared" si="303"/>
        <v>WomenRecurveU15Worcester</v>
      </c>
      <c r="B19450">
        <v>3</v>
      </c>
      <c r="C19450" t="s">
        <v>1</v>
      </c>
      <c r="D19450" t="s">
        <v>4</v>
      </c>
      <c r="E19450" t="s">
        <v>55</v>
      </c>
      <c r="F19450" t="s">
        <v>91</v>
      </c>
      <c r="G19450">
        <v>92</v>
      </c>
    </row>
    <row r="19451" spans="1:7" x14ac:dyDescent="0.25">
      <c r="A19451" t="str">
        <f t="shared" si="303"/>
        <v>WomenRecurveU15Worcester</v>
      </c>
      <c r="B19451">
        <v>4</v>
      </c>
      <c r="C19451" t="s">
        <v>1</v>
      </c>
      <c r="D19451" t="s">
        <v>4</v>
      </c>
      <c r="E19451" t="s">
        <v>55</v>
      </c>
      <c r="F19451" t="s">
        <v>91</v>
      </c>
      <c r="G19451">
        <v>130</v>
      </c>
    </row>
    <row r="19452" spans="1:7" x14ac:dyDescent="0.25">
      <c r="A19452" t="str">
        <f t="shared" si="303"/>
        <v>WomenRecurveU15Worcester</v>
      </c>
      <c r="B19452">
        <v>5</v>
      </c>
      <c r="C19452" t="s">
        <v>1</v>
      </c>
      <c r="D19452" t="s">
        <v>4</v>
      </c>
      <c r="E19452" t="s">
        <v>55</v>
      </c>
      <c r="F19452" t="s">
        <v>91</v>
      </c>
      <c r="G19452">
        <v>170</v>
      </c>
    </row>
    <row r="19453" spans="1:7" x14ac:dyDescent="0.25">
      <c r="A19453" t="str">
        <f t="shared" si="303"/>
        <v>WomenRecurveU15Worcester</v>
      </c>
      <c r="B19453">
        <v>6</v>
      </c>
      <c r="C19453" t="s">
        <v>1</v>
      </c>
      <c r="D19453" t="s">
        <v>4</v>
      </c>
      <c r="E19453" t="s">
        <v>55</v>
      </c>
      <c r="F19453" t="s">
        <v>91</v>
      </c>
      <c r="G19453">
        <v>207</v>
      </c>
    </row>
    <row r="19454" spans="1:7" x14ac:dyDescent="0.25">
      <c r="A19454" t="str">
        <f t="shared" si="303"/>
        <v>WomenRecurveU15Worcester</v>
      </c>
      <c r="B19454">
        <v>7</v>
      </c>
      <c r="C19454" t="s">
        <v>1</v>
      </c>
      <c r="D19454" t="s">
        <v>4</v>
      </c>
      <c r="E19454" t="s">
        <v>55</v>
      </c>
      <c r="F19454" t="s">
        <v>91</v>
      </c>
      <c r="G19454">
        <v>236</v>
      </c>
    </row>
    <row r="19455" spans="1:7" x14ac:dyDescent="0.25">
      <c r="A19455" t="str">
        <f t="shared" si="303"/>
        <v>WomenRecurveU15Worcester</v>
      </c>
      <c r="B19455">
        <v>8</v>
      </c>
      <c r="C19455" t="s">
        <v>1</v>
      </c>
      <c r="D19455" t="s">
        <v>4</v>
      </c>
      <c r="E19455" t="s">
        <v>55</v>
      </c>
      <c r="F19455" t="s">
        <v>91</v>
      </c>
      <c r="G19455">
        <v>259</v>
      </c>
    </row>
    <row r="19456" spans="1:7" x14ac:dyDescent="0.25">
      <c r="A19456" t="str">
        <f t="shared" si="303"/>
        <v>WomenRecurveU15Vegas (Triple Face)</v>
      </c>
      <c r="B19456">
        <v>1</v>
      </c>
      <c r="C19456" t="s">
        <v>1</v>
      </c>
      <c r="D19456" t="s">
        <v>4</v>
      </c>
      <c r="E19456" t="s">
        <v>55</v>
      </c>
      <c r="F19456" t="s">
        <v>93</v>
      </c>
      <c r="G19456">
        <v>37</v>
      </c>
    </row>
    <row r="19457" spans="1:7" x14ac:dyDescent="0.25">
      <c r="A19457" t="str">
        <f t="shared" si="303"/>
        <v>WomenRecurveU15Vegas (Triple Face)</v>
      </c>
      <c r="B19457">
        <v>2</v>
      </c>
      <c r="C19457" t="s">
        <v>1</v>
      </c>
      <c r="D19457" t="s">
        <v>4</v>
      </c>
      <c r="E19457" t="s">
        <v>55</v>
      </c>
      <c r="F19457" t="s">
        <v>93</v>
      </c>
      <c r="G19457">
        <v>60</v>
      </c>
    </row>
    <row r="19458" spans="1:7" x14ac:dyDescent="0.25">
      <c r="A19458" t="str">
        <f t="shared" ref="A19458:A19521" si="304">C19458&amp;D19458&amp;E19458&amp;F19458</f>
        <v>WomenRecurveU15Vegas (Triple Face)</v>
      </c>
      <c r="B19458">
        <v>3</v>
      </c>
      <c r="C19458" t="s">
        <v>1</v>
      </c>
      <c r="D19458" t="s">
        <v>4</v>
      </c>
      <c r="E19458" t="s">
        <v>55</v>
      </c>
      <c r="F19458" t="s">
        <v>93</v>
      </c>
      <c r="G19458">
        <v>96</v>
      </c>
    </row>
    <row r="19459" spans="1:7" x14ac:dyDescent="0.25">
      <c r="A19459" t="str">
        <f t="shared" si="304"/>
        <v>WomenRecurveU15Vegas (Triple Face)</v>
      </c>
      <c r="B19459">
        <v>4</v>
      </c>
      <c r="C19459" t="s">
        <v>1</v>
      </c>
      <c r="D19459" t="s">
        <v>4</v>
      </c>
      <c r="E19459" t="s">
        <v>55</v>
      </c>
      <c r="F19459" t="s">
        <v>93</v>
      </c>
      <c r="G19459">
        <v>149</v>
      </c>
    </row>
    <row r="19460" spans="1:7" x14ac:dyDescent="0.25">
      <c r="A19460" t="str">
        <f t="shared" si="304"/>
        <v>WomenRecurveU15Vegas (Triple Face)</v>
      </c>
      <c r="B19460">
        <v>5</v>
      </c>
      <c r="C19460" t="s">
        <v>1</v>
      </c>
      <c r="D19460" t="s">
        <v>4</v>
      </c>
      <c r="E19460" t="s">
        <v>55</v>
      </c>
      <c r="F19460" t="s">
        <v>93</v>
      </c>
      <c r="G19460">
        <v>223</v>
      </c>
    </row>
    <row r="19461" spans="1:7" x14ac:dyDescent="0.25">
      <c r="A19461" t="str">
        <f t="shared" si="304"/>
        <v>WomenRecurveU15Vegas (Triple Face)</v>
      </c>
      <c r="B19461">
        <v>6</v>
      </c>
      <c r="C19461" t="s">
        <v>1</v>
      </c>
      <c r="D19461" t="s">
        <v>4</v>
      </c>
      <c r="E19461" t="s">
        <v>55</v>
      </c>
      <c r="F19461" t="s">
        <v>93</v>
      </c>
      <c r="G19461">
        <v>313</v>
      </c>
    </row>
    <row r="19462" spans="1:7" x14ac:dyDescent="0.25">
      <c r="A19462" t="str">
        <f t="shared" si="304"/>
        <v>WomenRecurveU15Vegas (Triple Face)</v>
      </c>
      <c r="B19462">
        <v>7</v>
      </c>
      <c r="C19462" t="s">
        <v>1</v>
      </c>
      <c r="D19462" t="s">
        <v>4</v>
      </c>
      <c r="E19462" t="s">
        <v>55</v>
      </c>
      <c r="F19462" t="s">
        <v>93</v>
      </c>
      <c r="G19462">
        <v>405</v>
      </c>
    </row>
    <row r="19463" spans="1:7" x14ac:dyDescent="0.25">
      <c r="A19463" t="str">
        <f t="shared" si="304"/>
        <v>WomenRecurveU15Vegas (Triple Face)</v>
      </c>
      <c r="B19463">
        <v>8</v>
      </c>
      <c r="C19463" t="s">
        <v>1</v>
      </c>
      <c r="D19463" t="s">
        <v>4</v>
      </c>
      <c r="E19463" t="s">
        <v>55</v>
      </c>
      <c r="F19463" t="s">
        <v>93</v>
      </c>
      <c r="G19463">
        <v>477</v>
      </c>
    </row>
    <row r="19464" spans="1:7" x14ac:dyDescent="0.25">
      <c r="A19464" t="str">
        <f t="shared" si="304"/>
        <v>WomenRecurveU15Vegas 300</v>
      </c>
      <c r="B19464">
        <v>1</v>
      </c>
      <c r="C19464" t="s">
        <v>1</v>
      </c>
      <c r="D19464" t="s">
        <v>4</v>
      </c>
      <c r="E19464" t="s">
        <v>55</v>
      </c>
      <c r="F19464" t="s">
        <v>152</v>
      </c>
      <c r="G19464">
        <v>34</v>
      </c>
    </row>
    <row r="19465" spans="1:7" x14ac:dyDescent="0.25">
      <c r="A19465" t="str">
        <f t="shared" si="304"/>
        <v>WomenRecurveU15Vegas 300</v>
      </c>
      <c r="B19465">
        <v>2</v>
      </c>
      <c r="C19465" t="s">
        <v>1</v>
      </c>
      <c r="D19465" t="s">
        <v>4</v>
      </c>
      <c r="E19465" t="s">
        <v>55</v>
      </c>
      <c r="F19465" t="s">
        <v>152</v>
      </c>
      <c r="G19465">
        <v>54</v>
      </c>
    </row>
    <row r="19466" spans="1:7" x14ac:dyDescent="0.25">
      <c r="A19466" t="str">
        <f t="shared" si="304"/>
        <v>WomenRecurveU15Vegas 300</v>
      </c>
      <c r="B19466">
        <v>3</v>
      </c>
      <c r="C19466" t="s">
        <v>1</v>
      </c>
      <c r="D19466" t="s">
        <v>4</v>
      </c>
      <c r="E19466" t="s">
        <v>55</v>
      </c>
      <c r="F19466" t="s">
        <v>152</v>
      </c>
      <c r="G19466">
        <v>81</v>
      </c>
    </row>
    <row r="19467" spans="1:7" x14ac:dyDescent="0.25">
      <c r="A19467" t="str">
        <f t="shared" si="304"/>
        <v>WomenRecurveU15Vegas 300</v>
      </c>
      <c r="B19467">
        <v>4</v>
      </c>
      <c r="C19467" t="s">
        <v>1</v>
      </c>
      <c r="D19467" t="s">
        <v>4</v>
      </c>
      <c r="E19467" t="s">
        <v>55</v>
      </c>
      <c r="F19467" t="s">
        <v>152</v>
      </c>
      <c r="G19467">
        <v>116</v>
      </c>
    </row>
    <row r="19468" spans="1:7" x14ac:dyDescent="0.25">
      <c r="A19468" t="str">
        <f t="shared" si="304"/>
        <v>WomenRecurveU15Vegas 300</v>
      </c>
      <c r="B19468">
        <v>5</v>
      </c>
      <c r="C19468" t="s">
        <v>1</v>
      </c>
      <c r="D19468" t="s">
        <v>4</v>
      </c>
      <c r="E19468" t="s">
        <v>55</v>
      </c>
      <c r="F19468" t="s">
        <v>152</v>
      </c>
      <c r="G19468">
        <v>154</v>
      </c>
    </row>
    <row r="19469" spans="1:7" x14ac:dyDescent="0.25">
      <c r="A19469" t="str">
        <f t="shared" si="304"/>
        <v>WomenRecurveU15Vegas 300</v>
      </c>
      <c r="B19469">
        <v>6</v>
      </c>
      <c r="C19469" t="s">
        <v>1</v>
      </c>
      <c r="D19469" t="s">
        <v>4</v>
      </c>
      <c r="E19469" t="s">
        <v>55</v>
      </c>
      <c r="F19469" t="s">
        <v>152</v>
      </c>
      <c r="G19469">
        <v>190</v>
      </c>
    </row>
    <row r="19470" spans="1:7" x14ac:dyDescent="0.25">
      <c r="A19470" t="str">
        <f t="shared" si="304"/>
        <v>WomenRecurveU15Vegas 300</v>
      </c>
      <c r="B19470">
        <v>7</v>
      </c>
      <c r="C19470" t="s">
        <v>1</v>
      </c>
      <c r="D19470" t="s">
        <v>4</v>
      </c>
      <c r="E19470" t="s">
        <v>55</v>
      </c>
      <c r="F19470" t="s">
        <v>152</v>
      </c>
      <c r="G19470">
        <v>220</v>
      </c>
    </row>
    <row r="19471" spans="1:7" x14ac:dyDescent="0.25">
      <c r="A19471" t="str">
        <f t="shared" si="304"/>
        <v>WomenRecurveU15Vegas 300</v>
      </c>
      <c r="B19471">
        <v>8</v>
      </c>
      <c r="C19471" t="s">
        <v>1</v>
      </c>
      <c r="D19471" t="s">
        <v>4</v>
      </c>
      <c r="E19471" t="s">
        <v>55</v>
      </c>
      <c r="F19471" t="s">
        <v>152</v>
      </c>
      <c r="G19471">
        <v>243</v>
      </c>
    </row>
    <row r="19472" spans="1:7" x14ac:dyDescent="0.25">
      <c r="A19472" t="str">
        <f t="shared" si="304"/>
        <v>WomenRecurveU15WA 18m</v>
      </c>
      <c r="B19472">
        <v>1</v>
      </c>
      <c r="C19472" t="s">
        <v>1</v>
      </c>
      <c r="D19472" t="s">
        <v>4</v>
      </c>
      <c r="E19472" t="s">
        <v>55</v>
      </c>
      <c r="F19472" t="s">
        <v>95</v>
      </c>
      <c r="G19472">
        <v>71</v>
      </c>
    </row>
    <row r="19473" spans="1:7" x14ac:dyDescent="0.25">
      <c r="A19473" t="str">
        <f t="shared" si="304"/>
        <v>WomenRecurveU15WA 18m</v>
      </c>
      <c r="B19473">
        <v>2</v>
      </c>
      <c r="C19473" t="s">
        <v>1</v>
      </c>
      <c r="D19473" t="s">
        <v>4</v>
      </c>
      <c r="E19473" t="s">
        <v>55</v>
      </c>
      <c r="F19473" t="s">
        <v>95</v>
      </c>
      <c r="G19473">
        <v>110</v>
      </c>
    </row>
    <row r="19474" spans="1:7" x14ac:dyDescent="0.25">
      <c r="A19474" t="str">
        <f t="shared" si="304"/>
        <v>WomenRecurveU15WA 18m</v>
      </c>
      <c r="B19474">
        <v>3</v>
      </c>
      <c r="C19474" t="s">
        <v>1</v>
      </c>
      <c r="D19474" t="s">
        <v>4</v>
      </c>
      <c r="E19474" t="s">
        <v>55</v>
      </c>
      <c r="F19474" t="s">
        <v>95</v>
      </c>
      <c r="G19474">
        <v>166</v>
      </c>
    </row>
    <row r="19475" spans="1:7" x14ac:dyDescent="0.25">
      <c r="A19475" t="str">
        <f t="shared" si="304"/>
        <v>WomenRecurveU15WA 18m</v>
      </c>
      <c r="B19475">
        <v>4</v>
      </c>
      <c r="C19475" t="s">
        <v>1</v>
      </c>
      <c r="D19475" t="s">
        <v>4</v>
      </c>
      <c r="E19475" t="s">
        <v>55</v>
      </c>
      <c r="F19475" t="s">
        <v>95</v>
      </c>
      <c r="G19475">
        <v>236</v>
      </c>
    </row>
    <row r="19476" spans="1:7" x14ac:dyDescent="0.25">
      <c r="A19476" t="str">
        <f t="shared" si="304"/>
        <v>WomenRecurveU15WA 18m</v>
      </c>
      <c r="B19476">
        <v>5</v>
      </c>
      <c r="C19476" t="s">
        <v>1</v>
      </c>
      <c r="D19476" t="s">
        <v>4</v>
      </c>
      <c r="E19476" t="s">
        <v>55</v>
      </c>
      <c r="F19476" t="s">
        <v>95</v>
      </c>
      <c r="G19476">
        <v>313</v>
      </c>
    </row>
    <row r="19477" spans="1:7" x14ac:dyDescent="0.25">
      <c r="A19477" t="str">
        <f t="shared" si="304"/>
        <v>WomenRecurveU15WA 18m</v>
      </c>
      <c r="B19477">
        <v>6</v>
      </c>
      <c r="C19477" t="s">
        <v>1</v>
      </c>
      <c r="D19477" t="s">
        <v>4</v>
      </c>
      <c r="E19477" t="s">
        <v>55</v>
      </c>
      <c r="F19477" t="s">
        <v>95</v>
      </c>
      <c r="G19477">
        <v>384</v>
      </c>
    </row>
    <row r="19478" spans="1:7" x14ac:dyDescent="0.25">
      <c r="A19478" t="str">
        <f t="shared" si="304"/>
        <v>WomenRecurveU15WA 18m</v>
      </c>
      <c r="B19478">
        <v>7</v>
      </c>
      <c r="C19478" t="s">
        <v>1</v>
      </c>
      <c r="D19478" t="s">
        <v>4</v>
      </c>
      <c r="E19478" t="s">
        <v>55</v>
      </c>
      <c r="F19478" t="s">
        <v>95</v>
      </c>
      <c r="G19478">
        <v>443</v>
      </c>
    </row>
    <row r="19479" spans="1:7" x14ac:dyDescent="0.25">
      <c r="A19479" t="str">
        <f t="shared" si="304"/>
        <v>WomenRecurveU15WA 18m</v>
      </c>
      <c r="B19479">
        <v>8</v>
      </c>
      <c r="C19479" t="s">
        <v>1</v>
      </c>
      <c r="D19479" t="s">
        <v>4</v>
      </c>
      <c r="E19479" t="s">
        <v>55</v>
      </c>
      <c r="F19479" t="s">
        <v>95</v>
      </c>
      <c r="G19479">
        <v>488</v>
      </c>
    </row>
    <row r="19480" spans="1:7" x14ac:dyDescent="0.25">
      <c r="A19480" t="str">
        <f t="shared" si="304"/>
        <v>WomenRecurveU15WA 25m</v>
      </c>
      <c r="B19480">
        <v>1</v>
      </c>
      <c r="C19480" t="s">
        <v>1</v>
      </c>
      <c r="D19480" t="s">
        <v>4</v>
      </c>
      <c r="E19480" t="s">
        <v>55</v>
      </c>
      <c r="F19480" t="s">
        <v>96</v>
      </c>
      <c r="G19480">
        <v>76</v>
      </c>
    </row>
    <row r="19481" spans="1:7" x14ac:dyDescent="0.25">
      <c r="A19481" t="str">
        <f t="shared" si="304"/>
        <v>WomenRecurveU15WA 25m</v>
      </c>
      <c r="B19481">
        <v>2</v>
      </c>
      <c r="C19481" t="s">
        <v>1</v>
      </c>
      <c r="D19481" t="s">
        <v>4</v>
      </c>
      <c r="E19481" t="s">
        <v>55</v>
      </c>
      <c r="F19481" t="s">
        <v>96</v>
      </c>
      <c r="G19481">
        <v>118</v>
      </c>
    </row>
    <row r="19482" spans="1:7" x14ac:dyDescent="0.25">
      <c r="A19482" t="str">
        <f t="shared" si="304"/>
        <v>WomenRecurveU15WA 25m</v>
      </c>
      <c r="B19482">
        <v>3</v>
      </c>
      <c r="C19482" t="s">
        <v>1</v>
      </c>
      <c r="D19482" t="s">
        <v>4</v>
      </c>
      <c r="E19482" t="s">
        <v>55</v>
      </c>
      <c r="F19482" t="s">
        <v>96</v>
      </c>
      <c r="G19482">
        <v>176</v>
      </c>
    </row>
    <row r="19483" spans="1:7" x14ac:dyDescent="0.25">
      <c r="A19483" t="str">
        <f t="shared" si="304"/>
        <v>WomenRecurveU15WA 25m</v>
      </c>
      <c r="B19483">
        <v>4</v>
      </c>
      <c r="C19483" t="s">
        <v>1</v>
      </c>
      <c r="D19483" t="s">
        <v>4</v>
      </c>
      <c r="E19483" t="s">
        <v>55</v>
      </c>
      <c r="F19483" t="s">
        <v>96</v>
      </c>
      <c r="G19483">
        <v>247</v>
      </c>
    </row>
    <row r="19484" spans="1:7" x14ac:dyDescent="0.25">
      <c r="A19484" t="str">
        <f t="shared" si="304"/>
        <v>WomenRecurveU15WA 25m</v>
      </c>
      <c r="B19484">
        <v>5</v>
      </c>
      <c r="C19484" t="s">
        <v>1</v>
      </c>
      <c r="D19484" t="s">
        <v>4</v>
      </c>
      <c r="E19484" t="s">
        <v>55</v>
      </c>
      <c r="F19484" t="s">
        <v>96</v>
      </c>
      <c r="G19484">
        <v>323</v>
      </c>
    </row>
    <row r="19485" spans="1:7" x14ac:dyDescent="0.25">
      <c r="A19485" t="str">
        <f t="shared" si="304"/>
        <v>WomenRecurveU15WA 25m</v>
      </c>
      <c r="B19485">
        <v>6</v>
      </c>
      <c r="C19485" t="s">
        <v>1</v>
      </c>
      <c r="D19485" t="s">
        <v>4</v>
      </c>
      <c r="E19485" t="s">
        <v>55</v>
      </c>
      <c r="F19485" t="s">
        <v>96</v>
      </c>
      <c r="G19485">
        <v>392</v>
      </c>
    </row>
    <row r="19486" spans="1:7" x14ac:dyDescent="0.25">
      <c r="A19486" t="str">
        <f t="shared" si="304"/>
        <v>WomenRecurveU15WA 25m</v>
      </c>
      <c r="B19486">
        <v>7</v>
      </c>
      <c r="C19486" t="s">
        <v>1</v>
      </c>
      <c r="D19486" t="s">
        <v>4</v>
      </c>
      <c r="E19486" t="s">
        <v>55</v>
      </c>
      <c r="F19486" t="s">
        <v>96</v>
      </c>
      <c r="G19486">
        <v>448</v>
      </c>
    </row>
    <row r="19487" spans="1:7" x14ac:dyDescent="0.25">
      <c r="A19487" t="str">
        <f t="shared" si="304"/>
        <v>WomenRecurveU15WA 25m</v>
      </c>
      <c r="B19487">
        <v>8</v>
      </c>
      <c r="C19487" t="s">
        <v>1</v>
      </c>
      <c r="D19487" t="s">
        <v>4</v>
      </c>
      <c r="E19487" t="s">
        <v>55</v>
      </c>
      <c r="F19487" t="s">
        <v>96</v>
      </c>
      <c r="G19487">
        <v>492</v>
      </c>
    </row>
    <row r="19488" spans="1:7" x14ac:dyDescent="0.25">
      <c r="A19488" t="str">
        <f t="shared" si="304"/>
        <v>WomenRecurveU14Bray I</v>
      </c>
      <c r="B19488">
        <v>1</v>
      </c>
      <c r="C19488" t="s">
        <v>1</v>
      </c>
      <c r="D19488" t="s">
        <v>4</v>
      </c>
      <c r="E19488" t="s">
        <v>56</v>
      </c>
      <c r="F19488" t="s">
        <v>81</v>
      </c>
      <c r="G19488">
        <v>23</v>
      </c>
    </row>
    <row r="19489" spans="1:7" x14ac:dyDescent="0.25">
      <c r="A19489" t="str">
        <f t="shared" si="304"/>
        <v>WomenRecurveU14Bray I</v>
      </c>
      <c r="B19489">
        <v>2</v>
      </c>
      <c r="C19489" t="s">
        <v>1</v>
      </c>
      <c r="D19489" t="s">
        <v>4</v>
      </c>
      <c r="E19489" t="s">
        <v>56</v>
      </c>
      <c r="F19489" t="s">
        <v>81</v>
      </c>
      <c r="G19489">
        <v>37</v>
      </c>
    </row>
    <row r="19490" spans="1:7" x14ac:dyDescent="0.25">
      <c r="A19490" t="str">
        <f t="shared" si="304"/>
        <v>WomenRecurveU14Bray I</v>
      </c>
      <c r="B19490">
        <v>3</v>
      </c>
      <c r="C19490" t="s">
        <v>1</v>
      </c>
      <c r="D19490" t="s">
        <v>4</v>
      </c>
      <c r="E19490" t="s">
        <v>56</v>
      </c>
      <c r="F19490" t="s">
        <v>81</v>
      </c>
      <c r="G19490">
        <v>57</v>
      </c>
    </row>
    <row r="19491" spans="1:7" x14ac:dyDescent="0.25">
      <c r="A19491" t="str">
        <f t="shared" si="304"/>
        <v>WomenRecurveU14Bray I</v>
      </c>
      <c r="B19491">
        <v>4</v>
      </c>
      <c r="C19491" t="s">
        <v>1</v>
      </c>
      <c r="D19491" t="s">
        <v>4</v>
      </c>
      <c r="E19491" t="s">
        <v>56</v>
      </c>
      <c r="F19491" t="s">
        <v>81</v>
      </c>
      <c r="G19491">
        <v>85</v>
      </c>
    </row>
    <row r="19492" spans="1:7" x14ac:dyDescent="0.25">
      <c r="A19492" t="str">
        <f t="shared" si="304"/>
        <v>WomenRecurveU14Bray I</v>
      </c>
      <c r="B19492">
        <v>5</v>
      </c>
      <c r="C19492" t="s">
        <v>1</v>
      </c>
      <c r="D19492" t="s">
        <v>4</v>
      </c>
      <c r="E19492" t="s">
        <v>56</v>
      </c>
      <c r="F19492" t="s">
        <v>81</v>
      </c>
      <c r="G19492">
        <v>121</v>
      </c>
    </row>
    <row r="19493" spans="1:7" x14ac:dyDescent="0.25">
      <c r="A19493" t="str">
        <f t="shared" si="304"/>
        <v>WomenRecurveU14Bray I</v>
      </c>
      <c r="B19493">
        <v>6</v>
      </c>
      <c r="C19493" t="s">
        <v>1</v>
      </c>
      <c r="D19493" t="s">
        <v>4</v>
      </c>
      <c r="E19493" t="s">
        <v>56</v>
      </c>
      <c r="F19493" t="s">
        <v>81</v>
      </c>
      <c r="G19493">
        <v>159</v>
      </c>
    </row>
    <row r="19494" spans="1:7" x14ac:dyDescent="0.25">
      <c r="A19494" t="str">
        <f t="shared" si="304"/>
        <v>WomenRecurveU14Bray I</v>
      </c>
      <c r="B19494">
        <v>7</v>
      </c>
      <c r="C19494" t="s">
        <v>1</v>
      </c>
      <c r="D19494" t="s">
        <v>4</v>
      </c>
      <c r="E19494" t="s">
        <v>56</v>
      </c>
      <c r="F19494" t="s">
        <v>81</v>
      </c>
      <c r="G19494">
        <v>195</v>
      </c>
    </row>
    <row r="19495" spans="1:7" x14ac:dyDescent="0.25">
      <c r="A19495" t="str">
        <f t="shared" si="304"/>
        <v>WomenRecurveU14Bray I</v>
      </c>
      <c r="B19495">
        <v>8</v>
      </c>
      <c r="C19495" t="s">
        <v>1</v>
      </c>
      <c r="D19495" t="s">
        <v>4</v>
      </c>
      <c r="E19495" t="s">
        <v>56</v>
      </c>
      <c r="F19495" t="s">
        <v>81</v>
      </c>
      <c r="G19495">
        <v>223</v>
      </c>
    </row>
    <row r="19496" spans="1:7" x14ac:dyDescent="0.25">
      <c r="A19496" t="str">
        <f t="shared" si="304"/>
        <v>WomenRecurveU14Bray II</v>
      </c>
      <c r="B19496">
        <v>1</v>
      </c>
      <c r="C19496" t="s">
        <v>1</v>
      </c>
      <c r="D19496" t="s">
        <v>4</v>
      </c>
      <c r="E19496" t="s">
        <v>56</v>
      </c>
      <c r="F19496" t="s">
        <v>82</v>
      </c>
      <c r="G19496">
        <v>31</v>
      </c>
    </row>
    <row r="19497" spans="1:7" x14ac:dyDescent="0.25">
      <c r="A19497" t="str">
        <f t="shared" si="304"/>
        <v>WomenRecurveU14Bray II</v>
      </c>
      <c r="B19497">
        <v>2</v>
      </c>
      <c r="C19497" t="s">
        <v>1</v>
      </c>
      <c r="D19497" t="s">
        <v>4</v>
      </c>
      <c r="E19497" t="s">
        <v>56</v>
      </c>
      <c r="F19497" t="s">
        <v>82</v>
      </c>
      <c r="G19497">
        <v>48</v>
      </c>
    </row>
    <row r="19498" spans="1:7" x14ac:dyDescent="0.25">
      <c r="A19498" t="str">
        <f t="shared" si="304"/>
        <v>WomenRecurveU14Bray II</v>
      </c>
      <c r="B19498">
        <v>3</v>
      </c>
      <c r="C19498" t="s">
        <v>1</v>
      </c>
      <c r="D19498" t="s">
        <v>4</v>
      </c>
      <c r="E19498" t="s">
        <v>56</v>
      </c>
      <c r="F19498" t="s">
        <v>82</v>
      </c>
      <c r="G19498">
        <v>73</v>
      </c>
    </row>
    <row r="19499" spans="1:7" x14ac:dyDescent="0.25">
      <c r="A19499" t="str">
        <f t="shared" si="304"/>
        <v>WomenRecurveU14Bray II</v>
      </c>
      <c r="B19499">
        <v>4</v>
      </c>
      <c r="C19499" t="s">
        <v>1</v>
      </c>
      <c r="D19499" t="s">
        <v>4</v>
      </c>
      <c r="E19499" t="s">
        <v>56</v>
      </c>
      <c r="F19499" t="s">
        <v>82</v>
      </c>
      <c r="G19499">
        <v>106</v>
      </c>
    </row>
    <row r="19500" spans="1:7" x14ac:dyDescent="0.25">
      <c r="A19500" t="str">
        <f t="shared" si="304"/>
        <v>WomenRecurveU14Bray II</v>
      </c>
      <c r="B19500">
        <v>5</v>
      </c>
      <c r="C19500" t="s">
        <v>1</v>
      </c>
      <c r="D19500" t="s">
        <v>4</v>
      </c>
      <c r="E19500" t="s">
        <v>56</v>
      </c>
      <c r="F19500" t="s">
        <v>82</v>
      </c>
      <c r="G19500">
        <v>143</v>
      </c>
    </row>
    <row r="19501" spans="1:7" x14ac:dyDescent="0.25">
      <c r="A19501" t="str">
        <f t="shared" si="304"/>
        <v>WomenRecurveU14Bray II</v>
      </c>
      <c r="B19501">
        <v>6</v>
      </c>
      <c r="C19501" t="s">
        <v>1</v>
      </c>
      <c r="D19501" t="s">
        <v>4</v>
      </c>
      <c r="E19501" t="s">
        <v>56</v>
      </c>
      <c r="F19501" t="s">
        <v>82</v>
      </c>
      <c r="G19501">
        <v>180</v>
      </c>
    </row>
    <row r="19502" spans="1:7" x14ac:dyDescent="0.25">
      <c r="A19502" t="str">
        <f t="shared" si="304"/>
        <v>WomenRecurveU14Bray II</v>
      </c>
      <c r="B19502">
        <v>7</v>
      </c>
      <c r="C19502" t="s">
        <v>1</v>
      </c>
      <c r="D19502" t="s">
        <v>4</v>
      </c>
      <c r="E19502" t="s">
        <v>56</v>
      </c>
      <c r="F19502" t="s">
        <v>82</v>
      </c>
      <c r="G19502">
        <v>212</v>
      </c>
    </row>
    <row r="19503" spans="1:7" x14ac:dyDescent="0.25">
      <c r="A19503" t="str">
        <f t="shared" si="304"/>
        <v>WomenRecurveU14Bray II</v>
      </c>
      <c r="B19503">
        <v>8</v>
      </c>
      <c r="C19503" t="s">
        <v>1</v>
      </c>
      <c r="D19503" t="s">
        <v>4</v>
      </c>
      <c r="E19503" t="s">
        <v>56</v>
      </c>
      <c r="F19503" t="s">
        <v>82</v>
      </c>
      <c r="G19503">
        <v>236</v>
      </c>
    </row>
    <row r="19504" spans="1:7" x14ac:dyDescent="0.25">
      <c r="A19504" t="str">
        <f t="shared" si="304"/>
        <v>WomenRecurveU14Portsmouth</v>
      </c>
      <c r="B19504">
        <v>1</v>
      </c>
      <c r="C19504" t="s">
        <v>1</v>
      </c>
      <c r="D19504" t="s">
        <v>4</v>
      </c>
      <c r="E19504" t="s">
        <v>56</v>
      </c>
      <c r="F19504" t="s">
        <v>84</v>
      </c>
      <c r="G19504">
        <v>92</v>
      </c>
    </row>
    <row r="19505" spans="1:7" x14ac:dyDescent="0.25">
      <c r="A19505" t="str">
        <f t="shared" si="304"/>
        <v>WomenRecurveU14Portsmouth</v>
      </c>
      <c r="B19505">
        <v>2</v>
      </c>
      <c r="C19505" t="s">
        <v>1</v>
      </c>
      <c r="D19505" t="s">
        <v>4</v>
      </c>
      <c r="E19505" t="s">
        <v>56</v>
      </c>
      <c r="F19505" t="s">
        <v>84</v>
      </c>
      <c r="G19505">
        <v>141</v>
      </c>
    </row>
    <row r="19506" spans="1:7" x14ac:dyDescent="0.25">
      <c r="A19506" t="str">
        <f t="shared" si="304"/>
        <v>WomenRecurveU14Portsmouth</v>
      </c>
      <c r="B19506">
        <v>3</v>
      </c>
      <c r="C19506" t="s">
        <v>1</v>
      </c>
      <c r="D19506" t="s">
        <v>4</v>
      </c>
      <c r="E19506" t="s">
        <v>56</v>
      </c>
      <c r="F19506" t="s">
        <v>84</v>
      </c>
      <c r="G19506">
        <v>206</v>
      </c>
    </row>
    <row r="19507" spans="1:7" x14ac:dyDescent="0.25">
      <c r="A19507" t="str">
        <f t="shared" si="304"/>
        <v>WomenRecurveU14Portsmouth</v>
      </c>
      <c r="B19507">
        <v>4</v>
      </c>
      <c r="C19507" t="s">
        <v>1</v>
      </c>
      <c r="D19507" t="s">
        <v>4</v>
      </c>
      <c r="E19507" t="s">
        <v>56</v>
      </c>
      <c r="F19507" t="s">
        <v>84</v>
      </c>
      <c r="G19507">
        <v>281</v>
      </c>
    </row>
    <row r="19508" spans="1:7" x14ac:dyDescent="0.25">
      <c r="A19508" t="str">
        <f t="shared" si="304"/>
        <v>WomenRecurveU14Portsmouth</v>
      </c>
      <c r="B19508">
        <v>5</v>
      </c>
      <c r="C19508" t="s">
        <v>1</v>
      </c>
      <c r="D19508" t="s">
        <v>4</v>
      </c>
      <c r="E19508" t="s">
        <v>56</v>
      </c>
      <c r="F19508" t="s">
        <v>84</v>
      </c>
      <c r="G19508">
        <v>355</v>
      </c>
    </row>
    <row r="19509" spans="1:7" x14ac:dyDescent="0.25">
      <c r="A19509" t="str">
        <f t="shared" si="304"/>
        <v>WomenRecurveU14Portsmouth</v>
      </c>
      <c r="B19509">
        <v>6</v>
      </c>
      <c r="C19509" t="s">
        <v>1</v>
      </c>
      <c r="D19509" t="s">
        <v>4</v>
      </c>
      <c r="E19509" t="s">
        <v>56</v>
      </c>
      <c r="F19509" t="s">
        <v>84</v>
      </c>
      <c r="G19509">
        <v>419</v>
      </c>
    </row>
    <row r="19510" spans="1:7" x14ac:dyDescent="0.25">
      <c r="A19510" t="str">
        <f t="shared" si="304"/>
        <v>WomenRecurveU14Portsmouth</v>
      </c>
      <c r="B19510">
        <v>7</v>
      </c>
      <c r="C19510" t="s">
        <v>1</v>
      </c>
      <c r="D19510" t="s">
        <v>4</v>
      </c>
      <c r="E19510" t="s">
        <v>56</v>
      </c>
      <c r="F19510" t="s">
        <v>84</v>
      </c>
      <c r="G19510">
        <v>469</v>
      </c>
    </row>
    <row r="19511" spans="1:7" x14ac:dyDescent="0.25">
      <c r="A19511" t="str">
        <f t="shared" si="304"/>
        <v>WomenRecurveU14Portsmouth</v>
      </c>
      <c r="B19511">
        <v>8</v>
      </c>
      <c r="C19511" t="s">
        <v>1</v>
      </c>
      <c r="D19511" t="s">
        <v>4</v>
      </c>
      <c r="E19511" t="s">
        <v>56</v>
      </c>
      <c r="F19511" t="s">
        <v>84</v>
      </c>
      <c r="G19511">
        <v>508</v>
      </c>
    </row>
    <row r="19512" spans="1:7" x14ac:dyDescent="0.25">
      <c r="A19512" t="str">
        <f t="shared" si="304"/>
        <v>WomenRecurveU14Stafford</v>
      </c>
      <c r="B19512">
        <v>1</v>
      </c>
      <c r="C19512" t="s">
        <v>1</v>
      </c>
      <c r="D19512" t="s">
        <v>4</v>
      </c>
      <c r="E19512" t="s">
        <v>56</v>
      </c>
      <c r="F19512" t="s">
        <v>83</v>
      </c>
      <c r="G19512">
        <v>70</v>
      </c>
    </row>
    <row r="19513" spans="1:7" x14ac:dyDescent="0.25">
      <c r="A19513" t="str">
        <f t="shared" si="304"/>
        <v>WomenRecurveU14Stafford</v>
      </c>
      <c r="B19513">
        <v>2</v>
      </c>
      <c r="C19513" t="s">
        <v>1</v>
      </c>
      <c r="D19513" t="s">
        <v>4</v>
      </c>
      <c r="E19513" t="s">
        <v>56</v>
      </c>
      <c r="F19513" t="s">
        <v>83</v>
      </c>
      <c r="G19513">
        <v>111</v>
      </c>
    </row>
    <row r="19514" spans="1:7" x14ac:dyDescent="0.25">
      <c r="A19514" t="str">
        <f t="shared" si="304"/>
        <v>WomenRecurveU14Stafford</v>
      </c>
      <c r="B19514">
        <v>3</v>
      </c>
      <c r="C19514" t="s">
        <v>1</v>
      </c>
      <c r="D19514" t="s">
        <v>4</v>
      </c>
      <c r="E19514" t="s">
        <v>56</v>
      </c>
      <c r="F19514" t="s">
        <v>83</v>
      </c>
      <c r="G19514">
        <v>170</v>
      </c>
    </row>
    <row r="19515" spans="1:7" x14ac:dyDescent="0.25">
      <c r="A19515" t="str">
        <f t="shared" si="304"/>
        <v>WomenRecurveU14Stafford</v>
      </c>
      <c r="B19515">
        <v>4</v>
      </c>
      <c r="C19515" t="s">
        <v>1</v>
      </c>
      <c r="D19515" t="s">
        <v>4</v>
      </c>
      <c r="E19515" t="s">
        <v>56</v>
      </c>
      <c r="F19515" t="s">
        <v>83</v>
      </c>
      <c r="G19515">
        <v>247</v>
      </c>
    </row>
    <row r="19516" spans="1:7" x14ac:dyDescent="0.25">
      <c r="A19516" t="str">
        <f t="shared" si="304"/>
        <v>WomenRecurveU14Stafford</v>
      </c>
      <c r="B19516">
        <v>5</v>
      </c>
      <c r="C19516" t="s">
        <v>1</v>
      </c>
      <c r="D19516" t="s">
        <v>4</v>
      </c>
      <c r="E19516" t="s">
        <v>56</v>
      </c>
      <c r="F19516" t="s">
        <v>83</v>
      </c>
      <c r="G19516">
        <v>337</v>
      </c>
    </row>
    <row r="19517" spans="1:7" x14ac:dyDescent="0.25">
      <c r="A19517" t="str">
        <f t="shared" si="304"/>
        <v>WomenRecurveU14Stafford</v>
      </c>
      <c r="B19517">
        <v>6</v>
      </c>
      <c r="C19517" t="s">
        <v>1</v>
      </c>
      <c r="D19517" t="s">
        <v>4</v>
      </c>
      <c r="E19517" t="s">
        <v>56</v>
      </c>
      <c r="F19517" t="s">
        <v>83</v>
      </c>
      <c r="G19517">
        <v>426</v>
      </c>
    </row>
    <row r="19518" spans="1:7" x14ac:dyDescent="0.25">
      <c r="A19518" t="str">
        <f t="shared" si="304"/>
        <v>WomenRecurveU14Stafford</v>
      </c>
      <c r="B19518">
        <v>7</v>
      </c>
      <c r="C19518" t="s">
        <v>1</v>
      </c>
      <c r="D19518" t="s">
        <v>4</v>
      </c>
      <c r="E19518" t="s">
        <v>56</v>
      </c>
      <c r="F19518" t="s">
        <v>83</v>
      </c>
      <c r="G19518">
        <v>502</v>
      </c>
    </row>
    <row r="19519" spans="1:7" x14ac:dyDescent="0.25">
      <c r="A19519" t="str">
        <f t="shared" si="304"/>
        <v>WomenRecurveU14Stafford</v>
      </c>
      <c r="B19519">
        <v>8</v>
      </c>
      <c r="C19519" t="s">
        <v>1</v>
      </c>
      <c r="D19519" t="s">
        <v>4</v>
      </c>
      <c r="E19519" t="s">
        <v>56</v>
      </c>
      <c r="F19519" t="s">
        <v>83</v>
      </c>
      <c r="G19519">
        <v>561</v>
      </c>
    </row>
    <row r="19520" spans="1:7" x14ac:dyDescent="0.25">
      <c r="A19520" t="str">
        <f t="shared" si="304"/>
        <v>WomenRecurveU14Worcester</v>
      </c>
      <c r="B19520">
        <v>1</v>
      </c>
      <c r="C19520" t="s">
        <v>1</v>
      </c>
      <c r="D19520" t="s">
        <v>4</v>
      </c>
      <c r="E19520" t="s">
        <v>56</v>
      </c>
      <c r="F19520" t="s">
        <v>91</v>
      </c>
      <c r="G19520">
        <v>27</v>
      </c>
    </row>
    <row r="19521" spans="1:7" x14ac:dyDescent="0.25">
      <c r="A19521" t="str">
        <f t="shared" si="304"/>
        <v>WomenRecurveU14Worcester</v>
      </c>
      <c r="B19521">
        <v>2</v>
      </c>
      <c r="C19521" t="s">
        <v>1</v>
      </c>
      <c r="D19521" t="s">
        <v>4</v>
      </c>
      <c r="E19521" t="s">
        <v>56</v>
      </c>
      <c r="F19521" t="s">
        <v>91</v>
      </c>
      <c r="G19521">
        <v>42</v>
      </c>
    </row>
    <row r="19522" spans="1:7" x14ac:dyDescent="0.25">
      <c r="A19522" t="str">
        <f t="shared" ref="A19522:A19585" si="305">C19522&amp;D19522&amp;E19522&amp;F19522</f>
        <v>WomenRecurveU14Worcester</v>
      </c>
      <c r="B19522">
        <v>3</v>
      </c>
      <c r="C19522" t="s">
        <v>1</v>
      </c>
      <c r="D19522" t="s">
        <v>4</v>
      </c>
      <c r="E19522" t="s">
        <v>56</v>
      </c>
      <c r="F19522" t="s">
        <v>91</v>
      </c>
      <c r="G19522">
        <v>66</v>
      </c>
    </row>
    <row r="19523" spans="1:7" x14ac:dyDescent="0.25">
      <c r="A19523" t="str">
        <f t="shared" si="305"/>
        <v>WomenRecurveU14Worcester</v>
      </c>
      <c r="B19523">
        <v>4</v>
      </c>
      <c r="C19523" t="s">
        <v>1</v>
      </c>
      <c r="D19523" t="s">
        <v>4</v>
      </c>
      <c r="E19523" t="s">
        <v>56</v>
      </c>
      <c r="F19523" t="s">
        <v>91</v>
      </c>
      <c r="G19523">
        <v>97</v>
      </c>
    </row>
    <row r="19524" spans="1:7" x14ac:dyDescent="0.25">
      <c r="A19524" t="str">
        <f t="shared" si="305"/>
        <v>WomenRecurveU14Worcester</v>
      </c>
      <c r="B19524">
        <v>5</v>
      </c>
      <c r="C19524" t="s">
        <v>1</v>
      </c>
      <c r="D19524" t="s">
        <v>4</v>
      </c>
      <c r="E19524" t="s">
        <v>56</v>
      </c>
      <c r="F19524" t="s">
        <v>91</v>
      </c>
      <c r="G19524">
        <v>136</v>
      </c>
    </row>
    <row r="19525" spans="1:7" x14ac:dyDescent="0.25">
      <c r="A19525" t="str">
        <f t="shared" si="305"/>
        <v>WomenRecurveU14Worcester</v>
      </c>
      <c r="B19525">
        <v>6</v>
      </c>
      <c r="C19525" t="s">
        <v>1</v>
      </c>
      <c r="D19525" t="s">
        <v>4</v>
      </c>
      <c r="E19525" t="s">
        <v>56</v>
      </c>
      <c r="F19525" t="s">
        <v>91</v>
      </c>
      <c r="G19525">
        <v>176</v>
      </c>
    </row>
    <row r="19526" spans="1:7" x14ac:dyDescent="0.25">
      <c r="A19526" t="str">
        <f t="shared" si="305"/>
        <v>WomenRecurveU14Worcester</v>
      </c>
      <c r="B19526">
        <v>7</v>
      </c>
      <c r="C19526" t="s">
        <v>1</v>
      </c>
      <c r="D19526" t="s">
        <v>4</v>
      </c>
      <c r="E19526" t="s">
        <v>56</v>
      </c>
      <c r="F19526" t="s">
        <v>91</v>
      </c>
      <c r="G19526">
        <v>211</v>
      </c>
    </row>
    <row r="19527" spans="1:7" x14ac:dyDescent="0.25">
      <c r="A19527" t="str">
        <f t="shared" si="305"/>
        <v>WomenRecurveU14Worcester</v>
      </c>
      <c r="B19527">
        <v>8</v>
      </c>
      <c r="C19527" t="s">
        <v>1</v>
      </c>
      <c r="D19527" t="s">
        <v>4</v>
      </c>
      <c r="E19527" t="s">
        <v>56</v>
      </c>
      <c r="F19527" t="s">
        <v>91</v>
      </c>
      <c r="G19527">
        <v>240</v>
      </c>
    </row>
    <row r="19528" spans="1:7" x14ac:dyDescent="0.25">
      <c r="A19528" t="str">
        <f t="shared" si="305"/>
        <v>WomenRecurveU14Vegas (Triple Face)</v>
      </c>
      <c r="B19528">
        <v>1</v>
      </c>
      <c r="C19528" t="s">
        <v>1</v>
      </c>
      <c r="D19528" t="s">
        <v>4</v>
      </c>
      <c r="E19528" t="s">
        <v>56</v>
      </c>
      <c r="F19528" t="s">
        <v>93</v>
      </c>
      <c r="G19528">
        <v>24</v>
      </c>
    </row>
    <row r="19529" spans="1:7" x14ac:dyDescent="0.25">
      <c r="A19529" t="str">
        <f t="shared" si="305"/>
        <v>WomenRecurveU14Vegas (Triple Face)</v>
      </c>
      <c r="B19529">
        <v>2</v>
      </c>
      <c r="C19529" t="s">
        <v>1</v>
      </c>
      <c r="D19529" t="s">
        <v>4</v>
      </c>
      <c r="E19529" t="s">
        <v>56</v>
      </c>
      <c r="F19529" t="s">
        <v>93</v>
      </c>
      <c r="G19529">
        <v>39</v>
      </c>
    </row>
    <row r="19530" spans="1:7" x14ac:dyDescent="0.25">
      <c r="A19530" t="str">
        <f t="shared" si="305"/>
        <v>WomenRecurveU14Vegas (Triple Face)</v>
      </c>
      <c r="B19530">
        <v>3</v>
      </c>
      <c r="C19530" t="s">
        <v>1</v>
      </c>
      <c r="D19530" t="s">
        <v>4</v>
      </c>
      <c r="E19530" t="s">
        <v>56</v>
      </c>
      <c r="F19530" t="s">
        <v>93</v>
      </c>
      <c r="G19530">
        <v>64</v>
      </c>
    </row>
    <row r="19531" spans="1:7" x14ac:dyDescent="0.25">
      <c r="A19531" t="str">
        <f t="shared" si="305"/>
        <v>WomenRecurveU14Vegas (Triple Face)</v>
      </c>
      <c r="B19531">
        <v>4</v>
      </c>
      <c r="C19531" t="s">
        <v>1</v>
      </c>
      <c r="D19531" t="s">
        <v>4</v>
      </c>
      <c r="E19531" t="s">
        <v>56</v>
      </c>
      <c r="F19531" t="s">
        <v>93</v>
      </c>
      <c r="G19531">
        <v>102</v>
      </c>
    </row>
    <row r="19532" spans="1:7" x14ac:dyDescent="0.25">
      <c r="A19532" t="str">
        <f t="shared" si="305"/>
        <v>WomenRecurveU14Vegas (Triple Face)</v>
      </c>
      <c r="B19532">
        <v>5</v>
      </c>
      <c r="C19532" t="s">
        <v>1</v>
      </c>
      <c r="D19532" t="s">
        <v>4</v>
      </c>
      <c r="E19532" t="s">
        <v>56</v>
      </c>
      <c r="F19532" t="s">
        <v>93</v>
      </c>
      <c r="G19532">
        <v>158</v>
      </c>
    </row>
    <row r="19533" spans="1:7" x14ac:dyDescent="0.25">
      <c r="A19533" t="str">
        <f t="shared" si="305"/>
        <v>WomenRecurveU14Vegas (Triple Face)</v>
      </c>
      <c r="B19533">
        <v>6</v>
      </c>
      <c r="C19533" t="s">
        <v>1</v>
      </c>
      <c r="D19533" t="s">
        <v>4</v>
      </c>
      <c r="E19533" t="s">
        <v>56</v>
      </c>
      <c r="F19533" t="s">
        <v>93</v>
      </c>
      <c r="G19533">
        <v>234</v>
      </c>
    </row>
    <row r="19534" spans="1:7" x14ac:dyDescent="0.25">
      <c r="A19534" t="str">
        <f t="shared" si="305"/>
        <v>WomenRecurveU14Vegas (Triple Face)</v>
      </c>
      <c r="B19534">
        <v>7</v>
      </c>
      <c r="C19534" t="s">
        <v>1</v>
      </c>
      <c r="D19534" t="s">
        <v>4</v>
      </c>
      <c r="E19534" t="s">
        <v>56</v>
      </c>
      <c r="F19534" t="s">
        <v>93</v>
      </c>
      <c r="G19534">
        <v>326</v>
      </c>
    </row>
    <row r="19535" spans="1:7" x14ac:dyDescent="0.25">
      <c r="A19535" t="str">
        <f t="shared" si="305"/>
        <v>WomenRecurveU14Vegas (Triple Face)</v>
      </c>
      <c r="B19535">
        <v>8</v>
      </c>
      <c r="C19535" t="s">
        <v>1</v>
      </c>
      <c r="D19535" t="s">
        <v>4</v>
      </c>
      <c r="E19535" t="s">
        <v>56</v>
      </c>
      <c r="F19535" t="s">
        <v>93</v>
      </c>
      <c r="G19535">
        <v>416</v>
      </c>
    </row>
    <row r="19536" spans="1:7" x14ac:dyDescent="0.25">
      <c r="A19536" t="str">
        <f t="shared" si="305"/>
        <v>WomenRecurveU14Vegas 300</v>
      </c>
      <c r="B19536">
        <v>1</v>
      </c>
      <c r="C19536" t="s">
        <v>1</v>
      </c>
      <c r="D19536" t="s">
        <v>4</v>
      </c>
      <c r="E19536" t="s">
        <v>56</v>
      </c>
      <c r="F19536" t="s">
        <v>152</v>
      </c>
      <c r="G19536">
        <v>23</v>
      </c>
    </row>
    <row r="19537" spans="1:7" x14ac:dyDescent="0.25">
      <c r="A19537" t="str">
        <f t="shared" si="305"/>
        <v>WomenRecurveU14Vegas 300</v>
      </c>
      <c r="B19537">
        <v>2</v>
      </c>
      <c r="C19537" t="s">
        <v>1</v>
      </c>
      <c r="D19537" t="s">
        <v>4</v>
      </c>
      <c r="E19537" t="s">
        <v>56</v>
      </c>
      <c r="F19537" t="s">
        <v>152</v>
      </c>
      <c r="G19537">
        <v>37</v>
      </c>
    </row>
    <row r="19538" spans="1:7" x14ac:dyDescent="0.25">
      <c r="A19538" t="str">
        <f t="shared" si="305"/>
        <v>WomenRecurveU14Vegas 300</v>
      </c>
      <c r="B19538">
        <v>3</v>
      </c>
      <c r="C19538" t="s">
        <v>1</v>
      </c>
      <c r="D19538" t="s">
        <v>4</v>
      </c>
      <c r="E19538" t="s">
        <v>56</v>
      </c>
      <c r="F19538" t="s">
        <v>152</v>
      </c>
      <c r="G19538">
        <v>57</v>
      </c>
    </row>
    <row r="19539" spans="1:7" x14ac:dyDescent="0.25">
      <c r="A19539" t="str">
        <f t="shared" si="305"/>
        <v>WomenRecurveU14Vegas 300</v>
      </c>
      <c r="B19539">
        <v>4</v>
      </c>
      <c r="C19539" t="s">
        <v>1</v>
      </c>
      <c r="D19539" t="s">
        <v>4</v>
      </c>
      <c r="E19539" t="s">
        <v>56</v>
      </c>
      <c r="F19539" t="s">
        <v>152</v>
      </c>
      <c r="G19539">
        <v>85</v>
      </c>
    </row>
    <row r="19540" spans="1:7" x14ac:dyDescent="0.25">
      <c r="A19540" t="str">
        <f t="shared" si="305"/>
        <v>WomenRecurveU14Vegas 300</v>
      </c>
      <c r="B19540">
        <v>5</v>
      </c>
      <c r="C19540" t="s">
        <v>1</v>
      </c>
      <c r="D19540" t="s">
        <v>4</v>
      </c>
      <c r="E19540" t="s">
        <v>56</v>
      </c>
      <c r="F19540" t="s">
        <v>152</v>
      </c>
      <c r="G19540">
        <v>121</v>
      </c>
    </row>
    <row r="19541" spans="1:7" x14ac:dyDescent="0.25">
      <c r="A19541" t="str">
        <f t="shared" si="305"/>
        <v>WomenRecurveU14Vegas 300</v>
      </c>
      <c r="B19541">
        <v>6</v>
      </c>
      <c r="C19541" t="s">
        <v>1</v>
      </c>
      <c r="D19541" t="s">
        <v>4</v>
      </c>
      <c r="E19541" t="s">
        <v>56</v>
      </c>
      <c r="F19541" t="s">
        <v>152</v>
      </c>
      <c r="G19541">
        <v>159</v>
      </c>
    </row>
    <row r="19542" spans="1:7" x14ac:dyDescent="0.25">
      <c r="A19542" t="str">
        <f t="shared" si="305"/>
        <v>WomenRecurveU14Vegas 300</v>
      </c>
      <c r="B19542">
        <v>7</v>
      </c>
      <c r="C19542" t="s">
        <v>1</v>
      </c>
      <c r="D19542" t="s">
        <v>4</v>
      </c>
      <c r="E19542" t="s">
        <v>56</v>
      </c>
      <c r="F19542" t="s">
        <v>152</v>
      </c>
      <c r="G19542">
        <v>195</v>
      </c>
    </row>
    <row r="19543" spans="1:7" x14ac:dyDescent="0.25">
      <c r="A19543" t="str">
        <f t="shared" si="305"/>
        <v>WomenRecurveU14Vegas 300</v>
      </c>
      <c r="B19543">
        <v>8</v>
      </c>
      <c r="C19543" t="s">
        <v>1</v>
      </c>
      <c r="D19543" t="s">
        <v>4</v>
      </c>
      <c r="E19543" t="s">
        <v>56</v>
      </c>
      <c r="F19543" t="s">
        <v>152</v>
      </c>
      <c r="G19543">
        <v>223</v>
      </c>
    </row>
    <row r="19544" spans="1:7" x14ac:dyDescent="0.25">
      <c r="A19544" t="str">
        <f t="shared" si="305"/>
        <v>WomenRecurveU14WA 18m</v>
      </c>
      <c r="B19544">
        <v>1</v>
      </c>
      <c r="C19544" t="s">
        <v>1</v>
      </c>
      <c r="D19544" t="s">
        <v>4</v>
      </c>
      <c r="E19544" t="s">
        <v>56</v>
      </c>
      <c r="F19544" t="s">
        <v>95</v>
      </c>
      <c r="G19544">
        <v>47</v>
      </c>
    </row>
    <row r="19545" spans="1:7" x14ac:dyDescent="0.25">
      <c r="A19545" t="str">
        <f t="shared" si="305"/>
        <v>WomenRecurveU14WA 18m</v>
      </c>
      <c r="B19545">
        <v>2</v>
      </c>
      <c r="C19545" t="s">
        <v>1</v>
      </c>
      <c r="D19545" t="s">
        <v>4</v>
      </c>
      <c r="E19545" t="s">
        <v>56</v>
      </c>
      <c r="F19545" t="s">
        <v>95</v>
      </c>
      <c r="G19545">
        <v>75</v>
      </c>
    </row>
    <row r="19546" spans="1:7" x14ac:dyDescent="0.25">
      <c r="A19546" t="str">
        <f t="shared" si="305"/>
        <v>WomenRecurveU14WA 18m</v>
      </c>
      <c r="B19546">
        <v>3</v>
      </c>
      <c r="C19546" t="s">
        <v>1</v>
      </c>
      <c r="D19546" t="s">
        <v>4</v>
      </c>
      <c r="E19546" t="s">
        <v>56</v>
      </c>
      <c r="F19546" t="s">
        <v>95</v>
      </c>
      <c r="G19546">
        <v>117</v>
      </c>
    </row>
    <row r="19547" spans="1:7" x14ac:dyDescent="0.25">
      <c r="A19547" t="str">
        <f t="shared" si="305"/>
        <v>WomenRecurveU14WA 18m</v>
      </c>
      <c r="B19547">
        <v>4</v>
      </c>
      <c r="C19547" t="s">
        <v>1</v>
      </c>
      <c r="D19547" t="s">
        <v>4</v>
      </c>
      <c r="E19547" t="s">
        <v>56</v>
      </c>
      <c r="F19547" t="s">
        <v>95</v>
      </c>
      <c r="G19547">
        <v>174</v>
      </c>
    </row>
    <row r="19548" spans="1:7" x14ac:dyDescent="0.25">
      <c r="A19548" t="str">
        <f t="shared" si="305"/>
        <v>WomenRecurveU14WA 18m</v>
      </c>
      <c r="B19548">
        <v>5</v>
      </c>
      <c r="C19548" t="s">
        <v>1</v>
      </c>
      <c r="D19548" t="s">
        <v>4</v>
      </c>
      <c r="E19548" t="s">
        <v>56</v>
      </c>
      <c r="F19548" t="s">
        <v>95</v>
      </c>
      <c r="G19548">
        <v>246</v>
      </c>
    </row>
    <row r="19549" spans="1:7" x14ac:dyDescent="0.25">
      <c r="A19549" t="str">
        <f t="shared" si="305"/>
        <v>WomenRecurveU14WA 18m</v>
      </c>
      <c r="B19549">
        <v>6</v>
      </c>
      <c r="C19549" t="s">
        <v>1</v>
      </c>
      <c r="D19549" t="s">
        <v>4</v>
      </c>
      <c r="E19549" t="s">
        <v>56</v>
      </c>
      <c r="F19549" t="s">
        <v>95</v>
      </c>
      <c r="G19549">
        <v>323</v>
      </c>
    </row>
    <row r="19550" spans="1:7" x14ac:dyDescent="0.25">
      <c r="A19550" t="str">
        <f t="shared" si="305"/>
        <v>WomenRecurveU14WA 18m</v>
      </c>
      <c r="B19550">
        <v>7</v>
      </c>
      <c r="C19550" t="s">
        <v>1</v>
      </c>
      <c r="D19550" t="s">
        <v>4</v>
      </c>
      <c r="E19550" t="s">
        <v>56</v>
      </c>
      <c r="F19550" t="s">
        <v>95</v>
      </c>
      <c r="G19550">
        <v>393</v>
      </c>
    </row>
    <row r="19551" spans="1:7" x14ac:dyDescent="0.25">
      <c r="A19551" t="str">
        <f t="shared" si="305"/>
        <v>WomenRecurveU14WA 18m</v>
      </c>
      <c r="B19551">
        <v>8</v>
      </c>
      <c r="C19551" t="s">
        <v>1</v>
      </c>
      <c r="D19551" t="s">
        <v>4</v>
      </c>
      <c r="E19551" t="s">
        <v>56</v>
      </c>
      <c r="F19551" t="s">
        <v>95</v>
      </c>
      <c r="G19551">
        <v>450</v>
      </c>
    </row>
    <row r="19552" spans="1:7" x14ac:dyDescent="0.25">
      <c r="A19552" t="str">
        <f t="shared" si="305"/>
        <v>WomenRecurveU14WA 25m</v>
      </c>
      <c r="B19552">
        <v>1</v>
      </c>
      <c r="C19552" t="s">
        <v>1</v>
      </c>
      <c r="D19552" t="s">
        <v>4</v>
      </c>
      <c r="E19552" t="s">
        <v>56</v>
      </c>
      <c r="F19552" t="s">
        <v>96</v>
      </c>
      <c r="G19552">
        <v>51</v>
      </c>
    </row>
    <row r="19553" spans="1:7" x14ac:dyDescent="0.25">
      <c r="A19553" t="str">
        <f t="shared" si="305"/>
        <v>WomenRecurveU14WA 25m</v>
      </c>
      <c r="B19553">
        <v>2</v>
      </c>
      <c r="C19553" t="s">
        <v>1</v>
      </c>
      <c r="D19553" t="s">
        <v>4</v>
      </c>
      <c r="E19553" t="s">
        <v>56</v>
      </c>
      <c r="F19553" t="s">
        <v>96</v>
      </c>
      <c r="G19553">
        <v>81</v>
      </c>
    </row>
    <row r="19554" spans="1:7" x14ac:dyDescent="0.25">
      <c r="A19554" t="str">
        <f t="shared" si="305"/>
        <v>WomenRecurveU14WA 25m</v>
      </c>
      <c r="B19554">
        <v>3</v>
      </c>
      <c r="C19554" t="s">
        <v>1</v>
      </c>
      <c r="D19554" t="s">
        <v>4</v>
      </c>
      <c r="E19554" t="s">
        <v>56</v>
      </c>
      <c r="F19554" t="s">
        <v>96</v>
      </c>
      <c r="G19554">
        <v>125</v>
      </c>
    </row>
    <row r="19555" spans="1:7" x14ac:dyDescent="0.25">
      <c r="A19555" t="str">
        <f t="shared" si="305"/>
        <v>WomenRecurveU14WA 25m</v>
      </c>
      <c r="B19555">
        <v>4</v>
      </c>
      <c r="C19555" t="s">
        <v>1</v>
      </c>
      <c r="D19555" t="s">
        <v>4</v>
      </c>
      <c r="E19555" t="s">
        <v>56</v>
      </c>
      <c r="F19555" t="s">
        <v>96</v>
      </c>
      <c r="G19555">
        <v>184</v>
      </c>
    </row>
    <row r="19556" spans="1:7" x14ac:dyDescent="0.25">
      <c r="A19556" t="str">
        <f t="shared" si="305"/>
        <v>WomenRecurveU14WA 25m</v>
      </c>
      <c r="B19556">
        <v>5</v>
      </c>
      <c r="C19556" t="s">
        <v>1</v>
      </c>
      <c r="D19556" t="s">
        <v>4</v>
      </c>
      <c r="E19556" t="s">
        <v>56</v>
      </c>
      <c r="F19556" t="s">
        <v>96</v>
      </c>
      <c r="G19556">
        <v>257</v>
      </c>
    </row>
    <row r="19557" spans="1:7" x14ac:dyDescent="0.25">
      <c r="A19557" t="str">
        <f t="shared" si="305"/>
        <v>WomenRecurveU14WA 25m</v>
      </c>
      <c r="B19557">
        <v>6</v>
      </c>
      <c r="C19557" t="s">
        <v>1</v>
      </c>
      <c r="D19557" t="s">
        <v>4</v>
      </c>
      <c r="E19557" t="s">
        <v>56</v>
      </c>
      <c r="F19557" t="s">
        <v>96</v>
      </c>
      <c r="G19557">
        <v>333</v>
      </c>
    </row>
    <row r="19558" spans="1:7" x14ac:dyDescent="0.25">
      <c r="A19558" t="str">
        <f t="shared" si="305"/>
        <v>WomenRecurveU14WA 25m</v>
      </c>
      <c r="B19558">
        <v>7</v>
      </c>
      <c r="C19558" t="s">
        <v>1</v>
      </c>
      <c r="D19558" t="s">
        <v>4</v>
      </c>
      <c r="E19558" t="s">
        <v>56</v>
      </c>
      <c r="F19558" t="s">
        <v>96</v>
      </c>
      <c r="G19558">
        <v>401</v>
      </c>
    </row>
    <row r="19559" spans="1:7" x14ac:dyDescent="0.25">
      <c r="A19559" t="str">
        <f t="shared" si="305"/>
        <v>WomenRecurveU14WA 25m</v>
      </c>
      <c r="B19559">
        <v>8</v>
      </c>
      <c r="C19559" t="s">
        <v>1</v>
      </c>
      <c r="D19559" t="s">
        <v>4</v>
      </c>
      <c r="E19559" t="s">
        <v>56</v>
      </c>
      <c r="F19559" t="s">
        <v>96</v>
      </c>
      <c r="G19559">
        <v>455</v>
      </c>
    </row>
    <row r="19560" spans="1:7" x14ac:dyDescent="0.25">
      <c r="A19560" t="str">
        <f t="shared" si="305"/>
        <v>WomenRecurveU12Bray I</v>
      </c>
      <c r="B19560">
        <v>1</v>
      </c>
      <c r="C19560" t="s">
        <v>1</v>
      </c>
      <c r="D19560" t="s">
        <v>4</v>
      </c>
      <c r="E19560" t="s">
        <v>57</v>
      </c>
      <c r="F19560" t="s">
        <v>81</v>
      </c>
      <c r="G19560">
        <v>15</v>
      </c>
    </row>
    <row r="19561" spans="1:7" x14ac:dyDescent="0.25">
      <c r="A19561" t="str">
        <f t="shared" si="305"/>
        <v>WomenRecurveU12Bray I</v>
      </c>
      <c r="B19561">
        <v>2</v>
      </c>
      <c r="C19561" t="s">
        <v>1</v>
      </c>
      <c r="D19561" t="s">
        <v>4</v>
      </c>
      <c r="E19561" t="s">
        <v>57</v>
      </c>
      <c r="F19561" t="s">
        <v>81</v>
      </c>
      <c r="G19561">
        <v>25</v>
      </c>
    </row>
    <row r="19562" spans="1:7" x14ac:dyDescent="0.25">
      <c r="A19562" t="str">
        <f t="shared" si="305"/>
        <v>WomenRecurveU12Bray I</v>
      </c>
      <c r="B19562">
        <v>3</v>
      </c>
      <c r="C19562" t="s">
        <v>1</v>
      </c>
      <c r="D19562" t="s">
        <v>4</v>
      </c>
      <c r="E19562" t="s">
        <v>57</v>
      </c>
      <c r="F19562" t="s">
        <v>81</v>
      </c>
      <c r="G19562">
        <v>39</v>
      </c>
    </row>
    <row r="19563" spans="1:7" x14ac:dyDescent="0.25">
      <c r="A19563" t="str">
        <f t="shared" si="305"/>
        <v>WomenRecurveU12Bray I</v>
      </c>
      <c r="B19563">
        <v>4</v>
      </c>
      <c r="C19563" t="s">
        <v>1</v>
      </c>
      <c r="D19563" t="s">
        <v>4</v>
      </c>
      <c r="E19563" t="s">
        <v>57</v>
      </c>
      <c r="F19563" t="s">
        <v>81</v>
      </c>
      <c r="G19563">
        <v>60</v>
      </c>
    </row>
    <row r="19564" spans="1:7" x14ac:dyDescent="0.25">
      <c r="A19564" t="str">
        <f t="shared" si="305"/>
        <v>WomenRecurveU12Bray I</v>
      </c>
      <c r="B19564">
        <v>5</v>
      </c>
      <c r="C19564" t="s">
        <v>1</v>
      </c>
      <c r="D19564" t="s">
        <v>4</v>
      </c>
      <c r="E19564" t="s">
        <v>57</v>
      </c>
      <c r="F19564" t="s">
        <v>81</v>
      </c>
      <c r="G19564">
        <v>90</v>
      </c>
    </row>
    <row r="19565" spans="1:7" x14ac:dyDescent="0.25">
      <c r="A19565" t="str">
        <f t="shared" si="305"/>
        <v>WomenRecurveU12Bray I</v>
      </c>
      <c r="B19565">
        <v>6</v>
      </c>
      <c r="C19565" t="s">
        <v>1</v>
      </c>
      <c r="D19565" t="s">
        <v>4</v>
      </c>
      <c r="E19565" t="s">
        <v>57</v>
      </c>
      <c r="F19565" t="s">
        <v>81</v>
      </c>
      <c r="G19565">
        <v>126</v>
      </c>
    </row>
    <row r="19566" spans="1:7" x14ac:dyDescent="0.25">
      <c r="A19566" t="str">
        <f t="shared" si="305"/>
        <v>WomenRecurveU12Bray I</v>
      </c>
      <c r="B19566">
        <v>7</v>
      </c>
      <c r="C19566" t="s">
        <v>1</v>
      </c>
      <c r="D19566" t="s">
        <v>4</v>
      </c>
      <c r="E19566" t="s">
        <v>57</v>
      </c>
      <c r="F19566" t="s">
        <v>81</v>
      </c>
      <c r="G19566">
        <v>164</v>
      </c>
    </row>
    <row r="19567" spans="1:7" x14ac:dyDescent="0.25">
      <c r="A19567" t="str">
        <f t="shared" si="305"/>
        <v>WomenRecurveU12Bray I</v>
      </c>
      <c r="B19567">
        <v>8</v>
      </c>
      <c r="C19567" t="s">
        <v>1</v>
      </c>
      <c r="D19567" t="s">
        <v>4</v>
      </c>
      <c r="E19567" t="s">
        <v>57</v>
      </c>
      <c r="F19567" t="s">
        <v>81</v>
      </c>
      <c r="G19567">
        <v>199</v>
      </c>
    </row>
    <row r="19568" spans="1:7" x14ac:dyDescent="0.25">
      <c r="A19568" t="str">
        <f t="shared" si="305"/>
        <v>WomenRecurveU12Bray II</v>
      </c>
      <c r="B19568">
        <v>1</v>
      </c>
      <c r="C19568" t="s">
        <v>1</v>
      </c>
      <c r="D19568" t="s">
        <v>4</v>
      </c>
      <c r="E19568" t="s">
        <v>57</v>
      </c>
      <c r="F19568" t="s">
        <v>82</v>
      </c>
      <c r="G19568">
        <v>20</v>
      </c>
    </row>
    <row r="19569" spans="1:7" x14ac:dyDescent="0.25">
      <c r="A19569" t="str">
        <f t="shared" si="305"/>
        <v>WomenRecurveU12Bray II</v>
      </c>
      <c r="B19569">
        <v>2</v>
      </c>
      <c r="C19569" t="s">
        <v>1</v>
      </c>
      <c r="D19569" t="s">
        <v>4</v>
      </c>
      <c r="E19569" t="s">
        <v>57</v>
      </c>
      <c r="F19569" t="s">
        <v>82</v>
      </c>
      <c r="G19569">
        <v>32</v>
      </c>
    </row>
    <row r="19570" spans="1:7" x14ac:dyDescent="0.25">
      <c r="A19570" t="str">
        <f t="shared" si="305"/>
        <v>WomenRecurveU12Bray II</v>
      </c>
      <c r="B19570">
        <v>3</v>
      </c>
      <c r="C19570" t="s">
        <v>1</v>
      </c>
      <c r="D19570" t="s">
        <v>4</v>
      </c>
      <c r="E19570" t="s">
        <v>57</v>
      </c>
      <c r="F19570" t="s">
        <v>82</v>
      </c>
      <c r="G19570">
        <v>51</v>
      </c>
    </row>
    <row r="19571" spans="1:7" x14ac:dyDescent="0.25">
      <c r="A19571" t="str">
        <f t="shared" si="305"/>
        <v>WomenRecurveU12Bray II</v>
      </c>
      <c r="B19571">
        <v>4</v>
      </c>
      <c r="C19571" t="s">
        <v>1</v>
      </c>
      <c r="D19571" t="s">
        <v>4</v>
      </c>
      <c r="E19571" t="s">
        <v>57</v>
      </c>
      <c r="F19571" t="s">
        <v>82</v>
      </c>
      <c r="G19571">
        <v>77</v>
      </c>
    </row>
    <row r="19572" spans="1:7" x14ac:dyDescent="0.25">
      <c r="A19572" t="str">
        <f t="shared" si="305"/>
        <v>WomenRecurveU12Bray II</v>
      </c>
      <c r="B19572">
        <v>5</v>
      </c>
      <c r="C19572" t="s">
        <v>1</v>
      </c>
      <c r="D19572" t="s">
        <v>4</v>
      </c>
      <c r="E19572" t="s">
        <v>57</v>
      </c>
      <c r="F19572" t="s">
        <v>82</v>
      </c>
      <c r="G19572">
        <v>110</v>
      </c>
    </row>
    <row r="19573" spans="1:7" x14ac:dyDescent="0.25">
      <c r="A19573" t="str">
        <f t="shared" si="305"/>
        <v>WomenRecurveU12Bray II</v>
      </c>
      <c r="B19573">
        <v>6</v>
      </c>
      <c r="C19573" t="s">
        <v>1</v>
      </c>
      <c r="D19573" t="s">
        <v>4</v>
      </c>
      <c r="E19573" t="s">
        <v>57</v>
      </c>
      <c r="F19573" t="s">
        <v>82</v>
      </c>
      <c r="G19573">
        <v>148</v>
      </c>
    </row>
    <row r="19574" spans="1:7" x14ac:dyDescent="0.25">
      <c r="A19574" t="str">
        <f t="shared" si="305"/>
        <v>WomenRecurveU12Bray II</v>
      </c>
      <c r="B19574">
        <v>7</v>
      </c>
      <c r="C19574" t="s">
        <v>1</v>
      </c>
      <c r="D19574" t="s">
        <v>4</v>
      </c>
      <c r="E19574" t="s">
        <v>57</v>
      </c>
      <c r="F19574" t="s">
        <v>82</v>
      </c>
      <c r="G19574">
        <v>185</v>
      </c>
    </row>
    <row r="19575" spans="1:7" x14ac:dyDescent="0.25">
      <c r="A19575" t="str">
        <f t="shared" si="305"/>
        <v>WomenRecurveU12Bray II</v>
      </c>
      <c r="B19575">
        <v>8</v>
      </c>
      <c r="C19575" t="s">
        <v>1</v>
      </c>
      <c r="D19575" t="s">
        <v>4</v>
      </c>
      <c r="E19575" t="s">
        <v>57</v>
      </c>
      <c r="F19575" t="s">
        <v>82</v>
      </c>
      <c r="G19575">
        <v>215</v>
      </c>
    </row>
    <row r="19576" spans="1:7" x14ac:dyDescent="0.25">
      <c r="A19576" t="str">
        <f t="shared" si="305"/>
        <v>WomenRecurveU12Portsmouth</v>
      </c>
      <c r="B19576">
        <v>1</v>
      </c>
      <c r="C19576" t="s">
        <v>1</v>
      </c>
      <c r="D19576" t="s">
        <v>4</v>
      </c>
      <c r="E19576" t="s">
        <v>57</v>
      </c>
      <c r="F19576" t="s">
        <v>84</v>
      </c>
      <c r="G19576">
        <v>62</v>
      </c>
    </row>
    <row r="19577" spans="1:7" x14ac:dyDescent="0.25">
      <c r="A19577" t="str">
        <f t="shared" si="305"/>
        <v>WomenRecurveU12Portsmouth</v>
      </c>
      <c r="B19577">
        <v>2</v>
      </c>
      <c r="C19577" t="s">
        <v>1</v>
      </c>
      <c r="D19577" t="s">
        <v>4</v>
      </c>
      <c r="E19577" t="s">
        <v>57</v>
      </c>
      <c r="F19577" t="s">
        <v>84</v>
      </c>
      <c r="G19577">
        <v>98</v>
      </c>
    </row>
    <row r="19578" spans="1:7" x14ac:dyDescent="0.25">
      <c r="A19578" t="str">
        <f t="shared" si="305"/>
        <v>WomenRecurveU12Portsmouth</v>
      </c>
      <c r="B19578">
        <v>3</v>
      </c>
      <c r="C19578" t="s">
        <v>1</v>
      </c>
      <c r="D19578" t="s">
        <v>4</v>
      </c>
      <c r="E19578" t="s">
        <v>57</v>
      </c>
      <c r="F19578" t="s">
        <v>84</v>
      </c>
      <c r="G19578">
        <v>149</v>
      </c>
    </row>
    <row r="19579" spans="1:7" x14ac:dyDescent="0.25">
      <c r="A19579" t="str">
        <f t="shared" si="305"/>
        <v>WomenRecurveU12Portsmouth</v>
      </c>
      <c r="B19579">
        <v>4</v>
      </c>
      <c r="C19579" t="s">
        <v>1</v>
      </c>
      <c r="D19579" t="s">
        <v>4</v>
      </c>
      <c r="E19579" t="s">
        <v>57</v>
      </c>
      <c r="F19579" t="s">
        <v>84</v>
      </c>
      <c r="G19579">
        <v>215</v>
      </c>
    </row>
    <row r="19580" spans="1:7" x14ac:dyDescent="0.25">
      <c r="A19580" t="str">
        <f t="shared" si="305"/>
        <v>WomenRecurveU12Portsmouth</v>
      </c>
      <c r="B19580">
        <v>5</v>
      </c>
      <c r="C19580" t="s">
        <v>1</v>
      </c>
      <c r="D19580" t="s">
        <v>4</v>
      </c>
      <c r="E19580" t="s">
        <v>57</v>
      </c>
      <c r="F19580" t="s">
        <v>84</v>
      </c>
      <c r="G19580">
        <v>291</v>
      </c>
    </row>
    <row r="19581" spans="1:7" x14ac:dyDescent="0.25">
      <c r="A19581" t="str">
        <f t="shared" si="305"/>
        <v>WomenRecurveU12Portsmouth</v>
      </c>
      <c r="B19581">
        <v>6</v>
      </c>
      <c r="C19581" t="s">
        <v>1</v>
      </c>
      <c r="D19581" t="s">
        <v>4</v>
      </c>
      <c r="E19581" t="s">
        <v>57</v>
      </c>
      <c r="F19581" t="s">
        <v>84</v>
      </c>
      <c r="G19581">
        <v>364</v>
      </c>
    </row>
    <row r="19582" spans="1:7" x14ac:dyDescent="0.25">
      <c r="A19582" t="str">
        <f t="shared" si="305"/>
        <v>WomenRecurveU12Portsmouth</v>
      </c>
      <c r="B19582">
        <v>7</v>
      </c>
      <c r="C19582" t="s">
        <v>1</v>
      </c>
      <c r="D19582" t="s">
        <v>4</v>
      </c>
      <c r="E19582" t="s">
        <v>57</v>
      </c>
      <c r="F19582" t="s">
        <v>84</v>
      </c>
      <c r="G19582">
        <v>426</v>
      </c>
    </row>
    <row r="19583" spans="1:7" x14ac:dyDescent="0.25">
      <c r="A19583" t="str">
        <f t="shared" si="305"/>
        <v>WomenRecurveU12Portsmouth</v>
      </c>
      <c r="B19583">
        <v>8</v>
      </c>
      <c r="C19583" t="s">
        <v>1</v>
      </c>
      <c r="D19583" t="s">
        <v>4</v>
      </c>
      <c r="E19583" t="s">
        <v>57</v>
      </c>
      <c r="F19583" t="s">
        <v>84</v>
      </c>
      <c r="G19583">
        <v>475</v>
      </c>
    </row>
    <row r="19584" spans="1:7" x14ac:dyDescent="0.25">
      <c r="A19584" t="str">
        <f t="shared" si="305"/>
        <v>WomenRecurveU12Stafford</v>
      </c>
      <c r="B19584">
        <v>1</v>
      </c>
      <c r="C19584" t="s">
        <v>1</v>
      </c>
      <c r="D19584" t="s">
        <v>4</v>
      </c>
      <c r="E19584" t="s">
        <v>57</v>
      </c>
      <c r="F19584" t="s">
        <v>83</v>
      </c>
      <c r="G19584">
        <v>47</v>
      </c>
    </row>
    <row r="19585" spans="1:7" x14ac:dyDescent="0.25">
      <c r="A19585" t="str">
        <f t="shared" si="305"/>
        <v>WomenRecurveU12Stafford</v>
      </c>
      <c r="B19585">
        <v>2</v>
      </c>
      <c r="C19585" t="s">
        <v>1</v>
      </c>
      <c r="D19585" t="s">
        <v>4</v>
      </c>
      <c r="E19585" t="s">
        <v>57</v>
      </c>
      <c r="F19585" t="s">
        <v>83</v>
      </c>
      <c r="G19585">
        <v>75</v>
      </c>
    </row>
    <row r="19586" spans="1:7" x14ac:dyDescent="0.25">
      <c r="A19586" t="str">
        <f t="shared" ref="A19586:A19649" si="306">C19586&amp;D19586&amp;E19586&amp;F19586</f>
        <v>WomenRecurveU12Stafford</v>
      </c>
      <c r="B19586">
        <v>3</v>
      </c>
      <c r="C19586" t="s">
        <v>1</v>
      </c>
      <c r="D19586" t="s">
        <v>4</v>
      </c>
      <c r="E19586" t="s">
        <v>57</v>
      </c>
      <c r="F19586" t="s">
        <v>83</v>
      </c>
      <c r="G19586">
        <v>118</v>
      </c>
    </row>
    <row r="19587" spans="1:7" x14ac:dyDescent="0.25">
      <c r="A19587" t="str">
        <f t="shared" si="306"/>
        <v>WomenRecurveU12Stafford</v>
      </c>
      <c r="B19587">
        <v>4</v>
      </c>
      <c r="C19587" t="s">
        <v>1</v>
      </c>
      <c r="D19587" t="s">
        <v>4</v>
      </c>
      <c r="E19587" t="s">
        <v>57</v>
      </c>
      <c r="F19587" t="s">
        <v>83</v>
      </c>
      <c r="G19587">
        <v>179</v>
      </c>
    </row>
    <row r="19588" spans="1:7" x14ac:dyDescent="0.25">
      <c r="A19588" t="str">
        <f t="shared" si="306"/>
        <v>WomenRecurveU12Stafford</v>
      </c>
      <c r="B19588">
        <v>5</v>
      </c>
      <c r="C19588" t="s">
        <v>1</v>
      </c>
      <c r="D19588" t="s">
        <v>4</v>
      </c>
      <c r="E19588" t="s">
        <v>57</v>
      </c>
      <c r="F19588" t="s">
        <v>83</v>
      </c>
      <c r="G19588">
        <v>259</v>
      </c>
    </row>
    <row r="19589" spans="1:7" x14ac:dyDescent="0.25">
      <c r="A19589" t="str">
        <f t="shared" si="306"/>
        <v>WomenRecurveU12Stafford</v>
      </c>
      <c r="B19589">
        <v>6</v>
      </c>
      <c r="C19589" t="s">
        <v>1</v>
      </c>
      <c r="D19589" t="s">
        <v>4</v>
      </c>
      <c r="E19589" t="s">
        <v>57</v>
      </c>
      <c r="F19589" t="s">
        <v>83</v>
      </c>
      <c r="G19589">
        <v>349</v>
      </c>
    </row>
    <row r="19590" spans="1:7" x14ac:dyDescent="0.25">
      <c r="A19590" t="str">
        <f t="shared" si="306"/>
        <v>WomenRecurveU12Stafford</v>
      </c>
      <c r="B19590">
        <v>7</v>
      </c>
      <c r="C19590" t="s">
        <v>1</v>
      </c>
      <c r="D19590" t="s">
        <v>4</v>
      </c>
      <c r="E19590" t="s">
        <v>57</v>
      </c>
      <c r="F19590" t="s">
        <v>83</v>
      </c>
      <c r="G19590">
        <v>437</v>
      </c>
    </row>
    <row r="19591" spans="1:7" x14ac:dyDescent="0.25">
      <c r="A19591" t="str">
        <f t="shared" si="306"/>
        <v>WomenRecurveU12Stafford</v>
      </c>
      <c r="B19591">
        <v>8</v>
      </c>
      <c r="C19591" t="s">
        <v>1</v>
      </c>
      <c r="D19591" t="s">
        <v>4</v>
      </c>
      <c r="E19591" t="s">
        <v>57</v>
      </c>
      <c r="F19591" t="s">
        <v>83</v>
      </c>
      <c r="G19591">
        <v>511</v>
      </c>
    </row>
    <row r="19592" spans="1:7" x14ac:dyDescent="0.25">
      <c r="A19592" t="str">
        <f t="shared" si="306"/>
        <v>WomenRecurveU12Worcester</v>
      </c>
      <c r="B19592">
        <v>1</v>
      </c>
      <c r="C19592" t="s">
        <v>1</v>
      </c>
      <c r="D19592" t="s">
        <v>4</v>
      </c>
      <c r="E19592" t="s">
        <v>57</v>
      </c>
      <c r="F19592" t="s">
        <v>91</v>
      </c>
      <c r="G19592">
        <v>18</v>
      </c>
    </row>
    <row r="19593" spans="1:7" x14ac:dyDescent="0.25">
      <c r="A19593" t="str">
        <f t="shared" si="306"/>
        <v>WomenRecurveU12Worcester</v>
      </c>
      <c r="B19593">
        <v>2</v>
      </c>
      <c r="C19593" t="s">
        <v>1</v>
      </c>
      <c r="D19593" t="s">
        <v>4</v>
      </c>
      <c r="E19593" t="s">
        <v>57</v>
      </c>
      <c r="F19593" t="s">
        <v>91</v>
      </c>
      <c r="G19593">
        <v>29</v>
      </c>
    </row>
    <row r="19594" spans="1:7" x14ac:dyDescent="0.25">
      <c r="A19594" t="str">
        <f t="shared" si="306"/>
        <v>WomenRecurveU12Worcester</v>
      </c>
      <c r="B19594">
        <v>3</v>
      </c>
      <c r="C19594" t="s">
        <v>1</v>
      </c>
      <c r="D19594" t="s">
        <v>4</v>
      </c>
      <c r="E19594" t="s">
        <v>57</v>
      </c>
      <c r="F19594" t="s">
        <v>91</v>
      </c>
      <c r="G19594">
        <v>45</v>
      </c>
    </row>
    <row r="19595" spans="1:7" x14ac:dyDescent="0.25">
      <c r="A19595" t="str">
        <f t="shared" si="306"/>
        <v>WomenRecurveU12Worcester</v>
      </c>
      <c r="B19595">
        <v>4</v>
      </c>
      <c r="C19595" t="s">
        <v>1</v>
      </c>
      <c r="D19595" t="s">
        <v>4</v>
      </c>
      <c r="E19595" t="s">
        <v>57</v>
      </c>
      <c r="F19595" t="s">
        <v>91</v>
      </c>
      <c r="G19595">
        <v>69</v>
      </c>
    </row>
    <row r="19596" spans="1:7" x14ac:dyDescent="0.25">
      <c r="A19596" t="str">
        <f t="shared" si="306"/>
        <v>WomenRecurveU12Worcester</v>
      </c>
      <c r="B19596">
        <v>5</v>
      </c>
      <c r="C19596" t="s">
        <v>1</v>
      </c>
      <c r="D19596" t="s">
        <v>4</v>
      </c>
      <c r="E19596" t="s">
        <v>57</v>
      </c>
      <c r="F19596" t="s">
        <v>91</v>
      </c>
      <c r="G19596">
        <v>102</v>
      </c>
    </row>
    <row r="19597" spans="1:7" x14ac:dyDescent="0.25">
      <c r="A19597" t="str">
        <f t="shared" si="306"/>
        <v>WomenRecurveU12Worcester</v>
      </c>
      <c r="B19597">
        <v>6</v>
      </c>
      <c r="C19597" t="s">
        <v>1</v>
      </c>
      <c r="D19597" t="s">
        <v>4</v>
      </c>
      <c r="E19597" t="s">
        <v>57</v>
      </c>
      <c r="F19597" t="s">
        <v>91</v>
      </c>
      <c r="G19597">
        <v>141</v>
      </c>
    </row>
    <row r="19598" spans="1:7" x14ac:dyDescent="0.25">
      <c r="A19598" t="str">
        <f t="shared" si="306"/>
        <v>WomenRecurveU12Worcester</v>
      </c>
      <c r="B19598">
        <v>7</v>
      </c>
      <c r="C19598" t="s">
        <v>1</v>
      </c>
      <c r="D19598" t="s">
        <v>4</v>
      </c>
      <c r="E19598" t="s">
        <v>57</v>
      </c>
      <c r="F19598" t="s">
        <v>91</v>
      </c>
      <c r="G19598">
        <v>181</v>
      </c>
    </row>
    <row r="19599" spans="1:7" x14ac:dyDescent="0.25">
      <c r="A19599" t="str">
        <f t="shared" si="306"/>
        <v>WomenRecurveU12Worcester</v>
      </c>
      <c r="B19599">
        <v>8</v>
      </c>
      <c r="C19599" t="s">
        <v>1</v>
      </c>
      <c r="D19599" t="s">
        <v>4</v>
      </c>
      <c r="E19599" t="s">
        <v>57</v>
      </c>
      <c r="F19599" t="s">
        <v>91</v>
      </c>
      <c r="G19599">
        <v>215</v>
      </c>
    </row>
    <row r="19600" spans="1:7" x14ac:dyDescent="0.25">
      <c r="A19600" t="str">
        <f t="shared" si="306"/>
        <v>WomenRecurveU12Vegas (Triple Face)</v>
      </c>
      <c r="B19600">
        <v>1</v>
      </c>
      <c r="C19600" t="s">
        <v>1</v>
      </c>
      <c r="D19600" t="s">
        <v>4</v>
      </c>
      <c r="E19600" t="s">
        <v>57</v>
      </c>
      <c r="F19600" t="s">
        <v>93</v>
      </c>
      <c r="G19600">
        <v>16</v>
      </c>
    </row>
    <row r="19601" spans="1:7" x14ac:dyDescent="0.25">
      <c r="A19601" t="str">
        <f t="shared" si="306"/>
        <v>WomenRecurveU12Vegas (Triple Face)</v>
      </c>
      <c r="B19601">
        <v>2</v>
      </c>
      <c r="C19601" t="s">
        <v>1</v>
      </c>
      <c r="D19601" t="s">
        <v>4</v>
      </c>
      <c r="E19601" t="s">
        <v>57</v>
      </c>
      <c r="F19601" t="s">
        <v>93</v>
      </c>
      <c r="G19601">
        <v>26</v>
      </c>
    </row>
    <row r="19602" spans="1:7" x14ac:dyDescent="0.25">
      <c r="A19602" t="str">
        <f t="shared" si="306"/>
        <v>WomenRecurveU12Vegas (Triple Face)</v>
      </c>
      <c r="B19602">
        <v>3</v>
      </c>
      <c r="C19602" t="s">
        <v>1</v>
      </c>
      <c r="D19602" t="s">
        <v>4</v>
      </c>
      <c r="E19602" t="s">
        <v>57</v>
      </c>
      <c r="F19602" t="s">
        <v>93</v>
      </c>
      <c r="G19602">
        <v>42</v>
      </c>
    </row>
    <row r="19603" spans="1:7" x14ac:dyDescent="0.25">
      <c r="A19603" t="str">
        <f t="shared" si="306"/>
        <v>WomenRecurveU12Vegas (Triple Face)</v>
      </c>
      <c r="B19603">
        <v>4</v>
      </c>
      <c r="C19603" t="s">
        <v>1</v>
      </c>
      <c r="D19603" t="s">
        <v>4</v>
      </c>
      <c r="E19603" t="s">
        <v>57</v>
      </c>
      <c r="F19603" t="s">
        <v>93</v>
      </c>
      <c r="G19603">
        <v>68</v>
      </c>
    </row>
    <row r="19604" spans="1:7" x14ac:dyDescent="0.25">
      <c r="A19604" t="str">
        <f t="shared" si="306"/>
        <v>WomenRecurveU12Vegas (Triple Face)</v>
      </c>
      <c r="B19604">
        <v>5</v>
      </c>
      <c r="C19604" t="s">
        <v>1</v>
      </c>
      <c r="D19604" t="s">
        <v>4</v>
      </c>
      <c r="E19604" t="s">
        <v>57</v>
      </c>
      <c r="F19604" t="s">
        <v>93</v>
      </c>
      <c r="G19604">
        <v>108</v>
      </c>
    </row>
    <row r="19605" spans="1:7" x14ac:dyDescent="0.25">
      <c r="A19605" t="str">
        <f t="shared" si="306"/>
        <v>WomenRecurveU12Vegas (Triple Face)</v>
      </c>
      <c r="B19605">
        <v>6</v>
      </c>
      <c r="C19605" t="s">
        <v>1</v>
      </c>
      <c r="D19605" t="s">
        <v>4</v>
      </c>
      <c r="E19605" t="s">
        <v>57</v>
      </c>
      <c r="F19605" t="s">
        <v>93</v>
      </c>
      <c r="G19605">
        <v>167</v>
      </c>
    </row>
    <row r="19606" spans="1:7" x14ac:dyDescent="0.25">
      <c r="A19606" t="str">
        <f t="shared" si="306"/>
        <v>WomenRecurveU12Vegas (Triple Face)</v>
      </c>
      <c r="B19606">
        <v>7</v>
      </c>
      <c r="C19606" t="s">
        <v>1</v>
      </c>
      <c r="D19606" t="s">
        <v>4</v>
      </c>
      <c r="E19606" t="s">
        <v>57</v>
      </c>
      <c r="F19606" t="s">
        <v>93</v>
      </c>
      <c r="G19606">
        <v>246</v>
      </c>
    </row>
    <row r="19607" spans="1:7" x14ac:dyDescent="0.25">
      <c r="A19607" t="str">
        <f t="shared" si="306"/>
        <v>WomenRecurveU12Vegas (Triple Face)</v>
      </c>
      <c r="B19607">
        <v>8</v>
      </c>
      <c r="C19607" t="s">
        <v>1</v>
      </c>
      <c r="D19607" t="s">
        <v>4</v>
      </c>
      <c r="E19607" t="s">
        <v>57</v>
      </c>
      <c r="F19607" t="s">
        <v>93</v>
      </c>
      <c r="G19607">
        <v>338</v>
      </c>
    </row>
    <row r="19608" spans="1:7" x14ac:dyDescent="0.25">
      <c r="A19608" t="str">
        <f t="shared" si="306"/>
        <v>WomenRecurveU12Vegas 300</v>
      </c>
      <c r="B19608">
        <v>1</v>
      </c>
      <c r="C19608" t="s">
        <v>1</v>
      </c>
      <c r="D19608" t="s">
        <v>4</v>
      </c>
      <c r="E19608" t="s">
        <v>57</v>
      </c>
      <c r="F19608" t="s">
        <v>152</v>
      </c>
      <c r="G19608">
        <v>15</v>
      </c>
    </row>
    <row r="19609" spans="1:7" x14ac:dyDescent="0.25">
      <c r="A19609" t="str">
        <f t="shared" si="306"/>
        <v>WomenRecurveU12Vegas 300</v>
      </c>
      <c r="B19609">
        <v>2</v>
      </c>
      <c r="C19609" t="s">
        <v>1</v>
      </c>
      <c r="D19609" t="s">
        <v>4</v>
      </c>
      <c r="E19609" t="s">
        <v>57</v>
      </c>
      <c r="F19609" t="s">
        <v>152</v>
      </c>
      <c r="G19609">
        <v>25</v>
      </c>
    </row>
    <row r="19610" spans="1:7" x14ac:dyDescent="0.25">
      <c r="A19610" t="str">
        <f t="shared" si="306"/>
        <v>WomenRecurveU12Vegas 300</v>
      </c>
      <c r="B19610">
        <v>3</v>
      </c>
      <c r="C19610" t="s">
        <v>1</v>
      </c>
      <c r="D19610" t="s">
        <v>4</v>
      </c>
      <c r="E19610" t="s">
        <v>57</v>
      </c>
      <c r="F19610" t="s">
        <v>152</v>
      </c>
      <c r="G19610">
        <v>39</v>
      </c>
    </row>
    <row r="19611" spans="1:7" x14ac:dyDescent="0.25">
      <c r="A19611" t="str">
        <f t="shared" si="306"/>
        <v>WomenRecurveU12Vegas 300</v>
      </c>
      <c r="B19611">
        <v>4</v>
      </c>
      <c r="C19611" t="s">
        <v>1</v>
      </c>
      <c r="D19611" t="s">
        <v>4</v>
      </c>
      <c r="E19611" t="s">
        <v>57</v>
      </c>
      <c r="F19611" t="s">
        <v>152</v>
      </c>
      <c r="G19611">
        <v>60</v>
      </c>
    </row>
    <row r="19612" spans="1:7" x14ac:dyDescent="0.25">
      <c r="A19612" t="str">
        <f t="shared" si="306"/>
        <v>WomenRecurveU12Vegas 300</v>
      </c>
      <c r="B19612">
        <v>5</v>
      </c>
      <c r="C19612" t="s">
        <v>1</v>
      </c>
      <c r="D19612" t="s">
        <v>4</v>
      </c>
      <c r="E19612" t="s">
        <v>57</v>
      </c>
      <c r="F19612" t="s">
        <v>152</v>
      </c>
      <c r="G19612">
        <v>90</v>
      </c>
    </row>
    <row r="19613" spans="1:7" x14ac:dyDescent="0.25">
      <c r="A19613" t="str">
        <f t="shared" si="306"/>
        <v>WomenRecurveU12Vegas 300</v>
      </c>
      <c r="B19613">
        <v>6</v>
      </c>
      <c r="C19613" t="s">
        <v>1</v>
      </c>
      <c r="D19613" t="s">
        <v>4</v>
      </c>
      <c r="E19613" t="s">
        <v>57</v>
      </c>
      <c r="F19613" t="s">
        <v>152</v>
      </c>
      <c r="G19613">
        <v>126</v>
      </c>
    </row>
    <row r="19614" spans="1:7" x14ac:dyDescent="0.25">
      <c r="A19614" t="str">
        <f t="shared" si="306"/>
        <v>WomenRecurveU12Vegas 300</v>
      </c>
      <c r="B19614">
        <v>7</v>
      </c>
      <c r="C19614" t="s">
        <v>1</v>
      </c>
      <c r="D19614" t="s">
        <v>4</v>
      </c>
      <c r="E19614" t="s">
        <v>57</v>
      </c>
      <c r="F19614" t="s">
        <v>152</v>
      </c>
      <c r="G19614">
        <v>164</v>
      </c>
    </row>
    <row r="19615" spans="1:7" x14ac:dyDescent="0.25">
      <c r="A19615" t="str">
        <f t="shared" si="306"/>
        <v>WomenRecurveU12Vegas 300</v>
      </c>
      <c r="B19615">
        <v>8</v>
      </c>
      <c r="C19615" t="s">
        <v>1</v>
      </c>
      <c r="D19615" t="s">
        <v>4</v>
      </c>
      <c r="E19615" t="s">
        <v>57</v>
      </c>
      <c r="F19615" t="s">
        <v>152</v>
      </c>
      <c r="G19615">
        <v>199</v>
      </c>
    </row>
    <row r="19616" spans="1:7" x14ac:dyDescent="0.25">
      <c r="A19616" t="str">
        <f t="shared" si="306"/>
        <v>WomenRecurveU12WA 18m</v>
      </c>
      <c r="B19616">
        <v>1</v>
      </c>
      <c r="C19616" t="s">
        <v>1</v>
      </c>
      <c r="D19616" t="s">
        <v>4</v>
      </c>
      <c r="E19616" t="s">
        <v>57</v>
      </c>
      <c r="F19616" t="s">
        <v>95</v>
      </c>
      <c r="G19616">
        <v>31</v>
      </c>
    </row>
    <row r="19617" spans="1:7" x14ac:dyDescent="0.25">
      <c r="A19617" t="str">
        <f t="shared" si="306"/>
        <v>WomenRecurveU12WA 18m</v>
      </c>
      <c r="B19617">
        <v>2</v>
      </c>
      <c r="C19617" t="s">
        <v>1</v>
      </c>
      <c r="D19617" t="s">
        <v>4</v>
      </c>
      <c r="E19617" t="s">
        <v>57</v>
      </c>
      <c r="F19617" t="s">
        <v>95</v>
      </c>
      <c r="G19617">
        <v>50</v>
      </c>
    </row>
    <row r="19618" spans="1:7" x14ac:dyDescent="0.25">
      <c r="A19618" t="str">
        <f t="shared" si="306"/>
        <v>WomenRecurveU12WA 18m</v>
      </c>
      <c r="B19618">
        <v>3</v>
      </c>
      <c r="C19618" t="s">
        <v>1</v>
      </c>
      <c r="D19618" t="s">
        <v>4</v>
      </c>
      <c r="E19618" t="s">
        <v>57</v>
      </c>
      <c r="F19618" t="s">
        <v>95</v>
      </c>
      <c r="G19618">
        <v>80</v>
      </c>
    </row>
    <row r="19619" spans="1:7" x14ac:dyDescent="0.25">
      <c r="A19619" t="str">
        <f t="shared" si="306"/>
        <v>WomenRecurveU12WA 18m</v>
      </c>
      <c r="B19619">
        <v>4</v>
      </c>
      <c r="C19619" t="s">
        <v>1</v>
      </c>
      <c r="D19619" t="s">
        <v>4</v>
      </c>
      <c r="E19619" t="s">
        <v>57</v>
      </c>
      <c r="F19619" t="s">
        <v>95</v>
      </c>
      <c r="G19619">
        <v>123</v>
      </c>
    </row>
    <row r="19620" spans="1:7" x14ac:dyDescent="0.25">
      <c r="A19620" t="str">
        <f t="shared" si="306"/>
        <v>WomenRecurveU12WA 18m</v>
      </c>
      <c r="B19620">
        <v>5</v>
      </c>
      <c r="C19620" t="s">
        <v>1</v>
      </c>
      <c r="D19620" t="s">
        <v>4</v>
      </c>
      <c r="E19620" t="s">
        <v>57</v>
      </c>
      <c r="F19620" t="s">
        <v>95</v>
      </c>
      <c r="G19620">
        <v>183</v>
      </c>
    </row>
    <row r="19621" spans="1:7" x14ac:dyDescent="0.25">
      <c r="A19621" t="str">
        <f t="shared" si="306"/>
        <v>WomenRecurveU12WA 18m</v>
      </c>
      <c r="B19621">
        <v>6</v>
      </c>
      <c r="C19621" t="s">
        <v>1</v>
      </c>
      <c r="D19621" t="s">
        <v>4</v>
      </c>
      <c r="E19621" t="s">
        <v>57</v>
      </c>
      <c r="F19621" t="s">
        <v>95</v>
      </c>
      <c r="G19621">
        <v>256</v>
      </c>
    </row>
    <row r="19622" spans="1:7" x14ac:dyDescent="0.25">
      <c r="A19622" t="str">
        <f t="shared" si="306"/>
        <v>WomenRecurveU12WA 18m</v>
      </c>
      <c r="B19622">
        <v>7</v>
      </c>
      <c r="C19622" t="s">
        <v>1</v>
      </c>
      <c r="D19622" t="s">
        <v>4</v>
      </c>
      <c r="E19622" t="s">
        <v>57</v>
      </c>
      <c r="F19622" t="s">
        <v>95</v>
      </c>
      <c r="G19622">
        <v>333</v>
      </c>
    </row>
    <row r="19623" spans="1:7" x14ac:dyDescent="0.25">
      <c r="A19623" t="str">
        <f t="shared" si="306"/>
        <v>WomenRecurveU12WA 18m</v>
      </c>
      <c r="B19623">
        <v>8</v>
      </c>
      <c r="C19623" t="s">
        <v>1</v>
      </c>
      <c r="D19623" t="s">
        <v>4</v>
      </c>
      <c r="E19623" t="s">
        <v>57</v>
      </c>
      <c r="F19623" t="s">
        <v>95</v>
      </c>
      <c r="G19623">
        <v>401</v>
      </c>
    </row>
    <row r="19624" spans="1:7" x14ac:dyDescent="0.25">
      <c r="A19624" t="str">
        <f t="shared" si="306"/>
        <v>WomenRecurveU12WA 25m</v>
      </c>
      <c r="B19624">
        <v>1</v>
      </c>
      <c r="C19624" t="s">
        <v>1</v>
      </c>
      <c r="D19624" t="s">
        <v>4</v>
      </c>
      <c r="E19624" t="s">
        <v>57</v>
      </c>
      <c r="F19624" t="s">
        <v>96</v>
      </c>
      <c r="G19624">
        <v>33</v>
      </c>
    </row>
    <row r="19625" spans="1:7" x14ac:dyDescent="0.25">
      <c r="A19625" t="str">
        <f t="shared" si="306"/>
        <v>WomenRecurveU12WA 25m</v>
      </c>
      <c r="B19625">
        <v>2</v>
      </c>
      <c r="C19625" t="s">
        <v>1</v>
      </c>
      <c r="D19625" t="s">
        <v>4</v>
      </c>
      <c r="E19625" t="s">
        <v>57</v>
      </c>
      <c r="F19625" t="s">
        <v>96</v>
      </c>
      <c r="G19625">
        <v>54</v>
      </c>
    </row>
    <row r="19626" spans="1:7" x14ac:dyDescent="0.25">
      <c r="A19626" t="str">
        <f t="shared" si="306"/>
        <v>WomenRecurveU12WA 25m</v>
      </c>
      <c r="B19626">
        <v>3</v>
      </c>
      <c r="C19626" t="s">
        <v>1</v>
      </c>
      <c r="D19626" t="s">
        <v>4</v>
      </c>
      <c r="E19626" t="s">
        <v>57</v>
      </c>
      <c r="F19626" t="s">
        <v>96</v>
      </c>
      <c r="G19626">
        <v>85</v>
      </c>
    </row>
    <row r="19627" spans="1:7" x14ac:dyDescent="0.25">
      <c r="A19627" t="str">
        <f t="shared" si="306"/>
        <v>WomenRecurveU12WA 25m</v>
      </c>
      <c r="B19627">
        <v>4</v>
      </c>
      <c r="C19627" t="s">
        <v>1</v>
      </c>
      <c r="D19627" t="s">
        <v>4</v>
      </c>
      <c r="E19627" t="s">
        <v>57</v>
      </c>
      <c r="F19627" t="s">
        <v>96</v>
      </c>
      <c r="G19627">
        <v>132</v>
      </c>
    </row>
    <row r="19628" spans="1:7" x14ac:dyDescent="0.25">
      <c r="A19628" t="str">
        <f t="shared" si="306"/>
        <v>WomenRecurveU12WA 25m</v>
      </c>
      <c r="B19628">
        <v>5</v>
      </c>
      <c r="C19628" t="s">
        <v>1</v>
      </c>
      <c r="D19628" t="s">
        <v>4</v>
      </c>
      <c r="E19628" t="s">
        <v>57</v>
      </c>
      <c r="F19628" t="s">
        <v>96</v>
      </c>
      <c r="G19628">
        <v>194</v>
      </c>
    </row>
    <row r="19629" spans="1:7" x14ac:dyDescent="0.25">
      <c r="A19629" t="str">
        <f t="shared" si="306"/>
        <v>WomenRecurveU12WA 25m</v>
      </c>
      <c r="B19629">
        <v>6</v>
      </c>
      <c r="C19629" t="s">
        <v>1</v>
      </c>
      <c r="D19629" t="s">
        <v>4</v>
      </c>
      <c r="E19629" t="s">
        <v>57</v>
      </c>
      <c r="F19629" t="s">
        <v>96</v>
      </c>
      <c r="G19629">
        <v>267</v>
      </c>
    </row>
    <row r="19630" spans="1:7" x14ac:dyDescent="0.25">
      <c r="A19630" t="str">
        <f t="shared" si="306"/>
        <v>WomenRecurveU12WA 25m</v>
      </c>
      <c r="B19630">
        <v>7</v>
      </c>
      <c r="C19630" t="s">
        <v>1</v>
      </c>
      <c r="D19630" t="s">
        <v>4</v>
      </c>
      <c r="E19630" t="s">
        <v>57</v>
      </c>
      <c r="F19630" t="s">
        <v>96</v>
      </c>
      <c r="G19630">
        <v>343</v>
      </c>
    </row>
    <row r="19631" spans="1:7" x14ac:dyDescent="0.25">
      <c r="A19631" t="str">
        <f t="shared" si="306"/>
        <v>WomenRecurveU12WA 25m</v>
      </c>
      <c r="B19631">
        <v>8</v>
      </c>
      <c r="C19631" t="s">
        <v>1</v>
      </c>
      <c r="D19631" t="s">
        <v>4</v>
      </c>
      <c r="E19631" t="s">
        <v>57</v>
      </c>
      <c r="F19631" t="s">
        <v>96</v>
      </c>
      <c r="G19631">
        <v>409</v>
      </c>
    </row>
    <row r="19632" spans="1:7" x14ac:dyDescent="0.25">
      <c r="A19632" t="str">
        <f t="shared" si="306"/>
        <v>MenCompound50+Bray I Compound</v>
      </c>
      <c r="B19632">
        <v>1</v>
      </c>
      <c r="C19632" t="s">
        <v>0</v>
      </c>
      <c r="D19632" t="s">
        <v>58</v>
      </c>
      <c r="E19632" t="s">
        <v>6</v>
      </c>
      <c r="F19632" t="s">
        <v>88</v>
      </c>
      <c r="G19632">
        <v>173</v>
      </c>
    </row>
    <row r="19633" spans="1:7" x14ac:dyDescent="0.25">
      <c r="A19633" t="str">
        <f t="shared" si="306"/>
        <v>MenCompound50+Bray I Compound</v>
      </c>
      <c r="B19633">
        <v>2</v>
      </c>
      <c r="C19633" t="s">
        <v>0</v>
      </c>
      <c r="D19633" t="s">
        <v>58</v>
      </c>
      <c r="E19633" t="s">
        <v>6</v>
      </c>
      <c r="F19633" t="s">
        <v>88</v>
      </c>
      <c r="G19633">
        <v>207</v>
      </c>
    </row>
    <row r="19634" spans="1:7" x14ac:dyDescent="0.25">
      <c r="A19634" t="str">
        <f t="shared" si="306"/>
        <v>MenCompound50+Bray I Compound</v>
      </c>
      <c r="B19634">
        <v>3</v>
      </c>
      <c r="C19634" t="s">
        <v>0</v>
      </c>
      <c r="D19634" t="s">
        <v>58</v>
      </c>
      <c r="E19634" t="s">
        <v>6</v>
      </c>
      <c r="F19634" t="s">
        <v>88</v>
      </c>
      <c r="G19634">
        <v>234</v>
      </c>
    </row>
    <row r="19635" spans="1:7" x14ac:dyDescent="0.25">
      <c r="A19635" t="str">
        <f t="shared" si="306"/>
        <v>MenCompound50+Bray I Compound</v>
      </c>
      <c r="B19635">
        <v>4</v>
      </c>
      <c r="C19635" t="s">
        <v>0</v>
      </c>
      <c r="D19635" t="s">
        <v>58</v>
      </c>
      <c r="E19635" t="s">
        <v>6</v>
      </c>
      <c r="F19635" t="s">
        <v>88</v>
      </c>
      <c r="G19635">
        <v>253</v>
      </c>
    </row>
    <row r="19636" spans="1:7" x14ac:dyDescent="0.25">
      <c r="A19636" t="str">
        <f t="shared" si="306"/>
        <v>MenCompound50+Bray I Compound</v>
      </c>
      <c r="B19636">
        <v>5</v>
      </c>
      <c r="C19636" t="s">
        <v>0</v>
      </c>
      <c r="D19636" t="s">
        <v>58</v>
      </c>
      <c r="E19636" t="s">
        <v>6</v>
      </c>
      <c r="F19636" t="s">
        <v>88</v>
      </c>
      <c r="G19636">
        <v>266</v>
      </c>
    </row>
    <row r="19637" spans="1:7" x14ac:dyDescent="0.25">
      <c r="A19637" t="str">
        <f t="shared" si="306"/>
        <v>MenCompound50+Bray I Compound</v>
      </c>
      <c r="B19637">
        <v>6</v>
      </c>
      <c r="C19637" t="s">
        <v>0</v>
      </c>
      <c r="D19637" t="s">
        <v>58</v>
      </c>
      <c r="E19637" t="s">
        <v>6</v>
      </c>
      <c r="F19637" t="s">
        <v>88</v>
      </c>
      <c r="G19637">
        <v>275</v>
      </c>
    </row>
    <row r="19638" spans="1:7" x14ac:dyDescent="0.25">
      <c r="A19638" t="str">
        <f t="shared" si="306"/>
        <v>MenCompound50+Bray I Compound</v>
      </c>
      <c r="B19638">
        <v>7</v>
      </c>
      <c r="C19638" t="s">
        <v>0</v>
      </c>
      <c r="D19638" t="s">
        <v>58</v>
      </c>
      <c r="E19638" t="s">
        <v>6</v>
      </c>
      <c r="F19638" t="s">
        <v>88</v>
      </c>
      <c r="G19638">
        <v>281</v>
      </c>
    </row>
    <row r="19639" spans="1:7" x14ac:dyDescent="0.25">
      <c r="A19639" t="str">
        <f t="shared" si="306"/>
        <v>MenCompound50+Bray I Compound</v>
      </c>
      <c r="B19639">
        <v>8</v>
      </c>
      <c r="C19639" t="s">
        <v>0</v>
      </c>
      <c r="D19639" t="s">
        <v>58</v>
      </c>
      <c r="E19639" t="s">
        <v>6</v>
      </c>
      <c r="F19639" t="s">
        <v>88</v>
      </c>
      <c r="G19639">
        <v>287</v>
      </c>
    </row>
    <row r="19640" spans="1:7" x14ac:dyDescent="0.25">
      <c r="A19640" t="str">
        <f t="shared" si="306"/>
        <v>MenCompound50+Bray II Compound</v>
      </c>
      <c r="B19640">
        <v>1</v>
      </c>
      <c r="C19640" t="s">
        <v>0</v>
      </c>
      <c r="D19640" t="s">
        <v>58</v>
      </c>
      <c r="E19640" t="s">
        <v>6</v>
      </c>
      <c r="F19640" t="s">
        <v>89</v>
      </c>
      <c r="G19640">
        <v>192</v>
      </c>
    </row>
    <row r="19641" spans="1:7" x14ac:dyDescent="0.25">
      <c r="A19641" t="str">
        <f t="shared" si="306"/>
        <v>MenCompound50+Bray II Compound</v>
      </c>
      <c r="B19641">
        <v>2</v>
      </c>
      <c r="C19641" t="s">
        <v>0</v>
      </c>
      <c r="D19641" t="s">
        <v>58</v>
      </c>
      <c r="E19641" t="s">
        <v>6</v>
      </c>
      <c r="F19641" t="s">
        <v>89</v>
      </c>
      <c r="G19641">
        <v>222</v>
      </c>
    </row>
    <row r="19642" spans="1:7" x14ac:dyDescent="0.25">
      <c r="A19642" t="str">
        <f t="shared" si="306"/>
        <v>MenCompound50+Bray II Compound</v>
      </c>
      <c r="B19642">
        <v>3</v>
      </c>
      <c r="C19642" t="s">
        <v>0</v>
      </c>
      <c r="D19642" t="s">
        <v>58</v>
      </c>
      <c r="E19642" t="s">
        <v>6</v>
      </c>
      <c r="F19642" t="s">
        <v>89</v>
      </c>
      <c r="G19642">
        <v>244</v>
      </c>
    </row>
    <row r="19643" spans="1:7" x14ac:dyDescent="0.25">
      <c r="A19643" t="str">
        <f t="shared" si="306"/>
        <v>MenCompound50+Bray II Compound</v>
      </c>
      <c r="B19643">
        <v>4</v>
      </c>
      <c r="C19643" t="s">
        <v>0</v>
      </c>
      <c r="D19643" t="s">
        <v>58</v>
      </c>
      <c r="E19643" t="s">
        <v>6</v>
      </c>
      <c r="F19643" t="s">
        <v>89</v>
      </c>
      <c r="G19643">
        <v>259</v>
      </c>
    </row>
    <row r="19644" spans="1:7" x14ac:dyDescent="0.25">
      <c r="A19644" t="str">
        <f t="shared" si="306"/>
        <v>MenCompound50+Bray II Compound</v>
      </c>
      <c r="B19644">
        <v>5</v>
      </c>
      <c r="C19644" t="s">
        <v>0</v>
      </c>
      <c r="D19644" t="s">
        <v>58</v>
      </c>
      <c r="E19644" t="s">
        <v>6</v>
      </c>
      <c r="F19644" t="s">
        <v>89</v>
      </c>
      <c r="G19644">
        <v>270</v>
      </c>
    </row>
    <row r="19645" spans="1:7" x14ac:dyDescent="0.25">
      <c r="A19645" t="str">
        <f t="shared" si="306"/>
        <v>MenCompound50+Bray II Compound</v>
      </c>
      <c r="B19645">
        <v>6</v>
      </c>
      <c r="C19645" t="s">
        <v>0</v>
      </c>
      <c r="D19645" t="s">
        <v>58</v>
      </c>
      <c r="E19645" t="s">
        <v>6</v>
      </c>
      <c r="F19645" t="s">
        <v>89</v>
      </c>
      <c r="G19645">
        <v>277</v>
      </c>
    </row>
    <row r="19646" spans="1:7" x14ac:dyDescent="0.25">
      <c r="A19646" t="str">
        <f t="shared" si="306"/>
        <v>MenCompound50+Bray II Compound</v>
      </c>
      <c r="B19646">
        <v>7</v>
      </c>
      <c r="C19646" t="s">
        <v>0</v>
      </c>
      <c r="D19646" t="s">
        <v>58</v>
      </c>
      <c r="E19646" t="s">
        <v>6</v>
      </c>
      <c r="F19646" t="s">
        <v>89</v>
      </c>
      <c r="G19646">
        <v>283</v>
      </c>
    </row>
    <row r="19647" spans="1:7" x14ac:dyDescent="0.25">
      <c r="A19647" t="str">
        <f t="shared" si="306"/>
        <v>MenCompound50+Bray II Compound</v>
      </c>
      <c r="B19647">
        <v>8</v>
      </c>
      <c r="C19647" t="s">
        <v>0</v>
      </c>
      <c r="D19647" t="s">
        <v>58</v>
      </c>
      <c r="E19647" t="s">
        <v>6</v>
      </c>
      <c r="F19647" t="s">
        <v>89</v>
      </c>
      <c r="G19647">
        <v>288</v>
      </c>
    </row>
    <row r="19648" spans="1:7" x14ac:dyDescent="0.25">
      <c r="A19648" t="str">
        <f t="shared" si="306"/>
        <v>MenCompound50+Portsmouth Compound</v>
      </c>
      <c r="B19648">
        <v>1</v>
      </c>
      <c r="C19648" t="s">
        <v>0</v>
      </c>
      <c r="D19648" t="s">
        <v>58</v>
      </c>
      <c r="E19648" t="s">
        <v>6</v>
      </c>
      <c r="F19648" t="s">
        <v>86</v>
      </c>
      <c r="G19648">
        <v>437</v>
      </c>
    </row>
    <row r="19649" spans="1:7" x14ac:dyDescent="0.25">
      <c r="A19649" t="str">
        <f t="shared" si="306"/>
        <v>MenCompound50+Portsmouth Compound</v>
      </c>
      <c r="B19649">
        <v>2</v>
      </c>
      <c r="C19649" t="s">
        <v>0</v>
      </c>
      <c r="D19649" t="s">
        <v>58</v>
      </c>
      <c r="E19649" t="s">
        <v>6</v>
      </c>
      <c r="F19649" t="s">
        <v>86</v>
      </c>
      <c r="G19649">
        <v>482</v>
      </c>
    </row>
    <row r="19650" spans="1:7" x14ac:dyDescent="0.25">
      <c r="A19650" t="str">
        <f t="shared" ref="A19650:A19713" si="307">C19650&amp;D19650&amp;E19650&amp;F19650</f>
        <v>MenCompound50+Portsmouth Compound</v>
      </c>
      <c r="B19650">
        <v>3</v>
      </c>
      <c r="C19650" t="s">
        <v>0</v>
      </c>
      <c r="D19650" t="s">
        <v>58</v>
      </c>
      <c r="E19650" t="s">
        <v>6</v>
      </c>
      <c r="F19650" t="s">
        <v>86</v>
      </c>
      <c r="G19650">
        <v>515</v>
      </c>
    </row>
    <row r="19651" spans="1:7" x14ac:dyDescent="0.25">
      <c r="A19651" t="str">
        <f t="shared" si="307"/>
        <v>MenCompound50+Portsmouth Compound</v>
      </c>
      <c r="B19651">
        <v>4</v>
      </c>
      <c r="C19651" t="s">
        <v>0</v>
      </c>
      <c r="D19651" t="s">
        <v>58</v>
      </c>
      <c r="E19651" t="s">
        <v>6</v>
      </c>
      <c r="F19651" t="s">
        <v>86</v>
      </c>
      <c r="G19651">
        <v>537</v>
      </c>
    </row>
    <row r="19652" spans="1:7" x14ac:dyDescent="0.25">
      <c r="A19652" t="str">
        <f t="shared" si="307"/>
        <v>MenCompound50+Portsmouth Compound</v>
      </c>
      <c r="B19652">
        <v>5</v>
      </c>
      <c r="C19652" t="s">
        <v>0</v>
      </c>
      <c r="D19652" t="s">
        <v>58</v>
      </c>
      <c r="E19652" t="s">
        <v>6</v>
      </c>
      <c r="F19652" t="s">
        <v>86</v>
      </c>
      <c r="G19652">
        <v>552</v>
      </c>
    </row>
    <row r="19653" spans="1:7" x14ac:dyDescent="0.25">
      <c r="A19653" t="str">
        <f t="shared" si="307"/>
        <v>MenCompound50+Portsmouth Compound</v>
      </c>
      <c r="B19653">
        <v>6</v>
      </c>
      <c r="C19653" t="s">
        <v>0</v>
      </c>
      <c r="D19653" t="s">
        <v>58</v>
      </c>
      <c r="E19653" t="s">
        <v>6</v>
      </c>
      <c r="F19653" t="s">
        <v>86</v>
      </c>
      <c r="G19653">
        <v>563</v>
      </c>
    </row>
    <row r="19654" spans="1:7" x14ac:dyDescent="0.25">
      <c r="A19654" t="str">
        <f t="shared" si="307"/>
        <v>MenCompound50+Portsmouth Compound</v>
      </c>
      <c r="B19654">
        <v>7</v>
      </c>
      <c r="C19654" t="s">
        <v>0</v>
      </c>
      <c r="D19654" t="s">
        <v>58</v>
      </c>
      <c r="E19654" t="s">
        <v>6</v>
      </c>
      <c r="F19654" t="s">
        <v>86</v>
      </c>
      <c r="G19654">
        <v>574</v>
      </c>
    </row>
    <row r="19655" spans="1:7" x14ac:dyDescent="0.25">
      <c r="A19655" t="str">
        <f t="shared" si="307"/>
        <v>MenCompound50+Portsmouth Compound</v>
      </c>
      <c r="B19655">
        <v>8</v>
      </c>
      <c r="C19655" t="s">
        <v>0</v>
      </c>
      <c r="D19655" t="s">
        <v>58</v>
      </c>
      <c r="E19655" t="s">
        <v>6</v>
      </c>
      <c r="F19655" t="s">
        <v>86</v>
      </c>
      <c r="G19655">
        <v>586</v>
      </c>
    </row>
    <row r="19656" spans="1:7" x14ac:dyDescent="0.25">
      <c r="A19656" t="str">
        <f t="shared" si="307"/>
        <v>MenCompound50+Stafford Compound</v>
      </c>
      <c r="B19656">
        <v>1</v>
      </c>
      <c r="C19656" t="s">
        <v>0</v>
      </c>
      <c r="D19656" t="s">
        <v>58</v>
      </c>
      <c r="E19656" t="s">
        <v>6</v>
      </c>
      <c r="F19656" t="s">
        <v>90</v>
      </c>
      <c r="G19656">
        <v>456</v>
      </c>
    </row>
    <row r="19657" spans="1:7" x14ac:dyDescent="0.25">
      <c r="A19657" t="str">
        <f t="shared" si="307"/>
        <v>MenCompound50+Stafford Compound</v>
      </c>
      <c r="B19657">
        <v>2</v>
      </c>
      <c r="C19657" t="s">
        <v>0</v>
      </c>
      <c r="D19657" t="s">
        <v>58</v>
      </c>
      <c r="E19657" t="s">
        <v>6</v>
      </c>
      <c r="F19657" t="s">
        <v>90</v>
      </c>
      <c r="G19657">
        <v>527</v>
      </c>
    </row>
    <row r="19658" spans="1:7" x14ac:dyDescent="0.25">
      <c r="A19658" t="str">
        <f t="shared" si="307"/>
        <v>MenCompound50+Stafford Compound</v>
      </c>
      <c r="B19658">
        <v>3</v>
      </c>
      <c r="C19658" t="s">
        <v>0</v>
      </c>
      <c r="D19658" t="s">
        <v>58</v>
      </c>
      <c r="E19658" t="s">
        <v>6</v>
      </c>
      <c r="F19658" t="s">
        <v>90</v>
      </c>
      <c r="G19658">
        <v>580</v>
      </c>
    </row>
    <row r="19659" spans="1:7" x14ac:dyDescent="0.25">
      <c r="A19659" t="str">
        <f t="shared" si="307"/>
        <v>MenCompound50+Stafford Compound</v>
      </c>
      <c r="B19659">
        <v>4</v>
      </c>
      <c r="C19659" t="s">
        <v>0</v>
      </c>
      <c r="D19659" t="s">
        <v>58</v>
      </c>
      <c r="E19659" t="s">
        <v>6</v>
      </c>
      <c r="F19659" t="s">
        <v>90</v>
      </c>
      <c r="G19659">
        <v>618</v>
      </c>
    </row>
    <row r="19660" spans="1:7" x14ac:dyDescent="0.25">
      <c r="A19660" t="str">
        <f t="shared" si="307"/>
        <v>MenCompound50+Stafford Compound</v>
      </c>
      <c r="B19660">
        <v>5</v>
      </c>
      <c r="C19660" t="s">
        <v>0</v>
      </c>
      <c r="D19660" t="s">
        <v>58</v>
      </c>
      <c r="E19660" t="s">
        <v>6</v>
      </c>
      <c r="F19660" t="s">
        <v>90</v>
      </c>
      <c r="G19660">
        <v>644</v>
      </c>
    </row>
    <row r="19661" spans="1:7" x14ac:dyDescent="0.25">
      <c r="A19661" t="str">
        <f t="shared" si="307"/>
        <v>MenCompound50+Stafford Compound</v>
      </c>
      <c r="B19661">
        <v>6</v>
      </c>
      <c r="C19661" t="s">
        <v>0</v>
      </c>
      <c r="D19661" t="s">
        <v>58</v>
      </c>
      <c r="E19661" t="s">
        <v>6</v>
      </c>
      <c r="F19661" t="s">
        <v>90</v>
      </c>
      <c r="G19661">
        <v>661</v>
      </c>
    </row>
    <row r="19662" spans="1:7" x14ac:dyDescent="0.25">
      <c r="A19662" t="str">
        <f t="shared" si="307"/>
        <v>MenCompound50+Stafford Compound</v>
      </c>
      <c r="B19662">
        <v>7</v>
      </c>
      <c r="C19662" t="s">
        <v>0</v>
      </c>
      <c r="D19662" t="s">
        <v>58</v>
      </c>
      <c r="E19662" t="s">
        <v>6</v>
      </c>
      <c r="F19662" t="s">
        <v>90</v>
      </c>
      <c r="G19662">
        <v>674</v>
      </c>
    </row>
    <row r="19663" spans="1:7" x14ac:dyDescent="0.25">
      <c r="A19663" t="str">
        <f t="shared" si="307"/>
        <v>MenCompound50+Stafford Compound</v>
      </c>
      <c r="B19663">
        <v>8</v>
      </c>
      <c r="C19663" t="s">
        <v>0</v>
      </c>
      <c r="D19663" t="s">
        <v>58</v>
      </c>
      <c r="E19663" t="s">
        <v>6</v>
      </c>
      <c r="F19663" t="s">
        <v>90</v>
      </c>
      <c r="G19663">
        <v>687</v>
      </c>
    </row>
    <row r="19664" spans="1:7" x14ac:dyDescent="0.25">
      <c r="A19664" t="str">
        <f t="shared" si="307"/>
        <v>MenCompound50+Worcester</v>
      </c>
      <c r="B19664">
        <v>1</v>
      </c>
      <c r="C19664" t="s">
        <v>0</v>
      </c>
      <c r="D19664" t="s">
        <v>58</v>
      </c>
      <c r="E19664" t="s">
        <v>6</v>
      </c>
      <c r="F19664" t="s">
        <v>91</v>
      </c>
      <c r="G19664">
        <v>191</v>
      </c>
    </row>
    <row r="19665" spans="1:7" x14ac:dyDescent="0.25">
      <c r="A19665" t="str">
        <f t="shared" si="307"/>
        <v>MenCompound50+Worcester</v>
      </c>
      <c r="B19665">
        <v>2</v>
      </c>
      <c r="C19665" t="s">
        <v>0</v>
      </c>
      <c r="D19665" t="s">
        <v>58</v>
      </c>
      <c r="E19665" t="s">
        <v>6</v>
      </c>
      <c r="F19665" t="s">
        <v>91</v>
      </c>
      <c r="G19665">
        <v>225</v>
      </c>
    </row>
    <row r="19666" spans="1:7" x14ac:dyDescent="0.25">
      <c r="A19666" t="str">
        <f t="shared" si="307"/>
        <v>MenCompound50+Worcester</v>
      </c>
      <c r="B19666">
        <v>3</v>
      </c>
      <c r="C19666" t="s">
        <v>0</v>
      </c>
      <c r="D19666" t="s">
        <v>58</v>
      </c>
      <c r="E19666" t="s">
        <v>6</v>
      </c>
      <c r="F19666" t="s">
        <v>91</v>
      </c>
      <c r="G19666">
        <v>252</v>
      </c>
    </row>
    <row r="19667" spans="1:7" x14ac:dyDescent="0.25">
      <c r="A19667" t="str">
        <f t="shared" si="307"/>
        <v>MenCompound50+Worcester</v>
      </c>
      <c r="B19667">
        <v>4</v>
      </c>
      <c r="C19667" t="s">
        <v>0</v>
      </c>
      <c r="D19667" t="s">
        <v>58</v>
      </c>
      <c r="E19667" t="s">
        <v>6</v>
      </c>
      <c r="F19667" t="s">
        <v>91</v>
      </c>
      <c r="G19667">
        <v>272</v>
      </c>
    </row>
    <row r="19668" spans="1:7" x14ac:dyDescent="0.25">
      <c r="A19668" t="str">
        <f t="shared" si="307"/>
        <v>MenCompound50+Worcester</v>
      </c>
      <c r="B19668">
        <v>5</v>
      </c>
      <c r="C19668" t="s">
        <v>0</v>
      </c>
      <c r="D19668" t="s">
        <v>58</v>
      </c>
      <c r="E19668" t="s">
        <v>6</v>
      </c>
      <c r="F19668" t="s">
        <v>91</v>
      </c>
      <c r="G19668">
        <v>286</v>
      </c>
    </row>
    <row r="19669" spans="1:7" x14ac:dyDescent="0.25">
      <c r="A19669" t="str">
        <f t="shared" si="307"/>
        <v>MenCompound50+Worcester</v>
      </c>
      <c r="B19669">
        <v>6</v>
      </c>
      <c r="C19669" t="s">
        <v>0</v>
      </c>
      <c r="D19669" t="s">
        <v>58</v>
      </c>
      <c r="E19669" t="s">
        <v>6</v>
      </c>
      <c r="F19669" t="s">
        <v>91</v>
      </c>
      <c r="G19669">
        <v>296</v>
      </c>
    </row>
    <row r="19670" spans="1:7" x14ac:dyDescent="0.25">
      <c r="A19670" t="str">
        <f t="shared" si="307"/>
        <v>MenCompound50+Vegas (Triple Face) Compound</v>
      </c>
      <c r="B19670">
        <v>1</v>
      </c>
      <c r="C19670" t="s">
        <v>0</v>
      </c>
      <c r="D19670" t="s">
        <v>58</v>
      </c>
      <c r="E19670" t="s">
        <v>6</v>
      </c>
      <c r="F19670" t="s">
        <v>94</v>
      </c>
      <c r="G19670">
        <v>268</v>
      </c>
    </row>
    <row r="19671" spans="1:7" x14ac:dyDescent="0.25">
      <c r="A19671" t="str">
        <f t="shared" si="307"/>
        <v>MenCompound50+Vegas (Triple Face) Compound</v>
      </c>
      <c r="B19671">
        <v>2</v>
      </c>
      <c r="C19671" t="s">
        <v>0</v>
      </c>
      <c r="D19671" t="s">
        <v>58</v>
      </c>
      <c r="E19671" t="s">
        <v>6</v>
      </c>
      <c r="F19671" t="s">
        <v>94</v>
      </c>
      <c r="G19671">
        <v>366</v>
      </c>
    </row>
    <row r="19672" spans="1:7" x14ac:dyDescent="0.25">
      <c r="A19672" t="str">
        <f t="shared" si="307"/>
        <v>MenCompound50+Vegas (Triple Face) Compound</v>
      </c>
      <c r="B19672">
        <v>3</v>
      </c>
      <c r="C19672" t="s">
        <v>0</v>
      </c>
      <c r="D19672" t="s">
        <v>58</v>
      </c>
      <c r="E19672" t="s">
        <v>6</v>
      </c>
      <c r="F19672" t="s">
        <v>94</v>
      </c>
      <c r="G19672">
        <v>451</v>
      </c>
    </row>
    <row r="19673" spans="1:7" x14ac:dyDescent="0.25">
      <c r="A19673" t="str">
        <f t="shared" si="307"/>
        <v>MenCompound50+Vegas (Triple Face) Compound</v>
      </c>
      <c r="B19673">
        <v>4</v>
      </c>
      <c r="C19673" t="s">
        <v>0</v>
      </c>
      <c r="D19673" t="s">
        <v>58</v>
      </c>
      <c r="E19673" t="s">
        <v>6</v>
      </c>
      <c r="F19673" t="s">
        <v>94</v>
      </c>
      <c r="G19673">
        <v>504</v>
      </c>
    </row>
    <row r="19674" spans="1:7" x14ac:dyDescent="0.25">
      <c r="A19674" t="str">
        <f t="shared" si="307"/>
        <v>MenCompound50+Vegas (Triple Face) Compound</v>
      </c>
      <c r="B19674">
        <v>5</v>
      </c>
      <c r="C19674" t="s">
        <v>0</v>
      </c>
      <c r="D19674" t="s">
        <v>58</v>
      </c>
      <c r="E19674" t="s">
        <v>6</v>
      </c>
      <c r="F19674" t="s">
        <v>94</v>
      </c>
      <c r="G19674">
        <v>532</v>
      </c>
    </row>
    <row r="19675" spans="1:7" x14ac:dyDescent="0.25">
      <c r="A19675" t="str">
        <f t="shared" si="307"/>
        <v>MenCompound50+Vegas (Triple Face) Compound</v>
      </c>
      <c r="B19675">
        <v>6</v>
      </c>
      <c r="C19675" t="s">
        <v>0</v>
      </c>
      <c r="D19675" t="s">
        <v>58</v>
      </c>
      <c r="E19675" t="s">
        <v>6</v>
      </c>
      <c r="F19675" t="s">
        <v>94</v>
      </c>
      <c r="G19675">
        <v>550</v>
      </c>
    </row>
    <row r="19676" spans="1:7" x14ac:dyDescent="0.25">
      <c r="A19676" t="str">
        <f t="shared" si="307"/>
        <v>MenCompound50+Vegas (Triple Face) Compound</v>
      </c>
      <c r="B19676">
        <v>7</v>
      </c>
      <c r="C19676" t="s">
        <v>0</v>
      </c>
      <c r="D19676" t="s">
        <v>58</v>
      </c>
      <c r="E19676" t="s">
        <v>6</v>
      </c>
      <c r="F19676" t="s">
        <v>94</v>
      </c>
      <c r="G19676">
        <v>563</v>
      </c>
    </row>
    <row r="19677" spans="1:7" x14ac:dyDescent="0.25">
      <c r="A19677" t="str">
        <f t="shared" si="307"/>
        <v>MenCompound50+Vegas (Triple Face) Compound</v>
      </c>
      <c r="B19677">
        <v>8</v>
      </c>
      <c r="C19677" t="s">
        <v>0</v>
      </c>
      <c r="D19677" t="s">
        <v>58</v>
      </c>
      <c r="E19677" t="s">
        <v>6</v>
      </c>
      <c r="F19677" t="s">
        <v>94</v>
      </c>
      <c r="G19677">
        <v>574</v>
      </c>
    </row>
    <row r="19678" spans="1:7" x14ac:dyDescent="0.25">
      <c r="A19678" t="str">
        <f t="shared" si="307"/>
        <v>MenCompound50+Vegas 300</v>
      </c>
      <c r="B19678">
        <v>1</v>
      </c>
      <c r="C19678" t="s">
        <v>0</v>
      </c>
      <c r="D19678" t="s">
        <v>58</v>
      </c>
      <c r="E19678" t="s">
        <v>6</v>
      </c>
      <c r="F19678" t="s">
        <v>152</v>
      </c>
      <c r="G19678">
        <v>174</v>
      </c>
    </row>
    <row r="19679" spans="1:7" x14ac:dyDescent="0.25">
      <c r="A19679" t="str">
        <f t="shared" si="307"/>
        <v>MenCompound50+Vegas 300</v>
      </c>
      <c r="B19679">
        <v>2</v>
      </c>
      <c r="C19679" t="s">
        <v>0</v>
      </c>
      <c r="D19679" t="s">
        <v>58</v>
      </c>
      <c r="E19679" t="s">
        <v>6</v>
      </c>
      <c r="F19679" t="s">
        <v>152</v>
      </c>
      <c r="G19679">
        <v>209</v>
      </c>
    </row>
    <row r="19680" spans="1:7" x14ac:dyDescent="0.25">
      <c r="A19680" t="str">
        <f t="shared" si="307"/>
        <v>MenCompound50+Vegas 300</v>
      </c>
      <c r="B19680">
        <v>3</v>
      </c>
      <c r="C19680" t="s">
        <v>0</v>
      </c>
      <c r="D19680" t="s">
        <v>58</v>
      </c>
      <c r="E19680" t="s">
        <v>6</v>
      </c>
      <c r="F19680" t="s">
        <v>152</v>
      </c>
      <c r="G19680">
        <v>236</v>
      </c>
    </row>
    <row r="19681" spans="1:7" x14ac:dyDescent="0.25">
      <c r="A19681" t="str">
        <f t="shared" si="307"/>
        <v>MenCompound50+Vegas 300</v>
      </c>
      <c r="B19681">
        <v>4</v>
      </c>
      <c r="C19681" t="s">
        <v>0</v>
      </c>
      <c r="D19681" t="s">
        <v>58</v>
      </c>
      <c r="E19681" t="s">
        <v>6</v>
      </c>
      <c r="F19681" t="s">
        <v>152</v>
      </c>
      <c r="G19681">
        <v>257</v>
      </c>
    </row>
    <row r="19682" spans="1:7" x14ac:dyDescent="0.25">
      <c r="A19682" t="str">
        <f t="shared" si="307"/>
        <v>MenCompound50+Vegas 300</v>
      </c>
      <c r="B19682">
        <v>5</v>
      </c>
      <c r="C19682" t="s">
        <v>0</v>
      </c>
      <c r="D19682" t="s">
        <v>58</v>
      </c>
      <c r="E19682" t="s">
        <v>6</v>
      </c>
      <c r="F19682" t="s">
        <v>152</v>
      </c>
      <c r="G19682">
        <v>272</v>
      </c>
    </row>
    <row r="19683" spans="1:7" x14ac:dyDescent="0.25">
      <c r="A19683" t="str">
        <f t="shared" si="307"/>
        <v>MenCompound50+Vegas 300</v>
      </c>
      <c r="B19683">
        <v>6</v>
      </c>
      <c r="C19683" t="s">
        <v>0</v>
      </c>
      <c r="D19683" t="s">
        <v>58</v>
      </c>
      <c r="E19683" t="s">
        <v>6</v>
      </c>
      <c r="F19683" t="s">
        <v>152</v>
      </c>
      <c r="G19683">
        <v>284</v>
      </c>
    </row>
    <row r="19684" spans="1:7" x14ac:dyDescent="0.25">
      <c r="A19684" t="str">
        <f t="shared" si="307"/>
        <v>MenCompound50+Vegas 300</v>
      </c>
      <c r="B19684">
        <v>7</v>
      </c>
      <c r="C19684" t="s">
        <v>0</v>
      </c>
      <c r="D19684" t="s">
        <v>58</v>
      </c>
      <c r="E19684" t="s">
        <v>6</v>
      </c>
      <c r="F19684" t="s">
        <v>152</v>
      </c>
      <c r="G19684">
        <v>292</v>
      </c>
    </row>
    <row r="19685" spans="1:7" x14ac:dyDescent="0.25">
      <c r="A19685" t="str">
        <f t="shared" si="307"/>
        <v>MenCompound50+Vegas 300</v>
      </c>
      <c r="B19685">
        <v>8</v>
      </c>
      <c r="C19685" t="s">
        <v>0</v>
      </c>
      <c r="D19685" t="s">
        <v>58</v>
      </c>
      <c r="E19685" t="s">
        <v>6</v>
      </c>
      <c r="F19685" t="s">
        <v>152</v>
      </c>
      <c r="G19685">
        <v>298</v>
      </c>
    </row>
    <row r="19686" spans="1:7" x14ac:dyDescent="0.25">
      <c r="A19686" t="str">
        <f t="shared" si="307"/>
        <v>MenCompound50+WA 18m Compound</v>
      </c>
      <c r="B19686">
        <v>1</v>
      </c>
      <c r="C19686" t="s">
        <v>0</v>
      </c>
      <c r="D19686" t="s">
        <v>58</v>
      </c>
      <c r="E19686" t="s">
        <v>6</v>
      </c>
      <c r="F19686" t="s">
        <v>153</v>
      </c>
      <c r="G19686">
        <v>350</v>
      </c>
    </row>
    <row r="19687" spans="1:7" x14ac:dyDescent="0.25">
      <c r="A19687" t="str">
        <f t="shared" si="307"/>
        <v>MenCompound50+WA 18m Compound</v>
      </c>
      <c r="B19687">
        <v>2</v>
      </c>
      <c r="C19687" t="s">
        <v>0</v>
      </c>
      <c r="D19687" t="s">
        <v>58</v>
      </c>
      <c r="E19687" t="s">
        <v>6</v>
      </c>
      <c r="F19687" t="s">
        <v>153</v>
      </c>
      <c r="G19687">
        <v>418</v>
      </c>
    </row>
    <row r="19688" spans="1:7" x14ac:dyDescent="0.25">
      <c r="A19688" t="str">
        <f t="shared" si="307"/>
        <v>MenCompound50+WA 18m Compound</v>
      </c>
      <c r="B19688">
        <v>3</v>
      </c>
      <c r="C19688" t="s">
        <v>0</v>
      </c>
      <c r="D19688" t="s">
        <v>58</v>
      </c>
      <c r="E19688" t="s">
        <v>6</v>
      </c>
      <c r="F19688" t="s">
        <v>153</v>
      </c>
      <c r="G19688">
        <v>469</v>
      </c>
    </row>
    <row r="19689" spans="1:7" x14ac:dyDescent="0.25">
      <c r="A19689" t="str">
        <f t="shared" si="307"/>
        <v>MenCompound50+WA 18m Compound</v>
      </c>
      <c r="B19689">
        <v>4</v>
      </c>
      <c r="C19689" t="s">
        <v>0</v>
      </c>
      <c r="D19689" t="s">
        <v>58</v>
      </c>
      <c r="E19689" t="s">
        <v>6</v>
      </c>
      <c r="F19689" t="s">
        <v>153</v>
      </c>
      <c r="G19689">
        <v>507</v>
      </c>
    </row>
    <row r="19690" spans="1:7" x14ac:dyDescent="0.25">
      <c r="A19690" t="str">
        <f t="shared" si="307"/>
        <v>MenCompound50+WA 18m Compound</v>
      </c>
      <c r="B19690">
        <v>5</v>
      </c>
      <c r="C19690" t="s">
        <v>0</v>
      </c>
      <c r="D19690" t="s">
        <v>58</v>
      </c>
      <c r="E19690" t="s">
        <v>6</v>
      </c>
      <c r="F19690" t="s">
        <v>153</v>
      </c>
      <c r="G19690">
        <v>533</v>
      </c>
    </row>
    <row r="19691" spans="1:7" x14ac:dyDescent="0.25">
      <c r="A19691" t="str">
        <f t="shared" si="307"/>
        <v>MenCompound50+WA 18m Compound</v>
      </c>
      <c r="B19691">
        <v>6</v>
      </c>
      <c r="C19691" t="s">
        <v>0</v>
      </c>
      <c r="D19691" t="s">
        <v>58</v>
      </c>
      <c r="E19691" t="s">
        <v>6</v>
      </c>
      <c r="F19691" t="s">
        <v>153</v>
      </c>
      <c r="G19691">
        <v>550</v>
      </c>
    </row>
    <row r="19692" spans="1:7" x14ac:dyDescent="0.25">
      <c r="A19692" t="str">
        <f t="shared" si="307"/>
        <v>MenCompound50+WA 18m Compound</v>
      </c>
      <c r="B19692">
        <v>7</v>
      </c>
      <c r="C19692" t="s">
        <v>0</v>
      </c>
      <c r="D19692" t="s">
        <v>58</v>
      </c>
      <c r="E19692" t="s">
        <v>6</v>
      </c>
      <c r="F19692" t="s">
        <v>153</v>
      </c>
      <c r="G19692">
        <v>563</v>
      </c>
    </row>
    <row r="19693" spans="1:7" x14ac:dyDescent="0.25">
      <c r="A19693" t="str">
        <f t="shared" si="307"/>
        <v>MenCompound50+WA 18m Compound</v>
      </c>
      <c r="B19693">
        <v>8</v>
      </c>
      <c r="C19693" t="s">
        <v>0</v>
      </c>
      <c r="D19693" t="s">
        <v>58</v>
      </c>
      <c r="E19693" t="s">
        <v>6</v>
      </c>
      <c r="F19693" t="s">
        <v>153</v>
      </c>
      <c r="G19693">
        <v>574</v>
      </c>
    </row>
    <row r="19694" spans="1:7" x14ac:dyDescent="0.25">
      <c r="A19694" t="str">
        <f t="shared" si="307"/>
        <v>MenCompound50+WA 25m Compound</v>
      </c>
      <c r="B19694">
        <v>1</v>
      </c>
      <c r="C19694" t="s">
        <v>0</v>
      </c>
      <c r="D19694" t="s">
        <v>58</v>
      </c>
      <c r="E19694" t="s">
        <v>6</v>
      </c>
      <c r="F19694" t="s">
        <v>154</v>
      </c>
      <c r="G19694">
        <v>360</v>
      </c>
    </row>
    <row r="19695" spans="1:7" x14ac:dyDescent="0.25">
      <c r="A19695" t="str">
        <f t="shared" si="307"/>
        <v>MenCompound50+WA 25m Compound</v>
      </c>
      <c r="B19695">
        <v>2</v>
      </c>
      <c r="C19695" t="s">
        <v>0</v>
      </c>
      <c r="D19695" t="s">
        <v>58</v>
      </c>
      <c r="E19695" t="s">
        <v>6</v>
      </c>
      <c r="F19695" t="s">
        <v>154</v>
      </c>
      <c r="G19695">
        <v>424</v>
      </c>
    </row>
    <row r="19696" spans="1:7" x14ac:dyDescent="0.25">
      <c r="A19696" t="str">
        <f t="shared" si="307"/>
        <v>MenCompound50+WA 25m Compound</v>
      </c>
      <c r="B19696">
        <v>3</v>
      </c>
      <c r="C19696" t="s">
        <v>0</v>
      </c>
      <c r="D19696" t="s">
        <v>58</v>
      </c>
      <c r="E19696" t="s">
        <v>6</v>
      </c>
      <c r="F19696" t="s">
        <v>154</v>
      </c>
      <c r="G19696">
        <v>473</v>
      </c>
    </row>
    <row r="19697" spans="1:7" x14ac:dyDescent="0.25">
      <c r="A19697" t="str">
        <f t="shared" si="307"/>
        <v>MenCompound50+WA 25m Compound</v>
      </c>
      <c r="B19697">
        <v>4</v>
      </c>
      <c r="C19697" t="s">
        <v>0</v>
      </c>
      <c r="D19697" t="s">
        <v>58</v>
      </c>
      <c r="E19697" t="s">
        <v>6</v>
      </c>
      <c r="F19697" t="s">
        <v>154</v>
      </c>
      <c r="G19697">
        <v>508</v>
      </c>
    </row>
    <row r="19698" spans="1:7" x14ac:dyDescent="0.25">
      <c r="A19698" t="str">
        <f t="shared" si="307"/>
        <v>MenCompound50+WA 25m Compound</v>
      </c>
      <c r="B19698">
        <v>5</v>
      </c>
      <c r="C19698" t="s">
        <v>0</v>
      </c>
      <c r="D19698" t="s">
        <v>58</v>
      </c>
      <c r="E19698" t="s">
        <v>6</v>
      </c>
      <c r="F19698" t="s">
        <v>154</v>
      </c>
      <c r="G19698">
        <v>533</v>
      </c>
    </row>
    <row r="19699" spans="1:7" x14ac:dyDescent="0.25">
      <c r="A19699" t="str">
        <f t="shared" si="307"/>
        <v>MenCompound50+WA 25m Compound</v>
      </c>
      <c r="B19699">
        <v>6</v>
      </c>
      <c r="C19699" t="s">
        <v>0</v>
      </c>
      <c r="D19699" t="s">
        <v>58</v>
      </c>
      <c r="E19699" t="s">
        <v>6</v>
      </c>
      <c r="F19699" t="s">
        <v>154</v>
      </c>
      <c r="G19699">
        <v>549</v>
      </c>
    </row>
    <row r="19700" spans="1:7" x14ac:dyDescent="0.25">
      <c r="A19700" t="str">
        <f t="shared" si="307"/>
        <v>MenCompound50+WA 25m Compound</v>
      </c>
      <c r="B19700">
        <v>7</v>
      </c>
      <c r="C19700" t="s">
        <v>0</v>
      </c>
      <c r="D19700" t="s">
        <v>58</v>
      </c>
      <c r="E19700" t="s">
        <v>6</v>
      </c>
      <c r="F19700" t="s">
        <v>154</v>
      </c>
      <c r="G19700">
        <v>561</v>
      </c>
    </row>
    <row r="19701" spans="1:7" x14ac:dyDescent="0.25">
      <c r="A19701" t="str">
        <f t="shared" si="307"/>
        <v>MenCompound50+WA 25m Compound</v>
      </c>
      <c r="B19701">
        <v>8</v>
      </c>
      <c r="C19701" t="s">
        <v>0</v>
      </c>
      <c r="D19701" t="s">
        <v>58</v>
      </c>
      <c r="E19701" t="s">
        <v>6</v>
      </c>
      <c r="F19701" t="s">
        <v>154</v>
      </c>
      <c r="G19701">
        <v>572</v>
      </c>
    </row>
    <row r="19702" spans="1:7" x14ac:dyDescent="0.25">
      <c r="A19702" t="str">
        <f t="shared" si="307"/>
        <v>MenCompoundSeniorBray I Compound</v>
      </c>
      <c r="B19702">
        <v>1</v>
      </c>
      <c r="C19702" t="s">
        <v>0</v>
      </c>
      <c r="D19702" t="s">
        <v>58</v>
      </c>
      <c r="E19702" t="s">
        <v>51</v>
      </c>
      <c r="F19702" t="s">
        <v>88</v>
      </c>
      <c r="G19702">
        <v>200</v>
      </c>
    </row>
    <row r="19703" spans="1:7" x14ac:dyDescent="0.25">
      <c r="A19703" t="str">
        <f t="shared" si="307"/>
        <v>MenCompoundSeniorBray I Compound</v>
      </c>
      <c r="B19703">
        <v>2</v>
      </c>
      <c r="C19703" t="s">
        <v>0</v>
      </c>
      <c r="D19703" t="s">
        <v>58</v>
      </c>
      <c r="E19703" t="s">
        <v>51</v>
      </c>
      <c r="F19703" t="s">
        <v>88</v>
      </c>
      <c r="G19703">
        <v>228</v>
      </c>
    </row>
    <row r="19704" spans="1:7" x14ac:dyDescent="0.25">
      <c r="A19704" t="str">
        <f t="shared" si="307"/>
        <v>MenCompoundSeniorBray I Compound</v>
      </c>
      <c r="B19704">
        <v>3</v>
      </c>
      <c r="C19704" t="s">
        <v>0</v>
      </c>
      <c r="D19704" t="s">
        <v>58</v>
      </c>
      <c r="E19704" t="s">
        <v>51</v>
      </c>
      <c r="F19704" t="s">
        <v>88</v>
      </c>
      <c r="G19704">
        <v>248</v>
      </c>
    </row>
    <row r="19705" spans="1:7" x14ac:dyDescent="0.25">
      <c r="A19705" t="str">
        <f t="shared" si="307"/>
        <v>MenCompoundSeniorBray I Compound</v>
      </c>
      <c r="B19705">
        <v>4</v>
      </c>
      <c r="C19705" t="s">
        <v>0</v>
      </c>
      <c r="D19705" t="s">
        <v>58</v>
      </c>
      <c r="E19705" t="s">
        <v>51</v>
      </c>
      <c r="F19705" t="s">
        <v>88</v>
      </c>
      <c r="G19705">
        <v>263</v>
      </c>
    </row>
    <row r="19706" spans="1:7" x14ac:dyDescent="0.25">
      <c r="A19706" t="str">
        <f t="shared" si="307"/>
        <v>MenCompoundSeniorBray I Compound</v>
      </c>
      <c r="B19706">
        <v>5</v>
      </c>
      <c r="C19706" t="s">
        <v>0</v>
      </c>
      <c r="D19706" t="s">
        <v>58</v>
      </c>
      <c r="E19706" t="s">
        <v>51</v>
      </c>
      <c r="F19706" t="s">
        <v>88</v>
      </c>
      <c r="G19706">
        <v>273</v>
      </c>
    </row>
    <row r="19707" spans="1:7" x14ac:dyDescent="0.25">
      <c r="A19707" t="str">
        <f t="shared" si="307"/>
        <v>MenCompoundSeniorBray I Compound</v>
      </c>
      <c r="B19707">
        <v>6</v>
      </c>
      <c r="C19707" t="s">
        <v>0</v>
      </c>
      <c r="D19707" t="s">
        <v>58</v>
      </c>
      <c r="E19707" t="s">
        <v>51</v>
      </c>
      <c r="F19707" t="s">
        <v>88</v>
      </c>
      <c r="G19707">
        <v>280</v>
      </c>
    </row>
    <row r="19708" spans="1:7" x14ac:dyDescent="0.25">
      <c r="A19708" t="str">
        <f t="shared" si="307"/>
        <v>MenCompoundSeniorBray I Compound</v>
      </c>
      <c r="B19708">
        <v>7</v>
      </c>
      <c r="C19708" t="s">
        <v>0</v>
      </c>
      <c r="D19708" t="s">
        <v>58</v>
      </c>
      <c r="E19708" t="s">
        <v>51</v>
      </c>
      <c r="F19708" t="s">
        <v>88</v>
      </c>
      <c r="G19708">
        <v>286</v>
      </c>
    </row>
    <row r="19709" spans="1:7" x14ac:dyDescent="0.25">
      <c r="A19709" t="str">
        <f t="shared" si="307"/>
        <v>MenCompoundSeniorBray I Compound</v>
      </c>
      <c r="B19709">
        <v>8</v>
      </c>
      <c r="C19709" t="s">
        <v>0</v>
      </c>
      <c r="D19709" t="s">
        <v>58</v>
      </c>
      <c r="E19709" t="s">
        <v>51</v>
      </c>
      <c r="F19709" t="s">
        <v>88</v>
      </c>
      <c r="G19709">
        <v>292</v>
      </c>
    </row>
    <row r="19710" spans="1:7" x14ac:dyDescent="0.25">
      <c r="A19710" t="str">
        <f t="shared" si="307"/>
        <v>MenCompoundSeniorBray II Compound</v>
      </c>
      <c r="B19710">
        <v>1</v>
      </c>
      <c r="C19710" t="s">
        <v>0</v>
      </c>
      <c r="D19710" t="s">
        <v>58</v>
      </c>
      <c r="E19710" t="s">
        <v>51</v>
      </c>
      <c r="F19710" t="s">
        <v>89</v>
      </c>
      <c r="G19710">
        <v>215</v>
      </c>
    </row>
    <row r="19711" spans="1:7" x14ac:dyDescent="0.25">
      <c r="A19711" t="str">
        <f t="shared" si="307"/>
        <v>MenCompoundSeniorBray II Compound</v>
      </c>
      <c r="B19711">
        <v>2</v>
      </c>
      <c r="C19711" t="s">
        <v>0</v>
      </c>
      <c r="D19711" t="s">
        <v>58</v>
      </c>
      <c r="E19711" t="s">
        <v>51</v>
      </c>
      <c r="F19711" t="s">
        <v>89</v>
      </c>
      <c r="G19711">
        <v>239</v>
      </c>
    </row>
    <row r="19712" spans="1:7" x14ac:dyDescent="0.25">
      <c r="A19712" t="str">
        <f t="shared" si="307"/>
        <v>MenCompoundSeniorBray II Compound</v>
      </c>
      <c r="B19712">
        <v>3</v>
      </c>
      <c r="C19712" t="s">
        <v>0</v>
      </c>
      <c r="D19712" t="s">
        <v>58</v>
      </c>
      <c r="E19712" t="s">
        <v>51</v>
      </c>
      <c r="F19712" t="s">
        <v>89</v>
      </c>
      <c r="G19712">
        <v>256</v>
      </c>
    </row>
    <row r="19713" spans="1:7" x14ac:dyDescent="0.25">
      <c r="A19713" t="str">
        <f t="shared" si="307"/>
        <v>MenCompoundSeniorBray II Compound</v>
      </c>
      <c r="B19713">
        <v>4</v>
      </c>
      <c r="C19713" t="s">
        <v>0</v>
      </c>
      <c r="D19713" t="s">
        <v>58</v>
      </c>
      <c r="E19713" t="s">
        <v>51</v>
      </c>
      <c r="F19713" t="s">
        <v>89</v>
      </c>
      <c r="G19713">
        <v>268</v>
      </c>
    </row>
    <row r="19714" spans="1:7" x14ac:dyDescent="0.25">
      <c r="A19714" t="str">
        <f t="shared" ref="A19714:A19777" si="308">C19714&amp;D19714&amp;E19714&amp;F19714</f>
        <v>MenCompoundSeniorBray II Compound</v>
      </c>
      <c r="B19714">
        <v>5</v>
      </c>
      <c r="C19714" t="s">
        <v>0</v>
      </c>
      <c r="D19714" t="s">
        <v>58</v>
      </c>
      <c r="E19714" t="s">
        <v>51</v>
      </c>
      <c r="F19714" t="s">
        <v>89</v>
      </c>
      <c r="G19714">
        <v>276</v>
      </c>
    </row>
    <row r="19715" spans="1:7" x14ac:dyDescent="0.25">
      <c r="A19715" t="str">
        <f t="shared" si="308"/>
        <v>MenCompoundSeniorBray II Compound</v>
      </c>
      <c r="B19715">
        <v>6</v>
      </c>
      <c r="C19715" t="s">
        <v>0</v>
      </c>
      <c r="D19715" t="s">
        <v>58</v>
      </c>
      <c r="E19715" t="s">
        <v>51</v>
      </c>
      <c r="F19715" t="s">
        <v>89</v>
      </c>
      <c r="G19715">
        <v>281</v>
      </c>
    </row>
    <row r="19716" spans="1:7" x14ac:dyDescent="0.25">
      <c r="A19716" t="str">
        <f t="shared" si="308"/>
        <v>MenCompoundSeniorBray II Compound</v>
      </c>
      <c r="B19716">
        <v>7</v>
      </c>
      <c r="C19716" t="s">
        <v>0</v>
      </c>
      <c r="D19716" t="s">
        <v>58</v>
      </c>
      <c r="E19716" t="s">
        <v>51</v>
      </c>
      <c r="F19716" t="s">
        <v>89</v>
      </c>
      <c r="G19716">
        <v>287</v>
      </c>
    </row>
    <row r="19717" spans="1:7" x14ac:dyDescent="0.25">
      <c r="A19717" t="str">
        <f t="shared" si="308"/>
        <v>MenCompoundSeniorBray II Compound</v>
      </c>
      <c r="B19717">
        <v>8</v>
      </c>
      <c r="C19717" t="s">
        <v>0</v>
      </c>
      <c r="D19717" t="s">
        <v>58</v>
      </c>
      <c r="E19717" t="s">
        <v>51</v>
      </c>
      <c r="F19717" t="s">
        <v>89</v>
      </c>
      <c r="G19717">
        <v>293</v>
      </c>
    </row>
    <row r="19718" spans="1:7" x14ac:dyDescent="0.25">
      <c r="A19718" t="str">
        <f t="shared" si="308"/>
        <v>MenCompoundSeniorPortsmouth Compound</v>
      </c>
      <c r="B19718">
        <v>1</v>
      </c>
      <c r="C19718" t="s">
        <v>0</v>
      </c>
      <c r="D19718" t="s">
        <v>58</v>
      </c>
      <c r="E19718" t="s">
        <v>51</v>
      </c>
      <c r="F19718" t="s">
        <v>86</v>
      </c>
      <c r="G19718">
        <v>472</v>
      </c>
    </row>
    <row r="19719" spans="1:7" x14ac:dyDescent="0.25">
      <c r="A19719" t="str">
        <f t="shared" si="308"/>
        <v>MenCompoundSeniorPortsmouth Compound</v>
      </c>
      <c r="B19719">
        <v>2</v>
      </c>
      <c r="C19719" t="s">
        <v>0</v>
      </c>
      <c r="D19719" t="s">
        <v>58</v>
      </c>
      <c r="E19719" t="s">
        <v>51</v>
      </c>
      <c r="F19719" t="s">
        <v>86</v>
      </c>
      <c r="G19719">
        <v>508</v>
      </c>
    </row>
    <row r="19720" spans="1:7" x14ac:dyDescent="0.25">
      <c r="A19720" t="str">
        <f t="shared" si="308"/>
        <v>MenCompoundSeniorPortsmouth Compound</v>
      </c>
      <c r="B19720">
        <v>3</v>
      </c>
      <c r="C19720" t="s">
        <v>0</v>
      </c>
      <c r="D19720" t="s">
        <v>58</v>
      </c>
      <c r="E19720" t="s">
        <v>51</v>
      </c>
      <c r="F19720" t="s">
        <v>86</v>
      </c>
      <c r="G19720">
        <v>532</v>
      </c>
    </row>
    <row r="19721" spans="1:7" x14ac:dyDescent="0.25">
      <c r="A19721" t="str">
        <f t="shared" si="308"/>
        <v>MenCompoundSeniorPortsmouth Compound</v>
      </c>
      <c r="B19721">
        <v>4</v>
      </c>
      <c r="C19721" t="s">
        <v>0</v>
      </c>
      <c r="D19721" t="s">
        <v>58</v>
      </c>
      <c r="E19721" t="s">
        <v>51</v>
      </c>
      <c r="F19721" t="s">
        <v>86</v>
      </c>
      <c r="G19721">
        <v>549</v>
      </c>
    </row>
    <row r="19722" spans="1:7" x14ac:dyDescent="0.25">
      <c r="A19722" t="str">
        <f t="shared" si="308"/>
        <v>MenCompoundSeniorPortsmouth Compound</v>
      </c>
      <c r="B19722">
        <v>5</v>
      </c>
      <c r="C19722" t="s">
        <v>0</v>
      </c>
      <c r="D19722" t="s">
        <v>58</v>
      </c>
      <c r="E19722" t="s">
        <v>51</v>
      </c>
      <c r="F19722" t="s">
        <v>86</v>
      </c>
      <c r="G19722">
        <v>560</v>
      </c>
    </row>
    <row r="19723" spans="1:7" x14ac:dyDescent="0.25">
      <c r="A19723" t="str">
        <f t="shared" si="308"/>
        <v>MenCompoundSeniorPortsmouth Compound</v>
      </c>
      <c r="B19723">
        <v>6</v>
      </c>
      <c r="C19723" t="s">
        <v>0</v>
      </c>
      <c r="D19723" t="s">
        <v>58</v>
      </c>
      <c r="E19723" t="s">
        <v>51</v>
      </c>
      <c r="F19723" t="s">
        <v>86</v>
      </c>
      <c r="G19723">
        <v>571</v>
      </c>
    </row>
    <row r="19724" spans="1:7" x14ac:dyDescent="0.25">
      <c r="A19724" t="str">
        <f t="shared" si="308"/>
        <v>MenCompoundSeniorPortsmouth Compound</v>
      </c>
      <c r="B19724">
        <v>7</v>
      </c>
      <c r="C19724" t="s">
        <v>0</v>
      </c>
      <c r="D19724" t="s">
        <v>58</v>
      </c>
      <c r="E19724" t="s">
        <v>51</v>
      </c>
      <c r="F19724" t="s">
        <v>86</v>
      </c>
      <c r="G19724">
        <v>583</v>
      </c>
    </row>
    <row r="19725" spans="1:7" x14ac:dyDescent="0.25">
      <c r="A19725" t="str">
        <f t="shared" si="308"/>
        <v>MenCompoundSeniorPortsmouth Compound</v>
      </c>
      <c r="B19725">
        <v>8</v>
      </c>
      <c r="C19725" t="s">
        <v>0</v>
      </c>
      <c r="D19725" t="s">
        <v>58</v>
      </c>
      <c r="E19725" t="s">
        <v>51</v>
      </c>
      <c r="F19725" t="s">
        <v>86</v>
      </c>
      <c r="G19725">
        <v>594</v>
      </c>
    </row>
    <row r="19726" spans="1:7" x14ac:dyDescent="0.25">
      <c r="A19726" t="str">
        <f t="shared" si="308"/>
        <v>MenCompoundSeniorStafford Compound</v>
      </c>
      <c r="B19726">
        <v>1</v>
      </c>
      <c r="C19726" t="s">
        <v>0</v>
      </c>
      <c r="D19726" t="s">
        <v>58</v>
      </c>
      <c r="E19726" t="s">
        <v>51</v>
      </c>
      <c r="F19726" t="s">
        <v>90</v>
      </c>
      <c r="G19726">
        <v>511</v>
      </c>
    </row>
    <row r="19727" spans="1:7" x14ac:dyDescent="0.25">
      <c r="A19727" t="str">
        <f t="shared" si="308"/>
        <v>MenCompoundSeniorStafford Compound</v>
      </c>
      <c r="B19727">
        <v>2</v>
      </c>
      <c r="C19727" t="s">
        <v>0</v>
      </c>
      <c r="D19727" t="s">
        <v>58</v>
      </c>
      <c r="E19727" t="s">
        <v>51</v>
      </c>
      <c r="F19727" t="s">
        <v>90</v>
      </c>
      <c r="G19727">
        <v>569</v>
      </c>
    </row>
    <row r="19728" spans="1:7" x14ac:dyDescent="0.25">
      <c r="A19728" t="str">
        <f t="shared" si="308"/>
        <v>MenCompoundSeniorStafford Compound</v>
      </c>
      <c r="B19728">
        <v>3</v>
      </c>
      <c r="C19728" t="s">
        <v>0</v>
      </c>
      <c r="D19728" t="s">
        <v>58</v>
      </c>
      <c r="E19728" t="s">
        <v>51</v>
      </c>
      <c r="F19728" t="s">
        <v>90</v>
      </c>
      <c r="G19728">
        <v>610</v>
      </c>
    </row>
    <row r="19729" spans="1:7" x14ac:dyDescent="0.25">
      <c r="A19729" t="str">
        <f t="shared" si="308"/>
        <v>MenCompoundSeniorStafford Compound</v>
      </c>
      <c r="B19729">
        <v>4</v>
      </c>
      <c r="C19729" t="s">
        <v>0</v>
      </c>
      <c r="D19729" t="s">
        <v>58</v>
      </c>
      <c r="E19729" t="s">
        <v>51</v>
      </c>
      <c r="F19729" t="s">
        <v>90</v>
      </c>
      <c r="G19729">
        <v>639</v>
      </c>
    </row>
    <row r="19730" spans="1:7" x14ac:dyDescent="0.25">
      <c r="A19730" t="str">
        <f t="shared" si="308"/>
        <v>MenCompoundSeniorStafford Compound</v>
      </c>
      <c r="B19730">
        <v>5</v>
      </c>
      <c r="C19730" t="s">
        <v>0</v>
      </c>
      <c r="D19730" t="s">
        <v>58</v>
      </c>
      <c r="E19730" t="s">
        <v>51</v>
      </c>
      <c r="F19730" t="s">
        <v>90</v>
      </c>
      <c r="G19730">
        <v>658</v>
      </c>
    </row>
    <row r="19731" spans="1:7" x14ac:dyDescent="0.25">
      <c r="A19731" t="str">
        <f t="shared" si="308"/>
        <v>MenCompoundSeniorStafford Compound</v>
      </c>
      <c r="B19731">
        <v>6</v>
      </c>
      <c r="C19731" t="s">
        <v>0</v>
      </c>
      <c r="D19731" t="s">
        <v>58</v>
      </c>
      <c r="E19731" t="s">
        <v>51</v>
      </c>
      <c r="F19731" t="s">
        <v>90</v>
      </c>
      <c r="G19731">
        <v>671</v>
      </c>
    </row>
    <row r="19732" spans="1:7" x14ac:dyDescent="0.25">
      <c r="A19732" t="str">
        <f t="shared" si="308"/>
        <v>MenCompoundSeniorStafford Compound</v>
      </c>
      <c r="B19732">
        <v>7</v>
      </c>
      <c r="C19732" t="s">
        <v>0</v>
      </c>
      <c r="D19732" t="s">
        <v>58</v>
      </c>
      <c r="E19732" t="s">
        <v>51</v>
      </c>
      <c r="F19732" t="s">
        <v>90</v>
      </c>
      <c r="G19732">
        <v>684</v>
      </c>
    </row>
    <row r="19733" spans="1:7" x14ac:dyDescent="0.25">
      <c r="A19733" t="str">
        <f t="shared" si="308"/>
        <v>MenCompoundSeniorStafford Compound</v>
      </c>
      <c r="B19733">
        <v>8</v>
      </c>
      <c r="C19733" t="s">
        <v>0</v>
      </c>
      <c r="D19733" t="s">
        <v>58</v>
      </c>
      <c r="E19733" t="s">
        <v>51</v>
      </c>
      <c r="F19733" t="s">
        <v>90</v>
      </c>
      <c r="G19733">
        <v>698</v>
      </c>
    </row>
    <row r="19734" spans="1:7" x14ac:dyDescent="0.25">
      <c r="A19734" t="str">
        <f t="shared" si="308"/>
        <v>MenCompoundSeniorWorcester</v>
      </c>
      <c r="B19734">
        <v>1</v>
      </c>
      <c r="C19734" t="s">
        <v>0</v>
      </c>
      <c r="D19734" t="s">
        <v>58</v>
      </c>
      <c r="E19734" t="s">
        <v>51</v>
      </c>
      <c r="F19734" t="s">
        <v>91</v>
      </c>
      <c r="G19734">
        <v>217</v>
      </c>
    </row>
    <row r="19735" spans="1:7" x14ac:dyDescent="0.25">
      <c r="A19735" t="str">
        <f t="shared" si="308"/>
        <v>MenCompoundSeniorWorcester</v>
      </c>
      <c r="B19735">
        <v>2</v>
      </c>
      <c r="C19735" t="s">
        <v>0</v>
      </c>
      <c r="D19735" t="s">
        <v>58</v>
      </c>
      <c r="E19735" t="s">
        <v>51</v>
      </c>
      <c r="F19735" t="s">
        <v>91</v>
      </c>
      <c r="G19735">
        <v>246</v>
      </c>
    </row>
    <row r="19736" spans="1:7" x14ac:dyDescent="0.25">
      <c r="A19736" t="str">
        <f t="shared" si="308"/>
        <v>MenCompoundSeniorWorcester</v>
      </c>
      <c r="B19736">
        <v>3</v>
      </c>
      <c r="C19736" t="s">
        <v>0</v>
      </c>
      <c r="D19736" t="s">
        <v>58</v>
      </c>
      <c r="E19736" t="s">
        <v>51</v>
      </c>
      <c r="F19736" t="s">
        <v>91</v>
      </c>
      <c r="G19736">
        <v>267</v>
      </c>
    </row>
    <row r="19737" spans="1:7" x14ac:dyDescent="0.25">
      <c r="A19737" t="str">
        <f t="shared" si="308"/>
        <v>MenCompoundSeniorWorcester</v>
      </c>
      <c r="B19737">
        <v>4</v>
      </c>
      <c r="C19737" t="s">
        <v>0</v>
      </c>
      <c r="D19737" t="s">
        <v>58</v>
      </c>
      <c r="E19737" t="s">
        <v>51</v>
      </c>
      <c r="F19737" t="s">
        <v>91</v>
      </c>
      <c r="G19737">
        <v>283</v>
      </c>
    </row>
    <row r="19738" spans="1:7" x14ac:dyDescent="0.25">
      <c r="A19738" t="str">
        <f t="shared" si="308"/>
        <v>MenCompoundSeniorWorcester</v>
      </c>
      <c r="B19738">
        <v>5</v>
      </c>
      <c r="C19738" t="s">
        <v>0</v>
      </c>
      <c r="D19738" t="s">
        <v>58</v>
      </c>
      <c r="E19738" t="s">
        <v>51</v>
      </c>
      <c r="F19738" t="s">
        <v>91</v>
      </c>
      <c r="G19738">
        <v>294</v>
      </c>
    </row>
    <row r="19739" spans="1:7" x14ac:dyDescent="0.25">
      <c r="A19739" t="str">
        <f t="shared" si="308"/>
        <v>MenCompoundSeniorWorcester</v>
      </c>
      <c r="B19739">
        <v>6</v>
      </c>
      <c r="C19739" t="s">
        <v>0</v>
      </c>
      <c r="D19739" t="s">
        <v>58</v>
      </c>
      <c r="E19739" t="s">
        <v>51</v>
      </c>
      <c r="F19739" t="s">
        <v>91</v>
      </c>
      <c r="G19739">
        <v>300</v>
      </c>
    </row>
    <row r="19740" spans="1:7" x14ac:dyDescent="0.25">
      <c r="A19740" t="str">
        <f t="shared" si="308"/>
        <v>MenCompoundSeniorVegas (Triple Face) Compound</v>
      </c>
      <c r="B19740">
        <v>1</v>
      </c>
      <c r="C19740" t="s">
        <v>0</v>
      </c>
      <c r="D19740" t="s">
        <v>58</v>
      </c>
      <c r="E19740" t="s">
        <v>51</v>
      </c>
      <c r="F19740" t="s">
        <v>94</v>
      </c>
      <c r="G19740">
        <v>342</v>
      </c>
    </row>
    <row r="19741" spans="1:7" x14ac:dyDescent="0.25">
      <c r="A19741" t="str">
        <f t="shared" si="308"/>
        <v>MenCompoundSeniorVegas (Triple Face) Compound</v>
      </c>
      <c r="B19741">
        <v>2</v>
      </c>
      <c r="C19741" t="s">
        <v>0</v>
      </c>
      <c r="D19741" t="s">
        <v>58</v>
      </c>
      <c r="E19741" t="s">
        <v>51</v>
      </c>
      <c r="F19741" t="s">
        <v>94</v>
      </c>
      <c r="G19741">
        <v>432</v>
      </c>
    </row>
    <row r="19742" spans="1:7" x14ac:dyDescent="0.25">
      <c r="A19742" t="str">
        <f t="shared" si="308"/>
        <v>MenCompoundSeniorVegas (Triple Face) Compound</v>
      </c>
      <c r="B19742">
        <v>3</v>
      </c>
      <c r="C19742" t="s">
        <v>0</v>
      </c>
      <c r="D19742" t="s">
        <v>58</v>
      </c>
      <c r="E19742" t="s">
        <v>51</v>
      </c>
      <c r="F19742" t="s">
        <v>94</v>
      </c>
      <c r="G19742">
        <v>494</v>
      </c>
    </row>
    <row r="19743" spans="1:7" x14ac:dyDescent="0.25">
      <c r="A19743" t="str">
        <f t="shared" si="308"/>
        <v>MenCompoundSeniorVegas (Triple Face) Compound</v>
      </c>
      <c r="B19743">
        <v>4</v>
      </c>
      <c r="C19743" t="s">
        <v>0</v>
      </c>
      <c r="D19743" t="s">
        <v>58</v>
      </c>
      <c r="E19743" t="s">
        <v>51</v>
      </c>
      <c r="F19743" t="s">
        <v>94</v>
      </c>
      <c r="G19743">
        <v>527</v>
      </c>
    </row>
    <row r="19744" spans="1:7" x14ac:dyDescent="0.25">
      <c r="A19744" t="str">
        <f t="shared" si="308"/>
        <v>MenCompoundSeniorVegas (Triple Face) Compound</v>
      </c>
      <c r="B19744">
        <v>5</v>
      </c>
      <c r="C19744" t="s">
        <v>0</v>
      </c>
      <c r="D19744" t="s">
        <v>58</v>
      </c>
      <c r="E19744" t="s">
        <v>51</v>
      </c>
      <c r="F19744" t="s">
        <v>94</v>
      </c>
      <c r="G19744">
        <v>546</v>
      </c>
    </row>
    <row r="19745" spans="1:7" x14ac:dyDescent="0.25">
      <c r="A19745" t="str">
        <f t="shared" si="308"/>
        <v>MenCompoundSeniorVegas (Triple Face) Compound</v>
      </c>
      <c r="B19745">
        <v>6</v>
      </c>
      <c r="C19745" t="s">
        <v>0</v>
      </c>
      <c r="D19745" t="s">
        <v>58</v>
      </c>
      <c r="E19745" t="s">
        <v>51</v>
      </c>
      <c r="F19745" t="s">
        <v>94</v>
      </c>
      <c r="G19745">
        <v>560</v>
      </c>
    </row>
    <row r="19746" spans="1:7" x14ac:dyDescent="0.25">
      <c r="A19746" t="str">
        <f t="shared" si="308"/>
        <v>MenCompoundSeniorVegas (Triple Face) Compound</v>
      </c>
      <c r="B19746">
        <v>7</v>
      </c>
      <c r="C19746" t="s">
        <v>0</v>
      </c>
      <c r="D19746" t="s">
        <v>58</v>
      </c>
      <c r="E19746" t="s">
        <v>51</v>
      </c>
      <c r="F19746" t="s">
        <v>94</v>
      </c>
      <c r="G19746">
        <v>571</v>
      </c>
    </row>
    <row r="19747" spans="1:7" x14ac:dyDescent="0.25">
      <c r="A19747" t="str">
        <f t="shared" si="308"/>
        <v>MenCompoundSeniorVegas (Triple Face) Compound</v>
      </c>
      <c r="B19747">
        <v>8</v>
      </c>
      <c r="C19747" t="s">
        <v>0</v>
      </c>
      <c r="D19747" t="s">
        <v>58</v>
      </c>
      <c r="E19747" t="s">
        <v>51</v>
      </c>
      <c r="F19747" t="s">
        <v>94</v>
      </c>
      <c r="G19747">
        <v>583</v>
      </c>
    </row>
    <row r="19748" spans="1:7" x14ac:dyDescent="0.25">
      <c r="A19748" t="str">
        <f t="shared" si="308"/>
        <v>MenCompoundSeniorVegas 300</v>
      </c>
      <c r="B19748">
        <v>1</v>
      </c>
      <c r="C19748" t="s">
        <v>0</v>
      </c>
      <c r="D19748" t="s">
        <v>58</v>
      </c>
      <c r="E19748" t="s">
        <v>51</v>
      </c>
      <c r="F19748" t="s">
        <v>152</v>
      </c>
      <c r="G19748">
        <v>201</v>
      </c>
    </row>
    <row r="19749" spans="1:7" x14ac:dyDescent="0.25">
      <c r="A19749" t="str">
        <f t="shared" si="308"/>
        <v>MenCompoundSeniorVegas 300</v>
      </c>
      <c r="B19749">
        <v>2</v>
      </c>
      <c r="C19749" t="s">
        <v>0</v>
      </c>
      <c r="D19749" t="s">
        <v>58</v>
      </c>
      <c r="E19749" t="s">
        <v>51</v>
      </c>
      <c r="F19749" t="s">
        <v>152</v>
      </c>
      <c r="G19749">
        <v>230</v>
      </c>
    </row>
    <row r="19750" spans="1:7" x14ac:dyDescent="0.25">
      <c r="A19750" t="str">
        <f t="shared" si="308"/>
        <v>MenCompoundSeniorVegas 300</v>
      </c>
      <c r="B19750">
        <v>3</v>
      </c>
      <c r="C19750" t="s">
        <v>0</v>
      </c>
      <c r="D19750" t="s">
        <v>58</v>
      </c>
      <c r="E19750" t="s">
        <v>51</v>
      </c>
      <c r="F19750" t="s">
        <v>152</v>
      </c>
      <c r="G19750">
        <v>252</v>
      </c>
    </row>
    <row r="19751" spans="1:7" x14ac:dyDescent="0.25">
      <c r="A19751" t="str">
        <f t="shared" si="308"/>
        <v>MenCompoundSeniorVegas 300</v>
      </c>
      <c r="B19751">
        <v>4</v>
      </c>
      <c r="C19751" t="s">
        <v>0</v>
      </c>
      <c r="D19751" t="s">
        <v>58</v>
      </c>
      <c r="E19751" t="s">
        <v>51</v>
      </c>
      <c r="F19751" t="s">
        <v>152</v>
      </c>
      <c r="G19751">
        <v>269</v>
      </c>
    </row>
    <row r="19752" spans="1:7" x14ac:dyDescent="0.25">
      <c r="A19752" t="str">
        <f t="shared" si="308"/>
        <v>MenCompoundSeniorVegas 300</v>
      </c>
      <c r="B19752">
        <v>5</v>
      </c>
      <c r="C19752" t="s">
        <v>0</v>
      </c>
      <c r="D19752" t="s">
        <v>58</v>
      </c>
      <c r="E19752" t="s">
        <v>51</v>
      </c>
      <c r="F19752" t="s">
        <v>152</v>
      </c>
      <c r="G19752">
        <v>281</v>
      </c>
    </row>
    <row r="19753" spans="1:7" x14ac:dyDescent="0.25">
      <c r="A19753" t="str">
        <f t="shared" si="308"/>
        <v>MenCompoundSeniorVegas 300</v>
      </c>
      <c r="B19753">
        <v>6</v>
      </c>
      <c r="C19753" t="s">
        <v>0</v>
      </c>
      <c r="D19753" t="s">
        <v>58</v>
      </c>
      <c r="E19753" t="s">
        <v>51</v>
      </c>
      <c r="F19753" t="s">
        <v>152</v>
      </c>
      <c r="G19753">
        <v>290</v>
      </c>
    </row>
    <row r="19754" spans="1:7" x14ac:dyDescent="0.25">
      <c r="A19754" t="str">
        <f t="shared" si="308"/>
        <v>MenCompoundSeniorVegas 300</v>
      </c>
      <c r="B19754">
        <v>7</v>
      </c>
      <c r="C19754" t="s">
        <v>0</v>
      </c>
      <c r="D19754" t="s">
        <v>58</v>
      </c>
      <c r="E19754" t="s">
        <v>51</v>
      </c>
      <c r="F19754" t="s">
        <v>152</v>
      </c>
      <c r="G19754">
        <v>297</v>
      </c>
    </row>
    <row r="19755" spans="1:7" x14ac:dyDescent="0.25">
      <c r="A19755" t="str">
        <f t="shared" si="308"/>
        <v>MenCompoundSeniorVegas 300</v>
      </c>
      <c r="B19755">
        <v>8</v>
      </c>
      <c r="C19755" t="s">
        <v>0</v>
      </c>
      <c r="D19755" t="s">
        <v>58</v>
      </c>
      <c r="E19755" t="s">
        <v>51</v>
      </c>
      <c r="F19755" t="s">
        <v>152</v>
      </c>
      <c r="G19755">
        <v>300</v>
      </c>
    </row>
    <row r="19756" spans="1:7" x14ac:dyDescent="0.25">
      <c r="A19756" t="str">
        <f t="shared" si="308"/>
        <v>MenCompoundSeniorWA 18m Compound</v>
      </c>
      <c r="B19756">
        <v>1</v>
      </c>
      <c r="C19756" t="s">
        <v>0</v>
      </c>
      <c r="D19756" t="s">
        <v>58</v>
      </c>
      <c r="E19756" t="s">
        <v>51</v>
      </c>
      <c r="F19756" t="s">
        <v>153</v>
      </c>
      <c r="G19756">
        <v>403</v>
      </c>
    </row>
    <row r="19757" spans="1:7" x14ac:dyDescent="0.25">
      <c r="A19757" t="str">
        <f t="shared" si="308"/>
        <v>MenCompoundSeniorWA 18m Compound</v>
      </c>
      <c r="B19757">
        <v>2</v>
      </c>
      <c r="C19757" t="s">
        <v>0</v>
      </c>
      <c r="D19757" t="s">
        <v>58</v>
      </c>
      <c r="E19757" t="s">
        <v>51</v>
      </c>
      <c r="F19757" t="s">
        <v>153</v>
      </c>
      <c r="G19757">
        <v>458</v>
      </c>
    </row>
    <row r="19758" spans="1:7" x14ac:dyDescent="0.25">
      <c r="A19758" t="str">
        <f t="shared" si="308"/>
        <v>MenCompoundSeniorWA 18m Compound</v>
      </c>
      <c r="B19758">
        <v>3</v>
      </c>
      <c r="C19758" t="s">
        <v>0</v>
      </c>
      <c r="D19758" t="s">
        <v>58</v>
      </c>
      <c r="E19758" t="s">
        <v>51</v>
      </c>
      <c r="F19758" t="s">
        <v>153</v>
      </c>
      <c r="G19758">
        <v>498</v>
      </c>
    </row>
    <row r="19759" spans="1:7" x14ac:dyDescent="0.25">
      <c r="A19759" t="str">
        <f t="shared" si="308"/>
        <v>MenCompoundSeniorWA 18m Compound</v>
      </c>
      <c r="B19759">
        <v>4</v>
      </c>
      <c r="C19759" t="s">
        <v>0</v>
      </c>
      <c r="D19759" t="s">
        <v>58</v>
      </c>
      <c r="E19759" t="s">
        <v>51</v>
      </c>
      <c r="F19759" t="s">
        <v>153</v>
      </c>
      <c r="G19759">
        <v>527</v>
      </c>
    </row>
    <row r="19760" spans="1:7" x14ac:dyDescent="0.25">
      <c r="A19760" t="str">
        <f t="shared" si="308"/>
        <v>MenCompoundSeniorWA 18m Compound</v>
      </c>
      <c r="B19760">
        <v>5</v>
      </c>
      <c r="C19760" t="s">
        <v>0</v>
      </c>
      <c r="D19760" t="s">
        <v>58</v>
      </c>
      <c r="E19760" t="s">
        <v>51</v>
      </c>
      <c r="F19760" t="s">
        <v>153</v>
      </c>
      <c r="G19760">
        <v>546</v>
      </c>
    </row>
    <row r="19761" spans="1:7" x14ac:dyDescent="0.25">
      <c r="A19761" t="str">
        <f t="shared" si="308"/>
        <v>MenCompoundSeniorWA 18m Compound</v>
      </c>
      <c r="B19761">
        <v>6</v>
      </c>
      <c r="C19761" t="s">
        <v>0</v>
      </c>
      <c r="D19761" t="s">
        <v>58</v>
      </c>
      <c r="E19761" t="s">
        <v>51</v>
      </c>
      <c r="F19761" t="s">
        <v>153</v>
      </c>
      <c r="G19761">
        <v>560</v>
      </c>
    </row>
    <row r="19762" spans="1:7" x14ac:dyDescent="0.25">
      <c r="A19762" t="str">
        <f t="shared" si="308"/>
        <v>MenCompoundSeniorWA 18m Compound</v>
      </c>
      <c r="B19762">
        <v>7</v>
      </c>
      <c r="C19762" t="s">
        <v>0</v>
      </c>
      <c r="D19762" t="s">
        <v>58</v>
      </c>
      <c r="E19762" t="s">
        <v>51</v>
      </c>
      <c r="F19762" t="s">
        <v>153</v>
      </c>
      <c r="G19762">
        <v>571</v>
      </c>
    </row>
    <row r="19763" spans="1:7" x14ac:dyDescent="0.25">
      <c r="A19763" t="str">
        <f t="shared" si="308"/>
        <v>MenCompoundSeniorWA 18m Compound</v>
      </c>
      <c r="B19763">
        <v>8</v>
      </c>
      <c r="C19763" t="s">
        <v>0</v>
      </c>
      <c r="D19763" t="s">
        <v>58</v>
      </c>
      <c r="E19763" t="s">
        <v>51</v>
      </c>
      <c r="F19763" t="s">
        <v>153</v>
      </c>
      <c r="G19763">
        <v>583</v>
      </c>
    </row>
    <row r="19764" spans="1:7" x14ac:dyDescent="0.25">
      <c r="A19764" t="str">
        <f t="shared" si="308"/>
        <v>MenCompoundSeniorWA 25m Compound</v>
      </c>
      <c r="B19764">
        <v>1</v>
      </c>
      <c r="C19764" t="s">
        <v>0</v>
      </c>
      <c r="D19764" t="s">
        <v>58</v>
      </c>
      <c r="E19764" t="s">
        <v>51</v>
      </c>
      <c r="F19764" t="s">
        <v>154</v>
      </c>
      <c r="G19764">
        <v>410</v>
      </c>
    </row>
    <row r="19765" spans="1:7" x14ac:dyDescent="0.25">
      <c r="A19765" t="str">
        <f t="shared" si="308"/>
        <v>MenCompoundSeniorWA 25m Compound</v>
      </c>
      <c r="B19765">
        <v>2</v>
      </c>
      <c r="C19765" t="s">
        <v>0</v>
      </c>
      <c r="D19765" t="s">
        <v>58</v>
      </c>
      <c r="E19765" t="s">
        <v>51</v>
      </c>
      <c r="F19765" t="s">
        <v>154</v>
      </c>
      <c r="G19765">
        <v>462</v>
      </c>
    </row>
    <row r="19766" spans="1:7" x14ac:dyDescent="0.25">
      <c r="A19766" t="str">
        <f t="shared" si="308"/>
        <v>MenCompoundSeniorWA 25m Compound</v>
      </c>
      <c r="B19766">
        <v>3</v>
      </c>
      <c r="C19766" t="s">
        <v>0</v>
      </c>
      <c r="D19766" t="s">
        <v>58</v>
      </c>
      <c r="E19766" t="s">
        <v>51</v>
      </c>
      <c r="F19766" t="s">
        <v>154</v>
      </c>
      <c r="G19766">
        <v>501</v>
      </c>
    </row>
    <row r="19767" spans="1:7" x14ac:dyDescent="0.25">
      <c r="A19767" t="str">
        <f t="shared" si="308"/>
        <v>MenCompoundSeniorWA 25m Compound</v>
      </c>
      <c r="B19767">
        <v>4</v>
      </c>
      <c r="C19767" t="s">
        <v>0</v>
      </c>
      <c r="D19767" t="s">
        <v>58</v>
      </c>
      <c r="E19767" t="s">
        <v>51</v>
      </c>
      <c r="F19767" t="s">
        <v>154</v>
      </c>
      <c r="G19767">
        <v>528</v>
      </c>
    </row>
    <row r="19768" spans="1:7" x14ac:dyDescent="0.25">
      <c r="A19768" t="str">
        <f t="shared" si="308"/>
        <v>MenCompoundSeniorWA 25m Compound</v>
      </c>
      <c r="B19768">
        <v>5</v>
      </c>
      <c r="C19768" t="s">
        <v>0</v>
      </c>
      <c r="D19768" t="s">
        <v>58</v>
      </c>
      <c r="E19768" t="s">
        <v>51</v>
      </c>
      <c r="F19768" t="s">
        <v>154</v>
      </c>
      <c r="G19768">
        <v>546</v>
      </c>
    </row>
    <row r="19769" spans="1:7" x14ac:dyDescent="0.25">
      <c r="A19769" t="str">
        <f t="shared" si="308"/>
        <v>MenCompoundSeniorWA 25m Compound</v>
      </c>
      <c r="B19769">
        <v>6</v>
      </c>
      <c r="C19769" t="s">
        <v>0</v>
      </c>
      <c r="D19769" t="s">
        <v>58</v>
      </c>
      <c r="E19769" t="s">
        <v>51</v>
      </c>
      <c r="F19769" t="s">
        <v>154</v>
      </c>
      <c r="G19769">
        <v>558</v>
      </c>
    </row>
    <row r="19770" spans="1:7" x14ac:dyDescent="0.25">
      <c r="A19770" t="str">
        <f t="shared" si="308"/>
        <v>MenCompoundSeniorWA 25m Compound</v>
      </c>
      <c r="B19770">
        <v>7</v>
      </c>
      <c r="C19770" t="s">
        <v>0</v>
      </c>
      <c r="D19770" t="s">
        <v>58</v>
      </c>
      <c r="E19770" t="s">
        <v>51</v>
      </c>
      <c r="F19770" t="s">
        <v>154</v>
      </c>
      <c r="G19770">
        <v>569</v>
      </c>
    </row>
    <row r="19771" spans="1:7" x14ac:dyDescent="0.25">
      <c r="A19771" t="str">
        <f t="shared" si="308"/>
        <v>MenCompoundSeniorWA 25m Compound</v>
      </c>
      <c r="B19771">
        <v>8</v>
      </c>
      <c r="C19771" t="s">
        <v>0</v>
      </c>
      <c r="D19771" t="s">
        <v>58</v>
      </c>
      <c r="E19771" t="s">
        <v>51</v>
      </c>
      <c r="F19771" t="s">
        <v>154</v>
      </c>
      <c r="G19771">
        <v>581</v>
      </c>
    </row>
    <row r="19772" spans="1:7" x14ac:dyDescent="0.25">
      <c r="A19772" t="str">
        <f t="shared" si="308"/>
        <v>MenCompoundU21Bray I Compound</v>
      </c>
      <c r="B19772">
        <v>1</v>
      </c>
      <c r="C19772" t="s">
        <v>0</v>
      </c>
      <c r="D19772" t="s">
        <v>58</v>
      </c>
      <c r="E19772" t="s">
        <v>5</v>
      </c>
      <c r="F19772" t="s">
        <v>88</v>
      </c>
      <c r="G19772">
        <v>173</v>
      </c>
    </row>
    <row r="19773" spans="1:7" x14ac:dyDescent="0.25">
      <c r="A19773" t="str">
        <f t="shared" si="308"/>
        <v>MenCompoundU21Bray I Compound</v>
      </c>
      <c r="B19773">
        <v>2</v>
      </c>
      <c r="C19773" t="s">
        <v>0</v>
      </c>
      <c r="D19773" t="s">
        <v>58</v>
      </c>
      <c r="E19773" t="s">
        <v>5</v>
      </c>
      <c r="F19773" t="s">
        <v>88</v>
      </c>
      <c r="G19773">
        <v>207</v>
      </c>
    </row>
    <row r="19774" spans="1:7" x14ac:dyDescent="0.25">
      <c r="A19774" t="str">
        <f t="shared" si="308"/>
        <v>MenCompoundU21Bray I Compound</v>
      </c>
      <c r="B19774">
        <v>3</v>
      </c>
      <c r="C19774" t="s">
        <v>0</v>
      </c>
      <c r="D19774" t="s">
        <v>58</v>
      </c>
      <c r="E19774" t="s">
        <v>5</v>
      </c>
      <c r="F19774" t="s">
        <v>88</v>
      </c>
      <c r="G19774">
        <v>234</v>
      </c>
    </row>
    <row r="19775" spans="1:7" x14ac:dyDescent="0.25">
      <c r="A19775" t="str">
        <f t="shared" si="308"/>
        <v>MenCompoundU21Bray I Compound</v>
      </c>
      <c r="B19775">
        <v>4</v>
      </c>
      <c r="C19775" t="s">
        <v>0</v>
      </c>
      <c r="D19775" t="s">
        <v>58</v>
      </c>
      <c r="E19775" t="s">
        <v>5</v>
      </c>
      <c r="F19775" t="s">
        <v>88</v>
      </c>
      <c r="G19775">
        <v>253</v>
      </c>
    </row>
    <row r="19776" spans="1:7" x14ac:dyDescent="0.25">
      <c r="A19776" t="str">
        <f t="shared" si="308"/>
        <v>MenCompoundU21Bray I Compound</v>
      </c>
      <c r="B19776">
        <v>5</v>
      </c>
      <c r="C19776" t="s">
        <v>0</v>
      </c>
      <c r="D19776" t="s">
        <v>58</v>
      </c>
      <c r="E19776" t="s">
        <v>5</v>
      </c>
      <c r="F19776" t="s">
        <v>88</v>
      </c>
      <c r="G19776">
        <v>266</v>
      </c>
    </row>
    <row r="19777" spans="1:7" x14ac:dyDescent="0.25">
      <c r="A19777" t="str">
        <f t="shared" si="308"/>
        <v>MenCompoundU21Bray I Compound</v>
      </c>
      <c r="B19777">
        <v>6</v>
      </c>
      <c r="C19777" t="s">
        <v>0</v>
      </c>
      <c r="D19777" t="s">
        <v>58</v>
      </c>
      <c r="E19777" t="s">
        <v>5</v>
      </c>
      <c r="F19777" t="s">
        <v>88</v>
      </c>
      <c r="G19777">
        <v>275</v>
      </c>
    </row>
    <row r="19778" spans="1:7" x14ac:dyDescent="0.25">
      <c r="A19778" t="str">
        <f t="shared" ref="A19778:A19841" si="309">C19778&amp;D19778&amp;E19778&amp;F19778</f>
        <v>MenCompoundU21Bray I Compound</v>
      </c>
      <c r="B19778">
        <v>7</v>
      </c>
      <c r="C19778" t="s">
        <v>0</v>
      </c>
      <c r="D19778" t="s">
        <v>58</v>
      </c>
      <c r="E19778" t="s">
        <v>5</v>
      </c>
      <c r="F19778" t="s">
        <v>88</v>
      </c>
      <c r="G19778">
        <v>281</v>
      </c>
    </row>
    <row r="19779" spans="1:7" x14ac:dyDescent="0.25">
      <c r="A19779" t="str">
        <f t="shared" si="309"/>
        <v>MenCompoundU21Bray I Compound</v>
      </c>
      <c r="B19779">
        <v>8</v>
      </c>
      <c r="C19779" t="s">
        <v>0</v>
      </c>
      <c r="D19779" t="s">
        <v>58</v>
      </c>
      <c r="E19779" t="s">
        <v>5</v>
      </c>
      <c r="F19779" t="s">
        <v>88</v>
      </c>
      <c r="G19779">
        <v>287</v>
      </c>
    </row>
    <row r="19780" spans="1:7" x14ac:dyDescent="0.25">
      <c r="A19780" t="str">
        <f t="shared" si="309"/>
        <v>MenCompoundU21Bray II Compound</v>
      </c>
      <c r="B19780">
        <v>1</v>
      </c>
      <c r="C19780" t="s">
        <v>0</v>
      </c>
      <c r="D19780" t="s">
        <v>58</v>
      </c>
      <c r="E19780" t="s">
        <v>5</v>
      </c>
      <c r="F19780" t="s">
        <v>89</v>
      </c>
      <c r="G19780">
        <v>192</v>
      </c>
    </row>
    <row r="19781" spans="1:7" x14ac:dyDescent="0.25">
      <c r="A19781" t="str">
        <f t="shared" si="309"/>
        <v>MenCompoundU21Bray II Compound</v>
      </c>
      <c r="B19781">
        <v>2</v>
      </c>
      <c r="C19781" t="s">
        <v>0</v>
      </c>
      <c r="D19781" t="s">
        <v>58</v>
      </c>
      <c r="E19781" t="s">
        <v>5</v>
      </c>
      <c r="F19781" t="s">
        <v>89</v>
      </c>
      <c r="G19781">
        <v>222</v>
      </c>
    </row>
    <row r="19782" spans="1:7" x14ac:dyDescent="0.25">
      <c r="A19782" t="str">
        <f t="shared" si="309"/>
        <v>MenCompoundU21Bray II Compound</v>
      </c>
      <c r="B19782">
        <v>3</v>
      </c>
      <c r="C19782" t="s">
        <v>0</v>
      </c>
      <c r="D19782" t="s">
        <v>58</v>
      </c>
      <c r="E19782" t="s">
        <v>5</v>
      </c>
      <c r="F19782" t="s">
        <v>89</v>
      </c>
      <c r="G19782">
        <v>244</v>
      </c>
    </row>
    <row r="19783" spans="1:7" x14ac:dyDescent="0.25">
      <c r="A19783" t="str">
        <f t="shared" si="309"/>
        <v>MenCompoundU21Bray II Compound</v>
      </c>
      <c r="B19783">
        <v>4</v>
      </c>
      <c r="C19783" t="s">
        <v>0</v>
      </c>
      <c r="D19783" t="s">
        <v>58</v>
      </c>
      <c r="E19783" t="s">
        <v>5</v>
      </c>
      <c r="F19783" t="s">
        <v>89</v>
      </c>
      <c r="G19783">
        <v>259</v>
      </c>
    </row>
    <row r="19784" spans="1:7" x14ac:dyDescent="0.25">
      <c r="A19784" t="str">
        <f t="shared" si="309"/>
        <v>MenCompoundU21Bray II Compound</v>
      </c>
      <c r="B19784">
        <v>5</v>
      </c>
      <c r="C19784" t="s">
        <v>0</v>
      </c>
      <c r="D19784" t="s">
        <v>58</v>
      </c>
      <c r="E19784" t="s">
        <v>5</v>
      </c>
      <c r="F19784" t="s">
        <v>89</v>
      </c>
      <c r="G19784">
        <v>270</v>
      </c>
    </row>
    <row r="19785" spans="1:7" x14ac:dyDescent="0.25">
      <c r="A19785" t="str">
        <f t="shared" si="309"/>
        <v>MenCompoundU21Bray II Compound</v>
      </c>
      <c r="B19785">
        <v>6</v>
      </c>
      <c r="C19785" t="s">
        <v>0</v>
      </c>
      <c r="D19785" t="s">
        <v>58</v>
      </c>
      <c r="E19785" t="s">
        <v>5</v>
      </c>
      <c r="F19785" t="s">
        <v>89</v>
      </c>
      <c r="G19785">
        <v>277</v>
      </c>
    </row>
    <row r="19786" spans="1:7" x14ac:dyDescent="0.25">
      <c r="A19786" t="str">
        <f t="shared" si="309"/>
        <v>MenCompoundU21Bray II Compound</v>
      </c>
      <c r="B19786">
        <v>7</v>
      </c>
      <c r="C19786" t="s">
        <v>0</v>
      </c>
      <c r="D19786" t="s">
        <v>58</v>
      </c>
      <c r="E19786" t="s">
        <v>5</v>
      </c>
      <c r="F19786" t="s">
        <v>89</v>
      </c>
      <c r="G19786">
        <v>283</v>
      </c>
    </row>
    <row r="19787" spans="1:7" x14ac:dyDescent="0.25">
      <c r="A19787" t="str">
        <f t="shared" si="309"/>
        <v>MenCompoundU21Bray II Compound</v>
      </c>
      <c r="B19787">
        <v>8</v>
      </c>
      <c r="C19787" t="s">
        <v>0</v>
      </c>
      <c r="D19787" t="s">
        <v>58</v>
      </c>
      <c r="E19787" t="s">
        <v>5</v>
      </c>
      <c r="F19787" t="s">
        <v>89</v>
      </c>
      <c r="G19787">
        <v>288</v>
      </c>
    </row>
    <row r="19788" spans="1:7" x14ac:dyDescent="0.25">
      <c r="A19788" t="str">
        <f t="shared" si="309"/>
        <v>MenCompoundU21Portsmouth Compound</v>
      </c>
      <c r="B19788">
        <v>1</v>
      </c>
      <c r="C19788" t="s">
        <v>0</v>
      </c>
      <c r="D19788" t="s">
        <v>58</v>
      </c>
      <c r="E19788" t="s">
        <v>5</v>
      </c>
      <c r="F19788" t="s">
        <v>86</v>
      </c>
      <c r="G19788">
        <v>437</v>
      </c>
    </row>
    <row r="19789" spans="1:7" x14ac:dyDescent="0.25">
      <c r="A19789" t="str">
        <f t="shared" si="309"/>
        <v>MenCompoundU21Portsmouth Compound</v>
      </c>
      <c r="B19789">
        <v>2</v>
      </c>
      <c r="C19789" t="s">
        <v>0</v>
      </c>
      <c r="D19789" t="s">
        <v>58</v>
      </c>
      <c r="E19789" t="s">
        <v>5</v>
      </c>
      <c r="F19789" t="s">
        <v>86</v>
      </c>
      <c r="G19789">
        <v>482</v>
      </c>
    </row>
    <row r="19790" spans="1:7" x14ac:dyDescent="0.25">
      <c r="A19790" t="str">
        <f t="shared" si="309"/>
        <v>MenCompoundU21Portsmouth Compound</v>
      </c>
      <c r="B19790">
        <v>3</v>
      </c>
      <c r="C19790" t="s">
        <v>0</v>
      </c>
      <c r="D19790" t="s">
        <v>58</v>
      </c>
      <c r="E19790" t="s">
        <v>5</v>
      </c>
      <c r="F19790" t="s">
        <v>86</v>
      </c>
      <c r="G19790">
        <v>515</v>
      </c>
    </row>
    <row r="19791" spans="1:7" x14ac:dyDescent="0.25">
      <c r="A19791" t="str">
        <f t="shared" si="309"/>
        <v>MenCompoundU21Portsmouth Compound</v>
      </c>
      <c r="B19791">
        <v>4</v>
      </c>
      <c r="C19791" t="s">
        <v>0</v>
      </c>
      <c r="D19791" t="s">
        <v>58</v>
      </c>
      <c r="E19791" t="s">
        <v>5</v>
      </c>
      <c r="F19791" t="s">
        <v>86</v>
      </c>
      <c r="G19791">
        <v>537</v>
      </c>
    </row>
    <row r="19792" spans="1:7" x14ac:dyDescent="0.25">
      <c r="A19792" t="str">
        <f t="shared" si="309"/>
        <v>MenCompoundU21Portsmouth Compound</v>
      </c>
      <c r="B19792">
        <v>5</v>
      </c>
      <c r="C19792" t="s">
        <v>0</v>
      </c>
      <c r="D19792" t="s">
        <v>58</v>
      </c>
      <c r="E19792" t="s">
        <v>5</v>
      </c>
      <c r="F19792" t="s">
        <v>86</v>
      </c>
      <c r="G19792">
        <v>552</v>
      </c>
    </row>
    <row r="19793" spans="1:7" x14ac:dyDescent="0.25">
      <c r="A19793" t="str">
        <f t="shared" si="309"/>
        <v>MenCompoundU21Portsmouth Compound</v>
      </c>
      <c r="B19793">
        <v>6</v>
      </c>
      <c r="C19793" t="s">
        <v>0</v>
      </c>
      <c r="D19793" t="s">
        <v>58</v>
      </c>
      <c r="E19793" t="s">
        <v>5</v>
      </c>
      <c r="F19793" t="s">
        <v>86</v>
      </c>
      <c r="G19793">
        <v>563</v>
      </c>
    </row>
    <row r="19794" spans="1:7" x14ac:dyDescent="0.25">
      <c r="A19794" t="str">
        <f t="shared" si="309"/>
        <v>MenCompoundU21Portsmouth Compound</v>
      </c>
      <c r="B19794">
        <v>7</v>
      </c>
      <c r="C19794" t="s">
        <v>0</v>
      </c>
      <c r="D19794" t="s">
        <v>58</v>
      </c>
      <c r="E19794" t="s">
        <v>5</v>
      </c>
      <c r="F19794" t="s">
        <v>86</v>
      </c>
      <c r="G19794">
        <v>574</v>
      </c>
    </row>
    <row r="19795" spans="1:7" x14ac:dyDescent="0.25">
      <c r="A19795" t="str">
        <f t="shared" si="309"/>
        <v>MenCompoundU21Portsmouth Compound</v>
      </c>
      <c r="B19795">
        <v>8</v>
      </c>
      <c r="C19795" t="s">
        <v>0</v>
      </c>
      <c r="D19795" t="s">
        <v>58</v>
      </c>
      <c r="E19795" t="s">
        <v>5</v>
      </c>
      <c r="F19795" t="s">
        <v>86</v>
      </c>
      <c r="G19795">
        <v>586</v>
      </c>
    </row>
    <row r="19796" spans="1:7" x14ac:dyDescent="0.25">
      <c r="A19796" t="str">
        <f t="shared" si="309"/>
        <v>MenCompoundU21Stafford Compound</v>
      </c>
      <c r="B19796">
        <v>1</v>
      </c>
      <c r="C19796" t="s">
        <v>0</v>
      </c>
      <c r="D19796" t="s">
        <v>58</v>
      </c>
      <c r="E19796" t="s">
        <v>5</v>
      </c>
      <c r="F19796" t="s">
        <v>90</v>
      </c>
      <c r="G19796">
        <v>456</v>
      </c>
    </row>
    <row r="19797" spans="1:7" x14ac:dyDescent="0.25">
      <c r="A19797" t="str">
        <f t="shared" si="309"/>
        <v>MenCompoundU21Stafford Compound</v>
      </c>
      <c r="B19797">
        <v>2</v>
      </c>
      <c r="C19797" t="s">
        <v>0</v>
      </c>
      <c r="D19797" t="s">
        <v>58</v>
      </c>
      <c r="E19797" t="s">
        <v>5</v>
      </c>
      <c r="F19797" t="s">
        <v>90</v>
      </c>
      <c r="G19797">
        <v>527</v>
      </c>
    </row>
    <row r="19798" spans="1:7" x14ac:dyDescent="0.25">
      <c r="A19798" t="str">
        <f t="shared" si="309"/>
        <v>MenCompoundU21Stafford Compound</v>
      </c>
      <c r="B19798">
        <v>3</v>
      </c>
      <c r="C19798" t="s">
        <v>0</v>
      </c>
      <c r="D19798" t="s">
        <v>58</v>
      </c>
      <c r="E19798" t="s">
        <v>5</v>
      </c>
      <c r="F19798" t="s">
        <v>90</v>
      </c>
      <c r="G19798">
        <v>580</v>
      </c>
    </row>
    <row r="19799" spans="1:7" x14ac:dyDescent="0.25">
      <c r="A19799" t="str">
        <f t="shared" si="309"/>
        <v>MenCompoundU21Stafford Compound</v>
      </c>
      <c r="B19799">
        <v>4</v>
      </c>
      <c r="C19799" t="s">
        <v>0</v>
      </c>
      <c r="D19799" t="s">
        <v>58</v>
      </c>
      <c r="E19799" t="s">
        <v>5</v>
      </c>
      <c r="F19799" t="s">
        <v>90</v>
      </c>
      <c r="G19799">
        <v>618</v>
      </c>
    </row>
    <row r="19800" spans="1:7" x14ac:dyDescent="0.25">
      <c r="A19800" t="str">
        <f t="shared" si="309"/>
        <v>MenCompoundU21Stafford Compound</v>
      </c>
      <c r="B19800">
        <v>5</v>
      </c>
      <c r="C19800" t="s">
        <v>0</v>
      </c>
      <c r="D19800" t="s">
        <v>58</v>
      </c>
      <c r="E19800" t="s">
        <v>5</v>
      </c>
      <c r="F19800" t="s">
        <v>90</v>
      </c>
      <c r="G19800">
        <v>644</v>
      </c>
    </row>
    <row r="19801" spans="1:7" x14ac:dyDescent="0.25">
      <c r="A19801" t="str">
        <f t="shared" si="309"/>
        <v>MenCompoundU21Stafford Compound</v>
      </c>
      <c r="B19801">
        <v>6</v>
      </c>
      <c r="C19801" t="s">
        <v>0</v>
      </c>
      <c r="D19801" t="s">
        <v>58</v>
      </c>
      <c r="E19801" t="s">
        <v>5</v>
      </c>
      <c r="F19801" t="s">
        <v>90</v>
      </c>
      <c r="G19801">
        <v>661</v>
      </c>
    </row>
    <row r="19802" spans="1:7" x14ac:dyDescent="0.25">
      <c r="A19802" t="str">
        <f t="shared" si="309"/>
        <v>MenCompoundU21Stafford Compound</v>
      </c>
      <c r="B19802">
        <v>7</v>
      </c>
      <c r="C19802" t="s">
        <v>0</v>
      </c>
      <c r="D19802" t="s">
        <v>58</v>
      </c>
      <c r="E19802" t="s">
        <v>5</v>
      </c>
      <c r="F19802" t="s">
        <v>90</v>
      </c>
      <c r="G19802">
        <v>674</v>
      </c>
    </row>
    <row r="19803" spans="1:7" x14ac:dyDescent="0.25">
      <c r="A19803" t="str">
        <f t="shared" si="309"/>
        <v>MenCompoundU21Stafford Compound</v>
      </c>
      <c r="B19803">
        <v>8</v>
      </c>
      <c r="C19803" t="s">
        <v>0</v>
      </c>
      <c r="D19803" t="s">
        <v>58</v>
      </c>
      <c r="E19803" t="s">
        <v>5</v>
      </c>
      <c r="F19803" t="s">
        <v>90</v>
      </c>
      <c r="G19803">
        <v>687</v>
      </c>
    </row>
    <row r="19804" spans="1:7" x14ac:dyDescent="0.25">
      <c r="A19804" t="str">
        <f t="shared" si="309"/>
        <v>MenCompoundU21Worcester</v>
      </c>
      <c r="B19804">
        <v>1</v>
      </c>
      <c r="C19804" t="s">
        <v>0</v>
      </c>
      <c r="D19804" t="s">
        <v>58</v>
      </c>
      <c r="E19804" t="s">
        <v>5</v>
      </c>
      <c r="F19804" t="s">
        <v>91</v>
      </c>
      <c r="G19804">
        <v>191</v>
      </c>
    </row>
    <row r="19805" spans="1:7" x14ac:dyDescent="0.25">
      <c r="A19805" t="str">
        <f t="shared" si="309"/>
        <v>MenCompoundU21Worcester</v>
      </c>
      <c r="B19805">
        <v>2</v>
      </c>
      <c r="C19805" t="s">
        <v>0</v>
      </c>
      <c r="D19805" t="s">
        <v>58</v>
      </c>
      <c r="E19805" t="s">
        <v>5</v>
      </c>
      <c r="F19805" t="s">
        <v>91</v>
      </c>
      <c r="G19805">
        <v>225</v>
      </c>
    </row>
    <row r="19806" spans="1:7" x14ac:dyDescent="0.25">
      <c r="A19806" t="str">
        <f t="shared" si="309"/>
        <v>MenCompoundU21Worcester</v>
      </c>
      <c r="B19806">
        <v>3</v>
      </c>
      <c r="C19806" t="s">
        <v>0</v>
      </c>
      <c r="D19806" t="s">
        <v>58</v>
      </c>
      <c r="E19806" t="s">
        <v>5</v>
      </c>
      <c r="F19806" t="s">
        <v>91</v>
      </c>
      <c r="G19806">
        <v>252</v>
      </c>
    </row>
    <row r="19807" spans="1:7" x14ac:dyDescent="0.25">
      <c r="A19807" t="str">
        <f t="shared" si="309"/>
        <v>MenCompoundU21Worcester</v>
      </c>
      <c r="B19807">
        <v>4</v>
      </c>
      <c r="C19807" t="s">
        <v>0</v>
      </c>
      <c r="D19807" t="s">
        <v>58</v>
      </c>
      <c r="E19807" t="s">
        <v>5</v>
      </c>
      <c r="F19807" t="s">
        <v>91</v>
      </c>
      <c r="G19807">
        <v>272</v>
      </c>
    </row>
    <row r="19808" spans="1:7" x14ac:dyDescent="0.25">
      <c r="A19808" t="str">
        <f t="shared" si="309"/>
        <v>MenCompoundU21Worcester</v>
      </c>
      <c r="B19808">
        <v>5</v>
      </c>
      <c r="C19808" t="s">
        <v>0</v>
      </c>
      <c r="D19808" t="s">
        <v>58</v>
      </c>
      <c r="E19808" t="s">
        <v>5</v>
      </c>
      <c r="F19808" t="s">
        <v>91</v>
      </c>
      <c r="G19808">
        <v>286</v>
      </c>
    </row>
    <row r="19809" spans="1:7" x14ac:dyDescent="0.25">
      <c r="A19809" t="str">
        <f t="shared" si="309"/>
        <v>MenCompoundU21Worcester</v>
      </c>
      <c r="B19809">
        <v>6</v>
      </c>
      <c r="C19809" t="s">
        <v>0</v>
      </c>
      <c r="D19809" t="s">
        <v>58</v>
      </c>
      <c r="E19809" t="s">
        <v>5</v>
      </c>
      <c r="F19809" t="s">
        <v>91</v>
      </c>
      <c r="G19809">
        <v>296</v>
      </c>
    </row>
    <row r="19810" spans="1:7" x14ac:dyDescent="0.25">
      <c r="A19810" t="str">
        <f t="shared" si="309"/>
        <v>MenCompoundU21Vegas (Triple Face) Compound</v>
      </c>
      <c r="B19810">
        <v>1</v>
      </c>
      <c r="C19810" t="s">
        <v>0</v>
      </c>
      <c r="D19810" t="s">
        <v>58</v>
      </c>
      <c r="E19810" t="s">
        <v>5</v>
      </c>
      <c r="F19810" t="s">
        <v>94</v>
      </c>
      <c r="G19810">
        <v>268</v>
      </c>
    </row>
    <row r="19811" spans="1:7" x14ac:dyDescent="0.25">
      <c r="A19811" t="str">
        <f t="shared" si="309"/>
        <v>MenCompoundU21Vegas (Triple Face) Compound</v>
      </c>
      <c r="B19811">
        <v>2</v>
      </c>
      <c r="C19811" t="s">
        <v>0</v>
      </c>
      <c r="D19811" t="s">
        <v>58</v>
      </c>
      <c r="E19811" t="s">
        <v>5</v>
      </c>
      <c r="F19811" t="s">
        <v>94</v>
      </c>
      <c r="G19811">
        <v>366</v>
      </c>
    </row>
    <row r="19812" spans="1:7" x14ac:dyDescent="0.25">
      <c r="A19812" t="str">
        <f t="shared" si="309"/>
        <v>MenCompoundU21Vegas (Triple Face) Compound</v>
      </c>
      <c r="B19812">
        <v>3</v>
      </c>
      <c r="C19812" t="s">
        <v>0</v>
      </c>
      <c r="D19812" t="s">
        <v>58</v>
      </c>
      <c r="E19812" t="s">
        <v>5</v>
      </c>
      <c r="F19812" t="s">
        <v>94</v>
      </c>
      <c r="G19812">
        <v>451</v>
      </c>
    </row>
    <row r="19813" spans="1:7" x14ac:dyDescent="0.25">
      <c r="A19813" t="str">
        <f t="shared" si="309"/>
        <v>MenCompoundU21Vegas (Triple Face) Compound</v>
      </c>
      <c r="B19813">
        <v>4</v>
      </c>
      <c r="C19813" t="s">
        <v>0</v>
      </c>
      <c r="D19813" t="s">
        <v>58</v>
      </c>
      <c r="E19813" t="s">
        <v>5</v>
      </c>
      <c r="F19813" t="s">
        <v>94</v>
      </c>
      <c r="G19813">
        <v>504</v>
      </c>
    </row>
    <row r="19814" spans="1:7" x14ac:dyDescent="0.25">
      <c r="A19814" t="str">
        <f t="shared" si="309"/>
        <v>MenCompoundU21Vegas (Triple Face) Compound</v>
      </c>
      <c r="B19814">
        <v>5</v>
      </c>
      <c r="C19814" t="s">
        <v>0</v>
      </c>
      <c r="D19814" t="s">
        <v>58</v>
      </c>
      <c r="E19814" t="s">
        <v>5</v>
      </c>
      <c r="F19814" t="s">
        <v>94</v>
      </c>
      <c r="G19814">
        <v>532</v>
      </c>
    </row>
    <row r="19815" spans="1:7" x14ac:dyDescent="0.25">
      <c r="A19815" t="str">
        <f t="shared" si="309"/>
        <v>MenCompoundU21Vegas (Triple Face) Compound</v>
      </c>
      <c r="B19815">
        <v>6</v>
      </c>
      <c r="C19815" t="s">
        <v>0</v>
      </c>
      <c r="D19815" t="s">
        <v>58</v>
      </c>
      <c r="E19815" t="s">
        <v>5</v>
      </c>
      <c r="F19815" t="s">
        <v>94</v>
      </c>
      <c r="G19815">
        <v>550</v>
      </c>
    </row>
    <row r="19816" spans="1:7" x14ac:dyDescent="0.25">
      <c r="A19816" t="str">
        <f t="shared" si="309"/>
        <v>MenCompoundU21Vegas (Triple Face) Compound</v>
      </c>
      <c r="B19816">
        <v>7</v>
      </c>
      <c r="C19816" t="s">
        <v>0</v>
      </c>
      <c r="D19816" t="s">
        <v>58</v>
      </c>
      <c r="E19816" t="s">
        <v>5</v>
      </c>
      <c r="F19816" t="s">
        <v>94</v>
      </c>
      <c r="G19816">
        <v>563</v>
      </c>
    </row>
    <row r="19817" spans="1:7" x14ac:dyDescent="0.25">
      <c r="A19817" t="str">
        <f t="shared" si="309"/>
        <v>MenCompoundU21Vegas (Triple Face) Compound</v>
      </c>
      <c r="B19817">
        <v>8</v>
      </c>
      <c r="C19817" t="s">
        <v>0</v>
      </c>
      <c r="D19817" t="s">
        <v>58</v>
      </c>
      <c r="E19817" t="s">
        <v>5</v>
      </c>
      <c r="F19817" t="s">
        <v>94</v>
      </c>
      <c r="G19817">
        <v>574</v>
      </c>
    </row>
    <row r="19818" spans="1:7" x14ac:dyDescent="0.25">
      <c r="A19818" t="str">
        <f t="shared" si="309"/>
        <v>MenCompoundU21Vegas 300</v>
      </c>
      <c r="B19818">
        <v>1</v>
      </c>
      <c r="C19818" t="s">
        <v>0</v>
      </c>
      <c r="D19818" t="s">
        <v>58</v>
      </c>
      <c r="E19818" t="s">
        <v>5</v>
      </c>
      <c r="F19818" t="s">
        <v>152</v>
      </c>
      <c r="G19818">
        <v>174</v>
      </c>
    </row>
    <row r="19819" spans="1:7" x14ac:dyDescent="0.25">
      <c r="A19819" t="str">
        <f t="shared" si="309"/>
        <v>MenCompoundU21Vegas 300</v>
      </c>
      <c r="B19819">
        <v>2</v>
      </c>
      <c r="C19819" t="s">
        <v>0</v>
      </c>
      <c r="D19819" t="s">
        <v>58</v>
      </c>
      <c r="E19819" t="s">
        <v>5</v>
      </c>
      <c r="F19819" t="s">
        <v>152</v>
      </c>
      <c r="G19819">
        <v>209</v>
      </c>
    </row>
    <row r="19820" spans="1:7" x14ac:dyDescent="0.25">
      <c r="A19820" t="str">
        <f t="shared" si="309"/>
        <v>MenCompoundU21Vegas 300</v>
      </c>
      <c r="B19820">
        <v>3</v>
      </c>
      <c r="C19820" t="s">
        <v>0</v>
      </c>
      <c r="D19820" t="s">
        <v>58</v>
      </c>
      <c r="E19820" t="s">
        <v>5</v>
      </c>
      <c r="F19820" t="s">
        <v>152</v>
      </c>
      <c r="G19820">
        <v>236</v>
      </c>
    </row>
    <row r="19821" spans="1:7" x14ac:dyDescent="0.25">
      <c r="A19821" t="str">
        <f t="shared" si="309"/>
        <v>MenCompoundU21Vegas 300</v>
      </c>
      <c r="B19821">
        <v>4</v>
      </c>
      <c r="C19821" t="s">
        <v>0</v>
      </c>
      <c r="D19821" t="s">
        <v>58</v>
      </c>
      <c r="E19821" t="s">
        <v>5</v>
      </c>
      <c r="F19821" t="s">
        <v>152</v>
      </c>
      <c r="G19821">
        <v>257</v>
      </c>
    </row>
    <row r="19822" spans="1:7" x14ac:dyDescent="0.25">
      <c r="A19822" t="str">
        <f t="shared" si="309"/>
        <v>MenCompoundU21Vegas 300</v>
      </c>
      <c r="B19822">
        <v>5</v>
      </c>
      <c r="C19822" t="s">
        <v>0</v>
      </c>
      <c r="D19822" t="s">
        <v>58</v>
      </c>
      <c r="E19822" t="s">
        <v>5</v>
      </c>
      <c r="F19822" t="s">
        <v>152</v>
      </c>
      <c r="G19822">
        <v>272</v>
      </c>
    </row>
    <row r="19823" spans="1:7" x14ac:dyDescent="0.25">
      <c r="A19823" t="str">
        <f t="shared" si="309"/>
        <v>MenCompoundU21Vegas 300</v>
      </c>
      <c r="B19823">
        <v>6</v>
      </c>
      <c r="C19823" t="s">
        <v>0</v>
      </c>
      <c r="D19823" t="s">
        <v>58</v>
      </c>
      <c r="E19823" t="s">
        <v>5</v>
      </c>
      <c r="F19823" t="s">
        <v>152</v>
      </c>
      <c r="G19823">
        <v>284</v>
      </c>
    </row>
    <row r="19824" spans="1:7" x14ac:dyDescent="0.25">
      <c r="A19824" t="str">
        <f t="shared" si="309"/>
        <v>MenCompoundU21Vegas 300</v>
      </c>
      <c r="B19824">
        <v>7</v>
      </c>
      <c r="C19824" t="s">
        <v>0</v>
      </c>
      <c r="D19824" t="s">
        <v>58</v>
      </c>
      <c r="E19824" t="s">
        <v>5</v>
      </c>
      <c r="F19824" t="s">
        <v>152</v>
      </c>
      <c r="G19824">
        <v>292</v>
      </c>
    </row>
    <row r="19825" spans="1:7" x14ac:dyDescent="0.25">
      <c r="A19825" t="str">
        <f t="shared" si="309"/>
        <v>MenCompoundU21Vegas 300</v>
      </c>
      <c r="B19825">
        <v>8</v>
      </c>
      <c r="C19825" t="s">
        <v>0</v>
      </c>
      <c r="D19825" t="s">
        <v>58</v>
      </c>
      <c r="E19825" t="s">
        <v>5</v>
      </c>
      <c r="F19825" t="s">
        <v>152</v>
      </c>
      <c r="G19825">
        <v>298</v>
      </c>
    </row>
    <row r="19826" spans="1:7" x14ac:dyDescent="0.25">
      <c r="A19826" t="str">
        <f t="shared" si="309"/>
        <v>MenCompoundU21WA 18m Compound</v>
      </c>
      <c r="B19826">
        <v>1</v>
      </c>
      <c r="C19826" t="s">
        <v>0</v>
      </c>
      <c r="D19826" t="s">
        <v>58</v>
      </c>
      <c r="E19826" t="s">
        <v>5</v>
      </c>
      <c r="F19826" t="s">
        <v>153</v>
      </c>
      <c r="G19826">
        <v>350</v>
      </c>
    </row>
    <row r="19827" spans="1:7" x14ac:dyDescent="0.25">
      <c r="A19827" t="str">
        <f t="shared" si="309"/>
        <v>MenCompoundU21WA 18m Compound</v>
      </c>
      <c r="B19827">
        <v>2</v>
      </c>
      <c r="C19827" t="s">
        <v>0</v>
      </c>
      <c r="D19827" t="s">
        <v>58</v>
      </c>
      <c r="E19827" t="s">
        <v>5</v>
      </c>
      <c r="F19827" t="s">
        <v>153</v>
      </c>
      <c r="G19827">
        <v>418</v>
      </c>
    </row>
    <row r="19828" spans="1:7" x14ac:dyDescent="0.25">
      <c r="A19828" t="str">
        <f t="shared" si="309"/>
        <v>MenCompoundU21WA 18m Compound</v>
      </c>
      <c r="B19828">
        <v>3</v>
      </c>
      <c r="C19828" t="s">
        <v>0</v>
      </c>
      <c r="D19828" t="s">
        <v>58</v>
      </c>
      <c r="E19828" t="s">
        <v>5</v>
      </c>
      <c r="F19828" t="s">
        <v>153</v>
      </c>
      <c r="G19828">
        <v>469</v>
      </c>
    </row>
    <row r="19829" spans="1:7" x14ac:dyDescent="0.25">
      <c r="A19829" t="str">
        <f t="shared" si="309"/>
        <v>MenCompoundU21WA 18m Compound</v>
      </c>
      <c r="B19829">
        <v>4</v>
      </c>
      <c r="C19829" t="s">
        <v>0</v>
      </c>
      <c r="D19829" t="s">
        <v>58</v>
      </c>
      <c r="E19829" t="s">
        <v>5</v>
      </c>
      <c r="F19829" t="s">
        <v>153</v>
      </c>
      <c r="G19829">
        <v>507</v>
      </c>
    </row>
    <row r="19830" spans="1:7" x14ac:dyDescent="0.25">
      <c r="A19830" t="str">
        <f t="shared" si="309"/>
        <v>MenCompoundU21WA 18m Compound</v>
      </c>
      <c r="B19830">
        <v>5</v>
      </c>
      <c r="C19830" t="s">
        <v>0</v>
      </c>
      <c r="D19830" t="s">
        <v>58</v>
      </c>
      <c r="E19830" t="s">
        <v>5</v>
      </c>
      <c r="F19830" t="s">
        <v>153</v>
      </c>
      <c r="G19830">
        <v>533</v>
      </c>
    </row>
    <row r="19831" spans="1:7" x14ac:dyDescent="0.25">
      <c r="A19831" t="str">
        <f t="shared" si="309"/>
        <v>MenCompoundU21WA 18m Compound</v>
      </c>
      <c r="B19831">
        <v>6</v>
      </c>
      <c r="C19831" t="s">
        <v>0</v>
      </c>
      <c r="D19831" t="s">
        <v>58</v>
      </c>
      <c r="E19831" t="s">
        <v>5</v>
      </c>
      <c r="F19831" t="s">
        <v>153</v>
      </c>
      <c r="G19831">
        <v>550</v>
      </c>
    </row>
    <row r="19832" spans="1:7" x14ac:dyDescent="0.25">
      <c r="A19832" t="str">
        <f t="shared" si="309"/>
        <v>MenCompoundU21WA 18m Compound</v>
      </c>
      <c r="B19832">
        <v>7</v>
      </c>
      <c r="C19832" t="s">
        <v>0</v>
      </c>
      <c r="D19832" t="s">
        <v>58</v>
      </c>
      <c r="E19832" t="s">
        <v>5</v>
      </c>
      <c r="F19832" t="s">
        <v>153</v>
      </c>
      <c r="G19832">
        <v>563</v>
      </c>
    </row>
    <row r="19833" spans="1:7" x14ac:dyDescent="0.25">
      <c r="A19833" t="str">
        <f t="shared" si="309"/>
        <v>MenCompoundU21WA 18m Compound</v>
      </c>
      <c r="B19833">
        <v>8</v>
      </c>
      <c r="C19833" t="s">
        <v>0</v>
      </c>
      <c r="D19833" t="s">
        <v>58</v>
      </c>
      <c r="E19833" t="s">
        <v>5</v>
      </c>
      <c r="F19833" t="s">
        <v>153</v>
      </c>
      <c r="G19833">
        <v>574</v>
      </c>
    </row>
    <row r="19834" spans="1:7" x14ac:dyDescent="0.25">
      <c r="A19834" t="str">
        <f t="shared" si="309"/>
        <v>MenCompoundU21WA 25m Compound</v>
      </c>
      <c r="B19834">
        <v>1</v>
      </c>
      <c r="C19834" t="s">
        <v>0</v>
      </c>
      <c r="D19834" t="s">
        <v>58</v>
      </c>
      <c r="E19834" t="s">
        <v>5</v>
      </c>
      <c r="F19834" t="s">
        <v>154</v>
      </c>
      <c r="G19834">
        <v>360</v>
      </c>
    </row>
    <row r="19835" spans="1:7" x14ac:dyDescent="0.25">
      <c r="A19835" t="str">
        <f t="shared" si="309"/>
        <v>MenCompoundU21WA 25m Compound</v>
      </c>
      <c r="B19835">
        <v>2</v>
      </c>
      <c r="C19835" t="s">
        <v>0</v>
      </c>
      <c r="D19835" t="s">
        <v>58</v>
      </c>
      <c r="E19835" t="s">
        <v>5</v>
      </c>
      <c r="F19835" t="s">
        <v>154</v>
      </c>
      <c r="G19835">
        <v>424</v>
      </c>
    </row>
    <row r="19836" spans="1:7" x14ac:dyDescent="0.25">
      <c r="A19836" t="str">
        <f t="shared" si="309"/>
        <v>MenCompoundU21WA 25m Compound</v>
      </c>
      <c r="B19836">
        <v>3</v>
      </c>
      <c r="C19836" t="s">
        <v>0</v>
      </c>
      <c r="D19836" t="s">
        <v>58</v>
      </c>
      <c r="E19836" t="s">
        <v>5</v>
      </c>
      <c r="F19836" t="s">
        <v>154</v>
      </c>
      <c r="G19836">
        <v>473</v>
      </c>
    </row>
    <row r="19837" spans="1:7" x14ac:dyDescent="0.25">
      <c r="A19837" t="str">
        <f t="shared" si="309"/>
        <v>MenCompoundU21WA 25m Compound</v>
      </c>
      <c r="B19837">
        <v>4</v>
      </c>
      <c r="C19837" t="s">
        <v>0</v>
      </c>
      <c r="D19837" t="s">
        <v>58</v>
      </c>
      <c r="E19837" t="s">
        <v>5</v>
      </c>
      <c r="F19837" t="s">
        <v>154</v>
      </c>
      <c r="G19837">
        <v>508</v>
      </c>
    </row>
    <row r="19838" spans="1:7" x14ac:dyDescent="0.25">
      <c r="A19838" t="str">
        <f t="shared" si="309"/>
        <v>MenCompoundU21WA 25m Compound</v>
      </c>
      <c r="B19838">
        <v>5</v>
      </c>
      <c r="C19838" t="s">
        <v>0</v>
      </c>
      <c r="D19838" t="s">
        <v>58</v>
      </c>
      <c r="E19838" t="s">
        <v>5</v>
      </c>
      <c r="F19838" t="s">
        <v>154</v>
      </c>
      <c r="G19838">
        <v>533</v>
      </c>
    </row>
    <row r="19839" spans="1:7" x14ac:dyDescent="0.25">
      <c r="A19839" t="str">
        <f t="shared" si="309"/>
        <v>MenCompoundU21WA 25m Compound</v>
      </c>
      <c r="B19839">
        <v>6</v>
      </c>
      <c r="C19839" t="s">
        <v>0</v>
      </c>
      <c r="D19839" t="s">
        <v>58</v>
      </c>
      <c r="E19839" t="s">
        <v>5</v>
      </c>
      <c r="F19839" t="s">
        <v>154</v>
      </c>
      <c r="G19839">
        <v>549</v>
      </c>
    </row>
    <row r="19840" spans="1:7" x14ac:dyDescent="0.25">
      <c r="A19840" t="str">
        <f t="shared" si="309"/>
        <v>MenCompoundU21WA 25m Compound</v>
      </c>
      <c r="B19840">
        <v>7</v>
      </c>
      <c r="C19840" t="s">
        <v>0</v>
      </c>
      <c r="D19840" t="s">
        <v>58</v>
      </c>
      <c r="E19840" t="s">
        <v>5</v>
      </c>
      <c r="F19840" t="s">
        <v>154</v>
      </c>
      <c r="G19840">
        <v>561</v>
      </c>
    </row>
    <row r="19841" spans="1:7" x14ac:dyDescent="0.25">
      <c r="A19841" t="str">
        <f t="shared" si="309"/>
        <v>MenCompoundU21WA 25m Compound</v>
      </c>
      <c r="B19841">
        <v>8</v>
      </c>
      <c r="C19841" t="s">
        <v>0</v>
      </c>
      <c r="D19841" t="s">
        <v>58</v>
      </c>
      <c r="E19841" t="s">
        <v>5</v>
      </c>
      <c r="F19841" t="s">
        <v>154</v>
      </c>
      <c r="G19841">
        <v>572</v>
      </c>
    </row>
    <row r="19842" spans="1:7" x14ac:dyDescent="0.25">
      <c r="A19842" t="str">
        <f t="shared" ref="A19842:A19905" si="310">C19842&amp;D19842&amp;E19842&amp;F19842</f>
        <v>MenCompoundU18Bray I Compound</v>
      </c>
      <c r="B19842">
        <v>1</v>
      </c>
      <c r="C19842" t="s">
        <v>0</v>
      </c>
      <c r="D19842" t="s">
        <v>58</v>
      </c>
      <c r="E19842" t="s">
        <v>53</v>
      </c>
      <c r="F19842" t="s">
        <v>88</v>
      </c>
      <c r="G19842">
        <v>143</v>
      </c>
    </row>
    <row r="19843" spans="1:7" x14ac:dyDescent="0.25">
      <c r="A19843" t="str">
        <f t="shared" si="310"/>
        <v>MenCompoundU18Bray I Compound</v>
      </c>
      <c r="B19843">
        <v>2</v>
      </c>
      <c r="C19843" t="s">
        <v>0</v>
      </c>
      <c r="D19843" t="s">
        <v>58</v>
      </c>
      <c r="E19843" t="s">
        <v>53</v>
      </c>
      <c r="F19843" t="s">
        <v>88</v>
      </c>
      <c r="G19843">
        <v>182</v>
      </c>
    </row>
    <row r="19844" spans="1:7" x14ac:dyDescent="0.25">
      <c r="A19844" t="str">
        <f t="shared" si="310"/>
        <v>MenCompoundU18Bray I Compound</v>
      </c>
      <c r="B19844">
        <v>3</v>
      </c>
      <c r="C19844" t="s">
        <v>0</v>
      </c>
      <c r="D19844" t="s">
        <v>58</v>
      </c>
      <c r="E19844" t="s">
        <v>53</v>
      </c>
      <c r="F19844" t="s">
        <v>88</v>
      </c>
      <c r="G19844">
        <v>215</v>
      </c>
    </row>
    <row r="19845" spans="1:7" x14ac:dyDescent="0.25">
      <c r="A19845" t="str">
        <f t="shared" si="310"/>
        <v>MenCompoundU18Bray I Compound</v>
      </c>
      <c r="B19845">
        <v>4</v>
      </c>
      <c r="C19845" t="s">
        <v>0</v>
      </c>
      <c r="D19845" t="s">
        <v>58</v>
      </c>
      <c r="E19845" t="s">
        <v>53</v>
      </c>
      <c r="F19845" t="s">
        <v>88</v>
      </c>
      <c r="G19845">
        <v>239</v>
      </c>
    </row>
    <row r="19846" spans="1:7" x14ac:dyDescent="0.25">
      <c r="A19846" t="str">
        <f t="shared" si="310"/>
        <v>MenCompoundU18Bray I Compound</v>
      </c>
      <c r="B19846">
        <v>5</v>
      </c>
      <c r="C19846" t="s">
        <v>0</v>
      </c>
      <c r="D19846" t="s">
        <v>58</v>
      </c>
      <c r="E19846" t="s">
        <v>53</v>
      </c>
      <c r="F19846" t="s">
        <v>88</v>
      </c>
      <c r="G19846">
        <v>256</v>
      </c>
    </row>
    <row r="19847" spans="1:7" x14ac:dyDescent="0.25">
      <c r="A19847" t="str">
        <f t="shared" si="310"/>
        <v>MenCompoundU18Bray I Compound</v>
      </c>
      <c r="B19847">
        <v>6</v>
      </c>
      <c r="C19847" t="s">
        <v>0</v>
      </c>
      <c r="D19847" t="s">
        <v>58</v>
      </c>
      <c r="E19847" t="s">
        <v>53</v>
      </c>
      <c r="F19847" t="s">
        <v>88</v>
      </c>
      <c r="G19847">
        <v>268</v>
      </c>
    </row>
    <row r="19848" spans="1:7" x14ac:dyDescent="0.25">
      <c r="A19848" t="str">
        <f t="shared" si="310"/>
        <v>MenCompoundU18Bray I Compound</v>
      </c>
      <c r="B19848">
        <v>7</v>
      </c>
      <c r="C19848" t="s">
        <v>0</v>
      </c>
      <c r="D19848" t="s">
        <v>58</v>
      </c>
      <c r="E19848" t="s">
        <v>53</v>
      </c>
      <c r="F19848" t="s">
        <v>88</v>
      </c>
      <c r="G19848">
        <v>277</v>
      </c>
    </row>
    <row r="19849" spans="1:7" x14ac:dyDescent="0.25">
      <c r="A19849" t="str">
        <f t="shared" si="310"/>
        <v>MenCompoundU18Bray I Compound</v>
      </c>
      <c r="B19849">
        <v>8</v>
      </c>
      <c r="C19849" t="s">
        <v>0</v>
      </c>
      <c r="D19849" t="s">
        <v>58</v>
      </c>
      <c r="E19849" t="s">
        <v>53</v>
      </c>
      <c r="F19849" t="s">
        <v>88</v>
      </c>
      <c r="G19849">
        <v>283</v>
      </c>
    </row>
    <row r="19850" spans="1:7" x14ac:dyDescent="0.25">
      <c r="A19850" t="str">
        <f t="shared" si="310"/>
        <v>MenCompoundU18Bray II Compound</v>
      </c>
      <c r="B19850">
        <v>1</v>
      </c>
      <c r="C19850" t="s">
        <v>0</v>
      </c>
      <c r="D19850" t="s">
        <v>58</v>
      </c>
      <c r="E19850" t="s">
        <v>53</v>
      </c>
      <c r="F19850" t="s">
        <v>89</v>
      </c>
      <c r="G19850">
        <v>165</v>
      </c>
    </row>
    <row r="19851" spans="1:7" x14ac:dyDescent="0.25">
      <c r="A19851" t="str">
        <f t="shared" si="310"/>
        <v>MenCompoundU18Bray II Compound</v>
      </c>
      <c r="B19851">
        <v>2</v>
      </c>
      <c r="C19851" t="s">
        <v>0</v>
      </c>
      <c r="D19851" t="s">
        <v>58</v>
      </c>
      <c r="E19851" t="s">
        <v>53</v>
      </c>
      <c r="F19851" t="s">
        <v>89</v>
      </c>
      <c r="G19851">
        <v>201</v>
      </c>
    </row>
    <row r="19852" spans="1:7" x14ac:dyDescent="0.25">
      <c r="A19852" t="str">
        <f t="shared" si="310"/>
        <v>MenCompoundU18Bray II Compound</v>
      </c>
      <c r="B19852">
        <v>3</v>
      </c>
      <c r="C19852" t="s">
        <v>0</v>
      </c>
      <c r="D19852" t="s">
        <v>58</v>
      </c>
      <c r="E19852" t="s">
        <v>53</v>
      </c>
      <c r="F19852" t="s">
        <v>89</v>
      </c>
      <c r="G19852">
        <v>228</v>
      </c>
    </row>
    <row r="19853" spans="1:7" x14ac:dyDescent="0.25">
      <c r="A19853" t="str">
        <f t="shared" si="310"/>
        <v>MenCompoundU18Bray II Compound</v>
      </c>
      <c r="B19853">
        <v>4</v>
      </c>
      <c r="C19853" t="s">
        <v>0</v>
      </c>
      <c r="D19853" t="s">
        <v>58</v>
      </c>
      <c r="E19853" t="s">
        <v>53</v>
      </c>
      <c r="F19853" t="s">
        <v>89</v>
      </c>
      <c r="G19853">
        <v>248</v>
      </c>
    </row>
    <row r="19854" spans="1:7" x14ac:dyDescent="0.25">
      <c r="A19854" t="str">
        <f t="shared" si="310"/>
        <v>MenCompoundU18Bray II Compound</v>
      </c>
      <c r="B19854">
        <v>5</v>
      </c>
      <c r="C19854" t="s">
        <v>0</v>
      </c>
      <c r="D19854" t="s">
        <v>58</v>
      </c>
      <c r="E19854" t="s">
        <v>53</v>
      </c>
      <c r="F19854" t="s">
        <v>89</v>
      </c>
      <c r="G19854">
        <v>262</v>
      </c>
    </row>
    <row r="19855" spans="1:7" x14ac:dyDescent="0.25">
      <c r="A19855" t="str">
        <f t="shared" si="310"/>
        <v>MenCompoundU18Bray II Compound</v>
      </c>
      <c r="B19855">
        <v>6</v>
      </c>
      <c r="C19855" t="s">
        <v>0</v>
      </c>
      <c r="D19855" t="s">
        <v>58</v>
      </c>
      <c r="E19855" t="s">
        <v>53</v>
      </c>
      <c r="F19855" t="s">
        <v>89</v>
      </c>
      <c r="G19855">
        <v>272</v>
      </c>
    </row>
    <row r="19856" spans="1:7" x14ac:dyDescent="0.25">
      <c r="A19856" t="str">
        <f t="shared" si="310"/>
        <v>MenCompoundU18Bray II Compound</v>
      </c>
      <c r="B19856">
        <v>7</v>
      </c>
      <c r="C19856" t="s">
        <v>0</v>
      </c>
      <c r="D19856" t="s">
        <v>58</v>
      </c>
      <c r="E19856" t="s">
        <v>53</v>
      </c>
      <c r="F19856" t="s">
        <v>89</v>
      </c>
      <c r="G19856">
        <v>279</v>
      </c>
    </row>
    <row r="19857" spans="1:7" x14ac:dyDescent="0.25">
      <c r="A19857" t="str">
        <f t="shared" si="310"/>
        <v>MenCompoundU18Bray II Compound</v>
      </c>
      <c r="B19857">
        <v>8</v>
      </c>
      <c r="C19857" t="s">
        <v>0</v>
      </c>
      <c r="D19857" t="s">
        <v>58</v>
      </c>
      <c r="E19857" t="s">
        <v>53</v>
      </c>
      <c r="F19857" t="s">
        <v>89</v>
      </c>
      <c r="G19857">
        <v>284</v>
      </c>
    </row>
    <row r="19858" spans="1:7" x14ac:dyDescent="0.25">
      <c r="A19858" t="str">
        <f t="shared" si="310"/>
        <v>MenCompoundU18Portsmouth Compound</v>
      </c>
      <c r="B19858">
        <v>1</v>
      </c>
      <c r="C19858" t="s">
        <v>0</v>
      </c>
      <c r="D19858" t="s">
        <v>58</v>
      </c>
      <c r="E19858" t="s">
        <v>53</v>
      </c>
      <c r="F19858" t="s">
        <v>86</v>
      </c>
      <c r="G19858">
        <v>393</v>
      </c>
    </row>
    <row r="19859" spans="1:7" x14ac:dyDescent="0.25">
      <c r="A19859" t="str">
        <f t="shared" si="310"/>
        <v>MenCompoundU18Portsmouth Compound</v>
      </c>
      <c r="B19859">
        <v>2</v>
      </c>
      <c r="C19859" t="s">
        <v>0</v>
      </c>
      <c r="D19859" t="s">
        <v>58</v>
      </c>
      <c r="E19859" t="s">
        <v>53</v>
      </c>
      <c r="F19859" t="s">
        <v>86</v>
      </c>
      <c r="G19859">
        <v>449</v>
      </c>
    </row>
    <row r="19860" spans="1:7" x14ac:dyDescent="0.25">
      <c r="A19860" t="str">
        <f t="shared" si="310"/>
        <v>MenCompoundU18Portsmouth Compound</v>
      </c>
      <c r="B19860">
        <v>3</v>
      </c>
      <c r="C19860" t="s">
        <v>0</v>
      </c>
      <c r="D19860" t="s">
        <v>58</v>
      </c>
      <c r="E19860" t="s">
        <v>53</v>
      </c>
      <c r="F19860" t="s">
        <v>86</v>
      </c>
      <c r="G19860">
        <v>491</v>
      </c>
    </row>
    <row r="19861" spans="1:7" x14ac:dyDescent="0.25">
      <c r="A19861" t="str">
        <f t="shared" si="310"/>
        <v>MenCompoundU18Portsmouth Compound</v>
      </c>
      <c r="B19861">
        <v>4</v>
      </c>
      <c r="C19861" t="s">
        <v>0</v>
      </c>
      <c r="D19861" t="s">
        <v>58</v>
      </c>
      <c r="E19861" t="s">
        <v>53</v>
      </c>
      <c r="F19861" t="s">
        <v>86</v>
      </c>
      <c r="G19861">
        <v>521</v>
      </c>
    </row>
    <row r="19862" spans="1:7" x14ac:dyDescent="0.25">
      <c r="A19862" t="str">
        <f t="shared" si="310"/>
        <v>MenCompoundU18Portsmouth Compound</v>
      </c>
      <c r="B19862">
        <v>5</v>
      </c>
      <c r="C19862" t="s">
        <v>0</v>
      </c>
      <c r="D19862" t="s">
        <v>58</v>
      </c>
      <c r="E19862" t="s">
        <v>53</v>
      </c>
      <c r="F19862" t="s">
        <v>86</v>
      </c>
      <c r="G19862">
        <v>541</v>
      </c>
    </row>
    <row r="19863" spans="1:7" x14ac:dyDescent="0.25">
      <c r="A19863" t="str">
        <f t="shared" si="310"/>
        <v>MenCompoundU18Portsmouth Compound</v>
      </c>
      <c r="B19863">
        <v>6</v>
      </c>
      <c r="C19863" t="s">
        <v>0</v>
      </c>
      <c r="D19863" t="s">
        <v>58</v>
      </c>
      <c r="E19863" t="s">
        <v>53</v>
      </c>
      <c r="F19863" t="s">
        <v>86</v>
      </c>
      <c r="G19863">
        <v>555</v>
      </c>
    </row>
    <row r="19864" spans="1:7" x14ac:dyDescent="0.25">
      <c r="A19864" t="str">
        <f t="shared" si="310"/>
        <v>MenCompoundU18Portsmouth Compound</v>
      </c>
      <c r="B19864">
        <v>7</v>
      </c>
      <c r="C19864" t="s">
        <v>0</v>
      </c>
      <c r="D19864" t="s">
        <v>58</v>
      </c>
      <c r="E19864" t="s">
        <v>53</v>
      </c>
      <c r="F19864" t="s">
        <v>86</v>
      </c>
      <c r="G19864">
        <v>566</v>
      </c>
    </row>
    <row r="19865" spans="1:7" x14ac:dyDescent="0.25">
      <c r="A19865" t="str">
        <f t="shared" si="310"/>
        <v>MenCompoundU18Portsmouth Compound</v>
      </c>
      <c r="B19865">
        <v>8</v>
      </c>
      <c r="C19865" t="s">
        <v>0</v>
      </c>
      <c r="D19865" t="s">
        <v>58</v>
      </c>
      <c r="E19865" t="s">
        <v>53</v>
      </c>
      <c r="F19865" t="s">
        <v>86</v>
      </c>
      <c r="G19865">
        <v>577</v>
      </c>
    </row>
    <row r="19866" spans="1:7" x14ac:dyDescent="0.25">
      <c r="A19866" t="str">
        <f t="shared" si="310"/>
        <v>MenCompoundU18Stafford Compound</v>
      </c>
      <c r="B19866">
        <v>1</v>
      </c>
      <c r="C19866" t="s">
        <v>0</v>
      </c>
      <c r="D19866" t="s">
        <v>58</v>
      </c>
      <c r="E19866" t="s">
        <v>53</v>
      </c>
      <c r="F19866" t="s">
        <v>90</v>
      </c>
      <c r="G19866">
        <v>390</v>
      </c>
    </row>
    <row r="19867" spans="1:7" x14ac:dyDescent="0.25">
      <c r="A19867" t="str">
        <f t="shared" si="310"/>
        <v>MenCompoundU18Stafford Compound</v>
      </c>
      <c r="B19867">
        <v>2</v>
      </c>
      <c r="C19867" t="s">
        <v>0</v>
      </c>
      <c r="D19867" t="s">
        <v>58</v>
      </c>
      <c r="E19867" t="s">
        <v>53</v>
      </c>
      <c r="F19867" t="s">
        <v>90</v>
      </c>
      <c r="G19867">
        <v>475</v>
      </c>
    </row>
    <row r="19868" spans="1:7" x14ac:dyDescent="0.25">
      <c r="A19868" t="str">
        <f t="shared" si="310"/>
        <v>MenCompoundU18Stafford Compound</v>
      </c>
      <c r="B19868">
        <v>3</v>
      </c>
      <c r="C19868" t="s">
        <v>0</v>
      </c>
      <c r="D19868" t="s">
        <v>58</v>
      </c>
      <c r="E19868" t="s">
        <v>53</v>
      </c>
      <c r="F19868" t="s">
        <v>90</v>
      </c>
      <c r="G19868">
        <v>542</v>
      </c>
    </row>
    <row r="19869" spans="1:7" x14ac:dyDescent="0.25">
      <c r="A19869" t="str">
        <f t="shared" si="310"/>
        <v>MenCompoundU18Stafford Compound</v>
      </c>
      <c r="B19869">
        <v>4</v>
      </c>
      <c r="C19869" t="s">
        <v>0</v>
      </c>
      <c r="D19869" t="s">
        <v>58</v>
      </c>
      <c r="E19869" t="s">
        <v>53</v>
      </c>
      <c r="F19869" t="s">
        <v>90</v>
      </c>
      <c r="G19869">
        <v>591</v>
      </c>
    </row>
    <row r="19870" spans="1:7" x14ac:dyDescent="0.25">
      <c r="A19870" t="str">
        <f t="shared" si="310"/>
        <v>MenCompoundU18Stafford Compound</v>
      </c>
      <c r="B19870">
        <v>5</v>
      </c>
      <c r="C19870" t="s">
        <v>0</v>
      </c>
      <c r="D19870" t="s">
        <v>58</v>
      </c>
      <c r="E19870" t="s">
        <v>53</v>
      </c>
      <c r="F19870" t="s">
        <v>90</v>
      </c>
      <c r="G19870">
        <v>626</v>
      </c>
    </row>
    <row r="19871" spans="1:7" x14ac:dyDescent="0.25">
      <c r="A19871" t="str">
        <f t="shared" si="310"/>
        <v>MenCompoundU18Stafford Compound</v>
      </c>
      <c r="B19871">
        <v>6</v>
      </c>
      <c r="C19871" t="s">
        <v>0</v>
      </c>
      <c r="D19871" t="s">
        <v>58</v>
      </c>
      <c r="E19871" t="s">
        <v>53</v>
      </c>
      <c r="F19871" t="s">
        <v>90</v>
      </c>
      <c r="G19871">
        <v>649</v>
      </c>
    </row>
    <row r="19872" spans="1:7" x14ac:dyDescent="0.25">
      <c r="A19872" t="str">
        <f t="shared" si="310"/>
        <v>MenCompoundU18Stafford Compound</v>
      </c>
      <c r="B19872">
        <v>7</v>
      </c>
      <c r="C19872" t="s">
        <v>0</v>
      </c>
      <c r="D19872" t="s">
        <v>58</v>
      </c>
      <c r="E19872" t="s">
        <v>53</v>
      </c>
      <c r="F19872" t="s">
        <v>90</v>
      </c>
      <c r="G19872">
        <v>665</v>
      </c>
    </row>
    <row r="19873" spans="1:7" x14ac:dyDescent="0.25">
      <c r="A19873" t="str">
        <f t="shared" si="310"/>
        <v>MenCompoundU18Stafford Compound</v>
      </c>
      <c r="B19873">
        <v>8</v>
      </c>
      <c r="C19873" t="s">
        <v>0</v>
      </c>
      <c r="D19873" t="s">
        <v>58</v>
      </c>
      <c r="E19873" t="s">
        <v>53</v>
      </c>
      <c r="F19873" t="s">
        <v>90</v>
      </c>
      <c r="G19873">
        <v>677</v>
      </c>
    </row>
    <row r="19874" spans="1:7" x14ac:dyDescent="0.25">
      <c r="A19874" t="str">
        <f t="shared" si="310"/>
        <v>MenCompoundU18Worcester</v>
      </c>
      <c r="B19874">
        <v>1</v>
      </c>
      <c r="C19874" t="s">
        <v>0</v>
      </c>
      <c r="D19874" t="s">
        <v>58</v>
      </c>
      <c r="E19874" t="s">
        <v>53</v>
      </c>
      <c r="F19874" t="s">
        <v>91</v>
      </c>
      <c r="G19874">
        <v>160</v>
      </c>
    </row>
    <row r="19875" spans="1:7" x14ac:dyDescent="0.25">
      <c r="A19875" t="str">
        <f t="shared" si="310"/>
        <v>MenCompoundU18Worcester</v>
      </c>
      <c r="B19875">
        <v>2</v>
      </c>
      <c r="C19875" t="s">
        <v>0</v>
      </c>
      <c r="D19875" t="s">
        <v>58</v>
      </c>
      <c r="E19875" t="s">
        <v>53</v>
      </c>
      <c r="F19875" t="s">
        <v>91</v>
      </c>
      <c r="G19875">
        <v>200</v>
      </c>
    </row>
    <row r="19876" spans="1:7" x14ac:dyDescent="0.25">
      <c r="A19876" t="str">
        <f t="shared" si="310"/>
        <v>MenCompoundU18Worcester</v>
      </c>
      <c r="B19876">
        <v>3</v>
      </c>
      <c r="C19876" t="s">
        <v>0</v>
      </c>
      <c r="D19876" t="s">
        <v>58</v>
      </c>
      <c r="E19876" t="s">
        <v>53</v>
      </c>
      <c r="F19876" t="s">
        <v>91</v>
      </c>
      <c r="G19876">
        <v>233</v>
      </c>
    </row>
    <row r="19877" spans="1:7" x14ac:dyDescent="0.25">
      <c r="A19877" t="str">
        <f t="shared" si="310"/>
        <v>MenCompoundU18Worcester</v>
      </c>
      <c r="B19877">
        <v>4</v>
      </c>
      <c r="C19877" t="s">
        <v>0</v>
      </c>
      <c r="D19877" t="s">
        <v>58</v>
      </c>
      <c r="E19877" t="s">
        <v>53</v>
      </c>
      <c r="F19877" t="s">
        <v>91</v>
      </c>
      <c r="G19877">
        <v>257</v>
      </c>
    </row>
    <row r="19878" spans="1:7" x14ac:dyDescent="0.25">
      <c r="A19878" t="str">
        <f t="shared" si="310"/>
        <v>MenCompoundU18Worcester</v>
      </c>
      <c r="B19878">
        <v>5</v>
      </c>
      <c r="C19878" t="s">
        <v>0</v>
      </c>
      <c r="D19878" t="s">
        <v>58</v>
      </c>
      <c r="E19878" t="s">
        <v>53</v>
      </c>
      <c r="F19878" t="s">
        <v>91</v>
      </c>
      <c r="G19878">
        <v>276</v>
      </c>
    </row>
    <row r="19879" spans="1:7" x14ac:dyDescent="0.25">
      <c r="A19879" t="str">
        <f t="shared" si="310"/>
        <v>MenCompoundU18Worcester</v>
      </c>
      <c r="B19879">
        <v>6</v>
      </c>
      <c r="C19879" t="s">
        <v>0</v>
      </c>
      <c r="D19879" t="s">
        <v>58</v>
      </c>
      <c r="E19879" t="s">
        <v>53</v>
      </c>
      <c r="F19879" t="s">
        <v>91</v>
      </c>
      <c r="G19879">
        <v>289</v>
      </c>
    </row>
    <row r="19880" spans="1:7" x14ac:dyDescent="0.25">
      <c r="A19880" t="str">
        <f t="shared" si="310"/>
        <v>MenCompoundU18Worcester</v>
      </c>
      <c r="B19880">
        <v>7</v>
      </c>
      <c r="C19880" t="s">
        <v>0</v>
      </c>
      <c r="D19880" t="s">
        <v>58</v>
      </c>
      <c r="E19880" t="s">
        <v>53</v>
      </c>
      <c r="F19880" t="s">
        <v>91</v>
      </c>
      <c r="G19880">
        <v>298</v>
      </c>
    </row>
    <row r="19881" spans="1:7" x14ac:dyDescent="0.25">
      <c r="A19881" t="str">
        <f t="shared" si="310"/>
        <v>MenCompoundU18Vegas (Triple Face) Compound</v>
      </c>
      <c r="B19881">
        <v>1</v>
      </c>
      <c r="C19881" t="s">
        <v>0</v>
      </c>
      <c r="D19881" t="s">
        <v>58</v>
      </c>
      <c r="E19881" t="s">
        <v>53</v>
      </c>
      <c r="F19881" t="s">
        <v>94</v>
      </c>
      <c r="G19881">
        <v>200</v>
      </c>
    </row>
    <row r="19882" spans="1:7" x14ac:dyDescent="0.25">
      <c r="A19882" t="str">
        <f t="shared" si="310"/>
        <v>MenCompoundU18Vegas (Triple Face) Compound</v>
      </c>
      <c r="B19882">
        <v>2</v>
      </c>
      <c r="C19882" t="s">
        <v>0</v>
      </c>
      <c r="D19882" t="s">
        <v>58</v>
      </c>
      <c r="E19882" t="s">
        <v>53</v>
      </c>
      <c r="F19882" t="s">
        <v>94</v>
      </c>
      <c r="G19882">
        <v>292</v>
      </c>
    </row>
    <row r="19883" spans="1:7" x14ac:dyDescent="0.25">
      <c r="A19883" t="str">
        <f t="shared" si="310"/>
        <v>MenCompoundU18Vegas (Triple Face) Compound</v>
      </c>
      <c r="B19883">
        <v>3</v>
      </c>
      <c r="C19883" t="s">
        <v>0</v>
      </c>
      <c r="D19883" t="s">
        <v>58</v>
      </c>
      <c r="E19883" t="s">
        <v>53</v>
      </c>
      <c r="F19883" t="s">
        <v>94</v>
      </c>
      <c r="G19883">
        <v>390</v>
      </c>
    </row>
    <row r="19884" spans="1:7" x14ac:dyDescent="0.25">
      <c r="A19884" t="str">
        <f t="shared" si="310"/>
        <v>MenCompoundU18Vegas (Triple Face) Compound</v>
      </c>
      <c r="B19884">
        <v>4</v>
      </c>
      <c r="C19884" t="s">
        <v>0</v>
      </c>
      <c r="D19884" t="s">
        <v>58</v>
      </c>
      <c r="E19884" t="s">
        <v>53</v>
      </c>
      <c r="F19884" t="s">
        <v>94</v>
      </c>
      <c r="G19884">
        <v>467</v>
      </c>
    </row>
    <row r="19885" spans="1:7" x14ac:dyDescent="0.25">
      <c r="A19885" t="str">
        <f t="shared" si="310"/>
        <v>MenCompoundU18Vegas (Triple Face) Compound</v>
      </c>
      <c r="B19885">
        <v>5</v>
      </c>
      <c r="C19885" t="s">
        <v>0</v>
      </c>
      <c r="D19885" t="s">
        <v>58</v>
      </c>
      <c r="E19885" t="s">
        <v>53</v>
      </c>
      <c r="F19885" t="s">
        <v>94</v>
      </c>
      <c r="G19885">
        <v>513</v>
      </c>
    </row>
    <row r="19886" spans="1:7" x14ac:dyDescent="0.25">
      <c r="A19886" t="str">
        <f t="shared" si="310"/>
        <v>MenCompoundU18Vegas (Triple Face) Compound</v>
      </c>
      <c r="B19886">
        <v>6</v>
      </c>
      <c r="C19886" t="s">
        <v>0</v>
      </c>
      <c r="D19886" t="s">
        <v>58</v>
      </c>
      <c r="E19886" t="s">
        <v>53</v>
      </c>
      <c r="F19886" t="s">
        <v>94</v>
      </c>
      <c r="G19886">
        <v>538</v>
      </c>
    </row>
    <row r="19887" spans="1:7" x14ac:dyDescent="0.25">
      <c r="A19887" t="str">
        <f t="shared" si="310"/>
        <v>MenCompoundU18Vegas (Triple Face) Compound</v>
      </c>
      <c r="B19887">
        <v>7</v>
      </c>
      <c r="C19887" t="s">
        <v>0</v>
      </c>
      <c r="D19887" t="s">
        <v>58</v>
      </c>
      <c r="E19887" t="s">
        <v>53</v>
      </c>
      <c r="F19887" t="s">
        <v>94</v>
      </c>
      <c r="G19887">
        <v>553</v>
      </c>
    </row>
    <row r="19888" spans="1:7" x14ac:dyDescent="0.25">
      <c r="A19888" t="str">
        <f t="shared" si="310"/>
        <v>MenCompoundU18Vegas (Triple Face) Compound</v>
      </c>
      <c r="B19888">
        <v>8</v>
      </c>
      <c r="C19888" t="s">
        <v>0</v>
      </c>
      <c r="D19888" t="s">
        <v>58</v>
      </c>
      <c r="E19888" t="s">
        <v>53</v>
      </c>
      <c r="F19888" t="s">
        <v>94</v>
      </c>
      <c r="G19888">
        <v>565</v>
      </c>
    </row>
    <row r="19889" spans="1:7" x14ac:dyDescent="0.25">
      <c r="A19889" t="str">
        <f t="shared" si="310"/>
        <v>MenCompoundU18Vegas 300</v>
      </c>
      <c r="B19889">
        <v>1</v>
      </c>
      <c r="C19889" t="s">
        <v>0</v>
      </c>
      <c r="D19889" t="s">
        <v>58</v>
      </c>
      <c r="E19889" t="s">
        <v>53</v>
      </c>
      <c r="F19889" t="s">
        <v>152</v>
      </c>
      <c r="G19889">
        <v>144</v>
      </c>
    </row>
    <row r="19890" spans="1:7" x14ac:dyDescent="0.25">
      <c r="A19890" t="str">
        <f t="shared" si="310"/>
        <v>MenCompoundU18Vegas 300</v>
      </c>
      <c r="B19890">
        <v>2</v>
      </c>
      <c r="C19890" t="s">
        <v>0</v>
      </c>
      <c r="D19890" t="s">
        <v>58</v>
      </c>
      <c r="E19890" t="s">
        <v>53</v>
      </c>
      <c r="F19890" t="s">
        <v>152</v>
      </c>
      <c r="G19890">
        <v>183</v>
      </c>
    </row>
    <row r="19891" spans="1:7" x14ac:dyDescent="0.25">
      <c r="A19891" t="str">
        <f t="shared" si="310"/>
        <v>MenCompoundU18Vegas 300</v>
      </c>
      <c r="B19891">
        <v>3</v>
      </c>
      <c r="C19891" t="s">
        <v>0</v>
      </c>
      <c r="D19891" t="s">
        <v>58</v>
      </c>
      <c r="E19891" t="s">
        <v>53</v>
      </c>
      <c r="F19891" t="s">
        <v>152</v>
      </c>
      <c r="G19891">
        <v>216</v>
      </c>
    </row>
    <row r="19892" spans="1:7" x14ac:dyDescent="0.25">
      <c r="A19892" t="str">
        <f t="shared" si="310"/>
        <v>MenCompoundU18Vegas 300</v>
      </c>
      <c r="B19892">
        <v>4</v>
      </c>
      <c r="C19892" t="s">
        <v>0</v>
      </c>
      <c r="D19892" t="s">
        <v>58</v>
      </c>
      <c r="E19892" t="s">
        <v>53</v>
      </c>
      <c r="F19892" t="s">
        <v>152</v>
      </c>
      <c r="G19892">
        <v>242</v>
      </c>
    </row>
    <row r="19893" spans="1:7" x14ac:dyDescent="0.25">
      <c r="A19893" t="str">
        <f t="shared" si="310"/>
        <v>MenCompoundU18Vegas 300</v>
      </c>
      <c r="B19893">
        <v>5</v>
      </c>
      <c r="C19893" t="s">
        <v>0</v>
      </c>
      <c r="D19893" t="s">
        <v>58</v>
      </c>
      <c r="E19893" t="s">
        <v>53</v>
      </c>
      <c r="F19893" t="s">
        <v>152</v>
      </c>
      <c r="G19893">
        <v>261</v>
      </c>
    </row>
    <row r="19894" spans="1:7" x14ac:dyDescent="0.25">
      <c r="A19894" t="str">
        <f t="shared" si="310"/>
        <v>MenCompoundU18Vegas 300</v>
      </c>
      <c r="B19894">
        <v>6</v>
      </c>
      <c r="C19894" t="s">
        <v>0</v>
      </c>
      <c r="D19894" t="s">
        <v>58</v>
      </c>
      <c r="E19894" t="s">
        <v>53</v>
      </c>
      <c r="F19894" t="s">
        <v>152</v>
      </c>
      <c r="G19894">
        <v>275</v>
      </c>
    </row>
    <row r="19895" spans="1:7" x14ac:dyDescent="0.25">
      <c r="A19895" t="str">
        <f t="shared" si="310"/>
        <v>MenCompoundU18Vegas 300</v>
      </c>
      <c r="B19895">
        <v>7</v>
      </c>
      <c r="C19895" t="s">
        <v>0</v>
      </c>
      <c r="D19895" t="s">
        <v>58</v>
      </c>
      <c r="E19895" t="s">
        <v>53</v>
      </c>
      <c r="F19895" t="s">
        <v>152</v>
      </c>
      <c r="G19895">
        <v>286</v>
      </c>
    </row>
    <row r="19896" spans="1:7" x14ac:dyDescent="0.25">
      <c r="A19896" t="str">
        <f t="shared" si="310"/>
        <v>MenCompoundU18Vegas 300</v>
      </c>
      <c r="B19896">
        <v>8</v>
      </c>
      <c r="C19896" t="s">
        <v>0</v>
      </c>
      <c r="D19896" t="s">
        <v>58</v>
      </c>
      <c r="E19896" t="s">
        <v>53</v>
      </c>
      <c r="F19896" t="s">
        <v>152</v>
      </c>
      <c r="G19896">
        <v>294</v>
      </c>
    </row>
    <row r="19897" spans="1:7" x14ac:dyDescent="0.25">
      <c r="A19897" t="str">
        <f t="shared" si="310"/>
        <v>MenCompoundU18WA 18m Compound</v>
      </c>
      <c r="B19897">
        <v>1</v>
      </c>
      <c r="C19897" t="s">
        <v>0</v>
      </c>
      <c r="D19897" t="s">
        <v>58</v>
      </c>
      <c r="E19897" t="s">
        <v>53</v>
      </c>
      <c r="F19897" t="s">
        <v>153</v>
      </c>
      <c r="G19897">
        <v>291</v>
      </c>
    </row>
    <row r="19898" spans="1:7" x14ac:dyDescent="0.25">
      <c r="A19898" t="str">
        <f t="shared" si="310"/>
        <v>MenCompoundU18WA 18m Compound</v>
      </c>
      <c r="B19898">
        <v>2</v>
      </c>
      <c r="C19898" t="s">
        <v>0</v>
      </c>
      <c r="D19898" t="s">
        <v>58</v>
      </c>
      <c r="E19898" t="s">
        <v>53</v>
      </c>
      <c r="F19898" t="s">
        <v>153</v>
      </c>
      <c r="G19898">
        <v>369</v>
      </c>
    </row>
    <row r="19899" spans="1:7" x14ac:dyDescent="0.25">
      <c r="A19899" t="str">
        <f t="shared" si="310"/>
        <v>MenCompoundU18WA 18m Compound</v>
      </c>
      <c r="B19899">
        <v>3</v>
      </c>
      <c r="C19899" t="s">
        <v>0</v>
      </c>
      <c r="D19899" t="s">
        <v>58</v>
      </c>
      <c r="E19899" t="s">
        <v>53</v>
      </c>
      <c r="F19899" t="s">
        <v>153</v>
      </c>
      <c r="G19899">
        <v>432</v>
      </c>
    </row>
    <row r="19900" spans="1:7" x14ac:dyDescent="0.25">
      <c r="A19900" t="str">
        <f t="shared" si="310"/>
        <v>MenCompoundU18WA 18m Compound</v>
      </c>
      <c r="B19900">
        <v>4</v>
      </c>
      <c r="C19900" t="s">
        <v>0</v>
      </c>
      <c r="D19900" t="s">
        <v>58</v>
      </c>
      <c r="E19900" t="s">
        <v>53</v>
      </c>
      <c r="F19900" t="s">
        <v>153</v>
      </c>
      <c r="G19900">
        <v>480</v>
      </c>
    </row>
    <row r="19901" spans="1:7" x14ac:dyDescent="0.25">
      <c r="A19901" t="str">
        <f t="shared" si="310"/>
        <v>MenCompoundU18WA 18m Compound</v>
      </c>
      <c r="B19901">
        <v>5</v>
      </c>
      <c r="C19901" t="s">
        <v>0</v>
      </c>
      <c r="D19901" t="s">
        <v>58</v>
      </c>
      <c r="E19901" t="s">
        <v>53</v>
      </c>
      <c r="F19901" t="s">
        <v>153</v>
      </c>
      <c r="G19901">
        <v>514</v>
      </c>
    </row>
    <row r="19902" spans="1:7" x14ac:dyDescent="0.25">
      <c r="A19902" t="str">
        <f t="shared" si="310"/>
        <v>MenCompoundU18WA 18m Compound</v>
      </c>
      <c r="B19902">
        <v>6</v>
      </c>
      <c r="C19902" t="s">
        <v>0</v>
      </c>
      <c r="D19902" t="s">
        <v>58</v>
      </c>
      <c r="E19902" t="s">
        <v>53</v>
      </c>
      <c r="F19902" t="s">
        <v>153</v>
      </c>
      <c r="G19902">
        <v>538</v>
      </c>
    </row>
    <row r="19903" spans="1:7" x14ac:dyDescent="0.25">
      <c r="A19903" t="str">
        <f t="shared" si="310"/>
        <v>MenCompoundU18WA 18m Compound</v>
      </c>
      <c r="B19903">
        <v>7</v>
      </c>
      <c r="C19903" t="s">
        <v>0</v>
      </c>
      <c r="D19903" t="s">
        <v>58</v>
      </c>
      <c r="E19903" t="s">
        <v>53</v>
      </c>
      <c r="F19903" t="s">
        <v>153</v>
      </c>
      <c r="G19903">
        <v>553</v>
      </c>
    </row>
    <row r="19904" spans="1:7" x14ac:dyDescent="0.25">
      <c r="A19904" t="str">
        <f t="shared" si="310"/>
        <v>MenCompoundU18WA 18m Compound</v>
      </c>
      <c r="B19904">
        <v>8</v>
      </c>
      <c r="C19904" t="s">
        <v>0</v>
      </c>
      <c r="D19904" t="s">
        <v>58</v>
      </c>
      <c r="E19904" t="s">
        <v>53</v>
      </c>
      <c r="F19904" t="s">
        <v>153</v>
      </c>
      <c r="G19904">
        <v>565</v>
      </c>
    </row>
    <row r="19905" spans="1:7" x14ac:dyDescent="0.25">
      <c r="A19905" t="str">
        <f t="shared" si="310"/>
        <v>MenCompoundU18WA 25m Compound</v>
      </c>
      <c r="B19905">
        <v>1</v>
      </c>
      <c r="C19905" t="s">
        <v>0</v>
      </c>
      <c r="D19905" t="s">
        <v>58</v>
      </c>
      <c r="E19905" t="s">
        <v>53</v>
      </c>
      <c r="F19905" t="s">
        <v>154</v>
      </c>
      <c r="G19905">
        <v>302</v>
      </c>
    </row>
    <row r="19906" spans="1:7" x14ac:dyDescent="0.25">
      <c r="A19906" t="str">
        <f t="shared" ref="A19906:A19969" si="311">C19906&amp;D19906&amp;E19906&amp;F19906</f>
        <v>MenCompoundU18WA 25m Compound</v>
      </c>
      <c r="B19906">
        <v>2</v>
      </c>
      <c r="C19906" t="s">
        <v>0</v>
      </c>
      <c r="D19906" t="s">
        <v>58</v>
      </c>
      <c r="E19906" t="s">
        <v>53</v>
      </c>
      <c r="F19906" t="s">
        <v>154</v>
      </c>
      <c r="G19906">
        <v>377</v>
      </c>
    </row>
    <row r="19907" spans="1:7" x14ac:dyDescent="0.25">
      <c r="A19907" t="str">
        <f t="shared" si="311"/>
        <v>MenCompoundU18WA 25m Compound</v>
      </c>
      <c r="B19907">
        <v>3</v>
      </c>
      <c r="C19907" t="s">
        <v>0</v>
      </c>
      <c r="D19907" t="s">
        <v>58</v>
      </c>
      <c r="E19907" t="s">
        <v>53</v>
      </c>
      <c r="F19907" t="s">
        <v>154</v>
      </c>
      <c r="G19907">
        <v>438</v>
      </c>
    </row>
    <row r="19908" spans="1:7" x14ac:dyDescent="0.25">
      <c r="A19908" t="str">
        <f t="shared" si="311"/>
        <v>MenCompoundU18WA 25m Compound</v>
      </c>
      <c r="B19908">
        <v>4</v>
      </c>
      <c r="C19908" t="s">
        <v>0</v>
      </c>
      <c r="D19908" t="s">
        <v>58</v>
      </c>
      <c r="E19908" t="s">
        <v>53</v>
      </c>
      <c r="F19908" t="s">
        <v>154</v>
      </c>
      <c r="G19908">
        <v>483</v>
      </c>
    </row>
    <row r="19909" spans="1:7" x14ac:dyDescent="0.25">
      <c r="A19909" t="str">
        <f t="shared" si="311"/>
        <v>MenCompoundU18WA 25m Compound</v>
      </c>
      <c r="B19909">
        <v>5</v>
      </c>
      <c r="C19909" t="s">
        <v>0</v>
      </c>
      <c r="D19909" t="s">
        <v>58</v>
      </c>
      <c r="E19909" t="s">
        <v>53</v>
      </c>
      <c r="F19909" t="s">
        <v>154</v>
      </c>
      <c r="G19909">
        <v>515</v>
      </c>
    </row>
    <row r="19910" spans="1:7" x14ac:dyDescent="0.25">
      <c r="A19910" t="str">
        <f t="shared" si="311"/>
        <v>MenCompoundU18WA 25m Compound</v>
      </c>
      <c r="B19910">
        <v>6</v>
      </c>
      <c r="C19910" t="s">
        <v>0</v>
      </c>
      <c r="D19910" t="s">
        <v>58</v>
      </c>
      <c r="E19910" t="s">
        <v>53</v>
      </c>
      <c r="F19910" t="s">
        <v>154</v>
      </c>
      <c r="G19910">
        <v>537</v>
      </c>
    </row>
    <row r="19911" spans="1:7" x14ac:dyDescent="0.25">
      <c r="A19911" t="str">
        <f t="shared" si="311"/>
        <v>MenCompoundU18WA 25m Compound</v>
      </c>
      <c r="B19911">
        <v>7</v>
      </c>
      <c r="C19911" t="s">
        <v>0</v>
      </c>
      <c r="D19911" t="s">
        <v>58</v>
      </c>
      <c r="E19911" t="s">
        <v>53</v>
      </c>
      <c r="F19911" t="s">
        <v>154</v>
      </c>
      <c r="G19911">
        <v>552</v>
      </c>
    </row>
    <row r="19912" spans="1:7" x14ac:dyDescent="0.25">
      <c r="A19912" t="str">
        <f t="shared" si="311"/>
        <v>MenCompoundU18WA 25m Compound</v>
      </c>
      <c r="B19912">
        <v>8</v>
      </c>
      <c r="C19912" t="s">
        <v>0</v>
      </c>
      <c r="D19912" t="s">
        <v>58</v>
      </c>
      <c r="E19912" t="s">
        <v>53</v>
      </c>
      <c r="F19912" t="s">
        <v>154</v>
      </c>
      <c r="G19912">
        <v>563</v>
      </c>
    </row>
    <row r="19913" spans="1:7" x14ac:dyDescent="0.25">
      <c r="A19913" t="str">
        <f t="shared" si="311"/>
        <v>MenCompoundU16Bray I Compound</v>
      </c>
      <c r="B19913">
        <v>1</v>
      </c>
      <c r="C19913" t="s">
        <v>0</v>
      </c>
      <c r="D19913" t="s">
        <v>58</v>
      </c>
      <c r="E19913" t="s">
        <v>54</v>
      </c>
      <c r="F19913" t="s">
        <v>88</v>
      </c>
      <c r="G19913">
        <v>113</v>
      </c>
    </row>
    <row r="19914" spans="1:7" x14ac:dyDescent="0.25">
      <c r="A19914" t="str">
        <f t="shared" si="311"/>
        <v>MenCompoundU16Bray I Compound</v>
      </c>
      <c r="B19914">
        <v>2</v>
      </c>
      <c r="C19914" t="s">
        <v>0</v>
      </c>
      <c r="D19914" t="s">
        <v>58</v>
      </c>
      <c r="E19914" t="s">
        <v>54</v>
      </c>
      <c r="F19914" t="s">
        <v>88</v>
      </c>
      <c r="G19914">
        <v>153</v>
      </c>
    </row>
    <row r="19915" spans="1:7" x14ac:dyDescent="0.25">
      <c r="A19915" t="str">
        <f t="shared" si="311"/>
        <v>MenCompoundU16Bray I Compound</v>
      </c>
      <c r="B19915">
        <v>3</v>
      </c>
      <c r="C19915" t="s">
        <v>0</v>
      </c>
      <c r="D19915" t="s">
        <v>58</v>
      </c>
      <c r="E19915" t="s">
        <v>54</v>
      </c>
      <c r="F19915" t="s">
        <v>88</v>
      </c>
      <c r="G19915">
        <v>191</v>
      </c>
    </row>
    <row r="19916" spans="1:7" x14ac:dyDescent="0.25">
      <c r="A19916" t="str">
        <f t="shared" si="311"/>
        <v>MenCompoundU16Bray I Compound</v>
      </c>
      <c r="B19916">
        <v>4</v>
      </c>
      <c r="C19916" t="s">
        <v>0</v>
      </c>
      <c r="D19916" t="s">
        <v>58</v>
      </c>
      <c r="E19916" t="s">
        <v>54</v>
      </c>
      <c r="F19916" t="s">
        <v>88</v>
      </c>
      <c r="G19916">
        <v>221</v>
      </c>
    </row>
    <row r="19917" spans="1:7" x14ac:dyDescent="0.25">
      <c r="A19917" t="str">
        <f t="shared" si="311"/>
        <v>MenCompoundU16Bray I Compound</v>
      </c>
      <c r="B19917">
        <v>5</v>
      </c>
      <c r="C19917" t="s">
        <v>0</v>
      </c>
      <c r="D19917" t="s">
        <v>58</v>
      </c>
      <c r="E19917" t="s">
        <v>54</v>
      </c>
      <c r="F19917" t="s">
        <v>88</v>
      </c>
      <c r="G19917">
        <v>244</v>
      </c>
    </row>
    <row r="19918" spans="1:7" x14ac:dyDescent="0.25">
      <c r="A19918" t="str">
        <f t="shared" si="311"/>
        <v>MenCompoundU16Bray I Compound</v>
      </c>
      <c r="B19918">
        <v>6</v>
      </c>
      <c r="C19918" t="s">
        <v>0</v>
      </c>
      <c r="D19918" t="s">
        <v>58</v>
      </c>
      <c r="E19918" t="s">
        <v>54</v>
      </c>
      <c r="F19918" t="s">
        <v>88</v>
      </c>
      <c r="G19918">
        <v>260</v>
      </c>
    </row>
    <row r="19919" spans="1:7" x14ac:dyDescent="0.25">
      <c r="A19919" t="str">
        <f t="shared" si="311"/>
        <v>MenCompoundU16Bray I Compound</v>
      </c>
      <c r="B19919">
        <v>7</v>
      </c>
      <c r="C19919" t="s">
        <v>0</v>
      </c>
      <c r="D19919" t="s">
        <v>58</v>
      </c>
      <c r="E19919" t="s">
        <v>54</v>
      </c>
      <c r="F19919" t="s">
        <v>88</v>
      </c>
      <c r="G19919">
        <v>271</v>
      </c>
    </row>
    <row r="19920" spans="1:7" x14ac:dyDescent="0.25">
      <c r="A19920" t="str">
        <f t="shared" si="311"/>
        <v>MenCompoundU16Bray I Compound</v>
      </c>
      <c r="B19920">
        <v>8</v>
      </c>
      <c r="C19920" t="s">
        <v>0</v>
      </c>
      <c r="D19920" t="s">
        <v>58</v>
      </c>
      <c r="E19920" t="s">
        <v>54</v>
      </c>
      <c r="F19920" t="s">
        <v>88</v>
      </c>
      <c r="G19920">
        <v>278</v>
      </c>
    </row>
    <row r="19921" spans="1:7" x14ac:dyDescent="0.25">
      <c r="A19921" t="str">
        <f t="shared" si="311"/>
        <v>MenCompoundU16Bray II Compound</v>
      </c>
      <c r="B19921">
        <v>1</v>
      </c>
      <c r="C19921" t="s">
        <v>0</v>
      </c>
      <c r="D19921" t="s">
        <v>58</v>
      </c>
      <c r="E19921" t="s">
        <v>54</v>
      </c>
      <c r="F19921" t="s">
        <v>89</v>
      </c>
      <c r="G19921">
        <v>135</v>
      </c>
    </row>
    <row r="19922" spans="1:7" x14ac:dyDescent="0.25">
      <c r="A19922" t="str">
        <f t="shared" si="311"/>
        <v>MenCompoundU16Bray II Compound</v>
      </c>
      <c r="B19922">
        <v>2</v>
      </c>
      <c r="C19922" t="s">
        <v>0</v>
      </c>
      <c r="D19922" t="s">
        <v>58</v>
      </c>
      <c r="E19922" t="s">
        <v>54</v>
      </c>
      <c r="F19922" t="s">
        <v>89</v>
      </c>
      <c r="G19922">
        <v>175</v>
      </c>
    </row>
    <row r="19923" spans="1:7" x14ac:dyDescent="0.25">
      <c r="A19923" t="str">
        <f t="shared" si="311"/>
        <v>MenCompoundU16Bray II Compound</v>
      </c>
      <c r="B19923">
        <v>3</v>
      </c>
      <c r="C19923" t="s">
        <v>0</v>
      </c>
      <c r="D19923" t="s">
        <v>58</v>
      </c>
      <c r="E19923" t="s">
        <v>54</v>
      </c>
      <c r="F19923" t="s">
        <v>89</v>
      </c>
      <c r="G19923">
        <v>208</v>
      </c>
    </row>
    <row r="19924" spans="1:7" x14ac:dyDescent="0.25">
      <c r="A19924" t="str">
        <f t="shared" si="311"/>
        <v>MenCompoundU16Bray II Compound</v>
      </c>
      <c r="B19924">
        <v>4</v>
      </c>
      <c r="C19924" t="s">
        <v>0</v>
      </c>
      <c r="D19924" t="s">
        <v>58</v>
      </c>
      <c r="E19924" t="s">
        <v>54</v>
      </c>
      <c r="F19924" t="s">
        <v>89</v>
      </c>
      <c r="G19924">
        <v>234</v>
      </c>
    </row>
    <row r="19925" spans="1:7" x14ac:dyDescent="0.25">
      <c r="A19925" t="str">
        <f t="shared" si="311"/>
        <v>MenCompoundU16Bray II Compound</v>
      </c>
      <c r="B19925">
        <v>5</v>
      </c>
      <c r="C19925" t="s">
        <v>0</v>
      </c>
      <c r="D19925" t="s">
        <v>58</v>
      </c>
      <c r="E19925" t="s">
        <v>54</v>
      </c>
      <c r="F19925" t="s">
        <v>89</v>
      </c>
      <c r="G19925">
        <v>252</v>
      </c>
    </row>
    <row r="19926" spans="1:7" x14ac:dyDescent="0.25">
      <c r="A19926" t="str">
        <f t="shared" si="311"/>
        <v>MenCompoundU16Bray II Compound</v>
      </c>
      <c r="B19926">
        <v>6</v>
      </c>
      <c r="C19926" t="s">
        <v>0</v>
      </c>
      <c r="D19926" t="s">
        <v>58</v>
      </c>
      <c r="E19926" t="s">
        <v>54</v>
      </c>
      <c r="F19926" t="s">
        <v>89</v>
      </c>
      <c r="G19926">
        <v>265</v>
      </c>
    </row>
    <row r="19927" spans="1:7" x14ac:dyDescent="0.25">
      <c r="A19927" t="str">
        <f t="shared" si="311"/>
        <v>MenCompoundU16Bray II Compound</v>
      </c>
      <c r="B19927">
        <v>7</v>
      </c>
      <c r="C19927" t="s">
        <v>0</v>
      </c>
      <c r="D19927" t="s">
        <v>58</v>
      </c>
      <c r="E19927" t="s">
        <v>54</v>
      </c>
      <c r="F19927" t="s">
        <v>89</v>
      </c>
      <c r="G19927">
        <v>274</v>
      </c>
    </row>
    <row r="19928" spans="1:7" x14ac:dyDescent="0.25">
      <c r="A19928" t="str">
        <f t="shared" si="311"/>
        <v>MenCompoundU16Bray II Compound</v>
      </c>
      <c r="B19928">
        <v>8</v>
      </c>
      <c r="C19928" t="s">
        <v>0</v>
      </c>
      <c r="D19928" t="s">
        <v>58</v>
      </c>
      <c r="E19928" t="s">
        <v>54</v>
      </c>
      <c r="F19928" t="s">
        <v>89</v>
      </c>
      <c r="G19928">
        <v>280</v>
      </c>
    </row>
    <row r="19929" spans="1:7" x14ac:dyDescent="0.25">
      <c r="A19929" t="str">
        <f t="shared" si="311"/>
        <v>MenCompoundU16Portsmouth Compound</v>
      </c>
      <c r="B19929">
        <v>1</v>
      </c>
      <c r="C19929" t="s">
        <v>0</v>
      </c>
      <c r="D19929" t="s">
        <v>58</v>
      </c>
      <c r="E19929" t="s">
        <v>54</v>
      </c>
      <c r="F19929" t="s">
        <v>86</v>
      </c>
      <c r="G19929">
        <v>339</v>
      </c>
    </row>
    <row r="19930" spans="1:7" x14ac:dyDescent="0.25">
      <c r="A19930" t="str">
        <f t="shared" si="311"/>
        <v>MenCompoundU16Portsmouth Compound</v>
      </c>
      <c r="B19930">
        <v>2</v>
      </c>
      <c r="C19930" t="s">
        <v>0</v>
      </c>
      <c r="D19930" t="s">
        <v>58</v>
      </c>
      <c r="E19930" t="s">
        <v>54</v>
      </c>
      <c r="F19930" t="s">
        <v>86</v>
      </c>
      <c r="G19930">
        <v>408</v>
      </c>
    </row>
    <row r="19931" spans="1:7" x14ac:dyDescent="0.25">
      <c r="A19931" t="str">
        <f t="shared" si="311"/>
        <v>MenCompoundU16Portsmouth Compound</v>
      </c>
      <c r="B19931">
        <v>3</v>
      </c>
      <c r="C19931" t="s">
        <v>0</v>
      </c>
      <c r="D19931" t="s">
        <v>58</v>
      </c>
      <c r="E19931" t="s">
        <v>54</v>
      </c>
      <c r="F19931" t="s">
        <v>86</v>
      </c>
      <c r="G19931">
        <v>461</v>
      </c>
    </row>
    <row r="19932" spans="1:7" x14ac:dyDescent="0.25">
      <c r="A19932" t="str">
        <f t="shared" si="311"/>
        <v>MenCompoundU16Portsmouth Compound</v>
      </c>
      <c r="B19932">
        <v>4</v>
      </c>
      <c r="C19932" t="s">
        <v>0</v>
      </c>
      <c r="D19932" t="s">
        <v>58</v>
      </c>
      <c r="E19932" t="s">
        <v>54</v>
      </c>
      <c r="F19932" t="s">
        <v>86</v>
      </c>
      <c r="G19932">
        <v>500</v>
      </c>
    </row>
    <row r="19933" spans="1:7" x14ac:dyDescent="0.25">
      <c r="A19933" t="str">
        <f t="shared" si="311"/>
        <v>MenCompoundU16Portsmouth Compound</v>
      </c>
      <c r="B19933">
        <v>5</v>
      </c>
      <c r="C19933" t="s">
        <v>0</v>
      </c>
      <c r="D19933" t="s">
        <v>58</v>
      </c>
      <c r="E19933" t="s">
        <v>54</v>
      </c>
      <c r="F19933" t="s">
        <v>86</v>
      </c>
      <c r="G19933">
        <v>527</v>
      </c>
    </row>
    <row r="19934" spans="1:7" x14ac:dyDescent="0.25">
      <c r="A19934" t="str">
        <f t="shared" si="311"/>
        <v>MenCompoundU16Portsmouth Compound</v>
      </c>
      <c r="B19934">
        <v>6</v>
      </c>
      <c r="C19934" t="s">
        <v>0</v>
      </c>
      <c r="D19934" t="s">
        <v>58</v>
      </c>
      <c r="E19934" t="s">
        <v>54</v>
      </c>
      <c r="F19934" t="s">
        <v>86</v>
      </c>
      <c r="G19934">
        <v>545</v>
      </c>
    </row>
    <row r="19935" spans="1:7" x14ac:dyDescent="0.25">
      <c r="A19935" t="str">
        <f t="shared" si="311"/>
        <v>MenCompoundU16Portsmouth Compound</v>
      </c>
      <c r="B19935">
        <v>7</v>
      </c>
      <c r="C19935" t="s">
        <v>0</v>
      </c>
      <c r="D19935" t="s">
        <v>58</v>
      </c>
      <c r="E19935" t="s">
        <v>54</v>
      </c>
      <c r="F19935" t="s">
        <v>86</v>
      </c>
      <c r="G19935">
        <v>558</v>
      </c>
    </row>
    <row r="19936" spans="1:7" x14ac:dyDescent="0.25">
      <c r="A19936" t="str">
        <f t="shared" si="311"/>
        <v>MenCompoundU16Portsmouth Compound</v>
      </c>
      <c r="B19936">
        <v>8</v>
      </c>
      <c r="C19936" t="s">
        <v>0</v>
      </c>
      <c r="D19936" t="s">
        <v>58</v>
      </c>
      <c r="E19936" t="s">
        <v>54</v>
      </c>
      <c r="F19936" t="s">
        <v>86</v>
      </c>
      <c r="G19936">
        <v>568</v>
      </c>
    </row>
    <row r="19937" spans="1:7" x14ac:dyDescent="0.25">
      <c r="A19937" t="str">
        <f t="shared" si="311"/>
        <v>MenCompoundU16Stafford Compound</v>
      </c>
      <c r="B19937">
        <v>1</v>
      </c>
      <c r="C19937" t="s">
        <v>0</v>
      </c>
      <c r="D19937" t="s">
        <v>58</v>
      </c>
      <c r="E19937" t="s">
        <v>54</v>
      </c>
      <c r="F19937" t="s">
        <v>90</v>
      </c>
      <c r="G19937">
        <v>318</v>
      </c>
    </row>
    <row r="19938" spans="1:7" x14ac:dyDescent="0.25">
      <c r="A19938" t="str">
        <f t="shared" si="311"/>
        <v>MenCompoundU16Stafford Compound</v>
      </c>
      <c r="B19938">
        <v>2</v>
      </c>
      <c r="C19938" t="s">
        <v>0</v>
      </c>
      <c r="D19938" t="s">
        <v>58</v>
      </c>
      <c r="E19938" t="s">
        <v>54</v>
      </c>
      <c r="F19938" t="s">
        <v>90</v>
      </c>
      <c r="G19938">
        <v>413</v>
      </c>
    </row>
    <row r="19939" spans="1:7" x14ac:dyDescent="0.25">
      <c r="A19939" t="str">
        <f t="shared" si="311"/>
        <v>MenCompoundU16Stafford Compound</v>
      </c>
      <c r="B19939">
        <v>3</v>
      </c>
      <c r="C19939" t="s">
        <v>0</v>
      </c>
      <c r="D19939" t="s">
        <v>58</v>
      </c>
      <c r="E19939" t="s">
        <v>54</v>
      </c>
      <c r="F19939" t="s">
        <v>90</v>
      </c>
      <c r="G19939">
        <v>494</v>
      </c>
    </row>
    <row r="19940" spans="1:7" x14ac:dyDescent="0.25">
      <c r="A19940" t="str">
        <f t="shared" si="311"/>
        <v>MenCompoundU16Stafford Compound</v>
      </c>
      <c r="B19940">
        <v>4</v>
      </c>
      <c r="C19940" t="s">
        <v>0</v>
      </c>
      <c r="D19940" t="s">
        <v>58</v>
      </c>
      <c r="E19940" t="s">
        <v>54</v>
      </c>
      <c r="F19940" t="s">
        <v>90</v>
      </c>
      <c r="G19940">
        <v>556</v>
      </c>
    </row>
    <row r="19941" spans="1:7" x14ac:dyDescent="0.25">
      <c r="A19941" t="str">
        <f t="shared" si="311"/>
        <v>MenCompoundU16Stafford Compound</v>
      </c>
      <c r="B19941">
        <v>5</v>
      </c>
      <c r="C19941" t="s">
        <v>0</v>
      </c>
      <c r="D19941" t="s">
        <v>58</v>
      </c>
      <c r="E19941" t="s">
        <v>54</v>
      </c>
      <c r="F19941" t="s">
        <v>90</v>
      </c>
      <c r="G19941">
        <v>601</v>
      </c>
    </row>
    <row r="19942" spans="1:7" x14ac:dyDescent="0.25">
      <c r="A19942" t="str">
        <f t="shared" si="311"/>
        <v>MenCompoundU16Stafford Compound</v>
      </c>
      <c r="B19942">
        <v>6</v>
      </c>
      <c r="C19942" t="s">
        <v>0</v>
      </c>
      <c r="D19942" t="s">
        <v>58</v>
      </c>
      <c r="E19942" t="s">
        <v>54</v>
      </c>
      <c r="F19942" t="s">
        <v>90</v>
      </c>
      <c r="G19942">
        <v>633</v>
      </c>
    </row>
    <row r="19943" spans="1:7" x14ac:dyDescent="0.25">
      <c r="A19943" t="str">
        <f t="shared" si="311"/>
        <v>MenCompoundU16Stafford Compound</v>
      </c>
      <c r="B19943">
        <v>7</v>
      </c>
      <c r="C19943" t="s">
        <v>0</v>
      </c>
      <c r="D19943" t="s">
        <v>58</v>
      </c>
      <c r="E19943" t="s">
        <v>54</v>
      </c>
      <c r="F19943" t="s">
        <v>90</v>
      </c>
      <c r="G19943">
        <v>654</v>
      </c>
    </row>
    <row r="19944" spans="1:7" x14ac:dyDescent="0.25">
      <c r="A19944" t="str">
        <f t="shared" si="311"/>
        <v>MenCompoundU16Stafford Compound</v>
      </c>
      <c r="B19944">
        <v>8</v>
      </c>
      <c r="C19944" t="s">
        <v>0</v>
      </c>
      <c r="D19944" t="s">
        <v>58</v>
      </c>
      <c r="E19944" t="s">
        <v>54</v>
      </c>
      <c r="F19944" t="s">
        <v>90</v>
      </c>
      <c r="G19944">
        <v>668</v>
      </c>
    </row>
    <row r="19945" spans="1:7" x14ac:dyDescent="0.25">
      <c r="A19945" t="str">
        <f t="shared" si="311"/>
        <v>MenCompoundU16Worcester</v>
      </c>
      <c r="B19945">
        <v>1</v>
      </c>
      <c r="C19945" t="s">
        <v>0</v>
      </c>
      <c r="D19945" t="s">
        <v>58</v>
      </c>
      <c r="E19945" t="s">
        <v>54</v>
      </c>
      <c r="F19945" t="s">
        <v>91</v>
      </c>
      <c r="G19945">
        <v>128</v>
      </c>
    </row>
    <row r="19946" spans="1:7" x14ac:dyDescent="0.25">
      <c r="A19946" t="str">
        <f t="shared" si="311"/>
        <v>MenCompoundU16Worcester</v>
      </c>
      <c r="B19946">
        <v>2</v>
      </c>
      <c r="C19946" t="s">
        <v>0</v>
      </c>
      <c r="D19946" t="s">
        <v>58</v>
      </c>
      <c r="E19946" t="s">
        <v>54</v>
      </c>
      <c r="F19946" t="s">
        <v>91</v>
      </c>
      <c r="G19946">
        <v>170</v>
      </c>
    </row>
    <row r="19947" spans="1:7" x14ac:dyDescent="0.25">
      <c r="A19947" t="str">
        <f t="shared" si="311"/>
        <v>MenCompoundU16Worcester</v>
      </c>
      <c r="B19947">
        <v>3</v>
      </c>
      <c r="C19947" t="s">
        <v>0</v>
      </c>
      <c r="D19947" t="s">
        <v>58</v>
      </c>
      <c r="E19947" t="s">
        <v>54</v>
      </c>
      <c r="F19947" t="s">
        <v>91</v>
      </c>
      <c r="G19947">
        <v>209</v>
      </c>
    </row>
    <row r="19948" spans="1:7" x14ac:dyDescent="0.25">
      <c r="A19948" t="str">
        <f t="shared" si="311"/>
        <v>MenCompoundU16Worcester</v>
      </c>
      <c r="B19948">
        <v>4</v>
      </c>
      <c r="C19948" t="s">
        <v>0</v>
      </c>
      <c r="D19948" t="s">
        <v>58</v>
      </c>
      <c r="E19948" t="s">
        <v>54</v>
      </c>
      <c r="F19948" t="s">
        <v>91</v>
      </c>
      <c r="G19948">
        <v>240</v>
      </c>
    </row>
    <row r="19949" spans="1:7" x14ac:dyDescent="0.25">
      <c r="A19949" t="str">
        <f t="shared" si="311"/>
        <v>MenCompoundU16Worcester</v>
      </c>
      <c r="B19949">
        <v>5</v>
      </c>
      <c r="C19949" t="s">
        <v>0</v>
      </c>
      <c r="D19949" t="s">
        <v>58</v>
      </c>
      <c r="E19949" t="s">
        <v>54</v>
      </c>
      <c r="F19949" t="s">
        <v>91</v>
      </c>
      <c r="G19949">
        <v>263</v>
      </c>
    </row>
    <row r="19950" spans="1:7" x14ac:dyDescent="0.25">
      <c r="A19950" t="str">
        <f t="shared" si="311"/>
        <v>MenCompoundU16Worcester</v>
      </c>
      <c r="B19950">
        <v>6</v>
      </c>
      <c r="C19950" t="s">
        <v>0</v>
      </c>
      <c r="D19950" t="s">
        <v>58</v>
      </c>
      <c r="E19950" t="s">
        <v>54</v>
      </c>
      <c r="F19950" t="s">
        <v>91</v>
      </c>
      <c r="G19950">
        <v>280</v>
      </c>
    </row>
    <row r="19951" spans="1:7" x14ac:dyDescent="0.25">
      <c r="A19951" t="str">
        <f t="shared" si="311"/>
        <v>MenCompoundU16Worcester</v>
      </c>
      <c r="B19951">
        <v>7</v>
      </c>
      <c r="C19951" t="s">
        <v>0</v>
      </c>
      <c r="D19951" t="s">
        <v>58</v>
      </c>
      <c r="E19951" t="s">
        <v>54</v>
      </c>
      <c r="F19951" t="s">
        <v>91</v>
      </c>
      <c r="G19951">
        <v>292</v>
      </c>
    </row>
    <row r="19952" spans="1:7" x14ac:dyDescent="0.25">
      <c r="A19952" t="str">
        <f t="shared" si="311"/>
        <v>MenCompoundU16Worcester</v>
      </c>
      <c r="B19952">
        <v>8</v>
      </c>
      <c r="C19952" t="s">
        <v>0</v>
      </c>
      <c r="D19952" t="s">
        <v>58</v>
      </c>
      <c r="E19952" t="s">
        <v>54</v>
      </c>
      <c r="F19952" t="s">
        <v>91</v>
      </c>
      <c r="G19952">
        <v>299</v>
      </c>
    </row>
    <row r="19953" spans="1:7" x14ac:dyDescent="0.25">
      <c r="A19953" t="str">
        <f t="shared" si="311"/>
        <v>MenCompoundU16Vegas (Triple Face) Compound</v>
      </c>
      <c r="B19953">
        <v>1</v>
      </c>
      <c r="C19953" t="s">
        <v>0</v>
      </c>
      <c r="D19953" t="s">
        <v>58</v>
      </c>
      <c r="E19953" t="s">
        <v>54</v>
      </c>
      <c r="F19953" t="s">
        <v>94</v>
      </c>
      <c r="G19953">
        <v>144</v>
      </c>
    </row>
    <row r="19954" spans="1:7" x14ac:dyDescent="0.25">
      <c r="A19954" t="str">
        <f t="shared" si="311"/>
        <v>MenCompoundU16Vegas (Triple Face) Compound</v>
      </c>
      <c r="B19954">
        <v>2</v>
      </c>
      <c r="C19954" t="s">
        <v>0</v>
      </c>
      <c r="D19954" t="s">
        <v>58</v>
      </c>
      <c r="E19954" t="s">
        <v>54</v>
      </c>
      <c r="F19954" t="s">
        <v>94</v>
      </c>
      <c r="G19954">
        <v>221</v>
      </c>
    </row>
    <row r="19955" spans="1:7" x14ac:dyDescent="0.25">
      <c r="A19955" t="str">
        <f t="shared" si="311"/>
        <v>MenCompoundU16Vegas (Triple Face) Compound</v>
      </c>
      <c r="B19955">
        <v>3</v>
      </c>
      <c r="C19955" t="s">
        <v>0</v>
      </c>
      <c r="D19955" t="s">
        <v>58</v>
      </c>
      <c r="E19955" t="s">
        <v>54</v>
      </c>
      <c r="F19955" t="s">
        <v>94</v>
      </c>
      <c r="G19955">
        <v>317</v>
      </c>
    </row>
    <row r="19956" spans="1:7" x14ac:dyDescent="0.25">
      <c r="A19956" t="str">
        <f t="shared" si="311"/>
        <v>MenCompoundU16Vegas (Triple Face) Compound</v>
      </c>
      <c r="B19956">
        <v>4</v>
      </c>
      <c r="C19956" t="s">
        <v>0</v>
      </c>
      <c r="D19956" t="s">
        <v>58</v>
      </c>
      <c r="E19956" t="s">
        <v>54</v>
      </c>
      <c r="F19956" t="s">
        <v>94</v>
      </c>
      <c r="G19956">
        <v>412</v>
      </c>
    </row>
    <row r="19957" spans="1:7" x14ac:dyDescent="0.25">
      <c r="A19957" t="str">
        <f t="shared" si="311"/>
        <v>MenCompoundU16Vegas (Triple Face) Compound</v>
      </c>
      <c r="B19957">
        <v>5</v>
      </c>
      <c r="C19957" t="s">
        <v>0</v>
      </c>
      <c r="D19957" t="s">
        <v>58</v>
      </c>
      <c r="E19957" t="s">
        <v>54</v>
      </c>
      <c r="F19957" t="s">
        <v>94</v>
      </c>
      <c r="G19957">
        <v>481</v>
      </c>
    </row>
    <row r="19958" spans="1:7" x14ac:dyDescent="0.25">
      <c r="A19958" t="str">
        <f t="shared" si="311"/>
        <v>MenCompoundU16Vegas (Triple Face) Compound</v>
      </c>
      <c r="B19958">
        <v>6</v>
      </c>
      <c r="C19958" t="s">
        <v>0</v>
      </c>
      <c r="D19958" t="s">
        <v>58</v>
      </c>
      <c r="E19958" t="s">
        <v>54</v>
      </c>
      <c r="F19958" t="s">
        <v>94</v>
      </c>
      <c r="G19958">
        <v>520</v>
      </c>
    </row>
    <row r="19959" spans="1:7" x14ac:dyDescent="0.25">
      <c r="A19959" t="str">
        <f t="shared" si="311"/>
        <v>MenCompoundU16Vegas (Triple Face) Compound</v>
      </c>
      <c r="B19959">
        <v>7</v>
      </c>
      <c r="C19959" t="s">
        <v>0</v>
      </c>
      <c r="D19959" t="s">
        <v>58</v>
      </c>
      <c r="E19959" t="s">
        <v>54</v>
      </c>
      <c r="F19959" t="s">
        <v>94</v>
      </c>
      <c r="G19959">
        <v>542</v>
      </c>
    </row>
    <row r="19960" spans="1:7" x14ac:dyDescent="0.25">
      <c r="A19960" t="str">
        <f t="shared" si="311"/>
        <v>MenCompoundU16Vegas (Triple Face) Compound</v>
      </c>
      <c r="B19960">
        <v>8</v>
      </c>
      <c r="C19960" t="s">
        <v>0</v>
      </c>
      <c r="D19960" t="s">
        <v>58</v>
      </c>
      <c r="E19960" t="s">
        <v>54</v>
      </c>
      <c r="F19960" t="s">
        <v>94</v>
      </c>
      <c r="G19960">
        <v>557</v>
      </c>
    </row>
    <row r="19961" spans="1:7" x14ac:dyDescent="0.25">
      <c r="A19961" t="str">
        <f t="shared" si="311"/>
        <v>MenCompoundU16Vegas 300</v>
      </c>
      <c r="B19961">
        <v>1</v>
      </c>
      <c r="C19961" t="s">
        <v>0</v>
      </c>
      <c r="D19961" t="s">
        <v>58</v>
      </c>
      <c r="E19961" t="s">
        <v>54</v>
      </c>
      <c r="F19961" t="s">
        <v>152</v>
      </c>
      <c r="G19961">
        <v>113</v>
      </c>
    </row>
    <row r="19962" spans="1:7" x14ac:dyDescent="0.25">
      <c r="A19962" t="str">
        <f t="shared" si="311"/>
        <v>MenCompoundU16Vegas 300</v>
      </c>
      <c r="B19962">
        <v>2</v>
      </c>
      <c r="C19962" t="s">
        <v>0</v>
      </c>
      <c r="D19962" t="s">
        <v>58</v>
      </c>
      <c r="E19962" t="s">
        <v>54</v>
      </c>
      <c r="F19962" t="s">
        <v>152</v>
      </c>
      <c r="G19962">
        <v>154</v>
      </c>
    </row>
    <row r="19963" spans="1:7" x14ac:dyDescent="0.25">
      <c r="A19963" t="str">
        <f t="shared" si="311"/>
        <v>MenCompoundU16Vegas 300</v>
      </c>
      <c r="B19963">
        <v>3</v>
      </c>
      <c r="C19963" t="s">
        <v>0</v>
      </c>
      <c r="D19963" t="s">
        <v>58</v>
      </c>
      <c r="E19963" t="s">
        <v>54</v>
      </c>
      <c r="F19963" t="s">
        <v>152</v>
      </c>
      <c r="G19963">
        <v>192</v>
      </c>
    </row>
    <row r="19964" spans="1:7" x14ac:dyDescent="0.25">
      <c r="A19964" t="str">
        <f t="shared" si="311"/>
        <v>MenCompoundU16Vegas 300</v>
      </c>
      <c r="B19964">
        <v>4</v>
      </c>
      <c r="C19964" t="s">
        <v>0</v>
      </c>
      <c r="D19964" t="s">
        <v>58</v>
      </c>
      <c r="E19964" t="s">
        <v>54</v>
      </c>
      <c r="F19964" t="s">
        <v>152</v>
      </c>
      <c r="G19964">
        <v>223</v>
      </c>
    </row>
    <row r="19965" spans="1:7" x14ac:dyDescent="0.25">
      <c r="A19965" t="str">
        <f t="shared" si="311"/>
        <v>MenCompoundU16Vegas 300</v>
      </c>
      <c r="B19965">
        <v>5</v>
      </c>
      <c r="C19965" t="s">
        <v>0</v>
      </c>
      <c r="D19965" t="s">
        <v>58</v>
      </c>
      <c r="E19965" t="s">
        <v>54</v>
      </c>
      <c r="F19965" t="s">
        <v>152</v>
      </c>
      <c r="G19965">
        <v>247</v>
      </c>
    </row>
    <row r="19966" spans="1:7" x14ac:dyDescent="0.25">
      <c r="A19966" t="str">
        <f t="shared" si="311"/>
        <v>MenCompoundU16Vegas 300</v>
      </c>
      <c r="B19966">
        <v>6</v>
      </c>
      <c r="C19966" t="s">
        <v>0</v>
      </c>
      <c r="D19966" t="s">
        <v>58</v>
      </c>
      <c r="E19966" t="s">
        <v>54</v>
      </c>
      <c r="F19966" t="s">
        <v>152</v>
      </c>
      <c r="G19966">
        <v>265</v>
      </c>
    </row>
    <row r="19967" spans="1:7" x14ac:dyDescent="0.25">
      <c r="A19967" t="str">
        <f t="shared" si="311"/>
        <v>MenCompoundU16Vegas 300</v>
      </c>
      <c r="B19967">
        <v>7</v>
      </c>
      <c r="C19967" t="s">
        <v>0</v>
      </c>
      <c r="D19967" t="s">
        <v>58</v>
      </c>
      <c r="E19967" t="s">
        <v>54</v>
      </c>
      <c r="F19967" t="s">
        <v>152</v>
      </c>
      <c r="G19967">
        <v>278</v>
      </c>
    </row>
    <row r="19968" spans="1:7" x14ac:dyDescent="0.25">
      <c r="A19968" t="str">
        <f t="shared" si="311"/>
        <v>MenCompoundU16Vegas 300</v>
      </c>
      <c r="B19968">
        <v>8</v>
      </c>
      <c r="C19968" t="s">
        <v>0</v>
      </c>
      <c r="D19968" t="s">
        <v>58</v>
      </c>
      <c r="E19968" t="s">
        <v>54</v>
      </c>
      <c r="F19968" t="s">
        <v>152</v>
      </c>
      <c r="G19968">
        <v>288</v>
      </c>
    </row>
    <row r="19969" spans="1:7" x14ac:dyDescent="0.25">
      <c r="A19969" t="str">
        <f t="shared" si="311"/>
        <v>MenCompoundU16WA 18m Compound</v>
      </c>
      <c r="B19969">
        <v>1</v>
      </c>
      <c r="C19969" t="s">
        <v>0</v>
      </c>
      <c r="D19969" t="s">
        <v>58</v>
      </c>
      <c r="E19969" t="s">
        <v>54</v>
      </c>
      <c r="F19969" t="s">
        <v>153</v>
      </c>
      <c r="G19969">
        <v>230</v>
      </c>
    </row>
    <row r="19970" spans="1:7" x14ac:dyDescent="0.25">
      <c r="A19970" t="str">
        <f t="shared" ref="A19970:A20033" si="312">C19970&amp;D19970&amp;E19970&amp;F19970</f>
        <v>MenCompoundU16WA 18m Compound</v>
      </c>
      <c r="B19970">
        <v>2</v>
      </c>
      <c r="C19970" t="s">
        <v>0</v>
      </c>
      <c r="D19970" t="s">
        <v>58</v>
      </c>
      <c r="E19970" t="s">
        <v>54</v>
      </c>
      <c r="F19970" t="s">
        <v>153</v>
      </c>
      <c r="G19970">
        <v>311</v>
      </c>
    </row>
    <row r="19971" spans="1:7" x14ac:dyDescent="0.25">
      <c r="A19971" t="str">
        <f t="shared" si="312"/>
        <v>MenCompoundU16WA 18m Compound</v>
      </c>
      <c r="B19971">
        <v>3</v>
      </c>
      <c r="C19971" t="s">
        <v>0</v>
      </c>
      <c r="D19971" t="s">
        <v>58</v>
      </c>
      <c r="E19971" t="s">
        <v>54</v>
      </c>
      <c r="F19971" t="s">
        <v>153</v>
      </c>
      <c r="G19971">
        <v>386</v>
      </c>
    </row>
    <row r="19972" spans="1:7" x14ac:dyDescent="0.25">
      <c r="A19972" t="str">
        <f t="shared" si="312"/>
        <v>MenCompoundU16WA 18m Compound</v>
      </c>
      <c r="B19972">
        <v>4</v>
      </c>
      <c r="C19972" t="s">
        <v>0</v>
      </c>
      <c r="D19972" t="s">
        <v>58</v>
      </c>
      <c r="E19972" t="s">
        <v>54</v>
      </c>
      <c r="F19972" t="s">
        <v>153</v>
      </c>
      <c r="G19972">
        <v>446</v>
      </c>
    </row>
    <row r="19973" spans="1:7" x14ac:dyDescent="0.25">
      <c r="A19973" t="str">
        <f t="shared" si="312"/>
        <v>MenCompoundU16WA 18m Compound</v>
      </c>
      <c r="B19973">
        <v>5</v>
      </c>
      <c r="C19973" t="s">
        <v>0</v>
      </c>
      <c r="D19973" t="s">
        <v>58</v>
      </c>
      <c r="E19973" t="s">
        <v>54</v>
      </c>
      <c r="F19973" t="s">
        <v>153</v>
      </c>
      <c r="G19973">
        <v>490</v>
      </c>
    </row>
    <row r="19974" spans="1:7" x14ac:dyDescent="0.25">
      <c r="A19974" t="str">
        <f t="shared" si="312"/>
        <v>MenCompoundU16WA 18m Compound</v>
      </c>
      <c r="B19974">
        <v>6</v>
      </c>
      <c r="C19974" t="s">
        <v>0</v>
      </c>
      <c r="D19974" t="s">
        <v>58</v>
      </c>
      <c r="E19974" t="s">
        <v>54</v>
      </c>
      <c r="F19974" t="s">
        <v>153</v>
      </c>
      <c r="G19974">
        <v>521</v>
      </c>
    </row>
    <row r="19975" spans="1:7" x14ac:dyDescent="0.25">
      <c r="A19975" t="str">
        <f t="shared" si="312"/>
        <v>MenCompoundU16WA 18m Compound</v>
      </c>
      <c r="B19975">
        <v>7</v>
      </c>
      <c r="C19975" t="s">
        <v>0</v>
      </c>
      <c r="D19975" t="s">
        <v>58</v>
      </c>
      <c r="E19975" t="s">
        <v>54</v>
      </c>
      <c r="F19975" t="s">
        <v>153</v>
      </c>
      <c r="G19975">
        <v>542</v>
      </c>
    </row>
    <row r="19976" spans="1:7" x14ac:dyDescent="0.25">
      <c r="A19976" t="str">
        <f t="shared" si="312"/>
        <v>MenCompoundU16WA 18m Compound</v>
      </c>
      <c r="B19976">
        <v>8</v>
      </c>
      <c r="C19976" t="s">
        <v>0</v>
      </c>
      <c r="D19976" t="s">
        <v>58</v>
      </c>
      <c r="E19976" t="s">
        <v>54</v>
      </c>
      <c r="F19976" t="s">
        <v>153</v>
      </c>
      <c r="G19976">
        <v>557</v>
      </c>
    </row>
    <row r="19977" spans="1:7" x14ac:dyDescent="0.25">
      <c r="A19977" t="str">
        <f t="shared" si="312"/>
        <v>MenCompoundU16WA 25m Compound</v>
      </c>
      <c r="B19977">
        <v>1</v>
      </c>
      <c r="C19977" t="s">
        <v>0</v>
      </c>
      <c r="D19977" t="s">
        <v>58</v>
      </c>
      <c r="E19977" t="s">
        <v>54</v>
      </c>
      <c r="F19977" t="s">
        <v>154</v>
      </c>
      <c r="G19977">
        <v>241</v>
      </c>
    </row>
    <row r="19978" spans="1:7" x14ac:dyDescent="0.25">
      <c r="A19978" t="str">
        <f t="shared" si="312"/>
        <v>MenCompoundU16WA 25m Compound</v>
      </c>
      <c r="B19978">
        <v>2</v>
      </c>
      <c r="C19978" t="s">
        <v>0</v>
      </c>
      <c r="D19978" t="s">
        <v>58</v>
      </c>
      <c r="E19978" t="s">
        <v>54</v>
      </c>
      <c r="F19978" t="s">
        <v>154</v>
      </c>
      <c r="G19978">
        <v>322</v>
      </c>
    </row>
    <row r="19979" spans="1:7" x14ac:dyDescent="0.25">
      <c r="A19979" t="str">
        <f t="shared" si="312"/>
        <v>MenCompoundU16WA 25m Compound</v>
      </c>
      <c r="B19979">
        <v>3</v>
      </c>
      <c r="C19979" t="s">
        <v>0</v>
      </c>
      <c r="D19979" t="s">
        <v>58</v>
      </c>
      <c r="E19979" t="s">
        <v>54</v>
      </c>
      <c r="F19979" t="s">
        <v>154</v>
      </c>
      <c r="G19979">
        <v>394</v>
      </c>
    </row>
    <row r="19980" spans="1:7" x14ac:dyDescent="0.25">
      <c r="A19980" t="str">
        <f t="shared" si="312"/>
        <v>MenCompoundU16WA 25m Compound</v>
      </c>
      <c r="B19980">
        <v>4</v>
      </c>
      <c r="C19980" t="s">
        <v>0</v>
      </c>
      <c r="D19980" t="s">
        <v>58</v>
      </c>
      <c r="E19980" t="s">
        <v>54</v>
      </c>
      <c r="F19980" t="s">
        <v>154</v>
      </c>
      <c r="G19980">
        <v>451</v>
      </c>
    </row>
    <row r="19981" spans="1:7" x14ac:dyDescent="0.25">
      <c r="A19981" t="str">
        <f t="shared" si="312"/>
        <v>MenCompoundU16WA 25m Compound</v>
      </c>
      <c r="B19981">
        <v>5</v>
      </c>
      <c r="C19981" t="s">
        <v>0</v>
      </c>
      <c r="D19981" t="s">
        <v>58</v>
      </c>
      <c r="E19981" t="s">
        <v>54</v>
      </c>
      <c r="F19981" t="s">
        <v>154</v>
      </c>
      <c r="G19981">
        <v>492</v>
      </c>
    </row>
    <row r="19982" spans="1:7" x14ac:dyDescent="0.25">
      <c r="A19982" t="str">
        <f t="shared" si="312"/>
        <v>MenCompoundU16WA 25m Compound</v>
      </c>
      <c r="B19982">
        <v>6</v>
      </c>
      <c r="C19982" t="s">
        <v>0</v>
      </c>
      <c r="D19982" t="s">
        <v>58</v>
      </c>
      <c r="E19982" t="s">
        <v>54</v>
      </c>
      <c r="F19982" t="s">
        <v>154</v>
      </c>
      <c r="G19982">
        <v>522</v>
      </c>
    </row>
    <row r="19983" spans="1:7" x14ac:dyDescent="0.25">
      <c r="A19983" t="str">
        <f t="shared" si="312"/>
        <v>MenCompoundU16WA 25m Compound</v>
      </c>
      <c r="B19983">
        <v>7</v>
      </c>
      <c r="C19983" t="s">
        <v>0</v>
      </c>
      <c r="D19983" t="s">
        <v>58</v>
      </c>
      <c r="E19983" t="s">
        <v>54</v>
      </c>
      <c r="F19983" t="s">
        <v>154</v>
      </c>
      <c r="G19983">
        <v>542</v>
      </c>
    </row>
    <row r="19984" spans="1:7" x14ac:dyDescent="0.25">
      <c r="A19984" t="str">
        <f t="shared" si="312"/>
        <v>MenCompoundU16WA 25m Compound</v>
      </c>
      <c r="B19984">
        <v>8</v>
      </c>
      <c r="C19984" t="s">
        <v>0</v>
      </c>
      <c r="D19984" t="s">
        <v>58</v>
      </c>
      <c r="E19984" t="s">
        <v>54</v>
      </c>
      <c r="F19984" t="s">
        <v>154</v>
      </c>
      <c r="G19984">
        <v>555</v>
      </c>
    </row>
    <row r="19985" spans="1:7" x14ac:dyDescent="0.25">
      <c r="A19985" t="str">
        <f t="shared" si="312"/>
        <v>MenCompoundU15Bray I Compound</v>
      </c>
      <c r="B19985">
        <v>1</v>
      </c>
      <c r="C19985" t="s">
        <v>0</v>
      </c>
      <c r="D19985" t="s">
        <v>58</v>
      </c>
      <c r="E19985" t="s">
        <v>55</v>
      </c>
      <c r="F19985" t="s">
        <v>88</v>
      </c>
      <c r="G19985">
        <v>85</v>
      </c>
    </row>
    <row r="19986" spans="1:7" x14ac:dyDescent="0.25">
      <c r="A19986" t="str">
        <f t="shared" si="312"/>
        <v>MenCompoundU15Bray I Compound</v>
      </c>
      <c r="B19986">
        <v>2</v>
      </c>
      <c r="C19986" t="s">
        <v>0</v>
      </c>
      <c r="D19986" t="s">
        <v>58</v>
      </c>
      <c r="E19986" t="s">
        <v>55</v>
      </c>
      <c r="F19986" t="s">
        <v>88</v>
      </c>
      <c r="G19986">
        <v>123</v>
      </c>
    </row>
    <row r="19987" spans="1:7" x14ac:dyDescent="0.25">
      <c r="A19987" t="str">
        <f t="shared" si="312"/>
        <v>MenCompoundU15Bray I Compound</v>
      </c>
      <c r="B19987">
        <v>3</v>
      </c>
      <c r="C19987" t="s">
        <v>0</v>
      </c>
      <c r="D19987" t="s">
        <v>58</v>
      </c>
      <c r="E19987" t="s">
        <v>55</v>
      </c>
      <c r="F19987" t="s">
        <v>88</v>
      </c>
      <c r="G19987">
        <v>163</v>
      </c>
    </row>
    <row r="19988" spans="1:7" x14ac:dyDescent="0.25">
      <c r="A19988" t="str">
        <f t="shared" si="312"/>
        <v>MenCompoundU15Bray I Compound</v>
      </c>
      <c r="B19988">
        <v>4</v>
      </c>
      <c r="C19988" t="s">
        <v>0</v>
      </c>
      <c r="D19988" t="s">
        <v>58</v>
      </c>
      <c r="E19988" t="s">
        <v>55</v>
      </c>
      <c r="F19988" t="s">
        <v>88</v>
      </c>
      <c r="G19988">
        <v>200</v>
      </c>
    </row>
    <row r="19989" spans="1:7" x14ac:dyDescent="0.25">
      <c r="A19989" t="str">
        <f t="shared" si="312"/>
        <v>MenCompoundU15Bray I Compound</v>
      </c>
      <c r="B19989">
        <v>5</v>
      </c>
      <c r="C19989" t="s">
        <v>0</v>
      </c>
      <c r="D19989" t="s">
        <v>58</v>
      </c>
      <c r="E19989" t="s">
        <v>55</v>
      </c>
      <c r="F19989" t="s">
        <v>88</v>
      </c>
      <c r="G19989">
        <v>228</v>
      </c>
    </row>
    <row r="19990" spans="1:7" x14ac:dyDescent="0.25">
      <c r="A19990" t="str">
        <f t="shared" si="312"/>
        <v>MenCompoundU15Bray I Compound</v>
      </c>
      <c r="B19990">
        <v>6</v>
      </c>
      <c r="C19990" t="s">
        <v>0</v>
      </c>
      <c r="D19990" t="s">
        <v>58</v>
      </c>
      <c r="E19990" t="s">
        <v>55</v>
      </c>
      <c r="F19990" t="s">
        <v>88</v>
      </c>
      <c r="G19990">
        <v>248</v>
      </c>
    </row>
    <row r="19991" spans="1:7" x14ac:dyDescent="0.25">
      <c r="A19991" t="str">
        <f t="shared" si="312"/>
        <v>MenCompoundU15Bray I Compound</v>
      </c>
      <c r="B19991">
        <v>7</v>
      </c>
      <c r="C19991" t="s">
        <v>0</v>
      </c>
      <c r="D19991" t="s">
        <v>58</v>
      </c>
      <c r="E19991" t="s">
        <v>55</v>
      </c>
      <c r="F19991" t="s">
        <v>88</v>
      </c>
      <c r="G19991">
        <v>263</v>
      </c>
    </row>
    <row r="19992" spans="1:7" x14ac:dyDescent="0.25">
      <c r="A19992" t="str">
        <f t="shared" si="312"/>
        <v>MenCompoundU15Bray I Compound</v>
      </c>
      <c r="B19992">
        <v>8</v>
      </c>
      <c r="C19992" t="s">
        <v>0</v>
      </c>
      <c r="D19992" t="s">
        <v>58</v>
      </c>
      <c r="E19992" t="s">
        <v>55</v>
      </c>
      <c r="F19992" t="s">
        <v>88</v>
      </c>
      <c r="G19992">
        <v>273</v>
      </c>
    </row>
    <row r="19993" spans="1:7" x14ac:dyDescent="0.25">
      <c r="A19993" t="str">
        <f t="shared" si="312"/>
        <v>MenCompoundU15Bray II Compound</v>
      </c>
      <c r="B19993">
        <v>1</v>
      </c>
      <c r="C19993" t="s">
        <v>0</v>
      </c>
      <c r="D19993" t="s">
        <v>58</v>
      </c>
      <c r="E19993" t="s">
        <v>55</v>
      </c>
      <c r="F19993" t="s">
        <v>89</v>
      </c>
      <c r="G19993">
        <v>105</v>
      </c>
    </row>
    <row r="19994" spans="1:7" x14ac:dyDescent="0.25">
      <c r="A19994" t="str">
        <f t="shared" si="312"/>
        <v>MenCompoundU15Bray II Compound</v>
      </c>
      <c r="B19994">
        <v>2</v>
      </c>
      <c r="C19994" t="s">
        <v>0</v>
      </c>
      <c r="D19994" t="s">
        <v>58</v>
      </c>
      <c r="E19994" t="s">
        <v>55</v>
      </c>
      <c r="F19994" t="s">
        <v>89</v>
      </c>
      <c r="G19994">
        <v>145</v>
      </c>
    </row>
    <row r="19995" spans="1:7" x14ac:dyDescent="0.25">
      <c r="A19995" t="str">
        <f t="shared" si="312"/>
        <v>MenCompoundU15Bray II Compound</v>
      </c>
      <c r="B19995">
        <v>3</v>
      </c>
      <c r="C19995" t="s">
        <v>0</v>
      </c>
      <c r="D19995" t="s">
        <v>58</v>
      </c>
      <c r="E19995" t="s">
        <v>55</v>
      </c>
      <c r="F19995" t="s">
        <v>89</v>
      </c>
      <c r="G19995">
        <v>184</v>
      </c>
    </row>
    <row r="19996" spans="1:7" x14ac:dyDescent="0.25">
      <c r="A19996" t="str">
        <f t="shared" si="312"/>
        <v>MenCompoundU15Bray II Compound</v>
      </c>
      <c r="B19996">
        <v>4</v>
      </c>
      <c r="C19996" t="s">
        <v>0</v>
      </c>
      <c r="D19996" t="s">
        <v>58</v>
      </c>
      <c r="E19996" t="s">
        <v>55</v>
      </c>
      <c r="F19996" t="s">
        <v>89</v>
      </c>
      <c r="G19996">
        <v>215</v>
      </c>
    </row>
    <row r="19997" spans="1:7" x14ac:dyDescent="0.25">
      <c r="A19997" t="str">
        <f t="shared" si="312"/>
        <v>MenCompoundU15Bray II Compound</v>
      </c>
      <c r="B19997">
        <v>5</v>
      </c>
      <c r="C19997" t="s">
        <v>0</v>
      </c>
      <c r="D19997" t="s">
        <v>58</v>
      </c>
      <c r="E19997" t="s">
        <v>55</v>
      </c>
      <c r="F19997" t="s">
        <v>89</v>
      </c>
      <c r="G19997">
        <v>239</v>
      </c>
    </row>
    <row r="19998" spans="1:7" x14ac:dyDescent="0.25">
      <c r="A19998" t="str">
        <f t="shared" si="312"/>
        <v>MenCompoundU15Bray II Compound</v>
      </c>
      <c r="B19998">
        <v>6</v>
      </c>
      <c r="C19998" t="s">
        <v>0</v>
      </c>
      <c r="D19998" t="s">
        <v>58</v>
      </c>
      <c r="E19998" t="s">
        <v>55</v>
      </c>
      <c r="F19998" t="s">
        <v>89</v>
      </c>
      <c r="G19998">
        <v>256</v>
      </c>
    </row>
    <row r="19999" spans="1:7" x14ac:dyDescent="0.25">
      <c r="A19999" t="str">
        <f t="shared" si="312"/>
        <v>MenCompoundU15Bray II Compound</v>
      </c>
      <c r="B19999">
        <v>7</v>
      </c>
      <c r="C19999" t="s">
        <v>0</v>
      </c>
      <c r="D19999" t="s">
        <v>58</v>
      </c>
      <c r="E19999" t="s">
        <v>55</v>
      </c>
      <c r="F19999" t="s">
        <v>89</v>
      </c>
      <c r="G19999">
        <v>268</v>
      </c>
    </row>
    <row r="20000" spans="1:7" x14ac:dyDescent="0.25">
      <c r="A20000" t="str">
        <f t="shared" si="312"/>
        <v>MenCompoundU15Bray II Compound</v>
      </c>
      <c r="B20000">
        <v>8</v>
      </c>
      <c r="C20000" t="s">
        <v>0</v>
      </c>
      <c r="D20000" t="s">
        <v>58</v>
      </c>
      <c r="E20000" t="s">
        <v>55</v>
      </c>
      <c r="F20000" t="s">
        <v>89</v>
      </c>
      <c r="G20000">
        <v>276</v>
      </c>
    </row>
    <row r="20001" spans="1:7" x14ac:dyDescent="0.25">
      <c r="A20001" t="str">
        <f t="shared" si="312"/>
        <v>MenCompoundU15Portsmouth Compound</v>
      </c>
      <c r="B20001">
        <v>1</v>
      </c>
      <c r="C20001" t="s">
        <v>0</v>
      </c>
      <c r="D20001" t="s">
        <v>58</v>
      </c>
      <c r="E20001" t="s">
        <v>55</v>
      </c>
      <c r="F20001" t="s">
        <v>86</v>
      </c>
      <c r="G20001">
        <v>280</v>
      </c>
    </row>
    <row r="20002" spans="1:7" x14ac:dyDescent="0.25">
      <c r="A20002" t="str">
        <f t="shared" si="312"/>
        <v>MenCompoundU15Portsmouth Compound</v>
      </c>
      <c r="B20002">
        <v>2</v>
      </c>
      <c r="C20002" t="s">
        <v>0</v>
      </c>
      <c r="D20002" t="s">
        <v>58</v>
      </c>
      <c r="E20002" t="s">
        <v>55</v>
      </c>
      <c r="F20002" t="s">
        <v>86</v>
      </c>
      <c r="G20002">
        <v>358</v>
      </c>
    </row>
    <row r="20003" spans="1:7" x14ac:dyDescent="0.25">
      <c r="A20003" t="str">
        <f t="shared" si="312"/>
        <v>MenCompoundU15Portsmouth Compound</v>
      </c>
      <c r="B20003">
        <v>3</v>
      </c>
      <c r="C20003" t="s">
        <v>0</v>
      </c>
      <c r="D20003" t="s">
        <v>58</v>
      </c>
      <c r="E20003" t="s">
        <v>55</v>
      </c>
      <c r="F20003" t="s">
        <v>86</v>
      </c>
      <c r="G20003">
        <v>423</v>
      </c>
    </row>
    <row r="20004" spans="1:7" x14ac:dyDescent="0.25">
      <c r="A20004" t="str">
        <f t="shared" si="312"/>
        <v>MenCompoundU15Portsmouth Compound</v>
      </c>
      <c r="B20004">
        <v>4</v>
      </c>
      <c r="C20004" t="s">
        <v>0</v>
      </c>
      <c r="D20004" t="s">
        <v>58</v>
      </c>
      <c r="E20004" t="s">
        <v>55</v>
      </c>
      <c r="F20004" t="s">
        <v>86</v>
      </c>
      <c r="G20004">
        <v>472</v>
      </c>
    </row>
    <row r="20005" spans="1:7" x14ac:dyDescent="0.25">
      <c r="A20005" t="str">
        <f t="shared" si="312"/>
        <v>MenCompoundU15Portsmouth Compound</v>
      </c>
      <c r="B20005">
        <v>5</v>
      </c>
      <c r="C20005" t="s">
        <v>0</v>
      </c>
      <c r="D20005" t="s">
        <v>58</v>
      </c>
      <c r="E20005" t="s">
        <v>55</v>
      </c>
      <c r="F20005" t="s">
        <v>86</v>
      </c>
      <c r="G20005">
        <v>508</v>
      </c>
    </row>
    <row r="20006" spans="1:7" x14ac:dyDescent="0.25">
      <c r="A20006" t="str">
        <f t="shared" si="312"/>
        <v>MenCompoundU15Portsmouth Compound</v>
      </c>
      <c r="B20006">
        <v>6</v>
      </c>
      <c r="C20006" t="s">
        <v>0</v>
      </c>
      <c r="D20006" t="s">
        <v>58</v>
      </c>
      <c r="E20006" t="s">
        <v>55</v>
      </c>
      <c r="F20006" t="s">
        <v>86</v>
      </c>
      <c r="G20006">
        <v>532</v>
      </c>
    </row>
    <row r="20007" spans="1:7" x14ac:dyDescent="0.25">
      <c r="A20007" t="str">
        <f t="shared" si="312"/>
        <v>MenCompoundU15Portsmouth Compound</v>
      </c>
      <c r="B20007">
        <v>7</v>
      </c>
      <c r="C20007" t="s">
        <v>0</v>
      </c>
      <c r="D20007" t="s">
        <v>58</v>
      </c>
      <c r="E20007" t="s">
        <v>55</v>
      </c>
      <c r="F20007" t="s">
        <v>86</v>
      </c>
      <c r="G20007">
        <v>549</v>
      </c>
    </row>
    <row r="20008" spans="1:7" x14ac:dyDescent="0.25">
      <c r="A20008" t="str">
        <f t="shared" si="312"/>
        <v>MenCompoundU15Portsmouth Compound</v>
      </c>
      <c r="B20008">
        <v>8</v>
      </c>
      <c r="C20008" t="s">
        <v>0</v>
      </c>
      <c r="D20008" t="s">
        <v>58</v>
      </c>
      <c r="E20008" t="s">
        <v>55</v>
      </c>
      <c r="F20008" t="s">
        <v>86</v>
      </c>
      <c r="G20008">
        <v>560</v>
      </c>
    </row>
    <row r="20009" spans="1:7" x14ac:dyDescent="0.25">
      <c r="A20009" t="str">
        <f t="shared" si="312"/>
        <v>MenCompoundU15Stafford Compound</v>
      </c>
      <c r="B20009">
        <v>1</v>
      </c>
      <c r="C20009" t="s">
        <v>0</v>
      </c>
      <c r="D20009" t="s">
        <v>58</v>
      </c>
      <c r="E20009" t="s">
        <v>55</v>
      </c>
      <c r="F20009" t="s">
        <v>90</v>
      </c>
      <c r="G20009">
        <v>247</v>
      </c>
    </row>
    <row r="20010" spans="1:7" x14ac:dyDescent="0.25">
      <c r="A20010" t="str">
        <f t="shared" si="312"/>
        <v>MenCompoundU15Stafford Compound</v>
      </c>
      <c r="B20010">
        <v>2</v>
      </c>
      <c r="C20010" t="s">
        <v>0</v>
      </c>
      <c r="D20010" t="s">
        <v>58</v>
      </c>
      <c r="E20010" t="s">
        <v>55</v>
      </c>
      <c r="F20010" t="s">
        <v>90</v>
      </c>
      <c r="G20010">
        <v>342</v>
      </c>
    </row>
    <row r="20011" spans="1:7" x14ac:dyDescent="0.25">
      <c r="A20011" t="str">
        <f t="shared" si="312"/>
        <v>MenCompoundU15Stafford Compound</v>
      </c>
      <c r="B20011">
        <v>3</v>
      </c>
      <c r="C20011" t="s">
        <v>0</v>
      </c>
      <c r="D20011" t="s">
        <v>58</v>
      </c>
      <c r="E20011" t="s">
        <v>55</v>
      </c>
      <c r="F20011" t="s">
        <v>90</v>
      </c>
      <c r="G20011">
        <v>435</v>
      </c>
    </row>
    <row r="20012" spans="1:7" x14ac:dyDescent="0.25">
      <c r="A20012" t="str">
        <f t="shared" si="312"/>
        <v>MenCompoundU15Stafford Compound</v>
      </c>
      <c r="B20012">
        <v>4</v>
      </c>
      <c r="C20012" t="s">
        <v>0</v>
      </c>
      <c r="D20012" t="s">
        <v>58</v>
      </c>
      <c r="E20012" t="s">
        <v>55</v>
      </c>
      <c r="F20012" t="s">
        <v>90</v>
      </c>
      <c r="G20012">
        <v>511</v>
      </c>
    </row>
    <row r="20013" spans="1:7" x14ac:dyDescent="0.25">
      <c r="A20013" t="str">
        <f t="shared" si="312"/>
        <v>MenCompoundU15Stafford Compound</v>
      </c>
      <c r="B20013">
        <v>5</v>
      </c>
      <c r="C20013" t="s">
        <v>0</v>
      </c>
      <c r="D20013" t="s">
        <v>58</v>
      </c>
      <c r="E20013" t="s">
        <v>55</v>
      </c>
      <c r="F20013" t="s">
        <v>90</v>
      </c>
      <c r="G20013">
        <v>569</v>
      </c>
    </row>
    <row r="20014" spans="1:7" x14ac:dyDescent="0.25">
      <c r="A20014" t="str">
        <f t="shared" si="312"/>
        <v>MenCompoundU15Stafford Compound</v>
      </c>
      <c r="B20014">
        <v>6</v>
      </c>
      <c r="C20014" t="s">
        <v>0</v>
      </c>
      <c r="D20014" t="s">
        <v>58</v>
      </c>
      <c r="E20014" t="s">
        <v>55</v>
      </c>
      <c r="F20014" t="s">
        <v>90</v>
      </c>
      <c r="G20014">
        <v>610</v>
      </c>
    </row>
    <row r="20015" spans="1:7" x14ac:dyDescent="0.25">
      <c r="A20015" t="str">
        <f t="shared" si="312"/>
        <v>MenCompoundU15Stafford Compound</v>
      </c>
      <c r="B20015">
        <v>7</v>
      </c>
      <c r="C20015" t="s">
        <v>0</v>
      </c>
      <c r="D20015" t="s">
        <v>58</v>
      </c>
      <c r="E20015" t="s">
        <v>55</v>
      </c>
      <c r="F20015" t="s">
        <v>90</v>
      </c>
      <c r="G20015">
        <v>639</v>
      </c>
    </row>
    <row r="20016" spans="1:7" x14ac:dyDescent="0.25">
      <c r="A20016" t="str">
        <f t="shared" si="312"/>
        <v>MenCompoundU15Stafford Compound</v>
      </c>
      <c r="B20016">
        <v>8</v>
      </c>
      <c r="C20016" t="s">
        <v>0</v>
      </c>
      <c r="D20016" t="s">
        <v>58</v>
      </c>
      <c r="E20016" t="s">
        <v>55</v>
      </c>
      <c r="F20016" t="s">
        <v>90</v>
      </c>
      <c r="G20016">
        <v>658</v>
      </c>
    </row>
    <row r="20017" spans="1:7" x14ac:dyDescent="0.25">
      <c r="A20017" t="str">
        <f t="shared" si="312"/>
        <v>MenCompoundU15Worcester</v>
      </c>
      <c r="B20017">
        <v>1</v>
      </c>
      <c r="C20017" t="s">
        <v>0</v>
      </c>
      <c r="D20017" t="s">
        <v>58</v>
      </c>
      <c r="E20017" t="s">
        <v>55</v>
      </c>
      <c r="F20017" t="s">
        <v>91</v>
      </c>
      <c r="G20017">
        <v>97</v>
      </c>
    </row>
    <row r="20018" spans="1:7" x14ac:dyDescent="0.25">
      <c r="A20018" t="str">
        <f t="shared" si="312"/>
        <v>MenCompoundU15Worcester</v>
      </c>
      <c r="B20018">
        <v>2</v>
      </c>
      <c r="C20018" t="s">
        <v>0</v>
      </c>
      <c r="D20018" t="s">
        <v>58</v>
      </c>
      <c r="E20018" t="s">
        <v>55</v>
      </c>
      <c r="F20018" t="s">
        <v>91</v>
      </c>
      <c r="G20018">
        <v>138</v>
      </c>
    </row>
    <row r="20019" spans="1:7" x14ac:dyDescent="0.25">
      <c r="A20019" t="str">
        <f t="shared" si="312"/>
        <v>MenCompoundU15Worcester</v>
      </c>
      <c r="B20019">
        <v>3</v>
      </c>
      <c r="C20019" t="s">
        <v>0</v>
      </c>
      <c r="D20019" t="s">
        <v>58</v>
      </c>
      <c r="E20019" t="s">
        <v>55</v>
      </c>
      <c r="F20019" t="s">
        <v>91</v>
      </c>
      <c r="G20019">
        <v>181</v>
      </c>
    </row>
    <row r="20020" spans="1:7" x14ac:dyDescent="0.25">
      <c r="A20020" t="str">
        <f t="shared" si="312"/>
        <v>MenCompoundU15Worcester</v>
      </c>
      <c r="B20020">
        <v>4</v>
      </c>
      <c r="C20020" t="s">
        <v>0</v>
      </c>
      <c r="D20020" t="s">
        <v>58</v>
      </c>
      <c r="E20020" t="s">
        <v>55</v>
      </c>
      <c r="F20020" t="s">
        <v>91</v>
      </c>
      <c r="G20020">
        <v>217</v>
      </c>
    </row>
    <row r="20021" spans="1:7" x14ac:dyDescent="0.25">
      <c r="A20021" t="str">
        <f t="shared" si="312"/>
        <v>MenCompoundU15Worcester</v>
      </c>
      <c r="B20021">
        <v>5</v>
      </c>
      <c r="C20021" t="s">
        <v>0</v>
      </c>
      <c r="D20021" t="s">
        <v>58</v>
      </c>
      <c r="E20021" t="s">
        <v>55</v>
      </c>
      <c r="F20021" t="s">
        <v>91</v>
      </c>
      <c r="G20021">
        <v>246</v>
      </c>
    </row>
    <row r="20022" spans="1:7" x14ac:dyDescent="0.25">
      <c r="A20022" t="str">
        <f t="shared" si="312"/>
        <v>MenCompoundU15Worcester</v>
      </c>
      <c r="B20022">
        <v>6</v>
      </c>
      <c r="C20022" t="s">
        <v>0</v>
      </c>
      <c r="D20022" t="s">
        <v>58</v>
      </c>
      <c r="E20022" t="s">
        <v>55</v>
      </c>
      <c r="F20022" t="s">
        <v>91</v>
      </c>
      <c r="G20022">
        <v>267</v>
      </c>
    </row>
    <row r="20023" spans="1:7" x14ac:dyDescent="0.25">
      <c r="A20023" t="str">
        <f t="shared" si="312"/>
        <v>MenCompoundU15Worcester</v>
      </c>
      <c r="B20023">
        <v>7</v>
      </c>
      <c r="C20023" t="s">
        <v>0</v>
      </c>
      <c r="D20023" t="s">
        <v>58</v>
      </c>
      <c r="E20023" t="s">
        <v>55</v>
      </c>
      <c r="F20023" t="s">
        <v>91</v>
      </c>
      <c r="G20023">
        <v>283</v>
      </c>
    </row>
    <row r="20024" spans="1:7" x14ac:dyDescent="0.25">
      <c r="A20024" t="str">
        <f t="shared" si="312"/>
        <v>MenCompoundU15Worcester</v>
      </c>
      <c r="B20024">
        <v>8</v>
      </c>
      <c r="C20024" t="s">
        <v>0</v>
      </c>
      <c r="D20024" t="s">
        <v>58</v>
      </c>
      <c r="E20024" t="s">
        <v>55</v>
      </c>
      <c r="F20024" t="s">
        <v>91</v>
      </c>
      <c r="G20024">
        <v>294</v>
      </c>
    </row>
    <row r="20025" spans="1:7" x14ac:dyDescent="0.25">
      <c r="A20025" t="str">
        <f t="shared" si="312"/>
        <v>MenCompoundU15Vegas (Triple Face) Compound</v>
      </c>
      <c r="B20025">
        <v>1</v>
      </c>
      <c r="C20025" t="s">
        <v>0</v>
      </c>
      <c r="D20025" t="s">
        <v>58</v>
      </c>
      <c r="E20025" t="s">
        <v>55</v>
      </c>
      <c r="F20025" t="s">
        <v>94</v>
      </c>
      <c r="G20025">
        <v>101</v>
      </c>
    </row>
    <row r="20026" spans="1:7" x14ac:dyDescent="0.25">
      <c r="A20026" t="str">
        <f t="shared" si="312"/>
        <v>MenCompoundU15Vegas (Triple Face) Compound</v>
      </c>
      <c r="B20026">
        <v>2</v>
      </c>
      <c r="C20026" t="s">
        <v>0</v>
      </c>
      <c r="D20026" t="s">
        <v>58</v>
      </c>
      <c r="E20026" t="s">
        <v>55</v>
      </c>
      <c r="F20026" t="s">
        <v>94</v>
      </c>
      <c r="G20026">
        <v>161</v>
      </c>
    </row>
    <row r="20027" spans="1:7" x14ac:dyDescent="0.25">
      <c r="A20027" t="str">
        <f t="shared" si="312"/>
        <v>MenCompoundU15Vegas (Triple Face) Compound</v>
      </c>
      <c r="B20027">
        <v>3</v>
      </c>
      <c r="C20027" t="s">
        <v>0</v>
      </c>
      <c r="D20027" t="s">
        <v>58</v>
      </c>
      <c r="E20027" t="s">
        <v>55</v>
      </c>
      <c r="F20027" t="s">
        <v>94</v>
      </c>
      <c r="G20027">
        <v>244</v>
      </c>
    </row>
    <row r="20028" spans="1:7" x14ac:dyDescent="0.25">
      <c r="A20028" t="str">
        <f t="shared" si="312"/>
        <v>MenCompoundU15Vegas (Triple Face) Compound</v>
      </c>
      <c r="B20028">
        <v>4</v>
      </c>
      <c r="C20028" t="s">
        <v>0</v>
      </c>
      <c r="D20028" t="s">
        <v>58</v>
      </c>
      <c r="E20028" t="s">
        <v>55</v>
      </c>
      <c r="F20028" t="s">
        <v>94</v>
      </c>
      <c r="G20028">
        <v>342</v>
      </c>
    </row>
    <row r="20029" spans="1:7" x14ac:dyDescent="0.25">
      <c r="A20029" t="str">
        <f t="shared" si="312"/>
        <v>MenCompoundU15Vegas (Triple Face) Compound</v>
      </c>
      <c r="B20029">
        <v>5</v>
      </c>
      <c r="C20029" t="s">
        <v>0</v>
      </c>
      <c r="D20029" t="s">
        <v>58</v>
      </c>
      <c r="E20029" t="s">
        <v>55</v>
      </c>
      <c r="F20029" t="s">
        <v>94</v>
      </c>
      <c r="G20029">
        <v>432</v>
      </c>
    </row>
    <row r="20030" spans="1:7" x14ac:dyDescent="0.25">
      <c r="A20030" t="str">
        <f t="shared" si="312"/>
        <v>MenCompoundU15Vegas (Triple Face) Compound</v>
      </c>
      <c r="B20030">
        <v>6</v>
      </c>
      <c r="C20030" t="s">
        <v>0</v>
      </c>
      <c r="D20030" t="s">
        <v>58</v>
      </c>
      <c r="E20030" t="s">
        <v>55</v>
      </c>
      <c r="F20030" t="s">
        <v>94</v>
      </c>
      <c r="G20030">
        <v>494</v>
      </c>
    </row>
    <row r="20031" spans="1:7" x14ac:dyDescent="0.25">
      <c r="A20031" t="str">
        <f t="shared" si="312"/>
        <v>MenCompoundU15Vegas (Triple Face) Compound</v>
      </c>
      <c r="B20031">
        <v>7</v>
      </c>
      <c r="C20031" t="s">
        <v>0</v>
      </c>
      <c r="D20031" t="s">
        <v>58</v>
      </c>
      <c r="E20031" t="s">
        <v>55</v>
      </c>
      <c r="F20031" t="s">
        <v>94</v>
      </c>
      <c r="G20031">
        <v>527</v>
      </c>
    </row>
    <row r="20032" spans="1:7" x14ac:dyDescent="0.25">
      <c r="A20032" t="str">
        <f t="shared" si="312"/>
        <v>MenCompoundU15Vegas (Triple Face) Compound</v>
      </c>
      <c r="B20032">
        <v>8</v>
      </c>
      <c r="C20032" t="s">
        <v>0</v>
      </c>
      <c r="D20032" t="s">
        <v>58</v>
      </c>
      <c r="E20032" t="s">
        <v>55</v>
      </c>
      <c r="F20032" t="s">
        <v>94</v>
      </c>
      <c r="G20032">
        <v>546</v>
      </c>
    </row>
    <row r="20033" spans="1:7" x14ac:dyDescent="0.25">
      <c r="A20033" t="str">
        <f t="shared" si="312"/>
        <v>MenCompoundU15Vegas 300</v>
      </c>
      <c r="B20033">
        <v>1</v>
      </c>
      <c r="C20033" t="s">
        <v>0</v>
      </c>
      <c r="D20033" t="s">
        <v>58</v>
      </c>
      <c r="E20033" t="s">
        <v>55</v>
      </c>
      <c r="F20033" t="s">
        <v>152</v>
      </c>
      <c r="G20033">
        <v>85</v>
      </c>
    </row>
    <row r="20034" spans="1:7" x14ac:dyDescent="0.25">
      <c r="A20034" t="str">
        <f t="shared" ref="A20034:A20097" si="313">C20034&amp;D20034&amp;E20034&amp;F20034</f>
        <v>MenCompoundU15Vegas 300</v>
      </c>
      <c r="B20034">
        <v>2</v>
      </c>
      <c r="C20034" t="s">
        <v>0</v>
      </c>
      <c r="D20034" t="s">
        <v>58</v>
      </c>
      <c r="E20034" t="s">
        <v>55</v>
      </c>
      <c r="F20034" t="s">
        <v>152</v>
      </c>
      <c r="G20034">
        <v>123</v>
      </c>
    </row>
    <row r="20035" spans="1:7" x14ac:dyDescent="0.25">
      <c r="A20035" t="str">
        <f t="shared" si="313"/>
        <v>MenCompoundU15Vegas 300</v>
      </c>
      <c r="B20035">
        <v>3</v>
      </c>
      <c r="C20035" t="s">
        <v>0</v>
      </c>
      <c r="D20035" t="s">
        <v>58</v>
      </c>
      <c r="E20035" t="s">
        <v>55</v>
      </c>
      <c r="F20035" t="s">
        <v>152</v>
      </c>
      <c r="G20035">
        <v>164</v>
      </c>
    </row>
    <row r="20036" spans="1:7" x14ac:dyDescent="0.25">
      <c r="A20036" t="str">
        <f t="shared" si="313"/>
        <v>MenCompoundU15Vegas 300</v>
      </c>
      <c r="B20036">
        <v>4</v>
      </c>
      <c r="C20036" t="s">
        <v>0</v>
      </c>
      <c r="D20036" t="s">
        <v>58</v>
      </c>
      <c r="E20036" t="s">
        <v>55</v>
      </c>
      <c r="F20036" t="s">
        <v>152</v>
      </c>
      <c r="G20036">
        <v>201</v>
      </c>
    </row>
    <row r="20037" spans="1:7" x14ac:dyDescent="0.25">
      <c r="A20037" t="str">
        <f t="shared" si="313"/>
        <v>MenCompoundU15Vegas 300</v>
      </c>
      <c r="B20037">
        <v>5</v>
      </c>
      <c r="C20037" t="s">
        <v>0</v>
      </c>
      <c r="D20037" t="s">
        <v>58</v>
      </c>
      <c r="E20037" t="s">
        <v>55</v>
      </c>
      <c r="F20037" t="s">
        <v>152</v>
      </c>
      <c r="G20037">
        <v>230</v>
      </c>
    </row>
    <row r="20038" spans="1:7" x14ac:dyDescent="0.25">
      <c r="A20038" t="str">
        <f t="shared" si="313"/>
        <v>MenCompoundU15Vegas 300</v>
      </c>
      <c r="B20038">
        <v>6</v>
      </c>
      <c r="C20038" t="s">
        <v>0</v>
      </c>
      <c r="D20038" t="s">
        <v>58</v>
      </c>
      <c r="E20038" t="s">
        <v>55</v>
      </c>
      <c r="F20038" t="s">
        <v>152</v>
      </c>
      <c r="G20038">
        <v>252</v>
      </c>
    </row>
    <row r="20039" spans="1:7" x14ac:dyDescent="0.25">
      <c r="A20039" t="str">
        <f t="shared" si="313"/>
        <v>MenCompoundU15Vegas 300</v>
      </c>
      <c r="B20039">
        <v>7</v>
      </c>
      <c r="C20039" t="s">
        <v>0</v>
      </c>
      <c r="D20039" t="s">
        <v>58</v>
      </c>
      <c r="E20039" t="s">
        <v>55</v>
      </c>
      <c r="F20039" t="s">
        <v>152</v>
      </c>
      <c r="G20039">
        <v>269</v>
      </c>
    </row>
    <row r="20040" spans="1:7" x14ac:dyDescent="0.25">
      <c r="A20040" t="str">
        <f t="shared" si="313"/>
        <v>MenCompoundU15Vegas 300</v>
      </c>
      <c r="B20040">
        <v>8</v>
      </c>
      <c r="C20040" t="s">
        <v>0</v>
      </c>
      <c r="D20040" t="s">
        <v>58</v>
      </c>
      <c r="E20040" t="s">
        <v>55</v>
      </c>
      <c r="F20040" t="s">
        <v>152</v>
      </c>
      <c r="G20040">
        <v>281</v>
      </c>
    </row>
    <row r="20041" spans="1:7" x14ac:dyDescent="0.25">
      <c r="A20041" t="str">
        <f t="shared" si="313"/>
        <v>MenCompoundU15WA 18m Compound</v>
      </c>
      <c r="B20041">
        <v>1</v>
      </c>
      <c r="C20041" t="s">
        <v>0</v>
      </c>
      <c r="D20041" t="s">
        <v>58</v>
      </c>
      <c r="E20041" t="s">
        <v>55</v>
      </c>
      <c r="F20041" t="s">
        <v>153</v>
      </c>
      <c r="G20041">
        <v>174</v>
      </c>
    </row>
    <row r="20042" spans="1:7" x14ac:dyDescent="0.25">
      <c r="A20042" t="str">
        <f t="shared" si="313"/>
        <v>MenCompoundU15WA 18m Compound</v>
      </c>
      <c r="B20042">
        <v>2</v>
      </c>
      <c r="C20042" t="s">
        <v>0</v>
      </c>
      <c r="D20042" t="s">
        <v>58</v>
      </c>
      <c r="E20042" t="s">
        <v>55</v>
      </c>
      <c r="F20042" t="s">
        <v>153</v>
      </c>
      <c r="G20042">
        <v>250</v>
      </c>
    </row>
    <row r="20043" spans="1:7" x14ac:dyDescent="0.25">
      <c r="A20043" t="str">
        <f t="shared" si="313"/>
        <v>MenCompoundU15WA 18m Compound</v>
      </c>
      <c r="B20043">
        <v>3</v>
      </c>
      <c r="C20043" t="s">
        <v>0</v>
      </c>
      <c r="D20043" t="s">
        <v>58</v>
      </c>
      <c r="E20043" t="s">
        <v>55</v>
      </c>
      <c r="F20043" t="s">
        <v>153</v>
      </c>
      <c r="G20043">
        <v>331</v>
      </c>
    </row>
    <row r="20044" spans="1:7" x14ac:dyDescent="0.25">
      <c r="A20044" t="str">
        <f t="shared" si="313"/>
        <v>MenCompoundU15WA 18m Compound</v>
      </c>
      <c r="B20044">
        <v>4</v>
      </c>
      <c r="C20044" t="s">
        <v>0</v>
      </c>
      <c r="D20044" t="s">
        <v>58</v>
      </c>
      <c r="E20044" t="s">
        <v>55</v>
      </c>
      <c r="F20044" t="s">
        <v>153</v>
      </c>
      <c r="G20044">
        <v>403</v>
      </c>
    </row>
    <row r="20045" spans="1:7" x14ac:dyDescent="0.25">
      <c r="A20045" t="str">
        <f t="shared" si="313"/>
        <v>MenCompoundU15WA 18m Compound</v>
      </c>
      <c r="B20045">
        <v>5</v>
      </c>
      <c r="C20045" t="s">
        <v>0</v>
      </c>
      <c r="D20045" t="s">
        <v>58</v>
      </c>
      <c r="E20045" t="s">
        <v>55</v>
      </c>
      <c r="F20045" t="s">
        <v>153</v>
      </c>
      <c r="G20045">
        <v>458</v>
      </c>
    </row>
    <row r="20046" spans="1:7" x14ac:dyDescent="0.25">
      <c r="A20046" t="str">
        <f t="shared" si="313"/>
        <v>MenCompoundU15WA 18m Compound</v>
      </c>
      <c r="B20046">
        <v>6</v>
      </c>
      <c r="C20046" t="s">
        <v>0</v>
      </c>
      <c r="D20046" t="s">
        <v>58</v>
      </c>
      <c r="E20046" t="s">
        <v>55</v>
      </c>
      <c r="F20046" t="s">
        <v>153</v>
      </c>
      <c r="G20046">
        <v>498</v>
      </c>
    </row>
    <row r="20047" spans="1:7" x14ac:dyDescent="0.25">
      <c r="A20047" t="str">
        <f t="shared" si="313"/>
        <v>MenCompoundU15WA 18m Compound</v>
      </c>
      <c r="B20047">
        <v>7</v>
      </c>
      <c r="C20047" t="s">
        <v>0</v>
      </c>
      <c r="D20047" t="s">
        <v>58</v>
      </c>
      <c r="E20047" t="s">
        <v>55</v>
      </c>
      <c r="F20047" t="s">
        <v>153</v>
      </c>
      <c r="G20047">
        <v>527</v>
      </c>
    </row>
    <row r="20048" spans="1:7" x14ac:dyDescent="0.25">
      <c r="A20048" t="str">
        <f t="shared" si="313"/>
        <v>MenCompoundU15WA 18m Compound</v>
      </c>
      <c r="B20048">
        <v>8</v>
      </c>
      <c r="C20048" t="s">
        <v>0</v>
      </c>
      <c r="D20048" t="s">
        <v>58</v>
      </c>
      <c r="E20048" t="s">
        <v>55</v>
      </c>
      <c r="F20048" t="s">
        <v>153</v>
      </c>
      <c r="G20048">
        <v>546</v>
      </c>
    </row>
    <row r="20049" spans="1:7" x14ac:dyDescent="0.25">
      <c r="A20049" t="str">
        <f t="shared" si="313"/>
        <v>MenCompoundU15WA 25m Compound</v>
      </c>
      <c r="B20049">
        <v>1</v>
      </c>
      <c r="C20049" t="s">
        <v>0</v>
      </c>
      <c r="D20049" t="s">
        <v>58</v>
      </c>
      <c r="E20049" t="s">
        <v>55</v>
      </c>
      <c r="F20049" t="s">
        <v>154</v>
      </c>
      <c r="G20049">
        <v>184</v>
      </c>
    </row>
    <row r="20050" spans="1:7" x14ac:dyDescent="0.25">
      <c r="A20050" t="str">
        <f t="shared" si="313"/>
        <v>MenCompoundU15WA 25m Compound</v>
      </c>
      <c r="B20050">
        <v>2</v>
      </c>
      <c r="C20050" t="s">
        <v>0</v>
      </c>
      <c r="D20050" t="s">
        <v>58</v>
      </c>
      <c r="E20050" t="s">
        <v>55</v>
      </c>
      <c r="F20050" t="s">
        <v>154</v>
      </c>
      <c r="G20050">
        <v>261</v>
      </c>
    </row>
    <row r="20051" spans="1:7" x14ac:dyDescent="0.25">
      <c r="A20051" t="str">
        <f t="shared" si="313"/>
        <v>MenCompoundU15WA 25m Compound</v>
      </c>
      <c r="B20051">
        <v>3</v>
      </c>
      <c r="C20051" t="s">
        <v>0</v>
      </c>
      <c r="D20051" t="s">
        <v>58</v>
      </c>
      <c r="E20051" t="s">
        <v>55</v>
      </c>
      <c r="F20051" t="s">
        <v>154</v>
      </c>
      <c r="G20051">
        <v>341</v>
      </c>
    </row>
    <row r="20052" spans="1:7" x14ac:dyDescent="0.25">
      <c r="A20052" t="str">
        <f t="shared" si="313"/>
        <v>MenCompoundU15WA 25m Compound</v>
      </c>
      <c r="B20052">
        <v>4</v>
      </c>
      <c r="C20052" t="s">
        <v>0</v>
      </c>
      <c r="D20052" t="s">
        <v>58</v>
      </c>
      <c r="E20052" t="s">
        <v>55</v>
      </c>
      <c r="F20052" t="s">
        <v>154</v>
      </c>
      <c r="G20052">
        <v>410</v>
      </c>
    </row>
    <row r="20053" spans="1:7" x14ac:dyDescent="0.25">
      <c r="A20053" t="str">
        <f t="shared" si="313"/>
        <v>MenCompoundU15WA 25m Compound</v>
      </c>
      <c r="B20053">
        <v>5</v>
      </c>
      <c r="C20053" t="s">
        <v>0</v>
      </c>
      <c r="D20053" t="s">
        <v>58</v>
      </c>
      <c r="E20053" t="s">
        <v>55</v>
      </c>
      <c r="F20053" t="s">
        <v>154</v>
      </c>
      <c r="G20053">
        <v>462</v>
      </c>
    </row>
    <row r="20054" spans="1:7" x14ac:dyDescent="0.25">
      <c r="A20054" t="str">
        <f t="shared" si="313"/>
        <v>MenCompoundU15WA 25m Compound</v>
      </c>
      <c r="B20054">
        <v>6</v>
      </c>
      <c r="C20054" t="s">
        <v>0</v>
      </c>
      <c r="D20054" t="s">
        <v>58</v>
      </c>
      <c r="E20054" t="s">
        <v>55</v>
      </c>
      <c r="F20054" t="s">
        <v>154</v>
      </c>
      <c r="G20054">
        <v>501</v>
      </c>
    </row>
    <row r="20055" spans="1:7" x14ac:dyDescent="0.25">
      <c r="A20055" t="str">
        <f t="shared" si="313"/>
        <v>MenCompoundU15WA 25m Compound</v>
      </c>
      <c r="B20055">
        <v>7</v>
      </c>
      <c r="C20055" t="s">
        <v>0</v>
      </c>
      <c r="D20055" t="s">
        <v>58</v>
      </c>
      <c r="E20055" t="s">
        <v>55</v>
      </c>
      <c r="F20055" t="s">
        <v>154</v>
      </c>
      <c r="G20055">
        <v>528</v>
      </c>
    </row>
    <row r="20056" spans="1:7" x14ac:dyDescent="0.25">
      <c r="A20056" t="str">
        <f t="shared" si="313"/>
        <v>MenCompoundU15WA 25m Compound</v>
      </c>
      <c r="B20056">
        <v>8</v>
      </c>
      <c r="C20056" t="s">
        <v>0</v>
      </c>
      <c r="D20056" t="s">
        <v>58</v>
      </c>
      <c r="E20056" t="s">
        <v>55</v>
      </c>
      <c r="F20056" t="s">
        <v>154</v>
      </c>
      <c r="G20056">
        <v>546</v>
      </c>
    </row>
    <row r="20057" spans="1:7" x14ac:dyDescent="0.25">
      <c r="A20057" t="str">
        <f t="shared" si="313"/>
        <v>MenCompoundU14Bray I Compound</v>
      </c>
      <c r="B20057">
        <v>1</v>
      </c>
      <c r="C20057" t="s">
        <v>0</v>
      </c>
      <c r="D20057" t="s">
        <v>58</v>
      </c>
      <c r="E20057" t="s">
        <v>56</v>
      </c>
      <c r="F20057" t="s">
        <v>88</v>
      </c>
      <c r="G20057">
        <v>62</v>
      </c>
    </row>
    <row r="20058" spans="1:7" x14ac:dyDescent="0.25">
      <c r="A20058" t="str">
        <f t="shared" si="313"/>
        <v>MenCompoundU14Bray I Compound</v>
      </c>
      <c r="B20058">
        <v>2</v>
      </c>
      <c r="C20058" t="s">
        <v>0</v>
      </c>
      <c r="D20058" t="s">
        <v>58</v>
      </c>
      <c r="E20058" t="s">
        <v>56</v>
      </c>
      <c r="F20058" t="s">
        <v>88</v>
      </c>
      <c r="G20058">
        <v>94</v>
      </c>
    </row>
    <row r="20059" spans="1:7" x14ac:dyDescent="0.25">
      <c r="A20059" t="str">
        <f t="shared" si="313"/>
        <v>MenCompoundU14Bray I Compound</v>
      </c>
      <c r="B20059">
        <v>3</v>
      </c>
      <c r="C20059" t="s">
        <v>0</v>
      </c>
      <c r="D20059" t="s">
        <v>58</v>
      </c>
      <c r="E20059" t="s">
        <v>56</v>
      </c>
      <c r="F20059" t="s">
        <v>88</v>
      </c>
      <c r="G20059">
        <v>133</v>
      </c>
    </row>
    <row r="20060" spans="1:7" x14ac:dyDescent="0.25">
      <c r="A20060" t="str">
        <f t="shared" si="313"/>
        <v>MenCompoundU14Bray I Compound</v>
      </c>
      <c r="B20060">
        <v>4</v>
      </c>
      <c r="C20060" t="s">
        <v>0</v>
      </c>
      <c r="D20060" t="s">
        <v>58</v>
      </c>
      <c r="E20060" t="s">
        <v>56</v>
      </c>
      <c r="F20060" t="s">
        <v>88</v>
      </c>
      <c r="G20060">
        <v>173</v>
      </c>
    </row>
    <row r="20061" spans="1:7" x14ac:dyDescent="0.25">
      <c r="A20061" t="str">
        <f t="shared" si="313"/>
        <v>MenCompoundU14Bray I Compound</v>
      </c>
      <c r="B20061">
        <v>5</v>
      </c>
      <c r="C20061" t="s">
        <v>0</v>
      </c>
      <c r="D20061" t="s">
        <v>58</v>
      </c>
      <c r="E20061" t="s">
        <v>56</v>
      </c>
      <c r="F20061" t="s">
        <v>88</v>
      </c>
      <c r="G20061">
        <v>207</v>
      </c>
    </row>
    <row r="20062" spans="1:7" x14ac:dyDescent="0.25">
      <c r="A20062" t="str">
        <f t="shared" si="313"/>
        <v>MenCompoundU14Bray I Compound</v>
      </c>
      <c r="B20062">
        <v>6</v>
      </c>
      <c r="C20062" t="s">
        <v>0</v>
      </c>
      <c r="D20062" t="s">
        <v>58</v>
      </c>
      <c r="E20062" t="s">
        <v>56</v>
      </c>
      <c r="F20062" t="s">
        <v>88</v>
      </c>
      <c r="G20062">
        <v>234</v>
      </c>
    </row>
    <row r="20063" spans="1:7" x14ac:dyDescent="0.25">
      <c r="A20063" t="str">
        <f t="shared" si="313"/>
        <v>MenCompoundU14Bray I Compound</v>
      </c>
      <c r="B20063">
        <v>7</v>
      </c>
      <c r="C20063" t="s">
        <v>0</v>
      </c>
      <c r="D20063" t="s">
        <v>58</v>
      </c>
      <c r="E20063" t="s">
        <v>56</v>
      </c>
      <c r="F20063" t="s">
        <v>88</v>
      </c>
      <c r="G20063">
        <v>253</v>
      </c>
    </row>
    <row r="20064" spans="1:7" x14ac:dyDescent="0.25">
      <c r="A20064" t="str">
        <f t="shared" si="313"/>
        <v>MenCompoundU14Bray I Compound</v>
      </c>
      <c r="B20064">
        <v>8</v>
      </c>
      <c r="C20064" t="s">
        <v>0</v>
      </c>
      <c r="D20064" t="s">
        <v>58</v>
      </c>
      <c r="E20064" t="s">
        <v>56</v>
      </c>
      <c r="F20064" t="s">
        <v>88</v>
      </c>
      <c r="G20064">
        <v>266</v>
      </c>
    </row>
    <row r="20065" spans="1:7" x14ac:dyDescent="0.25">
      <c r="A20065" t="str">
        <f t="shared" si="313"/>
        <v>MenCompoundU14Bray II Compound</v>
      </c>
      <c r="B20065">
        <v>1</v>
      </c>
      <c r="C20065" t="s">
        <v>0</v>
      </c>
      <c r="D20065" t="s">
        <v>58</v>
      </c>
      <c r="E20065" t="s">
        <v>56</v>
      </c>
      <c r="F20065" t="s">
        <v>89</v>
      </c>
      <c r="G20065">
        <v>79</v>
      </c>
    </row>
    <row r="20066" spans="1:7" x14ac:dyDescent="0.25">
      <c r="A20066" t="str">
        <f t="shared" si="313"/>
        <v>MenCompoundU14Bray II Compound</v>
      </c>
      <c r="B20066">
        <v>2</v>
      </c>
      <c r="C20066" t="s">
        <v>0</v>
      </c>
      <c r="D20066" t="s">
        <v>58</v>
      </c>
      <c r="E20066" t="s">
        <v>56</v>
      </c>
      <c r="F20066" t="s">
        <v>89</v>
      </c>
      <c r="G20066">
        <v>115</v>
      </c>
    </row>
    <row r="20067" spans="1:7" x14ac:dyDescent="0.25">
      <c r="A20067" t="str">
        <f t="shared" si="313"/>
        <v>MenCompoundU14Bray II Compound</v>
      </c>
      <c r="B20067">
        <v>3</v>
      </c>
      <c r="C20067" t="s">
        <v>0</v>
      </c>
      <c r="D20067" t="s">
        <v>58</v>
      </c>
      <c r="E20067" t="s">
        <v>56</v>
      </c>
      <c r="F20067" t="s">
        <v>89</v>
      </c>
      <c r="G20067">
        <v>155</v>
      </c>
    </row>
    <row r="20068" spans="1:7" x14ac:dyDescent="0.25">
      <c r="A20068" t="str">
        <f t="shared" si="313"/>
        <v>MenCompoundU14Bray II Compound</v>
      </c>
      <c r="B20068">
        <v>4</v>
      </c>
      <c r="C20068" t="s">
        <v>0</v>
      </c>
      <c r="D20068" t="s">
        <v>58</v>
      </c>
      <c r="E20068" t="s">
        <v>56</v>
      </c>
      <c r="F20068" t="s">
        <v>89</v>
      </c>
      <c r="G20068">
        <v>192</v>
      </c>
    </row>
    <row r="20069" spans="1:7" x14ac:dyDescent="0.25">
      <c r="A20069" t="str">
        <f t="shared" si="313"/>
        <v>MenCompoundU14Bray II Compound</v>
      </c>
      <c r="B20069">
        <v>5</v>
      </c>
      <c r="C20069" t="s">
        <v>0</v>
      </c>
      <c r="D20069" t="s">
        <v>58</v>
      </c>
      <c r="E20069" t="s">
        <v>56</v>
      </c>
      <c r="F20069" t="s">
        <v>89</v>
      </c>
      <c r="G20069">
        <v>222</v>
      </c>
    </row>
    <row r="20070" spans="1:7" x14ac:dyDescent="0.25">
      <c r="A20070" t="str">
        <f t="shared" si="313"/>
        <v>MenCompoundU14Bray II Compound</v>
      </c>
      <c r="B20070">
        <v>6</v>
      </c>
      <c r="C20070" t="s">
        <v>0</v>
      </c>
      <c r="D20070" t="s">
        <v>58</v>
      </c>
      <c r="E20070" t="s">
        <v>56</v>
      </c>
      <c r="F20070" t="s">
        <v>89</v>
      </c>
      <c r="G20070">
        <v>244</v>
      </c>
    </row>
    <row r="20071" spans="1:7" x14ac:dyDescent="0.25">
      <c r="A20071" t="str">
        <f t="shared" si="313"/>
        <v>MenCompoundU14Bray II Compound</v>
      </c>
      <c r="B20071">
        <v>7</v>
      </c>
      <c r="C20071" t="s">
        <v>0</v>
      </c>
      <c r="D20071" t="s">
        <v>58</v>
      </c>
      <c r="E20071" t="s">
        <v>56</v>
      </c>
      <c r="F20071" t="s">
        <v>89</v>
      </c>
      <c r="G20071">
        <v>259</v>
      </c>
    </row>
    <row r="20072" spans="1:7" x14ac:dyDescent="0.25">
      <c r="A20072" t="str">
        <f t="shared" si="313"/>
        <v>MenCompoundU14Bray II Compound</v>
      </c>
      <c r="B20072">
        <v>8</v>
      </c>
      <c r="C20072" t="s">
        <v>0</v>
      </c>
      <c r="D20072" t="s">
        <v>58</v>
      </c>
      <c r="E20072" t="s">
        <v>56</v>
      </c>
      <c r="F20072" t="s">
        <v>89</v>
      </c>
      <c r="G20072">
        <v>270</v>
      </c>
    </row>
    <row r="20073" spans="1:7" x14ac:dyDescent="0.25">
      <c r="A20073" t="str">
        <f t="shared" si="313"/>
        <v>MenCompoundU14Portsmouth Compound</v>
      </c>
      <c r="B20073">
        <v>1</v>
      </c>
      <c r="C20073" t="s">
        <v>0</v>
      </c>
      <c r="D20073" t="s">
        <v>58</v>
      </c>
      <c r="E20073" t="s">
        <v>56</v>
      </c>
      <c r="F20073" t="s">
        <v>86</v>
      </c>
      <c r="G20073">
        <v>219</v>
      </c>
    </row>
    <row r="20074" spans="1:7" x14ac:dyDescent="0.25">
      <c r="A20074" t="str">
        <f t="shared" si="313"/>
        <v>MenCompoundU14Portsmouth Compound</v>
      </c>
      <c r="B20074">
        <v>2</v>
      </c>
      <c r="C20074" t="s">
        <v>0</v>
      </c>
      <c r="D20074" t="s">
        <v>58</v>
      </c>
      <c r="E20074" t="s">
        <v>56</v>
      </c>
      <c r="F20074" t="s">
        <v>86</v>
      </c>
      <c r="G20074">
        <v>300</v>
      </c>
    </row>
    <row r="20075" spans="1:7" x14ac:dyDescent="0.25">
      <c r="A20075" t="str">
        <f t="shared" si="313"/>
        <v>MenCompoundU14Portsmouth Compound</v>
      </c>
      <c r="B20075">
        <v>3</v>
      </c>
      <c r="C20075" t="s">
        <v>0</v>
      </c>
      <c r="D20075" t="s">
        <v>58</v>
      </c>
      <c r="E20075" t="s">
        <v>56</v>
      </c>
      <c r="F20075" t="s">
        <v>86</v>
      </c>
      <c r="G20075">
        <v>376</v>
      </c>
    </row>
    <row r="20076" spans="1:7" x14ac:dyDescent="0.25">
      <c r="A20076" t="str">
        <f t="shared" si="313"/>
        <v>MenCompoundU14Portsmouth Compound</v>
      </c>
      <c r="B20076">
        <v>4</v>
      </c>
      <c r="C20076" t="s">
        <v>0</v>
      </c>
      <c r="D20076" t="s">
        <v>58</v>
      </c>
      <c r="E20076" t="s">
        <v>56</v>
      </c>
      <c r="F20076" t="s">
        <v>86</v>
      </c>
      <c r="G20076">
        <v>437</v>
      </c>
    </row>
    <row r="20077" spans="1:7" x14ac:dyDescent="0.25">
      <c r="A20077" t="str">
        <f t="shared" si="313"/>
        <v>MenCompoundU14Portsmouth Compound</v>
      </c>
      <c r="B20077">
        <v>5</v>
      </c>
      <c r="C20077" t="s">
        <v>0</v>
      </c>
      <c r="D20077" t="s">
        <v>58</v>
      </c>
      <c r="E20077" t="s">
        <v>56</v>
      </c>
      <c r="F20077" t="s">
        <v>86</v>
      </c>
      <c r="G20077">
        <v>482</v>
      </c>
    </row>
    <row r="20078" spans="1:7" x14ac:dyDescent="0.25">
      <c r="A20078" t="str">
        <f t="shared" si="313"/>
        <v>MenCompoundU14Portsmouth Compound</v>
      </c>
      <c r="B20078">
        <v>6</v>
      </c>
      <c r="C20078" t="s">
        <v>0</v>
      </c>
      <c r="D20078" t="s">
        <v>58</v>
      </c>
      <c r="E20078" t="s">
        <v>56</v>
      </c>
      <c r="F20078" t="s">
        <v>86</v>
      </c>
      <c r="G20078">
        <v>515</v>
      </c>
    </row>
    <row r="20079" spans="1:7" x14ac:dyDescent="0.25">
      <c r="A20079" t="str">
        <f t="shared" si="313"/>
        <v>MenCompoundU14Portsmouth Compound</v>
      </c>
      <c r="B20079">
        <v>7</v>
      </c>
      <c r="C20079" t="s">
        <v>0</v>
      </c>
      <c r="D20079" t="s">
        <v>58</v>
      </c>
      <c r="E20079" t="s">
        <v>56</v>
      </c>
      <c r="F20079" t="s">
        <v>86</v>
      </c>
      <c r="G20079">
        <v>537</v>
      </c>
    </row>
    <row r="20080" spans="1:7" x14ac:dyDescent="0.25">
      <c r="A20080" t="str">
        <f t="shared" si="313"/>
        <v>MenCompoundU14Portsmouth Compound</v>
      </c>
      <c r="B20080">
        <v>8</v>
      </c>
      <c r="C20080" t="s">
        <v>0</v>
      </c>
      <c r="D20080" t="s">
        <v>58</v>
      </c>
      <c r="E20080" t="s">
        <v>56</v>
      </c>
      <c r="F20080" t="s">
        <v>86</v>
      </c>
      <c r="G20080">
        <v>552</v>
      </c>
    </row>
    <row r="20081" spans="1:7" x14ac:dyDescent="0.25">
      <c r="A20081" t="str">
        <f t="shared" si="313"/>
        <v>MenCompoundU14Stafford Compound</v>
      </c>
      <c r="B20081">
        <v>1</v>
      </c>
      <c r="C20081" t="s">
        <v>0</v>
      </c>
      <c r="D20081" t="s">
        <v>58</v>
      </c>
      <c r="E20081" t="s">
        <v>56</v>
      </c>
      <c r="F20081" t="s">
        <v>90</v>
      </c>
      <c r="G20081">
        <v>183</v>
      </c>
    </row>
    <row r="20082" spans="1:7" x14ac:dyDescent="0.25">
      <c r="A20082" t="str">
        <f t="shared" si="313"/>
        <v>MenCompoundU14Stafford Compound</v>
      </c>
      <c r="B20082">
        <v>2</v>
      </c>
      <c r="C20082" t="s">
        <v>0</v>
      </c>
      <c r="D20082" t="s">
        <v>58</v>
      </c>
      <c r="E20082" t="s">
        <v>56</v>
      </c>
      <c r="F20082" t="s">
        <v>90</v>
      </c>
      <c r="G20082">
        <v>270</v>
      </c>
    </row>
    <row r="20083" spans="1:7" x14ac:dyDescent="0.25">
      <c r="A20083" t="str">
        <f t="shared" si="313"/>
        <v>MenCompoundU14Stafford Compound</v>
      </c>
      <c r="B20083">
        <v>3</v>
      </c>
      <c r="C20083" t="s">
        <v>0</v>
      </c>
      <c r="D20083" t="s">
        <v>58</v>
      </c>
      <c r="E20083" t="s">
        <v>56</v>
      </c>
      <c r="F20083" t="s">
        <v>90</v>
      </c>
      <c r="G20083">
        <v>366</v>
      </c>
    </row>
    <row r="20084" spans="1:7" x14ac:dyDescent="0.25">
      <c r="A20084" t="str">
        <f t="shared" si="313"/>
        <v>MenCompoundU14Stafford Compound</v>
      </c>
      <c r="B20084">
        <v>4</v>
      </c>
      <c r="C20084" t="s">
        <v>0</v>
      </c>
      <c r="D20084" t="s">
        <v>58</v>
      </c>
      <c r="E20084" t="s">
        <v>56</v>
      </c>
      <c r="F20084" t="s">
        <v>90</v>
      </c>
      <c r="G20084">
        <v>456</v>
      </c>
    </row>
    <row r="20085" spans="1:7" x14ac:dyDescent="0.25">
      <c r="A20085" t="str">
        <f t="shared" si="313"/>
        <v>MenCompoundU14Stafford Compound</v>
      </c>
      <c r="B20085">
        <v>5</v>
      </c>
      <c r="C20085" t="s">
        <v>0</v>
      </c>
      <c r="D20085" t="s">
        <v>58</v>
      </c>
      <c r="E20085" t="s">
        <v>56</v>
      </c>
      <c r="F20085" t="s">
        <v>90</v>
      </c>
      <c r="G20085">
        <v>527</v>
      </c>
    </row>
    <row r="20086" spans="1:7" x14ac:dyDescent="0.25">
      <c r="A20086" t="str">
        <f t="shared" si="313"/>
        <v>MenCompoundU14Stafford Compound</v>
      </c>
      <c r="B20086">
        <v>6</v>
      </c>
      <c r="C20086" t="s">
        <v>0</v>
      </c>
      <c r="D20086" t="s">
        <v>58</v>
      </c>
      <c r="E20086" t="s">
        <v>56</v>
      </c>
      <c r="F20086" t="s">
        <v>90</v>
      </c>
      <c r="G20086">
        <v>580</v>
      </c>
    </row>
    <row r="20087" spans="1:7" x14ac:dyDescent="0.25">
      <c r="A20087" t="str">
        <f t="shared" si="313"/>
        <v>MenCompoundU14Stafford Compound</v>
      </c>
      <c r="B20087">
        <v>7</v>
      </c>
      <c r="C20087" t="s">
        <v>0</v>
      </c>
      <c r="D20087" t="s">
        <v>58</v>
      </c>
      <c r="E20087" t="s">
        <v>56</v>
      </c>
      <c r="F20087" t="s">
        <v>90</v>
      </c>
      <c r="G20087">
        <v>618</v>
      </c>
    </row>
    <row r="20088" spans="1:7" x14ac:dyDescent="0.25">
      <c r="A20088" t="str">
        <f t="shared" si="313"/>
        <v>MenCompoundU14Stafford Compound</v>
      </c>
      <c r="B20088">
        <v>8</v>
      </c>
      <c r="C20088" t="s">
        <v>0</v>
      </c>
      <c r="D20088" t="s">
        <v>58</v>
      </c>
      <c r="E20088" t="s">
        <v>56</v>
      </c>
      <c r="F20088" t="s">
        <v>90</v>
      </c>
      <c r="G20088">
        <v>644</v>
      </c>
    </row>
    <row r="20089" spans="1:7" x14ac:dyDescent="0.25">
      <c r="A20089" t="str">
        <f t="shared" si="313"/>
        <v>MenCompoundU14Worcester</v>
      </c>
      <c r="B20089">
        <v>1</v>
      </c>
      <c r="C20089" t="s">
        <v>0</v>
      </c>
      <c r="D20089" t="s">
        <v>58</v>
      </c>
      <c r="E20089" t="s">
        <v>56</v>
      </c>
      <c r="F20089" t="s">
        <v>91</v>
      </c>
      <c r="G20089">
        <v>71</v>
      </c>
    </row>
    <row r="20090" spans="1:7" x14ac:dyDescent="0.25">
      <c r="A20090" t="str">
        <f t="shared" si="313"/>
        <v>MenCompoundU14Worcester</v>
      </c>
      <c r="B20090">
        <v>2</v>
      </c>
      <c r="C20090" t="s">
        <v>0</v>
      </c>
      <c r="D20090" t="s">
        <v>58</v>
      </c>
      <c r="E20090" t="s">
        <v>56</v>
      </c>
      <c r="F20090" t="s">
        <v>91</v>
      </c>
      <c r="G20090">
        <v>107</v>
      </c>
    </row>
    <row r="20091" spans="1:7" x14ac:dyDescent="0.25">
      <c r="A20091" t="str">
        <f t="shared" si="313"/>
        <v>MenCompoundU14Worcester</v>
      </c>
      <c r="B20091">
        <v>3</v>
      </c>
      <c r="C20091" t="s">
        <v>0</v>
      </c>
      <c r="D20091" t="s">
        <v>58</v>
      </c>
      <c r="E20091" t="s">
        <v>56</v>
      </c>
      <c r="F20091" t="s">
        <v>91</v>
      </c>
      <c r="G20091">
        <v>149</v>
      </c>
    </row>
    <row r="20092" spans="1:7" x14ac:dyDescent="0.25">
      <c r="A20092" t="str">
        <f t="shared" si="313"/>
        <v>MenCompoundU14Worcester</v>
      </c>
      <c r="B20092">
        <v>4</v>
      </c>
      <c r="C20092" t="s">
        <v>0</v>
      </c>
      <c r="D20092" t="s">
        <v>58</v>
      </c>
      <c r="E20092" t="s">
        <v>56</v>
      </c>
      <c r="F20092" t="s">
        <v>91</v>
      </c>
      <c r="G20092">
        <v>191</v>
      </c>
    </row>
    <row r="20093" spans="1:7" x14ac:dyDescent="0.25">
      <c r="A20093" t="str">
        <f t="shared" si="313"/>
        <v>MenCompoundU14Worcester</v>
      </c>
      <c r="B20093">
        <v>5</v>
      </c>
      <c r="C20093" t="s">
        <v>0</v>
      </c>
      <c r="D20093" t="s">
        <v>58</v>
      </c>
      <c r="E20093" t="s">
        <v>56</v>
      </c>
      <c r="F20093" t="s">
        <v>91</v>
      </c>
      <c r="G20093">
        <v>225</v>
      </c>
    </row>
    <row r="20094" spans="1:7" x14ac:dyDescent="0.25">
      <c r="A20094" t="str">
        <f t="shared" si="313"/>
        <v>MenCompoundU14Worcester</v>
      </c>
      <c r="B20094">
        <v>6</v>
      </c>
      <c r="C20094" t="s">
        <v>0</v>
      </c>
      <c r="D20094" t="s">
        <v>58</v>
      </c>
      <c r="E20094" t="s">
        <v>56</v>
      </c>
      <c r="F20094" t="s">
        <v>91</v>
      </c>
      <c r="G20094">
        <v>252</v>
      </c>
    </row>
    <row r="20095" spans="1:7" x14ac:dyDescent="0.25">
      <c r="A20095" t="str">
        <f t="shared" si="313"/>
        <v>MenCompoundU14Worcester</v>
      </c>
      <c r="B20095">
        <v>7</v>
      </c>
      <c r="C20095" t="s">
        <v>0</v>
      </c>
      <c r="D20095" t="s">
        <v>58</v>
      </c>
      <c r="E20095" t="s">
        <v>56</v>
      </c>
      <c r="F20095" t="s">
        <v>91</v>
      </c>
      <c r="G20095">
        <v>272</v>
      </c>
    </row>
    <row r="20096" spans="1:7" x14ac:dyDescent="0.25">
      <c r="A20096" t="str">
        <f t="shared" si="313"/>
        <v>MenCompoundU14Worcester</v>
      </c>
      <c r="B20096">
        <v>8</v>
      </c>
      <c r="C20096" t="s">
        <v>0</v>
      </c>
      <c r="D20096" t="s">
        <v>58</v>
      </c>
      <c r="E20096" t="s">
        <v>56</v>
      </c>
      <c r="F20096" t="s">
        <v>91</v>
      </c>
      <c r="G20096">
        <v>286</v>
      </c>
    </row>
    <row r="20097" spans="1:7" x14ac:dyDescent="0.25">
      <c r="A20097" t="str">
        <f t="shared" si="313"/>
        <v>MenCompoundU14Vegas (Triple Face) Compound</v>
      </c>
      <c r="B20097">
        <v>1</v>
      </c>
      <c r="C20097" t="s">
        <v>0</v>
      </c>
      <c r="D20097" t="s">
        <v>58</v>
      </c>
      <c r="E20097" t="s">
        <v>56</v>
      </c>
      <c r="F20097" t="s">
        <v>94</v>
      </c>
      <c r="G20097">
        <v>70</v>
      </c>
    </row>
    <row r="20098" spans="1:7" x14ac:dyDescent="0.25">
      <c r="A20098" t="str">
        <f t="shared" ref="A20098:A20161" si="314">C20098&amp;D20098&amp;E20098&amp;F20098</f>
        <v>MenCompoundU14Vegas (Triple Face) Compound</v>
      </c>
      <c r="B20098">
        <v>2</v>
      </c>
      <c r="C20098" t="s">
        <v>0</v>
      </c>
      <c r="D20098" t="s">
        <v>58</v>
      </c>
      <c r="E20098" t="s">
        <v>56</v>
      </c>
      <c r="F20098" t="s">
        <v>94</v>
      </c>
      <c r="G20098">
        <v>114</v>
      </c>
    </row>
    <row r="20099" spans="1:7" x14ac:dyDescent="0.25">
      <c r="A20099" t="str">
        <f t="shared" si="314"/>
        <v>MenCompoundU14Vegas (Triple Face) Compound</v>
      </c>
      <c r="B20099">
        <v>3</v>
      </c>
      <c r="C20099" t="s">
        <v>0</v>
      </c>
      <c r="D20099" t="s">
        <v>58</v>
      </c>
      <c r="E20099" t="s">
        <v>56</v>
      </c>
      <c r="F20099" t="s">
        <v>94</v>
      </c>
      <c r="G20099">
        <v>180</v>
      </c>
    </row>
    <row r="20100" spans="1:7" x14ac:dyDescent="0.25">
      <c r="A20100" t="str">
        <f t="shared" si="314"/>
        <v>MenCompoundU14Vegas (Triple Face) Compound</v>
      </c>
      <c r="B20100">
        <v>4</v>
      </c>
      <c r="C20100" t="s">
        <v>0</v>
      </c>
      <c r="D20100" t="s">
        <v>58</v>
      </c>
      <c r="E20100" t="s">
        <v>56</v>
      </c>
      <c r="F20100" t="s">
        <v>94</v>
      </c>
      <c r="G20100">
        <v>268</v>
      </c>
    </row>
    <row r="20101" spans="1:7" x14ac:dyDescent="0.25">
      <c r="A20101" t="str">
        <f t="shared" si="314"/>
        <v>MenCompoundU14Vegas (Triple Face) Compound</v>
      </c>
      <c r="B20101">
        <v>5</v>
      </c>
      <c r="C20101" t="s">
        <v>0</v>
      </c>
      <c r="D20101" t="s">
        <v>58</v>
      </c>
      <c r="E20101" t="s">
        <v>56</v>
      </c>
      <c r="F20101" t="s">
        <v>94</v>
      </c>
      <c r="G20101">
        <v>366</v>
      </c>
    </row>
    <row r="20102" spans="1:7" x14ac:dyDescent="0.25">
      <c r="A20102" t="str">
        <f t="shared" si="314"/>
        <v>MenCompoundU14Vegas (Triple Face) Compound</v>
      </c>
      <c r="B20102">
        <v>6</v>
      </c>
      <c r="C20102" t="s">
        <v>0</v>
      </c>
      <c r="D20102" t="s">
        <v>58</v>
      </c>
      <c r="E20102" t="s">
        <v>56</v>
      </c>
      <c r="F20102" t="s">
        <v>94</v>
      </c>
      <c r="G20102">
        <v>451</v>
      </c>
    </row>
    <row r="20103" spans="1:7" x14ac:dyDescent="0.25">
      <c r="A20103" t="str">
        <f t="shared" si="314"/>
        <v>MenCompoundU14Vegas (Triple Face) Compound</v>
      </c>
      <c r="B20103">
        <v>7</v>
      </c>
      <c r="C20103" t="s">
        <v>0</v>
      </c>
      <c r="D20103" t="s">
        <v>58</v>
      </c>
      <c r="E20103" t="s">
        <v>56</v>
      </c>
      <c r="F20103" t="s">
        <v>94</v>
      </c>
      <c r="G20103">
        <v>504</v>
      </c>
    </row>
    <row r="20104" spans="1:7" x14ac:dyDescent="0.25">
      <c r="A20104" t="str">
        <f t="shared" si="314"/>
        <v>MenCompoundU14Vegas (Triple Face) Compound</v>
      </c>
      <c r="B20104">
        <v>8</v>
      </c>
      <c r="C20104" t="s">
        <v>0</v>
      </c>
      <c r="D20104" t="s">
        <v>58</v>
      </c>
      <c r="E20104" t="s">
        <v>56</v>
      </c>
      <c r="F20104" t="s">
        <v>94</v>
      </c>
      <c r="G20104">
        <v>532</v>
      </c>
    </row>
    <row r="20105" spans="1:7" x14ac:dyDescent="0.25">
      <c r="A20105" t="str">
        <f t="shared" si="314"/>
        <v>MenCompoundU14Vegas 300</v>
      </c>
      <c r="B20105">
        <v>1</v>
      </c>
      <c r="C20105" t="s">
        <v>0</v>
      </c>
      <c r="D20105" t="s">
        <v>58</v>
      </c>
      <c r="E20105" t="s">
        <v>56</v>
      </c>
      <c r="F20105" t="s">
        <v>152</v>
      </c>
      <c r="G20105">
        <v>62</v>
      </c>
    </row>
    <row r="20106" spans="1:7" x14ac:dyDescent="0.25">
      <c r="A20106" t="str">
        <f t="shared" si="314"/>
        <v>MenCompoundU14Vegas 300</v>
      </c>
      <c r="B20106">
        <v>2</v>
      </c>
      <c r="C20106" t="s">
        <v>0</v>
      </c>
      <c r="D20106" t="s">
        <v>58</v>
      </c>
      <c r="E20106" t="s">
        <v>56</v>
      </c>
      <c r="F20106" t="s">
        <v>152</v>
      </c>
      <c r="G20106">
        <v>94</v>
      </c>
    </row>
    <row r="20107" spans="1:7" x14ac:dyDescent="0.25">
      <c r="A20107" t="str">
        <f t="shared" si="314"/>
        <v>MenCompoundU14Vegas 300</v>
      </c>
      <c r="B20107">
        <v>3</v>
      </c>
      <c r="C20107" t="s">
        <v>0</v>
      </c>
      <c r="D20107" t="s">
        <v>58</v>
      </c>
      <c r="E20107" t="s">
        <v>56</v>
      </c>
      <c r="F20107" t="s">
        <v>152</v>
      </c>
      <c r="G20107">
        <v>134</v>
      </c>
    </row>
    <row r="20108" spans="1:7" x14ac:dyDescent="0.25">
      <c r="A20108" t="str">
        <f t="shared" si="314"/>
        <v>MenCompoundU14Vegas 300</v>
      </c>
      <c r="B20108">
        <v>4</v>
      </c>
      <c r="C20108" t="s">
        <v>0</v>
      </c>
      <c r="D20108" t="s">
        <v>58</v>
      </c>
      <c r="E20108" t="s">
        <v>56</v>
      </c>
      <c r="F20108" t="s">
        <v>152</v>
      </c>
      <c r="G20108">
        <v>174</v>
      </c>
    </row>
    <row r="20109" spans="1:7" x14ac:dyDescent="0.25">
      <c r="A20109" t="str">
        <f t="shared" si="314"/>
        <v>MenCompoundU14Vegas 300</v>
      </c>
      <c r="B20109">
        <v>5</v>
      </c>
      <c r="C20109" t="s">
        <v>0</v>
      </c>
      <c r="D20109" t="s">
        <v>58</v>
      </c>
      <c r="E20109" t="s">
        <v>56</v>
      </c>
      <c r="F20109" t="s">
        <v>152</v>
      </c>
      <c r="G20109">
        <v>209</v>
      </c>
    </row>
    <row r="20110" spans="1:7" x14ac:dyDescent="0.25">
      <c r="A20110" t="str">
        <f t="shared" si="314"/>
        <v>MenCompoundU14Vegas 300</v>
      </c>
      <c r="B20110">
        <v>6</v>
      </c>
      <c r="C20110" t="s">
        <v>0</v>
      </c>
      <c r="D20110" t="s">
        <v>58</v>
      </c>
      <c r="E20110" t="s">
        <v>56</v>
      </c>
      <c r="F20110" t="s">
        <v>152</v>
      </c>
      <c r="G20110">
        <v>236</v>
      </c>
    </row>
    <row r="20111" spans="1:7" x14ac:dyDescent="0.25">
      <c r="A20111" t="str">
        <f t="shared" si="314"/>
        <v>MenCompoundU14Vegas 300</v>
      </c>
      <c r="B20111">
        <v>7</v>
      </c>
      <c r="C20111" t="s">
        <v>0</v>
      </c>
      <c r="D20111" t="s">
        <v>58</v>
      </c>
      <c r="E20111" t="s">
        <v>56</v>
      </c>
      <c r="F20111" t="s">
        <v>152</v>
      </c>
      <c r="G20111">
        <v>257</v>
      </c>
    </row>
    <row r="20112" spans="1:7" x14ac:dyDescent="0.25">
      <c r="A20112" t="str">
        <f t="shared" si="314"/>
        <v>MenCompoundU14Vegas 300</v>
      </c>
      <c r="B20112">
        <v>8</v>
      </c>
      <c r="C20112" t="s">
        <v>0</v>
      </c>
      <c r="D20112" t="s">
        <v>58</v>
      </c>
      <c r="E20112" t="s">
        <v>56</v>
      </c>
      <c r="F20112" t="s">
        <v>152</v>
      </c>
      <c r="G20112">
        <v>272</v>
      </c>
    </row>
    <row r="20113" spans="1:7" x14ac:dyDescent="0.25">
      <c r="A20113" t="str">
        <f t="shared" si="314"/>
        <v>MenCompoundU14WA 18m Compound</v>
      </c>
      <c r="B20113">
        <v>1</v>
      </c>
      <c r="C20113" t="s">
        <v>0</v>
      </c>
      <c r="D20113" t="s">
        <v>58</v>
      </c>
      <c r="E20113" t="s">
        <v>56</v>
      </c>
      <c r="F20113" t="s">
        <v>153</v>
      </c>
      <c r="G20113">
        <v>127</v>
      </c>
    </row>
    <row r="20114" spans="1:7" x14ac:dyDescent="0.25">
      <c r="A20114" t="str">
        <f t="shared" si="314"/>
        <v>MenCompoundU14WA 18m Compound</v>
      </c>
      <c r="B20114">
        <v>2</v>
      </c>
      <c r="C20114" t="s">
        <v>0</v>
      </c>
      <c r="D20114" t="s">
        <v>58</v>
      </c>
      <c r="E20114" t="s">
        <v>56</v>
      </c>
      <c r="F20114" t="s">
        <v>153</v>
      </c>
      <c r="G20114">
        <v>192</v>
      </c>
    </row>
    <row r="20115" spans="1:7" x14ac:dyDescent="0.25">
      <c r="A20115" t="str">
        <f t="shared" si="314"/>
        <v>MenCompoundU14WA 18m Compound</v>
      </c>
      <c r="B20115">
        <v>3</v>
      </c>
      <c r="C20115" t="s">
        <v>0</v>
      </c>
      <c r="D20115" t="s">
        <v>58</v>
      </c>
      <c r="E20115" t="s">
        <v>56</v>
      </c>
      <c r="F20115" t="s">
        <v>153</v>
      </c>
      <c r="G20115">
        <v>270</v>
      </c>
    </row>
    <row r="20116" spans="1:7" x14ac:dyDescent="0.25">
      <c r="A20116" t="str">
        <f t="shared" si="314"/>
        <v>MenCompoundU14WA 18m Compound</v>
      </c>
      <c r="B20116">
        <v>4</v>
      </c>
      <c r="C20116" t="s">
        <v>0</v>
      </c>
      <c r="D20116" t="s">
        <v>58</v>
      </c>
      <c r="E20116" t="s">
        <v>56</v>
      </c>
      <c r="F20116" t="s">
        <v>153</v>
      </c>
      <c r="G20116">
        <v>350</v>
      </c>
    </row>
    <row r="20117" spans="1:7" x14ac:dyDescent="0.25">
      <c r="A20117" t="str">
        <f t="shared" si="314"/>
        <v>MenCompoundU14WA 18m Compound</v>
      </c>
      <c r="B20117">
        <v>5</v>
      </c>
      <c r="C20117" t="s">
        <v>0</v>
      </c>
      <c r="D20117" t="s">
        <v>58</v>
      </c>
      <c r="E20117" t="s">
        <v>56</v>
      </c>
      <c r="F20117" t="s">
        <v>153</v>
      </c>
      <c r="G20117">
        <v>418</v>
      </c>
    </row>
    <row r="20118" spans="1:7" x14ac:dyDescent="0.25">
      <c r="A20118" t="str">
        <f t="shared" si="314"/>
        <v>MenCompoundU14WA 18m Compound</v>
      </c>
      <c r="B20118">
        <v>6</v>
      </c>
      <c r="C20118" t="s">
        <v>0</v>
      </c>
      <c r="D20118" t="s">
        <v>58</v>
      </c>
      <c r="E20118" t="s">
        <v>56</v>
      </c>
      <c r="F20118" t="s">
        <v>153</v>
      </c>
      <c r="G20118">
        <v>469</v>
      </c>
    </row>
    <row r="20119" spans="1:7" x14ac:dyDescent="0.25">
      <c r="A20119" t="str">
        <f t="shared" si="314"/>
        <v>MenCompoundU14WA 18m Compound</v>
      </c>
      <c r="B20119">
        <v>7</v>
      </c>
      <c r="C20119" t="s">
        <v>0</v>
      </c>
      <c r="D20119" t="s">
        <v>58</v>
      </c>
      <c r="E20119" t="s">
        <v>56</v>
      </c>
      <c r="F20119" t="s">
        <v>153</v>
      </c>
      <c r="G20119">
        <v>507</v>
      </c>
    </row>
    <row r="20120" spans="1:7" x14ac:dyDescent="0.25">
      <c r="A20120" t="str">
        <f t="shared" si="314"/>
        <v>MenCompoundU14WA 18m Compound</v>
      </c>
      <c r="B20120">
        <v>8</v>
      </c>
      <c r="C20120" t="s">
        <v>0</v>
      </c>
      <c r="D20120" t="s">
        <v>58</v>
      </c>
      <c r="E20120" t="s">
        <v>56</v>
      </c>
      <c r="F20120" t="s">
        <v>153</v>
      </c>
      <c r="G20120">
        <v>533</v>
      </c>
    </row>
    <row r="20121" spans="1:7" x14ac:dyDescent="0.25">
      <c r="A20121" t="str">
        <f t="shared" si="314"/>
        <v>MenCompoundU14WA 25m Compound</v>
      </c>
      <c r="B20121">
        <v>1</v>
      </c>
      <c r="C20121" t="s">
        <v>0</v>
      </c>
      <c r="D20121" t="s">
        <v>58</v>
      </c>
      <c r="E20121" t="s">
        <v>56</v>
      </c>
      <c r="F20121" t="s">
        <v>154</v>
      </c>
      <c r="G20121">
        <v>135</v>
      </c>
    </row>
    <row r="20122" spans="1:7" x14ac:dyDescent="0.25">
      <c r="A20122" t="str">
        <f t="shared" si="314"/>
        <v>MenCompoundU14WA 25m Compound</v>
      </c>
      <c r="B20122">
        <v>2</v>
      </c>
      <c r="C20122" t="s">
        <v>0</v>
      </c>
      <c r="D20122" t="s">
        <v>58</v>
      </c>
      <c r="E20122" t="s">
        <v>56</v>
      </c>
      <c r="F20122" t="s">
        <v>154</v>
      </c>
      <c r="G20122">
        <v>202</v>
      </c>
    </row>
    <row r="20123" spans="1:7" x14ac:dyDescent="0.25">
      <c r="A20123" t="str">
        <f t="shared" si="314"/>
        <v>MenCompoundU14WA 25m Compound</v>
      </c>
      <c r="B20123">
        <v>3</v>
      </c>
      <c r="C20123" t="s">
        <v>0</v>
      </c>
      <c r="D20123" t="s">
        <v>58</v>
      </c>
      <c r="E20123" t="s">
        <v>56</v>
      </c>
      <c r="F20123" t="s">
        <v>154</v>
      </c>
      <c r="G20123">
        <v>282</v>
      </c>
    </row>
    <row r="20124" spans="1:7" x14ac:dyDescent="0.25">
      <c r="A20124" t="str">
        <f t="shared" si="314"/>
        <v>MenCompoundU14WA 25m Compound</v>
      </c>
      <c r="B20124">
        <v>4</v>
      </c>
      <c r="C20124" t="s">
        <v>0</v>
      </c>
      <c r="D20124" t="s">
        <v>58</v>
      </c>
      <c r="E20124" t="s">
        <v>56</v>
      </c>
      <c r="F20124" t="s">
        <v>154</v>
      </c>
      <c r="G20124">
        <v>360</v>
      </c>
    </row>
    <row r="20125" spans="1:7" x14ac:dyDescent="0.25">
      <c r="A20125" t="str">
        <f t="shared" si="314"/>
        <v>MenCompoundU14WA 25m Compound</v>
      </c>
      <c r="B20125">
        <v>5</v>
      </c>
      <c r="C20125" t="s">
        <v>0</v>
      </c>
      <c r="D20125" t="s">
        <v>58</v>
      </c>
      <c r="E20125" t="s">
        <v>56</v>
      </c>
      <c r="F20125" t="s">
        <v>154</v>
      </c>
      <c r="G20125">
        <v>424</v>
      </c>
    </row>
    <row r="20126" spans="1:7" x14ac:dyDescent="0.25">
      <c r="A20126" t="str">
        <f t="shared" si="314"/>
        <v>MenCompoundU14WA 25m Compound</v>
      </c>
      <c r="B20126">
        <v>6</v>
      </c>
      <c r="C20126" t="s">
        <v>0</v>
      </c>
      <c r="D20126" t="s">
        <v>58</v>
      </c>
      <c r="E20126" t="s">
        <v>56</v>
      </c>
      <c r="F20126" t="s">
        <v>154</v>
      </c>
      <c r="G20126">
        <v>473</v>
      </c>
    </row>
    <row r="20127" spans="1:7" x14ac:dyDescent="0.25">
      <c r="A20127" t="str">
        <f t="shared" si="314"/>
        <v>MenCompoundU14WA 25m Compound</v>
      </c>
      <c r="B20127">
        <v>7</v>
      </c>
      <c r="C20127" t="s">
        <v>0</v>
      </c>
      <c r="D20127" t="s">
        <v>58</v>
      </c>
      <c r="E20127" t="s">
        <v>56</v>
      </c>
      <c r="F20127" t="s">
        <v>154</v>
      </c>
      <c r="G20127">
        <v>508</v>
      </c>
    </row>
    <row r="20128" spans="1:7" x14ac:dyDescent="0.25">
      <c r="A20128" t="str">
        <f t="shared" si="314"/>
        <v>MenCompoundU14WA 25m Compound</v>
      </c>
      <c r="B20128">
        <v>8</v>
      </c>
      <c r="C20128" t="s">
        <v>0</v>
      </c>
      <c r="D20128" t="s">
        <v>58</v>
      </c>
      <c r="E20128" t="s">
        <v>56</v>
      </c>
      <c r="F20128" t="s">
        <v>154</v>
      </c>
      <c r="G20128">
        <v>533</v>
      </c>
    </row>
    <row r="20129" spans="1:7" x14ac:dyDescent="0.25">
      <c r="A20129" t="str">
        <f t="shared" si="314"/>
        <v>MenCompoundU12Bray I Compound</v>
      </c>
      <c r="B20129">
        <v>1</v>
      </c>
      <c r="C20129" t="s">
        <v>0</v>
      </c>
      <c r="D20129" t="s">
        <v>58</v>
      </c>
      <c r="E20129" t="s">
        <v>57</v>
      </c>
      <c r="F20129" t="s">
        <v>88</v>
      </c>
      <c r="G20129">
        <v>44</v>
      </c>
    </row>
    <row r="20130" spans="1:7" x14ac:dyDescent="0.25">
      <c r="A20130" t="str">
        <f t="shared" si="314"/>
        <v>MenCompoundU12Bray I Compound</v>
      </c>
      <c r="B20130">
        <v>2</v>
      </c>
      <c r="C20130" t="s">
        <v>0</v>
      </c>
      <c r="D20130" t="s">
        <v>58</v>
      </c>
      <c r="E20130" t="s">
        <v>57</v>
      </c>
      <c r="F20130" t="s">
        <v>88</v>
      </c>
      <c r="G20130">
        <v>69</v>
      </c>
    </row>
    <row r="20131" spans="1:7" x14ac:dyDescent="0.25">
      <c r="A20131" t="str">
        <f t="shared" si="314"/>
        <v>MenCompoundU12Bray I Compound</v>
      </c>
      <c r="B20131">
        <v>3</v>
      </c>
      <c r="C20131" t="s">
        <v>0</v>
      </c>
      <c r="D20131" t="s">
        <v>58</v>
      </c>
      <c r="E20131" t="s">
        <v>57</v>
      </c>
      <c r="F20131" t="s">
        <v>88</v>
      </c>
      <c r="G20131">
        <v>103</v>
      </c>
    </row>
    <row r="20132" spans="1:7" x14ac:dyDescent="0.25">
      <c r="A20132" t="str">
        <f t="shared" si="314"/>
        <v>MenCompoundU12Bray I Compound</v>
      </c>
      <c r="B20132">
        <v>4</v>
      </c>
      <c r="C20132" t="s">
        <v>0</v>
      </c>
      <c r="D20132" t="s">
        <v>58</v>
      </c>
      <c r="E20132" t="s">
        <v>57</v>
      </c>
      <c r="F20132" t="s">
        <v>88</v>
      </c>
      <c r="G20132">
        <v>143</v>
      </c>
    </row>
    <row r="20133" spans="1:7" x14ac:dyDescent="0.25">
      <c r="A20133" t="str">
        <f t="shared" si="314"/>
        <v>MenCompoundU12Bray I Compound</v>
      </c>
      <c r="B20133">
        <v>5</v>
      </c>
      <c r="C20133" t="s">
        <v>0</v>
      </c>
      <c r="D20133" t="s">
        <v>58</v>
      </c>
      <c r="E20133" t="s">
        <v>57</v>
      </c>
      <c r="F20133" t="s">
        <v>88</v>
      </c>
      <c r="G20133">
        <v>182</v>
      </c>
    </row>
    <row r="20134" spans="1:7" x14ac:dyDescent="0.25">
      <c r="A20134" t="str">
        <f t="shared" si="314"/>
        <v>MenCompoundU12Bray I Compound</v>
      </c>
      <c r="B20134">
        <v>6</v>
      </c>
      <c r="C20134" t="s">
        <v>0</v>
      </c>
      <c r="D20134" t="s">
        <v>58</v>
      </c>
      <c r="E20134" t="s">
        <v>57</v>
      </c>
      <c r="F20134" t="s">
        <v>88</v>
      </c>
      <c r="G20134">
        <v>215</v>
      </c>
    </row>
    <row r="20135" spans="1:7" x14ac:dyDescent="0.25">
      <c r="A20135" t="str">
        <f t="shared" si="314"/>
        <v>MenCompoundU12Bray I Compound</v>
      </c>
      <c r="B20135">
        <v>7</v>
      </c>
      <c r="C20135" t="s">
        <v>0</v>
      </c>
      <c r="D20135" t="s">
        <v>58</v>
      </c>
      <c r="E20135" t="s">
        <v>57</v>
      </c>
      <c r="F20135" t="s">
        <v>88</v>
      </c>
      <c r="G20135">
        <v>239</v>
      </c>
    </row>
    <row r="20136" spans="1:7" x14ac:dyDescent="0.25">
      <c r="A20136" t="str">
        <f t="shared" si="314"/>
        <v>MenCompoundU12Bray I Compound</v>
      </c>
      <c r="B20136">
        <v>8</v>
      </c>
      <c r="C20136" t="s">
        <v>0</v>
      </c>
      <c r="D20136" t="s">
        <v>58</v>
      </c>
      <c r="E20136" t="s">
        <v>57</v>
      </c>
      <c r="F20136" t="s">
        <v>88</v>
      </c>
      <c r="G20136">
        <v>256</v>
      </c>
    </row>
    <row r="20137" spans="1:7" x14ac:dyDescent="0.25">
      <c r="A20137" t="str">
        <f t="shared" si="314"/>
        <v>MenCompoundU12Bray II Compound</v>
      </c>
      <c r="B20137">
        <v>1</v>
      </c>
      <c r="C20137" t="s">
        <v>0</v>
      </c>
      <c r="D20137" t="s">
        <v>58</v>
      </c>
      <c r="E20137" t="s">
        <v>57</v>
      </c>
      <c r="F20137" t="s">
        <v>89</v>
      </c>
      <c r="G20137">
        <v>57</v>
      </c>
    </row>
    <row r="20138" spans="1:7" x14ac:dyDescent="0.25">
      <c r="A20138" t="str">
        <f t="shared" si="314"/>
        <v>MenCompoundU12Bray II Compound</v>
      </c>
      <c r="B20138">
        <v>2</v>
      </c>
      <c r="C20138" t="s">
        <v>0</v>
      </c>
      <c r="D20138" t="s">
        <v>58</v>
      </c>
      <c r="E20138" t="s">
        <v>57</v>
      </c>
      <c r="F20138" t="s">
        <v>89</v>
      </c>
      <c r="G20138">
        <v>87</v>
      </c>
    </row>
    <row r="20139" spans="1:7" x14ac:dyDescent="0.25">
      <c r="A20139" t="str">
        <f t="shared" si="314"/>
        <v>MenCompoundU12Bray II Compound</v>
      </c>
      <c r="B20139">
        <v>3</v>
      </c>
      <c r="C20139" t="s">
        <v>0</v>
      </c>
      <c r="D20139" t="s">
        <v>58</v>
      </c>
      <c r="E20139" t="s">
        <v>57</v>
      </c>
      <c r="F20139" t="s">
        <v>89</v>
      </c>
      <c r="G20139">
        <v>125</v>
      </c>
    </row>
    <row r="20140" spans="1:7" x14ac:dyDescent="0.25">
      <c r="A20140" t="str">
        <f t="shared" si="314"/>
        <v>MenCompoundU12Bray II Compound</v>
      </c>
      <c r="B20140">
        <v>4</v>
      </c>
      <c r="C20140" t="s">
        <v>0</v>
      </c>
      <c r="D20140" t="s">
        <v>58</v>
      </c>
      <c r="E20140" t="s">
        <v>57</v>
      </c>
      <c r="F20140" t="s">
        <v>89</v>
      </c>
      <c r="G20140">
        <v>165</v>
      </c>
    </row>
    <row r="20141" spans="1:7" x14ac:dyDescent="0.25">
      <c r="A20141" t="str">
        <f t="shared" si="314"/>
        <v>MenCompoundU12Bray II Compound</v>
      </c>
      <c r="B20141">
        <v>5</v>
      </c>
      <c r="C20141" t="s">
        <v>0</v>
      </c>
      <c r="D20141" t="s">
        <v>58</v>
      </c>
      <c r="E20141" t="s">
        <v>57</v>
      </c>
      <c r="F20141" t="s">
        <v>89</v>
      </c>
      <c r="G20141">
        <v>201</v>
      </c>
    </row>
    <row r="20142" spans="1:7" x14ac:dyDescent="0.25">
      <c r="A20142" t="str">
        <f t="shared" si="314"/>
        <v>MenCompoundU12Bray II Compound</v>
      </c>
      <c r="B20142">
        <v>6</v>
      </c>
      <c r="C20142" t="s">
        <v>0</v>
      </c>
      <c r="D20142" t="s">
        <v>58</v>
      </c>
      <c r="E20142" t="s">
        <v>57</v>
      </c>
      <c r="F20142" t="s">
        <v>89</v>
      </c>
      <c r="G20142">
        <v>228</v>
      </c>
    </row>
    <row r="20143" spans="1:7" x14ac:dyDescent="0.25">
      <c r="A20143" t="str">
        <f t="shared" si="314"/>
        <v>MenCompoundU12Bray II Compound</v>
      </c>
      <c r="B20143">
        <v>7</v>
      </c>
      <c r="C20143" t="s">
        <v>0</v>
      </c>
      <c r="D20143" t="s">
        <v>58</v>
      </c>
      <c r="E20143" t="s">
        <v>57</v>
      </c>
      <c r="F20143" t="s">
        <v>89</v>
      </c>
      <c r="G20143">
        <v>248</v>
      </c>
    </row>
    <row r="20144" spans="1:7" x14ac:dyDescent="0.25">
      <c r="A20144" t="str">
        <f t="shared" si="314"/>
        <v>MenCompoundU12Bray II Compound</v>
      </c>
      <c r="B20144">
        <v>8</v>
      </c>
      <c r="C20144" t="s">
        <v>0</v>
      </c>
      <c r="D20144" t="s">
        <v>58</v>
      </c>
      <c r="E20144" t="s">
        <v>57</v>
      </c>
      <c r="F20144" t="s">
        <v>89</v>
      </c>
      <c r="G20144">
        <v>262</v>
      </c>
    </row>
    <row r="20145" spans="1:7" x14ac:dyDescent="0.25">
      <c r="A20145" t="str">
        <f t="shared" si="314"/>
        <v>MenCompoundU12Portsmouth Compound</v>
      </c>
      <c r="B20145">
        <v>1</v>
      </c>
      <c r="C20145" t="s">
        <v>0</v>
      </c>
      <c r="D20145" t="s">
        <v>58</v>
      </c>
      <c r="E20145" t="s">
        <v>57</v>
      </c>
      <c r="F20145" t="s">
        <v>86</v>
      </c>
      <c r="G20145">
        <v>165</v>
      </c>
    </row>
    <row r="20146" spans="1:7" x14ac:dyDescent="0.25">
      <c r="A20146" t="str">
        <f t="shared" si="314"/>
        <v>MenCompoundU12Portsmouth Compound</v>
      </c>
      <c r="B20146">
        <v>2</v>
      </c>
      <c r="C20146" t="s">
        <v>0</v>
      </c>
      <c r="D20146" t="s">
        <v>58</v>
      </c>
      <c r="E20146" t="s">
        <v>57</v>
      </c>
      <c r="F20146" t="s">
        <v>86</v>
      </c>
      <c r="G20146">
        <v>239</v>
      </c>
    </row>
    <row r="20147" spans="1:7" x14ac:dyDescent="0.25">
      <c r="A20147" t="str">
        <f t="shared" si="314"/>
        <v>MenCompoundU12Portsmouth Compound</v>
      </c>
      <c r="B20147">
        <v>3</v>
      </c>
      <c r="C20147" t="s">
        <v>0</v>
      </c>
      <c r="D20147" t="s">
        <v>58</v>
      </c>
      <c r="E20147" t="s">
        <v>57</v>
      </c>
      <c r="F20147" t="s">
        <v>86</v>
      </c>
      <c r="G20147">
        <v>320</v>
      </c>
    </row>
    <row r="20148" spans="1:7" x14ac:dyDescent="0.25">
      <c r="A20148" t="str">
        <f t="shared" si="314"/>
        <v>MenCompoundU12Portsmouth Compound</v>
      </c>
      <c r="B20148">
        <v>4</v>
      </c>
      <c r="C20148" t="s">
        <v>0</v>
      </c>
      <c r="D20148" t="s">
        <v>58</v>
      </c>
      <c r="E20148" t="s">
        <v>57</v>
      </c>
      <c r="F20148" t="s">
        <v>86</v>
      </c>
      <c r="G20148">
        <v>393</v>
      </c>
    </row>
    <row r="20149" spans="1:7" x14ac:dyDescent="0.25">
      <c r="A20149" t="str">
        <f t="shared" si="314"/>
        <v>MenCompoundU12Portsmouth Compound</v>
      </c>
      <c r="B20149">
        <v>5</v>
      </c>
      <c r="C20149" t="s">
        <v>0</v>
      </c>
      <c r="D20149" t="s">
        <v>58</v>
      </c>
      <c r="E20149" t="s">
        <v>57</v>
      </c>
      <c r="F20149" t="s">
        <v>86</v>
      </c>
      <c r="G20149">
        <v>449</v>
      </c>
    </row>
    <row r="20150" spans="1:7" x14ac:dyDescent="0.25">
      <c r="A20150" t="str">
        <f t="shared" si="314"/>
        <v>MenCompoundU12Portsmouth Compound</v>
      </c>
      <c r="B20150">
        <v>6</v>
      </c>
      <c r="C20150" t="s">
        <v>0</v>
      </c>
      <c r="D20150" t="s">
        <v>58</v>
      </c>
      <c r="E20150" t="s">
        <v>57</v>
      </c>
      <c r="F20150" t="s">
        <v>86</v>
      </c>
      <c r="G20150">
        <v>491</v>
      </c>
    </row>
    <row r="20151" spans="1:7" x14ac:dyDescent="0.25">
      <c r="A20151" t="str">
        <f t="shared" si="314"/>
        <v>MenCompoundU12Portsmouth Compound</v>
      </c>
      <c r="B20151">
        <v>7</v>
      </c>
      <c r="C20151" t="s">
        <v>0</v>
      </c>
      <c r="D20151" t="s">
        <v>58</v>
      </c>
      <c r="E20151" t="s">
        <v>57</v>
      </c>
      <c r="F20151" t="s">
        <v>86</v>
      </c>
      <c r="G20151">
        <v>521</v>
      </c>
    </row>
    <row r="20152" spans="1:7" x14ac:dyDescent="0.25">
      <c r="A20152" t="str">
        <f t="shared" si="314"/>
        <v>MenCompoundU12Portsmouth Compound</v>
      </c>
      <c r="B20152">
        <v>8</v>
      </c>
      <c r="C20152" t="s">
        <v>0</v>
      </c>
      <c r="D20152" t="s">
        <v>58</v>
      </c>
      <c r="E20152" t="s">
        <v>57</v>
      </c>
      <c r="F20152" t="s">
        <v>86</v>
      </c>
      <c r="G20152">
        <v>541</v>
      </c>
    </row>
    <row r="20153" spans="1:7" x14ac:dyDescent="0.25">
      <c r="A20153" t="str">
        <f t="shared" si="314"/>
        <v>MenCompoundU12Stafford Compound</v>
      </c>
      <c r="B20153">
        <v>1</v>
      </c>
      <c r="C20153" t="s">
        <v>0</v>
      </c>
      <c r="D20153" t="s">
        <v>58</v>
      </c>
      <c r="E20153" t="s">
        <v>57</v>
      </c>
      <c r="F20153" t="s">
        <v>90</v>
      </c>
      <c r="G20153">
        <v>132</v>
      </c>
    </row>
    <row r="20154" spans="1:7" x14ac:dyDescent="0.25">
      <c r="A20154" t="str">
        <f t="shared" si="314"/>
        <v>MenCompoundU12Stafford Compound</v>
      </c>
      <c r="B20154">
        <v>2</v>
      </c>
      <c r="C20154" t="s">
        <v>0</v>
      </c>
      <c r="D20154" t="s">
        <v>58</v>
      </c>
      <c r="E20154" t="s">
        <v>57</v>
      </c>
      <c r="F20154" t="s">
        <v>90</v>
      </c>
      <c r="G20154">
        <v>203</v>
      </c>
    </row>
    <row r="20155" spans="1:7" x14ac:dyDescent="0.25">
      <c r="A20155" t="str">
        <f t="shared" si="314"/>
        <v>MenCompoundU12Stafford Compound</v>
      </c>
      <c r="B20155">
        <v>3</v>
      </c>
      <c r="C20155" t="s">
        <v>0</v>
      </c>
      <c r="D20155" t="s">
        <v>58</v>
      </c>
      <c r="E20155" t="s">
        <v>57</v>
      </c>
      <c r="F20155" t="s">
        <v>90</v>
      </c>
      <c r="G20155">
        <v>293</v>
      </c>
    </row>
    <row r="20156" spans="1:7" x14ac:dyDescent="0.25">
      <c r="A20156" t="str">
        <f t="shared" si="314"/>
        <v>MenCompoundU12Stafford Compound</v>
      </c>
      <c r="B20156">
        <v>4</v>
      </c>
      <c r="C20156" t="s">
        <v>0</v>
      </c>
      <c r="D20156" t="s">
        <v>58</v>
      </c>
      <c r="E20156" t="s">
        <v>57</v>
      </c>
      <c r="F20156" t="s">
        <v>90</v>
      </c>
      <c r="G20156">
        <v>390</v>
      </c>
    </row>
    <row r="20157" spans="1:7" x14ac:dyDescent="0.25">
      <c r="A20157" t="str">
        <f t="shared" si="314"/>
        <v>MenCompoundU12Stafford Compound</v>
      </c>
      <c r="B20157">
        <v>5</v>
      </c>
      <c r="C20157" t="s">
        <v>0</v>
      </c>
      <c r="D20157" t="s">
        <v>58</v>
      </c>
      <c r="E20157" t="s">
        <v>57</v>
      </c>
      <c r="F20157" t="s">
        <v>90</v>
      </c>
      <c r="G20157">
        <v>475</v>
      </c>
    </row>
    <row r="20158" spans="1:7" x14ac:dyDescent="0.25">
      <c r="A20158" t="str">
        <f t="shared" si="314"/>
        <v>MenCompoundU12Stafford Compound</v>
      </c>
      <c r="B20158">
        <v>6</v>
      </c>
      <c r="C20158" t="s">
        <v>0</v>
      </c>
      <c r="D20158" t="s">
        <v>58</v>
      </c>
      <c r="E20158" t="s">
        <v>57</v>
      </c>
      <c r="F20158" t="s">
        <v>90</v>
      </c>
      <c r="G20158">
        <v>542</v>
      </c>
    </row>
    <row r="20159" spans="1:7" x14ac:dyDescent="0.25">
      <c r="A20159" t="str">
        <f t="shared" si="314"/>
        <v>MenCompoundU12Stafford Compound</v>
      </c>
      <c r="B20159">
        <v>7</v>
      </c>
      <c r="C20159" t="s">
        <v>0</v>
      </c>
      <c r="D20159" t="s">
        <v>58</v>
      </c>
      <c r="E20159" t="s">
        <v>57</v>
      </c>
      <c r="F20159" t="s">
        <v>90</v>
      </c>
      <c r="G20159">
        <v>591</v>
      </c>
    </row>
    <row r="20160" spans="1:7" x14ac:dyDescent="0.25">
      <c r="A20160" t="str">
        <f t="shared" si="314"/>
        <v>MenCompoundU12Stafford Compound</v>
      </c>
      <c r="B20160">
        <v>8</v>
      </c>
      <c r="C20160" t="s">
        <v>0</v>
      </c>
      <c r="D20160" t="s">
        <v>58</v>
      </c>
      <c r="E20160" t="s">
        <v>57</v>
      </c>
      <c r="F20160" t="s">
        <v>90</v>
      </c>
      <c r="G20160">
        <v>626</v>
      </c>
    </row>
    <row r="20161" spans="1:7" x14ac:dyDescent="0.25">
      <c r="A20161" t="str">
        <f t="shared" si="314"/>
        <v>MenCompoundU12Worcester</v>
      </c>
      <c r="B20161">
        <v>1</v>
      </c>
      <c r="C20161" t="s">
        <v>0</v>
      </c>
      <c r="D20161" t="s">
        <v>58</v>
      </c>
      <c r="E20161" t="s">
        <v>57</v>
      </c>
      <c r="F20161" t="s">
        <v>91</v>
      </c>
      <c r="G20161">
        <v>51</v>
      </c>
    </row>
    <row r="20162" spans="1:7" x14ac:dyDescent="0.25">
      <c r="A20162" t="str">
        <f t="shared" ref="A20162:A20225" si="315">C20162&amp;D20162&amp;E20162&amp;F20162</f>
        <v>MenCompoundU12Worcester</v>
      </c>
      <c r="B20162">
        <v>2</v>
      </c>
      <c r="C20162" t="s">
        <v>0</v>
      </c>
      <c r="D20162" t="s">
        <v>58</v>
      </c>
      <c r="E20162" t="s">
        <v>57</v>
      </c>
      <c r="F20162" t="s">
        <v>91</v>
      </c>
      <c r="G20162">
        <v>79</v>
      </c>
    </row>
    <row r="20163" spans="1:7" x14ac:dyDescent="0.25">
      <c r="A20163" t="str">
        <f t="shared" si="315"/>
        <v>MenCompoundU12Worcester</v>
      </c>
      <c r="B20163">
        <v>3</v>
      </c>
      <c r="C20163" t="s">
        <v>0</v>
      </c>
      <c r="D20163" t="s">
        <v>58</v>
      </c>
      <c r="E20163" t="s">
        <v>57</v>
      </c>
      <c r="F20163" t="s">
        <v>91</v>
      </c>
      <c r="G20163">
        <v>117</v>
      </c>
    </row>
    <row r="20164" spans="1:7" x14ac:dyDescent="0.25">
      <c r="A20164" t="str">
        <f t="shared" si="315"/>
        <v>MenCompoundU12Worcester</v>
      </c>
      <c r="B20164">
        <v>4</v>
      </c>
      <c r="C20164" t="s">
        <v>0</v>
      </c>
      <c r="D20164" t="s">
        <v>58</v>
      </c>
      <c r="E20164" t="s">
        <v>57</v>
      </c>
      <c r="F20164" t="s">
        <v>91</v>
      </c>
      <c r="G20164">
        <v>160</v>
      </c>
    </row>
    <row r="20165" spans="1:7" x14ac:dyDescent="0.25">
      <c r="A20165" t="str">
        <f t="shared" si="315"/>
        <v>MenCompoundU12Worcester</v>
      </c>
      <c r="B20165">
        <v>5</v>
      </c>
      <c r="C20165" t="s">
        <v>0</v>
      </c>
      <c r="D20165" t="s">
        <v>58</v>
      </c>
      <c r="E20165" t="s">
        <v>57</v>
      </c>
      <c r="F20165" t="s">
        <v>91</v>
      </c>
      <c r="G20165">
        <v>200</v>
      </c>
    </row>
    <row r="20166" spans="1:7" x14ac:dyDescent="0.25">
      <c r="A20166" t="str">
        <f t="shared" si="315"/>
        <v>MenCompoundU12Worcester</v>
      </c>
      <c r="B20166">
        <v>6</v>
      </c>
      <c r="C20166" t="s">
        <v>0</v>
      </c>
      <c r="D20166" t="s">
        <v>58</v>
      </c>
      <c r="E20166" t="s">
        <v>57</v>
      </c>
      <c r="F20166" t="s">
        <v>91</v>
      </c>
      <c r="G20166">
        <v>233</v>
      </c>
    </row>
    <row r="20167" spans="1:7" x14ac:dyDescent="0.25">
      <c r="A20167" t="str">
        <f t="shared" si="315"/>
        <v>MenCompoundU12Worcester</v>
      </c>
      <c r="B20167">
        <v>7</v>
      </c>
      <c r="C20167" t="s">
        <v>0</v>
      </c>
      <c r="D20167" t="s">
        <v>58</v>
      </c>
      <c r="E20167" t="s">
        <v>57</v>
      </c>
      <c r="F20167" t="s">
        <v>91</v>
      </c>
      <c r="G20167">
        <v>257</v>
      </c>
    </row>
    <row r="20168" spans="1:7" x14ac:dyDescent="0.25">
      <c r="A20168" t="str">
        <f t="shared" si="315"/>
        <v>MenCompoundU12Worcester</v>
      </c>
      <c r="B20168">
        <v>8</v>
      </c>
      <c r="C20168" t="s">
        <v>0</v>
      </c>
      <c r="D20168" t="s">
        <v>58</v>
      </c>
      <c r="E20168" t="s">
        <v>57</v>
      </c>
      <c r="F20168" t="s">
        <v>91</v>
      </c>
      <c r="G20168">
        <v>276</v>
      </c>
    </row>
    <row r="20169" spans="1:7" x14ac:dyDescent="0.25">
      <c r="A20169" t="str">
        <f t="shared" si="315"/>
        <v>MenCompoundU12Vegas (Triple Face) Compound</v>
      </c>
      <c r="B20169">
        <v>1</v>
      </c>
      <c r="C20169" t="s">
        <v>0</v>
      </c>
      <c r="D20169" t="s">
        <v>58</v>
      </c>
      <c r="E20169" t="s">
        <v>57</v>
      </c>
      <c r="F20169" t="s">
        <v>94</v>
      </c>
      <c r="G20169">
        <v>47</v>
      </c>
    </row>
    <row r="20170" spans="1:7" x14ac:dyDescent="0.25">
      <c r="A20170" t="str">
        <f t="shared" si="315"/>
        <v>MenCompoundU12Vegas (Triple Face) Compound</v>
      </c>
      <c r="B20170">
        <v>2</v>
      </c>
      <c r="C20170" t="s">
        <v>0</v>
      </c>
      <c r="D20170" t="s">
        <v>58</v>
      </c>
      <c r="E20170" t="s">
        <v>57</v>
      </c>
      <c r="F20170" t="s">
        <v>94</v>
      </c>
      <c r="G20170">
        <v>79</v>
      </c>
    </row>
    <row r="20171" spans="1:7" x14ac:dyDescent="0.25">
      <c r="A20171" t="str">
        <f t="shared" si="315"/>
        <v>MenCompoundU12Vegas (Triple Face) Compound</v>
      </c>
      <c r="B20171">
        <v>3</v>
      </c>
      <c r="C20171" t="s">
        <v>0</v>
      </c>
      <c r="D20171" t="s">
        <v>58</v>
      </c>
      <c r="E20171" t="s">
        <v>57</v>
      </c>
      <c r="F20171" t="s">
        <v>94</v>
      </c>
      <c r="G20171">
        <v>128</v>
      </c>
    </row>
    <row r="20172" spans="1:7" x14ac:dyDescent="0.25">
      <c r="A20172" t="str">
        <f t="shared" si="315"/>
        <v>MenCompoundU12Vegas (Triple Face) Compound</v>
      </c>
      <c r="B20172">
        <v>4</v>
      </c>
      <c r="C20172" t="s">
        <v>0</v>
      </c>
      <c r="D20172" t="s">
        <v>58</v>
      </c>
      <c r="E20172" t="s">
        <v>57</v>
      </c>
      <c r="F20172" t="s">
        <v>94</v>
      </c>
      <c r="G20172">
        <v>200</v>
      </c>
    </row>
    <row r="20173" spans="1:7" x14ac:dyDescent="0.25">
      <c r="A20173" t="str">
        <f t="shared" si="315"/>
        <v>MenCompoundU12Vegas (Triple Face) Compound</v>
      </c>
      <c r="B20173">
        <v>5</v>
      </c>
      <c r="C20173" t="s">
        <v>0</v>
      </c>
      <c r="D20173" t="s">
        <v>58</v>
      </c>
      <c r="E20173" t="s">
        <v>57</v>
      </c>
      <c r="F20173" t="s">
        <v>94</v>
      </c>
      <c r="G20173">
        <v>292</v>
      </c>
    </row>
    <row r="20174" spans="1:7" x14ac:dyDescent="0.25">
      <c r="A20174" t="str">
        <f t="shared" si="315"/>
        <v>MenCompoundU12Vegas (Triple Face) Compound</v>
      </c>
      <c r="B20174">
        <v>6</v>
      </c>
      <c r="C20174" t="s">
        <v>0</v>
      </c>
      <c r="D20174" t="s">
        <v>58</v>
      </c>
      <c r="E20174" t="s">
        <v>57</v>
      </c>
      <c r="F20174" t="s">
        <v>94</v>
      </c>
      <c r="G20174">
        <v>390</v>
      </c>
    </row>
    <row r="20175" spans="1:7" x14ac:dyDescent="0.25">
      <c r="A20175" t="str">
        <f t="shared" si="315"/>
        <v>MenCompoundU12Vegas (Triple Face) Compound</v>
      </c>
      <c r="B20175">
        <v>7</v>
      </c>
      <c r="C20175" t="s">
        <v>0</v>
      </c>
      <c r="D20175" t="s">
        <v>58</v>
      </c>
      <c r="E20175" t="s">
        <v>57</v>
      </c>
      <c r="F20175" t="s">
        <v>94</v>
      </c>
      <c r="G20175">
        <v>467</v>
      </c>
    </row>
    <row r="20176" spans="1:7" x14ac:dyDescent="0.25">
      <c r="A20176" t="str">
        <f t="shared" si="315"/>
        <v>MenCompoundU12Vegas (Triple Face) Compound</v>
      </c>
      <c r="B20176">
        <v>8</v>
      </c>
      <c r="C20176" t="s">
        <v>0</v>
      </c>
      <c r="D20176" t="s">
        <v>58</v>
      </c>
      <c r="E20176" t="s">
        <v>57</v>
      </c>
      <c r="F20176" t="s">
        <v>94</v>
      </c>
      <c r="G20176">
        <v>513</v>
      </c>
    </row>
    <row r="20177" spans="1:7" x14ac:dyDescent="0.25">
      <c r="A20177" t="str">
        <f t="shared" si="315"/>
        <v>MenCompoundU12Vegas 300</v>
      </c>
      <c r="B20177">
        <v>1</v>
      </c>
      <c r="C20177" t="s">
        <v>0</v>
      </c>
      <c r="D20177" t="s">
        <v>58</v>
      </c>
      <c r="E20177" t="s">
        <v>57</v>
      </c>
      <c r="F20177" t="s">
        <v>152</v>
      </c>
      <c r="G20177">
        <v>44</v>
      </c>
    </row>
    <row r="20178" spans="1:7" x14ac:dyDescent="0.25">
      <c r="A20178" t="str">
        <f t="shared" si="315"/>
        <v>MenCompoundU12Vegas 300</v>
      </c>
      <c r="B20178">
        <v>2</v>
      </c>
      <c r="C20178" t="s">
        <v>0</v>
      </c>
      <c r="D20178" t="s">
        <v>58</v>
      </c>
      <c r="E20178" t="s">
        <v>57</v>
      </c>
      <c r="F20178" t="s">
        <v>152</v>
      </c>
      <c r="G20178">
        <v>69</v>
      </c>
    </row>
    <row r="20179" spans="1:7" x14ac:dyDescent="0.25">
      <c r="A20179" t="str">
        <f t="shared" si="315"/>
        <v>MenCompoundU12Vegas 300</v>
      </c>
      <c r="B20179">
        <v>3</v>
      </c>
      <c r="C20179" t="s">
        <v>0</v>
      </c>
      <c r="D20179" t="s">
        <v>58</v>
      </c>
      <c r="E20179" t="s">
        <v>57</v>
      </c>
      <c r="F20179" t="s">
        <v>152</v>
      </c>
      <c r="G20179">
        <v>103</v>
      </c>
    </row>
    <row r="20180" spans="1:7" x14ac:dyDescent="0.25">
      <c r="A20180" t="str">
        <f t="shared" si="315"/>
        <v>MenCompoundU12Vegas 300</v>
      </c>
      <c r="B20180">
        <v>4</v>
      </c>
      <c r="C20180" t="s">
        <v>0</v>
      </c>
      <c r="D20180" t="s">
        <v>58</v>
      </c>
      <c r="E20180" t="s">
        <v>57</v>
      </c>
      <c r="F20180" t="s">
        <v>152</v>
      </c>
      <c r="G20180">
        <v>144</v>
      </c>
    </row>
    <row r="20181" spans="1:7" x14ac:dyDescent="0.25">
      <c r="A20181" t="str">
        <f t="shared" si="315"/>
        <v>MenCompoundU12Vegas 300</v>
      </c>
      <c r="B20181">
        <v>5</v>
      </c>
      <c r="C20181" t="s">
        <v>0</v>
      </c>
      <c r="D20181" t="s">
        <v>58</v>
      </c>
      <c r="E20181" t="s">
        <v>57</v>
      </c>
      <c r="F20181" t="s">
        <v>152</v>
      </c>
      <c r="G20181">
        <v>183</v>
      </c>
    </row>
    <row r="20182" spans="1:7" x14ac:dyDescent="0.25">
      <c r="A20182" t="str">
        <f t="shared" si="315"/>
        <v>MenCompoundU12Vegas 300</v>
      </c>
      <c r="B20182">
        <v>6</v>
      </c>
      <c r="C20182" t="s">
        <v>0</v>
      </c>
      <c r="D20182" t="s">
        <v>58</v>
      </c>
      <c r="E20182" t="s">
        <v>57</v>
      </c>
      <c r="F20182" t="s">
        <v>152</v>
      </c>
      <c r="G20182">
        <v>216</v>
      </c>
    </row>
    <row r="20183" spans="1:7" x14ac:dyDescent="0.25">
      <c r="A20183" t="str">
        <f t="shared" si="315"/>
        <v>MenCompoundU12Vegas 300</v>
      </c>
      <c r="B20183">
        <v>7</v>
      </c>
      <c r="C20183" t="s">
        <v>0</v>
      </c>
      <c r="D20183" t="s">
        <v>58</v>
      </c>
      <c r="E20183" t="s">
        <v>57</v>
      </c>
      <c r="F20183" t="s">
        <v>152</v>
      </c>
      <c r="G20183">
        <v>242</v>
      </c>
    </row>
    <row r="20184" spans="1:7" x14ac:dyDescent="0.25">
      <c r="A20184" t="str">
        <f t="shared" si="315"/>
        <v>MenCompoundU12Vegas 300</v>
      </c>
      <c r="B20184">
        <v>8</v>
      </c>
      <c r="C20184" t="s">
        <v>0</v>
      </c>
      <c r="D20184" t="s">
        <v>58</v>
      </c>
      <c r="E20184" t="s">
        <v>57</v>
      </c>
      <c r="F20184" t="s">
        <v>152</v>
      </c>
      <c r="G20184">
        <v>261</v>
      </c>
    </row>
    <row r="20185" spans="1:7" x14ac:dyDescent="0.25">
      <c r="A20185" t="str">
        <f t="shared" si="315"/>
        <v>MenCompoundU12WA 18m Compound</v>
      </c>
      <c r="B20185">
        <v>1</v>
      </c>
      <c r="C20185" t="s">
        <v>0</v>
      </c>
      <c r="D20185" t="s">
        <v>58</v>
      </c>
      <c r="E20185" t="s">
        <v>57</v>
      </c>
      <c r="F20185" t="s">
        <v>153</v>
      </c>
      <c r="G20185">
        <v>90</v>
      </c>
    </row>
    <row r="20186" spans="1:7" x14ac:dyDescent="0.25">
      <c r="A20186" t="str">
        <f t="shared" si="315"/>
        <v>MenCompoundU12WA 18m Compound</v>
      </c>
      <c r="B20186">
        <v>2</v>
      </c>
      <c r="C20186" t="s">
        <v>0</v>
      </c>
      <c r="D20186" t="s">
        <v>58</v>
      </c>
      <c r="E20186" t="s">
        <v>57</v>
      </c>
      <c r="F20186" t="s">
        <v>153</v>
      </c>
      <c r="G20186">
        <v>141</v>
      </c>
    </row>
    <row r="20187" spans="1:7" x14ac:dyDescent="0.25">
      <c r="A20187" t="str">
        <f t="shared" si="315"/>
        <v>MenCompoundU12WA 18m Compound</v>
      </c>
      <c r="B20187">
        <v>3</v>
      </c>
      <c r="C20187" t="s">
        <v>0</v>
      </c>
      <c r="D20187" t="s">
        <v>58</v>
      </c>
      <c r="E20187" t="s">
        <v>57</v>
      </c>
      <c r="F20187" t="s">
        <v>153</v>
      </c>
      <c r="G20187">
        <v>210</v>
      </c>
    </row>
    <row r="20188" spans="1:7" x14ac:dyDescent="0.25">
      <c r="A20188" t="str">
        <f t="shared" si="315"/>
        <v>MenCompoundU12WA 18m Compound</v>
      </c>
      <c r="B20188">
        <v>4</v>
      </c>
      <c r="C20188" t="s">
        <v>0</v>
      </c>
      <c r="D20188" t="s">
        <v>58</v>
      </c>
      <c r="E20188" t="s">
        <v>57</v>
      </c>
      <c r="F20188" t="s">
        <v>153</v>
      </c>
      <c r="G20188">
        <v>291</v>
      </c>
    </row>
    <row r="20189" spans="1:7" x14ac:dyDescent="0.25">
      <c r="A20189" t="str">
        <f t="shared" si="315"/>
        <v>MenCompoundU12WA 18m Compound</v>
      </c>
      <c r="B20189">
        <v>5</v>
      </c>
      <c r="C20189" t="s">
        <v>0</v>
      </c>
      <c r="D20189" t="s">
        <v>58</v>
      </c>
      <c r="E20189" t="s">
        <v>57</v>
      </c>
      <c r="F20189" t="s">
        <v>153</v>
      </c>
      <c r="G20189">
        <v>369</v>
      </c>
    </row>
    <row r="20190" spans="1:7" x14ac:dyDescent="0.25">
      <c r="A20190" t="str">
        <f t="shared" si="315"/>
        <v>MenCompoundU12WA 18m Compound</v>
      </c>
      <c r="B20190">
        <v>6</v>
      </c>
      <c r="C20190" t="s">
        <v>0</v>
      </c>
      <c r="D20190" t="s">
        <v>58</v>
      </c>
      <c r="E20190" t="s">
        <v>57</v>
      </c>
      <c r="F20190" t="s">
        <v>153</v>
      </c>
      <c r="G20190">
        <v>432</v>
      </c>
    </row>
    <row r="20191" spans="1:7" x14ac:dyDescent="0.25">
      <c r="A20191" t="str">
        <f t="shared" si="315"/>
        <v>MenCompoundU12WA 18m Compound</v>
      </c>
      <c r="B20191">
        <v>7</v>
      </c>
      <c r="C20191" t="s">
        <v>0</v>
      </c>
      <c r="D20191" t="s">
        <v>58</v>
      </c>
      <c r="E20191" t="s">
        <v>57</v>
      </c>
      <c r="F20191" t="s">
        <v>153</v>
      </c>
      <c r="G20191">
        <v>480</v>
      </c>
    </row>
    <row r="20192" spans="1:7" x14ac:dyDescent="0.25">
      <c r="A20192" t="str">
        <f t="shared" si="315"/>
        <v>MenCompoundU12WA 18m Compound</v>
      </c>
      <c r="B20192">
        <v>8</v>
      </c>
      <c r="C20192" t="s">
        <v>0</v>
      </c>
      <c r="D20192" t="s">
        <v>58</v>
      </c>
      <c r="E20192" t="s">
        <v>57</v>
      </c>
      <c r="F20192" t="s">
        <v>153</v>
      </c>
      <c r="G20192">
        <v>514</v>
      </c>
    </row>
    <row r="20193" spans="1:7" x14ac:dyDescent="0.25">
      <c r="A20193" t="str">
        <f t="shared" si="315"/>
        <v>MenCompoundU12WA 25m Compound</v>
      </c>
      <c r="B20193">
        <v>1</v>
      </c>
      <c r="C20193" t="s">
        <v>0</v>
      </c>
      <c r="D20193" t="s">
        <v>58</v>
      </c>
      <c r="E20193" t="s">
        <v>57</v>
      </c>
      <c r="F20193" t="s">
        <v>154</v>
      </c>
      <c r="G20193">
        <v>96</v>
      </c>
    </row>
    <row r="20194" spans="1:7" x14ac:dyDescent="0.25">
      <c r="A20194" t="str">
        <f t="shared" si="315"/>
        <v>MenCompoundU12WA 25m Compound</v>
      </c>
      <c r="B20194">
        <v>2</v>
      </c>
      <c r="C20194" t="s">
        <v>0</v>
      </c>
      <c r="D20194" t="s">
        <v>58</v>
      </c>
      <c r="E20194" t="s">
        <v>57</v>
      </c>
      <c r="F20194" t="s">
        <v>154</v>
      </c>
      <c r="G20194">
        <v>150</v>
      </c>
    </row>
    <row r="20195" spans="1:7" x14ac:dyDescent="0.25">
      <c r="A20195" t="str">
        <f t="shared" si="315"/>
        <v>MenCompoundU12WA 25m Compound</v>
      </c>
      <c r="B20195">
        <v>3</v>
      </c>
      <c r="C20195" t="s">
        <v>0</v>
      </c>
      <c r="D20195" t="s">
        <v>58</v>
      </c>
      <c r="E20195" t="s">
        <v>57</v>
      </c>
      <c r="F20195" t="s">
        <v>154</v>
      </c>
      <c r="G20195">
        <v>221</v>
      </c>
    </row>
    <row r="20196" spans="1:7" x14ac:dyDescent="0.25">
      <c r="A20196" t="str">
        <f t="shared" si="315"/>
        <v>MenCompoundU12WA 25m Compound</v>
      </c>
      <c r="B20196">
        <v>4</v>
      </c>
      <c r="C20196" t="s">
        <v>0</v>
      </c>
      <c r="D20196" t="s">
        <v>58</v>
      </c>
      <c r="E20196" t="s">
        <v>57</v>
      </c>
      <c r="F20196" t="s">
        <v>154</v>
      </c>
      <c r="G20196">
        <v>302</v>
      </c>
    </row>
    <row r="20197" spans="1:7" x14ac:dyDescent="0.25">
      <c r="A20197" t="str">
        <f t="shared" si="315"/>
        <v>MenCompoundU12WA 25m Compound</v>
      </c>
      <c r="B20197">
        <v>5</v>
      </c>
      <c r="C20197" t="s">
        <v>0</v>
      </c>
      <c r="D20197" t="s">
        <v>58</v>
      </c>
      <c r="E20197" t="s">
        <v>57</v>
      </c>
      <c r="F20197" t="s">
        <v>154</v>
      </c>
      <c r="G20197">
        <v>377</v>
      </c>
    </row>
    <row r="20198" spans="1:7" x14ac:dyDescent="0.25">
      <c r="A20198" t="str">
        <f t="shared" si="315"/>
        <v>MenCompoundU12WA 25m Compound</v>
      </c>
      <c r="B20198">
        <v>6</v>
      </c>
      <c r="C20198" t="s">
        <v>0</v>
      </c>
      <c r="D20198" t="s">
        <v>58</v>
      </c>
      <c r="E20198" t="s">
        <v>57</v>
      </c>
      <c r="F20198" t="s">
        <v>154</v>
      </c>
      <c r="G20198">
        <v>438</v>
      </c>
    </row>
    <row r="20199" spans="1:7" x14ac:dyDescent="0.25">
      <c r="A20199" t="str">
        <f t="shared" si="315"/>
        <v>MenCompoundU12WA 25m Compound</v>
      </c>
      <c r="B20199">
        <v>7</v>
      </c>
      <c r="C20199" t="s">
        <v>0</v>
      </c>
      <c r="D20199" t="s">
        <v>58</v>
      </c>
      <c r="E20199" t="s">
        <v>57</v>
      </c>
      <c r="F20199" t="s">
        <v>154</v>
      </c>
      <c r="G20199">
        <v>483</v>
      </c>
    </row>
    <row r="20200" spans="1:7" x14ac:dyDescent="0.25">
      <c r="A20200" t="str">
        <f t="shared" si="315"/>
        <v>MenCompoundU12WA 25m Compound</v>
      </c>
      <c r="B20200">
        <v>8</v>
      </c>
      <c r="C20200" t="s">
        <v>0</v>
      </c>
      <c r="D20200" t="s">
        <v>58</v>
      </c>
      <c r="E20200" t="s">
        <v>57</v>
      </c>
      <c r="F20200" t="s">
        <v>154</v>
      </c>
      <c r="G20200">
        <v>515</v>
      </c>
    </row>
    <row r="20201" spans="1:7" x14ac:dyDescent="0.25">
      <c r="A20201" t="str">
        <f t="shared" si="315"/>
        <v>WomenCompound50+Bray I Compound</v>
      </c>
      <c r="B20201">
        <v>1</v>
      </c>
      <c r="C20201" t="s">
        <v>1</v>
      </c>
      <c r="D20201" t="s">
        <v>58</v>
      </c>
      <c r="E20201" t="s">
        <v>6</v>
      </c>
      <c r="F20201" t="s">
        <v>88</v>
      </c>
      <c r="G20201">
        <v>153</v>
      </c>
    </row>
    <row r="20202" spans="1:7" x14ac:dyDescent="0.25">
      <c r="A20202" t="str">
        <f t="shared" si="315"/>
        <v>WomenCompound50+Bray I Compound</v>
      </c>
      <c r="B20202">
        <v>2</v>
      </c>
      <c r="C20202" t="s">
        <v>1</v>
      </c>
      <c r="D20202" t="s">
        <v>58</v>
      </c>
      <c r="E20202" t="s">
        <v>6</v>
      </c>
      <c r="F20202" t="s">
        <v>88</v>
      </c>
      <c r="G20202">
        <v>191</v>
      </c>
    </row>
    <row r="20203" spans="1:7" x14ac:dyDescent="0.25">
      <c r="A20203" t="str">
        <f t="shared" si="315"/>
        <v>WomenCompound50+Bray I Compound</v>
      </c>
      <c r="B20203">
        <v>3</v>
      </c>
      <c r="C20203" t="s">
        <v>1</v>
      </c>
      <c r="D20203" t="s">
        <v>58</v>
      </c>
      <c r="E20203" t="s">
        <v>6</v>
      </c>
      <c r="F20203" t="s">
        <v>88</v>
      </c>
      <c r="G20203">
        <v>221</v>
      </c>
    </row>
    <row r="20204" spans="1:7" x14ac:dyDescent="0.25">
      <c r="A20204" t="str">
        <f t="shared" si="315"/>
        <v>WomenCompound50+Bray I Compound</v>
      </c>
      <c r="B20204">
        <v>4</v>
      </c>
      <c r="C20204" t="s">
        <v>1</v>
      </c>
      <c r="D20204" t="s">
        <v>58</v>
      </c>
      <c r="E20204" t="s">
        <v>6</v>
      </c>
      <c r="F20204" t="s">
        <v>88</v>
      </c>
      <c r="G20204">
        <v>244</v>
      </c>
    </row>
    <row r="20205" spans="1:7" x14ac:dyDescent="0.25">
      <c r="A20205" t="str">
        <f t="shared" si="315"/>
        <v>WomenCompound50+Bray I Compound</v>
      </c>
      <c r="B20205">
        <v>5</v>
      </c>
      <c r="C20205" t="s">
        <v>1</v>
      </c>
      <c r="D20205" t="s">
        <v>58</v>
      </c>
      <c r="E20205" t="s">
        <v>6</v>
      </c>
      <c r="F20205" t="s">
        <v>88</v>
      </c>
      <c r="G20205">
        <v>260</v>
      </c>
    </row>
    <row r="20206" spans="1:7" x14ac:dyDescent="0.25">
      <c r="A20206" t="str">
        <f t="shared" si="315"/>
        <v>WomenCompound50+Bray I Compound</v>
      </c>
      <c r="B20206">
        <v>6</v>
      </c>
      <c r="C20206" t="s">
        <v>1</v>
      </c>
      <c r="D20206" t="s">
        <v>58</v>
      </c>
      <c r="E20206" t="s">
        <v>6</v>
      </c>
      <c r="F20206" t="s">
        <v>88</v>
      </c>
      <c r="G20206">
        <v>271</v>
      </c>
    </row>
    <row r="20207" spans="1:7" x14ac:dyDescent="0.25">
      <c r="A20207" t="str">
        <f t="shared" si="315"/>
        <v>WomenCompound50+Bray I Compound</v>
      </c>
      <c r="B20207">
        <v>7</v>
      </c>
      <c r="C20207" t="s">
        <v>1</v>
      </c>
      <c r="D20207" t="s">
        <v>58</v>
      </c>
      <c r="E20207" t="s">
        <v>6</v>
      </c>
      <c r="F20207" t="s">
        <v>88</v>
      </c>
      <c r="G20207">
        <v>278</v>
      </c>
    </row>
    <row r="20208" spans="1:7" x14ac:dyDescent="0.25">
      <c r="A20208" t="str">
        <f t="shared" si="315"/>
        <v>WomenCompound50+Bray I Compound</v>
      </c>
      <c r="B20208">
        <v>8</v>
      </c>
      <c r="C20208" t="s">
        <v>1</v>
      </c>
      <c r="D20208" t="s">
        <v>58</v>
      </c>
      <c r="E20208" t="s">
        <v>6</v>
      </c>
      <c r="F20208" t="s">
        <v>88</v>
      </c>
      <c r="G20208">
        <v>284</v>
      </c>
    </row>
    <row r="20209" spans="1:7" x14ac:dyDescent="0.25">
      <c r="A20209" t="str">
        <f t="shared" si="315"/>
        <v>WomenCompound50+Bray II Compound</v>
      </c>
      <c r="B20209">
        <v>1</v>
      </c>
      <c r="C20209" t="s">
        <v>1</v>
      </c>
      <c r="D20209" t="s">
        <v>58</v>
      </c>
      <c r="E20209" t="s">
        <v>6</v>
      </c>
      <c r="F20209" t="s">
        <v>89</v>
      </c>
      <c r="G20209">
        <v>175</v>
      </c>
    </row>
    <row r="20210" spans="1:7" x14ac:dyDescent="0.25">
      <c r="A20210" t="str">
        <f t="shared" si="315"/>
        <v>WomenCompound50+Bray II Compound</v>
      </c>
      <c r="B20210">
        <v>2</v>
      </c>
      <c r="C20210" t="s">
        <v>1</v>
      </c>
      <c r="D20210" t="s">
        <v>58</v>
      </c>
      <c r="E20210" t="s">
        <v>6</v>
      </c>
      <c r="F20210" t="s">
        <v>89</v>
      </c>
      <c r="G20210">
        <v>208</v>
      </c>
    </row>
    <row r="20211" spans="1:7" x14ac:dyDescent="0.25">
      <c r="A20211" t="str">
        <f t="shared" si="315"/>
        <v>WomenCompound50+Bray II Compound</v>
      </c>
      <c r="B20211">
        <v>3</v>
      </c>
      <c r="C20211" t="s">
        <v>1</v>
      </c>
      <c r="D20211" t="s">
        <v>58</v>
      </c>
      <c r="E20211" t="s">
        <v>6</v>
      </c>
      <c r="F20211" t="s">
        <v>89</v>
      </c>
      <c r="G20211">
        <v>234</v>
      </c>
    </row>
    <row r="20212" spans="1:7" x14ac:dyDescent="0.25">
      <c r="A20212" t="str">
        <f t="shared" si="315"/>
        <v>WomenCompound50+Bray II Compound</v>
      </c>
      <c r="B20212">
        <v>4</v>
      </c>
      <c r="C20212" t="s">
        <v>1</v>
      </c>
      <c r="D20212" t="s">
        <v>58</v>
      </c>
      <c r="E20212" t="s">
        <v>6</v>
      </c>
      <c r="F20212" t="s">
        <v>89</v>
      </c>
      <c r="G20212">
        <v>252</v>
      </c>
    </row>
    <row r="20213" spans="1:7" x14ac:dyDescent="0.25">
      <c r="A20213" t="str">
        <f t="shared" si="315"/>
        <v>WomenCompound50+Bray II Compound</v>
      </c>
      <c r="B20213">
        <v>5</v>
      </c>
      <c r="C20213" t="s">
        <v>1</v>
      </c>
      <c r="D20213" t="s">
        <v>58</v>
      </c>
      <c r="E20213" t="s">
        <v>6</v>
      </c>
      <c r="F20213" t="s">
        <v>89</v>
      </c>
      <c r="G20213">
        <v>265</v>
      </c>
    </row>
    <row r="20214" spans="1:7" x14ac:dyDescent="0.25">
      <c r="A20214" t="str">
        <f t="shared" si="315"/>
        <v>WomenCompound50+Bray II Compound</v>
      </c>
      <c r="B20214">
        <v>6</v>
      </c>
      <c r="C20214" t="s">
        <v>1</v>
      </c>
      <c r="D20214" t="s">
        <v>58</v>
      </c>
      <c r="E20214" t="s">
        <v>6</v>
      </c>
      <c r="F20214" t="s">
        <v>89</v>
      </c>
      <c r="G20214">
        <v>274</v>
      </c>
    </row>
    <row r="20215" spans="1:7" x14ac:dyDescent="0.25">
      <c r="A20215" t="str">
        <f t="shared" si="315"/>
        <v>WomenCompound50+Bray II Compound</v>
      </c>
      <c r="B20215">
        <v>7</v>
      </c>
      <c r="C20215" t="s">
        <v>1</v>
      </c>
      <c r="D20215" t="s">
        <v>58</v>
      </c>
      <c r="E20215" t="s">
        <v>6</v>
      </c>
      <c r="F20215" t="s">
        <v>89</v>
      </c>
      <c r="G20215">
        <v>280</v>
      </c>
    </row>
    <row r="20216" spans="1:7" x14ac:dyDescent="0.25">
      <c r="A20216" t="str">
        <f t="shared" si="315"/>
        <v>WomenCompound50+Bray II Compound</v>
      </c>
      <c r="B20216">
        <v>8</v>
      </c>
      <c r="C20216" t="s">
        <v>1</v>
      </c>
      <c r="D20216" t="s">
        <v>58</v>
      </c>
      <c r="E20216" t="s">
        <v>6</v>
      </c>
      <c r="F20216" t="s">
        <v>89</v>
      </c>
      <c r="G20216">
        <v>286</v>
      </c>
    </row>
    <row r="20217" spans="1:7" x14ac:dyDescent="0.25">
      <c r="A20217" t="str">
        <f t="shared" si="315"/>
        <v>WomenCompound50+Portsmouth Compound</v>
      </c>
      <c r="B20217">
        <v>1</v>
      </c>
      <c r="C20217" t="s">
        <v>1</v>
      </c>
      <c r="D20217" t="s">
        <v>58</v>
      </c>
      <c r="E20217" t="s">
        <v>6</v>
      </c>
      <c r="F20217" t="s">
        <v>86</v>
      </c>
      <c r="G20217">
        <v>408</v>
      </c>
    </row>
    <row r="20218" spans="1:7" x14ac:dyDescent="0.25">
      <c r="A20218" t="str">
        <f t="shared" si="315"/>
        <v>WomenCompound50+Portsmouth Compound</v>
      </c>
      <c r="B20218">
        <v>2</v>
      </c>
      <c r="C20218" t="s">
        <v>1</v>
      </c>
      <c r="D20218" t="s">
        <v>58</v>
      </c>
      <c r="E20218" t="s">
        <v>6</v>
      </c>
      <c r="F20218" t="s">
        <v>86</v>
      </c>
      <c r="G20218">
        <v>461</v>
      </c>
    </row>
    <row r="20219" spans="1:7" x14ac:dyDescent="0.25">
      <c r="A20219" t="str">
        <f t="shared" si="315"/>
        <v>WomenCompound50+Portsmouth Compound</v>
      </c>
      <c r="B20219">
        <v>3</v>
      </c>
      <c r="C20219" t="s">
        <v>1</v>
      </c>
      <c r="D20219" t="s">
        <v>58</v>
      </c>
      <c r="E20219" t="s">
        <v>6</v>
      </c>
      <c r="F20219" t="s">
        <v>86</v>
      </c>
      <c r="G20219">
        <v>500</v>
      </c>
    </row>
    <row r="20220" spans="1:7" x14ac:dyDescent="0.25">
      <c r="A20220" t="str">
        <f t="shared" si="315"/>
        <v>WomenCompound50+Portsmouth Compound</v>
      </c>
      <c r="B20220">
        <v>4</v>
      </c>
      <c r="C20220" t="s">
        <v>1</v>
      </c>
      <c r="D20220" t="s">
        <v>58</v>
      </c>
      <c r="E20220" t="s">
        <v>6</v>
      </c>
      <c r="F20220" t="s">
        <v>86</v>
      </c>
      <c r="G20220">
        <v>527</v>
      </c>
    </row>
    <row r="20221" spans="1:7" x14ac:dyDescent="0.25">
      <c r="A20221" t="str">
        <f t="shared" si="315"/>
        <v>WomenCompound50+Portsmouth Compound</v>
      </c>
      <c r="B20221">
        <v>5</v>
      </c>
      <c r="C20221" t="s">
        <v>1</v>
      </c>
      <c r="D20221" t="s">
        <v>58</v>
      </c>
      <c r="E20221" t="s">
        <v>6</v>
      </c>
      <c r="F20221" t="s">
        <v>86</v>
      </c>
      <c r="G20221">
        <v>545</v>
      </c>
    </row>
    <row r="20222" spans="1:7" x14ac:dyDescent="0.25">
      <c r="A20222" t="str">
        <f t="shared" si="315"/>
        <v>WomenCompound50+Portsmouth Compound</v>
      </c>
      <c r="B20222">
        <v>6</v>
      </c>
      <c r="C20222" t="s">
        <v>1</v>
      </c>
      <c r="D20222" t="s">
        <v>58</v>
      </c>
      <c r="E20222" t="s">
        <v>6</v>
      </c>
      <c r="F20222" t="s">
        <v>86</v>
      </c>
      <c r="G20222">
        <v>558</v>
      </c>
    </row>
    <row r="20223" spans="1:7" x14ac:dyDescent="0.25">
      <c r="A20223" t="str">
        <f t="shared" si="315"/>
        <v>WomenCompound50+Portsmouth Compound</v>
      </c>
      <c r="B20223">
        <v>7</v>
      </c>
      <c r="C20223" t="s">
        <v>1</v>
      </c>
      <c r="D20223" t="s">
        <v>58</v>
      </c>
      <c r="E20223" t="s">
        <v>6</v>
      </c>
      <c r="F20223" t="s">
        <v>86</v>
      </c>
      <c r="G20223">
        <v>568</v>
      </c>
    </row>
    <row r="20224" spans="1:7" x14ac:dyDescent="0.25">
      <c r="A20224" t="str">
        <f t="shared" si="315"/>
        <v>WomenCompound50+Portsmouth Compound</v>
      </c>
      <c r="B20224">
        <v>8</v>
      </c>
      <c r="C20224" t="s">
        <v>1</v>
      </c>
      <c r="D20224" t="s">
        <v>58</v>
      </c>
      <c r="E20224" t="s">
        <v>6</v>
      </c>
      <c r="F20224" t="s">
        <v>86</v>
      </c>
      <c r="G20224">
        <v>580</v>
      </c>
    </row>
    <row r="20225" spans="1:7" x14ac:dyDescent="0.25">
      <c r="A20225" t="str">
        <f t="shared" si="315"/>
        <v>WomenCompound50+Stafford Compound</v>
      </c>
      <c r="B20225">
        <v>1</v>
      </c>
      <c r="C20225" t="s">
        <v>1</v>
      </c>
      <c r="D20225" t="s">
        <v>58</v>
      </c>
      <c r="E20225" t="s">
        <v>6</v>
      </c>
      <c r="F20225" t="s">
        <v>90</v>
      </c>
      <c r="G20225">
        <v>413</v>
      </c>
    </row>
    <row r="20226" spans="1:7" x14ac:dyDescent="0.25">
      <c r="A20226" t="str">
        <f t="shared" ref="A20226:A20289" si="316">C20226&amp;D20226&amp;E20226&amp;F20226</f>
        <v>WomenCompound50+Stafford Compound</v>
      </c>
      <c r="B20226">
        <v>2</v>
      </c>
      <c r="C20226" t="s">
        <v>1</v>
      </c>
      <c r="D20226" t="s">
        <v>58</v>
      </c>
      <c r="E20226" t="s">
        <v>6</v>
      </c>
      <c r="F20226" t="s">
        <v>90</v>
      </c>
      <c r="G20226">
        <v>494</v>
      </c>
    </row>
    <row r="20227" spans="1:7" x14ac:dyDescent="0.25">
      <c r="A20227" t="str">
        <f t="shared" si="316"/>
        <v>WomenCompound50+Stafford Compound</v>
      </c>
      <c r="B20227">
        <v>3</v>
      </c>
      <c r="C20227" t="s">
        <v>1</v>
      </c>
      <c r="D20227" t="s">
        <v>58</v>
      </c>
      <c r="E20227" t="s">
        <v>6</v>
      </c>
      <c r="F20227" t="s">
        <v>90</v>
      </c>
      <c r="G20227">
        <v>556</v>
      </c>
    </row>
    <row r="20228" spans="1:7" x14ac:dyDescent="0.25">
      <c r="A20228" t="str">
        <f t="shared" si="316"/>
        <v>WomenCompound50+Stafford Compound</v>
      </c>
      <c r="B20228">
        <v>4</v>
      </c>
      <c r="C20228" t="s">
        <v>1</v>
      </c>
      <c r="D20228" t="s">
        <v>58</v>
      </c>
      <c r="E20228" t="s">
        <v>6</v>
      </c>
      <c r="F20228" t="s">
        <v>90</v>
      </c>
      <c r="G20228">
        <v>601</v>
      </c>
    </row>
    <row r="20229" spans="1:7" x14ac:dyDescent="0.25">
      <c r="A20229" t="str">
        <f t="shared" si="316"/>
        <v>WomenCompound50+Stafford Compound</v>
      </c>
      <c r="B20229">
        <v>5</v>
      </c>
      <c r="C20229" t="s">
        <v>1</v>
      </c>
      <c r="D20229" t="s">
        <v>58</v>
      </c>
      <c r="E20229" t="s">
        <v>6</v>
      </c>
      <c r="F20229" t="s">
        <v>90</v>
      </c>
      <c r="G20229">
        <v>633</v>
      </c>
    </row>
    <row r="20230" spans="1:7" x14ac:dyDescent="0.25">
      <c r="A20230" t="str">
        <f t="shared" si="316"/>
        <v>WomenCompound50+Stafford Compound</v>
      </c>
      <c r="B20230">
        <v>6</v>
      </c>
      <c r="C20230" t="s">
        <v>1</v>
      </c>
      <c r="D20230" t="s">
        <v>58</v>
      </c>
      <c r="E20230" t="s">
        <v>6</v>
      </c>
      <c r="F20230" t="s">
        <v>90</v>
      </c>
      <c r="G20230">
        <v>654</v>
      </c>
    </row>
    <row r="20231" spans="1:7" x14ac:dyDescent="0.25">
      <c r="A20231" t="str">
        <f t="shared" si="316"/>
        <v>WomenCompound50+Stafford Compound</v>
      </c>
      <c r="B20231">
        <v>7</v>
      </c>
      <c r="C20231" t="s">
        <v>1</v>
      </c>
      <c r="D20231" t="s">
        <v>58</v>
      </c>
      <c r="E20231" t="s">
        <v>6</v>
      </c>
      <c r="F20231" t="s">
        <v>90</v>
      </c>
      <c r="G20231">
        <v>668</v>
      </c>
    </row>
    <row r="20232" spans="1:7" x14ac:dyDescent="0.25">
      <c r="A20232" t="str">
        <f t="shared" si="316"/>
        <v>WomenCompound50+Stafford Compound</v>
      </c>
      <c r="B20232">
        <v>8</v>
      </c>
      <c r="C20232" t="s">
        <v>1</v>
      </c>
      <c r="D20232" t="s">
        <v>58</v>
      </c>
      <c r="E20232" t="s">
        <v>6</v>
      </c>
      <c r="F20232" t="s">
        <v>90</v>
      </c>
      <c r="G20232">
        <v>680</v>
      </c>
    </row>
    <row r="20233" spans="1:7" x14ac:dyDescent="0.25">
      <c r="A20233" t="str">
        <f t="shared" si="316"/>
        <v>WomenCompound50+Worcester</v>
      </c>
      <c r="B20233">
        <v>1</v>
      </c>
      <c r="C20233" t="s">
        <v>1</v>
      </c>
      <c r="D20233" t="s">
        <v>58</v>
      </c>
      <c r="E20233" t="s">
        <v>6</v>
      </c>
      <c r="F20233" t="s">
        <v>91</v>
      </c>
      <c r="G20233">
        <v>170</v>
      </c>
    </row>
    <row r="20234" spans="1:7" x14ac:dyDescent="0.25">
      <c r="A20234" t="str">
        <f t="shared" si="316"/>
        <v>WomenCompound50+Worcester</v>
      </c>
      <c r="B20234">
        <v>2</v>
      </c>
      <c r="C20234" t="s">
        <v>1</v>
      </c>
      <c r="D20234" t="s">
        <v>58</v>
      </c>
      <c r="E20234" t="s">
        <v>6</v>
      </c>
      <c r="F20234" t="s">
        <v>91</v>
      </c>
      <c r="G20234">
        <v>209</v>
      </c>
    </row>
    <row r="20235" spans="1:7" x14ac:dyDescent="0.25">
      <c r="A20235" t="str">
        <f t="shared" si="316"/>
        <v>WomenCompound50+Worcester</v>
      </c>
      <c r="B20235">
        <v>3</v>
      </c>
      <c r="C20235" t="s">
        <v>1</v>
      </c>
      <c r="D20235" t="s">
        <v>58</v>
      </c>
      <c r="E20235" t="s">
        <v>6</v>
      </c>
      <c r="F20235" t="s">
        <v>91</v>
      </c>
      <c r="G20235">
        <v>240</v>
      </c>
    </row>
    <row r="20236" spans="1:7" x14ac:dyDescent="0.25">
      <c r="A20236" t="str">
        <f t="shared" si="316"/>
        <v>WomenCompound50+Worcester</v>
      </c>
      <c r="B20236">
        <v>4</v>
      </c>
      <c r="C20236" t="s">
        <v>1</v>
      </c>
      <c r="D20236" t="s">
        <v>58</v>
      </c>
      <c r="E20236" t="s">
        <v>6</v>
      </c>
      <c r="F20236" t="s">
        <v>91</v>
      </c>
      <c r="G20236">
        <v>263</v>
      </c>
    </row>
    <row r="20237" spans="1:7" x14ac:dyDescent="0.25">
      <c r="A20237" t="str">
        <f t="shared" si="316"/>
        <v>WomenCompound50+Worcester</v>
      </c>
      <c r="B20237">
        <v>5</v>
      </c>
      <c r="C20237" t="s">
        <v>1</v>
      </c>
      <c r="D20237" t="s">
        <v>58</v>
      </c>
      <c r="E20237" t="s">
        <v>6</v>
      </c>
      <c r="F20237" t="s">
        <v>91</v>
      </c>
      <c r="G20237">
        <v>280</v>
      </c>
    </row>
    <row r="20238" spans="1:7" x14ac:dyDescent="0.25">
      <c r="A20238" t="str">
        <f t="shared" si="316"/>
        <v>WomenCompound50+Worcester</v>
      </c>
      <c r="B20238">
        <v>6</v>
      </c>
      <c r="C20238" t="s">
        <v>1</v>
      </c>
      <c r="D20238" t="s">
        <v>58</v>
      </c>
      <c r="E20238" t="s">
        <v>6</v>
      </c>
      <c r="F20238" t="s">
        <v>91</v>
      </c>
      <c r="G20238">
        <v>292</v>
      </c>
    </row>
    <row r="20239" spans="1:7" x14ac:dyDescent="0.25">
      <c r="A20239" t="str">
        <f t="shared" si="316"/>
        <v>WomenCompound50+Worcester</v>
      </c>
      <c r="B20239">
        <v>7</v>
      </c>
      <c r="C20239" t="s">
        <v>1</v>
      </c>
      <c r="D20239" t="s">
        <v>58</v>
      </c>
      <c r="E20239" t="s">
        <v>6</v>
      </c>
      <c r="F20239" t="s">
        <v>91</v>
      </c>
      <c r="G20239">
        <v>299</v>
      </c>
    </row>
    <row r="20240" spans="1:7" x14ac:dyDescent="0.25">
      <c r="A20240" t="str">
        <f t="shared" si="316"/>
        <v>WomenCompound50+Vegas (Triple Face) Compound</v>
      </c>
      <c r="B20240">
        <v>1</v>
      </c>
      <c r="C20240" t="s">
        <v>1</v>
      </c>
      <c r="D20240" t="s">
        <v>58</v>
      </c>
      <c r="E20240" t="s">
        <v>6</v>
      </c>
      <c r="F20240" t="s">
        <v>94</v>
      </c>
      <c r="G20240">
        <v>221</v>
      </c>
    </row>
    <row r="20241" spans="1:7" x14ac:dyDescent="0.25">
      <c r="A20241" t="str">
        <f t="shared" si="316"/>
        <v>WomenCompound50+Vegas (Triple Face) Compound</v>
      </c>
      <c r="B20241">
        <v>2</v>
      </c>
      <c r="C20241" t="s">
        <v>1</v>
      </c>
      <c r="D20241" t="s">
        <v>58</v>
      </c>
      <c r="E20241" t="s">
        <v>6</v>
      </c>
      <c r="F20241" t="s">
        <v>94</v>
      </c>
      <c r="G20241">
        <v>317</v>
      </c>
    </row>
    <row r="20242" spans="1:7" x14ac:dyDescent="0.25">
      <c r="A20242" t="str">
        <f t="shared" si="316"/>
        <v>WomenCompound50+Vegas (Triple Face) Compound</v>
      </c>
      <c r="B20242">
        <v>3</v>
      </c>
      <c r="C20242" t="s">
        <v>1</v>
      </c>
      <c r="D20242" t="s">
        <v>58</v>
      </c>
      <c r="E20242" t="s">
        <v>6</v>
      </c>
      <c r="F20242" t="s">
        <v>94</v>
      </c>
      <c r="G20242">
        <v>412</v>
      </c>
    </row>
    <row r="20243" spans="1:7" x14ac:dyDescent="0.25">
      <c r="A20243" t="str">
        <f t="shared" si="316"/>
        <v>WomenCompound50+Vegas (Triple Face) Compound</v>
      </c>
      <c r="B20243">
        <v>4</v>
      </c>
      <c r="C20243" t="s">
        <v>1</v>
      </c>
      <c r="D20243" t="s">
        <v>58</v>
      </c>
      <c r="E20243" t="s">
        <v>6</v>
      </c>
      <c r="F20243" t="s">
        <v>94</v>
      </c>
      <c r="G20243">
        <v>481</v>
      </c>
    </row>
    <row r="20244" spans="1:7" x14ac:dyDescent="0.25">
      <c r="A20244" t="str">
        <f t="shared" si="316"/>
        <v>WomenCompound50+Vegas (Triple Face) Compound</v>
      </c>
      <c r="B20244">
        <v>5</v>
      </c>
      <c r="C20244" t="s">
        <v>1</v>
      </c>
      <c r="D20244" t="s">
        <v>58</v>
      </c>
      <c r="E20244" t="s">
        <v>6</v>
      </c>
      <c r="F20244" t="s">
        <v>94</v>
      </c>
      <c r="G20244">
        <v>520</v>
      </c>
    </row>
    <row r="20245" spans="1:7" x14ac:dyDescent="0.25">
      <c r="A20245" t="str">
        <f t="shared" si="316"/>
        <v>WomenCompound50+Vegas (Triple Face) Compound</v>
      </c>
      <c r="B20245">
        <v>6</v>
      </c>
      <c r="C20245" t="s">
        <v>1</v>
      </c>
      <c r="D20245" t="s">
        <v>58</v>
      </c>
      <c r="E20245" t="s">
        <v>6</v>
      </c>
      <c r="F20245" t="s">
        <v>94</v>
      </c>
      <c r="G20245">
        <v>542</v>
      </c>
    </row>
    <row r="20246" spans="1:7" x14ac:dyDescent="0.25">
      <c r="A20246" t="str">
        <f t="shared" si="316"/>
        <v>WomenCompound50+Vegas (Triple Face) Compound</v>
      </c>
      <c r="B20246">
        <v>7</v>
      </c>
      <c r="C20246" t="s">
        <v>1</v>
      </c>
      <c r="D20246" t="s">
        <v>58</v>
      </c>
      <c r="E20246" t="s">
        <v>6</v>
      </c>
      <c r="F20246" t="s">
        <v>94</v>
      </c>
      <c r="G20246">
        <v>557</v>
      </c>
    </row>
    <row r="20247" spans="1:7" x14ac:dyDescent="0.25">
      <c r="A20247" t="str">
        <f t="shared" si="316"/>
        <v>WomenCompound50+Vegas (Triple Face) Compound</v>
      </c>
      <c r="B20247">
        <v>8</v>
      </c>
      <c r="C20247" t="s">
        <v>1</v>
      </c>
      <c r="D20247" t="s">
        <v>58</v>
      </c>
      <c r="E20247" t="s">
        <v>6</v>
      </c>
      <c r="F20247" t="s">
        <v>94</v>
      </c>
      <c r="G20247">
        <v>568</v>
      </c>
    </row>
    <row r="20248" spans="1:7" x14ac:dyDescent="0.25">
      <c r="A20248" t="str">
        <f t="shared" si="316"/>
        <v>WomenCompound50+Vegas 300</v>
      </c>
      <c r="B20248">
        <v>1</v>
      </c>
      <c r="C20248" t="s">
        <v>1</v>
      </c>
      <c r="D20248" t="s">
        <v>58</v>
      </c>
      <c r="E20248" t="s">
        <v>6</v>
      </c>
      <c r="F20248" t="s">
        <v>152</v>
      </c>
      <c r="G20248">
        <v>154</v>
      </c>
    </row>
    <row r="20249" spans="1:7" x14ac:dyDescent="0.25">
      <c r="A20249" t="str">
        <f t="shared" si="316"/>
        <v>WomenCompound50+Vegas 300</v>
      </c>
      <c r="B20249">
        <v>2</v>
      </c>
      <c r="C20249" t="s">
        <v>1</v>
      </c>
      <c r="D20249" t="s">
        <v>58</v>
      </c>
      <c r="E20249" t="s">
        <v>6</v>
      </c>
      <c r="F20249" t="s">
        <v>152</v>
      </c>
      <c r="G20249">
        <v>192</v>
      </c>
    </row>
    <row r="20250" spans="1:7" x14ac:dyDescent="0.25">
      <c r="A20250" t="str">
        <f t="shared" si="316"/>
        <v>WomenCompound50+Vegas 300</v>
      </c>
      <c r="B20250">
        <v>3</v>
      </c>
      <c r="C20250" t="s">
        <v>1</v>
      </c>
      <c r="D20250" t="s">
        <v>58</v>
      </c>
      <c r="E20250" t="s">
        <v>6</v>
      </c>
      <c r="F20250" t="s">
        <v>152</v>
      </c>
      <c r="G20250">
        <v>223</v>
      </c>
    </row>
    <row r="20251" spans="1:7" x14ac:dyDescent="0.25">
      <c r="A20251" t="str">
        <f t="shared" si="316"/>
        <v>WomenCompound50+Vegas 300</v>
      </c>
      <c r="B20251">
        <v>4</v>
      </c>
      <c r="C20251" t="s">
        <v>1</v>
      </c>
      <c r="D20251" t="s">
        <v>58</v>
      </c>
      <c r="E20251" t="s">
        <v>6</v>
      </c>
      <c r="F20251" t="s">
        <v>152</v>
      </c>
      <c r="G20251">
        <v>247</v>
      </c>
    </row>
    <row r="20252" spans="1:7" x14ac:dyDescent="0.25">
      <c r="A20252" t="str">
        <f t="shared" si="316"/>
        <v>WomenCompound50+Vegas 300</v>
      </c>
      <c r="B20252">
        <v>5</v>
      </c>
      <c r="C20252" t="s">
        <v>1</v>
      </c>
      <c r="D20252" t="s">
        <v>58</v>
      </c>
      <c r="E20252" t="s">
        <v>6</v>
      </c>
      <c r="F20252" t="s">
        <v>152</v>
      </c>
      <c r="G20252">
        <v>265</v>
      </c>
    </row>
    <row r="20253" spans="1:7" x14ac:dyDescent="0.25">
      <c r="A20253" t="str">
        <f t="shared" si="316"/>
        <v>WomenCompound50+Vegas 300</v>
      </c>
      <c r="B20253">
        <v>6</v>
      </c>
      <c r="C20253" t="s">
        <v>1</v>
      </c>
      <c r="D20253" t="s">
        <v>58</v>
      </c>
      <c r="E20253" t="s">
        <v>6</v>
      </c>
      <c r="F20253" t="s">
        <v>152</v>
      </c>
      <c r="G20253">
        <v>278</v>
      </c>
    </row>
    <row r="20254" spans="1:7" x14ac:dyDescent="0.25">
      <c r="A20254" t="str">
        <f t="shared" si="316"/>
        <v>WomenCompound50+Vegas 300</v>
      </c>
      <c r="B20254">
        <v>7</v>
      </c>
      <c r="C20254" t="s">
        <v>1</v>
      </c>
      <c r="D20254" t="s">
        <v>58</v>
      </c>
      <c r="E20254" t="s">
        <v>6</v>
      </c>
      <c r="F20254" t="s">
        <v>152</v>
      </c>
      <c r="G20254">
        <v>288</v>
      </c>
    </row>
    <row r="20255" spans="1:7" x14ac:dyDescent="0.25">
      <c r="A20255" t="str">
        <f t="shared" si="316"/>
        <v>WomenCompound50+Vegas 300</v>
      </c>
      <c r="B20255">
        <v>8</v>
      </c>
      <c r="C20255" t="s">
        <v>1</v>
      </c>
      <c r="D20255" t="s">
        <v>58</v>
      </c>
      <c r="E20255" t="s">
        <v>6</v>
      </c>
      <c r="F20255" t="s">
        <v>152</v>
      </c>
      <c r="G20255">
        <v>295</v>
      </c>
    </row>
    <row r="20256" spans="1:7" x14ac:dyDescent="0.25">
      <c r="A20256" t="str">
        <f t="shared" si="316"/>
        <v>WomenCompound50+WA 18m Compound</v>
      </c>
      <c r="B20256">
        <v>1</v>
      </c>
      <c r="C20256" t="s">
        <v>1</v>
      </c>
      <c r="D20256" t="s">
        <v>58</v>
      </c>
      <c r="E20256" t="s">
        <v>6</v>
      </c>
      <c r="F20256" t="s">
        <v>153</v>
      </c>
      <c r="G20256">
        <v>311</v>
      </c>
    </row>
    <row r="20257" spans="1:7" x14ac:dyDescent="0.25">
      <c r="A20257" t="str">
        <f t="shared" si="316"/>
        <v>WomenCompound50+WA 18m Compound</v>
      </c>
      <c r="B20257">
        <v>2</v>
      </c>
      <c r="C20257" t="s">
        <v>1</v>
      </c>
      <c r="D20257" t="s">
        <v>58</v>
      </c>
      <c r="E20257" t="s">
        <v>6</v>
      </c>
      <c r="F20257" t="s">
        <v>153</v>
      </c>
      <c r="G20257">
        <v>386</v>
      </c>
    </row>
    <row r="20258" spans="1:7" x14ac:dyDescent="0.25">
      <c r="A20258" t="str">
        <f t="shared" si="316"/>
        <v>WomenCompound50+WA 18m Compound</v>
      </c>
      <c r="B20258">
        <v>3</v>
      </c>
      <c r="C20258" t="s">
        <v>1</v>
      </c>
      <c r="D20258" t="s">
        <v>58</v>
      </c>
      <c r="E20258" t="s">
        <v>6</v>
      </c>
      <c r="F20258" t="s">
        <v>153</v>
      </c>
      <c r="G20258">
        <v>446</v>
      </c>
    </row>
    <row r="20259" spans="1:7" x14ac:dyDescent="0.25">
      <c r="A20259" t="str">
        <f t="shared" si="316"/>
        <v>WomenCompound50+WA 18m Compound</v>
      </c>
      <c r="B20259">
        <v>4</v>
      </c>
      <c r="C20259" t="s">
        <v>1</v>
      </c>
      <c r="D20259" t="s">
        <v>58</v>
      </c>
      <c r="E20259" t="s">
        <v>6</v>
      </c>
      <c r="F20259" t="s">
        <v>153</v>
      </c>
      <c r="G20259">
        <v>490</v>
      </c>
    </row>
    <row r="20260" spans="1:7" x14ac:dyDescent="0.25">
      <c r="A20260" t="str">
        <f t="shared" si="316"/>
        <v>WomenCompound50+WA 18m Compound</v>
      </c>
      <c r="B20260">
        <v>5</v>
      </c>
      <c r="C20260" t="s">
        <v>1</v>
      </c>
      <c r="D20260" t="s">
        <v>58</v>
      </c>
      <c r="E20260" t="s">
        <v>6</v>
      </c>
      <c r="F20260" t="s">
        <v>153</v>
      </c>
      <c r="G20260">
        <v>521</v>
      </c>
    </row>
    <row r="20261" spans="1:7" x14ac:dyDescent="0.25">
      <c r="A20261" t="str">
        <f t="shared" si="316"/>
        <v>WomenCompound50+WA 18m Compound</v>
      </c>
      <c r="B20261">
        <v>6</v>
      </c>
      <c r="C20261" t="s">
        <v>1</v>
      </c>
      <c r="D20261" t="s">
        <v>58</v>
      </c>
      <c r="E20261" t="s">
        <v>6</v>
      </c>
      <c r="F20261" t="s">
        <v>153</v>
      </c>
      <c r="G20261">
        <v>542</v>
      </c>
    </row>
    <row r="20262" spans="1:7" x14ac:dyDescent="0.25">
      <c r="A20262" t="str">
        <f t="shared" si="316"/>
        <v>WomenCompound50+WA 18m Compound</v>
      </c>
      <c r="B20262">
        <v>7</v>
      </c>
      <c r="C20262" t="s">
        <v>1</v>
      </c>
      <c r="D20262" t="s">
        <v>58</v>
      </c>
      <c r="E20262" t="s">
        <v>6</v>
      </c>
      <c r="F20262" t="s">
        <v>153</v>
      </c>
      <c r="G20262">
        <v>557</v>
      </c>
    </row>
    <row r="20263" spans="1:7" x14ac:dyDescent="0.25">
      <c r="A20263" t="str">
        <f t="shared" si="316"/>
        <v>WomenCompound50+WA 18m Compound</v>
      </c>
      <c r="B20263">
        <v>8</v>
      </c>
      <c r="C20263" t="s">
        <v>1</v>
      </c>
      <c r="D20263" t="s">
        <v>58</v>
      </c>
      <c r="E20263" t="s">
        <v>6</v>
      </c>
      <c r="F20263" t="s">
        <v>153</v>
      </c>
      <c r="G20263">
        <v>568</v>
      </c>
    </row>
    <row r="20264" spans="1:7" x14ac:dyDescent="0.25">
      <c r="A20264" t="str">
        <f t="shared" si="316"/>
        <v>WomenCompound50+WA 25m Compound</v>
      </c>
      <c r="B20264">
        <v>1</v>
      </c>
      <c r="C20264" t="s">
        <v>1</v>
      </c>
      <c r="D20264" t="s">
        <v>58</v>
      </c>
      <c r="E20264" t="s">
        <v>6</v>
      </c>
      <c r="F20264" t="s">
        <v>154</v>
      </c>
      <c r="G20264">
        <v>322</v>
      </c>
    </row>
    <row r="20265" spans="1:7" x14ac:dyDescent="0.25">
      <c r="A20265" t="str">
        <f t="shared" si="316"/>
        <v>WomenCompound50+WA 25m Compound</v>
      </c>
      <c r="B20265">
        <v>2</v>
      </c>
      <c r="C20265" t="s">
        <v>1</v>
      </c>
      <c r="D20265" t="s">
        <v>58</v>
      </c>
      <c r="E20265" t="s">
        <v>6</v>
      </c>
      <c r="F20265" t="s">
        <v>154</v>
      </c>
      <c r="G20265">
        <v>394</v>
      </c>
    </row>
    <row r="20266" spans="1:7" x14ac:dyDescent="0.25">
      <c r="A20266" t="str">
        <f t="shared" si="316"/>
        <v>WomenCompound50+WA 25m Compound</v>
      </c>
      <c r="B20266">
        <v>3</v>
      </c>
      <c r="C20266" t="s">
        <v>1</v>
      </c>
      <c r="D20266" t="s">
        <v>58</v>
      </c>
      <c r="E20266" t="s">
        <v>6</v>
      </c>
      <c r="F20266" t="s">
        <v>154</v>
      </c>
      <c r="G20266">
        <v>451</v>
      </c>
    </row>
    <row r="20267" spans="1:7" x14ac:dyDescent="0.25">
      <c r="A20267" t="str">
        <f t="shared" si="316"/>
        <v>WomenCompound50+WA 25m Compound</v>
      </c>
      <c r="B20267">
        <v>4</v>
      </c>
      <c r="C20267" t="s">
        <v>1</v>
      </c>
      <c r="D20267" t="s">
        <v>58</v>
      </c>
      <c r="E20267" t="s">
        <v>6</v>
      </c>
      <c r="F20267" t="s">
        <v>154</v>
      </c>
      <c r="G20267">
        <v>492</v>
      </c>
    </row>
    <row r="20268" spans="1:7" x14ac:dyDescent="0.25">
      <c r="A20268" t="str">
        <f t="shared" si="316"/>
        <v>WomenCompound50+WA 25m Compound</v>
      </c>
      <c r="B20268">
        <v>5</v>
      </c>
      <c r="C20268" t="s">
        <v>1</v>
      </c>
      <c r="D20268" t="s">
        <v>58</v>
      </c>
      <c r="E20268" t="s">
        <v>6</v>
      </c>
      <c r="F20268" t="s">
        <v>154</v>
      </c>
      <c r="G20268">
        <v>522</v>
      </c>
    </row>
    <row r="20269" spans="1:7" x14ac:dyDescent="0.25">
      <c r="A20269" t="str">
        <f t="shared" si="316"/>
        <v>WomenCompound50+WA 25m Compound</v>
      </c>
      <c r="B20269">
        <v>6</v>
      </c>
      <c r="C20269" t="s">
        <v>1</v>
      </c>
      <c r="D20269" t="s">
        <v>58</v>
      </c>
      <c r="E20269" t="s">
        <v>6</v>
      </c>
      <c r="F20269" t="s">
        <v>154</v>
      </c>
      <c r="G20269">
        <v>542</v>
      </c>
    </row>
    <row r="20270" spans="1:7" x14ac:dyDescent="0.25">
      <c r="A20270" t="str">
        <f t="shared" si="316"/>
        <v>WomenCompound50+WA 25m Compound</v>
      </c>
      <c r="B20270">
        <v>7</v>
      </c>
      <c r="C20270" t="s">
        <v>1</v>
      </c>
      <c r="D20270" t="s">
        <v>58</v>
      </c>
      <c r="E20270" t="s">
        <v>6</v>
      </c>
      <c r="F20270" t="s">
        <v>154</v>
      </c>
      <c r="G20270">
        <v>555</v>
      </c>
    </row>
    <row r="20271" spans="1:7" x14ac:dyDescent="0.25">
      <c r="A20271" t="str">
        <f t="shared" si="316"/>
        <v>WomenCompound50+WA 25m Compound</v>
      </c>
      <c r="B20271">
        <v>8</v>
      </c>
      <c r="C20271" t="s">
        <v>1</v>
      </c>
      <c r="D20271" t="s">
        <v>58</v>
      </c>
      <c r="E20271" t="s">
        <v>6</v>
      </c>
      <c r="F20271" t="s">
        <v>154</v>
      </c>
      <c r="G20271">
        <v>566</v>
      </c>
    </row>
    <row r="20272" spans="1:7" x14ac:dyDescent="0.25">
      <c r="A20272" t="str">
        <f t="shared" si="316"/>
        <v>WomenCompoundSeniorBray I Compound</v>
      </c>
      <c r="B20272">
        <v>1</v>
      </c>
      <c r="C20272" t="s">
        <v>1</v>
      </c>
      <c r="D20272" t="s">
        <v>58</v>
      </c>
      <c r="E20272" t="s">
        <v>51</v>
      </c>
      <c r="F20272" t="s">
        <v>88</v>
      </c>
      <c r="G20272">
        <v>182</v>
      </c>
    </row>
    <row r="20273" spans="1:7" x14ac:dyDescent="0.25">
      <c r="A20273" t="str">
        <f t="shared" si="316"/>
        <v>WomenCompoundSeniorBray I Compound</v>
      </c>
      <c r="B20273">
        <v>2</v>
      </c>
      <c r="C20273" t="s">
        <v>1</v>
      </c>
      <c r="D20273" t="s">
        <v>58</v>
      </c>
      <c r="E20273" t="s">
        <v>51</v>
      </c>
      <c r="F20273" t="s">
        <v>88</v>
      </c>
      <c r="G20273">
        <v>215</v>
      </c>
    </row>
    <row r="20274" spans="1:7" x14ac:dyDescent="0.25">
      <c r="A20274" t="str">
        <f t="shared" si="316"/>
        <v>WomenCompoundSeniorBray I Compound</v>
      </c>
      <c r="B20274">
        <v>3</v>
      </c>
      <c r="C20274" t="s">
        <v>1</v>
      </c>
      <c r="D20274" t="s">
        <v>58</v>
      </c>
      <c r="E20274" t="s">
        <v>51</v>
      </c>
      <c r="F20274" t="s">
        <v>88</v>
      </c>
      <c r="G20274">
        <v>239</v>
      </c>
    </row>
    <row r="20275" spans="1:7" x14ac:dyDescent="0.25">
      <c r="A20275" t="str">
        <f t="shared" si="316"/>
        <v>WomenCompoundSeniorBray I Compound</v>
      </c>
      <c r="B20275">
        <v>4</v>
      </c>
      <c r="C20275" t="s">
        <v>1</v>
      </c>
      <c r="D20275" t="s">
        <v>58</v>
      </c>
      <c r="E20275" t="s">
        <v>51</v>
      </c>
      <c r="F20275" t="s">
        <v>88</v>
      </c>
      <c r="G20275">
        <v>256</v>
      </c>
    </row>
    <row r="20276" spans="1:7" x14ac:dyDescent="0.25">
      <c r="A20276" t="str">
        <f t="shared" si="316"/>
        <v>WomenCompoundSeniorBray I Compound</v>
      </c>
      <c r="B20276">
        <v>5</v>
      </c>
      <c r="C20276" t="s">
        <v>1</v>
      </c>
      <c r="D20276" t="s">
        <v>58</v>
      </c>
      <c r="E20276" t="s">
        <v>51</v>
      </c>
      <c r="F20276" t="s">
        <v>88</v>
      </c>
      <c r="G20276">
        <v>268</v>
      </c>
    </row>
    <row r="20277" spans="1:7" x14ac:dyDescent="0.25">
      <c r="A20277" t="str">
        <f t="shared" si="316"/>
        <v>WomenCompoundSeniorBray I Compound</v>
      </c>
      <c r="B20277">
        <v>6</v>
      </c>
      <c r="C20277" t="s">
        <v>1</v>
      </c>
      <c r="D20277" t="s">
        <v>58</v>
      </c>
      <c r="E20277" t="s">
        <v>51</v>
      </c>
      <c r="F20277" t="s">
        <v>88</v>
      </c>
      <c r="G20277">
        <v>277</v>
      </c>
    </row>
    <row r="20278" spans="1:7" x14ac:dyDescent="0.25">
      <c r="A20278" t="str">
        <f t="shared" si="316"/>
        <v>WomenCompoundSeniorBray I Compound</v>
      </c>
      <c r="B20278">
        <v>7</v>
      </c>
      <c r="C20278" t="s">
        <v>1</v>
      </c>
      <c r="D20278" t="s">
        <v>58</v>
      </c>
      <c r="E20278" t="s">
        <v>51</v>
      </c>
      <c r="F20278" t="s">
        <v>88</v>
      </c>
      <c r="G20278">
        <v>283</v>
      </c>
    </row>
    <row r="20279" spans="1:7" x14ac:dyDescent="0.25">
      <c r="A20279" t="str">
        <f t="shared" si="316"/>
        <v>WomenCompoundSeniorBray I Compound</v>
      </c>
      <c r="B20279">
        <v>8</v>
      </c>
      <c r="C20279" t="s">
        <v>1</v>
      </c>
      <c r="D20279" t="s">
        <v>58</v>
      </c>
      <c r="E20279" t="s">
        <v>51</v>
      </c>
      <c r="F20279" t="s">
        <v>88</v>
      </c>
      <c r="G20279">
        <v>289</v>
      </c>
    </row>
    <row r="20280" spans="1:7" x14ac:dyDescent="0.25">
      <c r="A20280" t="str">
        <f t="shared" si="316"/>
        <v>WomenCompoundSeniorBray II Compound</v>
      </c>
      <c r="B20280">
        <v>1</v>
      </c>
      <c r="C20280" t="s">
        <v>1</v>
      </c>
      <c r="D20280" t="s">
        <v>58</v>
      </c>
      <c r="E20280" t="s">
        <v>51</v>
      </c>
      <c r="F20280" t="s">
        <v>89</v>
      </c>
      <c r="G20280">
        <v>201</v>
      </c>
    </row>
    <row r="20281" spans="1:7" x14ac:dyDescent="0.25">
      <c r="A20281" t="str">
        <f t="shared" si="316"/>
        <v>WomenCompoundSeniorBray II Compound</v>
      </c>
      <c r="B20281">
        <v>2</v>
      </c>
      <c r="C20281" t="s">
        <v>1</v>
      </c>
      <c r="D20281" t="s">
        <v>58</v>
      </c>
      <c r="E20281" t="s">
        <v>51</v>
      </c>
      <c r="F20281" t="s">
        <v>89</v>
      </c>
      <c r="G20281">
        <v>228</v>
      </c>
    </row>
    <row r="20282" spans="1:7" x14ac:dyDescent="0.25">
      <c r="A20282" t="str">
        <f t="shared" si="316"/>
        <v>WomenCompoundSeniorBray II Compound</v>
      </c>
      <c r="B20282">
        <v>3</v>
      </c>
      <c r="C20282" t="s">
        <v>1</v>
      </c>
      <c r="D20282" t="s">
        <v>58</v>
      </c>
      <c r="E20282" t="s">
        <v>51</v>
      </c>
      <c r="F20282" t="s">
        <v>89</v>
      </c>
      <c r="G20282">
        <v>248</v>
      </c>
    </row>
    <row r="20283" spans="1:7" x14ac:dyDescent="0.25">
      <c r="A20283" t="str">
        <f t="shared" si="316"/>
        <v>WomenCompoundSeniorBray II Compound</v>
      </c>
      <c r="B20283">
        <v>4</v>
      </c>
      <c r="C20283" t="s">
        <v>1</v>
      </c>
      <c r="D20283" t="s">
        <v>58</v>
      </c>
      <c r="E20283" t="s">
        <v>51</v>
      </c>
      <c r="F20283" t="s">
        <v>89</v>
      </c>
      <c r="G20283">
        <v>262</v>
      </c>
    </row>
    <row r="20284" spans="1:7" x14ac:dyDescent="0.25">
      <c r="A20284" t="str">
        <f t="shared" si="316"/>
        <v>WomenCompoundSeniorBray II Compound</v>
      </c>
      <c r="B20284">
        <v>5</v>
      </c>
      <c r="C20284" t="s">
        <v>1</v>
      </c>
      <c r="D20284" t="s">
        <v>58</v>
      </c>
      <c r="E20284" t="s">
        <v>51</v>
      </c>
      <c r="F20284" t="s">
        <v>89</v>
      </c>
      <c r="G20284">
        <v>272</v>
      </c>
    </row>
    <row r="20285" spans="1:7" x14ac:dyDescent="0.25">
      <c r="A20285" t="str">
        <f t="shared" si="316"/>
        <v>WomenCompoundSeniorBray II Compound</v>
      </c>
      <c r="B20285">
        <v>6</v>
      </c>
      <c r="C20285" t="s">
        <v>1</v>
      </c>
      <c r="D20285" t="s">
        <v>58</v>
      </c>
      <c r="E20285" t="s">
        <v>51</v>
      </c>
      <c r="F20285" t="s">
        <v>89</v>
      </c>
      <c r="G20285">
        <v>279</v>
      </c>
    </row>
    <row r="20286" spans="1:7" x14ac:dyDescent="0.25">
      <c r="A20286" t="str">
        <f t="shared" si="316"/>
        <v>WomenCompoundSeniorBray II Compound</v>
      </c>
      <c r="B20286">
        <v>7</v>
      </c>
      <c r="C20286" t="s">
        <v>1</v>
      </c>
      <c r="D20286" t="s">
        <v>58</v>
      </c>
      <c r="E20286" t="s">
        <v>51</v>
      </c>
      <c r="F20286" t="s">
        <v>89</v>
      </c>
      <c r="G20286">
        <v>284</v>
      </c>
    </row>
    <row r="20287" spans="1:7" x14ac:dyDescent="0.25">
      <c r="A20287" t="str">
        <f t="shared" si="316"/>
        <v>WomenCompoundSeniorBray II Compound</v>
      </c>
      <c r="B20287">
        <v>8</v>
      </c>
      <c r="C20287" t="s">
        <v>1</v>
      </c>
      <c r="D20287" t="s">
        <v>58</v>
      </c>
      <c r="E20287" t="s">
        <v>51</v>
      </c>
      <c r="F20287" t="s">
        <v>89</v>
      </c>
      <c r="G20287">
        <v>290</v>
      </c>
    </row>
    <row r="20288" spans="1:7" x14ac:dyDescent="0.25">
      <c r="A20288" t="str">
        <f t="shared" si="316"/>
        <v>WomenCompoundSeniorPortsmouth Compound</v>
      </c>
      <c r="B20288">
        <v>1</v>
      </c>
      <c r="C20288" t="s">
        <v>1</v>
      </c>
      <c r="D20288" t="s">
        <v>58</v>
      </c>
      <c r="E20288" t="s">
        <v>51</v>
      </c>
      <c r="F20288" t="s">
        <v>86</v>
      </c>
      <c r="G20288">
        <v>449</v>
      </c>
    </row>
    <row r="20289" spans="1:7" x14ac:dyDescent="0.25">
      <c r="A20289" t="str">
        <f t="shared" si="316"/>
        <v>WomenCompoundSeniorPortsmouth Compound</v>
      </c>
      <c r="B20289">
        <v>2</v>
      </c>
      <c r="C20289" t="s">
        <v>1</v>
      </c>
      <c r="D20289" t="s">
        <v>58</v>
      </c>
      <c r="E20289" t="s">
        <v>51</v>
      </c>
      <c r="F20289" t="s">
        <v>86</v>
      </c>
      <c r="G20289">
        <v>491</v>
      </c>
    </row>
    <row r="20290" spans="1:7" x14ac:dyDescent="0.25">
      <c r="A20290" t="str">
        <f t="shared" ref="A20290:A20353" si="317">C20290&amp;D20290&amp;E20290&amp;F20290</f>
        <v>WomenCompoundSeniorPortsmouth Compound</v>
      </c>
      <c r="B20290">
        <v>3</v>
      </c>
      <c r="C20290" t="s">
        <v>1</v>
      </c>
      <c r="D20290" t="s">
        <v>58</v>
      </c>
      <c r="E20290" t="s">
        <v>51</v>
      </c>
      <c r="F20290" t="s">
        <v>86</v>
      </c>
      <c r="G20290">
        <v>521</v>
      </c>
    </row>
    <row r="20291" spans="1:7" x14ac:dyDescent="0.25">
      <c r="A20291" t="str">
        <f t="shared" si="317"/>
        <v>WomenCompoundSeniorPortsmouth Compound</v>
      </c>
      <c r="B20291">
        <v>4</v>
      </c>
      <c r="C20291" t="s">
        <v>1</v>
      </c>
      <c r="D20291" t="s">
        <v>58</v>
      </c>
      <c r="E20291" t="s">
        <v>51</v>
      </c>
      <c r="F20291" t="s">
        <v>86</v>
      </c>
      <c r="G20291">
        <v>541</v>
      </c>
    </row>
    <row r="20292" spans="1:7" x14ac:dyDescent="0.25">
      <c r="A20292" t="str">
        <f t="shared" si="317"/>
        <v>WomenCompoundSeniorPortsmouth Compound</v>
      </c>
      <c r="B20292">
        <v>5</v>
      </c>
      <c r="C20292" t="s">
        <v>1</v>
      </c>
      <c r="D20292" t="s">
        <v>58</v>
      </c>
      <c r="E20292" t="s">
        <v>51</v>
      </c>
      <c r="F20292" t="s">
        <v>86</v>
      </c>
      <c r="G20292">
        <v>555</v>
      </c>
    </row>
    <row r="20293" spans="1:7" x14ac:dyDescent="0.25">
      <c r="A20293" t="str">
        <f t="shared" si="317"/>
        <v>WomenCompoundSeniorPortsmouth Compound</v>
      </c>
      <c r="B20293">
        <v>6</v>
      </c>
      <c r="C20293" t="s">
        <v>1</v>
      </c>
      <c r="D20293" t="s">
        <v>58</v>
      </c>
      <c r="E20293" t="s">
        <v>51</v>
      </c>
      <c r="F20293" t="s">
        <v>86</v>
      </c>
      <c r="G20293">
        <v>566</v>
      </c>
    </row>
    <row r="20294" spans="1:7" x14ac:dyDescent="0.25">
      <c r="A20294" t="str">
        <f t="shared" si="317"/>
        <v>WomenCompoundSeniorPortsmouth Compound</v>
      </c>
      <c r="B20294">
        <v>7</v>
      </c>
      <c r="C20294" t="s">
        <v>1</v>
      </c>
      <c r="D20294" t="s">
        <v>58</v>
      </c>
      <c r="E20294" t="s">
        <v>51</v>
      </c>
      <c r="F20294" t="s">
        <v>86</v>
      </c>
      <c r="G20294">
        <v>577</v>
      </c>
    </row>
    <row r="20295" spans="1:7" x14ac:dyDescent="0.25">
      <c r="A20295" t="str">
        <f t="shared" si="317"/>
        <v>WomenCompoundSeniorPortsmouth Compound</v>
      </c>
      <c r="B20295">
        <v>8</v>
      </c>
      <c r="C20295" t="s">
        <v>1</v>
      </c>
      <c r="D20295" t="s">
        <v>58</v>
      </c>
      <c r="E20295" t="s">
        <v>51</v>
      </c>
      <c r="F20295" t="s">
        <v>86</v>
      </c>
      <c r="G20295">
        <v>589</v>
      </c>
    </row>
    <row r="20296" spans="1:7" x14ac:dyDescent="0.25">
      <c r="A20296" t="str">
        <f t="shared" si="317"/>
        <v>WomenCompoundSeniorStafford Compound</v>
      </c>
      <c r="B20296">
        <v>1</v>
      </c>
      <c r="C20296" t="s">
        <v>1</v>
      </c>
      <c r="D20296" t="s">
        <v>58</v>
      </c>
      <c r="E20296" t="s">
        <v>51</v>
      </c>
      <c r="F20296" t="s">
        <v>90</v>
      </c>
      <c r="G20296">
        <v>475</v>
      </c>
    </row>
    <row r="20297" spans="1:7" x14ac:dyDescent="0.25">
      <c r="A20297" t="str">
        <f t="shared" si="317"/>
        <v>WomenCompoundSeniorStafford Compound</v>
      </c>
      <c r="B20297">
        <v>2</v>
      </c>
      <c r="C20297" t="s">
        <v>1</v>
      </c>
      <c r="D20297" t="s">
        <v>58</v>
      </c>
      <c r="E20297" t="s">
        <v>51</v>
      </c>
      <c r="F20297" t="s">
        <v>90</v>
      </c>
      <c r="G20297">
        <v>542</v>
      </c>
    </row>
    <row r="20298" spans="1:7" x14ac:dyDescent="0.25">
      <c r="A20298" t="str">
        <f t="shared" si="317"/>
        <v>WomenCompoundSeniorStafford Compound</v>
      </c>
      <c r="B20298">
        <v>3</v>
      </c>
      <c r="C20298" t="s">
        <v>1</v>
      </c>
      <c r="D20298" t="s">
        <v>58</v>
      </c>
      <c r="E20298" t="s">
        <v>51</v>
      </c>
      <c r="F20298" t="s">
        <v>90</v>
      </c>
      <c r="G20298">
        <v>591</v>
      </c>
    </row>
    <row r="20299" spans="1:7" x14ac:dyDescent="0.25">
      <c r="A20299" t="str">
        <f t="shared" si="317"/>
        <v>WomenCompoundSeniorStafford Compound</v>
      </c>
      <c r="B20299">
        <v>4</v>
      </c>
      <c r="C20299" t="s">
        <v>1</v>
      </c>
      <c r="D20299" t="s">
        <v>58</v>
      </c>
      <c r="E20299" t="s">
        <v>51</v>
      </c>
      <c r="F20299" t="s">
        <v>90</v>
      </c>
      <c r="G20299">
        <v>626</v>
      </c>
    </row>
    <row r="20300" spans="1:7" x14ac:dyDescent="0.25">
      <c r="A20300" t="str">
        <f t="shared" si="317"/>
        <v>WomenCompoundSeniorStafford Compound</v>
      </c>
      <c r="B20300">
        <v>5</v>
      </c>
      <c r="C20300" t="s">
        <v>1</v>
      </c>
      <c r="D20300" t="s">
        <v>58</v>
      </c>
      <c r="E20300" t="s">
        <v>51</v>
      </c>
      <c r="F20300" t="s">
        <v>90</v>
      </c>
      <c r="G20300">
        <v>649</v>
      </c>
    </row>
    <row r="20301" spans="1:7" x14ac:dyDescent="0.25">
      <c r="A20301" t="str">
        <f t="shared" si="317"/>
        <v>WomenCompoundSeniorStafford Compound</v>
      </c>
      <c r="B20301">
        <v>6</v>
      </c>
      <c r="C20301" t="s">
        <v>1</v>
      </c>
      <c r="D20301" t="s">
        <v>58</v>
      </c>
      <c r="E20301" t="s">
        <v>51</v>
      </c>
      <c r="F20301" t="s">
        <v>90</v>
      </c>
      <c r="G20301">
        <v>665</v>
      </c>
    </row>
    <row r="20302" spans="1:7" x14ac:dyDescent="0.25">
      <c r="A20302" t="str">
        <f t="shared" si="317"/>
        <v>WomenCompoundSeniorStafford Compound</v>
      </c>
      <c r="B20302">
        <v>7</v>
      </c>
      <c r="C20302" t="s">
        <v>1</v>
      </c>
      <c r="D20302" t="s">
        <v>58</v>
      </c>
      <c r="E20302" t="s">
        <v>51</v>
      </c>
      <c r="F20302" t="s">
        <v>90</v>
      </c>
      <c r="G20302">
        <v>677</v>
      </c>
    </row>
    <row r="20303" spans="1:7" x14ac:dyDescent="0.25">
      <c r="A20303" t="str">
        <f t="shared" si="317"/>
        <v>WomenCompoundSeniorStafford Compound</v>
      </c>
      <c r="B20303">
        <v>8</v>
      </c>
      <c r="C20303" t="s">
        <v>1</v>
      </c>
      <c r="D20303" t="s">
        <v>58</v>
      </c>
      <c r="E20303" t="s">
        <v>51</v>
      </c>
      <c r="F20303" t="s">
        <v>90</v>
      </c>
      <c r="G20303">
        <v>691</v>
      </c>
    </row>
    <row r="20304" spans="1:7" x14ac:dyDescent="0.25">
      <c r="A20304" t="str">
        <f t="shared" si="317"/>
        <v>WomenCompoundSeniorWorcester</v>
      </c>
      <c r="B20304">
        <v>1</v>
      </c>
      <c r="C20304" t="s">
        <v>1</v>
      </c>
      <c r="D20304" t="s">
        <v>58</v>
      </c>
      <c r="E20304" t="s">
        <v>51</v>
      </c>
      <c r="F20304" t="s">
        <v>91</v>
      </c>
      <c r="G20304">
        <v>200</v>
      </c>
    </row>
    <row r="20305" spans="1:7" x14ac:dyDescent="0.25">
      <c r="A20305" t="str">
        <f t="shared" si="317"/>
        <v>WomenCompoundSeniorWorcester</v>
      </c>
      <c r="B20305">
        <v>2</v>
      </c>
      <c r="C20305" t="s">
        <v>1</v>
      </c>
      <c r="D20305" t="s">
        <v>58</v>
      </c>
      <c r="E20305" t="s">
        <v>51</v>
      </c>
      <c r="F20305" t="s">
        <v>91</v>
      </c>
      <c r="G20305">
        <v>233</v>
      </c>
    </row>
    <row r="20306" spans="1:7" x14ac:dyDescent="0.25">
      <c r="A20306" t="str">
        <f t="shared" si="317"/>
        <v>WomenCompoundSeniorWorcester</v>
      </c>
      <c r="B20306">
        <v>3</v>
      </c>
      <c r="C20306" t="s">
        <v>1</v>
      </c>
      <c r="D20306" t="s">
        <v>58</v>
      </c>
      <c r="E20306" t="s">
        <v>51</v>
      </c>
      <c r="F20306" t="s">
        <v>91</v>
      </c>
      <c r="G20306">
        <v>257</v>
      </c>
    </row>
    <row r="20307" spans="1:7" x14ac:dyDescent="0.25">
      <c r="A20307" t="str">
        <f t="shared" si="317"/>
        <v>WomenCompoundSeniorWorcester</v>
      </c>
      <c r="B20307">
        <v>4</v>
      </c>
      <c r="C20307" t="s">
        <v>1</v>
      </c>
      <c r="D20307" t="s">
        <v>58</v>
      </c>
      <c r="E20307" t="s">
        <v>51</v>
      </c>
      <c r="F20307" t="s">
        <v>91</v>
      </c>
      <c r="G20307">
        <v>276</v>
      </c>
    </row>
    <row r="20308" spans="1:7" x14ac:dyDescent="0.25">
      <c r="A20308" t="str">
        <f t="shared" si="317"/>
        <v>WomenCompoundSeniorWorcester</v>
      </c>
      <c r="B20308">
        <v>5</v>
      </c>
      <c r="C20308" t="s">
        <v>1</v>
      </c>
      <c r="D20308" t="s">
        <v>58</v>
      </c>
      <c r="E20308" t="s">
        <v>51</v>
      </c>
      <c r="F20308" t="s">
        <v>91</v>
      </c>
      <c r="G20308">
        <v>289</v>
      </c>
    </row>
    <row r="20309" spans="1:7" x14ac:dyDescent="0.25">
      <c r="A20309" t="str">
        <f t="shared" si="317"/>
        <v>WomenCompoundSeniorWorcester</v>
      </c>
      <c r="B20309">
        <v>6</v>
      </c>
      <c r="C20309" t="s">
        <v>1</v>
      </c>
      <c r="D20309" t="s">
        <v>58</v>
      </c>
      <c r="E20309" t="s">
        <v>51</v>
      </c>
      <c r="F20309" t="s">
        <v>91</v>
      </c>
      <c r="G20309">
        <v>298</v>
      </c>
    </row>
    <row r="20310" spans="1:7" x14ac:dyDescent="0.25">
      <c r="A20310" t="str">
        <f t="shared" si="317"/>
        <v>WomenCompoundSeniorVegas (Triple Face) Compound</v>
      </c>
      <c r="B20310">
        <v>1</v>
      </c>
      <c r="C20310" t="s">
        <v>1</v>
      </c>
      <c r="D20310" t="s">
        <v>58</v>
      </c>
      <c r="E20310" t="s">
        <v>51</v>
      </c>
      <c r="F20310" t="s">
        <v>94</v>
      </c>
      <c r="G20310">
        <v>292</v>
      </c>
    </row>
    <row r="20311" spans="1:7" x14ac:dyDescent="0.25">
      <c r="A20311" t="str">
        <f t="shared" si="317"/>
        <v>WomenCompoundSeniorVegas (Triple Face) Compound</v>
      </c>
      <c r="B20311">
        <v>2</v>
      </c>
      <c r="C20311" t="s">
        <v>1</v>
      </c>
      <c r="D20311" t="s">
        <v>58</v>
      </c>
      <c r="E20311" t="s">
        <v>51</v>
      </c>
      <c r="F20311" t="s">
        <v>94</v>
      </c>
      <c r="G20311">
        <v>390</v>
      </c>
    </row>
    <row r="20312" spans="1:7" x14ac:dyDescent="0.25">
      <c r="A20312" t="str">
        <f t="shared" si="317"/>
        <v>WomenCompoundSeniorVegas (Triple Face) Compound</v>
      </c>
      <c r="B20312">
        <v>3</v>
      </c>
      <c r="C20312" t="s">
        <v>1</v>
      </c>
      <c r="D20312" t="s">
        <v>58</v>
      </c>
      <c r="E20312" t="s">
        <v>51</v>
      </c>
      <c r="F20312" t="s">
        <v>94</v>
      </c>
      <c r="G20312">
        <v>467</v>
      </c>
    </row>
    <row r="20313" spans="1:7" x14ac:dyDescent="0.25">
      <c r="A20313" t="str">
        <f t="shared" si="317"/>
        <v>WomenCompoundSeniorVegas (Triple Face) Compound</v>
      </c>
      <c r="B20313">
        <v>4</v>
      </c>
      <c r="C20313" t="s">
        <v>1</v>
      </c>
      <c r="D20313" t="s">
        <v>58</v>
      </c>
      <c r="E20313" t="s">
        <v>51</v>
      </c>
      <c r="F20313" t="s">
        <v>94</v>
      </c>
      <c r="G20313">
        <v>513</v>
      </c>
    </row>
    <row r="20314" spans="1:7" x14ac:dyDescent="0.25">
      <c r="A20314" t="str">
        <f t="shared" si="317"/>
        <v>WomenCompoundSeniorVegas (Triple Face) Compound</v>
      </c>
      <c r="B20314">
        <v>5</v>
      </c>
      <c r="C20314" t="s">
        <v>1</v>
      </c>
      <c r="D20314" t="s">
        <v>58</v>
      </c>
      <c r="E20314" t="s">
        <v>51</v>
      </c>
      <c r="F20314" t="s">
        <v>94</v>
      </c>
      <c r="G20314">
        <v>538</v>
      </c>
    </row>
    <row r="20315" spans="1:7" x14ac:dyDescent="0.25">
      <c r="A20315" t="str">
        <f t="shared" si="317"/>
        <v>WomenCompoundSeniorVegas (Triple Face) Compound</v>
      </c>
      <c r="B20315">
        <v>6</v>
      </c>
      <c r="C20315" t="s">
        <v>1</v>
      </c>
      <c r="D20315" t="s">
        <v>58</v>
      </c>
      <c r="E20315" t="s">
        <v>51</v>
      </c>
      <c r="F20315" t="s">
        <v>94</v>
      </c>
      <c r="G20315">
        <v>553</v>
      </c>
    </row>
    <row r="20316" spans="1:7" x14ac:dyDescent="0.25">
      <c r="A20316" t="str">
        <f t="shared" si="317"/>
        <v>WomenCompoundSeniorVegas (Triple Face) Compound</v>
      </c>
      <c r="B20316">
        <v>7</v>
      </c>
      <c r="C20316" t="s">
        <v>1</v>
      </c>
      <c r="D20316" t="s">
        <v>58</v>
      </c>
      <c r="E20316" t="s">
        <v>51</v>
      </c>
      <c r="F20316" t="s">
        <v>94</v>
      </c>
      <c r="G20316">
        <v>565</v>
      </c>
    </row>
    <row r="20317" spans="1:7" x14ac:dyDescent="0.25">
      <c r="A20317" t="str">
        <f t="shared" si="317"/>
        <v>WomenCompoundSeniorVegas (Triple Face) Compound</v>
      </c>
      <c r="B20317">
        <v>8</v>
      </c>
      <c r="C20317" t="s">
        <v>1</v>
      </c>
      <c r="D20317" t="s">
        <v>58</v>
      </c>
      <c r="E20317" t="s">
        <v>51</v>
      </c>
      <c r="F20317" t="s">
        <v>94</v>
      </c>
      <c r="G20317">
        <v>577</v>
      </c>
    </row>
    <row r="20318" spans="1:7" x14ac:dyDescent="0.25">
      <c r="A20318" t="str">
        <f t="shared" si="317"/>
        <v>WomenCompoundSeniorVegas 300</v>
      </c>
      <c r="B20318">
        <v>1</v>
      </c>
      <c r="C20318" t="s">
        <v>1</v>
      </c>
      <c r="D20318" t="s">
        <v>58</v>
      </c>
      <c r="E20318" t="s">
        <v>51</v>
      </c>
      <c r="F20318" t="s">
        <v>152</v>
      </c>
      <c r="G20318">
        <v>183</v>
      </c>
    </row>
    <row r="20319" spans="1:7" x14ac:dyDescent="0.25">
      <c r="A20319" t="str">
        <f t="shared" si="317"/>
        <v>WomenCompoundSeniorVegas 300</v>
      </c>
      <c r="B20319">
        <v>2</v>
      </c>
      <c r="C20319" t="s">
        <v>1</v>
      </c>
      <c r="D20319" t="s">
        <v>58</v>
      </c>
      <c r="E20319" t="s">
        <v>51</v>
      </c>
      <c r="F20319" t="s">
        <v>152</v>
      </c>
      <c r="G20319">
        <v>216</v>
      </c>
    </row>
    <row r="20320" spans="1:7" x14ac:dyDescent="0.25">
      <c r="A20320" t="str">
        <f t="shared" si="317"/>
        <v>WomenCompoundSeniorVegas 300</v>
      </c>
      <c r="B20320">
        <v>3</v>
      </c>
      <c r="C20320" t="s">
        <v>1</v>
      </c>
      <c r="D20320" t="s">
        <v>58</v>
      </c>
      <c r="E20320" t="s">
        <v>51</v>
      </c>
      <c r="F20320" t="s">
        <v>152</v>
      </c>
      <c r="G20320">
        <v>242</v>
      </c>
    </row>
    <row r="20321" spans="1:7" x14ac:dyDescent="0.25">
      <c r="A20321" t="str">
        <f t="shared" si="317"/>
        <v>WomenCompoundSeniorVegas 300</v>
      </c>
      <c r="B20321">
        <v>4</v>
      </c>
      <c r="C20321" t="s">
        <v>1</v>
      </c>
      <c r="D20321" t="s">
        <v>58</v>
      </c>
      <c r="E20321" t="s">
        <v>51</v>
      </c>
      <c r="F20321" t="s">
        <v>152</v>
      </c>
      <c r="G20321">
        <v>261</v>
      </c>
    </row>
    <row r="20322" spans="1:7" x14ac:dyDescent="0.25">
      <c r="A20322" t="str">
        <f t="shared" si="317"/>
        <v>WomenCompoundSeniorVegas 300</v>
      </c>
      <c r="B20322">
        <v>5</v>
      </c>
      <c r="C20322" t="s">
        <v>1</v>
      </c>
      <c r="D20322" t="s">
        <v>58</v>
      </c>
      <c r="E20322" t="s">
        <v>51</v>
      </c>
      <c r="F20322" t="s">
        <v>152</v>
      </c>
      <c r="G20322">
        <v>275</v>
      </c>
    </row>
    <row r="20323" spans="1:7" x14ac:dyDescent="0.25">
      <c r="A20323" t="str">
        <f t="shared" si="317"/>
        <v>WomenCompoundSeniorVegas 300</v>
      </c>
      <c r="B20323">
        <v>6</v>
      </c>
      <c r="C20323" t="s">
        <v>1</v>
      </c>
      <c r="D20323" t="s">
        <v>58</v>
      </c>
      <c r="E20323" t="s">
        <v>51</v>
      </c>
      <c r="F20323" t="s">
        <v>152</v>
      </c>
      <c r="G20323">
        <v>286</v>
      </c>
    </row>
    <row r="20324" spans="1:7" x14ac:dyDescent="0.25">
      <c r="A20324" t="str">
        <f t="shared" si="317"/>
        <v>WomenCompoundSeniorVegas 300</v>
      </c>
      <c r="B20324">
        <v>7</v>
      </c>
      <c r="C20324" t="s">
        <v>1</v>
      </c>
      <c r="D20324" t="s">
        <v>58</v>
      </c>
      <c r="E20324" t="s">
        <v>51</v>
      </c>
      <c r="F20324" t="s">
        <v>152</v>
      </c>
      <c r="G20324">
        <v>294</v>
      </c>
    </row>
    <row r="20325" spans="1:7" x14ac:dyDescent="0.25">
      <c r="A20325" t="str">
        <f t="shared" si="317"/>
        <v>WomenCompoundSeniorVegas 300</v>
      </c>
      <c r="B20325">
        <v>8</v>
      </c>
      <c r="C20325" t="s">
        <v>1</v>
      </c>
      <c r="D20325" t="s">
        <v>58</v>
      </c>
      <c r="E20325" t="s">
        <v>51</v>
      </c>
      <c r="F20325" t="s">
        <v>152</v>
      </c>
      <c r="G20325">
        <v>299</v>
      </c>
    </row>
    <row r="20326" spans="1:7" x14ac:dyDescent="0.25">
      <c r="A20326" t="str">
        <f t="shared" si="317"/>
        <v>WomenCompoundSeniorWA 18m Compound</v>
      </c>
      <c r="B20326">
        <v>1</v>
      </c>
      <c r="C20326" t="s">
        <v>1</v>
      </c>
      <c r="D20326" t="s">
        <v>58</v>
      </c>
      <c r="E20326" t="s">
        <v>51</v>
      </c>
      <c r="F20326" t="s">
        <v>153</v>
      </c>
      <c r="G20326">
        <v>369</v>
      </c>
    </row>
    <row r="20327" spans="1:7" x14ac:dyDescent="0.25">
      <c r="A20327" t="str">
        <f t="shared" si="317"/>
        <v>WomenCompoundSeniorWA 18m Compound</v>
      </c>
      <c r="B20327">
        <v>2</v>
      </c>
      <c r="C20327" t="s">
        <v>1</v>
      </c>
      <c r="D20327" t="s">
        <v>58</v>
      </c>
      <c r="E20327" t="s">
        <v>51</v>
      </c>
      <c r="F20327" t="s">
        <v>153</v>
      </c>
      <c r="G20327">
        <v>432</v>
      </c>
    </row>
    <row r="20328" spans="1:7" x14ac:dyDescent="0.25">
      <c r="A20328" t="str">
        <f t="shared" si="317"/>
        <v>WomenCompoundSeniorWA 18m Compound</v>
      </c>
      <c r="B20328">
        <v>3</v>
      </c>
      <c r="C20328" t="s">
        <v>1</v>
      </c>
      <c r="D20328" t="s">
        <v>58</v>
      </c>
      <c r="E20328" t="s">
        <v>51</v>
      </c>
      <c r="F20328" t="s">
        <v>153</v>
      </c>
      <c r="G20328">
        <v>480</v>
      </c>
    </row>
    <row r="20329" spans="1:7" x14ac:dyDescent="0.25">
      <c r="A20329" t="str">
        <f t="shared" si="317"/>
        <v>WomenCompoundSeniorWA 18m Compound</v>
      </c>
      <c r="B20329">
        <v>4</v>
      </c>
      <c r="C20329" t="s">
        <v>1</v>
      </c>
      <c r="D20329" t="s">
        <v>58</v>
      </c>
      <c r="E20329" t="s">
        <v>51</v>
      </c>
      <c r="F20329" t="s">
        <v>153</v>
      </c>
      <c r="G20329">
        <v>514</v>
      </c>
    </row>
    <row r="20330" spans="1:7" x14ac:dyDescent="0.25">
      <c r="A20330" t="str">
        <f t="shared" si="317"/>
        <v>WomenCompoundSeniorWA 18m Compound</v>
      </c>
      <c r="B20330">
        <v>5</v>
      </c>
      <c r="C20330" t="s">
        <v>1</v>
      </c>
      <c r="D20330" t="s">
        <v>58</v>
      </c>
      <c r="E20330" t="s">
        <v>51</v>
      </c>
      <c r="F20330" t="s">
        <v>153</v>
      </c>
      <c r="G20330">
        <v>538</v>
      </c>
    </row>
    <row r="20331" spans="1:7" x14ac:dyDescent="0.25">
      <c r="A20331" t="str">
        <f t="shared" si="317"/>
        <v>WomenCompoundSeniorWA 18m Compound</v>
      </c>
      <c r="B20331">
        <v>6</v>
      </c>
      <c r="C20331" t="s">
        <v>1</v>
      </c>
      <c r="D20331" t="s">
        <v>58</v>
      </c>
      <c r="E20331" t="s">
        <v>51</v>
      </c>
      <c r="F20331" t="s">
        <v>153</v>
      </c>
      <c r="G20331">
        <v>553</v>
      </c>
    </row>
    <row r="20332" spans="1:7" x14ac:dyDescent="0.25">
      <c r="A20332" t="str">
        <f t="shared" si="317"/>
        <v>WomenCompoundSeniorWA 18m Compound</v>
      </c>
      <c r="B20332">
        <v>7</v>
      </c>
      <c r="C20332" t="s">
        <v>1</v>
      </c>
      <c r="D20332" t="s">
        <v>58</v>
      </c>
      <c r="E20332" t="s">
        <v>51</v>
      </c>
      <c r="F20332" t="s">
        <v>153</v>
      </c>
      <c r="G20332">
        <v>565</v>
      </c>
    </row>
    <row r="20333" spans="1:7" x14ac:dyDescent="0.25">
      <c r="A20333" t="str">
        <f t="shared" si="317"/>
        <v>WomenCompoundSeniorWA 18m Compound</v>
      </c>
      <c r="B20333">
        <v>8</v>
      </c>
      <c r="C20333" t="s">
        <v>1</v>
      </c>
      <c r="D20333" t="s">
        <v>58</v>
      </c>
      <c r="E20333" t="s">
        <v>51</v>
      </c>
      <c r="F20333" t="s">
        <v>153</v>
      </c>
      <c r="G20333">
        <v>577</v>
      </c>
    </row>
    <row r="20334" spans="1:7" x14ac:dyDescent="0.25">
      <c r="A20334" t="str">
        <f t="shared" si="317"/>
        <v>WomenCompoundSeniorWA 25m Compound</v>
      </c>
      <c r="B20334">
        <v>1</v>
      </c>
      <c r="C20334" t="s">
        <v>1</v>
      </c>
      <c r="D20334" t="s">
        <v>58</v>
      </c>
      <c r="E20334" t="s">
        <v>51</v>
      </c>
      <c r="F20334" t="s">
        <v>154</v>
      </c>
      <c r="G20334">
        <v>377</v>
      </c>
    </row>
    <row r="20335" spans="1:7" x14ac:dyDescent="0.25">
      <c r="A20335" t="str">
        <f t="shared" si="317"/>
        <v>WomenCompoundSeniorWA 25m Compound</v>
      </c>
      <c r="B20335">
        <v>2</v>
      </c>
      <c r="C20335" t="s">
        <v>1</v>
      </c>
      <c r="D20335" t="s">
        <v>58</v>
      </c>
      <c r="E20335" t="s">
        <v>51</v>
      </c>
      <c r="F20335" t="s">
        <v>154</v>
      </c>
      <c r="G20335">
        <v>438</v>
      </c>
    </row>
    <row r="20336" spans="1:7" x14ac:dyDescent="0.25">
      <c r="A20336" t="str">
        <f t="shared" si="317"/>
        <v>WomenCompoundSeniorWA 25m Compound</v>
      </c>
      <c r="B20336">
        <v>3</v>
      </c>
      <c r="C20336" t="s">
        <v>1</v>
      </c>
      <c r="D20336" t="s">
        <v>58</v>
      </c>
      <c r="E20336" t="s">
        <v>51</v>
      </c>
      <c r="F20336" t="s">
        <v>154</v>
      </c>
      <c r="G20336">
        <v>483</v>
      </c>
    </row>
    <row r="20337" spans="1:7" x14ac:dyDescent="0.25">
      <c r="A20337" t="str">
        <f t="shared" si="317"/>
        <v>WomenCompoundSeniorWA 25m Compound</v>
      </c>
      <c r="B20337">
        <v>4</v>
      </c>
      <c r="C20337" t="s">
        <v>1</v>
      </c>
      <c r="D20337" t="s">
        <v>58</v>
      </c>
      <c r="E20337" t="s">
        <v>51</v>
      </c>
      <c r="F20337" t="s">
        <v>154</v>
      </c>
      <c r="G20337">
        <v>515</v>
      </c>
    </row>
    <row r="20338" spans="1:7" x14ac:dyDescent="0.25">
      <c r="A20338" t="str">
        <f t="shared" si="317"/>
        <v>WomenCompoundSeniorWA 25m Compound</v>
      </c>
      <c r="B20338">
        <v>5</v>
      </c>
      <c r="C20338" t="s">
        <v>1</v>
      </c>
      <c r="D20338" t="s">
        <v>58</v>
      </c>
      <c r="E20338" t="s">
        <v>51</v>
      </c>
      <c r="F20338" t="s">
        <v>154</v>
      </c>
      <c r="G20338">
        <v>537</v>
      </c>
    </row>
    <row r="20339" spans="1:7" x14ac:dyDescent="0.25">
      <c r="A20339" t="str">
        <f t="shared" si="317"/>
        <v>WomenCompoundSeniorWA 25m Compound</v>
      </c>
      <c r="B20339">
        <v>6</v>
      </c>
      <c r="C20339" t="s">
        <v>1</v>
      </c>
      <c r="D20339" t="s">
        <v>58</v>
      </c>
      <c r="E20339" t="s">
        <v>51</v>
      </c>
      <c r="F20339" t="s">
        <v>154</v>
      </c>
      <c r="G20339">
        <v>552</v>
      </c>
    </row>
    <row r="20340" spans="1:7" x14ac:dyDescent="0.25">
      <c r="A20340" t="str">
        <f t="shared" si="317"/>
        <v>WomenCompoundSeniorWA 25m Compound</v>
      </c>
      <c r="B20340">
        <v>7</v>
      </c>
      <c r="C20340" t="s">
        <v>1</v>
      </c>
      <c r="D20340" t="s">
        <v>58</v>
      </c>
      <c r="E20340" t="s">
        <v>51</v>
      </c>
      <c r="F20340" t="s">
        <v>154</v>
      </c>
      <c r="G20340">
        <v>563</v>
      </c>
    </row>
    <row r="20341" spans="1:7" x14ac:dyDescent="0.25">
      <c r="A20341" t="str">
        <f t="shared" si="317"/>
        <v>WomenCompoundSeniorWA 25m Compound</v>
      </c>
      <c r="B20341">
        <v>8</v>
      </c>
      <c r="C20341" t="s">
        <v>1</v>
      </c>
      <c r="D20341" t="s">
        <v>58</v>
      </c>
      <c r="E20341" t="s">
        <v>51</v>
      </c>
      <c r="F20341" t="s">
        <v>154</v>
      </c>
      <c r="G20341">
        <v>575</v>
      </c>
    </row>
    <row r="20342" spans="1:7" x14ac:dyDescent="0.25">
      <c r="A20342" t="str">
        <f t="shared" si="317"/>
        <v>WomenCompoundU21Bray I Compound</v>
      </c>
      <c r="B20342">
        <v>1</v>
      </c>
      <c r="C20342" t="s">
        <v>1</v>
      </c>
      <c r="D20342" t="s">
        <v>58</v>
      </c>
      <c r="E20342" t="s">
        <v>5</v>
      </c>
      <c r="F20342" t="s">
        <v>88</v>
      </c>
      <c r="G20342">
        <v>153</v>
      </c>
    </row>
    <row r="20343" spans="1:7" x14ac:dyDescent="0.25">
      <c r="A20343" t="str">
        <f t="shared" si="317"/>
        <v>WomenCompoundU21Bray I Compound</v>
      </c>
      <c r="B20343">
        <v>2</v>
      </c>
      <c r="C20343" t="s">
        <v>1</v>
      </c>
      <c r="D20343" t="s">
        <v>58</v>
      </c>
      <c r="E20343" t="s">
        <v>5</v>
      </c>
      <c r="F20343" t="s">
        <v>88</v>
      </c>
      <c r="G20343">
        <v>191</v>
      </c>
    </row>
    <row r="20344" spans="1:7" x14ac:dyDescent="0.25">
      <c r="A20344" t="str">
        <f t="shared" si="317"/>
        <v>WomenCompoundU21Bray I Compound</v>
      </c>
      <c r="B20344">
        <v>3</v>
      </c>
      <c r="C20344" t="s">
        <v>1</v>
      </c>
      <c r="D20344" t="s">
        <v>58</v>
      </c>
      <c r="E20344" t="s">
        <v>5</v>
      </c>
      <c r="F20344" t="s">
        <v>88</v>
      </c>
      <c r="G20344">
        <v>221</v>
      </c>
    </row>
    <row r="20345" spans="1:7" x14ac:dyDescent="0.25">
      <c r="A20345" t="str">
        <f t="shared" si="317"/>
        <v>WomenCompoundU21Bray I Compound</v>
      </c>
      <c r="B20345">
        <v>4</v>
      </c>
      <c r="C20345" t="s">
        <v>1</v>
      </c>
      <c r="D20345" t="s">
        <v>58</v>
      </c>
      <c r="E20345" t="s">
        <v>5</v>
      </c>
      <c r="F20345" t="s">
        <v>88</v>
      </c>
      <c r="G20345">
        <v>244</v>
      </c>
    </row>
    <row r="20346" spans="1:7" x14ac:dyDescent="0.25">
      <c r="A20346" t="str">
        <f t="shared" si="317"/>
        <v>WomenCompoundU21Bray I Compound</v>
      </c>
      <c r="B20346">
        <v>5</v>
      </c>
      <c r="C20346" t="s">
        <v>1</v>
      </c>
      <c r="D20346" t="s">
        <v>58</v>
      </c>
      <c r="E20346" t="s">
        <v>5</v>
      </c>
      <c r="F20346" t="s">
        <v>88</v>
      </c>
      <c r="G20346">
        <v>260</v>
      </c>
    </row>
    <row r="20347" spans="1:7" x14ac:dyDescent="0.25">
      <c r="A20347" t="str">
        <f t="shared" si="317"/>
        <v>WomenCompoundU21Bray I Compound</v>
      </c>
      <c r="B20347">
        <v>6</v>
      </c>
      <c r="C20347" t="s">
        <v>1</v>
      </c>
      <c r="D20347" t="s">
        <v>58</v>
      </c>
      <c r="E20347" t="s">
        <v>5</v>
      </c>
      <c r="F20347" t="s">
        <v>88</v>
      </c>
      <c r="G20347">
        <v>271</v>
      </c>
    </row>
    <row r="20348" spans="1:7" x14ac:dyDescent="0.25">
      <c r="A20348" t="str">
        <f t="shared" si="317"/>
        <v>WomenCompoundU21Bray I Compound</v>
      </c>
      <c r="B20348">
        <v>7</v>
      </c>
      <c r="C20348" t="s">
        <v>1</v>
      </c>
      <c r="D20348" t="s">
        <v>58</v>
      </c>
      <c r="E20348" t="s">
        <v>5</v>
      </c>
      <c r="F20348" t="s">
        <v>88</v>
      </c>
      <c r="G20348">
        <v>278</v>
      </c>
    </row>
    <row r="20349" spans="1:7" x14ac:dyDescent="0.25">
      <c r="A20349" t="str">
        <f t="shared" si="317"/>
        <v>WomenCompoundU21Bray I Compound</v>
      </c>
      <c r="B20349">
        <v>8</v>
      </c>
      <c r="C20349" t="s">
        <v>1</v>
      </c>
      <c r="D20349" t="s">
        <v>58</v>
      </c>
      <c r="E20349" t="s">
        <v>5</v>
      </c>
      <c r="F20349" t="s">
        <v>88</v>
      </c>
      <c r="G20349">
        <v>284</v>
      </c>
    </row>
    <row r="20350" spans="1:7" x14ac:dyDescent="0.25">
      <c r="A20350" t="str">
        <f t="shared" si="317"/>
        <v>WomenCompoundU21Bray II Compound</v>
      </c>
      <c r="B20350">
        <v>1</v>
      </c>
      <c r="C20350" t="s">
        <v>1</v>
      </c>
      <c r="D20350" t="s">
        <v>58</v>
      </c>
      <c r="E20350" t="s">
        <v>5</v>
      </c>
      <c r="F20350" t="s">
        <v>89</v>
      </c>
      <c r="G20350">
        <v>175</v>
      </c>
    </row>
    <row r="20351" spans="1:7" x14ac:dyDescent="0.25">
      <c r="A20351" t="str">
        <f t="shared" si="317"/>
        <v>WomenCompoundU21Bray II Compound</v>
      </c>
      <c r="B20351">
        <v>2</v>
      </c>
      <c r="C20351" t="s">
        <v>1</v>
      </c>
      <c r="D20351" t="s">
        <v>58</v>
      </c>
      <c r="E20351" t="s">
        <v>5</v>
      </c>
      <c r="F20351" t="s">
        <v>89</v>
      </c>
      <c r="G20351">
        <v>208</v>
      </c>
    </row>
    <row r="20352" spans="1:7" x14ac:dyDescent="0.25">
      <c r="A20352" t="str">
        <f t="shared" si="317"/>
        <v>WomenCompoundU21Bray II Compound</v>
      </c>
      <c r="B20352">
        <v>3</v>
      </c>
      <c r="C20352" t="s">
        <v>1</v>
      </c>
      <c r="D20352" t="s">
        <v>58</v>
      </c>
      <c r="E20352" t="s">
        <v>5</v>
      </c>
      <c r="F20352" t="s">
        <v>89</v>
      </c>
      <c r="G20352">
        <v>234</v>
      </c>
    </row>
    <row r="20353" spans="1:7" x14ac:dyDescent="0.25">
      <c r="A20353" t="str">
        <f t="shared" si="317"/>
        <v>WomenCompoundU21Bray II Compound</v>
      </c>
      <c r="B20353">
        <v>4</v>
      </c>
      <c r="C20353" t="s">
        <v>1</v>
      </c>
      <c r="D20353" t="s">
        <v>58</v>
      </c>
      <c r="E20353" t="s">
        <v>5</v>
      </c>
      <c r="F20353" t="s">
        <v>89</v>
      </c>
      <c r="G20353">
        <v>252</v>
      </c>
    </row>
    <row r="20354" spans="1:7" x14ac:dyDescent="0.25">
      <c r="A20354" t="str">
        <f t="shared" ref="A20354:A20417" si="318">C20354&amp;D20354&amp;E20354&amp;F20354</f>
        <v>WomenCompoundU21Bray II Compound</v>
      </c>
      <c r="B20354">
        <v>5</v>
      </c>
      <c r="C20354" t="s">
        <v>1</v>
      </c>
      <c r="D20354" t="s">
        <v>58</v>
      </c>
      <c r="E20354" t="s">
        <v>5</v>
      </c>
      <c r="F20354" t="s">
        <v>89</v>
      </c>
      <c r="G20354">
        <v>265</v>
      </c>
    </row>
    <row r="20355" spans="1:7" x14ac:dyDescent="0.25">
      <c r="A20355" t="str">
        <f t="shared" si="318"/>
        <v>WomenCompoundU21Bray II Compound</v>
      </c>
      <c r="B20355">
        <v>6</v>
      </c>
      <c r="C20355" t="s">
        <v>1</v>
      </c>
      <c r="D20355" t="s">
        <v>58</v>
      </c>
      <c r="E20355" t="s">
        <v>5</v>
      </c>
      <c r="F20355" t="s">
        <v>89</v>
      </c>
      <c r="G20355">
        <v>274</v>
      </c>
    </row>
    <row r="20356" spans="1:7" x14ac:dyDescent="0.25">
      <c r="A20356" t="str">
        <f t="shared" si="318"/>
        <v>WomenCompoundU21Bray II Compound</v>
      </c>
      <c r="B20356">
        <v>7</v>
      </c>
      <c r="C20356" t="s">
        <v>1</v>
      </c>
      <c r="D20356" t="s">
        <v>58</v>
      </c>
      <c r="E20356" t="s">
        <v>5</v>
      </c>
      <c r="F20356" t="s">
        <v>89</v>
      </c>
      <c r="G20356">
        <v>280</v>
      </c>
    </row>
    <row r="20357" spans="1:7" x14ac:dyDescent="0.25">
      <c r="A20357" t="str">
        <f t="shared" si="318"/>
        <v>WomenCompoundU21Bray II Compound</v>
      </c>
      <c r="B20357">
        <v>8</v>
      </c>
      <c r="C20357" t="s">
        <v>1</v>
      </c>
      <c r="D20357" t="s">
        <v>58</v>
      </c>
      <c r="E20357" t="s">
        <v>5</v>
      </c>
      <c r="F20357" t="s">
        <v>89</v>
      </c>
      <c r="G20357">
        <v>286</v>
      </c>
    </row>
    <row r="20358" spans="1:7" x14ac:dyDescent="0.25">
      <c r="A20358" t="str">
        <f t="shared" si="318"/>
        <v>WomenCompoundU21Portsmouth Compound</v>
      </c>
      <c r="B20358">
        <v>1</v>
      </c>
      <c r="C20358" t="s">
        <v>1</v>
      </c>
      <c r="D20358" t="s">
        <v>58</v>
      </c>
      <c r="E20358" t="s">
        <v>5</v>
      </c>
      <c r="F20358" t="s">
        <v>86</v>
      </c>
      <c r="G20358">
        <v>408</v>
      </c>
    </row>
    <row r="20359" spans="1:7" x14ac:dyDescent="0.25">
      <c r="A20359" t="str">
        <f t="shared" si="318"/>
        <v>WomenCompoundU21Portsmouth Compound</v>
      </c>
      <c r="B20359">
        <v>2</v>
      </c>
      <c r="C20359" t="s">
        <v>1</v>
      </c>
      <c r="D20359" t="s">
        <v>58</v>
      </c>
      <c r="E20359" t="s">
        <v>5</v>
      </c>
      <c r="F20359" t="s">
        <v>86</v>
      </c>
      <c r="G20359">
        <v>461</v>
      </c>
    </row>
    <row r="20360" spans="1:7" x14ac:dyDescent="0.25">
      <c r="A20360" t="str">
        <f t="shared" si="318"/>
        <v>WomenCompoundU21Portsmouth Compound</v>
      </c>
      <c r="B20360">
        <v>3</v>
      </c>
      <c r="C20360" t="s">
        <v>1</v>
      </c>
      <c r="D20360" t="s">
        <v>58</v>
      </c>
      <c r="E20360" t="s">
        <v>5</v>
      </c>
      <c r="F20360" t="s">
        <v>86</v>
      </c>
      <c r="G20360">
        <v>500</v>
      </c>
    </row>
    <row r="20361" spans="1:7" x14ac:dyDescent="0.25">
      <c r="A20361" t="str">
        <f t="shared" si="318"/>
        <v>WomenCompoundU21Portsmouth Compound</v>
      </c>
      <c r="B20361">
        <v>4</v>
      </c>
      <c r="C20361" t="s">
        <v>1</v>
      </c>
      <c r="D20361" t="s">
        <v>58</v>
      </c>
      <c r="E20361" t="s">
        <v>5</v>
      </c>
      <c r="F20361" t="s">
        <v>86</v>
      </c>
      <c r="G20361">
        <v>527</v>
      </c>
    </row>
    <row r="20362" spans="1:7" x14ac:dyDescent="0.25">
      <c r="A20362" t="str">
        <f t="shared" si="318"/>
        <v>WomenCompoundU21Portsmouth Compound</v>
      </c>
      <c r="B20362">
        <v>5</v>
      </c>
      <c r="C20362" t="s">
        <v>1</v>
      </c>
      <c r="D20362" t="s">
        <v>58</v>
      </c>
      <c r="E20362" t="s">
        <v>5</v>
      </c>
      <c r="F20362" t="s">
        <v>86</v>
      </c>
      <c r="G20362">
        <v>545</v>
      </c>
    </row>
    <row r="20363" spans="1:7" x14ac:dyDescent="0.25">
      <c r="A20363" t="str">
        <f t="shared" si="318"/>
        <v>WomenCompoundU21Portsmouth Compound</v>
      </c>
      <c r="B20363">
        <v>6</v>
      </c>
      <c r="C20363" t="s">
        <v>1</v>
      </c>
      <c r="D20363" t="s">
        <v>58</v>
      </c>
      <c r="E20363" t="s">
        <v>5</v>
      </c>
      <c r="F20363" t="s">
        <v>86</v>
      </c>
      <c r="G20363">
        <v>558</v>
      </c>
    </row>
    <row r="20364" spans="1:7" x14ac:dyDescent="0.25">
      <c r="A20364" t="str">
        <f t="shared" si="318"/>
        <v>WomenCompoundU21Portsmouth Compound</v>
      </c>
      <c r="B20364">
        <v>7</v>
      </c>
      <c r="C20364" t="s">
        <v>1</v>
      </c>
      <c r="D20364" t="s">
        <v>58</v>
      </c>
      <c r="E20364" t="s">
        <v>5</v>
      </c>
      <c r="F20364" t="s">
        <v>86</v>
      </c>
      <c r="G20364">
        <v>568</v>
      </c>
    </row>
    <row r="20365" spans="1:7" x14ac:dyDescent="0.25">
      <c r="A20365" t="str">
        <f t="shared" si="318"/>
        <v>WomenCompoundU21Portsmouth Compound</v>
      </c>
      <c r="B20365">
        <v>8</v>
      </c>
      <c r="C20365" t="s">
        <v>1</v>
      </c>
      <c r="D20365" t="s">
        <v>58</v>
      </c>
      <c r="E20365" t="s">
        <v>5</v>
      </c>
      <c r="F20365" t="s">
        <v>86</v>
      </c>
      <c r="G20365">
        <v>580</v>
      </c>
    </row>
    <row r="20366" spans="1:7" x14ac:dyDescent="0.25">
      <c r="A20366" t="str">
        <f t="shared" si="318"/>
        <v>WomenCompoundU21Stafford Compound</v>
      </c>
      <c r="B20366">
        <v>1</v>
      </c>
      <c r="C20366" t="s">
        <v>1</v>
      </c>
      <c r="D20366" t="s">
        <v>58</v>
      </c>
      <c r="E20366" t="s">
        <v>5</v>
      </c>
      <c r="F20366" t="s">
        <v>90</v>
      </c>
      <c r="G20366">
        <v>413</v>
      </c>
    </row>
    <row r="20367" spans="1:7" x14ac:dyDescent="0.25">
      <c r="A20367" t="str">
        <f t="shared" si="318"/>
        <v>WomenCompoundU21Stafford Compound</v>
      </c>
      <c r="B20367">
        <v>2</v>
      </c>
      <c r="C20367" t="s">
        <v>1</v>
      </c>
      <c r="D20367" t="s">
        <v>58</v>
      </c>
      <c r="E20367" t="s">
        <v>5</v>
      </c>
      <c r="F20367" t="s">
        <v>90</v>
      </c>
      <c r="G20367">
        <v>494</v>
      </c>
    </row>
    <row r="20368" spans="1:7" x14ac:dyDescent="0.25">
      <c r="A20368" t="str">
        <f t="shared" si="318"/>
        <v>WomenCompoundU21Stafford Compound</v>
      </c>
      <c r="B20368">
        <v>3</v>
      </c>
      <c r="C20368" t="s">
        <v>1</v>
      </c>
      <c r="D20368" t="s">
        <v>58</v>
      </c>
      <c r="E20368" t="s">
        <v>5</v>
      </c>
      <c r="F20368" t="s">
        <v>90</v>
      </c>
      <c r="G20368">
        <v>556</v>
      </c>
    </row>
    <row r="20369" spans="1:7" x14ac:dyDescent="0.25">
      <c r="A20369" t="str">
        <f t="shared" si="318"/>
        <v>WomenCompoundU21Stafford Compound</v>
      </c>
      <c r="B20369">
        <v>4</v>
      </c>
      <c r="C20369" t="s">
        <v>1</v>
      </c>
      <c r="D20369" t="s">
        <v>58</v>
      </c>
      <c r="E20369" t="s">
        <v>5</v>
      </c>
      <c r="F20369" t="s">
        <v>90</v>
      </c>
      <c r="G20369">
        <v>601</v>
      </c>
    </row>
    <row r="20370" spans="1:7" x14ac:dyDescent="0.25">
      <c r="A20370" t="str">
        <f t="shared" si="318"/>
        <v>WomenCompoundU21Stafford Compound</v>
      </c>
      <c r="B20370">
        <v>5</v>
      </c>
      <c r="C20370" t="s">
        <v>1</v>
      </c>
      <c r="D20370" t="s">
        <v>58</v>
      </c>
      <c r="E20370" t="s">
        <v>5</v>
      </c>
      <c r="F20370" t="s">
        <v>90</v>
      </c>
      <c r="G20370">
        <v>633</v>
      </c>
    </row>
    <row r="20371" spans="1:7" x14ac:dyDescent="0.25">
      <c r="A20371" t="str">
        <f t="shared" si="318"/>
        <v>WomenCompoundU21Stafford Compound</v>
      </c>
      <c r="B20371">
        <v>6</v>
      </c>
      <c r="C20371" t="s">
        <v>1</v>
      </c>
      <c r="D20371" t="s">
        <v>58</v>
      </c>
      <c r="E20371" t="s">
        <v>5</v>
      </c>
      <c r="F20371" t="s">
        <v>90</v>
      </c>
      <c r="G20371">
        <v>654</v>
      </c>
    </row>
    <row r="20372" spans="1:7" x14ac:dyDescent="0.25">
      <c r="A20372" t="str">
        <f t="shared" si="318"/>
        <v>WomenCompoundU21Stafford Compound</v>
      </c>
      <c r="B20372">
        <v>7</v>
      </c>
      <c r="C20372" t="s">
        <v>1</v>
      </c>
      <c r="D20372" t="s">
        <v>58</v>
      </c>
      <c r="E20372" t="s">
        <v>5</v>
      </c>
      <c r="F20372" t="s">
        <v>90</v>
      </c>
      <c r="G20372">
        <v>668</v>
      </c>
    </row>
    <row r="20373" spans="1:7" x14ac:dyDescent="0.25">
      <c r="A20373" t="str">
        <f t="shared" si="318"/>
        <v>WomenCompoundU21Stafford Compound</v>
      </c>
      <c r="B20373">
        <v>8</v>
      </c>
      <c r="C20373" t="s">
        <v>1</v>
      </c>
      <c r="D20373" t="s">
        <v>58</v>
      </c>
      <c r="E20373" t="s">
        <v>5</v>
      </c>
      <c r="F20373" t="s">
        <v>90</v>
      </c>
      <c r="G20373">
        <v>680</v>
      </c>
    </row>
    <row r="20374" spans="1:7" x14ac:dyDescent="0.25">
      <c r="A20374" t="str">
        <f t="shared" si="318"/>
        <v>WomenCompoundU21Worcester</v>
      </c>
      <c r="B20374">
        <v>1</v>
      </c>
      <c r="C20374" t="s">
        <v>1</v>
      </c>
      <c r="D20374" t="s">
        <v>58</v>
      </c>
      <c r="E20374" t="s">
        <v>5</v>
      </c>
      <c r="F20374" t="s">
        <v>91</v>
      </c>
      <c r="G20374">
        <v>170</v>
      </c>
    </row>
    <row r="20375" spans="1:7" x14ac:dyDescent="0.25">
      <c r="A20375" t="str">
        <f t="shared" si="318"/>
        <v>WomenCompoundU21Worcester</v>
      </c>
      <c r="B20375">
        <v>2</v>
      </c>
      <c r="C20375" t="s">
        <v>1</v>
      </c>
      <c r="D20375" t="s">
        <v>58</v>
      </c>
      <c r="E20375" t="s">
        <v>5</v>
      </c>
      <c r="F20375" t="s">
        <v>91</v>
      </c>
      <c r="G20375">
        <v>209</v>
      </c>
    </row>
    <row r="20376" spans="1:7" x14ac:dyDescent="0.25">
      <c r="A20376" t="str">
        <f t="shared" si="318"/>
        <v>WomenCompoundU21Worcester</v>
      </c>
      <c r="B20376">
        <v>3</v>
      </c>
      <c r="C20376" t="s">
        <v>1</v>
      </c>
      <c r="D20376" t="s">
        <v>58</v>
      </c>
      <c r="E20376" t="s">
        <v>5</v>
      </c>
      <c r="F20376" t="s">
        <v>91</v>
      </c>
      <c r="G20376">
        <v>240</v>
      </c>
    </row>
    <row r="20377" spans="1:7" x14ac:dyDescent="0.25">
      <c r="A20377" t="str">
        <f t="shared" si="318"/>
        <v>WomenCompoundU21Worcester</v>
      </c>
      <c r="B20377">
        <v>4</v>
      </c>
      <c r="C20377" t="s">
        <v>1</v>
      </c>
      <c r="D20377" t="s">
        <v>58</v>
      </c>
      <c r="E20377" t="s">
        <v>5</v>
      </c>
      <c r="F20377" t="s">
        <v>91</v>
      </c>
      <c r="G20377">
        <v>263</v>
      </c>
    </row>
    <row r="20378" spans="1:7" x14ac:dyDescent="0.25">
      <c r="A20378" t="str">
        <f t="shared" si="318"/>
        <v>WomenCompoundU21Worcester</v>
      </c>
      <c r="B20378">
        <v>5</v>
      </c>
      <c r="C20378" t="s">
        <v>1</v>
      </c>
      <c r="D20378" t="s">
        <v>58</v>
      </c>
      <c r="E20378" t="s">
        <v>5</v>
      </c>
      <c r="F20378" t="s">
        <v>91</v>
      </c>
      <c r="G20378">
        <v>280</v>
      </c>
    </row>
    <row r="20379" spans="1:7" x14ac:dyDescent="0.25">
      <c r="A20379" t="str">
        <f t="shared" si="318"/>
        <v>WomenCompoundU21Worcester</v>
      </c>
      <c r="B20379">
        <v>6</v>
      </c>
      <c r="C20379" t="s">
        <v>1</v>
      </c>
      <c r="D20379" t="s">
        <v>58</v>
      </c>
      <c r="E20379" t="s">
        <v>5</v>
      </c>
      <c r="F20379" t="s">
        <v>91</v>
      </c>
      <c r="G20379">
        <v>292</v>
      </c>
    </row>
    <row r="20380" spans="1:7" x14ac:dyDescent="0.25">
      <c r="A20380" t="str">
        <f t="shared" si="318"/>
        <v>WomenCompoundU21Worcester</v>
      </c>
      <c r="B20380">
        <v>7</v>
      </c>
      <c r="C20380" t="s">
        <v>1</v>
      </c>
      <c r="D20380" t="s">
        <v>58</v>
      </c>
      <c r="E20380" t="s">
        <v>5</v>
      </c>
      <c r="F20380" t="s">
        <v>91</v>
      </c>
      <c r="G20380">
        <v>299</v>
      </c>
    </row>
    <row r="20381" spans="1:7" x14ac:dyDescent="0.25">
      <c r="A20381" t="str">
        <f t="shared" si="318"/>
        <v>WomenCompoundU21Vegas (Triple Face) Compound</v>
      </c>
      <c r="B20381">
        <v>1</v>
      </c>
      <c r="C20381" t="s">
        <v>1</v>
      </c>
      <c r="D20381" t="s">
        <v>58</v>
      </c>
      <c r="E20381" t="s">
        <v>5</v>
      </c>
      <c r="F20381" t="s">
        <v>94</v>
      </c>
      <c r="G20381">
        <v>221</v>
      </c>
    </row>
    <row r="20382" spans="1:7" x14ac:dyDescent="0.25">
      <c r="A20382" t="str">
        <f t="shared" si="318"/>
        <v>WomenCompoundU21Vegas (Triple Face) Compound</v>
      </c>
      <c r="B20382">
        <v>2</v>
      </c>
      <c r="C20382" t="s">
        <v>1</v>
      </c>
      <c r="D20382" t="s">
        <v>58</v>
      </c>
      <c r="E20382" t="s">
        <v>5</v>
      </c>
      <c r="F20382" t="s">
        <v>94</v>
      </c>
      <c r="G20382">
        <v>317</v>
      </c>
    </row>
    <row r="20383" spans="1:7" x14ac:dyDescent="0.25">
      <c r="A20383" t="str">
        <f t="shared" si="318"/>
        <v>WomenCompoundU21Vegas (Triple Face) Compound</v>
      </c>
      <c r="B20383">
        <v>3</v>
      </c>
      <c r="C20383" t="s">
        <v>1</v>
      </c>
      <c r="D20383" t="s">
        <v>58</v>
      </c>
      <c r="E20383" t="s">
        <v>5</v>
      </c>
      <c r="F20383" t="s">
        <v>94</v>
      </c>
      <c r="G20383">
        <v>412</v>
      </c>
    </row>
    <row r="20384" spans="1:7" x14ac:dyDescent="0.25">
      <c r="A20384" t="str">
        <f t="shared" si="318"/>
        <v>WomenCompoundU21Vegas (Triple Face) Compound</v>
      </c>
      <c r="B20384">
        <v>4</v>
      </c>
      <c r="C20384" t="s">
        <v>1</v>
      </c>
      <c r="D20384" t="s">
        <v>58</v>
      </c>
      <c r="E20384" t="s">
        <v>5</v>
      </c>
      <c r="F20384" t="s">
        <v>94</v>
      </c>
      <c r="G20384">
        <v>481</v>
      </c>
    </row>
    <row r="20385" spans="1:7" x14ac:dyDescent="0.25">
      <c r="A20385" t="str">
        <f t="shared" si="318"/>
        <v>WomenCompoundU21Vegas (Triple Face) Compound</v>
      </c>
      <c r="B20385">
        <v>5</v>
      </c>
      <c r="C20385" t="s">
        <v>1</v>
      </c>
      <c r="D20385" t="s">
        <v>58</v>
      </c>
      <c r="E20385" t="s">
        <v>5</v>
      </c>
      <c r="F20385" t="s">
        <v>94</v>
      </c>
      <c r="G20385">
        <v>520</v>
      </c>
    </row>
    <row r="20386" spans="1:7" x14ac:dyDescent="0.25">
      <c r="A20386" t="str">
        <f t="shared" si="318"/>
        <v>WomenCompoundU21Vegas (Triple Face) Compound</v>
      </c>
      <c r="B20386">
        <v>6</v>
      </c>
      <c r="C20386" t="s">
        <v>1</v>
      </c>
      <c r="D20386" t="s">
        <v>58</v>
      </c>
      <c r="E20386" t="s">
        <v>5</v>
      </c>
      <c r="F20386" t="s">
        <v>94</v>
      </c>
      <c r="G20386">
        <v>542</v>
      </c>
    </row>
    <row r="20387" spans="1:7" x14ac:dyDescent="0.25">
      <c r="A20387" t="str">
        <f t="shared" si="318"/>
        <v>WomenCompoundU21Vegas (Triple Face) Compound</v>
      </c>
      <c r="B20387">
        <v>7</v>
      </c>
      <c r="C20387" t="s">
        <v>1</v>
      </c>
      <c r="D20387" t="s">
        <v>58</v>
      </c>
      <c r="E20387" t="s">
        <v>5</v>
      </c>
      <c r="F20387" t="s">
        <v>94</v>
      </c>
      <c r="G20387">
        <v>557</v>
      </c>
    </row>
    <row r="20388" spans="1:7" x14ac:dyDescent="0.25">
      <c r="A20388" t="str">
        <f t="shared" si="318"/>
        <v>WomenCompoundU21Vegas (Triple Face) Compound</v>
      </c>
      <c r="B20388">
        <v>8</v>
      </c>
      <c r="C20388" t="s">
        <v>1</v>
      </c>
      <c r="D20388" t="s">
        <v>58</v>
      </c>
      <c r="E20388" t="s">
        <v>5</v>
      </c>
      <c r="F20388" t="s">
        <v>94</v>
      </c>
      <c r="G20388">
        <v>568</v>
      </c>
    </row>
    <row r="20389" spans="1:7" x14ac:dyDescent="0.25">
      <c r="A20389" t="str">
        <f t="shared" si="318"/>
        <v>WomenCompoundU21Vegas 300</v>
      </c>
      <c r="B20389">
        <v>1</v>
      </c>
      <c r="C20389" t="s">
        <v>1</v>
      </c>
      <c r="D20389" t="s">
        <v>58</v>
      </c>
      <c r="E20389" t="s">
        <v>5</v>
      </c>
      <c r="F20389" t="s">
        <v>152</v>
      </c>
      <c r="G20389">
        <v>154</v>
      </c>
    </row>
    <row r="20390" spans="1:7" x14ac:dyDescent="0.25">
      <c r="A20390" t="str">
        <f t="shared" si="318"/>
        <v>WomenCompoundU21Vegas 300</v>
      </c>
      <c r="B20390">
        <v>2</v>
      </c>
      <c r="C20390" t="s">
        <v>1</v>
      </c>
      <c r="D20390" t="s">
        <v>58</v>
      </c>
      <c r="E20390" t="s">
        <v>5</v>
      </c>
      <c r="F20390" t="s">
        <v>152</v>
      </c>
      <c r="G20390">
        <v>192</v>
      </c>
    </row>
    <row r="20391" spans="1:7" x14ac:dyDescent="0.25">
      <c r="A20391" t="str">
        <f t="shared" si="318"/>
        <v>WomenCompoundU21Vegas 300</v>
      </c>
      <c r="B20391">
        <v>3</v>
      </c>
      <c r="C20391" t="s">
        <v>1</v>
      </c>
      <c r="D20391" t="s">
        <v>58</v>
      </c>
      <c r="E20391" t="s">
        <v>5</v>
      </c>
      <c r="F20391" t="s">
        <v>152</v>
      </c>
      <c r="G20391">
        <v>223</v>
      </c>
    </row>
    <row r="20392" spans="1:7" x14ac:dyDescent="0.25">
      <c r="A20392" t="str">
        <f t="shared" si="318"/>
        <v>WomenCompoundU21Vegas 300</v>
      </c>
      <c r="B20392">
        <v>4</v>
      </c>
      <c r="C20392" t="s">
        <v>1</v>
      </c>
      <c r="D20392" t="s">
        <v>58</v>
      </c>
      <c r="E20392" t="s">
        <v>5</v>
      </c>
      <c r="F20392" t="s">
        <v>152</v>
      </c>
      <c r="G20392">
        <v>247</v>
      </c>
    </row>
    <row r="20393" spans="1:7" x14ac:dyDescent="0.25">
      <c r="A20393" t="str">
        <f t="shared" si="318"/>
        <v>WomenCompoundU21Vegas 300</v>
      </c>
      <c r="B20393">
        <v>5</v>
      </c>
      <c r="C20393" t="s">
        <v>1</v>
      </c>
      <c r="D20393" t="s">
        <v>58</v>
      </c>
      <c r="E20393" t="s">
        <v>5</v>
      </c>
      <c r="F20393" t="s">
        <v>152</v>
      </c>
      <c r="G20393">
        <v>265</v>
      </c>
    </row>
    <row r="20394" spans="1:7" x14ac:dyDescent="0.25">
      <c r="A20394" t="str">
        <f t="shared" si="318"/>
        <v>WomenCompoundU21Vegas 300</v>
      </c>
      <c r="B20394">
        <v>6</v>
      </c>
      <c r="C20394" t="s">
        <v>1</v>
      </c>
      <c r="D20394" t="s">
        <v>58</v>
      </c>
      <c r="E20394" t="s">
        <v>5</v>
      </c>
      <c r="F20394" t="s">
        <v>152</v>
      </c>
      <c r="G20394">
        <v>278</v>
      </c>
    </row>
    <row r="20395" spans="1:7" x14ac:dyDescent="0.25">
      <c r="A20395" t="str">
        <f t="shared" si="318"/>
        <v>WomenCompoundU21Vegas 300</v>
      </c>
      <c r="B20395">
        <v>7</v>
      </c>
      <c r="C20395" t="s">
        <v>1</v>
      </c>
      <c r="D20395" t="s">
        <v>58</v>
      </c>
      <c r="E20395" t="s">
        <v>5</v>
      </c>
      <c r="F20395" t="s">
        <v>152</v>
      </c>
      <c r="G20395">
        <v>288</v>
      </c>
    </row>
    <row r="20396" spans="1:7" x14ac:dyDescent="0.25">
      <c r="A20396" t="str">
        <f t="shared" si="318"/>
        <v>WomenCompoundU21Vegas 300</v>
      </c>
      <c r="B20396">
        <v>8</v>
      </c>
      <c r="C20396" t="s">
        <v>1</v>
      </c>
      <c r="D20396" t="s">
        <v>58</v>
      </c>
      <c r="E20396" t="s">
        <v>5</v>
      </c>
      <c r="F20396" t="s">
        <v>152</v>
      </c>
      <c r="G20396">
        <v>295</v>
      </c>
    </row>
    <row r="20397" spans="1:7" x14ac:dyDescent="0.25">
      <c r="A20397" t="str">
        <f t="shared" si="318"/>
        <v>WomenCompoundU21WA 18m Compound</v>
      </c>
      <c r="B20397">
        <v>1</v>
      </c>
      <c r="C20397" t="s">
        <v>1</v>
      </c>
      <c r="D20397" t="s">
        <v>58</v>
      </c>
      <c r="E20397" t="s">
        <v>5</v>
      </c>
      <c r="F20397" t="s">
        <v>153</v>
      </c>
      <c r="G20397">
        <v>311</v>
      </c>
    </row>
    <row r="20398" spans="1:7" x14ac:dyDescent="0.25">
      <c r="A20398" t="str">
        <f t="shared" si="318"/>
        <v>WomenCompoundU21WA 18m Compound</v>
      </c>
      <c r="B20398">
        <v>2</v>
      </c>
      <c r="C20398" t="s">
        <v>1</v>
      </c>
      <c r="D20398" t="s">
        <v>58</v>
      </c>
      <c r="E20398" t="s">
        <v>5</v>
      </c>
      <c r="F20398" t="s">
        <v>153</v>
      </c>
      <c r="G20398">
        <v>386</v>
      </c>
    </row>
    <row r="20399" spans="1:7" x14ac:dyDescent="0.25">
      <c r="A20399" t="str">
        <f t="shared" si="318"/>
        <v>WomenCompoundU21WA 18m Compound</v>
      </c>
      <c r="B20399">
        <v>3</v>
      </c>
      <c r="C20399" t="s">
        <v>1</v>
      </c>
      <c r="D20399" t="s">
        <v>58</v>
      </c>
      <c r="E20399" t="s">
        <v>5</v>
      </c>
      <c r="F20399" t="s">
        <v>153</v>
      </c>
      <c r="G20399">
        <v>446</v>
      </c>
    </row>
    <row r="20400" spans="1:7" x14ac:dyDescent="0.25">
      <c r="A20400" t="str">
        <f t="shared" si="318"/>
        <v>WomenCompoundU21WA 18m Compound</v>
      </c>
      <c r="B20400">
        <v>4</v>
      </c>
      <c r="C20400" t="s">
        <v>1</v>
      </c>
      <c r="D20400" t="s">
        <v>58</v>
      </c>
      <c r="E20400" t="s">
        <v>5</v>
      </c>
      <c r="F20400" t="s">
        <v>153</v>
      </c>
      <c r="G20400">
        <v>490</v>
      </c>
    </row>
    <row r="20401" spans="1:7" x14ac:dyDescent="0.25">
      <c r="A20401" t="str">
        <f t="shared" si="318"/>
        <v>WomenCompoundU21WA 18m Compound</v>
      </c>
      <c r="B20401">
        <v>5</v>
      </c>
      <c r="C20401" t="s">
        <v>1</v>
      </c>
      <c r="D20401" t="s">
        <v>58</v>
      </c>
      <c r="E20401" t="s">
        <v>5</v>
      </c>
      <c r="F20401" t="s">
        <v>153</v>
      </c>
      <c r="G20401">
        <v>521</v>
      </c>
    </row>
    <row r="20402" spans="1:7" x14ac:dyDescent="0.25">
      <c r="A20402" t="str">
        <f t="shared" si="318"/>
        <v>WomenCompoundU21WA 18m Compound</v>
      </c>
      <c r="B20402">
        <v>6</v>
      </c>
      <c r="C20402" t="s">
        <v>1</v>
      </c>
      <c r="D20402" t="s">
        <v>58</v>
      </c>
      <c r="E20402" t="s">
        <v>5</v>
      </c>
      <c r="F20402" t="s">
        <v>153</v>
      </c>
      <c r="G20402">
        <v>542</v>
      </c>
    </row>
    <row r="20403" spans="1:7" x14ac:dyDescent="0.25">
      <c r="A20403" t="str">
        <f t="shared" si="318"/>
        <v>WomenCompoundU21WA 18m Compound</v>
      </c>
      <c r="B20403">
        <v>7</v>
      </c>
      <c r="C20403" t="s">
        <v>1</v>
      </c>
      <c r="D20403" t="s">
        <v>58</v>
      </c>
      <c r="E20403" t="s">
        <v>5</v>
      </c>
      <c r="F20403" t="s">
        <v>153</v>
      </c>
      <c r="G20403">
        <v>557</v>
      </c>
    </row>
    <row r="20404" spans="1:7" x14ac:dyDescent="0.25">
      <c r="A20404" t="str">
        <f t="shared" si="318"/>
        <v>WomenCompoundU21WA 18m Compound</v>
      </c>
      <c r="B20404">
        <v>8</v>
      </c>
      <c r="C20404" t="s">
        <v>1</v>
      </c>
      <c r="D20404" t="s">
        <v>58</v>
      </c>
      <c r="E20404" t="s">
        <v>5</v>
      </c>
      <c r="F20404" t="s">
        <v>153</v>
      </c>
      <c r="G20404">
        <v>568</v>
      </c>
    </row>
    <row r="20405" spans="1:7" x14ac:dyDescent="0.25">
      <c r="A20405" t="str">
        <f t="shared" si="318"/>
        <v>WomenCompoundU21WA 25m Compound</v>
      </c>
      <c r="B20405">
        <v>1</v>
      </c>
      <c r="C20405" t="s">
        <v>1</v>
      </c>
      <c r="D20405" t="s">
        <v>58</v>
      </c>
      <c r="E20405" t="s">
        <v>5</v>
      </c>
      <c r="F20405" t="s">
        <v>154</v>
      </c>
      <c r="G20405">
        <v>322</v>
      </c>
    </row>
    <row r="20406" spans="1:7" x14ac:dyDescent="0.25">
      <c r="A20406" t="str">
        <f t="shared" si="318"/>
        <v>WomenCompoundU21WA 25m Compound</v>
      </c>
      <c r="B20406">
        <v>2</v>
      </c>
      <c r="C20406" t="s">
        <v>1</v>
      </c>
      <c r="D20406" t="s">
        <v>58</v>
      </c>
      <c r="E20406" t="s">
        <v>5</v>
      </c>
      <c r="F20406" t="s">
        <v>154</v>
      </c>
      <c r="G20406">
        <v>394</v>
      </c>
    </row>
    <row r="20407" spans="1:7" x14ac:dyDescent="0.25">
      <c r="A20407" t="str">
        <f t="shared" si="318"/>
        <v>WomenCompoundU21WA 25m Compound</v>
      </c>
      <c r="B20407">
        <v>3</v>
      </c>
      <c r="C20407" t="s">
        <v>1</v>
      </c>
      <c r="D20407" t="s">
        <v>58</v>
      </c>
      <c r="E20407" t="s">
        <v>5</v>
      </c>
      <c r="F20407" t="s">
        <v>154</v>
      </c>
      <c r="G20407">
        <v>451</v>
      </c>
    </row>
    <row r="20408" spans="1:7" x14ac:dyDescent="0.25">
      <c r="A20408" t="str">
        <f t="shared" si="318"/>
        <v>WomenCompoundU21WA 25m Compound</v>
      </c>
      <c r="B20408">
        <v>4</v>
      </c>
      <c r="C20408" t="s">
        <v>1</v>
      </c>
      <c r="D20408" t="s">
        <v>58</v>
      </c>
      <c r="E20408" t="s">
        <v>5</v>
      </c>
      <c r="F20408" t="s">
        <v>154</v>
      </c>
      <c r="G20408">
        <v>492</v>
      </c>
    </row>
    <row r="20409" spans="1:7" x14ac:dyDescent="0.25">
      <c r="A20409" t="str">
        <f t="shared" si="318"/>
        <v>WomenCompoundU21WA 25m Compound</v>
      </c>
      <c r="B20409">
        <v>5</v>
      </c>
      <c r="C20409" t="s">
        <v>1</v>
      </c>
      <c r="D20409" t="s">
        <v>58</v>
      </c>
      <c r="E20409" t="s">
        <v>5</v>
      </c>
      <c r="F20409" t="s">
        <v>154</v>
      </c>
      <c r="G20409">
        <v>522</v>
      </c>
    </row>
    <row r="20410" spans="1:7" x14ac:dyDescent="0.25">
      <c r="A20410" t="str">
        <f t="shared" si="318"/>
        <v>WomenCompoundU21WA 25m Compound</v>
      </c>
      <c r="B20410">
        <v>6</v>
      </c>
      <c r="C20410" t="s">
        <v>1</v>
      </c>
      <c r="D20410" t="s">
        <v>58</v>
      </c>
      <c r="E20410" t="s">
        <v>5</v>
      </c>
      <c r="F20410" t="s">
        <v>154</v>
      </c>
      <c r="G20410">
        <v>542</v>
      </c>
    </row>
    <row r="20411" spans="1:7" x14ac:dyDescent="0.25">
      <c r="A20411" t="str">
        <f t="shared" si="318"/>
        <v>WomenCompoundU21WA 25m Compound</v>
      </c>
      <c r="B20411">
        <v>7</v>
      </c>
      <c r="C20411" t="s">
        <v>1</v>
      </c>
      <c r="D20411" t="s">
        <v>58</v>
      </c>
      <c r="E20411" t="s">
        <v>5</v>
      </c>
      <c r="F20411" t="s">
        <v>154</v>
      </c>
      <c r="G20411">
        <v>555</v>
      </c>
    </row>
    <row r="20412" spans="1:7" x14ac:dyDescent="0.25">
      <c r="A20412" t="str">
        <f t="shared" si="318"/>
        <v>WomenCompoundU21WA 25m Compound</v>
      </c>
      <c r="B20412">
        <v>8</v>
      </c>
      <c r="C20412" t="s">
        <v>1</v>
      </c>
      <c r="D20412" t="s">
        <v>58</v>
      </c>
      <c r="E20412" t="s">
        <v>5</v>
      </c>
      <c r="F20412" t="s">
        <v>154</v>
      </c>
      <c r="G20412">
        <v>566</v>
      </c>
    </row>
    <row r="20413" spans="1:7" x14ac:dyDescent="0.25">
      <c r="A20413" t="str">
        <f t="shared" si="318"/>
        <v>WomenCompoundU18Bray I Compound</v>
      </c>
      <c r="B20413">
        <v>1</v>
      </c>
      <c r="C20413" t="s">
        <v>1</v>
      </c>
      <c r="D20413" t="s">
        <v>58</v>
      </c>
      <c r="E20413" t="s">
        <v>53</v>
      </c>
      <c r="F20413" t="s">
        <v>88</v>
      </c>
      <c r="G20413">
        <v>123</v>
      </c>
    </row>
    <row r="20414" spans="1:7" x14ac:dyDescent="0.25">
      <c r="A20414" t="str">
        <f t="shared" si="318"/>
        <v>WomenCompoundU18Bray I Compound</v>
      </c>
      <c r="B20414">
        <v>2</v>
      </c>
      <c r="C20414" t="s">
        <v>1</v>
      </c>
      <c r="D20414" t="s">
        <v>58</v>
      </c>
      <c r="E20414" t="s">
        <v>53</v>
      </c>
      <c r="F20414" t="s">
        <v>88</v>
      </c>
      <c r="G20414">
        <v>163</v>
      </c>
    </row>
    <row r="20415" spans="1:7" x14ac:dyDescent="0.25">
      <c r="A20415" t="str">
        <f t="shared" si="318"/>
        <v>WomenCompoundU18Bray I Compound</v>
      </c>
      <c r="B20415">
        <v>3</v>
      </c>
      <c r="C20415" t="s">
        <v>1</v>
      </c>
      <c r="D20415" t="s">
        <v>58</v>
      </c>
      <c r="E20415" t="s">
        <v>53</v>
      </c>
      <c r="F20415" t="s">
        <v>88</v>
      </c>
      <c r="G20415">
        <v>200</v>
      </c>
    </row>
    <row r="20416" spans="1:7" x14ac:dyDescent="0.25">
      <c r="A20416" t="str">
        <f t="shared" si="318"/>
        <v>WomenCompoundU18Bray I Compound</v>
      </c>
      <c r="B20416">
        <v>4</v>
      </c>
      <c r="C20416" t="s">
        <v>1</v>
      </c>
      <c r="D20416" t="s">
        <v>58</v>
      </c>
      <c r="E20416" t="s">
        <v>53</v>
      </c>
      <c r="F20416" t="s">
        <v>88</v>
      </c>
      <c r="G20416">
        <v>228</v>
      </c>
    </row>
    <row r="20417" spans="1:7" x14ac:dyDescent="0.25">
      <c r="A20417" t="str">
        <f t="shared" si="318"/>
        <v>WomenCompoundU18Bray I Compound</v>
      </c>
      <c r="B20417">
        <v>5</v>
      </c>
      <c r="C20417" t="s">
        <v>1</v>
      </c>
      <c r="D20417" t="s">
        <v>58</v>
      </c>
      <c r="E20417" t="s">
        <v>53</v>
      </c>
      <c r="F20417" t="s">
        <v>88</v>
      </c>
      <c r="G20417">
        <v>248</v>
      </c>
    </row>
    <row r="20418" spans="1:7" x14ac:dyDescent="0.25">
      <c r="A20418" t="str">
        <f t="shared" ref="A20418:A20481" si="319">C20418&amp;D20418&amp;E20418&amp;F20418</f>
        <v>WomenCompoundU18Bray I Compound</v>
      </c>
      <c r="B20418">
        <v>6</v>
      </c>
      <c r="C20418" t="s">
        <v>1</v>
      </c>
      <c r="D20418" t="s">
        <v>58</v>
      </c>
      <c r="E20418" t="s">
        <v>53</v>
      </c>
      <c r="F20418" t="s">
        <v>88</v>
      </c>
      <c r="G20418">
        <v>263</v>
      </c>
    </row>
    <row r="20419" spans="1:7" x14ac:dyDescent="0.25">
      <c r="A20419" t="str">
        <f t="shared" si="319"/>
        <v>WomenCompoundU18Bray I Compound</v>
      </c>
      <c r="B20419">
        <v>7</v>
      </c>
      <c r="C20419" t="s">
        <v>1</v>
      </c>
      <c r="D20419" t="s">
        <v>58</v>
      </c>
      <c r="E20419" t="s">
        <v>53</v>
      </c>
      <c r="F20419" t="s">
        <v>88</v>
      </c>
      <c r="G20419">
        <v>273</v>
      </c>
    </row>
    <row r="20420" spans="1:7" x14ac:dyDescent="0.25">
      <c r="A20420" t="str">
        <f t="shared" si="319"/>
        <v>WomenCompoundU18Bray I Compound</v>
      </c>
      <c r="B20420">
        <v>8</v>
      </c>
      <c r="C20420" t="s">
        <v>1</v>
      </c>
      <c r="D20420" t="s">
        <v>58</v>
      </c>
      <c r="E20420" t="s">
        <v>53</v>
      </c>
      <c r="F20420" t="s">
        <v>88</v>
      </c>
      <c r="G20420">
        <v>280</v>
      </c>
    </row>
    <row r="20421" spans="1:7" x14ac:dyDescent="0.25">
      <c r="A20421" t="str">
        <f t="shared" si="319"/>
        <v>WomenCompoundU18Bray II Compound</v>
      </c>
      <c r="B20421">
        <v>1</v>
      </c>
      <c r="C20421" t="s">
        <v>1</v>
      </c>
      <c r="D20421" t="s">
        <v>58</v>
      </c>
      <c r="E20421" t="s">
        <v>53</v>
      </c>
      <c r="F20421" t="s">
        <v>89</v>
      </c>
      <c r="G20421">
        <v>145</v>
      </c>
    </row>
    <row r="20422" spans="1:7" x14ac:dyDescent="0.25">
      <c r="A20422" t="str">
        <f t="shared" si="319"/>
        <v>WomenCompoundU18Bray II Compound</v>
      </c>
      <c r="B20422">
        <v>2</v>
      </c>
      <c r="C20422" t="s">
        <v>1</v>
      </c>
      <c r="D20422" t="s">
        <v>58</v>
      </c>
      <c r="E20422" t="s">
        <v>53</v>
      </c>
      <c r="F20422" t="s">
        <v>89</v>
      </c>
      <c r="G20422">
        <v>184</v>
      </c>
    </row>
    <row r="20423" spans="1:7" x14ac:dyDescent="0.25">
      <c r="A20423" t="str">
        <f t="shared" si="319"/>
        <v>WomenCompoundU18Bray II Compound</v>
      </c>
      <c r="B20423">
        <v>3</v>
      </c>
      <c r="C20423" t="s">
        <v>1</v>
      </c>
      <c r="D20423" t="s">
        <v>58</v>
      </c>
      <c r="E20423" t="s">
        <v>53</v>
      </c>
      <c r="F20423" t="s">
        <v>89</v>
      </c>
      <c r="G20423">
        <v>215</v>
      </c>
    </row>
    <row r="20424" spans="1:7" x14ac:dyDescent="0.25">
      <c r="A20424" t="str">
        <f t="shared" si="319"/>
        <v>WomenCompoundU18Bray II Compound</v>
      </c>
      <c r="B20424">
        <v>4</v>
      </c>
      <c r="C20424" t="s">
        <v>1</v>
      </c>
      <c r="D20424" t="s">
        <v>58</v>
      </c>
      <c r="E20424" t="s">
        <v>53</v>
      </c>
      <c r="F20424" t="s">
        <v>89</v>
      </c>
      <c r="G20424">
        <v>239</v>
      </c>
    </row>
    <row r="20425" spans="1:7" x14ac:dyDescent="0.25">
      <c r="A20425" t="str">
        <f t="shared" si="319"/>
        <v>WomenCompoundU18Bray II Compound</v>
      </c>
      <c r="B20425">
        <v>5</v>
      </c>
      <c r="C20425" t="s">
        <v>1</v>
      </c>
      <c r="D20425" t="s">
        <v>58</v>
      </c>
      <c r="E20425" t="s">
        <v>53</v>
      </c>
      <c r="F20425" t="s">
        <v>89</v>
      </c>
      <c r="G20425">
        <v>256</v>
      </c>
    </row>
    <row r="20426" spans="1:7" x14ac:dyDescent="0.25">
      <c r="A20426" t="str">
        <f t="shared" si="319"/>
        <v>WomenCompoundU18Bray II Compound</v>
      </c>
      <c r="B20426">
        <v>6</v>
      </c>
      <c r="C20426" t="s">
        <v>1</v>
      </c>
      <c r="D20426" t="s">
        <v>58</v>
      </c>
      <c r="E20426" t="s">
        <v>53</v>
      </c>
      <c r="F20426" t="s">
        <v>89</v>
      </c>
      <c r="G20426">
        <v>268</v>
      </c>
    </row>
    <row r="20427" spans="1:7" x14ac:dyDescent="0.25">
      <c r="A20427" t="str">
        <f t="shared" si="319"/>
        <v>WomenCompoundU18Bray II Compound</v>
      </c>
      <c r="B20427">
        <v>7</v>
      </c>
      <c r="C20427" t="s">
        <v>1</v>
      </c>
      <c r="D20427" t="s">
        <v>58</v>
      </c>
      <c r="E20427" t="s">
        <v>53</v>
      </c>
      <c r="F20427" t="s">
        <v>89</v>
      </c>
      <c r="G20427">
        <v>276</v>
      </c>
    </row>
    <row r="20428" spans="1:7" x14ac:dyDescent="0.25">
      <c r="A20428" t="str">
        <f t="shared" si="319"/>
        <v>WomenCompoundU18Bray II Compound</v>
      </c>
      <c r="B20428">
        <v>8</v>
      </c>
      <c r="C20428" t="s">
        <v>1</v>
      </c>
      <c r="D20428" t="s">
        <v>58</v>
      </c>
      <c r="E20428" t="s">
        <v>53</v>
      </c>
      <c r="F20428" t="s">
        <v>89</v>
      </c>
      <c r="G20428">
        <v>281</v>
      </c>
    </row>
    <row r="20429" spans="1:7" x14ac:dyDescent="0.25">
      <c r="A20429" t="str">
        <f t="shared" si="319"/>
        <v>WomenCompoundU18Portsmouth Compound</v>
      </c>
      <c r="B20429">
        <v>1</v>
      </c>
      <c r="C20429" t="s">
        <v>1</v>
      </c>
      <c r="D20429" t="s">
        <v>58</v>
      </c>
      <c r="E20429" t="s">
        <v>53</v>
      </c>
      <c r="F20429" t="s">
        <v>86</v>
      </c>
      <c r="G20429">
        <v>358</v>
      </c>
    </row>
    <row r="20430" spans="1:7" x14ac:dyDescent="0.25">
      <c r="A20430" t="str">
        <f t="shared" si="319"/>
        <v>WomenCompoundU18Portsmouth Compound</v>
      </c>
      <c r="B20430">
        <v>2</v>
      </c>
      <c r="C20430" t="s">
        <v>1</v>
      </c>
      <c r="D20430" t="s">
        <v>58</v>
      </c>
      <c r="E20430" t="s">
        <v>53</v>
      </c>
      <c r="F20430" t="s">
        <v>86</v>
      </c>
      <c r="G20430">
        <v>423</v>
      </c>
    </row>
    <row r="20431" spans="1:7" x14ac:dyDescent="0.25">
      <c r="A20431" t="str">
        <f t="shared" si="319"/>
        <v>WomenCompoundU18Portsmouth Compound</v>
      </c>
      <c r="B20431">
        <v>3</v>
      </c>
      <c r="C20431" t="s">
        <v>1</v>
      </c>
      <c r="D20431" t="s">
        <v>58</v>
      </c>
      <c r="E20431" t="s">
        <v>53</v>
      </c>
      <c r="F20431" t="s">
        <v>86</v>
      </c>
      <c r="G20431">
        <v>472</v>
      </c>
    </row>
    <row r="20432" spans="1:7" x14ac:dyDescent="0.25">
      <c r="A20432" t="str">
        <f t="shared" si="319"/>
        <v>WomenCompoundU18Portsmouth Compound</v>
      </c>
      <c r="B20432">
        <v>4</v>
      </c>
      <c r="C20432" t="s">
        <v>1</v>
      </c>
      <c r="D20432" t="s">
        <v>58</v>
      </c>
      <c r="E20432" t="s">
        <v>53</v>
      </c>
      <c r="F20432" t="s">
        <v>86</v>
      </c>
      <c r="G20432">
        <v>508</v>
      </c>
    </row>
    <row r="20433" spans="1:7" x14ac:dyDescent="0.25">
      <c r="A20433" t="str">
        <f t="shared" si="319"/>
        <v>WomenCompoundU18Portsmouth Compound</v>
      </c>
      <c r="B20433">
        <v>5</v>
      </c>
      <c r="C20433" t="s">
        <v>1</v>
      </c>
      <c r="D20433" t="s">
        <v>58</v>
      </c>
      <c r="E20433" t="s">
        <v>53</v>
      </c>
      <c r="F20433" t="s">
        <v>86</v>
      </c>
      <c r="G20433">
        <v>532</v>
      </c>
    </row>
    <row r="20434" spans="1:7" x14ac:dyDescent="0.25">
      <c r="A20434" t="str">
        <f t="shared" si="319"/>
        <v>WomenCompoundU18Portsmouth Compound</v>
      </c>
      <c r="B20434">
        <v>6</v>
      </c>
      <c r="C20434" t="s">
        <v>1</v>
      </c>
      <c r="D20434" t="s">
        <v>58</v>
      </c>
      <c r="E20434" t="s">
        <v>53</v>
      </c>
      <c r="F20434" t="s">
        <v>86</v>
      </c>
      <c r="G20434">
        <v>549</v>
      </c>
    </row>
    <row r="20435" spans="1:7" x14ac:dyDescent="0.25">
      <c r="A20435" t="str">
        <f t="shared" si="319"/>
        <v>WomenCompoundU18Portsmouth Compound</v>
      </c>
      <c r="B20435">
        <v>7</v>
      </c>
      <c r="C20435" t="s">
        <v>1</v>
      </c>
      <c r="D20435" t="s">
        <v>58</v>
      </c>
      <c r="E20435" t="s">
        <v>53</v>
      </c>
      <c r="F20435" t="s">
        <v>86</v>
      </c>
      <c r="G20435">
        <v>560</v>
      </c>
    </row>
    <row r="20436" spans="1:7" x14ac:dyDescent="0.25">
      <c r="A20436" t="str">
        <f t="shared" si="319"/>
        <v>WomenCompoundU18Portsmouth Compound</v>
      </c>
      <c r="B20436">
        <v>8</v>
      </c>
      <c r="C20436" t="s">
        <v>1</v>
      </c>
      <c r="D20436" t="s">
        <v>58</v>
      </c>
      <c r="E20436" t="s">
        <v>53</v>
      </c>
      <c r="F20436" t="s">
        <v>86</v>
      </c>
      <c r="G20436">
        <v>571</v>
      </c>
    </row>
    <row r="20437" spans="1:7" x14ac:dyDescent="0.25">
      <c r="A20437" t="str">
        <f t="shared" si="319"/>
        <v>WomenCompoundU18Stafford Compound</v>
      </c>
      <c r="B20437">
        <v>1</v>
      </c>
      <c r="C20437" t="s">
        <v>1</v>
      </c>
      <c r="D20437" t="s">
        <v>58</v>
      </c>
      <c r="E20437" t="s">
        <v>53</v>
      </c>
      <c r="F20437" t="s">
        <v>90</v>
      </c>
      <c r="G20437">
        <v>342</v>
      </c>
    </row>
    <row r="20438" spans="1:7" x14ac:dyDescent="0.25">
      <c r="A20438" t="str">
        <f t="shared" si="319"/>
        <v>WomenCompoundU18Stafford Compound</v>
      </c>
      <c r="B20438">
        <v>2</v>
      </c>
      <c r="C20438" t="s">
        <v>1</v>
      </c>
      <c r="D20438" t="s">
        <v>58</v>
      </c>
      <c r="E20438" t="s">
        <v>53</v>
      </c>
      <c r="F20438" t="s">
        <v>90</v>
      </c>
      <c r="G20438">
        <v>435</v>
      </c>
    </row>
    <row r="20439" spans="1:7" x14ac:dyDescent="0.25">
      <c r="A20439" t="str">
        <f t="shared" si="319"/>
        <v>WomenCompoundU18Stafford Compound</v>
      </c>
      <c r="B20439">
        <v>3</v>
      </c>
      <c r="C20439" t="s">
        <v>1</v>
      </c>
      <c r="D20439" t="s">
        <v>58</v>
      </c>
      <c r="E20439" t="s">
        <v>53</v>
      </c>
      <c r="F20439" t="s">
        <v>90</v>
      </c>
      <c r="G20439">
        <v>511</v>
      </c>
    </row>
    <row r="20440" spans="1:7" x14ac:dyDescent="0.25">
      <c r="A20440" t="str">
        <f t="shared" si="319"/>
        <v>WomenCompoundU18Stafford Compound</v>
      </c>
      <c r="B20440">
        <v>4</v>
      </c>
      <c r="C20440" t="s">
        <v>1</v>
      </c>
      <c r="D20440" t="s">
        <v>58</v>
      </c>
      <c r="E20440" t="s">
        <v>53</v>
      </c>
      <c r="F20440" t="s">
        <v>90</v>
      </c>
      <c r="G20440">
        <v>569</v>
      </c>
    </row>
    <row r="20441" spans="1:7" x14ac:dyDescent="0.25">
      <c r="A20441" t="str">
        <f t="shared" si="319"/>
        <v>WomenCompoundU18Stafford Compound</v>
      </c>
      <c r="B20441">
        <v>5</v>
      </c>
      <c r="C20441" t="s">
        <v>1</v>
      </c>
      <c r="D20441" t="s">
        <v>58</v>
      </c>
      <c r="E20441" t="s">
        <v>53</v>
      </c>
      <c r="F20441" t="s">
        <v>90</v>
      </c>
      <c r="G20441">
        <v>610</v>
      </c>
    </row>
    <row r="20442" spans="1:7" x14ac:dyDescent="0.25">
      <c r="A20442" t="str">
        <f t="shared" si="319"/>
        <v>WomenCompoundU18Stafford Compound</v>
      </c>
      <c r="B20442">
        <v>6</v>
      </c>
      <c r="C20442" t="s">
        <v>1</v>
      </c>
      <c r="D20442" t="s">
        <v>58</v>
      </c>
      <c r="E20442" t="s">
        <v>53</v>
      </c>
      <c r="F20442" t="s">
        <v>90</v>
      </c>
      <c r="G20442">
        <v>639</v>
      </c>
    </row>
    <row r="20443" spans="1:7" x14ac:dyDescent="0.25">
      <c r="A20443" t="str">
        <f t="shared" si="319"/>
        <v>WomenCompoundU18Stafford Compound</v>
      </c>
      <c r="B20443">
        <v>7</v>
      </c>
      <c r="C20443" t="s">
        <v>1</v>
      </c>
      <c r="D20443" t="s">
        <v>58</v>
      </c>
      <c r="E20443" t="s">
        <v>53</v>
      </c>
      <c r="F20443" t="s">
        <v>90</v>
      </c>
      <c r="G20443">
        <v>658</v>
      </c>
    </row>
    <row r="20444" spans="1:7" x14ac:dyDescent="0.25">
      <c r="A20444" t="str">
        <f t="shared" si="319"/>
        <v>WomenCompoundU18Stafford Compound</v>
      </c>
      <c r="B20444">
        <v>8</v>
      </c>
      <c r="C20444" t="s">
        <v>1</v>
      </c>
      <c r="D20444" t="s">
        <v>58</v>
      </c>
      <c r="E20444" t="s">
        <v>53</v>
      </c>
      <c r="F20444" t="s">
        <v>90</v>
      </c>
      <c r="G20444">
        <v>671</v>
      </c>
    </row>
    <row r="20445" spans="1:7" x14ac:dyDescent="0.25">
      <c r="A20445" t="str">
        <f t="shared" si="319"/>
        <v>WomenCompoundU18Worcester</v>
      </c>
      <c r="B20445">
        <v>1</v>
      </c>
      <c r="C20445" t="s">
        <v>1</v>
      </c>
      <c r="D20445" t="s">
        <v>58</v>
      </c>
      <c r="E20445" t="s">
        <v>53</v>
      </c>
      <c r="F20445" t="s">
        <v>91</v>
      </c>
      <c r="G20445">
        <v>138</v>
      </c>
    </row>
    <row r="20446" spans="1:7" x14ac:dyDescent="0.25">
      <c r="A20446" t="str">
        <f t="shared" si="319"/>
        <v>WomenCompoundU18Worcester</v>
      </c>
      <c r="B20446">
        <v>2</v>
      </c>
      <c r="C20446" t="s">
        <v>1</v>
      </c>
      <c r="D20446" t="s">
        <v>58</v>
      </c>
      <c r="E20446" t="s">
        <v>53</v>
      </c>
      <c r="F20446" t="s">
        <v>91</v>
      </c>
      <c r="G20446">
        <v>181</v>
      </c>
    </row>
    <row r="20447" spans="1:7" x14ac:dyDescent="0.25">
      <c r="A20447" t="str">
        <f t="shared" si="319"/>
        <v>WomenCompoundU18Worcester</v>
      </c>
      <c r="B20447">
        <v>3</v>
      </c>
      <c r="C20447" t="s">
        <v>1</v>
      </c>
      <c r="D20447" t="s">
        <v>58</v>
      </c>
      <c r="E20447" t="s">
        <v>53</v>
      </c>
      <c r="F20447" t="s">
        <v>91</v>
      </c>
      <c r="G20447">
        <v>217</v>
      </c>
    </row>
    <row r="20448" spans="1:7" x14ac:dyDescent="0.25">
      <c r="A20448" t="str">
        <f t="shared" si="319"/>
        <v>WomenCompoundU18Worcester</v>
      </c>
      <c r="B20448">
        <v>4</v>
      </c>
      <c r="C20448" t="s">
        <v>1</v>
      </c>
      <c r="D20448" t="s">
        <v>58</v>
      </c>
      <c r="E20448" t="s">
        <v>53</v>
      </c>
      <c r="F20448" t="s">
        <v>91</v>
      </c>
      <c r="G20448">
        <v>246</v>
      </c>
    </row>
    <row r="20449" spans="1:7" x14ac:dyDescent="0.25">
      <c r="A20449" t="str">
        <f t="shared" si="319"/>
        <v>WomenCompoundU18Worcester</v>
      </c>
      <c r="B20449">
        <v>5</v>
      </c>
      <c r="C20449" t="s">
        <v>1</v>
      </c>
      <c r="D20449" t="s">
        <v>58</v>
      </c>
      <c r="E20449" t="s">
        <v>53</v>
      </c>
      <c r="F20449" t="s">
        <v>91</v>
      </c>
      <c r="G20449">
        <v>267</v>
      </c>
    </row>
    <row r="20450" spans="1:7" x14ac:dyDescent="0.25">
      <c r="A20450" t="str">
        <f t="shared" si="319"/>
        <v>WomenCompoundU18Worcester</v>
      </c>
      <c r="B20450">
        <v>6</v>
      </c>
      <c r="C20450" t="s">
        <v>1</v>
      </c>
      <c r="D20450" t="s">
        <v>58</v>
      </c>
      <c r="E20450" t="s">
        <v>53</v>
      </c>
      <c r="F20450" t="s">
        <v>91</v>
      </c>
      <c r="G20450">
        <v>283</v>
      </c>
    </row>
    <row r="20451" spans="1:7" x14ac:dyDescent="0.25">
      <c r="A20451" t="str">
        <f t="shared" si="319"/>
        <v>WomenCompoundU18Worcester</v>
      </c>
      <c r="B20451">
        <v>7</v>
      </c>
      <c r="C20451" t="s">
        <v>1</v>
      </c>
      <c r="D20451" t="s">
        <v>58</v>
      </c>
      <c r="E20451" t="s">
        <v>53</v>
      </c>
      <c r="F20451" t="s">
        <v>91</v>
      </c>
      <c r="G20451">
        <v>294</v>
      </c>
    </row>
    <row r="20452" spans="1:7" x14ac:dyDescent="0.25">
      <c r="A20452" t="str">
        <f t="shared" si="319"/>
        <v>WomenCompoundU18Worcester</v>
      </c>
      <c r="B20452">
        <v>8</v>
      </c>
      <c r="C20452" t="s">
        <v>1</v>
      </c>
      <c r="D20452" t="s">
        <v>58</v>
      </c>
      <c r="E20452" t="s">
        <v>53</v>
      </c>
      <c r="F20452" t="s">
        <v>91</v>
      </c>
      <c r="G20452">
        <v>300</v>
      </c>
    </row>
    <row r="20453" spans="1:7" x14ac:dyDescent="0.25">
      <c r="A20453" t="str">
        <f t="shared" si="319"/>
        <v>WomenCompoundU18Vegas (Triple Face) Compound</v>
      </c>
      <c r="B20453">
        <v>1</v>
      </c>
      <c r="C20453" t="s">
        <v>1</v>
      </c>
      <c r="D20453" t="s">
        <v>58</v>
      </c>
      <c r="E20453" t="s">
        <v>53</v>
      </c>
      <c r="F20453" t="s">
        <v>94</v>
      </c>
      <c r="G20453">
        <v>161</v>
      </c>
    </row>
    <row r="20454" spans="1:7" x14ac:dyDescent="0.25">
      <c r="A20454" t="str">
        <f t="shared" si="319"/>
        <v>WomenCompoundU18Vegas (Triple Face) Compound</v>
      </c>
      <c r="B20454">
        <v>2</v>
      </c>
      <c r="C20454" t="s">
        <v>1</v>
      </c>
      <c r="D20454" t="s">
        <v>58</v>
      </c>
      <c r="E20454" t="s">
        <v>53</v>
      </c>
      <c r="F20454" t="s">
        <v>94</v>
      </c>
      <c r="G20454">
        <v>244</v>
      </c>
    </row>
    <row r="20455" spans="1:7" x14ac:dyDescent="0.25">
      <c r="A20455" t="str">
        <f t="shared" si="319"/>
        <v>WomenCompoundU18Vegas (Triple Face) Compound</v>
      </c>
      <c r="B20455">
        <v>3</v>
      </c>
      <c r="C20455" t="s">
        <v>1</v>
      </c>
      <c r="D20455" t="s">
        <v>58</v>
      </c>
      <c r="E20455" t="s">
        <v>53</v>
      </c>
      <c r="F20455" t="s">
        <v>94</v>
      </c>
      <c r="G20455">
        <v>342</v>
      </c>
    </row>
    <row r="20456" spans="1:7" x14ac:dyDescent="0.25">
      <c r="A20456" t="str">
        <f t="shared" si="319"/>
        <v>WomenCompoundU18Vegas (Triple Face) Compound</v>
      </c>
      <c r="B20456">
        <v>4</v>
      </c>
      <c r="C20456" t="s">
        <v>1</v>
      </c>
      <c r="D20456" t="s">
        <v>58</v>
      </c>
      <c r="E20456" t="s">
        <v>53</v>
      </c>
      <c r="F20456" t="s">
        <v>94</v>
      </c>
      <c r="G20456">
        <v>432</v>
      </c>
    </row>
    <row r="20457" spans="1:7" x14ac:dyDescent="0.25">
      <c r="A20457" t="str">
        <f t="shared" si="319"/>
        <v>WomenCompoundU18Vegas (Triple Face) Compound</v>
      </c>
      <c r="B20457">
        <v>5</v>
      </c>
      <c r="C20457" t="s">
        <v>1</v>
      </c>
      <c r="D20457" t="s">
        <v>58</v>
      </c>
      <c r="E20457" t="s">
        <v>53</v>
      </c>
      <c r="F20457" t="s">
        <v>94</v>
      </c>
      <c r="G20457">
        <v>494</v>
      </c>
    </row>
    <row r="20458" spans="1:7" x14ac:dyDescent="0.25">
      <c r="A20458" t="str">
        <f t="shared" si="319"/>
        <v>WomenCompoundU18Vegas (Triple Face) Compound</v>
      </c>
      <c r="B20458">
        <v>6</v>
      </c>
      <c r="C20458" t="s">
        <v>1</v>
      </c>
      <c r="D20458" t="s">
        <v>58</v>
      </c>
      <c r="E20458" t="s">
        <v>53</v>
      </c>
      <c r="F20458" t="s">
        <v>94</v>
      </c>
      <c r="G20458">
        <v>527</v>
      </c>
    </row>
    <row r="20459" spans="1:7" x14ac:dyDescent="0.25">
      <c r="A20459" t="str">
        <f t="shared" si="319"/>
        <v>WomenCompoundU18Vegas (Triple Face) Compound</v>
      </c>
      <c r="B20459">
        <v>7</v>
      </c>
      <c r="C20459" t="s">
        <v>1</v>
      </c>
      <c r="D20459" t="s">
        <v>58</v>
      </c>
      <c r="E20459" t="s">
        <v>53</v>
      </c>
      <c r="F20459" t="s">
        <v>94</v>
      </c>
      <c r="G20459">
        <v>546</v>
      </c>
    </row>
    <row r="20460" spans="1:7" x14ac:dyDescent="0.25">
      <c r="A20460" t="str">
        <f t="shared" si="319"/>
        <v>WomenCompoundU18Vegas (Triple Face) Compound</v>
      </c>
      <c r="B20460">
        <v>8</v>
      </c>
      <c r="C20460" t="s">
        <v>1</v>
      </c>
      <c r="D20460" t="s">
        <v>58</v>
      </c>
      <c r="E20460" t="s">
        <v>53</v>
      </c>
      <c r="F20460" t="s">
        <v>94</v>
      </c>
      <c r="G20460">
        <v>560</v>
      </c>
    </row>
    <row r="20461" spans="1:7" x14ac:dyDescent="0.25">
      <c r="A20461" t="str">
        <f t="shared" si="319"/>
        <v>WomenCompoundU18Vegas 300</v>
      </c>
      <c r="B20461">
        <v>1</v>
      </c>
      <c r="C20461" t="s">
        <v>1</v>
      </c>
      <c r="D20461" t="s">
        <v>58</v>
      </c>
      <c r="E20461" t="s">
        <v>53</v>
      </c>
      <c r="F20461" t="s">
        <v>152</v>
      </c>
      <c r="G20461">
        <v>123</v>
      </c>
    </row>
    <row r="20462" spans="1:7" x14ac:dyDescent="0.25">
      <c r="A20462" t="str">
        <f t="shared" si="319"/>
        <v>WomenCompoundU18Vegas 300</v>
      </c>
      <c r="B20462">
        <v>2</v>
      </c>
      <c r="C20462" t="s">
        <v>1</v>
      </c>
      <c r="D20462" t="s">
        <v>58</v>
      </c>
      <c r="E20462" t="s">
        <v>53</v>
      </c>
      <c r="F20462" t="s">
        <v>152</v>
      </c>
      <c r="G20462">
        <v>164</v>
      </c>
    </row>
    <row r="20463" spans="1:7" x14ac:dyDescent="0.25">
      <c r="A20463" t="str">
        <f t="shared" si="319"/>
        <v>WomenCompoundU18Vegas 300</v>
      </c>
      <c r="B20463">
        <v>3</v>
      </c>
      <c r="C20463" t="s">
        <v>1</v>
      </c>
      <c r="D20463" t="s">
        <v>58</v>
      </c>
      <c r="E20463" t="s">
        <v>53</v>
      </c>
      <c r="F20463" t="s">
        <v>152</v>
      </c>
      <c r="G20463">
        <v>201</v>
      </c>
    </row>
    <row r="20464" spans="1:7" x14ac:dyDescent="0.25">
      <c r="A20464" t="str">
        <f t="shared" si="319"/>
        <v>WomenCompoundU18Vegas 300</v>
      </c>
      <c r="B20464">
        <v>4</v>
      </c>
      <c r="C20464" t="s">
        <v>1</v>
      </c>
      <c r="D20464" t="s">
        <v>58</v>
      </c>
      <c r="E20464" t="s">
        <v>53</v>
      </c>
      <c r="F20464" t="s">
        <v>152</v>
      </c>
      <c r="G20464">
        <v>230</v>
      </c>
    </row>
    <row r="20465" spans="1:7" x14ac:dyDescent="0.25">
      <c r="A20465" t="str">
        <f t="shared" si="319"/>
        <v>WomenCompoundU18Vegas 300</v>
      </c>
      <c r="B20465">
        <v>5</v>
      </c>
      <c r="C20465" t="s">
        <v>1</v>
      </c>
      <c r="D20465" t="s">
        <v>58</v>
      </c>
      <c r="E20465" t="s">
        <v>53</v>
      </c>
      <c r="F20465" t="s">
        <v>152</v>
      </c>
      <c r="G20465">
        <v>252</v>
      </c>
    </row>
    <row r="20466" spans="1:7" x14ac:dyDescent="0.25">
      <c r="A20466" t="str">
        <f t="shared" si="319"/>
        <v>WomenCompoundU18Vegas 300</v>
      </c>
      <c r="B20466">
        <v>6</v>
      </c>
      <c r="C20466" t="s">
        <v>1</v>
      </c>
      <c r="D20466" t="s">
        <v>58</v>
      </c>
      <c r="E20466" t="s">
        <v>53</v>
      </c>
      <c r="F20466" t="s">
        <v>152</v>
      </c>
      <c r="G20466">
        <v>269</v>
      </c>
    </row>
    <row r="20467" spans="1:7" x14ac:dyDescent="0.25">
      <c r="A20467" t="str">
        <f t="shared" si="319"/>
        <v>WomenCompoundU18Vegas 300</v>
      </c>
      <c r="B20467">
        <v>7</v>
      </c>
      <c r="C20467" t="s">
        <v>1</v>
      </c>
      <c r="D20467" t="s">
        <v>58</v>
      </c>
      <c r="E20467" t="s">
        <v>53</v>
      </c>
      <c r="F20467" t="s">
        <v>152</v>
      </c>
      <c r="G20467">
        <v>281</v>
      </c>
    </row>
    <row r="20468" spans="1:7" x14ac:dyDescent="0.25">
      <c r="A20468" t="str">
        <f t="shared" si="319"/>
        <v>WomenCompoundU18Vegas 300</v>
      </c>
      <c r="B20468">
        <v>8</v>
      </c>
      <c r="C20468" t="s">
        <v>1</v>
      </c>
      <c r="D20468" t="s">
        <v>58</v>
      </c>
      <c r="E20468" t="s">
        <v>53</v>
      </c>
      <c r="F20468" t="s">
        <v>152</v>
      </c>
      <c r="G20468">
        <v>290</v>
      </c>
    </row>
    <row r="20469" spans="1:7" x14ac:dyDescent="0.25">
      <c r="A20469" t="str">
        <f t="shared" si="319"/>
        <v>WomenCompoundU18WA 18m Compound</v>
      </c>
      <c r="B20469">
        <v>1</v>
      </c>
      <c r="C20469" t="s">
        <v>1</v>
      </c>
      <c r="D20469" t="s">
        <v>58</v>
      </c>
      <c r="E20469" t="s">
        <v>53</v>
      </c>
      <c r="F20469" t="s">
        <v>153</v>
      </c>
      <c r="G20469">
        <v>250</v>
      </c>
    </row>
    <row r="20470" spans="1:7" x14ac:dyDescent="0.25">
      <c r="A20470" t="str">
        <f t="shared" si="319"/>
        <v>WomenCompoundU18WA 18m Compound</v>
      </c>
      <c r="B20470">
        <v>2</v>
      </c>
      <c r="C20470" t="s">
        <v>1</v>
      </c>
      <c r="D20470" t="s">
        <v>58</v>
      </c>
      <c r="E20470" t="s">
        <v>53</v>
      </c>
      <c r="F20470" t="s">
        <v>153</v>
      </c>
      <c r="G20470">
        <v>331</v>
      </c>
    </row>
    <row r="20471" spans="1:7" x14ac:dyDescent="0.25">
      <c r="A20471" t="str">
        <f t="shared" si="319"/>
        <v>WomenCompoundU18WA 18m Compound</v>
      </c>
      <c r="B20471">
        <v>3</v>
      </c>
      <c r="C20471" t="s">
        <v>1</v>
      </c>
      <c r="D20471" t="s">
        <v>58</v>
      </c>
      <c r="E20471" t="s">
        <v>53</v>
      </c>
      <c r="F20471" t="s">
        <v>153</v>
      </c>
      <c r="G20471">
        <v>403</v>
      </c>
    </row>
    <row r="20472" spans="1:7" x14ac:dyDescent="0.25">
      <c r="A20472" t="str">
        <f t="shared" si="319"/>
        <v>WomenCompoundU18WA 18m Compound</v>
      </c>
      <c r="B20472">
        <v>4</v>
      </c>
      <c r="C20472" t="s">
        <v>1</v>
      </c>
      <c r="D20472" t="s">
        <v>58</v>
      </c>
      <c r="E20472" t="s">
        <v>53</v>
      </c>
      <c r="F20472" t="s">
        <v>153</v>
      </c>
      <c r="G20472">
        <v>458</v>
      </c>
    </row>
    <row r="20473" spans="1:7" x14ac:dyDescent="0.25">
      <c r="A20473" t="str">
        <f t="shared" si="319"/>
        <v>WomenCompoundU18WA 18m Compound</v>
      </c>
      <c r="B20473">
        <v>5</v>
      </c>
      <c r="C20473" t="s">
        <v>1</v>
      </c>
      <c r="D20473" t="s">
        <v>58</v>
      </c>
      <c r="E20473" t="s">
        <v>53</v>
      </c>
      <c r="F20473" t="s">
        <v>153</v>
      </c>
      <c r="G20473">
        <v>498</v>
      </c>
    </row>
    <row r="20474" spans="1:7" x14ac:dyDescent="0.25">
      <c r="A20474" t="str">
        <f t="shared" si="319"/>
        <v>WomenCompoundU18WA 18m Compound</v>
      </c>
      <c r="B20474">
        <v>6</v>
      </c>
      <c r="C20474" t="s">
        <v>1</v>
      </c>
      <c r="D20474" t="s">
        <v>58</v>
      </c>
      <c r="E20474" t="s">
        <v>53</v>
      </c>
      <c r="F20474" t="s">
        <v>153</v>
      </c>
      <c r="G20474">
        <v>527</v>
      </c>
    </row>
    <row r="20475" spans="1:7" x14ac:dyDescent="0.25">
      <c r="A20475" t="str">
        <f t="shared" si="319"/>
        <v>WomenCompoundU18WA 18m Compound</v>
      </c>
      <c r="B20475">
        <v>7</v>
      </c>
      <c r="C20475" t="s">
        <v>1</v>
      </c>
      <c r="D20475" t="s">
        <v>58</v>
      </c>
      <c r="E20475" t="s">
        <v>53</v>
      </c>
      <c r="F20475" t="s">
        <v>153</v>
      </c>
      <c r="G20475">
        <v>546</v>
      </c>
    </row>
    <row r="20476" spans="1:7" x14ac:dyDescent="0.25">
      <c r="A20476" t="str">
        <f t="shared" si="319"/>
        <v>WomenCompoundU18WA 18m Compound</v>
      </c>
      <c r="B20476">
        <v>8</v>
      </c>
      <c r="C20476" t="s">
        <v>1</v>
      </c>
      <c r="D20476" t="s">
        <v>58</v>
      </c>
      <c r="E20476" t="s">
        <v>53</v>
      </c>
      <c r="F20476" t="s">
        <v>153</v>
      </c>
      <c r="G20476">
        <v>560</v>
      </c>
    </row>
    <row r="20477" spans="1:7" x14ac:dyDescent="0.25">
      <c r="A20477" t="str">
        <f t="shared" si="319"/>
        <v>WomenCompoundU18WA 25m Compound</v>
      </c>
      <c r="B20477">
        <v>1</v>
      </c>
      <c r="C20477" t="s">
        <v>1</v>
      </c>
      <c r="D20477" t="s">
        <v>58</v>
      </c>
      <c r="E20477" t="s">
        <v>53</v>
      </c>
      <c r="F20477" t="s">
        <v>154</v>
      </c>
      <c r="G20477">
        <v>261</v>
      </c>
    </row>
    <row r="20478" spans="1:7" x14ac:dyDescent="0.25">
      <c r="A20478" t="str">
        <f t="shared" si="319"/>
        <v>WomenCompoundU18WA 25m Compound</v>
      </c>
      <c r="B20478">
        <v>2</v>
      </c>
      <c r="C20478" t="s">
        <v>1</v>
      </c>
      <c r="D20478" t="s">
        <v>58</v>
      </c>
      <c r="E20478" t="s">
        <v>53</v>
      </c>
      <c r="F20478" t="s">
        <v>154</v>
      </c>
      <c r="G20478">
        <v>341</v>
      </c>
    </row>
    <row r="20479" spans="1:7" x14ac:dyDescent="0.25">
      <c r="A20479" t="str">
        <f t="shared" si="319"/>
        <v>WomenCompoundU18WA 25m Compound</v>
      </c>
      <c r="B20479">
        <v>3</v>
      </c>
      <c r="C20479" t="s">
        <v>1</v>
      </c>
      <c r="D20479" t="s">
        <v>58</v>
      </c>
      <c r="E20479" t="s">
        <v>53</v>
      </c>
      <c r="F20479" t="s">
        <v>154</v>
      </c>
      <c r="G20479">
        <v>410</v>
      </c>
    </row>
    <row r="20480" spans="1:7" x14ac:dyDescent="0.25">
      <c r="A20480" t="str">
        <f t="shared" si="319"/>
        <v>WomenCompoundU18WA 25m Compound</v>
      </c>
      <c r="B20480">
        <v>4</v>
      </c>
      <c r="C20480" t="s">
        <v>1</v>
      </c>
      <c r="D20480" t="s">
        <v>58</v>
      </c>
      <c r="E20480" t="s">
        <v>53</v>
      </c>
      <c r="F20480" t="s">
        <v>154</v>
      </c>
      <c r="G20480">
        <v>462</v>
      </c>
    </row>
    <row r="20481" spans="1:7" x14ac:dyDescent="0.25">
      <c r="A20481" t="str">
        <f t="shared" si="319"/>
        <v>WomenCompoundU18WA 25m Compound</v>
      </c>
      <c r="B20481">
        <v>5</v>
      </c>
      <c r="C20481" t="s">
        <v>1</v>
      </c>
      <c r="D20481" t="s">
        <v>58</v>
      </c>
      <c r="E20481" t="s">
        <v>53</v>
      </c>
      <c r="F20481" t="s">
        <v>154</v>
      </c>
      <c r="G20481">
        <v>501</v>
      </c>
    </row>
    <row r="20482" spans="1:7" x14ac:dyDescent="0.25">
      <c r="A20482" t="str">
        <f t="shared" ref="A20482:A20545" si="320">C20482&amp;D20482&amp;E20482&amp;F20482</f>
        <v>WomenCompoundU18WA 25m Compound</v>
      </c>
      <c r="B20482">
        <v>6</v>
      </c>
      <c r="C20482" t="s">
        <v>1</v>
      </c>
      <c r="D20482" t="s">
        <v>58</v>
      </c>
      <c r="E20482" t="s">
        <v>53</v>
      </c>
      <c r="F20482" t="s">
        <v>154</v>
      </c>
      <c r="G20482">
        <v>528</v>
      </c>
    </row>
    <row r="20483" spans="1:7" x14ac:dyDescent="0.25">
      <c r="A20483" t="str">
        <f t="shared" si="320"/>
        <v>WomenCompoundU18WA 25m Compound</v>
      </c>
      <c r="B20483">
        <v>7</v>
      </c>
      <c r="C20483" t="s">
        <v>1</v>
      </c>
      <c r="D20483" t="s">
        <v>58</v>
      </c>
      <c r="E20483" t="s">
        <v>53</v>
      </c>
      <c r="F20483" t="s">
        <v>154</v>
      </c>
      <c r="G20483">
        <v>546</v>
      </c>
    </row>
    <row r="20484" spans="1:7" x14ac:dyDescent="0.25">
      <c r="A20484" t="str">
        <f t="shared" si="320"/>
        <v>WomenCompoundU18WA 25m Compound</v>
      </c>
      <c r="B20484">
        <v>8</v>
      </c>
      <c r="C20484" t="s">
        <v>1</v>
      </c>
      <c r="D20484" t="s">
        <v>58</v>
      </c>
      <c r="E20484" t="s">
        <v>53</v>
      </c>
      <c r="F20484" t="s">
        <v>154</v>
      </c>
      <c r="G20484">
        <v>558</v>
      </c>
    </row>
    <row r="20485" spans="1:7" x14ac:dyDescent="0.25">
      <c r="A20485" t="str">
        <f t="shared" si="320"/>
        <v>WomenCompoundU16Bray I Compound</v>
      </c>
      <c r="B20485">
        <v>1</v>
      </c>
      <c r="C20485" t="s">
        <v>1</v>
      </c>
      <c r="D20485" t="s">
        <v>58</v>
      </c>
      <c r="E20485" t="s">
        <v>54</v>
      </c>
      <c r="F20485" t="s">
        <v>88</v>
      </c>
      <c r="G20485">
        <v>94</v>
      </c>
    </row>
    <row r="20486" spans="1:7" x14ac:dyDescent="0.25">
      <c r="A20486" t="str">
        <f t="shared" si="320"/>
        <v>WomenCompoundU16Bray I Compound</v>
      </c>
      <c r="B20486">
        <v>2</v>
      </c>
      <c r="C20486" t="s">
        <v>1</v>
      </c>
      <c r="D20486" t="s">
        <v>58</v>
      </c>
      <c r="E20486" t="s">
        <v>54</v>
      </c>
      <c r="F20486" t="s">
        <v>88</v>
      </c>
      <c r="G20486">
        <v>133</v>
      </c>
    </row>
    <row r="20487" spans="1:7" x14ac:dyDescent="0.25">
      <c r="A20487" t="str">
        <f t="shared" si="320"/>
        <v>WomenCompoundU16Bray I Compound</v>
      </c>
      <c r="B20487">
        <v>3</v>
      </c>
      <c r="C20487" t="s">
        <v>1</v>
      </c>
      <c r="D20487" t="s">
        <v>58</v>
      </c>
      <c r="E20487" t="s">
        <v>54</v>
      </c>
      <c r="F20487" t="s">
        <v>88</v>
      </c>
      <c r="G20487">
        <v>173</v>
      </c>
    </row>
    <row r="20488" spans="1:7" x14ac:dyDescent="0.25">
      <c r="A20488" t="str">
        <f t="shared" si="320"/>
        <v>WomenCompoundU16Bray I Compound</v>
      </c>
      <c r="B20488">
        <v>4</v>
      </c>
      <c r="C20488" t="s">
        <v>1</v>
      </c>
      <c r="D20488" t="s">
        <v>58</v>
      </c>
      <c r="E20488" t="s">
        <v>54</v>
      </c>
      <c r="F20488" t="s">
        <v>88</v>
      </c>
      <c r="G20488">
        <v>207</v>
      </c>
    </row>
    <row r="20489" spans="1:7" x14ac:dyDescent="0.25">
      <c r="A20489" t="str">
        <f t="shared" si="320"/>
        <v>WomenCompoundU16Bray I Compound</v>
      </c>
      <c r="B20489">
        <v>5</v>
      </c>
      <c r="C20489" t="s">
        <v>1</v>
      </c>
      <c r="D20489" t="s">
        <v>58</v>
      </c>
      <c r="E20489" t="s">
        <v>54</v>
      </c>
      <c r="F20489" t="s">
        <v>88</v>
      </c>
      <c r="G20489">
        <v>234</v>
      </c>
    </row>
    <row r="20490" spans="1:7" x14ac:dyDescent="0.25">
      <c r="A20490" t="str">
        <f t="shared" si="320"/>
        <v>WomenCompoundU16Bray I Compound</v>
      </c>
      <c r="B20490">
        <v>6</v>
      </c>
      <c r="C20490" t="s">
        <v>1</v>
      </c>
      <c r="D20490" t="s">
        <v>58</v>
      </c>
      <c r="E20490" t="s">
        <v>54</v>
      </c>
      <c r="F20490" t="s">
        <v>88</v>
      </c>
      <c r="G20490">
        <v>253</v>
      </c>
    </row>
    <row r="20491" spans="1:7" x14ac:dyDescent="0.25">
      <c r="A20491" t="str">
        <f t="shared" si="320"/>
        <v>WomenCompoundU16Bray I Compound</v>
      </c>
      <c r="B20491">
        <v>7</v>
      </c>
      <c r="C20491" t="s">
        <v>1</v>
      </c>
      <c r="D20491" t="s">
        <v>58</v>
      </c>
      <c r="E20491" t="s">
        <v>54</v>
      </c>
      <c r="F20491" t="s">
        <v>88</v>
      </c>
      <c r="G20491">
        <v>266</v>
      </c>
    </row>
    <row r="20492" spans="1:7" x14ac:dyDescent="0.25">
      <c r="A20492" t="str">
        <f t="shared" si="320"/>
        <v>WomenCompoundU16Bray I Compound</v>
      </c>
      <c r="B20492">
        <v>8</v>
      </c>
      <c r="C20492" t="s">
        <v>1</v>
      </c>
      <c r="D20492" t="s">
        <v>58</v>
      </c>
      <c r="E20492" t="s">
        <v>54</v>
      </c>
      <c r="F20492" t="s">
        <v>88</v>
      </c>
      <c r="G20492">
        <v>275</v>
      </c>
    </row>
    <row r="20493" spans="1:7" x14ac:dyDescent="0.25">
      <c r="A20493" t="str">
        <f t="shared" si="320"/>
        <v>WomenCompoundU16Bray II Compound</v>
      </c>
      <c r="B20493">
        <v>1</v>
      </c>
      <c r="C20493" t="s">
        <v>1</v>
      </c>
      <c r="D20493" t="s">
        <v>58</v>
      </c>
      <c r="E20493" t="s">
        <v>54</v>
      </c>
      <c r="F20493" t="s">
        <v>89</v>
      </c>
      <c r="G20493">
        <v>115</v>
      </c>
    </row>
    <row r="20494" spans="1:7" x14ac:dyDescent="0.25">
      <c r="A20494" t="str">
        <f t="shared" si="320"/>
        <v>WomenCompoundU16Bray II Compound</v>
      </c>
      <c r="B20494">
        <v>2</v>
      </c>
      <c r="C20494" t="s">
        <v>1</v>
      </c>
      <c r="D20494" t="s">
        <v>58</v>
      </c>
      <c r="E20494" t="s">
        <v>54</v>
      </c>
      <c r="F20494" t="s">
        <v>89</v>
      </c>
      <c r="G20494">
        <v>155</v>
      </c>
    </row>
    <row r="20495" spans="1:7" x14ac:dyDescent="0.25">
      <c r="A20495" t="str">
        <f t="shared" si="320"/>
        <v>WomenCompoundU16Bray II Compound</v>
      </c>
      <c r="B20495">
        <v>3</v>
      </c>
      <c r="C20495" t="s">
        <v>1</v>
      </c>
      <c r="D20495" t="s">
        <v>58</v>
      </c>
      <c r="E20495" t="s">
        <v>54</v>
      </c>
      <c r="F20495" t="s">
        <v>89</v>
      </c>
      <c r="G20495">
        <v>192</v>
      </c>
    </row>
    <row r="20496" spans="1:7" x14ac:dyDescent="0.25">
      <c r="A20496" t="str">
        <f t="shared" si="320"/>
        <v>WomenCompoundU16Bray II Compound</v>
      </c>
      <c r="B20496">
        <v>4</v>
      </c>
      <c r="C20496" t="s">
        <v>1</v>
      </c>
      <c r="D20496" t="s">
        <v>58</v>
      </c>
      <c r="E20496" t="s">
        <v>54</v>
      </c>
      <c r="F20496" t="s">
        <v>89</v>
      </c>
      <c r="G20496">
        <v>222</v>
      </c>
    </row>
    <row r="20497" spans="1:7" x14ac:dyDescent="0.25">
      <c r="A20497" t="str">
        <f t="shared" si="320"/>
        <v>WomenCompoundU16Bray II Compound</v>
      </c>
      <c r="B20497">
        <v>5</v>
      </c>
      <c r="C20497" t="s">
        <v>1</v>
      </c>
      <c r="D20497" t="s">
        <v>58</v>
      </c>
      <c r="E20497" t="s">
        <v>54</v>
      </c>
      <c r="F20497" t="s">
        <v>89</v>
      </c>
      <c r="G20497">
        <v>244</v>
      </c>
    </row>
    <row r="20498" spans="1:7" x14ac:dyDescent="0.25">
      <c r="A20498" t="str">
        <f t="shared" si="320"/>
        <v>WomenCompoundU16Bray II Compound</v>
      </c>
      <c r="B20498">
        <v>6</v>
      </c>
      <c r="C20498" t="s">
        <v>1</v>
      </c>
      <c r="D20498" t="s">
        <v>58</v>
      </c>
      <c r="E20498" t="s">
        <v>54</v>
      </c>
      <c r="F20498" t="s">
        <v>89</v>
      </c>
      <c r="G20498">
        <v>259</v>
      </c>
    </row>
    <row r="20499" spans="1:7" x14ac:dyDescent="0.25">
      <c r="A20499" t="str">
        <f t="shared" si="320"/>
        <v>WomenCompoundU16Bray II Compound</v>
      </c>
      <c r="B20499">
        <v>7</v>
      </c>
      <c r="C20499" t="s">
        <v>1</v>
      </c>
      <c r="D20499" t="s">
        <v>58</v>
      </c>
      <c r="E20499" t="s">
        <v>54</v>
      </c>
      <c r="F20499" t="s">
        <v>89</v>
      </c>
      <c r="G20499">
        <v>270</v>
      </c>
    </row>
    <row r="20500" spans="1:7" x14ac:dyDescent="0.25">
      <c r="A20500" t="str">
        <f t="shared" si="320"/>
        <v>WomenCompoundU16Bray II Compound</v>
      </c>
      <c r="B20500">
        <v>8</v>
      </c>
      <c r="C20500" t="s">
        <v>1</v>
      </c>
      <c r="D20500" t="s">
        <v>58</v>
      </c>
      <c r="E20500" t="s">
        <v>54</v>
      </c>
      <c r="F20500" t="s">
        <v>89</v>
      </c>
      <c r="G20500">
        <v>277</v>
      </c>
    </row>
    <row r="20501" spans="1:7" x14ac:dyDescent="0.25">
      <c r="A20501" t="str">
        <f t="shared" si="320"/>
        <v>WomenCompoundU16Portsmouth Compound</v>
      </c>
      <c r="B20501">
        <v>1</v>
      </c>
      <c r="C20501" t="s">
        <v>1</v>
      </c>
      <c r="D20501" t="s">
        <v>58</v>
      </c>
      <c r="E20501" t="s">
        <v>54</v>
      </c>
      <c r="F20501" t="s">
        <v>86</v>
      </c>
      <c r="G20501">
        <v>300</v>
      </c>
    </row>
    <row r="20502" spans="1:7" x14ac:dyDescent="0.25">
      <c r="A20502" t="str">
        <f t="shared" si="320"/>
        <v>WomenCompoundU16Portsmouth Compound</v>
      </c>
      <c r="B20502">
        <v>2</v>
      </c>
      <c r="C20502" t="s">
        <v>1</v>
      </c>
      <c r="D20502" t="s">
        <v>58</v>
      </c>
      <c r="E20502" t="s">
        <v>54</v>
      </c>
      <c r="F20502" t="s">
        <v>86</v>
      </c>
      <c r="G20502">
        <v>376</v>
      </c>
    </row>
    <row r="20503" spans="1:7" x14ac:dyDescent="0.25">
      <c r="A20503" t="str">
        <f t="shared" si="320"/>
        <v>WomenCompoundU16Portsmouth Compound</v>
      </c>
      <c r="B20503">
        <v>3</v>
      </c>
      <c r="C20503" t="s">
        <v>1</v>
      </c>
      <c r="D20503" t="s">
        <v>58</v>
      </c>
      <c r="E20503" t="s">
        <v>54</v>
      </c>
      <c r="F20503" t="s">
        <v>86</v>
      </c>
      <c r="G20503">
        <v>437</v>
      </c>
    </row>
    <row r="20504" spans="1:7" x14ac:dyDescent="0.25">
      <c r="A20504" t="str">
        <f t="shared" si="320"/>
        <v>WomenCompoundU16Portsmouth Compound</v>
      </c>
      <c r="B20504">
        <v>4</v>
      </c>
      <c r="C20504" t="s">
        <v>1</v>
      </c>
      <c r="D20504" t="s">
        <v>58</v>
      </c>
      <c r="E20504" t="s">
        <v>54</v>
      </c>
      <c r="F20504" t="s">
        <v>86</v>
      </c>
      <c r="G20504">
        <v>482</v>
      </c>
    </row>
    <row r="20505" spans="1:7" x14ac:dyDescent="0.25">
      <c r="A20505" t="str">
        <f t="shared" si="320"/>
        <v>WomenCompoundU16Portsmouth Compound</v>
      </c>
      <c r="B20505">
        <v>5</v>
      </c>
      <c r="C20505" t="s">
        <v>1</v>
      </c>
      <c r="D20505" t="s">
        <v>58</v>
      </c>
      <c r="E20505" t="s">
        <v>54</v>
      </c>
      <c r="F20505" t="s">
        <v>86</v>
      </c>
      <c r="G20505">
        <v>515</v>
      </c>
    </row>
    <row r="20506" spans="1:7" x14ac:dyDescent="0.25">
      <c r="A20506" t="str">
        <f t="shared" si="320"/>
        <v>WomenCompoundU16Portsmouth Compound</v>
      </c>
      <c r="B20506">
        <v>6</v>
      </c>
      <c r="C20506" t="s">
        <v>1</v>
      </c>
      <c r="D20506" t="s">
        <v>58</v>
      </c>
      <c r="E20506" t="s">
        <v>54</v>
      </c>
      <c r="F20506" t="s">
        <v>86</v>
      </c>
      <c r="G20506">
        <v>537</v>
      </c>
    </row>
    <row r="20507" spans="1:7" x14ac:dyDescent="0.25">
      <c r="A20507" t="str">
        <f t="shared" si="320"/>
        <v>WomenCompoundU16Portsmouth Compound</v>
      </c>
      <c r="B20507">
        <v>7</v>
      </c>
      <c r="C20507" t="s">
        <v>1</v>
      </c>
      <c r="D20507" t="s">
        <v>58</v>
      </c>
      <c r="E20507" t="s">
        <v>54</v>
      </c>
      <c r="F20507" t="s">
        <v>86</v>
      </c>
      <c r="G20507">
        <v>552</v>
      </c>
    </row>
    <row r="20508" spans="1:7" x14ac:dyDescent="0.25">
      <c r="A20508" t="str">
        <f t="shared" si="320"/>
        <v>WomenCompoundU16Portsmouth Compound</v>
      </c>
      <c r="B20508">
        <v>8</v>
      </c>
      <c r="C20508" t="s">
        <v>1</v>
      </c>
      <c r="D20508" t="s">
        <v>58</v>
      </c>
      <c r="E20508" t="s">
        <v>54</v>
      </c>
      <c r="F20508" t="s">
        <v>86</v>
      </c>
      <c r="G20508">
        <v>563</v>
      </c>
    </row>
    <row r="20509" spans="1:7" x14ac:dyDescent="0.25">
      <c r="A20509" t="str">
        <f t="shared" si="320"/>
        <v>WomenCompoundU16Stafford Compound</v>
      </c>
      <c r="B20509">
        <v>1</v>
      </c>
      <c r="C20509" t="s">
        <v>1</v>
      </c>
      <c r="D20509" t="s">
        <v>58</v>
      </c>
      <c r="E20509" t="s">
        <v>54</v>
      </c>
      <c r="F20509" t="s">
        <v>90</v>
      </c>
      <c r="G20509">
        <v>270</v>
      </c>
    </row>
    <row r="20510" spans="1:7" x14ac:dyDescent="0.25">
      <c r="A20510" t="str">
        <f t="shared" si="320"/>
        <v>WomenCompoundU16Stafford Compound</v>
      </c>
      <c r="B20510">
        <v>2</v>
      </c>
      <c r="C20510" t="s">
        <v>1</v>
      </c>
      <c r="D20510" t="s">
        <v>58</v>
      </c>
      <c r="E20510" t="s">
        <v>54</v>
      </c>
      <c r="F20510" t="s">
        <v>90</v>
      </c>
      <c r="G20510">
        <v>366</v>
      </c>
    </row>
    <row r="20511" spans="1:7" x14ac:dyDescent="0.25">
      <c r="A20511" t="str">
        <f t="shared" si="320"/>
        <v>WomenCompoundU16Stafford Compound</v>
      </c>
      <c r="B20511">
        <v>3</v>
      </c>
      <c r="C20511" t="s">
        <v>1</v>
      </c>
      <c r="D20511" t="s">
        <v>58</v>
      </c>
      <c r="E20511" t="s">
        <v>54</v>
      </c>
      <c r="F20511" t="s">
        <v>90</v>
      </c>
      <c r="G20511">
        <v>456</v>
      </c>
    </row>
    <row r="20512" spans="1:7" x14ac:dyDescent="0.25">
      <c r="A20512" t="str">
        <f t="shared" si="320"/>
        <v>WomenCompoundU16Stafford Compound</v>
      </c>
      <c r="B20512">
        <v>4</v>
      </c>
      <c r="C20512" t="s">
        <v>1</v>
      </c>
      <c r="D20512" t="s">
        <v>58</v>
      </c>
      <c r="E20512" t="s">
        <v>54</v>
      </c>
      <c r="F20512" t="s">
        <v>90</v>
      </c>
      <c r="G20512">
        <v>527</v>
      </c>
    </row>
    <row r="20513" spans="1:7" x14ac:dyDescent="0.25">
      <c r="A20513" t="str">
        <f t="shared" si="320"/>
        <v>WomenCompoundU16Stafford Compound</v>
      </c>
      <c r="B20513">
        <v>5</v>
      </c>
      <c r="C20513" t="s">
        <v>1</v>
      </c>
      <c r="D20513" t="s">
        <v>58</v>
      </c>
      <c r="E20513" t="s">
        <v>54</v>
      </c>
      <c r="F20513" t="s">
        <v>90</v>
      </c>
      <c r="G20513">
        <v>580</v>
      </c>
    </row>
    <row r="20514" spans="1:7" x14ac:dyDescent="0.25">
      <c r="A20514" t="str">
        <f t="shared" si="320"/>
        <v>WomenCompoundU16Stafford Compound</v>
      </c>
      <c r="B20514">
        <v>6</v>
      </c>
      <c r="C20514" t="s">
        <v>1</v>
      </c>
      <c r="D20514" t="s">
        <v>58</v>
      </c>
      <c r="E20514" t="s">
        <v>54</v>
      </c>
      <c r="F20514" t="s">
        <v>90</v>
      </c>
      <c r="G20514">
        <v>618</v>
      </c>
    </row>
    <row r="20515" spans="1:7" x14ac:dyDescent="0.25">
      <c r="A20515" t="str">
        <f t="shared" si="320"/>
        <v>WomenCompoundU16Stafford Compound</v>
      </c>
      <c r="B20515">
        <v>7</v>
      </c>
      <c r="C20515" t="s">
        <v>1</v>
      </c>
      <c r="D20515" t="s">
        <v>58</v>
      </c>
      <c r="E20515" t="s">
        <v>54</v>
      </c>
      <c r="F20515" t="s">
        <v>90</v>
      </c>
      <c r="G20515">
        <v>644</v>
      </c>
    </row>
    <row r="20516" spans="1:7" x14ac:dyDescent="0.25">
      <c r="A20516" t="str">
        <f t="shared" si="320"/>
        <v>WomenCompoundU16Stafford Compound</v>
      </c>
      <c r="B20516">
        <v>8</v>
      </c>
      <c r="C20516" t="s">
        <v>1</v>
      </c>
      <c r="D20516" t="s">
        <v>58</v>
      </c>
      <c r="E20516" t="s">
        <v>54</v>
      </c>
      <c r="F20516" t="s">
        <v>90</v>
      </c>
      <c r="G20516">
        <v>661</v>
      </c>
    </row>
    <row r="20517" spans="1:7" x14ac:dyDescent="0.25">
      <c r="A20517" t="str">
        <f t="shared" si="320"/>
        <v>WomenCompoundU16Worcester</v>
      </c>
      <c r="B20517">
        <v>1</v>
      </c>
      <c r="C20517" t="s">
        <v>1</v>
      </c>
      <c r="D20517" t="s">
        <v>58</v>
      </c>
      <c r="E20517" t="s">
        <v>54</v>
      </c>
      <c r="F20517" t="s">
        <v>91</v>
      </c>
      <c r="G20517">
        <v>107</v>
      </c>
    </row>
    <row r="20518" spans="1:7" x14ac:dyDescent="0.25">
      <c r="A20518" t="str">
        <f t="shared" si="320"/>
        <v>WomenCompoundU16Worcester</v>
      </c>
      <c r="B20518">
        <v>2</v>
      </c>
      <c r="C20518" t="s">
        <v>1</v>
      </c>
      <c r="D20518" t="s">
        <v>58</v>
      </c>
      <c r="E20518" t="s">
        <v>54</v>
      </c>
      <c r="F20518" t="s">
        <v>91</v>
      </c>
      <c r="G20518">
        <v>149</v>
      </c>
    </row>
    <row r="20519" spans="1:7" x14ac:dyDescent="0.25">
      <c r="A20519" t="str">
        <f t="shared" si="320"/>
        <v>WomenCompoundU16Worcester</v>
      </c>
      <c r="B20519">
        <v>3</v>
      </c>
      <c r="C20519" t="s">
        <v>1</v>
      </c>
      <c r="D20519" t="s">
        <v>58</v>
      </c>
      <c r="E20519" t="s">
        <v>54</v>
      </c>
      <c r="F20519" t="s">
        <v>91</v>
      </c>
      <c r="G20519">
        <v>191</v>
      </c>
    </row>
    <row r="20520" spans="1:7" x14ac:dyDescent="0.25">
      <c r="A20520" t="str">
        <f t="shared" si="320"/>
        <v>WomenCompoundU16Worcester</v>
      </c>
      <c r="B20520">
        <v>4</v>
      </c>
      <c r="C20520" t="s">
        <v>1</v>
      </c>
      <c r="D20520" t="s">
        <v>58</v>
      </c>
      <c r="E20520" t="s">
        <v>54</v>
      </c>
      <c r="F20520" t="s">
        <v>91</v>
      </c>
      <c r="G20520">
        <v>225</v>
      </c>
    </row>
    <row r="20521" spans="1:7" x14ac:dyDescent="0.25">
      <c r="A20521" t="str">
        <f t="shared" si="320"/>
        <v>WomenCompoundU16Worcester</v>
      </c>
      <c r="B20521">
        <v>5</v>
      </c>
      <c r="C20521" t="s">
        <v>1</v>
      </c>
      <c r="D20521" t="s">
        <v>58</v>
      </c>
      <c r="E20521" t="s">
        <v>54</v>
      </c>
      <c r="F20521" t="s">
        <v>91</v>
      </c>
      <c r="G20521">
        <v>252</v>
      </c>
    </row>
    <row r="20522" spans="1:7" x14ac:dyDescent="0.25">
      <c r="A20522" t="str">
        <f t="shared" si="320"/>
        <v>WomenCompoundU16Worcester</v>
      </c>
      <c r="B20522">
        <v>6</v>
      </c>
      <c r="C20522" t="s">
        <v>1</v>
      </c>
      <c r="D20522" t="s">
        <v>58</v>
      </c>
      <c r="E20522" t="s">
        <v>54</v>
      </c>
      <c r="F20522" t="s">
        <v>91</v>
      </c>
      <c r="G20522">
        <v>272</v>
      </c>
    </row>
    <row r="20523" spans="1:7" x14ac:dyDescent="0.25">
      <c r="A20523" t="str">
        <f t="shared" si="320"/>
        <v>WomenCompoundU16Worcester</v>
      </c>
      <c r="B20523">
        <v>7</v>
      </c>
      <c r="C20523" t="s">
        <v>1</v>
      </c>
      <c r="D20523" t="s">
        <v>58</v>
      </c>
      <c r="E20523" t="s">
        <v>54</v>
      </c>
      <c r="F20523" t="s">
        <v>91</v>
      </c>
      <c r="G20523">
        <v>286</v>
      </c>
    </row>
    <row r="20524" spans="1:7" x14ac:dyDescent="0.25">
      <c r="A20524" t="str">
        <f t="shared" si="320"/>
        <v>WomenCompoundU16Worcester</v>
      </c>
      <c r="B20524">
        <v>8</v>
      </c>
      <c r="C20524" t="s">
        <v>1</v>
      </c>
      <c r="D20524" t="s">
        <v>58</v>
      </c>
      <c r="E20524" t="s">
        <v>54</v>
      </c>
      <c r="F20524" t="s">
        <v>91</v>
      </c>
      <c r="G20524">
        <v>296</v>
      </c>
    </row>
    <row r="20525" spans="1:7" x14ac:dyDescent="0.25">
      <c r="A20525" t="str">
        <f t="shared" si="320"/>
        <v>WomenCompoundU16Vegas (Triple Face) Compound</v>
      </c>
      <c r="B20525">
        <v>1</v>
      </c>
      <c r="C20525" t="s">
        <v>1</v>
      </c>
      <c r="D20525" t="s">
        <v>58</v>
      </c>
      <c r="E20525" t="s">
        <v>54</v>
      </c>
      <c r="F20525" t="s">
        <v>94</v>
      </c>
      <c r="G20525">
        <v>114</v>
      </c>
    </row>
    <row r="20526" spans="1:7" x14ac:dyDescent="0.25">
      <c r="A20526" t="str">
        <f t="shared" si="320"/>
        <v>WomenCompoundU16Vegas (Triple Face) Compound</v>
      </c>
      <c r="B20526">
        <v>2</v>
      </c>
      <c r="C20526" t="s">
        <v>1</v>
      </c>
      <c r="D20526" t="s">
        <v>58</v>
      </c>
      <c r="E20526" t="s">
        <v>54</v>
      </c>
      <c r="F20526" t="s">
        <v>94</v>
      </c>
      <c r="G20526">
        <v>180</v>
      </c>
    </row>
    <row r="20527" spans="1:7" x14ac:dyDescent="0.25">
      <c r="A20527" t="str">
        <f t="shared" si="320"/>
        <v>WomenCompoundU16Vegas (Triple Face) Compound</v>
      </c>
      <c r="B20527">
        <v>3</v>
      </c>
      <c r="C20527" t="s">
        <v>1</v>
      </c>
      <c r="D20527" t="s">
        <v>58</v>
      </c>
      <c r="E20527" t="s">
        <v>54</v>
      </c>
      <c r="F20527" t="s">
        <v>94</v>
      </c>
      <c r="G20527">
        <v>268</v>
      </c>
    </row>
    <row r="20528" spans="1:7" x14ac:dyDescent="0.25">
      <c r="A20528" t="str">
        <f t="shared" si="320"/>
        <v>WomenCompoundU16Vegas (Triple Face) Compound</v>
      </c>
      <c r="B20528">
        <v>4</v>
      </c>
      <c r="C20528" t="s">
        <v>1</v>
      </c>
      <c r="D20528" t="s">
        <v>58</v>
      </c>
      <c r="E20528" t="s">
        <v>54</v>
      </c>
      <c r="F20528" t="s">
        <v>94</v>
      </c>
      <c r="G20528">
        <v>366</v>
      </c>
    </row>
    <row r="20529" spans="1:7" x14ac:dyDescent="0.25">
      <c r="A20529" t="str">
        <f t="shared" si="320"/>
        <v>WomenCompoundU16Vegas (Triple Face) Compound</v>
      </c>
      <c r="B20529">
        <v>5</v>
      </c>
      <c r="C20529" t="s">
        <v>1</v>
      </c>
      <c r="D20529" t="s">
        <v>58</v>
      </c>
      <c r="E20529" t="s">
        <v>54</v>
      </c>
      <c r="F20529" t="s">
        <v>94</v>
      </c>
      <c r="G20529">
        <v>451</v>
      </c>
    </row>
    <row r="20530" spans="1:7" x14ac:dyDescent="0.25">
      <c r="A20530" t="str">
        <f t="shared" si="320"/>
        <v>WomenCompoundU16Vegas (Triple Face) Compound</v>
      </c>
      <c r="B20530">
        <v>6</v>
      </c>
      <c r="C20530" t="s">
        <v>1</v>
      </c>
      <c r="D20530" t="s">
        <v>58</v>
      </c>
      <c r="E20530" t="s">
        <v>54</v>
      </c>
      <c r="F20530" t="s">
        <v>94</v>
      </c>
      <c r="G20530">
        <v>504</v>
      </c>
    </row>
    <row r="20531" spans="1:7" x14ac:dyDescent="0.25">
      <c r="A20531" t="str">
        <f t="shared" si="320"/>
        <v>WomenCompoundU16Vegas (Triple Face) Compound</v>
      </c>
      <c r="B20531">
        <v>7</v>
      </c>
      <c r="C20531" t="s">
        <v>1</v>
      </c>
      <c r="D20531" t="s">
        <v>58</v>
      </c>
      <c r="E20531" t="s">
        <v>54</v>
      </c>
      <c r="F20531" t="s">
        <v>94</v>
      </c>
      <c r="G20531">
        <v>532</v>
      </c>
    </row>
    <row r="20532" spans="1:7" x14ac:dyDescent="0.25">
      <c r="A20532" t="str">
        <f t="shared" si="320"/>
        <v>WomenCompoundU16Vegas (Triple Face) Compound</v>
      </c>
      <c r="B20532">
        <v>8</v>
      </c>
      <c r="C20532" t="s">
        <v>1</v>
      </c>
      <c r="D20532" t="s">
        <v>58</v>
      </c>
      <c r="E20532" t="s">
        <v>54</v>
      </c>
      <c r="F20532" t="s">
        <v>94</v>
      </c>
      <c r="G20532">
        <v>550</v>
      </c>
    </row>
    <row r="20533" spans="1:7" x14ac:dyDescent="0.25">
      <c r="A20533" t="str">
        <f t="shared" si="320"/>
        <v>WomenCompoundU16Vegas 300</v>
      </c>
      <c r="B20533">
        <v>1</v>
      </c>
      <c r="C20533" t="s">
        <v>1</v>
      </c>
      <c r="D20533" t="s">
        <v>58</v>
      </c>
      <c r="E20533" t="s">
        <v>54</v>
      </c>
      <c r="F20533" t="s">
        <v>152</v>
      </c>
      <c r="G20533">
        <v>94</v>
      </c>
    </row>
    <row r="20534" spans="1:7" x14ac:dyDescent="0.25">
      <c r="A20534" t="str">
        <f t="shared" si="320"/>
        <v>WomenCompoundU16Vegas 300</v>
      </c>
      <c r="B20534">
        <v>2</v>
      </c>
      <c r="C20534" t="s">
        <v>1</v>
      </c>
      <c r="D20534" t="s">
        <v>58</v>
      </c>
      <c r="E20534" t="s">
        <v>54</v>
      </c>
      <c r="F20534" t="s">
        <v>152</v>
      </c>
      <c r="G20534">
        <v>134</v>
      </c>
    </row>
    <row r="20535" spans="1:7" x14ac:dyDescent="0.25">
      <c r="A20535" t="str">
        <f t="shared" si="320"/>
        <v>WomenCompoundU16Vegas 300</v>
      </c>
      <c r="B20535">
        <v>3</v>
      </c>
      <c r="C20535" t="s">
        <v>1</v>
      </c>
      <c r="D20535" t="s">
        <v>58</v>
      </c>
      <c r="E20535" t="s">
        <v>54</v>
      </c>
      <c r="F20535" t="s">
        <v>152</v>
      </c>
      <c r="G20535">
        <v>174</v>
      </c>
    </row>
    <row r="20536" spans="1:7" x14ac:dyDescent="0.25">
      <c r="A20536" t="str">
        <f t="shared" si="320"/>
        <v>WomenCompoundU16Vegas 300</v>
      </c>
      <c r="B20536">
        <v>4</v>
      </c>
      <c r="C20536" t="s">
        <v>1</v>
      </c>
      <c r="D20536" t="s">
        <v>58</v>
      </c>
      <c r="E20536" t="s">
        <v>54</v>
      </c>
      <c r="F20536" t="s">
        <v>152</v>
      </c>
      <c r="G20536">
        <v>209</v>
      </c>
    </row>
    <row r="20537" spans="1:7" x14ac:dyDescent="0.25">
      <c r="A20537" t="str">
        <f t="shared" si="320"/>
        <v>WomenCompoundU16Vegas 300</v>
      </c>
      <c r="B20537">
        <v>5</v>
      </c>
      <c r="C20537" t="s">
        <v>1</v>
      </c>
      <c r="D20537" t="s">
        <v>58</v>
      </c>
      <c r="E20537" t="s">
        <v>54</v>
      </c>
      <c r="F20537" t="s">
        <v>152</v>
      </c>
      <c r="G20537">
        <v>236</v>
      </c>
    </row>
    <row r="20538" spans="1:7" x14ac:dyDescent="0.25">
      <c r="A20538" t="str">
        <f t="shared" si="320"/>
        <v>WomenCompoundU16Vegas 300</v>
      </c>
      <c r="B20538">
        <v>6</v>
      </c>
      <c r="C20538" t="s">
        <v>1</v>
      </c>
      <c r="D20538" t="s">
        <v>58</v>
      </c>
      <c r="E20538" t="s">
        <v>54</v>
      </c>
      <c r="F20538" t="s">
        <v>152</v>
      </c>
      <c r="G20538">
        <v>257</v>
      </c>
    </row>
    <row r="20539" spans="1:7" x14ac:dyDescent="0.25">
      <c r="A20539" t="str">
        <f t="shared" si="320"/>
        <v>WomenCompoundU16Vegas 300</v>
      </c>
      <c r="B20539">
        <v>7</v>
      </c>
      <c r="C20539" t="s">
        <v>1</v>
      </c>
      <c r="D20539" t="s">
        <v>58</v>
      </c>
      <c r="E20539" t="s">
        <v>54</v>
      </c>
      <c r="F20539" t="s">
        <v>152</v>
      </c>
      <c r="G20539">
        <v>272</v>
      </c>
    </row>
    <row r="20540" spans="1:7" x14ac:dyDescent="0.25">
      <c r="A20540" t="str">
        <f t="shared" si="320"/>
        <v>WomenCompoundU16Vegas 300</v>
      </c>
      <c r="B20540">
        <v>8</v>
      </c>
      <c r="C20540" t="s">
        <v>1</v>
      </c>
      <c r="D20540" t="s">
        <v>58</v>
      </c>
      <c r="E20540" t="s">
        <v>54</v>
      </c>
      <c r="F20540" t="s">
        <v>152</v>
      </c>
      <c r="G20540">
        <v>284</v>
      </c>
    </row>
    <row r="20541" spans="1:7" x14ac:dyDescent="0.25">
      <c r="A20541" t="str">
        <f t="shared" si="320"/>
        <v>WomenCompoundU16WA 18m Compound</v>
      </c>
      <c r="B20541">
        <v>1</v>
      </c>
      <c r="C20541" t="s">
        <v>1</v>
      </c>
      <c r="D20541" t="s">
        <v>58</v>
      </c>
      <c r="E20541" t="s">
        <v>54</v>
      </c>
      <c r="F20541" t="s">
        <v>153</v>
      </c>
      <c r="G20541">
        <v>192</v>
      </c>
    </row>
    <row r="20542" spans="1:7" x14ac:dyDescent="0.25">
      <c r="A20542" t="str">
        <f t="shared" si="320"/>
        <v>WomenCompoundU16WA 18m Compound</v>
      </c>
      <c r="B20542">
        <v>2</v>
      </c>
      <c r="C20542" t="s">
        <v>1</v>
      </c>
      <c r="D20542" t="s">
        <v>58</v>
      </c>
      <c r="E20542" t="s">
        <v>54</v>
      </c>
      <c r="F20542" t="s">
        <v>153</v>
      </c>
      <c r="G20542">
        <v>270</v>
      </c>
    </row>
    <row r="20543" spans="1:7" x14ac:dyDescent="0.25">
      <c r="A20543" t="str">
        <f t="shared" si="320"/>
        <v>WomenCompoundU16WA 18m Compound</v>
      </c>
      <c r="B20543">
        <v>3</v>
      </c>
      <c r="C20543" t="s">
        <v>1</v>
      </c>
      <c r="D20543" t="s">
        <v>58</v>
      </c>
      <c r="E20543" t="s">
        <v>54</v>
      </c>
      <c r="F20543" t="s">
        <v>153</v>
      </c>
      <c r="G20543">
        <v>350</v>
      </c>
    </row>
    <row r="20544" spans="1:7" x14ac:dyDescent="0.25">
      <c r="A20544" t="str">
        <f t="shared" si="320"/>
        <v>WomenCompoundU16WA 18m Compound</v>
      </c>
      <c r="B20544">
        <v>4</v>
      </c>
      <c r="C20544" t="s">
        <v>1</v>
      </c>
      <c r="D20544" t="s">
        <v>58</v>
      </c>
      <c r="E20544" t="s">
        <v>54</v>
      </c>
      <c r="F20544" t="s">
        <v>153</v>
      </c>
      <c r="G20544">
        <v>418</v>
      </c>
    </row>
    <row r="20545" spans="1:7" x14ac:dyDescent="0.25">
      <c r="A20545" t="str">
        <f t="shared" si="320"/>
        <v>WomenCompoundU16WA 18m Compound</v>
      </c>
      <c r="B20545">
        <v>5</v>
      </c>
      <c r="C20545" t="s">
        <v>1</v>
      </c>
      <c r="D20545" t="s">
        <v>58</v>
      </c>
      <c r="E20545" t="s">
        <v>54</v>
      </c>
      <c r="F20545" t="s">
        <v>153</v>
      </c>
      <c r="G20545">
        <v>469</v>
      </c>
    </row>
    <row r="20546" spans="1:7" x14ac:dyDescent="0.25">
      <c r="A20546" t="str">
        <f t="shared" ref="A20546:A20609" si="321">C20546&amp;D20546&amp;E20546&amp;F20546</f>
        <v>WomenCompoundU16WA 18m Compound</v>
      </c>
      <c r="B20546">
        <v>6</v>
      </c>
      <c r="C20546" t="s">
        <v>1</v>
      </c>
      <c r="D20546" t="s">
        <v>58</v>
      </c>
      <c r="E20546" t="s">
        <v>54</v>
      </c>
      <c r="F20546" t="s">
        <v>153</v>
      </c>
      <c r="G20546">
        <v>507</v>
      </c>
    </row>
    <row r="20547" spans="1:7" x14ac:dyDescent="0.25">
      <c r="A20547" t="str">
        <f t="shared" si="321"/>
        <v>WomenCompoundU16WA 18m Compound</v>
      </c>
      <c r="B20547">
        <v>7</v>
      </c>
      <c r="C20547" t="s">
        <v>1</v>
      </c>
      <c r="D20547" t="s">
        <v>58</v>
      </c>
      <c r="E20547" t="s">
        <v>54</v>
      </c>
      <c r="F20547" t="s">
        <v>153</v>
      </c>
      <c r="G20547">
        <v>533</v>
      </c>
    </row>
    <row r="20548" spans="1:7" x14ac:dyDescent="0.25">
      <c r="A20548" t="str">
        <f t="shared" si="321"/>
        <v>WomenCompoundU16WA 18m Compound</v>
      </c>
      <c r="B20548">
        <v>8</v>
      </c>
      <c r="C20548" t="s">
        <v>1</v>
      </c>
      <c r="D20548" t="s">
        <v>58</v>
      </c>
      <c r="E20548" t="s">
        <v>54</v>
      </c>
      <c r="F20548" t="s">
        <v>153</v>
      </c>
      <c r="G20548">
        <v>550</v>
      </c>
    </row>
    <row r="20549" spans="1:7" x14ac:dyDescent="0.25">
      <c r="A20549" t="str">
        <f t="shared" si="321"/>
        <v>WomenCompoundU16WA 25m Compound</v>
      </c>
      <c r="B20549">
        <v>1</v>
      </c>
      <c r="C20549" t="s">
        <v>1</v>
      </c>
      <c r="D20549" t="s">
        <v>58</v>
      </c>
      <c r="E20549" t="s">
        <v>54</v>
      </c>
      <c r="F20549" t="s">
        <v>154</v>
      </c>
      <c r="G20549">
        <v>202</v>
      </c>
    </row>
    <row r="20550" spans="1:7" x14ac:dyDescent="0.25">
      <c r="A20550" t="str">
        <f t="shared" si="321"/>
        <v>WomenCompoundU16WA 25m Compound</v>
      </c>
      <c r="B20550">
        <v>2</v>
      </c>
      <c r="C20550" t="s">
        <v>1</v>
      </c>
      <c r="D20550" t="s">
        <v>58</v>
      </c>
      <c r="E20550" t="s">
        <v>54</v>
      </c>
      <c r="F20550" t="s">
        <v>154</v>
      </c>
      <c r="G20550">
        <v>282</v>
      </c>
    </row>
    <row r="20551" spans="1:7" x14ac:dyDescent="0.25">
      <c r="A20551" t="str">
        <f t="shared" si="321"/>
        <v>WomenCompoundU16WA 25m Compound</v>
      </c>
      <c r="B20551">
        <v>3</v>
      </c>
      <c r="C20551" t="s">
        <v>1</v>
      </c>
      <c r="D20551" t="s">
        <v>58</v>
      </c>
      <c r="E20551" t="s">
        <v>54</v>
      </c>
      <c r="F20551" t="s">
        <v>154</v>
      </c>
      <c r="G20551">
        <v>360</v>
      </c>
    </row>
    <row r="20552" spans="1:7" x14ac:dyDescent="0.25">
      <c r="A20552" t="str">
        <f t="shared" si="321"/>
        <v>WomenCompoundU16WA 25m Compound</v>
      </c>
      <c r="B20552">
        <v>4</v>
      </c>
      <c r="C20552" t="s">
        <v>1</v>
      </c>
      <c r="D20552" t="s">
        <v>58</v>
      </c>
      <c r="E20552" t="s">
        <v>54</v>
      </c>
      <c r="F20552" t="s">
        <v>154</v>
      </c>
      <c r="G20552">
        <v>424</v>
      </c>
    </row>
    <row r="20553" spans="1:7" x14ac:dyDescent="0.25">
      <c r="A20553" t="str">
        <f t="shared" si="321"/>
        <v>WomenCompoundU16WA 25m Compound</v>
      </c>
      <c r="B20553">
        <v>5</v>
      </c>
      <c r="C20553" t="s">
        <v>1</v>
      </c>
      <c r="D20553" t="s">
        <v>58</v>
      </c>
      <c r="E20553" t="s">
        <v>54</v>
      </c>
      <c r="F20553" t="s">
        <v>154</v>
      </c>
      <c r="G20553">
        <v>473</v>
      </c>
    </row>
    <row r="20554" spans="1:7" x14ac:dyDescent="0.25">
      <c r="A20554" t="str">
        <f t="shared" si="321"/>
        <v>WomenCompoundU16WA 25m Compound</v>
      </c>
      <c r="B20554">
        <v>6</v>
      </c>
      <c r="C20554" t="s">
        <v>1</v>
      </c>
      <c r="D20554" t="s">
        <v>58</v>
      </c>
      <c r="E20554" t="s">
        <v>54</v>
      </c>
      <c r="F20554" t="s">
        <v>154</v>
      </c>
      <c r="G20554">
        <v>508</v>
      </c>
    </row>
    <row r="20555" spans="1:7" x14ac:dyDescent="0.25">
      <c r="A20555" t="str">
        <f t="shared" si="321"/>
        <v>WomenCompoundU16WA 25m Compound</v>
      </c>
      <c r="B20555">
        <v>7</v>
      </c>
      <c r="C20555" t="s">
        <v>1</v>
      </c>
      <c r="D20555" t="s">
        <v>58</v>
      </c>
      <c r="E20555" t="s">
        <v>54</v>
      </c>
      <c r="F20555" t="s">
        <v>154</v>
      </c>
      <c r="G20555">
        <v>533</v>
      </c>
    </row>
    <row r="20556" spans="1:7" x14ac:dyDescent="0.25">
      <c r="A20556" t="str">
        <f t="shared" si="321"/>
        <v>WomenCompoundU16WA 25m Compound</v>
      </c>
      <c r="B20556">
        <v>8</v>
      </c>
      <c r="C20556" t="s">
        <v>1</v>
      </c>
      <c r="D20556" t="s">
        <v>58</v>
      </c>
      <c r="E20556" t="s">
        <v>54</v>
      </c>
      <c r="F20556" t="s">
        <v>154</v>
      </c>
      <c r="G20556">
        <v>549</v>
      </c>
    </row>
    <row r="20557" spans="1:7" x14ac:dyDescent="0.25">
      <c r="A20557" t="str">
        <f t="shared" si="321"/>
        <v>WomenCompoundU15Bray I Compound</v>
      </c>
      <c r="B20557">
        <v>1</v>
      </c>
      <c r="C20557" t="s">
        <v>1</v>
      </c>
      <c r="D20557" t="s">
        <v>58</v>
      </c>
      <c r="E20557" t="s">
        <v>55</v>
      </c>
      <c r="F20557" t="s">
        <v>88</v>
      </c>
      <c r="G20557">
        <v>85</v>
      </c>
    </row>
    <row r="20558" spans="1:7" x14ac:dyDescent="0.25">
      <c r="A20558" t="str">
        <f t="shared" si="321"/>
        <v>WomenCompoundU15Bray I Compound</v>
      </c>
      <c r="B20558">
        <v>2</v>
      </c>
      <c r="C20558" t="s">
        <v>1</v>
      </c>
      <c r="D20558" t="s">
        <v>58</v>
      </c>
      <c r="E20558" t="s">
        <v>55</v>
      </c>
      <c r="F20558" t="s">
        <v>88</v>
      </c>
      <c r="G20558">
        <v>123</v>
      </c>
    </row>
    <row r="20559" spans="1:7" x14ac:dyDescent="0.25">
      <c r="A20559" t="str">
        <f t="shared" si="321"/>
        <v>WomenCompoundU15Bray I Compound</v>
      </c>
      <c r="B20559">
        <v>3</v>
      </c>
      <c r="C20559" t="s">
        <v>1</v>
      </c>
      <c r="D20559" t="s">
        <v>58</v>
      </c>
      <c r="E20559" t="s">
        <v>55</v>
      </c>
      <c r="F20559" t="s">
        <v>88</v>
      </c>
      <c r="G20559">
        <v>163</v>
      </c>
    </row>
    <row r="20560" spans="1:7" x14ac:dyDescent="0.25">
      <c r="A20560" t="str">
        <f t="shared" si="321"/>
        <v>WomenCompoundU15Bray I Compound</v>
      </c>
      <c r="B20560">
        <v>4</v>
      </c>
      <c r="C20560" t="s">
        <v>1</v>
      </c>
      <c r="D20560" t="s">
        <v>58</v>
      </c>
      <c r="E20560" t="s">
        <v>55</v>
      </c>
      <c r="F20560" t="s">
        <v>88</v>
      </c>
      <c r="G20560">
        <v>200</v>
      </c>
    </row>
    <row r="20561" spans="1:7" x14ac:dyDescent="0.25">
      <c r="A20561" t="str">
        <f t="shared" si="321"/>
        <v>WomenCompoundU15Bray I Compound</v>
      </c>
      <c r="B20561">
        <v>5</v>
      </c>
      <c r="C20561" t="s">
        <v>1</v>
      </c>
      <c r="D20561" t="s">
        <v>58</v>
      </c>
      <c r="E20561" t="s">
        <v>55</v>
      </c>
      <c r="F20561" t="s">
        <v>88</v>
      </c>
      <c r="G20561">
        <v>228</v>
      </c>
    </row>
    <row r="20562" spans="1:7" x14ac:dyDescent="0.25">
      <c r="A20562" t="str">
        <f t="shared" si="321"/>
        <v>WomenCompoundU15Bray I Compound</v>
      </c>
      <c r="B20562">
        <v>6</v>
      </c>
      <c r="C20562" t="s">
        <v>1</v>
      </c>
      <c r="D20562" t="s">
        <v>58</v>
      </c>
      <c r="E20562" t="s">
        <v>55</v>
      </c>
      <c r="F20562" t="s">
        <v>88</v>
      </c>
      <c r="G20562">
        <v>248</v>
      </c>
    </row>
    <row r="20563" spans="1:7" x14ac:dyDescent="0.25">
      <c r="A20563" t="str">
        <f t="shared" si="321"/>
        <v>WomenCompoundU15Bray I Compound</v>
      </c>
      <c r="B20563">
        <v>7</v>
      </c>
      <c r="C20563" t="s">
        <v>1</v>
      </c>
      <c r="D20563" t="s">
        <v>58</v>
      </c>
      <c r="E20563" t="s">
        <v>55</v>
      </c>
      <c r="F20563" t="s">
        <v>88</v>
      </c>
      <c r="G20563">
        <v>263</v>
      </c>
    </row>
    <row r="20564" spans="1:7" x14ac:dyDescent="0.25">
      <c r="A20564" t="str">
        <f t="shared" si="321"/>
        <v>WomenCompoundU15Bray I Compound</v>
      </c>
      <c r="B20564">
        <v>8</v>
      </c>
      <c r="C20564" t="s">
        <v>1</v>
      </c>
      <c r="D20564" t="s">
        <v>58</v>
      </c>
      <c r="E20564" t="s">
        <v>55</v>
      </c>
      <c r="F20564" t="s">
        <v>88</v>
      </c>
      <c r="G20564">
        <v>273</v>
      </c>
    </row>
    <row r="20565" spans="1:7" x14ac:dyDescent="0.25">
      <c r="A20565" t="str">
        <f t="shared" si="321"/>
        <v>WomenCompoundU15Bray II Compound</v>
      </c>
      <c r="B20565">
        <v>1</v>
      </c>
      <c r="C20565" t="s">
        <v>1</v>
      </c>
      <c r="D20565" t="s">
        <v>58</v>
      </c>
      <c r="E20565" t="s">
        <v>55</v>
      </c>
      <c r="F20565" t="s">
        <v>89</v>
      </c>
      <c r="G20565">
        <v>105</v>
      </c>
    </row>
    <row r="20566" spans="1:7" x14ac:dyDescent="0.25">
      <c r="A20566" t="str">
        <f t="shared" si="321"/>
        <v>WomenCompoundU15Bray II Compound</v>
      </c>
      <c r="B20566">
        <v>2</v>
      </c>
      <c r="C20566" t="s">
        <v>1</v>
      </c>
      <c r="D20566" t="s">
        <v>58</v>
      </c>
      <c r="E20566" t="s">
        <v>55</v>
      </c>
      <c r="F20566" t="s">
        <v>89</v>
      </c>
      <c r="G20566">
        <v>145</v>
      </c>
    </row>
    <row r="20567" spans="1:7" x14ac:dyDescent="0.25">
      <c r="A20567" t="str">
        <f t="shared" si="321"/>
        <v>WomenCompoundU15Bray II Compound</v>
      </c>
      <c r="B20567">
        <v>3</v>
      </c>
      <c r="C20567" t="s">
        <v>1</v>
      </c>
      <c r="D20567" t="s">
        <v>58</v>
      </c>
      <c r="E20567" t="s">
        <v>55</v>
      </c>
      <c r="F20567" t="s">
        <v>89</v>
      </c>
      <c r="G20567">
        <v>184</v>
      </c>
    </row>
    <row r="20568" spans="1:7" x14ac:dyDescent="0.25">
      <c r="A20568" t="str">
        <f t="shared" si="321"/>
        <v>WomenCompoundU15Bray II Compound</v>
      </c>
      <c r="B20568">
        <v>4</v>
      </c>
      <c r="C20568" t="s">
        <v>1</v>
      </c>
      <c r="D20568" t="s">
        <v>58</v>
      </c>
      <c r="E20568" t="s">
        <v>55</v>
      </c>
      <c r="F20568" t="s">
        <v>89</v>
      </c>
      <c r="G20568">
        <v>215</v>
      </c>
    </row>
    <row r="20569" spans="1:7" x14ac:dyDescent="0.25">
      <c r="A20569" t="str">
        <f t="shared" si="321"/>
        <v>WomenCompoundU15Bray II Compound</v>
      </c>
      <c r="B20569">
        <v>5</v>
      </c>
      <c r="C20569" t="s">
        <v>1</v>
      </c>
      <c r="D20569" t="s">
        <v>58</v>
      </c>
      <c r="E20569" t="s">
        <v>55</v>
      </c>
      <c r="F20569" t="s">
        <v>89</v>
      </c>
      <c r="G20569">
        <v>239</v>
      </c>
    </row>
    <row r="20570" spans="1:7" x14ac:dyDescent="0.25">
      <c r="A20570" t="str">
        <f t="shared" si="321"/>
        <v>WomenCompoundU15Bray II Compound</v>
      </c>
      <c r="B20570">
        <v>6</v>
      </c>
      <c r="C20570" t="s">
        <v>1</v>
      </c>
      <c r="D20570" t="s">
        <v>58</v>
      </c>
      <c r="E20570" t="s">
        <v>55</v>
      </c>
      <c r="F20570" t="s">
        <v>89</v>
      </c>
      <c r="G20570">
        <v>256</v>
      </c>
    </row>
    <row r="20571" spans="1:7" x14ac:dyDescent="0.25">
      <c r="A20571" t="str">
        <f t="shared" si="321"/>
        <v>WomenCompoundU15Bray II Compound</v>
      </c>
      <c r="B20571">
        <v>7</v>
      </c>
      <c r="C20571" t="s">
        <v>1</v>
      </c>
      <c r="D20571" t="s">
        <v>58</v>
      </c>
      <c r="E20571" t="s">
        <v>55</v>
      </c>
      <c r="F20571" t="s">
        <v>89</v>
      </c>
      <c r="G20571">
        <v>268</v>
      </c>
    </row>
    <row r="20572" spans="1:7" x14ac:dyDescent="0.25">
      <c r="A20572" t="str">
        <f t="shared" si="321"/>
        <v>WomenCompoundU15Bray II Compound</v>
      </c>
      <c r="B20572">
        <v>8</v>
      </c>
      <c r="C20572" t="s">
        <v>1</v>
      </c>
      <c r="D20572" t="s">
        <v>58</v>
      </c>
      <c r="E20572" t="s">
        <v>55</v>
      </c>
      <c r="F20572" t="s">
        <v>89</v>
      </c>
      <c r="G20572">
        <v>276</v>
      </c>
    </row>
    <row r="20573" spans="1:7" x14ac:dyDescent="0.25">
      <c r="A20573" t="str">
        <f t="shared" si="321"/>
        <v>WomenCompoundU15Portsmouth Compound</v>
      </c>
      <c r="B20573">
        <v>1</v>
      </c>
      <c r="C20573" t="s">
        <v>1</v>
      </c>
      <c r="D20573" t="s">
        <v>58</v>
      </c>
      <c r="E20573" t="s">
        <v>55</v>
      </c>
      <c r="F20573" t="s">
        <v>86</v>
      </c>
      <c r="G20573">
        <v>280</v>
      </c>
    </row>
    <row r="20574" spans="1:7" x14ac:dyDescent="0.25">
      <c r="A20574" t="str">
        <f t="shared" si="321"/>
        <v>WomenCompoundU15Portsmouth Compound</v>
      </c>
      <c r="B20574">
        <v>2</v>
      </c>
      <c r="C20574" t="s">
        <v>1</v>
      </c>
      <c r="D20574" t="s">
        <v>58</v>
      </c>
      <c r="E20574" t="s">
        <v>55</v>
      </c>
      <c r="F20574" t="s">
        <v>86</v>
      </c>
      <c r="G20574">
        <v>358</v>
      </c>
    </row>
    <row r="20575" spans="1:7" x14ac:dyDescent="0.25">
      <c r="A20575" t="str">
        <f t="shared" si="321"/>
        <v>WomenCompoundU15Portsmouth Compound</v>
      </c>
      <c r="B20575">
        <v>3</v>
      </c>
      <c r="C20575" t="s">
        <v>1</v>
      </c>
      <c r="D20575" t="s">
        <v>58</v>
      </c>
      <c r="E20575" t="s">
        <v>55</v>
      </c>
      <c r="F20575" t="s">
        <v>86</v>
      </c>
      <c r="G20575">
        <v>423</v>
      </c>
    </row>
    <row r="20576" spans="1:7" x14ac:dyDescent="0.25">
      <c r="A20576" t="str">
        <f t="shared" si="321"/>
        <v>WomenCompoundU15Portsmouth Compound</v>
      </c>
      <c r="B20576">
        <v>4</v>
      </c>
      <c r="C20576" t="s">
        <v>1</v>
      </c>
      <c r="D20576" t="s">
        <v>58</v>
      </c>
      <c r="E20576" t="s">
        <v>55</v>
      </c>
      <c r="F20576" t="s">
        <v>86</v>
      </c>
      <c r="G20576">
        <v>472</v>
      </c>
    </row>
    <row r="20577" spans="1:7" x14ac:dyDescent="0.25">
      <c r="A20577" t="str">
        <f t="shared" si="321"/>
        <v>WomenCompoundU15Portsmouth Compound</v>
      </c>
      <c r="B20577">
        <v>5</v>
      </c>
      <c r="C20577" t="s">
        <v>1</v>
      </c>
      <c r="D20577" t="s">
        <v>58</v>
      </c>
      <c r="E20577" t="s">
        <v>55</v>
      </c>
      <c r="F20577" t="s">
        <v>86</v>
      </c>
      <c r="G20577">
        <v>508</v>
      </c>
    </row>
    <row r="20578" spans="1:7" x14ac:dyDescent="0.25">
      <c r="A20578" t="str">
        <f t="shared" si="321"/>
        <v>WomenCompoundU15Portsmouth Compound</v>
      </c>
      <c r="B20578">
        <v>6</v>
      </c>
      <c r="C20578" t="s">
        <v>1</v>
      </c>
      <c r="D20578" t="s">
        <v>58</v>
      </c>
      <c r="E20578" t="s">
        <v>55</v>
      </c>
      <c r="F20578" t="s">
        <v>86</v>
      </c>
      <c r="G20578">
        <v>532</v>
      </c>
    </row>
    <row r="20579" spans="1:7" x14ac:dyDescent="0.25">
      <c r="A20579" t="str">
        <f t="shared" si="321"/>
        <v>WomenCompoundU15Portsmouth Compound</v>
      </c>
      <c r="B20579">
        <v>7</v>
      </c>
      <c r="C20579" t="s">
        <v>1</v>
      </c>
      <c r="D20579" t="s">
        <v>58</v>
      </c>
      <c r="E20579" t="s">
        <v>55</v>
      </c>
      <c r="F20579" t="s">
        <v>86</v>
      </c>
      <c r="G20579">
        <v>549</v>
      </c>
    </row>
    <row r="20580" spans="1:7" x14ac:dyDescent="0.25">
      <c r="A20580" t="str">
        <f t="shared" si="321"/>
        <v>WomenCompoundU15Portsmouth Compound</v>
      </c>
      <c r="B20580">
        <v>8</v>
      </c>
      <c r="C20580" t="s">
        <v>1</v>
      </c>
      <c r="D20580" t="s">
        <v>58</v>
      </c>
      <c r="E20580" t="s">
        <v>55</v>
      </c>
      <c r="F20580" t="s">
        <v>86</v>
      </c>
      <c r="G20580">
        <v>560</v>
      </c>
    </row>
    <row r="20581" spans="1:7" x14ac:dyDescent="0.25">
      <c r="A20581" t="str">
        <f t="shared" si="321"/>
        <v>WomenCompoundU15Stafford Compound</v>
      </c>
      <c r="B20581">
        <v>1</v>
      </c>
      <c r="C20581" t="s">
        <v>1</v>
      </c>
      <c r="D20581" t="s">
        <v>58</v>
      </c>
      <c r="E20581" t="s">
        <v>55</v>
      </c>
      <c r="F20581" t="s">
        <v>90</v>
      </c>
      <c r="G20581">
        <v>247</v>
      </c>
    </row>
    <row r="20582" spans="1:7" x14ac:dyDescent="0.25">
      <c r="A20582" t="str">
        <f t="shared" si="321"/>
        <v>WomenCompoundU15Stafford Compound</v>
      </c>
      <c r="B20582">
        <v>2</v>
      </c>
      <c r="C20582" t="s">
        <v>1</v>
      </c>
      <c r="D20582" t="s">
        <v>58</v>
      </c>
      <c r="E20582" t="s">
        <v>55</v>
      </c>
      <c r="F20582" t="s">
        <v>90</v>
      </c>
      <c r="G20582">
        <v>342</v>
      </c>
    </row>
    <row r="20583" spans="1:7" x14ac:dyDescent="0.25">
      <c r="A20583" t="str">
        <f t="shared" si="321"/>
        <v>WomenCompoundU15Stafford Compound</v>
      </c>
      <c r="B20583">
        <v>3</v>
      </c>
      <c r="C20583" t="s">
        <v>1</v>
      </c>
      <c r="D20583" t="s">
        <v>58</v>
      </c>
      <c r="E20583" t="s">
        <v>55</v>
      </c>
      <c r="F20583" t="s">
        <v>90</v>
      </c>
      <c r="G20583">
        <v>435</v>
      </c>
    </row>
    <row r="20584" spans="1:7" x14ac:dyDescent="0.25">
      <c r="A20584" t="str">
        <f t="shared" si="321"/>
        <v>WomenCompoundU15Stafford Compound</v>
      </c>
      <c r="B20584">
        <v>4</v>
      </c>
      <c r="C20584" t="s">
        <v>1</v>
      </c>
      <c r="D20584" t="s">
        <v>58</v>
      </c>
      <c r="E20584" t="s">
        <v>55</v>
      </c>
      <c r="F20584" t="s">
        <v>90</v>
      </c>
      <c r="G20584">
        <v>511</v>
      </c>
    </row>
    <row r="20585" spans="1:7" x14ac:dyDescent="0.25">
      <c r="A20585" t="str">
        <f t="shared" si="321"/>
        <v>WomenCompoundU15Stafford Compound</v>
      </c>
      <c r="B20585">
        <v>5</v>
      </c>
      <c r="C20585" t="s">
        <v>1</v>
      </c>
      <c r="D20585" t="s">
        <v>58</v>
      </c>
      <c r="E20585" t="s">
        <v>55</v>
      </c>
      <c r="F20585" t="s">
        <v>90</v>
      </c>
      <c r="G20585">
        <v>569</v>
      </c>
    </row>
    <row r="20586" spans="1:7" x14ac:dyDescent="0.25">
      <c r="A20586" t="str">
        <f t="shared" si="321"/>
        <v>WomenCompoundU15Stafford Compound</v>
      </c>
      <c r="B20586">
        <v>6</v>
      </c>
      <c r="C20586" t="s">
        <v>1</v>
      </c>
      <c r="D20586" t="s">
        <v>58</v>
      </c>
      <c r="E20586" t="s">
        <v>55</v>
      </c>
      <c r="F20586" t="s">
        <v>90</v>
      </c>
      <c r="G20586">
        <v>610</v>
      </c>
    </row>
    <row r="20587" spans="1:7" x14ac:dyDescent="0.25">
      <c r="A20587" t="str">
        <f t="shared" si="321"/>
        <v>WomenCompoundU15Stafford Compound</v>
      </c>
      <c r="B20587">
        <v>7</v>
      </c>
      <c r="C20587" t="s">
        <v>1</v>
      </c>
      <c r="D20587" t="s">
        <v>58</v>
      </c>
      <c r="E20587" t="s">
        <v>55</v>
      </c>
      <c r="F20587" t="s">
        <v>90</v>
      </c>
      <c r="G20587">
        <v>639</v>
      </c>
    </row>
    <row r="20588" spans="1:7" x14ac:dyDescent="0.25">
      <c r="A20588" t="str">
        <f t="shared" si="321"/>
        <v>WomenCompoundU15Stafford Compound</v>
      </c>
      <c r="B20588">
        <v>8</v>
      </c>
      <c r="C20588" t="s">
        <v>1</v>
      </c>
      <c r="D20588" t="s">
        <v>58</v>
      </c>
      <c r="E20588" t="s">
        <v>55</v>
      </c>
      <c r="F20588" t="s">
        <v>90</v>
      </c>
      <c r="G20588">
        <v>658</v>
      </c>
    </row>
    <row r="20589" spans="1:7" x14ac:dyDescent="0.25">
      <c r="A20589" t="str">
        <f t="shared" si="321"/>
        <v>WomenCompoundU15Worcester</v>
      </c>
      <c r="B20589">
        <v>1</v>
      </c>
      <c r="C20589" t="s">
        <v>1</v>
      </c>
      <c r="D20589" t="s">
        <v>58</v>
      </c>
      <c r="E20589" t="s">
        <v>55</v>
      </c>
      <c r="F20589" t="s">
        <v>91</v>
      </c>
      <c r="G20589">
        <v>97</v>
      </c>
    </row>
    <row r="20590" spans="1:7" x14ac:dyDescent="0.25">
      <c r="A20590" t="str">
        <f t="shared" si="321"/>
        <v>WomenCompoundU15Worcester</v>
      </c>
      <c r="B20590">
        <v>2</v>
      </c>
      <c r="C20590" t="s">
        <v>1</v>
      </c>
      <c r="D20590" t="s">
        <v>58</v>
      </c>
      <c r="E20590" t="s">
        <v>55</v>
      </c>
      <c r="F20590" t="s">
        <v>91</v>
      </c>
      <c r="G20590">
        <v>138</v>
      </c>
    </row>
    <row r="20591" spans="1:7" x14ac:dyDescent="0.25">
      <c r="A20591" t="str">
        <f t="shared" si="321"/>
        <v>WomenCompoundU15Worcester</v>
      </c>
      <c r="B20591">
        <v>3</v>
      </c>
      <c r="C20591" t="s">
        <v>1</v>
      </c>
      <c r="D20591" t="s">
        <v>58</v>
      </c>
      <c r="E20591" t="s">
        <v>55</v>
      </c>
      <c r="F20591" t="s">
        <v>91</v>
      </c>
      <c r="G20591">
        <v>181</v>
      </c>
    </row>
    <row r="20592" spans="1:7" x14ac:dyDescent="0.25">
      <c r="A20592" t="str">
        <f t="shared" si="321"/>
        <v>WomenCompoundU15Worcester</v>
      </c>
      <c r="B20592">
        <v>4</v>
      </c>
      <c r="C20592" t="s">
        <v>1</v>
      </c>
      <c r="D20592" t="s">
        <v>58</v>
      </c>
      <c r="E20592" t="s">
        <v>55</v>
      </c>
      <c r="F20592" t="s">
        <v>91</v>
      </c>
      <c r="G20592">
        <v>217</v>
      </c>
    </row>
    <row r="20593" spans="1:7" x14ac:dyDescent="0.25">
      <c r="A20593" t="str">
        <f t="shared" si="321"/>
        <v>WomenCompoundU15Worcester</v>
      </c>
      <c r="B20593">
        <v>5</v>
      </c>
      <c r="C20593" t="s">
        <v>1</v>
      </c>
      <c r="D20593" t="s">
        <v>58</v>
      </c>
      <c r="E20593" t="s">
        <v>55</v>
      </c>
      <c r="F20593" t="s">
        <v>91</v>
      </c>
      <c r="G20593">
        <v>246</v>
      </c>
    </row>
    <row r="20594" spans="1:7" x14ac:dyDescent="0.25">
      <c r="A20594" t="str">
        <f t="shared" si="321"/>
        <v>WomenCompoundU15Worcester</v>
      </c>
      <c r="B20594">
        <v>6</v>
      </c>
      <c r="C20594" t="s">
        <v>1</v>
      </c>
      <c r="D20594" t="s">
        <v>58</v>
      </c>
      <c r="E20594" t="s">
        <v>55</v>
      </c>
      <c r="F20594" t="s">
        <v>91</v>
      </c>
      <c r="G20594">
        <v>267</v>
      </c>
    </row>
    <row r="20595" spans="1:7" x14ac:dyDescent="0.25">
      <c r="A20595" t="str">
        <f t="shared" si="321"/>
        <v>WomenCompoundU15Worcester</v>
      </c>
      <c r="B20595">
        <v>7</v>
      </c>
      <c r="C20595" t="s">
        <v>1</v>
      </c>
      <c r="D20595" t="s">
        <v>58</v>
      </c>
      <c r="E20595" t="s">
        <v>55</v>
      </c>
      <c r="F20595" t="s">
        <v>91</v>
      </c>
      <c r="G20595">
        <v>283</v>
      </c>
    </row>
    <row r="20596" spans="1:7" x14ac:dyDescent="0.25">
      <c r="A20596" t="str">
        <f t="shared" si="321"/>
        <v>WomenCompoundU15Worcester</v>
      </c>
      <c r="B20596">
        <v>8</v>
      </c>
      <c r="C20596" t="s">
        <v>1</v>
      </c>
      <c r="D20596" t="s">
        <v>58</v>
      </c>
      <c r="E20596" t="s">
        <v>55</v>
      </c>
      <c r="F20596" t="s">
        <v>91</v>
      </c>
      <c r="G20596">
        <v>294</v>
      </c>
    </row>
    <row r="20597" spans="1:7" x14ac:dyDescent="0.25">
      <c r="A20597" t="str">
        <f t="shared" si="321"/>
        <v>WomenCompoundU15Vegas (Triple Face) Compound</v>
      </c>
      <c r="B20597">
        <v>1</v>
      </c>
      <c r="C20597" t="s">
        <v>1</v>
      </c>
      <c r="D20597" t="s">
        <v>58</v>
      </c>
      <c r="E20597" t="s">
        <v>55</v>
      </c>
      <c r="F20597" t="s">
        <v>94</v>
      </c>
      <c r="G20597">
        <v>101</v>
      </c>
    </row>
    <row r="20598" spans="1:7" x14ac:dyDescent="0.25">
      <c r="A20598" t="str">
        <f t="shared" si="321"/>
        <v>WomenCompoundU15Vegas (Triple Face) Compound</v>
      </c>
      <c r="B20598">
        <v>2</v>
      </c>
      <c r="C20598" t="s">
        <v>1</v>
      </c>
      <c r="D20598" t="s">
        <v>58</v>
      </c>
      <c r="E20598" t="s">
        <v>55</v>
      </c>
      <c r="F20598" t="s">
        <v>94</v>
      </c>
      <c r="G20598">
        <v>161</v>
      </c>
    </row>
    <row r="20599" spans="1:7" x14ac:dyDescent="0.25">
      <c r="A20599" t="str">
        <f t="shared" si="321"/>
        <v>WomenCompoundU15Vegas (Triple Face) Compound</v>
      </c>
      <c r="B20599">
        <v>3</v>
      </c>
      <c r="C20599" t="s">
        <v>1</v>
      </c>
      <c r="D20599" t="s">
        <v>58</v>
      </c>
      <c r="E20599" t="s">
        <v>55</v>
      </c>
      <c r="F20599" t="s">
        <v>94</v>
      </c>
      <c r="G20599">
        <v>244</v>
      </c>
    </row>
    <row r="20600" spans="1:7" x14ac:dyDescent="0.25">
      <c r="A20600" t="str">
        <f t="shared" si="321"/>
        <v>WomenCompoundU15Vegas (Triple Face) Compound</v>
      </c>
      <c r="B20600">
        <v>4</v>
      </c>
      <c r="C20600" t="s">
        <v>1</v>
      </c>
      <c r="D20600" t="s">
        <v>58</v>
      </c>
      <c r="E20600" t="s">
        <v>55</v>
      </c>
      <c r="F20600" t="s">
        <v>94</v>
      </c>
      <c r="G20600">
        <v>342</v>
      </c>
    </row>
    <row r="20601" spans="1:7" x14ac:dyDescent="0.25">
      <c r="A20601" t="str">
        <f t="shared" si="321"/>
        <v>WomenCompoundU15Vegas (Triple Face) Compound</v>
      </c>
      <c r="B20601">
        <v>5</v>
      </c>
      <c r="C20601" t="s">
        <v>1</v>
      </c>
      <c r="D20601" t="s">
        <v>58</v>
      </c>
      <c r="E20601" t="s">
        <v>55</v>
      </c>
      <c r="F20601" t="s">
        <v>94</v>
      </c>
      <c r="G20601">
        <v>432</v>
      </c>
    </row>
    <row r="20602" spans="1:7" x14ac:dyDescent="0.25">
      <c r="A20602" t="str">
        <f t="shared" si="321"/>
        <v>WomenCompoundU15Vegas (Triple Face) Compound</v>
      </c>
      <c r="B20602">
        <v>6</v>
      </c>
      <c r="C20602" t="s">
        <v>1</v>
      </c>
      <c r="D20602" t="s">
        <v>58</v>
      </c>
      <c r="E20602" t="s">
        <v>55</v>
      </c>
      <c r="F20602" t="s">
        <v>94</v>
      </c>
      <c r="G20602">
        <v>494</v>
      </c>
    </row>
    <row r="20603" spans="1:7" x14ac:dyDescent="0.25">
      <c r="A20603" t="str">
        <f t="shared" si="321"/>
        <v>WomenCompoundU15Vegas (Triple Face) Compound</v>
      </c>
      <c r="B20603">
        <v>7</v>
      </c>
      <c r="C20603" t="s">
        <v>1</v>
      </c>
      <c r="D20603" t="s">
        <v>58</v>
      </c>
      <c r="E20603" t="s">
        <v>55</v>
      </c>
      <c r="F20603" t="s">
        <v>94</v>
      </c>
      <c r="G20603">
        <v>527</v>
      </c>
    </row>
    <row r="20604" spans="1:7" x14ac:dyDescent="0.25">
      <c r="A20604" t="str">
        <f t="shared" si="321"/>
        <v>WomenCompoundU15Vegas (Triple Face) Compound</v>
      </c>
      <c r="B20604">
        <v>8</v>
      </c>
      <c r="C20604" t="s">
        <v>1</v>
      </c>
      <c r="D20604" t="s">
        <v>58</v>
      </c>
      <c r="E20604" t="s">
        <v>55</v>
      </c>
      <c r="F20604" t="s">
        <v>94</v>
      </c>
      <c r="G20604">
        <v>546</v>
      </c>
    </row>
    <row r="20605" spans="1:7" x14ac:dyDescent="0.25">
      <c r="A20605" t="str">
        <f t="shared" si="321"/>
        <v>WomenCompoundU15Vegas 300</v>
      </c>
      <c r="B20605">
        <v>1</v>
      </c>
      <c r="C20605" t="s">
        <v>1</v>
      </c>
      <c r="D20605" t="s">
        <v>58</v>
      </c>
      <c r="E20605" t="s">
        <v>55</v>
      </c>
      <c r="F20605" t="s">
        <v>152</v>
      </c>
      <c r="G20605">
        <v>85</v>
      </c>
    </row>
    <row r="20606" spans="1:7" x14ac:dyDescent="0.25">
      <c r="A20606" t="str">
        <f t="shared" si="321"/>
        <v>WomenCompoundU15Vegas 300</v>
      </c>
      <c r="B20606">
        <v>2</v>
      </c>
      <c r="C20606" t="s">
        <v>1</v>
      </c>
      <c r="D20606" t="s">
        <v>58</v>
      </c>
      <c r="E20606" t="s">
        <v>55</v>
      </c>
      <c r="F20606" t="s">
        <v>152</v>
      </c>
      <c r="G20606">
        <v>123</v>
      </c>
    </row>
    <row r="20607" spans="1:7" x14ac:dyDescent="0.25">
      <c r="A20607" t="str">
        <f t="shared" si="321"/>
        <v>WomenCompoundU15Vegas 300</v>
      </c>
      <c r="B20607">
        <v>3</v>
      </c>
      <c r="C20607" t="s">
        <v>1</v>
      </c>
      <c r="D20607" t="s">
        <v>58</v>
      </c>
      <c r="E20607" t="s">
        <v>55</v>
      </c>
      <c r="F20607" t="s">
        <v>152</v>
      </c>
      <c r="G20607">
        <v>164</v>
      </c>
    </row>
    <row r="20608" spans="1:7" x14ac:dyDescent="0.25">
      <c r="A20608" t="str">
        <f t="shared" si="321"/>
        <v>WomenCompoundU15Vegas 300</v>
      </c>
      <c r="B20608">
        <v>4</v>
      </c>
      <c r="C20608" t="s">
        <v>1</v>
      </c>
      <c r="D20608" t="s">
        <v>58</v>
      </c>
      <c r="E20608" t="s">
        <v>55</v>
      </c>
      <c r="F20608" t="s">
        <v>152</v>
      </c>
      <c r="G20608">
        <v>201</v>
      </c>
    </row>
    <row r="20609" spans="1:7" x14ac:dyDescent="0.25">
      <c r="A20609" t="str">
        <f t="shared" si="321"/>
        <v>WomenCompoundU15Vegas 300</v>
      </c>
      <c r="B20609">
        <v>5</v>
      </c>
      <c r="C20609" t="s">
        <v>1</v>
      </c>
      <c r="D20609" t="s">
        <v>58</v>
      </c>
      <c r="E20609" t="s">
        <v>55</v>
      </c>
      <c r="F20609" t="s">
        <v>152</v>
      </c>
      <c r="G20609">
        <v>230</v>
      </c>
    </row>
    <row r="20610" spans="1:7" x14ac:dyDescent="0.25">
      <c r="A20610" t="str">
        <f t="shared" ref="A20610:A20673" si="322">C20610&amp;D20610&amp;E20610&amp;F20610</f>
        <v>WomenCompoundU15Vegas 300</v>
      </c>
      <c r="B20610">
        <v>6</v>
      </c>
      <c r="C20610" t="s">
        <v>1</v>
      </c>
      <c r="D20610" t="s">
        <v>58</v>
      </c>
      <c r="E20610" t="s">
        <v>55</v>
      </c>
      <c r="F20610" t="s">
        <v>152</v>
      </c>
      <c r="G20610">
        <v>252</v>
      </c>
    </row>
    <row r="20611" spans="1:7" x14ac:dyDescent="0.25">
      <c r="A20611" t="str">
        <f t="shared" si="322"/>
        <v>WomenCompoundU15Vegas 300</v>
      </c>
      <c r="B20611">
        <v>7</v>
      </c>
      <c r="C20611" t="s">
        <v>1</v>
      </c>
      <c r="D20611" t="s">
        <v>58</v>
      </c>
      <c r="E20611" t="s">
        <v>55</v>
      </c>
      <c r="F20611" t="s">
        <v>152</v>
      </c>
      <c r="G20611">
        <v>269</v>
      </c>
    </row>
    <row r="20612" spans="1:7" x14ac:dyDescent="0.25">
      <c r="A20612" t="str">
        <f t="shared" si="322"/>
        <v>WomenCompoundU15Vegas 300</v>
      </c>
      <c r="B20612">
        <v>8</v>
      </c>
      <c r="C20612" t="s">
        <v>1</v>
      </c>
      <c r="D20612" t="s">
        <v>58</v>
      </c>
      <c r="E20612" t="s">
        <v>55</v>
      </c>
      <c r="F20612" t="s">
        <v>152</v>
      </c>
      <c r="G20612">
        <v>281</v>
      </c>
    </row>
    <row r="20613" spans="1:7" x14ac:dyDescent="0.25">
      <c r="A20613" t="str">
        <f t="shared" si="322"/>
        <v>WomenCompoundU15WA 18m Compound</v>
      </c>
      <c r="B20613">
        <v>1</v>
      </c>
      <c r="C20613" t="s">
        <v>1</v>
      </c>
      <c r="D20613" t="s">
        <v>58</v>
      </c>
      <c r="E20613" t="s">
        <v>55</v>
      </c>
      <c r="F20613" t="s">
        <v>153</v>
      </c>
      <c r="G20613">
        <v>174</v>
      </c>
    </row>
    <row r="20614" spans="1:7" x14ac:dyDescent="0.25">
      <c r="A20614" t="str">
        <f t="shared" si="322"/>
        <v>WomenCompoundU15WA 18m Compound</v>
      </c>
      <c r="B20614">
        <v>2</v>
      </c>
      <c r="C20614" t="s">
        <v>1</v>
      </c>
      <c r="D20614" t="s">
        <v>58</v>
      </c>
      <c r="E20614" t="s">
        <v>55</v>
      </c>
      <c r="F20614" t="s">
        <v>153</v>
      </c>
      <c r="G20614">
        <v>250</v>
      </c>
    </row>
    <row r="20615" spans="1:7" x14ac:dyDescent="0.25">
      <c r="A20615" t="str">
        <f t="shared" si="322"/>
        <v>WomenCompoundU15WA 18m Compound</v>
      </c>
      <c r="B20615">
        <v>3</v>
      </c>
      <c r="C20615" t="s">
        <v>1</v>
      </c>
      <c r="D20615" t="s">
        <v>58</v>
      </c>
      <c r="E20615" t="s">
        <v>55</v>
      </c>
      <c r="F20615" t="s">
        <v>153</v>
      </c>
      <c r="G20615">
        <v>331</v>
      </c>
    </row>
    <row r="20616" spans="1:7" x14ac:dyDescent="0.25">
      <c r="A20616" t="str">
        <f t="shared" si="322"/>
        <v>WomenCompoundU15WA 18m Compound</v>
      </c>
      <c r="B20616">
        <v>4</v>
      </c>
      <c r="C20616" t="s">
        <v>1</v>
      </c>
      <c r="D20616" t="s">
        <v>58</v>
      </c>
      <c r="E20616" t="s">
        <v>55</v>
      </c>
      <c r="F20616" t="s">
        <v>153</v>
      </c>
      <c r="G20616">
        <v>403</v>
      </c>
    </row>
    <row r="20617" spans="1:7" x14ac:dyDescent="0.25">
      <c r="A20617" t="str">
        <f t="shared" si="322"/>
        <v>WomenCompoundU15WA 18m Compound</v>
      </c>
      <c r="B20617">
        <v>5</v>
      </c>
      <c r="C20617" t="s">
        <v>1</v>
      </c>
      <c r="D20617" t="s">
        <v>58</v>
      </c>
      <c r="E20617" t="s">
        <v>55</v>
      </c>
      <c r="F20617" t="s">
        <v>153</v>
      </c>
      <c r="G20617">
        <v>458</v>
      </c>
    </row>
    <row r="20618" spans="1:7" x14ac:dyDescent="0.25">
      <c r="A20618" t="str">
        <f t="shared" si="322"/>
        <v>WomenCompoundU15WA 18m Compound</v>
      </c>
      <c r="B20618">
        <v>6</v>
      </c>
      <c r="C20618" t="s">
        <v>1</v>
      </c>
      <c r="D20618" t="s">
        <v>58</v>
      </c>
      <c r="E20618" t="s">
        <v>55</v>
      </c>
      <c r="F20618" t="s">
        <v>153</v>
      </c>
      <c r="G20618">
        <v>498</v>
      </c>
    </row>
    <row r="20619" spans="1:7" x14ac:dyDescent="0.25">
      <c r="A20619" t="str">
        <f t="shared" si="322"/>
        <v>WomenCompoundU15WA 18m Compound</v>
      </c>
      <c r="B20619">
        <v>7</v>
      </c>
      <c r="C20619" t="s">
        <v>1</v>
      </c>
      <c r="D20619" t="s">
        <v>58</v>
      </c>
      <c r="E20619" t="s">
        <v>55</v>
      </c>
      <c r="F20619" t="s">
        <v>153</v>
      </c>
      <c r="G20619">
        <v>527</v>
      </c>
    </row>
    <row r="20620" spans="1:7" x14ac:dyDescent="0.25">
      <c r="A20620" t="str">
        <f t="shared" si="322"/>
        <v>WomenCompoundU15WA 18m Compound</v>
      </c>
      <c r="B20620">
        <v>8</v>
      </c>
      <c r="C20620" t="s">
        <v>1</v>
      </c>
      <c r="D20620" t="s">
        <v>58</v>
      </c>
      <c r="E20620" t="s">
        <v>55</v>
      </c>
      <c r="F20620" t="s">
        <v>153</v>
      </c>
      <c r="G20620">
        <v>546</v>
      </c>
    </row>
    <row r="20621" spans="1:7" x14ac:dyDescent="0.25">
      <c r="A20621" t="str">
        <f t="shared" si="322"/>
        <v>WomenCompoundU15WA 25m Compound</v>
      </c>
      <c r="B20621">
        <v>1</v>
      </c>
      <c r="C20621" t="s">
        <v>1</v>
      </c>
      <c r="D20621" t="s">
        <v>58</v>
      </c>
      <c r="E20621" t="s">
        <v>55</v>
      </c>
      <c r="F20621" t="s">
        <v>154</v>
      </c>
      <c r="G20621">
        <v>184</v>
      </c>
    </row>
    <row r="20622" spans="1:7" x14ac:dyDescent="0.25">
      <c r="A20622" t="str">
        <f t="shared" si="322"/>
        <v>WomenCompoundU15WA 25m Compound</v>
      </c>
      <c r="B20622">
        <v>2</v>
      </c>
      <c r="C20622" t="s">
        <v>1</v>
      </c>
      <c r="D20622" t="s">
        <v>58</v>
      </c>
      <c r="E20622" t="s">
        <v>55</v>
      </c>
      <c r="F20622" t="s">
        <v>154</v>
      </c>
      <c r="G20622">
        <v>261</v>
      </c>
    </row>
    <row r="20623" spans="1:7" x14ac:dyDescent="0.25">
      <c r="A20623" t="str">
        <f t="shared" si="322"/>
        <v>WomenCompoundU15WA 25m Compound</v>
      </c>
      <c r="B20623">
        <v>3</v>
      </c>
      <c r="C20623" t="s">
        <v>1</v>
      </c>
      <c r="D20623" t="s">
        <v>58</v>
      </c>
      <c r="E20623" t="s">
        <v>55</v>
      </c>
      <c r="F20623" t="s">
        <v>154</v>
      </c>
      <c r="G20623">
        <v>341</v>
      </c>
    </row>
    <row r="20624" spans="1:7" x14ac:dyDescent="0.25">
      <c r="A20624" t="str">
        <f t="shared" si="322"/>
        <v>WomenCompoundU15WA 25m Compound</v>
      </c>
      <c r="B20624">
        <v>4</v>
      </c>
      <c r="C20624" t="s">
        <v>1</v>
      </c>
      <c r="D20624" t="s">
        <v>58</v>
      </c>
      <c r="E20624" t="s">
        <v>55</v>
      </c>
      <c r="F20624" t="s">
        <v>154</v>
      </c>
      <c r="G20624">
        <v>410</v>
      </c>
    </row>
    <row r="20625" spans="1:7" x14ac:dyDescent="0.25">
      <c r="A20625" t="str">
        <f t="shared" si="322"/>
        <v>WomenCompoundU15WA 25m Compound</v>
      </c>
      <c r="B20625">
        <v>5</v>
      </c>
      <c r="C20625" t="s">
        <v>1</v>
      </c>
      <c r="D20625" t="s">
        <v>58</v>
      </c>
      <c r="E20625" t="s">
        <v>55</v>
      </c>
      <c r="F20625" t="s">
        <v>154</v>
      </c>
      <c r="G20625">
        <v>462</v>
      </c>
    </row>
    <row r="20626" spans="1:7" x14ac:dyDescent="0.25">
      <c r="A20626" t="str">
        <f t="shared" si="322"/>
        <v>WomenCompoundU15WA 25m Compound</v>
      </c>
      <c r="B20626">
        <v>6</v>
      </c>
      <c r="C20626" t="s">
        <v>1</v>
      </c>
      <c r="D20626" t="s">
        <v>58</v>
      </c>
      <c r="E20626" t="s">
        <v>55</v>
      </c>
      <c r="F20626" t="s">
        <v>154</v>
      </c>
      <c r="G20626">
        <v>501</v>
      </c>
    </row>
    <row r="20627" spans="1:7" x14ac:dyDescent="0.25">
      <c r="A20627" t="str">
        <f t="shared" si="322"/>
        <v>WomenCompoundU15WA 25m Compound</v>
      </c>
      <c r="B20627">
        <v>7</v>
      </c>
      <c r="C20627" t="s">
        <v>1</v>
      </c>
      <c r="D20627" t="s">
        <v>58</v>
      </c>
      <c r="E20627" t="s">
        <v>55</v>
      </c>
      <c r="F20627" t="s">
        <v>154</v>
      </c>
      <c r="G20627">
        <v>528</v>
      </c>
    </row>
    <row r="20628" spans="1:7" x14ac:dyDescent="0.25">
      <c r="A20628" t="str">
        <f t="shared" si="322"/>
        <v>WomenCompoundU15WA 25m Compound</v>
      </c>
      <c r="B20628">
        <v>8</v>
      </c>
      <c r="C20628" t="s">
        <v>1</v>
      </c>
      <c r="D20628" t="s">
        <v>58</v>
      </c>
      <c r="E20628" t="s">
        <v>55</v>
      </c>
      <c r="F20628" t="s">
        <v>154</v>
      </c>
      <c r="G20628">
        <v>546</v>
      </c>
    </row>
    <row r="20629" spans="1:7" x14ac:dyDescent="0.25">
      <c r="A20629" t="str">
        <f t="shared" si="322"/>
        <v>WomenCompoundU14Bray I Compound</v>
      </c>
      <c r="B20629">
        <v>1</v>
      </c>
      <c r="C20629" t="s">
        <v>1</v>
      </c>
      <c r="D20629" t="s">
        <v>58</v>
      </c>
      <c r="E20629" t="s">
        <v>56</v>
      </c>
      <c r="F20629" t="s">
        <v>88</v>
      </c>
      <c r="G20629">
        <v>62</v>
      </c>
    </row>
    <row r="20630" spans="1:7" x14ac:dyDescent="0.25">
      <c r="A20630" t="str">
        <f t="shared" si="322"/>
        <v>WomenCompoundU14Bray I Compound</v>
      </c>
      <c r="B20630">
        <v>2</v>
      </c>
      <c r="C20630" t="s">
        <v>1</v>
      </c>
      <c r="D20630" t="s">
        <v>58</v>
      </c>
      <c r="E20630" t="s">
        <v>56</v>
      </c>
      <c r="F20630" t="s">
        <v>88</v>
      </c>
      <c r="G20630">
        <v>94</v>
      </c>
    </row>
    <row r="20631" spans="1:7" x14ac:dyDescent="0.25">
      <c r="A20631" t="str">
        <f t="shared" si="322"/>
        <v>WomenCompoundU14Bray I Compound</v>
      </c>
      <c r="B20631">
        <v>3</v>
      </c>
      <c r="C20631" t="s">
        <v>1</v>
      </c>
      <c r="D20631" t="s">
        <v>58</v>
      </c>
      <c r="E20631" t="s">
        <v>56</v>
      </c>
      <c r="F20631" t="s">
        <v>88</v>
      </c>
      <c r="G20631">
        <v>133</v>
      </c>
    </row>
    <row r="20632" spans="1:7" x14ac:dyDescent="0.25">
      <c r="A20632" t="str">
        <f t="shared" si="322"/>
        <v>WomenCompoundU14Bray I Compound</v>
      </c>
      <c r="B20632">
        <v>4</v>
      </c>
      <c r="C20632" t="s">
        <v>1</v>
      </c>
      <c r="D20632" t="s">
        <v>58</v>
      </c>
      <c r="E20632" t="s">
        <v>56</v>
      </c>
      <c r="F20632" t="s">
        <v>88</v>
      </c>
      <c r="G20632">
        <v>173</v>
      </c>
    </row>
    <row r="20633" spans="1:7" x14ac:dyDescent="0.25">
      <c r="A20633" t="str">
        <f t="shared" si="322"/>
        <v>WomenCompoundU14Bray I Compound</v>
      </c>
      <c r="B20633">
        <v>5</v>
      </c>
      <c r="C20633" t="s">
        <v>1</v>
      </c>
      <c r="D20633" t="s">
        <v>58</v>
      </c>
      <c r="E20633" t="s">
        <v>56</v>
      </c>
      <c r="F20633" t="s">
        <v>88</v>
      </c>
      <c r="G20633">
        <v>207</v>
      </c>
    </row>
    <row r="20634" spans="1:7" x14ac:dyDescent="0.25">
      <c r="A20634" t="str">
        <f t="shared" si="322"/>
        <v>WomenCompoundU14Bray I Compound</v>
      </c>
      <c r="B20634">
        <v>6</v>
      </c>
      <c r="C20634" t="s">
        <v>1</v>
      </c>
      <c r="D20634" t="s">
        <v>58</v>
      </c>
      <c r="E20634" t="s">
        <v>56</v>
      </c>
      <c r="F20634" t="s">
        <v>88</v>
      </c>
      <c r="G20634">
        <v>234</v>
      </c>
    </row>
    <row r="20635" spans="1:7" x14ac:dyDescent="0.25">
      <c r="A20635" t="str">
        <f t="shared" si="322"/>
        <v>WomenCompoundU14Bray I Compound</v>
      </c>
      <c r="B20635">
        <v>7</v>
      </c>
      <c r="C20635" t="s">
        <v>1</v>
      </c>
      <c r="D20635" t="s">
        <v>58</v>
      </c>
      <c r="E20635" t="s">
        <v>56</v>
      </c>
      <c r="F20635" t="s">
        <v>88</v>
      </c>
      <c r="G20635">
        <v>253</v>
      </c>
    </row>
    <row r="20636" spans="1:7" x14ac:dyDescent="0.25">
      <c r="A20636" t="str">
        <f t="shared" si="322"/>
        <v>WomenCompoundU14Bray I Compound</v>
      </c>
      <c r="B20636">
        <v>8</v>
      </c>
      <c r="C20636" t="s">
        <v>1</v>
      </c>
      <c r="D20636" t="s">
        <v>58</v>
      </c>
      <c r="E20636" t="s">
        <v>56</v>
      </c>
      <c r="F20636" t="s">
        <v>88</v>
      </c>
      <c r="G20636">
        <v>266</v>
      </c>
    </row>
    <row r="20637" spans="1:7" x14ac:dyDescent="0.25">
      <c r="A20637" t="str">
        <f t="shared" si="322"/>
        <v>WomenCompoundU14Bray II Compound</v>
      </c>
      <c r="B20637">
        <v>1</v>
      </c>
      <c r="C20637" t="s">
        <v>1</v>
      </c>
      <c r="D20637" t="s">
        <v>58</v>
      </c>
      <c r="E20637" t="s">
        <v>56</v>
      </c>
      <c r="F20637" t="s">
        <v>89</v>
      </c>
      <c r="G20637">
        <v>79</v>
      </c>
    </row>
    <row r="20638" spans="1:7" x14ac:dyDescent="0.25">
      <c r="A20638" t="str">
        <f t="shared" si="322"/>
        <v>WomenCompoundU14Bray II Compound</v>
      </c>
      <c r="B20638">
        <v>2</v>
      </c>
      <c r="C20638" t="s">
        <v>1</v>
      </c>
      <c r="D20638" t="s">
        <v>58</v>
      </c>
      <c r="E20638" t="s">
        <v>56</v>
      </c>
      <c r="F20638" t="s">
        <v>89</v>
      </c>
      <c r="G20638">
        <v>115</v>
      </c>
    </row>
    <row r="20639" spans="1:7" x14ac:dyDescent="0.25">
      <c r="A20639" t="str">
        <f t="shared" si="322"/>
        <v>WomenCompoundU14Bray II Compound</v>
      </c>
      <c r="B20639">
        <v>3</v>
      </c>
      <c r="C20639" t="s">
        <v>1</v>
      </c>
      <c r="D20639" t="s">
        <v>58</v>
      </c>
      <c r="E20639" t="s">
        <v>56</v>
      </c>
      <c r="F20639" t="s">
        <v>89</v>
      </c>
      <c r="G20639">
        <v>155</v>
      </c>
    </row>
    <row r="20640" spans="1:7" x14ac:dyDescent="0.25">
      <c r="A20640" t="str">
        <f t="shared" si="322"/>
        <v>WomenCompoundU14Bray II Compound</v>
      </c>
      <c r="B20640">
        <v>4</v>
      </c>
      <c r="C20640" t="s">
        <v>1</v>
      </c>
      <c r="D20640" t="s">
        <v>58</v>
      </c>
      <c r="E20640" t="s">
        <v>56</v>
      </c>
      <c r="F20640" t="s">
        <v>89</v>
      </c>
      <c r="G20640">
        <v>192</v>
      </c>
    </row>
    <row r="20641" spans="1:7" x14ac:dyDescent="0.25">
      <c r="A20641" t="str">
        <f t="shared" si="322"/>
        <v>WomenCompoundU14Bray II Compound</v>
      </c>
      <c r="B20641">
        <v>5</v>
      </c>
      <c r="C20641" t="s">
        <v>1</v>
      </c>
      <c r="D20641" t="s">
        <v>58</v>
      </c>
      <c r="E20641" t="s">
        <v>56</v>
      </c>
      <c r="F20641" t="s">
        <v>89</v>
      </c>
      <c r="G20641">
        <v>222</v>
      </c>
    </row>
    <row r="20642" spans="1:7" x14ac:dyDescent="0.25">
      <c r="A20642" t="str">
        <f t="shared" si="322"/>
        <v>WomenCompoundU14Bray II Compound</v>
      </c>
      <c r="B20642">
        <v>6</v>
      </c>
      <c r="C20642" t="s">
        <v>1</v>
      </c>
      <c r="D20642" t="s">
        <v>58</v>
      </c>
      <c r="E20642" t="s">
        <v>56</v>
      </c>
      <c r="F20642" t="s">
        <v>89</v>
      </c>
      <c r="G20642">
        <v>244</v>
      </c>
    </row>
    <row r="20643" spans="1:7" x14ac:dyDescent="0.25">
      <c r="A20643" t="str">
        <f t="shared" si="322"/>
        <v>WomenCompoundU14Bray II Compound</v>
      </c>
      <c r="B20643">
        <v>7</v>
      </c>
      <c r="C20643" t="s">
        <v>1</v>
      </c>
      <c r="D20643" t="s">
        <v>58</v>
      </c>
      <c r="E20643" t="s">
        <v>56</v>
      </c>
      <c r="F20643" t="s">
        <v>89</v>
      </c>
      <c r="G20643">
        <v>259</v>
      </c>
    </row>
    <row r="20644" spans="1:7" x14ac:dyDescent="0.25">
      <c r="A20644" t="str">
        <f t="shared" si="322"/>
        <v>WomenCompoundU14Bray II Compound</v>
      </c>
      <c r="B20644">
        <v>8</v>
      </c>
      <c r="C20644" t="s">
        <v>1</v>
      </c>
      <c r="D20644" t="s">
        <v>58</v>
      </c>
      <c r="E20644" t="s">
        <v>56</v>
      </c>
      <c r="F20644" t="s">
        <v>89</v>
      </c>
      <c r="G20644">
        <v>270</v>
      </c>
    </row>
    <row r="20645" spans="1:7" x14ac:dyDescent="0.25">
      <c r="A20645" t="str">
        <f t="shared" si="322"/>
        <v>WomenCompoundU14Portsmouth Compound</v>
      </c>
      <c r="B20645">
        <v>1</v>
      </c>
      <c r="C20645" t="s">
        <v>1</v>
      </c>
      <c r="D20645" t="s">
        <v>58</v>
      </c>
      <c r="E20645" t="s">
        <v>56</v>
      </c>
      <c r="F20645" t="s">
        <v>86</v>
      </c>
      <c r="G20645">
        <v>219</v>
      </c>
    </row>
    <row r="20646" spans="1:7" x14ac:dyDescent="0.25">
      <c r="A20646" t="str">
        <f t="shared" si="322"/>
        <v>WomenCompoundU14Portsmouth Compound</v>
      </c>
      <c r="B20646">
        <v>2</v>
      </c>
      <c r="C20646" t="s">
        <v>1</v>
      </c>
      <c r="D20646" t="s">
        <v>58</v>
      </c>
      <c r="E20646" t="s">
        <v>56</v>
      </c>
      <c r="F20646" t="s">
        <v>86</v>
      </c>
      <c r="G20646">
        <v>300</v>
      </c>
    </row>
    <row r="20647" spans="1:7" x14ac:dyDescent="0.25">
      <c r="A20647" t="str">
        <f t="shared" si="322"/>
        <v>WomenCompoundU14Portsmouth Compound</v>
      </c>
      <c r="B20647">
        <v>3</v>
      </c>
      <c r="C20647" t="s">
        <v>1</v>
      </c>
      <c r="D20647" t="s">
        <v>58</v>
      </c>
      <c r="E20647" t="s">
        <v>56</v>
      </c>
      <c r="F20647" t="s">
        <v>86</v>
      </c>
      <c r="G20647">
        <v>376</v>
      </c>
    </row>
    <row r="20648" spans="1:7" x14ac:dyDescent="0.25">
      <c r="A20648" t="str">
        <f t="shared" si="322"/>
        <v>WomenCompoundU14Portsmouth Compound</v>
      </c>
      <c r="B20648">
        <v>4</v>
      </c>
      <c r="C20648" t="s">
        <v>1</v>
      </c>
      <c r="D20648" t="s">
        <v>58</v>
      </c>
      <c r="E20648" t="s">
        <v>56</v>
      </c>
      <c r="F20648" t="s">
        <v>86</v>
      </c>
      <c r="G20648">
        <v>437</v>
      </c>
    </row>
    <row r="20649" spans="1:7" x14ac:dyDescent="0.25">
      <c r="A20649" t="str">
        <f t="shared" si="322"/>
        <v>WomenCompoundU14Portsmouth Compound</v>
      </c>
      <c r="B20649">
        <v>5</v>
      </c>
      <c r="C20649" t="s">
        <v>1</v>
      </c>
      <c r="D20649" t="s">
        <v>58</v>
      </c>
      <c r="E20649" t="s">
        <v>56</v>
      </c>
      <c r="F20649" t="s">
        <v>86</v>
      </c>
      <c r="G20649">
        <v>482</v>
      </c>
    </row>
    <row r="20650" spans="1:7" x14ac:dyDescent="0.25">
      <c r="A20650" t="str">
        <f t="shared" si="322"/>
        <v>WomenCompoundU14Portsmouth Compound</v>
      </c>
      <c r="B20650">
        <v>6</v>
      </c>
      <c r="C20650" t="s">
        <v>1</v>
      </c>
      <c r="D20650" t="s">
        <v>58</v>
      </c>
      <c r="E20650" t="s">
        <v>56</v>
      </c>
      <c r="F20650" t="s">
        <v>86</v>
      </c>
      <c r="G20650">
        <v>515</v>
      </c>
    </row>
    <row r="20651" spans="1:7" x14ac:dyDescent="0.25">
      <c r="A20651" t="str">
        <f t="shared" si="322"/>
        <v>WomenCompoundU14Portsmouth Compound</v>
      </c>
      <c r="B20651">
        <v>7</v>
      </c>
      <c r="C20651" t="s">
        <v>1</v>
      </c>
      <c r="D20651" t="s">
        <v>58</v>
      </c>
      <c r="E20651" t="s">
        <v>56</v>
      </c>
      <c r="F20651" t="s">
        <v>86</v>
      </c>
      <c r="G20651">
        <v>537</v>
      </c>
    </row>
    <row r="20652" spans="1:7" x14ac:dyDescent="0.25">
      <c r="A20652" t="str">
        <f t="shared" si="322"/>
        <v>WomenCompoundU14Portsmouth Compound</v>
      </c>
      <c r="B20652">
        <v>8</v>
      </c>
      <c r="C20652" t="s">
        <v>1</v>
      </c>
      <c r="D20652" t="s">
        <v>58</v>
      </c>
      <c r="E20652" t="s">
        <v>56</v>
      </c>
      <c r="F20652" t="s">
        <v>86</v>
      </c>
      <c r="G20652">
        <v>552</v>
      </c>
    </row>
    <row r="20653" spans="1:7" x14ac:dyDescent="0.25">
      <c r="A20653" t="str">
        <f t="shared" si="322"/>
        <v>WomenCompoundU14Stafford Compound</v>
      </c>
      <c r="B20653">
        <v>1</v>
      </c>
      <c r="C20653" t="s">
        <v>1</v>
      </c>
      <c r="D20653" t="s">
        <v>58</v>
      </c>
      <c r="E20653" t="s">
        <v>56</v>
      </c>
      <c r="F20653" t="s">
        <v>90</v>
      </c>
      <c r="G20653">
        <v>183</v>
      </c>
    </row>
    <row r="20654" spans="1:7" x14ac:dyDescent="0.25">
      <c r="A20654" t="str">
        <f t="shared" si="322"/>
        <v>WomenCompoundU14Stafford Compound</v>
      </c>
      <c r="B20654">
        <v>2</v>
      </c>
      <c r="C20654" t="s">
        <v>1</v>
      </c>
      <c r="D20654" t="s">
        <v>58</v>
      </c>
      <c r="E20654" t="s">
        <v>56</v>
      </c>
      <c r="F20654" t="s">
        <v>90</v>
      </c>
      <c r="G20654">
        <v>270</v>
      </c>
    </row>
    <row r="20655" spans="1:7" x14ac:dyDescent="0.25">
      <c r="A20655" t="str">
        <f t="shared" si="322"/>
        <v>WomenCompoundU14Stafford Compound</v>
      </c>
      <c r="B20655">
        <v>3</v>
      </c>
      <c r="C20655" t="s">
        <v>1</v>
      </c>
      <c r="D20655" t="s">
        <v>58</v>
      </c>
      <c r="E20655" t="s">
        <v>56</v>
      </c>
      <c r="F20655" t="s">
        <v>90</v>
      </c>
      <c r="G20655">
        <v>366</v>
      </c>
    </row>
    <row r="20656" spans="1:7" x14ac:dyDescent="0.25">
      <c r="A20656" t="str">
        <f t="shared" si="322"/>
        <v>WomenCompoundU14Stafford Compound</v>
      </c>
      <c r="B20656">
        <v>4</v>
      </c>
      <c r="C20656" t="s">
        <v>1</v>
      </c>
      <c r="D20656" t="s">
        <v>58</v>
      </c>
      <c r="E20656" t="s">
        <v>56</v>
      </c>
      <c r="F20656" t="s">
        <v>90</v>
      </c>
      <c r="G20656">
        <v>456</v>
      </c>
    </row>
    <row r="20657" spans="1:7" x14ac:dyDescent="0.25">
      <c r="A20657" t="str">
        <f t="shared" si="322"/>
        <v>WomenCompoundU14Stafford Compound</v>
      </c>
      <c r="B20657">
        <v>5</v>
      </c>
      <c r="C20657" t="s">
        <v>1</v>
      </c>
      <c r="D20657" t="s">
        <v>58</v>
      </c>
      <c r="E20657" t="s">
        <v>56</v>
      </c>
      <c r="F20657" t="s">
        <v>90</v>
      </c>
      <c r="G20657">
        <v>527</v>
      </c>
    </row>
    <row r="20658" spans="1:7" x14ac:dyDescent="0.25">
      <c r="A20658" t="str">
        <f t="shared" si="322"/>
        <v>WomenCompoundU14Stafford Compound</v>
      </c>
      <c r="B20658">
        <v>6</v>
      </c>
      <c r="C20658" t="s">
        <v>1</v>
      </c>
      <c r="D20658" t="s">
        <v>58</v>
      </c>
      <c r="E20658" t="s">
        <v>56</v>
      </c>
      <c r="F20658" t="s">
        <v>90</v>
      </c>
      <c r="G20658">
        <v>580</v>
      </c>
    </row>
    <row r="20659" spans="1:7" x14ac:dyDescent="0.25">
      <c r="A20659" t="str">
        <f t="shared" si="322"/>
        <v>WomenCompoundU14Stafford Compound</v>
      </c>
      <c r="B20659">
        <v>7</v>
      </c>
      <c r="C20659" t="s">
        <v>1</v>
      </c>
      <c r="D20659" t="s">
        <v>58</v>
      </c>
      <c r="E20659" t="s">
        <v>56</v>
      </c>
      <c r="F20659" t="s">
        <v>90</v>
      </c>
      <c r="G20659">
        <v>618</v>
      </c>
    </row>
    <row r="20660" spans="1:7" x14ac:dyDescent="0.25">
      <c r="A20660" t="str">
        <f t="shared" si="322"/>
        <v>WomenCompoundU14Stafford Compound</v>
      </c>
      <c r="B20660">
        <v>8</v>
      </c>
      <c r="C20660" t="s">
        <v>1</v>
      </c>
      <c r="D20660" t="s">
        <v>58</v>
      </c>
      <c r="E20660" t="s">
        <v>56</v>
      </c>
      <c r="F20660" t="s">
        <v>90</v>
      </c>
      <c r="G20660">
        <v>644</v>
      </c>
    </row>
    <row r="20661" spans="1:7" x14ac:dyDescent="0.25">
      <c r="A20661" t="str">
        <f t="shared" si="322"/>
        <v>WomenCompoundU14Worcester</v>
      </c>
      <c r="B20661">
        <v>1</v>
      </c>
      <c r="C20661" t="s">
        <v>1</v>
      </c>
      <c r="D20661" t="s">
        <v>58</v>
      </c>
      <c r="E20661" t="s">
        <v>56</v>
      </c>
      <c r="F20661" t="s">
        <v>91</v>
      </c>
      <c r="G20661">
        <v>71</v>
      </c>
    </row>
    <row r="20662" spans="1:7" x14ac:dyDescent="0.25">
      <c r="A20662" t="str">
        <f t="shared" si="322"/>
        <v>WomenCompoundU14Worcester</v>
      </c>
      <c r="B20662">
        <v>2</v>
      </c>
      <c r="C20662" t="s">
        <v>1</v>
      </c>
      <c r="D20662" t="s">
        <v>58</v>
      </c>
      <c r="E20662" t="s">
        <v>56</v>
      </c>
      <c r="F20662" t="s">
        <v>91</v>
      </c>
      <c r="G20662">
        <v>107</v>
      </c>
    </row>
    <row r="20663" spans="1:7" x14ac:dyDescent="0.25">
      <c r="A20663" t="str">
        <f t="shared" si="322"/>
        <v>WomenCompoundU14Worcester</v>
      </c>
      <c r="B20663">
        <v>3</v>
      </c>
      <c r="C20663" t="s">
        <v>1</v>
      </c>
      <c r="D20663" t="s">
        <v>58</v>
      </c>
      <c r="E20663" t="s">
        <v>56</v>
      </c>
      <c r="F20663" t="s">
        <v>91</v>
      </c>
      <c r="G20663">
        <v>149</v>
      </c>
    </row>
    <row r="20664" spans="1:7" x14ac:dyDescent="0.25">
      <c r="A20664" t="str">
        <f t="shared" si="322"/>
        <v>WomenCompoundU14Worcester</v>
      </c>
      <c r="B20664">
        <v>4</v>
      </c>
      <c r="C20664" t="s">
        <v>1</v>
      </c>
      <c r="D20664" t="s">
        <v>58</v>
      </c>
      <c r="E20664" t="s">
        <v>56</v>
      </c>
      <c r="F20664" t="s">
        <v>91</v>
      </c>
      <c r="G20664">
        <v>191</v>
      </c>
    </row>
    <row r="20665" spans="1:7" x14ac:dyDescent="0.25">
      <c r="A20665" t="str">
        <f t="shared" si="322"/>
        <v>WomenCompoundU14Worcester</v>
      </c>
      <c r="B20665">
        <v>5</v>
      </c>
      <c r="C20665" t="s">
        <v>1</v>
      </c>
      <c r="D20665" t="s">
        <v>58</v>
      </c>
      <c r="E20665" t="s">
        <v>56</v>
      </c>
      <c r="F20665" t="s">
        <v>91</v>
      </c>
      <c r="G20665">
        <v>225</v>
      </c>
    </row>
    <row r="20666" spans="1:7" x14ac:dyDescent="0.25">
      <c r="A20666" t="str">
        <f t="shared" si="322"/>
        <v>WomenCompoundU14Worcester</v>
      </c>
      <c r="B20666">
        <v>6</v>
      </c>
      <c r="C20666" t="s">
        <v>1</v>
      </c>
      <c r="D20666" t="s">
        <v>58</v>
      </c>
      <c r="E20666" t="s">
        <v>56</v>
      </c>
      <c r="F20666" t="s">
        <v>91</v>
      </c>
      <c r="G20666">
        <v>252</v>
      </c>
    </row>
    <row r="20667" spans="1:7" x14ac:dyDescent="0.25">
      <c r="A20667" t="str">
        <f t="shared" si="322"/>
        <v>WomenCompoundU14Worcester</v>
      </c>
      <c r="B20667">
        <v>7</v>
      </c>
      <c r="C20667" t="s">
        <v>1</v>
      </c>
      <c r="D20667" t="s">
        <v>58</v>
      </c>
      <c r="E20667" t="s">
        <v>56</v>
      </c>
      <c r="F20667" t="s">
        <v>91</v>
      </c>
      <c r="G20667">
        <v>272</v>
      </c>
    </row>
    <row r="20668" spans="1:7" x14ac:dyDescent="0.25">
      <c r="A20668" t="str">
        <f t="shared" si="322"/>
        <v>WomenCompoundU14Worcester</v>
      </c>
      <c r="B20668">
        <v>8</v>
      </c>
      <c r="C20668" t="s">
        <v>1</v>
      </c>
      <c r="D20668" t="s">
        <v>58</v>
      </c>
      <c r="E20668" t="s">
        <v>56</v>
      </c>
      <c r="F20668" t="s">
        <v>91</v>
      </c>
      <c r="G20668">
        <v>286</v>
      </c>
    </row>
    <row r="20669" spans="1:7" x14ac:dyDescent="0.25">
      <c r="A20669" t="str">
        <f t="shared" si="322"/>
        <v>WomenCompoundU14Vegas (Triple Face) Compound</v>
      </c>
      <c r="B20669">
        <v>1</v>
      </c>
      <c r="C20669" t="s">
        <v>1</v>
      </c>
      <c r="D20669" t="s">
        <v>58</v>
      </c>
      <c r="E20669" t="s">
        <v>56</v>
      </c>
      <c r="F20669" t="s">
        <v>94</v>
      </c>
      <c r="G20669">
        <v>70</v>
      </c>
    </row>
    <row r="20670" spans="1:7" x14ac:dyDescent="0.25">
      <c r="A20670" t="str">
        <f t="shared" si="322"/>
        <v>WomenCompoundU14Vegas (Triple Face) Compound</v>
      </c>
      <c r="B20670">
        <v>2</v>
      </c>
      <c r="C20670" t="s">
        <v>1</v>
      </c>
      <c r="D20670" t="s">
        <v>58</v>
      </c>
      <c r="E20670" t="s">
        <v>56</v>
      </c>
      <c r="F20670" t="s">
        <v>94</v>
      </c>
      <c r="G20670">
        <v>114</v>
      </c>
    </row>
    <row r="20671" spans="1:7" x14ac:dyDescent="0.25">
      <c r="A20671" t="str">
        <f t="shared" si="322"/>
        <v>WomenCompoundU14Vegas (Triple Face) Compound</v>
      </c>
      <c r="B20671">
        <v>3</v>
      </c>
      <c r="C20671" t="s">
        <v>1</v>
      </c>
      <c r="D20671" t="s">
        <v>58</v>
      </c>
      <c r="E20671" t="s">
        <v>56</v>
      </c>
      <c r="F20671" t="s">
        <v>94</v>
      </c>
      <c r="G20671">
        <v>180</v>
      </c>
    </row>
    <row r="20672" spans="1:7" x14ac:dyDescent="0.25">
      <c r="A20672" t="str">
        <f t="shared" si="322"/>
        <v>WomenCompoundU14Vegas (Triple Face) Compound</v>
      </c>
      <c r="B20672">
        <v>4</v>
      </c>
      <c r="C20672" t="s">
        <v>1</v>
      </c>
      <c r="D20672" t="s">
        <v>58</v>
      </c>
      <c r="E20672" t="s">
        <v>56</v>
      </c>
      <c r="F20672" t="s">
        <v>94</v>
      </c>
      <c r="G20672">
        <v>268</v>
      </c>
    </row>
    <row r="20673" spans="1:7" x14ac:dyDescent="0.25">
      <c r="A20673" t="str">
        <f t="shared" si="322"/>
        <v>WomenCompoundU14Vegas (Triple Face) Compound</v>
      </c>
      <c r="B20673">
        <v>5</v>
      </c>
      <c r="C20673" t="s">
        <v>1</v>
      </c>
      <c r="D20673" t="s">
        <v>58</v>
      </c>
      <c r="E20673" t="s">
        <v>56</v>
      </c>
      <c r="F20673" t="s">
        <v>94</v>
      </c>
      <c r="G20673">
        <v>366</v>
      </c>
    </row>
    <row r="20674" spans="1:7" x14ac:dyDescent="0.25">
      <c r="A20674" t="str">
        <f t="shared" ref="A20674:A20737" si="323">C20674&amp;D20674&amp;E20674&amp;F20674</f>
        <v>WomenCompoundU14Vegas (Triple Face) Compound</v>
      </c>
      <c r="B20674">
        <v>6</v>
      </c>
      <c r="C20674" t="s">
        <v>1</v>
      </c>
      <c r="D20674" t="s">
        <v>58</v>
      </c>
      <c r="E20674" t="s">
        <v>56</v>
      </c>
      <c r="F20674" t="s">
        <v>94</v>
      </c>
      <c r="G20674">
        <v>451</v>
      </c>
    </row>
    <row r="20675" spans="1:7" x14ac:dyDescent="0.25">
      <c r="A20675" t="str">
        <f t="shared" si="323"/>
        <v>WomenCompoundU14Vegas (Triple Face) Compound</v>
      </c>
      <c r="B20675">
        <v>7</v>
      </c>
      <c r="C20675" t="s">
        <v>1</v>
      </c>
      <c r="D20675" t="s">
        <v>58</v>
      </c>
      <c r="E20675" t="s">
        <v>56</v>
      </c>
      <c r="F20675" t="s">
        <v>94</v>
      </c>
      <c r="G20675">
        <v>504</v>
      </c>
    </row>
    <row r="20676" spans="1:7" x14ac:dyDescent="0.25">
      <c r="A20676" t="str">
        <f t="shared" si="323"/>
        <v>WomenCompoundU14Vegas (Triple Face) Compound</v>
      </c>
      <c r="B20676">
        <v>8</v>
      </c>
      <c r="C20676" t="s">
        <v>1</v>
      </c>
      <c r="D20676" t="s">
        <v>58</v>
      </c>
      <c r="E20676" t="s">
        <v>56</v>
      </c>
      <c r="F20676" t="s">
        <v>94</v>
      </c>
      <c r="G20676">
        <v>532</v>
      </c>
    </row>
    <row r="20677" spans="1:7" x14ac:dyDescent="0.25">
      <c r="A20677" t="str">
        <f t="shared" si="323"/>
        <v>WomenCompoundU14Vegas 300</v>
      </c>
      <c r="B20677">
        <v>1</v>
      </c>
      <c r="C20677" t="s">
        <v>1</v>
      </c>
      <c r="D20677" t="s">
        <v>58</v>
      </c>
      <c r="E20677" t="s">
        <v>56</v>
      </c>
      <c r="F20677" t="s">
        <v>152</v>
      </c>
      <c r="G20677">
        <v>62</v>
      </c>
    </row>
    <row r="20678" spans="1:7" x14ac:dyDescent="0.25">
      <c r="A20678" t="str">
        <f t="shared" si="323"/>
        <v>WomenCompoundU14Vegas 300</v>
      </c>
      <c r="B20678">
        <v>2</v>
      </c>
      <c r="C20678" t="s">
        <v>1</v>
      </c>
      <c r="D20678" t="s">
        <v>58</v>
      </c>
      <c r="E20678" t="s">
        <v>56</v>
      </c>
      <c r="F20678" t="s">
        <v>152</v>
      </c>
      <c r="G20678">
        <v>94</v>
      </c>
    </row>
    <row r="20679" spans="1:7" x14ac:dyDescent="0.25">
      <c r="A20679" t="str">
        <f t="shared" si="323"/>
        <v>WomenCompoundU14Vegas 300</v>
      </c>
      <c r="B20679">
        <v>3</v>
      </c>
      <c r="C20679" t="s">
        <v>1</v>
      </c>
      <c r="D20679" t="s">
        <v>58</v>
      </c>
      <c r="E20679" t="s">
        <v>56</v>
      </c>
      <c r="F20679" t="s">
        <v>152</v>
      </c>
      <c r="G20679">
        <v>134</v>
      </c>
    </row>
    <row r="20680" spans="1:7" x14ac:dyDescent="0.25">
      <c r="A20680" t="str">
        <f t="shared" si="323"/>
        <v>WomenCompoundU14Vegas 300</v>
      </c>
      <c r="B20680">
        <v>4</v>
      </c>
      <c r="C20680" t="s">
        <v>1</v>
      </c>
      <c r="D20680" t="s">
        <v>58</v>
      </c>
      <c r="E20680" t="s">
        <v>56</v>
      </c>
      <c r="F20680" t="s">
        <v>152</v>
      </c>
      <c r="G20680">
        <v>174</v>
      </c>
    </row>
    <row r="20681" spans="1:7" x14ac:dyDescent="0.25">
      <c r="A20681" t="str">
        <f t="shared" si="323"/>
        <v>WomenCompoundU14Vegas 300</v>
      </c>
      <c r="B20681">
        <v>5</v>
      </c>
      <c r="C20681" t="s">
        <v>1</v>
      </c>
      <c r="D20681" t="s">
        <v>58</v>
      </c>
      <c r="E20681" t="s">
        <v>56</v>
      </c>
      <c r="F20681" t="s">
        <v>152</v>
      </c>
      <c r="G20681">
        <v>209</v>
      </c>
    </row>
    <row r="20682" spans="1:7" x14ac:dyDescent="0.25">
      <c r="A20682" t="str">
        <f t="shared" si="323"/>
        <v>WomenCompoundU14Vegas 300</v>
      </c>
      <c r="B20682">
        <v>6</v>
      </c>
      <c r="C20682" t="s">
        <v>1</v>
      </c>
      <c r="D20682" t="s">
        <v>58</v>
      </c>
      <c r="E20682" t="s">
        <v>56</v>
      </c>
      <c r="F20682" t="s">
        <v>152</v>
      </c>
      <c r="G20682">
        <v>236</v>
      </c>
    </row>
    <row r="20683" spans="1:7" x14ac:dyDescent="0.25">
      <c r="A20683" t="str">
        <f t="shared" si="323"/>
        <v>WomenCompoundU14Vegas 300</v>
      </c>
      <c r="B20683">
        <v>7</v>
      </c>
      <c r="C20683" t="s">
        <v>1</v>
      </c>
      <c r="D20683" t="s">
        <v>58</v>
      </c>
      <c r="E20683" t="s">
        <v>56</v>
      </c>
      <c r="F20683" t="s">
        <v>152</v>
      </c>
      <c r="G20683">
        <v>257</v>
      </c>
    </row>
    <row r="20684" spans="1:7" x14ac:dyDescent="0.25">
      <c r="A20684" t="str">
        <f t="shared" si="323"/>
        <v>WomenCompoundU14Vegas 300</v>
      </c>
      <c r="B20684">
        <v>8</v>
      </c>
      <c r="C20684" t="s">
        <v>1</v>
      </c>
      <c r="D20684" t="s">
        <v>58</v>
      </c>
      <c r="E20684" t="s">
        <v>56</v>
      </c>
      <c r="F20684" t="s">
        <v>152</v>
      </c>
      <c r="G20684">
        <v>272</v>
      </c>
    </row>
    <row r="20685" spans="1:7" x14ac:dyDescent="0.25">
      <c r="A20685" t="str">
        <f t="shared" si="323"/>
        <v>WomenCompoundU14WA 18m Compound</v>
      </c>
      <c r="B20685">
        <v>1</v>
      </c>
      <c r="C20685" t="s">
        <v>1</v>
      </c>
      <c r="D20685" t="s">
        <v>58</v>
      </c>
      <c r="E20685" t="s">
        <v>56</v>
      </c>
      <c r="F20685" t="s">
        <v>153</v>
      </c>
      <c r="G20685">
        <v>127</v>
      </c>
    </row>
    <row r="20686" spans="1:7" x14ac:dyDescent="0.25">
      <c r="A20686" t="str">
        <f t="shared" si="323"/>
        <v>WomenCompoundU14WA 18m Compound</v>
      </c>
      <c r="B20686">
        <v>2</v>
      </c>
      <c r="C20686" t="s">
        <v>1</v>
      </c>
      <c r="D20686" t="s">
        <v>58</v>
      </c>
      <c r="E20686" t="s">
        <v>56</v>
      </c>
      <c r="F20686" t="s">
        <v>153</v>
      </c>
      <c r="G20686">
        <v>192</v>
      </c>
    </row>
    <row r="20687" spans="1:7" x14ac:dyDescent="0.25">
      <c r="A20687" t="str">
        <f t="shared" si="323"/>
        <v>WomenCompoundU14WA 18m Compound</v>
      </c>
      <c r="B20687">
        <v>3</v>
      </c>
      <c r="C20687" t="s">
        <v>1</v>
      </c>
      <c r="D20687" t="s">
        <v>58</v>
      </c>
      <c r="E20687" t="s">
        <v>56</v>
      </c>
      <c r="F20687" t="s">
        <v>153</v>
      </c>
      <c r="G20687">
        <v>270</v>
      </c>
    </row>
    <row r="20688" spans="1:7" x14ac:dyDescent="0.25">
      <c r="A20688" t="str">
        <f t="shared" si="323"/>
        <v>WomenCompoundU14WA 18m Compound</v>
      </c>
      <c r="B20688">
        <v>4</v>
      </c>
      <c r="C20688" t="s">
        <v>1</v>
      </c>
      <c r="D20688" t="s">
        <v>58</v>
      </c>
      <c r="E20688" t="s">
        <v>56</v>
      </c>
      <c r="F20688" t="s">
        <v>153</v>
      </c>
      <c r="G20688">
        <v>350</v>
      </c>
    </row>
    <row r="20689" spans="1:7" x14ac:dyDescent="0.25">
      <c r="A20689" t="str">
        <f t="shared" si="323"/>
        <v>WomenCompoundU14WA 18m Compound</v>
      </c>
      <c r="B20689">
        <v>5</v>
      </c>
      <c r="C20689" t="s">
        <v>1</v>
      </c>
      <c r="D20689" t="s">
        <v>58</v>
      </c>
      <c r="E20689" t="s">
        <v>56</v>
      </c>
      <c r="F20689" t="s">
        <v>153</v>
      </c>
      <c r="G20689">
        <v>418</v>
      </c>
    </row>
    <row r="20690" spans="1:7" x14ac:dyDescent="0.25">
      <c r="A20690" t="str">
        <f t="shared" si="323"/>
        <v>WomenCompoundU14WA 18m Compound</v>
      </c>
      <c r="B20690">
        <v>6</v>
      </c>
      <c r="C20690" t="s">
        <v>1</v>
      </c>
      <c r="D20690" t="s">
        <v>58</v>
      </c>
      <c r="E20690" t="s">
        <v>56</v>
      </c>
      <c r="F20690" t="s">
        <v>153</v>
      </c>
      <c r="G20690">
        <v>469</v>
      </c>
    </row>
    <row r="20691" spans="1:7" x14ac:dyDescent="0.25">
      <c r="A20691" t="str">
        <f t="shared" si="323"/>
        <v>WomenCompoundU14WA 18m Compound</v>
      </c>
      <c r="B20691">
        <v>7</v>
      </c>
      <c r="C20691" t="s">
        <v>1</v>
      </c>
      <c r="D20691" t="s">
        <v>58</v>
      </c>
      <c r="E20691" t="s">
        <v>56</v>
      </c>
      <c r="F20691" t="s">
        <v>153</v>
      </c>
      <c r="G20691">
        <v>507</v>
      </c>
    </row>
    <row r="20692" spans="1:7" x14ac:dyDescent="0.25">
      <c r="A20692" t="str">
        <f t="shared" si="323"/>
        <v>WomenCompoundU14WA 18m Compound</v>
      </c>
      <c r="B20692">
        <v>8</v>
      </c>
      <c r="C20692" t="s">
        <v>1</v>
      </c>
      <c r="D20692" t="s">
        <v>58</v>
      </c>
      <c r="E20692" t="s">
        <v>56</v>
      </c>
      <c r="F20692" t="s">
        <v>153</v>
      </c>
      <c r="G20692">
        <v>533</v>
      </c>
    </row>
    <row r="20693" spans="1:7" x14ac:dyDescent="0.25">
      <c r="A20693" t="str">
        <f t="shared" si="323"/>
        <v>WomenCompoundU14WA 25m Compound</v>
      </c>
      <c r="B20693">
        <v>1</v>
      </c>
      <c r="C20693" t="s">
        <v>1</v>
      </c>
      <c r="D20693" t="s">
        <v>58</v>
      </c>
      <c r="E20693" t="s">
        <v>56</v>
      </c>
      <c r="F20693" t="s">
        <v>154</v>
      </c>
      <c r="G20693">
        <v>135</v>
      </c>
    </row>
    <row r="20694" spans="1:7" x14ac:dyDescent="0.25">
      <c r="A20694" t="str">
        <f t="shared" si="323"/>
        <v>WomenCompoundU14WA 25m Compound</v>
      </c>
      <c r="B20694">
        <v>2</v>
      </c>
      <c r="C20694" t="s">
        <v>1</v>
      </c>
      <c r="D20694" t="s">
        <v>58</v>
      </c>
      <c r="E20694" t="s">
        <v>56</v>
      </c>
      <c r="F20694" t="s">
        <v>154</v>
      </c>
      <c r="G20694">
        <v>202</v>
      </c>
    </row>
    <row r="20695" spans="1:7" x14ac:dyDescent="0.25">
      <c r="A20695" t="str">
        <f t="shared" si="323"/>
        <v>WomenCompoundU14WA 25m Compound</v>
      </c>
      <c r="B20695">
        <v>3</v>
      </c>
      <c r="C20695" t="s">
        <v>1</v>
      </c>
      <c r="D20695" t="s">
        <v>58</v>
      </c>
      <c r="E20695" t="s">
        <v>56</v>
      </c>
      <c r="F20695" t="s">
        <v>154</v>
      </c>
      <c r="G20695">
        <v>282</v>
      </c>
    </row>
    <row r="20696" spans="1:7" x14ac:dyDescent="0.25">
      <c r="A20696" t="str">
        <f t="shared" si="323"/>
        <v>WomenCompoundU14WA 25m Compound</v>
      </c>
      <c r="B20696">
        <v>4</v>
      </c>
      <c r="C20696" t="s">
        <v>1</v>
      </c>
      <c r="D20696" t="s">
        <v>58</v>
      </c>
      <c r="E20696" t="s">
        <v>56</v>
      </c>
      <c r="F20696" t="s">
        <v>154</v>
      </c>
      <c r="G20696">
        <v>360</v>
      </c>
    </row>
    <row r="20697" spans="1:7" x14ac:dyDescent="0.25">
      <c r="A20697" t="str">
        <f t="shared" si="323"/>
        <v>WomenCompoundU14WA 25m Compound</v>
      </c>
      <c r="B20697">
        <v>5</v>
      </c>
      <c r="C20697" t="s">
        <v>1</v>
      </c>
      <c r="D20697" t="s">
        <v>58</v>
      </c>
      <c r="E20697" t="s">
        <v>56</v>
      </c>
      <c r="F20697" t="s">
        <v>154</v>
      </c>
      <c r="G20697">
        <v>424</v>
      </c>
    </row>
    <row r="20698" spans="1:7" x14ac:dyDescent="0.25">
      <c r="A20698" t="str">
        <f t="shared" si="323"/>
        <v>WomenCompoundU14WA 25m Compound</v>
      </c>
      <c r="B20698">
        <v>6</v>
      </c>
      <c r="C20698" t="s">
        <v>1</v>
      </c>
      <c r="D20698" t="s">
        <v>58</v>
      </c>
      <c r="E20698" t="s">
        <v>56</v>
      </c>
      <c r="F20698" t="s">
        <v>154</v>
      </c>
      <c r="G20698">
        <v>473</v>
      </c>
    </row>
    <row r="20699" spans="1:7" x14ac:dyDescent="0.25">
      <c r="A20699" t="str">
        <f t="shared" si="323"/>
        <v>WomenCompoundU14WA 25m Compound</v>
      </c>
      <c r="B20699">
        <v>7</v>
      </c>
      <c r="C20699" t="s">
        <v>1</v>
      </c>
      <c r="D20699" t="s">
        <v>58</v>
      </c>
      <c r="E20699" t="s">
        <v>56</v>
      </c>
      <c r="F20699" t="s">
        <v>154</v>
      </c>
      <c r="G20699">
        <v>508</v>
      </c>
    </row>
    <row r="20700" spans="1:7" x14ac:dyDescent="0.25">
      <c r="A20700" t="str">
        <f t="shared" si="323"/>
        <v>WomenCompoundU14WA 25m Compound</v>
      </c>
      <c r="B20700">
        <v>8</v>
      </c>
      <c r="C20700" t="s">
        <v>1</v>
      </c>
      <c r="D20700" t="s">
        <v>58</v>
      </c>
      <c r="E20700" t="s">
        <v>56</v>
      </c>
      <c r="F20700" t="s">
        <v>154</v>
      </c>
      <c r="G20700">
        <v>533</v>
      </c>
    </row>
    <row r="20701" spans="1:7" x14ac:dyDescent="0.25">
      <c r="A20701" t="str">
        <f t="shared" si="323"/>
        <v>WomenCompoundU12Bray I Compound</v>
      </c>
      <c r="B20701">
        <v>1</v>
      </c>
      <c r="C20701" t="s">
        <v>1</v>
      </c>
      <c r="D20701" t="s">
        <v>58</v>
      </c>
      <c r="E20701" t="s">
        <v>57</v>
      </c>
      <c r="F20701" t="s">
        <v>88</v>
      </c>
      <c r="G20701">
        <v>44</v>
      </c>
    </row>
    <row r="20702" spans="1:7" x14ac:dyDescent="0.25">
      <c r="A20702" t="str">
        <f t="shared" si="323"/>
        <v>WomenCompoundU12Bray I Compound</v>
      </c>
      <c r="B20702">
        <v>2</v>
      </c>
      <c r="C20702" t="s">
        <v>1</v>
      </c>
      <c r="D20702" t="s">
        <v>58</v>
      </c>
      <c r="E20702" t="s">
        <v>57</v>
      </c>
      <c r="F20702" t="s">
        <v>88</v>
      </c>
      <c r="G20702">
        <v>69</v>
      </c>
    </row>
    <row r="20703" spans="1:7" x14ac:dyDescent="0.25">
      <c r="A20703" t="str">
        <f t="shared" si="323"/>
        <v>WomenCompoundU12Bray I Compound</v>
      </c>
      <c r="B20703">
        <v>3</v>
      </c>
      <c r="C20703" t="s">
        <v>1</v>
      </c>
      <c r="D20703" t="s">
        <v>58</v>
      </c>
      <c r="E20703" t="s">
        <v>57</v>
      </c>
      <c r="F20703" t="s">
        <v>88</v>
      </c>
      <c r="G20703">
        <v>103</v>
      </c>
    </row>
    <row r="20704" spans="1:7" x14ac:dyDescent="0.25">
      <c r="A20704" t="str">
        <f t="shared" si="323"/>
        <v>WomenCompoundU12Bray I Compound</v>
      </c>
      <c r="B20704">
        <v>4</v>
      </c>
      <c r="C20704" t="s">
        <v>1</v>
      </c>
      <c r="D20704" t="s">
        <v>58</v>
      </c>
      <c r="E20704" t="s">
        <v>57</v>
      </c>
      <c r="F20704" t="s">
        <v>88</v>
      </c>
      <c r="G20704">
        <v>143</v>
      </c>
    </row>
    <row r="20705" spans="1:7" x14ac:dyDescent="0.25">
      <c r="A20705" t="str">
        <f t="shared" si="323"/>
        <v>WomenCompoundU12Bray I Compound</v>
      </c>
      <c r="B20705">
        <v>5</v>
      </c>
      <c r="C20705" t="s">
        <v>1</v>
      </c>
      <c r="D20705" t="s">
        <v>58</v>
      </c>
      <c r="E20705" t="s">
        <v>57</v>
      </c>
      <c r="F20705" t="s">
        <v>88</v>
      </c>
      <c r="G20705">
        <v>182</v>
      </c>
    </row>
    <row r="20706" spans="1:7" x14ac:dyDescent="0.25">
      <c r="A20706" t="str">
        <f t="shared" si="323"/>
        <v>WomenCompoundU12Bray I Compound</v>
      </c>
      <c r="B20706">
        <v>6</v>
      </c>
      <c r="C20706" t="s">
        <v>1</v>
      </c>
      <c r="D20706" t="s">
        <v>58</v>
      </c>
      <c r="E20706" t="s">
        <v>57</v>
      </c>
      <c r="F20706" t="s">
        <v>88</v>
      </c>
      <c r="G20706">
        <v>215</v>
      </c>
    </row>
    <row r="20707" spans="1:7" x14ac:dyDescent="0.25">
      <c r="A20707" t="str">
        <f t="shared" si="323"/>
        <v>WomenCompoundU12Bray I Compound</v>
      </c>
      <c r="B20707">
        <v>7</v>
      </c>
      <c r="C20707" t="s">
        <v>1</v>
      </c>
      <c r="D20707" t="s">
        <v>58</v>
      </c>
      <c r="E20707" t="s">
        <v>57</v>
      </c>
      <c r="F20707" t="s">
        <v>88</v>
      </c>
      <c r="G20707">
        <v>239</v>
      </c>
    </row>
    <row r="20708" spans="1:7" x14ac:dyDescent="0.25">
      <c r="A20708" t="str">
        <f t="shared" si="323"/>
        <v>WomenCompoundU12Bray I Compound</v>
      </c>
      <c r="B20708">
        <v>8</v>
      </c>
      <c r="C20708" t="s">
        <v>1</v>
      </c>
      <c r="D20708" t="s">
        <v>58</v>
      </c>
      <c r="E20708" t="s">
        <v>57</v>
      </c>
      <c r="F20708" t="s">
        <v>88</v>
      </c>
      <c r="G20708">
        <v>256</v>
      </c>
    </row>
    <row r="20709" spans="1:7" x14ac:dyDescent="0.25">
      <c r="A20709" t="str">
        <f t="shared" si="323"/>
        <v>WomenCompoundU12Bray II Compound</v>
      </c>
      <c r="B20709">
        <v>1</v>
      </c>
      <c r="C20709" t="s">
        <v>1</v>
      </c>
      <c r="D20709" t="s">
        <v>58</v>
      </c>
      <c r="E20709" t="s">
        <v>57</v>
      </c>
      <c r="F20709" t="s">
        <v>89</v>
      </c>
      <c r="G20709">
        <v>57</v>
      </c>
    </row>
    <row r="20710" spans="1:7" x14ac:dyDescent="0.25">
      <c r="A20710" t="str">
        <f t="shared" si="323"/>
        <v>WomenCompoundU12Bray II Compound</v>
      </c>
      <c r="B20710">
        <v>2</v>
      </c>
      <c r="C20710" t="s">
        <v>1</v>
      </c>
      <c r="D20710" t="s">
        <v>58</v>
      </c>
      <c r="E20710" t="s">
        <v>57</v>
      </c>
      <c r="F20710" t="s">
        <v>89</v>
      </c>
      <c r="G20710">
        <v>87</v>
      </c>
    </row>
    <row r="20711" spans="1:7" x14ac:dyDescent="0.25">
      <c r="A20711" t="str">
        <f t="shared" si="323"/>
        <v>WomenCompoundU12Bray II Compound</v>
      </c>
      <c r="B20711">
        <v>3</v>
      </c>
      <c r="C20711" t="s">
        <v>1</v>
      </c>
      <c r="D20711" t="s">
        <v>58</v>
      </c>
      <c r="E20711" t="s">
        <v>57</v>
      </c>
      <c r="F20711" t="s">
        <v>89</v>
      </c>
      <c r="G20711">
        <v>125</v>
      </c>
    </row>
    <row r="20712" spans="1:7" x14ac:dyDescent="0.25">
      <c r="A20712" t="str">
        <f t="shared" si="323"/>
        <v>WomenCompoundU12Bray II Compound</v>
      </c>
      <c r="B20712">
        <v>4</v>
      </c>
      <c r="C20712" t="s">
        <v>1</v>
      </c>
      <c r="D20712" t="s">
        <v>58</v>
      </c>
      <c r="E20712" t="s">
        <v>57</v>
      </c>
      <c r="F20712" t="s">
        <v>89</v>
      </c>
      <c r="G20712">
        <v>165</v>
      </c>
    </row>
    <row r="20713" spans="1:7" x14ac:dyDescent="0.25">
      <c r="A20713" t="str">
        <f t="shared" si="323"/>
        <v>WomenCompoundU12Bray II Compound</v>
      </c>
      <c r="B20713">
        <v>5</v>
      </c>
      <c r="C20713" t="s">
        <v>1</v>
      </c>
      <c r="D20713" t="s">
        <v>58</v>
      </c>
      <c r="E20713" t="s">
        <v>57</v>
      </c>
      <c r="F20713" t="s">
        <v>89</v>
      </c>
      <c r="G20713">
        <v>201</v>
      </c>
    </row>
    <row r="20714" spans="1:7" x14ac:dyDescent="0.25">
      <c r="A20714" t="str">
        <f t="shared" si="323"/>
        <v>WomenCompoundU12Bray II Compound</v>
      </c>
      <c r="B20714">
        <v>6</v>
      </c>
      <c r="C20714" t="s">
        <v>1</v>
      </c>
      <c r="D20714" t="s">
        <v>58</v>
      </c>
      <c r="E20714" t="s">
        <v>57</v>
      </c>
      <c r="F20714" t="s">
        <v>89</v>
      </c>
      <c r="G20714">
        <v>228</v>
      </c>
    </row>
    <row r="20715" spans="1:7" x14ac:dyDescent="0.25">
      <c r="A20715" t="str">
        <f t="shared" si="323"/>
        <v>WomenCompoundU12Bray II Compound</v>
      </c>
      <c r="B20715">
        <v>7</v>
      </c>
      <c r="C20715" t="s">
        <v>1</v>
      </c>
      <c r="D20715" t="s">
        <v>58</v>
      </c>
      <c r="E20715" t="s">
        <v>57</v>
      </c>
      <c r="F20715" t="s">
        <v>89</v>
      </c>
      <c r="G20715">
        <v>248</v>
      </c>
    </row>
    <row r="20716" spans="1:7" x14ac:dyDescent="0.25">
      <c r="A20716" t="str">
        <f t="shared" si="323"/>
        <v>WomenCompoundU12Bray II Compound</v>
      </c>
      <c r="B20716">
        <v>8</v>
      </c>
      <c r="C20716" t="s">
        <v>1</v>
      </c>
      <c r="D20716" t="s">
        <v>58</v>
      </c>
      <c r="E20716" t="s">
        <v>57</v>
      </c>
      <c r="F20716" t="s">
        <v>89</v>
      </c>
      <c r="G20716">
        <v>262</v>
      </c>
    </row>
    <row r="20717" spans="1:7" x14ac:dyDescent="0.25">
      <c r="A20717" t="str">
        <f t="shared" si="323"/>
        <v>WomenCompoundU12Portsmouth Compound</v>
      </c>
      <c r="B20717">
        <v>1</v>
      </c>
      <c r="C20717" t="s">
        <v>1</v>
      </c>
      <c r="D20717" t="s">
        <v>58</v>
      </c>
      <c r="E20717" t="s">
        <v>57</v>
      </c>
      <c r="F20717" t="s">
        <v>86</v>
      </c>
      <c r="G20717">
        <v>165</v>
      </c>
    </row>
    <row r="20718" spans="1:7" x14ac:dyDescent="0.25">
      <c r="A20718" t="str">
        <f t="shared" si="323"/>
        <v>WomenCompoundU12Portsmouth Compound</v>
      </c>
      <c r="B20718">
        <v>2</v>
      </c>
      <c r="C20718" t="s">
        <v>1</v>
      </c>
      <c r="D20718" t="s">
        <v>58</v>
      </c>
      <c r="E20718" t="s">
        <v>57</v>
      </c>
      <c r="F20718" t="s">
        <v>86</v>
      </c>
      <c r="G20718">
        <v>239</v>
      </c>
    </row>
    <row r="20719" spans="1:7" x14ac:dyDescent="0.25">
      <c r="A20719" t="str">
        <f t="shared" si="323"/>
        <v>WomenCompoundU12Portsmouth Compound</v>
      </c>
      <c r="B20719">
        <v>3</v>
      </c>
      <c r="C20719" t="s">
        <v>1</v>
      </c>
      <c r="D20719" t="s">
        <v>58</v>
      </c>
      <c r="E20719" t="s">
        <v>57</v>
      </c>
      <c r="F20719" t="s">
        <v>86</v>
      </c>
      <c r="G20719">
        <v>320</v>
      </c>
    </row>
    <row r="20720" spans="1:7" x14ac:dyDescent="0.25">
      <c r="A20720" t="str">
        <f t="shared" si="323"/>
        <v>WomenCompoundU12Portsmouth Compound</v>
      </c>
      <c r="B20720">
        <v>4</v>
      </c>
      <c r="C20720" t="s">
        <v>1</v>
      </c>
      <c r="D20720" t="s">
        <v>58</v>
      </c>
      <c r="E20720" t="s">
        <v>57</v>
      </c>
      <c r="F20720" t="s">
        <v>86</v>
      </c>
      <c r="G20720">
        <v>393</v>
      </c>
    </row>
    <row r="20721" spans="1:7" x14ac:dyDescent="0.25">
      <c r="A20721" t="str">
        <f t="shared" si="323"/>
        <v>WomenCompoundU12Portsmouth Compound</v>
      </c>
      <c r="B20721">
        <v>5</v>
      </c>
      <c r="C20721" t="s">
        <v>1</v>
      </c>
      <c r="D20721" t="s">
        <v>58</v>
      </c>
      <c r="E20721" t="s">
        <v>57</v>
      </c>
      <c r="F20721" t="s">
        <v>86</v>
      </c>
      <c r="G20721">
        <v>449</v>
      </c>
    </row>
    <row r="20722" spans="1:7" x14ac:dyDescent="0.25">
      <c r="A20722" t="str">
        <f t="shared" si="323"/>
        <v>WomenCompoundU12Portsmouth Compound</v>
      </c>
      <c r="B20722">
        <v>6</v>
      </c>
      <c r="C20722" t="s">
        <v>1</v>
      </c>
      <c r="D20722" t="s">
        <v>58</v>
      </c>
      <c r="E20722" t="s">
        <v>57</v>
      </c>
      <c r="F20722" t="s">
        <v>86</v>
      </c>
      <c r="G20722">
        <v>491</v>
      </c>
    </row>
    <row r="20723" spans="1:7" x14ac:dyDescent="0.25">
      <c r="A20723" t="str">
        <f t="shared" si="323"/>
        <v>WomenCompoundU12Portsmouth Compound</v>
      </c>
      <c r="B20723">
        <v>7</v>
      </c>
      <c r="C20723" t="s">
        <v>1</v>
      </c>
      <c r="D20723" t="s">
        <v>58</v>
      </c>
      <c r="E20723" t="s">
        <v>57</v>
      </c>
      <c r="F20723" t="s">
        <v>86</v>
      </c>
      <c r="G20723">
        <v>521</v>
      </c>
    </row>
    <row r="20724" spans="1:7" x14ac:dyDescent="0.25">
      <c r="A20724" t="str">
        <f t="shared" si="323"/>
        <v>WomenCompoundU12Portsmouth Compound</v>
      </c>
      <c r="B20724">
        <v>8</v>
      </c>
      <c r="C20724" t="s">
        <v>1</v>
      </c>
      <c r="D20724" t="s">
        <v>58</v>
      </c>
      <c r="E20724" t="s">
        <v>57</v>
      </c>
      <c r="F20724" t="s">
        <v>86</v>
      </c>
      <c r="G20724">
        <v>541</v>
      </c>
    </row>
    <row r="20725" spans="1:7" x14ac:dyDescent="0.25">
      <c r="A20725" t="str">
        <f t="shared" si="323"/>
        <v>WomenCompoundU12Stafford Compound</v>
      </c>
      <c r="B20725">
        <v>1</v>
      </c>
      <c r="C20725" t="s">
        <v>1</v>
      </c>
      <c r="D20725" t="s">
        <v>58</v>
      </c>
      <c r="E20725" t="s">
        <v>57</v>
      </c>
      <c r="F20725" t="s">
        <v>90</v>
      </c>
      <c r="G20725">
        <v>132</v>
      </c>
    </row>
    <row r="20726" spans="1:7" x14ac:dyDescent="0.25">
      <c r="A20726" t="str">
        <f t="shared" si="323"/>
        <v>WomenCompoundU12Stafford Compound</v>
      </c>
      <c r="B20726">
        <v>2</v>
      </c>
      <c r="C20726" t="s">
        <v>1</v>
      </c>
      <c r="D20726" t="s">
        <v>58</v>
      </c>
      <c r="E20726" t="s">
        <v>57</v>
      </c>
      <c r="F20726" t="s">
        <v>90</v>
      </c>
      <c r="G20726">
        <v>203</v>
      </c>
    </row>
    <row r="20727" spans="1:7" x14ac:dyDescent="0.25">
      <c r="A20727" t="str">
        <f t="shared" si="323"/>
        <v>WomenCompoundU12Stafford Compound</v>
      </c>
      <c r="B20727">
        <v>3</v>
      </c>
      <c r="C20727" t="s">
        <v>1</v>
      </c>
      <c r="D20727" t="s">
        <v>58</v>
      </c>
      <c r="E20727" t="s">
        <v>57</v>
      </c>
      <c r="F20727" t="s">
        <v>90</v>
      </c>
      <c r="G20727">
        <v>293</v>
      </c>
    </row>
    <row r="20728" spans="1:7" x14ac:dyDescent="0.25">
      <c r="A20728" t="str">
        <f t="shared" si="323"/>
        <v>WomenCompoundU12Stafford Compound</v>
      </c>
      <c r="B20728">
        <v>4</v>
      </c>
      <c r="C20728" t="s">
        <v>1</v>
      </c>
      <c r="D20728" t="s">
        <v>58</v>
      </c>
      <c r="E20728" t="s">
        <v>57</v>
      </c>
      <c r="F20728" t="s">
        <v>90</v>
      </c>
      <c r="G20728">
        <v>390</v>
      </c>
    </row>
    <row r="20729" spans="1:7" x14ac:dyDescent="0.25">
      <c r="A20729" t="str">
        <f t="shared" si="323"/>
        <v>WomenCompoundU12Stafford Compound</v>
      </c>
      <c r="B20729">
        <v>5</v>
      </c>
      <c r="C20729" t="s">
        <v>1</v>
      </c>
      <c r="D20729" t="s">
        <v>58</v>
      </c>
      <c r="E20729" t="s">
        <v>57</v>
      </c>
      <c r="F20729" t="s">
        <v>90</v>
      </c>
      <c r="G20729">
        <v>475</v>
      </c>
    </row>
    <row r="20730" spans="1:7" x14ac:dyDescent="0.25">
      <c r="A20730" t="str">
        <f t="shared" si="323"/>
        <v>WomenCompoundU12Stafford Compound</v>
      </c>
      <c r="B20730">
        <v>6</v>
      </c>
      <c r="C20730" t="s">
        <v>1</v>
      </c>
      <c r="D20730" t="s">
        <v>58</v>
      </c>
      <c r="E20730" t="s">
        <v>57</v>
      </c>
      <c r="F20730" t="s">
        <v>90</v>
      </c>
      <c r="G20730">
        <v>542</v>
      </c>
    </row>
    <row r="20731" spans="1:7" x14ac:dyDescent="0.25">
      <c r="A20731" t="str">
        <f t="shared" si="323"/>
        <v>WomenCompoundU12Stafford Compound</v>
      </c>
      <c r="B20731">
        <v>7</v>
      </c>
      <c r="C20731" t="s">
        <v>1</v>
      </c>
      <c r="D20731" t="s">
        <v>58</v>
      </c>
      <c r="E20731" t="s">
        <v>57</v>
      </c>
      <c r="F20731" t="s">
        <v>90</v>
      </c>
      <c r="G20731">
        <v>591</v>
      </c>
    </row>
    <row r="20732" spans="1:7" x14ac:dyDescent="0.25">
      <c r="A20732" t="str">
        <f t="shared" si="323"/>
        <v>WomenCompoundU12Stafford Compound</v>
      </c>
      <c r="B20732">
        <v>8</v>
      </c>
      <c r="C20732" t="s">
        <v>1</v>
      </c>
      <c r="D20732" t="s">
        <v>58</v>
      </c>
      <c r="E20732" t="s">
        <v>57</v>
      </c>
      <c r="F20732" t="s">
        <v>90</v>
      </c>
      <c r="G20732">
        <v>626</v>
      </c>
    </row>
    <row r="20733" spans="1:7" x14ac:dyDescent="0.25">
      <c r="A20733" t="str">
        <f t="shared" si="323"/>
        <v>WomenCompoundU12Worcester</v>
      </c>
      <c r="B20733">
        <v>1</v>
      </c>
      <c r="C20733" t="s">
        <v>1</v>
      </c>
      <c r="D20733" t="s">
        <v>58</v>
      </c>
      <c r="E20733" t="s">
        <v>57</v>
      </c>
      <c r="F20733" t="s">
        <v>91</v>
      </c>
      <c r="G20733">
        <v>51</v>
      </c>
    </row>
    <row r="20734" spans="1:7" x14ac:dyDescent="0.25">
      <c r="A20734" t="str">
        <f t="shared" si="323"/>
        <v>WomenCompoundU12Worcester</v>
      </c>
      <c r="B20734">
        <v>2</v>
      </c>
      <c r="C20734" t="s">
        <v>1</v>
      </c>
      <c r="D20734" t="s">
        <v>58</v>
      </c>
      <c r="E20734" t="s">
        <v>57</v>
      </c>
      <c r="F20734" t="s">
        <v>91</v>
      </c>
      <c r="G20734">
        <v>79</v>
      </c>
    </row>
    <row r="20735" spans="1:7" x14ac:dyDescent="0.25">
      <c r="A20735" t="str">
        <f t="shared" si="323"/>
        <v>WomenCompoundU12Worcester</v>
      </c>
      <c r="B20735">
        <v>3</v>
      </c>
      <c r="C20735" t="s">
        <v>1</v>
      </c>
      <c r="D20735" t="s">
        <v>58</v>
      </c>
      <c r="E20735" t="s">
        <v>57</v>
      </c>
      <c r="F20735" t="s">
        <v>91</v>
      </c>
      <c r="G20735">
        <v>117</v>
      </c>
    </row>
    <row r="20736" spans="1:7" x14ac:dyDescent="0.25">
      <c r="A20736" t="str">
        <f t="shared" si="323"/>
        <v>WomenCompoundU12Worcester</v>
      </c>
      <c r="B20736">
        <v>4</v>
      </c>
      <c r="C20736" t="s">
        <v>1</v>
      </c>
      <c r="D20736" t="s">
        <v>58</v>
      </c>
      <c r="E20736" t="s">
        <v>57</v>
      </c>
      <c r="F20736" t="s">
        <v>91</v>
      </c>
      <c r="G20736">
        <v>160</v>
      </c>
    </row>
    <row r="20737" spans="1:7" x14ac:dyDescent="0.25">
      <c r="A20737" t="str">
        <f t="shared" si="323"/>
        <v>WomenCompoundU12Worcester</v>
      </c>
      <c r="B20737">
        <v>5</v>
      </c>
      <c r="C20737" t="s">
        <v>1</v>
      </c>
      <c r="D20737" t="s">
        <v>58</v>
      </c>
      <c r="E20737" t="s">
        <v>57</v>
      </c>
      <c r="F20737" t="s">
        <v>91</v>
      </c>
      <c r="G20737">
        <v>200</v>
      </c>
    </row>
    <row r="20738" spans="1:7" x14ac:dyDescent="0.25">
      <c r="A20738" t="str">
        <f t="shared" ref="A20738:A20801" si="324">C20738&amp;D20738&amp;E20738&amp;F20738</f>
        <v>WomenCompoundU12Worcester</v>
      </c>
      <c r="B20738">
        <v>6</v>
      </c>
      <c r="C20738" t="s">
        <v>1</v>
      </c>
      <c r="D20738" t="s">
        <v>58</v>
      </c>
      <c r="E20738" t="s">
        <v>57</v>
      </c>
      <c r="F20738" t="s">
        <v>91</v>
      </c>
      <c r="G20738">
        <v>233</v>
      </c>
    </row>
    <row r="20739" spans="1:7" x14ac:dyDescent="0.25">
      <c r="A20739" t="str">
        <f t="shared" si="324"/>
        <v>WomenCompoundU12Worcester</v>
      </c>
      <c r="B20739">
        <v>7</v>
      </c>
      <c r="C20739" t="s">
        <v>1</v>
      </c>
      <c r="D20739" t="s">
        <v>58</v>
      </c>
      <c r="E20739" t="s">
        <v>57</v>
      </c>
      <c r="F20739" t="s">
        <v>91</v>
      </c>
      <c r="G20739">
        <v>257</v>
      </c>
    </row>
    <row r="20740" spans="1:7" x14ac:dyDescent="0.25">
      <c r="A20740" t="str">
        <f t="shared" si="324"/>
        <v>WomenCompoundU12Worcester</v>
      </c>
      <c r="B20740">
        <v>8</v>
      </c>
      <c r="C20740" t="s">
        <v>1</v>
      </c>
      <c r="D20740" t="s">
        <v>58</v>
      </c>
      <c r="E20740" t="s">
        <v>57</v>
      </c>
      <c r="F20740" t="s">
        <v>91</v>
      </c>
      <c r="G20740">
        <v>276</v>
      </c>
    </row>
    <row r="20741" spans="1:7" x14ac:dyDescent="0.25">
      <c r="A20741" t="str">
        <f t="shared" si="324"/>
        <v>WomenCompoundU12Vegas (Triple Face) Compound</v>
      </c>
      <c r="B20741">
        <v>1</v>
      </c>
      <c r="C20741" t="s">
        <v>1</v>
      </c>
      <c r="D20741" t="s">
        <v>58</v>
      </c>
      <c r="E20741" t="s">
        <v>57</v>
      </c>
      <c r="F20741" t="s">
        <v>94</v>
      </c>
      <c r="G20741">
        <v>47</v>
      </c>
    </row>
    <row r="20742" spans="1:7" x14ac:dyDescent="0.25">
      <c r="A20742" t="str">
        <f t="shared" si="324"/>
        <v>WomenCompoundU12Vegas (Triple Face) Compound</v>
      </c>
      <c r="B20742">
        <v>2</v>
      </c>
      <c r="C20742" t="s">
        <v>1</v>
      </c>
      <c r="D20742" t="s">
        <v>58</v>
      </c>
      <c r="E20742" t="s">
        <v>57</v>
      </c>
      <c r="F20742" t="s">
        <v>94</v>
      </c>
      <c r="G20742">
        <v>79</v>
      </c>
    </row>
    <row r="20743" spans="1:7" x14ac:dyDescent="0.25">
      <c r="A20743" t="str">
        <f t="shared" si="324"/>
        <v>WomenCompoundU12Vegas (Triple Face) Compound</v>
      </c>
      <c r="B20743">
        <v>3</v>
      </c>
      <c r="C20743" t="s">
        <v>1</v>
      </c>
      <c r="D20743" t="s">
        <v>58</v>
      </c>
      <c r="E20743" t="s">
        <v>57</v>
      </c>
      <c r="F20743" t="s">
        <v>94</v>
      </c>
      <c r="G20743">
        <v>128</v>
      </c>
    </row>
    <row r="20744" spans="1:7" x14ac:dyDescent="0.25">
      <c r="A20744" t="str">
        <f t="shared" si="324"/>
        <v>WomenCompoundU12Vegas (Triple Face) Compound</v>
      </c>
      <c r="B20744">
        <v>4</v>
      </c>
      <c r="C20744" t="s">
        <v>1</v>
      </c>
      <c r="D20744" t="s">
        <v>58</v>
      </c>
      <c r="E20744" t="s">
        <v>57</v>
      </c>
      <c r="F20744" t="s">
        <v>94</v>
      </c>
      <c r="G20744">
        <v>200</v>
      </c>
    </row>
    <row r="20745" spans="1:7" x14ac:dyDescent="0.25">
      <c r="A20745" t="str">
        <f t="shared" si="324"/>
        <v>WomenCompoundU12Vegas (Triple Face) Compound</v>
      </c>
      <c r="B20745">
        <v>5</v>
      </c>
      <c r="C20745" t="s">
        <v>1</v>
      </c>
      <c r="D20745" t="s">
        <v>58</v>
      </c>
      <c r="E20745" t="s">
        <v>57</v>
      </c>
      <c r="F20745" t="s">
        <v>94</v>
      </c>
      <c r="G20745">
        <v>292</v>
      </c>
    </row>
    <row r="20746" spans="1:7" x14ac:dyDescent="0.25">
      <c r="A20746" t="str">
        <f t="shared" si="324"/>
        <v>WomenCompoundU12Vegas (Triple Face) Compound</v>
      </c>
      <c r="B20746">
        <v>6</v>
      </c>
      <c r="C20746" t="s">
        <v>1</v>
      </c>
      <c r="D20746" t="s">
        <v>58</v>
      </c>
      <c r="E20746" t="s">
        <v>57</v>
      </c>
      <c r="F20746" t="s">
        <v>94</v>
      </c>
      <c r="G20746">
        <v>390</v>
      </c>
    </row>
    <row r="20747" spans="1:7" x14ac:dyDescent="0.25">
      <c r="A20747" t="str">
        <f t="shared" si="324"/>
        <v>WomenCompoundU12Vegas (Triple Face) Compound</v>
      </c>
      <c r="B20747">
        <v>7</v>
      </c>
      <c r="C20747" t="s">
        <v>1</v>
      </c>
      <c r="D20747" t="s">
        <v>58</v>
      </c>
      <c r="E20747" t="s">
        <v>57</v>
      </c>
      <c r="F20747" t="s">
        <v>94</v>
      </c>
      <c r="G20747">
        <v>467</v>
      </c>
    </row>
    <row r="20748" spans="1:7" x14ac:dyDescent="0.25">
      <c r="A20748" t="str">
        <f t="shared" si="324"/>
        <v>WomenCompoundU12Vegas (Triple Face) Compound</v>
      </c>
      <c r="B20748">
        <v>8</v>
      </c>
      <c r="C20748" t="s">
        <v>1</v>
      </c>
      <c r="D20748" t="s">
        <v>58</v>
      </c>
      <c r="E20748" t="s">
        <v>57</v>
      </c>
      <c r="F20748" t="s">
        <v>94</v>
      </c>
      <c r="G20748">
        <v>513</v>
      </c>
    </row>
    <row r="20749" spans="1:7" x14ac:dyDescent="0.25">
      <c r="A20749" t="str">
        <f t="shared" si="324"/>
        <v>WomenCompoundU12Vegas 300</v>
      </c>
      <c r="B20749">
        <v>1</v>
      </c>
      <c r="C20749" t="s">
        <v>1</v>
      </c>
      <c r="D20749" t="s">
        <v>58</v>
      </c>
      <c r="E20749" t="s">
        <v>57</v>
      </c>
      <c r="F20749" t="s">
        <v>152</v>
      </c>
      <c r="G20749">
        <v>44</v>
      </c>
    </row>
    <row r="20750" spans="1:7" x14ac:dyDescent="0.25">
      <c r="A20750" t="str">
        <f t="shared" si="324"/>
        <v>WomenCompoundU12Vegas 300</v>
      </c>
      <c r="B20750">
        <v>2</v>
      </c>
      <c r="C20750" t="s">
        <v>1</v>
      </c>
      <c r="D20750" t="s">
        <v>58</v>
      </c>
      <c r="E20750" t="s">
        <v>57</v>
      </c>
      <c r="F20750" t="s">
        <v>152</v>
      </c>
      <c r="G20750">
        <v>69</v>
      </c>
    </row>
    <row r="20751" spans="1:7" x14ac:dyDescent="0.25">
      <c r="A20751" t="str">
        <f t="shared" si="324"/>
        <v>WomenCompoundU12Vegas 300</v>
      </c>
      <c r="B20751">
        <v>3</v>
      </c>
      <c r="C20751" t="s">
        <v>1</v>
      </c>
      <c r="D20751" t="s">
        <v>58</v>
      </c>
      <c r="E20751" t="s">
        <v>57</v>
      </c>
      <c r="F20751" t="s">
        <v>152</v>
      </c>
      <c r="G20751">
        <v>103</v>
      </c>
    </row>
    <row r="20752" spans="1:7" x14ac:dyDescent="0.25">
      <c r="A20752" t="str">
        <f t="shared" si="324"/>
        <v>WomenCompoundU12Vegas 300</v>
      </c>
      <c r="B20752">
        <v>4</v>
      </c>
      <c r="C20752" t="s">
        <v>1</v>
      </c>
      <c r="D20752" t="s">
        <v>58</v>
      </c>
      <c r="E20752" t="s">
        <v>57</v>
      </c>
      <c r="F20752" t="s">
        <v>152</v>
      </c>
      <c r="G20752">
        <v>144</v>
      </c>
    </row>
    <row r="20753" spans="1:7" x14ac:dyDescent="0.25">
      <c r="A20753" t="str">
        <f t="shared" si="324"/>
        <v>WomenCompoundU12Vegas 300</v>
      </c>
      <c r="B20753">
        <v>5</v>
      </c>
      <c r="C20753" t="s">
        <v>1</v>
      </c>
      <c r="D20753" t="s">
        <v>58</v>
      </c>
      <c r="E20753" t="s">
        <v>57</v>
      </c>
      <c r="F20753" t="s">
        <v>152</v>
      </c>
      <c r="G20753">
        <v>183</v>
      </c>
    </row>
    <row r="20754" spans="1:7" x14ac:dyDescent="0.25">
      <c r="A20754" t="str">
        <f t="shared" si="324"/>
        <v>WomenCompoundU12Vegas 300</v>
      </c>
      <c r="B20754">
        <v>6</v>
      </c>
      <c r="C20754" t="s">
        <v>1</v>
      </c>
      <c r="D20754" t="s">
        <v>58</v>
      </c>
      <c r="E20754" t="s">
        <v>57</v>
      </c>
      <c r="F20754" t="s">
        <v>152</v>
      </c>
      <c r="G20754">
        <v>216</v>
      </c>
    </row>
    <row r="20755" spans="1:7" x14ac:dyDescent="0.25">
      <c r="A20755" t="str">
        <f t="shared" si="324"/>
        <v>WomenCompoundU12Vegas 300</v>
      </c>
      <c r="B20755">
        <v>7</v>
      </c>
      <c r="C20755" t="s">
        <v>1</v>
      </c>
      <c r="D20755" t="s">
        <v>58</v>
      </c>
      <c r="E20755" t="s">
        <v>57</v>
      </c>
      <c r="F20755" t="s">
        <v>152</v>
      </c>
      <c r="G20755">
        <v>242</v>
      </c>
    </row>
    <row r="20756" spans="1:7" x14ac:dyDescent="0.25">
      <c r="A20756" t="str">
        <f t="shared" si="324"/>
        <v>WomenCompoundU12Vegas 300</v>
      </c>
      <c r="B20756">
        <v>8</v>
      </c>
      <c r="C20756" t="s">
        <v>1</v>
      </c>
      <c r="D20756" t="s">
        <v>58</v>
      </c>
      <c r="E20756" t="s">
        <v>57</v>
      </c>
      <c r="F20756" t="s">
        <v>152</v>
      </c>
      <c r="G20756">
        <v>261</v>
      </c>
    </row>
    <row r="20757" spans="1:7" x14ac:dyDescent="0.25">
      <c r="A20757" t="str">
        <f t="shared" si="324"/>
        <v>WomenCompoundU12WA 18m Compound</v>
      </c>
      <c r="B20757">
        <v>1</v>
      </c>
      <c r="C20757" t="s">
        <v>1</v>
      </c>
      <c r="D20757" t="s">
        <v>58</v>
      </c>
      <c r="E20757" t="s">
        <v>57</v>
      </c>
      <c r="F20757" t="s">
        <v>153</v>
      </c>
      <c r="G20757">
        <v>90</v>
      </c>
    </row>
    <row r="20758" spans="1:7" x14ac:dyDescent="0.25">
      <c r="A20758" t="str">
        <f t="shared" si="324"/>
        <v>WomenCompoundU12WA 18m Compound</v>
      </c>
      <c r="B20758">
        <v>2</v>
      </c>
      <c r="C20758" t="s">
        <v>1</v>
      </c>
      <c r="D20758" t="s">
        <v>58</v>
      </c>
      <c r="E20758" t="s">
        <v>57</v>
      </c>
      <c r="F20758" t="s">
        <v>153</v>
      </c>
      <c r="G20758">
        <v>141</v>
      </c>
    </row>
    <row r="20759" spans="1:7" x14ac:dyDescent="0.25">
      <c r="A20759" t="str">
        <f t="shared" si="324"/>
        <v>WomenCompoundU12WA 18m Compound</v>
      </c>
      <c r="B20759">
        <v>3</v>
      </c>
      <c r="C20759" t="s">
        <v>1</v>
      </c>
      <c r="D20759" t="s">
        <v>58</v>
      </c>
      <c r="E20759" t="s">
        <v>57</v>
      </c>
      <c r="F20759" t="s">
        <v>153</v>
      </c>
      <c r="G20759">
        <v>210</v>
      </c>
    </row>
    <row r="20760" spans="1:7" x14ac:dyDescent="0.25">
      <c r="A20760" t="str">
        <f t="shared" si="324"/>
        <v>WomenCompoundU12WA 18m Compound</v>
      </c>
      <c r="B20760">
        <v>4</v>
      </c>
      <c r="C20760" t="s">
        <v>1</v>
      </c>
      <c r="D20760" t="s">
        <v>58</v>
      </c>
      <c r="E20760" t="s">
        <v>57</v>
      </c>
      <c r="F20760" t="s">
        <v>153</v>
      </c>
      <c r="G20760">
        <v>291</v>
      </c>
    </row>
    <row r="20761" spans="1:7" x14ac:dyDescent="0.25">
      <c r="A20761" t="str">
        <f t="shared" si="324"/>
        <v>WomenCompoundU12WA 18m Compound</v>
      </c>
      <c r="B20761">
        <v>5</v>
      </c>
      <c r="C20761" t="s">
        <v>1</v>
      </c>
      <c r="D20761" t="s">
        <v>58</v>
      </c>
      <c r="E20761" t="s">
        <v>57</v>
      </c>
      <c r="F20761" t="s">
        <v>153</v>
      </c>
      <c r="G20761">
        <v>369</v>
      </c>
    </row>
    <row r="20762" spans="1:7" x14ac:dyDescent="0.25">
      <c r="A20762" t="str">
        <f t="shared" si="324"/>
        <v>WomenCompoundU12WA 18m Compound</v>
      </c>
      <c r="B20762">
        <v>6</v>
      </c>
      <c r="C20762" t="s">
        <v>1</v>
      </c>
      <c r="D20762" t="s">
        <v>58</v>
      </c>
      <c r="E20762" t="s">
        <v>57</v>
      </c>
      <c r="F20762" t="s">
        <v>153</v>
      </c>
      <c r="G20762">
        <v>432</v>
      </c>
    </row>
    <row r="20763" spans="1:7" x14ac:dyDescent="0.25">
      <c r="A20763" t="str">
        <f t="shared" si="324"/>
        <v>WomenCompoundU12WA 18m Compound</v>
      </c>
      <c r="B20763">
        <v>7</v>
      </c>
      <c r="C20763" t="s">
        <v>1</v>
      </c>
      <c r="D20763" t="s">
        <v>58</v>
      </c>
      <c r="E20763" t="s">
        <v>57</v>
      </c>
      <c r="F20763" t="s">
        <v>153</v>
      </c>
      <c r="G20763">
        <v>480</v>
      </c>
    </row>
    <row r="20764" spans="1:7" x14ac:dyDescent="0.25">
      <c r="A20764" t="str">
        <f t="shared" si="324"/>
        <v>WomenCompoundU12WA 18m Compound</v>
      </c>
      <c r="B20764">
        <v>8</v>
      </c>
      <c r="C20764" t="s">
        <v>1</v>
      </c>
      <c r="D20764" t="s">
        <v>58</v>
      </c>
      <c r="E20764" t="s">
        <v>57</v>
      </c>
      <c r="F20764" t="s">
        <v>153</v>
      </c>
      <c r="G20764">
        <v>514</v>
      </c>
    </row>
    <row r="20765" spans="1:7" x14ac:dyDescent="0.25">
      <c r="A20765" t="str">
        <f t="shared" si="324"/>
        <v>WomenCompoundU12WA 25m Compound</v>
      </c>
      <c r="B20765">
        <v>1</v>
      </c>
      <c r="C20765" t="s">
        <v>1</v>
      </c>
      <c r="D20765" t="s">
        <v>58</v>
      </c>
      <c r="E20765" t="s">
        <v>57</v>
      </c>
      <c r="F20765" t="s">
        <v>154</v>
      </c>
      <c r="G20765">
        <v>96</v>
      </c>
    </row>
    <row r="20766" spans="1:7" x14ac:dyDescent="0.25">
      <c r="A20766" t="str">
        <f t="shared" si="324"/>
        <v>WomenCompoundU12WA 25m Compound</v>
      </c>
      <c r="B20766">
        <v>2</v>
      </c>
      <c r="C20766" t="s">
        <v>1</v>
      </c>
      <c r="D20766" t="s">
        <v>58</v>
      </c>
      <c r="E20766" t="s">
        <v>57</v>
      </c>
      <c r="F20766" t="s">
        <v>154</v>
      </c>
      <c r="G20766">
        <v>150</v>
      </c>
    </row>
    <row r="20767" spans="1:7" x14ac:dyDescent="0.25">
      <c r="A20767" t="str">
        <f t="shared" si="324"/>
        <v>WomenCompoundU12WA 25m Compound</v>
      </c>
      <c r="B20767">
        <v>3</v>
      </c>
      <c r="C20767" t="s">
        <v>1</v>
      </c>
      <c r="D20767" t="s">
        <v>58</v>
      </c>
      <c r="E20767" t="s">
        <v>57</v>
      </c>
      <c r="F20767" t="s">
        <v>154</v>
      </c>
      <c r="G20767">
        <v>221</v>
      </c>
    </row>
    <row r="20768" spans="1:7" x14ac:dyDescent="0.25">
      <c r="A20768" t="str">
        <f t="shared" si="324"/>
        <v>WomenCompoundU12WA 25m Compound</v>
      </c>
      <c r="B20768">
        <v>4</v>
      </c>
      <c r="C20768" t="s">
        <v>1</v>
      </c>
      <c r="D20768" t="s">
        <v>58</v>
      </c>
      <c r="E20768" t="s">
        <v>57</v>
      </c>
      <c r="F20768" t="s">
        <v>154</v>
      </c>
      <c r="G20768">
        <v>302</v>
      </c>
    </row>
    <row r="20769" spans="1:7" x14ac:dyDescent="0.25">
      <c r="A20769" t="str">
        <f t="shared" si="324"/>
        <v>WomenCompoundU12WA 25m Compound</v>
      </c>
      <c r="B20769">
        <v>5</v>
      </c>
      <c r="C20769" t="s">
        <v>1</v>
      </c>
      <c r="D20769" t="s">
        <v>58</v>
      </c>
      <c r="E20769" t="s">
        <v>57</v>
      </c>
      <c r="F20769" t="s">
        <v>154</v>
      </c>
      <c r="G20769">
        <v>377</v>
      </c>
    </row>
    <row r="20770" spans="1:7" x14ac:dyDescent="0.25">
      <c r="A20770" t="str">
        <f t="shared" si="324"/>
        <v>WomenCompoundU12WA 25m Compound</v>
      </c>
      <c r="B20770">
        <v>6</v>
      </c>
      <c r="C20770" t="s">
        <v>1</v>
      </c>
      <c r="D20770" t="s">
        <v>58</v>
      </c>
      <c r="E20770" t="s">
        <v>57</v>
      </c>
      <c r="F20770" t="s">
        <v>154</v>
      </c>
      <c r="G20770">
        <v>438</v>
      </c>
    </row>
    <row r="20771" spans="1:7" x14ac:dyDescent="0.25">
      <c r="A20771" t="str">
        <f t="shared" si="324"/>
        <v>WomenCompoundU12WA 25m Compound</v>
      </c>
      <c r="B20771">
        <v>7</v>
      </c>
      <c r="C20771" t="s">
        <v>1</v>
      </c>
      <c r="D20771" t="s">
        <v>58</v>
      </c>
      <c r="E20771" t="s">
        <v>57</v>
      </c>
      <c r="F20771" t="s">
        <v>154</v>
      </c>
      <c r="G20771">
        <v>483</v>
      </c>
    </row>
    <row r="20772" spans="1:7" x14ac:dyDescent="0.25">
      <c r="A20772" t="str">
        <f t="shared" si="324"/>
        <v>WomenCompoundU12WA 25m Compound</v>
      </c>
      <c r="B20772">
        <v>8</v>
      </c>
      <c r="C20772" t="s">
        <v>1</v>
      </c>
      <c r="D20772" t="s">
        <v>58</v>
      </c>
      <c r="E20772" t="s">
        <v>57</v>
      </c>
      <c r="F20772" t="s">
        <v>154</v>
      </c>
      <c r="G20772">
        <v>515</v>
      </c>
    </row>
    <row r="20773" spans="1:7" x14ac:dyDescent="0.25">
      <c r="A20773" t="str">
        <f t="shared" si="324"/>
        <v>MenBarebow50+Bray I</v>
      </c>
      <c r="B20773">
        <v>1</v>
      </c>
      <c r="C20773" t="s">
        <v>0</v>
      </c>
      <c r="D20773" t="s">
        <v>62</v>
      </c>
      <c r="E20773" t="s">
        <v>6</v>
      </c>
      <c r="F20773" t="s">
        <v>81</v>
      </c>
      <c r="G20773">
        <v>83</v>
      </c>
    </row>
    <row r="20774" spans="1:7" x14ac:dyDescent="0.25">
      <c r="A20774" t="str">
        <f t="shared" si="324"/>
        <v>MenBarebow50+Bray I</v>
      </c>
      <c r="B20774">
        <v>2</v>
      </c>
      <c r="C20774" t="s">
        <v>0</v>
      </c>
      <c r="D20774" t="s">
        <v>62</v>
      </c>
      <c r="E20774" t="s">
        <v>6</v>
      </c>
      <c r="F20774" t="s">
        <v>81</v>
      </c>
      <c r="G20774">
        <v>111</v>
      </c>
    </row>
    <row r="20775" spans="1:7" x14ac:dyDescent="0.25">
      <c r="A20775" t="str">
        <f t="shared" si="324"/>
        <v>MenBarebow50+Bray I</v>
      </c>
      <c r="B20775">
        <v>3</v>
      </c>
      <c r="C20775" t="s">
        <v>0</v>
      </c>
      <c r="D20775" t="s">
        <v>62</v>
      </c>
      <c r="E20775" t="s">
        <v>6</v>
      </c>
      <c r="F20775" t="s">
        <v>81</v>
      </c>
      <c r="G20775">
        <v>141</v>
      </c>
    </row>
    <row r="20776" spans="1:7" x14ac:dyDescent="0.25">
      <c r="A20776" t="str">
        <f t="shared" si="324"/>
        <v>MenBarebow50+Bray I</v>
      </c>
      <c r="B20776">
        <v>4</v>
      </c>
      <c r="C20776" t="s">
        <v>0</v>
      </c>
      <c r="D20776" t="s">
        <v>62</v>
      </c>
      <c r="E20776" t="s">
        <v>6</v>
      </c>
      <c r="F20776" t="s">
        <v>81</v>
      </c>
      <c r="G20776">
        <v>172</v>
      </c>
    </row>
    <row r="20777" spans="1:7" x14ac:dyDescent="0.25">
      <c r="A20777" t="str">
        <f t="shared" si="324"/>
        <v>MenBarebow50+Bray I</v>
      </c>
      <c r="B20777">
        <v>5</v>
      </c>
      <c r="C20777" t="s">
        <v>0</v>
      </c>
      <c r="D20777" t="s">
        <v>62</v>
      </c>
      <c r="E20777" t="s">
        <v>6</v>
      </c>
      <c r="F20777" t="s">
        <v>81</v>
      </c>
      <c r="G20777">
        <v>199</v>
      </c>
    </row>
    <row r="20778" spans="1:7" x14ac:dyDescent="0.25">
      <c r="A20778" t="str">
        <f t="shared" si="324"/>
        <v>MenBarebow50+Bray I</v>
      </c>
      <c r="B20778">
        <v>6</v>
      </c>
      <c r="C20778" t="s">
        <v>0</v>
      </c>
      <c r="D20778" t="s">
        <v>62</v>
      </c>
      <c r="E20778" t="s">
        <v>6</v>
      </c>
      <c r="F20778" t="s">
        <v>81</v>
      </c>
      <c r="G20778">
        <v>222</v>
      </c>
    </row>
    <row r="20779" spans="1:7" x14ac:dyDescent="0.25">
      <c r="A20779" t="str">
        <f t="shared" si="324"/>
        <v>MenBarebow50+Bray I</v>
      </c>
      <c r="B20779">
        <v>7</v>
      </c>
      <c r="C20779" t="s">
        <v>0</v>
      </c>
      <c r="D20779" t="s">
        <v>62</v>
      </c>
      <c r="E20779" t="s">
        <v>6</v>
      </c>
      <c r="F20779" t="s">
        <v>81</v>
      </c>
      <c r="G20779">
        <v>240</v>
      </c>
    </row>
    <row r="20780" spans="1:7" x14ac:dyDescent="0.25">
      <c r="A20780" t="str">
        <f t="shared" si="324"/>
        <v>MenBarebow50+Bray I</v>
      </c>
      <c r="B20780">
        <v>8</v>
      </c>
      <c r="C20780" t="s">
        <v>0</v>
      </c>
      <c r="D20780" t="s">
        <v>62</v>
      </c>
      <c r="E20780" t="s">
        <v>6</v>
      </c>
      <c r="F20780" t="s">
        <v>81</v>
      </c>
      <c r="G20780">
        <v>256</v>
      </c>
    </row>
    <row r="20781" spans="1:7" x14ac:dyDescent="0.25">
      <c r="A20781" t="str">
        <f t="shared" si="324"/>
        <v>MenBarebow50+Bray II</v>
      </c>
      <c r="B20781">
        <v>1</v>
      </c>
      <c r="C20781" t="s">
        <v>0</v>
      </c>
      <c r="D20781" t="s">
        <v>62</v>
      </c>
      <c r="E20781" t="s">
        <v>6</v>
      </c>
      <c r="F20781" t="s">
        <v>82</v>
      </c>
      <c r="G20781">
        <v>103</v>
      </c>
    </row>
    <row r="20782" spans="1:7" x14ac:dyDescent="0.25">
      <c r="A20782" t="str">
        <f t="shared" si="324"/>
        <v>MenBarebow50+Bray II</v>
      </c>
      <c r="B20782">
        <v>2</v>
      </c>
      <c r="C20782" t="s">
        <v>0</v>
      </c>
      <c r="D20782" t="s">
        <v>62</v>
      </c>
      <c r="E20782" t="s">
        <v>6</v>
      </c>
      <c r="F20782" t="s">
        <v>82</v>
      </c>
      <c r="G20782">
        <v>133</v>
      </c>
    </row>
    <row r="20783" spans="1:7" x14ac:dyDescent="0.25">
      <c r="A20783" t="str">
        <f t="shared" si="324"/>
        <v>MenBarebow50+Bray II</v>
      </c>
      <c r="B20783">
        <v>3</v>
      </c>
      <c r="C20783" t="s">
        <v>0</v>
      </c>
      <c r="D20783" t="s">
        <v>62</v>
      </c>
      <c r="E20783" t="s">
        <v>6</v>
      </c>
      <c r="F20783" t="s">
        <v>82</v>
      </c>
      <c r="G20783">
        <v>164</v>
      </c>
    </row>
    <row r="20784" spans="1:7" x14ac:dyDescent="0.25">
      <c r="A20784" t="str">
        <f t="shared" si="324"/>
        <v>MenBarebow50+Bray II</v>
      </c>
      <c r="B20784">
        <v>4</v>
      </c>
      <c r="C20784" t="s">
        <v>0</v>
      </c>
      <c r="D20784" t="s">
        <v>62</v>
      </c>
      <c r="E20784" t="s">
        <v>6</v>
      </c>
      <c r="F20784" t="s">
        <v>82</v>
      </c>
      <c r="G20784">
        <v>191</v>
      </c>
    </row>
    <row r="20785" spans="1:7" x14ac:dyDescent="0.25">
      <c r="A20785" t="str">
        <f t="shared" si="324"/>
        <v>MenBarebow50+Bray II</v>
      </c>
      <c r="B20785">
        <v>5</v>
      </c>
      <c r="C20785" t="s">
        <v>0</v>
      </c>
      <c r="D20785" t="s">
        <v>62</v>
      </c>
      <c r="E20785" t="s">
        <v>6</v>
      </c>
      <c r="F20785" t="s">
        <v>82</v>
      </c>
      <c r="G20785">
        <v>215</v>
      </c>
    </row>
    <row r="20786" spans="1:7" x14ac:dyDescent="0.25">
      <c r="A20786" t="str">
        <f t="shared" si="324"/>
        <v>MenBarebow50+Bray II</v>
      </c>
      <c r="B20786">
        <v>6</v>
      </c>
      <c r="C20786" t="s">
        <v>0</v>
      </c>
      <c r="D20786" t="s">
        <v>62</v>
      </c>
      <c r="E20786" t="s">
        <v>6</v>
      </c>
      <c r="F20786" t="s">
        <v>82</v>
      </c>
      <c r="G20786">
        <v>235</v>
      </c>
    </row>
    <row r="20787" spans="1:7" x14ac:dyDescent="0.25">
      <c r="A20787" t="str">
        <f t="shared" si="324"/>
        <v>MenBarebow50+Bray II</v>
      </c>
      <c r="B20787">
        <v>7</v>
      </c>
      <c r="C20787" t="s">
        <v>0</v>
      </c>
      <c r="D20787" t="s">
        <v>62</v>
      </c>
      <c r="E20787" t="s">
        <v>6</v>
      </c>
      <c r="F20787" t="s">
        <v>82</v>
      </c>
      <c r="G20787">
        <v>251</v>
      </c>
    </row>
    <row r="20788" spans="1:7" x14ac:dyDescent="0.25">
      <c r="A20788" t="str">
        <f t="shared" si="324"/>
        <v>MenBarebow50+Bray II</v>
      </c>
      <c r="B20788">
        <v>8</v>
      </c>
      <c r="C20788" t="s">
        <v>0</v>
      </c>
      <c r="D20788" t="s">
        <v>62</v>
      </c>
      <c r="E20788" t="s">
        <v>6</v>
      </c>
      <c r="F20788" t="s">
        <v>82</v>
      </c>
      <c r="G20788">
        <v>263</v>
      </c>
    </row>
    <row r="20789" spans="1:7" x14ac:dyDescent="0.25">
      <c r="A20789" t="str">
        <f t="shared" si="324"/>
        <v>MenBarebow50+Portsmouth</v>
      </c>
      <c r="B20789">
        <v>1</v>
      </c>
      <c r="C20789" t="s">
        <v>0</v>
      </c>
      <c r="D20789" t="s">
        <v>62</v>
      </c>
      <c r="E20789" t="s">
        <v>6</v>
      </c>
      <c r="F20789" t="s">
        <v>84</v>
      </c>
      <c r="G20789">
        <v>276</v>
      </c>
    </row>
    <row r="20790" spans="1:7" x14ac:dyDescent="0.25">
      <c r="A20790" t="str">
        <f t="shared" si="324"/>
        <v>MenBarebow50+Portsmouth</v>
      </c>
      <c r="B20790">
        <v>2</v>
      </c>
      <c r="C20790" t="s">
        <v>0</v>
      </c>
      <c r="D20790" t="s">
        <v>62</v>
      </c>
      <c r="E20790" t="s">
        <v>6</v>
      </c>
      <c r="F20790" t="s">
        <v>84</v>
      </c>
      <c r="G20790">
        <v>336</v>
      </c>
    </row>
    <row r="20791" spans="1:7" x14ac:dyDescent="0.25">
      <c r="A20791" t="str">
        <f t="shared" si="324"/>
        <v>MenBarebow50+Portsmouth</v>
      </c>
      <c r="B20791">
        <v>3</v>
      </c>
      <c r="C20791" t="s">
        <v>0</v>
      </c>
      <c r="D20791" t="s">
        <v>62</v>
      </c>
      <c r="E20791" t="s">
        <v>6</v>
      </c>
      <c r="F20791" t="s">
        <v>84</v>
      </c>
      <c r="G20791">
        <v>391</v>
      </c>
    </row>
    <row r="20792" spans="1:7" x14ac:dyDescent="0.25">
      <c r="A20792" t="str">
        <f t="shared" si="324"/>
        <v>MenBarebow50+Portsmouth</v>
      </c>
      <c r="B20792">
        <v>4</v>
      </c>
      <c r="C20792" t="s">
        <v>0</v>
      </c>
      <c r="D20792" t="s">
        <v>62</v>
      </c>
      <c r="E20792" t="s">
        <v>6</v>
      </c>
      <c r="F20792" t="s">
        <v>84</v>
      </c>
      <c r="G20792">
        <v>437</v>
      </c>
    </row>
    <row r="20793" spans="1:7" x14ac:dyDescent="0.25">
      <c r="A20793" t="str">
        <f t="shared" si="324"/>
        <v>MenBarebow50+Portsmouth</v>
      </c>
      <c r="B20793">
        <v>5</v>
      </c>
      <c r="C20793" t="s">
        <v>0</v>
      </c>
      <c r="D20793" t="s">
        <v>62</v>
      </c>
      <c r="E20793" t="s">
        <v>6</v>
      </c>
      <c r="F20793" t="s">
        <v>84</v>
      </c>
      <c r="G20793">
        <v>475</v>
      </c>
    </row>
    <row r="20794" spans="1:7" x14ac:dyDescent="0.25">
      <c r="A20794" t="str">
        <f t="shared" si="324"/>
        <v>MenBarebow50+Portsmouth</v>
      </c>
      <c r="B20794">
        <v>6</v>
      </c>
      <c r="C20794" t="s">
        <v>0</v>
      </c>
      <c r="D20794" t="s">
        <v>62</v>
      </c>
      <c r="E20794" t="s">
        <v>6</v>
      </c>
      <c r="F20794" t="s">
        <v>84</v>
      </c>
      <c r="G20794">
        <v>505</v>
      </c>
    </row>
    <row r="20795" spans="1:7" x14ac:dyDescent="0.25">
      <c r="A20795" t="str">
        <f t="shared" si="324"/>
        <v>MenBarebow50+Portsmouth</v>
      </c>
      <c r="B20795">
        <v>7</v>
      </c>
      <c r="C20795" t="s">
        <v>0</v>
      </c>
      <c r="D20795" t="s">
        <v>62</v>
      </c>
      <c r="E20795" t="s">
        <v>6</v>
      </c>
      <c r="F20795" t="s">
        <v>84</v>
      </c>
      <c r="G20795">
        <v>530</v>
      </c>
    </row>
    <row r="20796" spans="1:7" x14ac:dyDescent="0.25">
      <c r="A20796" t="str">
        <f t="shared" si="324"/>
        <v>MenBarebow50+Portsmouth</v>
      </c>
      <c r="B20796">
        <v>8</v>
      </c>
      <c r="C20796" t="s">
        <v>0</v>
      </c>
      <c r="D20796" t="s">
        <v>62</v>
      </c>
      <c r="E20796" t="s">
        <v>6</v>
      </c>
      <c r="F20796" t="s">
        <v>84</v>
      </c>
      <c r="G20796">
        <v>550</v>
      </c>
    </row>
    <row r="20797" spans="1:7" x14ac:dyDescent="0.25">
      <c r="A20797" t="str">
        <f t="shared" si="324"/>
        <v>MenBarebow50+Stafford</v>
      </c>
      <c r="B20797">
        <v>1</v>
      </c>
      <c r="C20797" t="s">
        <v>0</v>
      </c>
      <c r="D20797" t="s">
        <v>62</v>
      </c>
      <c r="E20797" t="s">
        <v>6</v>
      </c>
      <c r="F20797" t="s">
        <v>83</v>
      </c>
      <c r="G20797">
        <v>242</v>
      </c>
    </row>
    <row r="20798" spans="1:7" x14ac:dyDescent="0.25">
      <c r="A20798" t="str">
        <f t="shared" si="324"/>
        <v>MenBarebow50+Stafford</v>
      </c>
      <c r="B20798">
        <v>2</v>
      </c>
      <c r="C20798" t="s">
        <v>0</v>
      </c>
      <c r="D20798" t="s">
        <v>62</v>
      </c>
      <c r="E20798" t="s">
        <v>6</v>
      </c>
      <c r="F20798" t="s">
        <v>83</v>
      </c>
      <c r="G20798">
        <v>313</v>
      </c>
    </row>
    <row r="20799" spans="1:7" x14ac:dyDescent="0.25">
      <c r="A20799" t="str">
        <f t="shared" si="324"/>
        <v>MenBarebow50+Stafford</v>
      </c>
      <c r="B20799">
        <v>3</v>
      </c>
      <c r="C20799" t="s">
        <v>0</v>
      </c>
      <c r="D20799" t="s">
        <v>62</v>
      </c>
      <c r="E20799" t="s">
        <v>6</v>
      </c>
      <c r="F20799" t="s">
        <v>83</v>
      </c>
      <c r="G20799">
        <v>386</v>
      </c>
    </row>
    <row r="20800" spans="1:7" x14ac:dyDescent="0.25">
      <c r="A20800" t="str">
        <f t="shared" si="324"/>
        <v>MenBarebow50+Stafford</v>
      </c>
      <c r="B20800">
        <v>4</v>
      </c>
      <c r="C20800" t="s">
        <v>0</v>
      </c>
      <c r="D20800" t="s">
        <v>62</v>
      </c>
      <c r="E20800" t="s">
        <v>6</v>
      </c>
      <c r="F20800" t="s">
        <v>83</v>
      </c>
      <c r="G20800">
        <v>453</v>
      </c>
    </row>
    <row r="20801" spans="1:7" x14ac:dyDescent="0.25">
      <c r="A20801" t="str">
        <f t="shared" si="324"/>
        <v>MenBarebow50+Stafford</v>
      </c>
      <c r="B20801">
        <v>5</v>
      </c>
      <c r="C20801" t="s">
        <v>0</v>
      </c>
      <c r="D20801" t="s">
        <v>62</v>
      </c>
      <c r="E20801" t="s">
        <v>6</v>
      </c>
      <c r="F20801" t="s">
        <v>83</v>
      </c>
      <c r="G20801">
        <v>511</v>
      </c>
    </row>
    <row r="20802" spans="1:7" x14ac:dyDescent="0.25">
      <c r="A20802" t="str">
        <f t="shared" ref="A20802:A20865" si="325">C20802&amp;D20802&amp;E20802&amp;F20802</f>
        <v>MenBarebow50+Stafford</v>
      </c>
      <c r="B20802">
        <v>6</v>
      </c>
      <c r="C20802" t="s">
        <v>0</v>
      </c>
      <c r="D20802" t="s">
        <v>62</v>
      </c>
      <c r="E20802" t="s">
        <v>6</v>
      </c>
      <c r="F20802" t="s">
        <v>83</v>
      </c>
      <c r="G20802">
        <v>558</v>
      </c>
    </row>
    <row r="20803" spans="1:7" x14ac:dyDescent="0.25">
      <c r="A20803" t="str">
        <f t="shared" si="325"/>
        <v>MenBarebow50+Stafford</v>
      </c>
      <c r="B20803">
        <v>7</v>
      </c>
      <c r="C20803" t="s">
        <v>0</v>
      </c>
      <c r="D20803" t="s">
        <v>62</v>
      </c>
      <c r="E20803" t="s">
        <v>6</v>
      </c>
      <c r="F20803" t="s">
        <v>83</v>
      </c>
      <c r="G20803">
        <v>596</v>
      </c>
    </row>
    <row r="20804" spans="1:7" x14ac:dyDescent="0.25">
      <c r="A20804" t="str">
        <f t="shared" si="325"/>
        <v>MenBarebow50+Stafford</v>
      </c>
      <c r="B20804">
        <v>8</v>
      </c>
      <c r="C20804" t="s">
        <v>0</v>
      </c>
      <c r="D20804" t="s">
        <v>62</v>
      </c>
      <c r="E20804" t="s">
        <v>6</v>
      </c>
      <c r="F20804" t="s">
        <v>83</v>
      </c>
      <c r="G20804">
        <v>628</v>
      </c>
    </row>
    <row r="20805" spans="1:7" x14ac:dyDescent="0.25">
      <c r="A20805" t="str">
        <f t="shared" si="325"/>
        <v>MenBarebow50+Worcester</v>
      </c>
      <c r="B20805">
        <v>1</v>
      </c>
      <c r="C20805" t="s">
        <v>0</v>
      </c>
      <c r="D20805" t="s">
        <v>62</v>
      </c>
      <c r="E20805" t="s">
        <v>6</v>
      </c>
      <c r="F20805" t="s">
        <v>91</v>
      </c>
      <c r="G20805">
        <v>95</v>
      </c>
    </row>
    <row r="20806" spans="1:7" x14ac:dyDescent="0.25">
      <c r="A20806" t="str">
        <f t="shared" si="325"/>
        <v>MenBarebow50+Worcester</v>
      </c>
      <c r="B20806">
        <v>2</v>
      </c>
      <c r="C20806" t="s">
        <v>0</v>
      </c>
      <c r="D20806" t="s">
        <v>62</v>
      </c>
      <c r="E20806" t="s">
        <v>6</v>
      </c>
      <c r="F20806" t="s">
        <v>91</v>
      </c>
      <c r="G20806">
        <v>125</v>
      </c>
    </row>
    <row r="20807" spans="1:7" x14ac:dyDescent="0.25">
      <c r="A20807" t="str">
        <f t="shared" si="325"/>
        <v>MenBarebow50+Worcester</v>
      </c>
      <c r="B20807">
        <v>3</v>
      </c>
      <c r="C20807" t="s">
        <v>0</v>
      </c>
      <c r="D20807" t="s">
        <v>62</v>
      </c>
      <c r="E20807" t="s">
        <v>6</v>
      </c>
      <c r="F20807" t="s">
        <v>91</v>
      </c>
      <c r="G20807">
        <v>157</v>
      </c>
    </row>
    <row r="20808" spans="1:7" x14ac:dyDescent="0.25">
      <c r="A20808" t="str">
        <f t="shared" si="325"/>
        <v>MenBarebow50+Worcester</v>
      </c>
      <c r="B20808">
        <v>4</v>
      </c>
      <c r="C20808" t="s">
        <v>0</v>
      </c>
      <c r="D20808" t="s">
        <v>62</v>
      </c>
      <c r="E20808" t="s">
        <v>6</v>
      </c>
      <c r="F20808" t="s">
        <v>91</v>
      </c>
      <c r="G20808">
        <v>188</v>
      </c>
    </row>
    <row r="20809" spans="1:7" x14ac:dyDescent="0.25">
      <c r="A20809" t="str">
        <f t="shared" si="325"/>
        <v>MenBarebow50+Worcester</v>
      </c>
      <c r="B20809">
        <v>5</v>
      </c>
      <c r="C20809" t="s">
        <v>0</v>
      </c>
      <c r="D20809" t="s">
        <v>62</v>
      </c>
      <c r="E20809" t="s">
        <v>6</v>
      </c>
      <c r="F20809" t="s">
        <v>91</v>
      </c>
      <c r="G20809">
        <v>215</v>
      </c>
    </row>
    <row r="20810" spans="1:7" x14ac:dyDescent="0.25">
      <c r="A20810" t="str">
        <f t="shared" si="325"/>
        <v>MenBarebow50+Worcester</v>
      </c>
      <c r="B20810">
        <v>6</v>
      </c>
      <c r="C20810" t="s">
        <v>0</v>
      </c>
      <c r="D20810" t="s">
        <v>62</v>
      </c>
      <c r="E20810" t="s">
        <v>6</v>
      </c>
      <c r="F20810" t="s">
        <v>91</v>
      </c>
      <c r="G20810">
        <v>238</v>
      </c>
    </row>
    <row r="20811" spans="1:7" x14ac:dyDescent="0.25">
      <c r="A20811" t="str">
        <f t="shared" si="325"/>
        <v>MenBarebow50+Worcester</v>
      </c>
      <c r="B20811">
        <v>7</v>
      </c>
      <c r="C20811" t="s">
        <v>0</v>
      </c>
      <c r="D20811" t="s">
        <v>62</v>
      </c>
      <c r="E20811" t="s">
        <v>6</v>
      </c>
      <c r="F20811" t="s">
        <v>91</v>
      </c>
      <c r="G20811">
        <v>256</v>
      </c>
    </row>
    <row r="20812" spans="1:7" x14ac:dyDescent="0.25">
      <c r="A20812" t="str">
        <f t="shared" si="325"/>
        <v>MenBarebow50+Worcester</v>
      </c>
      <c r="B20812">
        <v>8</v>
      </c>
      <c r="C20812" t="s">
        <v>0</v>
      </c>
      <c r="D20812" t="s">
        <v>62</v>
      </c>
      <c r="E20812" t="s">
        <v>6</v>
      </c>
      <c r="F20812" t="s">
        <v>91</v>
      </c>
      <c r="G20812">
        <v>271</v>
      </c>
    </row>
    <row r="20813" spans="1:7" x14ac:dyDescent="0.25">
      <c r="A20813" t="str">
        <f t="shared" si="325"/>
        <v>MenBarebow50+Vegas (Triple Face)</v>
      </c>
      <c r="B20813">
        <v>1</v>
      </c>
      <c r="C20813" t="s">
        <v>0</v>
      </c>
      <c r="D20813" t="s">
        <v>62</v>
      </c>
      <c r="E20813" t="s">
        <v>6</v>
      </c>
      <c r="F20813" t="s">
        <v>93</v>
      </c>
      <c r="G20813">
        <v>98</v>
      </c>
    </row>
    <row r="20814" spans="1:7" x14ac:dyDescent="0.25">
      <c r="A20814" t="str">
        <f t="shared" si="325"/>
        <v>MenBarebow50+Vegas (Triple Face)</v>
      </c>
      <c r="B20814">
        <v>2</v>
      </c>
      <c r="C20814" t="s">
        <v>0</v>
      </c>
      <c r="D20814" t="s">
        <v>62</v>
      </c>
      <c r="E20814" t="s">
        <v>6</v>
      </c>
      <c r="F20814" t="s">
        <v>93</v>
      </c>
      <c r="G20814">
        <v>141</v>
      </c>
    </row>
    <row r="20815" spans="1:7" x14ac:dyDescent="0.25">
      <c r="A20815" t="str">
        <f t="shared" si="325"/>
        <v>MenBarebow50+Vegas (Triple Face)</v>
      </c>
      <c r="B20815">
        <v>3</v>
      </c>
      <c r="C20815" t="s">
        <v>0</v>
      </c>
      <c r="D20815" t="s">
        <v>62</v>
      </c>
      <c r="E20815" t="s">
        <v>6</v>
      </c>
      <c r="F20815" t="s">
        <v>93</v>
      </c>
      <c r="G20815">
        <v>196</v>
      </c>
    </row>
    <row r="20816" spans="1:7" x14ac:dyDescent="0.25">
      <c r="A20816" t="str">
        <f t="shared" si="325"/>
        <v>MenBarebow50+Vegas (Triple Face)</v>
      </c>
      <c r="B20816">
        <v>4</v>
      </c>
      <c r="C20816" t="s">
        <v>0</v>
      </c>
      <c r="D20816" t="s">
        <v>62</v>
      </c>
      <c r="E20816" t="s">
        <v>6</v>
      </c>
      <c r="F20816" t="s">
        <v>93</v>
      </c>
      <c r="G20816">
        <v>263</v>
      </c>
    </row>
    <row r="20817" spans="1:7" x14ac:dyDescent="0.25">
      <c r="A20817" t="str">
        <f t="shared" si="325"/>
        <v>MenBarebow50+Vegas (Triple Face)</v>
      </c>
      <c r="B20817">
        <v>5</v>
      </c>
      <c r="C20817" t="s">
        <v>0</v>
      </c>
      <c r="D20817" t="s">
        <v>62</v>
      </c>
      <c r="E20817" t="s">
        <v>6</v>
      </c>
      <c r="F20817" t="s">
        <v>93</v>
      </c>
      <c r="G20817">
        <v>338</v>
      </c>
    </row>
    <row r="20818" spans="1:7" x14ac:dyDescent="0.25">
      <c r="A20818" t="str">
        <f t="shared" si="325"/>
        <v>MenBarebow50+Vegas (Triple Face)</v>
      </c>
      <c r="B20818">
        <v>6</v>
      </c>
      <c r="C20818" t="s">
        <v>0</v>
      </c>
      <c r="D20818" t="s">
        <v>62</v>
      </c>
      <c r="E20818" t="s">
        <v>6</v>
      </c>
      <c r="F20818" t="s">
        <v>93</v>
      </c>
      <c r="G20818">
        <v>410</v>
      </c>
    </row>
    <row r="20819" spans="1:7" x14ac:dyDescent="0.25">
      <c r="A20819" t="str">
        <f t="shared" si="325"/>
        <v>MenBarebow50+Vegas (Triple Face)</v>
      </c>
      <c r="B20819">
        <v>7</v>
      </c>
      <c r="C20819" t="s">
        <v>0</v>
      </c>
      <c r="D20819" t="s">
        <v>62</v>
      </c>
      <c r="E20819" t="s">
        <v>6</v>
      </c>
      <c r="F20819" t="s">
        <v>93</v>
      </c>
      <c r="G20819">
        <v>469</v>
      </c>
    </row>
    <row r="20820" spans="1:7" x14ac:dyDescent="0.25">
      <c r="A20820" t="str">
        <f t="shared" si="325"/>
        <v>MenBarebow50+Vegas (Triple Face)</v>
      </c>
      <c r="B20820">
        <v>8</v>
      </c>
      <c r="C20820" t="s">
        <v>0</v>
      </c>
      <c r="D20820" t="s">
        <v>62</v>
      </c>
      <c r="E20820" t="s">
        <v>6</v>
      </c>
      <c r="F20820" t="s">
        <v>93</v>
      </c>
      <c r="G20820">
        <v>510</v>
      </c>
    </row>
    <row r="20821" spans="1:7" x14ac:dyDescent="0.25">
      <c r="A20821" t="str">
        <f t="shared" si="325"/>
        <v>MenBarebow50+Vegas 300</v>
      </c>
      <c r="B20821">
        <v>1</v>
      </c>
      <c r="C20821" t="s">
        <v>0</v>
      </c>
      <c r="D20821" t="s">
        <v>62</v>
      </c>
      <c r="E20821" t="s">
        <v>6</v>
      </c>
      <c r="F20821" t="s">
        <v>152</v>
      </c>
      <c r="G20821">
        <v>83</v>
      </c>
    </row>
    <row r="20822" spans="1:7" x14ac:dyDescent="0.25">
      <c r="A20822" t="str">
        <f t="shared" si="325"/>
        <v>MenBarebow50+Vegas 300</v>
      </c>
      <c r="B20822">
        <v>2</v>
      </c>
      <c r="C20822" t="s">
        <v>0</v>
      </c>
      <c r="D20822" t="s">
        <v>62</v>
      </c>
      <c r="E20822" t="s">
        <v>6</v>
      </c>
      <c r="F20822" t="s">
        <v>152</v>
      </c>
      <c r="G20822">
        <v>111</v>
      </c>
    </row>
    <row r="20823" spans="1:7" x14ac:dyDescent="0.25">
      <c r="A20823" t="str">
        <f t="shared" si="325"/>
        <v>MenBarebow50+Vegas 300</v>
      </c>
      <c r="B20823">
        <v>3</v>
      </c>
      <c r="C20823" t="s">
        <v>0</v>
      </c>
      <c r="D20823" t="s">
        <v>62</v>
      </c>
      <c r="E20823" t="s">
        <v>6</v>
      </c>
      <c r="F20823" t="s">
        <v>152</v>
      </c>
      <c r="G20823">
        <v>141</v>
      </c>
    </row>
    <row r="20824" spans="1:7" x14ac:dyDescent="0.25">
      <c r="A20824" t="str">
        <f t="shared" si="325"/>
        <v>MenBarebow50+Vegas 300</v>
      </c>
      <c r="B20824">
        <v>4</v>
      </c>
      <c r="C20824" t="s">
        <v>0</v>
      </c>
      <c r="D20824" t="s">
        <v>62</v>
      </c>
      <c r="E20824" t="s">
        <v>6</v>
      </c>
      <c r="F20824" t="s">
        <v>152</v>
      </c>
      <c r="G20824">
        <v>172</v>
      </c>
    </row>
    <row r="20825" spans="1:7" x14ac:dyDescent="0.25">
      <c r="A20825" t="str">
        <f t="shared" si="325"/>
        <v>MenBarebow50+Vegas 300</v>
      </c>
      <c r="B20825">
        <v>5</v>
      </c>
      <c r="C20825" t="s">
        <v>0</v>
      </c>
      <c r="D20825" t="s">
        <v>62</v>
      </c>
      <c r="E20825" t="s">
        <v>6</v>
      </c>
      <c r="F20825" t="s">
        <v>152</v>
      </c>
      <c r="G20825">
        <v>199</v>
      </c>
    </row>
    <row r="20826" spans="1:7" x14ac:dyDescent="0.25">
      <c r="A20826" t="str">
        <f t="shared" si="325"/>
        <v>MenBarebow50+Vegas 300</v>
      </c>
      <c r="B20826">
        <v>6</v>
      </c>
      <c r="C20826" t="s">
        <v>0</v>
      </c>
      <c r="D20826" t="s">
        <v>62</v>
      </c>
      <c r="E20826" t="s">
        <v>6</v>
      </c>
      <c r="F20826" t="s">
        <v>152</v>
      </c>
      <c r="G20826">
        <v>222</v>
      </c>
    </row>
    <row r="20827" spans="1:7" x14ac:dyDescent="0.25">
      <c r="A20827" t="str">
        <f t="shared" si="325"/>
        <v>MenBarebow50+Vegas 300</v>
      </c>
      <c r="B20827">
        <v>7</v>
      </c>
      <c r="C20827" t="s">
        <v>0</v>
      </c>
      <c r="D20827" t="s">
        <v>62</v>
      </c>
      <c r="E20827" t="s">
        <v>6</v>
      </c>
      <c r="F20827" t="s">
        <v>152</v>
      </c>
      <c r="G20827">
        <v>240</v>
      </c>
    </row>
    <row r="20828" spans="1:7" x14ac:dyDescent="0.25">
      <c r="A20828" t="str">
        <f t="shared" si="325"/>
        <v>MenBarebow50+Vegas 300</v>
      </c>
      <c r="B20828">
        <v>8</v>
      </c>
      <c r="C20828" t="s">
        <v>0</v>
      </c>
      <c r="D20828" t="s">
        <v>62</v>
      </c>
      <c r="E20828" t="s">
        <v>6</v>
      </c>
      <c r="F20828" t="s">
        <v>152</v>
      </c>
      <c r="G20828">
        <v>256</v>
      </c>
    </row>
    <row r="20829" spans="1:7" x14ac:dyDescent="0.25">
      <c r="A20829" t="str">
        <f t="shared" si="325"/>
        <v>MenBarebow50+WA 18m</v>
      </c>
      <c r="B20829">
        <v>1</v>
      </c>
      <c r="C20829" t="s">
        <v>0</v>
      </c>
      <c r="D20829" t="s">
        <v>62</v>
      </c>
      <c r="E20829" t="s">
        <v>6</v>
      </c>
      <c r="F20829" t="s">
        <v>95</v>
      </c>
      <c r="G20829">
        <v>170</v>
      </c>
    </row>
    <row r="20830" spans="1:7" x14ac:dyDescent="0.25">
      <c r="A20830" t="str">
        <f t="shared" si="325"/>
        <v>MenBarebow50+WA 18m</v>
      </c>
      <c r="B20830">
        <v>2</v>
      </c>
      <c r="C20830" t="s">
        <v>0</v>
      </c>
      <c r="D20830" t="s">
        <v>62</v>
      </c>
      <c r="E20830" t="s">
        <v>6</v>
      </c>
      <c r="F20830" t="s">
        <v>95</v>
      </c>
      <c r="G20830">
        <v>226</v>
      </c>
    </row>
    <row r="20831" spans="1:7" x14ac:dyDescent="0.25">
      <c r="A20831" t="str">
        <f t="shared" si="325"/>
        <v>MenBarebow50+WA 18m</v>
      </c>
      <c r="B20831">
        <v>3</v>
      </c>
      <c r="C20831" t="s">
        <v>0</v>
      </c>
      <c r="D20831" t="s">
        <v>62</v>
      </c>
      <c r="E20831" t="s">
        <v>6</v>
      </c>
      <c r="F20831" t="s">
        <v>95</v>
      </c>
      <c r="G20831">
        <v>287</v>
      </c>
    </row>
    <row r="20832" spans="1:7" x14ac:dyDescent="0.25">
      <c r="A20832" t="str">
        <f t="shared" si="325"/>
        <v>MenBarebow50+WA 18m</v>
      </c>
      <c r="B20832">
        <v>4</v>
      </c>
      <c r="C20832" t="s">
        <v>0</v>
      </c>
      <c r="D20832" t="s">
        <v>62</v>
      </c>
      <c r="E20832" t="s">
        <v>6</v>
      </c>
      <c r="F20832" t="s">
        <v>95</v>
      </c>
      <c r="G20832">
        <v>347</v>
      </c>
    </row>
    <row r="20833" spans="1:7" x14ac:dyDescent="0.25">
      <c r="A20833" t="str">
        <f t="shared" si="325"/>
        <v>MenBarebow50+WA 18m</v>
      </c>
      <c r="B20833">
        <v>5</v>
      </c>
      <c r="C20833" t="s">
        <v>0</v>
      </c>
      <c r="D20833" t="s">
        <v>62</v>
      </c>
      <c r="E20833" t="s">
        <v>6</v>
      </c>
      <c r="F20833" t="s">
        <v>95</v>
      </c>
      <c r="G20833">
        <v>401</v>
      </c>
    </row>
    <row r="20834" spans="1:7" x14ac:dyDescent="0.25">
      <c r="A20834" t="str">
        <f t="shared" si="325"/>
        <v>MenBarebow50+WA 18m</v>
      </c>
      <c r="B20834">
        <v>6</v>
      </c>
      <c r="C20834" t="s">
        <v>0</v>
      </c>
      <c r="D20834" t="s">
        <v>62</v>
      </c>
      <c r="E20834" t="s">
        <v>6</v>
      </c>
      <c r="F20834" t="s">
        <v>95</v>
      </c>
      <c r="G20834">
        <v>446</v>
      </c>
    </row>
    <row r="20835" spans="1:7" x14ac:dyDescent="0.25">
      <c r="A20835" t="str">
        <f t="shared" si="325"/>
        <v>MenBarebow50+WA 18m</v>
      </c>
      <c r="B20835">
        <v>7</v>
      </c>
      <c r="C20835" t="s">
        <v>0</v>
      </c>
      <c r="D20835" t="s">
        <v>62</v>
      </c>
      <c r="E20835" t="s">
        <v>6</v>
      </c>
      <c r="F20835" t="s">
        <v>95</v>
      </c>
      <c r="G20835">
        <v>483</v>
      </c>
    </row>
    <row r="20836" spans="1:7" x14ac:dyDescent="0.25">
      <c r="A20836" t="str">
        <f t="shared" si="325"/>
        <v>MenBarebow50+WA 18m</v>
      </c>
      <c r="B20836">
        <v>8</v>
      </c>
      <c r="C20836" t="s">
        <v>0</v>
      </c>
      <c r="D20836" t="s">
        <v>62</v>
      </c>
      <c r="E20836" t="s">
        <v>6</v>
      </c>
      <c r="F20836" t="s">
        <v>95</v>
      </c>
      <c r="G20836">
        <v>513</v>
      </c>
    </row>
    <row r="20837" spans="1:7" x14ac:dyDescent="0.25">
      <c r="A20837" t="str">
        <f t="shared" si="325"/>
        <v>MenBarebow50+WA 25m</v>
      </c>
      <c r="B20837">
        <v>1</v>
      </c>
      <c r="C20837" t="s">
        <v>0</v>
      </c>
      <c r="D20837" t="s">
        <v>62</v>
      </c>
      <c r="E20837" t="s">
        <v>6</v>
      </c>
      <c r="F20837" t="s">
        <v>96</v>
      </c>
      <c r="G20837">
        <v>180</v>
      </c>
    </row>
    <row r="20838" spans="1:7" x14ac:dyDescent="0.25">
      <c r="A20838" t="str">
        <f t="shared" si="325"/>
        <v>MenBarebow50+WA 25m</v>
      </c>
      <c r="B20838">
        <v>2</v>
      </c>
      <c r="C20838" t="s">
        <v>0</v>
      </c>
      <c r="D20838" t="s">
        <v>62</v>
      </c>
      <c r="E20838" t="s">
        <v>6</v>
      </c>
      <c r="F20838" t="s">
        <v>96</v>
      </c>
      <c r="G20838">
        <v>237</v>
      </c>
    </row>
    <row r="20839" spans="1:7" x14ac:dyDescent="0.25">
      <c r="A20839" t="str">
        <f t="shared" si="325"/>
        <v>MenBarebow50+WA 25m</v>
      </c>
      <c r="B20839">
        <v>3</v>
      </c>
      <c r="C20839" t="s">
        <v>0</v>
      </c>
      <c r="D20839" t="s">
        <v>62</v>
      </c>
      <c r="E20839" t="s">
        <v>6</v>
      </c>
      <c r="F20839" t="s">
        <v>96</v>
      </c>
      <c r="G20839">
        <v>298</v>
      </c>
    </row>
    <row r="20840" spans="1:7" x14ac:dyDescent="0.25">
      <c r="A20840" t="str">
        <f t="shared" si="325"/>
        <v>MenBarebow50+WA 25m</v>
      </c>
      <c r="B20840">
        <v>4</v>
      </c>
      <c r="C20840" t="s">
        <v>0</v>
      </c>
      <c r="D20840" t="s">
        <v>62</v>
      </c>
      <c r="E20840" t="s">
        <v>6</v>
      </c>
      <c r="F20840" t="s">
        <v>96</v>
      </c>
      <c r="G20840">
        <v>357</v>
      </c>
    </row>
    <row r="20841" spans="1:7" x14ac:dyDescent="0.25">
      <c r="A20841" t="str">
        <f t="shared" si="325"/>
        <v>MenBarebow50+WA 25m</v>
      </c>
      <c r="B20841">
        <v>5</v>
      </c>
      <c r="C20841" t="s">
        <v>0</v>
      </c>
      <c r="D20841" t="s">
        <v>62</v>
      </c>
      <c r="E20841" t="s">
        <v>6</v>
      </c>
      <c r="F20841" t="s">
        <v>96</v>
      </c>
      <c r="G20841">
        <v>409</v>
      </c>
    </row>
    <row r="20842" spans="1:7" x14ac:dyDescent="0.25">
      <c r="A20842" t="str">
        <f t="shared" si="325"/>
        <v>MenBarebow50+WA 25m</v>
      </c>
      <c r="B20842">
        <v>6</v>
      </c>
      <c r="C20842" t="s">
        <v>0</v>
      </c>
      <c r="D20842" t="s">
        <v>62</v>
      </c>
      <c r="E20842" t="s">
        <v>6</v>
      </c>
      <c r="F20842" t="s">
        <v>96</v>
      </c>
      <c r="G20842">
        <v>452</v>
      </c>
    </row>
    <row r="20843" spans="1:7" x14ac:dyDescent="0.25">
      <c r="A20843" t="str">
        <f t="shared" si="325"/>
        <v>MenBarebow50+WA 25m</v>
      </c>
      <c r="B20843">
        <v>7</v>
      </c>
      <c r="C20843" t="s">
        <v>0</v>
      </c>
      <c r="D20843" t="s">
        <v>62</v>
      </c>
      <c r="E20843" t="s">
        <v>6</v>
      </c>
      <c r="F20843" t="s">
        <v>96</v>
      </c>
      <c r="G20843">
        <v>487</v>
      </c>
    </row>
    <row r="20844" spans="1:7" x14ac:dyDescent="0.25">
      <c r="A20844" t="str">
        <f t="shared" si="325"/>
        <v>MenBarebow50+WA 25m</v>
      </c>
      <c r="B20844">
        <v>8</v>
      </c>
      <c r="C20844" t="s">
        <v>0</v>
      </c>
      <c r="D20844" t="s">
        <v>62</v>
      </c>
      <c r="E20844" t="s">
        <v>6</v>
      </c>
      <c r="F20844" t="s">
        <v>96</v>
      </c>
      <c r="G20844">
        <v>515</v>
      </c>
    </row>
    <row r="20845" spans="1:7" x14ac:dyDescent="0.25">
      <c r="A20845" t="str">
        <f t="shared" si="325"/>
        <v>MenBarebowSeniorBray I</v>
      </c>
      <c r="B20845">
        <v>1</v>
      </c>
      <c r="C20845" t="s">
        <v>0</v>
      </c>
      <c r="D20845" t="s">
        <v>62</v>
      </c>
      <c r="E20845" t="s">
        <v>51</v>
      </c>
      <c r="F20845" t="s">
        <v>81</v>
      </c>
      <c r="G20845">
        <v>108</v>
      </c>
    </row>
    <row r="20846" spans="1:7" x14ac:dyDescent="0.25">
      <c r="A20846" t="str">
        <f t="shared" si="325"/>
        <v>MenBarebowSeniorBray I</v>
      </c>
      <c r="B20846">
        <v>2</v>
      </c>
      <c r="C20846" t="s">
        <v>0</v>
      </c>
      <c r="D20846" t="s">
        <v>62</v>
      </c>
      <c r="E20846" t="s">
        <v>51</v>
      </c>
      <c r="F20846" t="s">
        <v>81</v>
      </c>
      <c r="G20846">
        <v>139</v>
      </c>
    </row>
    <row r="20847" spans="1:7" x14ac:dyDescent="0.25">
      <c r="A20847" t="str">
        <f t="shared" si="325"/>
        <v>MenBarebowSeniorBray I</v>
      </c>
      <c r="B20847">
        <v>3</v>
      </c>
      <c r="C20847" t="s">
        <v>0</v>
      </c>
      <c r="D20847" t="s">
        <v>62</v>
      </c>
      <c r="E20847" t="s">
        <v>51</v>
      </c>
      <c r="F20847" t="s">
        <v>81</v>
      </c>
      <c r="G20847">
        <v>169</v>
      </c>
    </row>
    <row r="20848" spans="1:7" x14ac:dyDescent="0.25">
      <c r="A20848" t="str">
        <f t="shared" si="325"/>
        <v>MenBarebowSeniorBray I</v>
      </c>
      <c r="B20848">
        <v>4</v>
      </c>
      <c r="C20848" t="s">
        <v>0</v>
      </c>
      <c r="D20848" t="s">
        <v>62</v>
      </c>
      <c r="E20848" t="s">
        <v>51</v>
      </c>
      <c r="F20848" t="s">
        <v>81</v>
      </c>
      <c r="G20848">
        <v>197</v>
      </c>
    </row>
    <row r="20849" spans="1:7" x14ac:dyDescent="0.25">
      <c r="A20849" t="str">
        <f t="shared" si="325"/>
        <v>MenBarebowSeniorBray I</v>
      </c>
      <c r="B20849">
        <v>5</v>
      </c>
      <c r="C20849" t="s">
        <v>0</v>
      </c>
      <c r="D20849" t="s">
        <v>62</v>
      </c>
      <c r="E20849" t="s">
        <v>51</v>
      </c>
      <c r="F20849" t="s">
        <v>81</v>
      </c>
      <c r="G20849">
        <v>220</v>
      </c>
    </row>
    <row r="20850" spans="1:7" x14ac:dyDescent="0.25">
      <c r="A20850" t="str">
        <f t="shared" si="325"/>
        <v>MenBarebowSeniorBray I</v>
      </c>
      <c r="B20850">
        <v>6</v>
      </c>
      <c r="C20850" t="s">
        <v>0</v>
      </c>
      <c r="D20850" t="s">
        <v>62</v>
      </c>
      <c r="E20850" t="s">
        <v>51</v>
      </c>
      <c r="F20850" t="s">
        <v>81</v>
      </c>
      <c r="G20850">
        <v>239</v>
      </c>
    </row>
    <row r="20851" spans="1:7" x14ac:dyDescent="0.25">
      <c r="A20851" t="str">
        <f t="shared" si="325"/>
        <v>MenBarebowSeniorBray I</v>
      </c>
      <c r="B20851">
        <v>7</v>
      </c>
      <c r="C20851" t="s">
        <v>0</v>
      </c>
      <c r="D20851" t="s">
        <v>62</v>
      </c>
      <c r="E20851" t="s">
        <v>51</v>
      </c>
      <c r="F20851" t="s">
        <v>81</v>
      </c>
      <c r="G20851">
        <v>254</v>
      </c>
    </row>
    <row r="20852" spans="1:7" x14ac:dyDescent="0.25">
      <c r="A20852" t="str">
        <f t="shared" si="325"/>
        <v>MenBarebowSeniorBray I</v>
      </c>
      <c r="B20852">
        <v>8</v>
      </c>
      <c r="C20852" t="s">
        <v>0</v>
      </c>
      <c r="D20852" t="s">
        <v>62</v>
      </c>
      <c r="E20852" t="s">
        <v>51</v>
      </c>
      <c r="F20852" t="s">
        <v>81</v>
      </c>
      <c r="G20852">
        <v>267</v>
      </c>
    </row>
    <row r="20853" spans="1:7" x14ac:dyDescent="0.25">
      <c r="A20853" t="str">
        <f t="shared" si="325"/>
        <v>MenBarebowSeniorBray II</v>
      </c>
      <c r="B20853">
        <v>1</v>
      </c>
      <c r="C20853" t="s">
        <v>0</v>
      </c>
      <c r="D20853" t="s">
        <v>62</v>
      </c>
      <c r="E20853" t="s">
        <v>51</v>
      </c>
      <c r="F20853" t="s">
        <v>82</v>
      </c>
      <c r="G20853">
        <v>131</v>
      </c>
    </row>
    <row r="20854" spans="1:7" x14ac:dyDescent="0.25">
      <c r="A20854" t="str">
        <f t="shared" si="325"/>
        <v>MenBarebowSeniorBray II</v>
      </c>
      <c r="B20854">
        <v>2</v>
      </c>
      <c r="C20854" t="s">
        <v>0</v>
      </c>
      <c r="D20854" t="s">
        <v>62</v>
      </c>
      <c r="E20854" t="s">
        <v>51</v>
      </c>
      <c r="F20854" t="s">
        <v>82</v>
      </c>
      <c r="G20854">
        <v>161</v>
      </c>
    </row>
    <row r="20855" spans="1:7" x14ac:dyDescent="0.25">
      <c r="A20855" t="str">
        <f t="shared" si="325"/>
        <v>MenBarebowSeniorBray II</v>
      </c>
      <c r="B20855">
        <v>3</v>
      </c>
      <c r="C20855" t="s">
        <v>0</v>
      </c>
      <c r="D20855" t="s">
        <v>62</v>
      </c>
      <c r="E20855" t="s">
        <v>51</v>
      </c>
      <c r="F20855" t="s">
        <v>82</v>
      </c>
      <c r="G20855">
        <v>189</v>
      </c>
    </row>
    <row r="20856" spans="1:7" x14ac:dyDescent="0.25">
      <c r="A20856" t="str">
        <f t="shared" si="325"/>
        <v>MenBarebowSeniorBray II</v>
      </c>
      <c r="B20856">
        <v>4</v>
      </c>
      <c r="C20856" t="s">
        <v>0</v>
      </c>
      <c r="D20856" t="s">
        <v>62</v>
      </c>
      <c r="E20856" t="s">
        <v>51</v>
      </c>
      <c r="F20856" t="s">
        <v>82</v>
      </c>
      <c r="G20856">
        <v>213</v>
      </c>
    </row>
    <row r="20857" spans="1:7" x14ac:dyDescent="0.25">
      <c r="A20857" t="str">
        <f t="shared" si="325"/>
        <v>MenBarebowSeniorBray II</v>
      </c>
      <c r="B20857">
        <v>5</v>
      </c>
      <c r="C20857" t="s">
        <v>0</v>
      </c>
      <c r="D20857" t="s">
        <v>62</v>
      </c>
      <c r="E20857" t="s">
        <v>51</v>
      </c>
      <c r="F20857" t="s">
        <v>82</v>
      </c>
      <c r="G20857">
        <v>233</v>
      </c>
    </row>
    <row r="20858" spans="1:7" x14ac:dyDescent="0.25">
      <c r="A20858" t="str">
        <f t="shared" si="325"/>
        <v>MenBarebowSeniorBray II</v>
      </c>
      <c r="B20858">
        <v>6</v>
      </c>
      <c r="C20858" t="s">
        <v>0</v>
      </c>
      <c r="D20858" t="s">
        <v>62</v>
      </c>
      <c r="E20858" t="s">
        <v>51</v>
      </c>
      <c r="F20858" t="s">
        <v>82</v>
      </c>
      <c r="G20858">
        <v>249</v>
      </c>
    </row>
    <row r="20859" spans="1:7" x14ac:dyDescent="0.25">
      <c r="A20859" t="str">
        <f t="shared" si="325"/>
        <v>MenBarebowSeniorBray II</v>
      </c>
      <c r="B20859">
        <v>7</v>
      </c>
      <c r="C20859" t="s">
        <v>0</v>
      </c>
      <c r="D20859" t="s">
        <v>62</v>
      </c>
      <c r="E20859" t="s">
        <v>51</v>
      </c>
      <c r="F20859" t="s">
        <v>82</v>
      </c>
      <c r="G20859">
        <v>262</v>
      </c>
    </row>
    <row r="20860" spans="1:7" x14ac:dyDescent="0.25">
      <c r="A20860" t="str">
        <f t="shared" si="325"/>
        <v>MenBarebowSeniorBray II</v>
      </c>
      <c r="B20860">
        <v>8</v>
      </c>
      <c r="C20860" t="s">
        <v>0</v>
      </c>
      <c r="D20860" t="s">
        <v>62</v>
      </c>
      <c r="E20860" t="s">
        <v>51</v>
      </c>
      <c r="F20860" t="s">
        <v>82</v>
      </c>
      <c r="G20860">
        <v>273</v>
      </c>
    </row>
    <row r="20861" spans="1:7" x14ac:dyDescent="0.25">
      <c r="A20861" t="str">
        <f t="shared" si="325"/>
        <v>MenBarebowSeniorPortsmouth</v>
      </c>
      <c r="B20861">
        <v>1</v>
      </c>
      <c r="C20861" t="s">
        <v>0</v>
      </c>
      <c r="D20861" t="s">
        <v>62</v>
      </c>
      <c r="E20861" t="s">
        <v>51</v>
      </c>
      <c r="F20861" t="s">
        <v>84</v>
      </c>
      <c r="G20861">
        <v>331</v>
      </c>
    </row>
    <row r="20862" spans="1:7" x14ac:dyDescent="0.25">
      <c r="A20862" t="str">
        <f t="shared" si="325"/>
        <v>MenBarebowSeniorPortsmouth</v>
      </c>
      <c r="B20862">
        <v>2</v>
      </c>
      <c r="C20862" t="s">
        <v>0</v>
      </c>
      <c r="D20862" t="s">
        <v>62</v>
      </c>
      <c r="E20862" t="s">
        <v>51</v>
      </c>
      <c r="F20862" t="s">
        <v>84</v>
      </c>
      <c r="G20862">
        <v>387</v>
      </c>
    </row>
    <row r="20863" spans="1:7" x14ac:dyDescent="0.25">
      <c r="A20863" t="str">
        <f t="shared" si="325"/>
        <v>MenBarebowSeniorPortsmouth</v>
      </c>
      <c r="B20863">
        <v>3</v>
      </c>
      <c r="C20863" t="s">
        <v>0</v>
      </c>
      <c r="D20863" t="s">
        <v>62</v>
      </c>
      <c r="E20863" t="s">
        <v>51</v>
      </c>
      <c r="F20863" t="s">
        <v>84</v>
      </c>
      <c r="G20863">
        <v>433</v>
      </c>
    </row>
    <row r="20864" spans="1:7" x14ac:dyDescent="0.25">
      <c r="A20864" t="str">
        <f t="shared" si="325"/>
        <v>MenBarebowSeniorPortsmouth</v>
      </c>
      <c r="B20864">
        <v>4</v>
      </c>
      <c r="C20864" t="s">
        <v>0</v>
      </c>
      <c r="D20864" t="s">
        <v>62</v>
      </c>
      <c r="E20864" t="s">
        <v>51</v>
      </c>
      <c r="F20864" t="s">
        <v>84</v>
      </c>
      <c r="G20864">
        <v>472</v>
      </c>
    </row>
    <row r="20865" spans="1:7" x14ac:dyDescent="0.25">
      <c r="A20865" t="str">
        <f t="shared" si="325"/>
        <v>MenBarebowSeniorPortsmouth</v>
      </c>
      <c r="B20865">
        <v>5</v>
      </c>
      <c r="C20865" t="s">
        <v>0</v>
      </c>
      <c r="D20865" t="s">
        <v>62</v>
      </c>
      <c r="E20865" t="s">
        <v>51</v>
      </c>
      <c r="F20865" t="s">
        <v>84</v>
      </c>
      <c r="G20865">
        <v>503</v>
      </c>
    </row>
    <row r="20866" spans="1:7" x14ac:dyDescent="0.25">
      <c r="A20866" t="str">
        <f t="shared" ref="A20866:A20929" si="326">C20866&amp;D20866&amp;E20866&amp;F20866</f>
        <v>MenBarebowSeniorPortsmouth</v>
      </c>
      <c r="B20866">
        <v>6</v>
      </c>
      <c r="C20866" t="s">
        <v>0</v>
      </c>
      <c r="D20866" t="s">
        <v>62</v>
      </c>
      <c r="E20866" t="s">
        <v>51</v>
      </c>
      <c r="F20866" t="s">
        <v>84</v>
      </c>
      <c r="G20866">
        <v>528</v>
      </c>
    </row>
    <row r="20867" spans="1:7" x14ac:dyDescent="0.25">
      <c r="A20867" t="str">
        <f t="shared" si="326"/>
        <v>MenBarebowSeniorPortsmouth</v>
      </c>
      <c r="B20867">
        <v>7</v>
      </c>
      <c r="C20867" t="s">
        <v>0</v>
      </c>
      <c r="D20867" t="s">
        <v>62</v>
      </c>
      <c r="E20867" t="s">
        <v>51</v>
      </c>
      <c r="F20867" t="s">
        <v>84</v>
      </c>
      <c r="G20867">
        <v>549</v>
      </c>
    </row>
    <row r="20868" spans="1:7" x14ac:dyDescent="0.25">
      <c r="A20868" t="str">
        <f t="shared" si="326"/>
        <v>MenBarebowSeniorPortsmouth</v>
      </c>
      <c r="B20868">
        <v>8</v>
      </c>
      <c r="C20868" t="s">
        <v>0</v>
      </c>
      <c r="D20868" t="s">
        <v>62</v>
      </c>
      <c r="E20868" t="s">
        <v>51</v>
      </c>
      <c r="F20868" t="s">
        <v>84</v>
      </c>
      <c r="G20868">
        <v>565</v>
      </c>
    </row>
    <row r="20869" spans="1:7" x14ac:dyDescent="0.25">
      <c r="A20869" t="str">
        <f t="shared" si="326"/>
        <v>MenBarebowSeniorStafford</v>
      </c>
      <c r="B20869">
        <v>1</v>
      </c>
      <c r="C20869" t="s">
        <v>0</v>
      </c>
      <c r="D20869" t="s">
        <v>62</v>
      </c>
      <c r="E20869" t="s">
        <v>51</v>
      </c>
      <c r="F20869" t="s">
        <v>83</v>
      </c>
      <c r="G20869">
        <v>307</v>
      </c>
    </row>
    <row r="20870" spans="1:7" x14ac:dyDescent="0.25">
      <c r="A20870" t="str">
        <f t="shared" si="326"/>
        <v>MenBarebowSeniorStafford</v>
      </c>
      <c r="B20870">
        <v>2</v>
      </c>
      <c r="C20870" t="s">
        <v>0</v>
      </c>
      <c r="D20870" t="s">
        <v>62</v>
      </c>
      <c r="E20870" t="s">
        <v>51</v>
      </c>
      <c r="F20870" t="s">
        <v>83</v>
      </c>
      <c r="G20870">
        <v>380</v>
      </c>
    </row>
    <row r="20871" spans="1:7" x14ac:dyDescent="0.25">
      <c r="A20871" t="str">
        <f t="shared" si="326"/>
        <v>MenBarebowSeniorStafford</v>
      </c>
      <c r="B20871">
        <v>3</v>
      </c>
      <c r="C20871" t="s">
        <v>0</v>
      </c>
      <c r="D20871" t="s">
        <v>62</v>
      </c>
      <c r="E20871" t="s">
        <v>51</v>
      </c>
      <c r="F20871" t="s">
        <v>83</v>
      </c>
      <c r="G20871">
        <v>448</v>
      </c>
    </row>
    <row r="20872" spans="1:7" x14ac:dyDescent="0.25">
      <c r="A20872" t="str">
        <f t="shared" si="326"/>
        <v>MenBarebowSeniorStafford</v>
      </c>
      <c r="B20872">
        <v>4</v>
      </c>
      <c r="C20872" t="s">
        <v>0</v>
      </c>
      <c r="D20872" t="s">
        <v>62</v>
      </c>
      <c r="E20872" t="s">
        <v>51</v>
      </c>
      <c r="F20872" t="s">
        <v>83</v>
      </c>
      <c r="G20872">
        <v>506</v>
      </c>
    </row>
    <row r="20873" spans="1:7" x14ac:dyDescent="0.25">
      <c r="A20873" t="str">
        <f t="shared" si="326"/>
        <v>MenBarebowSeniorStafford</v>
      </c>
      <c r="B20873">
        <v>5</v>
      </c>
      <c r="C20873" t="s">
        <v>0</v>
      </c>
      <c r="D20873" t="s">
        <v>62</v>
      </c>
      <c r="E20873" t="s">
        <v>51</v>
      </c>
      <c r="F20873" t="s">
        <v>83</v>
      </c>
      <c r="G20873">
        <v>554</v>
      </c>
    </row>
    <row r="20874" spans="1:7" x14ac:dyDescent="0.25">
      <c r="A20874" t="str">
        <f t="shared" si="326"/>
        <v>MenBarebowSeniorStafford</v>
      </c>
      <c r="B20874">
        <v>6</v>
      </c>
      <c r="C20874" t="s">
        <v>0</v>
      </c>
      <c r="D20874" t="s">
        <v>62</v>
      </c>
      <c r="E20874" t="s">
        <v>51</v>
      </c>
      <c r="F20874" t="s">
        <v>83</v>
      </c>
      <c r="G20874">
        <v>594</v>
      </c>
    </row>
    <row r="20875" spans="1:7" x14ac:dyDescent="0.25">
      <c r="A20875" t="str">
        <f t="shared" si="326"/>
        <v>MenBarebowSeniorStafford</v>
      </c>
      <c r="B20875">
        <v>7</v>
      </c>
      <c r="C20875" t="s">
        <v>0</v>
      </c>
      <c r="D20875" t="s">
        <v>62</v>
      </c>
      <c r="E20875" t="s">
        <v>51</v>
      </c>
      <c r="F20875" t="s">
        <v>83</v>
      </c>
      <c r="G20875">
        <v>625</v>
      </c>
    </row>
    <row r="20876" spans="1:7" x14ac:dyDescent="0.25">
      <c r="A20876" t="str">
        <f t="shared" si="326"/>
        <v>MenBarebowSeniorStafford</v>
      </c>
      <c r="B20876">
        <v>8</v>
      </c>
      <c r="C20876" t="s">
        <v>0</v>
      </c>
      <c r="D20876" t="s">
        <v>62</v>
      </c>
      <c r="E20876" t="s">
        <v>51</v>
      </c>
      <c r="F20876" t="s">
        <v>83</v>
      </c>
      <c r="G20876">
        <v>651</v>
      </c>
    </row>
    <row r="20877" spans="1:7" x14ac:dyDescent="0.25">
      <c r="A20877" t="str">
        <f t="shared" si="326"/>
        <v>MenBarebowSeniorWorcester</v>
      </c>
      <c r="B20877">
        <v>1</v>
      </c>
      <c r="C20877" t="s">
        <v>0</v>
      </c>
      <c r="D20877" t="s">
        <v>62</v>
      </c>
      <c r="E20877" t="s">
        <v>51</v>
      </c>
      <c r="F20877" t="s">
        <v>91</v>
      </c>
      <c r="G20877">
        <v>122</v>
      </c>
    </row>
    <row r="20878" spans="1:7" x14ac:dyDescent="0.25">
      <c r="A20878" t="str">
        <f t="shared" si="326"/>
        <v>MenBarebowSeniorWorcester</v>
      </c>
      <c r="B20878">
        <v>2</v>
      </c>
      <c r="C20878" t="s">
        <v>0</v>
      </c>
      <c r="D20878" t="s">
        <v>62</v>
      </c>
      <c r="E20878" t="s">
        <v>51</v>
      </c>
      <c r="F20878" t="s">
        <v>91</v>
      </c>
      <c r="G20878">
        <v>154</v>
      </c>
    </row>
    <row r="20879" spans="1:7" x14ac:dyDescent="0.25">
      <c r="A20879" t="str">
        <f t="shared" si="326"/>
        <v>MenBarebowSeniorWorcester</v>
      </c>
      <c r="B20879">
        <v>3</v>
      </c>
      <c r="C20879" t="s">
        <v>0</v>
      </c>
      <c r="D20879" t="s">
        <v>62</v>
      </c>
      <c r="E20879" t="s">
        <v>51</v>
      </c>
      <c r="F20879" t="s">
        <v>91</v>
      </c>
      <c r="G20879">
        <v>186</v>
      </c>
    </row>
    <row r="20880" spans="1:7" x14ac:dyDescent="0.25">
      <c r="A20880" t="str">
        <f t="shared" si="326"/>
        <v>MenBarebowSeniorWorcester</v>
      </c>
      <c r="B20880">
        <v>4</v>
      </c>
      <c r="C20880" t="s">
        <v>0</v>
      </c>
      <c r="D20880" t="s">
        <v>62</v>
      </c>
      <c r="E20880" t="s">
        <v>51</v>
      </c>
      <c r="F20880" t="s">
        <v>91</v>
      </c>
      <c r="G20880">
        <v>213</v>
      </c>
    </row>
    <row r="20881" spans="1:7" x14ac:dyDescent="0.25">
      <c r="A20881" t="str">
        <f t="shared" si="326"/>
        <v>MenBarebowSeniorWorcester</v>
      </c>
      <c r="B20881">
        <v>5</v>
      </c>
      <c r="C20881" t="s">
        <v>0</v>
      </c>
      <c r="D20881" t="s">
        <v>62</v>
      </c>
      <c r="E20881" t="s">
        <v>51</v>
      </c>
      <c r="F20881" t="s">
        <v>91</v>
      </c>
      <c r="G20881">
        <v>236</v>
      </c>
    </row>
    <row r="20882" spans="1:7" x14ac:dyDescent="0.25">
      <c r="A20882" t="str">
        <f t="shared" si="326"/>
        <v>MenBarebowSeniorWorcester</v>
      </c>
      <c r="B20882">
        <v>6</v>
      </c>
      <c r="C20882" t="s">
        <v>0</v>
      </c>
      <c r="D20882" t="s">
        <v>62</v>
      </c>
      <c r="E20882" t="s">
        <v>51</v>
      </c>
      <c r="F20882" t="s">
        <v>91</v>
      </c>
      <c r="G20882">
        <v>255</v>
      </c>
    </row>
    <row r="20883" spans="1:7" x14ac:dyDescent="0.25">
      <c r="A20883" t="str">
        <f t="shared" si="326"/>
        <v>MenBarebowSeniorWorcester</v>
      </c>
      <c r="B20883">
        <v>7</v>
      </c>
      <c r="C20883" t="s">
        <v>0</v>
      </c>
      <c r="D20883" t="s">
        <v>62</v>
      </c>
      <c r="E20883" t="s">
        <v>51</v>
      </c>
      <c r="F20883" t="s">
        <v>91</v>
      </c>
      <c r="G20883">
        <v>270</v>
      </c>
    </row>
    <row r="20884" spans="1:7" x14ac:dyDescent="0.25">
      <c r="A20884" t="str">
        <f t="shared" si="326"/>
        <v>MenBarebowSeniorWorcester</v>
      </c>
      <c r="B20884">
        <v>8</v>
      </c>
      <c r="C20884" t="s">
        <v>0</v>
      </c>
      <c r="D20884" t="s">
        <v>62</v>
      </c>
      <c r="E20884" t="s">
        <v>51</v>
      </c>
      <c r="F20884" t="s">
        <v>91</v>
      </c>
      <c r="G20884">
        <v>281</v>
      </c>
    </row>
    <row r="20885" spans="1:7" x14ac:dyDescent="0.25">
      <c r="A20885" t="str">
        <f t="shared" si="326"/>
        <v>MenBarebowSeniorVegas (Triple Face)</v>
      </c>
      <c r="B20885">
        <v>1</v>
      </c>
      <c r="C20885" t="s">
        <v>0</v>
      </c>
      <c r="D20885" t="s">
        <v>62</v>
      </c>
      <c r="E20885" t="s">
        <v>51</v>
      </c>
      <c r="F20885" t="s">
        <v>93</v>
      </c>
      <c r="G20885">
        <v>137</v>
      </c>
    </row>
    <row r="20886" spans="1:7" x14ac:dyDescent="0.25">
      <c r="A20886" t="str">
        <f t="shared" si="326"/>
        <v>MenBarebowSeniorVegas (Triple Face)</v>
      </c>
      <c r="B20886">
        <v>2</v>
      </c>
      <c r="C20886" t="s">
        <v>0</v>
      </c>
      <c r="D20886" t="s">
        <v>62</v>
      </c>
      <c r="E20886" t="s">
        <v>51</v>
      </c>
      <c r="F20886" t="s">
        <v>93</v>
      </c>
      <c r="G20886">
        <v>191</v>
      </c>
    </row>
    <row r="20887" spans="1:7" x14ac:dyDescent="0.25">
      <c r="A20887" t="str">
        <f t="shared" si="326"/>
        <v>MenBarebowSeniorVegas (Triple Face)</v>
      </c>
      <c r="B20887">
        <v>3</v>
      </c>
      <c r="C20887" t="s">
        <v>0</v>
      </c>
      <c r="D20887" t="s">
        <v>62</v>
      </c>
      <c r="E20887" t="s">
        <v>51</v>
      </c>
      <c r="F20887" t="s">
        <v>93</v>
      </c>
      <c r="G20887">
        <v>257</v>
      </c>
    </row>
    <row r="20888" spans="1:7" x14ac:dyDescent="0.25">
      <c r="A20888" t="str">
        <f t="shared" si="326"/>
        <v>MenBarebowSeniorVegas (Triple Face)</v>
      </c>
      <c r="B20888">
        <v>4</v>
      </c>
      <c r="C20888" t="s">
        <v>0</v>
      </c>
      <c r="D20888" t="s">
        <v>62</v>
      </c>
      <c r="E20888" t="s">
        <v>51</v>
      </c>
      <c r="F20888" t="s">
        <v>93</v>
      </c>
      <c r="G20888">
        <v>332</v>
      </c>
    </row>
    <row r="20889" spans="1:7" x14ac:dyDescent="0.25">
      <c r="A20889" t="str">
        <f t="shared" si="326"/>
        <v>MenBarebowSeniorVegas (Triple Face)</v>
      </c>
      <c r="B20889">
        <v>5</v>
      </c>
      <c r="C20889" t="s">
        <v>0</v>
      </c>
      <c r="D20889" t="s">
        <v>62</v>
      </c>
      <c r="E20889" t="s">
        <v>51</v>
      </c>
      <c r="F20889" t="s">
        <v>93</v>
      </c>
      <c r="G20889">
        <v>405</v>
      </c>
    </row>
    <row r="20890" spans="1:7" x14ac:dyDescent="0.25">
      <c r="A20890" t="str">
        <f t="shared" si="326"/>
        <v>MenBarebowSeniorVegas (Triple Face)</v>
      </c>
      <c r="B20890">
        <v>6</v>
      </c>
      <c r="C20890" t="s">
        <v>0</v>
      </c>
      <c r="D20890" t="s">
        <v>62</v>
      </c>
      <c r="E20890" t="s">
        <v>51</v>
      </c>
      <c r="F20890" t="s">
        <v>93</v>
      </c>
      <c r="G20890">
        <v>465</v>
      </c>
    </row>
    <row r="20891" spans="1:7" x14ac:dyDescent="0.25">
      <c r="A20891" t="str">
        <f t="shared" si="326"/>
        <v>MenBarebowSeniorVegas (Triple Face)</v>
      </c>
      <c r="B20891">
        <v>7</v>
      </c>
      <c r="C20891" t="s">
        <v>0</v>
      </c>
      <c r="D20891" t="s">
        <v>62</v>
      </c>
      <c r="E20891" t="s">
        <v>51</v>
      </c>
      <c r="F20891" t="s">
        <v>93</v>
      </c>
      <c r="G20891">
        <v>507</v>
      </c>
    </row>
    <row r="20892" spans="1:7" x14ac:dyDescent="0.25">
      <c r="A20892" t="str">
        <f t="shared" si="326"/>
        <v>MenBarebowSeniorVegas (Triple Face)</v>
      </c>
      <c r="B20892">
        <v>8</v>
      </c>
      <c r="C20892" t="s">
        <v>0</v>
      </c>
      <c r="D20892" t="s">
        <v>62</v>
      </c>
      <c r="E20892" t="s">
        <v>51</v>
      </c>
      <c r="F20892" t="s">
        <v>93</v>
      </c>
      <c r="G20892">
        <v>535</v>
      </c>
    </row>
    <row r="20893" spans="1:7" x14ac:dyDescent="0.25">
      <c r="A20893" t="str">
        <f t="shared" si="326"/>
        <v>MenBarebowSeniorVegas 300</v>
      </c>
      <c r="B20893">
        <v>1</v>
      </c>
      <c r="C20893" t="s">
        <v>0</v>
      </c>
      <c r="D20893" t="s">
        <v>62</v>
      </c>
      <c r="E20893" t="s">
        <v>51</v>
      </c>
      <c r="F20893" t="s">
        <v>152</v>
      </c>
      <c r="G20893">
        <v>108</v>
      </c>
    </row>
    <row r="20894" spans="1:7" x14ac:dyDescent="0.25">
      <c r="A20894" t="str">
        <f t="shared" si="326"/>
        <v>MenBarebowSeniorVegas 300</v>
      </c>
      <c r="B20894">
        <v>2</v>
      </c>
      <c r="C20894" t="s">
        <v>0</v>
      </c>
      <c r="D20894" t="s">
        <v>62</v>
      </c>
      <c r="E20894" t="s">
        <v>51</v>
      </c>
      <c r="F20894" t="s">
        <v>152</v>
      </c>
      <c r="G20894">
        <v>139</v>
      </c>
    </row>
    <row r="20895" spans="1:7" x14ac:dyDescent="0.25">
      <c r="A20895" t="str">
        <f t="shared" si="326"/>
        <v>MenBarebowSeniorVegas 300</v>
      </c>
      <c r="B20895">
        <v>3</v>
      </c>
      <c r="C20895" t="s">
        <v>0</v>
      </c>
      <c r="D20895" t="s">
        <v>62</v>
      </c>
      <c r="E20895" t="s">
        <v>51</v>
      </c>
      <c r="F20895" t="s">
        <v>152</v>
      </c>
      <c r="G20895">
        <v>169</v>
      </c>
    </row>
    <row r="20896" spans="1:7" x14ac:dyDescent="0.25">
      <c r="A20896" t="str">
        <f t="shared" si="326"/>
        <v>MenBarebowSeniorVegas 300</v>
      </c>
      <c r="B20896">
        <v>4</v>
      </c>
      <c r="C20896" t="s">
        <v>0</v>
      </c>
      <c r="D20896" t="s">
        <v>62</v>
      </c>
      <c r="E20896" t="s">
        <v>51</v>
      </c>
      <c r="F20896" t="s">
        <v>152</v>
      </c>
      <c r="G20896">
        <v>197</v>
      </c>
    </row>
    <row r="20897" spans="1:7" x14ac:dyDescent="0.25">
      <c r="A20897" t="str">
        <f t="shared" si="326"/>
        <v>MenBarebowSeniorVegas 300</v>
      </c>
      <c r="B20897">
        <v>5</v>
      </c>
      <c r="C20897" t="s">
        <v>0</v>
      </c>
      <c r="D20897" t="s">
        <v>62</v>
      </c>
      <c r="E20897" t="s">
        <v>51</v>
      </c>
      <c r="F20897" t="s">
        <v>152</v>
      </c>
      <c r="G20897">
        <v>220</v>
      </c>
    </row>
    <row r="20898" spans="1:7" x14ac:dyDescent="0.25">
      <c r="A20898" t="str">
        <f t="shared" si="326"/>
        <v>MenBarebowSeniorVegas 300</v>
      </c>
      <c r="B20898">
        <v>6</v>
      </c>
      <c r="C20898" t="s">
        <v>0</v>
      </c>
      <c r="D20898" t="s">
        <v>62</v>
      </c>
      <c r="E20898" t="s">
        <v>51</v>
      </c>
      <c r="F20898" t="s">
        <v>152</v>
      </c>
      <c r="G20898">
        <v>239</v>
      </c>
    </row>
    <row r="20899" spans="1:7" x14ac:dyDescent="0.25">
      <c r="A20899" t="str">
        <f t="shared" si="326"/>
        <v>MenBarebowSeniorVegas 300</v>
      </c>
      <c r="B20899">
        <v>7</v>
      </c>
      <c r="C20899" t="s">
        <v>0</v>
      </c>
      <c r="D20899" t="s">
        <v>62</v>
      </c>
      <c r="E20899" t="s">
        <v>51</v>
      </c>
      <c r="F20899" t="s">
        <v>152</v>
      </c>
      <c r="G20899">
        <v>254</v>
      </c>
    </row>
    <row r="20900" spans="1:7" x14ac:dyDescent="0.25">
      <c r="A20900" t="str">
        <f t="shared" si="326"/>
        <v>MenBarebowSeniorVegas 300</v>
      </c>
      <c r="B20900">
        <v>8</v>
      </c>
      <c r="C20900" t="s">
        <v>0</v>
      </c>
      <c r="D20900" t="s">
        <v>62</v>
      </c>
      <c r="E20900" t="s">
        <v>51</v>
      </c>
      <c r="F20900" t="s">
        <v>152</v>
      </c>
      <c r="G20900">
        <v>267</v>
      </c>
    </row>
    <row r="20901" spans="1:7" x14ac:dyDescent="0.25">
      <c r="A20901" t="str">
        <f t="shared" si="326"/>
        <v>MenBarebowSeniorWA 18m</v>
      </c>
      <c r="B20901">
        <v>1</v>
      </c>
      <c r="C20901" t="s">
        <v>0</v>
      </c>
      <c r="D20901" t="s">
        <v>62</v>
      </c>
      <c r="E20901" t="s">
        <v>51</v>
      </c>
      <c r="F20901" t="s">
        <v>95</v>
      </c>
      <c r="G20901">
        <v>221</v>
      </c>
    </row>
    <row r="20902" spans="1:7" x14ac:dyDescent="0.25">
      <c r="A20902" t="str">
        <f t="shared" si="326"/>
        <v>MenBarebowSeniorWA 18m</v>
      </c>
      <c r="B20902">
        <v>2</v>
      </c>
      <c r="C20902" t="s">
        <v>0</v>
      </c>
      <c r="D20902" t="s">
        <v>62</v>
      </c>
      <c r="E20902" t="s">
        <v>51</v>
      </c>
      <c r="F20902" t="s">
        <v>95</v>
      </c>
      <c r="G20902">
        <v>282</v>
      </c>
    </row>
    <row r="20903" spans="1:7" x14ac:dyDescent="0.25">
      <c r="A20903" t="str">
        <f t="shared" si="326"/>
        <v>MenBarebowSeniorWA 18m</v>
      </c>
      <c r="B20903">
        <v>3</v>
      </c>
      <c r="C20903" t="s">
        <v>0</v>
      </c>
      <c r="D20903" t="s">
        <v>62</v>
      </c>
      <c r="E20903" t="s">
        <v>51</v>
      </c>
      <c r="F20903" t="s">
        <v>95</v>
      </c>
      <c r="G20903">
        <v>343</v>
      </c>
    </row>
    <row r="20904" spans="1:7" x14ac:dyDescent="0.25">
      <c r="A20904" t="str">
        <f t="shared" si="326"/>
        <v>MenBarebowSeniorWA 18m</v>
      </c>
      <c r="B20904">
        <v>4</v>
      </c>
      <c r="C20904" t="s">
        <v>0</v>
      </c>
      <c r="D20904" t="s">
        <v>62</v>
      </c>
      <c r="E20904" t="s">
        <v>51</v>
      </c>
      <c r="F20904" t="s">
        <v>95</v>
      </c>
      <c r="G20904">
        <v>397</v>
      </c>
    </row>
    <row r="20905" spans="1:7" x14ac:dyDescent="0.25">
      <c r="A20905" t="str">
        <f t="shared" si="326"/>
        <v>MenBarebowSeniorWA 18m</v>
      </c>
      <c r="B20905">
        <v>5</v>
      </c>
      <c r="C20905" t="s">
        <v>0</v>
      </c>
      <c r="D20905" t="s">
        <v>62</v>
      </c>
      <c r="E20905" t="s">
        <v>51</v>
      </c>
      <c r="F20905" t="s">
        <v>95</v>
      </c>
      <c r="G20905">
        <v>443</v>
      </c>
    </row>
    <row r="20906" spans="1:7" x14ac:dyDescent="0.25">
      <c r="A20906" t="str">
        <f t="shared" si="326"/>
        <v>MenBarebowSeniorWA 18m</v>
      </c>
      <c r="B20906">
        <v>6</v>
      </c>
      <c r="C20906" t="s">
        <v>0</v>
      </c>
      <c r="D20906" t="s">
        <v>62</v>
      </c>
      <c r="E20906" t="s">
        <v>51</v>
      </c>
      <c r="F20906" t="s">
        <v>95</v>
      </c>
      <c r="G20906">
        <v>480</v>
      </c>
    </row>
    <row r="20907" spans="1:7" x14ac:dyDescent="0.25">
      <c r="A20907" t="str">
        <f t="shared" si="326"/>
        <v>MenBarebowSeniorWA 18m</v>
      </c>
      <c r="B20907">
        <v>7</v>
      </c>
      <c r="C20907" t="s">
        <v>0</v>
      </c>
      <c r="D20907" t="s">
        <v>62</v>
      </c>
      <c r="E20907" t="s">
        <v>51</v>
      </c>
      <c r="F20907" t="s">
        <v>95</v>
      </c>
      <c r="G20907">
        <v>511</v>
      </c>
    </row>
    <row r="20908" spans="1:7" x14ac:dyDescent="0.25">
      <c r="A20908" t="str">
        <f t="shared" si="326"/>
        <v>MenBarebowSeniorWA 18m</v>
      </c>
      <c r="B20908">
        <v>8</v>
      </c>
      <c r="C20908" t="s">
        <v>0</v>
      </c>
      <c r="D20908" t="s">
        <v>62</v>
      </c>
      <c r="E20908" t="s">
        <v>51</v>
      </c>
      <c r="F20908" t="s">
        <v>95</v>
      </c>
      <c r="G20908">
        <v>535</v>
      </c>
    </row>
    <row r="20909" spans="1:7" x14ac:dyDescent="0.25">
      <c r="A20909" t="str">
        <f t="shared" si="326"/>
        <v>MenBarebowSeniorWA 25m</v>
      </c>
      <c r="B20909">
        <v>1</v>
      </c>
      <c r="C20909" t="s">
        <v>0</v>
      </c>
      <c r="D20909" t="s">
        <v>62</v>
      </c>
      <c r="E20909" t="s">
        <v>51</v>
      </c>
      <c r="F20909" t="s">
        <v>96</v>
      </c>
      <c r="G20909">
        <v>232</v>
      </c>
    </row>
    <row r="20910" spans="1:7" x14ac:dyDescent="0.25">
      <c r="A20910" t="str">
        <f t="shared" si="326"/>
        <v>MenBarebowSeniorWA 25m</v>
      </c>
      <c r="B20910">
        <v>2</v>
      </c>
      <c r="C20910" t="s">
        <v>0</v>
      </c>
      <c r="D20910" t="s">
        <v>62</v>
      </c>
      <c r="E20910" t="s">
        <v>51</v>
      </c>
      <c r="F20910" t="s">
        <v>96</v>
      </c>
      <c r="G20910">
        <v>293</v>
      </c>
    </row>
    <row r="20911" spans="1:7" x14ac:dyDescent="0.25">
      <c r="A20911" t="str">
        <f t="shared" si="326"/>
        <v>MenBarebowSeniorWA 25m</v>
      </c>
      <c r="B20911">
        <v>3</v>
      </c>
      <c r="C20911" t="s">
        <v>0</v>
      </c>
      <c r="D20911" t="s">
        <v>62</v>
      </c>
      <c r="E20911" t="s">
        <v>51</v>
      </c>
      <c r="F20911" t="s">
        <v>96</v>
      </c>
      <c r="G20911">
        <v>352</v>
      </c>
    </row>
    <row r="20912" spans="1:7" x14ac:dyDescent="0.25">
      <c r="A20912" t="str">
        <f t="shared" si="326"/>
        <v>MenBarebowSeniorWA 25m</v>
      </c>
      <c r="B20912">
        <v>4</v>
      </c>
      <c r="C20912" t="s">
        <v>0</v>
      </c>
      <c r="D20912" t="s">
        <v>62</v>
      </c>
      <c r="E20912" t="s">
        <v>51</v>
      </c>
      <c r="F20912" t="s">
        <v>96</v>
      </c>
      <c r="G20912">
        <v>405</v>
      </c>
    </row>
    <row r="20913" spans="1:7" x14ac:dyDescent="0.25">
      <c r="A20913" t="str">
        <f t="shared" si="326"/>
        <v>MenBarebowSeniorWA 25m</v>
      </c>
      <c r="B20913">
        <v>5</v>
      </c>
      <c r="C20913" t="s">
        <v>0</v>
      </c>
      <c r="D20913" t="s">
        <v>62</v>
      </c>
      <c r="E20913" t="s">
        <v>51</v>
      </c>
      <c r="F20913" t="s">
        <v>96</v>
      </c>
      <c r="G20913">
        <v>448</v>
      </c>
    </row>
    <row r="20914" spans="1:7" x14ac:dyDescent="0.25">
      <c r="A20914" t="str">
        <f t="shared" si="326"/>
        <v>MenBarebowSeniorWA 25m</v>
      </c>
      <c r="B20914">
        <v>6</v>
      </c>
      <c r="C20914" t="s">
        <v>0</v>
      </c>
      <c r="D20914" t="s">
        <v>62</v>
      </c>
      <c r="E20914" t="s">
        <v>51</v>
      </c>
      <c r="F20914" t="s">
        <v>96</v>
      </c>
      <c r="G20914">
        <v>484</v>
      </c>
    </row>
    <row r="20915" spans="1:7" x14ac:dyDescent="0.25">
      <c r="A20915" t="str">
        <f t="shared" si="326"/>
        <v>MenBarebowSeniorWA 25m</v>
      </c>
      <c r="B20915">
        <v>7</v>
      </c>
      <c r="C20915" t="s">
        <v>0</v>
      </c>
      <c r="D20915" t="s">
        <v>62</v>
      </c>
      <c r="E20915" t="s">
        <v>51</v>
      </c>
      <c r="F20915" t="s">
        <v>96</v>
      </c>
      <c r="G20915">
        <v>513</v>
      </c>
    </row>
    <row r="20916" spans="1:7" x14ac:dyDescent="0.25">
      <c r="A20916" t="str">
        <f t="shared" si="326"/>
        <v>MenBarebowSeniorWA 25m</v>
      </c>
      <c r="B20916">
        <v>8</v>
      </c>
      <c r="C20916" t="s">
        <v>0</v>
      </c>
      <c r="D20916" t="s">
        <v>62</v>
      </c>
      <c r="E20916" t="s">
        <v>51</v>
      </c>
      <c r="F20916" t="s">
        <v>96</v>
      </c>
      <c r="G20916">
        <v>536</v>
      </c>
    </row>
    <row r="20917" spans="1:7" x14ac:dyDescent="0.25">
      <c r="A20917" t="str">
        <f t="shared" si="326"/>
        <v>MenBarebowU21Bray I</v>
      </c>
      <c r="B20917">
        <v>1</v>
      </c>
      <c r="C20917" t="s">
        <v>0</v>
      </c>
      <c r="D20917" t="s">
        <v>62</v>
      </c>
      <c r="E20917" t="s">
        <v>5</v>
      </c>
      <c r="F20917" t="s">
        <v>81</v>
      </c>
      <c r="G20917">
        <v>83</v>
      </c>
    </row>
    <row r="20918" spans="1:7" x14ac:dyDescent="0.25">
      <c r="A20918" t="str">
        <f t="shared" si="326"/>
        <v>MenBarebowU21Bray I</v>
      </c>
      <c r="B20918">
        <v>2</v>
      </c>
      <c r="C20918" t="s">
        <v>0</v>
      </c>
      <c r="D20918" t="s">
        <v>62</v>
      </c>
      <c r="E20918" t="s">
        <v>5</v>
      </c>
      <c r="F20918" t="s">
        <v>81</v>
      </c>
      <c r="G20918">
        <v>111</v>
      </c>
    </row>
    <row r="20919" spans="1:7" x14ac:dyDescent="0.25">
      <c r="A20919" t="str">
        <f t="shared" si="326"/>
        <v>MenBarebowU21Bray I</v>
      </c>
      <c r="B20919">
        <v>3</v>
      </c>
      <c r="C20919" t="s">
        <v>0</v>
      </c>
      <c r="D20919" t="s">
        <v>62</v>
      </c>
      <c r="E20919" t="s">
        <v>5</v>
      </c>
      <c r="F20919" t="s">
        <v>81</v>
      </c>
      <c r="G20919">
        <v>141</v>
      </c>
    </row>
    <row r="20920" spans="1:7" x14ac:dyDescent="0.25">
      <c r="A20920" t="str">
        <f t="shared" si="326"/>
        <v>MenBarebowU21Bray I</v>
      </c>
      <c r="B20920">
        <v>4</v>
      </c>
      <c r="C20920" t="s">
        <v>0</v>
      </c>
      <c r="D20920" t="s">
        <v>62</v>
      </c>
      <c r="E20920" t="s">
        <v>5</v>
      </c>
      <c r="F20920" t="s">
        <v>81</v>
      </c>
      <c r="G20920">
        <v>172</v>
      </c>
    </row>
    <row r="20921" spans="1:7" x14ac:dyDescent="0.25">
      <c r="A20921" t="str">
        <f t="shared" si="326"/>
        <v>MenBarebowU21Bray I</v>
      </c>
      <c r="B20921">
        <v>5</v>
      </c>
      <c r="C20921" t="s">
        <v>0</v>
      </c>
      <c r="D20921" t="s">
        <v>62</v>
      </c>
      <c r="E20921" t="s">
        <v>5</v>
      </c>
      <c r="F20921" t="s">
        <v>81</v>
      </c>
      <c r="G20921">
        <v>199</v>
      </c>
    </row>
    <row r="20922" spans="1:7" x14ac:dyDescent="0.25">
      <c r="A20922" t="str">
        <f t="shared" si="326"/>
        <v>MenBarebowU21Bray I</v>
      </c>
      <c r="B20922">
        <v>6</v>
      </c>
      <c r="C20922" t="s">
        <v>0</v>
      </c>
      <c r="D20922" t="s">
        <v>62</v>
      </c>
      <c r="E20922" t="s">
        <v>5</v>
      </c>
      <c r="F20922" t="s">
        <v>81</v>
      </c>
      <c r="G20922">
        <v>222</v>
      </c>
    </row>
    <row r="20923" spans="1:7" x14ac:dyDescent="0.25">
      <c r="A20923" t="str">
        <f t="shared" si="326"/>
        <v>MenBarebowU21Bray I</v>
      </c>
      <c r="B20923">
        <v>7</v>
      </c>
      <c r="C20923" t="s">
        <v>0</v>
      </c>
      <c r="D20923" t="s">
        <v>62</v>
      </c>
      <c r="E20923" t="s">
        <v>5</v>
      </c>
      <c r="F20923" t="s">
        <v>81</v>
      </c>
      <c r="G20923">
        <v>240</v>
      </c>
    </row>
    <row r="20924" spans="1:7" x14ac:dyDescent="0.25">
      <c r="A20924" t="str">
        <f t="shared" si="326"/>
        <v>MenBarebowU21Bray I</v>
      </c>
      <c r="B20924">
        <v>8</v>
      </c>
      <c r="C20924" t="s">
        <v>0</v>
      </c>
      <c r="D20924" t="s">
        <v>62</v>
      </c>
      <c r="E20924" t="s">
        <v>5</v>
      </c>
      <c r="F20924" t="s">
        <v>81</v>
      </c>
      <c r="G20924">
        <v>256</v>
      </c>
    </row>
    <row r="20925" spans="1:7" x14ac:dyDescent="0.25">
      <c r="A20925" t="str">
        <f t="shared" si="326"/>
        <v>MenBarebowU21Bray II</v>
      </c>
      <c r="B20925">
        <v>1</v>
      </c>
      <c r="C20925" t="s">
        <v>0</v>
      </c>
      <c r="D20925" t="s">
        <v>62</v>
      </c>
      <c r="E20925" t="s">
        <v>5</v>
      </c>
      <c r="F20925" t="s">
        <v>82</v>
      </c>
      <c r="G20925">
        <v>103</v>
      </c>
    </row>
    <row r="20926" spans="1:7" x14ac:dyDescent="0.25">
      <c r="A20926" t="str">
        <f t="shared" si="326"/>
        <v>MenBarebowU21Bray II</v>
      </c>
      <c r="B20926">
        <v>2</v>
      </c>
      <c r="C20926" t="s">
        <v>0</v>
      </c>
      <c r="D20926" t="s">
        <v>62</v>
      </c>
      <c r="E20926" t="s">
        <v>5</v>
      </c>
      <c r="F20926" t="s">
        <v>82</v>
      </c>
      <c r="G20926">
        <v>133</v>
      </c>
    </row>
    <row r="20927" spans="1:7" x14ac:dyDescent="0.25">
      <c r="A20927" t="str">
        <f t="shared" si="326"/>
        <v>MenBarebowU21Bray II</v>
      </c>
      <c r="B20927">
        <v>3</v>
      </c>
      <c r="C20927" t="s">
        <v>0</v>
      </c>
      <c r="D20927" t="s">
        <v>62</v>
      </c>
      <c r="E20927" t="s">
        <v>5</v>
      </c>
      <c r="F20927" t="s">
        <v>82</v>
      </c>
      <c r="G20927">
        <v>164</v>
      </c>
    </row>
    <row r="20928" spans="1:7" x14ac:dyDescent="0.25">
      <c r="A20928" t="str">
        <f t="shared" si="326"/>
        <v>MenBarebowU21Bray II</v>
      </c>
      <c r="B20928">
        <v>4</v>
      </c>
      <c r="C20928" t="s">
        <v>0</v>
      </c>
      <c r="D20928" t="s">
        <v>62</v>
      </c>
      <c r="E20928" t="s">
        <v>5</v>
      </c>
      <c r="F20928" t="s">
        <v>82</v>
      </c>
      <c r="G20928">
        <v>191</v>
      </c>
    </row>
    <row r="20929" spans="1:7" x14ac:dyDescent="0.25">
      <c r="A20929" t="str">
        <f t="shared" si="326"/>
        <v>MenBarebowU21Bray II</v>
      </c>
      <c r="B20929">
        <v>5</v>
      </c>
      <c r="C20929" t="s">
        <v>0</v>
      </c>
      <c r="D20929" t="s">
        <v>62</v>
      </c>
      <c r="E20929" t="s">
        <v>5</v>
      </c>
      <c r="F20929" t="s">
        <v>82</v>
      </c>
      <c r="G20929">
        <v>215</v>
      </c>
    </row>
    <row r="20930" spans="1:7" x14ac:dyDescent="0.25">
      <c r="A20930" t="str">
        <f t="shared" ref="A20930:A20993" si="327">C20930&amp;D20930&amp;E20930&amp;F20930</f>
        <v>MenBarebowU21Bray II</v>
      </c>
      <c r="B20930">
        <v>6</v>
      </c>
      <c r="C20930" t="s">
        <v>0</v>
      </c>
      <c r="D20930" t="s">
        <v>62</v>
      </c>
      <c r="E20930" t="s">
        <v>5</v>
      </c>
      <c r="F20930" t="s">
        <v>82</v>
      </c>
      <c r="G20930">
        <v>235</v>
      </c>
    </row>
    <row r="20931" spans="1:7" x14ac:dyDescent="0.25">
      <c r="A20931" t="str">
        <f t="shared" si="327"/>
        <v>MenBarebowU21Bray II</v>
      </c>
      <c r="B20931">
        <v>7</v>
      </c>
      <c r="C20931" t="s">
        <v>0</v>
      </c>
      <c r="D20931" t="s">
        <v>62</v>
      </c>
      <c r="E20931" t="s">
        <v>5</v>
      </c>
      <c r="F20931" t="s">
        <v>82</v>
      </c>
      <c r="G20931">
        <v>251</v>
      </c>
    </row>
    <row r="20932" spans="1:7" x14ac:dyDescent="0.25">
      <c r="A20932" t="str">
        <f t="shared" si="327"/>
        <v>MenBarebowU21Bray II</v>
      </c>
      <c r="B20932">
        <v>8</v>
      </c>
      <c r="C20932" t="s">
        <v>0</v>
      </c>
      <c r="D20932" t="s">
        <v>62</v>
      </c>
      <c r="E20932" t="s">
        <v>5</v>
      </c>
      <c r="F20932" t="s">
        <v>82</v>
      </c>
      <c r="G20932">
        <v>263</v>
      </c>
    </row>
    <row r="20933" spans="1:7" x14ac:dyDescent="0.25">
      <c r="A20933" t="str">
        <f t="shared" si="327"/>
        <v>MenBarebowU21Portsmouth</v>
      </c>
      <c r="B20933">
        <v>1</v>
      </c>
      <c r="C20933" t="s">
        <v>0</v>
      </c>
      <c r="D20933" t="s">
        <v>62</v>
      </c>
      <c r="E20933" t="s">
        <v>5</v>
      </c>
      <c r="F20933" t="s">
        <v>84</v>
      </c>
      <c r="G20933">
        <v>276</v>
      </c>
    </row>
    <row r="20934" spans="1:7" x14ac:dyDescent="0.25">
      <c r="A20934" t="str">
        <f t="shared" si="327"/>
        <v>MenBarebowU21Portsmouth</v>
      </c>
      <c r="B20934">
        <v>2</v>
      </c>
      <c r="C20934" t="s">
        <v>0</v>
      </c>
      <c r="D20934" t="s">
        <v>62</v>
      </c>
      <c r="E20934" t="s">
        <v>5</v>
      </c>
      <c r="F20934" t="s">
        <v>84</v>
      </c>
      <c r="G20934">
        <v>336</v>
      </c>
    </row>
    <row r="20935" spans="1:7" x14ac:dyDescent="0.25">
      <c r="A20935" t="str">
        <f t="shared" si="327"/>
        <v>MenBarebowU21Portsmouth</v>
      </c>
      <c r="B20935">
        <v>3</v>
      </c>
      <c r="C20935" t="s">
        <v>0</v>
      </c>
      <c r="D20935" t="s">
        <v>62</v>
      </c>
      <c r="E20935" t="s">
        <v>5</v>
      </c>
      <c r="F20935" t="s">
        <v>84</v>
      </c>
      <c r="G20935">
        <v>391</v>
      </c>
    </row>
    <row r="20936" spans="1:7" x14ac:dyDescent="0.25">
      <c r="A20936" t="str">
        <f t="shared" si="327"/>
        <v>MenBarebowU21Portsmouth</v>
      </c>
      <c r="B20936">
        <v>4</v>
      </c>
      <c r="C20936" t="s">
        <v>0</v>
      </c>
      <c r="D20936" t="s">
        <v>62</v>
      </c>
      <c r="E20936" t="s">
        <v>5</v>
      </c>
      <c r="F20936" t="s">
        <v>84</v>
      </c>
      <c r="G20936">
        <v>437</v>
      </c>
    </row>
    <row r="20937" spans="1:7" x14ac:dyDescent="0.25">
      <c r="A20937" t="str">
        <f t="shared" si="327"/>
        <v>MenBarebowU21Portsmouth</v>
      </c>
      <c r="B20937">
        <v>5</v>
      </c>
      <c r="C20937" t="s">
        <v>0</v>
      </c>
      <c r="D20937" t="s">
        <v>62</v>
      </c>
      <c r="E20937" t="s">
        <v>5</v>
      </c>
      <c r="F20937" t="s">
        <v>84</v>
      </c>
      <c r="G20937">
        <v>475</v>
      </c>
    </row>
    <row r="20938" spans="1:7" x14ac:dyDescent="0.25">
      <c r="A20938" t="str">
        <f t="shared" si="327"/>
        <v>MenBarebowU21Portsmouth</v>
      </c>
      <c r="B20938">
        <v>6</v>
      </c>
      <c r="C20938" t="s">
        <v>0</v>
      </c>
      <c r="D20938" t="s">
        <v>62</v>
      </c>
      <c r="E20938" t="s">
        <v>5</v>
      </c>
      <c r="F20938" t="s">
        <v>84</v>
      </c>
      <c r="G20938">
        <v>505</v>
      </c>
    </row>
    <row r="20939" spans="1:7" x14ac:dyDescent="0.25">
      <c r="A20939" t="str">
        <f t="shared" si="327"/>
        <v>MenBarebowU21Portsmouth</v>
      </c>
      <c r="B20939">
        <v>7</v>
      </c>
      <c r="C20939" t="s">
        <v>0</v>
      </c>
      <c r="D20939" t="s">
        <v>62</v>
      </c>
      <c r="E20939" t="s">
        <v>5</v>
      </c>
      <c r="F20939" t="s">
        <v>84</v>
      </c>
      <c r="G20939">
        <v>530</v>
      </c>
    </row>
    <row r="20940" spans="1:7" x14ac:dyDescent="0.25">
      <c r="A20940" t="str">
        <f t="shared" si="327"/>
        <v>MenBarebowU21Portsmouth</v>
      </c>
      <c r="B20940">
        <v>8</v>
      </c>
      <c r="C20940" t="s">
        <v>0</v>
      </c>
      <c r="D20940" t="s">
        <v>62</v>
      </c>
      <c r="E20940" t="s">
        <v>5</v>
      </c>
      <c r="F20940" t="s">
        <v>84</v>
      </c>
      <c r="G20940">
        <v>550</v>
      </c>
    </row>
    <row r="20941" spans="1:7" x14ac:dyDescent="0.25">
      <c r="A20941" t="str">
        <f t="shared" si="327"/>
        <v>MenBarebowU21Stafford</v>
      </c>
      <c r="B20941">
        <v>1</v>
      </c>
      <c r="C20941" t="s">
        <v>0</v>
      </c>
      <c r="D20941" t="s">
        <v>62</v>
      </c>
      <c r="E20941" t="s">
        <v>5</v>
      </c>
      <c r="F20941" t="s">
        <v>83</v>
      </c>
      <c r="G20941">
        <v>242</v>
      </c>
    </row>
    <row r="20942" spans="1:7" x14ac:dyDescent="0.25">
      <c r="A20942" t="str">
        <f t="shared" si="327"/>
        <v>MenBarebowU21Stafford</v>
      </c>
      <c r="B20942">
        <v>2</v>
      </c>
      <c r="C20942" t="s">
        <v>0</v>
      </c>
      <c r="D20942" t="s">
        <v>62</v>
      </c>
      <c r="E20942" t="s">
        <v>5</v>
      </c>
      <c r="F20942" t="s">
        <v>83</v>
      </c>
      <c r="G20942">
        <v>313</v>
      </c>
    </row>
    <row r="20943" spans="1:7" x14ac:dyDescent="0.25">
      <c r="A20943" t="str">
        <f t="shared" si="327"/>
        <v>MenBarebowU21Stafford</v>
      </c>
      <c r="B20943">
        <v>3</v>
      </c>
      <c r="C20943" t="s">
        <v>0</v>
      </c>
      <c r="D20943" t="s">
        <v>62</v>
      </c>
      <c r="E20943" t="s">
        <v>5</v>
      </c>
      <c r="F20943" t="s">
        <v>83</v>
      </c>
      <c r="G20943">
        <v>386</v>
      </c>
    </row>
    <row r="20944" spans="1:7" x14ac:dyDescent="0.25">
      <c r="A20944" t="str">
        <f t="shared" si="327"/>
        <v>MenBarebowU21Stafford</v>
      </c>
      <c r="B20944">
        <v>4</v>
      </c>
      <c r="C20944" t="s">
        <v>0</v>
      </c>
      <c r="D20944" t="s">
        <v>62</v>
      </c>
      <c r="E20944" t="s">
        <v>5</v>
      </c>
      <c r="F20944" t="s">
        <v>83</v>
      </c>
      <c r="G20944">
        <v>453</v>
      </c>
    </row>
    <row r="20945" spans="1:7" x14ac:dyDescent="0.25">
      <c r="A20945" t="str">
        <f t="shared" si="327"/>
        <v>MenBarebowU21Stafford</v>
      </c>
      <c r="B20945">
        <v>5</v>
      </c>
      <c r="C20945" t="s">
        <v>0</v>
      </c>
      <c r="D20945" t="s">
        <v>62</v>
      </c>
      <c r="E20945" t="s">
        <v>5</v>
      </c>
      <c r="F20945" t="s">
        <v>83</v>
      </c>
      <c r="G20945">
        <v>511</v>
      </c>
    </row>
    <row r="20946" spans="1:7" x14ac:dyDescent="0.25">
      <c r="A20946" t="str">
        <f t="shared" si="327"/>
        <v>MenBarebowU21Stafford</v>
      </c>
      <c r="B20946">
        <v>6</v>
      </c>
      <c r="C20946" t="s">
        <v>0</v>
      </c>
      <c r="D20946" t="s">
        <v>62</v>
      </c>
      <c r="E20946" t="s">
        <v>5</v>
      </c>
      <c r="F20946" t="s">
        <v>83</v>
      </c>
      <c r="G20946">
        <v>558</v>
      </c>
    </row>
    <row r="20947" spans="1:7" x14ac:dyDescent="0.25">
      <c r="A20947" t="str">
        <f t="shared" si="327"/>
        <v>MenBarebowU21Stafford</v>
      </c>
      <c r="B20947">
        <v>7</v>
      </c>
      <c r="C20947" t="s">
        <v>0</v>
      </c>
      <c r="D20947" t="s">
        <v>62</v>
      </c>
      <c r="E20947" t="s">
        <v>5</v>
      </c>
      <c r="F20947" t="s">
        <v>83</v>
      </c>
      <c r="G20947">
        <v>596</v>
      </c>
    </row>
    <row r="20948" spans="1:7" x14ac:dyDescent="0.25">
      <c r="A20948" t="str">
        <f t="shared" si="327"/>
        <v>MenBarebowU21Stafford</v>
      </c>
      <c r="B20948">
        <v>8</v>
      </c>
      <c r="C20948" t="s">
        <v>0</v>
      </c>
      <c r="D20948" t="s">
        <v>62</v>
      </c>
      <c r="E20948" t="s">
        <v>5</v>
      </c>
      <c r="F20948" t="s">
        <v>83</v>
      </c>
      <c r="G20948">
        <v>628</v>
      </c>
    </row>
    <row r="20949" spans="1:7" x14ac:dyDescent="0.25">
      <c r="A20949" t="str">
        <f t="shared" si="327"/>
        <v>MenBarebowU21Worcester</v>
      </c>
      <c r="B20949">
        <v>1</v>
      </c>
      <c r="C20949" t="s">
        <v>0</v>
      </c>
      <c r="D20949" t="s">
        <v>62</v>
      </c>
      <c r="E20949" t="s">
        <v>5</v>
      </c>
      <c r="F20949" t="s">
        <v>91</v>
      </c>
      <c r="G20949">
        <v>95</v>
      </c>
    </row>
    <row r="20950" spans="1:7" x14ac:dyDescent="0.25">
      <c r="A20950" t="str">
        <f t="shared" si="327"/>
        <v>MenBarebowU21Worcester</v>
      </c>
      <c r="B20950">
        <v>2</v>
      </c>
      <c r="C20950" t="s">
        <v>0</v>
      </c>
      <c r="D20950" t="s">
        <v>62</v>
      </c>
      <c r="E20950" t="s">
        <v>5</v>
      </c>
      <c r="F20950" t="s">
        <v>91</v>
      </c>
      <c r="G20950">
        <v>125</v>
      </c>
    </row>
    <row r="20951" spans="1:7" x14ac:dyDescent="0.25">
      <c r="A20951" t="str">
        <f t="shared" si="327"/>
        <v>MenBarebowU21Worcester</v>
      </c>
      <c r="B20951">
        <v>3</v>
      </c>
      <c r="C20951" t="s">
        <v>0</v>
      </c>
      <c r="D20951" t="s">
        <v>62</v>
      </c>
      <c r="E20951" t="s">
        <v>5</v>
      </c>
      <c r="F20951" t="s">
        <v>91</v>
      </c>
      <c r="G20951">
        <v>157</v>
      </c>
    </row>
    <row r="20952" spans="1:7" x14ac:dyDescent="0.25">
      <c r="A20952" t="str">
        <f t="shared" si="327"/>
        <v>MenBarebowU21Worcester</v>
      </c>
      <c r="B20952">
        <v>4</v>
      </c>
      <c r="C20952" t="s">
        <v>0</v>
      </c>
      <c r="D20952" t="s">
        <v>62</v>
      </c>
      <c r="E20952" t="s">
        <v>5</v>
      </c>
      <c r="F20952" t="s">
        <v>91</v>
      </c>
      <c r="G20952">
        <v>188</v>
      </c>
    </row>
    <row r="20953" spans="1:7" x14ac:dyDescent="0.25">
      <c r="A20953" t="str">
        <f t="shared" si="327"/>
        <v>MenBarebowU21Worcester</v>
      </c>
      <c r="B20953">
        <v>5</v>
      </c>
      <c r="C20953" t="s">
        <v>0</v>
      </c>
      <c r="D20953" t="s">
        <v>62</v>
      </c>
      <c r="E20953" t="s">
        <v>5</v>
      </c>
      <c r="F20953" t="s">
        <v>91</v>
      </c>
      <c r="G20953">
        <v>215</v>
      </c>
    </row>
    <row r="20954" spans="1:7" x14ac:dyDescent="0.25">
      <c r="A20954" t="str">
        <f t="shared" si="327"/>
        <v>MenBarebowU21Worcester</v>
      </c>
      <c r="B20954">
        <v>6</v>
      </c>
      <c r="C20954" t="s">
        <v>0</v>
      </c>
      <c r="D20954" t="s">
        <v>62</v>
      </c>
      <c r="E20954" t="s">
        <v>5</v>
      </c>
      <c r="F20954" t="s">
        <v>91</v>
      </c>
      <c r="G20954">
        <v>238</v>
      </c>
    </row>
    <row r="20955" spans="1:7" x14ac:dyDescent="0.25">
      <c r="A20955" t="str">
        <f t="shared" si="327"/>
        <v>MenBarebowU21Worcester</v>
      </c>
      <c r="B20955">
        <v>7</v>
      </c>
      <c r="C20955" t="s">
        <v>0</v>
      </c>
      <c r="D20955" t="s">
        <v>62</v>
      </c>
      <c r="E20955" t="s">
        <v>5</v>
      </c>
      <c r="F20955" t="s">
        <v>91</v>
      </c>
      <c r="G20955">
        <v>256</v>
      </c>
    </row>
    <row r="20956" spans="1:7" x14ac:dyDescent="0.25">
      <c r="A20956" t="str">
        <f t="shared" si="327"/>
        <v>MenBarebowU21Worcester</v>
      </c>
      <c r="B20956">
        <v>8</v>
      </c>
      <c r="C20956" t="s">
        <v>0</v>
      </c>
      <c r="D20956" t="s">
        <v>62</v>
      </c>
      <c r="E20956" t="s">
        <v>5</v>
      </c>
      <c r="F20956" t="s">
        <v>91</v>
      </c>
      <c r="G20956">
        <v>271</v>
      </c>
    </row>
    <row r="20957" spans="1:7" x14ac:dyDescent="0.25">
      <c r="A20957" t="str">
        <f t="shared" si="327"/>
        <v>MenBarebowU21Vegas (Triple Face)</v>
      </c>
      <c r="B20957">
        <v>1</v>
      </c>
      <c r="C20957" t="s">
        <v>0</v>
      </c>
      <c r="D20957" t="s">
        <v>62</v>
      </c>
      <c r="E20957" t="s">
        <v>5</v>
      </c>
      <c r="F20957" t="s">
        <v>93</v>
      </c>
      <c r="G20957">
        <v>98</v>
      </c>
    </row>
    <row r="20958" spans="1:7" x14ac:dyDescent="0.25">
      <c r="A20958" t="str">
        <f t="shared" si="327"/>
        <v>MenBarebowU21Vegas (Triple Face)</v>
      </c>
      <c r="B20958">
        <v>2</v>
      </c>
      <c r="C20958" t="s">
        <v>0</v>
      </c>
      <c r="D20958" t="s">
        <v>62</v>
      </c>
      <c r="E20958" t="s">
        <v>5</v>
      </c>
      <c r="F20958" t="s">
        <v>93</v>
      </c>
      <c r="G20958">
        <v>141</v>
      </c>
    </row>
    <row r="20959" spans="1:7" x14ac:dyDescent="0.25">
      <c r="A20959" t="str">
        <f t="shared" si="327"/>
        <v>MenBarebowU21Vegas (Triple Face)</v>
      </c>
      <c r="B20959">
        <v>3</v>
      </c>
      <c r="C20959" t="s">
        <v>0</v>
      </c>
      <c r="D20959" t="s">
        <v>62</v>
      </c>
      <c r="E20959" t="s">
        <v>5</v>
      </c>
      <c r="F20959" t="s">
        <v>93</v>
      </c>
      <c r="G20959">
        <v>196</v>
      </c>
    </row>
    <row r="20960" spans="1:7" x14ac:dyDescent="0.25">
      <c r="A20960" t="str">
        <f t="shared" si="327"/>
        <v>MenBarebowU21Vegas (Triple Face)</v>
      </c>
      <c r="B20960">
        <v>4</v>
      </c>
      <c r="C20960" t="s">
        <v>0</v>
      </c>
      <c r="D20960" t="s">
        <v>62</v>
      </c>
      <c r="E20960" t="s">
        <v>5</v>
      </c>
      <c r="F20960" t="s">
        <v>93</v>
      </c>
      <c r="G20960">
        <v>263</v>
      </c>
    </row>
    <row r="20961" spans="1:7" x14ac:dyDescent="0.25">
      <c r="A20961" t="str">
        <f t="shared" si="327"/>
        <v>MenBarebowU21Vegas (Triple Face)</v>
      </c>
      <c r="B20961">
        <v>5</v>
      </c>
      <c r="C20961" t="s">
        <v>0</v>
      </c>
      <c r="D20961" t="s">
        <v>62</v>
      </c>
      <c r="E20961" t="s">
        <v>5</v>
      </c>
      <c r="F20961" t="s">
        <v>93</v>
      </c>
      <c r="G20961">
        <v>338</v>
      </c>
    </row>
    <row r="20962" spans="1:7" x14ac:dyDescent="0.25">
      <c r="A20962" t="str">
        <f t="shared" si="327"/>
        <v>MenBarebowU21Vegas (Triple Face)</v>
      </c>
      <c r="B20962">
        <v>6</v>
      </c>
      <c r="C20962" t="s">
        <v>0</v>
      </c>
      <c r="D20962" t="s">
        <v>62</v>
      </c>
      <c r="E20962" t="s">
        <v>5</v>
      </c>
      <c r="F20962" t="s">
        <v>93</v>
      </c>
      <c r="G20962">
        <v>410</v>
      </c>
    </row>
    <row r="20963" spans="1:7" x14ac:dyDescent="0.25">
      <c r="A20963" t="str">
        <f t="shared" si="327"/>
        <v>MenBarebowU21Vegas (Triple Face)</v>
      </c>
      <c r="B20963">
        <v>7</v>
      </c>
      <c r="C20963" t="s">
        <v>0</v>
      </c>
      <c r="D20963" t="s">
        <v>62</v>
      </c>
      <c r="E20963" t="s">
        <v>5</v>
      </c>
      <c r="F20963" t="s">
        <v>93</v>
      </c>
      <c r="G20963">
        <v>469</v>
      </c>
    </row>
    <row r="20964" spans="1:7" x14ac:dyDescent="0.25">
      <c r="A20964" t="str">
        <f t="shared" si="327"/>
        <v>MenBarebowU21Vegas (Triple Face)</v>
      </c>
      <c r="B20964">
        <v>8</v>
      </c>
      <c r="C20964" t="s">
        <v>0</v>
      </c>
      <c r="D20964" t="s">
        <v>62</v>
      </c>
      <c r="E20964" t="s">
        <v>5</v>
      </c>
      <c r="F20964" t="s">
        <v>93</v>
      </c>
      <c r="G20964">
        <v>510</v>
      </c>
    </row>
    <row r="20965" spans="1:7" x14ac:dyDescent="0.25">
      <c r="A20965" t="str">
        <f t="shared" si="327"/>
        <v>MenBarebowU21Vegas 300</v>
      </c>
      <c r="B20965">
        <v>1</v>
      </c>
      <c r="C20965" t="s">
        <v>0</v>
      </c>
      <c r="D20965" t="s">
        <v>62</v>
      </c>
      <c r="E20965" t="s">
        <v>5</v>
      </c>
      <c r="F20965" t="s">
        <v>152</v>
      </c>
      <c r="G20965">
        <v>83</v>
      </c>
    </row>
    <row r="20966" spans="1:7" x14ac:dyDescent="0.25">
      <c r="A20966" t="str">
        <f t="shared" si="327"/>
        <v>MenBarebowU21Vegas 300</v>
      </c>
      <c r="B20966">
        <v>2</v>
      </c>
      <c r="C20966" t="s">
        <v>0</v>
      </c>
      <c r="D20966" t="s">
        <v>62</v>
      </c>
      <c r="E20966" t="s">
        <v>5</v>
      </c>
      <c r="F20966" t="s">
        <v>152</v>
      </c>
      <c r="G20966">
        <v>111</v>
      </c>
    </row>
    <row r="20967" spans="1:7" x14ac:dyDescent="0.25">
      <c r="A20967" t="str">
        <f t="shared" si="327"/>
        <v>MenBarebowU21Vegas 300</v>
      </c>
      <c r="B20967">
        <v>3</v>
      </c>
      <c r="C20967" t="s">
        <v>0</v>
      </c>
      <c r="D20967" t="s">
        <v>62</v>
      </c>
      <c r="E20967" t="s">
        <v>5</v>
      </c>
      <c r="F20967" t="s">
        <v>152</v>
      </c>
      <c r="G20967">
        <v>141</v>
      </c>
    </row>
    <row r="20968" spans="1:7" x14ac:dyDescent="0.25">
      <c r="A20968" t="str">
        <f t="shared" si="327"/>
        <v>MenBarebowU21Vegas 300</v>
      </c>
      <c r="B20968">
        <v>4</v>
      </c>
      <c r="C20968" t="s">
        <v>0</v>
      </c>
      <c r="D20968" t="s">
        <v>62</v>
      </c>
      <c r="E20968" t="s">
        <v>5</v>
      </c>
      <c r="F20968" t="s">
        <v>152</v>
      </c>
      <c r="G20968">
        <v>172</v>
      </c>
    </row>
    <row r="20969" spans="1:7" x14ac:dyDescent="0.25">
      <c r="A20969" t="str">
        <f t="shared" si="327"/>
        <v>MenBarebowU21Vegas 300</v>
      </c>
      <c r="B20969">
        <v>5</v>
      </c>
      <c r="C20969" t="s">
        <v>0</v>
      </c>
      <c r="D20969" t="s">
        <v>62</v>
      </c>
      <c r="E20969" t="s">
        <v>5</v>
      </c>
      <c r="F20969" t="s">
        <v>152</v>
      </c>
      <c r="G20969">
        <v>199</v>
      </c>
    </row>
    <row r="20970" spans="1:7" x14ac:dyDescent="0.25">
      <c r="A20970" t="str">
        <f t="shared" si="327"/>
        <v>MenBarebowU21Vegas 300</v>
      </c>
      <c r="B20970">
        <v>6</v>
      </c>
      <c r="C20970" t="s">
        <v>0</v>
      </c>
      <c r="D20970" t="s">
        <v>62</v>
      </c>
      <c r="E20970" t="s">
        <v>5</v>
      </c>
      <c r="F20970" t="s">
        <v>152</v>
      </c>
      <c r="G20970">
        <v>222</v>
      </c>
    </row>
    <row r="20971" spans="1:7" x14ac:dyDescent="0.25">
      <c r="A20971" t="str">
        <f t="shared" si="327"/>
        <v>MenBarebowU21Vegas 300</v>
      </c>
      <c r="B20971">
        <v>7</v>
      </c>
      <c r="C20971" t="s">
        <v>0</v>
      </c>
      <c r="D20971" t="s">
        <v>62</v>
      </c>
      <c r="E20971" t="s">
        <v>5</v>
      </c>
      <c r="F20971" t="s">
        <v>152</v>
      </c>
      <c r="G20971">
        <v>240</v>
      </c>
    </row>
    <row r="20972" spans="1:7" x14ac:dyDescent="0.25">
      <c r="A20972" t="str">
        <f t="shared" si="327"/>
        <v>MenBarebowU21Vegas 300</v>
      </c>
      <c r="B20972">
        <v>8</v>
      </c>
      <c r="C20972" t="s">
        <v>0</v>
      </c>
      <c r="D20972" t="s">
        <v>62</v>
      </c>
      <c r="E20972" t="s">
        <v>5</v>
      </c>
      <c r="F20972" t="s">
        <v>152</v>
      </c>
      <c r="G20972">
        <v>256</v>
      </c>
    </row>
    <row r="20973" spans="1:7" x14ac:dyDescent="0.25">
      <c r="A20973" t="str">
        <f t="shared" si="327"/>
        <v>MenBarebowU21WA 18m</v>
      </c>
      <c r="B20973">
        <v>1</v>
      </c>
      <c r="C20973" t="s">
        <v>0</v>
      </c>
      <c r="D20973" t="s">
        <v>62</v>
      </c>
      <c r="E20973" t="s">
        <v>5</v>
      </c>
      <c r="F20973" t="s">
        <v>95</v>
      </c>
      <c r="G20973">
        <v>170</v>
      </c>
    </row>
    <row r="20974" spans="1:7" x14ac:dyDescent="0.25">
      <c r="A20974" t="str">
        <f t="shared" si="327"/>
        <v>MenBarebowU21WA 18m</v>
      </c>
      <c r="B20974">
        <v>2</v>
      </c>
      <c r="C20974" t="s">
        <v>0</v>
      </c>
      <c r="D20974" t="s">
        <v>62</v>
      </c>
      <c r="E20974" t="s">
        <v>5</v>
      </c>
      <c r="F20974" t="s">
        <v>95</v>
      </c>
      <c r="G20974">
        <v>226</v>
      </c>
    </row>
    <row r="20975" spans="1:7" x14ac:dyDescent="0.25">
      <c r="A20975" t="str">
        <f t="shared" si="327"/>
        <v>MenBarebowU21WA 18m</v>
      </c>
      <c r="B20975">
        <v>3</v>
      </c>
      <c r="C20975" t="s">
        <v>0</v>
      </c>
      <c r="D20975" t="s">
        <v>62</v>
      </c>
      <c r="E20975" t="s">
        <v>5</v>
      </c>
      <c r="F20975" t="s">
        <v>95</v>
      </c>
      <c r="G20975">
        <v>287</v>
      </c>
    </row>
    <row r="20976" spans="1:7" x14ac:dyDescent="0.25">
      <c r="A20976" t="str">
        <f t="shared" si="327"/>
        <v>MenBarebowU21WA 18m</v>
      </c>
      <c r="B20976">
        <v>4</v>
      </c>
      <c r="C20976" t="s">
        <v>0</v>
      </c>
      <c r="D20976" t="s">
        <v>62</v>
      </c>
      <c r="E20976" t="s">
        <v>5</v>
      </c>
      <c r="F20976" t="s">
        <v>95</v>
      </c>
      <c r="G20976">
        <v>347</v>
      </c>
    </row>
    <row r="20977" spans="1:7" x14ac:dyDescent="0.25">
      <c r="A20977" t="str">
        <f t="shared" si="327"/>
        <v>MenBarebowU21WA 18m</v>
      </c>
      <c r="B20977">
        <v>5</v>
      </c>
      <c r="C20977" t="s">
        <v>0</v>
      </c>
      <c r="D20977" t="s">
        <v>62</v>
      </c>
      <c r="E20977" t="s">
        <v>5</v>
      </c>
      <c r="F20977" t="s">
        <v>95</v>
      </c>
      <c r="G20977">
        <v>401</v>
      </c>
    </row>
    <row r="20978" spans="1:7" x14ac:dyDescent="0.25">
      <c r="A20978" t="str">
        <f t="shared" si="327"/>
        <v>MenBarebowU21WA 18m</v>
      </c>
      <c r="B20978">
        <v>6</v>
      </c>
      <c r="C20978" t="s">
        <v>0</v>
      </c>
      <c r="D20978" t="s">
        <v>62</v>
      </c>
      <c r="E20978" t="s">
        <v>5</v>
      </c>
      <c r="F20978" t="s">
        <v>95</v>
      </c>
      <c r="G20978">
        <v>446</v>
      </c>
    </row>
    <row r="20979" spans="1:7" x14ac:dyDescent="0.25">
      <c r="A20979" t="str">
        <f t="shared" si="327"/>
        <v>MenBarebowU21WA 18m</v>
      </c>
      <c r="B20979">
        <v>7</v>
      </c>
      <c r="C20979" t="s">
        <v>0</v>
      </c>
      <c r="D20979" t="s">
        <v>62</v>
      </c>
      <c r="E20979" t="s">
        <v>5</v>
      </c>
      <c r="F20979" t="s">
        <v>95</v>
      </c>
      <c r="G20979">
        <v>483</v>
      </c>
    </row>
    <row r="20980" spans="1:7" x14ac:dyDescent="0.25">
      <c r="A20980" t="str">
        <f t="shared" si="327"/>
        <v>MenBarebowU21WA 18m</v>
      </c>
      <c r="B20980">
        <v>8</v>
      </c>
      <c r="C20980" t="s">
        <v>0</v>
      </c>
      <c r="D20980" t="s">
        <v>62</v>
      </c>
      <c r="E20980" t="s">
        <v>5</v>
      </c>
      <c r="F20980" t="s">
        <v>95</v>
      </c>
      <c r="G20980">
        <v>513</v>
      </c>
    </row>
    <row r="20981" spans="1:7" x14ac:dyDescent="0.25">
      <c r="A20981" t="str">
        <f t="shared" si="327"/>
        <v>MenBarebowU21WA 25m</v>
      </c>
      <c r="B20981">
        <v>1</v>
      </c>
      <c r="C20981" t="s">
        <v>0</v>
      </c>
      <c r="D20981" t="s">
        <v>62</v>
      </c>
      <c r="E20981" t="s">
        <v>5</v>
      </c>
      <c r="F20981" t="s">
        <v>96</v>
      </c>
      <c r="G20981">
        <v>180</v>
      </c>
    </row>
    <row r="20982" spans="1:7" x14ac:dyDescent="0.25">
      <c r="A20982" t="str">
        <f t="shared" si="327"/>
        <v>MenBarebowU21WA 25m</v>
      </c>
      <c r="B20982">
        <v>2</v>
      </c>
      <c r="C20982" t="s">
        <v>0</v>
      </c>
      <c r="D20982" t="s">
        <v>62</v>
      </c>
      <c r="E20982" t="s">
        <v>5</v>
      </c>
      <c r="F20982" t="s">
        <v>96</v>
      </c>
      <c r="G20982">
        <v>237</v>
      </c>
    </row>
    <row r="20983" spans="1:7" x14ac:dyDescent="0.25">
      <c r="A20983" t="str">
        <f t="shared" si="327"/>
        <v>MenBarebowU21WA 25m</v>
      </c>
      <c r="B20983">
        <v>3</v>
      </c>
      <c r="C20983" t="s">
        <v>0</v>
      </c>
      <c r="D20983" t="s">
        <v>62</v>
      </c>
      <c r="E20983" t="s">
        <v>5</v>
      </c>
      <c r="F20983" t="s">
        <v>96</v>
      </c>
      <c r="G20983">
        <v>298</v>
      </c>
    </row>
    <row r="20984" spans="1:7" x14ac:dyDescent="0.25">
      <c r="A20984" t="str">
        <f t="shared" si="327"/>
        <v>MenBarebowU21WA 25m</v>
      </c>
      <c r="B20984">
        <v>4</v>
      </c>
      <c r="C20984" t="s">
        <v>0</v>
      </c>
      <c r="D20984" t="s">
        <v>62</v>
      </c>
      <c r="E20984" t="s">
        <v>5</v>
      </c>
      <c r="F20984" t="s">
        <v>96</v>
      </c>
      <c r="G20984">
        <v>357</v>
      </c>
    </row>
    <row r="20985" spans="1:7" x14ac:dyDescent="0.25">
      <c r="A20985" t="str">
        <f t="shared" si="327"/>
        <v>MenBarebowU21WA 25m</v>
      </c>
      <c r="B20985">
        <v>5</v>
      </c>
      <c r="C20985" t="s">
        <v>0</v>
      </c>
      <c r="D20985" t="s">
        <v>62</v>
      </c>
      <c r="E20985" t="s">
        <v>5</v>
      </c>
      <c r="F20985" t="s">
        <v>96</v>
      </c>
      <c r="G20985">
        <v>409</v>
      </c>
    </row>
    <row r="20986" spans="1:7" x14ac:dyDescent="0.25">
      <c r="A20986" t="str">
        <f t="shared" si="327"/>
        <v>MenBarebowU21WA 25m</v>
      </c>
      <c r="B20986">
        <v>6</v>
      </c>
      <c r="C20986" t="s">
        <v>0</v>
      </c>
      <c r="D20986" t="s">
        <v>62</v>
      </c>
      <c r="E20986" t="s">
        <v>5</v>
      </c>
      <c r="F20986" t="s">
        <v>96</v>
      </c>
      <c r="G20986">
        <v>452</v>
      </c>
    </row>
    <row r="20987" spans="1:7" x14ac:dyDescent="0.25">
      <c r="A20987" t="str">
        <f t="shared" si="327"/>
        <v>MenBarebowU21WA 25m</v>
      </c>
      <c r="B20987">
        <v>7</v>
      </c>
      <c r="C20987" t="s">
        <v>0</v>
      </c>
      <c r="D20987" t="s">
        <v>62</v>
      </c>
      <c r="E20987" t="s">
        <v>5</v>
      </c>
      <c r="F20987" t="s">
        <v>96</v>
      </c>
      <c r="G20987">
        <v>487</v>
      </c>
    </row>
    <row r="20988" spans="1:7" x14ac:dyDescent="0.25">
      <c r="A20988" t="str">
        <f t="shared" si="327"/>
        <v>MenBarebowU21WA 25m</v>
      </c>
      <c r="B20988">
        <v>8</v>
      </c>
      <c r="C20988" t="s">
        <v>0</v>
      </c>
      <c r="D20988" t="s">
        <v>62</v>
      </c>
      <c r="E20988" t="s">
        <v>5</v>
      </c>
      <c r="F20988" t="s">
        <v>96</v>
      </c>
      <c r="G20988">
        <v>515</v>
      </c>
    </row>
    <row r="20989" spans="1:7" x14ac:dyDescent="0.25">
      <c r="A20989" t="str">
        <f t="shared" si="327"/>
        <v>MenBarebowU18Bray I</v>
      </c>
      <c r="B20989">
        <v>1</v>
      </c>
      <c r="C20989" t="s">
        <v>0</v>
      </c>
      <c r="D20989" t="s">
        <v>62</v>
      </c>
      <c r="E20989" t="s">
        <v>53</v>
      </c>
      <c r="F20989" t="s">
        <v>81</v>
      </c>
      <c r="G20989">
        <v>62</v>
      </c>
    </row>
    <row r="20990" spans="1:7" x14ac:dyDescent="0.25">
      <c r="A20990" t="str">
        <f t="shared" si="327"/>
        <v>MenBarebowU18Bray I</v>
      </c>
      <c r="B20990">
        <v>2</v>
      </c>
      <c r="C20990" t="s">
        <v>0</v>
      </c>
      <c r="D20990" t="s">
        <v>62</v>
      </c>
      <c r="E20990" t="s">
        <v>53</v>
      </c>
      <c r="F20990" t="s">
        <v>81</v>
      </c>
      <c r="G20990">
        <v>85</v>
      </c>
    </row>
    <row r="20991" spans="1:7" x14ac:dyDescent="0.25">
      <c r="A20991" t="str">
        <f t="shared" si="327"/>
        <v>MenBarebowU18Bray I</v>
      </c>
      <c r="B20991">
        <v>3</v>
      </c>
      <c r="C20991" t="s">
        <v>0</v>
      </c>
      <c r="D20991" t="s">
        <v>62</v>
      </c>
      <c r="E20991" t="s">
        <v>53</v>
      </c>
      <c r="F20991" t="s">
        <v>81</v>
      </c>
      <c r="G20991">
        <v>113</v>
      </c>
    </row>
    <row r="20992" spans="1:7" x14ac:dyDescent="0.25">
      <c r="A20992" t="str">
        <f t="shared" si="327"/>
        <v>MenBarebowU18Bray I</v>
      </c>
      <c r="B20992">
        <v>4</v>
      </c>
      <c r="C20992" t="s">
        <v>0</v>
      </c>
      <c r="D20992" t="s">
        <v>62</v>
      </c>
      <c r="E20992" t="s">
        <v>53</v>
      </c>
      <c r="F20992" t="s">
        <v>81</v>
      </c>
      <c r="G20992">
        <v>144</v>
      </c>
    </row>
    <row r="20993" spans="1:7" x14ac:dyDescent="0.25">
      <c r="A20993" t="str">
        <f t="shared" si="327"/>
        <v>MenBarebowU18Bray I</v>
      </c>
      <c r="B20993">
        <v>5</v>
      </c>
      <c r="C20993" t="s">
        <v>0</v>
      </c>
      <c r="D20993" t="s">
        <v>62</v>
      </c>
      <c r="E20993" t="s">
        <v>53</v>
      </c>
      <c r="F20993" t="s">
        <v>81</v>
      </c>
      <c r="G20993">
        <v>174</v>
      </c>
    </row>
    <row r="20994" spans="1:7" x14ac:dyDescent="0.25">
      <c r="A20994" t="str">
        <f t="shared" ref="A20994:A21057" si="328">C20994&amp;D20994&amp;E20994&amp;F20994</f>
        <v>MenBarebowU18Bray I</v>
      </c>
      <c r="B20994">
        <v>6</v>
      </c>
      <c r="C20994" t="s">
        <v>0</v>
      </c>
      <c r="D20994" t="s">
        <v>62</v>
      </c>
      <c r="E20994" t="s">
        <v>53</v>
      </c>
      <c r="F20994" t="s">
        <v>81</v>
      </c>
      <c r="G20994">
        <v>201</v>
      </c>
    </row>
    <row r="20995" spans="1:7" x14ac:dyDescent="0.25">
      <c r="A20995" t="str">
        <f t="shared" si="328"/>
        <v>MenBarebowU18Bray I</v>
      </c>
      <c r="B20995">
        <v>7</v>
      </c>
      <c r="C20995" t="s">
        <v>0</v>
      </c>
      <c r="D20995" t="s">
        <v>62</v>
      </c>
      <c r="E20995" t="s">
        <v>53</v>
      </c>
      <c r="F20995" t="s">
        <v>81</v>
      </c>
      <c r="G20995">
        <v>223</v>
      </c>
    </row>
    <row r="20996" spans="1:7" x14ac:dyDescent="0.25">
      <c r="A20996" t="str">
        <f t="shared" si="328"/>
        <v>MenBarebowU18Bray I</v>
      </c>
      <c r="B20996">
        <v>8</v>
      </c>
      <c r="C20996" t="s">
        <v>0</v>
      </c>
      <c r="D20996" t="s">
        <v>62</v>
      </c>
      <c r="E20996" t="s">
        <v>53</v>
      </c>
      <c r="F20996" t="s">
        <v>81</v>
      </c>
      <c r="G20996">
        <v>242</v>
      </c>
    </row>
    <row r="20997" spans="1:7" x14ac:dyDescent="0.25">
      <c r="A20997" t="str">
        <f t="shared" si="328"/>
        <v>MenBarebowU18Bray II</v>
      </c>
      <c r="B20997">
        <v>1</v>
      </c>
      <c r="C20997" t="s">
        <v>0</v>
      </c>
      <c r="D20997" t="s">
        <v>62</v>
      </c>
      <c r="E20997" t="s">
        <v>53</v>
      </c>
      <c r="F20997" t="s">
        <v>82</v>
      </c>
      <c r="G20997">
        <v>79</v>
      </c>
    </row>
    <row r="20998" spans="1:7" x14ac:dyDescent="0.25">
      <c r="A20998" t="str">
        <f t="shared" si="328"/>
        <v>MenBarebowU18Bray II</v>
      </c>
      <c r="B20998">
        <v>2</v>
      </c>
      <c r="C20998" t="s">
        <v>0</v>
      </c>
      <c r="D20998" t="s">
        <v>62</v>
      </c>
      <c r="E20998" t="s">
        <v>53</v>
      </c>
      <c r="F20998" t="s">
        <v>82</v>
      </c>
      <c r="G20998">
        <v>106</v>
      </c>
    </row>
    <row r="20999" spans="1:7" x14ac:dyDescent="0.25">
      <c r="A20999" t="str">
        <f t="shared" si="328"/>
        <v>MenBarebowU18Bray II</v>
      </c>
      <c r="B20999">
        <v>3</v>
      </c>
      <c r="C20999" t="s">
        <v>0</v>
      </c>
      <c r="D20999" t="s">
        <v>62</v>
      </c>
      <c r="E20999" t="s">
        <v>53</v>
      </c>
      <c r="F20999" t="s">
        <v>82</v>
      </c>
      <c r="G20999">
        <v>136</v>
      </c>
    </row>
    <row r="21000" spans="1:7" x14ac:dyDescent="0.25">
      <c r="A21000" t="str">
        <f t="shared" si="328"/>
        <v>MenBarebowU18Bray II</v>
      </c>
      <c r="B21000">
        <v>4</v>
      </c>
      <c r="C21000" t="s">
        <v>0</v>
      </c>
      <c r="D21000" t="s">
        <v>62</v>
      </c>
      <c r="E21000" t="s">
        <v>53</v>
      </c>
      <c r="F21000" t="s">
        <v>82</v>
      </c>
      <c r="G21000">
        <v>166</v>
      </c>
    </row>
    <row r="21001" spans="1:7" x14ac:dyDescent="0.25">
      <c r="A21001" t="str">
        <f t="shared" si="328"/>
        <v>MenBarebowU18Bray II</v>
      </c>
      <c r="B21001">
        <v>5</v>
      </c>
      <c r="C21001" t="s">
        <v>0</v>
      </c>
      <c r="D21001" t="s">
        <v>62</v>
      </c>
      <c r="E21001" t="s">
        <v>53</v>
      </c>
      <c r="F21001" t="s">
        <v>82</v>
      </c>
      <c r="G21001">
        <v>194</v>
      </c>
    </row>
    <row r="21002" spans="1:7" x14ac:dyDescent="0.25">
      <c r="A21002" t="str">
        <f t="shared" si="328"/>
        <v>MenBarebowU18Bray II</v>
      </c>
      <c r="B21002">
        <v>6</v>
      </c>
      <c r="C21002" t="s">
        <v>0</v>
      </c>
      <c r="D21002" t="s">
        <v>62</v>
      </c>
      <c r="E21002" t="s">
        <v>53</v>
      </c>
      <c r="F21002" t="s">
        <v>82</v>
      </c>
      <c r="G21002">
        <v>217</v>
      </c>
    </row>
    <row r="21003" spans="1:7" x14ac:dyDescent="0.25">
      <c r="A21003" t="str">
        <f t="shared" si="328"/>
        <v>MenBarebowU18Bray II</v>
      </c>
      <c r="B21003">
        <v>7</v>
      </c>
      <c r="C21003" t="s">
        <v>0</v>
      </c>
      <c r="D21003" t="s">
        <v>62</v>
      </c>
      <c r="E21003" t="s">
        <v>53</v>
      </c>
      <c r="F21003" t="s">
        <v>82</v>
      </c>
      <c r="G21003">
        <v>236</v>
      </c>
    </row>
    <row r="21004" spans="1:7" x14ac:dyDescent="0.25">
      <c r="A21004" t="str">
        <f t="shared" si="328"/>
        <v>MenBarebowU18Bray II</v>
      </c>
      <c r="B21004">
        <v>8</v>
      </c>
      <c r="C21004" t="s">
        <v>0</v>
      </c>
      <c r="D21004" t="s">
        <v>62</v>
      </c>
      <c r="E21004" t="s">
        <v>53</v>
      </c>
      <c r="F21004" t="s">
        <v>82</v>
      </c>
      <c r="G21004">
        <v>252</v>
      </c>
    </row>
    <row r="21005" spans="1:7" x14ac:dyDescent="0.25">
      <c r="A21005" t="str">
        <f t="shared" si="328"/>
        <v>MenBarebowU18Portsmouth</v>
      </c>
      <c r="B21005">
        <v>1</v>
      </c>
      <c r="C21005" t="s">
        <v>0</v>
      </c>
      <c r="D21005" t="s">
        <v>62</v>
      </c>
      <c r="E21005" t="s">
        <v>53</v>
      </c>
      <c r="F21005" t="s">
        <v>84</v>
      </c>
      <c r="G21005">
        <v>220</v>
      </c>
    </row>
    <row r="21006" spans="1:7" x14ac:dyDescent="0.25">
      <c r="A21006" t="str">
        <f t="shared" si="328"/>
        <v>MenBarebowU18Portsmouth</v>
      </c>
      <c r="B21006">
        <v>2</v>
      </c>
      <c r="C21006" t="s">
        <v>0</v>
      </c>
      <c r="D21006" t="s">
        <v>62</v>
      </c>
      <c r="E21006" t="s">
        <v>53</v>
      </c>
      <c r="F21006" t="s">
        <v>84</v>
      </c>
      <c r="G21006">
        <v>281</v>
      </c>
    </row>
    <row r="21007" spans="1:7" x14ac:dyDescent="0.25">
      <c r="A21007" t="str">
        <f t="shared" si="328"/>
        <v>MenBarebowU18Portsmouth</v>
      </c>
      <c r="B21007">
        <v>3</v>
      </c>
      <c r="C21007" t="s">
        <v>0</v>
      </c>
      <c r="D21007" t="s">
        <v>62</v>
      </c>
      <c r="E21007" t="s">
        <v>53</v>
      </c>
      <c r="F21007" t="s">
        <v>84</v>
      </c>
      <c r="G21007">
        <v>341</v>
      </c>
    </row>
    <row r="21008" spans="1:7" x14ac:dyDescent="0.25">
      <c r="A21008" t="str">
        <f t="shared" si="328"/>
        <v>MenBarebowU18Portsmouth</v>
      </c>
      <c r="B21008">
        <v>4</v>
      </c>
      <c r="C21008" t="s">
        <v>0</v>
      </c>
      <c r="D21008" t="s">
        <v>62</v>
      </c>
      <c r="E21008" t="s">
        <v>53</v>
      </c>
      <c r="F21008" t="s">
        <v>84</v>
      </c>
      <c r="G21008">
        <v>395</v>
      </c>
    </row>
    <row r="21009" spans="1:7" x14ac:dyDescent="0.25">
      <c r="A21009" t="str">
        <f t="shared" si="328"/>
        <v>MenBarebowU18Portsmouth</v>
      </c>
      <c r="B21009">
        <v>5</v>
      </c>
      <c r="C21009" t="s">
        <v>0</v>
      </c>
      <c r="D21009" t="s">
        <v>62</v>
      </c>
      <c r="E21009" t="s">
        <v>53</v>
      </c>
      <c r="F21009" t="s">
        <v>84</v>
      </c>
      <c r="G21009">
        <v>440</v>
      </c>
    </row>
    <row r="21010" spans="1:7" x14ac:dyDescent="0.25">
      <c r="A21010" t="str">
        <f t="shared" si="328"/>
        <v>MenBarebowU18Portsmouth</v>
      </c>
      <c r="B21010">
        <v>6</v>
      </c>
      <c r="C21010" t="s">
        <v>0</v>
      </c>
      <c r="D21010" t="s">
        <v>62</v>
      </c>
      <c r="E21010" t="s">
        <v>53</v>
      </c>
      <c r="F21010" t="s">
        <v>84</v>
      </c>
      <c r="G21010">
        <v>477</v>
      </c>
    </row>
    <row r="21011" spans="1:7" x14ac:dyDescent="0.25">
      <c r="A21011" t="str">
        <f t="shared" si="328"/>
        <v>MenBarebowU18Portsmouth</v>
      </c>
      <c r="B21011">
        <v>7</v>
      </c>
      <c r="C21011" t="s">
        <v>0</v>
      </c>
      <c r="D21011" t="s">
        <v>62</v>
      </c>
      <c r="E21011" t="s">
        <v>53</v>
      </c>
      <c r="F21011" t="s">
        <v>84</v>
      </c>
      <c r="G21011">
        <v>508</v>
      </c>
    </row>
    <row r="21012" spans="1:7" x14ac:dyDescent="0.25">
      <c r="A21012" t="str">
        <f t="shared" si="328"/>
        <v>MenBarebowU18Portsmouth</v>
      </c>
      <c r="B21012">
        <v>8</v>
      </c>
      <c r="C21012" t="s">
        <v>0</v>
      </c>
      <c r="D21012" t="s">
        <v>62</v>
      </c>
      <c r="E21012" t="s">
        <v>53</v>
      </c>
      <c r="F21012" t="s">
        <v>84</v>
      </c>
      <c r="G21012">
        <v>532</v>
      </c>
    </row>
    <row r="21013" spans="1:7" x14ac:dyDescent="0.25">
      <c r="A21013" t="str">
        <f t="shared" si="328"/>
        <v>MenBarebowU18Stafford</v>
      </c>
      <c r="B21013">
        <v>1</v>
      </c>
      <c r="C21013" t="s">
        <v>0</v>
      </c>
      <c r="D21013" t="s">
        <v>62</v>
      </c>
      <c r="E21013" t="s">
        <v>53</v>
      </c>
      <c r="F21013" t="s">
        <v>83</v>
      </c>
      <c r="G21013">
        <v>184</v>
      </c>
    </row>
    <row r="21014" spans="1:7" x14ac:dyDescent="0.25">
      <c r="A21014" t="str">
        <f t="shared" si="328"/>
        <v>MenBarebowU18Stafford</v>
      </c>
      <c r="B21014">
        <v>2</v>
      </c>
      <c r="C21014" t="s">
        <v>0</v>
      </c>
      <c r="D21014" t="s">
        <v>62</v>
      </c>
      <c r="E21014" t="s">
        <v>53</v>
      </c>
      <c r="F21014" t="s">
        <v>83</v>
      </c>
      <c r="G21014">
        <v>247</v>
      </c>
    </row>
    <row r="21015" spans="1:7" x14ac:dyDescent="0.25">
      <c r="A21015" t="str">
        <f t="shared" si="328"/>
        <v>MenBarebowU18Stafford</v>
      </c>
      <c r="B21015">
        <v>3</v>
      </c>
      <c r="C21015" t="s">
        <v>0</v>
      </c>
      <c r="D21015" t="s">
        <v>62</v>
      </c>
      <c r="E21015" t="s">
        <v>53</v>
      </c>
      <c r="F21015" t="s">
        <v>83</v>
      </c>
      <c r="G21015">
        <v>319</v>
      </c>
    </row>
    <row r="21016" spans="1:7" x14ac:dyDescent="0.25">
      <c r="A21016" t="str">
        <f t="shared" si="328"/>
        <v>MenBarebowU18Stafford</v>
      </c>
      <c r="B21016">
        <v>4</v>
      </c>
      <c r="C21016" t="s">
        <v>0</v>
      </c>
      <c r="D21016" t="s">
        <v>62</v>
      </c>
      <c r="E21016" t="s">
        <v>53</v>
      </c>
      <c r="F21016" t="s">
        <v>83</v>
      </c>
      <c r="G21016">
        <v>391</v>
      </c>
    </row>
    <row r="21017" spans="1:7" x14ac:dyDescent="0.25">
      <c r="A21017" t="str">
        <f t="shared" si="328"/>
        <v>MenBarebowU18Stafford</v>
      </c>
      <c r="B21017">
        <v>5</v>
      </c>
      <c r="C21017" t="s">
        <v>0</v>
      </c>
      <c r="D21017" t="s">
        <v>62</v>
      </c>
      <c r="E21017" t="s">
        <v>53</v>
      </c>
      <c r="F21017" t="s">
        <v>83</v>
      </c>
      <c r="G21017">
        <v>458</v>
      </c>
    </row>
    <row r="21018" spans="1:7" x14ac:dyDescent="0.25">
      <c r="A21018" t="str">
        <f t="shared" si="328"/>
        <v>MenBarebowU18Stafford</v>
      </c>
      <c r="B21018">
        <v>6</v>
      </c>
      <c r="C21018" t="s">
        <v>0</v>
      </c>
      <c r="D21018" t="s">
        <v>62</v>
      </c>
      <c r="E21018" t="s">
        <v>53</v>
      </c>
      <c r="F21018" t="s">
        <v>83</v>
      </c>
      <c r="G21018">
        <v>515</v>
      </c>
    </row>
    <row r="21019" spans="1:7" x14ac:dyDescent="0.25">
      <c r="A21019" t="str">
        <f t="shared" si="328"/>
        <v>MenBarebowU18Stafford</v>
      </c>
      <c r="B21019">
        <v>7</v>
      </c>
      <c r="C21019" t="s">
        <v>0</v>
      </c>
      <c r="D21019" t="s">
        <v>62</v>
      </c>
      <c r="E21019" t="s">
        <v>53</v>
      </c>
      <c r="F21019" t="s">
        <v>83</v>
      </c>
      <c r="G21019">
        <v>561</v>
      </c>
    </row>
    <row r="21020" spans="1:7" x14ac:dyDescent="0.25">
      <c r="A21020" t="str">
        <f t="shared" si="328"/>
        <v>MenBarebowU18Stafford</v>
      </c>
      <c r="B21020">
        <v>8</v>
      </c>
      <c r="C21020" t="s">
        <v>0</v>
      </c>
      <c r="D21020" t="s">
        <v>62</v>
      </c>
      <c r="E21020" t="s">
        <v>53</v>
      </c>
      <c r="F21020" t="s">
        <v>83</v>
      </c>
      <c r="G21020">
        <v>599</v>
      </c>
    </row>
    <row r="21021" spans="1:7" x14ac:dyDescent="0.25">
      <c r="A21021" t="str">
        <f t="shared" si="328"/>
        <v>MenBarebowU18Worcester</v>
      </c>
      <c r="B21021">
        <v>1</v>
      </c>
      <c r="C21021" t="s">
        <v>0</v>
      </c>
      <c r="D21021" t="s">
        <v>62</v>
      </c>
      <c r="E21021" t="s">
        <v>53</v>
      </c>
      <c r="F21021" t="s">
        <v>91</v>
      </c>
      <c r="G21021">
        <v>71</v>
      </c>
    </row>
    <row r="21022" spans="1:7" x14ac:dyDescent="0.25">
      <c r="A21022" t="str">
        <f t="shared" si="328"/>
        <v>MenBarebowU18Worcester</v>
      </c>
      <c r="B21022">
        <v>2</v>
      </c>
      <c r="C21022" t="s">
        <v>0</v>
      </c>
      <c r="D21022" t="s">
        <v>62</v>
      </c>
      <c r="E21022" t="s">
        <v>53</v>
      </c>
      <c r="F21022" t="s">
        <v>91</v>
      </c>
      <c r="G21022">
        <v>97</v>
      </c>
    </row>
    <row r="21023" spans="1:7" x14ac:dyDescent="0.25">
      <c r="A21023" t="str">
        <f t="shared" si="328"/>
        <v>MenBarebowU18Worcester</v>
      </c>
      <c r="B21023">
        <v>3</v>
      </c>
      <c r="C21023" t="s">
        <v>0</v>
      </c>
      <c r="D21023" t="s">
        <v>62</v>
      </c>
      <c r="E21023" t="s">
        <v>53</v>
      </c>
      <c r="F21023" t="s">
        <v>91</v>
      </c>
      <c r="G21023">
        <v>128</v>
      </c>
    </row>
    <row r="21024" spans="1:7" x14ac:dyDescent="0.25">
      <c r="A21024" t="str">
        <f t="shared" si="328"/>
        <v>MenBarebowU18Worcester</v>
      </c>
      <c r="B21024">
        <v>4</v>
      </c>
      <c r="C21024" t="s">
        <v>0</v>
      </c>
      <c r="D21024" t="s">
        <v>62</v>
      </c>
      <c r="E21024" t="s">
        <v>53</v>
      </c>
      <c r="F21024" t="s">
        <v>91</v>
      </c>
      <c r="G21024">
        <v>160</v>
      </c>
    </row>
    <row r="21025" spans="1:7" x14ac:dyDescent="0.25">
      <c r="A21025" t="str">
        <f t="shared" si="328"/>
        <v>MenBarebowU18Worcester</v>
      </c>
      <c r="B21025">
        <v>5</v>
      </c>
      <c r="C21025" t="s">
        <v>0</v>
      </c>
      <c r="D21025" t="s">
        <v>62</v>
      </c>
      <c r="E21025" t="s">
        <v>53</v>
      </c>
      <c r="F21025" t="s">
        <v>91</v>
      </c>
      <c r="G21025">
        <v>191</v>
      </c>
    </row>
    <row r="21026" spans="1:7" x14ac:dyDescent="0.25">
      <c r="A21026" t="str">
        <f t="shared" si="328"/>
        <v>MenBarebowU18Worcester</v>
      </c>
      <c r="B21026">
        <v>6</v>
      </c>
      <c r="C21026" t="s">
        <v>0</v>
      </c>
      <c r="D21026" t="s">
        <v>62</v>
      </c>
      <c r="E21026" t="s">
        <v>53</v>
      </c>
      <c r="F21026" t="s">
        <v>91</v>
      </c>
      <c r="G21026">
        <v>217</v>
      </c>
    </row>
    <row r="21027" spans="1:7" x14ac:dyDescent="0.25">
      <c r="A21027" t="str">
        <f t="shared" si="328"/>
        <v>MenBarebowU18Worcester</v>
      </c>
      <c r="B21027">
        <v>7</v>
      </c>
      <c r="C21027" t="s">
        <v>0</v>
      </c>
      <c r="D21027" t="s">
        <v>62</v>
      </c>
      <c r="E21027" t="s">
        <v>53</v>
      </c>
      <c r="F21027" t="s">
        <v>91</v>
      </c>
      <c r="G21027">
        <v>240</v>
      </c>
    </row>
    <row r="21028" spans="1:7" x14ac:dyDescent="0.25">
      <c r="A21028" t="str">
        <f t="shared" si="328"/>
        <v>MenBarebowU18Worcester</v>
      </c>
      <c r="B21028">
        <v>8</v>
      </c>
      <c r="C21028" t="s">
        <v>0</v>
      </c>
      <c r="D21028" t="s">
        <v>62</v>
      </c>
      <c r="E21028" t="s">
        <v>53</v>
      </c>
      <c r="F21028" t="s">
        <v>91</v>
      </c>
      <c r="G21028">
        <v>257</v>
      </c>
    </row>
    <row r="21029" spans="1:7" x14ac:dyDescent="0.25">
      <c r="A21029" t="str">
        <f t="shared" si="328"/>
        <v>MenBarebowU18Vegas (Triple Face)</v>
      </c>
      <c r="B21029">
        <v>1</v>
      </c>
      <c r="C21029" t="s">
        <v>0</v>
      </c>
      <c r="D21029" t="s">
        <v>62</v>
      </c>
      <c r="E21029" t="s">
        <v>53</v>
      </c>
      <c r="F21029" t="s">
        <v>93</v>
      </c>
      <c r="G21029">
        <v>70</v>
      </c>
    </row>
    <row r="21030" spans="1:7" x14ac:dyDescent="0.25">
      <c r="A21030" t="str">
        <f t="shared" si="328"/>
        <v>MenBarebowU18Vegas (Triple Face)</v>
      </c>
      <c r="B21030">
        <v>2</v>
      </c>
      <c r="C21030" t="s">
        <v>0</v>
      </c>
      <c r="D21030" t="s">
        <v>62</v>
      </c>
      <c r="E21030" t="s">
        <v>53</v>
      </c>
      <c r="F21030" t="s">
        <v>93</v>
      </c>
      <c r="G21030">
        <v>102</v>
      </c>
    </row>
    <row r="21031" spans="1:7" x14ac:dyDescent="0.25">
      <c r="A21031" t="str">
        <f t="shared" si="328"/>
        <v>MenBarebowU18Vegas (Triple Face)</v>
      </c>
      <c r="B21031">
        <v>3</v>
      </c>
      <c r="C21031" t="s">
        <v>0</v>
      </c>
      <c r="D21031" t="s">
        <v>62</v>
      </c>
      <c r="E21031" t="s">
        <v>53</v>
      </c>
      <c r="F21031" t="s">
        <v>93</v>
      </c>
      <c r="G21031">
        <v>145</v>
      </c>
    </row>
    <row r="21032" spans="1:7" x14ac:dyDescent="0.25">
      <c r="A21032" t="str">
        <f t="shared" si="328"/>
        <v>MenBarebowU18Vegas (Triple Face)</v>
      </c>
      <c r="B21032">
        <v>4</v>
      </c>
      <c r="C21032" t="s">
        <v>0</v>
      </c>
      <c r="D21032" t="s">
        <v>62</v>
      </c>
      <c r="E21032" t="s">
        <v>53</v>
      </c>
      <c r="F21032" t="s">
        <v>93</v>
      </c>
      <c r="G21032">
        <v>201</v>
      </c>
    </row>
    <row r="21033" spans="1:7" x14ac:dyDescent="0.25">
      <c r="A21033" t="str">
        <f t="shared" si="328"/>
        <v>MenBarebowU18Vegas (Triple Face)</v>
      </c>
      <c r="B21033">
        <v>5</v>
      </c>
      <c r="C21033" t="s">
        <v>0</v>
      </c>
      <c r="D21033" t="s">
        <v>62</v>
      </c>
      <c r="E21033" t="s">
        <v>53</v>
      </c>
      <c r="F21033" t="s">
        <v>93</v>
      </c>
      <c r="G21033">
        <v>270</v>
      </c>
    </row>
    <row r="21034" spans="1:7" x14ac:dyDescent="0.25">
      <c r="A21034" t="str">
        <f t="shared" si="328"/>
        <v>MenBarebowU18Vegas (Triple Face)</v>
      </c>
      <c r="B21034">
        <v>6</v>
      </c>
      <c r="C21034" t="s">
        <v>0</v>
      </c>
      <c r="D21034" t="s">
        <v>62</v>
      </c>
      <c r="E21034" t="s">
        <v>53</v>
      </c>
      <c r="F21034" t="s">
        <v>93</v>
      </c>
      <c r="G21034">
        <v>344</v>
      </c>
    </row>
    <row r="21035" spans="1:7" x14ac:dyDescent="0.25">
      <c r="A21035" t="str">
        <f t="shared" si="328"/>
        <v>MenBarebowU18Vegas (Triple Face)</v>
      </c>
      <c r="B21035">
        <v>7</v>
      </c>
      <c r="C21035" t="s">
        <v>0</v>
      </c>
      <c r="D21035" t="s">
        <v>62</v>
      </c>
      <c r="E21035" t="s">
        <v>53</v>
      </c>
      <c r="F21035" t="s">
        <v>93</v>
      </c>
      <c r="G21035">
        <v>416</v>
      </c>
    </row>
    <row r="21036" spans="1:7" x14ac:dyDescent="0.25">
      <c r="A21036" t="str">
        <f t="shared" si="328"/>
        <v>MenBarebowU18Vegas (Triple Face)</v>
      </c>
      <c r="B21036">
        <v>8</v>
      </c>
      <c r="C21036" t="s">
        <v>0</v>
      </c>
      <c r="D21036" t="s">
        <v>62</v>
      </c>
      <c r="E21036" t="s">
        <v>53</v>
      </c>
      <c r="F21036" t="s">
        <v>93</v>
      </c>
      <c r="G21036">
        <v>473</v>
      </c>
    </row>
    <row r="21037" spans="1:7" x14ac:dyDescent="0.25">
      <c r="A21037" t="str">
        <f t="shared" si="328"/>
        <v>MenBarebowU18Vegas 300</v>
      </c>
      <c r="B21037">
        <v>1</v>
      </c>
      <c r="C21037" t="s">
        <v>0</v>
      </c>
      <c r="D21037" t="s">
        <v>62</v>
      </c>
      <c r="E21037" t="s">
        <v>53</v>
      </c>
      <c r="F21037" t="s">
        <v>152</v>
      </c>
      <c r="G21037">
        <v>62</v>
      </c>
    </row>
    <row r="21038" spans="1:7" x14ac:dyDescent="0.25">
      <c r="A21038" t="str">
        <f t="shared" si="328"/>
        <v>MenBarebowU18Vegas 300</v>
      </c>
      <c r="B21038">
        <v>2</v>
      </c>
      <c r="C21038" t="s">
        <v>0</v>
      </c>
      <c r="D21038" t="s">
        <v>62</v>
      </c>
      <c r="E21038" t="s">
        <v>53</v>
      </c>
      <c r="F21038" t="s">
        <v>152</v>
      </c>
      <c r="G21038">
        <v>85</v>
      </c>
    </row>
    <row r="21039" spans="1:7" x14ac:dyDescent="0.25">
      <c r="A21039" t="str">
        <f t="shared" si="328"/>
        <v>MenBarebowU18Vegas 300</v>
      </c>
      <c r="B21039">
        <v>3</v>
      </c>
      <c r="C21039" t="s">
        <v>0</v>
      </c>
      <c r="D21039" t="s">
        <v>62</v>
      </c>
      <c r="E21039" t="s">
        <v>53</v>
      </c>
      <c r="F21039" t="s">
        <v>152</v>
      </c>
      <c r="G21039">
        <v>113</v>
      </c>
    </row>
    <row r="21040" spans="1:7" x14ac:dyDescent="0.25">
      <c r="A21040" t="str">
        <f t="shared" si="328"/>
        <v>MenBarebowU18Vegas 300</v>
      </c>
      <c r="B21040">
        <v>4</v>
      </c>
      <c r="C21040" t="s">
        <v>0</v>
      </c>
      <c r="D21040" t="s">
        <v>62</v>
      </c>
      <c r="E21040" t="s">
        <v>53</v>
      </c>
      <c r="F21040" t="s">
        <v>152</v>
      </c>
      <c r="G21040">
        <v>144</v>
      </c>
    </row>
    <row r="21041" spans="1:7" x14ac:dyDescent="0.25">
      <c r="A21041" t="str">
        <f t="shared" si="328"/>
        <v>MenBarebowU18Vegas 300</v>
      </c>
      <c r="B21041">
        <v>5</v>
      </c>
      <c r="C21041" t="s">
        <v>0</v>
      </c>
      <c r="D21041" t="s">
        <v>62</v>
      </c>
      <c r="E21041" t="s">
        <v>53</v>
      </c>
      <c r="F21041" t="s">
        <v>152</v>
      </c>
      <c r="G21041">
        <v>174</v>
      </c>
    </row>
    <row r="21042" spans="1:7" x14ac:dyDescent="0.25">
      <c r="A21042" t="str">
        <f t="shared" si="328"/>
        <v>MenBarebowU18Vegas 300</v>
      </c>
      <c r="B21042">
        <v>6</v>
      </c>
      <c r="C21042" t="s">
        <v>0</v>
      </c>
      <c r="D21042" t="s">
        <v>62</v>
      </c>
      <c r="E21042" t="s">
        <v>53</v>
      </c>
      <c r="F21042" t="s">
        <v>152</v>
      </c>
      <c r="G21042">
        <v>201</v>
      </c>
    </row>
    <row r="21043" spans="1:7" x14ac:dyDescent="0.25">
      <c r="A21043" t="str">
        <f t="shared" si="328"/>
        <v>MenBarebowU18Vegas 300</v>
      </c>
      <c r="B21043">
        <v>7</v>
      </c>
      <c r="C21043" t="s">
        <v>0</v>
      </c>
      <c r="D21043" t="s">
        <v>62</v>
      </c>
      <c r="E21043" t="s">
        <v>53</v>
      </c>
      <c r="F21043" t="s">
        <v>152</v>
      </c>
      <c r="G21043">
        <v>223</v>
      </c>
    </row>
    <row r="21044" spans="1:7" x14ac:dyDescent="0.25">
      <c r="A21044" t="str">
        <f t="shared" si="328"/>
        <v>MenBarebowU18Vegas 300</v>
      </c>
      <c r="B21044">
        <v>8</v>
      </c>
      <c r="C21044" t="s">
        <v>0</v>
      </c>
      <c r="D21044" t="s">
        <v>62</v>
      </c>
      <c r="E21044" t="s">
        <v>53</v>
      </c>
      <c r="F21044" t="s">
        <v>152</v>
      </c>
      <c r="G21044">
        <v>242</v>
      </c>
    </row>
    <row r="21045" spans="1:7" x14ac:dyDescent="0.25">
      <c r="A21045" t="str">
        <f t="shared" si="328"/>
        <v>MenBarebowU18WA 18m</v>
      </c>
      <c r="B21045">
        <v>1</v>
      </c>
      <c r="C21045" t="s">
        <v>0</v>
      </c>
      <c r="D21045" t="s">
        <v>62</v>
      </c>
      <c r="E21045" t="s">
        <v>53</v>
      </c>
      <c r="F21045" t="s">
        <v>95</v>
      </c>
      <c r="G21045">
        <v>127</v>
      </c>
    </row>
    <row r="21046" spans="1:7" x14ac:dyDescent="0.25">
      <c r="A21046" t="str">
        <f t="shared" si="328"/>
        <v>MenBarebowU18WA 18m</v>
      </c>
      <c r="B21046">
        <v>2</v>
      </c>
      <c r="C21046" t="s">
        <v>0</v>
      </c>
      <c r="D21046" t="s">
        <v>62</v>
      </c>
      <c r="E21046" t="s">
        <v>53</v>
      </c>
      <c r="F21046" t="s">
        <v>95</v>
      </c>
      <c r="G21046">
        <v>174</v>
      </c>
    </row>
    <row r="21047" spans="1:7" x14ac:dyDescent="0.25">
      <c r="A21047" t="str">
        <f t="shared" si="328"/>
        <v>MenBarebowU18WA 18m</v>
      </c>
      <c r="B21047">
        <v>3</v>
      </c>
      <c r="C21047" t="s">
        <v>0</v>
      </c>
      <c r="D21047" t="s">
        <v>62</v>
      </c>
      <c r="E21047" t="s">
        <v>53</v>
      </c>
      <c r="F21047" t="s">
        <v>95</v>
      </c>
      <c r="G21047">
        <v>231</v>
      </c>
    </row>
    <row r="21048" spans="1:7" x14ac:dyDescent="0.25">
      <c r="A21048" t="str">
        <f t="shared" si="328"/>
        <v>MenBarebowU18WA 18m</v>
      </c>
      <c r="B21048">
        <v>4</v>
      </c>
      <c r="C21048" t="s">
        <v>0</v>
      </c>
      <c r="D21048" t="s">
        <v>62</v>
      </c>
      <c r="E21048" t="s">
        <v>53</v>
      </c>
      <c r="F21048" t="s">
        <v>95</v>
      </c>
      <c r="G21048">
        <v>292</v>
      </c>
    </row>
    <row r="21049" spans="1:7" x14ac:dyDescent="0.25">
      <c r="A21049" t="str">
        <f t="shared" si="328"/>
        <v>MenBarebowU18WA 18m</v>
      </c>
      <c r="B21049">
        <v>5</v>
      </c>
      <c r="C21049" t="s">
        <v>0</v>
      </c>
      <c r="D21049" t="s">
        <v>62</v>
      </c>
      <c r="E21049" t="s">
        <v>53</v>
      </c>
      <c r="F21049" t="s">
        <v>95</v>
      </c>
      <c r="G21049">
        <v>352</v>
      </c>
    </row>
    <row r="21050" spans="1:7" x14ac:dyDescent="0.25">
      <c r="A21050" t="str">
        <f t="shared" si="328"/>
        <v>MenBarebowU18WA 18m</v>
      </c>
      <c r="B21050">
        <v>6</v>
      </c>
      <c r="C21050" t="s">
        <v>0</v>
      </c>
      <c r="D21050" t="s">
        <v>62</v>
      </c>
      <c r="E21050" t="s">
        <v>53</v>
      </c>
      <c r="F21050" t="s">
        <v>95</v>
      </c>
      <c r="G21050">
        <v>405</v>
      </c>
    </row>
    <row r="21051" spans="1:7" x14ac:dyDescent="0.25">
      <c r="A21051" t="str">
        <f t="shared" si="328"/>
        <v>MenBarebowU18WA 18m</v>
      </c>
      <c r="B21051">
        <v>7</v>
      </c>
      <c r="C21051" t="s">
        <v>0</v>
      </c>
      <c r="D21051" t="s">
        <v>62</v>
      </c>
      <c r="E21051" t="s">
        <v>53</v>
      </c>
      <c r="F21051" t="s">
        <v>95</v>
      </c>
      <c r="G21051">
        <v>450</v>
      </c>
    </row>
    <row r="21052" spans="1:7" x14ac:dyDescent="0.25">
      <c r="A21052" t="str">
        <f t="shared" si="328"/>
        <v>MenBarebowU18WA 18m</v>
      </c>
      <c r="B21052">
        <v>8</v>
      </c>
      <c r="C21052" t="s">
        <v>0</v>
      </c>
      <c r="D21052" t="s">
        <v>62</v>
      </c>
      <c r="E21052" t="s">
        <v>53</v>
      </c>
      <c r="F21052" t="s">
        <v>95</v>
      </c>
      <c r="G21052">
        <v>486</v>
      </c>
    </row>
    <row r="21053" spans="1:7" x14ac:dyDescent="0.25">
      <c r="A21053" t="str">
        <f t="shared" si="328"/>
        <v>MenBarebowU18WA 25m</v>
      </c>
      <c r="B21053">
        <v>1</v>
      </c>
      <c r="C21053" t="s">
        <v>0</v>
      </c>
      <c r="D21053" t="s">
        <v>62</v>
      </c>
      <c r="E21053" t="s">
        <v>53</v>
      </c>
      <c r="F21053" t="s">
        <v>96</v>
      </c>
      <c r="G21053">
        <v>135</v>
      </c>
    </row>
    <row r="21054" spans="1:7" x14ac:dyDescent="0.25">
      <c r="A21054" t="str">
        <f t="shared" si="328"/>
        <v>MenBarebowU18WA 25m</v>
      </c>
      <c r="B21054">
        <v>2</v>
      </c>
      <c r="C21054" t="s">
        <v>0</v>
      </c>
      <c r="D21054" t="s">
        <v>62</v>
      </c>
      <c r="E21054" t="s">
        <v>53</v>
      </c>
      <c r="F21054" t="s">
        <v>96</v>
      </c>
      <c r="G21054">
        <v>184</v>
      </c>
    </row>
    <row r="21055" spans="1:7" x14ac:dyDescent="0.25">
      <c r="A21055" t="str">
        <f t="shared" si="328"/>
        <v>MenBarebowU18WA 25m</v>
      </c>
      <c r="B21055">
        <v>3</v>
      </c>
      <c r="C21055" t="s">
        <v>0</v>
      </c>
      <c r="D21055" t="s">
        <v>62</v>
      </c>
      <c r="E21055" t="s">
        <v>53</v>
      </c>
      <c r="F21055" t="s">
        <v>96</v>
      </c>
      <c r="G21055">
        <v>242</v>
      </c>
    </row>
    <row r="21056" spans="1:7" x14ac:dyDescent="0.25">
      <c r="A21056" t="str">
        <f t="shared" si="328"/>
        <v>MenBarebowU18WA 25m</v>
      </c>
      <c r="B21056">
        <v>4</v>
      </c>
      <c r="C21056" t="s">
        <v>0</v>
      </c>
      <c r="D21056" t="s">
        <v>62</v>
      </c>
      <c r="E21056" t="s">
        <v>53</v>
      </c>
      <c r="F21056" t="s">
        <v>96</v>
      </c>
      <c r="G21056">
        <v>303</v>
      </c>
    </row>
    <row r="21057" spans="1:7" x14ac:dyDescent="0.25">
      <c r="A21057" t="str">
        <f t="shared" si="328"/>
        <v>MenBarebowU18WA 25m</v>
      </c>
      <c r="B21057">
        <v>5</v>
      </c>
      <c r="C21057" t="s">
        <v>0</v>
      </c>
      <c r="D21057" t="s">
        <v>62</v>
      </c>
      <c r="E21057" t="s">
        <v>53</v>
      </c>
      <c r="F21057" t="s">
        <v>96</v>
      </c>
      <c r="G21057">
        <v>362</v>
      </c>
    </row>
    <row r="21058" spans="1:7" x14ac:dyDescent="0.25">
      <c r="A21058" t="str">
        <f t="shared" ref="A21058:A21121" si="329">C21058&amp;D21058&amp;E21058&amp;F21058</f>
        <v>MenBarebowU18WA 25m</v>
      </c>
      <c r="B21058">
        <v>6</v>
      </c>
      <c r="C21058" t="s">
        <v>0</v>
      </c>
      <c r="D21058" t="s">
        <v>62</v>
      </c>
      <c r="E21058" t="s">
        <v>53</v>
      </c>
      <c r="F21058" t="s">
        <v>96</v>
      </c>
      <c r="G21058">
        <v>413</v>
      </c>
    </row>
    <row r="21059" spans="1:7" x14ac:dyDescent="0.25">
      <c r="A21059" t="str">
        <f t="shared" si="329"/>
        <v>MenBarebowU18WA 25m</v>
      </c>
      <c r="B21059">
        <v>7</v>
      </c>
      <c r="C21059" t="s">
        <v>0</v>
      </c>
      <c r="D21059" t="s">
        <v>62</v>
      </c>
      <c r="E21059" t="s">
        <v>53</v>
      </c>
      <c r="F21059" t="s">
        <v>96</v>
      </c>
      <c r="G21059">
        <v>455</v>
      </c>
    </row>
    <row r="21060" spans="1:7" x14ac:dyDescent="0.25">
      <c r="A21060" t="str">
        <f t="shared" si="329"/>
        <v>MenBarebowU18WA 25m</v>
      </c>
      <c r="B21060">
        <v>8</v>
      </c>
      <c r="C21060" t="s">
        <v>0</v>
      </c>
      <c r="D21060" t="s">
        <v>62</v>
      </c>
      <c r="E21060" t="s">
        <v>53</v>
      </c>
      <c r="F21060" t="s">
        <v>96</v>
      </c>
      <c r="G21060">
        <v>489</v>
      </c>
    </row>
    <row r="21061" spans="1:7" x14ac:dyDescent="0.25">
      <c r="A21061" t="str">
        <f t="shared" si="329"/>
        <v>MenBarebowU16Bray I</v>
      </c>
      <c r="B21061">
        <v>1</v>
      </c>
      <c r="C21061" t="s">
        <v>0</v>
      </c>
      <c r="D21061" t="s">
        <v>62</v>
      </c>
      <c r="E21061" t="s">
        <v>54</v>
      </c>
      <c r="F21061" t="s">
        <v>81</v>
      </c>
      <c r="G21061">
        <v>45</v>
      </c>
    </row>
    <row r="21062" spans="1:7" x14ac:dyDescent="0.25">
      <c r="A21062" t="str">
        <f t="shared" si="329"/>
        <v>MenBarebowU16Bray I</v>
      </c>
      <c r="B21062">
        <v>2</v>
      </c>
      <c r="C21062" t="s">
        <v>0</v>
      </c>
      <c r="D21062" t="s">
        <v>62</v>
      </c>
      <c r="E21062" t="s">
        <v>54</v>
      </c>
      <c r="F21062" t="s">
        <v>81</v>
      </c>
      <c r="G21062">
        <v>64</v>
      </c>
    </row>
    <row r="21063" spans="1:7" x14ac:dyDescent="0.25">
      <c r="A21063" t="str">
        <f t="shared" si="329"/>
        <v>MenBarebowU16Bray I</v>
      </c>
      <c r="B21063">
        <v>3</v>
      </c>
      <c r="C21063" t="s">
        <v>0</v>
      </c>
      <c r="D21063" t="s">
        <v>62</v>
      </c>
      <c r="E21063" t="s">
        <v>54</v>
      </c>
      <c r="F21063" t="s">
        <v>81</v>
      </c>
      <c r="G21063">
        <v>87</v>
      </c>
    </row>
    <row r="21064" spans="1:7" x14ac:dyDescent="0.25">
      <c r="A21064" t="str">
        <f t="shared" si="329"/>
        <v>MenBarebowU16Bray I</v>
      </c>
      <c r="B21064">
        <v>4</v>
      </c>
      <c r="C21064" t="s">
        <v>0</v>
      </c>
      <c r="D21064" t="s">
        <v>62</v>
      </c>
      <c r="E21064" t="s">
        <v>54</v>
      </c>
      <c r="F21064" t="s">
        <v>81</v>
      </c>
      <c r="G21064">
        <v>116</v>
      </c>
    </row>
    <row r="21065" spans="1:7" x14ac:dyDescent="0.25">
      <c r="A21065" t="str">
        <f t="shared" si="329"/>
        <v>MenBarebowU16Bray I</v>
      </c>
      <c r="B21065">
        <v>5</v>
      </c>
      <c r="C21065" t="s">
        <v>0</v>
      </c>
      <c r="D21065" t="s">
        <v>62</v>
      </c>
      <c r="E21065" t="s">
        <v>54</v>
      </c>
      <c r="F21065" t="s">
        <v>81</v>
      </c>
      <c r="G21065">
        <v>146</v>
      </c>
    </row>
    <row r="21066" spans="1:7" x14ac:dyDescent="0.25">
      <c r="A21066" t="str">
        <f t="shared" si="329"/>
        <v>MenBarebowU16Bray I</v>
      </c>
      <c r="B21066">
        <v>6</v>
      </c>
      <c r="C21066" t="s">
        <v>0</v>
      </c>
      <c r="D21066" t="s">
        <v>62</v>
      </c>
      <c r="E21066" t="s">
        <v>54</v>
      </c>
      <c r="F21066" t="s">
        <v>81</v>
      </c>
      <c r="G21066">
        <v>176</v>
      </c>
    </row>
    <row r="21067" spans="1:7" x14ac:dyDescent="0.25">
      <c r="A21067" t="str">
        <f t="shared" si="329"/>
        <v>MenBarebowU16Bray I</v>
      </c>
      <c r="B21067">
        <v>7</v>
      </c>
      <c r="C21067" t="s">
        <v>0</v>
      </c>
      <c r="D21067" t="s">
        <v>62</v>
      </c>
      <c r="E21067" t="s">
        <v>54</v>
      </c>
      <c r="F21067" t="s">
        <v>81</v>
      </c>
      <c r="G21067">
        <v>203</v>
      </c>
    </row>
    <row r="21068" spans="1:7" x14ac:dyDescent="0.25">
      <c r="A21068" t="str">
        <f t="shared" si="329"/>
        <v>MenBarebowU16Bray I</v>
      </c>
      <c r="B21068">
        <v>8</v>
      </c>
      <c r="C21068" t="s">
        <v>0</v>
      </c>
      <c r="D21068" t="s">
        <v>62</v>
      </c>
      <c r="E21068" t="s">
        <v>54</v>
      </c>
      <c r="F21068" t="s">
        <v>81</v>
      </c>
      <c r="G21068">
        <v>225</v>
      </c>
    </row>
    <row r="21069" spans="1:7" x14ac:dyDescent="0.25">
      <c r="A21069" t="str">
        <f t="shared" si="329"/>
        <v>MenBarebowU16Bray II</v>
      </c>
      <c r="B21069">
        <v>1</v>
      </c>
      <c r="C21069" t="s">
        <v>0</v>
      </c>
      <c r="D21069" t="s">
        <v>62</v>
      </c>
      <c r="E21069" t="s">
        <v>54</v>
      </c>
      <c r="F21069" t="s">
        <v>82</v>
      </c>
      <c r="G21069">
        <v>59</v>
      </c>
    </row>
    <row r="21070" spans="1:7" x14ac:dyDescent="0.25">
      <c r="A21070" t="str">
        <f t="shared" si="329"/>
        <v>MenBarebowU16Bray II</v>
      </c>
      <c r="B21070">
        <v>2</v>
      </c>
      <c r="C21070" t="s">
        <v>0</v>
      </c>
      <c r="D21070" t="s">
        <v>62</v>
      </c>
      <c r="E21070" t="s">
        <v>54</v>
      </c>
      <c r="F21070" t="s">
        <v>82</v>
      </c>
      <c r="G21070">
        <v>81</v>
      </c>
    </row>
    <row r="21071" spans="1:7" x14ac:dyDescent="0.25">
      <c r="A21071" t="str">
        <f t="shared" si="329"/>
        <v>MenBarebowU16Bray II</v>
      </c>
      <c r="B21071">
        <v>3</v>
      </c>
      <c r="C21071" t="s">
        <v>0</v>
      </c>
      <c r="D21071" t="s">
        <v>62</v>
      </c>
      <c r="E21071" t="s">
        <v>54</v>
      </c>
      <c r="F21071" t="s">
        <v>82</v>
      </c>
      <c r="G21071">
        <v>108</v>
      </c>
    </row>
    <row r="21072" spans="1:7" x14ac:dyDescent="0.25">
      <c r="A21072" t="str">
        <f t="shared" si="329"/>
        <v>MenBarebowU16Bray II</v>
      </c>
      <c r="B21072">
        <v>4</v>
      </c>
      <c r="C21072" t="s">
        <v>0</v>
      </c>
      <c r="D21072" t="s">
        <v>62</v>
      </c>
      <c r="E21072" t="s">
        <v>54</v>
      </c>
      <c r="F21072" t="s">
        <v>82</v>
      </c>
      <c r="G21072">
        <v>138</v>
      </c>
    </row>
    <row r="21073" spans="1:7" x14ac:dyDescent="0.25">
      <c r="A21073" t="str">
        <f t="shared" si="329"/>
        <v>MenBarebowU16Bray II</v>
      </c>
      <c r="B21073">
        <v>5</v>
      </c>
      <c r="C21073" t="s">
        <v>0</v>
      </c>
      <c r="D21073" t="s">
        <v>62</v>
      </c>
      <c r="E21073" t="s">
        <v>54</v>
      </c>
      <c r="F21073" t="s">
        <v>82</v>
      </c>
      <c r="G21073">
        <v>168</v>
      </c>
    </row>
    <row r="21074" spans="1:7" x14ac:dyDescent="0.25">
      <c r="A21074" t="str">
        <f t="shared" si="329"/>
        <v>MenBarebowU16Bray II</v>
      </c>
      <c r="B21074">
        <v>6</v>
      </c>
      <c r="C21074" t="s">
        <v>0</v>
      </c>
      <c r="D21074" t="s">
        <v>62</v>
      </c>
      <c r="E21074" t="s">
        <v>54</v>
      </c>
      <c r="F21074" t="s">
        <v>82</v>
      </c>
      <c r="G21074">
        <v>196</v>
      </c>
    </row>
    <row r="21075" spans="1:7" x14ac:dyDescent="0.25">
      <c r="A21075" t="str">
        <f t="shared" si="329"/>
        <v>MenBarebowU16Bray II</v>
      </c>
      <c r="B21075">
        <v>7</v>
      </c>
      <c r="C21075" t="s">
        <v>0</v>
      </c>
      <c r="D21075" t="s">
        <v>62</v>
      </c>
      <c r="E21075" t="s">
        <v>54</v>
      </c>
      <c r="F21075" t="s">
        <v>82</v>
      </c>
      <c r="G21075">
        <v>219</v>
      </c>
    </row>
    <row r="21076" spans="1:7" x14ac:dyDescent="0.25">
      <c r="A21076" t="str">
        <f t="shared" si="329"/>
        <v>MenBarebowU16Bray II</v>
      </c>
      <c r="B21076">
        <v>8</v>
      </c>
      <c r="C21076" t="s">
        <v>0</v>
      </c>
      <c r="D21076" t="s">
        <v>62</v>
      </c>
      <c r="E21076" t="s">
        <v>54</v>
      </c>
      <c r="F21076" t="s">
        <v>82</v>
      </c>
      <c r="G21076">
        <v>238</v>
      </c>
    </row>
    <row r="21077" spans="1:7" x14ac:dyDescent="0.25">
      <c r="A21077" t="str">
        <f t="shared" si="329"/>
        <v>MenBarebowU16Portsmouth</v>
      </c>
      <c r="B21077">
        <v>1</v>
      </c>
      <c r="C21077" t="s">
        <v>0</v>
      </c>
      <c r="D21077" t="s">
        <v>62</v>
      </c>
      <c r="E21077" t="s">
        <v>54</v>
      </c>
      <c r="F21077" t="s">
        <v>84</v>
      </c>
      <c r="G21077">
        <v>170</v>
      </c>
    </row>
    <row r="21078" spans="1:7" x14ac:dyDescent="0.25">
      <c r="A21078" t="str">
        <f t="shared" si="329"/>
        <v>MenBarebowU16Portsmouth</v>
      </c>
      <c r="B21078">
        <v>2</v>
      </c>
      <c r="C21078" t="s">
        <v>0</v>
      </c>
      <c r="D21078" t="s">
        <v>62</v>
      </c>
      <c r="E21078" t="s">
        <v>54</v>
      </c>
      <c r="F21078" t="s">
        <v>84</v>
      </c>
      <c r="G21078">
        <v>225</v>
      </c>
    </row>
    <row r="21079" spans="1:7" x14ac:dyDescent="0.25">
      <c r="A21079" t="str">
        <f t="shared" si="329"/>
        <v>MenBarebowU16Portsmouth</v>
      </c>
      <c r="B21079">
        <v>3</v>
      </c>
      <c r="C21079" t="s">
        <v>0</v>
      </c>
      <c r="D21079" t="s">
        <v>62</v>
      </c>
      <c r="E21079" t="s">
        <v>54</v>
      </c>
      <c r="F21079" t="s">
        <v>84</v>
      </c>
      <c r="G21079">
        <v>286</v>
      </c>
    </row>
    <row r="21080" spans="1:7" x14ac:dyDescent="0.25">
      <c r="A21080" t="str">
        <f t="shared" si="329"/>
        <v>MenBarebowU16Portsmouth</v>
      </c>
      <c r="B21080">
        <v>4</v>
      </c>
      <c r="C21080" t="s">
        <v>0</v>
      </c>
      <c r="D21080" t="s">
        <v>62</v>
      </c>
      <c r="E21080" t="s">
        <v>54</v>
      </c>
      <c r="F21080" t="s">
        <v>84</v>
      </c>
      <c r="G21080">
        <v>346</v>
      </c>
    </row>
    <row r="21081" spans="1:7" x14ac:dyDescent="0.25">
      <c r="A21081" t="str">
        <f t="shared" si="329"/>
        <v>MenBarebowU16Portsmouth</v>
      </c>
      <c r="B21081">
        <v>5</v>
      </c>
      <c r="C21081" t="s">
        <v>0</v>
      </c>
      <c r="D21081" t="s">
        <v>62</v>
      </c>
      <c r="E21081" t="s">
        <v>54</v>
      </c>
      <c r="F21081" t="s">
        <v>84</v>
      </c>
      <c r="G21081">
        <v>399</v>
      </c>
    </row>
    <row r="21082" spans="1:7" x14ac:dyDescent="0.25">
      <c r="A21082" t="str">
        <f t="shared" si="329"/>
        <v>MenBarebowU16Portsmouth</v>
      </c>
      <c r="B21082">
        <v>6</v>
      </c>
      <c r="C21082" t="s">
        <v>0</v>
      </c>
      <c r="D21082" t="s">
        <v>62</v>
      </c>
      <c r="E21082" t="s">
        <v>54</v>
      </c>
      <c r="F21082" t="s">
        <v>84</v>
      </c>
      <c r="G21082">
        <v>444</v>
      </c>
    </row>
    <row r="21083" spans="1:7" x14ac:dyDescent="0.25">
      <c r="A21083" t="str">
        <f t="shared" si="329"/>
        <v>MenBarebowU16Portsmouth</v>
      </c>
      <c r="B21083">
        <v>7</v>
      </c>
      <c r="C21083" t="s">
        <v>0</v>
      </c>
      <c r="D21083" t="s">
        <v>62</v>
      </c>
      <c r="E21083" t="s">
        <v>54</v>
      </c>
      <c r="F21083" t="s">
        <v>84</v>
      </c>
      <c r="G21083">
        <v>480</v>
      </c>
    </row>
    <row r="21084" spans="1:7" x14ac:dyDescent="0.25">
      <c r="A21084" t="str">
        <f t="shared" si="329"/>
        <v>MenBarebowU16Portsmouth</v>
      </c>
      <c r="B21084">
        <v>8</v>
      </c>
      <c r="C21084" t="s">
        <v>0</v>
      </c>
      <c r="D21084" t="s">
        <v>62</v>
      </c>
      <c r="E21084" t="s">
        <v>54</v>
      </c>
      <c r="F21084" t="s">
        <v>84</v>
      </c>
      <c r="G21084">
        <v>510</v>
      </c>
    </row>
    <row r="21085" spans="1:7" x14ac:dyDescent="0.25">
      <c r="A21085" t="str">
        <f t="shared" si="329"/>
        <v>MenBarebowU16Stafford</v>
      </c>
      <c r="B21085">
        <v>1</v>
      </c>
      <c r="C21085" t="s">
        <v>0</v>
      </c>
      <c r="D21085" t="s">
        <v>62</v>
      </c>
      <c r="E21085" t="s">
        <v>54</v>
      </c>
      <c r="F21085" t="s">
        <v>83</v>
      </c>
      <c r="G21085">
        <v>136</v>
      </c>
    </row>
    <row r="21086" spans="1:7" x14ac:dyDescent="0.25">
      <c r="A21086" t="str">
        <f t="shared" si="329"/>
        <v>MenBarebowU16Stafford</v>
      </c>
      <c r="B21086">
        <v>2</v>
      </c>
      <c r="C21086" t="s">
        <v>0</v>
      </c>
      <c r="D21086" t="s">
        <v>62</v>
      </c>
      <c r="E21086" t="s">
        <v>54</v>
      </c>
      <c r="F21086" t="s">
        <v>83</v>
      </c>
      <c r="G21086">
        <v>189</v>
      </c>
    </row>
    <row r="21087" spans="1:7" x14ac:dyDescent="0.25">
      <c r="A21087" t="str">
        <f t="shared" si="329"/>
        <v>MenBarebowU16Stafford</v>
      </c>
      <c r="B21087">
        <v>3</v>
      </c>
      <c r="C21087" t="s">
        <v>0</v>
      </c>
      <c r="D21087" t="s">
        <v>62</v>
      </c>
      <c r="E21087" t="s">
        <v>54</v>
      </c>
      <c r="F21087" t="s">
        <v>83</v>
      </c>
      <c r="G21087">
        <v>253</v>
      </c>
    </row>
    <row r="21088" spans="1:7" x14ac:dyDescent="0.25">
      <c r="A21088" t="str">
        <f t="shared" si="329"/>
        <v>MenBarebowU16Stafford</v>
      </c>
      <c r="B21088">
        <v>4</v>
      </c>
      <c r="C21088" t="s">
        <v>0</v>
      </c>
      <c r="D21088" t="s">
        <v>62</v>
      </c>
      <c r="E21088" t="s">
        <v>54</v>
      </c>
      <c r="F21088" t="s">
        <v>83</v>
      </c>
      <c r="G21088">
        <v>325</v>
      </c>
    </row>
    <row r="21089" spans="1:7" x14ac:dyDescent="0.25">
      <c r="A21089" t="str">
        <f t="shared" si="329"/>
        <v>MenBarebowU16Stafford</v>
      </c>
      <c r="B21089">
        <v>5</v>
      </c>
      <c r="C21089" t="s">
        <v>0</v>
      </c>
      <c r="D21089" t="s">
        <v>62</v>
      </c>
      <c r="E21089" t="s">
        <v>54</v>
      </c>
      <c r="F21089" t="s">
        <v>83</v>
      </c>
      <c r="G21089">
        <v>397</v>
      </c>
    </row>
    <row r="21090" spans="1:7" x14ac:dyDescent="0.25">
      <c r="A21090" t="str">
        <f t="shared" si="329"/>
        <v>MenBarebowU16Stafford</v>
      </c>
      <c r="B21090">
        <v>6</v>
      </c>
      <c r="C21090" t="s">
        <v>0</v>
      </c>
      <c r="D21090" t="s">
        <v>62</v>
      </c>
      <c r="E21090" t="s">
        <v>54</v>
      </c>
      <c r="F21090" t="s">
        <v>83</v>
      </c>
      <c r="G21090">
        <v>463</v>
      </c>
    </row>
    <row r="21091" spans="1:7" x14ac:dyDescent="0.25">
      <c r="A21091" t="str">
        <f t="shared" si="329"/>
        <v>MenBarebowU16Stafford</v>
      </c>
      <c r="B21091">
        <v>7</v>
      </c>
      <c r="C21091" t="s">
        <v>0</v>
      </c>
      <c r="D21091" t="s">
        <v>62</v>
      </c>
      <c r="E21091" t="s">
        <v>54</v>
      </c>
      <c r="F21091" t="s">
        <v>83</v>
      </c>
      <c r="G21091">
        <v>519</v>
      </c>
    </row>
    <row r="21092" spans="1:7" x14ac:dyDescent="0.25">
      <c r="A21092" t="str">
        <f t="shared" si="329"/>
        <v>MenBarebowU16Stafford</v>
      </c>
      <c r="B21092">
        <v>8</v>
      </c>
      <c r="C21092" t="s">
        <v>0</v>
      </c>
      <c r="D21092" t="s">
        <v>62</v>
      </c>
      <c r="E21092" t="s">
        <v>54</v>
      </c>
      <c r="F21092" t="s">
        <v>83</v>
      </c>
      <c r="G21092">
        <v>565</v>
      </c>
    </row>
    <row r="21093" spans="1:7" x14ac:dyDescent="0.25">
      <c r="A21093" t="str">
        <f t="shared" si="329"/>
        <v>MenBarebowU16Worcester</v>
      </c>
      <c r="B21093">
        <v>1</v>
      </c>
      <c r="C21093" t="s">
        <v>0</v>
      </c>
      <c r="D21093" t="s">
        <v>62</v>
      </c>
      <c r="E21093" t="s">
        <v>54</v>
      </c>
      <c r="F21093" t="s">
        <v>91</v>
      </c>
      <c r="G21093">
        <v>52</v>
      </c>
    </row>
    <row r="21094" spans="1:7" x14ac:dyDescent="0.25">
      <c r="A21094" t="str">
        <f t="shared" si="329"/>
        <v>MenBarebowU16Worcester</v>
      </c>
      <c r="B21094">
        <v>2</v>
      </c>
      <c r="C21094" t="s">
        <v>0</v>
      </c>
      <c r="D21094" t="s">
        <v>62</v>
      </c>
      <c r="E21094" t="s">
        <v>54</v>
      </c>
      <c r="F21094" t="s">
        <v>91</v>
      </c>
      <c r="G21094">
        <v>73</v>
      </c>
    </row>
    <row r="21095" spans="1:7" x14ac:dyDescent="0.25">
      <c r="A21095" t="str">
        <f t="shared" si="329"/>
        <v>MenBarebowU16Worcester</v>
      </c>
      <c r="B21095">
        <v>3</v>
      </c>
      <c r="C21095" t="s">
        <v>0</v>
      </c>
      <c r="D21095" t="s">
        <v>62</v>
      </c>
      <c r="E21095" t="s">
        <v>54</v>
      </c>
      <c r="F21095" t="s">
        <v>91</v>
      </c>
      <c r="G21095">
        <v>100</v>
      </c>
    </row>
    <row r="21096" spans="1:7" x14ac:dyDescent="0.25">
      <c r="A21096" t="str">
        <f t="shared" si="329"/>
        <v>MenBarebowU16Worcester</v>
      </c>
      <c r="B21096">
        <v>4</v>
      </c>
      <c r="C21096" t="s">
        <v>0</v>
      </c>
      <c r="D21096" t="s">
        <v>62</v>
      </c>
      <c r="E21096" t="s">
        <v>54</v>
      </c>
      <c r="F21096" t="s">
        <v>91</v>
      </c>
      <c r="G21096">
        <v>130</v>
      </c>
    </row>
    <row r="21097" spans="1:7" x14ac:dyDescent="0.25">
      <c r="A21097" t="str">
        <f t="shared" si="329"/>
        <v>MenBarebowU16Worcester</v>
      </c>
      <c r="B21097">
        <v>5</v>
      </c>
      <c r="C21097" t="s">
        <v>0</v>
      </c>
      <c r="D21097" t="s">
        <v>62</v>
      </c>
      <c r="E21097" t="s">
        <v>54</v>
      </c>
      <c r="F21097" t="s">
        <v>91</v>
      </c>
      <c r="G21097">
        <v>162</v>
      </c>
    </row>
    <row r="21098" spans="1:7" x14ac:dyDescent="0.25">
      <c r="A21098" t="str">
        <f t="shared" si="329"/>
        <v>MenBarebowU16Worcester</v>
      </c>
      <c r="B21098">
        <v>6</v>
      </c>
      <c r="C21098" t="s">
        <v>0</v>
      </c>
      <c r="D21098" t="s">
        <v>62</v>
      </c>
      <c r="E21098" t="s">
        <v>54</v>
      </c>
      <c r="F21098" t="s">
        <v>91</v>
      </c>
      <c r="G21098">
        <v>193</v>
      </c>
    </row>
    <row r="21099" spans="1:7" x14ac:dyDescent="0.25">
      <c r="A21099" t="str">
        <f t="shared" si="329"/>
        <v>MenBarebowU16Worcester</v>
      </c>
      <c r="B21099">
        <v>7</v>
      </c>
      <c r="C21099" t="s">
        <v>0</v>
      </c>
      <c r="D21099" t="s">
        <v>62</v>
      </c>
      <c r="E21099" t="s">
        <v>54</v>
      </c>
      <c r="F21099" t="s">
        <v>91</v>
      </c>
      <c r="G21099">
        <v>219</v>
      </c>
    </row>
    <row r="21100" spans="1:7" x14ac:dyDescent="0.25">
      <c r="A21100" t="str">
        <f t="shared" si="329"/>
        <v>MenBarebowU16Worcester</v>
      </c>
      <c r="B21100">
        <v>8</v>
      </c>
      <c r="C21100" t="s">
        <v>0</v>
      </c>
      <c r="D21100" t="s">
        <v>62</v>
      </c>
      <c r="E21100" t="s">
        <v>54</v>
      </c>
      <c r="F21100" t="s">
        <v>91</v>
      </c>
      <c r="G21100">
        <v>241</v>
      </c>
    </row>
    <row r="21101" spans="1:7" x14ac:dyDescent="0.25">
      <c r="A21101" t="str">
        <f t="shared" si="329"/>
        <v>MenBarebowU16Vegas (Triple Face)</v>
      </c>
      <c r="B21101">
        <v>1</v>
      </c>
      <c r="C21101" t="s">
        <v>0</v>
      </c>
      <c r="D21101" t="s">
        <v>62</v>
      </c>
      <c r="E21101" t="s">
        <v>54</v>
      </c>
      <c r="F21101" t="s">
        <v>93</v>
      </c>
      <c r="G21101">
        <v>49</v>
      </c>
    </row>
    <row r="21102" spans="1:7" x14ac:dyDescent="0.25">
      <c r="A21102" t="str">
        <f t="shared" si="329"/>
        <v>MenBarebowU16Vegas (Triple Face)</v>
      </c>
      <c r="B21102">
        <v>2</v>
      </c>
      <c r="C21102" t="s">
        <v>0</v>
      </c>
      <c r="D21102" t="s">
        <v>62</v>
      </c>
      <c r="E21102" t="s">
        <v>54</v>
      </c>
      <c r="F21102" t="s">
        <v>93</v>
      </c>
      <c r="G21102">
        <v>72</v>
      </c>
    </row>
    <row r="21103" spans="1:7" x14ac:dyDescent="0.25">
      <c r="A21103" t="str">
        <f t="shared" si="329"/>
        <v>MenBarebowU16Vegas (Triple Face)</v>
      </c>
      <c r="B21103">
        <v>3</v>
      </c>
      <c r="C21103" t="s">
        <v>0</v>
      </c>
      <c r="D21103" t="s">
        <v>62</v>
      </c>
      <c r="E21103" t="s">
        <v>54</v>
      </c>
      <c r="F21103" t="s">
        <v>93</v>
      </c>
      <c r="G21103">
        <v>105</v>
      </c>
    </row>
    <row r="21104" spans="1:7" x14ac:dyDescent="0.25">
      <c r="A21104" t="str">
        <f t="shared" si="329"/>
        <v>MenBarebowU16Vegas (Triple Face)</v>
      </c>
      <c r="B21104">
        <v>4</v>
      </c>
      <c r="C21104" t="s">
        <v>0</v>
      </c>
      <c r="D21104" t="s">
        <v>62</v>
      </c>
      <c r="E21104" t="s">
        <v>54</v>
      </c>
      <c r="F21104" t="s">
        <v>93</v>
      </c>
      <c r="G21104">
        <v>149</v>
      </c>
    </row>
    <row r="21105" spans="1:7" x14ac:dyDescent="0.25">
      <c r="A21105" t="str">
        <f t="shared" si="329"/>
        <v>MenBarebowU16Vegas (Triple Face)</v>
      </c>
      <c r="B21105">
        <v>5</v>
      </c>
      <c r="C21105" t="s">
        <v>0</v>
      </c>
      <c r="D21105" t="s">
        <v>62</v>
      </c>
      <c r="E21105" t="s">
        <v>54</v>
      </c>
      <c r="F21105" t="s">
        <v>93</v>
      </c>
      <c r="G21105">
        <v>206</v>
      </c>
    </row>
    <row r="21106" spans="1:7" x14ac:dyDescent="0.25">
      <c r="A21106" t="str">
        <f t="shared" si="329"/>
        <v>MenBarebowU16Vegas (Triple Face)</v>
      </c>
      <c r="B21106">
        <v>6</v>
      </c>
      <c r="C21106" t="s">
        <v>0</v>
      </c>
      <c r="D21106" t="s">
        <v>62</v>
      </c>
      <c r="E21106" t="s">
        <v>54</v>
      </c>
      <c r="F21106" t="s">
        <v>93</v>
      </c>
      <c r="G21106">
        <v>276</v>
      </c>
    </row>
    <row r="21107" spans="1:7" x14ac:dyDescent="0.25">
      <c r="A21107" t="str">
        <f t="shared" si="329"/>
        <v>MenBarebowU16Vegas (Triple Face)</v>
      </c>
      <c r="B21107">
        <v>7</v>
      </c>
      <c r="C21107" t="s">
        <v>0</v>
      </c>
      <c r="D21107" t="s">
        <v>62</v>
      </c>
      <c r="E21107" t="s">
        <v>54</v>
      </c>
      <c r="F21107" t="s">
        <v>93</v>
      </c>
      <c r="G21107">
        <v>351</v>
      </c>
    </row>
    <row r="21108" spans="1:7" x14ac:dyDescent="0.25">
      <c r="A21108" t="str">
        <f t="shared" si="329"/>
        <v>MenBarebowU16Vegas (Triple Face)</v>
      </c>
      <c r="B21108">
        <v>8</v>
      </c>
      <c r="C21108" t="s">
        <v>0</v>
      </c>
      <c r="D21108" t="s">
        <v>62</v>
      </c>
      <c r="E21108" t="s">
        <v>54</v>
      </c>
      <c r="F21108" t="s">
        <v>93</v>
      </c>
      <c r="G21108">
        <v>421</v>
      </c>
    </row>
    <row r="21109" spans="1:7" x14ac:dyDescent="0.25">
      <c r="A21109" t="str">
        <f t="shared" si="329"/>
        <v>MenBarebowU16Vegas 300</v>
      </c>
      <c r="B21109">
        <v>1</v>
      </c>
      <c r="C21109" t="s">
        <v>0</v>
      </c>
      <c r="D21109" t="s">
        <v>62</v>
      </c>
      <c r="E21109" t="s">
        <v>54</v>
      </c>
      <c r="F21109" t="s">
        <v>152</v>
      </c>
      <c r="G21109">
        <v>45</v>
      </c>
    </row>
    <row r="21110" spans="1:7" x14ac:dyDescent="0.25">
      <c r="A21110" t="str">
        <f t="shared" si="329"/>
        <v>MenBarebowU16Vegas 300</v>
      </c>
      <c r="B21110">
        <v>2</v>
      </c>
      <c r="C21110" t="s">
        <v>0</v>
      </c>
      <c r="D21110" t="s">
        <v>62</v>
      </c>
      <c r="E21110" t="s">
        <v>54</v>
      </c>
      <c r="F21110" t="s">
        <v>152</v>
      </c>
      <c r="G21110">
        <v>64</v>
      </c>
    </row>
    <row r="21111" spans="1:7" x14ac:dyDescent="0.25">
      <c r="A21111" t="str">
        <f t="shared" si="329"/>
        <v>MenBarebowU16Vegas 300</v>
      </c>
      <c r="B21111">
        <v>3</v>
      </c>
      <c r="C21111" t="s">
        <v>0</v>
      </c>
      <c r="D21111" t="s">
        <v>62</v>
      </c>
      <c r="E21111" t="s">
        <v>54</v>
      </c>
      <c r="F21111" t="s">
        <v>152</v>
      </c>
      <c r="G21111">
        <v>87</v>
      </c>
    </row>
    <row r="21112" spans="1:7" x14ac:dyDescent="0.25">
      <c r="A21112" t="str">
        <f t="shared" si="329"/>
        <v>MenBarebowU16Vegas 300</v>
      </c>
      <c r="B21112">
        <v>4</v>
      </c>
      <c r="C21112" t="s">
        <v>0</v>
      </c>
      <c r="D21112" t="s">
        <v>62</v>
      </c>
      <c r="E21112" t="s">
        <v>54</v>
      </c>
      <c r="F21112" t="s">
        <v>152</v>
      </c>
      <c r="G21112">
        <v>116</v>
      </c>
    </row>
    <row r="21113" spans="1:7" x14ac:dyDescent="0.25">
      <c r="A21113" t="str">
        <f t="shared" si="329"/>
        <v>MenBarebowU16Vegas 300</v>
      </c>
      <c r="B21113">
        <v>5</v>
      </c>
      <c r="C21113" t="s">
        <v>0</v>
      </c>
      <c r="D21113" t="s">
        <v>62</v>
      </c>
      <c r="E21113" t="s">
        <v>54</v>
      </c>
      <c r="F21113" t="s">
        <v>152</v>
      </c>
      <c r="G21113">
        <v>146</v>
      </c>
    </row>
    <row r="21114" spans="1:7" x14ac:dyDescent="0.25">
      <c r="A21114" t="str">
        <f t="shared" si="329"/>
        <v>MenBarebowU16Vegas 300</v>
      </c>
      <c r="B21114">
        <v>6</v>
      </c>
      <c r="C21114" t="s">
        <v>0</v>
      </c>
      <c r="D21114" t="s">
        <v>62</v>
      </c>
      <c r="E21114" t="s">
        <v>54</v>
      </c>
      <c r="F21114" t="s">
        <v>152</v>
      </c>
      <c r="G21114">
        <v>176</v>
      </c>
    </row>
    <row r="21115" spans="1:7" x14ac:dyDescent="0.25">
      <c r="A21115" t="str">
        <f t="shared" si="329"/>
        <v>MenBarebowU16Vegas 300</v>
      </c>
      <c r="B21115">
        <v>7</v>
      </c>
      <c r="C21115" t="s">
        <v>0</v>
      </c>
      <c r="D21115" t="s">
        <v>62</v>
      </c>
      <c r="E21115" t="s">
        <v>54</v>
      </c>
      <c r="F21115" t="s">
        <v>152</v>
      </c>
      <c r="G21115">
        <v>203</v>
      </c>
    </row>
    <row r="21116" spans="1:7" x14ac:dyDescent="0.25">
      <c r="A21116" t="str">
        <f t="shared" si="329"/>
        <v>MenBarebowU16Vegas 300</v>
      </c>
      <c r="B21116">
        <v>8</v>
      </c>
      <c r="C21116" t="s">
        <v>0</v>
      </c>
      <c r="D21116" t="s">
        <v>62</v>
      </c>
      <c r="E21116" t="s">
        <v>54</v>
      </c>
      <c r="F21116" t="s">
        <v>152</v>
      </c>
      <c r="G21116">
        <v>225</v>
      </c>
    </row>
    <row r="21117" spans="1:7" x14ac:dyDescent="0.25">
      <c r="A21117" t="str">
        <f t="shared" si="329"/>
        <v>MenBarebowU16WA 18m</v>
      </c>
      <c r="B21117">
        <v>1</v>
      </c>
      <c r="C21117" t="s">
        <v>0</v>
      </c>
      <c r="D21117" t="s">
        <v>62</v>
      </c>
      <c r="E21117" t="s">
        <v>54</v>
      </c>
      <c r="F21117" t="s">
        <v>95</v>
      </c>
      <c r="G21117">
        <v>93</v>
      </c>
    </row>
    <row r="21118" spans="1:7" x14ac:dyDescent="0.25">
      <c r="A21118" t="str">
        <f t="shared" si="329"/>
        <v>MenBarebowU16WA 18m</v>
      </c>
      <c r="B21118">
        <v>2</v>
      </c>
      <c r="C21118" t="s">
        <v>0</v>
      </c>
      <c r="D21118" t="s">
        <v>62</v>
      </c>
      <c r="E21118" t="s">
        <v>54</v>
      </c>
      <c r="F21118" t="s">
        <v>95</v>
      </c>
      <c r="G21118">
        <v>130</v>
      </c>
    </row>
    <row r="21119" spans="1:7" x14ac:dyDescent="0.25">
      <c r="A21119" t="str">
        <f t="shared" si="329"/>
        <v>MenBarebowU16WA 18m</v>
      </c>
      <c r="B21119">
        <v>3</v>
      </c>
      <c r="C21119" t="s">
        <v>0</v>
      </c>
      <c r="D21119" t="s">
        <v>62</v>
      </c>
      <c r="E21119" t="s">
        <v>54</v>
      </c>
      <c r="F21119" t="s">
        <v>95</v>
      </c>
      <c r="G21119">
        <v>179</v>
      </c>
    </row>
    <row r="21120" spans="1:7" x14ac:dyDescent="0.25">
      <c r="A21120" t="str">
        <f t="shared" si="329"/>
        <v>MenBarebowU16WA 18m</v>
      </c>
      <c r="B21120">
        <v>4</v>
      </c>
      <c r="C21120" t="s">
        <v>0</v>
      </c>
      <c r="D21120" t="s">
        <v>62</v>
      </c>
      <c r="E21120" t="s">
        <v>54</v>
      </c>
      <c r="F21120" t="s">
        <v>95</v>
      </c>
      <c r="G21120">
        <v>236</v>
      </c>
    </row>
    <row r="21121" spans="1:7" x14ac:dyDescent="0.25">
      <c r="A21121" t="str">
        <f t="shared" si="329"/>
        <v>MenBarebowU16WA 18m</v>
      </c>
      <c r="B21121">
        <v>5</v>
      </c>
      <c r="C21121" t="s">
        <v>0</v>
      </c>
      <c r="D21121" t="s">
        <v>62</v>
      </c>
      <c r="E21121" t="s">
        <v>54</v>
      </c>
      <c r="F21121" t="s">
        <v>95</v>
      </c>
      <c r="G21121">
        <v>297</v>
      </c>
    </row>
    <row r="21122" spans="1:7" x14ac:dyDescent="0.25">
      <c r="A21122" t="str">
        <f t="shared" ref="A21122:A21185" si="330">C21122&amp;D21122&amp;E21122&amp;F21122</f>
        <v>MenBarebowU16WA 18m</v>
      </c>
      <c r="B21122">
        <v>6</v>
      </c>
      <c r="C21122" t="s">
        <v>0</v>
      </c>
      <c r="D21122" t="s">
        <v>62</v>
      </c>
      <c r="E21122" t="s">
        <v>54</v>
      </c>
      <c r="F21122" t="s">
        <v>95</v>
      </c>
      <c r="G21122">
        <v>357</v>
      </c>
    </row>
    <row r="21123" spans="1:7" x14ac:dyDescent="0.25">
      <c r="A21123" t="str">
        <f t="shared" si="330"/>
        <v>MenBarebowU16WA 18m</v>
      </c>
      <c r="B21123">
        <v>7</v>
      </c>
      <c r="C21123" t="s">
        <v>0</v>
      </c>
      <c r="D21123" t="s">
        <v>62</v>
      </c>
      <c r="E21123" t="s">
        <v>54</v>
      </c>
      <c r="F21123" t="s">
        <v>95</v>
      </c>
      <c r="G21123">
        <v>409</v>
      </c>
    </row>
    <row r="21124" spans="1:7" x14ac:dyDescent="0.25">
      <c r="A21124" t="str">
        <f t="shared" si="330"/>
        <v>MenBarebowU16WA 18m</v>
      </c>
      <c r="B21124">
        <v>8</v>
      </c>
      <c r="C21124" t="s">
        <v>0</v>
      </c>
      <c r="D21124" t="s">
        <v>62</v>
      </c>
      <c r="E21124" t="s">
        <v>54</v>
      </c>
      <c r="F21124" t="s">
        <v>95</v>
      </c>
      <c r="G21124">
        <v>453</v>
      </c>
    </row>
    <row r="21125" spans="1:7" x14ac:dyDescent="0.25">
      <c r="A21125" t="str">
        <f t="shared" si="330"/>
        <v>MenBarebowU16WA 25m</v>
      </c>
      <c r="B21125">
        <v>1</v>
      </c>
      <c r="C21125" t="s">
        <v>0</v>
      </c>
      <c r="D21125" t="s">
        <v>62</v>
      </c>
      <c r="E21125" t="s">
        <v>54</v>
      </c>
      <c r="F21125" t="s">
        <v>96</v>
      </c>
      <c r="G21125">
        <v>99</v>
      </c>
    </row>
    <row r="21126" spans="1:7" x14ac:dyDescent="0.25">
      <c r="A21126" t="str">
        <f t="shared" si="330"/>
        <v>MenBarebowU16WA 25m</v>
      </c>
      <c r="B21126">
        <v>2</v>
      </c>
      <c r="C21126" t="s">
        <v>0</v>
      </c>
      <c r="D21126" t="s">
        <v>62</v>
      </c>
      <c r="E21126" t="s">
        <v>54</v>
      </c>
      <c r="F21126" t="s">
        <v>96</v>
      </c>
      <c r="G21126">
        <v>139</v>
      </c>
    </row>
    <row r="21127" spans="1:7" x14ac:dyDescent="0.25">
      <c r="A21127" t="str">
        <f t="shared" si="330"/>
        <v>MenBarebowU16WA 25m</v>
      </c>
      <c r="B21127">
        <v>3</v>
      </c>
      <c r="C21127" t="s">
        <v>0</v>
      </c>
      <c r="D21127" t="s">
        <v>62</v>
      </c>
      <c r="E21127" t="s">
        <v>54</v>
      </c>
      <c r="F21127" t="s">
        <v>96</v>
      </c>
      <c r="G21127">
        <v>189</v>
      </c>
    </row>
    <row r="21128" spans="1:7" x14ac:dyDescent="0.25">
      <c r="A21128" t="str">
        <f t="shared" si="330"/>
        <v>MenBarebowU16WA 25m</v>
      </c>
      <c r="B21128">
        <v>4</v>
      </c>
      <c r="C21128" t="s">
        <v>0</v>
      </c>
      <c r="D21128" t="s">
        <v>62</v>
      </c>
      <c r="E21128" t="s">
        <v>54</v>
      </c>
      <c r="F21128" t="s">
        <v>96</v>
      </c>
      <c r="G21128">
        <v>247</v>
      </c>
    </row>
    <row r="21129" spans="1:7" x14ac:dyDescent="0.25">
      <c r="A21129" t="str">
        <f t="shared" si="330"/>
        <v>MenBarebowU16WA 25m</v>
      </c>
      <c r="B21129">
        <v>5</v>
      </c>
      <c r="C21129" t="s">
        <v>0</v>
      </c>
      <c r="D21129" t="s">
        <v>62</v>
      </c>
      <c r="E21129" t="s">
        <v>54</v>
      </c>
      <c r="F21129" t="s">
        <v>96</v>
      </c>
      <c r="G21129">
        <v>308</v>
      </c>
    </row>
    <row r="21130" spans="1:7" x14ac:dyDescent="0.25">
      <c r="A21130" t="str">
        <f t="shared" si="330"/>
        <v>MenBarebowU16WA 25m</v>
      </c>
      <c r="B21130">
        <v>6</v>
      </c>
      <c r="C21130" t="s">
        <v>0</v>
      </c>
      <c r="D21130" t="s">
        <v>62</v>
      </c>
      <c r="E21130" t="s">
        <v>54</v>
      </c>
      <c r="F21130" t="s">
        <v>96</v>
      </c>
      <c r="G21130">
        <v>366</v>
      </c>
    </row>
    <row r="21131" spans="1:7" x14ac:dyDescent="0.25">
      <c r="A21131" t="str">
        <f t="shared" si="330"/>
        <v>MenBarebowU16WA 25m</v>
      </c>
      <c r="B21131">
        <v>7</v>
      </c>
      <c r="C21131" t="s">
        <v>0</v>
      </c>
      <c r="D21131" t="s">
        <v>62</v>
      </c>
      <c r="E21131" t="s">
        <v>54</v>
      </c>
      <c r="F21131" t="s">
        <v>96</v>
      </c>
      <c r="G21131">
        <v>416</v>
      </c>
    </row>
    <row r="21132" spans="1:7" x14ac:dyDescent="0.25">
      <c r="A21132" t="str">
        <f t="shared" si="330"/>
        <v>MenBarebowU16WA 25m</v>
      </c>
      <c r="B21132">
        <v>8</v>
      </c>
      <c r="C21132" t="s">
        <v>0</v>
      </c>
      <c r="D21132" t="s">
        <v>62</v>
      </c>
      <c r="E21132" t="s">
        <v>54</v>
      </c>
      <c r="F21132" t="s">
        <v>96</v>
      </c>
      <c r="G21132">
        <v>458</v>
      </c>
    </row>
    <row r="21133" spans="1:7" x14ac:dyDescent="0.25">
      <c r="A21133" t="str">
        <f t="shared" si="330"/>
        <v>MenBarebowU15Bray I</v>
      </c>
      <c r="B21133">
        <v>1</v>
      </c>
      <c r="C21133" t="s">
        <v>0</v>
      </c>
      <c r="D21133" t="s">
        <v>62</v>
      </c>
      <c r="E21133" t="s">
        <v>55</v>
      </c>
      <c r="F21133" t="s">
        <v>81</v>
      </c>
      <c r="G21133">
        <v>32</v>
      </c>
    </row>
    <row r="21134" spans="1:7" x14ac:dyDescent="0.25">
      <c r="A21134" t="str">
        <f t="shared" si="330"/>
        <v>MenBarebowU15Bray I</v>
      </c>
      <c r="B21134">
        <v>2</v>
      </c>
      <c r="C21134" t="s">
        <v>0</v>
      </c>
      <c r="D21134" t="s">
        <v>62</v>
      </c>
      <c r="E21134" t="s">
        <v>55</v>
      </c>
      <c r="F21134" t="s">
        <v>81</v>
      </c>
      <c r="G21134">
        <v>47</v>
      </c>
    </row>
    <row r="21135" spans="1:7" x14ac:dyDescent="0.25">
      <c r="A21135" t="str">
        <f t="shared" si="330"/>
        <v>MenBarebowU15Bray I</v>
      </c>
      <c r="B21135">
        <v>3</v>
      </c>
      <c r="C21135" t="s">
        <v>0</v>
      </c>
      <c r="D21135" t="s">
        <v>62</v>
      </c>
      <c r="E21135" t="s">
        <v>55</v>
      </c>
      <c r="F21135" t="s">
        <v>81</v>
      </c>
      <c r="G21135">
        <v>66</v>
      </c>
    </row>
    <row r="21136" spans="1:7" x14ac:dyDescent="0.25">
      <c r="A21136" t="str">
        <f t="shared" si="330"/>
        <v>MenBarebowU15Bray I</v>
      </c>
      <c r="B21136">
        <v>4</v>
      </c>
      <c r="C21136" t="s">
        <v>0</v>
      </c>
      <c r="D21136" t="s">
        <v>62</v>
      </c>
      <c r="E21136" t="s">
        <v>55</v>
      </c>
      <c r="F21136" t="s">
        <v>81</v>
      </c>
      <c r="G21136">
        <v>90</v>
      </c>
    </row>
    <row r="21137" spans="1:7" x14ac:dyDescent="0.25">
      <c r="A21137" t="str">
        <f t="shared" si="330"/>
        <v>MenBarebowU15Bray I</v>
      </c>
      <c r="B21137">
        <v>5</v>
      </c>
      <c r="C21137" t="s">
        <v>0</v>
      </c>
      <c r="D21137" t="s">
        <v>62</v>
      </c>
      <c r="E21137" t="s">
        <v>55</v>
      </c>
      <c r="F21137" t="s">
        <v>81</v>
      </c>
      <c r="G21137">
        <v>118</v>
      </c>
    </row>
    <row r="21138" spans="1:7" x14ac:dyDescent="0.25">
      <c r="A21138" t="str">
        <f t="shared" si="330"/>
        <v>MenBarebowU15Bray I</v>
      </c>
      <c r="B21138">
        <v>6</v>
      </c>
      <c r="C21138" t="s">
        <v>0</v>
      </c>
      <c r="D21138" t="s">
        <v>62</v>
      </c>
      <c r="E21138" t="s">
        <v>55</v>
      </c>
      <c r="F21138" t="s">
        <v>81</v>
      </c>
      <c r="G21138">
        <v>149</v>
      </c>
    </row>
    <row r="21139" spans="1:7" x14ac:dyDescent="0.25">
      <c r="A21139" t="str">
        <f t="shared" si="330"/>
        <v>MenBarebowU15Bray I</v>
      </c>
      <c r="B21139">
        <v>7</v>
      </c>
      <c r="C21139" t="s">
        <v>0</v>
      </c>
      <c r="D21139" t="s">
        <v>62</v>
      </c>
      <c r="E21139" t="s">
        <v>55</v>
      </c>
      <c r="F21139" t="s">
        <v>81</v>
      </c>
      <c r="G21139">
        <v>179</v>
      </c>
    </row>
    <row r="21140" spans="1:7" x14ac:dyDescent="0.25">
      <c r="A21140" t="str">
        <f t="shared" si="330"/>
        <v>MenBarebowU15Bray I</v>
      </c>
      <c r="B21140">
        <v>8</v>
      </c>
      <c r="C21140" t="s">
        <v>0</v>
      </c>
      <c r="D21140" t="s">
        <v>62</v>
      </c>
      <c r="E21140" t="s">
        <v>55</v>
      </c>
      <c r="F21140" t="s">
        <v>81</v>
      </c>
      <c r="G21140">
        <v>205</v>
      </c>
    </row>
    <row r="21141" spans="1:7" x14ac:dyDescent="0.25">
      <c r="A21141" t="str">
        <f t="shared" si="330"/>
        <v>MenBarebowU15Bray II</v>
      </c>
      <c r="B21141">
        <v>1</v>
      </c>
      <c r="C21141" t="s">
        <v>0</v>
      </c>
      <c r="D21141" t="s">
        <v>62</v>
      </c>
      <c r="E21141" t="s">
        <v>55</v>
      </c>
      <c r="F21141" t="s">
        <v>82</v>
      </c>
      <c r="G21141">
        <v>43</v>
      </c>
    </row>
    <row r="21142" spans="1:7" x14ac:dyDescent="0.25">
      <c r="A21142" t="str">
        <f t="shared" si="330"/>
        <v>MenBarebowU15Bray II</v>
      </c>
      <c r="B21142">
        <v>2</v>
      </c>
      <c r="C21142" t="s">
        <v>0</v>
      </c>
      <c r="D21142" t="s">
        <v>62</v>
      </c>
      <c r="E21142" t="s">
        <v>55</v>
      </c>
      <c r="F21142" t="s">
        <v>82</v>
      </c>
      <c r="G21142">
        <v>60</v>
      </c>
    </row>
    <row r="21143" spans="1:7" x14ac:dyDescent="0.25">
      <c r="A21143" t="str">
        <f t="shared" si="330"/>
        <v>MenBarebowU15Bray II</v>
      </c>
      <c r="B21143">
        <v>3</v>
      </c>
      <c r="C21143" t="s">
        <v>0</v>
      </c>
      <c r="D21143" t="s">
        <v>62</v>
      </c>
      <c r="E21143" t="s">
        <v>55</v>
      </c>
      <c r="F21143" t="s">
        <v>82</v>
      </c>
      <c r="G21143">
        <v>83</v>
      </c>
    </row>
    <row r="21144" spans="1:7" x14ac:dyDescent="0.25">
      <c r="A21144" t="str">
        <f t="shared" si="330"/>
        <v>MenBarebowU15Bray II</v>
      </c>
      <c r="B21144">
        <v>4</v>
      </c>
      <c r="C21144" t="s">
        <v>0</v>
      </c>
      <c r="D21144" t="s">
        <v>62</v>
      </c>
      <c r="E21144" t="s">
        <v>55</v>
      </c>
      <c r="F21144" t="s">
        <v>82</v>
      </c>
      <c r="G21144">
        <v>110</v>
      </c>
    </row>
    <row r="21145" spans="1:7" x14ac:dyDescent="0.25">
      <c r="A21145" t="str">
        <f t="shared" si="330"/>
        <v>MenBarebowU15Bray II</v>
      </c>
      <c r="B21145">
        <v>5</v>
      </c>
      <c r="C21145" t="s">
        <v>0</v>
      </c>
      <c r="D21145" t="s">
        <v>62</v>
      </c>
      <c r="E21145" t="s">
        <v>55</v>
      </c>
      <c r="F21145" t="s">
        <v>82</v>
      </c>
      <c r="G21145">
        <v>141</v>
      </c>
    </row>
    <row r="21146" spans="1:7" x14ac:dyDescent="0.25">
      <c r="A21146" t="str">
        <f t="shared" si="330"/>
        <v>MenBarebowU15Bray II</v>
      </c>
      <c r="B21146">
        <v>6</v>
      </c>
      <c r="C21146" t="s">
        <v>0</v>
      </c>
      <c r="D21146" t="s">
        <v>62</v>
      </c>
      <c r="E21146" t="s">
        <v>55</v>
      </c>
      <c r="F21146" t="s">
        <v>82</v>
      </c>
      <c r="G21146">
        <v>171</v>
      </c>
    </row>
    <row r="21147" spans="1:7" x14ac:dyDescent="0.25">
      <c r="A21147" t="str">
        <f t="shared" si="330"/>
        <v>MenBarebowU15Bray II</v>
      </c>
      <c r="B21147">
        <v>7</v>
      </c>
      <c r="C21147" t="s">
        <v>0</v>
      </c>
      <c r="D21147" t="s">
        <v>62</v>
      </c>
      <c r="E21147" t="s">
        <v>55</v>
      </c>
      <c r="F21147" t="s">
        <v>82</v>
      </c>
      <c r="G21147">
        <v>198</v>
      </c>
    </row>
    <row r="21148" spans="1:7" x14ac:dyDescent="0.25">
      <c r="A21148" t="str">
        <f t="shared" si="330"/>
        <v>MenBarebowU15Bray II</v>
      </c>
      <c r="B21148">
        <v>8</v>
      </c>
      <c r="C21148" t="s">
        <v>0</v>
      </c>
      <c r="D21148" t="s">
        <v>62</v>
      </c>
      <c r="E21148" t="s">
        <v>55</v>
      </c>
      <c r="F21148" t="s">
        <v>82</v>
      </c>
      <c r="G21148">
        <v>221</v>
      </c>
    </row>
    <row r="21149" spans="1:7" x14ac:dyDescent="0.25">
      <c r="A21149" t="str">
        <f t="shared" si="330"/>
        <v>MenBarebowU15Portsmouth</v>
      </c>
      <c r="B21149">
        <v>1</v>
      </c>
      <c r="C21149" t="s">
        <v>0</v>
      </c>
      <c r="D21149" t="s">
        <v>62</v>
      </c>
      <c r="E21149" t="s">
        <v>55</v>
      </c>
      <c r="F21149" t="s">
        <v>84</v>
      </c>
      <c r="G21149">
        <v>127</v>
      </c>
    </row>
    <row r="21150" spans="1:7" x14ac:dyDescent="0.25">
      <c r="A21150" t="str">
        <f t="shared" si="330"/>
        <v>MenBarebowU15Portsmouth</v>
      </c>
      <c r="B21150">
        <v>2</v>
      </c>
      <c r="C21150" t="s">
        <v>0</v>
      </c>
      <c r="D21150" t="s">
        <v>62</v>
      </c>
      <c r="E21150" t="s">
        <v>55</v>
      </c>
      <c r="F21150" t="s">
        <v>84</v>
      </c>
      <c r="G21150">
        <v>174</v>
      </c>
    </row>
    <row r="21151" spans="1:7" x14ac:dyDescent="0.25">
      <c r="A21151" t="str">
        <f t="shared" si="330"/>
        <v>MenBarebowU15Portsmouth</v>
      </c>
      <c r="B21151">
        <v>3</v>
      </c>
      <c r="C21151" t="s">
        <v>0</v>
      </c>
      <c r="D21151" t="s">
        <v>62</v>
      </c>
      <c r="E21151" t="s">
        <v>55</v>
      </c>
      <c r="F21151" t="s">
        <v>84</v>
      </c>
      <c r="G21151">
        <v>230</v>
      </c>
    </row>
    <row r="21152" spans="1:7" x14ac:dyDescent="0.25">
      <c r="A21152" t="str">
        <f t="shared" si="330"/>
        <v>MenBarebowU15Portsmouth</v>
      </c>
      <c r="B21152">
        <v>4</v>
      </c>
      <c r="C21152" t="s">
        <v>0</v>
      </c>
      <c r="D21152" t="s">
        <v>62</v>
      </c>
      <c r="E21152" t="s">
        <v>55</v>
      </c>
      <c r="F21152" t="s">
        <v>84</v>
      </c>
      <c r="G21152">
        <v>291</v>
      </c>
    </row>
    <row r="21153" spans="1:7" x14ac:dyDescent="0.25">
      <c r="A21153" t="str">
        <f t="shared" si="330"/>
        <v>MenBarebowU15Portsmouth</v>
      </c>
      <c r="B21153">
        <v>5</v>
      </c>
      <c r="C21153" t="s">
        <v>0</v>
      </c>
      <c r="D21153" t="s">
        <v>62</v>
      </c>
      <c r="E21153" t="s">
        <v>55</v>
      </c>
      <c r="F21153" t="s">
        <v>84</v>
      </c>
      <c r="G21153">
        <v>350</v>
      </c>
    </row>
    <row r="21154" spans="1:7" x14ac:dyDescent="0.25">
      <c r="A21154" t="str">
        <f t="shared" si="330"/>
        <v>MenBarebowU15Portsmouth</v>
      </c>
      <c r="B21154">
        <v>6</v>
      </c>
      <c r="C21154" t="s">
        <v>0</v>
      </c>
      <c r="D21154" t="s">
        <v>62</v>
      </c>
      <c r="E21154" t="s">
        <v>55</v>
      </c>
      <c r="F21154" t="s">
        <v>84</v>
      </c>
      <c r="G21154">
        <v>403</v>
      </c>
    </row>
    <row r="21155" spans="1:7" x14ac:dyDescent="0.25">
      <c r="A21155" t="str">
        <f t="shared" si="330"/>
        <v>MenBarebowU15Portsmouth</v>
      </c>
      <c r="B21155">
        <v>7</v>
      </c>
      <c r="C21155" t="s">
        <v>0</v>
      </c>
      <c r="D21155" t="s">
        <v>62</v>
      </c>
      <c r="E21155" t="s">
        <v>55</v>
      </c>
      <c r="F21155" t="s">
        <v>84</v>
      </c>
      <c r="G21155">
        <v>447</v>
      </c>
    </row>
    <row r="21156" spans="1:7" x14ac:dyDescent="0.25">
      <c r="A21156" t="str">
        <f t="shared" si="330"/>
        <v>MenBarebowU15Portsmouth</v>
      </c>
      <c r="B21156">
        <v>8</v>
      </c>
      <c r="C21156" t="s">
        <v>0</v>
      </c>
      <c r="D21156" t="s">
        <v>62</v>
      </c>
      <c r="E21156" t="s">
        <v>55</v>
      </c>
      <c r="F21156" t="s">
        <v>84</v>
      </c>
      <c r="G21156">
        <v>483</v>
      </c>
    </row>
    <row r="21157" spans="1:7" x14ac:dyDescent="0.25">
      <c r="A21157" t="str">
        <f t="shared" si="330"/>
        <v>MenBarebowU15Stafford</v>
      </c>
      <c r="B21157">
        <v>1</v>
      </c>
      <c r="C21157" t="s">
        <v>0</v>
      </c>
      <c r="D21157" t="s">
        <v>62</v>
      </c>
      <c r="E21157" t="s">
        <v>55</v>
      </c>
      <c r="F21157" t="s">
        <v>83</v>
      </c>
      <c r="G21157">
        <v>99</v>
      </c>
    </row>
    <row r="21158" spans="1:7" x14ac:dyDescent="0.25">
      <c r="A21158" t="str">
        <f t="shared" si="330"/>
        <v>MenBarebowU15Stafford</v>
      </c>
      <c r="B21158">
        <v>2</v>
      </c>
      <c r="C21158" t="s">
        <v>0</v>
      </c>
      <c r="D21158" t="s">
        <v>62</v>
      </c>
      <c r="E21158" t="s">
        <v>55</v>
      </c>
      <c r="F21158" t="s">
        <v>83</v>
      </c>
      <c r="G21158">
        <v>140</v>
      </c>
    </row>
    <row r="21159" spans="1:7" x14ac:dyDescent="0.25">
      <c r="A21159" t="str">
        <f t="shared" si="330"/>
        <v>MenBarebowU15Stafford</v>
      </c>
      <c r="B21159">
        <v>3</v>
      </c>
      <c r="C21159" t="s">
        <v>0</v>
      </c>
      <c r="D21159" t="s">
        <v>62</v>
      </c>
      <c r="E21159" t="s">
        <v>55</v>
      </c>
      <c r="F21159" t="s">
        <v>83</v>
      </c>
      <c r="G21159">
        <v>194</v>
      </c>
    </row>
    <row r="21160" spans="1:7" x14ac:dyDescent="0.25">
      <c r="A21160" t="str">
        <f t="shared" si="330"/>
        <v>MenBarebowU15Stafford</v>
      </c>
      <c r="B21160">
        <v>4</v>
      </c>
      <c r="C21160" t="s">
        <v>0</v>
      </c>
      <c r="D21160" t="s">
        <v>62</v>
      </c>
      <c r="E21160" t="s">
        <v>55</v>
      </c>
      <c r="F21160" t="s">
        <v>83</v>
      </c>
      <c r="G21160">
        <v>259</v>
      </c>
    </row>
    <row r="21161" spans="1:7" x14ac:dyDescent="0.25">
      <c r="A21161" t="str">
        <f t="shared" si="330"/>
        <v>MenBarebowU15Stafford</v>
      </c>
      <c r="B21161">
        <v>5</v>
      </c>
      <c r="C21161" t="s">
        <v>0</v>
      </c>
      <c r="D21161" t="s">
        <v>62</v>
      </c>
      <c r="E21161" t="s">
        <v>55</v>
      </c>
      <c r="F21161" t="s">
        <v>83</v>
      </c>
      <c r="G21161">
        <v>331</v>
      </c>
    </row>
    <row r="21162" spans="1:7" x14ac:dyDescent="0.25">
      <c r="A21162" t="str">
        <f t="shared" si="330"/>
        <v>MenBarebowU15Stafford</v>
      </c>
      <c r="B21162">
        <v>6</v>
      </c>
      <c r="C21162" t="s">
        <v>0</v>
      </c>
      <c r="D21162" t="s">
        <v>62</v>
      </c>
      <c r="E21162" t="s">
        <v>55</v>
      </c>
      <c r="F21162" t="s">
        <v>83</v>
      </c>
      <c r="G21162">
        <v>403</v>
      </c>
    </row>
    <row r="21163" spans="1:7" x14ac:dyDescent="0.25">
      <c r="A21163" t="str">
        <f t="shared" si="330"/>
        <v>MenBarebowU15Stafford</v>
      </c>
      <c r="B21163">
        <v>7</v>
      </c>
      <c r="C21163" t="s">
        <v>0</v>
      </c>
      <c r="D21163" t="s">
        <v>62</v>
      </c>
      <c r="E21163" t="s">
        <v>55</v>
      </c>
      <c r="F21163" t="s">
        <v>83</v>
      </c>
      <c r="G21163">
        <v>468</v>
      </c>
    </row>
    <row r="21164" spans="1:7" x14ac:dyDescent="0.25">
      <c r="A21164" t="str">
        <f t="shared" si="330"/>
        <v>MenBarebowU15Stafford</v>
      </c>
      <c r="B21164">
        <v>8</v>
      </c>
      <c r="C21164" t="s">
        <v>0</v>
      </c>
      <c r="D21164" t="s">
        <v>62</v>
      </c>
      <c r="E21164" t="s">
        <v>55</v>
      </c>
      <c r="F21164" t="s">
        <v>83</v>
      </c>
      <c r="G21164">
        <v>523</v>
      </c>
    </row>
    <row r="21165" spans="1:7" x14ac:dyDescent="0.25">
      <c r="A21165" t="str">
        <f t="shared" si="330"/>
        <v>MenBarebowU15Worcester</v>
      </c>
      <c r="B21165">
        <v>1</v>
      </c>
      <c r="C21165" t="s">
        <v>0</v>
      </c>
      <c r="D21165" t="s">
        <v>62</v>
      </c>
      <c r="E21165" t="s">
        <v>55</v>
      </c>
      <c r="F21165" t="s">
        <v>91</v>
      </c>
      <c r="G21165">
        <v>38</v>
      </c>
    </row>
    <row r="21166" spans="1:7" x14ac:dyDescent="0.25">
      <c r="A21166" t="str">
        <f t="shared" si="330"/>
        <v>MenBarebowU15Worcester</v>
      </c>
      <c r="B21166">
        <v>2</v>
      </c>
      <c r="C21166" t="s">
        <v>0</v>
      </c>
      <c r="D21166" t="s">
        <v>62</v>
      </c>
      <c r="E21166" t="s">
        <v>55</v>
      </c>
      <c r="F21166" t="s">
        <v>91</v>
      </c>
      <c r="G21166">
        <v>54</v>
      </c>
    </row>
    <row r="21167" spans="1:7" x14ac:dyDescent="0.25">
      <c r="A21167" t="str">
        <f t="shared" si="330"/>
        <v>MenBarebowU15Worcester</v>
      </c>
      <c r="B21167">
        <v>3</v>
      </c>
      <c r="C21167" t="s">
        <v>0</v>
      </c>
      <c r="D21167" t="s">
        <v>62</v>
      </c>
      <c r="E21167" t="s">
        <v>55</v>
      </c>
      <c r="F21167" t="s">
        <v>91</v>
      </c>
      <c r="G21167">
        <v>75</v>
      </c>
    </row>
    <row r="21168" spans="1:7" x14ac:dyDescent="0.25">
      <c r="A21168" t="str">
        <f t="shared" si="330"/>
        <v>MenBarebowU15Worcester</v>
      </c>
      <c r="B21168">
        <v>4</v>
      </c>
      <c r="C21168" t="s">
        <v>0</v>
      </c>
      <c r="D21168" t="s">
        <v>62</v>
      </c>
      <c r="E21168" t="s">
        <v>55</v>
      </c>
      <c r="F21168" t="s">
        <v>91</v>
      </c>
      <c r="G21168">
        <v>102</v>
      </c>
    </row>
    <row r="21169" spans="1:7" x14ac:dyDescent="0.25">
      <c r="A21169" t="str">
        <f t="shared" si="330"/>
        <v>MenBarebowU15Worcester</v>
      </c>
      <c r="B21169">
        <v>5</v>
      </c>
      <c r="C21169" t="s">
        <v>0</v>
      </c>
      <c r="D21169" t="s">
        <v>62</v>
      </c>
      <c r="E21169" t="s">
        <v>55</v>
      </c>
      <c r="F21169" t="s">
        <v>91</v>
      </c>
      <c r="G21169">
        <v>133</v>
      </c>
    </row>
    <row r="21170" spans="1:7" x14ac:dyDescent="0.25">
      <c r="A21170" t="str">
        <f t="shared" si="330"/>
        <v>MenBarebowU15Worcester</v>
      </c>
      <c r="B21170">
        <v>6</v>
      </c>
      <c r="C21170" t="s">
        <v>0</v>
      </c>
      <c r="D21170" t="s">
        <v>62</v>
      </c>
      <c r="E21170" t="s">
        <v>55</v>
      </c>
      <c r="F21170" t="s">
        <v>91</v>
      </c>
      <c r="G21170">
        <v>165</v>
      </c>
    </row>
    <row r="21171" spans="1:7" x14ac:dyDescent="0.25">
      <c r="A21171" t="str">
        <f t="shared" si="330"/>
        <v>MenBarebowU15Worcester</v>
      </c>
      <c r="B21171">
        <v>7</v>
      </c>
      <c r="C21171" t="s">
        <v>0</v>
      </c>
      <c r="D21171" t="s">
        <v>62</v>
      </c>
      <c r="E21171" t="s">
        <v>55</v>
      </c>
      <c r="F21171" t="s">
        <v>91</v>
      </c>
      <c r="G21171">
        <v>195</v>
      </c>
    </row>
    <row r="21172" spans="1:7" x14ac:dyDescent="0.25">
      <c r="A21172" t="str">
        <f t="shared" si="330"/>
        <v>MenBarebowU15Worcester</v>
      </c>
      <c r="B21172">
        <v>8</v>
      </c>
      <c r="C21172" t="s">
        <v>0</v>
      </c>
      <c r="D21172" t="s">
        <v>62</v>
      </c>
      <c r="E21172" t="s">
        <v>55</v>
      </c>
      <c r="F21172" t="s">
        <v>91</v>
      </c>
      <c r="G21172">
        <v>221</v>
      </c>
    </row>
    <row r="21173" spans="1:7" x14ac:dyDescent="0.25">
      <c r="A21173" t="str">
        <f t="shared" si="330"/>
        <v>MenBarebowU15Vegas (Triple Face)</v>
      </c>
      <c r="B21173">
        <v>1</v>
      </c>
      <c r="C21173" t="s">
        <v>0</v>
      </c>
      <c r="D21173" t="s">
        <v>62</v>
      </c>
      <c r="E21173" t="s">
        <v>55</v>
      </c>
      <c r="F21173" t="s">
        <v>93</v>
      </c>
      <c r="G21173">
        <v>34</v>
      </c>
    </row>
    <row r="21174" spans="1:7" x14ac:dyDescent="0.25">
      <c r="A21174" t="str">
        <f t="shared" si="330"/>
        <v>MenBarebowU15Vegas (Triple Face)</v>
      </c>
      <c r="B21174">
        <v>2</v>
      </c>
      <c r="C21174" t="s">
        <v>0</v>
      </c>
      <c r="D21174" t="s">
        <v>62</v>
      </c>
      <c r="E21174" t="s">
        <v>55</v>
      </c>
      <c r="F21174" t="s">
        <v>93</v>
      </c>
      <c r="G21174">
        <v>51</v>
      </c>
    </row>
    <row r="21175" spans="1:7" x14ac:dyDescent="0.25">
      <c r="A21175" t="str">
        <f t="shared" si="330"/>
        <v>MenBarebowU15Vegas (Triple Face)</v>
      </c>
      <c r="B21175">
        <v>3</v>
      </c>
      <c r="C21175" t="s">
        <v>0</v>
      </c>
      <c r="D21175" t="s">
        <v>62</v>
      </c>
      <c r="E21175" t="s">
        <v>55</v>
      </c>
      <c r="F21175" t="s">
        <v>93</v>
      </c>
      <c r="G21175">
        <v>75</v>
      </c>
    </row>
    <row r="21176" spans="1:7" x14ac:dyDescent="0.25">
      <c r="A21176" t="str">
        <f t="shared" si="330"/>
        <v>MenBarebowU15Vegas (Triple Face)</v>
      </c>
      <c r="B21176">
        <v>4</v>
      </c>
      <c r="C21176" t="s">
        <v>0</v>
      </c>
      <c r="D21176" t="s">
        <v>62</v>
      </c>
      <c r="E21176" t="s">
        <v>55</v>
      </c>
      <c r="F21176" t="s">
        <v>93</v>
      </c>
      <c r="G21176">
        <v>108</v>
      </c>
    </row>
    <row r="21177" spans="1:7" x14ac:dyDescent="0.25">
      <c r="A21177" t="str">
        <f t="shared" si="330"/>
        <v>MenBarebowU15Vegas (Triple Face)</v>
      </c>
      <c r="B21177">
        <v>5</v>
      </c>
      <c r="C21177" t="s">
        <v>0</v>
      </c>
      <c r="D21177" t="s">
        <v>62</v>
      </c>
      <c r="E21177" t="s">
        <v>55</v>
      </c>
      <c r="F21177" t="s">
        <v>93</v>
      </c>
      <c r="G21177">
        <v>153</v>
      </c>
    </row>
    <row r="21178" spans="1:7" x14ac:dyDescent="0.25">
      <c r="A21178" t="str">
        <f t="shared" si="330"/>
        <v>MenBarebowU15Vegas (Triple Face)</v>
      </c>
      <c r="B21178">
        <v>6</v>
      </c>
      <c r="C21178" t="s">
        <v>0</v>
      </c>
      <c r="D21178" t="s">
        <v>62</v>
      </c>
      <c r="E21178" t="s">
        <v>55</v>
      </c>
      <c r="F21178" t="s">
        <v>93</v>
      </c>
      <c r="G21178">
        <v>212</v>
      </c>
    </row>
    <row r="21179" spans="1:7" x14ac:dyDescent="0.25">
      <c r="A21179" t="str">
        <f t="shared" si="330"/>
        <v>MenBarebowU15Vegas (Triple Face)</v>
      </c>
      <c r="B21179">
        <v>7</v>
      </c>
      <c r="C21179" t="s">
        <v>0</v>
      </c>
      <c r="D21179" t="s">
        <v>62</v>
      </c>
      <c r="E21179" t="s">
        <v>55</v>
      </c>
      <c r="F21179" t="s">
        <v>93</v>
      </c>
      <c r="G21179">
        <v>282</v>
      </c>
    </row>
    <row r="21180" spans="1:7" x14ac:dyDescent="0.25">
      <c r="A21180" t="str">
        <f t="shared" si="330"/>
        <v>MenBarebowU15Vegas (Triple Face)</v>
      </c>
      <c r="B21180">
        <v>8</v>
      </c>
      <c r="C21180" t="s">
        <v>0</v>
      </c>
      <c r="D21180" t="s">
        <v>62</v>
      </c>
      <c r="E21180" t="s">
        <v>55</v>
      </c>
      <c r="F21180" t="s">
        <v>93</v>
      </c>
      <c r="G21180">
        <v>357</v>
      </c>
    </row>
    <row r="21181" spans="1:7" x14ac:dyDescent="0.25">
      <c r="A21181" t="str">
        <f t="shared" si="330"/>
        <v>MenBarebowU15Vegas 300</v>
      </c>
      <c r="B21181">
        <v>1</v>
      </c>
      <c r="C21181" t="s">
        <v>0</v>
      </c>
      <c r="D21181" t="s">
        <v>62</v>
      </c>
      <c r="E21181" t="s">
        <v>55</v>
      </c>
      <c r="F21181" t="s">
        <v>152</v>
      </c>
      <c r="G21181">
        <v>32</v>
      </c>
    </row>
    <row r="21182" spans="1:7" x14ac:dyDescent="0.25">
      <c r="A21182" t="str">
        <f t="shared" si="330"/>
        <v>MenBarebowU15Vegas 300</v>
      </c>
      <c r="B21182">
        <v>2</v>
      </c>
      <c r="C21182" t="s">
        <v>0</v>
      </c>
      <c r="D21182" t="s">
        <v>62</v>
      </c>
      <c r="E21182" t="s">
        <v>55</v>
      </c>
      <c r="F21182" t="s">
        <v>152</v>
      </c>
      <c r="G21182">
        <v>47</v>
      </c>
    </row>
    <row r="21183" spans="1:7" x14ac:dyDescent="0.25">
      <c r="A21183" t="str">
        <f t="shared" si="330"/>
        <v>MenBarebowU15Vegas 300</v>
      </c>
      <c r="B21183">
        <v>3</v>
      </c>
      <c r="C21183" t="s">
        <v>0</v>
      </c>
      <c r="D21183" t="s">
        <v>62</v>
      </c>
      <c r="E21183" t="s">
        <v>55</v>
      </c>
      <c r="F21183" t="s">
        <v>152</v>
      </c>
      <c r="G21183">
        <v>66</v>
      </c>
    </row>
    <row r="21184" spans="1:7" x14ac:dyDescent="0.25">
      <c r="A21184" t="str">
        <f t="shared" si="330"/>
        <v>MenBarebowU15Vegas 300</v>
      </c>
      <c r="B21184">
        <v>4</v>
      </c>
      <c r="C21184" t="s">
        <v>0</v>
      </c>
      <c r="D21184" t="s">
        <v>62</v>
      </c>
      <c r="E21184" t="s">
        <v>55</v>
      </c>
      <c r="F21184" t="s">
        <v>152</v>
      </c>
      <c r="G21184">
        <v>90</v>
      </c>
    </row>
    <row r="21185" spans="1:7" x14ac:dyDescent="0.25">
      <c r="A21185" t="str">
        <f t="shared" si="330"/>
        <v>MenBarebowU15Vegas 300</v>
      </c>
      <c r="B21185">
        <v>5</v>
      </c>
      <c r="C21185" t="s">
        <v>0</v>
      </c>
      <c r="D21185" t="s">
        <v>62</v>
      </c>
      <c r="E21185" t="s">
        <v>55</v>
      </c>
      <c r="F21185" t="s">
        <v>152</v>
      </c>
      <c r="G21185">
        <v>118</v>
      </c>
    </row>
    <row r="21186" spans="1:7" x14ac:dyDescent="0.25">
      <c r="A21186" t="str">
        <f t="shared" ref="A21186:A21249" si="331">C21186&amp;D21186&amp;E21186&amp;F21186</f>
        <v>MenBarebowU15Vegas 300</v>
      </c>
      <c r="B21186">
        <v>6</v>
      </c>
      <c r="C21186" t="s">
        <v>0</v>
      </c>
      <c r="D21186" t="s">
        <v>62</v>
      </c>
      <c r="E21186" t="s">
        <v>55</v>
      </c>
      <c r="F21186" t="s">
        <v>152</v>
      </c>
      <c r="G21186">
        <v>149</v>
      </c>
    </row>
    <row r="21187" spans="1:7" x14ac:dyDescent="0.25">
      <c r="A21187" t="str">
        <f t="shared" si="331"/>
        <v>MenBarebowU15Vegas 300</v>
      </c>
      <c r="B21187">
        <v>7</v>
      </c>
      <c r="C21187" t="s">
        <v>0</v>
      </c>
      <c r="D21187" t="s">
        <v>62</v>
      </c>
      <c r="E21187" t="s">
        <v>55</v>
      </c>
      <c r="F21187" t="s">
        <v>152</v>
      </c>
      <c r="G21187">
        <v>179</v>
      </c>
    </row>
    <row r="21188" spans="1:7" x14ac:dyDescent="0.25">
      <c r="A21188" t="str">
        <f t="shared" si="331"/>
        <v>MenBarebowU15Vegas 300</v>
      </c>
      <c r="B21188">
        <v>8</v>
      </c>
      <c r="C21188" t="s">
        <v>0</v>
      </c>
      <c r="D21188" t="s">
        <v>62</v>
      </c>
      <c r="E21188" t="s">
        <v>55</v>
      </c>
      <c r="F21188" t="s">
        <v>152</v>
      </c>
      <c r="G21188">
        <v>205</v>
      </c>
    </row>
    <row r="21189" spans="1:7" x14ac:dyDescent="0.25">
      <c r="A21189" t="str">
        <f t="shared" si="331"/>
        <v>MenBarebowU15WA 18m</v>
      </c>
      <c r="B21189">
        <v>1</v>
      </c>
      <c r="C21189" t="s">
        <v>0</v>
      </c>
      <c r="D21189" t="s">
        <v>62</v>
      </c>
      <c r="E21189" t="s">
        <v>55</v>
      </c>
      <c r="F21189" t="s">
        <v>95</v>
      </c>
      <c r="G21189">
        <v>66</v>
      </c>
    </row>
    <row r="21190" spans="1:7" x14ac:dyDescent="0.25">
      <c r="A21190" t="str">
        <f t="shared" si="331"/>
        <v>MenBarebowU15WA 18m</v>
      </c>
      <c r="B21190">
        <v>2</v>
      </c>
      <c r="C21190" t="s">
        <v>0</v>
      </c>
      <c r="D21190" t="s">
        <v>62</v>
      </c>
      <c r="E21190" t="s">
        <v>55</v>
      </c>
      <c r="F21190" t="s">
        <v>95</v>
      </c>
      <c r="G21190">
        <v>95</v>
      </c>
    </row>
    <row r="21191" spans="1:7" x14ac:dyDescent="0.25">
      <c r="A21191" t="str">
        <f t="shared" si="331"/>
        <v>MenBarebowU15WA 18m</v>
      </c>
      <c r="B21191">
        <v>3</v>
      </c>
      <c r="C21191" t="s">
        <v>0</v>
      </c>
      <c r="D21191" t="s">
        <v>62</v>
      </c>
      <c r="E21191" t="s">
        <v>55</v>
      </c>
      <c r="F21191" t="s">
        <v>95</v>
      </c>
      <c r="G21191">
        <v>134</v>
      </c>
    </row>
    <row r="21192" spans="1:7" x14ac:dyDescent="0.25">
      <c r="A21192" t="str">
        <f t="shared" si="331"/>
        <v>MenBarebowU15WA 18m</v>
      </c>
      <c r="B21192">
        <v>4</v>
      </c>
      <c r="C21192" t="s">
        <v>0</v>
      </c>
      <c r="D21192" t="s">
        <v>62</v>
      </c>
      <c r="E21192" t="s">
        <v>55</v>
      </c>
      <c r="F21192" t="s">
        <v>95</v>
      </c>
      <c r="G21192">
        <v>183</v>
      </c>
    </row>
    <row r="21193" spans="1:7" x14ac:dyDescent="0.25">
      <c r="A21193" t="str">
        <f t="shared" si="331"/>
        <v>MenBarebowU15WA 18m</v>
      </c>
      <c r="B21193">
        <v>5</v>
      </c>
      <c r="C21193" t="s">
        <v>0</v>
      </c>
      <c r="D21193" t="s">
        <v>62</v>
      </c>
      <c r="E21193" t="s">
        <v>55</v>
      </c>
      <c r="F21193" t="s">
        <v>95</v>
      </c>
      <c r="G21193">
        <v>241</v>
      </c>
    </row>
    <row r="21194" spans="1:7" x14ac:dyDescent="0.25">
      <c r="A21194" t="str">
        <f t="shared" si="331"/>
        <v>MenBarebowU15WA 18m</v>
      </c>
      <c r="B21194">
        <v>6</v>
      </c>
      <c r="C21194" t="s">
        <v>0</v>
      </c>
      <c r="D21194" t="s">
        <v>62</v>
      </c>
      <c r="E21194" t="s">
        <v>55</v>
      </c>
      <c r="F21194" t="s">
        <v>95</v>
      </c>
      <c r="G21194">
        <v>302</v>
      </c>
    </row>
    <row r="21195" spans="1:7" x14ac:dyDescent="0.25">
      <c r="A21195" t="str">
        <f t="shared" si="331"/>
        <v>MenBarebowU15WA 18m</v>
      </c>
      <c r="B21195">
        <v>7</v>
      </c>
      <c r="C21195" t="s">
        <v>0</v>
      </c>
      <c r="D21195" t="s">
        <v>62</v>
      </c>
      <c r="E21195" t="s">
        <v>55</v>
      </c>
      <c r="F21195" t="s">
        <v>95</v>
      </c>
      <c r="G21195">
        <v>362</v>
      </c>
    </row>
    <row r="21196" spans="1:7" x14ac:dyDescent="0.25">
      <c r="A21196" t="str">
        <f t="shared" si="331"/>
        <v>MenBarebowU15WA 18m</v>
      </c>
      <c r="B21196">
        <v>8</v>
      </c>
      <c r="C21196" t="s">
        <v>0</v>
      </c>
      <c r="D21196" t="s">
        <v>62</v>
      </c>
      <c r="E21196" t="s">
        <v>55</v>
      </c>
      <c r="F21196" t="s">
        <v>95</v>
      </c>
      <c r="G21196">
        <v>413</v>
      </c>
    </row>
    <row r="21197" spans="1:7" x14ac:dyDescent="0.25">
      <c r="A21197" t="str">
        <f t="shared" si="331"/>
        <v>MenBarebowU15WA 25m</v>
      </c>
      <c r="B21197">
        <v>1</v>
      </c>
      <c r="C21197" t="s">
        <v>0</v>
      </c>
      <c r="D21197" t="s">
        <v>62</v>
      </c>
      <c r="E21197" t="s">
        <v>55</v>
      </c>
      <c r="F21197" t="s">
        <v>96</v>
      </c>
      <c r="G21197">
        <v>71</v>
      </c>
    </row>
    <row r="21198" spans="1:7" x14ac:dyDescent="0.25">
      <c r="A21198" t="str">
        <f t="shared" si="331"/>
        <v>MenBarebowU15WA 25m</v>
      </c>
      <c r="B21198">
        <v>2</v>
      </c>
      <c r="C21198" t="s">
        <v>0</v>
      </c>
      <c r="D21198" t="s">
        <v>62</v>
      </c>
      <c r="E21198" t="s">
        <v>55</v>
      </c>
      <c r="F21198" t="s">
        <v>96</v>
      </c>
      <c r="G21198">
        <v>102</v>
      </c>
    </row>
    <row r="21199" spans="1:7" x14ac:dyDescent="0.25">
      <c r="A21199" t="str">
        <f t="shared" si="331"/>
        <v>MenBarebowU15WA 25m</v>
      </c>
      <c r="B21199">
        <v>3</v>
      </c>
      <c r="C21199" t="s">
        <v>0</v>
      </c>
      <c r="D21199" t="s">
        <v>62</v>
      </c>
      <c r="E21199" t="s">
        <v>55</v>
      </c>
      <c r="F21199" t="s">
        <v>96</v>
      </c>
      <c r="G21199">
        <v>143</v>
      </c>
    </row>
    <row r="21200" spans="1:7" x14ac:dyDescent="0.25">
      <c r="A21200" t="str">
        <f t="shared" si="331"/>
        <v>MenBarebowU15WA 25m</v>
      </c>
      <c r="B21200">
        <v>4</v>
      </c>
      <c r="C21200" t="s">
        <v>0</v>
      </c>
      <c r="D21200" t="s">
        <v>62</v>
      </c>
      <c r="E21200" t="s">
        <v>55</v>
      </c>
      <c r="F21200" t="s">
        <v>96</v>
      </c>
      <c r="G21200">
        <v>194</v>
      </c>
    </row>
    <row r="21201" spans="1:7" x14ac:dyDescent="0.25">
      <c r="A21201" t="str">
        <f t="shared" si="331"/>
        <v>MenBarebowU15WA 25m</v>
      </c>
      <c r="B21201">
        <v>5</v>
      </c>
      <c r="C21201" t="s">
        <v>0</v>
      </c>
      <c r="D21201" t="s">
        <v>62</v>
      </c>
      <c r="E21201" t="s">
        <v>55</v>
      </c>
      <c r="F21201" t="s">
        <v>96</v>
      </c>
      <c r="G21201">
        <v>252</v>
      </c>
    </row>
    <row r="21202" spans="1:7" x14ac:dyDescent="0.25">
      <c r="A21202" t="str">
        <f t="shared" si="331"/>
        <v>MenBarebowU15WA 25m</v>
      </c>
      <c r="B21202">
        <v>6</v>
      </c>
      <c r="C21202" t="s">
        <v>0</v>
      </c>
      <c r="D21202" t="s">
        <v>62</v>
      </c>
      <c r="E21202" t="s">
        <v>55</v>
      </c>
      <c r="F21202" t="s">
        <v>96</v>
      </c>
      <c r="G21202">
        <v>313</v>
      </c>
    </row>
    <row r="21203" spans="1:7" x14ac:dyDescent="0.25">
      <c r="A21203" t="str">
        <f t="shared" si="331"/>
        <v>MenBarebowU15WA 25m</v>
      </c>
      <c r="B21203">
        <v>7</v>
      </c>
      <c r="C21203" t="s">
        <v>0</v>
      </c>
      <c r="D21203" t="s">
        <v>62</v>
      </c>
      <c r="E21203" t="s">
        <v>55</v>
      </c>
      <c r="F21203" t="s">
        <v>96</v>
      </c>
      <c r="G21203">
        <v>371</v>
      </c>
    </row>
    <row r="21204" spans="1:7" x14ac:dyDescent="0.25">
      <c r="A21204" t="str">
        <f t="shared" si="331"/>
        <v>MenBarebowU15WA 25m</v>
      </c>
      <c r="B21204">
        <v>8</v>
      </c>
      <c r="C21204" t="s">
        <v>0</v>
      </c>
      <c r="D21204" t="s">
        <v>62</v>
      </c>
      <c r="E21204" t="s">
        <v>55</v>
      </c>
      <c r="F21204" t="s">
        <v>96</v>
      </c>
      <c r="G21204">
        <v>420</v>
      </c>
    </row>
    <row r="21205" spans="1:7" x14ac:dyDescent="0.25">
      <c r="A21205" t="str">
        <f t="shared" si="331"/>
        <v>MenBarebowU14Bray I</v>
      </c>
      <c r="B21205">
        <v>1</v>
      </c>
      <c r="C21205" t="s">
        <v>0</v>
      </c>
      <c r="D21205" t="s">
        <v>62</v>
      </c>
      <c r="E21205" t="s">
        <v>56</v>
      </c>
      <c r="F21205" t="s">
        <v>81</v>
      </c>
      <c r="G21205">
        <v>23</v>
      </c>
    </row>
    <row r="21206" spans="1:7" x14ac:dyDescent="0.25">
      <c r="A21206" t="str">
        <f t="shared" si="331"/>
        <v>MenBarebowU14Bray I</v>
      </c>
      <c r="B21206">
        <v>2</v>
      </c>
      <c r="C21206" t="s">
        <v>0</v>
      </c>
      <c r="D21206" t="s">
        <v>62</v>
      </c>
      <c r="E21206" t="s">
        <v>56</v>
      </c>
      <c r="F21206" t="s">
        <v>81</v>
      </c>
      <c r="G21206">
        <v>33</v>
      </c>
    </row>
    <row r="21207" spans="1:7" x14ac:dyDescent="0.25">
      <c r="A21207" t="str">
        <f t="shared" si="331"/>
        <v>MenBarebowU14Bray I</v>
      </c>
      <c r="B21207">
        <v>3</v>
      </c>
      <c r="C21207" t="s">
        <v>0</v>
      </c>
      <c r="D21207" t="s">
        <v>62</v>
      </c>
      <c r="E21207" t="s">
        <v>56</v>
      </c>
      <c r="F21207" t="s">
        <v>81</v>
      </c>
      <c r="G21207">
        <v>48</v>
      </c>
    </row>
    <row r="21208" spans="1:7" x14ac:dyDescent="0.25">
      <c r="A21208" t="str">
        <f t="shared" si="331"/>
        <v>MenBarebowU14Bray I</v>
      </c>
      <c r="B21208">
        <v>4</v>
      </c>
      <c r="C21208" t="s">
        <v>0</v>
      </c>
      <c r="D21208" t="s">
        <v>62</v>
      </c>
      <c r="E21208" t="s">
        <v>56</v>
      </c>
      <c r="F21208" t="s">
        <v>81</v>
      </c>
      <c r="G21208">
        <v>67</v>
      </c>
    </row>
    <row r="21209" spans="1:7" x14ac:dyDescent="0.25">
      <c r="A21209" t="str">
        <f t="shared" si="331"/>
        <v>MenBarebowU14Bray I</v>
      </c>
      <c r="B21209">
        <v>5</v>
      </c>
      <c r="C21209" t="s">
        <v>0</v>
      </c>
      <c r="D21209" t="s">
        <v>62</v>
      </c>
      <c r="E21209" t="s">
        <v>56</v>
      </c>
      <c r="F21209" t="s">
        <v>81</v>
      </c>
      <c r="G21209">
        <v>92</v>
      </c>
    </row>
    <row r="21210" spans="1:7" x14ac:dyDescent="0.25">
      <c r="A21210" t="str">
        <f t="shared" si="331"/>
        <v>MenBarebowU14Bray I</v>
      </c>
      <c r="B21210">
        <v>6</v>
      </c>
      <c r="C21210" t="s">
        <v>0</v>
      </c>
      <c r="D21210" t="s">
        <v>62</v>
      </c>
      <c r="E21210" t="s">
        <v>56</v>
      </c>
      <c r="F21210" t="s">
        <v>81</v>
      </c>
      <c r="G21210">
        <v>121</v>
      </c>
    </row>
    <row r="21211" spans="1:7" x14ac:dyDescent="0.25">
      <c r="A21211" t="str">
        <f t="shared" si="331"/>
        <v>MenBarebowU14Bray I</v>
      </c>
      <c r="B21211">
        <v>7</v>
      </c>
      <c r="C21211" t="s">
        <v>0</v>
      </c>
      <c r="D21211" t="s">
        <v>62</v>
      </c>
      <c r="E21211" t="s">
        <v>56</v>
      </c>
      <c r="F21211" t="s">
        <v>81</v>
      </c>
      <c r="G21211">
        <v>152</v>
      </c>
    </row>
    <row r="21212" spans="1:7" x14ac:dyDescent="0.25">
      <c r="A21212" t="str">
        <f t="shared" si="331"/>
        <v>MenBarebowU14Bray I</v>
      </c>
      <c r="B21212">
        <v>8</v>
      </c>
      <c r="C21212" t="s">
        <v>0</v>
      </c>
      <c r="D21212" t="s">
        <v>62</v>
      </c>
      <c r="E21212" t="s">
        <v>56</v>
      </c>
      <c r="F21212" t="s">
        <v>81</v>
      </c>
      <c r="G21212">
        <v>181</v>
      </c>
    </row>
    <row r="21213" spans="1:7" x14ac:dyDescent="0.25">
      <c r="A21213" t="str">
        <f t="shared" si="331"/>
        <v>MenBarebowU14Bray II</v>
      </c>
      <c r="B21213">
        <v>1</v>
      </c>
      <c r="C21213" t="s">
        <v>0</v>
      </c>
      <c r="D21213" t="s">
        <v>62</v>
      </c>
      <c r="E21213" t="s">
        <v>56</v>
      </c>
      <c r="F21213" t="s">
        <v>82</v>
      </c>
      <c r="G21213">
        <v>31</v>
      </c>
    </row>
    <row r="21214" spans="1:7" x14ac:dyDescent="0.25">
      <c r="A21214" t="str">
        <f t="shared" si="331"/>
        <v>MenBarebowU14Bray II</v>
      </c>
      <c r="B21214">
        <v>2</v>
      </c>
      <c r="C21214" t="s">
        <v>0</v>
      </c>
      <c r="D21214" t="s">
        <v>62</v>
      </c>
      <c r="E21214" t="s">
        <v>56</v>
      </c>
      <c r="F21214" t="s">
        <v>82</v>
      </c>
      <c r="G21214">
        <v>44</v>
      </c>
    </row>
    <row r="21215" spans="1:7" x14ac:dyDescent="0.25">
      <c r="A21215" t="str">
        <f t="shared" si="331"/>
        <v>MenBarebowU14Bray II</v>
      </c>
      <c r="B21215">
        <v>3</v>
      </c>
      <c r="C21215" t="s">
        <v>0</v>
      </c>
      <c r="D21215" t="s">
        <v>62</v>
      </c>
      <c r="E21215" t="s">
        <v>56</v>
      </c>
      <c r="F21215" t="s">
        <v>82</v>
      </c>
      <c r="G21215">
        <v>62</v>
      </c>
    </row>
    <row r="21216" spans="1:7" x14ac:dyDescent="0.25">
      <c r="A21216" t="str">
        <f t="shared" si="331"/>
        <v>MenBarebowU14Bray II</v>
      </c>
      <c r="B21216">
        <v>4</v>
      </c>
      <c r="C21216" t="s">
        <v>0</v>
      </c>
      <c r="D21216" t="s">
        <v>62</v>
      </c>
      <c r="E21216" t="s">
        <v>56</v>
      </c>
      <c r="F21216" t="s">
        <v>82</v>
      </c>
      <c r="G21216">
        <v>85</v>
      </c>
    </row>
    <row r="21217" spans="1:7" x14ac:dyDescent="0.25">
      <c r="A21217" t="str">
        <f t="shared" si="331"/>
        <v>MenBarebowU14Bray II</v>
      </c>
      <c r="B21217">
        <v>5</v>
      </c>
      <c r="C21217" t="s">
        <v>0</v>
      </c>
      <c r="D21217" t="s">
        <v>62</v>
      </c>
      <c r="E21217" t="s">
        <v>56</v>
      </c>
      <c r="F21217" t="s">
        <v>82</v>
      </c>
      <c r="G21217">
        <v>113</v>
      </c>
    </row>
    <row r="21218" spans="1:7" x14ac:dyDescent="0.25">
      <c r="A21218" t="str">
        <f t="shared" si="331"/>
        <v>MenBarebowU14Bray II</v>
      </c>
      <c r="B21218">
        <v>6</v>
      </c>
      <c r="C21218" t="s">
        <v>0</v>
      </c>
      <c r="D21218" t="s">
        <v>62</v>
      </c>
      <c r="E21218" t="s">
        <v>56</v>
      </c>
      <c r="F21218" t="s">
        <v>82</v>
      </c>
      <c r="G21218">
        <v>143</v>
      </c>
    </row>
    <row r="21219" spans="1:7" x14ac:dyDescent="0.25">
      <c r="A21219" t="str">
        <f t="shared" si="331"/>
        <v>MenBarebowU14Bray II</v>
      </c>
      <c r="B21219">
        <v>7</v>
      </c>
      <c r="C21219" t="s">
        <v>0</v>
      </c>
      <c r="D21219" t="s">
        <v>62</v>
      </c>
      <c r="E21219" t="s">
        <v>56</v>
      </c>
      <c r="F21219" t="s">
        <v>82</v>
      </c>
      <c r="G21219">
        <v>173</v>
      </c>
    </row>
    <row r="21220" spans="1:7" x14ac:dyDescent="0.25">
      <c r="A21220" t="str">
        <f t="shared" si="331"/>
        <v>MenBarebowU14Bray II</v>
      </c>
      <c r="B21220">
        <v>8</v>
      </c>
      <c r="C21220" t="s">
        <v>0</v>
      </c>
      <c r="D21220" t="s">
        <v>62</v>
      </c>
      <c r="E21220" t="s">
        <v>56</v>
      </c>
      <c r="F21220" t="s">
        <v>82</v>
      </c>
      <c r="G21220">
        <v>200</v>
      </c>
    </row>
    <row r="21221" spans="1:7" x14ac:dyDescent="0.25">
      <c r="A21221" t="str">
        <f t="shared" si="331"/>
        <v>MenBarebowU14Portsmouth</v>
      </c>
      <c r="B21221">
        <v>1</v>
      </c>
      <c r="C21221" t="s">
        <v>0</v>
      </c>
      <c r="D21221" t="s">
        <v>62</v>
      </c>
      <c r="E21221" t="s">
        <v>56</v>
      </c>
      <c r="F21221" t="s">
        <v>84</v>
      </c>
      <c r="G21221">
        <v>92</v>
      </c>
    </row>
    <row r="21222" spans="1:7" x14ac:dyDescent="0.25">
      <c r="A21222" t="str">
        <f t="shared" si="331"/>
        <v>MenBarebowU14Portsmouth</v>
      </c>
      <c r="B21222">
        <v>2</v>
      </c>
      <c r="C21222" t="s">
        <v>0</v>
      </c>
      <c r="D21222" t="s">
        <v>62</v>
      </c>
      <c r="E21222" t="s">
        <v>56</v>
      </c>
      <c r="F21222" t="s">
        <v>84</v>
      </c>
      <c r="G21222">
        <v>130</v>
      </c>
    </row>
    <row r="21223" spans="1:7" x14ac:dyDescent="0.25">
      <c r="A21223" t="str">
        <f t="shared" si="331"/>
        <v>MenBarebowU14Portsmouth</v>
      </c>
      <c r="B21223">
        <v>3</v>
      </c>
      <c r="C21223" t="s">
        <v>0</v>
      </c>
      <c r="D21223" t="s">
        <v>62</v>
      </c>
      <c r="E21223" t="s">
        <v>56</v>
      </c>
      <c r="F21223" t="s">
        <v>84</v>
      </c>
      <c r="G21223">
        <v>178</v>
      </c>
    </row>
    <row r="21224" spans="1:7" x14ac:dyDescent="0.25">
      <c r="A21224" t="str">
        <f t="shared" si="331"/>
        <v>MenBarebowU14Portsmouth</v>
      </c>
      <c r="B21224">
        <v>4</v>
      </c>
      <c r="C21224" t="s">
        <v>0</v>
      </c>
      <c r="D21224" t="s">
        <v>62</v>
      </c>
      <c r="E21224" t="s">
        <v>56</v>
      </c>
      <c r="F21224" t="s">
        <v>84</v>
      </c>
      <c r="G21224">
        <v>235</v>
      </c>
    </row>
    <row r="21225" spans="1:7" x14ac:dyDescent="0.25">
      <c r="A21225" t="str">
        <f t="shared" si="331"/>
        <v>MenBarebowU14Portsmouth</v>
      </c>
      <c r="B21225">
        <v>5</v>
      </c>
      <c r="C21225" t="s">
        <v>0</v>
      </c>
      <c r="D21225" t="s">
        <v>62</v>
      </c>
      <c r="E21225" t="s">
        <v>56</v>
      </c>
      <c r="F21225" t="s">
        <v>84</v>
      </c>
      <c r="G21225">
        <v>296</v>
      </c>
    </row>
    <row r="21226" spans="1:7" x14ac:dyDescent="0.25">
      <c r="A21226" t="str">
        <f t="shared" si="331"/>
        <v>MenBarebowU14Portsmouth</v>
      </c>
      <c r="B21226">
        <v>6</v>
      </c>
      <c r="C21226" t="s">
        <v>0</v>
      </c>
      <c r="D21226" t="s">
        <v>62</v>
      </c>
      <c r="E21226" t="s">
        <v>56</v>
      </c>
      <c r="F21226" t="s">
        <v>84</v>
      </c>
      <c r="G21226">
        <v>355</v>
      </c>
    </row>
    <row r="21227" spans="1:7" x14ac:dyDescent="0.25">
      <c r="A21227" t="str">
        <f t="shared" si="331"/>
        <v>MenBarebowU14Portsmouth</v>
      </c>
      <c r="B21227">
        <v>7</v>
      </c>
      <c r="C21227" t="s">
        <v>0</v>
      </c>
      <c r="D21227" t="s">
        <v>62</v>
      </c>
      <c r="E21227" t="s">
        <v>56</v>
      </c>
      <c r="F21227" t="s">
        <v>84</v>
      </c>
      <c r="G21227">
        <v>407</v>
      </c>
    </row>
    <row r="21228" spans="1:7" x14ac:dyDescent="0.25">
      <c r="A21228" t="str">
        <f t="shared" si="331"/>
        <v>MenBarebowU14Portsmouth</v>
      </c>
      <c r="B21228">
        <v>8</v>
      </c>
      <c r="C21228" t="s">
        <v>0</v>
      </c>
      <c r="D21228" t="s">
        <v>62</v>
      </c>
      <c r="E21228" t="s">
        <v>56</v>
      </c>
      <c r="F21228" t="s">
        <v>84</v>
      </c>
      <c r="G21228">
        <v>450</v>
      </c>
    </row>
    <row r="21229" spans="1:7" x14ac:dyDescent="0.25">
      <c r="A21229" t="str">
        <f t="shared" si="331"/>
        <v>MenBarebowU14Stafford</v>
      </c>
      <c r="B21229">
        <v>1</v>
      </c>
      <c r="C21229" t="s">
        <v>0</v>
      </c>
      <c r="D21229" t="s">
        <v>62</v>
      </c>
      <c r="E21229" t="s">
        <v>56</v>
      </c>
      <c r="F21229" t="s">
        <v>83</v>
      </c>
      <c r="G21229">
        <v>70</v>
      </c>
    </row>
    <row r="21230" spans="1:7" x14ac:dyDescent="0.25">
      <c r="A21230" t="str">
        <f t="shared" si="331"/>
        <v>MenBarebowU14Stafford</v>
      </c>
      <c r="B21230">
        <v>2</v>
      </c>
      <c r="C21230" t="s">
        <v>0</v>
      </c>
      <c r="D21230" t="s">
        <v>62</v>
      </c>
      <c r="E21230" t="s">
        <v>56</v>
      </c>
      <c r="F21230" t="s">
        <v>83</v>
      </c>
      <c r="G21230">
        <v>102</v>
      </c>
    </row>
    <row r="21231" spans="1:7" x14ac:dyDescent="0.25">
      <c r="A21231" t="str">
        <f t="shared" si="331"/>
        <v>MenBarebowU14Stafford</v>
      </c>
      <c r="B21231">
        <v>3</v>
      </c>
      <c r="C21231" t="s">
        <v>0</v>
      </c>
      <c r="D21231" t="s">
        <v>62</v>
      </c>
      <c r="E21231" t="s">
        <v>56</v>
      </c>
      <c r="F21231" t="s">
        <v>83</v>
      </c>
      <c r="G21231">
        <v>144</v>
      </c>
    </row>
    <row r="21232" spans="1:7" x14ac:dyDescent="0.25">
      <c r="A21232" t="str">
        <f t="shared" si="331"/>
        <v>MenBarebowU14Stafford</v>
      </c>
      <c r="B21232">
        <v>4</v>
      </c>
      <c r="C21232" t="s">
        <v>0</v>
      </c>
      <c r="D21232" t="s">
        <v>62</v>
      </c>
      <c r="E21232" t="s">
        <v>56</v>
      </c>
      <c r="F21232" t="s">
        <v>83</v>
      </c>
      <c r="G21232">
        <v>199</v>
      </c>
    </row>
    <row r="21233" spans="1:7" x14ac:dyDescent="0.25">
      <c r="A21233" t="str">
        <f t="shared" si="331"/>
        <v>MenBarebowU14Stafford</v>
      </c>
      <c r="B21233">
        <v>5</v>
      </c>
      <c r="C21233" t="s">
        <v>0</v>
      </c>
      <c r="D21233" t="s">
        <v>62</v>
      </c>
      <c r="E21233" t="s">
        <v>56</v>
      </c>
      <c r="F21233" t="s">
        <v>83</v>
      </c>
      <c r="G21233">
        <v>265</v>
      </c>
    </row>
    <row r="21234" spans="1:7" x14ac:dyDescent="0.25">
      <c r="A21234" t="str">
        <f t="shared" si="331"/>
        <v>MenBarebowU14Stafford</v>
      </c>
      <c r="B21234">
        <v>6</v>
      </c>
      <c r="C21234" t="s">
        <v>0</v>
      </c>
      <c r="D21234" t="s">
        <v>62</v>
      </c>
      <c r="E21234" t="s">
        <v>56</v>
      </c>
      <c r="F21234" t="s">
        <v>83</v>
      </c>
      <c r="G21234">
        <v>337</v>
      </c>
    </row>
    <row r="21235" spans="1:7" x14ac:dyDescent="0.25">
      <c r="A21235" t="str">
        <f t="shared" si="331"/>
        <v>MenBarebowU14Stafford</v>
      </c>
      <c r="B21235">
        <v>7</v>
      </c>
      <c r="C21235" t="s">
        <v>0</v>
      </c>
      <c r="D21235" t="s">
        <v>62</v>
      </c>
      <c r="E21235" t="s">
        <v>56</v>
      </c>
      <c r="F21235" t="s">
        <v>83</v>
      </c>
      <c r="G21235">
        <v>409</v>
      </c>
    </row>
    <row r="21236" spans="1:7" x14ac:dyDescent="0.25">
      <c r="A21236" t="str">
        <f t="shared" si="331"/>
        <v>MenBarebowU14Stafford</v>
      </c>
      <c r="B21236">
        <v>8</v>
      </c>
      <c r="C21236" t="s">
        <v>0</v>
      </c>
      <c r="D21236" t="s">
        <v>62</v>
      </c>
      <c r="E21236" t="s">
        <v>56</v>
      </c>
      <c r="F21236" t="s">
        <v>83</v>
      </c>
      <c r="G21236">
        <v>473</v>
      </c>
    </row>
    <row r="21237" spans="1:7" x14ac:dyDescent="0.25">
      <c r="A21237" t="str">
        <f t="shared" si="331"/>
        <v>MenBarebowU14Worcester</v>
      </c>
      <c r="B21237">
        <v>1</v>
      </c>
      <c r="C21237" t="s">
        <v>0</v>
      </c>
      <c r="D21237" t="s">
        <v>62</v>
      </c>
      <c r="E21237" t="s">
        <v>56</v>
      </c>
      <c r="F21237" t="s">
        <v>91</v>
      </c>
      <c r="G21237">
        <v>27</v>
      </c>
    </row>
    <row r="21238" spans="1:7" x14ac:dyDescent="0.25">
      <c r="A21238" t="str">
        <f t="shared" si="331"/>
        <v>MenBarebowU14Worcester</v>
      </c>
      <c r="B21238">
        <v>2</v>
      </c>
      <c r="C21238" t="s">
        <v>0</v>
      </c>
      <c r="D21238" t="s">
        <v>62</v>
      </c>
      <c r="E21238" t="s">
        <v>56</v>
      </c>
      <c r="F21238" t="s">
        <v>91</v>
      </c>
      <c r="G21238">
        <v>39</v>
      </c>
    </row>
    <row r="21239" spans="1:7" x14ac:dyDescent="0.25">
      <c r="A21239" t="str">
        <f t="shared" si="331"/>
        <v>MenBarebowU14Worcester</v>
      </c>
      <c r="B21239">
        <v>3</v>
      </c>
      <c r="C21239" t="s">
        <v>0</v>
      </c>
      <c r="D21239" t="s">
        <v>62</v>
      </c>
      <c r="E21239" t="s">
        <v>56</v>
      </c>
      <c r="F21239" t="s">
        <v>91</v>
      </c>
      <c r="G21239">
        <v>55</v>
      </c>
    </row>
    <row r="21240" spans="1:7" x14ac:dyDescent="0.25">
      <c r="A21240" t="str">
        <f t="shared" si="331"/>
        <v>MenBarebowU14Worcester</v>
      </c>
      <c r="B21240">
        <v>4</v>
      </c>
      <c r="C21240" t="s">
        <v>0</v>
      </c>
      <c r="D21240" t="s">
        <v>62</v>
      </c>
      <c r="E21240" t="s">
        <v>56</v>
      </c>
      <c r="F21240" t="s">
        <v>91</v>
      </c>
      <c r="G21240">
        <v>77</v>
      </c>
    </row>
    <row r="21241" spans="1:7" x14ac:dyDescent="0.25">
      <c r="A21241" t="str">
        <f t="shared" si="331"/>
        <v>MenBarebowU14Worcester</v>
      </c>
      <c r="B21241">
        <v>5</v>
      </c>
      <c r="C21241" t="s">
        <v>0</v>
      </c>
      <c r="D21241" t="s">
        <v>62</v>
      </c>
      <c r="E21241" t="s">
        <v>56</v>
      </c>
      <c r="F21241" t="s">
        <v>91</v>
      </c>
      <c r="G21241">
        <v>104</v>
      </c>
    </row>
    <row r="21242" spans="1:7" x14ac:dyDescent="0.25">
      <c r="A21242" t="str">
        <f t="shared" si="331"/>
        <v>MenBarebowU14Worcester</v>
      </c>
      <c r="B21242">
        <v>6</v>
      </c>
      <c r="C21242" t="s">
        <v>0</v>
      </c>
      <c r="D21242" t="s">
        <v>62</v>
      </c>
      <c r="E21242" t="s">
        <v>56</v>
      </c>
      <c r="F21242" t="s">
        <v>91</v>
      </c>
      <c r="G21242">
        <v>136</v>
      </c>
    </row>
    <row r="21243" spans="1:7" x14ac:dyDescent="0.25">
      <c r="A21243" t="str">
        <f t="shared" si="331"/>
        <v>MenBarebowU14Worcester</v>
      </c>
      <c r="B21243">
        <v>7</v>
      </c>
      <c r="C21243" t="s">
        <v>0</v>
      </c>
      <c r="D21243" t="s">
        <v>62</v>
      </c>
      <c r="E21243" t="s">
        <v>56</v>
      </c>
      <c r="F21243" t="s">
        <v>91</v>
      </c>
      <c r="G21243">
        <v>168</v>
      </c>
    </row>
    <row r="21244" spans="1:7" x14ac:dyDescent="0.25">
      <c r="A21244" t="str">
        <f t="shared" si="331"/>
        <v>MenBarebowU14Worcester</v>
      </c>
      <c r="B21244">
        <v>8</v>
      </c>
      <c r="C21244" t="s">
        <v>0</v>
      </c>
      <c r="D21244" t="s">
        <v>62</v>
      </c>
      <c r="E21244" t="s">
        <v>56</v>
      </c>
      <c r="F21244" t="s">
        <v>91</v>
      </c>
      <c r="G21244">
        <v>198</v>
      </c>
    </row>
    <row r="21245" spans="1:7" x14ac:dyDescent="0.25">
      <c r="A21245" t="str">
        <f t="shared" si="331"/>
        <v>MenBarebowU14Vegas (Triple Face)</v>
      </c>
      <c r="B21245">
        <v>1</v>
      </c>
      <c r="C21245" t="s">
        <v>0</v>
      </c>
      <c r="D21245" t="s">
        <v>62</v>
      </c>
      <c r="E21245" t="s">
        <v>56</v>
      </c>
      <c r="F21245" t="s">
        <v>93</v>
      </c>
      <c r="G21245">
        <v>24</v>
      </c>
    </row>
    <row r="21246" spans="1:7" x14ac:dyDescent="0.25">
      <c r="A21246" t="str">
        <f t="shared" si="331"/>
        <v>MenBarebowU14Vegas (Triple Face)</v>
      </c>
      <c r="B21246">
        <v>2</v>
      </c>
      <c r="C21246" t="s">
        <v>0</v>
      </c>
      <c r="D21246" t="s">
        <v>62</v>
      </c>
      <c r="E21246" t="s">
        <v>56</v>
      </c>
      <c r="F21246" t="s">
        <v>93</v>
      </c>
      <c r="G21246">
        <v>36</v>
      </c>
    </row>
    <row r="21247" spans="1:7" x14ac:dyDescent="0.25">
      <c r="A21247" t="str">
        <f t="shared" si="331"/>
        <v>MenBarebowU14Vegas (Triple Face)</v>
      </c>
      <c r="B21247">
        <v>3</v>
      </c>
      <c r="C21247" t="s">
        <v>0</v>
      </c>
      <c r="D21247" t="s">
        <v>62</v>
      </c>
      <c r="E21247" t="s">
        <v>56</v>
      </c>
      <c r="F21247" t="s">
        <v>93</v>
      </c>
      <c r="G21247">
        <v>53</v>
      </c>
    </row>
    <row r="21248" spans="1:7" x14ac:dyDescent="0.25">
      <c r="A21248" t="str">
        <f t="shared" si="331"/>
        <v>MenBarebowU14Vegas (Triple Face)</v>
      </c>
      <c r="B21248">
        <v>4</v>
      </c>
      <c r="C21248" t="s">
        <v>0</v>
      </c>
      <c r="D21248" t="s">
        <v>62</v>
      </c>
      <c r="E21248" t="s">
        <v>56</v>
      </c>
      <c r="F21248" t="s">
        <v>93</v>
      </c>
      <c r="G21248">
        <v>77</v>
      </c>
    </row>
    <row r="21249" spans="1:7" x14ac:dyDescent="0.25">
      <c r="A21249" t="str">
        <f t="shared" si="331"/>
        <v>MenBarebowU14Vegas (Triple Face)</v>
      </c>
      <c r="B21249">
        <v>5</v>
      </c>
      <c r="C21249" t="s">
        <v>0</v>
      </c>
      <c r="D21249" t="s">
        <v>62</v>
      </c>
      <c r="E21249" t="s">
        <v>56</v>
      </c>
      <c r="F21249" t="s">
        <v>93</v>
      </c>
      <c r="G21249">
        <v>111</v>
      </c>
    </row>
    <row r="21250" spans="1:7" x14ac:dyDescent="0.25">
      <c r="A21250" t="str">
        <f t="shared" ref="A21250:A21313" si="332">C21250&amp;D21250&amp;E21250&amp;F21250</f>
        <v>MenBarebowU14Vegas (Triple Face)</v>
      </c>
      <c r="B21250">
        <v>6</v>
      </c>
      <c r="C21250" t="s">
        <v>0</v>
      </c>
      <c r="D21250" t="s">
        <v>62</v>
      </c>
      <c r="E21250" t="s">
        <v>56</v>
      </c>
      <c r="F21250" t="s">
        <v>93</v>
      </c>
      <c r="G21250">
        <v>158</v>
      </c>
    </row>
    <row r="21251" spans="1:7" x14ac:dyDescent="0.25">
      <c r="A21251" t="str">
        <f t="shared" si="332"/>
        <v>MenBarebowU14Vegas (Triple Face)</v>
      </c>
      <c r="B21251">
        <v>7</v>
      </c>
      <c r="C21251" t="s">
        <v>0</v>
      </c>
      <c r="D21251" t="s">
        <v>62</v>
      </c>
      <c r="E21251" t="s">
        <v>56</v>
      </c>
      <c r="F21251" t="s">
        <v>93</v>
      </c>
      <c r="G21251">
        <v>217</v>
      </c>
    </row>
    <row r="21252" spans="1:7" x14ac:dyDescent="0.25">
      <c r="A21252" t="str">
        <f t="shared" si="332"/>
        <v>MenBarebowU14Vegas (Triple Face)</v>
      </c>
      <c r="B21252">
        <v>8</v>
      </c>
      <c r="C21252" t="s">
        <v>0</v>
      </c>
      <c r="D21252" t="s">
        <v>62</v>
      </c>
      <c r="E21252" t="s">
        <v>56</v>
      </c>
      <c r="F21252" t="s">
        <v>93</v>
      </c>
      <c r="G21252">
        <v>288</v>
      </c>
    </row>
    <row r="21253" spans="1:7" x14ac:dyDescent="0.25">
      <c r="A21253" t="str">
        <f t="shared" si="332"/>
        <v>MenBarebowU14Vegas 300</v>
      </c>
      <c r="B21253">
        <v>1</v>
      </c>
      <c r="C21253" t="s">
        <v>0</v>
      </c>
      <c r="D21253" t="s">
        <v>62</v>
      </c>
      <c r="E21253" t="s">
        <v>56</v>
      </c>
      <c r="F21253" t="s">
        <v>152</v>
      </c>
      <c r="G21253">
        <v>23</v>
      </c>
    </row>
    <row r="21254" spans="1:7" x14ac:dyDescent="0.25">
      <c r="A21254" t="str">
        <f t="shared" si="332"/>
        <v>MenBarebowU14Vegas 300</v>
      </c>
      <c r="B21254">
        <v>2</v>
      </c>
      <c r="C21254" t="s">
        <v>0</v>
      </c>
      <c r="D21254" t="s">
        <v>62</v>
      </c>
      <c r="E21254" t="s">
        <v>56</v>
      </c>
      <c r="F21254" t="s">
        <v>152</v>
      </c>
      <c r="G21254">
        <v>33</v>
      </c>
    </row>
    <row r="21255" spans="1:7" x14ac:dyDescent="0.25">
      <c r="A21255" t="str">
        <f t="shared" si="332"/>
        <v>MenBarebowU14Vegas 300</v>
      </c>
      <c r="B21255">
        <v>3</v>
      </c>
      <c r="C21255" t="s">
        <v>0</v>
      </c>
      <c r="D21255" t="s">
        <v>62</v>
      </c>
      <c r="E21255" t="s">
        <v>56</v>
      </c>
      <c r="F21255" t="s">
        <v>152</v>
      </c>
      <c r="G21255">
        <v>48</v>
      </c>
    </row>
    <row r="21256" spans="1:7" x14ac:dyDescent="0.25">
      <c r="A21256" t="str">
        <f t="shared" si="332"/>
        <v>MenBarebowU14Vegas 300</v>
      </c>
      <c r="B21256">
        <v>4</v>
      </c>
      <c r="C21256" t="s">
        <v>0</v>
      </c>
      <c r="D21256" t="s">
        <v>62</v>
      </c>
      <c r="E21256" t="s">
        <v>56</v>
      </c>
      <c r="F21256" t="s">
        <v>152</v>
      </c>
      <c r="G21256">
        <v>67</v>
      </c>
    </row>
    <row r="21257" spans="1:7" x14ac:dyDescent="0.25">
      <c r="A21257" t="str">
        <f t="shared" si="332"/>
        <v>MenBarebowU14Vegas 300</v>
      </c>
      <c r="B21257">
        <v>5</v>
      </c>
      <c r="C21257" t="s">
        <v>0</v>
      </c>
      <c r="D21257" t="s">
        <v>62</v>
      </c>
      <c r="E21257" t="s">
        <v>56</v>
      </c>
      <c r="F21257" t="s">
        <v>152</v>
      </c>
      <c r="G21257">
        <v>92</v>
      </c>
    </row>
    <row r="21258" spans="1:7" x14ac:dyDescent="0.25">
      <c r="A21258" t="str">
        <f t="shared" si="332"/>
        <v>MenBarebowU14Vegas 300</v>
      </c>
      <c r="B21258">
        <v>6</v>
      </c>
      <c r="C21258" t="s">
        <v>0</v>
      </c>
      <c r="D21258" t="s">
        <v>62</v>
      </c>
      <c r="E21258" t="s">
        <v>56</v>
      </c>
      <c r="F21258" t="s">
        <v>152</v>
      </c>
      <c r="G21258">
        <v>121</v>
      </c>
    </row>
    <row r="21259" spans="1:7" x14ac:dyDescent="0.25">
      <c r="A21259" t="str">
        <f t="shared" si="332"/>
        <v>MenBarebowU14Vegas 300</v>
      </c>
      <c r="B21259">
        <v>7</v>
      </c>
      <c r="C21259" t="s">
        <v>0</v>
      </c>
      <c r="D21259" t="s">
        <v>62</v>
      </c>
      <c r="E21259" t="s">
        <v>56</v>
      </c>
      <c r="F21259" t="s">
        <v>152</v>
      </c>
      <c r="G21259">
        <v>152</v>
      </c>
    </row>
    <row r="21260" spans="1:7" x14ac:dyDescent="0.25">
      <c r="A21260" t="str">
        <f t="shared" si="332"/>
        <v>MenBarebowU14Vegas 300</v>
      </c>
      <c r="B21260">
        <v>8</v>
      </c>
      <c r="C21260" t="s">
        <v>0</v>
      </c>
      <c r="D21260" t="s">
        <v>62</v>
      </c>
      <c r="E21260" t="s">
        <v>56</v>
      </c>
      <c r="F21260" t="s">
        <v>152</v>
      </c>
      <c r="G21260">
        <v>181</v>
      </c>
    </row>
    <row r="21261" spans="1:7" x14ac:dyDescent="0.25">
      <c r="A21261" t="str">
        <f t="shared" si="332"/>
        <v>MenBarebowU14WA 18m</v>
      </c>
      <c r="B21261">
        <v>1</v>
      </c>
      <c r="C21261" t="s">
        <v>0</v>
      </c>
      <c r="D21261" t="s">
        <v>62</v>
      </c>
      <c r="E21261" t="s">
        <v>56</v>
      </c>
      <c r="F21261" t="s">
        <v>95</v>
      </c>
      <c r="G21261">
        <v>47</v>
      </c>
    </row>
    <row r="21262" spans="1:7" x14ac:dyDescent="0.25">
      <c r="A21262" t="str">
        <f t="shared" si="332"/>
        <v>MenBarebowU14WA 18m</v>
      </c>
      <c r="B21262">
        <v>2</v>
      </c>
      <c r="C21262" t="s">
        <v>0</v>
      </c>
      <c r="D21262" t="s">
        <v>62</v>
      </c>
      <c r="E21262" t="s">
        <v>56</v>
      </c>
      <c r="F21262" t="s">
        <v>95</v>
      </c>
      <c r="G21262">
        <v>68</v>
      </c>
    </row>
    <row r="21263" spans="1:7" x14ac:dyDescent="0.25">
      <c r="A21263" t="str">
        <f t="shared" si="332"/>
        <v>MenBarebowU14WA 18m</v>
      </c>
      <c r="B21263">
        <v>3</v>
      </c>
      <c r="C21263" t="s">
        <v>0</v>
      </c>
      <c r="D21263" t="s">
        <v>62</v>
      </c>
      <c r="E21263" t="s">
        <v>56</v>
      </c>
      <c r="F21263" t="s">
        <v>95</v>
      </c>
      <c r="G21263">
        <v>98</v>
      </c>
    </row>
    <row r="21264" spans="1:7" x14ac:dyDescent="0.25">
      <c r="A21264" t="str">
        <f t="shared" si="332"/>
        <v>MenBarebowU14WA 18m</v>
      </c>
      <c r="B21264">
        <v>4</v>
      </c>
      <c r="C21264" t="s">
        <v>0</v>
      </c>
      <c r="D21264" t="s">
        <v>62</v>
      </c>
      <c r="E21264" t="s">
        <v>56</v>
      </c>
      <c r="F21264" t="s">
        <v>95</v>
      </c>
      <c r="G21264">
        <v>138</v>
      </c>
    </row>
    <row r="21265" spans="1:7" x14ac:dyDescent="0.25">
      <c r="A21265" t="str">
        <f t="shared" si="332"/>
        <v>MenBarebowU14WA 18m</v>
      </c>
      <c r="B21265">
        <v>5</v>
      </c>
      <c r="C21265" t="s">
        <v>0</v>
      </c>
      <c r="D21265" t="s">
        <v>62</v>
      </c>
      <c r="E21265" t="s">
        <v>56</v>
      </c>
      <c r="F21265" t="s">
        <v>95</v>
      </c>
      <c r="G21265">
        <v>188</v>
      </c>
    </row>
    <row r="21266" spans="1:7" x14ac:dyDescent="0.25">
      <c r="A21266" t="str">
        <f t="shared" si="332"/>
        <v>MenBarebowU14WA 18m</v>
      </c>
      <c r="B21266">
        <v>6</v>
      </c>
      <c r="C21266" t="s">
        <v>0</v>
      </c>
      <c r="D21266" t="s">
        <v>62</v>
      </c>
      <c r="E21266" t="s">
        <v>56</v>
      </c>
      <c r="F21266" t="s">
        <v>95</v>
      </c>
      <c r="G21266">
        <v>246</v>
      </c>
    </row>
    <row r="21267" spans="1:7" x14ac:dyDescent="0.25">
      <c r="A21267" t="str">
        <f t="shared" si="332"/>
        <v>MenBarebowU14WA 18m</v>
      </c>
      <c r="B21267">
        <v>7</v>
      </c>
      <c r="C21267" t="s">
        <v>0</v>
      </c>
      <c r="D21267" t="s">
        <v>62</v>
      </c>
      <c r="E21267" t="s">
        <v>56</v>
      </c>
      <c r="F21267" t="s">
        <v>95</v>
      </c>
      <c r="G21267">
        <v>308</v>
      </c>
    </row>
    <row r="21268" spans="1:7" x14ac:dyDescent="0.25">
      <c r="A21268" t="str">
        <f t="shared" si="332"/>
        <v>MenBarebowU14WA 18m</v>
      </c>
      <c r="B21268">
        <v>8</v>
      </c>
      <c r="C21268" t="s">
        <v>0</v>
      </c>
      <c r="D21268" t="s">
        <v>62</v>
      </c>
      <c r="E21268" t="s">
        <v>56</v>
      </c>
      <c r="F21268" t="s">
        <v>95</v>
      </c>
      <c r="G21268">
        <v>366</v>
      </c>
    </row>
    <row r="21269" spans="1:7" x14ac:dyDescent="0.25">
      <c r="A21269" t="str">
        <f t="shared" si="332"/>
        <v>MenBarebowU14WA 25m</v>
      </c>
      <c r="B21269">
        <v>1</v>
      </c>
      <c r="C21269" t="s">
        <v>0</v>
      </c>
      <c r="D21269" t="s">
        <v>62</v>
      </c>
      <c r="E21269" t="s">
        <v>56</v>
      </c>
      <c r="F21269" t="s">
        <v>96</v>
      </c>
      <c r="G21269">
        <v>51</v>
      </c>
    </row>
    <row r="21270" spans="1:7" x14ac:dyDescent="0.25">
      <c r="A21270" t="str">
        <f t="shared" si="332"/>
        <v>MenBarebowU14WA 25m</v>
      </c>
      <c r="B21270">
        <v>2</v>
      </c>
      <c r="C21270" t="s">
        <v>0</v>
      </c>
      <c r="D21270" t="s">
        <v>62</v>
      </c>
      <c r="E21270" t="s">
        <v>56</v>
      </c>
      <c r="F21270" t="s">
        <v>96</v>
      </c>
      <c r="G21270">
        <v>74</v>
      </c>
    </row>
    <row r="21271" spans="1:7" x14ac:dyDescent="0.25">
      <c r="A21271" t="str">
        <f t="shared" si="332"/>
        <v>MenBarebowU14WA 25m</v>
      </c>
      <c r="B21271">
        <v>3</v>
      </c>
      <c r="C21271" t="s">
        <v>0</v>
      </c>
      <c r="D21271" t="s">
        <v>62</v>
      </c>
      <c r="E21271" t="s">
        <v>56</v>
      </c>
      <c r="F21271" t="s">
        <v>96</v>
      </c>
      <c r="G21271">
        <v>105</v>
      </c>
    </row>
    <row r="21272" spans="1:7" x14ac:dyDescent="0.25">
      <c r="A21272" t="str">
        <f t="shared" si="332"/>
        <v>MenBarebowU14WA 25m</v>
      </c>
      <c r="B21272">
        <v>4</v>
      </c>
      <c r="C21272" t="s">
        <v>0</v>
      </c>
      <c r="D21272" t="s">
        <v>62</v>
      </c>
      <c r="E21272" t="s">
        <v>56</v>
      </c>
      <c r="F21272" t="s">
        <v>96</v>
      </c>
      <c r="G21272">
        <v>147</v>
      </c>
    </row>
    <row r="21273" spans="1:7" x14ac:dyDescent="0.25">
      <c r="A21273" t="str">
        <f t="shared" si="332"/>
        <v>MenBarebowU14WA 25m</v>
      </c>
      <c r="B21273">
        <v>5</v>
      </c>
      <c r="C21273" t="s">
        <v>0</v>
      </c>
      <c r="D21273" t="s">
        <v>62</v>
      </c>
      <c r="E21273" t="s">
        <v>56</v>
      </c>
      <c r="F21273" t="s">
        <v>96</v>
      </c>
      <c r="G21273">
        <v>198</v>
      </c>
    </row>
    <row r="21274" spans="1:7" x14ac:dyDescent="0.25">
      <c r="A21274" t="str">
        <f t="shared" si="332"/>
        <v>MenBarebowU14WA 25m</v>
      </c>
      <c r="B21274">
        <v>6</v>
      </c>
      <c r="C21274" t="s">
        <v>0</v>
      </c>
      <c r="D21274" t="s">
        <v>62</v>
      </c>
      <c r="E21274" t="s">
        <v>56</v>
      </c>
      <c r="F21274" t="s">
        <v>96</v>
      </c>
      <c r="G21274">
        <v>257</v>
      </c>
    </row>
    <row r="21275" spans="1:7" x14ac:dyDescent="0.25">
      <c r="A21275" t="str">
        <f t="shared" si="332"/>
        <v>MenBarebowU14WA 25m</v>
      </c>
      <c r="B21275">
        <v>7</v>
      </c>
      <c r="C21275" t="s">
        <v>0</v>
      </c>
      <c r="D21275" t="s">
        <v>62</v>
      </c>
      <c r="E21275" t="s">
        <v>56</v>
      </c>
      <c r="F21275" t="s">
        <v>96</v>
      </c>
      <c r="G21275">
        <v>318</v>
      </c>
    </row>
    <row r="21276" spans="1:7" x14ac:dyDescent="0.25">
      <c r="A21276" t="str">
        <f t="shared" si="332"/>
        <v>MenBarebowU14WA 25m</v>
      </c>
      <c r="B21276">
        <v>8</v>
      </c>
      <c r="C21276" t="s">
        <v>0</v>
      </c>
      <c r="D21276" t="s">
        <v>62</v>
      </c>
      <c r="E21276" t="s">
        <v>56</v>
      </c>
      <c r="F21276" t="s">
        <v>96</v>
      </c>
      <c r="G21276">
        <v>375</v>
      </c>
    </row>
    <row r="21277" spans="1:7" x14ac:dyDescent="0.25">
      <c r="A21277" t="str">
        <f t="shared" si="332"/>
        <v>MenBarebowU12Bray I</v>
      </c>
      <c r="B21277">
        <v>1</v>
      </c>
      <c r="C21277" t="s">
        <v>0</v>
      </c>
      <c r="D21277" t="s">
        <v>62</v>
      </c>
      <c r="E21277" t="s">
        <v>57</v>
      </c>
      <c r="F21277" t="s">
        <v>81</v>
      </c>
      <c r="G21277">
        <v>16</v>
      </c>
    </row>
    <row r="21278" spans="1:7" x14ac:dyDescent="0.25">
      <c r="A21278" t="str">
        <f t="shared" si="332"/>
        <v>MenBarebowU12Bray I</v>
      </c>
      <c r="B21278">
        <v>2</v>
      </c>
      <c r="C21278" t="s">
        <v>0</v>
      </c>
      <c r="D21278" t="s">
        <v>62</v>
      </c>
      <c r="E21278" t="s">
        <v>57</v>
      </c>
      <c r="F21278" t="s">
        <v>81</v>
      </c>
      <c r="G21278">
        <v>24</v>
      </c>
    </row>
    <row r="21279" spans="1:7" x14ac:dyDescent="0.25">
      <c r="A21279" t="str">
        <f t="shared" si="332"/>
        <v>MenBarebowU12Bray I</v>
      </c>
      <c r="B21279">
        <v>3</v>
      </c>
      <c r="C21279" t="s">
        <v>0</v>
      </c>
      <c r="D21279" t="s">
        <v>62</v>
      </c>
      <c r="E21279" t="s">
        <v>57</v>
      </c>
      <c r="F21279" t="s">
        <v>81</v>
      </c>
      <c r="G21279">
        <v>34</v>
      </c>
    </row>
    <row r="21280" spans="1:7" x14ac:dyDescent="0.25">
      <c r="A21280" t="str">
        <f t="shared" si="332"/>
        <v>MenBarebowU12Bray I</v>
      </c>
      <c r="B21280">
        <v>4</v>
      </c>
      <c r="C21280" t="s">
        <v>0</v>
      </c>
      <c r="D21280" t="s">
        <v>62</v>
      </c>
      <c r="E21280" t="s">
        <v>57</v>
      </c>
      <c r="F21280" t="s">
        <v>81</v>
      </c>
      <c r="G21280">
        <v>49</v>
      </c>
    </row>
    <row r="21281" spans="1:7" x14ac:dyDescent="0.25">
      <c r="A21281" t="str">
        <f t="shared" si="332"/>
        <v>MenBarebowU12Bray I</v>
      </c>
      <c r="B21281">
        <v>5</v>
      </c>
      <c r="C21281" t="s">
        <v>0</v>
      </c>
      <c r="D21281" t="s">
        <v>62</v>
      </c>
      <c r="E21281" t="s">
        <v>57</v>
      </c>
      <c r="F21281" t="s">
        <v>81</v>
      </c>
      <c r="G21281">
        <v>69</v>
      </c>
    </row>
    <row r="21282" spans="1:7" x14ac:dyDescent="0.25">
      <c r="A21282" t="str">
        <f t="shared" si="332"/>
        <v>MenBarebowU12Bray I</v>
      </c>
      <c r="B21282">
        <v>6</v>
      </c>
      <c r="C21282" t="s">
        <v>0</v>
      </c>
      <c r="D21282" t="s">
        <v>62</v>
      </c>
      <c r="E21282" t="s">
        <v>57</v>
      </c>
      <c r="F21282" t="s">
        <v>81</v>
      </c>
      <c r="G21282">
        <v>94</v>
      </c>
    </row>
    <row r="21283" spans="1:7" x14ac:dyDescent="0.25">
      <c r="A21283" t="str">
        <f t="shared" si="332"/>
        <v>MenBarebowU12Bray I</v>
      </c>
      <c r="B21283">
        <v>7</v>
      </c>
      <c r="C21283" t="s">
        <v>0</v>
      </c>
      <c r="D21283" t="s">
        <v>62</v>
      </c>
      <c r="E21283" t="s">
        <v>57</v>
      </c>
      <c r="F21283" t="s">
        <v>81</v>
      </c>
      <c r="G21283">
        <v>123</v>
      </c>
    </row>
    <row r="21284" spans="1:7" x14ac:dyDescent="0.25">
      <c r="A21284" t="str">
        <f t="shared" si="332"/>
        <v>MenBarebowU12Bray I</v>
      </c>
      <c r="B21284">
        <v>8</v>
      </c>
      <c r="C21284" t="s">
        <v>0</v>
      </c>
      <c r="D21284" t="s">
        <v>62</v>
      </c>
      <c r="E21284" t="s">
        <v>57</v>
      </c>
      <c r="F21284" t="s">
        <v>81</v>
      </c>
      <c r="G21284">
        <v>154</v>
      </c>
    </row>
    <row r="21285" spans="1:7" x14ac:dyDescent="0.25">
      <c r="A21285" t="str">
        <f t="shared" si="332"/>
        <v>MenBarebowU12Bray II</v>
      </c>
      <c r="B21285">
        <v>1</v>
      </c>
      <c r="C21285" t="s">
        <v>0</v>
      </c>
      <c r="D21285" t="s">
        <v>62</v>
      </c>
      <c r="E21285" t="s">
        <v>57</v>
      </c>
      <c r="F21285" t="s">
        <v>82</v>
      </c>
      <c r="G21285">
        <v>22</v>
      </c>
    </row>
    <row r="21286" spans="1:7" x14ac:dyDescent="0.25">
      <c r="A21286" t="str">
        <f t="shared" si="332"/>
        <v>MenBarebowU12Bray II</v>
      </c>
      <c r="B21286">
        <v>2</v>
      </c>
      <c r="C21286" t="s">
        <v>0</v>
      </c>
      <c r="D21286" t="s">
        <v>62</v>
      </c>
      <c r="E21286" t="s">
        <v>57</v>
      </c>
      <c r="F21286" t="s">
        <v>82</v>
      </c>
      <c r="G21286">
        <v>31</v>
      </c>
    </row>
    <row r="21287" spans="1:7" x14ac:dyDescent="0.25">
      <c r="A21287" t="str">
        <f t="shared" si="332"/>
        <v>MenBarebowU12Bray II</v>
      </c>
      <c r="B21287">
        <v>3</v>
      </c>
      <c r="C21287" t="s">
        <v>0</v>
      </c>
      <c r="D21287" t="s">
        <v>62</v>
      </c>
      <c r="E21287" t="s">
        <v>57</v>
      </c>
      <c r="F21287" t="s">
        <v>82</v>
      </c>
      <c r="G21287">
        <v>45</v>
      </c>
    </row>
    <row r="21288" spans="1:7" x14ac:dyDescent="0.25">
      <c r="A21288" t="str">
        <f t="shared" si="332"/>
        <v>MenBarebowU12Bray II</v>
      </c>
      <c r="B21288">
        <v>4</v>
      </c>
      <c r="C21288" t="s">
        <v>0</v>
      </c>
      <c r="D21288" t="s">
        <v>62</v>
      </c>
      <c r="E21288" t="s">
        <v>57</v>
      </c>
      <c r="F21288" t="s">
        <v>82</v>
      </c>
      <c r="G21288">
        <v>64</v>
      </c>
    </row>
    <row r="21289" spans="1:7" x14ac:dyDescent="0.25">
      <c r="A21289" t="str">
        <f t="shared" si="332"/>
        <v>MenBarebowU12Bray II</v>
      </c>
      <c r="B21289">
        <v>5</v>
      </c>
      <c r="C21289" t="s">
        <v>0</v>
      </c>
      <c r="D21289" t="s">
        <v>62</v>
      </c>
      <c r="E21289" t="s">
        <v>57</v>
      </c>
      <c r="F21289" t="s">
        <v>82</v>
      </c>
      <c r="G21289">
        <v>87</v>
      </c>
    </row>
    <row r="21290" spans="1:7" x14ac:dyDescent="0.25">
      <c r="A21290" t="str">
        <f t="shared" si="332"/>
        <v>MenBarebowU12Bray II</v>
      </c>
      <c r="B21290">
        <v>6</v>
      </c>
      <c r="C21290" t="s">
        <v>0</v>
      </c>
      <c r="D21290" t="s">
        <v>62</v>
      </c>
      <c r="E21290" t="s">
        <v>57</v>
      </c>
      <c r="F21290" t="s">
        <v>82</v>
      </c>
      <c r="G21290">
        <v>115</v>
      </c>
    </row>
    <row r="21291" spans="1:7" x14ac:dyDescent="0.25">
      <c r="A21291" t="str">
        <f t="shared" si="332"/>
        <v>MenBarebowU12Bray II</v>
      </c>
      <c r="B21291">
        <v>7</v>
      </c>
      <c r="C21291" t="s">
        <v>0</v>
      </c>
      <c r="D21291" t="s">
        <v>62</v>
      </c>
      <c r="E21291" t="s">
        <v>57</v>
      </c>
      <c r="F21291" t="s">
        <v>82</v>
      </c>
      <c r="G21291">
        <v>146</v>
      </c>
    </row>
    <row r="21292" spans="1:7" x14ac:dyDescent="0.25">
      <c r="A21292" t="str">
        <f t="shared" si="332"/>
        <v>MenBarebowU12Bray II</v>
      </c>
      <c r="B21292">
        <v>8</v>
      </c>
      <c r="C21292" t="s">
        <v>0</v>
      </c>
      <c r="D21292" t="s">
        <v>62</v>
      </c>
      <c r="E21292" t="s">
        <v>57</v>
      </c>
      <c r="F21292" t="s">
        <v>82</v>
      </c>
      <c r="G21292">
        <v>176</v>
      </c>
    </row>
    <row r="21293" spans="1:7" x14ac:dyDescent="0.25">
      <c r="A21293" t="str">
        <f t="shared" si="332"/>
        <v>MenBarebowU12Portsmouth</v>
      </c>
      <c r="B21293">
        <v>1</v>
      </c>
      <c r="C21293" t="s">
        <v>0</v>
      </c>
      <c r="D21293" t="s">
        <v>62</v>
      </c>
      <c r="E21293" t="s">
        <v>57</v>
      </c>
      <c r="F21293" t="s">
        <v>84</v>
      </c>
      <c r="G21293">
        <v>66</v>
      </c>
    </row>
    <row r="21294" spans="1:7" x14ac:dyDescent="0.25">
      <c r="A21294" t="str">
        <f t="shared" si="332"/>
        <v>MenBarebowU12Portsmouth</v>
      </c>
      <c r="B21294">
        <v>2</v>
      </c>
      <c r="C21294" t="s">
        <v>0</v>
      </c>
      <c r="D21294" t="s">
        <v>62</v>
      </c>
      <c r="E21294" t="s">
        <v>57</v>
      </c>
      <c r="F21294" t="s">
        <v>84</v>
      </c>
      <c r="G21294">
        <v>95</v>
      </c>
    </row>
    <row r="21295" spans="1:7" x14ac:dyDescent="0.25">
      <c r="A21295" t="str">
        <f t="shared" si="332"/>
        <v>MenBarebowU12Portsmouth</v>
      </c>
      <c r="B21295">
        <v>3</v>
      </c>
      <c r="C21295" t="s">
        <v>0</v>
      </c>
      <c r="D21295" t="s">
        <v>62</v>
      </c>
      <c r="E21295" t="s">
        <v>57</v>
      </c>
      <c r="F21295" t="s">
        <v>84</v>
      </c>
      <c r="G21295">
        <v>134</v>
      </c>
    </row>
    <row r="21296" spans="1:7" x14ac:dyDescent="0.25">
      <c r="A21296" t="str">
        <f t="shared" si="332"/>
        <v>MenBarebowU12Portsmouth</v>
      </c>
      <c r="B21296">
        <v>4</v>
      </c>
      <c r="C21296" t="s">
        <v>0</v>
      </c>
      <c r="D21296" t="s">
        <v>62</v>
      </c>
      <c r="E21296" t="s">
        <v>57</v>
      </c>
      <c r="F21296" t="s">
        <v>84</v>
      </c>
      <c r="G21296">
        <v>183</v>
      </c>
    </row>
    <row r="21297" spans="1:7" x14ac:dyDescent="0.25">
      <c r="A21297" t="str">
        <f t="shared" si="332"/>
        <v>MenBarebowU12Portsmouth</v>
      </c>
      <c r="B21297">
        <v>5</v>
      </c>
      <c r="C21297" t="s">
        <v>0</v>
      </c>
      <c r="D21297" t="s">
        <v>62</v>
      </c>
      <c r="E21297" t="s">
        <v>57</v>
      </c>
      <c r="F21297" t="s">
        <v>84</v>
      </c>
      <c r="G21297">
        <v>240</v>
      </c>
    </row>
    <row r="21298" spans="1:7" x14ac:dyDescent="0.25">
      <c r="A21298" t="str">
        <f t="shared" si="332"/>
        <v>MenBarebowU12Portsmouth</v>
      </c>
      <c r="B21298">
        <v>6</v>
      </c>
      <c r="C21298" t="s">
        <v>0</v>
      </c>
      <c r="D21298" t="s">
        <v>62</v>
      </c>
      <c r="E21298" t="s">
        <v>57</v>
      </c>
      <c r="F21298" t="s">
        <v>84</v>
      </c>
      <c r="G21298">
        <v>301</v>
      </c>
    </row>
    <row r="21299" spans="1:7" x14ac:dyDescent="0.25">
      <c r="A21299" t="str">
        <f t="shared" si="332"/>
        <v>MenBarebowU12Portsmouth</v>
      </c>
      <c r="B21299">
        <v>7</v>
      </c>
      <c r="C21299" t="s">
        <v>0</v>
      </c>
      <c r="D21299" t="s">
        <v>62</v>
      </c>
      <c r="E21299" t="s">
        <v>57</v>
      </c>
      <c r="F21299" t="s">
        <v>84</v>
      </c>
      <c r="G21299">
        <v>360</v>
      </c>
    </row>
    <row r="21300" spans="1:7" x14ac:dyDescent="0.25">
      <c r="A21300" t="str">
        <f t="shared" si="332"/>
        <v>MenBarebowU12Portsmouth</v>
      </c>
      <c r="B21300">
        <v>8</v>
      </c>
      <c r="C21300" t="s">
        <v>0</v>
      </c>
      <c r="D21300" t="s">
        <v>62</v>
      </c>
      <c r="E21300" t="s">
        <v>57</v>
      </c>
      <c r="F21300" t="s">
        <v>84</v>
      </c>
      <c r="G21300">
        <v>411</v>
      </c>
    </row>
    <row r="21301" spans="1:7" x14ac:dyDescent="0.25">
      <c r="A21301" t="str">
        <f t="shared" si="332"/>
        <v>MenBarebowU12Stafford</v>
      </c>
      <c r="B21301">
        <v>1</v>
      </c>
      <c r="C21301" t="s">
        <v>0</v>
      </c>
      <c r="D21301" t="s">
        <v>62</v>
      </c>
      <c r="E21301" t="s">
        <v>57</v>
      </c>
      <c r="F21301" t="s">
        <v>83</v>
      </c>
      <c r="G21301">
        <v>50</v>
      </c>
    </row>
    <row r="21302" spans="1:7" x14ac:dyDescent="0.25">
      <c r="A21302" t="str">
        <f t="shared" si="332"/>
        <v>MenBarebowU12Stafford</v>
      </c>
      <c r="B21302">
        <v>2</v>
      </c>
      <c r="C21302" t="s">
        <v>0</v>
      </c>
      <c r="D21302" t="s">
        <v>62</v>
      </c>
      <c r="E21302" t="s">
        <v>57</v>
      </c>
      <c r="F21302" t="s">
        <v>83</v>
      </c>
      <c r="G21302">
        <v>73</v>
      </c>
    </row>
    <row r="21303" spans="1:7" x14ac:dyDescent="0.25">
      <c r="A21303" t="str">
        <f t="shared" si="332"/>
        <v>MenBarebowU12Stafford</v>
      </c>
      <c r="B21303">
        <v>3</v>
      </c>
      <c r="C21303" t="s">
        <v>0</v>
      </c>
      <c r="D21303" t="s">
        <v>62</v>
      </c>
      <c r="E21303" t="s">
        <v>57</v>
      </c>
      <c r="F21303" t="s">
        <v>83</v>
      </c>
      <c r="G21303">
        <v>105</v>
      </c>
    </row>
    <row r="21304" spans="1:7" x14ac:dyDescent="0.25">
      <c r="A21304" t="str">
        <f t="shared" si="332"/>
        <v>MenBarebowU12Stafford</v>
      </c>
      <c r="B21304">
        <v>4</v>
      </c>
      <c r="C21304" t="s">
        <v>0</v>
      </c>
      <c r="D21304" t="s">
        <v>62</v>
      </c>
      <c r="E21304" t="s">
        <v>57</v>
      </c>
      <c r="F21304" t="s">
        <v>83</v>
      </c>
      <c r="G21304">
        <v>148</v>
      </c>
    </row>
    <row r="21305" spans="1:7" x14ac:dyDescent="0.25">
      <c r="A21305" t="str">
        <f t="shared" si="332"/>
        <v>MenBarebowU12Stafford</v>
      </c>
      <c r="B21305">
        <v>5</v>
      </c>
      <c r="C21305" t="s">
        <v>0</v>
      </c>
      <c r="D21305" t="s">
        <v>62</v>
      </c>
      <c r="E21305" t="s">
        <v>57</v>
      </c>
      <c r="F21305" t="s">
        <v>83</v>
      </c>
      <c r="G21305">
        <v>204</v>
      </c>
    </row>
    <row r="21306" spans="1:7" x14ac:dyDescent="0.25">
      <c r="A21306" t="str">
        <f t="shared" si="332"/>
        <v>MenBarebowU12Stafford</v>
      </c>
      <c r="B21306">
        <v>6</v>
      </c>
      <c r="C21306" t="s">
        <v>0</v>
      </c>
      <c r="D21306" t="s">
        <v>62</v>
      </c>
      <c r="E21306" t="s">
        <v>57</v>
      </c>
      <c r="F21306" t="s">
        <v>83</v>
      </c>
      <c r="G21306">
        <v>271</v>
      </c>
    </row>
    <row r="21307" spans="1:7" x14ac:dyDescent="0.25">
      <c r="A21307" t="str">
        <f t="shared" si="332"/>
        <v>MenBarebowU12Stafford</v>
      </c>
      <c r="B21307">
        <v>7</v>
      </c>
      <c r="C21307" t="s">
        <v>0</v>
      </c>
      <c r="D21307" t="s">
        <v>62</v>
      </c>
      <c r="E21307" t="s">
        <v>57</v>
      </c>
      <c r="F21307" t="s">
        <v>83</v>
      </c>
      <c r="G21307">
        <v>343</v>
      </c>
    </row>
    <row r="21308" spans="1:7" x14ac:dyDescent="0.25">
      <c r="A21308" t="str">
        <f t="shared" si="332"/>
        <v>MenBarebowU12Stafford</v>
      </c>
      <c r="B21308">
        <v>8</v>
      </c>
      <c r="C21308" t="s">
        <v>0</v>
      </c>
      <c r="D21308" t="s">
        <v>62</v>
      </c>
      <c r="E21308" t="s">
        <v>57</v>
      </c>
      <c r="F21308" t="s">
        <v>83</v>
      </c>
      <c r="G21308">
        <v>415</v>
      </c>
    </row>
    <row r="21309" spans="1:7" x14ac:dyDescent="0.25">
      <c r="A21309" t="str">
        <f t="shared" si="332"/>
        <v>MenBarebowU12Worcester</v>
      </c>
      <c r="B21309">
        <v>1</v>
      </c>
      <c r="C21309" t="s">
        <v>0</v>
      </c>
      <c r="D21309" t="s">
        <v>62</v>
      </c>
      <c r="E21309" t="s">
        <v>57</v>
      </c>
      <c r="F21309" t="s">
        <v>91</v>
      </c>
      <c r="G21309">
        <v>19</v>
      </c>
    </row>
    <row r="21310" spans="1:7" x14ac:dyDescent="0.25">
      <c r="A21310" t="str">
        <f t="shared" si="332"/>
        <v>MenBarebowU12Worcester</v>
      </c>
      <c r="B21310">
        <v>2</v>
      </c>
      <c r="C21310" t="s">
        <v>0</v>
      </c>
      <c r="D21310" t="s">
        <v>62</v>
      </c>
      <c r="E21310" t="s">
        <v>57</v>
      </c>
      <c r="F21310" t="s">
        <v>91</v>
      </c>
      <c r="G21310">
        <v>28</v>
      </c>
    </row>
    <row r="21311" spans="1:7" x14ac:dyDescent="0.25">
      <c r="A21311" t="str">
        <f t="shared" si="332"/>
        <v>MenBarebowU12Worcester</v>
      </c>
      <c r="B21311">
        <v>3</v>
      </c>
      <c r="C21311" t="s">
        <v>0</v>
      </c>
      <c r="D21311" t="s">
        <v>62</v>
      </c>
      <c r="E21311" t="s">
        <v>57</v>
      </c>
      <c r="F21311" t="s">
        <v>91</v>
      </c>
      <c r="G21311">
        <v>40</v>
      </c>
    </row>
    <row r="21312" spans="1:7" x14ac:dyDescent="0.25">
      <c r="A21312" t="str">
        <f t="shared" si="332"/>
        <v>MenBarebowU12Worcester</v>
      </c>
      <c r="B21312">
        <v>4</v>
      </c>
      <c r="C21312" t="s">
        <v>0</v>
      </c>
      <c r="D21312" t="s">
        <v>62</v>
      </c>
      <c r="E21312" t="s">
        <v>57</v>
      </c>
      <c r="F21312" t="s">
        <v>91</v>
      </c>
      <c r="G21312">
        <v>57</v>
      </c>
    </row>
    <row r="21313" spans="1:7" x14ac:dyDescent="0.25">
      <c r="A21313" t="str">
        <f t="shared" si="332"/>
        <v>MenBarebowU12Worcester</v>
      </c>
      <c r="B21313">
        <v>5</v>
      </c>
      <c r="C21313" t="s">
        <v>0</v>
      </c>
      <c r="D21313" t="s">
        <v>62</v>
      </c>
      <c r="E21313" t="s">
        <v>57</v>
      </c>
      <c r="F21313" t="s">
        <v>91</v>
      </c>
      <c r="G21313">
        <v>79</v>
      </c>
    </row>
    <row r="21314" spans="1:7" x14ac:dyDescent="0.25">
      <c r="A21314" t="str">
        <f t="shared" ref="A21314:A21377" si="333">C21314&amp;D21314&amp;E21314&amp;F21314</f>
        <v>MenBarebowU12Worcester</v>
      </c>
      <c r="B21314">
        <v>6</v>
      </c>
      <c r="C21314" t="s">
        <v>0</v>
      </c>
      <c r="D21314" t="s">
        <v>62</v>
      </c>
      <c r="E21314" t="s">
        <v>57</v>
      </c>
      <c r="F21314" t="s">
        <v>91</v>
      </c>
      <c r="G21314">
        <v>107</v>
      </c>
    </row>
    <row r="21315" spans="1:7" x14ac:dyDescent="0.25">
      <c r="A21315" t="str">
        <f t="shared" si="333"/>
        <v>MenBarebowU12Worcester</v>
      </c>
      <c r="B21315">
        <v>7</v>
      </c>
      <c r="C21315" t="s">
        <v>0</v>
      </c>
      <c r="D21315" t="s">
        <v>62</v>
      </c>
      <c r="E21315" t="s">
        <v>57</v>
      </c>
      <c r="F21315" t="s">
        <v>91</v>
      </c>
      <c r="G21315">
        <v>138</v>
      </c>
    </row>
    <row r="21316" spans="1:7" x14ac:dyDescent="0.25">
      <c r="A21316" t="str">
        <f t="shared" si="333"/>
        <v>MenBarebowU12Worcester</v>
      </c>
      <c r="B21316">
        <v>8</v>
      </c>
      <c r="C21316" t="s">
        <v>0</v>
      </c>
      <c r="D21316" t="s">
        <v>62</v>
      </c>
      <c r="E21316" t="s">
        <v>57</v>
      </c>
      <c r="F21316" t="s">
        <v>91</v>
      </c>
      <c r="G21316">
        <v>170</v>
      </c>
    </row>
    <row r="21317" spans="1:7" x14ac:dyDescent="0.25">
      <c r="A21317" t="str">
        <f t="shared" si="333"/>
        <v>MenBarebowU12Vegas (Triple Face)</v>
      </c>
      <c r="B21317">
        <v>1</v>
      </c>
      <c r="C21317" t="s">
        <v>0</v>
      </c>
      <c r="D21317" t="s">
        <v>62</v>
      </c>
      <c r="E21317" t="s">
        <v>57</v>
      </c>
      <c r="F21317" t="s">
        <v>93</v>
      </c>
      <c r="G21317">
        <v>17</v>
      </c>
    </row>
    <row r="21318" spans="1:7" x14ac:dyDescent="0.25">
      <c r="A21318" t="str">
        <f t="shared" si="333"/>
        <v>MenBarebowU12Vegas (Triple Face)</v>
      </c>
      <c r="B21318">
        <v>2</v>
      </c>
      <c r="C21318" t="s">
        <v>0</v>
      </c>
      <c r="D21318" t="s">
        <v>62</v>
      </c>
      <c r="E21318" t="s">
        <v>57</v>
      </c>
      <c r="F21318" t="s">
        <v>93</v>
      </c>
      <c r="G21318">
        <v>25</v>
      </c>
    </row>
    <row r="21319" spans="1:7" x14ac:dyDescent="0.25">
      <c r="A21319" t="str">
        <f t="shared" si="333"/>
        <v>MenBarebowU12Vegas (Triple Face)</v>
      </c>
      <c r="B21319">
        <v>3</v>
      </c>
      <c r="C21319" t="s">
        <v>0</v>
      </c>
      <c r="D21319" t="s">
        <v>62</v>
      </c>
      <c r="E21319" t="s">
        <v>57</v>
      </c>
      <c r="F21319" t="s">
        <v>93</v>
      </c>
      <c r="G21319">
        <v>37</v>
      </c>
    </row>
    <row r="21320" spans="1:7" x14ac:dyDescent="0.25">
      <c r="A21320" t="str">
        <f t="shared" si="333"/>
        <v>MenBarebowU12Vegas (Triple Face)</v>
      </c>
      <c r="B21320">
        <v>4</v>
      </c>
      <c r="C21320" t="s">
        <v>0</v>
      </c>
      <c r="D21320" t="s">
        <v>62</v>
      </c>
      <c r="E21320" t="s">
        <v>57</v>
      </c>
      <c r="F21320" t="s">
        <v>93</v>
      </c>
      <c r="G21320">
        <v>54</v>
      </c>
    </row>
    <row r="21321" spans="1:7" x14ac:dyDescent="0.25">
      <c r="A21321" t="str">
        <f t="shared" si="333"/>
        <v>MenBarebowU12Vegas (Triple Face)</v>
      </c>
      <c r="B21321">
        <v>5</v>
      </c>
      <c r="C21321" t="s">
        <v>0</v>
      </c>
      <c r="D21321" t="s">
        <v>62</v>
      </c>
      <c r="E21321" t="s">
        <v>57</v>
      </c>
      <c r="F21321" t="s">
        <v>93</v>
      </c>
      <c r="G21321">
        <v>79</v>
      </c>
    </row>
    <row r="21322" spans="1:7" x14ac:dyDescent="0.25">
      <c r="A21322" t="str">
        <f t="shared" si="333"/>
        <v>MenBarebowU12Vegas (Triple Face)</v>
      </c>
      <c r="B21322">
        <v>6</v>
      </c>
      <c r="C21322" t="s">
        <v>0</v>
      </c>
      <c r="D21322" t="s">
        <v>62</v>
      </c>
      <c r="E21322" t="s">
        <v>57</v>
      </c>
      <c r="F21322" t="s">
        <v>93</v>
      </c>
      <c r="G21322">
        <v>115</v>
      </c>
    </row>
    <row r="21323" spans="1:7" x14ac:dyDescent="0.25">
      <c r="A21323" t="str">
        <f t="shared" si="333"/>
        <v>MenBarebowU12Vegas (Triple Face)</v>
      </c>
      <c r="B21323">
        <v>7</v>
      </c>
      <c r="C21323" t="s">
        <v>0</v>
      </c>
      <c r="D21323" t="s">
        <v>62</v>
      </c>
      <c r="E21323" t="s">
        <v>57</v>
      </c>
      <c r="F21323" t="s">
        <v>93</v>
      </c>
      <c r="G21323">
        <v>162</v>
      </c>
    </row>
    <row r="21324" spans="1:7" x14ac:dyDescent="0.25">
      <c r="A21324" t="str">
        <f t="shared" si="333"/>
        <v>MenBarebowU12Vegas (Triple Face)</v>
      </c>
      <c r="B21324">
        <v>8</v>
      </c>
      <c r="C21324" t="s">
        <v>0</v>
      </c>
      <c r="D21324" t="s">
        <v>62</v>
      </c>
      <c r="E21324" t="s">
        <v>57</v>
      </c>
      <c r="F21324" t="s">
        <v>93</v>
      </c>
      <c r="G21324">
        <v>223</v>
      </c>
    </row>
    <row r="21325" spans="1:7" x14ac:dyDescent="0.25">
      <c r="A21325" t="str">
        <f t="shared" si="333"/>
        <v>MenBarebowU12Vegas 300</v>
      </c>
      <c r="B21325">
        <v>1</v>
      </c>
      <c r="C21325" t="s">
        <v>0</v>
      </c>
      <c r="D21325" t="s">
        <v>62</v>
      </c>
      <c r="E21325" t="s">
        <v>57</v>
      </c>
      <c r="F21325" t="s">
        <v>152</v>
      </c>
      <c r="G21325">
        <v>16</v>
      </c>
    </row>
    <row r="21326" spans="1:7" x14ac:dyDescent="0.25">
      <c r="A21326" t="str">
        <f t="shared" si="333"/>
        <v>MenBarebowU12Vegas 300</v>
      </c>
      <c r="B21326">
        <v>2</v>
      </c>
      <c r="C21326" t="s">
        <v>0</v>
      </c>
      <c r="D21326" t="s">
        <v>62</v>
      </c>
      <c r="E21326" t="s">
        <v>57</v>
      </c>
      <c r="F21326" t="s">
        <v>152</v>
      </c>
      <c r="G21326">
        <v>24</v>
      </c>
    </row>
    <row r="21327" spans="1:7" x14ac:dyDescent="0.25">
      <c r="A21327" t="str">
        <f t="shared" si="333"/>
        <v>MenBarebowU12Vegas 300</v>
      </c>
      <c r="B21327">
        <v>3</v>
      </c>
      <c r="C21327" t="s">
        <v>0</v>
      </c>
      <c r="D21327" t="s">
        <v>62</v>
      </c>
      <c r="E21327" t="s">
        <v>57</v>
      </c>
      <c r="F21327" t="s">
        <v>152</v>
      </c>
      <c r="G21327">
        <v>34</v>
      </c>
    </row>
    <row r="21328" spans="1:7" x14ac:dyDescent="0.25">
      <c r="A21328" t="str">
        <f t="shared" si="333"/>
        <v>MenBarebowU12Vegas 300</v>
      </c>
      <c r="B21328">
        <v>4</v>
      </c>
      <c r="C21328" t="s">
        <v>0</v>
      </c>
      <c r="D21328" t="s">
        <v>62</v>
      </c>
      <c r="E21328" t="s">
        <v>57</v>
      </c>
      <c r="F21328" t="s">
        <v>152</v>
      </c>
      <c r="G21328">
        <v>49</v>
      </c>
    </row>
    <row r="21329" spans="1:7" x14ac:dyDescent="0.25">
      <c r="A21329" t="str">
        <f t="shared" si="333"/>
        <v>MenBarebowU12Vegas 300</v>
      </c>
      <c r="B21329">
        <v>5</v>
      </c>
      <c r="C21329" t="s">
        <v>0</v>
      </c>
      <c r="D21329" t="s">
        <v>62</v>
      </c>
      <c r="E21329" t="s">
        <v>57</v>
      </c>
      <c r="F21329" t="s">
        <v>152</v>
      </c>
      <c r="G21329">
        <v>69</v>
      </c>
    </row>
    <row r="21330" spans="1:7" x14ac:dyDescent="0.25">
      <c r="A21330" t="str">
        <f t="shared" si="333"/>
        <v>MenBarebowU12Vegas 300</v>
      </c>
      <c r="B21330">
        <v>6</v>
      </c>
      <c r="C21330" t="s">
        <v>0</v>
      </c>
      <c r="D21330" t="s">
        <v>62</v>
      </c>
      <c r="E21330" t="s">
        <v>57</v>
      </c>
      <c r="F21330" t="s">
        <v>152</v>
      </c>
      <c r="G21330">
        <v>94</v>
      </c>
    </row>
    <row r="21331" spans="1:7" x14ac:dyDescent="0.25">
      <c r="A21331" t="str">
        <f t="shared" si="333"/>
        <v>MenBarebowU12Vegas 300</v>
      </c>
      <c r="B21331">
        <v>7</v>
      </c>
      <c r="C21331" t="s">
        <v>0</v>
      </c>
      <c r="D21331" t="s">
        <v>62</v>
      </c>
      <c r="E21331" t="s">
        <v>57</v>
      </c>
      <c r="F21331" t="s">
        <v>152</v>
      </c>
      <c r="G21331">
        <v>123</v>
      </c>
    </row>
    <row r="21332" spans="1:7" x14ac:dyDescent="0.25">
      <c r="A21332" t="str">
        <f t="shared" si="333"/>
        <v>MenBarebowU12Vegas 300</v>
      </c>
      <c r="B21332">
        <v>8</v>
      </c>
      <c r="C21332" t="s">
        <v>0</v>
      </c>
      <c r="D21332" t="s">
        <v>62</v>
      </c>
      <c r="E21332" t="s">
        <v>57</v>
      </c>
      <c r="F21332" t="s">
        <v>152</v>
      </c>
      <c r="G21332">
        <v>154</v>
      </c>
    </row>
    <row r="21333" spans="1:7" x14ac:dyDescent="0.25">
      <c r="A21333" t="str">
        <f t="shared" si="333"/>
        <v>MenBarebowU12WA 18m</v>
      </c>
      <c r="B21333">
        <v>1</v>
      </c>
      <c r="C21333" t="s">
        <v>0</v>
      </c>
      <c r="D21333" t="s">
        <v>62</v>
      </c>
      <c r="E21333" t="s">
        <v>57</v>
      </c>
      <c r="F21333" t="s">
        <v>95</v>
      </c>
      <c r="G21333">
        <v>33</v>
      </c>
    </row>
    <row r="21334" spans="1:7" x14ac:dyDescent="0.25">
      <c r="A21334" t="str">
        <f t="shared" si="333"/>
        <v>MenBarebowU12WA 18m</v>
      </c>
      <c r="B21334">
        <v>2</v>
      </c>
      <c r="C21334" t="s">
        <v>0</v>
      </c>
      <c r="D21334" t="s">
        <v>62</v>
      </c>
      <c r="E21334" t="s">
        <v>57</v>
      </c>
      <c r="F21334" t="s">
        <v>95</v>
      </c>
      <c r="G21334">
        <v>49</v>
      </c>
    </row>
    <row r="21335" spans="1:7" x14ac:dyDescent="0.25">
      <c r="A21335" t="str">
        <f t="shared" si="333"/>
        <v>MenBarebowU12WA 18m</v>
      </c>
      <c r="B21335">
        <v>3</v>
      </c>
      <c r="C21335" t="s">
        <v>0</v>
      </c>
      <c r="D21335" t="s">
        <v>62</v>
      </c>
      <c r="E21335" t="s">
        <v>57</v>
      </c>
      <c r="F21335" t="s">
        <v>95</v>
      </c>
      <c r="G21335">
        <v>71</v>
      </c>
    </row>
    <row r="21336" spans="1:7" x14ac:dyDescent="0.25">
      <c r="A21336" t="str">
        <f t="shared" si="333"/>
        <v>MenBarebowU12WA 18m</v>
      </c>
      <c r="B21336">
        <v>4</v>
      </c>
      <c r="C21336" t="s">
        <v>0</v>
      </c>
      <c r="D21336" t="s">
        <v>62</v>
      </c>
      <c r="E21336" t="s">
        <v>57</v>
      </c>
      <c r="F21336" t="s">
        <v>95</v>
      </c>
      <c r="G21336">
        <v>101</v>
      </c>
    </row>
    <row r="21337" spans="1:7" x14ac:dyDescent="0.25">
      <c r="A21337" t="str">
        <f t="shared" si="333"/>
        <v>MenBarebowU12WA 18m</v>
      </c>
      <c r="B21337">
        <v>5</v>
      </c>
      <c r="C21337" t="s">
        <v>0</v>
      </c>
      <c r="D21337" t="s">
        <v>62</v>
      </c>
      <c r="E21337" t="s">
        <v>57</v>
      </c>
      <c r="F21337" t="s">
        <v>95</v>
      </c>
      <c r="G21337">
        <v>142</v>
      </c>
    </row>
    <row r="21338" spans="1:7" x14ac:dyDescent="0.25">
      <c r="A21338" t="str">
        <f t="shared" si="333"/>
        <v>MenBarebowU12WA 18m</v>
      </c>
      <c r="B21338">
        <v>6</v>
      </c>
      <c r="C21338" t="s">
        <v>0</v>
      </c>
      <c r="D21338" t="s">
        <v>62</v>
      </c>
      <c r="E21338" t="s">
        <v>57</v>
      </c>
      <c r="F21338" t="s">
        <v>95</v>
      </c>
      <c r="G21338">
        <v>192</v>
      </c>
    </row>
    <row r="21339" spans="1:7" x14ac:dyDescent="0.25">
      <c r="A21339" t="str">
        <f t="shared" si="333"/>
        <v>MenBarebowU12WA 18m</v>
      </c>
      <c r="B21339">
        <v>7</v>
      </c>
      <c r="C21339" t="s">
        <v>0</v>
      </c>
      <c r="D21339" t="s">
        <v>62</v>
      </c>
      <c r="E21339" t="s">
        <v>57</v>
      </c>
      <c r="F21339" t="s">
        <v>95</v>
      </c>
      <c r="G21339">
        <v>251</v>
      </c>
    </row>
    <row r="21340" spans="1:7" x14ac:dyDescent="0.25">
      <c r="A21340" t="str">
        <f t="shared" si="333"/>
        <v>MenBarebowU12WA 18m</v>
      </c>
      <c r="B21340">
        <v>8</v>
      </c>
      <c r="C21340" t="s">
        <v>0</v>
      </c>
      <c r="D21340" t="s">
        <v>62</v>
      </c>
      <c r="E21340" t="s">
        <v>57</v>
      </c>
      <c r="F21340" t="s">
        <v>95</v>
      </c>
      <c r="G21340">
        <v>313</v>
      </c>
    </row>
    <row r="21341" spans="1:7" x14ac:dyDescent="0.25">
      <c r="A21341" t="str">
        <f t="shared" si="333"/>
        <v>MenBarebowU12WA 25m</v>
      </c>
      <c r="B21341">
        <v>1</v>
      </c>
      <c r="C21341" t="s">
        <v>0</v>
      </c>
      <c r="D21341" t="s">
        <v>62</v>
      </c>
      <c r="E21341" t="s">
        <v>57</v>
      </c>
      <c r="F21341" t="s">
        <v>96</v>
      </c>
      <c r="G21341">
        <v>36</v>
      </c>
    </row>
    <row r="21342" spans="1:7" x14ac:dyDescent="0.25">
      <c r="A21342" t="str">
        <f t="shared" si="333"/>
        <v>MenBarebowU12WA 25m</v>
      </c>
      <c r="B21342">
        <v>2</v>
      </c>
      <c r="C21342" t="s">
        <v>0</v>
      </c>
      <c r="D21342" t="s">
        <v>62</v>
      </c>
      <c r="E21342" t="s">
        <v>57</v>
      </c>
      <c r="F21342" t="s">
        <v>96</v>
      </c>
      <c r="G21342">
        <v>52</v>
      </c>
    </row>
    <row r="21343" spans="1:7" x14ac:dyDescent="0.25">
      <c r="A21343" t="str">
        <f t="shared" si="333"/>
        <v>MenBarebowU12WA 25m</v>
      </c>
      <c r="B21343">
        <v>3</v>
      </c>
      <c r="C21343" t="s">
        <v>0</v>
      </c>
      <c r="D21343" t="s">
        <v>62</v>
      </c>
      <c r="E21343" t="s">
        <v>57</v>
      </c>
      <c r="F21343" t="s">
        <v>96</v>
      </c>
      <c r="G21343">
        <v>76</v>
      </c>
    </row>
    <row r="21344" spans="1:7" x14ac:dyDescent="0.25">
      <c r="A21344" t="str">
        <f t="shared" si="333"/>
        <v>MenBarebowU12WA 25m</v>
      </c>
      <c r="B21344">
        <v>4</v>
      </c>
      <c r="C21344" t="s">
        <v>0</v>
      </c>
      <c r="D21344" t="s">
        <v>62</v>
      </c>
      <c r="E21344" t="s">
        <v>57</v>
      </c>
      <c r="F21344" t="s">
        <v>96</v>
      </c>
      <c r="G21344">
        <v>108</v>
      </c>
    </row>
    <row r="21345" spans="1:7" x14ac:dyDescent="0.25">
      <c r="A21345" t="str">
        <f t="shared" si="333"/>
        <v>MenBarebowU12WA 25m</v>
      </c>
      <c r="B21345">
        <v>5</v>
      </c>
      <c r="C21345" t="s">
        <v>0</v>
      </c>
      <c r="D21345" t="s">
        <v>62</v>
      </c>
      <c r="E21345" t="s">
        <v>57</v>
      </c>
      <c r="F21345" t="s">
        <v>96</v>
      </c>
      <c r="G21345">
        <v>151</v>
      </c>
    </row>
    <row r="21346" spans="1:7" x14ac:dyDescent="0.25">
      <c r="A21346" t="str">
        <f t="shared" si="333"/>
        <v>MenBarebowU12WA 25m</v>
      </c>
      <c r="B21346">
        <v>6</v>
      </c>
      <c r="C21346" t="s">
        <v>0</v>
      </c>
      <c r="D21346" t="s">
        <v>62</v>
      </c>
      <c r="E21346" t="s">
        <v>57</v>
      </c>
      <c r="F21346" t="s">
        <v>96</v>
      </c>
      <c r="G21346">
        <v>203</v>
      </c>
    </row>
    <row r="21347" spans="1:7" x14ac:dyDescent="0.25">
      <c r="A21347" t="str">
        <f t="shared" si="333"/>
        <v>MenBarebowU12WA 25m</v>
      </c>
      <c r="B21347">
        <v>7</v>
      </c>
      <c r="C21347" t="s">
        <v>0</v>
      </c>
      <c r="D21347" t="s">
        <v>62</v>
      </c>
      <c r="E21347" t="s">
        <v>57</v>
      </c>
      <c r="F21347" t="s">
        <v>96</v>
      </c>
      <c r="G21347">
        <v>262</v>
      </c>
    </row>
    <row r="21348" spans="1:7" x14ac:dyDescent="0.25">
      <c r="A21348" t="str">
        <f t="shared" si="333"/>
        <v>MenBarebowU12WA 25m</v>
      </c>
      <c r="B21348">
        <v>8</v>
      </c>
      <c r="C21348" t="s">
        <v>0</v>
      </c>
      <c r="D21348" t="s">
        <v>62</v>
      </c>
      <c r="E21348" t="s">
        <v>57</v>
      </c>
      <c r="F21348" t="s">
        <v>96</v>
      </c>
      <c r="G21348">
        <v>323</v>
      </c>
    </row>
    <row r="21349" spans="1:7" x14ac:dyDescent="0.25">
      <c r="A21349" t="str">
        <f t="shared" si="333"/>
        <v>WomenBarebow50+Bray I</v>
      </c>
      <c r="B21349">
        <v>1</v>
      </c>
      <c r="C21349" t="s">
        <v>1</v>
      </c>
      <c r="D21349" t="s">
        <v>62</v>
      </c>
      <c r="E21349" t="s">
        <v>6</v>
      </c>
      <c r="F21349" t="s">
        <v>81</v>
      </c>
      <c r="G21349">
        <v>62</v>
      </c>
    </row>
    <row r="21350" spans="1:7" x14ac:dyDescent="0.25">
      <c r="A21350" t="str">
        <f t="shared" si="333"/>
        <v>WomenBarebow50+Bray I</v>
      </c>
      <c r="B21350">
        <v>2</v>
      </c>
      <c r="C21350" t="s">
        <v>1</v>
      </c>
      <c r="D21350" t="s">
        <v>62</v>
      </c>
      <c r="E21350" t="s">
        <v>6</v>
      </c>
      <c r="F21350" t="s">
        <v>81</v>
      </c>
      <c r="G21350">
        <v>85</v>
      </c>
    </row>
    <row r="21351" spans="1:7" x14ac:dyDescent="0.25">
      <c r="A21351" t="str">
        <f t="shared" si="333"/>
        <v>WomenBarebow50+Bray I</v>
      </c>
      <c r="B21351">
        <v>3</v>
      </c>
      <c r="C21351" t="s">
        <v>1</v>
      </c>
      <c r="D21351" t="s">
        <v>62</v>
      </c>
      <c r="E21351" t="s">
        <v>6</v>
      </c>
      <c r="F21351" t="s">
        <v>81</v>
      </c>
      <c r="G21351">
        <v>113</v>
      </c>
    </row>
    <row r="21352" spans="1:7" x14ac:dyDescent="0.25">
      <c r="A21352" t="str">
        <f t="shared" si="333"/>
        <v>WomenBarebow50+Bray I</v>
      </c>
      <c r="B21352">
        <v>4</v>
      </c>
      <c r="C21352" t="s">
        <v>1</v>
      </c>
      <c r="D21352" t="s">
        <v>62</v>
      </c>
      <c r="E21352" t="s">
        <v>6</v>
      </c>
      <c r="F21352" t="s">
        <v>81</v>
      </c>
      <c r="G21352">
        <v>144</v>
      </c>
    </row>
    <row r="21353" spans="1:7" x14ac:dyDescent="0.25">
      <c r="A21353" t="str">
        <f t="shared" si="333"/>
        <v>WomenBarebow50+Bray I</v>
      </c>
      <c r="B21353">
        <v>5</v>
      </c>
      <c r="C21353" t="s">
        <v>1</v>
      </c>
      <c r="D21353" t="s">
        <v>62</v>
      </c>
      <c r="E21353" t="s">
        <v>6</v>
      </c>
      <c r="F21353" t="s">
        <v>81</v>
      </c>
      <c r="G21353">
        <v>174</v>
      </c>
    </row>
    <row r="21354" spans="1:7" x14ac:dyDescent="0.25">
      <c r="A21354" t="str">
        <f t="shared" si="333"/>
        <v>WomenBarebow50+Bray I</v>
      </c>
      <c r="B21354">
        <v>6</v>
      </c>
      <c r="C21354" t="s">
        <v>1</v>
      </c>
      <c r="D21354" t="s">
        <v>62</v>
      </c>
      <c r="E21354" t="s">
        <v>6</v>
      </c>
      <c r="F21354" t="s">
        <v>81</v>
      </c>
      <c r="G21354">
        <v>201</v>
      </c>
    </row>
    <row r="21355" spans="1:7" x14ac:dyDescent="0.25">
      <c r="A21355" t="str">
        <f t="shared" si="333"/>
        <v>WomenBarebow50+Bray I</v>
      </c>
      <c r="B21355">
        <v>7</v>
      </c>
      <c r="C21355" t="s">
        <v>1</v>
      </c>
      <c r="D21355" t="s">
        <v>62</v>
      </c>
      <c r="E21355" t="s">
        <v>6</v>
      </c>
      <c r="F21355" t="s">
        <v>81</v>
      </c>
      <c r="G21355">
        <v>223</v>
      </c>
    </row>
    <row r="21356" spans="1:7" x14ac:dyDescent="0.25">
      <c r="A21356" t="str">
        <f t="shared" si="333"/>
        <v>WomenBarebow50+Bray I</v>
      </c>
      <c r="B21356">
        <v>8</v>
      </c>
      <c r="C21356" t="s">
        <v>1</v>
      </c>
      <c r="D21356" t="s">
        <v>62</v>
      </c>
      <c r="E21356" t="s">
        <v>6</v>
      </c>
      <c r="F21356" t="s">
        <v>81</v>
      </c>
      <c r="G21356">
        <v>242</v>
      </c>
    </row>
    <row r="21357" spans="1:7" x14ac:dyDescent="0.25">
      <c r="A21357" t="str">
        <f t="shared" si="333"/>
        <v>WomenBarebow50+Bray II</v>
      </c>
      <c r="B21357">
        <v>1</v>
      </c>
      <c r="C21357" t="s">
        <v>1</v>
      </c>
      <c r="D21357" t="s">
        <v>62</v>
      </c>
      <c r="E21357" t="s">
        <v>6</v>
      </c>
      <c r="F21357" t="s">
        <v>82</v>
      </c>
      <c r="G21357">
        <v>79</v>
      </c>
    </row>
    <row r="21358" spans="1:7" x14ac:dyDescent="0.25">
      <c r="A21358" t="str">
        <f t="shared" si="333"/>
        <v>WomenBarebow50+Bray II</v>
      </c>
      <c r="B21358">
        <v>2</v>
      </c>
      <c r="C21358" t="s">
        <v>1</v>
      </c>
      <c r="D21358" t="s">
        <v>62</v>
      </c>
      <c r="E21358" t="s">
        <v>6</v>
      </c>
      <c r="F21358" t="s">
        <v>82</v>
      </c>
      <c r="G21358">
        <v>106</v>
      </c>
    </row>
    <row r="21359" spans="1:7" x14ac:dyDescent="0.25">
      <c r="A21359" t="str">
        <f t="shared" si="333"/>
        <v>WomenBarebow50+Bray II</v>
      </c>
      <c r="B21359">
        <v>3</v>
      </c>
      <c r="C21359" t="s">
        <v>1</v>
      </c>
      <c r="D21359" t="s">
        <v>62</v>
      </c>
      <c r="E21359" t="s">
        <v>6</v>
      </c>
      <c r="F21359" t="s">
        <v>82</v>
      </c>
      <c r="G21359">
        <v>136</v>
      </c>
    </row>
    <row r="21360" spans="1:7" x14ac:dyDescent="0.25">
      <c r="A21360" t="str">
        <f t="shared" si="333"/>
        <v>WomenBarebow50+Bray II</v>
      </c>
      <c r="B21360">
        <v>4</v>
      </c>
      <c r="C21360" t="s">
        <v>1</v>
      </c>
      <c r="D21360" t="s">
        <v>62</v>
      </c>
      <c r="E21360" t="s">
        <v>6</v>
      </c>
      <c r="F21360" t="s">
        <v>82</v>
      </c>
      <c r="G21360">
        <v>166</v>
      </c>
    </row>
    <row r="21361" spans="1:7" x14ac:dyDescent="0.25">
      <c r="A21361" t="str">
        <f t="shared" si="333"/>
        <v>WomenBarebow50+Bray II</v>
      </c>
      <c r="B21361">
        <v>5</v>
      </c>
      <c r="C21361" t="s">
        <v>1</v>
      </c>
      <c r="D21361" t="s">
        <v>62</v>
      </c>
      <c r="E21361" t="s">
        <v>6</v>
      </c>
      <c r="F21361" t="s">
        <v>82</v>
      </c>
      <c r="G21361">
        <v>194</v>
      </c>
    </row>
    <row r="21362" spans="1:7" x14ac:dyDescent="0.25">
      <c r="A21362" t="str">
        <f t="shared" si="333"/>
        <v>WomenBarebow50+Bray II</v>
      </c>
      <c r="B21362">
        <v>6</v>
      </c>
      <c r="C21362" t="s">
        <v>1</v>
      </c>
      <c r="D21362" t="s">
        <v>62</v>
      </c>
      <c r="E21362" t="s">
        <v>6</v>
      </c>
      <c r="F21362" t="s">
        <v>82</v>
      </c>
      <c r="G21362">
        <v>217</v>
      </c>
    </row>
    <row r="21363" spans="1:7" x14ac:dyDescent="0.25">
      <c r="A21363" t="str">
        <f t="shared" si="333"/>
        <v>WomenBarebow50+Bray II</v>
      </c>
      <c r="B21363">
        <v>7</v>
      </c>
      <c r="C21363" t="s">
        <v>1</v>
      </c>
      <c r="D21363" t="s">
        <v>62</v>
      </c>
      <c r="E21363" t="s">
        <v>6</v>
      </c>
      <c r="F21363" t="s">
        <v>82</v>
      </c>
      <c r="G21363">
        <v>236</v>
      </c>
    </row>
    <row r="21364" spans="1:7" x14ac:dyDescent="0.25">
      <c r="A21364" t="str">
        <f t="shared" si="333"/>
        <v>WomenBarebow50+Bray II</v>
      </c>
      <c r="B21364">
        <v>8</v>
      </c>
      <c r="C21364" t="s">
        <v>1</v>
      </c>
      <c r="D21364" t="s">
        <v>62</v>
      </c>
      <c r="E21364" t="s">
        <v>6</v>
      </c>
      <c r="F21364" t="s">
        <v>82</v>
      </c>
      <c r="G21364">
        <v>252</v>
      </c>
    </row>
    <row r="21365" spans="1:7" x14ac:dyDescent="0.25">
      <c r="A21365" t="str">
        <f t="shared" si="333"/>
        <v>WomenBarebow50+Portsmouth</v>
      </c>
      <c r="B21365">
        <v>1</v>
      </c>
      <c r="C21365" t="s">
        <v>1</v>
      </c>
      <c r="D21365" t="s">
        <v>62</v>
      </c>
      <c r="E21365" t="s">
        <v>6</v>
      </c>
      <c r="F21365" t="s">
        <v>84</v>
      </c>
      <c r="G21365">
        <v>220</v>
      </c>
    </row>
    <row r="21366" spans="1:7" x14ac:dyDescent="0.25">
      <c r="A21366" t="str">
        <f t="shared" si="333"/>
        <v>WomenBarebow50+Portsmouth</v>
      </c>
      <c r="B21366">
        <v>2</v>
      </c>
      <c r="C21366" t="s">
        <v>1</v>
      </c>
      <c r="D21366" t="s">
        <v>62</v>
      </c>
      <c r="E21366" t="s">
        <v>6</v>
      </c>
      <c r="F21366" t="s">
        <v>84</v>
      </c>
      <c r="G21366">
        <v>281</v>
      </c>
    </row>
    <row r="21367" spans="1:7" x14ac:dyDescent="0.25">
      <c r="A21367" t="str">
        <f t="shared" si="333"/>
        <v>WomenBarebow50+Portsmouth</v>
      </c>
      <c r="B21367">
        <v>3</v>
      </c>
      <c r="C21367" t="s">
        <v>1</v>
      </c>
      <c r="D21367" t="s">
        <v>62</v>
      </c>
      <c r="E21367" t="s">
        <v>6</v>
      </c>
      <c r="F21367" t="s">
        <v>84</v>
      </c>
      <c r="G21367">
        <v>341</v>
      </c>
    </row>
    <row r="21368" spans="1:7" x14ac:dyDescent="0.25">
      <c r="A21368" t="str">
        <f t="shared" si="333"/>
        <v>WomenBarebow50+Portsmouth</v>
      </c>
      <c r="B21368">
        <v>4</v>
      </c>
      <c r="C21368" t="s">
        <v>1</v>
      </c>
      <c r="D21368" t="s">
        <v>62</v>
      </c>
      <c r="E21368" t="s">
        <v>6</v>
      </c>
      <c r="F21368" t="s">
        <v>84</v>
      </c>
      <c r="G21368">
        <v>395</v>
      </c>
    </row>
    <row r="21369" spans="1:7" x14ac:dyDescent="0.25">
      <c r="A21369" t="str">
        <f t="shared" si="333"/>
        <v>WomenBarebow50+Portsmouth</v>
      </c>
      <c r="B21369">
        <v>5</v>
      </c>
      <c r="C21369" t="s">
        <v>1</v>
      </c>
      <c r="D21369" t="s">
        <v>62</v>
      </c>
      <c r="E21369" t="s">
        <v>6</v>
      </c>
      <c r="F21369" t="s">
        <v>84</v>
      </c>
      <c r="G21369">
        <v>440</v>
      </c>
    </row>
    <row r="21370" spans="1:7" x14ac:dyDescent="0.25">
      <c r="A21370" t="str">
        <f t="shared" si="333"/>
        <v>WomenBarebow50+Portsmouth</v>
      </c>
      <c r="B21370">
        <v>6</v>
      </c>
      <c r="C21370" t="s">
        <v>1</v>
      </c>
      <c r="D21370" t="s">
        <v>62</v>
      </c>
      <c r="E21370" t="s">
        <v>6</v>
      </c>
      <c r="F21370" t="s">
        <v>84</v>
      </c>
      <c r="G21370">
        <v>477</v>
      </c>
    </row>
    <row r="21371" spans="1:7" x14ac:dyDescent="0.25">
      <c r="A21371" t="str">
        <f t="shared" si="333"/>
        <v>WomenBarebow50+Portsmouth</v>
      </c>
      <c r="B21371">
        <v>7</v>
      </c>
      <c r="C21371" t="s">
        <v>1</v>
      </c>
      <c r="D21371" t="s">
        <v>62</v>
      </c>
      <c r="E21371" t="s">
        <v>6</v>
      </c>
      <c r="F21371" t="s">
        <v>84</v>
      </c>
      <c r="G21371">
        <v>508</v>
      </c>
    </row>
    <row r="21372" spans="1:7" x14ac:dyDescent="0.25">
      <c r="A21372" t="str">
        <f t="shared" si="333"/>
        <v>WomenBarebow50+Portsmouth</v>
      </c>
      <c r="B21372">
        <v>8</v>
      </c>
      <c r="C21372" t="s">
        <v>1</v>
      </c>
      <c r="D21372" t="s">
        <v>62</v>
      </c>
      <c r="E21372" t="s">
        <v>6</v>
      </c>
      <c r="F21372" t="s">
        <v>84</v>
      </c>
      <c r="G21372">
        <v>532</v>
      </c>
    </row>
    <row r="21373" spans="1:7" x14ac:dyDescent="0.25">
      <c r="A21373" t="str">
        <f t="shared" si="333"/>
        <v>WomenBarebow50+Stafford</v>
      </c>
      <c r="B21373">
        <v>1</v>
      </c>
      <c r="C21373" t="s">
        <v>1</v>
      </c>
      <c r="D21373" t="s">
        <v>62</v>
      </c>
      <c r="E21373" t="s">
        <v>6</v>
      </c>
      <c r="F21373" t="s">
        <v>83</v>
      </c>
      <c r="G21373">
        <v>184</v>
      </c>
    </row>
    <row r="21374" spans="1:7" x14ac:dyDescent="0.25">
      <c r="A21374" t="str">
        <f t="shared" si="333"/>
        <v>WomenBarebow50+Stafford</v>
      </c>
      <c r="B21374">
        <v>2</v>
      </c>
      <c r="C21374" t="s">
        <v>1</v>
      </c>
      <c r="D21374" t="s">
        <v>62</v>
      </c>
      <c r="E21374" t="s">
        <v>6</v>
      </c>
      <c r="F21374" t="s">
        <v>83</v>
      </c>
      <c r="G21374">
        <v>247</v>
      </c>
    </row>
    <row r="21375" spans="1:7" x14ac:dyDescent="0.25">
      <c r="A21375" t="str">
        <f t="shared" si="333"/>
        <v>WomenBarebow50+Stafford</v>
      </c>
      <c r="B21375">
        <v>3</v>
      </c>
      <c r="C21375" t="s">
        <v>1</v>
      </c>
      <c r="D21375" t="s">
        <v>62</v>
      </c>
      <c r="E21375" t="s">
        <v>6</v>
      </c>
      <c r="F21375" t="s">
        <v>83</v>
      </c>
      <c r="G21375">
        <v>319</v>
      </c>
    </row>
    <row r="21376" spans="1:7" x14ac:dyDescent="0.25">
      <c r="A21376" t="str">
        <f t="shared" si="333"/>
        <v>WomenBarebow50+Stafford</v>
      </c>
      <c r="B21376">
        <v>4</v>
      </c>
      <c r="C21376" t="s">
        <v>1</v>
      </c>
      <c r="D21376" t="s">
        <v>62</v>
      </c>
      <c r="E21376" t="s">
        <v>6</v>
      </c>
      <c r="F21376" t="s">
        <v>83</v>
      </c>
      <c r="G21376">
        <v>391</v>
      </c>
    </row>
    <row r="21377" spans="1:7" x14ac:dyDescent="0.25">
      <c r="A21377" t="str">
        <f t="shared" si="333"/>
        <v>WomenBarebow50+Stafford</v>
      </c>
      <c r="B21377">
        <v>5</v>
      </c>
      <c r="C21377" t="s">
        <v>1</v>
      </c>
      <c r="D21377" t="s">
        <v>62</v>
      </c>
      <c r="E21377" t="s">
        <v>6</v>
      </c>
      <c r="F21377" t="s">
        <v>83</v>
      </c>
      <c r="G21377">
        <v>458</v>
      </c>
    </row>
    <row r="21378" spans="1:7" x14ac:dyDescent="0.25">
      <c r="A21378" t="str">
        <f t="shared" ref="A21378:A21441" si="334">C21378&amp;D21378&amp;E21378&amp;F21378</f>
        <v>WomenBarebow50+Stafford</v>
      </c>
      <c r="B21378">
        <v>6</v>
      </c>
      <c r="C21378" t="s">
        <v>1</v>
      </c>
      <c r="D21378" t="s">
        <v>62</v>
      </c>
      <c r="E21378" t="s">
        <v>6</v>
      </c>
      <c r="F21378" t="s">
        <v>83</v>
      </c>
      <c r="G21378">
        <v>515</v>
      </c>
    </row>
    <row r="21379" spans="1:7" x14ac:dyDescent="0.25">
      <c r="A21379" t="str">
        <f t="shared" si="334"/>
        <v>WomenBarebow50+Stafford</v>
      </c>
      <c r="B21379">
        <v>7</v>
      </c>
      <c r="C21379" t="s">
        <v>1</v>
      </c>
      <c r="D21379" t="s">
        <v>62</v>
      </c>
      <c r="E21379" t="s">
        <v>6</v>
      </c>
      <c r="F21379" t="s">
        <v>83</v>
      </c>
      <c r="G21379">
        <v>561</v>
      </c>
    </row>
    <row r="21380" spans="1:7" x14ac:dyDescent="0.25">
      <c r="A21380" t="str">
        <f t="shared" si="334"/>
        <v>WomenBarebow50+Stafford</v>
      </c>
      <c r="B21380">
        <v>8</v>
      </c>
      <c r="C21380" t="s">
        <v>1</v>
      </c>
      <c r="D21380" t="s">
        <v>62</v>
      </c>
      <c r="E21380" t="s">
        <v>6</v>
      </c>
      <c r="F21380" t="s">
        <v>83</v>
      </c>
      <c r="G21380">
        <v>599</v>
      </c>
    </row>
    <row r="21381" spans="1:7" x14ac:dyDescent="0.25">
      <c r="A21381" t="str">
        <f t="shared" si="334"/>
        <v>WomenBarebow50+Worcester</v>
      </c>
      <c r="B21381">
        <v>1</v>
      </c>
      <c r="C21381" t="s">
        <v>1</v>
      </c>
      <c r="D21381" t="s">
        <v>62</v>
      </c>
      <c r="E21381" t="s">
        <v>6</v>
      </c>
      <c r="F21381" t="s">
        <v>91</v>
      </c>
      <c r="G21381">
        <v>71</v>
      </c>
    </row>
    <row r="21382" spans="1:7" x14ac:dyDescent="0.25">
      <c r="A21382" t="str">
        <f t="shared" si="334"/>
        <v>WomenBarebow50+Worcester</v>
      </c>
      <c r="B21382">
        <v>2</v>
      </c>
      <c r="C21382" t="s">
        <v>1</v>
      </c>
      <c r="D21382" t="s">
        <v>62</v>
      </c>
      <c r="E21382" t="s">
        <v>6</v>
      </c>
      <c r="F21382" t="s">
        <v>91</v>
      </c>
      <c r="G21382">
        <v>97</v>
      </c>
    </row>
    <row r="21383" spans="1:7" x14ac:dyDescent="0.25">
      <c r="A21383" t="str">
        <f t="shared" si="334"/>
        <v>WomenBarebow50+Worcester</v>
      </c>
      <c r="B21383">
        <v>3</v>
      </c>
      <c r="C21383" t="s">
        <v>1</v>
      </c>
      <c r="D21383" t="s">
        <v>62</v>
      </c>
      <c r="E21383" t="s">
        <v>6</v>
      </c>
      <c r="F21383" t="s">
        <v>91</v>
      </c>
      <c r="G21383">
        <v>128</v>
      </c>
    </row>
    <row r="21384" spans="1:7" x14ac:dyDescent="0.25">
      <c r="A21384" t="str">
        <f t="shared" si="334"/>
        <v>WomenBarebow50+Worcester</v>
      </c>
      <c r="B21384">
        <v>4</v>
      </c>
      <c r="C21384" t="s">
        <v>1</v>
      </c>
      <c r="D21384" t="s">
        <v>62</v>
      </c>
      <c r="E21384" t="s">
        <v>6</v>
      </c>
      <c r="F21384" t="s">
        <v>91</v>
      </c>
      <c r="G21384">
        <v>160</v>
      </c>
    </row>
    <row r="21385" spans="1:7" x14ac:dyDescent="0.25">
      <c r="A21385" t="str">
        <f t="shared" si="334"/>
        <v>WomenBarebow50+Worcester</v>
      </c>
      <c r="B21385">
        <v>5</v>
      </c>
      <c r="C21385" t="s">
        <v>1</v>
      </c>
      <c r="D21385" t="s">
        <v>62</v>
      </c>
      <c r="E21385" t="s">
        <v>6</v>
      </c>
      <c r="F21385" t="s">
        <v>91</v>
      </c>
      <c r="G21385">
        <v>191</v>
      </c>
    </row>
    <row r="21386" spans="1:7" x14ac:dyDescent="0.25">
      <c r="A21386" t="str">
        <f t="shared" si="334"/>
        <v>WomenBarebow50+Worcester</v>
      </c>
      <c r="B21386">
        <v>6</v>
      </c>
      <c r="C21386" t="s">
        <v>1</v>
      </c>
      <c r="D21386" t="s">
        <v>62</v>
      </c>
      <c r="E21386" t="s">
        <v>6</v>
      </c>
      <c r="F21386" t="s">
        <v>91</v>
      </c>
      <c r="G21386">
        <v>217</v>
      </c>
    </row>
    <row r="21387" spans="1:7" x14ac:dyDescent="0.25">
      <c r="A21387" t="str">
        <f t="shared" si="334"/>
        <v>WomenBarebow50+Worcester</v>
      </c>
      <c r="B21387">
        <v>7</v>
      </c>
      <c r="C21387" t="s">
        <v>1</v>
      </c>
      <c r="D21387" t="s">
        <v>62</v>
      </c>
      <c r="E21387" t="s">
        <v>6</v>
      </c>
      <c r="F21387" t="s">
        <v>91</v>
      </c>
      <c r="G21387">
        <v>240</v>
      </c>
    </row>
    <row r="21388" spans="1:7" x14ac:dyDescent="0.25">
      <c r="A21388" t="str">
        <f t="shared" si="334"/>
        <v>WomenBarebow50+Worcester</v>
      </c>
      <c r="B21388">
        <v>8</v>
      </c>
      <c r="C21388" t="s">
        <v>1</v>
      </c>
      <c r="D21388" t="s">
        <v>62</v>
      </c>
      <c r="E21388" t="s">
        <v>6</v>
      </c>
      <c r="F21388" t="s">
        <v>91</v>
      </c>
      <c r="G21388">
        <v>257</v>
      </c>
    </row>
    <row r="21389" spans="1:7" x14ac:dyDescent="0.25">
      <c r="A21389" t="str">
        <f t="shared" si="334"/>
        <v>WomenBarebow50+Vegas (Triple Face)</v>
      </c>
      <c r="B21389">
        <v>1</v>
      </c>
      <c r="C21389" t="s">
        <v>1</v>
      </c>
      <c r="D21389" t="s">
        <v>62</v>
      </c>
      <c r="E21389" t="s">
        <v>6</v>
      </c>
      <c r="F21389" t="s">
        <v>93</v>
      </c>
      <c r="G21389">
        <v>70</v>
      </c>
    </row>
    <row r="21390" spans="1:7" x14ac:dyDescent="0.25">
      <c r="A21390" t="str">
        <f t="shared" si="334"/>
        <v>WomenBarebow50+Vegas (Triple Face)</v>
      </c>
      <c r="B21390">
        <v>2</v>
      </c>
      <c r="C21390" t="s">
        <v>1</v>
      </c>
      <c r="D21390" t="s">
        <v>62</v>
      </c>
      <c r="E21390" t="s">
        <v>6</v>
      </c>
      <c r="F21390" t="s">
        <v>93</v>
      </c>
      <c r="G21390">
        <v>102</v>
      </c>
    </row>
    <row r="21391" spans="1:7" x14ac:dyDescent="0.25">
      <c r="A21391" t="str">
        <f t="shared" si="334"/>
        <v>WomenBarebow50+Vegas (Triple Face)</v>
      </c>
      <c r="B21391">
        <v>3</v>
      </c>
      <c r="C21391" t="s">
        <v>1</v>
      </c>
      <c r="D21391" t="s">
        <v>62</v>
      </c>
      <c r="E21391" t="s">
        <v>6</v>
      </c>
      <c r="F21391" t="s">
        <v>93</v>
      </c>
      <c r="G21391">
        <v>145</v>
      </c>
    </row>
    <row r="21392" spans="1:7" x14ac:dyDescent="0.25">
      <c r="A21392" t="str">
        <f t="shared" si="334"/>
        <v>WomenBarebow50+Vegas (Triple Face)</v>
      </c>
      <c r="B21392">
        <v>4</v>
      </c>
      <c r="C21392" t="s">
        <v>1</v>
      </c>
      <c r="D21392" t="s">
        <v>62</v>
      </c>
      <c r="E21392" t="s">
        <v>6</v>
      </c>
      <c r="F21392" t="s">
        <v>93</v>
      </c>
      <c r="G21392">
        <v>201</v>
      </c>
    </row>
    <row r="21393" spans="1:7" x14ac:dyDescent="0.25">
      <c r="A21393" t="str">
        <f t="shared" si="334"/>
        <v>WomenBarebow50+Vegas (Triple Face)</v>
      </c>
      <c r="B21393">
        <v>5</v>
      </c>
      <c r="C21393" t="s">
        <v>1</v>
      </c>
      <c r="D21393" t="s">
        <v>62</v>
      </c>
      <c r="E21393" t="s">
        <v>6</v>
      </c>
      <c r="F21393" t="s">
        <v>93</v>
      </c>
      <c r="G21393">
        <v>270</v>
      </c>
    </row>
    <row r="21394" spans="1:7" x14ac:dyDescent="0.25">
      <c r="A21394" t="str">
        <f t="shared" si="334"/>
        <v>WomenBarebow50+Vegas (Triple Face)</v>
      </c>
      <c r="B21394">
        <v>6</v>
      </c>
      <c r="C21394" t="s">
        <v>1</v>
      </c>
      <c r="D21394" t="s">
        <v>62</v>
      </c>
      <c r="E21394" t="s">
        <v>6</v>
      </c>
      <c r="F21394" t="s">
        <v>93</v>
      </c>
      <c r="G21394">
        <v>344</v>
      </c>
    </row>
    <row r="21395" spans="1:7" x14ac:dyDescent="0.25">
      <c r="A21395" t="str">
        <f t="shared" si="334"/>
        <v>WomenBarebow50+Vegas (Triple Face)</v>
      </c>
      <c r="B21395">
        <v>7</v>
      </c>
      <c r="C21395" t="s">
        <v>1</v>
      </c>
      <c r="D21395" t="s">
        <v>62</v>
      </c>
      <c r="E21395" t="s">
        <v>6</v>
      </c>
      <c r="F21395" t="s">
        <v>93</v>
      </c>
      <c r="G21395">
        <v>416</v>
      </c>
    </row>
    <row r="21396" spans="1:7" x14ac:dyDescent="0.25">
      <c r="A21396" t="str">
        <f t="shared" si="334"/>
        <v>WomenBarebow50+Vegas (Triple Face)</v>
      </c>
      <c r="B21396">
        <v>8</v>
      </c>
      <c r="C21396" t="s">
        <v>1</v>
      </c>
      <c r="D21396" t="s">
        <v>62</v>
      </c>
      <c r="E21396" t="s">
        <v>6</v>
      </c>
      <c r="F21396" t="s">
        <v>93</v>
      </c>
      <c r="G21396">
        <v>473</v>
      </c>
    </row>
    <row r="21397" spans="1:7" x14ac:dyDescent="0.25">
      <c r="A21397" t="str">
        <f t="shared" si="334"/>
        <v>WomenBarebow50+Vegas 300</v>
      </c>
      <c r="B21397">
        <v>1</v>
      </c>
      <c r="C21397" t="s">
        <v>1</v>
      </c>
      <c r="D21397" t="s">
        <v>62</v>
      </c>
      <c r="E21397" t="s">
        <v>6</v>
      </c>
      <c r="F21397" t="s">
        <v>152</v>
      </c>
      <c r="G21397">
        <v>62</v>
      </c>
    </row>
    <row r="21398" spans="1:7" x14ac:dyDescent="0.25">
      <c r="A21398" t="str">
        <f t="shared" si="334"/>
        <v>WomenBarebow50+Vegas 300</v>
      </c>
      <c r="B21398">
        <v>2</v>
      </c>
      <c r="C21398" t="s">
        <v>1</v>
      </c>
      <c r="D21398" t="s">
        <v>62</v>
      </c>
      <c r="E21398" t="s">
        <v>6</v>
      </c>
      <c r="F21398" t="s">
        <v>152</v>
      </c>
      <c r="G21398">
        <v>85</v>
      </c>
    </row>
    <row r="21399" spans="1:7" x14ac:dyDescent="0.25">
      <c r="A21399" t="str">
        <f t="shared" si="334"/>
        <v>WomenBarebow50+Vegas 300</v>
      </c>
      <c r="B21399">
        <v>3</v>
      </c>
      <c r="C21399" t="s">
        <v>1</v>
      </c>
      <c r="D21399" t="s">
        <v>62</v>
      </c>
      <c r="E21399" t="s">
        <v>6</v>
      </c>
      <c r="F21399" t="s">
        <v>152</v>
      </c>
      <c r="G21399">
        <v>113</v>
      </c>
    </row>
    <row r="21400" spans="1:7" x14ac:dyDescent="0.25">
      <c r="A21400" t="str">
        <f t="shared" si="334"/>
        <v>WomenBarebow50+Vegas 300</v>
      </c>
      <c r="B21400">
        <v>4</v>
      </c>
      <c r="C21400" t="s">
        <v>1</v>
      </c>
      <c r="D21400" t="s">
        <v>62</v>
      </c>
      <c r="E21400" t="s">
        <v>6</v>
      </c>
      <c r="F21400" t="s">
        <v>152</v>
      </c>
      <c r="G21400">
        <v>144</v>
      </c>
    </row>
    <row r="21401" spans="1:7" x14ac:dyDescent="0.25">
      <c r="A21401" t="str">
        <f t="shared" si="334"/>
        <v>WomenBarebow50+Vegas 300</v>
      </c>
      <c r="B21401">
        <v>5</v>
      </c>
      <c r="C21401" t="s">
        <v>1</v>
      </c>
      <c r="D21401" t="s">
        <v>62</v>
      </c>
      <c r="E21401" t="s">
        <v>6</v>
      </c>
      <c r="F21401" t="s">
        <v>152</v>
      </c>
      <c r="G21401">
        <v>174</v>
      </c>
    </row>
    <row r="21402" spans="1:7" x14ac:dyDescent="0.25">
      <c r="A21402" t="str">
        <f t="shared" si="334"/>
        <v>WomenBarebow50+Vegas 300</v>
      </c>
      <c r="B21402">
        <v>6</v>
      </c>
      <c r="C21402" t="s">
        <v>1</v>
      </c>
      <c r="D21402" t="s">
        <v>62</v>
      </c>
      <c r="E21402" t="s">
        <v>6</v>
      </c>
      <c r="F21402" t="s">
        <v>152</v>
      </c>
      <c r="G21402">
        <v>201</v>
      </c>
    </row>
    <row r="21403" spans="1:7" x14ac:dyDescent="0.25">
      <c r="A21403" t="str">
        <f t="shared" si="334"/>
        <v>WomenBarebow50+Vegas 300</v>
      </c>
      <c r="B21403">
        <v>7</v>
      </c>
      <c r="C21403" t="s">
        <v>1</v>
      </c>
      <c r="D21403" t="s">
        <v>62</v>
      </c>
      <c r="E21403" t="s">
        <v>6</v>
      </c>
      <c r="F21403" t="s">
        <v>152</v>
      </c>
      <c r="G21403">
        <v>223</v>
      </c>
    </row>
    <row r="21404" spans="1:7" x14ac:dyDescent="0.25">
      <c r="A21404" t="str">
        <f t="shared" si="334"/>
        <v>WomenBarebow50+Vegas 300</v>
      </c>
      <c r="B21404">
        <v>8</v>
      </c>
      <c r="C21404" t="s">
        <v>1</v>
      </c>
      <c r="D21404" t="s">
        <v>62</v>
      </c>
      <c r="E21404" t="s">
        <v>6</v>
      </c>
      <c r="F21404" t="s">
        <v>152</v>
      </c>
      <c r="G21404">
        <v>242</v>
      </c>
    </row>
    <row r="21405" spans="1:7" x14ac:dyDescent="0.25">
      <c r="A21405" t="str">
        <f t="shared" si="334"/>
        <v>WomenBarebow50+WA 18m</v>
      </c>
      <c r="B21405">
        <v>1</v>
      </c>
      <c r="C21405" t="s">
        <v>1</v>
      </c>
      <c r="D21405" t="s">
        <v>62</v>
      </c>
      <c r="E21405" t="s">
        <v>6</v>
      </c>
      <c r="F21405" t="s">
        <v>95</v>
      </c>
      <c r="G21405">
        <v>127</v>
      </c>
    </row>
    <row r="21406" spans="1:7" x14ac:dyDescent="0.25">
      <c r="A21406" t="str">
        <f t="shared" si="334"/>
        <v>WomenBarebow50+WA 18m</v>
      </c>
      <c r="B21406">
        <v>2</v>
      </c>
      <c r="C21406" t="s">
        <v>1</v>
      </c>
      <c r="D21406" t="s">
        <v>62</v>
      </c>
      <c r="E21406" t="s">
        <v>6</v>
      </c>
      <c r="F21406" t="s">
        <v>95</v>
      </c>
      <c r="G21406">
        <v>174</v>
      </c>
    </row>
    <row r="21407" spans="1:7" x14ac:dyDescent="0.25">
      <c r="A21407" t="str">
        <f t="shared" si="334"/>
        <v>WomenBarebow50+WA 18m</v>
      </c>
      <c r="B21407">
        <v>3</v>
      </c>
      <c r="C21407" t="s">
        <v>1</v>
      </c>
      <c r="D21407" t="s">
        <v>62</v>
      </c>
      <c r="E21407" t="s">
        <v>6</v>
      </c>
      <c r="F21407" t="s">
        <v>95</v>
      </c>
      <c r="G21407">
        <v>231</v>
      </c>
    </row>
    <row r="21408" spans="1:7" x14ac:dyDescent="0.25">
      <c r="A21408" t="str">
        <f t="shared" si="334"/>
        <v>WomenBarebow50+WA 18m</v>
      </c>
      <c r="B21408">
        <v>4</v>
      </c>
      <c r="C21408" t="s">
        <v>1</v>
      </c>
      <c r="D21408" t="s">
        <v>62</v>
      </c>
      <c r="E21408" t="s">
        <v>6</v>
      </c>
      <c r="F21408" t="s">
        <v>95</v>
      </c>
      <c r="G21408">
        <v>292</v>
      </c>
    </row>
    <row r="21409" spans="1:7" x14ac:dyDescent="0.25">
      <c r="A21409" t="str">
        <f t="shared" si="334"/>
        <v>WomenBarebow50+WA 18m</v>
      </c>
      <c r="B21409">
        <v>5</v>
      </c>
      <c r="C21409" t="s">
        <v>1</v>
      </c>
      <c r="D21409" t="s">
        <v>62</v>
      </c>
      <c r="E21409" t="s">
        <v>6</v>
      </c>
      <c r="F21409" t="s">
        <v>95</v>
      </c>
      <c r="G21409">
        <v>352</v>
      </c>
    </row>
    <row r="21410" spans="1:7" x14ac:dyDescent="0.25">
      <c r="A21410" t="str">
        <f t="shared" si="334"/>
        <v>WomenBarebow50+WA 18m</v>
      </c>
      <c r="B21410">
        <v>6</v>
      </c>
      <c r="C21410" t="s">
        <v>1</v>
      </c>
      <c r="D21410" t="s">
        <v>62</v>
      </c>
      <c r="E21410" t="s">
        <v>6</v>
      </c>
      <c r="F21410" t="s">
        <v>95</v>
      </c>
      <c r="G21410">
        <v>405</v>
      </c>
    </row>
    <row r="21411" spans="1:7" x14ac:dyDescent="0.25">
      <c r="A21411" t="str">
        <f t="shared" si="334"/>
        <v>WomenBarebow50+WA 18m</v>
      </c>
      <c r="B21411">
        <v>7</v>
      </c>
      <c r="C21411" t="s">
        <v>1</v>
      </c>
      <c r="D21411" t="s">
        <v>62</v>
      </c>
      <c r="E21411" t="s">
        <v>6</v>
      </c>
      <c r="F21411" t="s">
        <v>95</v>
      </c>
      <c r="G21411">
        <v>450</v>
      </c>
    </row>
    <row r="21412" spans="1:7" x14ac:dyDescent="0.25">
      <c r="A21412" t="str">
        <f t="shared" si="334"/>
        <v>WomenBarebow50+WA 18m</v>
      </c>
      <c r="B21412">
        <v>8</v>
      </c>
      <c r="C21412" t="s">
        <v>1</v>
      </c>
      <c r="D21412" t="s">
        <v>62</v>
      </c>
      <c r="E21412" t="s">
        <v>6</v>
      </c>
      <c r="F21412" t="s">
        <v>95</v>
      </c>
      <c r="G21412">
        <v>486</v>
      </c>
    </row>
    <row r="21413" spans="1:7" x14ac:dyDescent="0.25">
      <c r="A21413" t="str">
        <f t="shared" si="334"/>
        <v>WomenBarebow50+WA 25m</v>
      </c>
      <c r="B21413">
        <v>1</v>
      </c>
      <c r="C21413" t="s">
        <v>1</v>
      </c>
      <c r="D21413" t="s">
        <v>62</v>
      </c>
      <c r="E21413" t="s">
        <v>6</v>
      </c>
      <c r="F21413" t="s">
        <v>96</v>
      </c>
      <c r="G21413">
        <v>135</v>
      </c>
    </row>
    <row r="21414" spans="1:7" x14ac:dyDescent="0.25">
      <c r="A21414" t="str">
        <f t="shared" si="334"/>
        <v>WomenBarebow50+WA 25m</v>
      </c>
      <c r="B21414">
        <v>2</v>
      </c>
      <c r="C21414" t="s">
        <v>1</v>
      </c>
      <c r="D21414" t="s">
        <v>62</v>
      </c>
      <c r="E21414" t="s">
        <v>6</v>
      </c>
      <c r="F21414" t="s">
        <v>96</v>
      </c>
      <c r="G21414">
        <v>184</v>
      </c>
    </row>
    <row r="21415" spans="1:7" x14ac:dyDescent="0.25">
      <c r="A21415" t="str">
        <f t="shared" si="334"/>
        <v>WomenBarebow50+WA 25m</v>
      </c>
      <c r="B21415">
        <v>3</v>
      </c>
      <c r="C21415" t="s">
        <v>1</v>
      </c>
      <c r="D21415" t="s">
        <v>62</v>
      </c>
      <c r="E21415" t="s">
        <v>6</v>
      </c>
      <c r="F21415" t="s">
        <v>96</v>
      </c>
      <c r="G21415">
        <v>242</v>
      </c>
    </row>
    <row r="21416" spans="1:7" x14ac:dyDescent="0.25">
      <c r="A21416" t="str">
        <f t="shared" si="334"/>
        <v>WomenBarebow50+WA 25m</v>
      </c>
      <c r="B21416">
        <v>4</v>
      </c>
      <c r="C21416" t="s">
        <v>1</v>
      </c>
      <c r="D21416" t="s">
        <v>62</v>
      </c>
      <c r="E21416" t="s">
        <v>6</v>
      </c>
      <c r="F21416" t="s">
        <v>96</v>
      </c>
      <c r="G21416">
        <v>303</v>
      </c>
    </row>
    <row r="21417" spans="1:7" x14ac:dyDescent="0.25">
      <c r="A21417" t="str">
        <f t="shared" si="334"/>
        <v>WomenBarebow50+WA 25m</v>
      </c>
      <c r="B21417">
        <v>5</v>
      </c>
      <c r="C21417" t="s">
        <v>1</v>
      </c>
      <c r="D21417" t="s">
        <v>62</v>
      </c>
      <c r="E21417" t="s">
        <v>6</v>
      </c>
      <c r="F21417" t="s">
        <v>96</v>
      </c>
      <c r="G21417">
        <v>362</v>
      </c>
    </row>
    <row r="21418" spans="1:7" x14ac:dyDescent="0.25">
      <c r="A21418" t="str">
        <f t="shared" si="334"/>
        <v>WomenBarebow50+WA 25m</v>
      </c>
      <c r="B21418">
        <v>6</v>
      </c>
      <c r="C21418" t="s">
        <v>1</v>
      </c>
      <c r="D21418" t="s">
        <v>62</v>
      </c>
      <c r="E21418" t="s">
        <v>6</v>
      </c>
      <c r="F21418" t="s">
        <v>96</v>
      </c>
      <c r="G21418">
        <v>413</v>
      </c>
    </row>
    <row r="21419" spans="1:7" x14ac:dyDescent="0.25">
      <c r="A21419" t="str">
        <f t="shared" si="334"/>
        <v>WomenBarebow50+WA 25m</v>
      </c>
      <c r="B21419">
        <v>7</v>
      </c>
      <c r="C21419" t="s">
        <v>1</v>
      </c>
      <c r="D21419" t="s">
        <v>62</v>
      </c>
      <c r="E21419" t="s">
        <v>6</v>
      </c>
      <c r="F21419" t="s">
        <v>96</v>
      </c>
      <c r="G21419">
        <v>455</v>
      </c>
    </row>
    <row r="21420" spans="1:7" x14ac:dyDescent="0.25">
      <c r="A21420" t="str">
        <f t="shared" si="334"/>
        <v>WomenBarebow50+WA 25m</v>
      </c>
      <c r="B21420">
        <v>8</v>
      </c>
      <c r="C21420" t="s">
        <v>1</v>
      </c>
      <c r="D21420" t="s">
        <v>62</v>
      </c>
      <c r="E21420" t="s">
        <v>6</v>
      </c>
      <c r="F21420" t="s">
        <v>96</v>
      </c>
      <c r="G21420">
        <v>489</v>
      </c>
    </row>
    <row r="21421" spans="1:7" x14ac:dyDescent="0.25">
      <c r="A21421" t="str">
        <f t="shared" si="334"/>
        <v>WomenBarebowSeniorBray I</v>
      </c>
      <c r="B21421">
        <v>1</v>
      </c>
      <c r="C21421" t="s">
        <v>1</v>
      </c>
      <c r="D21421" t="s">
        <v>62</v>
      </c>
      <c r="E21421" t="s">
        <v>51</v>
      </c>
      <c r="F21421" t="s">
        <v>81</v>
      </c>
      <c r="G21421">
        <v>83</v>
      </c>
    </row>
    <row r="21422" spans="1:7" x14ac:dyDescent="0.25">
      <c r="A21422" t="str">
        <f t="shared" si="334"/>
        <v>WomenBarebowSeniorBray I</v>
      </c>
      <c r="B21422">
        <v>2</v>
      </c>
      <c r="C21422" t="s">
        <v>1</v>
      </c>
      <c r="D21422" t="s">
        <v>62</v>
      </c>
      <c r="E21422" t="s">
        <v>51</v>
      </c>
      <c r="F21422" t="s">
        <v>81</v>
      </c>
      <c r="G21422">
        <v>111</v>
      </c>
    </row>
    <row r="21423" spans="1:7" x14ac:dyDescent="0.25">
      <c r="A21423" t="str">
        <f t="shared" si="334"/>
        <v>WomenBarebowSeniorBray I</v>
      </c>
      <c r="B21423">
        <v>3</v>
      </c>
      <c r="C21423" t="s">
        <v>1</v>
      </c>
      <c r="D21423" t="s">
        <v>62</v>
      </c>
      <c r="E21423" t="s">
        <v>51</v>
      </c>
      <c r="F21423" t="s">
        <v>81</v>
      </c>
      <c r="G21423">
        <v>141</v>
      </c>
    </row>
    <row r="21424" spans="1:7" x14ac:dyDescent="0.25">
      <c r="A21424" t="str">
        <f t="shared" si="334"/>
        <v>WomenBarebowSeniorBray I</v>
      </c>
      <c r="B21424">
        <v>4</v>
      </c>
      <c r="C21424" t="s">
        <v>1</v>
      </c>
      <c r="D21424" t="s">
        <v>62</v>
      </c>
      <c r="E21424" t="s">
        <v>51</v>
      </c>
      <c r="F21424" t="s">
        <v>81</v>
      </c>
      <c r="G21424">
        <v>172</v>
      </c>
    </row>
    <row r="21425" spans="1:7" x14ac:dyDescent="0.25">
      <c r="A21425" t="str">
        <f t="shared" si="334"/>
        <v>WomenBarebowSeniorBray I</v>
      </c>
      <c r="B21425">
        <v>5</v>
      </c>
      <c r="C21425" t="s">
        <v>1</v>
      </c>
      <c r="D21425" t="s">
        <v>62</v>
      </c>
      <c r="E21425" t="s">
        <v>51</v>
      </c>
      <c r="F21425" t="s">
        <v>81</v>
      </c>
      <c r="G21425">
        <v>199</v>
      </c>
    </row>
    <row r="21426" spans="1:7" x14ac:dyDescent="0.25">
      <c r="A21426" t="str">
        <f t="shared" si="334"/>
        <v>WomenBarebowSeniorBray I</v>
      </c>
      <c r="B21426">
        <v>6</v>
      </c>
      <c r="C21426" t="s">
        <v>1</v>
      </c>
      <c r="D21426" t="s">
        <v>62</v>
      </c>
      <c r="E21426" t="s">
        <v>51</v>
      </c>
      <c r="F21426" t="s">
        <v>81</v>
      </c>
      <c r="G21426">
        <v>222</v>
      </c>
    </row>
    <row r="21427" spans="1:7" x14ac:dyDescent="0.25">
      <c r="A21427" t="str">
        <f t="shared" si="334"/>
        <v>WomenBarebowSeniorBray I</v>
      </c>
      <c r="B21427">
        <v>7</v>
      </c>
      <c r="C21427" t="s">
        <v>1</v>
      </c>
      <c r="D21427" t="s">
        <v>62</v>
      </c>
      <c r="E21427" t="s">
        <v>51</v>
      </c>
      <c r="F21427" t="s">
        <v>81</v>
      </c>
      <c r="G21427">
        <v>240</v>
      </c>
    </row>
    <row r="21428" spans="1:7" x14ac:dyDescent="0.25">
      <c r="A21428" t="str">
        <f t="shared" si="334"/>
        <v>WomenBarebowSeniorBray I</v>
      </c>
      <c r="B21428">
        <v>8</v>
      </c>
      <c r="C21428" t="s">
        <v>1</v>
      </c>
      <c r="D21428" t="s">
        <v>62</v>
      </c>
      <c r="E21428" t="s">
        <v>51</v>
      </c>
      <c r="F21428" t="s">
        <v>81</v>
      </c>
      <c r="G21428">
        <v>256</v>
      </c>
    </row>
    <row r="21429" spans="1:7" x14ac:dyDescent="0.25">
      <c r="A21429" t="str">
        <f t="shared" si="334"/>
        <v>WomenBarebowSeniorBray II</v>
      </c>
      <c r="B21429">
        <v>1</v>
      </c>
      <c r="C21429" t="s">
        <v>1</v>
      </c>
      <c r="D21429" t="s">
        <v>62</v>
      </c>
      <c r="E21429" t="s">
        <v>51</v>
      </c>
      <c r="F21429" t="s">
        <v>82</v>
      </c>
      <c r="G21429">
        <v>103</v>
      </c>
    </row>
    <row r="21430" spans="1:7" x14ac:dyDescent="0.25">
      <c r="A21430" t="str">
        <f t="shared" si="334"/>
        <v>WomenBarebowSeniorBray II</v>
      </c>
      <c r="B21430">
        <v>2</v>
      </c>
      <c r="C21430" t="s">
        <v>1</v>
      </c>
      <c r="D21430" t="s">
        <v>62</v>
      </c>
      <c r="E21430" t="s">
        <v>51</v>
      </c>
      <c r="F21430" t="s">
        <v>82</v>
      </c>
      <c r="G21430">
        <v>133</v>
      </c>
    </row>
    <row r="21431" spans="1:7" x14ac:dyDescent="0.25">
      <c r="A21431" t="str">
        <f t="shared" si="334"/>
        <v>WomenBarebowSeniorBray II</v>
      </c>
      <c r="B21431">
        <v>3</v>
      </c>
      <c r="C21431" t="s">
        <v>1</v>
      </c>
      <c r="D21431" t="s">
        <v>62</v>
      </c>
      <c r="E21431" t="s">
        <v>51</v>
      </c>
      <c r="F21431" t="s">
        <v>82</v>
      </c>
      <c r="G21431">
        <v>164</v>
      </c>
    </row>
    <row r="21432" spans="1:7" x14ac:dyDescent="0.25">
      <c r="A21432" t="str">
        <f t="shared" si="334"/>
        <v>WomenBarebowSeniorBray II</v>
      </c>
      <c r="B21432">
        <v>4</v>
      </c>
      <c r="C21432" t="s">
        <v>1</v>
      </c>
      <c r="D21432" t="s">
        <v>62</v>
      </c>
      <c r="E21432" t="s">
        <v>51</v>
      </c>
      <c r="F21432" t="s">
        <v>82</v>
      </c>
      <c r="G21432">
        <v>191</v>
      </c>
    </row>
    <row r="21433" spans="1:7" x14ac:dyDescent="0.25">
      <c r="A21433" t="str">
        <f t="shared" si="334"/>
        <v>WomenBarebowSeniorBray II</v>
      </c>
      <c r="B21433">
        <v>5</v>
      </c>
      <c r="C21433" t="s">
        <v>1</v>
      </c>
      <c r="D21433" t="s">
        <v>62</v>
      </c>
      <c r="E21433" t="s">
        <v>51</v>
      </c>
      <c r="F21433" t="s">
        <v>82</v>
      </c>
      <c r="G21433">
        <v>215</v>
      </c>
    </row>
    <row r="21434" spans="1:7" x14ac:dyDescent="0.25">
      <c r="A21434" t="str">
        <f t="shared" si="334"/>
        <v>WomenBarebowSeniorBray II</v>
      </c>
      <c r="B21434">
        <v>6</v>
      </c>
      <c r="C21434" t="s">
        <v>1</v>
      </c>
      <c r="D21434" t="s">
        <v>62</v>
      </c>
      <c r="E21434" t="s">
        <v>51</v>
      </c>
      <c r="F21434" t="s">
        <v>82</v>
      </c>
      <c r="G21434">
        <v>235</v>
      </c>
    </row>
    <row r="21435" spans="1:7" x14ac:dyDescent="0.25">
      <c r="A21435" t="str">
        <f t="shared" si="334"/>
        <v>WomenBarebowSeniorBray II</v>
      </c>
      <c r="B21435">
        <v>7</v>
      </c>
      <c r="C21435" t="s">
        <v>1</v>
      </c>
      <c r="D21435" t="s">
        <v>62</v>
      </c>
      <c r="E21435" t="s">
        <v>51</v>
      </c>
      <c r="F21435" t="s">
        <v>82</v>
      </c>
      <c r="G21435">
        <v>251</v>
      </c>
    </row>
    <row r="21436" spans="1:7" x14ac:dyDescent="0.25">
      <c r="A21436" t="str">
        <f t="shared" si="334"/>
        <v>WomenBarebowSeniorBray II</v>
      </c>
      <c r="B21436">
        <v>8</v>
      </c>
      <c r="C21436" t="s">
        <v>1</v>
      </c>
      <c r="D21436" t="s">
        <v>62</v>
      </c>
      <c r="E21436" t="s">
        <v>51</v>
      </c>
      <c r="F21436" t="s">
        <v>82</v>
      </c>
      <c r="G21436">
        <v>263</v>
      </c>
    </row>
    <row r="21437" spans="1:7" x14ac:dyDescent="0.25">
      <c r="A21437" t="str">
        <f t="shared" si="334"/>
        <v>WomenBarebowSeniorPortsmouth</v>
      </c>
      <c r="B21437">
        <v>1</v>
      </c>
      <c r="C21437" t="s">
        <v>1</v>
      </c>
      <c r="D21437" t="s">
        <v>62</v>
      </c>
      <c r="E21437" t="s">
        <v>51</v>
      </c>
      <c r="F21437" t="s">
        <v>84</v>
      </c>
      <c r="G21437">
        <v>276</v>
      </c>
    </row>
    <row r="21438" spans="1:7" x14ac:dyDescent="0.25">
      <c r="A21438" t="str">
        <f t="shared" si="334"/>
        <v>WomenBarebowSeniorPortsmouth</v>
      </c>
      <c r="B21438">
        <v>2</v>
      </c>
      <c r="C21438" t="s">
        <v>1</v>
      </c>
      <c r="D21438" t="s">
        <v>62</v>
      </c>
      <c r="E21438" t="s">
        <v>51</v>
      </c>
      <c r="F21438" t="s">
        <v>84</v>
      </c>
      <c r="G21438">
        <v>336</v>
      </c>
    </row>
    <row r="21439" spans="1:7" x14ac:dyDescent="0.25">
      <c r="A21439" t="str">
        <f t="shared" si="334"/>
        <v>WomenBarebowSeniorPortsmouth</v>
      </c>
      <c r="B21439">
        <v>3</v>
      </c>
      <c r="C21439" t="s">
        <v>1</v>
      </c>
      <c r="D21439" t="s">
        <v>62</v>
      </c>
      <c r="E21439" t="s">
        <v>51</v>
      </c>
      <c r="F21439" t="s">
        <v>84</v>
      </c>
      <c r="G21439">
        <v>391</v>
      </c>
    </row>
    <row r="21440" spans="1:7" x14ac:dyDescent="0.25">
      <c r="A21440" t="str">
        <f t="shared" si="334"/>
        <v>WomenBarebowSeniorPortsmouth</v>
      </c>
      <c r="B21440">
        <v>4</v>
      </c>
      <c r="C21440" t="s">
        <v>1</v>
      </c>
      <c r="D21440" t="s">
        <v>62</v>
      </c>
      <c r="E21440" t="s">
        <v>51</v>
      </c>
      <c r="F21440" t="s">
        <v>84</v>
      </c>
      <c r="G21440">
        <v>437</v>
      </c>
    </row>
    <row r="21441" spans="1:7" x14ac:dyDescent="0.25">
      <c r="A21441" t="str">
        <f t="shared" si="334"/>
        <v>WomenBarebowSeniorPortsmouth</v>
      </c>
      <c r="B21441">
        <v>5</v>
      </c>
      <c r="C21441" t="s">
        <v>1</v>
      </c>
      <c r="D21441" t="s">
        <v>62</v>
      </c>
      <c r="E21441" t="s">
        <v>51</v>
      </c>
      <c r="F21441" t="s">
        <v>84</v>
      </c>
      <c r="G21441">
        <v>475</v>
      </c>
    </row>
    <row r="21442" spans="1:7" x14ac:dyDescent="0.25">
      <c r="A21442" t="str">
        <f t="shared" ref="A21442:A21505" si="335">C21442&amp;D21442&amp;E21442&amp;F21442</f>
        <v>WomenBarebowSeniorPortsmouth</v>
      </c>
      <c r="B21442">
        <v>6</v>
      </c>
      <c r="C21442" t="s">
        <v>1</v>
      </c>
      <c r="D21442" t="s">
        <v>62</v>
      </c>
      <c r="E21442" t="s">
        <v>51</v>
      </c>
      <c r="F21442" t="s">
        <v>84</v>
      </c>
      <c r="G21442">
        <v>505</v>
      </c>
    </row>
    <row r="21443" spans="1:7" x14ac:dyDescent="0.25">
      <c r="A21443" t="str">
        <f t="shared" si="335"/>
        <v>WomenBarebowSeniorPortsmouth</v>
      </c>
      <c r="B21443">
        <v>7</v>
      </c>
      <c r="C21443" t="s">
        <v>1</v>
      </c>
      <c r="D21443" t="s">
        <v>62</v>
      </c>
      <c r="E21443" t="s">
        <v>51</v>
      </c>
      <c r="F21443" t="s">
        <v>84</v>
      </c>
      <c r="G21443">
        <v>530</v>
      </c>
    </row>
    <row r="21444" spans="1:7" x14ac:dyDescent="0.25">
      <c r="A21444" t="str">
        <f t="shared" si="335"/>
        <v>WomenBarebowSeniorPortsmouth</v>
      </c>
      <c r="B21444">
        <v>8</v>
      </c>
      <c r="C21444" t="s">
        <v>1</v>
      </c>
      <c r="D21444" t="s">
        <v>62</v>
      </c>
      <c r="E21444" t="s">
        <v>51</v>
      </c>
      <c r="F21444" t="s">
        <v>84</v>
      </c>
      <c r="G21444">
        <v>550</v>
      </c>
    </row>
    <row r="21445" spans="1:7" x14ac:dyDescent="0.25">
      <c r="A21445" t="str">
        <f t="shared" si="335"/>
        <v>WomenBarebowSeniorStafford</v>
      </c>
      <c r="B21445">
        <v>1</v>
      </c>
      <c r="C21445" t="s">
        <v>1</v>
      </c>
      <c r="D21445" t="s">
        <v>62</v>
      </c>
      <c r="E21445" t="s">
        <v>51</v>
      </c>
      <c r="F21445" t="s">
        <v>83</v>
      </c>
      <c r="G21445">
        <v>242</v>
      </c>
    </row>
    <row r="21446" spans="1:7" x14ac:dyDescent="0.25">
      <c r="A21446" t="str">
        <f t="shared" si="335"/>
        <v>WomenBarebowSeniorStafford</v>
      </c>
      <c r="B21446">
        <v>2</v>
      </c>
      <c r="C21446" t="s">
        <v>1</v>
      </c>
      <c r="D21446" t="s">
        <v>62</v>
      </c>
      <c r="E21446" t="s">
        <v>51</v>
      </c>
      <c r="F21446" t="s">
        <v>83</v>
      </c>
      <c r="G21446">
        <v>313</v>
      </c>
    </row>
    <row r="21447" spans="1:7" x14ac:dyDescent="0.25">
      <c r="A21447" t="str">
        <f t="shared" si="335"/>
        <v>WomenBarebowSeniorStafford</v>
      </c>
      <c r="B21447">
        <v>3</v>
      </c>
      <c r="C21447" t="s">
        <v>1</v>
      </c>
      <c r="D21447" t="s">
        <v>62</v>
      </c>
      <c r="E21447" t="s">
        <v>51</v>
      </c>
      <c r="F21447" t="s">
        <v>83</v>
      </c>
      <c r="G21447">
        <v>386</v>
      </c>
    </row>
    <row r="21448" spans="1:7" x14ac:dyDescent="0.25">
      <c r="A21448" t="str">
        <f t="shared" si="335"/>
        <v>WomenBarebowSeniorStafford</v>
      </c>
      <c r="B21448">
        <v>4</v>
      </c>
      <c r="C21448" t="s">
        <v>1</v>
      </c>
      <c r="D21448" t="s">
        <v>62</v>
      </c>
      <c r="E21448" t="s">
        <v>51</v>
      </c>
      <c r="F21448" t="s">
        <v>83</v>
      </c>
      <c r="G21448">
        <v>453</v>
      </c>
    </row>
    <row r="21449" spans="1:7" x14ac:dyDescent="0.25">
      <c r="A21449" t="str">
        <f t="shared" si="335"/>
        <v>WomenBarebowSeniorStafford</v>
      </c>
      <c r="B21449">
        <v>5</v>
      </c>
      <c r="C21449" t="s">
        <v>1</v>
      </c>
      <c r="D21449" t="s">
        <v>62</v>
      </c>
      <c r="E21449" t="s">
        <v>51</v>
      </c>
      <c r="F21449" t="s">
        <v>83</v>
      </c>
      <c r="G21449">
        <v>511</v>
      </c>
    </row>
    <row r="21450" spans="1:7" x14ac:dyDescent="0.25">
      <c r="A21450" t="str">
        <f t="shared" si="335"/>
        <v>WomenBarebowSeniorStafford</v>
      </c>
      <c r="B21450">
        <v>6</v>
      </c>
      <c r="C21450" t="s">
        <v>1</v>
      </c>
      <c r="D21450" t="s">
        <v>62</v>
      </c>
      <c r="E21450" t="s">
        <v>51</v>
      </c>
      <c r="F21450" t="s">
        <v>83</v>
      </c>
      <c r="G21450">
        <v>558</v>
      </c>
    </row>
    <row r="21451" spans="1:7" x14ac:dyDescent="0.25">
      <c r="A21451" t="str">
        <f t="shared" si="335"/>
        <v>WomenBarebowSeniorStafford</v>
      </c>
      <c r="B21451">
        <v>7</v>
      </c>
      <c r="C21451" t="s">
        <v>1</v>
      </c>
      <c r="D21451" t="s">
        <v>62</v>
      </c>
      <c r="E21451" t="s">
        <v>51</v>
      </c>
      <c r="F21451" t="s">
        <v>83</v>
      </c>
      <c r="G21451">
        <v>596</v>
      </c>
    </row>
    <row r="21452" spans="1:7" x14ac:dyDescent="0.25">
      <c r="A21452" t="str">
        <f t="shared" si="335"/>
        <v>WomenBarebowSeniorStafford</v>
      </c>
      <c r="B21452">
        <v>8</v>
      </c>
      <c r="C21452" t="s">
        <v>1</v>
      </c>
      <c r="D21452" t="s">
        <v>62</v>
      </c>
      <c r="E21452" t="s">
        <v>51</v>
      </c>
      <c r="F21452" t="s">
        <v>83</v>
      </c>
      <c r="G21452">
        <v>628</v>
      </c>
    </row>
    <row r="21453" spans="1:7" x14ac:dyDescent="0.25">
      <c r="A21453" t="str">
        <f t="shared" si="335"/>
        <v>WomenBarebowSeniorWorcester</v>
      </c>
      <c r="B21453">
        <v>1</v>
      </c>
      <c r="C21453" t="s">
        <v>1</v>
      </c>
      <c r="D21453" t="s">
        <v>62</v>
      </c>
      <c r="E21453" t="s">
        <v>51</v>
      </c>
      <c r="F21453" t="s">
        <v>91</v>
      </c>
      <c r="G21453">
        <v>95</v>
      </c>
    </row>
    <row r="21454" spans="1:7" x14ac:dyDescent="0.25">
      <c r="A21454" t="str">
        <f t="shared" si="335"/>
        <v>WomenBarebowSeniorWorcester</v>
      </c>
      <c r="B21454">
        <v>2</v>
      </c>
      <c r="C21454" t="s">
        <v>1</v>
      </c>
      <c r="D21454" t="s">
        <v>62</v>
      </c>
      <c r="E21454" t="s">
        <v>51</v>
      </c>
      <c r="F21454" t="s">
        <v>91</v>
      </c>
      <c r="G21454">
        <v>125</v>
      </c>
    </row>
    <row r="21455" spans="1:7" x14ac:dyDescent="0.25">
      <c r="A21455" t="str">
        <f t="shared" si="335"/>
        <v>WomenBarebowSeniorWorcester</v>
      </c>
      <c r="B21455">
        <v>3</v>
      </c>
      <c r="C21455" t="s">
        <v>1</v>
      </c>
      <c r="D21455" t="s">
        <v>62</v>
      </c>
      <c r="E21455" t="s">
        <v>51</v>
      </c>
      <c r="F21455" t="s">
        <v>91</v>
      </c>
      <c r="G21455">
        <v>157</v>
      </c>
    </row>
    <row r="21456" spans="1:7" x14ac:dyDescent="0.25">
      <c r="A21456" t="str">
        <f t="shared" si="335"/>
        <v>WomenBarebowSeniorWorcester</v>
      </c>
      <c r="B21456">
        <v>4</v>
      </c>
      <c r="C21456" t="s">
        <v>1</v>
      </c>
      <c r="D21456" t="s">
        <v>62</v>
      </c>
      <c r="E21456" t="s">
        <v>51</v>
      </c>
      <c r="F21456" t="s">
        <v>91</v>
      </c>
      <c r="G21456">
        <v>188</v>
      </c>
    </row>
    <row r="21457" spans="1:7" x14ac:dyDescent="0.25">
      <c r="A21457" t="str">
        <f t="shared" si="335"/>
        <v>WomenBarebowSeniorWorcester</v>
      </c>
      <c r="B21457">
        <v>5</v>
      </c>
      <c r="C21457" t="s">
        <v>1</v>
      </c>
      <c r="D21457" t="s">
        <v>62</v>
      </c>
      <c r="E21457" t="s">
        <v>51</v>
      </c>
      <c r="F21457" t="s">
        <v>91</v>
      </c>
      <c r="G21457">
        <v>215</v>
      </c>
    </row>
    <row r="21458" spans="1:7" x14ac:dyDescent="0.25">
      <c r="A21458" t="str">
        <f t="shared" si="335"/>
        <v>WomenBarebowSeniorWorcester</v>
      </c>
      <c r="B21458">
        <v>6</v>
      </c>
      <c r="C21458" t="s">
        <v>1</v>
      </c>
      <c r="D21458" t="s">
        <v>62</v>
      </c>
      <c r="E21458" t="s">
        <v>51</v>
      </c>
      <c r="F21458" t="s">
        <v>91</v>
      </c>
      <c r="G21458">
        <v>238</v>
      </c>
    </row>
    <row r="21459" spans="1:7" x14ac:dyDescent="0.25">
      <c r="A21459" t="str">
        <f t="shared" si="335"/>
        <v>WomenBarebowSeniorWorcester</v>
      </c>
      <c r="B21459">
        <v>7</v>
      </c>
      <c r="C21459" t="s">
        <v>1</v>
      </c>
      <c r="D21459" t="s">
        <v>62</v>
      </c>
      <c r="E21459" t="s">
        <v>51</v>
      </c>
      <c r="F21459" t="s">
        <v>91</v>
      </c>
      <c r="G21459">
        <v>256</v>
      </c>
    </row>
    <row r="21460" spans="1:7" x14ac:dyDescent="0.25">
      <c r="A21460" t="str">
        <f t="shared" si="335"/>
        <v>WomenBarebowSeniorWorcester</v>
      </c>
      <c r="B21460">
        <v>8</v>
      </c>
      <c r="C21460" t="s">
        <v>1</v>
      </c>
      <c r="D21460" t="s">
        <v>62</v>
      </c>
      <c r="E21460" t="s">
        <v>51</v>
      </c>
      <c r="F21460" t="s">
        <v>91</v>
      </c>
      <c r="G21460">
        <v>271</v>
      </c>
    </row>
    <row r="21461" spans="1:7" x14ac:dyDescent="0.25">
      <c r="A21461" t="str">
        <f t="shared" si="335"/>
        <v>WomenBarebowSeniorVegas (Triple Face)</v>
      </c>
      <c r="B21461">
        <v>1</v>
      </c>
      <c r="C21461" t="s">
        <v>1</v>
      </c>
      <c r="D21461" t="s">
        <v>62</v>
      </c>
      <c r="E21461" t="s">
        <v>51</v>
      </c>
      <c r="F21461" t="s">
        <v>93</v>
      </c>
      <c r="G21461">
        <v>98</v>
      </c>
    </row>
    <row r="21462" spans="1:7" x14ac:dyDescent="0.25">
      <c r="A21462" t="str">
        <f t="shared" si="335"/>
        <v>WomenBarebowSeniorVegas (Triple Face)</v>
      </c>
      <c r="B21462">
        <v>2</v>
      </c>
      <c r="C21462" t="s">
        <v>1</v>
      </c>
      <c r="D21462" t="s">
        <v>62</v>
      </c>
      <c r="E21462" t="s">
        <v>51</v>
      </c>
      <c r="F21462" t="s">
        <v>93</v>
      </c>
      <c r="G21462">
        <v>141</v>
      </c>
    </row>
    <row r="21463" spans="1:7" x14ac:dyDescent="0.25">
      <c r="A21463" t="str">
        <f t="shared" si="335"/>
        <v>WomenBarebowSeniorVegas (Triple Face)</v>
      </c>
      <c r="B21463">
        <v>3</v>
      </c>
      <c r="C21463" t="s">
        <v>1</v>
      </c>
      <c r="D21463" t="s">
        <v>62</v>
      </c>
      <c r="E21463" t="s">
        <v>51</v>
      </c>
      <c r="F21463" t="s">
        <v>93</v>
      </c>
      <c r="G21463">
        <v>196</v>
      </c>
    </row>
    <row r="21464" spans="1:7" x14ac:dyDescent="0.25">
      <c r="A21464" t="str">
        <f t="shared" si="335"/>
        <v>WomenBarebowSeniorVegas (Triple Face)</v>
      </c>
      <c r="B21464">
        <v>4</v>
      </c>
      <c r="C21464" t="s">
        <v>1</v>
      </c>
      <c r="D21464" t="s">
        <v>62</v>
      </c>
      <c r="E21464" t="s">
        <v>51</v>
      </c>
      <c r="F21464" t="s">
        <v>93</v>
      </c>
      <c r="G21464">
        <v>263</v>
      </c>
    </row>
    <row r="21465" spans="1:7" x14ac:dyDescent="0.25">
      <c r="A21465" t="str">
        <f t="shared" si="335"/>
        <v>WomenBarebowSeniorVegas (Triple Face)</v>
      </c>
      <c r="B21465">
        <v>5</v>
      </c>
      <c r="C21465" t="s">
        <v>1</v>
      </c>
      <c r="D21465" t="s">
        <v>62</v>
      </c>
      <c r="E21465" t="s">
        <v>51</v>
      </c>
      <c r="F21465" t="s">
        <v>93</v>
      </c>
      <c r="G21465">
        <v>338</v>
      </c>
    </row>
    <row r="21466" spans="1:7" x14ac:dyDescent="0.25">
      <c r="A21466" t="str">
        <f t="shared" si="335"/>
        <v>WomenBarebowSeniorVegas (Triple Face)</v>
      </c>
      <c r="B21466">
        <v>6</v>
      </c>
      <c r="C21466" t="s">
        <v>1</v>
      </c>
      <c r="D21466" t="s">
        <v>62</v>
      </c>
      <c r="E21466" t="s">
        <v>51</v>
      </c>
      <c r="F21466" t="s">
        <v>93</v>
      </c>
      <c r="G21466">
        <v>410</v>
      </c>
    </row>
    <row r="21467" spans="1:7" x14ac:dyDescent="0.25">
      <c r="A21467" t="str">
        <f t="shared" si="335"/>
        <v>WomenBarebowSeniorVegas (Triple Face)</v>
      </c>
      <c r="B21467">
        <v>7</v>
      </c>
      <c r="C21467" t="s">
        <v>1</v>
      </c>
      <c r="D21467" t="s">
        <v>62</v>
      </c>
      <c r="E21467" t="s">
        <v>51</v>
      </c>
      <c r="F21467" t="s">
        <v>93</v>
      </c>
      <c r="G21467">
        <v>469</v>
      </c>
    </row>
    <row r="21468" spans="1:7" x14ac:dyDescent="0.25">
      <c r="A21468" t="str">
        <f t="shared" si="335"/>
        <v>WomenBarebowSeniorVegas (Triple Face)</v>
      </c>
      <c r="B21468">
        <v>8</v>
      </c>
      <c r="C21468" t="s">
        <v>1</v>
      </c>
      <c r="D21468" t="s">
        <v>62</v>
      </c>
      <c r="E21468" t="s">
        <v>51</v>
      </c>
      <c r="F21468" t="s">
        <v>93</v>
      </c>
      <c r="G21468">
        <v>510</v>
      </c>
    </row>
    <row r="21469" spans="1:7" x14ac:dyDescent="0.25">
      <c r="A21469" t="str">
        <f t="shared" si="335"/>
        <v>WomenBarebowSeniorVegas 300</v>
      </c>
      <c r="B21469">
        <v>1</v>
      </c>
      <c r="C21469" t="s">
        <v>1</v>
      </c>
      <c r="D21469" t="s">
        <v>62</v>
      </c>
      <c r="E21469" t="s">
        <v>51</v>
      </c>
      <c r="F21469" t="s">
        <v>152</v>
      </c>
      <c r="G21469">
        <v>83</v>
      </c>
    </row>
    <row r="21470" spans="1:7" x14ac:dyDescent="0.25">
      <c r="A21470" t="str">
        <f t="shared" si="335"/>
        <v>WomenBarebowSeniorVegas 300</v>
      </c>
      <c r="B21470">
        <v>2</v>
      </c>
      <c r="C21470" t="s">
        <v>1</v>
      </c>
      <c r="D21470" t="s">
        <v>62</v>
      </c>
      <c r="E21470" t="s">
        <v>51</v>
      </c>
      <c r="F21470" t="s">
        <v>152</v>
      </c>
      <c r="G21470">
        <v>111</v>
      </c>
    </row>
    <row r="21471" spans="1:7" x14ac:dyDescent="0.25">
      <c r="A21471" t="str">
        <f t="shared" si="335"/>
        <v>WomenBarebowSeniorVegas 300</v>
      </c>
      <c r="B21471">
        <v>3</v>
      </c>
      <c r="C21471" t="s">
        <v>1</v>
      </c>
      <c r="D21471" t="s">
        <v>62</v>
      </c>
      <c r="E21471" t="s">
        <v>51</v>
      </c>
      <c r="F21471" t="s">
        <v>152</v>
      </c>
      <c r="G21471">
        <v>141</v>
      </c>
    </row>
    <row r="21472" spans="1:7" x14ac:dyDescent="0.25">
      <c r="A21472" t="str">
        <f t="shared" si="335"/>
        <v>WomenBarebowSeniorVegas 300</v>
      </c>
      <c r="B21472">
        <v>4</v>
      </c>
      <c r="C21472" t="s">
        <v>1</v>
      </c>
      <c r="D21472" t="s">
        <v>62</v>
      </c>
      <c r="E21472" t="s">
        <v>51</v>
      </c>
      <c r="F21472" t="s">
        <v>152</v>
      </c>
      <c r="G21472">
        <v>172</v>
      </c>
    </row>
    <row r="21473" spans="1:7" x14ac:dyDescent="0.25">
      <c r="A21473" t="str">
        <f t="shared" si="335"/>
        <v>WomenBarebowSeniorVegas 300</v>
      </c>
      <c r="B21473">
        <v>5</v>
      </c>
      <c r="C21473" t="s">
        <v>1</v>
      </c>
      <c r="D21473" t="s">
        <v>62</v>
      </c>
      <c r="E21473" t="s">
        <v>51</v>
      </c>
      <c r="F21473" t="s">
        <v>152</v>
      </c>
      <c r="G21473">
        <v>199</v>
      </c>
    </row>
    <row r="21474" spans="1:7" x14ac:dyDescent="0.25">
      <c r="A21474" t="str">
        <f t="shared" si="335"/>
        <v>WomenBarebowSeniorVegas 300</v>
      </c>
      <c r="B21474">
        <v>6</v>
      </c>
      <c r="C21474" t="s">
        <v>1</v>
      </c>
      <c r="D21474" t="s">
        <v>62</v>
      </c>
      <c r="E21474" t="s">
        <v>51</v>
      </c>
      <c r="F21474" t="s">
        <v>152</v>
      </c>
      <c r="G21474">
        <v>222</v>
      </c>
    </row>
    <row r="21475" spans="1:7" x14ac:dyDescent="0.25">
      <c r="A21475" t="str">
        <f t="shared" si="335"/>
        <v>WomenBarebowSeniorVegas 300</v>
      </c>
      <c r="B21475">
        <v>7</v>
      </c>
      <c r="C21475" t="s">
        <v>1</v>
      </c>
      <c r="D21475" t="s">
        <v>62</v>
      </c>
      <c r="E21475" t="s">
        <v>51</v>
      </c>
      <c r="F21475" t="s">
        <v>152</v>
      </c>
      <c r="G21475">
        <v>240</v>
      </c>
    </row>
    <row r="21476" spans="1:7" x14ac:dyDescent="0.25">
      <c r="A21476" t="str">
        <f t="shared" si="335"/>
        <v>WomenBarebowSeniorVegas 300</v>
      </c>
      <c r="B21476">
        <v>8</v>
      </c>
      <c r="C21476" t="s">
        <v>1</v>
      </c>
      <c r="D21476" t="s">
        <v>62</v>
      </c>
      <c r="E21476" t="s">
        <v>51</v>
      </c>
      <c r="F21476" t="s">
        <v>152</v>
      </c>
      <c r="G21476">
        <v>256</v>
      </c>
    </row>
    <row r="21477" spans="1:7" x14ac:dyDescent="0.25">
      <c r="A21477" t="str">
        <f t="shared" si="335"/>
        <v>WomenBarebowSeniorWA 18m</v>
      </c>
      <c r="B21477">
        <v>1</v>
      </c>
      <c r="C21477" t="s">
        <v>1</v>
      </c>
      <c r="D21477" t="s">
        <v>62</v>
      </c>
      <c r="E21477" t="s">
        <v>51</v>
      </c>
      <c r="F21477" t="s">
        <v>95</v>
      </c>
      <c r="G21477">
        <v>170</v>
      </c>
    </row>
    <row r="21478" spans="1:7" x14ac:dyDescent="0.25">
      <c r="A21478" t="str">
        <f t="shared" si="335"/>
        <v>WomenBarebowSeniorWA 18m</v>
      </c>
      <c r="B21478">
        <v>2</v>
      </c>
      <c r="C21478" t="s">
        <v>1</v>
      </c>
      <c r="D21478" t="s">
        <v>62</v>
      </c>
      <c r="E21478" t="s">
        <v>51</v>
      </c>
      <c r="F21478" t="s">
        <v>95</v>
      </c>
      <c r="G21478">
        <v>226</v>
      </c>
    </row>
    <row r="21479" spans="1:7" x14ac:dyDescent="0.25">
      <c r="A21479" t="str">
        <f t="shared" si="335"/>
        <v>WomenBarebowSeniorWA 18m</v>
      </c>
      <c r="B21479">
        <v>3</v>
      </c>
      <c r="C21479" t="s">
        <v>1</v>
      </c>
      <c r="D21479" t="s">
        <v>62</v>
      </c>
      <c r="E21479" t="s">
        <v>51</v>
      </c>
      <c r="F21479" t="s">
        <v>95</v>
      </c>
      <c r="G21479">
        <v>287</v>
      </c>
    </row>
    <row r="21480" spans="1:7" x14ac:dyDescent="0.25">
      <c r="A21480" t="str">
        <f t="shared" si="335"/>
        <v>WomenBarebowSeniorWA 18m</v>
      </c>
      <c r="B21480">
        <v>4</v>
      </c>
      <c r="C21480" t="s">
        <v>1</v>
      </c>
      <c r="D21480" t="s">
        <v>62</v>
      </c>
      <c r="E21480" t="s">
        <v>51</v>
      </c>
      <c r="F21480" t="s">
        <v>95</v>
      </c>
      <c r="G21480">
        <v>347</v>
      </c>
    </row>
    <row r="21481" spans="1:7" x14ac:dyDescent="0.25">
      <c r="A21481" t="str">
        <f t="shared" si="335"/>
        <v>WomenBarebowSeniorWA 18m</v>
      </c>
      <c r="B21481">
        <v>5</v>
      </c>
      <c r="C21481" t="s">
        <v>1</v>
      </c>
      <c r="D21481" t="s">
        <v>62</v>
      </c>
      <c r="E21481" t="s">
        <v>51</v>
      </c>
      <c r="F21481" t="s">
        <v>95</v>
      </c>
      <c r="G21481">
        <v>401</v>
      </c>
    </row>
    <row r="21482" spans="1:7" x14ac:dyDescent="0.25">
      <c r="A21482" t="str">
        <f t="shared" si="335"/>
        <v>WomenBarebowSeniorWA 18m</v>
      </c>
      <c r="B21482">
        <v>6</v>
      </c>
      <c r="C21482" t="s">
        <v>1</v>
      </c>
      <c r="D21482" t="s">
        <v>62</v>
      </c>
      <c r="E21482" t="s">
        <v>51</v>
      </c>
      <c r="F21482" t="s">
        <v>95</v>
      </c>
      <c r="G21482">
        <v>446</v>
      </c>
    </row>
    <row r="21483" spans="1:7" x14ac:dyDescent="0.25">
      <c r="A21483" t="str">
        <f t="shared" si="335"/>
        <v>WomenBarebowSeniorWA 18m</v>
      </c>
      <c r="B21483">
        <v>7</v>
      </c>
      <c r="C21483" t="s">
        <v>1</v>
      </c>
      <c r="D21483" t="s">
        <v>62</v>
      </c>
      <c r="E21483" t="s">
        <v>51</v>
      </c>
      <c r="F21483" t="s">
        <v>95</v>
      </c>
      <c r="G21483">
        <v>483</v>
      </c>
    </row>
    <row r="21484" spans="1:7" x14ac:dyDescent="0.25">
      <c r="A21484" t="str">
        <f t="shared" si="335"/>
        <v>WomenBarebowSeniorWA 18m</v>
      </c>
      <c r="B21484">
        <v>8</v>
      </c>
      <c r="C21484" t="s">
        <v>1</v>
      </c>
      <c r="D21484" t="s">
        <v>62</v>
      </c>
      <c r="E21484" t="s">
        <v>51</v>
      </c>
      <c r="F21484" t="s">
        <v>95</v>
      </c>
      <c r="G21484">
        <v>513</v>
      </c>
    </row>
    <row r="21485" spans="1:7" x14ac:dyDescent="0.25">
      <c r="A21485" t="str">
        <f t="shared" si="335"/>
        <v>WomenBarebowSeniorWA 25m</v>
      </c>
      <c r="B21485">
        <v>1</v>
      </c>
      <c r="C21485" t="s">
        <v>1</v>
      </c>
      <c r="D21485" t="s">
        <v>62</v>
      </c>
      <c r="E21485" t="s">
        <v>51</v>
      </c>
      <c r="F21485" t="s">
        <v>96</v>
      </c>
      <c r="G21485">
        <v>180</v>
      </c>
    </row>
    <row r="21486" spans="1:7" x14ac:dyDescent="0.25">
      <c r="A21486" t="str">
        <f t="shared" si="335"/>
        <v>WomenBarebowSeniorWA 25m</v>
      </c>
      <c r="B21486">
        <v>2</v>
      </c>
      <c r="C21486" t="s">
        <v>1</v>
      </c>
      <c r="D21486" t="s">
        <v>62</v>
      </c>
      <c r="E21486" t="s">
        <v>51</v>
      </c>
      <c r="F21486" t="s">
        <v>96</v>
      </c>
      <c r="G21486">
        <v>237</v>
      </c>
    </row>
    <row r="21487" spans="1:7" x14ac:dyDescent="0.25">
      <c r="A21487" t="str">
        <f t="shared" si="335"/>
        <v>WomenBarebowSeniorWA 25m</v>
      </c>
      <c r="B21487">
        <v>3</v>
      </c>
      <c r="C21487" t="s">
        <v>1</v>
      </c>
      <c r="D21487" t="s">
        <v>62</v>
      </c>
      <c r="E21487" t="s">
        <v>51</v>
      </c>
      <c r="F21487" t="s">
        <v>96</v>
      </c>
      <c r="G21487">
        <v>298</v>
      </c>
    </row>
    <row r="21488" spans="1:7" x14ac:dyDescent="0.25">
      <c r="A21488" t="str">
        <f t="shared" si="335"/>
        <v>WomenBarebowSeniorWA 25m</v>
      </c>
      <c r="B21488">
        <v>4</v>
      </c>
      <c r="C21488" t="s">
        <v>1</v>
      </c>
      <c r="D21488" t="s">
        <v>62</v>
      </c>
      <c r="E21488" t="s">
        <v>51</v>
      </c>
      <c r="F21488" t="s">
        <v>96</v>
      </c>
      <c r="G21488">
        <v>357</v>
      </c>
    </row>
    <row r="21489" spans="1:7" x14ac:dyDescent="0.25">
      <c r="A21489" t="str">
        <f t="shared" si="335"/>
        <v>WomenBarebowSeniorWA 25m</v>
      </c>
      <c r="B21489">
        <v>5</v>
      </c>
      <c r="C21489" t="s">
        <v>1</v>
      </c>
      <c r="D21489" t="s">
        <v>62</v>
      </c>
      <c r="E21489" t="s">
        <v>51</v>
      </c>
      <c r="F21489" t="s">
        <v>96</v>
      </c>
      <c r="G21489">
        <v>409</v>
      </c>
    </row>
    <row r="21490" spans="1:7" x14ac:dyDescent="0.25">
      <c r="A21490" t="str">
        <f t="shared" si="335"/>
        <v>WomenBarebowSeniorWA 25m</v>
      </c>
      <c r="B21490">
        <v>6</v>
      </c>
      <c r="C21490" t="s">
        <v>1</v>
      </c>
      <c r="D21490" t="s">
        <v>62</v>
      </c>
      <c r="E21490" t="s">
        <v>51</v>
      </c>
      <c r="F21490" t="s">
        <v>96</v>
      </c>
      <c r="G21490">
        <v>452</v>
      </c>
    </row>
    <row r="21491" spans="1:7" x14ac:dyDescent="0.25">
      <c r="A21491" t="str">
        <f t="shared" si="335"/>
        <v>WomenBarebowSeniorWA 25m</v>
      </c>
      <c r="B21491">
        <v>7</v>
      </c>
      <c r="C21491" t="s">
        <v>1</v>
      </c>
      <c r="D21491" t="s">
        <v>62</v>
      </c>
      <c r="E21491" t="s">
        <v>51</v>
      </c>
      <c r="F21491" t="s">
        <v>96</v>
      </c>
      <c r="G21491">
        <v>487</v>
      </c>
    </row>
    <row r="21492" spans="1:7" x14ac:dyDescent="0.25">
      <c r="A21492" t="str">
        <f t="shared" si="335"/>
        <v>WomenBarebowSeniorWA 25m</v>
      </c>
      <c r="B21492">
        <v>8</v>
      </c>
      <c r="C21492" t="s">
        <v>1</v>
      </c>
      <c r="D21492" t="s">
        <v>62</v>
      </c>
      <c r="E21492" t="s">
        <v>51</v>
      </c>
      <c r="F21492" t="s">
        <v>96</v>
      </c>
      <c r="G21492">
        <v>515</v>
      </c>
    </row>
    <row r="21493" spans="1:7" x14ac:dyDescent="0.25">
      <c r="A21493" t="str">
        <f t="shared" si="335"/>
        <v>WomenBarebowU21Bray I</v>
      </c>
      <c r="B21493">
        <v>1</v>
      </c>
      <c r="C21493" t="s">
        <v>1</v>
      </c>
      <c r="D21493" t="s">
        <v>62</v>
      </c>
      <c r="E21493" t="s">
        <v>5</v>
      </c>
      <c r="F21493" t="s">
        <v>81</v>
      </c>
      <c r="G21493">
        <v>62</v>
      </c>
    </row>
    <row r="21494" spans="1:7" x14ac:dyDescent="0.25">
      <c r="A21494" t="str">
        <f t="shared" si="335"/>
        <v>WomenBarebowU21Bray I</v>
      </c>
      <c r="B21494">
        <v>2</v>
      </c>
      <c r="C21494" t="s">
        <v>1</v>
      </c>
      <c r="D21494" t="s">
        <v>62</v>
      </c>
      <c r="E21494" t="s">
        <v>5</v>
      </c>
      <c r="F21494" t="s">
        <v>81</v>
      </c>
      <c r="G21494">
        <v>85</v>
      </c>
    </row>
    <row r="21495" spans="1:7" x14ac:dyDescent="0.25">
      <c r="A21495" t="str">
        <f t="shared" si="335"/>
        <v>WomenBarebowU21Bray I</v>
      </c>
      <c r="B21495">
        <v>3</v>
      </c>
      <c r="C21495" t="s">
        <v>1</v>
      </c>
      <c r="D21495" t="s">
        <v>62</v>
      </c>
      <c r="E21495" t="s">
        <v>5</v>
      </c>
      <c r="F21495" t="s">
        <v>81</v>
      </c>
      <c r="G21495">
        <v>113</v>
      </c>
    </row>
    <row r="21496" spans="1:7" x14ac:dyDescent="0.25">
      <c r="A21496" t="str">
        <f t="shared" si="335"/>
        <v>WomenBarebowU21Bray I</v>
      </c>
      <c r="B21496">
        <v>4</v>
      </c>
      <c r="C21496" t="s">
        <v>1</v>
      </c>
      <c r="D21496" t="s">
        <v>62</v>
      </c>
      <c r="E21496" t="s">
        <v>5</v>
      </c>
      <c r="F21496" t="s">
        <v>81</v>
      </c>
      <c r="G21496">
        <v>144</v>
      </c>
    </row>
    <row r="21497" spans="1:7" x14ac:dyDescent="0.25">
      <c r="A21497" t="str">
        <f t="shared" si="335"/>
        <v>WomenBarebowU21Bray I</v>
      </c>
      <c r="B21497">
        <v>5</v>
      </c>
      <c r="C21497" t="s">
        <v>1</v>
      </c>
      <c r="D21497" t="s">
        <v>62</v>
      </c>
      <c r="E21497" t="s">
        <v>5</v>
      </c>
      <c r="F21497" t="s">
        <v>81</v>
      </c>
      <c r="G21497">
        <v>174</v>
      </c>
    </row>
    <row r="21498" spans="1:7" x14ac:dyDescent="0.25">
      <c r="A21498" t="str">
        <f t="shared" si="335"/>
        <v>WomenBarebowU21Bray I</v>
      </c>
      <c r="B21498">
        <v>6</v>
      </c>
      <c r="C21498" t="s">
        <v>1</v>
      </c>
      <c r="D21498" t="s">
        <v>62</v>
      </c>
      <c r="E21498" t="s">
        <v>5</v>
      </c>
      <c r="F21498" t="s">
        <v>81</v>
      </c>
      <c r="G21498">
        <v>201</v>
      </c>
    </row>
    <row r="21499" spans="1:7" x14ac:dyDescent="0.25">
      <c r="A21499" t="str">
        <f t="shared" si="335"/>
        <v>WomenBarebowU21Bray I</v>
      </c>
      <c r="B21499">
        <v>7</v>
      </c>
      <c r="C21499" t="s">
        <v>1</v>
      </c>
      <c r="D21499" t="s">
        <v>62</v>
      </c>
      <c r="E21499" t="s">
        <v>5</v>
      </c>
      <c r="F21499" t="s">
        <v>81</v>
      </c>
      <c r="G21499">
        <v>223</v>
      </c>
    </row>
    <row r="21500" spans="1:7" x14ac:dyDescent="0.25">
      <c r="A21500" t="str">
        <f t="shared" si="335"/>
        <v>WomenBarebowU21Bray I</v>
      </c>
      <c r="B21500">
        <v>8</v>
      </c>
      <c r="C21500" t="s">
        <v>1</v>
      </c>
      <c r="D21500" t="s">
        <v>62</v>
      </c>
      <c r="E21500" t="s">
        <v>5</v>
      </c>
      <c r="F21500" t="s">
        <v>81</v>
      </c>
      <c r="G21500">
        <v>242</v>
      </c>
    </row>
    <row r="21501" spans="1:7" x14ac:dyDescent="0.25">
      <c r="A21501" t="str">
        <f t="shared" si="335"/>
        <v>WomenBarebowU21Bray II</v>
      </c>
      <c r="B21501">
        <v>1</v>
      </c>
      <c r="C21501" t="s">
        <v>1</v>
      </c>
      <c r="D21501" t="s">
        <v>62</v>
      </c>
      <c r="E21501" t="s">
        <v>5</v>
      </c>
      <c r="F21501" t="s">
        <v>82</v>
      </c>
      <c r="G21501">
        <v>79</v>
      </c>
    </row>
    <row r="21502" spans="1:7" x14ac:dyDescent="0.25">
      <c r="A21502" t="str">
        <f t="shared" si="335"/>
        <v>WomenBarebowU21Bray II</v>
      </c>
      <c r="B21502">
        <v>2</v>
      </c>
      <c r="C21502" t="s">
        <v>1</v>
      </c>
      <c r="D21502" t="s">
        <v>62</v>
      </c>
      <c r="E21502" t="s">
        <v>5</v>
      </c>
      <c r="F21502" t="s">
        <v>82</v>
      </c>
      <c r="G21502">
        <v>106</v>
      </c>
    </row>
    <row r="21503" spans="1:7" x14ac:dyDescent="0.25">
      <c r="A21503" t="str">
        <f t="shared" si="335"/>
        <v>WomenBarebowU21Bray II</v>
      </c>
      <c r="B21503">
        <v>3</v>
      </c>
      <c r="C21503" t="s">
        <v>1</v>
      </c>
      <c r="D21503" t="s">
        <v>62</v>
      </c>
      <c r="E21503" t="s">
        <v>5</v>
      </c>
      <c r="F21503" t="s">
        <v>82</v>
      </c>
      <c r="G21503">
        <v>136</v>
      </c>
    </row>
    <row r="21504" spans="1:7" x14ac:dyDescent="0.25">
      <c r="A21504" t="str">
        <f t="shared" si="335"/>
        <v>WomenBarebowU21Bray II</v>
      </c>
      <c r="B21504">
        <v>4</v>
      </c>
      <c r="C21504" t="s">
        <v>1</v>
      </c>
      <c r="D21504" t="s">
        <v>62</v>
      </c>
      <c r="E21504" t="s">
        <v>5</v>
      </c>
      <c r="F21504" t="s">
        <v>82</v>
      </c>
      <c r="G21504">
        <v>166</v>
      </c>
    </row>
    <row r="21505" spans="1:7" x14ac:dyDescent="0.25">
      <c r="A21505" t="str">
        <f t="shared" si="335"/>
        <v>WomenBarebowU21Bray II</v>
      </c>
      <c r="B21505">
        <v>5</v>
      </c>
      <c r="C21505" t="s">
        <v>1</v>
      </c>
      <c r="D21505" t="s">
        <v>62</v>
      </c>
      <c r="E21505" t="s">
        <v>5</v>
      </c>
      <c r="F21505" t="s">
        <v>82</v>
      </c>
      <c r="G21505">
        <v>194</v>
      </c>
    </row>
    <row r="21506" spans="1:7" x14ac:dyDescent="0.25">
      <c r="A21506" t="str">
        <f t="shared" ref="A21506:A21569" si="336">C21506&amp;D21506&amp;E21506&amp;F21506</f>
        <v>WomenBarebowU21Bray II</v>
      </c>
      <c r="B21506">
        <v>6</v>
      </c>
      <c r="C21506" t="s">
        <v>1</v>
      </c>
      <c r="D21506" t="s">
        <v>62</v>
      </c>
      <c r="E21506" t="s">
        <v>5</v>
      </c>
      <c r="F21506" t="s">
        <v>82</v>
      </c>
      <c r="G21506">
        <v>217</v>
      </c>
    </row>
    <row r="21507" spans="1:7" x14ac:dyDescent="0.25">
      <c r="A21507" t="str">
        <f t="shared" si="336"/>
        <v>WomenBarebowU21Bray II</v>
      </c>
      <c r="B21507">
        <v>7</v>
      </c>
      <c r="C21507" t="s">
        <v>1</v>
      </c>
      <c r="D21507" t="s">
        <v>62</v>
      </c>
      <c r="E21507" t="s">
        <v>5</v>
      </c>
      <c r="F21507" t="s">
        <v>82</v>
      </c>
      <c r="G21507">
        <v>236</v>
      </c>
    </row>
    <row r="21508" spans="1:7" x14ac:dyDescent="0.25">
      <c r="A21508" t="str">
        <f t="shared" si="336"/>
        <v>WomenBarebowU21Bray II</v>
      </c>
      <c r="B21508">
        <v>8</v>
      </c>
      <c r="C21508" t="s">
        <v>1</v>
      </c>
      <c r="D21508" t="s">
        <v>62</v>
      </c>
      <c r="E21508" t="s">
        <v>5</v>
      </c>
      <c r="F21508" t="s">
        <v>82</v>
      </c>
      <c r="G21508">
        <v>252</v>
      </c>
    </row>
    <row r="21509" spans="1:7" x14ac:dyDescent="0.25">
      <c r="A21509" t="str">
        <f t="shared" si="336"/>
        <v>WomenBarebowU21Portsmouth</v>
      </c>
      <c r="B21509">
        <v>1</v>
      </c>
      <c r="C21509" t="s">
        <v>1</v>
      </c>
      <c r="D21509" t="s">
        <v>62</v>
      </c>
      <c r="E21509" t="s">
        <v>5</v>
      </c>
      <c r="F21509" t="s">
        <v>84</v>
      </c>
      <c r="G21509">
        <v>220</v>
      </c>
    </row>
    <row r="21510" spans="1:7" x14ac:dyDescent="0.25">
      <c r="A21510" t="str">
        <f t="shared" si="336"/>
        <v>WomenBarebowU21Portsmouth</v>
      </c>
      <c r="B21510">
        <v>2</v>
      </c>
      <c r="C21510" t="s">
        <v>1</v>
      </c>
      <c r="D21510" t="s">
        <v>62</v>
      </c>
      <c r="E21510" t="s">
        <v>5</v>
      </c>
      <c r="F21510" t="s">
        <v>84</v>
      </c>
      <c r="G21510">
        <v>281</v>
      </c>
    </row>
    <row r="21511" spans="1:7" x14ac:dyDescent="0.25">
      <c r="A21511" t="str">
        <f t="shared" si="336"/>
        <v>WomenBarebowU21Portsmouth</v>
      </c>
      <c r="B21511">
        <v>3</v>
      </c>
      <c r="C21511" t="s">
        <v>1</v>
      </c>
      <c r="D21511" t="s">
        <v>62</v>
      </c>
      <c r="E21511" t="s">
        <v>5</v>
      </c>
      <c r="F21511" t="s">
        <v>84</v>
      </c>
      <c r="G21511">
        <v>341</v>
      </c>
    </row>
    <row r="21512" spans="1:7" x14ac:dyDescent="0.25">
      <c r="A21512" t="str">
        <f t="shared" si="336"/>
        <v>WomenBarebowU21Portsmouth</v>
      </c>
      <c r="B21512">
        <v>4</v>
      </c>
      <c r="C21512" t="s">
        <v>1</v>
      </c>
      <c r="D21512" t="s">
        <v>62</v>
      </c>
      <c r="E21512" t="s">
        <v>5</v>
      </c>
      <c r="F21512" t="s">
        <v>84</v>
      </c>
      <c r="G21512">
        <v>395</v>
      </c>
    </row>
    <row r="21513" spans="1:7" x14ac:dyDescent="0.25">
      <c r="A21513" t="str">
        <f t="shared" si="336"/>
        <v>WomenBarebowU21Portsmouth</v>
      </c>
      <c r="B21513">
        <v>5</v>
      </c>
      <c r="C21513" t="s">
        <v>1</v>
      </c>
      <c r="D21513" t="s">
        <v>62</v>
      </c>
      <c r="E21513" t="s">
        <v>5</v>
      </c>
      <c r="F21513" t="s">
        <v>84</v>
      </c>
      <c r="G21513">
        <v>440</v>
      </c>
    </row>
    <row r="21514" spans="1:7" x14ac:dyDescent="0.25">
      <c r="A21514" t="str">
        <f t="shared" si="336"/>
        <v>WomenBarebowU21Portsmouth</v>
      </c>
      <c r="B21514">
        <v>6</v>
      </c>
      <c r="C21514" t="s">
        <v>1</v>
      </c>
      <c r="D21514" t="s">
        <v>62</v>
      </c>
      <c r="E21514" t="s">
        <v>5</v>
      </c>
      <c r="F21514" t="s">
        <v>84</v>
      </c>
      <c r="G21514">
        <v>477</v>
      </c>
    </row>
    <row r="21515" spans="1:7" x14ac:dyDescent="0.25">
      <c r="A21515" t="str">
        <f t="shared" si="336"/>
        <v>WomenBarebowU21Portsmouth</v>
      </c>
      <c r="B21515">
        <v>7</v>
      </c>
      <c r="C21515" t="s">
        <v>1</v>
      </c>
      <c r="D21515" t="s">
        <v>62</v>
      </c>
      <c r="E21515" t="s">
        <v>5</v>
      </c>
      <c r="F21515" t="s">
        <v>84</v>
      </c>
      <c r="G21515">
        <v>508</v>
      </c>
    </row>
    <row r="21516" spans="1:7" x14ac:dyDescent="0.25">
      <c r="A21516" t="str">
        <f t="shared" si="336"/>
        <v>WomenBarebowU21Portsmouth</v>
      </c>
      <c r="B21516">
        <v>8</v>
      </c>
      <c r="C21516" t="s">
        <v>1</v>
      </c>
      <c r="D21516" t="s">
        <v>62</v>
      </c>
      <c r="E21516" t="s">
        <v>5</v>
      </c>
      <c r="F21516" t="s">
        <v>84</v>
      </c>
      <c r="G21516">
        <v>532</v>
      </c>
    </row>
    <row r="21517" spans="1:7" x14ac:dyDescent="0.25">
      <c r="A21517" t="str">
        <f t="shared" si="336"/>
        <v>WomenBarebowU21Stafford</v>
      </c>
      <c r="B21517">
        <v>1</v>
      </c>
      <c r="C21517" t="s">
        <v>1</v>
      </c>
      <c r="D21517" t="s">
        <v>62</v>
      </c>
      <c r="E21517" t="s">
        <v>5</v>
      </c>
      <c r="F21517" t="s">
        <v>83</v>
      </c>
      <c r="G21517">
        <v>184</v>
      </c>
    </row>
    <row r="21518" spans="1:7" x14ac:dyDescent="0.25">
      <c r="A21518" t="str">
        <f t="shared" si="336"/>
        <v>WomenBarebowU21Stafford</v>
      </c>
      <c r="B21518">
        <v>2</v>
      </c>
      <c r="C21518" t="s">
        <v>1</v>
      </c>
      <c r="D21518" t="s">
        <v>62</v>
      </c>
      <c r="E21518" t="s">
        <v>5</v>
      </c>
      <c r="F21518" t="s">
        <v>83</v>
      </c>
      <c r="G21518">
        <v>247</v>
      </c>
    </row>
    <row r="21519" spans="1:7" x14ac:dyDescent="0.25">
      <c r="A21519" t="str">
        <f t="shared" si="336"/>
        <v>WomenBarebowU21Stafford</v>
      </c>
      <c r="B21519">
        <v>3</v>
      </c>
      <c r="C21519" t="s">
        <v>1</v>
      </c>
      <c r="D21519" t="s">
        <v>62</v>
      </c>
      <c r="E21519" t="s">
        <v>5</v>
      </c>
      <c r="F21519" t="s">
        <v>83</v>
      </c>
      <c r="G21519">
        <v>319</v>
      </c>
    </row>
    <row r="21520" spans="1:7" x14ac:dyDescent="0.25">
      <c r="A21520" t="str">
        <f t="shared" si="336"/>
        <v>WomenBarebowU21Stafford</v>
      </c>
      <c r="B21520">
        <v>4</v>
      </c>
      <c r="C21520" t="s">
        <v>1</v>
      </c>
      <c r="D21520" t="s">
        <v>62</v>
      </c>
      <c r="E21520" t="s">
        <v>5</v>
      </c>
      <c r="F21520" t="s">
        <v>83</v>
      </c>
      <c r="G21520">
        <v>391</v>
      </c>
    </row>
    <row r="21521" spans="1:7" x14ac:dyDescent="0.25">
      <c r="A21521" t="str">
        <f t="shared" si="336"/>
        <v>WomenBarebowU21Stafford</v>
      </c>
      <c r="B21521">
        <v>5</v>
      </c>
      <c r="C21521" t="s">
        <v>1</v>
      </c>
      <c r="D21521" t="s">
        <v>62</v>
      </c>
      <c r="E21521" t="s">
        <v>5</v>
      </c>
      <c r="F21521" t="s">
        <v>83</v>
      </c>
      <c r="G21521">
        <v>458</v>
      </c>
    </row>
    <row r="21522" spans="1:7" x14ac:dyDescent="0.25">
      <c r="A21522" t="str">
        <f t="shared" si="336"/>
        <v>WomenBarebowU21Stafford</v>
      </c>
      <c r="B21522">
        <v>6</v>
      </c>
      <c r="C21522" t="s">
        <v>1</v>
      </c>
      <c r="D21522" t="s">
        <v>62</v>
      </c>
      <c r="E21522" t="s">
        <v>5</v>
      </c>
      <c r="F21522" t="s">
        <v>83</v>
      </c>
      <c r="G21522">
        <v>515</v>
      </c>
    </row>
    <row r="21523" spans="1:7" x14ac:dyDescent="0.25">
      <c r="A21523" t="str">
        <f t="shared" si="336"/>
        <v>WomenBarebowU21Stafford</v>
      </c>
      <c r="B21523">
        <v>7</v>
      </c>
      <c r="C21523" t="s">
        <v>1</v>
      </c>
      <c r="D21523" t="s">
        <v>62</v>
      </c>
      <c r="E21523" t="s">
        <v>5</v>
      </c>
      <c r="F21523" t="s">
        <v>83</v>
      </c>
      <c r="G21523">
        <v>561</v>
      </c>
    </row>
    <row r="21524" spans="1:7" x14ac:dyDescent="0.25">
      <c r="A21524" t="str">
        <f t="shared" si="336"/>
        <v>WomenBarebowU21Stafford</v>
      </c>
      <c r="B21524">
        <v>8</v>
      </c>
      <c r="C21524" t="s">
        <v>1</v>
      </c>
      <c r="D21524" t="s">
        <v>62</v>
      </c>
      <c r="E21524" t="s">
        <v>5</v>
      </c>
      <c r="F21524" t="s">
        <v>83</v>
      </c>
      <c r="G21524">
        <v>599</v>
      </c>
    </row>
    <row r="21525" spans="1:7" x14ac:dyDescent="0.25">
      <c r="A21525" t="str">
        <f t="shared" si="336"/>
        <v>WomenBarebowU21Worcester</v>
      </c>
      <c r="B21525">
        <v>1</v>
      </c>
      <c r="C21525" t="s">
        <v>1</v>
      </c>
      <c r="D21525" t="s">
        <v>62</v>
      </c>
      <c r="E21525" t="s">
        <v>5</v>
      </c>
      <c r="F21525" t="s">
        <v>91</v>
      </c>
      <c r="G21525">
        <v>71</v>
      </c>
    </row>
    <row r="21526" spans="1:7" x14ac:dyDescent="0.25">
      <c r="A21526" t="str">
        <f t="shared" si="336"/>
        <v>WomenBarebowU21Worcester</v>
      </c>
      <c r="B21526">
        <v>2</v>
      </c>
      <c r="C21526" t="s">
        <v>1</v>
      </c>
      <c r="D21526" t="s">
        <v>62</v>
      </c>
      <c r="E21526" t="s">
        <v>5</v>
      </c>
      <c r="F21526" t="s">
        <v>91</v>
      </c>
      <c r="G21526">
        <v>97</v>
      </c>
    </row>
    <row r="21527" spans="1:7" x14ac:dyDescent="0.25">
      <c r="A21527" t="str">
        <f t="shared" si="336"/>
        <v>WomenBarebowU21Worcester</v>
      </c>
      <c r="B21527">
        <v>3</v>
      </c>
      <c r="C21527" t="s">
        <v>1</v>
      </c>
      <c r="D21527" t="s">
        <v>62</v>
      </c>
      <c r="E21527" t="s">
        <v>5</v>
      </c>
      <c r="F21527" t="s">
        <v>91</v>
      </c>
      <c r="G21527">
        <v>128</v>
      </c>
    </row>
    <row r="21528" spans="1:7" x14ac:dyDescent="0.25">
      <c r="A21528" t="str">
        <f t="shared" si="336"/>
        <v>WomenBarebowU21Worcester</v>
      </c>
      <c r="B21528">
        <v>4</v>
      </c>
      <c r="C21528" t="s">
        <v>1</v>
      </c>
      <c r="D21528" t="s">
        <v>62</v>
      </c>
      <c r="E21528" t="s">
        <v>5</v>
      </c>
      <c r="F21528" t="s">
        <v>91</v>
      </c>
      <c r="G21528">
        <v>160</v>
      </c>
    </row>
    <row r="21529" spans="1:7" x14ac:dyDescent="0.25">
      <c r="A21529" t="str">
        <f t="shared" si="336"/>
        <v>WomenBarebowU21Worcester</v>
      </c>
      <c r="B21529">
        <v>5</v>
      </c>
      <c r="C21529" t="s">
        <v>1</v>
      </c>
      <c r="D21529" t="s">
        <v>62</v>
      </c>
      <c r="E21529" t="s">
        <v>5</v>
      </c>
      <c r="F21529" t="s">
        <v>91</v>
      </c>
      <c r="G21529">
        <v>191</v>
      </c>
    </row>
    <row r="21530" spans="1:7" x14ac:dyDescent="0.25">
      <c r="A21530" t="str">
        <f t="shared" si="336"/>
        <v>WomenBarebowU21Worcester</v>
      </c>
      <c r="B21530">
        <v>6</v>
      </c>
      <c r="C21530" t="s">
        <v>1</v>
      </c>
      <c r="D21530" t="s">
        <v>62</v>
      </c>
      <c r="E21530" t="s">
        <v>5</v>
      </c>
      <c r="F21530" t="s">
        <v>91</v>
      </c>
      <c r="G21530">
        <v>217</v>
      </c>
    </row>
    <row r="21531" spans="1:7" x14ac:dyDescent="0.25">
      <c r="A21531" t="str">
        <f t="shared" si="336"/>
        <v>WomenBarebowU21Worcester</v>
      </c>
      <c r="B21531">
        <v>7</v>
      </c>
      <c r="C21531" t="s">
        <v>1</v>
      </c>
      <c r="D21531" t="s">
        <v>62</v>
      </c>
      <c r="E21531" t="s">
        <v>5</v>
      </c>
      <c r="F21531" t="s">
        <v>91</v>
      </c>
      <c r="G21531">
        <v>240</v>
      </c>
    </row>
    <row r="21532" spans="1:7" x14ac:dyDescent="0.25">
      <c r="A21532" t="str">
        <f t="shared" si="336"/>
        <v>WomenBarebowU21Worcester</v>
      </c>
      <c r="B21532">
        <v>8</v>
      </c>
      <c r="C21532" t="s">
        <v>1</v>
      </c>
      <c r="D21532" t="s">
        <v>62</v>
      </c>
      <c r="E21532" t="s">
        <v>5</v>
      </c>
      <c r="F21532" t="s">
        <v>91</v>
      </c>
      <c r="G21532">
        <v>257</v>
      </c>
    </row>
    <row r="21533" spans="1:7" x14ac:dyDescent="0.25">
      <c r="A21533" t="str">
        <f t="shared" si="336"/>
        <v>WomenBarebowU21Vegas (Triple Face)</v>
      </c>
      <c r="B21533">
        <v>1</v>
      </c>
      <c r="C21533" t="s">
        <v>1</v>
      </c>
      <c r="D21533" t="s">
        <v>62</v>
      </c>
      <c r="E21533" t="s">
        <v>5</v>
      </c>
      <c r="F21533" t="s">
        <v>93</v>
      </c>
      <c r="G21533">
        <v>70</v>
      </c>
    </row>
    <row r="21534" spans="1:7" x14ac:dyDescent="0.25">
      <c r="A21534" t="str">
        <f t="shared" si="336"/>
        <v>WomenBarebowU21Vegas (Triple Face)</v>
      </c>
      <c r="B21534">
        <v>2</v>
      </c>
      <c r="C21534" t="s">
        <v>1</v>
      </c>
      <c r="D21534" t="s">
        <v>62</v>
      </c>
      <c r="E21534" t="s">
        <v>5</v>
      </c>
      <c r="F21534" t="s">
        <v>93</v>
      </c>
      <c r="G21534">
        <v>102</v>
      </c>
    </row>
    <row r="21535" spans="1:7" x14ac:dyDescent="0.25">
      <c r="A21535" t="str">
        <f t="shared" si="336"/>
        <v>WomenBarebowU21Vegas (Triple Face)</v>
      </c>
      <c r="B21535">
        <v>3</v>
      </c>
      <c r="C21535" t="s">
        <v>1</v>
      </c>
      <c r="D21535" t="s">
        <v>62</v>
      </c>
      <c r="E21535" t="s">
        <v>5</v>
      </c>
      <c r="F21535" t="s">
        <v>93</v>
      </c>
      <c r="G21535">
        <v>145</v>
      </c>
    </row>
    <row r="21536" spans="1:7" x14ac:dyDescent="0.25">
      <c r="A21536" t="str">
        <f t="shared" si="336"/>
        <v>WomenBarebowU21Vegas (Triple Face)</v>
      </c>
      <c r="B21536">
        <v>4</v>
      </c>
      <c r="C21536" t="s">
        <v>1</v>
      </c>
      <c r="D21536" t="s">
        <v>62</v>
      </c>
      <c r="E21536" t="s">
        <v>5</v>
      </c>
      <c r="F21536" t="s">
        <v>93</v>
      </c>
      <c r="G21536">
        <v>201</v>
      </c>
    </row>
    <row r="21537" spans="1:7" x14ac:dyDescent="0.25">
      <c r="A21537" t="str">
        <f t="shared" si="336"/>
        <v>WomenBarebowU21Vegas (Triple Face)</v>
      </c>
      <c r="B21537">
        <v>5</v>
      </c>
      <c r="C21537" t="s">
        <v>1</v>
      </c>
      <c r="D21537" t="s">
        <v>62</v>
      </c>
      <c r="E21537" t="s">
        <v>5</v>
      </c>
      <c r="F21537" t="s">
        <v>93</v>
      </c>
      <c r="G21537">
        <v>270</v>
      </c>
    </row>
    <row r="21538" spans="1:7" x14ac:dyDescent="0.25">
      <c r="A21538" t="str">
        <f t="shared" si="336"/>
        <v>WomenBarebowU21Vegas (Triple Face)</v>
      </c>
      <c r="B21538">
        <v>6</v>
      </c>
      <c r="C21538" t="s">
        <v>1</v>
      </c>
      <c r="D21538" t="s">
        <v>62</v>
      </c>
      <c r="E21538" t="s">
        <v>5</v>
      </c>
      <c r="F21538" t="s">
        <v>93</v>
      </c>
      <c r="G21538">
        <v>344</v>
      </c>
    </row>
    <row r="21539" spans="1:7" x14ac:dyDescent="0.25">
      <c r="A21539" t="str">
        <f t="shared" si="336"/>
        <v>WomenBarebowU21Vegas (Triple Face)</v>
      </c>
      <c r="B21539">
        <v>7</v>
      </c>
      <c r="C21539" t="s">
        <v>1</v>
      </c>
      <c r="D21539" t="s">
        <v>62</v>
      </c>
      <c r="E21539" t="s">
        <v>5</v>
      </c>
      <c r="F21539" t="s">
        <v>93</v>
      </c>
      <c r="G21539">
        <v>416</v>
      </c>
    </row>
    <row r="21540" spans="1:7" x14ac:dyDescent="0.25">
      <c r="A21540" t="str">
        <f t="shared" si="336"/>
        <v>WomenBarebowU21Vegas (Triple Face)</v>
      </c>
      <c r="B21540">
        <v>8</v>
      </c>
      <c r="C21540" t="s">
        <v>1</v>
      </c>
      <c r="D21540" t="s">
        <v>62</v>
      </c>
      <c r="E21540" t="s">
        <v>5</v>
      </c>
      <c r="F21540" t="s">
        <v>93</v>
      </c>
      <c r="G21540">
        <v>473</v>
      </c>
    </row>
    <row r="21541" spans="1:7" x14ac:dyDescent="0.25">
      <c r="A21541" t="str">
        <f t="shared" si="336"/>
        <v>WomenBarebowU21Vegas 300</v>
      </c>
      <c r="B21541">
        <v>1</v>
      </c>
      <c r="C21541" t="s">
        <v>1</v>
      </c>
      <c r="D21541" t="s">
        <v>62</v>
      </c>
      <c r="E21541" t="s">
        <v>5</v>
      </c>
      <c r="F21541" t="s">
        <v>152</v>
      </c>
      <c r="G21541">
        <v>62</v>
      </c>
    </row>
    <row r="21542" spans="1:7" x14ac:dyDescent="0.25">
      <c r="A21542" t="str">
        <f t="shared" si="336"/>
        <v>WomenBarebowU21Vegas 300</v>
      </c>
      <c r="B21542">
        <v>2</v>
      </c>
      <c r="C21542" t="s">
        <v>1</v>
      </c>
      <c r="D21542" t="s">
        <v>62</v>
      </c>
      <c r="E21542" t="s">
        <v>5</v>
      </c>
      <c r="F21542" t="s">
        <v>152</v>
      </c>
      <c r="G21542">
        <v>85</v>
      </c>
    </row>
    <row r="21543" spans="1:7" x14ac:dyDescent="0.25">
      <c r="A21543" t="str">
        <f t="shared" si="336"/>
        <v>WomenBarebowU21Vegas 300</v>
      </c>
      <c r="B21543">
        <v>3</v>
      </c>
      <c r="C21543" t="s">
        <v>1</v>
      </c>
      <c r="D21543" t="s">
        <v>62</v>
      </c>
      <c r="E21543" t="s">
        <v>5</v>
      </c>
      <c r="F21543" t="s">
        <v>152</v>
      </c>
      <c r="G21543">
        <v>113</v>
      </c>
    </row>
    <row r="21544" spans="1:7" x14ac:dyDescent="0.25">
      <c r="A21544" t="str">
        <f t="shared" si="336"/>
        <v>WomenBarebowU21Vegas 300</v>
      </c>
      <c r="B21544">
        <v>4</v>
      </c>
      <c r="C21544" t="s">
        <v>1</v>
      </c>
      <c r="D21544" t="s">
        <v>62</v>
      </c>
      <c r="E21544" t="s">
        <v>5</v>
      </c>
      <c r="F21544" t="s">
        <v>152</v>
      </c>
      <c r="G21544">
        <v>144</v>
      </c>
    </row>
    <row r="21545" spans="1:7" x14ac:dyDescent="0.25">
      <c r="A21545" t="str">
        <f t="shared" si="336"/>
        <v>WomenBarebowU21Vegas 300</v>
      </c>
      <c r="B21545">
        <v>5</v>
      </c>
      <c r="C21545" t="s">
        <v>1</v>
      </c>
      <c r="D21545" t="s">
        <v>62</v>
      </c>
      <c r="E21545" t="s">
        <v>5</v>
      </c>
      <c r="F21545" t="s">
        <v>152</v>
      </c>
      <c r="G21545">
        <v>174</v>
      </c>
    </row>
    <row r="21546" spans="1:7" x14ac:dyDescent="0.25">
      <c r="A21546" t="str">
        <f t="shared" si="336"/>
        <v>WomenBarebowU21Vegas 300</v>
      </c>
      <c r="B21546">
        <v>6</v>
      </c>
      <c r="C21546" t="s">
        <v>1</v>
      </c>
      <c r="D21546" t="s">
        <v>62</v>
      </c>
      <c r="E21546" t="s">
        <v>5</v>
      </c>
      <c r="F21546" t="s">
        <v>152</v>
      </c>
      <c r="G21546">
        <v>201</v>
      </c>
    </row>
    <row r="21547" spans="1:7" x14ac:dyDescent="0.25">
      <c r="A21547" t="str">
        <f t="shared" si="336"/>
        <v>WomenBarebowU21Vegas 300</v>
      </c>
      <c r="B21547">
        <v>7</v>
      </c>
      <c r="C21547" t="s">
        <v>1</v>
      </c>
      <c r="D21547" t="s">
        <v>62</v>
      </c>
      <c r="E21547" t="s">
        <v>5</v>
      </c>
      <c r="F21547" t="s">
        <v>152</v>
      </c>
      <c r="G21547">
        <v>223</v>
      </c>
    </row>
    <row r="21548" spans="1:7" x14ac:dyDescent="0.25">
      <c r="A21548" t="str">
        <f t="shared" si="336"/>
        <v>WomenBarebowU21Vegas 300</v>
      </c>
      <c r="B21548">
        <v>8</v>
      </c>
      <c r="C21548" t="s">
        <v>1</v>
      </c>
      <c r="D21548" t="s">
        <v>62</v>
      </c>
      <c r="E21548" t="s">
        <v>5</v>
      </c>
      <c r="F21548" t="s">
        <v>152</v>
      </c>
      <c r="G21548">
        <v>242</v>
      </c>
    </row>
    <row r="21549" spans="1:7" x14ac:dyDescent="0.25">
      <c r="A21549" t="str">
        <f t="shared" si="336"/>
        <v>WomenBarebowU21WA 18m</v>
      </c>
      <c r="B21549">
        <v>1</v>
      </c>
      <c r="C21549" t="s">
        <v>1</v>
      </c>
      <c r="D21549" t="s">
        <v>62</v>
      </c>
      <c r="E21549" t="s">
        <v>5</v>
      </c>
      <c r="F21549" t="s">
        <v>95</v>
      </c>
      <c r="G21549">
        <v>127</v>
      </c>
    </row>
    <row r="21550" spans="1:7" x14ac:dyDescent="0.25">
      <c r="A21550" t="str">
        <f t="shared" si="336"/>
        <v>WomenBarebowU21WA 18m</v>
      </c>
      <c r="B21550">
        <v>2</v>
      </c>
      <c r="C21550" t="s">
        <v>1</v>
      </c>
      <c r="D21550" t="s">
        <v>62</v>
      </c>
      <c r="E21550" t="s">
        <v>5</v>
      </c>
      <c r="F21550" t="s">
        <v>95</v>
      </c>
      <c r="G21550">
        <v>174</v>
      </c>
    </row>
    <row r="21551" spans="1:7" x14ac:dyDescent="0.25">
      <c r="A21551" t="str">
        <f t="shared" si="336"/>
        <v>WomenBarebowU21WA 18m</v>
      </c>
      <c r="B21551">
        <v>3</v>
      </c>
      <c r="C21551" t="s">
        <v>1</v>
      </c>
      <c r="D21551" t="s">
        <v>62</v>
      </c>
      <c r="E21551" t="s">
        <v>5</v>
      </c>
      <c r="F21551" t="s">
        <v>95</v>
      </c>
      <c r="G21551">
        <v>231</v>
      </c>
    </row>
    <row r="21552" spans="1:7" x14ac:dyDescent="0.25">
      <c r="A21552" t="str">
        <f t="shared" si="336"/>
        <v>WomenBarebowU21WA 18m</v>
      </c>
      <c r="B21552">
        <v>4</v>
      </c>
      <c r="C21552" t="s">
        <v>1</v>
      </c>
      <c r="D21552" t="s">
        <v>62</v>
      </c>
      <c r="E21552" t="s">
        <v>5</v>
      </c>
      <c r="F21552" t="s">
        <v>95</v>
      </c>
      <c r="G21552">
        <v>292</v>
      </c>
    </row>
    <row r="21553" spans="1:7" x14ac:dyDescent="0.25">
      <c r="A21553" t="str">
        <f t="shared" si="336"/>
        <v>WomenBarebowU21WA 18m</v>
      </c>
      <c r="B21553">
        <v>5</v>
      </c>
      <c r="C21553" t="s">
        <v>1</v>
      </c>
      <c r="D21553" t="s">
        <v>62</v>
      </c>
      <c r="E21553" t="s">
        <v>5</v>
      </c>
      <c r="F21553" t="s">
        <v>95</v>
      </c>
      <c r="G21553">
        <v>352</v>
      </c>
    </row>
    <row r="21554" spans="1:7" x14ac:dyDescent="0.25">
      <c r="A21554" t="str">
        <f t="shared" si="336"/>
        <v>WomenBarebowU21WA 18m</v>
      </c>
      <c r="B21554">
        <v>6</v>
      </c>
      <c r="C21554" t="s">
        <v>1</v>
      </c>
      <c r="D21554" t="s">
        <v>62</v>
      </c>
      <c r="E21554" t="s">
        <v>5</v>
      </c>
      <c r="F21554" t="s">
        <v>95</v>
      </c>
      <c r="G21554">
        <v>405</v>
      </c>
    </row>
    <row r="21555" spans="1:7" x14ac:dyDescent="0.25">
      <c r="A21555" t="str">
        <f t="shared" si="336"/>
        <v>WomenBarebowU21WA 18m</v>
      </c>
      <c r="B21555">
        <v>7</v>
      </c>
      <c r="C21555" t="s">
        <v>1</v>
      </c>
      <c r="D21555" t="s">
        <v>62</v>
      </c>
      <c r="E21555" t="s">
        <v>5</v>
      </c>
      <c r="F21555" t="s">
        <v>95</v>
      </c>
      <c r="G21555">
        <v>450</v>
      </c>
    </row>
    <row r="21556" spans="1:7" x14ac:dyDescent="0.25">
      <c r="A21556" t="str">
        <f t="shared" si="336"/>
        <v>WomenBarebowU21WA 18m</v>
      </c>
      <c r="B21556">
        <v>8</v>
      </c>
      <c r="C21556" t="s">
        <v>1</v>
      </c>
      <c r="D21556" t="s">
        <v>62</v>
      </c>
      <c r="E21556" t="s">
        <v>5</v>
      </c>
      <c r="F21556" t="s">
        <v>95</v>
      </c>
      <c r="G21556">
        <v>486</v>
      </c>
    </row>
    <row r="21557" spans="1:7" x14ac:dyDescent="0.25">
      <c r="A21557" t="str">
        <f t="shared" si="336"/>
        <v>WomenBarebowU21WA 25m</v>
      </c>
      <c r="B21557">
        <v>1</v>
      </c>
      <c r="C21557" t="s">
        <v>1</v>
      </c>
      <c r="D21557" t="s">
        <v>62</v>
      </c>
      <c r="E21557" t="s">
        <v>5</v>
      </c>
      <c r="F21557" t="s">
        <v>96</v>
      </c>
      <c r="G21557">
        <v>135</v>
      </c>
    </row>
    <row r="21558" spans="1:7" x14ac:dyDescent="0.25">
      <c r="A21558" t="str">
        <f t="shared" si="336"/>
        <v>WomenBarebowU21WA 25m</v>
      </c>
      <c r="B21558">
        <v>2</v>
      </c>
      <c r="C21558" t="s">
        <v>1</v>
      </c>
      <c r="D21558" t="s">
        <v>62</v>
      </c>
      <c r="E21558" t="s">
        <v>5</v>
      </c>
      <c r="F21558" t="s">
        <v>96</v>
      </c>
      <c r="G21558">
        <v>184</v>
      </c>
    </row>
    <row r="21559" spans="1:7" x14ac:dyDescent="0.25">
      <c r="A21559" t="str">
        <f t="shared" si="336"/>
        <v>WomenBarebowU21WA 25m</v>
      </c>
      <c r="B21559">
        <v>3</v>
      </c>
      <c r="C21559" t="s">
        <v>1</v>
      </c>
      <c r="D21559" t="s">
        <v>62</v>
      </c>
      <c r="E21559" t="s">
        <v>5</v>
      </c>
      <c r="F21559" t="s">
        <v>96</v>
      </c>
      <c r="G21559">
        <v>242</v>
      </c>
    </row>
    <row r="21560" spans="1:7" x14ac:dyDescent="0.25">
      <c r="A21560" t="str">
        <f t="shared" si="336"/>
        <v>WomenBarebowU21WA 25m</v>
      </c>
      <c r="B21560">
        <v>4</v>
      </c>
      <c r="C21560" t="s">
        <v>1</v>
      </c>
      <c r="D21560" t="s">
        <v>62</v>
      </c>
      <c r="E21560" t="s">
        <v>5</v>
      </c>
      <c r="F21560" t="s">
        <v>96</v>
      </c>
      <c r="G21560">
        <v>303</v>
      </c>
    </row>
    <row r="21561" spans="1:7" x14ac:dyDescent="0.25">
      <c r="A21561" t="str">
        <f t="shared" si="336"/>
        <v>WomenBarebowU21WA 25m</v>
      </c>
      <c r="B21561">
        <v>5</v>
      </c>
      <c r="C21561" t="s">
        <v>1</v>
      </c>
      <c r="D21561" t="s">
        <v>62</v>
      </c>
      <c r="E21561" t="s">
        <v>5</v>
      </c>
      <c r="F21561" t="s">
        <v>96</v>
      </c>
      <c r="G21561">
        <v>362</v>
      </c>
    </row>
    <row r="21562" spans="1:7" x14ac:dyDescent="0.25">
      <c r="A21562" t="str">
        <f t="shared" si="336"/>
        <v>WomenBarebowU21WA 25m</v>
      </c>
      <c r="B21562">
        <v>6</v>
      </c>
      <c r="C21562" t="s">
        <v>1</v>
      </c>
      <c r="D21562" t="s">
        <v>62</v>
      </c>
      <c r="E21562" t="s">
        <v>5</v>
      </c>
      <c r="F21562" t="s">
        <v>96</v>
      </c>
      <c r="G21562">
        <v>413</v>
      </c>
    </row>
    <row r="21563" spans="1:7" x14ac:dyDescent="0.25">
      <c r="A21563" t="str">
        <f t="shared" si="336"/>
        <v>WomenBarebowU21WA 25m</v>
      </c>
      <c r="B21563">
        <v>7</v>
      </c>
      <c r="C21563" t="s">
        <v>1</v>
      </c>
      <c r="D21563" t="s">
        <v>62</v>
      </c>
      <c r="E21563" t="s">
        <v>5</v>
      </c>
      <c r="F21563" t="s">
        <v>96</v>
      </c>
      <c r="G21563">
        <v>455</v>
      </c>
    </row>
    <row r="21564" spans="1:7" x14ac:dyDescent="0.25">
      <c r="A21564" t="str">
        <f t="shared" si="336"/>
        <v>WomenBarebowU21WA 25m</v>
      </c>
      <c r="B21564">
        <v>8</v>
      </c>
      <c r="C21564" t="s">
        <v>1</v>
      </c>
      <c r="D21564" t="s">
        <v>62</v>
      </c>
      <c r="E21564" t="s">
        <v>5</v>
      </c>
      <c r="F21564" t="s">
        <v>96</v>
      </c>
      <c r="G21564">
        <v>489</v>
      </c>
    </row>
    <row r="21565" spans="1:7" x14ac:dyDescent="0.25">
      <c r="A21565" t="str">
        <f t="shared" si="336"/>
        <v>WomenBarebowU18Bray I</v>
      </c>
      <c r="B21565">
        <v>1</v>
      </c>
      <c r="C21565" t="s">
        <v>1</v>
      </c>
      <c r="D21565" t="s">
        <v>62</v>
      </c>
      <c r="E21565" t="s">
        <v>53</v>
      </c>
      <c r="F21565" t="s">
        <v>81</v>
      </c>
      <c r="G21565">
        <v>45</v>
      </c>
    </row>
    <row r="21566" spans="1:7" x14ac:dyDescent="0.25">
      <c r="A21566" t="str">
        <f t="shared" si="336"/>
        <v>WomenBarebowU18Bray I</v>
      </c>
      <c r="B21566">
        <v>2</v>
      </c>
      <c r="C21566" t="s">
        <v>1</v>
      </c>
      <c r="D21566" t="s">
        <v>62</v>
      </c>
      <c r="E21566" t="s">
        <v>53</v>
      </c>
      <c r="F21566" t="s">
        <v>81</v>
      </c>
      <c r="G21566">
        <v>64</v>
      </c>
    </row>
    <row r="21567" spans="1:7" x14ac:dyDescent="0.25">
      <c r="A21567" t="str">
        <f t="shared" si="336"/>
        <v>WomenBarebowU18Bray I</v>
      </c>
      <c r="B21567">
        <v>3</v>
      </c>
      <c r="C21567" t="s">
        <v>1</v>
      </c>
      <c r="D21567" t="s">
        <v>62</v>
      </c>
      <c r="E21567" t="s">
        <v>53</v>
      </c>
      <c r="F21567" t="s">
        <v>81</v>
      </c>
      <c r="G21567">
        <v>87</v>
      </c>
    </row>
    <row r="21568" spans="1:7" x14ac:dyDescent="0.25">
      <c r="A21568" t="str">
        <f t="shared" si="336"/>
        <v>WomenBarebowU18Bray I</v>
      </c>
      <c r="B21568">
        <v>4</v>
      </c>
      <c r="C21568" t="s">
        <v>1</v>
      </c>
      <c r="D21568" t="s">
        <v>62</v>
      </c>
      <c r="E21568" t="s">
        <v>53</v>
      </c>
      <c r="F21568" t="s">
        <v>81</v>
      </c>
      <c r="G21568">
        <v>116</v>
      </c>
    </row>
    <row r="21569" spans="1:7" x14ac:dyDescent="0.25">
      <c r="A21569" t="str">
        <f t="shared" si="336"/>
        <v>WomenBarebowU18Bray I</v>
      </c>
      <c r="B21569">
        <v>5</v>
      </c>
      <c r="C21569" t="s">
        <v>1</v>
      </c>
      <c r="D21569" t="s">
        <v>62</v>
      </c>
      <c r="E21569" t="s">
        <v>53</v>
      </c>
      <c r="F21569" t="s">
        <v>81</v>
      </c>
      <c r="G21569">
        <v>146</v>
      </c>
    </row>
    <row r="21570" spans="1:7" x14ac:dyDescent="0.25">
      <c r="A21570" t="str">
        <f t="shared" ref="A21570:A21633" si="337">C21570&amp;D21570&amp;E21570&amp;F21570</f>
        <v>WomenBarebowU18Bray I</v>
      </c>
      <c r="B21570">
        <v>6</v>
      </c>
      <c r="C21570" t="s">
        <v>1</v>
      </c>
      <c r="D21570" t="s">
        <v>62</v>
      </c>
      <c r="E21570" t="s">
        <v>53</v>
      </c>
      <c r="F21570" t="s">
        <v>81</v>
      </c>
      <c r="G21570">
        <v>176</v>
      </c>
    </row>
    <row r="21571" spans="1:7" x14ac:dyDescent="0.25">
      <c r="A21571" t="str">
        <f t="shared" si="337"/>
        <v>WomenBarebowU18Bray I</v>
      </c>
      <c r="B21571">
        <v>7</v>
      </c>
      <c r="C21571" t="s">
        <v>1</v>
      </c>
      <c r="D21571" t="s">
        <v>62</v>
      </c>
      <c r="E21571" t="s">
        <v>53</v>
      </c>
      <c r="F21571" t="s">
        <v>81</v>
      </c>
      <c r="G21571">
        <v>203</v>
      </c>
    </row>
    <row r="21572" spans="1:7" x14ac:dyDescent="0.25">
      <c r="A21572" t="str">
        <f t="shared" si="337"/>
        <v>WomenBarebowU18Bray I</v>
      </c>
      <c r="B21572">
        <v>8</v>
      </c>
      <c r="C21572" t="s">
        <v>1</v>
      </c>
      <c r="D21572" t="s">
        <v>62</v>
      </c>
      <c r="E21572" t="s">
        <v>53</v>
      </c>
      <c r="F21572" t="s">
        <v>81</v>
      </c>
      <c r="G21572">
        <v>225</v>
      </c>
    </row>
    <row r="21573" spans="1:7" x14ac:dyDescent="0.25">
      <c r="A21573" t="str">
        <f t="shared" si="337"/>
        <v>WomenBarebowU18Bray II</v>
      </c>
      <c r="B21573">
        <v>1</v>
      </c>
      <c r="C21573" t="s">
        <v>1</v>
      </c>
      <c r="D21573" t="s">
        <v>62</v>
      </c>
      <c r="E21573" t="s">
        <v>53</v>
      </c>
      <c r="F21573" t="s">
        <v>82</v>
      </c>
      <c r="G21573">
        <v>59</v>
      </c>
    </row>
    <row r="21574" spans="1:7" x14ac:dyDescent="0.25">
      <c r="A21574" t="str">
        <f t="shared" si="337"/>
        <v>WomenBarebowU18Bray II</v>
      </c>
      <c r="B21574">
        <v>2</v>
      </c>
      <c r="C21574" t="s">
        <v>1</v>
      </c>
      <c r="D21574" t="s">
        <v>62</v>
      </c>
      <c r="E21574" t="s">
        <v>53</v>
      </c>
      <c r="F21574" t="s">
        <v>82</v>
      </c>
      <c r="G21574">
        <v>81</v>
      </c>
    </row>
    <row r="21575" spans="1:7" x14ac:dyDescent="0.25">
      <c r="A21575" t="str">
        <f t="shared" si="337"/>
        <v>WomenBarebowU18Bray II</v>
      </c>
      <c r="B21575">
        <v>3</v>
      </c>
      <c r="C21575" t="s">
        <v>1</v>
      </c>
      <c r="D21575" t="s">
        <v>62</v>
      </c>
      <c r="E21575" t="s">
        <v>53</v>
      </c>
      <c r="F21575" t="s">
        <v>82</v>
      </c>
      <c r="G21575">
        <v>108</v>
      </c>
    </row>
    <row r="21576" spans="1:7" x14ac:dyDescent="0.25">
      <c r="A21576" t="str">
        <f t="shared" si="337"/>
        <v>WomenBarebowU18Bray II</v>
      </c>
      <c r="B21576">
        <v>4</v>
      </c>
      <c r="C21576" t="s">
        <v>1</v>
      </c>
      <c r="D21576" t="s">
        <v>62</v>
      </c>
      <c r="E21576" t="s">
        <v>53</v>
      </c>
      <c r="F21576" t="s">
        <v>82</v>
      </c>
      <c r="G21576">
        <v>138</v>
      </c>
    </row>
    <row r="21577" spans="1:7" x14ac:dyDescent="0.25">
      <c r="A21577" t="str">
        <f t="shared" si="337"/>
        <v>WomenBarebowU18Bray II</v>
      </c>
      <c r="B21577">
        <v>5</v>
      </c>
      <c r="C21577" t="s">
        <v>1</v>
      </c>
      <c r="D21577" t="s">
        <v>62</v>
      </c>
      <c r="E21577" t="s">
        <v>53</v>
      </c>
      <c r="F21577" t="s">
        <v>82</v>
      </c>
      <c r="G21577">
        <v>168</v>
      </c>
    </row>
    <row r="21578" spans="1:7" x14ac:dyDescent="0.25">
      <c r="A21578" t="str">
        <f t="shared" si="337"/>
        <v>WomenBarebowU18Bray II</v>
      </c>
      <c r="B21578">
        <v>6</v>
      </c>
      <c r="C21578" t="s">
        <v>1</v>
      </c>
      <c r="D21578" t="s">
        <v>62</v>
      </c>
      <c r="E21578" t="s">
        <v>53</v>
      </c>
      <c r="F21578" t="s">
        <v>82</v>
      </c>
      <c r="G21578">
        <v>196</v>
      </c>
    </row>
    <row r="21579" spans="1:7" x14ac:dyDescent="0.25">
      <c r="A21579" t="str">
        <f t="shared" si="337"/>
        <v>WomenBarebowU18Bray II</v>
      </c>
      <c r="B21579">
        <v>7</v>
      </c>
      <c r="C21579" t="s">
        <v>1</v>
      </c>
      <c r="D21579" t="s">
        <v>62</v>
      </c>
      <c r="E21579" t="s">
        <v>53</v>
      </c>
      <c r="F21579" t="s">
        <v>82</v>
      </c>
      <c r="G21579">
        <v>219</v>
      </c>
    </row>
    <row r="21580" spans="1:7" x14ac:dyDescent="0.25">
      <c r="A21580" t="str">
        <f t="shared" si="337"/>
        <v>WomenBarebowU18Bray II</v>
      </c>
      <c r="B21580">
        <v>8</v>
      </c>
      <c r="C21580" t="s">
        <v>1</v>
      </c>
      <c r="D21580" t="s">
        <v>62</v>
      </c>
      <c r="E21580" t="s">
        <v>53</v>
      </c>
      <c r="F21580" t="s">
        <v>82</v>
      </c>
      <c r="G21580">
        <v>238</v>
      </c>
    </row>
    <row r="21581" spans="1:7" x14ac:dyDescent="0.25">
      <c r="A21581" t="str">
        <f t="shared" si="337"/>
        <v>WomenBarebowU18Portsmouth</v>
      </c>
      <c r="B21581">
        <v>1</v>
      </c>
      <c r="C21581" t="s">
        <v>1</v>
      </c>
      <c r="D21581" t="s">
        <v>62</v>
      </c>
      <c r="E21581" t="s">
        <v>53</v>
      </c>
      <c r="F21581" t="s">
        <v>84</v>
      </c>
      <c r="G21581">
        <v>170</v>
      </c>
    </row>
    <row r="21582" spans="1:7" x14ac:dyDescent="0.25">
      <c r="A21582" t="str">
        <f t="shared" si="337"/>
        <v>WomenBarebowU18Portsmouth</v>
      </c>
      <c r="B21582">
        <v>2</v>
      </c>
      <c r="C21582" t="s">
        <v>1</v>
      </c>
      <c r="D21582" t="s">
        <v>62</v>
      </c>
      <c r="E21582" t="s">
        <v>53</v>
      </c>
      <c r="F21582" t="s">
        <v>84</v>
      </c>
      <c r="G21582">
        <v>225</v>
      </c>
    </row>
    <row r="21583" spans="1:7" x14ac:dyDescent="0.25">
      <c r="A21583" t="str">
        <f t="shared" si="337"/>
        <v>WomenBarebowU18Portsmouth</v>
      </c>
      <c r="B21583">
        <v>3</v>
      </c>
      <c r="C21583" t="s">
        <v>1</v>
      </c>
      <c r="D21583" t="s">
        <v>62</v>
      </c>
      <c r="E21583" t="s">
        <v>53</v>
      </c>
      <c r="F21583" t="s">
        <v>84</v>
      </c>
      <c r="G21583">
        <v>286</v>
      </c>
    </row>
    <row r="21584" spans="1:7" x14ac:dyDescent="0.25">
      <c r="A21584" t="str">
        <f t="shared" si="337"/>
        <v>WomenBarebowU18Portsmouth</v>
      </c>
      <c r="B21584">
        <v>4</v>
      </c>
      <c r="C21584" t="s">
        <v>1</v>
      </c>
      <c r="D21584" t="s">
        <v>62</v>
      </c>
      <c r="E21584" t="s">
        <v>53</v>
      </c>
      <c r="F21584" t="s">
        <v>84</v>
      </c>
      <c r="G21584">
        <v>346</v>
      </c>
    </row>
    <row r="21585" spans="1:7" x14ac:dyDescent="0.25">
      <c r="A21585" t="str">
        <f t="shared" si="337"/>
        <v>WomenBarebowU18Portsmouth</v>
      </c>
      <c r="B21585">
        <v>5</v>
      </c>
      <c r="C21585" t="s">
        <v>1</v>
      </c>
      <c r="D21585" t="s">
        <v>62</v>
      </c>
      <c r="E21585" t="s">
        <v>53</v>
      </c>
      <c r="F21585" t="s">
        <v>84</v>
      </c>
      <c r="G21585">
        <v>399</v>
      </c>
    </row>
    <row r="21586" spans="1:7" x14ac:dyDescent="0.25">
      <c r="A21586" t="str">
        <f t="shared" si="337"/>
        <v>WomenBarebowU18Portsmouth</v>
      </c>
      <c r="B21586">
        <v>6</v>
      </c>
      <c r="C21586" t="s">
        <v>1</v>
      </c>
      <c r="D21586" t="s">
        <v>62</v>
      </c>
      <c r="E21586" t="s">
        <v>53</v>
      </c>
      <c r="F21586" t="s">
        <v>84</v>
      </c>
      <c r="G21586">
        <v>444</v>
      </c>
    </row>
    <row r="21587" spans="1:7" x14ac:dyDescent="0.25">
      <c r="A21587" t="str">
        <f t="shared" si="337"/>
        <v>WomenBarebowU18Portsmouth</v>
      </c>
      <c r="B21587">
        <v>7</v>
      </c>
      <c r="C21587" t="s">
        <v>1</v>
      </c>
      <c r="D21587" t="s">
        <v>62</v>
      </c>
      <c r="E21587" t="s">
        <v>53</v>
      </c>
      <c r="F21587" t="s">
        <v>84</v>
      </c>
      <c r="G21587">
        <v>480</v>
      </c>
    </row>
    <row r="21588" spans="1:7" x14ac:dyDescent="0.25">
      <c r="A21588" t="str">
        <f t="shared" si="337"/>
        <v>WomenBarebowU18Portsmouth</v>
      </c>
      <c r="B21588">
        <v>8</v>
      </c>
      <c r="C21588" t="s">
        <v>1</v>
      </c>
      <c r="D21588" t="s">
        <v>62</v>
      </c>
      <c r="E21588" t="s">
        <v>53</v>
      </c>
      <c r="F21588" t="s">
        <v>84</v>
      </c>
      <c r="G21588">
        <v>510</v>
      </c>
    </row>
    <row r="21589" spans="1:7" x14ac:dyDescent="0.25">
      <c r="A21589" t="str">
        <f t="shared" si="337"/>
        <v>WomenBarebowU18Stafford</v>
      </c>
      <c r="B21589">
        <v>1</v>
      </c>
      <c r="C21589" t="s">
        <v>1</v>
      </c>
      <c r="D21589" t="s">
        <v>62</v>
      </c>
      <c r="E21589" t="s">
        <v>53</v>
      </c>
      <c r="F21589" t="s">
        <v>83</v>
      </c>
      <c r="G21589">
        <v>136</v>
      </c>
    </row>
    <row r="21590" spans="1:7" x14ac:dyDescent="0.25">
      <c r="A21590" t="str">
        <f t="shared" si="337"/>
        <v>WomenBarebowU18Stafford</v>
      </c>
      <c r="B21590">
        <v>2</v>
      </c>
      <c r="C21590" t="s">
        <v>1</v>
      </c>
      <c r="D21590" t="s">
        <v>62</v>
      </c>
      <c r="E21590" t="s">
        <v>53</v>
      </c>
      <c r="F21590" t="s">
        <v>83</v>
      </c>
      <c r="G21590">
        <v>189</v>
      </c>
    </row>
    <row r="21591" spans="1:7" x14ac:dyDescent="0.25">
      <c r="A21591" t="str">
        <f t="shared" si="337"/>
        <v>WomenBarebowU18Stafford</v>
      </c>
      <c r="B21591">
        <v>3</v>
      </c>
      <c r="C21591" t="s">
        <v>1</v>
      </c>
      <c r="D21591" t="s">
        <v>62</v>
      </c>
      <c r="E21591" t="s">
        <v>53</v>
      </c>
      <c r="F21591" t="s">
        <v>83</v>
      </c>
      <c r="G21591">
        <v>253</v>
      </c>
    </row>
    <row r="21592" spans="1:7" x14ac:dyDescent="0.25">
      <c r="A21592" t="str">
        <f t="shared" si="337"/>
        <v>WomenBarebowU18Stafford</v>
      </c>
      <c r="B21592">
        <v>4</v>
      </c>
      <c r="C21592" t="s">
        <v>1</v>
      </c>
      <c r="D21592" t="s">
        <v>62</v>
      </c>
      <c r="E21592" t="s">
        <v>53</v>
      </c>
      <c r="F21592" t="s">
        <v>83</v>
      </c>
      <c r="G21592">
        <v>325</v>
      </c>
    </row>
    <row r="21593" spans="1:7" x14ac:dyDescent="0.25">
      <c r="A21593" t="str">
        <f t="shared" si="337"/>
        <v>WomenBarebowU18Stafford</v>
      </c>
      <c r="B21593">
        <v>5</v>
      </c>
      <c r="C21593" t="s">
        <v>1</v>
      </c>
      <c r="D21593" t="s">
        <v>62</v>
      </c>
      <c r="E21593" t="s">
        <v>53</v>
      </c>
      <c r="F21593" t="s">
        <v>83</v>
      </c>
      <c r="G21593">
        <v>397</v>
      </c>
    </row>
    <row r="21594" spans="1:7" x14ac:dyDescent="0.25">
      <c r="A21594" t="str">
        <f t="shared" si="337"/>
        <v>WomenBarebowU18Stafford</v>
      </c>
      <c r="B21594">
        <v>6</v>
      </c>
      <c r="C21594" t="s">
        <v>1</v>
      </c>
      <c r="D21594" t="s">
        <v>62</v>
      </c>
      <c r="E21594" t="s">
        <v>53</v>
      </c>
      <c r="F21594" t="s">
        <v>83</v>
      </c>
      <c r="G21594">
        <v>463</v>
      </c>
    </row>
    <row r="21595" spans="1:7" x14ac:dyDescent="0.25">
      <c r="A21595" t="str">
        <f t="shared" si="337"/>
        <v>WomenBarebowU18Stafford</v>
      </c>
      <c r="B21595">
        <v>7</v>
      </c>
      <c r="C21595" t="s">
        <v>1</v>
      </c>
      <c r="D21595" t="s">
        <v>62</v>
      </c>
      <c r="E21595" t="s">
        <v>53</v>
      </c>
      <c r="F21595" t="s">
        <v>83</v>
      </c>
      <c r="G21595">
        <v>519</v>
      </c>
    </row>
    <row r="21596" spans="1:7" x14ac:dyDescent="0.25">
      <c r="A21596" t="str">
        <f t="shared" si="337"/>
        <v>WomenBarebowU18Stafford</v>
      </c>
      <c r="B21596">
        <v>8</v>
      </c>
      <c r="C21596" t="s">
        <v>1</v>
      </c>
      <c r="D21596" t="s">
        <v>62</v>
      </c>
      <c r="E21596" t="s">
        <v>53</v>
      </c>
      <c r="F21596" t="s">
        <v>83</v>
      </c>
      <c r="G21596">
        <v>565</v>
      </c>
    </row>
    <row r="21597" spans="1:7" x14ac:dyDescent="0.25">
      <c r="A21597" t="str">
        <f t="shared" si="337"/>
        <v>WomenBarebowU18Worcester</v>
      </c>
      <c r="B21597">
        <v>1</v>
      </c>
      <c r="C21597" t="s">
        <v>1</v>
      </c>
      <c r="D21597" t="s">
        <v>62</v>
      </c>
      <c r="E21597" t="s">
        <v>53</v>
      </c>
      <c r="F21597" t="s">
        <v>91</v>
      </c>
      <c r="G21597">
        <v>52</v>
      </c>
    </row>
    <row r="21598" spans="1:7" x14ac:dyDescent="0.25">
      <c r="A21598" t="str">
        <f t="shared" si="337"/>
        <v>WomenBarebowU18Worcester</v>
      </c>
      <c r="B21598">
        <v>2</v>
      </c>
      <c r="C21598" t="s">
        <v>1</v>
      </c>
      <c r="D21598" t="s">
        <v>62</v>
      </c>
      <c r="E21598" t="s">
        <v>53</v>
      </c>
      <c r="F21598" t="s">
        <v>91</v>
      </c>
      <c r="G21598">
        <v>73</v>
      </c>
    </row>
    <row r="21599" spans="1:7" x14ac:dyDescent="0.25">
      <c r="A21599" t="str">
        <f t="shared" si="337"/>
        <v>WomenBarebowU18Worcester</v>
      </c>
      <c r="B21599">
        <v>3</v>
      </c>
      <c r="C21599" t="s">
        <v>1</v>
      </c>
      <c r="D21599" t="s">
        <v>62</v>
      </c>
      <c r="E21599" t="s">
        <v>53</v>
      </c>
      <c r="F21599" t="s">
        <v>91</v>
      </c>
      <c r="G21599">
        <v>100</v>
      </c>
    </row>
    <row r="21600" spans="1:7" x14ac:dyDescent="0.25">
      <c r="A21600" t="str">
        <f t="shared" si="337"/>
        <v>WomenBarebowU18Worcester</v>
      </c>
      <c r="B21600">
        <v>4</v>
      </c>
      <c r="C21600" t="s">
        <v>1</v>
      </c>
      <c r="D21600" t="s">
        <v>62</v>
      </c>
      <c r="E21600" t="s">
        <v>53</v>
      </c>
      <c r="F21600" t="s">
        <v>91</v>
      </c>
      <c r="G21600">
        <v>130</v>
      </c>
    </row>
    <row r="21601" spans="1:7" x14ac:dyDescent="0.25">
      <c r="A21601" t="str">
        <f t="shared" si="337"/>
        <v>WomenBarebowU18Worcester</v>
      </c>
      <c r="B21601">
        <v>5</v>
      </c>
      <c r="C21601" t="s">
        <v>1</v>
      </c>
      <c r="D21601" t="s">
        <v>62</v>
      </c>
      <c r="E21601" t="s">
        <v>53</v>
      </c>
      <c r="F21601" t="s">
        <v>91</v>
      </c>
      <c r="G21601">
        <v>162</v>
      </c>
    </row>
    <row r="21602" spans="1:7" x14ac:dyDescent="0.25">
      <c r="A21602" t="str">
        <f t="shared" si="337"/>
        <v>WomenBarebowU18Worcester</v>
      </c>
      <c r="B21602">
        <v>6</v>
      </c>
      <c r="C21602" t="s">
        <v>1</v>
      </c>
      <c r="D21602" t="s">
        <v>62</v>
      </c>
      <c r="E21602" t="s">
        <v>53</v>
      </c>
      <c r="F21602" t="s">
        <v>91</v>
      </c>
      <c r="G21602">
        <v>193</v>
      </c>
    </row>
    <row r="21603" spans="1:7" x14ac:dyDescent="0.25">
      <c r="A21603" t="str">
        <f t="shared" si="337"/>
        <v>WomenBarebowU18Worcester</v>
      </c>
      <c r="B21603">
        <v>7</v>
      </c>
      <c r="C21603" t="s">
        <v>1</v>
      </c>
      <c r="D21603" t="s">
        <v>62</v>
      </c>
      <c r="E21603" t="s">
        <v>53</v>
      </c>
      <c r="F21603" t="s">
        <v>91</v>
      </c>
      <c r="G21603">
        <v>219</v>
      </c>
    </row>
    <row r="21604" spans="1:7" x14ac:dyDescent="0.25">
      <c r="A21604" t="str">
        <f t="shared" si="337"/>
        <v>WomenBarebowU18Worcester</v>
      </c>
      <c r="B21604">
        <v>8</v>
      </c>
      <c r="C21604" t="s">
        <v>1</v>
      </c>
      <c r="D21604" t="s">
        <v>62</v>
      </c>
      <c r="E21604" t="s">
        <v>53</v>
      </c>
      <c r="F21604" t="s">
        <v>91</v>
      </c>
      <c r="G21604">
        <v>241</v>
      </c>
    </row>
    <row r="21605" spans="1:7" x14ac:dyDescent="0.25">
      <c r="A21605" t="str">
        <f t="shared" si="337"/>
        <v>WomenBarebowU18Vegas (Triple Face)</v>
      </c>
      <c r="B21605">
        <v>1</v>
      </c>
      <c r="C21605" t="s">
        <v>1</v>
      </c>
      <c r="D21605" t="s">
        <v>62</v>
      </c>
      <c r="E21605" t="s">
        <v>53</v>
      </c>
      <c r="F21605" t="s">
        <v>93</v>
      </c>
      <c r="G21605">
        <v>49</v>
      </c>
    </row>
    <row r="21606" spans="1:7" x14ac:dyDescent="0.25">
      <c r="A21606" t="str">
        <f t="shared" si="337"/>
        <v>WomenBarebowU18Vegas (Triple Face)</v>
      </c>
      <c r="B21606">
        <v>2</v>
      </c>
      <c r="C21606" t="s">
        <v>1</v>
      </c>
      <c r="D21606" t="s">
        <v>62</v>
      </c>
      <c r="E21606" t="s">
        <v>53</v>
      </c>
      <c r="F21606" t="s">
        <v>93</v>
      </c>
      <c r="G21606">
        <v>72</v>
      </c>
    </row>
    <row r="21607" spans="1:7" x14ac:dyDescent="0.25">
      <c r="A21607" t="str">
        <f t="shared" si="337"/>
        <v>WomenBarebowU18Vegas (Triple Face)</v>
      </c>
      <c r="B21607">
        <v>3</v>
      </c>
      <c r="C21607" t="s">
        <v>1</v>
      </c>
      <c r="D21607" t="s">
        <v>62</v>
      </c>
      <c r="E21607" t="s">
        <v>53</v>
      </c>
      <c r="F21607" t="s">
        <v>93</v>
      </c>
      <c r="G21607">
        <v>105</v>
      </c>
    </row>
    <row r="21608" spans="1:7" x14ac:dyDescent="0.25">
      <c r="A21608" t="str">
        <f t="shared" si="337"/>
        <v>WomenBarebowU18Vegas (Triple Face)</v>
      </c>
      <c r="B21608">
        <v>4</v>
      </c>
      <c r="C21608" t="s">
        <v>1</v>
      </c>
      <c r="D21608" t="s">
        <v>62</v>
      </c>
      <c r="E21608" t="s">
        <v>53</v>
      </c>
      <c r="F21608" t="s">
        <v>93</v>
      </c>
      <c r="G21608">
        <v>149</v>
      </c>
    </row>
    <row r="21609" spans="1:7" x14ac:dyDescent="0.25">
      <c r="A21609" t="str">
        <f t="shared" si="337"/>
        <v>WomenBarebowU18Vegas (Triple Face)</v>
      </c>
      <c r="B21609">
        <v>5</v>
      </c>
      <c r="C21609" t="s">
        <v>1</v>
      </c>
      <c r="D21609" t="s">
        <v>62</v>
      </c>
      <c r="E21609" t="s">
        <v>53</v>
      </c>
      <c r="F21609" t="s">
        <v>93</v>
      </c>
      <c r="G21609">
        <v>206</v>
      </c>
    </row>
    <row r="21610" spans="1:7" x14ac:dyDescent="0.25">
      <c r="A21610" t="str">
        <f t="shared" si="337"/>
        <v>WomenBarebowU18Vegas (Triple Face)</v>
      </c>
      <c r="B21610">
        <v>6</v>
      </c>
      <c r="C21610" t="s">
        <v>1</v>
      </c>
      <c r="D21610" t="s">
        <v>62</v>
      </c>
      <c r="E21610" t="s">
        <v>53</v>
      </c>
      <c r="F21610" t="s">
        <v>93</v>
      </c>
      <c r="G21610">
        <v>276</v>
      </c>
    </row>
    <row r="21611" spans="1:7" x14ac:dyDescent="0.25">
      <c r="A21611" t="str">
        <f t="shared" si="337"/>
        <v>WomenBarebowU18Vegas (Triple Face)</v>
      </c>
      <c r="B21611">
        <v>7</v>
      </c>
      <c r="C21611" t="s">
        <v>1</v>
      </c>
      <c r="D21611" t="s">
        <v>62</v>
      </c>
      <c r="E21611" t="s">
        <v>53</v>
      </c>
      <c r="F21611" t="s">
        <v>93</v>
      </c>
      <c r="G21611">
        <v>351</v>
      </c>
    </row>
    <row r="21612" spans="1:7" x14ac:dyDescent="0.25">
      <c r="A21612" t="str">
        <f t="shared" si="337"/>
        <v>WomenBarebowU18Vegas (Triple Face)</v>
      </c>
      <c r="B21612">
        <v>8</v>
      </c>
      <c r="C21612" t="s">
        <v>1</v>
      </c>
      <c r="D21612" t="s">
        <v>62</v>
      </c>
      <c r="E21612" t="s">
        <v>53</v>
      </c>
      <c r="F21612" t="s">
        <v>93</v>
      </c>
      <c r="G21612">
        <v>421</v>
      </c>
    </row>
    <row r="21613" spans="1:7" x14ac:dyDescent="0.25">
      <c r="A21613" t="str">
        <f t="shared" si="337"/>
        <v>WomenBarebowU18Vegas 300</v>
      </c>
      <c r="B21613">
        <v>1</v>
      </c>
      <c r="C21613" t="s">
        <v>1</v>
      </c>
      <c r="D21613" t="s">
        <v>62</v>
      </c>
      <c r="E21613" t="s">
        <v>53</v>
      </c>
      <c r="F21613" t="s">
        <v>152</v>
      </c>
      <c r="G21613">
        <v>45</v>
      </c>
    </row>
    <row r="21614" spans="1:7" x14ac:dyDescent="0.25">
      <c r="A21614" t="str">
        <f t="shared" si="337"/>
        <v>WomenBarebowU18Vegas 300</v>
      </c>
      <c r="B21614">
        <v>2</v>
      </c>
      <c r="C21614" t="s">
        <v>1</v>
      </c>
      <c r="D21614" t="s">
        <v>62</v>
      </c>
      <c r="E21614" t="s">
        <v>53</v>
      </c>
      <c r="F21614" t="s">
        <v>152</v>
      </c>
      <c r="G21614">
        <v>64</v>
      </c>
    </row>
    <row r="21615" spans="1:7" x14ac:dyDescent="0.25">
      <c r="A21615" t="str">
        <f t="shared" si="337"/>
        <v>WomenBarebowU18Vegas 300</v>
      </c>
      <c r="B21615">
        <v>3</v>
      </c>
      <c r="C21615" t="s">
        <v>1</v>
      </c>
      <c r="D21615" t="s">
        <v>62</v>
      </c>
      <c r="E21615" t="s">
        <v>53</v>
      </c>
      <c r="F21615" t="s">
        <v>152</v>
      </c>
      <c r="G21615">
        <v>87</v>
      </c>
    </row>
    <row r="21616" spans="1:7" x14ac:dyDescent="0.25">
      <c r="A21616" t="str">
        <f t="shared" si="337"/>
        <v>WomenBarebowU18Vegas 300</v>
      </c>
      <c r="B21616">
        <v>4</v>
      </c>
      <c r="C21616" t="s">
        <v>1</v>
      </c>
      <c r="D21616" t="s">
        <v>62</v>
      </c>
      <c r="E21616" t="s">
        <v>53</v>
      </c>
      <c r="F21616" t="s">
        <v>152</v>
      </c>
      <c r="G21616">
        <v>116</v>
      </c>
    </row>
    <row r="21617" spans="1:7" x14ac:dyDescent="0.25">
      <c r="A21617" t="str">
        <f t="shared" si="337"/>
        <v>WomenBarebowU18Vegas 300</v>
      </c>
      <c r="B21617">
        <v>5</v>
      </c>
      <c r="C21617" t="s">
        <v>1</v>
      </c>
      <c r="D21617" t="s">
        <v>62</v>
      </c>
      <c r="E21617" t="s">
        <v>53</v>
      </c>
      <c r="F21617" t="s">
        <v>152</v>
      </c>
      <c r="G21617">
        <v>146</v>
      </c>
    </row>
    <row r="21618" spans="1:7" x14ac:dyDescent="0.25">
      <c r="A21618" t="str">
        <f t="shared" si="337"/>
        <v>WomenBarebowU18Vegas 300</v>
      </c>
      <c r="B21618">
        <v>6</v>
      </c>
      <c r="C21618" t="s">
        <v>1</v>
      </c>
      <c r="D21618" t="s">
        <v>62</v>
      </c>
      <c r="E21618" t="s">
        <v>53</v>
      </c>
      <c r="F21618" t="s">
        <v>152</v>
      </c>
      <c r="G21618">
        <v>176</v>
      </c>
    </row>
    <row r="21619" spans="1:7" x14ac:dyDescent="0.25">
      <c r="A21619" t="str">
        <f t="shared" si="337"/>
        <v>WomenBarebowU18Vegas 300</v>
      </c>
      <c r="B21619">
        <v>7</v>
      </c>
      <c r="C21619" t="s">
        <v>1</v>
      </c>
      <c r="D21619" t="s">
        <v>62</v>
      </c>
      <c r="E21619" t="s">
        <v>53</v>
      </c>
      <c r="F21619" t="s">
        <v>152</v>
      </c>
      <c r="G21619">
        <v>203</v>
      </c>
    </row>
    <row r="21620" spans="1:7" x14ac:dyDescent="0.25">
      <c r="A21620" t="str">
        <f t="shared" si="337"/>
        <v>WomenBarebowU18Vegas 300</v>
      </c>
      <c r="B21620">
        <v>8</v>
      </c>
      <c r="C21620" t="s">
        <v>1</v>
      </c>
      <c r="D21620" t="s">
        <v>62</v>
      </c>
      <c r="E21620" t="s">
        <v>53</v>
      </c>
      <c r="F21620" t="s">
        <v>152</v>
      </c>
      <c r="G21620">
        <v>225</v>
      </c>
    </row>
    <row r="21621" spans="1:7" x14ac:dyDescent="0.25">
      <c r="A21621" t="str">
        <f t="shared" si="337"/>
        <v>WomenBarebowU18WA 18m</v>
      </c>
      <c r="B21621">
        <v>1</v>
      </c>
      <c r="C21621" t="s">
        <v>1</v>
      </c>
      <c r="D21621" t="s">
        <v>62</v>
      </c>
      <c r="E21621" t="s">
        <v>53</v>
      </c>
      <c r="F21621" t="s">
        <v>95</v>
      </c>
      <c r="G21621">
        <v>93</v>
      </c>
    </row>
    <row r="21622" spans="1:7" x14ac:dyDescent="0.25">
      <c r="A21622" t="str">
        <f t="shared" si="337"/>
        <v>WomenBarebowU18WA 18m</v>
      </c>
      <c r="B21622">
        <v>2</v>
      </c>
      <c r="C21622" t="s">
        <v>1</v>
      </c>
      <c r="D21622" t="s">
        <v>62</v>
      </c>
      <c r="E21622" t="s">
        <v>53</v>
      </c>
      <c r="F21622" t="s">
        <v>95</v>
      </c>
      <c r="G21622">
        <v>130</v>
      </c>
    </row>
    <row r="21623" spans="1:7" x14ac:dyDescent="0.25">
      <c r="A21623" t="str">
        <f t="shared" si="337"/>
        <v>WomenBarebowU18WA 18m</v>
      </c>
      <c r="B21623">
        <v>3</v>
      </c>
      <c r="C21623" t="s">
        <v>1</v>
      </c>
      <c r="D21623" t="s">
        <v>62</v>
      </c>
      <c r="E21623" t="s">
        <v>53</v>
      </c>
      <c r="F21623" t="s">
        <v>95</v>
      </c>
      <c r="G21623">
        <v>179</v>
      </c>
    </row>
    <row r="21624" spans="1:7" x14ac:dyDescent="0.25">
      <c r="A21624" t="str">
        <f t="shared" si="337"/>
        <v>WomenBarebowU18WA 18m</v>
      </c>
      <c r="B21624">
        <v>4</v>
      </c>
      <c r="C21624" t="s">
        <v>1</v>
      </c>
      <c r="D21624" t="s">
        <v>62</v>
      </c>
      <c r="E21624" t="s">
        <v>53</v>
      </c>
      <c r="F21624" t="s">
        <v>95</v>
      </c>
      <c r="G21624">
        <v>236</v>
      </c>
    </row>
    <row r="21625" spans="1:7" x14ac:dyDescent="0.25">
      <c r="A21625" t="str">
        <f t="shared" si="337"/>
        <v>WomenBarebowU18WA 18m</v>
      </c>
      <c r="B21625">
        <v>5</v>
      </c>
      <c r="C21625" t="s">
        <v>1</v>
      </c>
      <c r="D21625" t="s">
        <v>62</v>
      </c>
      <c r="E21625" t="s">
        <v>53</v>
      </c>
      <c r="F21625" t="s">
        <v>95</v>
      </c>
      <c r="G21625">
        <v>297</v>
      </c>
    </row>
    <row r="21626" spans="1:7" x14ac:dyDescent="0.25">
      <c r="A21626" t="str">
        <f t="shared" si="337"/>
        <v>WomenBarebowU18WA 18m</v>
      </c>
      <c r="B21626">
        <v>6</v>
      </c>
      <c r="C21626" t="s">
        <v>1</v>
      </c>
      <c r="D21626" t="s">
        <v>62</v>
      </c>
      <c r="E21626" t="s">
        <v>53</v>
      </c>
      <c r="F21626" t="s">
        <v>95</v>
      </c>
      <c r="G21626">
        <v>357</v>
      </c>
    </row>
    <row r="21627" spans="1:7" x14ac:dyDescent="0.25">
      <c r="A21627" t="str">
        <f t="shared" si="337"/>
        <v>WomenBarebowU18WA 18m</v>
      </c>
      <c r="B21627">
        <v>7</v>
      </c>
      <c r="C21627" t="s">
        <v>1</v>
      </c>
      <c r="D21627" t="s">
        <v>62</v>
      </c>
      <c r="E21627" t="s">
        <v>53</v>
      </c>
      <c r="F21627" t="s">
        <v>95</v>
      </c>
      <c r="G21627">
        <v>409</v>
      </c>
    </row>
    <row r="21628" spans="1:7" x14ac:dyDescent="0.25">
      <c r="A21628" t="str">
        <f t="shared" si="337"/>
        <v>WomenBarebowU18WA 18m</v>
      </c>
      <c r="B21628">
        <v>8</v>
      </c>
      <c r="C21628" t="s">
        <v>1</v>
      </c>
      <c r="D21628" t="s">
        <v>62</v>
      </c>
      <c r="E21628" t="s">
        <v>53</v>
      </c>
      <c r="F21628" t="s">
        <v>95</v>
      </c>
      <c r="G21628">
        <v>453</v>
      </c>
    </row>
    <row r="21629" spans="1:7" x14ac:dyDescent="0.25">
      <c r="A21629" t="str">
        <f t="shared" si="337"/>
        <v>WomenBarebowU18WA 25m</v>
      </c>
      <c r="B21629">
        <v>1</v>
      </c>
      <c r="C21629" t="s">
        <v>1</v>
      </c>
      <c r="D21629" t="s">
        <v>62</v>
      </c>
      <c r="E21629" t="s">
        <v>53</v>
      </c>
      <c r="F21629" t="s">
        <v>96</v>
      </c>
      <c r="G21629">
        <v>99</v>
      </c>
    </row>
    <row r="21630" spans="1:7" x14ac:dyDescent="0.25">
      <c r="A21630" t="str">
        <f t="shared" si="337"/>
        <v>WomenBarebowU18WA 25m</v>
      </c>
      <c r="B21630">
        <v>2</v>
      </c>
      <c r="C21630" t="s">
        <v>1</v>
      </c>
      <c r="D21630" t="s">
        <v>62</v>
      </c>
      <c r="E21630" t="s">
        <v>53</v>
      </c>
      <c r="F21630" t="s">
        <v>96</v>
      </c>
      <c r="G21630">
        <v>139</v>
      </c>
    </row>
    <row r="21631" spans="1:7" x14ac:dyDescent="0.25">
      <c r="A21631" t="str">
        <f t="shared" si="337"/>
        <v>WomenBarebowU18WA 25m</v>
      </c>
      <c r="B21631">
        <v>3</v>
      </c>
      <c r="C21631" t="s">
        <v>1</v>
      </c>
      <c r="D21631" t="s">
        <v>62</v>
      </c>
      <c r="E21631" t="s">
        <v>53</v>
      </c>
      <c r="F21631" t="s">
        <v>96</v>
      </c>
      <c r="G21631">
        <v>189</v>
      </c>
    </row>
    <row r="21632" spans="1:7" x14ac:dyDescent="0.25">
      <c r="A21632" t="str">
        <f t="shared" si="337"/>
        <v>WomenBarebowU18WA 25m</v>
      </c>
      <c r="B21632">
        <v>4</v>
      </c>
      <c r="C21632" t="s">
        <v>1</v>
      </c>
      <c r="D21632" t="s">
        <v>62</v>
      </c>
      <c r="E21632" t="s">
        <v>53</v>
      </c>
      <c r="F21632" t="s">
        <v>96</v>
      </c>
      <c r="G21632">
        <v>247</v>
      </c>
    </row>
    <row r="21633" spans="1:7" x14ac:dyDescent="0.25">
      <c r="A21633" t="str">
        <f t="shared" si="337"/>
        <v>WomenBarebowU18WA 25m</v>
      </c>
      <c r="B21633">
        <v>5</v>
      </c>
      <c r="C21633" t="s">
        <v>1</v>
      </c>
      <c r="D21633" t="s">
        <v>62</v>
      </c>
      <c r="E21633" t="s">
        <v>53</v>
      </c>
      <c r="F21633" t="s">
        <v>96</v>
      </c>
      <c r="G21633">
        <v>308</v>
      </c>
    </row>
    <row r="21634" spans="1:7" x14ac:dyDescent="0.25">
      <c r="A21634" t="str">
        <f t="shared" ref="A21634:A21697" si="338">C21634&amp;D21634&amp;E21634&amp;F21634</f>
        <v>WomenBarebowU18WA 25m</v>
      </c>
      <c r="B21634">
        <v>6</v>
      </c>
      <c r="C21634" t="s">
        <v>1</v>
      </c>
      <c r="D21634" t="s">
        <v>62</v>
      </c>
      <c r="E21634" t="s">
        <v>53</v>
      </c>
      <c r="F21634" t="s">
        <v>96</v>
      </c>
      <c r="G21634">
        <v>366</v>
      </c>
    </row>
    <row r="21635" spans="1:7" x14ac:dyDescent="0.25">
      <c r="A21635" t="str">
        <f t="shared" si="338"/>
        <v>WomenBarebowU18WA 25m</v>
      </c>
      <c r="B21635">
        <v>7</v>
      </c>
      <c r="C21635" t="s">
        <v>1</v>
      </c>
      <c r="D21635" t="s">
        <v>62</v>
      </c>
      <c r="E21635" t="s">
        <v>53</v>
      </c>
      <c r="F21635" t="s">
        <v>96</v>
      </c>
      <c r="G21635">
        <v>416</v>
      </c>
    </row>
    <row r="21636" spans="1:7" x14ac:dyDescent="0.25">
      <c r="A21636" t="str">
        <f t="shared" si="338"/>
        <v>WomenBarebowU18WA 25m</v>
      </c>
      <c r="B21636">
        <v>8</v>
      </c>
      <c r="C21636" t="s">
        <v>1</v>
      </c>
      <c r="D21636" t="s">
        <v>62</v>
      </c>
      <c r="E21636" t="s">
        <v>53</v>
      </c>
      <c r="F21636" t="s">
        <v>96</v>
      </c>
      <c r="G21636">
        <v>458</v>
      </c>
    </row>
    <row r="21637" spans="1:7" x14ac:dyDescent="0.25">
      <c r="A21637" t="str">
        <f t="shared" si="338"/>
        <v>WomenBarebowU16Bray I</v>
      </c>
      <c r="B21637">
        <v>1</v>
      </c>
      <c r="C21637" t="s">
        <v>1</v>
      </c>
      <c r="D21637" t="s">
        <v>62</v>
      </c>
      <c r="E21637" t="s">
        <v>54</v>
      </c>
      <c r="F21637" t="s">
        <v>81</v>
      </c>
      <c r="G21637">
        <v>32</v>
      </c>
    </row>
    <row r="21638" spans="1:7" x14ac:dyDescent="0.25">
      <c r="A21638" t="str">
        <f t="shared" si="338"/>
        <v>WomenBarebowU16Bray I</v>
      </c>
      <c r="B21638">
        <v>2</v>
      </c>
      <c r="C21638" t="s">
        <v>1</v>
      </c>
      <c r="D21638" t="s">
        <v>62</v>
      </c>
      <c r="E21638" t="s">
        <v>54</v>
      </c>
      <c r="F21638" t="s">
        <v>81</v>
      </c>
      <c r="G21638">
        <v>47</v>
      </c>
    </row>
    <row r="21639" spans="1:7" x14ac:dyDescent="0.25">
      <c r="A21639" t="str">
        <f t="shared" si="338"/>
        <v>WomenBarebowU16Bray I</v>
      </c>
      <c r="B21639">
        <v>3</v>
      </c>
      <c r="C21639" t="s">
        <v>1</v>
      </c>
      <c r="D21639" t="s">
        <v>62</v>
      </c>
      <c r="E21639" t="s">
        <v>54</v>
      </c>
      <c r="F21639" t="s">
        <v>81</v>
      </c>
      <c r="G21639">
        <v>66</v>
      </c>
    </row>
    <row r="21640" spans="1:7" x14ac:dyDescent="0.25">
      <c r="A21640" t="str">
        <f t="shared" si="338"/>
        <v>WomenBarebowU16Bray I</v>
      </c>
      <c r="B21640">
        <v>4</v>
      </c>
      <c r="C21640" t="s">
        <v>1</v>
      </c>
      <c r="D21640" t="s">
        <v>62</v>
      </c>
      <c r="E21640" t="s">
        <v>54</v>
      </c>
      <c r="F21640" t="s">
        <v>81</v>
      </c>
      <c r="G21640">
        <v>90</v>
      </c>
    </row>
    <row r="21641" spans="1:7" x14ac:dyDescent="0.25">
      <c r="A21641" t="str">
        <f t="shared" si="338"/>
        <v>WomenBarebowU16Bray I</v>
      </c>
      <c r="B21641">
        <v>5</v>
      </c>
      <c r="C21641" t="s">
        <v>1</v>
      </c>
      <c r="D21641" t="s">
        <v>62</v>
      </c>
      <c r="E21641" t="s">
        <v>54</v>
      </c>
      <c r="F21641" t="s">
        <v>81</v>
      </c>
      <c r="G21641">
        <v>118</v>
      </c>
    </row>
    <row r="21642" spans="1:7" x14ac:dyDescent="0.25">
      <c r="A21642" t="str">
        <f t="shared" si="338"/>
        <v>WomenBarebowU16Bray I</v>
      </c>
      <c r="B21642">
        <v>6</v>
      </c>
      <c r="C21642" t="s">
        <v>1</v>
      </c>
      <c r="D21642" t="s">
        <v>62</v>
      </c>
      <c r="E21642" t="s">
        <v>54</v>
      </c>
      <c r="F21642" t="s">
        <v>81</v>
      </c>
      <c r="G21642">
        <v>149</v>
      </c>
    </row>
    <row r="21643" spans="1:7" x14ac:dyDescent="0.25">
      <c r="A21643" t="str">
        <f t="shared" si="338"/>
        <v>WomenBarebowU16Bray I</v>
      </c>
      <c r="B21643">
        <v>7</v>
      </c>
      <c r="C21643" t="s">
        <v>1</v>
      </c>
      <c r="D21643" t="s">
        <v>62</v>
      </c>
      <c r="E21643" t="s">
        <v>54</v>
      </c>
      <c r="F21643" t="s">
        <v>81</v>
      </c>
      <c r="G21643">
        <v>179</v>
      </c>
    </row>
    <row r="21644" spans="1:7" x14ac:dyDescent="0.25">
      <c r="A21644" t="str">
        <f t="shared" si="338"/>
        <v>WomenBarebowU16Bray I</v>
      </c>
      <c r="B21644">
        <v>8</v>
      </c>
      <c r="C21644" t="s">
        <v>1</v>
      </c>
      <c r="D21644" t="s">
        <v>62</v>
      </c>
      <c r="E21644" t="s">
        <v>54</v>
      </c>
      <c r="F21644" t="s">
        <v>81</v>
      </c>
      <c r="G21644">
        <v>205</v>
      </c>
    </row>
    <row r="21645" spans="1:7" x14ac:dyDescent="0.25">
      <c r="A21645" t="str">
        <f t="shared" si="338"/>
        <v>WomenBarebowU16Bray II</v>
      </c>
      <c r="B21645">
        <v>1</v>
      </c>
      <c r="C21645" t="s">
        <v>1</v>
      </c>
      <c r="D21645" t="s">
        <v>62</v>
      </c>
      <c r="E21645" t="s">
        <v>54</v>
      </c>
      <c r="F21645" t="s">
        <v>82</v>
      </c>
      <c r="G21645">
        <v>43</v>
      </c>
    </row>
    <row r="21646" spans="1:7" x14ac:dyDescent="0.25">
      <c r="A21646" t="str">
        <f t="shared" si="338"/>
        <v>WomenBarebowU16Bray II</v>
      </c>
      <c r="B21646">
        <v>2</v>
      </c>
      <c r="C21646" t="s">
        <v>1</v>
      </c>
      <c r="D21646" t="s">
        <v>62</v>
      </c>
      <c r="E21646" t="s">
        <v>54</v>
      </c>
      <c r="F21646" t="s">
        <v>82</v>
      </c>
      <c r="G21646">
        <v>60</v>
      </c>
    </row>
    <row r="21647" spans="1:7" x14ac:dyDescent="0.25">
      <c r="A21647" t="str">
        <f t="shared" si="338"/>
        <v>WomenBarebowU16Bray II</v>
      </c>
      <c r="B21647">
        <v>3</v>
      </c>
      <c r="C21647" t="s">
        <v>1</v>
      </c>
      <c r="D21647" t="s">
        <v>62</v>
      </c>
      <c r="E21647" t="s">
        <v>54</v>
      </c>
      <c r="F21647" t="s">
        <v>82</v>
      </c>
      <c r="G21647">
        <v>83</v>
      </c>
    </row>
    <row r="21648" spans="1:7" x14ac:dyDescent="0.25">
      <c r="A21648" t="str">
        <f t="shared" si="338"/>
        <v>WomenBarebowU16Bray II</v>
      </c>
      <c r="B21648">
        <v>4</v>
      </c>
      <c r="C21648" t="s">
        <v>1</v>
      </c>
      <c r="D21648" t="s">
        <v>62</v>
      </c>
      <c r="E21648" t="s">
        <v>54</v>
      </c>
      <c r="F21648" t="s">
        <v>82</v>
      </c>
      <c r="G21648">
        <v>110</v>
      </c>
    </row>
    <row r="21649" spans="1:7" x14ac:dyDescent="0.25">
      <c r="A21649" t="str">
        <f t="shared" si="338"/>
        <v>WomenBarebowU16Bray II</v>
      </c>
      <c r="B21649">
        <v>5</v>
      </c>
      <c r="C21649" t="s">
        <v>1</v>
      </c>
      <c r="D21649" t="s">
        <v>62</v>
      </c>
      <c r="E21649" t="s">
        <v>54</v>
      </c>
      <c r="F21649" t="s">
        <v>82</v>
      </c>
      <c r="G21649">
        <v>141</v>
      </c>
    </row>
    <row r="21650" spans="1:7" x14ac:dyDescent="0.25">
      <c r="A21650" t="str">
        <f t="shared" si="338"/>
        <v>WomenBarebowU16Bray II</v>
      </c>
      <c r="B21650">
        <v>6</v>
      </c>
      <c r="C21650" t="s">
        <v>1</v>
      </c>
      <c r="D21650" t="s">
        <v>62</v>
      </c>
      <c r="E21650" t="s">
        <v>54</v>
      </c>
      <c r="F21650" t="s">
        <v>82</v>
      </c>
      <c r="G21650">
        <v>171</v>
      </c>
    </row>
    <row r="21651" spans="1:7" x14ac:dyDescent="0.25">
      <c r="A21651" t="str">
        <f t="shared" si="338"/>
        <v>WomenBarebowU16Bray II</v>
      </c>
      <c r="B21651">
        <v>7</v>
      </c>
      <c r="C21651" t="s">
        <v>1</v>
      </c>
      <c r="D21651" t="s">
        <v>62</v>
      </c>
      <c r="E21651" t="s">
        <v>54</v>
      </c>
      <c r="F21651" t="s">
        <v>82</v>
      </c>
      <c r="G21651">
        <v>198</v>
      </c>
    </row>
    <row r="21652" spans="1:7" x14ac:dyDescent="0.25">
      <c r="A21652" t="str">
        <f t="shared" si="338"/>
        <v>WomenBarebowU16Bray II</v>
      </c>
      <c r="B21652">
        <v>8</v>
      </c>
      <c r="C21652" t="s">
        <v>1</v>
      </c>
      <c r="D21652" t="s">
        <v>62</v>
      </c>
      <c r="E21652" t="s">
        <v>54</v>
      </c>
      <c r="F21652" t="s">
        <v>82</v>
      </c>
      <c r="G21652">
        <v>221</v>
      </c>
    </row>
    <row r="21653" spans="1:7" x14ac:dyDescent="0.25">
      <c r="A21653" t="str">
        <f t="shared" si="338"/>
        <v>WomenBarebowU16Portsmouth</v>
      </c>
      <c r="B21653">
        <v>1</v>
      </c>
      <c r="C21653" t="s">
        <v>1</v>
      </c>
      <c r="D21653" t="s">
        <v>62</v>
      </c>
      <c r="E21653" t="s">
        <v>54</v>
      </c>
      <c r="F21653" t="s">
        <v>84</v>
      </c>
      <c r="G21653">
        <v>127</v>
      </c>
    </row>
    <row r="21654" spans="1:7" x14ac:dyDescent="0.25">
      <c r="A21654" t="str">
        <f t="shared" si="338"/>
        <v>WomenBarebowU16Portsmouth</v>
      </c>
      <c r="B21654">
        <v>2</v>
      </c>
      <c r="C21654" t="s">
        <v>1</v>
      </c>
      <c r="D21654" t="s">
        <v>62</v>
      </c>
      <c r="E21654" t="s">
        <v>54</v>
      </c>
      <c r="F21654" t="s">
        <v>84</v>
      </c>
      <c r="G21654">
        <v>174</v>
      </c>
    </row>
    <row r="21655" spans="1:7" x14ac:dyDescent="0.25">
      <c r="A21655" t="str">
        <f t="shared" si="338"/>
        <v>WomenBarebowU16Portsmouth</v>
      </c>
      <c r="B21655">
        <v>3</v>
      </c>
      <c r="C21655" t="s">
        <v>1</v>
      </c>
      <c r="D21655" t="s">
        <v>62</v>
      </c>
      <c r="E21655" t="s">
        <v>54</v>
      </c>
      <c r="F21655" t="s">
        <v>84</v>
      </c>
      <c r="G21655">
        <v>230</v>
      </c>
    </row>
    <row r="21656" spans="1:7" x14ac:dyDescent="0.25">
      <c r="A21656" t="str">
        <f t="shared" si="338"/>
        <v>WomenBarebowU16Portsmouth</v>
      </c>
      <c r="B21656">
        <v>4</v>
      </c>
      <c r="C21656" t="s">
        <v>1</v>
      </c>
      <c r="D21656" t="s">
        <v>62</v>
      </c>
      <c r="E21656" t="s">
        <v>54</v>
      </c>
      <c r="F21656" t="s">
        <v>84</v>
      </c>
      <c r="G21656">
        <v>291</v>
      </c>
    </row>
    <row r="21657" spans="1:7" x14ac:dyDescent="0.25">
      <c r="A21657" t="str">
        <f t="shared" si="338"/>
        <v>WomenBarebowU16Portsmouth</v>
      </c>
      <c r="B21657">
        <v>5</v>
      </c>
      <c r="C21657" t="s">
        <v>1</v>
      </c>
      <c r="D21657" t="s">
        <v>62</v>
      </c>
      <c r="E21657" t="s">
        <v>54</v>
      </c>
      <c r="F21657" t="s">
        <v>84</v>
      </c>
      <c r="G21657">
        <v>350</v>
      </c>
    </row>
    <row r="21658" spans="1:7" x14ac:dyDescent="0.25">
      <c r="A21658" t="str">
        <f t="shared" si="338"/>
        <v>WomenBarebowU16Portsmouth</v>
      </c>
      <c r="B21658">
        <v>6</v>
      </c>
      <c r="C21658" t="s">
        <v>1</v>
      </c>
      <c r="D21658" t="s">
        <v>62</v>
      </c>
      <c r="E21658" t="s">
        <v>54</v>
      </c>
      <c r="F21658" t="s">
        <v>84</v>
      </c>
      <c r="G21658">
        <v>403</v>
      </c>
    </row>
    <row r="21659" spans="1:7" x14ac:dyDescent="0.25">
      <c r="A21659" t="str">
        <f t="shared" si="338"/>
        <v>WomenBarebowU16Portsmouth</v>
      </c>
      <c r="B21659">
        <v>7</v>
      </c>
      <c r="C21659" t="s">
        <v>1</v>
      </c>
      <c r="D21659" t="s">
        <v>62</v>
      </c>
      <c r="E21659" t="s">
        <v>54</v>
      </c>
      <c r="F21659" t="s">
        <v>84</v>
      </c>
      <c r="G21659">
        <v>447</v>
      </c>
    </row>
    <row r="21660" spans="1:7" x14ac:dyDescent="0.25">
      <c r="A21660" t="str">
        <f t="shared" si="338"/>
        <v>WomenBarebowU16Portsmouth</v>
      </c>
      <c r="B21660">
        <v>8</v>
      </c>
      <c r="C21660" t="s">
        <v>1</v>
      </c>
      <c r="D21660" t="s">
        <v>62</v>
      </c>
      <c r="E21660" t="s">
        <v>54</v>
      </c>
      <c r="F21660" t="s">
        <v>84</v>
      </c>
      <c r="G21660">
        <v>483</v>
      </c>
    </row>
    <row r="21661" spans="1:7" x14ac:dyDescent="0.25">
      <c r="A21661" t="str">
        <f t="shared" si="338"/>
        <v>WomenBarebowU16Stafford</v>
      </c>
      <c r="B21661">
        <v>1</v>
      </c>
      <c r="C21661" t="s">
        <v>1</v>
      </c>
      <c r="D21661" t="s">
        <v>62</v>
      </c>
      <c r="E21661" t="s">
        <v>54</v>
      </c>
      <c r="F21661" t="s">
        <v>83</v>
      </c>
      <c r="G21661">
        <v>99</v>
      </c>
    </row>
    <row r="21662" spans="1:7" x14ac:dyDescent="0.25">
      <c r="A21662" t="str">
        <f t="shared" si="338"/>
        <v>WomenBarebowU16Stafford</v>
      </c>
      <c r="B21662">
        <v>2</v>
      </c>
      <c r="C21662" t="s">
        <v>1</v>
      </c>
      <c r="D21662" t="s">
        <v>62</v>
      </c>
      <c r="E21662" t="s">
        <v>54</v>
      </c>
      <c r="F21662" t="s">
        <v>83</v>
      </c>
      <c r="G21662">
        <v>140</v>
      </c>
    </row>
    <row r="21663" spans="1:7" x14ac:dyDescent="0.25">
      <c r="A21663" t="str">
        <f t="shared" si="338"/>
        <v>WomenBarebowU16Stafford</v>
      </c>
      <c r="B21663">
        <v>3</v>
      </c>
      <c r="C21663" t="s">
        <v>1</v>
      </c>
      <c r="D21663" t="s">
        <v>62</v>
      </c>
      <c r="E21663" t="s">
        <v>54</v>
      </c>
      <c r="F21663" t="s">
        <v>83</v>
      </c>
      <c r="G21663">
        <v>194</v>
      </c>
    </row>
    <row r="21664" spans="1:7" x14ac:dyDescent="0.25">
      <c r="A21664" t="str">
        <f t="shared" si="338"/>
        <v>WomenBarebowU16Stafford</v>
      </c>
      <c r="B21664">
        <v>4</v>
      </c>
      <c r="C21664" t="s">
        <v>1</v>
      </c>
      <c r="D21664" t="s">
        <v>62</v>
      </c>
      <c r="E21664" t="s">
        <v>54</v>
      </c>
      <c r="F21664" t="s">
        <v>83</v>
      </c>
      <c r="G21664">
        <v>259</v>
      </c>
    </row>
    <row r="21665" spans="1:7" x14ac:dyDescent="0.25">
      <c r="A21665" t="str">
        <f t="shared" si="338"/>
        <v>WomenBarebowU16Stafford</v>
      </c>
      <c r="B21665">
        <v>5</v>
      </c>
      <c r="C21665" t="s">
        <v>1</v>
      </c>
      <c r="D21665" t="s">
        <v>62</v>
      </c>
      <c r="E21665" t="s">
        <v>54</v>
      </c>
      <c r="F21665" t="s">
        <v>83</v>
      </c>
      <c r="G21665">
        <v>331</v>
      </c>
    </row>
    <row r="21666" spans="1:7" x14ac:dyDescent="0.25">
      <c r="A21666" t="str">
        <f t="shared" si="338"/>
        <v>WomenBarebowU16Stafford</v>
      </c>
      <c r="B21666">
        <v>6</v>
      </c>
      <c r="C21666" t="s">
        <v>1</v>
      </c>
      <c r="D21666" t="s">
        <v>62</v>
      </c>
      <c r="E21666" t="s">
        <v>54</v>
      </c>
      <c r="F21666" t="s">
        <v>83</v>
      </c>
      <c r="G21666">
        <v>403</v>
      </c>
    </row>
    <row r="21667" spans="1:7" x14ac:dyDescent="0.25">
      <c r="A21667" t="str">
        <f t="shared" si="338"/>
        <v>WomenBarebowU16Stafford</v>
      </c>
      <c r="B21667">
        <v>7</v>
      </c>
      <c r="C21667" t="s">
        <v>1</v>
      </c>
      <c r="D21667" t="s">
        <v>62</v>
      </c>
      <c r="E21667" t="s">
        <v>54</v>
      </c>
      <c r="F21667" t="s">
        <v>83</v>
      </c>
      <c r="G21667">
        <v>468</v>
      </c>
    </row>
    <row r="21668" spans="1:7" x14ac:dyDescent="0.25">
      <c r="A21668" t="str">
        <f t="shared" si="338"/>
        <v>WomenBarebowU16Stafford</v>
      </c>
      <c r="B21668">
        <v>8</v>
      </c>
      <c r="C21668" t="s">
        <v>1</v>
      </c>
      <c r="D21668" t="s">
        <v>62</v>
      </c>
      <c r="E21668" t="s">
        <v>54</v>
      </c>
      <c r="F21668" t="s">
        <v>83</v>
      </c>
      <c r="G21668">
        <v>523</v>
      </c>
    </row>
    <row r="21669" spans="1:7" x14ac:dyDescent="0.25">
      <c r="A21669" t="str">
        <f t="shared" si="338"/>
        <v>WomenBarebowU16Worcester</v>
      </c>
      <c r="B21669">
        <v>1</v>
      </c>
      <c r="C21669" t="s">
        <v>1</v>
      </c>
      <c r="D21669" t="s">
        <v>62</v>
      </c>
      <c r="E21669" t="s">
        <v>54</v>
      </c>
      <c r="F21669" t="s">
        <v>91</v>
      </c>
      <c r="G21669">
        <v>38</v>
      </c>
    </row>
    <row r="21670" spans="1:7" x14ac:dyDescent="0.25">
      <c r="A21670" t="str">
        <f t="shared" si="338"/>
        <v>WomenBarebowU16Worcester</v>
      </c>
      <c r="B21670">
        <v>2</v>
      </c>
      <c r="C21670" t="s">
        <v>1</v>
      </c>
      <c r="D21670" t="s">
        <v>62</v>
      </c>
      <c r="E21670" t="s">
        <v>54</v>
      </c>
      <c r="F21670" t="s">
        <v>91</v>
      </c>
      <c r="G21670">
        <v>54</v>
      </c>
    </row>
    <row r="21671" spans="1:7" x14ac:dyDescent="0.25">
      <c r="A21671" t="str">
        <f t="shared" si="338"/>
        <v>WomenBarebowU16Worcester</v>
      </c>
      <c r="B21671">
        <v>3</v>
      </c>
      <c r="C21671" t="s">
        <v>1</v>
      </c>
      <c r="D21671" t="s">
        <v>62</v>
      </c>
      <c r="E21671" t="s">
        <v>54</v>
      </c>
      <c r="F21671" t="s">
        <v>91</v>
      </c>
      <c r="G21671">
        <v>75</v>
      </c>
    </row>
    <row r="21672" spans="1:7" x14ac:dyDescent="0.25">
      <c r="A21672" t="str">
        <f t="shared" si="338"/>
        <v>WomenBarebowU16Worcester</v>
      </c>
      <c r="B21672">
        <v>4</v>
      </c>
      <c r="C21672" t="s">
        <v>1</v>
      </c>
      <c r="D21672" t="s">
        <v>62</v>
      </c>
      <c r="E21672" t="s">
        <v>54</v>
      </c>
      <c r="F21672" t="s">
        <v>91</v>
      </c>
      <c r="G21672">
        <v>102</v>
      </c>
    </row>
    <row r="21673" spans="1:7" x14ac:dyDescent="0.25">
      <c r="A21673" t="str">
        <f t="shared" si="338"/>
        <v>WomenBarebowU16Worcester</v>
      </c>
      <c r="B21673">
        <v>5</v>
      </c>
      <c r="C21673" t="s">
        <v>1</v>
      </c>
      <c r="D21673" t="s">
        <v>62</v>
      </c>
      <c r="E21673" t="s">
        <v>54</v>
      </c>
      <c r="F21673" t="s">
        <v>91</v>
      </c>
      <c r="G21673">
        <v>133</v>
      </c>
    </row>
    <row r="21674" spans="1:7" x14ac:dyDescent="0.25">
      <c r="A21674" t="str">
        <f t="shared" si="338"/>
        <v>WomenBarebowU16Worcester</v>
      </c>
      <c r="B21674">
        <v>6</v>
      </c>
      <c r="C21674" t="s">
        <v>1</v>
      </c>
      <c r="D21674" t="s">
        <v>62</v>
      </c>
      <c r="E21674" t="s">
        <v>54</v>
      </c>
      <c r="F21674" t="s">
        <v>91</v>
      </c>
      <c r="G21674">
        <v>165</v>
      </c>
    </row>
    <row r="21675" spans="1:7" x14ac:dyDescent="0.25">
      <c r="A21675" t="str">
        <f t="shared" si="338"/>
        <v>WomenBarebowU16Worcester</v>
      </c>
      <c r="B21675">
        <v>7</v>
      </c>
      <c r="C21675" t="s">
        <v>1</v>
      </c>
      <c r="D21675" t="s">
        <v>62</v>
      </c>
      <c r="E21675" t="s">
        <v>54</v>
      </c>
      <c r="F21675" t="s">
        <v>91</v>
      </c>
      <c r="G21675">
        <v>195</v>
      </c>
    </row>
    <row r="21676" spans="1:7" x14ac:dyDescent="0.25">
      <c r="A21676" t="str">
        <f t="shared" si="338"/>
        <v>WomenBarebowU16Worcester</v>
      </c>
      <c r="B21676">
        <v>8</v>
      </c>
      <c r="C21676" t="s">
        <v>1</v>
      </c>
      <c r="D21676" t="s">
        <v>62</v>
      </c>
      <c r="E21676" t="s">
        <v>54</v>
      </c>
      <c r="F21676" t="s">
        <v>91</v>
      </c>
      <c r="G21676">
        <v>221</v>
      </c>
    </row>
    <row r="21677" spans="1:7" x14ac:dyDescent="0.25">
      <c r="A21677" t="str">
        <f t="shared" si="338"/>
        <v>WomenBarebowU16Vegas (Triple Face)</v>
      </c>
      <c r="B21677">
        <v>1</v>
      </c>
      <c r="C21677" t="s">
        <v>1</v>
      </c>
      <c r="D21677" t="s">
        <v>62</v>
      </c>
      <c r="E21677" t="s">
        <v>54</v>
      </c>
      <c r="F21677" t="s">
        <v>93</v>
      </c>
      <c r="G21677">
        <v>34</v>
      </c>
    </row>
    <row r="21678" spans="1:7" x14ac:dyDescent="0.25">
      <c r="A21678" t="str">
        <f t="shared" si="338"/>
        <v>WomenBarebowU16Vegas (Triple Face)</v>
      </c>
      <c r="B21678">
        <v>2</v>
      </c>
      <c r="C21678" t="s">
        <v>1</v>
      </c>
      <c r="D21678" t="s">
        <v>62</v>
      </c>
      <c r="E21678" t="s">
        <v>54</v>
      </c>
      <c r="F21678" t="s">
        <v>93</v>
      </c>
      <c r="G21678">
        <v>51</v>
      </c>
    </row>
    <row r="21679" spans="1:7" x14ac:dyDescent="0.25">
      <c r="A21679" t="str">
        <f t="shared" si="338"/>
        <v>WomenBarebowU16Vegas (Triple Face)</v>
      </c>
      <c r="B21679">
        <v>3</v>
      </c>
      <c r="C21679" t="s">
        <v>1</v>
      </c>
      <c r="D21679" t="s">
        <v>62</v>
      </c>
      <c r="E21679" t="s">
        <v>54</v>
      </c>
      <c r="F21679" t="s">
        <v>93</v>
      </c>
      <c r="G21679">
        <v>75</v>
      </c>
    </row>
    <row r="21680" spans="1:7" x14ac:dyDescent="0.25">
      <c r="A21680" t="str">
        <f t="shared" si="338"/>
        <v>WomenBarebowU16Vegas (Triple Face)</v>
      </c>
      <c r="B21680">
        <v>4</v>
      </c>
      <c r="C21680" t="s">
        <v>1</v>
      </c>
      <c r="D21680" t="s">
        <v>62</v>
      </c>
      <c r="E21680" t="s">
        <v>54</v>
      </c>
      <c r="F21680" t="s">
        <v>93</v>
      </c>
      <c r="G21680">
        <v>108</v>
      </c>
    </row>
    <row r="21681" spans="1:7" x14ac:dyDescent="0.25">
      <c r="A21681" t="str">
        <f t="shared" si="338"/>
        <v>WomenBarebowU16Vegas (Triple Face)</v>
      </c>
      <c r="B21681">
        <v>5</v>
      </c>
      <c r="C21681" t="s">
        <v>1</v>
      </c>
      <c r="D21681" t="s">
        <v>62</v>
      </c>
      <c r="E21681" t="s">
        <v>54</v>
      </c>
      <c r="F21681" t="s">
        <v>93</v>
      </c>
      <c r="G21681">
        <v>153</v>
      </c>
    </row>
    <row r="21682" spans="1:7" x14ac:dyDescent="0.25">
      <c r="A21682" t="str">
        <f t="shared" si="338"/>
        <v>WomenBarebowU16Vegas (Triple Face)</v>
      </c>
      <c r="B21682">
        <v>6</v>
      </c>
      <c r="C21682" t="s">
        <v>1</v>
      </c>
      <c r="D21682" t="s">
        <v>62</v>
      </c>
      <c r="E21682" t="s">
        <v>54</v>
      </c>
      <c r="F21682" t="s">
        <v>93</v>
      </c>
      <c r="G21682">
        <v>212</v>
      </c>
    </row>
    <row r="21683" spans="1:7" x14ac:dyDescent="0.25">
      <c r="A21683" t="str">
        <f t="shared" si="338"/>
        <v>WomenBarebowU16Vegas (Triple Face)</v>
      </c>
      <c r="B21683">
        <v>7</v>
      </c>
      <c r="C21683" t="s">
        <v>1</v>
      </c>
      <c r="D21683" t="s">
        <v>62</v>
      </c>
      <c r="E21683" t="s">
        <v>54</v>
      </c>
      <c r="F21683" t="s">
        <v>93</v>
      </c>
      <c r="G21683">
        <v>282</v>
      </c>
    </row>
    <row r="21684" spans="1:7" x14ac:dyDescent="0.25">
      <c r="A21684" t="str">
        <f t="shared" si="338"/>
        <v>WomenBarebowU16Vegas (Triple Face)</v>
      </c>
      <c r="B21684">
        <v>8</v>
      </c>
      <c r="C21684" t="s">
        <v>1</v>
      </c>
      <c r="D21684" t="s">
        <v>62</v>
      </c>
      <c r="E21684" t="s">
        <v>54</v>
      </c>
      <c r="F21684" t="s">
        <v>93</v>
      </c>
      <c r="G21684">
        <v>357</v>
      </c>
    </row>
    <row r="21685" spans="1:7" x14ac:dyDescent="0.25">
      <c r="A21685" t="str">
        <f t="shared" si="338"/>
        <v>WomenBarebowU16Vegas 300</v>
      </c>
      <c r="B21685">
        <v>1</v>
      </c>
      <c r="C21685" t="s">
        <v>1</v>
      </c>
      <c r="D21685" t="s">
        <v>62</v>
      </c>
      <c r="E21685" t="s">
        <v>54</v>
      </c>
      <c r="F21685" t="s">
        <v>152</v>
      </c>
      <c r="G21685">
        <v>32</v>
      </c>
    </row>
    <row r="21686" spans="1:7" x14ac:dyDescent="0.25">
      <c r="A21686" t="str">
        <f t="shared" si="338"/>
        <v>WomenBarebowU16Vegas 300</v>
      </c>
      <c r="B21686">
        <v>2</v>
      </c>
      <c r="C21686" t="s">
        <v>1</v>
      </c>
      <c r="D21686" t="s">
        <v>62</v>
      </c>
      <c r="E21686" t="s">
        <v>54</v>
      </c>
      <c r="F21686" t="s">
        <v>152</v>
      </c>
      <c r="G21686">
        <v>47</v>
      </c>
    </row>
    <row r="21687" spans="1:7" x14ac:dyDescent="0.25">
      <c r="A21687" t="str">
        <f t="shared" si="338"/>
        <v>WomenBarebowU16Vegas 300</v>
      </c>
      <c r="B21687">
        <v>3</v>
      </c>
      <c r="C21687" t="s">
        <v>1</v>
      </c>
      <c r="D21687" t="s">
        <v>62</v>
      </c>
      <c r="E21687" t="s">
        <v>54</v>
      </c>
      <c r="F21687" t="s">
        <v>152</v>
      </c>
      <c r="G21687">
        <v>66</v>
      </c>
    </row>
    <row r="21688" spans="1:7" x14ac:dyDescent="0.25">
      <c r="A21688" t="str">
        <f t="shared" si="338"/>
        <v>WomenBarebowU16Vegas 300</v>
      </c>
      <c r="B21688">
        <v>4</v>
      </c>
      <c r="C21688" t="s">
        <v>1</v>
      </c>
      <c r="D21688" t="s">
        <v>62</v>
      </c>
      <c r="E21688" t="s">
        <v>54</v>
      </c>
      <c r="F21688" t="s">
        <v>152</v>
      </c>
      <c r="G21688">
        <v>90</v>
      </c>
    </row>
    <row r="21689" spans="1:7" x14ac:dyDescent="0.25">
      <c r="A21689" t="str">
        <f t="shared" si="338"/>
        <v>WomenBarebowU16Vegas 300</v>
      </c>
      <c r="B21689">
        <v>5</v>
      </c>
      <c r="C21689" t="s">
        <v>1</v>
      </c>
      <c r="D21689" t="s">
        <v>62</v>
      </c>
      <c r="E21689" t="s">
        <v>54</v>
      </c>
      <c r="F21689" t="s">
        <v>152</v>
      </c>
      <c r="G21689">
        <v>118</v>
      </c>
    </row>
    <row r="21690" spans="1:7" x14ac:dyDescent="0.25">
      <c r="A21690" t="str">
        <f t="shared" si="338"/>
        <v>WomenBarebowU16Vegas 300</v>
      </c>
      <c r="B21690">
        <v>6</v>
      </c>
      <c r="C21690" t="s">
        <v>1</v>
      </c>
      <c r="D21690" t="s">
        <v>62</v>
      </c>
      <c r="E21690" t="s">
        <v>54</v>
      </c>
      <c r="F21690" t="s">
        <v>152</v>
      </c>
      <c r="G21690">
        <v>149</v>
      </c>
    </row>
    <row r="21691" spans="1:7" x14ac:dyDescent="0.25">
      <c r="A21691" t="str">
        <f t="shared" si="338"/>
        <v>WomenBarebowU16Vegas 300</v>
      </c>
      <c r="B21691">
        <v>7</v>
      </c>
      <c r="C21691" t="s">
        <v>1</v>
      </c>
      <c r="D21691" t="s">
        <v>62</v>
      </c>
      <c r="E21691" t="s">
        <v>54</v>
      </c>
      <c r="F21691" t="s">
        <v>152</v>
      </c>
      <c r="G21691">
        <v>179</v>
      </c>
    </row>
    <row r="21692" spans="1:7" x14ac:dyDescent="0.25">
      <c r="A21692" t="str">
        <f t="shared" si="338"/>
        <v>WomenBarebowU16Vegas 300</v>
      </c>
      <c r="B21692">
        <v>8</v>
      </c>
      <c r="C21692" t="s">
        <v>1</v>
      </c>
      <c r="D21692" t="s">
        <v>62</v>
      </c>
      <c r="E21692" t="s">
        <v>54</v>
      </c>
      <c r="F21692" t="s">
        <v>152</v>
      </c>
      <c r="G21692">
        <v>205</v>
      </c>
    </row>
    <row r="21693" spans="1:7" x14ac:dyDescent="0.25">
      <c r="A21693" t="str">
        <f t="shared" si="338"/>
        <v>WomenBarebowU16WA 18m</v>
      </c>
      <c r="B21693">
        <v>1</v>
      </c>
      <c r="C21693" t="s">
        <v>1</v>
      </c>
      <c r="D21693" t="s">
        <v>62</v>
      </c>
      <c r="E21693" t="s">
        <v>54</v>
      </c>
      <c r="F21693" t="s">
        <v>95</v>
      </c>
      <c r="G21693">
        <v>66</v>
      </c>
    </row>
    <row r="21694" spans="1:7" x14ac:dyDescent="0.25">
      <c r="A21694" t="str">
        <f t="shared" si="338"/>
        <v>WomenBarebowU16WA 18m</v>
      </c>
      <c r="B21694">
        <v>2</v>
      </c>
      <c r="C21694" t="s">
        <v>1</v>
      </c>
      <c r="D21694" t="s">
        <v>62</v>
      </c>
      <c r="E21694" t="s">
        <v>54</v>
      </c>
      <c r="F21694" t="s">
        <v>95</v>
      </c>
      <c r="G21694">
        <v>95</v>
      </c>
    </row>
    <row r="21695" spans="1:7" x14ac:dyDescent="0.25">
      <c r="A21695" t="str">
        <f t="shared" si="338"/>
        <v>WomenBarebowU16WA 18m</v>
      </c>
      <c r="B21695">
        <v>3</v>
      </c>
      <c r="C21695" t="s">
        <v>1</v>
      </c>
      <c r="D21695" t="s">
        <v>62</v>
      </c>
      <c r="E21695" t="s">
        <v>54</v>
      </c>
      <c r="F21695" t="s">
        <v>95</v>
      </c>
      <c r="G21695">
        <v>134</v>
      </c>
    </row>
    <row r="21696" spans="1:7" x14ac:dyDescent="0.25">
      <c r="A21696" t="str">
        <f t="shared" si="338"/>
        <v>WomenBarebowU16WA 18m</v>
      </c>
      <c r="B21696">
        <v>4</v>
      </c>
      <c r="C21696" t="s">
        <v>1</v>
      </c>
      <c r="D21696" t="s">
        <v>62</v>
      </c>
      <c r="E21696" t="s">
        <v>54</v>
      </c>
      <c r="F21696" t="s">
        <v>95</v>
      </c>
      <c r="G21696">
        <v>183</v>
      </c>
    </row>
    <row r="21697" spans="1:7" x14ac:dyDescent="0.25">
      <c r="A21697" t="str">
        <f t="shared" si="338"/>
        <v>WomenBarebowU16WA 18m</v>
      </c>
      <c r="B21697">
        <v>5</v>
      </c>
      <c r="C21697" t="s">
        <v>1</v>
      </c>
      <c r="D21697" t="s">
        <v>62</v>
      </c>
      <c r="E21697" t="s">
        <v>54</v>
      </c>
      <c r="F21697" t="s">
        <v>95</v>
      </c>
      <c r="G21697">
        <v>241</v>
      </c>
    </row>
    <row r="21698" spans="1:7" x14ac:dyDescent="0.25">
      <c r="A21698" t="str">
        <f t="shared" ref="A21698:A21761" si="339">C21698&amp;D21698&amp;E21698&amp;F21698</f>
        <v>WomenBarebowU16WA 18m</v>
      </c>
      <c r="B21698">
        <v>6</v>
      </c>
      <c r="C21698" t="s">
        <v>1</v>
      </c>
      <c r="D21698" t="s">
        <v>62</v>
      </c>
      <c r="E21698" t="s">
        <v>54</v>
      </c>
      <c r="F21698" t="s">
        <v>95</v>
      </c>
      <c r="G21698">
        <v>302</v>
      </c>
    </row>
    <row r="21699" spans="1:7" x14ac:dyDescent="0.25">
      <c r="A21699" t="str">
        <f t="shared" si="339"/>
        <v>WomenBarebowU16WA 18m</v>
      </c>
      <c r="B21699">
        <v>7</v>
      </c>
      <c r="C21699" t="s">
        <v>1</v>
      </c>
      <c r="D21699" t="s">
        <v>62</v>
      </c>
      <c r="E21699" t="s">
        <v>54</v>
      </c>
      <c r="F21699" t="s">
        <v>95</v>
      </c>
      <c r="G21699">
        <v>362</v>
      </c>
    </row>
    <row r="21700" spans="1:7" x14ac:dyDescent="0.25">
      <c r="A21700" t="str">
        <f t="shared" si="339"/>
        <v>WomenBarebowU16WA 18m</v>
      </c>
      <c r="B21700">
        <v>8</v>
      </c>
      <c r="C21700" t="s">
        <v>1</v>
      </c>
      <c r="D21700" t="s">
        <v>62</v>
      </c>
      <c r="E21700" t="s">
        <v>54</v>
      </c>
      <c r="F21700" t="s">
        <v>95</v>
      </c>
      <c r="G21700">
        <v>413</v>
      </c>
    </row>
    <row r="21701" spans="1:7" x14ac:dyDescent="0.25">
      <c r="A21701" t="str">
        <f t="shared" si="339"/>
        <v>WomenBarebowU16WA 25m</v>
      </c>
      <c r="B21701">
        <v>1</v>
      </c>
      <c r="C21701" t="s">
        <v>1</v>
      </c>
      <c r="D21701" t="s">
        <v>62</v>
      </c>
      <c r="E21701" t="s">
        <v>54</v>
      </c>
      <c r="F21701" t="s">
        <v>96</v>
      </c>
      <c r="G21701">
        <v>71</v>
      </c>
    </row>
    <row r="21702" spans="1:7" x14ac:dyDescent="0.25">
      <c r="A21702" t="str">
        <f t="shared" si="339"/>
        <v>WomenBarebowU16WA 25m</v>
      </c>
      <c r="B21702">
        <v>2</v>
      </c>
      <c r="C21702" t="s">
        <v>1</v>
      </c>
      <c r="D21702" t="s">
        <v>62</v>
      </c>
      <c r="E21702" t="s">
        <v>54</v>
      </c>
      <c r="F21702" t="s">
        <v>96</v>
      </c>
      <c r="G21702">
        <v>102</v>
      </c>
    </row>
    <row r="21703" spans="1:7" x14ac:dyDescent="0.25">
      <c r="A21703" t="str">
        <f t="shared" si="339"/>
        <v>WomenBarebowU16WA 25m</v>
      </c>
      <c r="B21703">
        <v>3</v>
      </c>
      <c r="C21703" t="s">
        <v>1</v>
      </c>
      <c r="D21703" t="s">
        <v>62</v>
      </c>
      <c r="E21703" t="s">
        <v>54</v>
      </c>
      <c r="F21703" t="s">
        <v>96</v>
      </c>
      <c r="G21703">
        <v>143</v>
      </c>
    </row>
    <row r="21704" spans="1:7" x14ac:dyDescent="0.25">
      <c r="A21704" t="str">
        <f t="shared" si="339"/>
        <v>WomenBarebowU16WA 25m</v>
      </c>
      <c r="B21704">
        <v>4</v>
      </c>
      <c r="C21704" t="s">
        <v>1</v>
      </c>
      <c r="D21704" t="s">
        <v>62</v>
      </c>
      <c r="E21704" t="s">
        <v>54</v>
      </c>
      <c r="F21704" t="s">
        <v>96</v>
      </c>
      <c r="G21704">
        <v>194</v>
      </c>
    </row>
    <row r="21705" spans="1:7" x14ac:dyDescent="0.25">
      <c r="A21705" t="str">
        <f t="shared" si="339"/>
        <v>WomenBarebowU16WA 25m</v>
      </c>
      <c r="B21705">
        <v>5</v>
      </c>
      <c r="C21705" t="s">
        <v>1</v>
      </c>
      <c r="D21705" t="s">
        <v>62</v>
      </c>
      <c r="E21705" t="s">
        <v>54</v>
      </c>
      <c r="F21705" t="s">
        <v>96</v>
      </c>
      <c r="G21705">
        <v>252</v>
      </c>
    </row>
    <row r="21706" spans="1:7" x14ac:dyDescent="0.25">
      <c r="A21706" t="str">
        <f t="shared" si="339"/>
        <v>WomenBarebowU16WA 25m</v>
      </c>
      <c r="B21706">
        <v>6</v>
      </c>
      <c r="C21706" t="s">
        <v>1</v>
      </c>
      <c r="D21706" t="s">
        <v>62</v>
      </c>
      <c r="E21706" t="s">
        <v>54</v>
      </c>
      <c r="F21706" t="s">
        <v>96</v>
      </c>
      <c r="G21706">
        <v>313</v>
      </c>
    </row>
    <row r="21707" spans="1:7" x14ac:dyDescent="0.25">
      <c r="A21707" t="str">
        <f t="shared" si="339"/>
        <v>WomenBarebowU16WA 25m</v>
      </c>
      <c r="B21707">
        <v>7</v>
      </c>
      <c r="C21707" t="s">
        <v>1</v>
      </c>
      <c r="D21707" t="s">
        <v>62</v>
      </c>
      <c r="E21707" t="s">
        <v>54</v>
      </c>
      <c r="F21707" t="s">
        <v>96</v>
      </c>
      <c r="G21707">
        <v>371</v>
      </c>
    </row>
    <row r="21708" spans="1:7" x14ac:dyDescent="0.25">
      <c r="A21708" t="str">
        <f t="shared" si="339"/>
        <v>WomenBarebowU16WA 25m</v>
      </c>
      <c r="B21708">
        <v>8</v>
      </c>
      <c r="C21708" t="s">
        <v>1</v>
      </c>
      <c r="D21708" t="s">
        <v>62</v>
      </c>
      <c r="E21708" t="s">
        <v>54</v>
      </c>
      <c r="F21708" t="s">
        <v>96</v>
      </c>
      <c r="G21708">
        <v>420</v>
      </c>
    </row>
    <row r="21709" spans="1:7" x14ac:dyDescent="0.25">
      <c r="A21709" t="str">
        <f t="shared" si="339"/>
        <v>WomenBarebowU15Bray I</v>
      </c>
      <c r="B21709">
        <v>1</v>
      </c>
      <c r="C21709" t="s">
        <v>1</v>
      </c>
      <c r="D21709" t="s">
        <v>62</v>
      </c>
      <c r="E21709" t="s">
        <v>55</v>
      </c>
      <c r="F21709" t="s">
        <v>81</v>
      </c>
      <c r="G21709">
        <v>32</v>
      </c>
    </row>
    <row r="21710" spans="1:7" x14ac:dyDescent="0.25">
      <c r="A21710" t="str">
        <f t="shared" si="339"/>
        <v>WomenBarebowU15Bray I</v>
      </c>
      <c r="B21710">
        <v>2</v>
      </c>
      <c r="C21710" t="s">
        <v>1</v>
      </c>
      <c r="D21710" t="s">
        <v>62</v>
      </c>
      <c r="E21710" t="s">
        <v>55</v>
      </c>
      <c r="F21710" t="s">
        <v>81</v>
      </c>
      <c r="G21710">
        <v>47</v>
      </c>
    </row>
    <row r="21711" spans="1:7" x14ac:dyDescent="0.25">
      <c r="A21711" t="str">
        <f t="shared" si="339"/>
        <v>WomenBarebowU15Bray I</v>
      </c>
      <c r="B21711">
        <v>3</v>
      </c>
      <c r="C21711" t="s">
        <v>1</v>
      </c>
      <c r="D21711" t="s">
        <v>62</v>
      </c>
      <c r="E21711" t="s">
        <v>55</v>
      </c>
      <c r="F21711" t="s">
        <v>81</v>
      </c>
      <c r="G21711">
        <v>66</v>
      </c>
    </row>
    <row r="21712" spans="1:7" x14ac:dyDescent="0.25">
      <c r="A21712" t="str">
        <f t="shared" si="339"/>
        <v>WomenBarebowU15Bray I</v>
      </c>
      <c r="B21712">
        <v>4</v>
      </c>
      <c r="C21712" t="s">
        <v>1</v>
      </c>
      <c r="D21712" t="s">
        <v>62</v>
      </c>
      <c r="E21712" t="s">
        <v>55</v>
      </c>
      <c r="F21712" t="s">
        <v>81</v>
      </c>
      <c r="G21712">
        <v>90</v>
      </c>
    </row>
    <row r="21713" spans="1:7" x14ac:dyDescent="0.25">
      <c r="A21713" t="str">
        <f t="shared" si="339"/>
        <v>WomenBarebowU15Bray I</v>
      </c>
      <c r="B21713">
        <v>5</v>
      </c>
      <c r="C21713" t="s">
        <v>1</v>
      </c>
      <c r="D21713" t="s">
        <v>62</v>
      </c>
      <c r="E21713" t="s">
        <v>55</v>
      </c>
      <c r="F21713" t="s">
        <v>81</v>
      </c>
      <c r="G21713">
        <v>118</v>
      </c>
    </row>
    <row r="21714" spans="1:7" x14ac:dyDescent="0.25">
      <c r="A21714" t="str">
        <f t="shared" si="339"/>
        <v>WomenBarebowU15Bray I</v>
      </c>
      <c r="B21714">
        <v>6</v>
      </c>
      <c r="C21714" t="s">
        <v>1</v>
      </c>
      <c r="D21714" t="s">
        <v>62</v>
      </c>
      <c r="E21714" t="s">
        <v>55</v>
      </c>
      <c r="F21714" t="s">
        <v>81</v>
      </c>
      <c r="G21714">
        <v>149</v>
      </c>
    </row>
    <row r="21715" spans="1:7" x14ac:dyDescent="0.25">
      <c r="A21715" t="str">
        <f t="shared" si="339"/>
        <v>WomenBarebowU15Bray I</v>
      </c>
      <c r="B21715">
        <v>7</v>
      </c>
      <c r="C21715" t="s">
        <v>1</v>
      </c>
      <c r="D21715" t="s">
        <v>62</v>
      </c>
      <c r="E21715" t="s">
        <v>55</v>
      </c>
      <c r="F21715" t="s">
        <v>81</v>
      </c>
      <c r="G21715">
        <v>179</v>
      </c>
    </row>
    <row r="21716" spans="1:7" x14ac:dyDescent="0.25">
      <c r="A21716" t="str">
        <f t="shared" si="339"/>
        <v>WomenBarebowU15Bray I</v>
      </c>
      <c r="B21716">
        <v>8</v>
      </c>
      <c r="C21716" t="s">
        <v>1</v>
      </c>
      <c r="D21716" t="s">
        <v>62</v>
      </c>
      <c r="E21716" t="s">
        <v>55</v>
      </c>
      <c r="F21716" t="s">
        <v>81</v>
      </c>
      <c r="G21716">
        <v>205</v>
      </c>
    </row>
    <row r="21717" spans="1:7" x14ac:dyDescent="0.25">
      <c r="A21717" t="str">
        <f t="shared" si="339"/>
        <v>WomenBarebowU15Bray II</v>
      </c>
      <c r="B21717">
        <v>1</v>
      </c>
      <c r="C21717" t="s">
        <v>1</v>
      </c>
      <c r="D21717" t="s">
        <v>62</v>
      </c>
      <c r="E21717" t="s">
        <v>55</v>
      </c>
      <c r="F21717" t="s">
        <v>82</v>
      </c>
      <c r="G21717">
        <v>43</v>
      </c>
    </row>
    <row r="21718" spans="1:7" x14ac:dyDescent="0.25">
      <c r="A21718" t="str">
        <f t="shared" si="339"/>
        <v>WomenBarebowU15Bray II</v>
      </c>
      <c r="B21718">
        <v>2</v>
      </c>
      <c r="C21718" t="s">
        <v>1</v>
      </c>
      <c r="D21718" t="s">
        <v>62</v>
      </c>
      <c r="E21718" t="s">
        <v>55</v>
      </c>
      <c r="F21718" t="s">
        <v>82</v>
      </c>
      <c r="G21718">
        <v>60</v>
      </c>
    </row>
    <row r="21719" spans="1:7" x14ac:dyDescent="0.25">
      <c r="A21719" t="str">
        <f t="shared" si="339"/>
        <v>WomenBarebowU15Bray II</v>
      </c>
      <c r="B21719">
        <v>3</v>
      </c>
      <c r="C21719" t="s">
        <v>1</v>
      </c>
      <c r="D21719" t="s">
        <v>62</v>
      </c>
      <c r="E21719" t="s">
        <v>55</v>
      </c>
      <c r="F21719" t="s">
        <v>82</v>
      </c>
      <c r="G21719">
        <v>83</v>
      </c>
    </row>
    <row r="21720" spans="1:7" x14ac:dyDescent="0.25">
      <c r="A21720" t="str">
        <f t="shared" si="339"/>
        <v>WomenBarebowU15Bray II</v>
      </c>
      <c r="B21720">
        <v>4</v>
      </c>
      <c r="C21720" t="s">
        <v>1</v>
      </c>
      <c r="D21720" t="s">
        <v>62</v>
      </c>
      <c r="E21720" t="s">
        <v>55</v>
      </c>
      <c r="F21720" t="s">
        <v>82</v>
      </c>
      <c r="G21720">
        <v>110</v>
      </c>
    </row>
    <row r="21721" spans="1:7" x14ac:dyDescent="0.25">
      <c r="A21721" t="str">
        <f t="shared" si="339"/>
        <v>WomenBarebowU15Bray II</v>
      </c>
      <c r="B21721">
        <v>5</v>
      </c>
      <c r="C21721" t="s">
        <v>1</v>
      </c>
      <c r="D21721" t="s">
        <v>62</v>
      </c>
      <c r="E21721" t="s">
        <v>55</v>
      </c>
      <c r="F21721" t="s">
        <v>82</v>
      </c>
      <c r="G21721">
        <v>141</v>
      </c>
    </row>
    <row r="21722" spans="1:7" x14ac:dyDescent="0.25">
      <c r="A21722" t="str">
        <f t="shared" si="339"/>
        <v>WomenBarebowU15Bray II</v>
      </c>
      <c r="B21722">
        <v>6</v>
      </c>
      <c r="C21722" t="s">
        <v>1</v>
      </c>
      <c r="D21722" t="s">
        <v>62</v>
      </c>
      <c r="E21722" t="s">
        <v>55</v>
      </c>
      <c r="F21722" t="s">
        <v>82</v>
      </c>
      <c r="G21722">
        <v>171</v>
      </c>
    </row>
    <row r="21723" spans="1:7" x14ac:dyDescent="0.25">
      <c r="A21723" t="str">
        <f t="shared" si="339"/>
        <v>WomenBarebowU15Bray II</v>
      </c>
      <c r="B21723">
        <v>7</v>
      </c>
      <c r="C21723" t="s">
        <v>1</v>
      </c>
      <c r="D21723" t="s">
        <v>62</v>
      </c>
      <c r="E21723" t="s">
        <v>55</v>
      </c>
      <c r="F21723" t="s">
        <v>82</v>
      </c>
      <c r="G21723">
        <v>198</v>
      </c>
    </row>
    <row r="21724" spans="1:7" x14ac:dyDescent="0.25">
      <c r="A21724" t="str">
        <f t="shared" si="339"/>
        <v>WomenBarebowU15Bray II</v>
      </c>
      <c r="B21724">
        <v>8</v>
      </c>
      <c r="C21724" t="s">
        <v>1</v>
      </c>
      <c r="D21724" t="s">
        <v>62</v>
      </c>
      <c r="E21724" t="s">
        <v>55</v>
      </c>
      <c r="F21724" t="s">
        <v>82</v>
      </c>
      <c r="G21724">
        <v>221</v>
      </c>
    </row>
    <row r="21725" spans="1:7" x14ac:dyDescent="0.25">
      <c r="A21725" t="str">
        <f t="shared" si="339"/>
        <v>WomenBarebowU15Portsmouth</v>
      </c>
      <c r="B21725">
        <v>1</v>
      </c>
      <c r="C21725" t="s">
        <v>1</v>
      </c>
      <c r="D21725" t="s">
        <v>62</v>
      </c>
      <c r="E21725" t="s">
        <v>55</v>
      </c>
      <c r="F21725" t="s">
        <v>84</v>
      </c>
      <c r="G21725">
        <v>127</v>
      </c>
    </row>
    <row r="21726" spans="1:7" x14ac:dyDescent="0.25">
      <c r="A21726" t="str">
        <f t="shared" si="339"/>
        <v>WomenBarebowU15Portsmouth</v>
      </c>
      <c r="B21726">
        <v>2</v>
      </c>
      <c r="C21726" t="s">
        <v>1</v>
      </c>
      <c r="D21726" t="s">
        <v>62</v>
      </c>
      <c r="E21726" t="s">
        <v>55</v>
      </c>
      <c r="F21726" t="s">
        <v>84</v>
      </c>
      <c r="G21726">
        <v>174</v>
      </c>
    </row>
    <row r="21727" spans="1:7" x14ac:dyDescent="0.25">
      <c r="A21727" t="str">
        <f t="shared" si="339"/>
        <v>WomenBarebowU15Portsmouth</v>
      </c>
      <c r="B21727">
        <v>3</v>
      </c>
      <c r="C21727" t="s">
        <v>1</v>
      </c>
      <c r="D21727" t="s">
        <v>62</v>
      </c>
      <c r="E21727" t="s">
        <v>55</v>
      </c>
      <c r="F21727" t="s">
        <v>84</v>
      </c>
      <c r="G21727">
        <v>230</v>
      </c>
    </row>
    <row r="21728" spans="1:7" x14ac:dyDescent="0.25">
      <c r="A21728" t="str">
        <f t="shared" si="339"/>
        <v>WomenBarebowU15Portsmouth</v>
      </c>
      <c r="B21728">
        <v>4</v>
      </c>
      <c r="C21728" t="s">
        <v>1</v>
      </c>
      <c r="D21728" t="s">
        <v>62</v>
      </c>
      <c r="E21728" t="s">
        <v>55</v>
      </c>
      <c r="F21728" t="s">
        <v>84</v>
      </c>
      <c r="G21728">
        <v>291</v>
      </c>
    </row>
    <row r="21729" spans="1:7" x14ac:dyDescent="0.25">
      <c r="A21729" t="str">
        <f t="shared" si="339"/>
        <v>WomenBarebowU15Portsmouth</v>
      </c>
      <c r="B21729">
        <v>5</v>
      </c>
      <c r="C21729" t="s">
        <v>1</v>
      </c>
      <c r="D21729" t="s">
        <v>62</v>
      </c>
      <c r="E21729" t="s">
        <v>55</v>
      </c>
      <c r="F21729" t="s">
        <v>84</v>
      </c>
      <c r="G21729">
        <v>350</v>
      </c>
    </row>
    <row r="21730" spans="1:7" x14ac:dyDescent="0.25">
      <c r="A21730" t="str">
        <f t="shared" si="339"/>
        <v>WomenBarebowU15Portsmouth</v>
      </c>
      <c r="B21730">
        <v>6</v>
      </c>
      <c r="C21730" t="s">
        <v>1</v>
      </c>
      <c r="D21730" t="s">
        <v>62</v>
      </c>
      <c r="E21730" t="s">
        <v>55</v>
      </c>
      <c r="F21730" t="s">
        <v>84</v>
      </c>
      <c r="G21730">
        <v>403</v>
      </c>
    </row>
    <row r="21731" spans="1:7" x14ac:dyDescent="0.25">
      <c r="A21731" t="str">
        <f t="shared" si="339"/>
        <v>WomenBarebowU15Portsmouth</v>
      </c>
      <c r="B21731">
        <v>7</v>
      </c>
      <c r="C21731" t="s">
        <v>1</v>
      </c>
      <c r="D21731" t="s">
        <v>62</v>
      </c>
      <c r="E21731" t="s">
        <v>55</v>
      </c>
      <c r="F21731" t="s">
        <v>84</v>
      </c>
      <c r="G21731">
        <v>447</v>
      </c>
    </row>
    <row r="21732" spans="1:7" x14ac:dyDescent="0.25">
      <c r="A21732" t="str">
        <f t="shared" si="339"/>
        <v>WomenBarebowU15Portsmouth</v>
      </c>
      <c r="B21732">
        <v>8</v>
      </c>
      <c r="C21732" t="s">
        <v>1</v>
      </c>
      <c r="D21732" t="s">
        <v>62</v>
      </c>
      <c r="E21732" t="s">
        <v>55</v>
      </c>
      <c r="F21732" t="s">
        <v>84</v>
      </c>
      <c r="G21732">
        <v>483</v>
      </c>
    </row>
    <row r="21733" spans="1:7" x14ac:dyDescent="0.25">
      <c r="A21733" t="str">
        <f t="shared" si="339"/>
        <v>WomenBarebowU15Stafford</v>
      </c>
      <c r="B21733">
        <v>1</v>
      </c>
      <c r="C21733" t="s">
        <v>1</v>
      </c>
      <c r="D21733" t="s">
        <v>62</v>
      </c>
      <c r="E21733" t="s">
        <v>55</v>
      </c>
      <c r="F21733" t="s">
        <v>83</v>
      </c>
      <c r="G21733">
        <v>99</v>
      </c>
    </row>
    <row r="21734" spans="1:7" x14ac:dyDescent="0.25">
      <c r="A21734" t="str">
        <f t="shared" si="339"/>
        <v>WomenBarebowU15Stafford</v>
      </c>
      <c r="B21734">
        <v>2</v>
      </c>
      <c r="C21734" t="s">
        <v>1</v>
      </c>
      <c r="D21734" t="s">
        <v>62</v>
      </c>
      <c r="E21734" t="s">
        <v>55</v>
      </c>
      <c r="F21734" t="s">
        <v>83</v>
      </c>
      <c r="G21734">
        <v>140</v>
      </c>
    </row>
    <row r="21735" spans="1:7" x14ac:dyDescent="0.25">
      <c r="A21735" t="str">
        <f t="shared" si="339"/>
        <v>WomenBarebowU15Stafford</v>
      </c>
      <c r="B21735">
        <v>3</v>
      </c>
      <c r="C21735" t="s">
        <v>1</v>
      </c>
      <c r="D21735" t="s">
        <v>62</v>
      </c>
      <c r="E21735" t="s">
        <v>55</v>
      </c>
      <c r="F21735" t="s">
        <v>83</v>
      </c>
      <c r="G21735">
        <v>194</v>
      </c>
    </row>
    <row r="21736" spans="1:7" x14ac:dyDescent="0.25">
      <c r="A21736" t="str">
        <f t="shared" si="339"/>
        <v>WomenBarebowU15Stafford</v>
      </c>
      <c r="B21736">
        <v>4</v>
      </c>
      <c r="C21736" t="s">
        <v>1</v>
      </c>
      <c r="D21736" t="s">
        <v>62</v>
      </c>
      <c r="E21736" t="s">
        <v>55</v>
      </c>
      <c r="F21736" t="s">
        <v>83</v>
      </c>
      <c r="G21736">
        <v>259</v>
      </c>
    </row>
    <row r="21737" spans="1:7" x14ac:dyDescent="0.25">
      <c r="A21737" t="str">
        <f t="shared" si="339"/>
        <v>WomenBarebowU15Stafford</v>
      </c>
      <c r="B21737">
        <v>5</v>
      </c>
      <c r="C21737" t="s">
        <v>1</v>
      </c>
      <c r="D21737" t="s">
        <v>62</v>
      </c>
      <c r="E21737" t="s">
        <v>55</v>
      </c>
      <c r="F21737" t="s">
        <v>83</v>
      </c>
      <c r="G21737">
        <v>331</v>
      </c>
    </row>
    <row r="21738" spans="1:7" x14ac:dyDescent="0.25">
      <c r="A21738" t="str">
        <f t="shared" si="339"/>
        <v>WomenBarebowU15Stafford</v>
      </c>
      <c r="B21738">
        <v>6</v>
      </c>
      <c r="C21738" t="s">
        <v>1</v>
      </c>
      <c r="D21738" t="s">
        <v>62</v>
      </c>
      <c r="E21738" t="s">
        <v>55</v>
      </c>
      <c r="F21738" t="s">
        <v>83</v>
      </c>
      <c r="G21738">
        <v>403</v>
      </c>
    </row>
    <row r="21739" spans="1:7" x14ac:dyDescent="0.25">
      <c r="A21739" t="str">
        <f t="shared" si="339"/>
        <v>WomenBarebowU15Stafford</v>
      </c>
      <c r="B21739">
        <v>7</v>
      </c>
      <c r="C21739" t="s">
        <v>1</v>
      </c>
      <c r="D21739" t="s">
        <v>62</v>
      </c>
      <c r="E21739" t="s">
        <v>55</v>
      </c>
      <c r="F21739" t="s">
        <v>83</v>
      </c>
      <c r="G21739">
        <v>468</v>
      </c>
    </row>
    <row r="21740" spans="1:7" x14ac:dyDescent="0.25">
      <c r="A21740" t="str">
        <f t="shared" si="339"/>
        <v>WomenBarebowU15Stafford</v>
      </c>
      <c r="B21740">
        <v>8</v>
      </c>
      <c r="C21740" t="s">
        <v>1</v>
      </c>
      <c r="D21740" t="s">
        <v>62</v>
      </c>
      <c r="E21740" t="s">
        <v>55</v>
      </c>
      <c r="F21740" t="s">
        <v>83</v>
      </c>
      <c r="G21740">
        <v>523</v>
      </c>
    </row>
    <row r="21741" spans="1:7" x14ac:dyDescent="0.25">
      <c r="A21741" t="str">
        <f t="shared" si="339"/>
        <v>WomenBarebowU15Worcester</v>
      </c>
      <c r="B21741">
        <v>1</v>
      </c>
      <c r="C21741" t="s">
        <v>1</v>
      </c>
      <c r="D21741" t="s">
        <v>62</v>
      </c>
      <c r="E21741" t="s">
        <v>55</v>
      </c>
      <c r="F21741" t="s">
        <v>91</v>
      </c>
      <c r="G21741">
        <v>38</v>
      </c>
    </row>
    <row r="21742" spans="1:7" x14ac:dyDescent="0.25">
      <c r="A21742" t="str">
        <f t="shared" si="339"/>
        <v>WomenBarebowU15Worcester</v>
      </c>
      <c r="B21742">
        <v>2</v>
      </c>
      <c r="C21742" t="s">
        <v>1</v>
      </c>
      <c r="D21742" t="s">
        <v>62</v>
      </c>
      <c r="E21742" t="s">
        <v>55</v>
      </c>
      <c r="F21742" t="s">
        <v>91</v>
      </c>
      <c r="G21742">
        <v>54</v>
      </c>
    </row>
    <row r="21743" spans="1:7" x14ac:dyDescent="0.25">
      <c r="A21743" t="str">
        <f t="shared" si="339"/>
        <v>WomenBarebowU15Worcester</v>
      </c>
      <c r="B21743">
        <v>3</v>
      </c>
      <c r="C21743" t="s">
        <v>1</v>
      </c>
      <c r="D21743" t="s">
        <v>62</v>
      </c>
      <c r="E21743" t="s">
        <v>55</v>
      </c>
      <c r="F21743" t="s">
        <v>91</v>
      </c>
      <c r="G21743">
        <v>75</v>
      </c>
    </row>
    <row r="21744" spans="1:7" x14ac:dyDescent="0.25">
      <c r="A21744" t="str">
        <f t="shared" si="339"/>
        <v>WomenBarebowU15Worcester</v>
      </c>
      <c r="B21744">
        <v>4</v>
      </c>
      <c r="C21744" t="s">
        <v>1</v>
      </c>
      <c r="D21744" t="s">
        <v>62</v>
      </c>
      <c r="E21744" t="s">
        <v>55</v>
      </c>
      <c r="F21744" t="s">
        <v>91</v>
      </c>
      <c r="G21744">
        <v>102</v>
      </c>
    </row>
    <row r="21745" spans="1:7" x14ac:dyDescent="0.25">
      <c r="A21745" t="str">
        <f t="shared" si="339"/>
        <v>WomenBarebowU15Worcester</v>
      </c>
      <c r="B21745">
        <v>5</v>
      </c>
      <c r="C21745" t="s">
        <v>1</v>
      </c>
      <c r="D21745" t="s">
        <v>62</v>
      </c>
      <c r="E21745" t="s">
        <v>55</v>
      </c>
      <c r="F21745" t="s">
        <v>91</v>
      </c>
      <c r="G21745">
        <v>133</v>
      </c>
    </row>
    <row r="21746" spans="1:7" x14ac:dyDescent="0.25">
      <c r="A21746" t="str">
        <f t="shared" si="339"/>
        <v>WomenBarebowU15Worcester</v>
      </c>
      <c r="B21746">
        <v>6</v>
      </c>
      <c r="C21746" t="s">
        <v>1</v>
      </c>
      <c r="D21746" t="s">
        <v>62</v>
      </c>
      <c r="E21746" t="s">
        <v>55</v>
      </c>
      <c r="F21746" t="s">
        <v>91</v>
      </c>
      <c r="G21746">
        <v>165</v>
      </c>
    </row>
    <row r="21747" spans="1:7" x14ac:dyDescent="0.25">
      <c r="A21747" t="str">
        <f t="shared" si="339"/>
        <v>WomenBarebowU15Worcester</v>
      </c>
      <c r="B21747">
        <v>7</v>
      </c>
      <c r="C21747" t="s">
        <v>1</v>
      </c>
      <c r="D21747" t="s">
        <v>62</v>
      </c>
      <c r="E21747" t="s">
        <v>55</v>
      </c>
      <c r="F21747" t="s">
        <v>91</v>
      </c>
      <c r="G21747">
        <v>195</v>
      </c>
    </row>
    <row r="21748" spans="1:7" x14ac:dyDescent="0.25">
      <c r="A21748" t="str">
        <f t="shared" si="339"/>
        <v>WomenBarebowU15Worcester</v>
      </c>
      <c r="B21748">
        <v>8</v>
      </c>
      <c r="C21748" t="s">
        <v>1</v>
      </c>
      <c r="D21748" t="s">
        <v>62</v>
      </c>
      <c r="E21748" t="s">
        <v>55</v>
      </c>
      <c r="F21748" t="s">
        <v>91</v>
      </c>
      <c r="G21748">
        <v>221</v>
      </c>
    </row>
    <row r="21749" spans="1:7" x14ac:dyDescent="0.25">
      <c r="A21749" t="str">
        <f t="shared" si="339"/>
        <v>WomenBarebowU15Vegas (Triple Face)</v>
      </c>
      <c r="B21749">
        <v>1</v>
      </c>
      <c r="C21749" t="s">
        <v>1</v>
      </c>
      <c r="D21749" t="s">
        <v>62</v>
      </c>
      <c r="E21749" t="s">
        <v>55</v>
      </c>
      <c r="F21749" t="s">
        <v>93</v>
      </c>
      <c r="G21749">
        <v>34</v>
      </c>
    </row>
    <row r="21750" spans="1:7" x14ac:dyDescent="0.25">
      <c r="A21750" t="str">
        <f t="shared" si="339"/>
        <v>WomenBarebowU15Vegas (Triple Face)</v>
      </c>
      <c r="B21750">
        <v>2</v>
      </c>
      <c r="C21750" t="s">
        <v>1</v>
      </c>
      <c r="D21750" t="s">
        <v>62</v>
      </c>
      <c r="E21750" t="s">
        <v>55</v>
      </c>
      <c r="F21750" t="s">
        <v>93</v>
      </c>
      <c r="G21750">
        <v>51</v>
      </c>
    </row>
    <row r="21751" spans="1:7" x14ac:dyDescent="0.25">
      <c r="A21751" t="str">
        <f t="shared" si="339"/>
        <v>WomenBarebowU15Vegas (Triple Face)</v>
      </c>
      <c r="B21751">
        <v>3</v>
      </c>
      <c r="C21751" t="s">
        <v>1</v>
      </c>
      <c r="D21751" t="s">
        <v>62</v>
      </c>
      <c r="E21751" t="s">
        <v>55</v>
      </c>
      <c r="F21751" t="s">
        <v>93</v>
      </c>
      <c r="G21751">
        <v>75</v>
      </c>
    </row>
    <row r="21752" spans="1:7" x14ac:dyDescent="0.25">
      <c r="A21752" t="str">
        <f t="shared" si="339"/>
        <v>WomenBarebowU15Vegas (Triple Face)</v>
      </c>
      <c r="B21752">
        <v>4</v>
      </c>
      <c r="C21752" t="s">
        <v>1</v>
      </c>
      <c r="D21752" t="s">
        <v>62</v>
      </c>
      <c r="E21752" t="s">
        <v>55</v>
      </c>
      <c r="F21752" t="s">
        <v>93</v>
      </c>
      <c r="G21752">
        <v>108</v>
      </c>
    </row>
    <row r="21753" spans="1:7" x14ac:dyDescent="0.25">
      <c r="A21753" t="str">
        <f t="shared" si="339"/>
        <v>WomenBarebowU15Vegas (Triple Face)</v>
      </c>
      <c r="B21753">
        <v>5</v>
      </c>
      <c r="C21753" t="s">
        <v>1</v>
      </c>
      <c r="D21753" t="s">
        <v>62</v>
      </c>
      <c r="E21753" t="s">
        <v>55</v>
      </c>
      <c r="F21753" t="s">
        <v>93</v>
      </c>
      <c r="G21753">
        <v>153</v>
      </c>
    </row>
    <row r="21754" spans="1:7" x14ac:dyDescent="0.25">
      <c r="A21754" t="str">
        <f t="shared" si="339"/>
        <v>WomenBarebowU15Vegas (Triple Face)</v>
      </c>
      <c r="B21754">
        <v>6</v>
      </c>
      <c r="C21754" t="s">
        <v>1</v>
      </c>
      <c r="D21754" t="s">
        <v>62</v>
      </c>
      <c r="E21754" t="s">
        <v>55</v>
      </c>
      <c r="F21754" t="s">
        <v>93</v>
      </c>
      <c r="G21754">
        <v>212</v>
      </c>
    </row>
    <row r="21755" spans="1:7" x14ac:dyDescent="0.25">
      <c r="A21755" t="str">
        <f t="shared" si="339"/>
        <v>WomenBarebowU15Vegas (Triple Face)</v>
      </c>
      <c r="B21755">
        <v>7</v>
      </c>
      <c r="C21755" t="s">
        <v>1</v>
      </c>
      <c r="D21755" t="s">
        <v>62</v>
      </c>
      <c r="E21755" t="s">
        <v>55</v>
      </c>
      <c r="F21755" t="s">
        <v>93</v>
      </c>
      <c r="G21755">
        <v>282</v>
      </c>
    </row>
    <row r="21756" spans="1:7" x14ac:dyDescent="0.25">
      <c r="A21756" t="str">
        <f t="shared" si="339"/>
        <v>WomenBarebowU15Vegas (Triple Face)</v>
      </c>
      <c r="B21756">
        <v>8</v>
      </c>
      <c r="C21756" t="s">
        <v>1</v>
      </c>
      <c r="D21756" t="s">
        <v>62</v>
      </c>
      <c r="E21756" t="s">
        <v>55</v>
      </c>
      <c r="F21756" t="s">
        <v>93</v>
      </c>
      <c r="G21756">
        <v>357</v>
      </c>
    </row>
    <row r="21757" spans="1:7" x14ac:dyDescent="0.25">
      <c r="A21757" t="str">
        <f t="shared" si="339"/>
        <v>WomenBarebowU15Vegas 300</v>
      </c>
      <c r="B21757">
        <v>1</v>
      </c>
      <c r="C21757" t="s">
        <v>1</v>
      </c>
      <c r="D21757" t="s">
        <v>62</v>
      </c>
      <c r="E21757" t="s">
        <v>55</v>
      </c>
      <c r="F21757" t="s">
        <v>152</v>
      </c>
      <c r="G21757">
        <v>32</v>
      </c>
    </row>
    <row r="21758" spans="1:7" x14ac:dyDescent="0.25">
      <c r="A21758" t="str">
        <f t="shared" si="339"/>
        <v>WomenBarebowU15Vegas 300</v>
      </c>
      <c r="B21758">
        <v>2</v>
      </c>
      <c r="C21758" t="s">
        <v>1</v>
      </c>
      <c r="D21758" t="s">
        <v>62</v>
      </c>
      <c r="E21758" t="s">
        <v>55</v>
      </c>
      <c r="F21758" t="s">
        <v>152</v>
      </c>
      <c r="G21758">
        <v>47</v>
      </c>
    </row>
    <row r="21759" spans="1:7" x14ac:dyDescent="0.25">
      <c r="A21759" t="str">
        <f t="shared" si="339"/>
        <v>WomenBarebowU15Vegas 300</v>
      </c>
      <c r="B21759">
        <v>3</v>
      </c>
      <c r="C21759" t="s">
        <v>1</v>
      </c>
      <c r="D21759" t="s">
        <v>62</v>
      </c>
      <c r="E21759" t="s">
        <v>55</v>
      </c>
      <c r="F21759" t="s">
        <v>152</v>
      </c>
      <c r="G21759">
        <v>66</v>
      </c>
    </row>
    <row r="21760" spans="1:7" x14ac:dyDescent="0.25">
      <c r="A21760" t="str">
        <f t="shared" si="339"/>
        <v>WomenBarebowU15Vegas 300</v>
      </c>
      <c r="B21760">
        <v>4</v>
      </c>
      <c r="C21760" t="s">
        <v>1</v>
      </c>
      <c r="D21760" t="s">
        <v>62</v>
      </c>
      <c r="E21760" t="s">
        <v>55</v>
      </c>
      <c r="F21760" t="s">
        <v>152</v>
      </c>
      <c r="G21760">
        <v>90</v>
      </c>
    </row>
    <row r="21761" spans="1:7" x14ac:dyDescent="0.25">
      <c r="A21761" t="str">
        <f t="shared" si="339"/>
        <v>WomenBarebowU15Vegas 300</v>
      </c>
      <c r="B21761">
        <v>5</v>
      </c>
      <c r="C21761" t="s">
        <v>1</v>
      </c>
      <c r="D21761" t="s">
        <v>62</v>
      </c>
      <c r="E21761" t="s">
        <v>55</v>
      </c>
      <c r="F21761" t="s">
        <v>152</v>
      </c>
      <c r="G21761">
        <v>118</v>
      </c>
    </row>
    <row r="21762" spans="1:7" x14ac:dyDescent="0.25">
      <c r="A21762" t="str">
        <f t="shared" ref="A21762:A21825" si="340">C21762&amp;D21762&amp;E21762&amp;F21762</f>
        <v>WomenBarebowU15Vegas 300</v>
      </c>
      <c r="B21762">
        <v>6</v>
      </c>
      <c r="C21762" t="s">
        <v>1</v>
      </c>
      <c r="D21762" t="s">
        <v>62</v>
      </c>
      <c r="E21762" t="s">
        <v>55</v>
      </c>
      <c r="F21762" t="s">
        <v>152</v>
      </c>
      <c r="G21762">
        <v>149</v>
      </c>
    </row>
    <row r="21763" spans="1:7" x14ac:dyDescent="0.25">
      <c r="A21763" t="str">
        <f t="shared" si="340"/>
        <v>WomenBarebowU15Vegas 300</v>
      </c>
      <c r="B21763">
        <v>7</v>
      </c>
      <c r="C21763" t="s">
        <v>1</v>
      </c>
      <c r="D21763" t="s">
        <v>62</v>
      </c>
      <c r="E21763" t="s">
        <v>55</v>
      </c>
      <c r="F21763" t="s">
        <v>152</v>
      </c>
      <c r="G21763">
        <v>179</v>
      </c>
    </row>
    <row r="21764" spans="1:7" x14ac:dyDescent="0.25">
      <c r="A21764" t="str">
        <f t="shared" si="340"/>
        <v>WomenBarebowU15Vegas 300</v>
      </c>
      <c r="B21764">
        <v>8</v>
      </c>
      <c r="C21764" t="s">
        <v>1</v>
      </c>
      <c r="D21764" t="s">
        <v>62</v>
      </c>
      <c r="E21764" t="s">
        <v>55</v>
      </c>
      <c r="F21764" t="s">
        <v>152</v>
      </c>
      <c r="G21764">
        <v>205</v>
      </c>
    </row>
    <row r="21765" spans="1:7" x14ac:dyDescent="0.25">
      <c r="A21765" t="str">
        <f t="shared" si="340"/>
        <v>WomenBarebowU15WA 18m</v>
      </c>
      <c r="B21765">
        <v>1</v>
      </c>
      <c r="C21765" t="s">
        <v>1</v>
      </c>
      <c r="D21765" t="s">
        <v>62</v>
      </c>
      <c r="E21765" t="s">
        <v>55</v>
      </c>
      <c r="F21765" t="s">
        <v>95</v>
      </c>
      <c r="G21765">
        <v>66</v>
      </c>
    </row>
    <row r="21766" spans="1:7" x14ac:dyDescent="0.25">
      <c r="A21766" t="str">
        <f t="shared" si="340"/>
        <v>WomenBarebowU15WA 18m</v>
      </c>
      <c r="B21766">
        <v>2</v>
      </c>
      <c r="C21766" t="s">
        <v>1</v>
      </c>
      <c r="D21766" t="s">
        <v>62</v>
      </c>
      <c r="E21766" t="s">
        <v>55</v>
      </c>
      <c r="F21766" t="s">
        <v>95</v>
      </c>
      <c r="G21766">
        <v>95</v>
      </c>
    </row>
    <row r="21767" spans="1:7" x14ac:dyDescent="0.25">
      <c r="A21767" t="str">
        <f t="shared" si="340"/>
        <v>WomenBarebowU15WA 18m</v>
      </c>
      <c r="B21767">
        <v>3</v>
      </c>
      <c r="C21767" t="s">
        <v>1</v>
      </c>
      <c r="D21767" t="s">
        <v>62</v>
      </c>
      <c r="E21767" t="s">
        <v>55</v>
      </c>
      <c r="F21767" t="s">
        <v>95</v>
      </c>
      <c r="G21767">
        <v>134</v>
      </c>
    </row>
    <row r="21768" spans="1:7" x14ac:dyDescent="0.25">
      <c r="A21768" t="str">
        <f t="shared" si="340"/>
        <v>WomenBarebowU15WA 18m</v>
      </c>
      <c r="B21768">
        <v>4</v>
      </c>
      <c r="C21768" t="s">
        <v>1</v>
      </c>
      <c r="D21768" t="s">
        <v>62</v>
      </c>
      <c r="E21768" t="s">
        <v>55</v>
      </c>
      <c r="F21768" t="s">
        <v>95</v>
      </c>
      <c r="G21768">
        <v>183</v>
      </c>
    </row>
    <row r="21769" spans="1:7" x14ac:dyDescent="0.25">
      <c r="A21769" t="str">
        <f t="shared" si="340"/>
        <v>WomenBarebowU15WA 18m</v>
      </c>
      <c r="B21769">
        <v>5</v>
      </c>
      <c r="C21769" t="s">
        <v>1</v>
      </c>
      <c r="D21769" t="s">
        <v>62</v>
      </c>
      <c r="E21769" t="s">
        <v>55</v>
      </c>
      <c r="F21769" t="s">
        <v>95</v>
      </c>
      <c r="G21769">
        <v>241</v>
      </c>
    </row>
    <row r="21770" spans="1:7" x14ac:dyDescent="0.25">
      <c r="A21770" t="str">
        <f t="shared" si="340"/>
        <v>WomenBarebowU15WA 18m</v>
      </c>
      <c r="B21770">
        <v>6</v>
      </c>
      <c r="C21770" t="s">
        <v>1</v>
      </c>
      <c r="D21770" t="s">
        <v>62</v>
      </c>
      <c r="E21770" t="s">
        <v>55</v>
      </c>
      <c r="F21770" t="s">
        <v>95</v>
      </c>
      <c r="G21770">
        <v>302</v>
      </c>
    </row>
    <row r="21771" spans="1:7" x14ac:dyDescent="0.25">
      <c r="A21771" t="str">
        <f t="shared" si="340"/>
        <v>WomenBarebowU15WA 18m</v>
      </c>
      <c r="B21771">
        <v>7</v>
      </c>
      <c r="C21771" t="s">
        <v>1</v>
      </c>
      <c r="D21771" t="s">
        <v>62</v>
      </c>
      <c r="E21771" t="s">
        <v>55</v>
      </c>
      <c r="F21771" t="s">
        <v>95</v>
      </c>
      <c r="G21771">
        <v>362</v>
      </c>
    </row>
    <row r="21772" spans="1:7" x14ac:dyDescent="0.25">
      <c r="A21772" t="str">
        <f t="shared" si="340"/>
        <v>WomenBarebowU15WA 18m</v>
      </c>
      <c r="B21772">
        <v>8</v>
      </c>
      <c r="C21772" t="s">
        <v>1</v>
      </c>
      <c r="D21772" t="s">
        <v>62</v>
      </c>
      <c r="E21772" t="s">
        <v>55</v>
      </c>
      <c r="F21772" t="s">
        <v>95</v>
      </c>
      <c r="G21772">
        <v>413</v>
      </c>
    </row>
    <row r="21773" spans="1:7" x14ac:dyDescent="0.25">
      <c r="A21773" t="str">
        <f t="shared" si="340"/>
        <v>WomenBarebowU15WA 25m</v>
      </c>
      <c r="B21773">
        <v>1</v>
      </c>
      <c r="C21773" t="s">
        <v>1</v>
      </c>
      <c r="D21773" t="s">
        <v>62</v>
      </c>
      <c r="E21773" t="s">
        <v>55</v>
      </c>
      <c r="F21773" t="s">
        <v>96</v>
      </c>
      <c r="G21773">
        <v>71</v>
      </c>
    </row>
    <row r="21774" spans="1:7" x14ac:dyDescent="0.25">
      <c r="A21774" t="str">
        <f t="shared" si="340"/>
        <v>WomenBarebowU15WA 25m</v>
      </c>
      <c r="B21774">
        <v>2</v>
      </c>
      <c r="C21774" t="s">
        <v>1</v>
      </c>
      <c r="D21774" t="s">
        <v>62</v>
      </c>
      <c r="E21774" t="s">
        <v>55</v>
      </c>
      <c r="F21774" t="s">
        <v>96</v>
      </c>
      <c r="G21774">
        <v>102</v>
      </c>
    </row>
    <row r="21775" spans="1:7" x14ac:dyDescent="0.25">
      <c r="A21775" t="str">
        <f t="shared" si="340"/>
        <v>WomenBarebowU15WA 25m</v>
      </c>
      <c r="B21775">
        <v>3</v>
      </c>
      <c r="C21775" t="s">
        <v>1</v>
      </c>
      <c r="D21775" t="s">
        <v>62</v>
      </c>
      <c r="E21775" t="s">
        <v>55</v>
      </c>
      <c r="F21775" t="s">
        <v>96</v>
      </c>
      <c r="G21775">
        <v>143</v>
      </c>
    </row>
    <row r="21776" spans="1:7" x14ac:dyDescent="0.25">
      <c r="A21776" t="str">
        <f t="shared" si="340"/>
        <v>WomenBarebowU15WA 25m</v>
      </c>
      <c r="B21776">
        <v>4</v>
      </c>
      <c r="C21776" t="s">
        <v>1</v>
      </c>
      <c r="D21776" t="s">
        <v>62</v>
      </c>
      <c r="E21776" t="s">
        <v>55</v>
      </c>
      <c r="F21776" t="s">
        <v>96</v>
      </c>
      <c r="G21776">
        <v>194</v>
      </c>
    </row>
    <row r="21777" spans="1:7" x14ac:dyDescent="0.25">
      <c r="A21777" t="str">
        <f t="shared" si="340"/>
        <v>WomenBarebowU15WA 25m</v>
      </c>
      <c r="B21777">
        <v>5</v>
      </c>
      <c r="C21777" t="s">
        <v>1</v>
      </c>
      <c r="D21777" t="s">
        <v>62</v>
      </c>
      <c r="E21777" t="s">
        <v>55</v>
      </c>
      <c r="F21777" t="s">
        <v>96</v>
      </c>
      <c r="G21777">
        <v>252</v>
      </c>
    </row>
    <row r="21778" spans="1:7" x14ac:dyDescent="0.25">
      <c r="A21778" t="str">
        <f t="shared" si="340"/>
        <v>WomenBarebowU15WA 25m</v>
      </c>
      <c r="B21778">
        <v>6</v>
      </c>
      <c r="C21778" t="s">
        <v>1</v>
      </c>
      <c r="D21778" t="s">
        <v>62</v>
      </c>
      <c r="E21778" t="s">
        <v>55</v>
      </c>
      <c r="F21778" t="s">
        <v>96</v>
      </c>
      <c r="G21778">
        <v>313</v>
      </c>
    </row>
    <row r="21779" spans="1:7" x14ac:dyDescent="0.25">
      <c r="A21779" t="str">
        <f t="shared" si="340"/>
        <v>WomenBarebowU15WA 25m</v>
      </c>
      <c r="B21779">
        <v>7</v>
      </c>
      <c r="C21779" t="s">
        <v>1</v>
      </c>
      <c r="D21779" t="s">
        <v>62</v>
      </c>
      <c r="E21779" t="s">
        <v>55</v>
      </c>
      <c r="F21779" t="s">
        <v>96</v>
      </c>
      <c r="G21779">
        <v>371</v>
      </c>
    </row>
    <row r="21780" spans="1:7" x14ac:dyDescent="0.25">
      <c r="A21780" t="str">
        <f t="shared" si="340"/>
        <v>WomenBarebowU15WA 25m</v>
      </c>
      <c r="B21780">
        <v>8</v>
      </c>
      <c r="C21780" t="s">
        <v>1</v>
      </c>
      <c r="D21780" t="s">
        <v>62</v>
      </c>
      <c r="E21780" t="s">
        <v>55</v>
      </c>
      <c r="F21780" t="s">
        <v>96</v>
      </c>
      <c r="G21780">
        <v>420</v>
      </c>
    </row>
    <row r="21781" spans="1:7" x14ac:dyDescent="0.25">
      <c r="A21781" t="str">
        <f t="shared" si="340"/>
        <v>WomenBarebowU14Bray I</v>
      </c>
      <c r="B21781">
        <v>1</v>
      </c>
      <c r="C21781" t="s">
        <v>1</v>
      </c>
      <c r="D21781" t="s">
        <v>62</v>
      </c>
      <c r="E21781" t="s">
        <v>56</v>
      </c>
      <c r="F21781" t="s">
        <v>81</v>
      </c>
      <c r="G21781">
        <v>23</v>
      </c>
    </row>
    <row r="21782" spans="1:7" x14ac:dyDescent="0.25">
      <c r="A21782" t="str">
        <f t="shared" si="340"/>
        <v>WomenBarebowU14Bray I</v>
      </c>
      <c r="B21782">
        <v>2</v>
      </c>
      <c r="C21782" t="s">
        <v>1</v>
      </c>
      <c r="D21782" t="s">
        <v>62</v>
      </c>
      <c r="E21782" t="s">
        <v>56</v>
      </c>
      <c r="F21782" t="s">
        <v>81</v>
      </c>
      <c r="G21782">
        <v>33</v>
      </c>
    </row>
    <row r="21783" spans="1:7" x14ac:dyDescent="0.25">
      <c r="A21783" t="str">
        <f t="shared" si="340"/>
        <v>WomenBarebowU14Bray I</v>
      </c>
      <c r="B21783">
        <v>3</v>
      </c>
      <c r="C21783" t="s">
        <v>1</v>
      </c>
      <c r="D21783" t="s">
        <v>62</v>
      </c>
      <c r="E21783" t="s">
        <v>56</v>
      </c>
      <c r="F21783" t="s">
        <v>81</v>
      </c>
      <c r="G21783">
        <v>48</v>
      </c>
    </row>
    <row r="21784" spans="1:7" x14ac:dyDescent="0.25">
      <c r="A21784" t="str">
        <f t="shared" si="340"/>
        <v>WomenBarebowU14Bray I</v>
      </c>
      <c r="B21784">
        <v>4</v>
      </c>
      <c r="C21784" t="s">
        <v>1</v>
      </c>
      <c r="D21784" t="s">
        <v>62</v>
      </c>
      <c r="E21784" t="s">
        <v>56</v>
      </c>
      <c r="F21784" t="s">
        <v>81</v>
      </c>
      <c r="G21784">
        <v>67</v>
      </c>
    </row>
    <row r="21785" spans="1:7" x14ac:dyDescent="0.25">
      <c r="A21785" t="str">
        <f t="shared" si="340"/>
        <v>WomenBarebowU14Bray I</v>
      </c>
      <c r="B21785">
        <v>5</v>
      </c>
      <c r="C21785" t="s">
        <v>1</v>
      </c>
      <c r="D21785" t="s">
        <v>62</v>
      </c>
      <c r="E21785" t="s">
        <v>56</v>
      </c>
      <c r="F21785" t="s">
        <v>81</v>
      </c>
      <c r="G21785">
        <v>92</v>
      </c>
    </row>
    <row r="21786" spans="1:7" x14ac:dyDescent="0.25">
      <c r="A21786" t="str">
        <f t="shared" si="340"/>
        <v>WomenBarebowU14Bray I</v>
      </c>
      <c r="B21786">
        <v>6</v>
      </c>
      <c r="C21786" t="s">
        <v>1</v>
      </c>
      <c r="D21786" t="s">
        <v>62</v>
      </c>
      <c r="E21786" t="s">
        <v>56</v>
      </c>
      <c r="F21786" t="s">
        <v>81</v>
      </c>
      <c r="G21786">
        <v>121</v>
      </c>
    </row>
    <row r="21787" spans="1:7" x14ac:dyDescent="0.25">
      <c r="A21787" t="str">
        <f t="shared" si="340"/>
        <v>WomenBarebowU14Bray I</v>
      </c>
      <c r="B21787">
        <v>7</v>
      </c>
      <c r="C21787" t="s">
        <v>1</v>
      </c>
      <c r="D21787" t="s">
        <v>62</v>
      </c>
      <c r="E21787" t="s">
        <v>56</v>
      </c>
      <c r="F21787" t="s">
        <v>81</v>
      </c>
      <c r="G21787">
        <v>152</v>
      </c>
    </row>
    <row r="21788" spans="1:7" x14ac:dyDescent="0.25">
      <c r="A21788" t="str">
        <f t="shared" si="340"/>
        <v>WomenBarebowU14Bray I</v>
      </c>
      <c r="B21788">
        <v>8</v>
      </c>
      <c r="C21788" t="s">
        <v>1</v>
      </c>
      <c r="D21788" t="s">
        <v>62</v>
      </c>
      <c r="E21788" t="s">
        <v>56</v>
      </c>
      <c r="F21788" t="s">
        <v>81</v>
      </c>
      <c r="G21788">
        <v>181</v>
      </c>
    </row>
    <row r="21789" spans="1:7" x14ac:dyDescent="0.25">
      <c r="A21789" t="str">
        <f t="shared" si="340"/>
        <v>WomenBarebowU14Bray II</v>
      </c>
      <c r="B21789">
        <v>1</v>
      </c>
      <c r="C21789" t="s">
        <v>1</v>
      </c>
      <c r="D21789" t="s">
        <v>62</v>
      </c>
      <c r="E21789" t="s">
        <v>56</v>
      </c>
      <c r="F21789" t="s">
        <v>82</v>
      </c>
      <c r="G21789">
        <v>31</v>
      </c>
    </row>
    <row r="21790" spans="1:7" x14ac:dyDescent="0.25">
      <c r="A21790" t="str">
        <f t="shared" si="340"/>
        <v>WomenBarebowU14Bray II</v>
      </c>
      <c r="B21790">
        <v>2</v>
      </c>
      <c r="C21790" t="s">
        <v>1</v>
      </c>
      <c r="D21790" t="s">
        <v>62</v>
      </c>
      <c r="E21790" t="s">
        <v>56</v>
      </c>
      <c r="F21790" t="s">
        <v>82</v>
      </c>
      <c r="G21790">
        <v>44</v>
      </c>
    </row>
    <row r="21791" spans="1:7" x14ac:dyDescent="0.25">
      <c r="A21791" t="str">
        <f t="shared" si="340"/>
        <v>WomenBarebowU14Bray II</v>
      </c>
      <c r="B21791">
        <v>3</v>
      </c>
      <c r="C21791" t="s">
        <v>1</v>
      </c>
      <c r="D21791" t="s">
        <v>62</v>
      </c>
      <c r="E21791" t="s">
        <v>56</v>
      </c>
      <c r="F21791" t="s">
        <v>82</v>
      </c>
      <c r="G21791">
        <v>62</v>
      </c>
    </row>
    <row r="21792" spans="1:7" x14ac:dyDescent="0.25">
      <c r="A21792" t="str">
        <f t="shared" si="340"/>
        <v>WomenBarebowU14Bray II</v>
      </c>
      <c r="B21792">
        <v>4</v>
      </c>
      <c r="C21792" t="s">
        <v>1</v>
      </c>
      <c r="D21792" t="s">
        <v>62</v>
      </c>
      <c r="E21792" t="s">
        <v>56</v>
      </c>
      <c r="F21792" t="s">
        <v>82</v>
      </c>
      <c r="G21792">
        <v>85</v>
      </c>
    </row>
    <row r="21793" spans="1:7" x14ac:dyDescent="0.25">
      <c r="A21793" t="str">
        <f t="shared" si="340"/>
        <v>WomenBarebowU14Bray II</v>
      </c>
      <c r="B21793">
        <v>5</v>
      </c>
      <c r="C21793" t="s">
        <v>1</v>
      </c>
      <c r="D21793" t="s">
        <v>62</v>
      </c>
      <c r="E21793" t="s">
        <v>56</v>
      </c>
      <c r="F21793" t="s">
        <v>82</v>
      </c>
      <c r="G21793">
        <v>113</v>
      </c>
    </row>
    <row r="21794" spans="1:7" x14ac:dyDescent="0.25">
      <c r="A21794" t="str">
        <f t="shared" si="340"/>
        <v>WomenBarebowU14Bray II</v>
      </c>
      <c r="B21794">
        <v>6</v>
      </c>
      <c r="C21794" t="s">
        <v>1</v>
      </c>
      <c r="D21794" t="s">
        <v>62</v>
      </c>
      <c r="E21794" t="s">
        <v>56</v>
      </c>
      <c r="F21794" t="s">
        <v>82</v>
      </c>
      <c r="G21794">
        <v>143</v>
      </c>
    </row>
    <row r="21795" spans="1:7" x14ac:dyDescent="0.25">
      <c r="A21795" t="str">
        <f t="shared" si="340"/>
        <v>WomenBarebowU14Bray II</v>
      </c>
      <c r="B21795">
        <v>7</v>
      </c>
      <c r="C21795" t="s">
        <v>1</v>
      </c>
      <c r="D21795" t="s">
        <v>62</v>
      </c>
      <c r="E21795" t="s">
        <v>56</v>
      </c>
      <c r="F21795" t="s">
        <v>82</v>
      </c>
      <c r="G21795">
        <v>173</v>
      </c>
    </row>
    <row r="21796" spans="1:7" x14ac:dyDescent="0.25">
      <c r="A21796" t="str">
        <f t="shared" si="340"/>
        <v>WomenBarebowU14Bray II</v>
      </c>
      <c r="B21796">
        <v>8</v>
      </c>
      <c r="C21796" t="s">
        <v>1</v>
      </c>
      <c r="D21796" t="s">
        <v>62</v>
      </c>
      <c r="E21796" t="s">
        <v>56</v>
      </c>
      <c r="F21796" t="s">
        <v>82</v>
      </c>
      <c r="G21796">
        <v>200</v>
      </c>
    </row>
    <row r="21797" spans="1:7" x14ac:dyDescent="0.25">
      <c r="A21797" t="str">
        <f t="shared" si="340"/>
        <v>WomenBarebowU14Portsmouth</v>
      </c>
      <c r="B21797">
        <v>1</v>
      </c>
      <c r="C21797" t="s">
        <v>1</v>
      </c>
      <c r="D21797" t="s">
        <v>62</v>
      </c>
      <c r="E21797" t="s">
        <v>56</v>
      </c>
      <c r="F21797" t="s">
        <v>84</v>
      </c>
      <c r="G21797">
        <v>92</v>
      </c>
    </row>
    <row r="21798" spans="1:7" x14ac:dyDescent="0.25">
      <c r="A21798" t="str">
        <f t="shared" si="340"/>
        <v>WomenBarebowU14Portsmouth</v>
      </c>
      <c r="B21798">
        <v>2</v>
      </c>
      <c r="C21798" t="s">
        <v>1</v>
      </c>
      <c r="D21798" t="s">
        <v>62</v>
      </c>
      <c r="E21798" t="s">
        <v>56</v>
      </c>
      <c r="F21798" t="s">
        <v>84</v>
      </c>
      <c r="G21798">
        <v>130</v>
      </c>
    </row>
    <row r="21799" spans="1:7" x14ac:dyDescent="0.25">
      <c r="A21799" t="str">
        <f t="shared" si="340"/>
        <v>WomenBarebowU14Portsmouth</v>
      </c>
      <c r="B21799">
        <v>3</v>
      </c>
      <c r="C21799" t="s">
        <v>1</v>
      </c>
      <c r="D21799" t="s">
        <v>62</v>
      </c>
      <c r="E21799" t="s">
        <v>56</v>
      </c>
      <c r="F21799" t="s">
        <v>84</v>
      </c>
      <c r="G21799">
        <v>178</v>
      </c>
    </row>
    <row r="21800" spans="1:7" x14ac:dyDescent="0.25">
      <c r="A21800" t="str">
        <f t="shared" si="340"/>
        <v>WomenBarebowU14Portsmouth</v>
      </c>
      <c r="B21800">
        <v>4</v>
      </c>
      <c r="C21800" t="s">
        <v>1</v>
      </c>
      <c r="D21800" t="s">
        <v>62</v>
      </c>
      <c r="E21800" t="s">
        <v>56</v>
      </c>
      <c r="F21800" t="s">
        <v>84</v>
      </c>
      <c r="G21800">
        <v>235</v>
      </c>
    </row>
    <row r="21801" spans="1:7" x14ac:dyDescent="0.25">
      <c r="A21801" t="str">
        <f t="shared" si="340"/>
        <v>WomenBarebowU14Portsmouth</v>
      </c>
      <c r="B21801">
        <v>5</v>
      </c>
      <c r="C21801" t="s">
        <v>1</v>
      </c>
      <c r="D21801" t="s">
        <v>62</v>
      </c>
      <c r="E21801" t="s">
        <v>56</v>
      </c>
      <c r="F21801" t="s">
        <v>84</v>
      </c>
      <c r="G21801">
        <v>296</v>
      </c>
    </row>
    <row r="21802" spans="1:7" x14ac:dyDescent="0.25">
      <c r="A21802" t="str">
        <f t="shared" si="340"/>
        <v>WomenBarebowU14Portsmouth</v>
      </c>
      <c r="B21802">
        <v>6</v>
      </c>
      <c r="C21802" t="s">
        <v>1</v>
      </c>
      <c r="D21802" t="s">
        <v>62</v>
      </c>
      <c r="E21802" t="s">
        <v>56</v>
      </c>
      <c r="F21802" t="s">
        <v>84</v>
      </c>
      <c r="G21802">
        <v>355</v>
      </c>
    </row>
    <row r="21803" spans="1:7" x14ac:dyDescent="0.25">
      <c r="A21803" t="str">
        <f t="shared" si="340"/>
        <v>WomenBarebowU14Portsmouth</v>
      </c>
      <c r="B21803">
        <v>7</v>
      </c>
      <c r="C21803" t="s">
        <v>1</v>
      </c>
      <c r="D21803" t="s">
        <v>62</v>
      </c>
      <c r="E21803" t="s">
        <v>56</v>
      </c>
      <c r="F21803" t="s">
        <v>84</v>
      </c>
      <c r="G21803">
        <v>407</v>
      </c>
    </row>
    <row r="21804" spans="1:7" x14ac:dyDescent="0.25">
      <c r="A21804" t="str">
        <f t="shared" si="340"/>
        <v>WomenBarebowU14Portsmouth</v>
      </c>
      <c r="B21804">
        <v>8</v>
      </c>
      <c r="C21804" t="s">
        <v>1</v>
      </c>
      <c r="D21804" t="s">
        <v>62</v>
      </c>
      <c r="E21804" t="s">
        <v>56</v>
      </c>
      <c r="F21804" t="s">
        <v>84</v>
      </c>
      <c r="G21804">
        <v>450</v>
      </c>
    </row>
    <row r="21805" spans="1:7" x14ac:dyDescent="0.25">
      <c r="A21805" t="str">
        <f t="shared" si="340"/>
        <v>WomenBarebowU14Stafford</v>
      </c>
      <c r="B21805">
        <v>1</v>
      </c>
      <c r="C21805" t="s">
        <v>1</v>
      </c>
      <c r="D21805" t="s">
        <v>62</v>
      </c>
      <c r="E21805" t="s">
        <v>56</v>
      </c>
      <c r="F21805" t="s">
        <v>83</v>
      </c>
      <c r="G21805">
        <v>70</v>
      </c>
    </row>
    <row r="21806" spans="1:7" x14ac:dyDescent="0.25">
      <c r="A21806" t="str">
        <f t="shared" si="340"/>
        <v>WomenBarebowU14Stafford</v>
      </c>
      <c r="B21806">
        <v>2</v>
      </c>
      <c r="C21806" t="s">
        <v>1</v>
      </c>
      <c r="D21806" t="s">
        <v>62</v>
      </c>
      <c r="E21806" t="s">
        <v>56</v>
      </c>
      <c r="F21806" t="s">
        <v>83</v>
      </c>
      <c r="G21806">
        <v>102</v>
      </c>
    </row>
    <row r="21807" spans="1:7" x14ac:dyDescent="0.25">
      <c r="A21807" t="str">
        <f t="shared" si="340"/>
        <v>WomenBarebowU14Stafford</v>
      </c>
      <c r="B21807">
        <v>3</v>
      </c>
      <c r="C21807" t="s">
        <v>1</v>
      </c>
      <c r="D21807" t="s">
        <v>62</v>
      </c>
      <c r="E21807" t="s">
        <v>56</v>
      </c>
      <c r="F21807" t="s">
        <v>83</v>
      </c>
      <c r="G21807">
        <v>144</v>
      </c>
    </row>
    <row r="21808" spans="1:7" x14ac:dyDescent="0.25">
      <c r="A21808" t="str">
        <f t="shared" si="340"/>
        <v>WomenBarebowU14Stafford</v>
      </c>
      <c r="B21808">
        <v>4</v>
      </c>
      <c r="C21808" t="s">
        <v>1</v>
      </c>
      <c r="D21808" t="s">
        <v>62</v>
      </c>
      <c r="E21808" t="s">
        <v>56</v>
      </c>
      <c r="F21808" t="s">
        <v>83</v>
      </c>
      <c r="G21808">
        <v>199</v>
      </c>
    </row>
    <row r="21809" spans="1:7" x14ac:dyDescent="0.25">
      <c r="A21809" t="str">
        <f t="shared" si="340"/>
        <v>WomenBarebowU14Stafford</v>
      </c>
      <c r="B21809">
        <v>5</v>
      </c>
      <c r="C21809" t="s">
        <v>1</v>
      </c>
      <c r="D21809" t="s">
        <v>62</v>
      </c>
      <c r="E21809" t="s">
        <v>56</v>
      </c>
      <c r="F21809" t="s">
        <v>83</v>
      </c>
      <c r="G21809">
        <v>265</v>
      </c>
    </row>
    <row r="21810" spans="1:7" x14ac:dyDescent="0.25">
      <c r="A21810" t="str">
        <f t="shared" si="340"/>
        <v>WomenBarebowU14Stafford</v>
      </c>
      <c r="B21810">
        <v>6</v>
      </c>
      <c r="C21810" t="s">
        <v>1</v>
      </c>
      <c r="D21810" t="s">
        <v>62</v>
      </c>
      <c r="E21810" t="s">
        <v>56</v>
      </c>
      <c r="F21810" t="s">
        <v>83</v>
      </c>
      <c r="G21810">
        <v>337</v>
      </c>
    </row>
    <row r="21811" spans="1:7" x14ac:dyDescent="0.25">
      <c r="A21811" t="str">
        <f t="shared" si="340"/>
        <v>WomenBarebowU14Stafford</v>
      </c>
      <c r="B21811">
        <v>7</v>
      </c>
      <c r="C21811" t="s">
        <v>1</v>
      </c>
      <c r="D21811" t="s">
        <v>62</v>
      </c>
      <c r="E21811" t="s">
        <v>56</v>
      </c>
      <c r="F21811" t="s">
        <v>83</v>
      </c>
      <c r="G21811">
        <v>409</v>
      </c>
    </row>
    <row r="21812" spans="1:7" x14ac:dyDescent="0.25">
      <c r="A21812" t="str">
        <f t="shared" si="340"/>
        <v>WomenBarebowU14Stafford</v>
      </c>
      <c r="B21812">
        <v>8</v>
      </c>
      <c r="C21812" t="s">
        <v>1</v>
      </c>
      <c r="D21812" t="s">
        <v>62</v>
      </c>
      <c r="E21812" t="s">
        <v>56</v>
      </c>
      <c r="F21812" t="s">
        <v>83</v>
      </c>
      <c r="G21812">
        <v>473</v>
      </c>
    </row>
    <row r="21813" spans="1:7" x14ac:dyDescent="0.25">
      <c r="A21813" t="str">
        <f t="shared" si="340"/>
        <v>WomenBarebowU14Worcester</v>
      </c>
      <c r="B21813">
        <v>1</v>
      </c>
      <c r="C21813" t="s">
        <v>1</v>
      </c>
      <c r="D21813" t="s">
        <v>62</v>
      </c>
      <c r="E21813" t="s">
        <v>56</v>
      </c>
      <c r="F21813" t="s">
        <v>91</v>
      </c>
      <c r="G21813">
        <v>27</v>
      </c>
    </row>
    <row r="21814" spans="1:7" x14ac:dyDescent="0.25">
      <c r="A21814" t="str">
        <f t="shared" si="340"/>
        <v>WomenBarebowU14Worcester</v>
      </c>
      <c r="B21814">
        <v>2</v>
      </c>
      <c r="C21814" t="s">
        <v>1</v>
      </c>
      <c r="D21814" t="s">
        <v>62</v>
      </c>
      <c r="E21814" t="s">
        <v>56</v>
      </c>
      <c r="F21814" t="s">
        <v>91</v>
      </c>
      <c r="G21814">
        <v>39</v>
      </c>
    </row>
    <row r="21815" spans="1:7" x14ac:dyDescent="0.25">
      <c r="A21815" t="str">
        <f t="shared" si="340"/>
        <v>WomenBarebowU14Worcester</v>
      </c>
      <c r="B21815">
        <v>3</v>
      </c>
      <c r="C21815" t="s">
        <v>1</v>
      </c>
      <c r="D21815" t="s">
        <v>62</v>
      </c>
      <c r="E21815" t="s">
        <v>56</v>
      </c>
      <c r="F21815" t="s">
        <v>91</v>
      </c>
      <c r="G21815">
        <v>55</v>
      </c>
    </row>
    <row r="21816" spans="1:7" x14ac:dyDescent="0.25">
      <c r="A21816" t="str">
        <f t="shared" si="340"/>
        <v>WomenBarebowU14Worcester</v>
      </c>
      <c r="B21816">
        <v>4</v>
      </c>
      <c r="C21816" t="s">
        <v>1</v>
      </c>
      <c r="D21816" t="s">
        <v>62</v>
      </c>
      <c r="E21816" t="s">
        <v>56</v>
      </c>
      <c r="F21816" t="s">
        <v>91</v>
      </c>
      <c r="G21816">
        <v>77</v>
      </c>
    </row>
    <row r="21817" spans="1:7" x14ac:dyDescent="0.25">
      <c r="A21817" t="str">
        <f t="shared" si="340"/>
        <v>WomenBarebowU14Worcester</v>
      </c>
      <c r="B21817">
        <v>5</v>
      </c>
      <c r="C21817" t="s">
        <v>1</v>
      </c>
      <c r="D21817" t="s">
        <v>62</v>
      </c>
      <c r="E21817" t="s">
        <v>56</v>
      </c>
      <c r="F21817" t="s">
        <v>91</v>
      </c>
      <c r="G21817">
        <v>104</v>
      </c>
    </row>
    <row r="21818" spans="1:7" x14ac:dyDescent="0.25">
      <c r="A21818" t="str">
        <f t="shared" si="340"/>
        <v>WomenBarebowU14Worcester</v>
      </c>
      <c r="B21818">
        <v>6</v>
      </c>
      <c r="C21818" t="s">
        <v>1</v>
      </c>
      <c r="D21818" t="s">
        <v>62</v>
      </c>
      <c r="E21818" t="s">
        <v>56</v>
      </c>
      <c r="F21818" t="s">
        <v>91</v>
      </c>
      <c r="G21818">
        <v>136</v>
      </c>
    </row>
    <row r="21819" spans="1:7" x14ac:dyDescent="0.25">
      <c r="A21819" t="str">
        <f t="shared" si="340"/>
        <v>WomenBarebowU14Worcester</v>
      </c>
      <c r="B21819">
        <v>7</v>
      </c>
      <c r="C21819" t="s">
        <v>1</v>
      </c>
      <c r="D21819" t="s">
        <v>62</v>
      </c>
      <c r="E21819" t="s">
        <v>56</v>
      </c>
      <c r="F21819" t="s">
        <v>91</v>
      </c>
      <c r="G21819">
        <v>168</v>
      </c>
    </row>
    <row r="21820" spans="1:7" x14ac:dyDescent="0.25">
      <c r="A21820" t="str">
        <f t="shared" si="340"/>
        <v>WomenBarebowU14Worcester</v>
      </c>
      <c r="B21820">
        <v>8</v>
      </c>
      <c r="C21820" t="s">
        <v>1</v>
      </c>
      <c r="D21820" t="s">
        <v>62</v>
      </c>
      <c r="E21820" t="s">
        <v>56</v>
      </c>
      <c r="F21820" t="s">
        <v>91</v>
      </c>
      <c r="G21820">
        <v>198</v>
      </c>
    </row>
    <row r="21821" spans="1:7" x14ac:dyDescent="0.25">
      <c r="A21821" t="str">
        <f t="shared" si="340"/>
        <v>WomenBarebowU14Vegas (Triple Face)</v>
      </c>
      <c r="B21821">
        <v>1</v>
      </c>
      <c r="C21821" t="s">
        <v>1</v>
      </c>
      <c r="D21821" t="s">
        <v>62</v>
      </c>
      <c r="E21821" t="s">
        <v>56</v>
      </c>
      <c r="F21821" t="s">
        <v>93</v>
      </c>
      <c r="G21821">
        <v>24</v>
      </c>
    </row>
    <row r="21822" spans="1:7" x14ac:dyDescent="0.25">
      <c r="A21822" t="str">
        <f t="shared" si="340"/>
        <v>WomenBarebowU14Vegas (Triple Face)</v>
      </c>
      <c r="B21822">
        <v>2</v>
      </c>
      <c r="C21822" t="s">
        <v>1</v>
      </c>
      <c r="D21822" t="s">
        <v>62</v>
      </c>
      <c r="E21822" t="s">
        <v>56</v>
      </c>
      <c r="F21822" t="s">
        <v>93</v>
      </c>
      <c r="G21822">
        <v>36</v>
      </c>
    </row>
    <row r="21823" spans="1:7" x14ac:dyDescent="0.25">
      <c r="A21823" t="str">
        <f t="shared" si="340"/>
        <v>WomenBarebowU14Vegas (Triple Face)</v>
      </c>
      <c r="B21823">
        <v>3</v>
      </c>
      <c r="C21823" t="s">
        <v>1</v>
      </c>
      <c r="D21823" t="s">
        <v>62</v>
      </c>
      <c r="E21823" t="s">
        <v>56</v>
      </c>
      <c r="F21823" t="s">
        <v>93</v>
      </c>
      <c r="G21823">
        <v>53</v>
      </c>
    </row>
    <row r="21824" spans="1:7" x14ac:dyDescent="0.25">
      <c r="A21824" t="str">
        <f t="shared" si="340"/>
        <v>WomenBarebowU14Vegas (Triple Face)</v>
      </c>
      <c r="B21824">
        <v>4</v>
      </c>
      <c r="C21824" t="s">
        <v>1</v>
      </c>
      <c r="D21824" t="s">
        <v>62</v>
      </c>
      <c r="E21824" t="s">
        <v>56</v>
      </c>
      <c r="F21824" t="s">
        <v>93</v>
      </c>
      <c r="G21824">
        <v>77</v>
      </c>
    </row>
    <row r="21825" spans="1:7" x14ac:dyDescent="0.25">
      <c r="A21825" t="str">
        <f t="shared" si="340"/>
        <v>WomenBarebowU14Vegas (Triple Face)</v>
      </c>
      <c r="B21825">
        <v>5</v>
      </c>
      <c r="C21825" t="s">
        <v>1</v>
      </c>
      <c r="D21825" t="s">
        <v>62</v>
      </c>
      <c r="E21825" t="s">
        <v>56</v>
      </c>
      <c r="F21825" t="s">
        <v>93</v>
      </c>
      <c r="G21825">
        <v>111</v>
      </c>
    </row>
    <row r="21826" spans="1:7" x14ac:dyDescent="0.25">
      <c r="A21826" t="str">
        <f t="shared" ref="A21826:A21889" si="341">C21826&amp;D21826&amp;E21826&amp;F21826</f>
        <v>WomenBarebowU14Vegas (Triple Face)</v>
      </c>
      <c r="B21826">
        <v>6</v>
      </c>
      <c r="C21826" t="s">
        <v>1</v>
      </c>
      <c r="D21826" t="s">
        <v>62</v>
      </c>
      <c r="E21826" t="s">
        <v>56</v>
      </c>
      <c r="F21826" t="s">
        <v>93</v>
      </c>
      <c r="G21826">
        <v>158</v>
      </c>
    </row>
    <row r="21827" spans="1:7" x14ac:dyDescent="0.25">
      <c r="A21827" t="str">
        <f t="shared" si="341"/>
        <v>WomenBarebowU14Vegas (Triple Face)</v>
      </c>
      <c r="B21827">
        <v>7</v>
      </c>
      <c r="C21827" t="s">
        <v>1</v>
      </c>
      <c r="D21827" t="s">
        <v>62</v>
      </c>
      <c r="E21827" t="s">
        <v>56</v>
      </c>
      <c r="F21827" t="s">
        <v>93</v>
      </c>
      <c r="G21827">
        <v>217</v>
      </c>
    </row>
    <row r="21828" spans="1:7" x14ac:dyDescent="0.25">
      <c r="A21828" t="str">
        <f t="shared" si="341"/>
        <v>WomenBarebowU14Vegas (Triple Face)</v>
      </c>
      <c r="B21828">
        <v>8</v>
      </c>
      <c r="C21828" t="s">
        <v>1</v>
      </c>
      <c r="D21828" t="s">
        <v>62</v>
      </c>
      <c r="E21828" t="s">
        <v>56</v>
      </c>
      <c r="F21828" t="s">
        <v>93</v>
      </c>
      <c r="G21828">
        <v>288</v>
      </c>
    </row>
    <row r="21829" spans="1:7" x14ac:dyDescent="0.25">
      <c r="A21829" t="str">
        <f t="shared" si="341"/>
        <v>WomenBarebowU14Vegas 300</v>
      </c>
      <c r="B21829">
        <v>1</v>
      </c>
      <c r="C21829" t="s">
        <v>1</v>
      </c>
      <c r="D21829" t="s">
        <v>62</v>
      </c>
      <c r="E21829" t="s">
        <v>56</v>
      </c>
      <c r="F21829" t="s">
        <v>152</v>
      </c>
      <c r="G21829">
        <v>23</v>
      </c>
    </row>
    <row r="21830" spans="1:7" x14ac:dyDescent="0.25">
      <c r="A21830" t="str">
        <f t="shared" si="341"/>
        <v>WomenBarebowU14Vegas 300</v>
      </c>
      <c r="B21830">
        <v>2</v>
      </c>
      <c r="C21830" t="s">
        <v>1</v>
      </c>
      <c r="D21830" t="s">
        <v>62</v>
      </c>
      <c r="E21830" t="s">
        <v>56</v>
      </c>
      <c r="F21830" t="s">
        <v>152</v>
      </c>
      <c r="G21830">
        <v>33</v>
      </c>
    </row>
    <row r="21831" spans="1:7" x14ac:dyDescent="0.25">
      <c r="A21831" t="str">
        <f t="shared" si="341"/>
        <v>WomenBarebowU14Vegas 300</v>
      </c>
      <c r="B21831">
        <v>3</v>
      </c>
      <c r="C21831" t="s">
        <v>1</v>
      </c>
      <c r="D21831" t="s">
        <v>62</v>
      </c>
      <c r="E21831" t="s">
        <v>56</v>
      </c>
      <c r="F21831" t="s">
        <v>152</v>
      </c>
      <c r="G21831">
        <v>48</v>
      </c>
    </row>
    <row r="21832" spans="1:7" x14ac:dyDescent="0.25">
      <c r="A21832" t="str">
        <f t="shared" si="341"/>
        <v>WomenBarebowU14Vegas 300</v>
      </c>
      <c r="B21832">
        <v>4</v>
      </c>
      <c r="C21832" t="s">
        <v>1</v>
      </c>
      <c r="D21832" t="s">
        <v>62</v>
      </c>
      <c r="E21832" t="s">
        <v>56</v>
      </c>
      <c r="F21832" t="s">
        <v>152</v>
      </c>
      <c r="G21832">
        <v>67</v>
      </c>
    </row>
    <row r="21833" spans="1:7" x14ac:dyDescent="0.25">
      <c r="A21833" t="str">
        <f t="shared" si="341"/>
        <v>WomenBarebowU14Vegas 300</v>
      </c>
      <c r="B21833">
        <v>5</v>
      </c>
      <c r="C21833" t="s">
        <v>1</v>
      </c>
      <c r="D21833" t="s">
        <v>62</v>
      </c>
      <c r="E21833" t="s">
        <v>56</v>
      </c>
      <c r="F21833" t="s">
        <v>152</v>
      </c>
      <c r="G21833">
        <v>92</v>
      </c>
    </row>
    <row r="21834" spans="1:7" x14ac:dyDescent="0.25">
      <c r="A21834" t="str">
        <f t="shared" si="341"/>
        <v>WomenBarebowU14Vegas 300</v>
      </c>
      <c r="B21834">
        <v>6</v>
      </c>
      <c r="C21834" t="s">
        <v>1</v>
      </c>
      <c r="D21834" t="s">
        <v>62</v>
      </c>
      <c r="E21834" t="s">
        <v>56</v>
      </c>
      <c r="F21834" t="s">
        <v>152</v>
      </c>
      <c r="G21834">
        <v>121</v>
      </c>
    </row>
    <row r="21835" spans="1:7" x14ac:dyDescent="0.25">
      <c r="A21835" t="str">
        <f t="shared" si="341"/>
        <v>WomenBarebowU14Vegas 300</v>
      </c>
      <c r="B21835">
        <v>7</v>
      </c>
      <c r="C21835" t="s">
        <v>1</v>
      </c>
      <c r="D21835" t="s">
        <v>62</v>
      </c>
      <c r="E21835" t="s">
        <v>56</v>
      </c>
      <c r="F21835" t="s">
        <v>152</v>
      </c>
      <c r="G21835">
        <v>152</v>
      </c>
    </row>
    <row r="21836" spans="1:7" x14ac:dyDescent="0.25">
      <c r="A21836" t="str">
        <f t="shared" si="341"/>
        <v>WomenBarebowU14Vegas 300</v>
      </c>
      <c r="B21836">
        <v>8</v>
      </c>
      <c r="C21836" t="s">
        <v>1</v>
      </c>
      <c r="D21836" t="s">
        <v>62</v>
      </c>
      <c r="E21836" t="s">
        <v>56</v>
      </c>
      <c r="F21836" t="s">
        <v>152</v>
      </c>
      <c r="G21836">
        <v>181</v>
      </c>
    </row>
    <row r="21837" spans="1:7" x14ac:dyDescent="0.25">
      <c r="A21837" t="str">
        <f t="shared" si="341"/>
        <v>WomenBarebowU14WA 18m</v>
      </c>
      <c r="B21837">
        <v>1</v>
      </c>
      <c r="C21837" t="s">
        <v>1</v>
      </c>
      <c r="D21837" t="s">
        <v>62</v>
      </c>
      <c r="E21837" t="s">
        <v>56</v>
      </c>
      <c r="F21837" t="s">
        <v>95</v>
      </c>
      <c r="G21837">
        <v>47</v>
      </c>
    </row>
    <row r="21838" spans="1:7" x14ac:dyDescent="0.25">
      <c r="A21838" t="str">
        <f t="shared" si="341"/>
        <v>WomenBarebowU14WA 18m</v>
      </c>
      <c r="B21838">
        <v>2</v>
      </c>
      <c r="C21838" t="s">
        <v>1</v>
      </c>
      <c r="D21838" t="s">
        <v>62</v>
      </c>
      <c r="E21838" t="s">
        <v>56</v>
      </c>
      <c r="F21838" t="s">
        <v>95</v>
      </c>
      <c r="G21838">
        <v>68</v>
      </c>
    </row>
    <row r="21839" spans="1:7" x14ac:dyDescent="0.25">
      <c r="A21839" t="str">
        <f t="shared" si="341"/>
        <v>WomenBarebowU14WA 18m</v>
      </c>
      <c r="B21839">
        <v>3</v>
      </c>
      <c r="C21839" t="s">
        <v>1</v>
      </c>
      <c r="D21839" t="s">
        <v>62</v>
      </c>
      <c r="E21839" t="s">
        <v>56</v>
      </c>
      <c r="F21839" t="s">
        <v>95</v>
      </c>
      <c r="G21839">
        <v>98</v>
      </c>
    </row>
    <row r="21840" spans="1:7" x14ac:dyDescent="0.25">
      <c r="A21840" t="str">
        <f t="shared" si="341"/>
        <v>WomenBarebowU14WA 18m</v>
      </c>
      <c r="B21840">
        <v>4</v>
      </c>
      <c r="C21840" t="s">
        <v>1</v>
      </c>
      <c r="D21840" t="s">
        <v>62</v>
      </c>
      <c r="E21840" t="s">
        <v>56</v>
      </c>
      <c r="F21840" t="s">
        <v>95</v>
      </c>
      <c r="G21840">
        <v>138</v>
      </c>
    </row>
    <row r="21841" spans="1:7" x14ac:dyDescent="0.25">
      <c r="A21841" t="str">
        <f t="shared" si="341"/>
        <v>WomenBarebowU14WA 18m</v>
      </c>
      <c r="B21841">
        <v>5</v>
      </c>
      <c r="C21841" t="s">
        <v>1</v>
      </c>
      <c r="D21841" t="s">
        <v>62</v>
      </c>
      <c r="E21841" t="s">
        <v>56</v>
      </c>
      <c r="F21841" t="s">
        <v>95</v>
      </c>
      <c r="G21841">
        <v>188</v>
      </c>
    </row>
    <row r="21842" spans="1:7" x14ac:dyDescent="0.25">
      <c r="A21842" t="str">
        <f t="shared" si="341"/>
        <v>WomenBarebowU14WA 18m</v>
      </c>
      <c r="B21842">
        <v>6</v>
      </c>
      <c r="C21842" t="s">
        <v>1</v>
      </c>
      <c r="D21842" t="s">
        <v>62</v>
      </c>
      <c r="E21842" t="s">
        <v>56</v>
      </c>
      <c r="F21842" t="s">
        <v>95</v>
      </c>
      <c r="G21842">
        <v>246</v>
      </c>
    </row>
    <row r="21843" spans="1:7" x14ac:dyDescent="0.25">
      <c r="A21843" t="str">
        <f t="shared" si="341"/>
        <v>WomenBarebowU14WA 18m</v>
      </c>
      <c r="B21843">
        <v>7</v>
      </c>
      <c r="C21843" t="s">
        <v>1</v>
      </c>
      <c r="D21843" t="s">
        <v>62</v>
      </c>
      <c r="E21843" t="s">
        <v>56</v>
      </c>
      <c r="F21843" t="s">
        <v>95</v>
      </c>
      <c r="G21843">
        <v>308</v>
      </c>
    </row>
    <row r="21844" spans="1:7" x14ac:dyDescent="0.25">
      <c r="A21844" t="str">
        <f t="shared" si="341"/>
        <v>WomenBarebowU14WA 18m</v>
      </c>
      <c r="B21844">
        <v>8</v>
      </c>
      <c r="C21844" t="s">
        <v>1</v>
      </c>
      <c r="D21844" t="s">
        <v>62</v>
      </c>
      <c r="E21844" t="s">
        <v>56</v>
      </c>
      <c r="F21844" t="s">
        <v>95</v>
      </c>
      <c r="G21844">
        <v>366</v>
      </c>
    </row>
    <row r="21845" spans="1:7" x14ac:dyDescent="0.25">
      <c r="A21845" t="str">
        <f t="shared" si="341"/>
        <v>WomenBarebowU14WA 25m</v>
      </c>
      <c r="B21845">
        <v>1</v>
      </c>
      <c r="C21845" t="s">
        <v>1</v>
      </c>
      <c r="D21845" t="s">
        <v>62</v>
      </c>
      <c r="E21845" t="s">
        <v>56</v>
      </c>
      <c r="F21845" t="s">
        <v>96</v>
      </c>
      <c r="G21845">
        <v>51</v>
      </c>
    </row>
    <row r="21846" spans="1:7" x14ac:dyDescent="0.25">
      <c r="A21846" t="str">
        <f t="shared" si="341"/>
        <v>WomenBarebowU14WA 25m</v>
      </c>
      <c r="B21846">
        <v>2</v>
      </c>
      <c r="C21846" t="s">
        <v>1</v>
      </c>
      <c r="D21846" t="s">
        <v>62</v>
      </c>
      <c r="E21846" t="s">
        <v>56</v>
      </c>
      <c r="F21846" t="s">
        <v>96</v>
      </c>
      <c r="G21846">
        <v>74</v>
      </c>
    </row>
    <row r="21847" spans="1:7" x14ac:dyDescent="0.25">
      <c r="A21847" t="str">
        <f t="shared" si="341"/>
        <v>WomenBarebowU14WA 25m</v>
      </c>
      <c r="B21847">
        <v>3</v>
      </c>
      <c r="C21847" t="s">
        <v>1</v>
      </c>
      <c r="D21847" t="s">
        <v>62</v>
      </c>
      <c r="E21847" t="s">
        <v>56</v>
      </c>
      <c r="F21847" t="s">
        <v>96</v>
      </c>
      <c r="G21847">
        <v>105</v>
      </c>
    </row>
    <row r="21848" spans="1:7" x14ac:dyDescent="0.25">
      <c r="A21848" t="str">
        <f t="shared" si="341"/>
        <v>WomenBarebowU14WA 25m</v>
      </c>
      <c r="B21848">
        <v>4</v>
      </c>
      <c r="C21848" t="s">
        <v>1</v>
      </c>
      <c r="D21848" t="s">
        <v>62</v>
      </c>
      <c r="E21848" t="s">
        <v>56</v>
      </c>
      <c r="F21848" t="s">
        <v>96</v>
      </c>
      <c r="G21848">
        <v>147</v>
      </c>
    </row>
    <row r="21849" spans="1:7" x14ac:dyDescent="0.25">
      <c r="A21849" t="str">
        <f t="shared" si="341"/>
        <v>WomenBarebowU14WA 25m</v>
      </c>
      <c r="B21849">
        <v>5</v>
      </c>
      <c r="C21849" t="s">
        <v>1</v>
      </c>
      <c r="D21849" t="s">
        <v>62</v>
      </c>
      <c r="E21849" t="s">
        <v>56</v>
      </c>
      <c r="F21849" t="s">
        <v>96</v>
      </c>
      <c r="G21849">
        <v>198</v>
      </c>
    </row>
    <row r="21850" spans="1:7" x14ac:dyDescent="0.25">
      <c r="A21850" t="str">
        <f t="shared" si="341"/>
        <v>WomenBarebowU14WA 25m</v>
      </c>
      <c r="B21850">
        <v>6</v>
      </c>
      <c r="C21850" t="s">
        <v>1</v>
      </c>
      <c r="D21850" t="s">
        <v>62</v>
      </c>
      <c r="E21850" t="s">
        <v>56</v>
      </c>
      <c r="F21850" t="s">
        <v>96</v>
      </c>
      <c r="G21850">
        <v>257</v>
      </c>
    </row>
    <row r="21851" spans="1:7" x14ac:dyDescent="0.25">
      <c r="A21851" t="str">
        <f t="shared" si="341"/>
        <v>WomenBarebowU14WA 25m</v>
      </c>
      <c r="B21851">
        <v>7</v>
      </c>
      <c r="C21851" t="s">
        <v>1</v>
      </c>
      <c r="D21851" t="s">
        <v>62</v>
      </c>
      <c r="E21851" t="s">
        <v>56</v>
      </c>
      <c r="F21851" t="s">
        <v>96</v>
      </c>
      <c r="G21851">
        <v>318</v>
      </c>
    </row>
    <row r="21852" spans="1:7" x14ac:dyDescent="0.25">
      <c r="A21852" t="str">
        <f t="shared" si="341"/>
        <v>WomenBarebowU14WA 25m</v>
      </c>
      <c r="B21852">
        <v>8</v>
      </c>
      <c r="C21852" t="s">
        <v>1</v>
      </c>
      <c r="D21852" t="s">
        <v>62</v>
      </c>
      <c r="E21852" t="s">
        <v>56</v>
      </c>
      <c r="F21852" t="s">
        <v>96</v>
      </c>
      <c r="G21852">
        <v>375</v>
      </c>
    </row>
    <row r="21853" spans="1:7" x14ac:dyDescent="0.25">
      <c r="A21853" t="str">
        <f t="shared" si="341"/>
        <v>WomenBarebowU12Bray I</v>
      </c>
      <c r="B21853">
        <v>1</v>
      </c>
      <c r="C21853" t="s">
        <v>1</v>
      </c>
      <c r="D21853" t="s">
        <v>62</v>
      </c>
      <c r="E21853" t="s">
        <v>57</v>
      </c>
      <c r="F21853" t="s">
        <v>81</v>
      </c>
      <c r="G21853">
        <v>16</v>
      </c>
    </row>
    <row r="21854" spans="1:7" x14ac:dyDescent="0.25">
      <c r="A21854" t="str">
        <f t="shared" si="341"/>
        <v>WomenBarebowU12Bray I</v>
      </c>
      <c r="B21854">
        <v>2</v>
      </c>
      <c r="C21854" t="s">
        <v>1</v>
      </c>
      <c r="D21854" t="s">
        <v>62</v>
      </c>
      <c r="E21854" t="s">
        <v>57</v>
      </c>
      <c r="F21854" t="s">
        <v>81</v>
      </c>
      <c r="G21854">
        <v>24</v>
      </c>
    </row>
    <row r="21855" spans="1:7" x14ac:dyDescent="0.25">
      <c r="A21855" t="str">
        <f t="shared" si="341"/>
        <v>WomenBarebowU12Bray I</v>
      </c>
      <c r="B21855">
        <v>3</v>
      </c>
      <c r="C21855" t="s">
        <v>1</v>
      </c>
      <c r="D21855" t="s">
        <v>62</v>
      </c>
      <c r="E21855" t="s">
        <v>57</v>
      </c>
      <c r="F21855" t="s">
        <v>81</v>
      </c>
      <c r="G21855">
        <v>34</v>
      </c>
    </row>
    <row r="21856" spans="1:7" x14ac:dyDescent="0.25">
      <c r="A21856" t="str">
        <f t="shared" si="341"/>
        <v>WomenBarebowU12Bray I</v>
      </c>
      <c r="B21856">
        <v>4</v>
      </c>
      <c r="C21856" t="s">
        <v>1</v>
      </c>
      <c r="D21856" t="s">
        <v>62</v>
      </c>
      <c r="E21856" t="s">
        <v>57</v>
      </c>
      <c r="F21856" t="s">
        <v>81</v>
      </c>
      <c r="G21856">
        <v>49</v>
      </c>
    </row>
    <row r="21857" spans="1:7" x14ac:dyDescent="0.25">
      <c r="A21857" t="str">
        <f t="shared" si="341"/>
        <v>WomenBarebowU12Bray I</v>
      </c>
      <c r="B21857">
        <v>5</v>
      </c>
      <c r="C21857" t="s">
        <v>1</v>
      </c>
      <c r="D21857" t="s">
        <v>62</v>
      </c>
      <c r="E21857" t="s">
        <v>57</v>
      </c>
      <c r="F21857" t="s">
        <v>81</v>
      </c>
      <c r="G21857">
        <v>69</v>
      </c>
    </row>
    <row r="21858" spans="1:7" x14ac:dyDescent="0.25">
      <c r="A21858" t="str">
        <f t="shared" si="341"/>
        <v>WomenBarebowU12Bray I</v>
      </c>
      <c r="B21858">
        <v>6</v>
      </c>
      <c r="C21858" t="s">
        <v>1</v>
      </c>
      <c r="D21858" t="s">
        <v>62</v>
      </c>
      <c r="E21858" t="s">
        <v>57</v>
      </c>
      <c r="F21858" t="s">
        <v>81</v>
      </c>
      <c r="G21858">
        <v>94</v>
      </c>
    </row>
    <row r="21859" spans="1:7" x14ac:dyDescent="0.25">
      <c r="A21859" t="str">
        <f t="shared" si="341"/>
        <v>WomenBarebowU12Bray I</v>
      </c>
      <c r="B21859">
        <v>7</v>
      </c>
      <c r="C21859" t="s">
        <v>1</v>
      </c>
      <c r="D21859" t="s">
        <v>62</v>
      </c>
      <c r="E21859" t="s">
        <v>57</v>
      </c>
      <c r="F21859" t="s">
        <v>81</v>
      </c>
      <c r="G21859">
        <v>123</v>
      </c>
    </row>
    <row r="21860" spans="1:7" x14ac:dyDescent="0.25">
      <c r="A21860" t="str">
        <f t="shared" si="341"/>
        <v>WomenBarebowU12Bray I</v>
      </c>
      <c r="B21860">
        <v>8</v>
      </c>
      <c r="C21860" t="s">
        <v>1</v>
      </c>
      <c r="D21860" t="s">
        <v>62</v>
      </c>
      <c r="E21860" t="s">
        <v>57</v>
      </c>
      <c r="F21860" t="s">
        <v>81</v>
      </c>
      <c r="G21860">
        <v>154</v>
      </c>
    </row>
    <row r="21861" spans="1:7" x14ac:dyDescent="0.25">
      <c r="A21861" t="str">
        <f t="shared" si="341"/>
        <v>WomenBarebowU12Bray II</v>
      </c>
      <c r="B21861">
        <v>1</v>
      </c>
      <c r="C21861" t="s">
        <v>1</v>
      </c>
      <c r="D21861" t="s">
        <v>62</v>
      </c>
      <c r="E21861" t="s">
        <v>57</v>
      </c>
      <c r="F21861" t="s">
        <v>82</v>
      </c>
      <c r="G21861">
        <v>22</v>
      </c>
    </row>
    <row r="21862" spans="1:7" x14ac:dyDescent="0.25">
      <c r="A21862" t="str">
        <f t="shared" si="341"/>
        <v>WomenBarebowU12Bray II</v>
      </c>
      <c r="B21862">
        <v>2</v>
      </c>
      <c r="C21862" t="s">
        <v>1</v>
      </c>
      <c r="D21862" t="s">
        <v>62</v>
      </c>
      <c r="E21862" t="s">
        <v>57</v>
      </c>
      <c r="F21862" t="s">
        <v>82</v>
      </c>
      <c r="G21862">
        <v>31</v>
      </c>
    </row>
    <row r="21863" spans="1:7" x14ac:dyDescent="0.25">
      <c r="A21863" t="str">
        <f t="shared" si="341"/>
        <v>WomenBarebowU12Bray II</v>
      </c>
      <c r="B21863">
        <v>3</v>
      </c>
      <c r="C21863" t="s">
        <v>1</v>
      </c>
      <c r="D21863" t="s">
        <v>62</v>
      </c>
      <c r="E21863" t="s">
        <v>57</v>
      </c>
      <c r="F21863" t="s">
        <v>82</v>
      </c>
      <c r="G21863">
        <v>45</v>
      </c>
    </row>
    <row r="21864" spans="1:7" x14ac:dyDescent="0.25">
      <c r="A21864" t="str">
        <f t="shared" si="341"/>
        <v>WomenBarebowU12Bray II</v>
      </c>
      <c r="B21864">
        <v>4</v>
      </c>
      <c r="C21864" t="s">
        <v>1</v>
      </c>
      <c r="D21864" t="s">
        <v>62</v>
      </c>
      <c r="E21864" t="s">
        <v>57</v>
      </c>
      <c r="F21864" t="s">
        <v>82</v>
      </c>
      <c r="G21864">
        <v>64</v>
      </c>
    </row>
    <row r="21865" spans="1:7" x14ac:dyDescent="0.25">
      <c r="A21865" t="str">
        <f t="shared" si="341"/>
        <v>WomenBarebowU12Bray II</v>
      </c>
      <c r="B21865">
        <v>5</v>
      </c>
      <c r="C21865" t="s">
        <v>1</v>
      </c>
      <c r="D21865" t="s">
        <v>62</v>
      </c>
      <c r="E21865" t="s">
        <v>57</v>
      </c>
      <c r="F21865" t="s">
        <v>82</v>
      </c>
      <c r="G21865">
        <v>87</v>
      </c>
    </row>
    <row r="21866" spans="1:7" x14ac:dyDescent="0.25">
      <c r="A21866" t="str">
        <f t="shared" si="341"/>
        <v>WomenBarebowU12Bray II</v>
      </c>
      <c r="B21866">
        <v>6</v>
      </c>
      <c r="C21866" t="s">
        <v>1</v>
      </c>
      <c r="D21866" t="s">
        <v>62</v>
      </c>
      <c r="E21866" t="s">
        <v>57</v>
      </c>
      <c r="F21866" t="s">
        <v>82</v>
      </c>
      <c r="G21866">
        <v>115</v>
      </c>
    </row>
    <row r="21867" spans="1:7" x14ac:dyDescent="0.25">
      <c r="A21867" t="str">
        <f t="shared" si="341"/>
        <v>WomenBarebowU12Bray II</v>
      </c>
      <c r="B21867">
        <v>7</v>
      </c>
      <c r="C21867" t="s">
        <v>1</v>
      </c>
      <c r="D21867" t="s">
        <v>62</v>
      </c>
      <c r="E21867" t="s">
        <v>57</v>
      </c>
      <c r="F21867" t="s">
        <v>82</v>
      </c>
      <c r="G21867">
        <v>146</v>
      </c>
    </row>
    <row r="21868" spans="1:7" x14ac:dyDescent="0.25">
      <c r="A21868" t="str">
        <f t="shared" si="341"/>
        <v>WomenBarebowU12Bray II</v>
      </c>
      <c r="B21868">
        <v>8</v>
      </c>
      <c r="C21868" t="s">
        <v>1</v>
      </c>
      <c r="D21868" t="s">
        <v>62</v>
      </c>
      <c r="E21868" t="s">
        <v>57</v>
      </c>
      <c r="F21868" t="s">
        <v>82</v>
      </c>
      <c r="G21868">
        <v>176</v>
      </c>
    </row>
    <row r="21869" spans="1:7" x14ac:dyDescent="0.25">
      <c r="A21869" t="str">
        <f t="shared" si="341"/>
        <v>WomenBarebowU12Portsmouth</v>
      </c>
      <c r="B21869">
        <v>1</v>
      </c>
      <c r="C21869" t="s">
        <v>1</v>
      </c>
      <c r="D21869" t="s">
        <v>62</v>
      </c>
      <c r="E21869" t="s">
        <v>57</v>
      </c>
      <c r="F21869" t="s">
        <v>84</v>
      </c>
      <c r="G21869">
        <v>66</v>
      </c>
    </row>
    <row r="21870" spans="1:7" x14ac:dyDescent="0.25">
      <c r="A21870" t="str">
        <f t="shared" si="341"/>
        <v>WomenBarebowU12Portsmouth</v>
      </c>
      <c r="B21870">
        <v>2</v>
      </c>
      <c r="C21870" t="s">
        <v>1</v>
      </c>
      <c r="D21870" t="s">
        <v>62</v>
      </c>
      <c r="E21870" t="s">
        <v>57</v>
      </c>
      <c r="F21870" t="s">
        <v>84</v>
      </c>
      <c r="G21870">
        <v>95</v>
      </c>
    </row>
    <row r="21871" spans="1:7" x14ac:dyDescent="0.25">
      <c r="A21871" t="str">
        <f t="shared" si="341"/>
        <v>WomenBarebowU12Portsmouth</v>
      </c>
      <c r="B21871">
        <v>3</v>
      </c>
      <c r="C21871" t="s">
        <v>1</v>
      </c>
      <c r="D21871" t="s">
        <v>62</v>
      </c>
      <c r="E21871" t="s">
        <v>57</v>
      </c>
      <c r="F21871" t="s">
        <v>84</v>
      </c>
      <c r="G21871">
        <v>134</v>
      </c>
    </row>
    <row r="21872" spans="1:7" x14ac:dyDescent="0.25">
      <c r="A21872" t="str">
        <f t="shared" si="341"/>
        <v>WomenBarebowU12Portsmouth</v>
      </c>
      <c r="B21872">
        <v>4</v>
      </c>
      <c r="C21872" t="s">
        <v>1</v>
      </c>
      <c r="D21872" t="s">
        <v>62</v>
      </c>
      <c r="E21872" t="s">
        <v>57</v>
      </c>
      <c r="F21872" t="s">
        <v>84</v>
      </c>
      <c r="G21872">
        <v>183</v>
      </c>
    </row>
    <row r="21873" spans="1:7" x14ac:dyDescent="0.25">
      <c r="A21873" t="str">
        <f t="shared" si="341"/>
        <v>WomenBarebowU12Portsmouth</v>
      </c>
      <c r="B21873">
        <v>5</v>
      </c>
      <c r="C21873" t="s">
        <v>1</v>
      </c>
      <c r="D21873" t="s">
        <v>62</v>
      </c>
      <c r="E21873" t="s">
        <v>57</v>
      </c>
      <c r="F21873" t="s">
        <v>84</v>
      </c>
      <c r="G21873">
        <v>240</v>
      </c>
    </row>
    <row r="21874" spans="1:7" x14ac:dyDescent="0.25">
      <c r="A21874" t="str">
        <f t="shared" si="341"/>
        <v>WomenBarebowU12Portsmouth</v>
      </c>
      <c r="B21874">
        <v>6</v>
      </c>
      <c r="C21874" t="s">
        <v>1</v>
      </c>
      <c r="D21874" t="s">
        <v>62</v>
      </c>
      <c r="E21874" t="s">
        <v>57</v>
      </c>
      <c r="F21874" t="s">
        <v>84</v>
      </c>
      <c r="G21874">
        <v>301</v>
      </c>
    </row>
    <row r="21875" spans="1:7" x14ac:dyDescent="0.25">
      <c r="A21875" t="str">
        <f t="shared" si="341"/>
        <v>WomenBarebowU12Portsmouth</v>
      </c>
      <c r="B21875">
        <v>7</v>
      </c>
      <c r="C21875" t="s">
        <v>1</v>
      </c>
      <c r="D21875" t="s">
        <v>62</v>
      </c>
      <c r="E21875" t="s">
        <v>57</v>
      </c>
      <c r="F21875" t="s">
        <v>84</v>
      </c>
      <c r="G21875">
        <v>360</v>
      </c>
    </row>
    <row r="21876" spans="1:7" x14ac:dyDescent="0.25">
      <c r="A21876" t="str">
        <f t="shared" si="341"/>
        <v>WomenBarebowU12Portsmouth</v>
      </c>
      <c r="B21876">
        <v>8</v>
      </c>
      <c r="C21876" t="s">
        <v>1</v>
      </c>
      <c r="D21876" t="s">
        <v>62</v>
      </c>
      <c r="E21876" t="s">
        <v>57</v>
      </c>
      <c r="F21876" t="s">
        <v>84</v>
      </c>
      <c r="G21876">
        <v>411</v>
      </c>
    </row>
    <row r="21877" spans="1:7" x14ac:dyDescent="0.25">
      <c r="A21877" t="str">
        <f t="shared" si="341"/>
        <v>WomenBarebowU12Stafford</v>
      </c>
      <c r="B21877">
        <v>1</v>
      </c>
      <c r="C21877" t="s">
        <v>1</v>
      </c>
      <c r="D21877" t="s">
        <v>62</v>
      </c>
      <c r="E21877" t="s">
        <v>57</v>
      </c>
      <c r="F21877" t="s">
        <v>83</v>
      </c>
      <c r="G21877">
        <v>50</v>
      </c>
    </row>
    <row r="21878" spans="1:7" x14ac:dyDescent="0.25">
      <c r="A21878" t="str">
        <f t="shared" si="341"/>
        <v>WomenBarebowU12Stafford</v>
      </c>
      <c r="B21878">
        <v>2</v>
      </c>
      <c r="C21878" t="s">
        <v>1</v>
      </c>
      <c r="D21878" t="s">
        <v>62</v>
      </c>
      <c r="E21878" t="s">
        <v>57</v>
      </c>
      <c r="F21878" t="s">
        <v>83</v>
      </c>
      <c r="G21878">
        <v>73</v>
      </c>
    </row>
    <row r="21879" spans="1:7" x14ac:dyDescent="0.25">
      <c r="A21879" t="str">
        <f t="shared" si="341"/>
        <v>WomenBarebowU12Stafford</v>
      </c>
      <c r="B21879">
        <v>3</v>
      </c>
      <c r="C21879" t="s">
        <v>1</v>
      </c>
      <c r="D21879" t="s">
        <v>62</v>
      </c>
      <c r="E21879" t="s">
        <v>57</v>
      </c>
      <c r="F21879" t="s">
        <v>83</v>
      </c>
      <c r="G21879">
        <v>105</v>
      </c>
    </row>
    <row r="21880" spans="1:7" x14ac:dyDescent="0.25">
      <c r="A21880" t="str">
        <f t="shared" si="341"/>
        <v>WomenBarebowU12Stafford</v>
      </c>
      <c r="B21880">
        <v>4</v>
      </c>
      <c r="C21880" t="s">
        <v>1</v>
      </c>
      <c r="D21880" t="s">
        <v>62</v>
      </c>
      <c r="E21880" t="s">
        <v>57</v>
      </c>
      <c r="F21880" t="s">
        <v>83</v>
      </c>
      <c r="G21880">
        <v>148</v>
      </c>
    </row>
    <row r="21881" spans="1:7" x14ac:dyDescent="0.25">
      <c r="A21881" t="str">
        <f t="shared" si="341"/>
        <v>WomenBarebowU12Stafford</v>
      </c>
      <c r="B21881">
        <v>5</v>
      </c>
      <c r="C21881" t="s">
        <v>1</v>
      </c>
      <c r="D21881" t="s">
        <v>62</v>
      </c>
      <c r="E21881" t="s">
        <v>57</v>
      </c>
      <c r="F21881" t="s">
        <v>83</v>
      </c>
      <c r="G21881">
        <v>204</v>
      </c>
    </row>
    <row r="21882" spans="1:7" x14ac:dyDescent="0.25">
      <c r="A21882" t="str">
        <f t="shared" si="341"/>
        <v>WomenBarebowU12Stafford</v>
      </c>
      <c r="B21882">
        <v>6</v>
      </c>
      <c r="C21882" t="s">
        <v>1</v>
      </c>
      <c r="D21882" t="s">
        <v>62</v>
      </c>
      <c r="E21882" t="s">
        <v>57</v>
      </c>
      <c r="F21882" t="s">
        <v>83</v>
      </c>
      <c r="G21882">
        <v>271</v>
      </c>
    </row>
    <row r="21883" spans="1:7" x14ac:dyDescent="0.25">
      <c r="A21883" t="str">
        <f t="shared" si="341"/>
        <v>WomenBarebowU12Stafford</v>
      </c>
      <c r="B21883">
        <v>7</v>
      </c>
      <c r="C21883" t="s">
        <v>1</v>
      </c>
      <c r="D21883" t="s">
        <v>62</v>
      </c>
      <c r="E21883" t="s">
        <v>57</v>
      </c>
      <c r="F21883" t="s">
        <v>83</v>
      </c>
      <c r="G21883">
        <v>343</v>
      </c>
    </row>
    <row r="21884" spans="1:7" x14ac:dyDescent="0.25">
      <c r="A21884" t="str">
        <f t="shared" si="341"/>
        <v>WomenBarebowU12Stafford</v>
      </c>
      <c r="B21884">
        <v>8</v>
      </c>
      <c r="C21884" t="s">
        <v>1</v>
      </c>
      <c r="D21884" t="s">
        <v>62</v>
      </c>
      <c r="E21884" t="s">
        <v>57</v>
      </c>
      <c r="F21884" t="s">
        <v>83</v>
      </c>
      <c r="G21884">
        <v>415</v>
      </c>
    </row>
    <row r="21885" spans="1:7" x14ac:dyDescent="0.25">
      <c r="A21885" t="str">
        <f t="shared" si="341"/>
        <v>WomenBarebowU12Worcester</v>
      </c>
      <c r="B21885">
        <v>1</v>
      </c>
      <c r="C21885" t="s">
        <v>1</v>
      </c>
      <c r="D21885" t="s">
        <v>62</v>
      </c>
      <c r="E21885" t="s">
        <v>57</v>
      </c>
      <c r="F21885" t="s">
        <v>91</v>
      </c>
      <c r="G21885">
        <v>19</v>
      </c>
    </row>
    <row r="21886" spans="1:7" x14ac:dyDescent="0.25">
      <c r="A21886" t="str">
        <f t="shared" si="341"/>
        <v>WomenBarebowU12Worcester</v>
      </c>
      <c r="B21886">
        <v>2</v>
      </c>
      <c r="C21886" t="s">
        <v>1</v>
      </c>
      <c r="D21886" t="s">
        <v>62</v>
      </c>
      <c r="E21886" t="s">
        <v>57</v>
      </c>
      <c r="F21886" t="s">
        <v>91</v>
      </c>
      <c r="G21886">
        <v>28</v>
      </c>
    </row>
    <row r="21887" spans="1:7" x14ac:dyDescent="0.25">
      <c r="A21887" t="str">
        <f t="shared" si="341"/>
        <v>WomenBarebowU12Worcester</v>
      </c>
      <c r="B21887">
        <v>3</v>
      </c>
      <c r="C21887" t="s">
        <v>1</v>
      </c>
      <c r="D21887" t="s">
        <v>62</v>
      </c>
      <c r="E21887" t="s">
        <v>57</v>
      </c>
      <c r="F21887" t="s">
        <v>91</v>
      </c>
      <c r="G21887">
        <v>40</v>
      </c>
    </row>
    <row r="21888" spans="1:7" x14ac:dyDescent="0.25">
      <c r="A21888" t="str">
        <f t="shared" si="341"/>
        <v>WomenBarebowU12Worcester</v>
      </c>
      <c r="B21888">
        <v>4</v>
      </c>
      <c r="C21888" t="s">
        <v>1</v>
      </c>
      <c r="D21888" t="s">
        <v>62</v>
      </c>
      <c r="E21888" t="s">
        <v>57</v>
      </c>
      <c r="F21888" t="s">
        <v>91</v>
      </c>
      <c r="G21888">
        <v>57</v>
      </c>
    </row>
    <row r="21889" spans="1:7" x14ac:dyDescent="0.25">
      <c r="A21889" t="str">
        <f t="shared" si="341"/>
        <v>WomenBarebowU12Worcester</v>
      </c>
      <c r="B21889">
        <v>5</v>
      </c>
      <c r="C21889" t="s">
        <v>1</v>
      </c>
      <c r="D21889" t="s">
        <v>62</v>
      </c>
      <c r="E21889" t="s">
        <v>57</v>
      </c>
      <c r="F21889" t="s">
        <v>91</v>
      </c>
      <c r="G21889">
        <v>79</v>
      </c>
    </row>
    <row r="21890" spans="1:7" x14ac:dyDescent="0.25">
      <c r="A21890" t="str">
        <f t="shared" ref="A21890:A21953" si="342">C21890&amp;D21890&amp;E21890&amp;F21890</f>
        <v>WomenBarebowU12Worcester</v>
      </c>
      <c r="B21890">
        <v>6</v>
      </c>
      <c r="C21890" t="s">
        <v>1</v>
      </c>
      <c r="D21890" t="s">
        <v>62</v>
      </c>
      <c r="E21890" t="s">
        <v>57</v>
      </c>
      <c r="F21890" t="s">
        <v>91</v>
      </c>
      <c r="G21890">
        <v>107</v>
      </c>
    </row>
    <row r="21891" spans="1:7" x14ac:dyDescent="0.25">
      <c r="A21891" t="str">
        <f t="shared" si="342"/>
        <v>WomenBarebowU12Worcester</v>
      </c>
      <c r="B21891">
        <v>7</v>
      </c>
      <c r="C21891" t="s">
        <v>1</v>
      </c>
      <c r="D21891" t="s">
        <v>62</v>
      </c>
      <c r="E21891" t="s">
        <v>57</v>
      </c>
      <c r="F21891" t="s">
        <v>91</v>
      </c>
      <c r="G21891">
        <v>138</v>
      </c>
    </row>
    <row r="21892" spans="1:7" x14ac:dyDescent="0.25">
      <c r="A21892" t="str">
        <f t="shared" si="342"/>
        <v>WomenBarebowU12Worcester</v>
      </c>
      <c r="B21892">
        <v>8</v>
      </c>
      <c r="C21892" t="s">
        <v>1</v>
      </c>
      <c r="D21892" t="s">
        <v>62</v>
      </c>
      <c r="E21892" t="s">
        <v>57</v>
      </c>
      <c r="F21892" t="s">
        <v>91</v>
      </c>
      <c r="G21892">
        <v>170</v>
      </c>
    </row>
    <row r="21893" spans="1:7" x14ac:dyDescent="0.25">
      <c r="A21893" t="str">
        <f t="shared" si="342"/>
        <v>WomenBarebowU12Vegas (Triple Face)</v>
      </c>
      <c r="B21893">
        <v>1</v>
      </c>
      <c r="C21893" t="s">
        <v>1</v>
      </c>
      <c r="D21893" t="s">
        <v>62</v>
      </c>
      <c r="E21893" t="s">
        <v>57</v>
      </c>
      <c r="F21893" t="s">
        <v>93</v>
      </c>
      <c r="G21893">
        <v>17</v>
      </c>
    </row>
    <row r="21894" spans="1:7" x14ac:dyDescent="0.25">
      <c r="A21894" t="str">
        <f t="shared" si="342"/>
        <v>WomenBarebowU12Vegas (Triple Face)</v>
      </c>
      <c r="B21894">
        <v>2</v>
      </c>
      <c r="C21894" t="s">
        <v>1</v>
      </c>
      <c r="D21894" t="s">
        <v>62</v>
      </c>
      <c r="E21894" t="s">
        <v>57</v>
      </c>
      <c r="F21894" t="s">
        <v>93</v>
      </c>
      <c r="G21894">
        <v>25</v>
      </c>
    </row>
    <row r="21895" spans="1:7" x14ac:dyDescent="0.25">
      <c r="A21895" t="str">
        <f t="shared" si="342"/>
        <v>WomenBarebowU12Vegas (Triple Face)</v>
      </c>
      <c r="B21895">
        <v>3</v>
      </c>
      <c r="C21895" t="s">
        <v>1</v>
      </c>
      <c r="D21895" t="s">
        <v>62</v>
      </c>
      <c r="E21895" t="s">
        <v>57</v>
      </c>
      <c r="F21895" t="s">
        <v>93</v>
      </c>
      <c r="G21895">
        <v>37</v>
      </c>
    </row>
    <row r="21896" spans="1:7" x14ac:dyDescent="0.25">
      <c r="A21896" t="str">
        <f t="shared" si="342"/>
        <v>WomenBarebowU12Vegas (Triple Face)</v>
      </c>
      <c r="B21896">
        <v>4</v>
      </c>
      <c r="C21896" t="s">
        <v>1</v>
      </c>
      <c r="D21896" t="s">
        <v>62</v>
      </c>
      <c r="E21896" t="s">
        <v>57</v>
      </c>
      <c r="F21896" t="s">
        <v>93</v>
      </c>
      <c r="G21896">
        <v>54</v>
      </c>
    </row>
    <row r="21897" spans="1:7" x14ac:dyDescent="0.25">
      <c r="A21897" t="str">
        <f t="shared" si="342"/>
        <v>WomenBarebowU12Vegas (Triple Face)</v>
      </c>
      <c r="B21897">
        <v>5</v>
      </c>
      <c r="C21897" t="s">
        <v>1</v>
      </c>
      <c r="D21897" t="s">
        <v>62</v>
      </c>
      <c r="E21897" t="s">
        <v>57</v>
      </c>
      <c r="F21897" t="s">
        <v>93</v>
      </c>
      <c r="G21897">
        <v>79</v>
      </c>
    </row>
    <row r="21898" spans="1:7" x14ac:dyDescent="0.25">
      <c r="A21898" t="str">
        <f t="shared" si="342"/>
        <v>WomenBarebowU12Vegas (Triple Face)</v>
      </c>
      <c r="B21898">
        <v>6</v>
      </c>
      <c r="C21898" t="s">
        <v>1</v>
      </c>
      <c r="D21898" t="s">
        <v>62</v>
      </c>
      <c r="E21898" t="s">
        <v>57</v>
      </c>
      <c r="F21898" t="s">
        <v>93</v>
      </c>
      <c r="G21898">
        <v>115</v>
      </c>
    </row>
    <row r="21899" spans="1:7" x14ac:dyDescent="0.25">
      <c r="A21899" t="str">
        <f t="shared" si="342"/>
        <v>WomenBarebowU12Vegas (Triple Face)</v>
      </c>
      <c r="B21899">
        <v>7</v>
      </c>
      <c r="C21899" t="s">
        <v>1</v>
      </c>
      <c r="D21899" t="s">
        <v>62</v>
      </c>
      <c r="E21899" t="s">
        <v>57</v>
      </c>
      <c r="F21899" t="s">
        <v>93</v>
      </c>
      <c r="G21899">
        <v>162</v>
      </c>
    </row>
    <row r="21900" spans="1:7" x14ac:dyDescent="0.25">
      <c r="A21900" t="str">
        <f t="shared" si="342"/>
        <v>WomenBarebowU12Vegas (Triple Face)</v>
      </c>
      <c r="B21900">
        <v>8</v>
      </c>
      <c r="C21900" t="s">
        <v>1</v>
      </c>
      <c r="D21900" t="s">
        <v>62</v>
      </c>
      <c r="E21900" t="s">
        <v>57</v>
      </c>
      <c r="F21900" t="s">
        <v>93</v>
      </c>
      <c r="G21900">
        <v>223</v>
      </c>
    </row>
    <row r="21901" spans="1:7" x14ac:dyDescent="0.25">
      <c r="A21901" t="str">
        <f t="shared" si="342"/>
        <v>WomenBarebowU12Vegas 300</v>
      </c>
      <c r="B21901">
        <v>1</v>
      </c>
      <c r="C21901" t="s">
        <v>1</v>
      </c>
      <c r="D21901" t="s">
        <v>62</v>
      </c>
      <c r="E21901" t="s">
        <v>57</v>
      </c>
      <c r="F21901" t="s">
        <v>152</v>
      </c>
      <c r="G21901">
        <v>16</v>
      </c>
    </row>
    <row r="21902" spans="1:7" x14ac:dyDescent="0.25">
      <c r="A21902" t="str">
        <f t="shared" si="342"/>
        <v>WomenBarebowU12Vegas 300</v>
      </c>
      <c r="B21902">
        <v>2</v>
      </c>
      <c r="C21902" t="s">
        <v>1</v>
      </c>
      <c r="D21902" t="s">
        <v>62</v>
      </c>
      <c r="E21902" t="s">
        <v>57</v>
      </c>
      <c r="F21902" t="s">
        <v>152</v>
      </c>
      <c r="G21902">
        <v>24</v>
      </c>
    </row>
    <row r="21903" spans="1:7" x14ac:dyDescent="0.25">
      <c r="A21903" t="str">
        <f t="shared" si="342"/>
        <v>WomenBarebowU12Vegas 300</v>
      </c>
      <c r="B21903">
        <v>3</v>
      </c>
      <c r="C21903" t="s">
        <v>1</v>
      </c>
      <c r="D21903" t="s">
        <v>62</v>
      </c>
      <c r="E21903" t="s">
        <v>57</v>
      </c>
      <c r="F21903" t="s">
        <v>152</v>
      </c>
      <c r="G21903">
        <v>34</v>
      </c>
    </row>
    <row r="21904" spans="1:7" x14ac:dyDescent="0.25">
      <c r="A21904" t="str">
        <f t="shared" si="342"/>
        <v>WomenBarebowU12Vegas 300</v>
      </c>
      <c r="B21904">
        <v>4</v>
      </c>
      <c r="C21904" t="s">
        <v>1</v>
      </c>
      <c r="D21904" t="s">
        <v>62</v>
      </c>
      <c r="E21904" t="s">
        <v>57</v>
      </c>
      <c r="F21904" t="s">
        <v>152</v>
      </c>
      <c r="G21904">
        <v>49</v>
      </c>
    </row>
    <row r="21905" spans="1:7" x14ac:dyDescent="0.25">
      <c r="A21905" t="str">
        <f t="shared" si="342"/>
        <v>WomenBarebowU12Vegas 300</v>
      </c>
      <c r="B21905">
        <v>5</v>
      </c>
      <c r="C21905" t="s">
        <v>1</v>
      </c>
      <c r="D21905" t="s">
        <v>62</v>
      </c>
      <c r="E21905" t="s">
        <v>57</v>
      </c>
      <c r="F21905" t="s">
        <v>152</v>
      </c>
      <c r="G21905">
        <v>69</v>
      </c>
    </row>
    <row r="21906" spans="1:7" x14ac:dyDescent="0.25">
      <c r="A21906" t="str">
        <f t="shared" si="342"/>
        <v>WomenBarebowU12Vegas 300</v>
      </c>
      <c r="B21906">
        <v>6</v>
      </c>
      <c r="C21906" t="s">
        <v>1</v>
      </c>
      <c r="D21906" t="s">
        <v>62</v>
      </c>
      <c r="E21906" t="s">
        <v>57</v>
      </c>
      <c r="F21906" t="s">
        <v>152</v>
      </c>
      <c r="G21906">
        <v>94</v>
      </c>
    </row>
    <row r="21907" spans="1:7" x14ac:dyDescent="0.25">
      <c r="A21907" t="str">
        <f t="shared" si="342"/>
        <v>WomenBarebowU12Vegas 300</v>
      </c>
      <c r="B21907">
        <v>7</v>
      </c>
      <c r="C21907" t="s">
        <v>1</v>
      </c>
      <c r="D21907" t="s">
        <v>62</v>
      </c>
      <c r="E21907" t="s">
        <v>57</v>
      </c>
      <c r="F21907" t="s">
        <v>152</v>
      </c>
      <c r="G21907">
        <v>123</v>
      </c>
    </row>
    <row r="21908" spans="1:7" x14ac:dyDescent="0.25">
      <c r="A21908" t="str">
        <f t="shared" si="342"/>
        <v>WomenBarebowU12Vegas 300</v>
      </c>
      <c r="B21908">
        <v>8</v>
      </c>
      <c r="C21908" t="s">
        <v>1</v>
      </c>
      <c r="D21908" t="s">
        <v>62</v>
      </c>
      <c r="E21908" t="s">
        <v>57</v>
      </c>
      <c r="F21908" t="s">
        <v>152</v>
      </c>
      <c r="G21908">
        <v>154</v>
      </c>
    </row>
    <row r="21909" spans="1:7" x14ac:dyDescent="0.25">
      <c r="A21909" t="str">
        <f t="shared" si="342"/>
        <v>WomenBarebowU12WA 18m</v>
      </c>
      <c r="B21909">
        <v>1</v>
      </c>
      <c r="C21909" t="s">
        <v>1</v>
      </c>
      <c r="D21909" t="s">
        <v>62</v>
      </c>
      <c r="E21909" t="s">
        <v>57</v>
      </c>
      <c r="F21909" t="s">
        <v>95</v>
      </c>
      <c r="G21909">
        <v>33</v>
      </c>
    </row>
    <row r="21910" spans="1:7" x14ac:dyDescent="0.25">
      <c r="A21910" t="str">
        <f t="shared" si="342"/>
        <v>WomenBarebowU12WA 18m</v>
      </c>
      <c r="B21910">
        <v>2</v>
      </c>
      <c r="C21910" t="s">
        <v>1</v>
      </c>
      <c r="D21910" t="s">
        <v>62</v>
      </c>
      <c r="E21910" t="s">
        <v>57</v>
      </c>
      <c r="F21910" t="s">
        <v>95</v>
      </c>
      <c r="G21910">
        <v>49</v>
      </c>
    </row>
    <row r="21911" spans="1:7" x14ac:dyDescent="0.25">
      <c r="A21911" t="str">
        <f t="shared" si="342"/>
        <v>WomenBarebowU12WA 18m</v>
      </c>
      <c r="B21911">
        <v>3</v>
      </c>
      <c r="C21911" t="s">
        <v>1</v>
      </c>
      <c r="D21911" t="s">
        <v>62</v>
      </c>
      <c r="E21911" t="s">
        <v>57</v>
      </c>
      <c r="F21911" t="s">
        <v>95</v>
      </c>
      <c r="G21911">
        <v>71</v>
      </c>
    </row>
    <row r="21912" spans="1:7" x14ac:dyDescent="0.25">
      <c r="A21912" t="str">
        <f t="shared" si="342"/>
        <v>WomenBarebowU12WA 18m</v>
      </c>
      <c r="B21912">
        <v>4</v>
      </c>
      <c r="C21912" t="s">
        <v>1</v>
      </c>
      <c r="D21912" t="s">
        <v>62</v>
      </c>
      <c r="E21912" t="s">
        <v>57</v>
      </c>
      <c r="F21912" t="s">
        <v>95</v>
      </c>
      <c r="G21912">
        <v>101</v>
      </c>
    </row>
    <row r="21913" spans="1:7" x14ac:dyDescent="0.25">
      <c r="A21913" t="str">
        <f t="shared" si="342"/>
        <v>WomenBarebowU12WA 18m</v>
      </c>
      <c r="B21913">
        <v>5</v>
      </c>
      <c r="C21913" t="s">
        <v>1</v>
      </c>
      <c r="D21913" t="s">
        <v>62</v>
      </c>
      <c r="E21913" t="s">
        <v>57</v>
      </c>
      <c r="F21913" t="s">
        <v>95</v>
      </c>
      <c r="G21913">
        <v>142</v>
      </c>
    </row>
    <row r="21914" spans="1:7" x14ac:dyDescent="0.25">
      <c r="A21914" t="str">
        <f t="shared" si="342"/>
        <v>WomenBarebowU12WA 18m</v>
      </c>
      <c r="B21914">
        <v>6</v>
      </c>
      <c r="C21914" t="s">
        <v>1</v>
      </c>
      <c r="D21914" t="s">
        <v>62</v>
      </c>
      <c r="E21914" t="s">
        <v>57</v>
      </c>
      <c r="F21914" t="s">
        <v>95</v>
      </c>
      <c r="G21914">
        <v>192</v>
      </c>
    </row>
    <row r="21915" spans="1:7" x14ac:dyDescent="0.25">
      <c r="A21915" t="str">
        <f t="shared" si="342"/>
        <v>WomenBarebowU12WA 18m</v>
      </c>
      <c r="B21915">
        <v>7</v>
      </c>
      <c r="C21915" t="s">
        <v>1</v>
      </c>
      <c r="D21915" t="s">
        <v>62</v>
      </c>
      <c r="E21915" t="s">
        <v>57</v>
      </c>
      <c r="F21915" t="s">
        <v>95</v>
      </c>
      <c r="G21915">
        <v>251</v>
      </c>
    </row>
    <row r="21916" spans="1:7" x14ac:dyDescent="0.25">
      <c r="A21916" t="str">
        <f t="shared" si="342"/>
        <v>WomenBarebowU12WA 18m</v>
      </c>
      <c r="B21916">
        <v>8</v>
      </c>
      <c r="C21916" t="s">
        <v>1</v>
      </c>
      <c r="D21916" t="s">
        <v>62</v>
      </c>
      <c r="E21916" t="s">
        <v>57</v>
      </c>
      <c r="F21916" t="s">
        <v>95</v>
      </c>
      <c r="G21916">
        <v>313</v>
      </c>
    </row>
    <row r="21917" spans="1:7" x14ac:dyDescent="0.25">
      <c r="A21917" t="str">
        <f t="shared" si="342"/>
        <v>WomenBarebowU12WA 25m</v>
      </c>
      <c r="B21917">
        <v>1</v>
      </c>
      <c r="C21917" t="s">
        <v>1</v>
      </c>
      <c r="D21917" t="s">
        <v>62</v>
      </c>
      <c r="E21917" t="s">
        <v>57</v>
      </c>
      <c r="F21917" t="s">
        <v>96</v>
      </c>
      <c r="G21917">
        <v>36</v>
      </c>
    </row>
    <row r="21918" spans="1:7" x14ac:dyDescent="0.25">
      <c r="A21918" t="str">
        <f t="shared" si="342"/>
        <v>WomenBarebowU12WA 25m</v>
      </c>
      <c r="B21918">
        <v>2</v>
      </c>
      <c r="C21918" t="s">
        <v>1</v>
      </c>
      <c r="D21918" t="s">
        <v>62</v>
      </c>
      <c r="E21918" t="s">
        <v>57</v>
      </c>
      <c r="F21918" t="s">
        <v>96</v>
      </c>
      <c r="G21918">
        <v>52</v>
      </c>
    </row>
    <row r="21919" spans="1:7" x14ac:dyDescent="0.25">
      <c r="A21919" t="str">
        <f t="shared" si="342"/>
        <v>WomenBarebowU12WA 25m</v>
      </c>
      <c r="B21919">
        <v>3</v>
      </c>
      <c r="C21919" t="s">
        <v>1</v>
      </c>
      <c r="D21919" t="s">
        <v>62</v>
      </c>
      <c r="E21919" t="s">
        <v>57</v>
      </c>
      <c r="F21919" t="s">
        <v>96</v>
      </c>
      <c r="G21919">
        <v>76</v>
      </c>
    </row>
    <row r="21920" spans="1:7" x14ac:dyDescent="0.25">
      <c r="A21920" t="str">
        <f t="shared" si="342"/>
        <v>WomenBarebowU12WA 25m</v>
      </c>
      <c r="B21920">
        <v>4</v>
      </c>
      <c r="C21920" t="s">
        <v>1</v>
      </c>
      <c r="D21920" t="s">
        <v>62</v>
      </c>
      <c r="E21920" t="s">
        <v>57</v>
      </c>
      <c r="F21920" t="s">
        <v>96</v>
      </c>
      <c r="G21920">
        <v>108</v>
      </c>
    </row>
    <row r="21921" spans="1:7" x14ac:dyDescent="0.25">
      <c r="A21921" t="str">
        <f t="shared" si="342"/>
        <v>WomenBarebowU12WA 25m</v>
      </c>
      <c r="B21921">
        <v>5</v>
      </c>
      <c r="C21921" t="s">
        <v>1</v>
      </c>
      <c r="D21921" t="s">
        <v>62</v>
      </c>
      <c r="E21921" t="s">
        <v>57</v>
      </c>
      <c r="F21921" t="s">
        <v>96</v>
      </c>
      <c r="G21921">
        <v>151</v>
      </c>
    </row>
    <row r="21922" spans="1:7" x14ac:dyDescent="0.25">
      <c r="A21922" t="str">
        <f t="shared" si="342"/>
        <v>WomenBarebowU12WA 25m</v>
      </c>
      <c r="B21922">
        <v>6</v>
      </c>
      <c r="C21922" t="s">
        <v>1</v>
      </c>
      <c r="D21922" t="s">
        <v>62</v>
      </c>
      <c r="E21922" t="s">
        <v>57</v>
      </c>
      <c r="F21922" t="s">
        <v>96</v>
      </c>
      <c r="G21922">
        <v>203</v>
      </c>
    </row>
    <row r="21923" spans="1:7" x14ac:dyDescent="0.25">
      <c r="A21923" t="str">
        <f t="shared" si="342"/>
        <v>WomenBarebowU12WA 25m</v>
      </c>
      <c r="B21923">
        <v>7</v>
      </c>
      <c r="C21923" t="s">
        <v>1</v>
      </c>
      <c r="D21923" t="s">
        <v>62</v>
      </c>
      <c r="E21923" t="s">
        <v>57</v>
      </c>
      <c r="F21923" t="s">
        <v>96</v>
      </c>
      <c r="G21923">
        <v>262</v>
      </c>
    </row>
    <row r="21924" spans="1:7" x14ac:dyDescent="0.25">
      <c r="A21924" t="str">
        <f t="shared" si="342"/>
        <v>WomenBarebowU12WA 25m</v>
      </c>
      <c r="B21924">
        <v>8</v>
      </c>
      <c r="C21924" t="s">
        <v>1</v>
      </c>
      <c r="D21924" t="s">
        <v>62</v>
      </c>
      <c r="E21924" t="s">
        <v>57</v>
      </c>
      <c r="F21924" t="s">
        <v>96</v>
      </c>
      <c r="G21924">
        <v>323</v>
      </c>
    </row>
    <row r="21925" spans="1:7" x14ac:dyDescent="0.25">
      <c r="A21925" t="str">
        <f t="shared" si="342"/>
        <v>MenLongbow50+Bray I</v>
      </c>
      <c r="B21925">
        <v>1</v>
      </c>
      <c r="C21925" t="s">
        <v>0</v>
      </c>
      <c r="D21925" t="s">
        <v>63</v>
      </c>
      <c r="E21925" t="s">
        <v>6</v>
      </c>
      <c r="F21925" t="s">
        <v>81</v>
      </c>
      <c r="G21925">
        <v>22</v>
      </c>
    </row>
    <row r="21926" spans="1:7" x14ac:dyDescent="0.25">
      <c r="A21926" t="str">
        <f t="shared" si="342"/>
        <v>MenLongbow50+Bray I</v>
      </c>
      <c r="B21926">
        <v>2</v>
      </c>
      <c r="C21926" t="s">
        <v>0</v>
      </c>
      <c r="D21926" t="s">
        <v>63</v>
      </c>
      <c r="E21926" t="s">
        <v>6</v>
      </c>
      <c r="F21926" t="s">
        <v>81</v>
      </c>
      <c r="G21926">
        <v>33</v>
      </c>
    </row>
    <row r="21927" spans="1:7" x14ac:dyDescent="0.25">
      <c r="A21927" t="str">
        <f t="shared" si="342"/>
        <v>MenLongbow50+Bray I</v>
      </c>
      <c r="B21927">
        <v>3</v>
      </c>
      <c r="C21927" t="s">
        <v>0</v>
      </c>
      <c r="D21927" t="s">
        <v>63</v>
      </c>
      <c r="E21927" t="s">
        <v>6</v>
      </c>
      <c r="F21927" t="s">
        <v>81</v>
      </c>
      <c r="G21927">
        <v>49</v>
      </c>
    </row>
    <row r="21928" spans="1:7" x14ac:dyDescent="0.25">
      <c r="A21928" t="str">
        <f t="shared" si="342"/>
        <v>MenLongbow50+Bray I</v>
      </c>
      <c r="B21928">
        <v>4</v>
      </c>
      <c r="C21928" t="s">
        <v>0</v>
      </c>
      <c r="D21928" t="s">
        <v>63</v>
      </c>
      <c r="E21928" t="s">
        <v>6</v>
      </c>
      <c r="F21928" t="s">
        <v>81</v>
      </c>
      <c r="G21928">
        <v>71</v>
      </c>
    </row>
    <row r="21929" spans="1:7" x14ac:dyDescent="0.25">
      <c r="A21929" t="str">
        <f t="shared" si="342"/>
        <v>MenLongbow50+Bray I</v>
      </c>
      <c r="B21929">
        <v>5</v>
      </c>
      <c r="C21929" t="s">
        <v>0</v>
      </c>
      <c r="D21929" t="s">
        <v>63</v>
      </c>
      <c r="E21929" t="s">
        <v>6</v>
      </c>
      <c r="F21929" t="s">
        <v>81</v>
      </c>
      <c r="G21929">
        <v>99</v>
      </c>
    </row>
    <row r="21930" spans="1:7" x14ac:dyDescent="0.25">
      <c r="A21930" t="str">
        <f t="shared" si="342"/>
        <v>MenLongbow50+Bray I</v>
      </c>
      <c r="B21930">
        <v>6</v>
      </c>
      <c r="C21930" t="s">
        <v>0</v>
      </c>
      <c r="D21930" t="s">
        <v>63</v>
      </c>
      <c r="E21930" t="s">
        <v>6</v>
      </c>
      <c r="F21930" t="s">
        <v>81</v>
      </c>
      <c r="G21930">
        <v>131</v>
      </c>
    </row>
    <row r="21931" spans="1:7" x14ac:dyDescent="0.25">
      <c r="A21931" t="str">
        <f t="shared" si="342"/>
        <v>MenLongbow50+Bray I</v>
      </c>
      <c r="B21931">
        <v>7</v>
      </c>
      <c r="C21931" t="s">
        <v>0</v>
      </c>
      <c r="D21931" t="s">
        <v>63</v>
      </c>
      <c r="E21931" t="s">
        <v>6</v>
      </c>
      <c r="F21931" t="s">
        <v>81</v>
      </c>
      <c r="G21931">
        <v>164</v>
      </c>
    </row>
    <row r="21932" spans="1:7" x14ac:dyDescent="0.25">
      <c r="A21932" t="str">
        <f t="shared" si="342"/>
        <v>MenLongbow50+Bray I</v>
      </c>
      <c r="B21932">
        <v>8</v>
      </c>
      <c r="C21932" t="s">
        <v>0</v>
      </c>
      <c r="D21932" t="s">
        <v>63</v>
      </c>
      <c r="E21932" t="s">
        <v>6</v>
      </c>
      <c r="F21932" t="s">
        <v>81</v>
      </c>
      <c r="G21932">
        <v>195</v>
      </c>
    </row>
    <row r="21933" spans="1:7" x14ac:dyDescent="0.25">
      <c r="A21933" t="str">
        <f t="shared" si="342"/>
        <v>MenLongbow50+Bray II</v>
      </c>
      <c r="B21933">
        <v>1</v>
      </c>
      <c r="C21933" t="s">
        <v>0</v>
      </c>
      <c r="D21933" t="s">
        <v>63</v>
      </c>
      <c r="E21933" t="s">
        <v>6</v>
      </c>
      <c r="F21933" t="s">
        <v>82</v>
      </c>
      <c r="G21933">
        <v>30</v>
      </c>
    </row>
    <row r="21934" spans="1:7" x14ac:dyDescent="0.25">
      <c r="A21934" t="str">
        <f t="shared" si="342"/>
        <v>MenLongbow50+Bray II</v>
      </c>
      <c r="B21934">
        <v>2</v>
      </c>
      <c r="C21934" t="s">
        <v>0</v>
      </c>
      <c r="D21934" t="s">
        <v>63</v>
      </c>
      <c r="E21934" t="s">
        <v>6</v>
      </c>
      <c r="F21934" t="s">
        <v>82</v>
      </c>
      <c r="G21934">
        <v>44</v>
      </c>
    </row>
    <row r="21935" spans="1:7" x14ac:dyDescent="0.25">
      <c r="A21935" t="str">
        <f t="shared" si="342"/>
        <v>MenLongbow50+Bray II</v>
      </c>
      <c r="B21935">
        <v>3</v>
      </c>
      <c r="C21935" t="s">
        <v>0</v>
      </c>
      <c r="D21935" t="s">
        <v>63</v>
      </c>
      <c r="E21935" t="s">
        <v>6</v>
      </c>
      <c r="F21935" t="s">
        <v>82</v>
      </c>
      <c r="G21935">
        <v>64</v>
      </c>
    </row>
    <row r="21936" spans="1:7" x14ac:dyDescent="0.25">
      <c r="A21936" t="str">
        <f t="shared" si="342"/>
        <v>MenLongbow50+Bray II</v>
      </c>
      <c r="B21936">
        <v>4</v>
      </c>
      <c r="C21936" t="s">
        <v>0</v>
      </c>
      <c r="D21936" t="s">
        <v>63</v>
      </c>
      <c r="E21936" t="s">
        <v>6</v>
      </c>
      <c r="F21936" t="s">
        <v>82</v>
      </c>
      <c r="G21936">
        <v>89</v>
      </c>
    </row>
    <row r="21937" spans="1:7" x14ac:dyDescent="0.25">
      <c r="A21937" t="str">
        <f t="shared" si="342"/>
        <v>MenLongbow50+Bray II</v>
      </c>
      <c r="B21937">
        <v>5</v>
      </c>
      <c r="C21937" t="s">
        <v>0</v>
      </c>
      <c r="D21937" t="s">
        <v>63</v>
      </c>
      <c r="E21937" t="s">
        <v>6</v>
      </c>
      <c r="F21937" t="s">
        <v>82</v>
      </c>
      <c r="G21937">
        <v>120</v>
      </c>
    </row>
    <row r="21938" spans="1:7" x14ac:dyDescent="0.25">
      <c r="A21938" t="str">
        <f t="shared" si="342"/>
        <v>MenLongbow50+Bray II</v>
      </c>
      <c r="B21938">
        <v>6</v>
      </c>
      <c r="C21938" t="s">
        <v>0</v>
      </c>
      <c r="D21938" t="s">
        <v>63</v>
      </c>
      <c r="E21938" t="s">
        <v>6</v>
      </c>
      <c r="F21938" t="s">
        <v>82</v>
      </c>
      <c r="G21938">
        <v>154</v>
      </c>
    </row>
    <row r="21939" spans="1:7" x14ac:dyDescent="0.25">
      <c r="A21939" t="str">
        <f t="shared" si="342"/>
        <v>MenLongbow50+Bray II</v>
      </c>
      <c r="B21939">
        <v>7</v>
      </c>
      <c r="C21939" t="s">
        <v>0</v>
      </c>
      <c r="D21939" t="s">
        <v>63</v>
      </c>
      <c r="E21939" t="s">
        <v>6</v>
      </c>
      <c r="F21939" t="s">
        <v>82</v>
      </c>
      <c r="G21939">
        <v>185</v>
      </c>
    </row>
    <row r="21940" spans="1:7" x14ac:dyDescent="0.25">
      <c r="A21940" t="str">
        <f t="shared" si="342"/>
        <v>MenLongbow50+Bray II</v>
      </c>
      <c r="B21940">
        <v>8</v>
      </c>
      <c r="C21940" t="s">
        <v>0</v>
      </c>
      <c r="D21940" t="s">
        <v>63</v>
      </c>
      <c r="E21940" t="s">
        <v>6</v>
      </c>
      <c r="F21940" t="s">
        <v>82</v>
      </c>
      <c r="G21940">
        <v>212</v>
      </c>
    </row>
    <row r="21941" spans="1:7" x14ac:dyDescent="0.25">
      <c r="A21941" t="str">
        <f t="shared" si="342"/>
        <v>MenLongbow50+Portsmouth</v>
      </c>
      <c r="B21941">
        <v>1</v>
      </c>
      <c r="C21941" t="s">
        <v>0</v>
      </c>
      <c r="D21941" t="s">
        <v>63</v>
      </c>
      <c r="E21941" t="s">
        <v>6</v>
      </c>
      <c r="F21941" t="s">
        <v>84</v>
      </c>
      <c r="G21941">
        <v>90</v>
      </c>
    </row>
    <row r="21942" spans="1:7" x14ac:dyDescent="0.25">
      <c r="A21942" t="str">
        <f t="shared" si="342"/>
        <v>MenLongbow50+Portsmouth</v>
      </c>
      <c r="B21942">
        <v>2</v>
      </c>
      <c r="C21942" t="s">
        <v>0</v>
      </c>
      <c r="D21942" t="s">
        <v>63</v>
      </c>
      <c r="E21942" t="s">
        <v>6</v>
      </c>
      <c r="F21942" t="s">
        <v>84</v>
      </c>
      <c r="G21942">
        <v>130</v>
      </c>
    </row>
    <row r="21943" spans="1:7" x14ac:dyDescent="0.25">
      <c r="A21943" t="str">
        <f t="shared" si="342"/>
        <v>MenLongbow50+Portsmouth</v>
      </c>
      <c r="B21943">
        <v>3</v>
      </c>
      <c r="C21943" t="s">
        <v>0</v>
      </c>
      <c r="D21943" t="s">
        <v>63</v>
      </c>
      <c r="E21943" t="s">
        <v>6</v>
      </c>
      <c r="F21943" t="s">
        <v>84</v>
      </c>
      <c r="G21943">
        <v>183</v>
      </c>
    </row>
    <row r="21944" spans="1:7" x14ac:dyDescent="0.25">
      <c r="A21944" t="str">
        <f t="shared" si="342"/>
        <v>MenLongbow50+Portsmouth</v>
      </c>
      <c r="B21944">
        <v>4</v>
      </c>
      <c r="C21944" t="s">
        <v>0</v>
      </c>
      <c r="D21944" t="s">
        <v>63</v>
      </c>
      <c r="E21944" t="s">
        <v>6</v>
      </c>
      <c r="F21944" t="s">
        <v>84</v>
      </c>
      <c r="G21944">
        <v>245</v>
      </c>
    </row>
    <row r="21945" spans="1:7" x14ac:dyDescent="0.25">
      <c r="A21945" t="str">
        <f t="shared" si="342"/>
        <v>MenLongbow50+Portsmouth</v>
      </c>
      <c r="B21945">
        <v>5</v>
      </c>
      <c r="C21945" t="s">
        <v>0</v>
      </c>
      <c r="D21945" t="s">
        <v>63</v>
      </c>
      <c r="E21945" t="s">
        <v>6</v>
      </c>
      <c r="F21945" t="s">
        <v>84</v>
      </c>
      <c r="G21945">
        <v>311</v>
      </c>
    </row>
    <row r="21946" spans="1:7" x14ac:dyDescent="0.25">
      <c r="A21946" t="str">
        <f t="shared" si="342"/>
        <v>MenLongbow50+Portsmouth</v>
      </c>
      <c r="B21946">
        <v>6</v>
      </c>
      <c r="C21946" t="s">
        <v>0</v>
      </c>
      <c r="D21946" t="s">
        <v>63</v>
      </c>
      <c r="E21946" t="s">
        <v>6</v>
      </c>
      <c r="F21946" t="s">
        <v>84</v>
      </c>
      <c r="G21946">
        <v>373</v>
      </c>
    </row>
    <row r="21947" spans="1:7" x14ac:dyDescent="0.25">
      <c r="A21947" t="str">
        <f t="shared" si="342"/>
        <v>MenLongbow50+Portsmouth</v>
      </c>
      <c r="B21947">
        <v>7</v>
      </c>
      <c r="C21947" t="s">
        <v>0</v>
      </c>
      <c r="D21947" t="s">
        <v>63</v>
      </c>
      <c r="E21947" t="s">
        <v>6</v>
      </c>
      <c r="F21947" t="s">
        <v>84</v>
      </c>
      <c r="G21947">
        <v>426</v>
      </c>
    </row>
    <row r="21948" spans="1:7" x14ac:dyDescent="0.25">
      <c r="A21948" t="str">
        <f t="shared" si="342"/>
        <v>MenLongbow50+Portsmouth</v>
      </c>
      <c r="B21948">
        <v>8</v>
      </c>
      <c r="C21948" t="s">
        <v>0</v>
      </c>
      <c r="D21948" t="s">
        <v>63</v>
      </c>
      <c r="E21948" t="s">
        <v>6</v>
      </c>
      <c r="F21948" t="s">
        <v>84</v>
      </c>
      <c r="G21948">
        <v>469</v>
      </c>
    </row>
    <row r="21949" spans="1:7" x14ac:dyDescent="0.25">
      <c r="A21949" t="str">
        <f t="shared" si="342"/>
        <v>MenLongbow50+Stafford</v>
      </c>
      <c r="B21949">
        <v>1</v>
      </c>
      <c r="C21949" t="s">
        <v>0</v>
      </c>
      <c r="D21949" t="s">
        <v>63</v>
      </c>
      <c r="E21949" t="s">
        <v>6</v>
      </c>
      <c r="F21949" t="s">
        <v>83</v>
      </c>
      <c r="G21949">
        <v>68</v>
      </c>
    </row>
    <row r="21950" spans="1:7" x14ac:dyDescent="0.25">
      <c r="A21950" t="str">
        <f t="shared" si="342"/>
        <v>MenLongbow50+Stafford</v>
      </c>
      <c r="B21950">
        <v>2</v>
      </c>
      <c r="C21950" t="s">
        <v>0</v>
      </c>
      <c r="D21950" t="s">
        <v>63</v>
      </c>
      <c r="E21950" t="s">
        <v>6</v>
      </c>
      <c r="F21950" t="s">
        <v>83</v>
      </c>
      <c r="G21950">
        <v>102</v>
      </c>
    </row>
    <row r="21951" spans="1:7" x14ac:dyDescent="0.25">
      <c r="A21951" t="str">
        <f t="shared" si="342"/>
        <v>MenLongbow50+Stafford</v>
      </c>
      <c r="B21951">
        <v>3</v>
      </c>
      <c r="C21951" t="s">
        <v>0</v>
      </c>
      <c r="D21951" t="s">
        <v>63</v>
      </c>
      <c r="E21951" t="s">
        <v>6</v>
      </c>
      <c r="F21951" t="s">
        <v>83</v>
      </c>
      <c r="G21951">
        <v>148</v>
      </c>
    </row>
    <row r="21952" spans="1:7" x14ac:dyDescent="0.25">
      <c r="A21952" t="str">
        <f t="shared" si="342"/>
        <v>MenLongbow50+Stafford</v>
      </c>
      <c r="B21952">
        <v>4</v>
      </c>
      <c r="C21952" t="s">
        <v>0</v>
      </c>
      <c r="D21952" t="s">
        <v>63</v>
      </c>
      <c r="E21952" t="s">
        <v>6</v>
      </c>
      <c r="F21952" t="s">
        <v>83</v>
      </c>
      <c r="G21952">
        <v>209</v>
      </c>
    </row>
    <row r="21953" spans="1:7" x14ac:dyDescent="0.25">
      <c r="A21953" t="str">
        <f t="shared" si="342"/>
        <v>MenLongbow50+Stafford</v>
      </c>
      <c r="B21953">
        <v>5</v>
      </c>
      <c r="C21953" t="s">
        <v>0</v>
      </c>
      <c r="D21953" t="s">
        <v>63</v>
      </c>
      <c r="E21953" t="s">
        <v>6</v>
      </c>
      <c r="F21953" t="s">
        <v>83</v>
      </c>
      <c r="G21953">
        <v>282</v>
      </c>
    </row>
    <row r="21954" spans="1:7" x14ac:dyDescent="0.25">
      <c r="A21954" t="str">
        <f t="shared" ref="A21954:A22017" si="343">C21954&amp;D21954&amp;E21954&amp;F21954</f>
        <v>MenLongbow50+Stafford</v>
      </c>
      <c r="B21954">
        <v>6</v>
      </c>
      <c r="C21954" t="s">
        <v>0</v>
      </c>
      <c r="D21954" t="s">
        <v>63</v>
      </c>
      <c r="E21954" t="s">
        <v>6</v>
      </c>
      <c r="F21954" t="s">
        <v>83</v>
      </c>
      <c r="G21954">
        <v>362</v>
      </c>
    </row>
    <row r="21955" spans="1:7" x14ac:dyDescent="0.25">
      <c r="A21955" t="str">
        <f t="shared" si="343"/>
        <v>MenLongbow50+Stafford</v>
      </c>
      <c r="B21955">
        <v>7</v>
      </c>
      <c r="C21955" t="s">
        <v>0</v>
      </c>
      <c r="D21955" t="s">
        <v>63</v>
      </c>
      <c r="E21955" t="s">
        <v>6</v>
      </c>
      <c r="F21955" t="s">
        <v>83</v>
      </c>
      <c r="G21955">
        <v>437</v>
      </c>
    </row>
    <row r="21956" spans="1:7" x14ac:dyDescent="0.25">
      <c r="A21956" t="str">
        <f t="shared" si="343"/>
        <v>MenLongbow50+Stafford</v>
      </c>
      <c r="B21956">
        <v>8</v>
      </c>
      <c r="C21956" t="s">
        <v>0</v>
      </c>
      <c r="D21956" t="s">
        <v>63</v>
      </c>
      <c r="E21956" t="s">
        <v>6</v>
      </c>
      <c r="F21956" t="s">
        <v>83</v>
      </c>
      <c r="G21956">
        <v>502</v>
      </c>
    </row>
    <row r="21957" spans="1:7" x14ac:dyDescent="0.25">
      <c r="A21957" t="str">
        <f t="shared" si="343"/>
        <v>MenLongbow50+Worcester</v>
      </c>
      <c r="B21957">
        <v>1</v>
      </c>
      <c r="C21957" t="s">
        <v>0</v>
      </c>
      <c r="D21957" t="s">
        <v>63</v>
      </c>
      <c r="E21957" t="s">
        <v>6</v>
      </c>
      <c r="F21957" t="s">
        <v>91</v>
      </c>
      <c r="G21957">
        <v>26</v>
      </c>
    </row>
    <row r="21958" spans="1:7" x14ac:dyDescent="0.25">
      <c r="A21958" t="str">
        <f t="shared" si="343"/>
        <v>MenLongbow50+Worcester</v>
      </c>
      <c r="B21958">
        <v>2</v>
      </c>
      <c r="C21958" t="s">
        <v>0</v>
      </c>
      <c r="D21958" t="s">
        <v>63</v>
      </c>
      <c r="E21958" t="s">
        <v>6</v>
      </c>
      <c r="F21958" t="s">
        <v>91</v>
      </c>
      <c r="G21958">
        <v>39</v>
      </c>
    </row>
    <row r="21959" spans="1:7" x14ac:dyDescent="0.25">
      <c r="A21959" t="str">
        <f t="shared" si="343"/>
        <v>MenLongbow50+Worcester</v>
      </c>
      <c r="B21959">
        <v>3</v>
      </c>
      <c r="C21959" t="s">
        <v>0</v>
      </c>
      <c r="D21959" t="s">
        <v>63</v>
      </c>
      <c r="E21959" t="s">
        <v>6</v>
      </c>
      <c r="F21959" t="s">
        <v>91</v>
      </c>
      <c r="G21959">
        <v>57</v>
      </c>
    </row>
    <row r="21960" spans="1:7" x14ac:dyDescent="0.25">
      <c r="A21960" t="str">
        <f t="shared" si="343"/>
        <v>MenLongbow50+Worcester</v>
      </c>
      <c r="B21960">
        <v>4</v>
      </c>
      <c r="C21960" t="s">
        <v>0</v>
      </c>
      <c r="D21960" t="s">
        <v>63</v>
      </c>
      <c r="E21960" t="s">
        <v>6</v>
      </c>
      <c r="F21960" t="s">
        <v>91</v>
      </c>
      <c r="G21960">
        <v>81</v>
      </c>
    </row>
    <row r="21961" spans="1:7" x14ac:dyDescent="0.25">
      <c r="A21961" t="str">
        <f t="shared" si="343"/>
        <v>MenLongbow50+Worcester</v>
      </c>
      <c r="B21961">
        <v>5</v>
      </c>
      <c r="C21961" t="s">
        <v>0</v>
      </c>
      <c r="D21961" t="s">
        <v>63</v>
      </c>
      <c r="E21961" t="s">
        <v>6</v>
      </c>
      <c r="F21961" t="s">
        <v>91</v>
      </c>
      <c r="G21961">
        <v>112</v>
      </c>
    </row>
    <row r="21962" spans="1:7" x14ac:dyDescent="0.25">
      <c r="A21962" t="str">
        <f t="shared" si="343"/>
        <v>MenLongbow50+Worcester</v>
      </c>
      <c r="B21962">
        <v>6</v>
      </c>
      <c r="C21962" t="s">
        <v>0</v>
      </c>
      <c r="D21962" t="s">
        <v>63</v>
      </c>
      <c r="E21962" t="s">
        <v>6</v>
      </c>
      <c r="F21962" t="s">
        <v>91</v>
      </c>
      <c r="G21962">
        <v>146</v>
      </c>
    </row>
    <row r="21963" spans="1:7" x14ac:dyDescent="0.25">
      <c r="A21963" t="str">
        <f t="shared" si="343"/>
        <v>MenLongbow50+Worcester</v>
      </c>
      <c r="B21963">
        <v>7</v>
      </c>
      <c r="C21963" t="s">
        <v>0</v>
      </c>
      <c r="D21963" t="s">
        <v>63</v>
      </c>
      <c r="E21963" t="s">
        <v>6</v>
      </c>
      <c r="F21963" t="s">
        <v>91</v>
      </c>
      <c r="G21963">
        <v>181</v>
      </c>
    </row>
    <row r="21964" spans="1:7" x14ac:dyDescent="0.25">
      <c r="A21964" t="str">
        <f t="shared" si="343"/>
        <v>MenLongbow50+Worcester</v>
      </c>
      <c r="B21964">
        <v>8</v>
      </c>
      <c r="C21964" t="s">
        <v>0</v>
      </c>
      <c r="D21964" t="s">
        <v>63</v>
      </c>
      <c r="E21964" t="s">
        <v>6</v>
      </c>
      <c r="F21964" t="s">
        <v>91</v>
      </c>
      <c r="G21964">
        <v>211</v>
      </c>
    </row>
    <row r="21965" spans="1:7" x14ac:dyDescent="0.25">
      <c r="A21965" t="str">
        <f t="shared" si="343"/>
        <v>MenLongbow50+Vegas (Triple Face)</v>
      </c>
      <c r="B21965">
        <v>1</v>
      </c>
      <c r="C21965" t="s">
        <v>0</v>
      </c>
      <c r="D21965" t="s">
        <v>63</v>
      </c>
      <c r="E21965" t="s">
        <v>6</v>
      </c>
      <c r="F21965" t="s">
        <v>93</v>
      </c>
      <c r="G21965">
        <v>23</v>
      </c>
    </row>
    <row r="21966" spans="1:7" x14ac:dyDescent="0.25">
      <c r="A21966" t="str">
        <f t="shared" si="343"/>
        <v>MenLongbow50+Vegas (Triple Face)</v>
      </c>
      <c r="B21966">
        <v>2</v>
      </c>
      <c r="C21966" t="s">
        <v>0</v>
      </c>
      <c r="D21966" t="s">
        <v>63</v>
      </c>
      <c r="E21966" t="s">
        <v>6</v>
      </c>
      <c r="F21966" t="s">
        <v>93</v>
      </c>
      <c r="G21966">
        <v>36</v>
      </c>
    </row>
    <row r="21967" spans="1:7" x14ac:dyDescent="0.25">
      <c r="A21967" t="str">
        <f t="shared" si="343"/>
        <v>MenLongbow50+Vegas (Triple Face)</v>
      </c>
      <c r="B21967">
        <v>3</v>
      </c>
      <c r="C21967" t="s">
        <v>0</v>
      </c>
      <c r="D21967" t="s">
        <v>63</v>
      </c>
      <c r="E21967" t="s">
        <v>6</v>
      </c>
      <c r="F21967" t="s">
        <v>93</v>
      </c>
      <c r="G21967">
        <v>54</v>
      </c>
    </row>
    <row r="21968" spans="1:7" x14ac:dyDescent="0.25">
      <c r="A21968" t="str">
        <f t="shared" si="343"/>
        <v>MenLongbow50+Vegas (Triple Face)</v>
      </c>
      <c r="B21968">
        <v>4</v>
      </c>
      <c r="C21968" t="s">
        <v>0</v>
      </c>
      <c r="D21968" t="s">
        <v>63</v>
      </c>
      <c r="E21968" t="s">
        <v>6</v>
      </c>
      <c r="F21968" t="s">
        <v>93</v>
      </c>
      <c r="G21968">
        <v>82</v>
      </c>
    </row>
    <row r="21969" spans="1:7" x14ac:dyDescent="0.25">
      <c r="A21969" t="str">
        <f t="shared" si="343"/>
        <v>MenLongbow50+Vegas (Triple Face)</v>
      </c>
      <c r="B21969">
        <v>5</v>
      </c>
      <c r="C21969" t="s">
        <v>0</v>
      </c>
      <c r="D21969" t="s">
        <v>63</v>
      </c>
      <c r="E21969" t="s">
        <v>6</v>
      </c>
      <c r="F21969" t="s">
        <v>93</v>
      </c>
      <c r="G21969">
        <v>122</v>
      </c>
    </row>
    <row r="21970" spans="1:7" x14ac:dyDescent="0.25">
      <c r="A21970" t="str">
        <f t="shared" si="343"/>
        <v>MenLongbow50+Vegas (Triple Face)</v>
      </c>
      <c r="B21970">
        <v>6</v>
      </c>
      <c r="C21970" t="s">
        <v>0</v>
      </c>
      <c r="D21970" t="s">
        <v>63</v>
      </c>
      <c r="E21970" t="s">
        <v>6</v>
      </c>
      <c r="F21970" t="s">
        <v>93</v>
      </c>
      <c r="G21970">
        <v>176</v>
      </c>
    </row>
    <row r="21971" spans="1:7" x14ac:dyDescent="0.25">
      <c r="A21971" t="str">
        <f t="shared" si="343"/>
        <v>MenLongbow50+Vegas (Triple Face)</v>
      </c>
      <c r="B21971">
        <v>7</v>
      </c>
      <c r="C21971" t="s">
        <v>0</v>
      </c>
      <c r="D21971" t="s">
        <v>63</v>
      </c>
      <c r="E21971" t="s">
        <v>6</v>
      </c>
      <c r="F21971" t="s">
        <v>93</v>
      </c>
      <c r="G21971">
        <v>246</v>
      </c>
    </row>
    <row r="21972" spans="1:7" x14ac:dyDescent="0.25">
      <c r="A21972" t="str">
        <f t="shared" si="343"/>
        <v>MenLongbow50+Vegas (Triple Face)</v>
      </c>
      <c r="B21972">
        <v>8</v>
      </c>
      <c r="C21972" t="s">
        <v>0</v>
      </c>
      <c r="D21972" t="s">
        <v>63</v>
      </c>
      <c r="E21972" t="s">
        <v>6</v>
      </c>
      <c r="F21972" t="s">
        <v>93</v>
      </c>
      <c r="G21972">
        <v>326</v>
      </c>
    </row>
    <row r="21973" spans="1:7" x14ac:dyDescent="0.25">
      <c r="A21973" t="str">
        <f t="shared" si="343"/>
        <v>MenLongbow50+Vegas 300</v>
      </c>
      <c r="B21973">
        <v>1</v>
      </c>
      <c r="C21973" t="s">
        <v>0</v>
      </c>
      <c r="D21973" t="s">
        <v>63</v>
      </c>
      <c r="E21973" t="s">
        <v>6</v>
      </c>
      <c r="F21973" t="s">
        <v>152</v>
      </c>
      <c r="G21973">
        <v>22</v>
      </c>
    </row>
    <row r="21974" spans="1:7" x14ac:dyDescent="0.25">
      <c r="A21974" t="str">
        <f t="shared" si="343"/>
        <v>MenLongbow50+Vegas 300</v>
      </c>
      <c r="B21974">
        <v>2</v>
      </c>
      <c r="C21974" t="s">
        <v>0</v>
      </c>
      <c r="D21974" t="s">
        <v>63</v>
      </c>
      <c r="E21974" t="s">
        <v>6</v>
      </c>
      <c r="F21974" t="s">
        <v>152</v>
      </c>
      <c r="G21974">
        <v>33</v>
      </c>
    </row>
    <row r="21975" spans="1:7" x14ac:dyDescent="0.25">
      <c r="A21975" t="str">
        <f t="shared" si="343"/>
        <v>MenLongbow50+Vegas 300</v>
      </c>
      <c r="B21975">
        <v>3</v>
      </c>
      <c r="C21975" t="s">
        <v>0</v>
      </c>
      <c r="D21975" t="s">
        <v>63</v>
      </c>
      <c r="E21975" t="s">
        <v>6</v>
      </c>
      <c r="F21975" t="s">
        <v>152</v>
      </c>
      <c r="G21975">
        <v>49</v>
      </c>
    </row>
    <row r="21976" spans="1:7" x14ac:dyDescent="0.25">
      <c r="A21976" t="str">
        <f t="shared" si="343"/>
        <v>MenLongbow50+Vegas 300</v>
      </c>
      <c r="B21976">
        <v>4</v>
      </c>
      <c r="C21976" t="s">
        <v>0</v>
      </c>
      <c r="D21976" t="s">
        <v>63</v>
      </c>
      <c r="E21976" t="s">
        <v>6</v>
      </c>
      <c r="F21976" t="s">
        <v>152</v>
      </c>
      <c r="G21976">
        <v>71</v>
      </c>
    </row>
    <row r="21977" spans="1:7" x14ac:dyDescent="0.25">
      <c r="A21977" t="str">
        <f t="shared" si="343"/>
        <v>MenLongbow50+Vegas 300</v>
      </c>
      <c r="B21977">
        <v>5</v>
      </c>
      <c r="C21977" t="s">
        <v>0</v>
      </c>
      <c r="D21977" t="s">
        <v>63</v>
      </c>
      <c r="E21977" t="s">
        <v>6</v>
      </c>
      <c r="F21977" t="s">
        <v>152</v>
      </c>
      <c r="G21977">
        <v>99</v>
      </c>
    </row>
    <row r="21978" spans="1:7" x14ac:dyDescent="0.25">
      <c r="A21978" t="str">
        <f t="shared" si="343"/>
        <v>MenLongbow50+Vegas 300</v>
      </c>
      <c r="B21978">
        <v>6</v>
      </c>
      <c r="C21978" t="s">
        <v>0</v>
      </c>
      <c r="D21978" t="s">
        <v>63</v>
      </c>
      <c r="E21978" t="s">
        <v>6</v>
      </c>
      <c r="F21978" t="s">
        <v>152</v>
      </c>
      <c r="G21978">
        <v>131</v>
      </c>
    </row>
    <row r="21979" spans="1:7" x14ac:dyDescent="0.25">
      <c r="A21979" t="str">
        <f t="shared" si="343"/>
        <v>MenLongbow50+Vegas 300</v>
      </c>
      <c r="B21979">
        <v>7</v>
      </c>
      <c r="C21979" t="s">
        <v>0</v>
      </c>
      <c r="D21979" t="s">
        <v>63</v>
      </c>
      <c r="E21979" t="s">
        <v>6</v>
      </c>
      <c r="F21979" t="s">
        <v>152</v>
      </c>
      <c r="G21979">
        <v>164</v>
      </c>
    </row>
    <row r="21980" spans="1:7" x14ac:dyDescent="0.25">
      <c r="A21980" t="str">
        <f t="shared" si="343"/>
        <v>MenLongbow50+Vegas 300</v>
      </c>
      <c r="B21980">
        <v>8</v>
      </c>
      <c r="C21980" t="s">
        <v>0</v>
      </c>
      <c r="D21980" t="s">
        <v>63</v>
      </c>
      <c r="E21980" t="s">
        <v>6</v>
      </c>
      <c r="F21980" t="s">
        <v>152</v>
      </c>
      <c r="G21980">
        <v>195</v>
      </c>
    </row>
    <row r="21981" spans="1:7" x14ac:dyDescent="0.25">
      <c r="A21981" t="str">
        <f t="shared" si="343"/>
        <v>MenLongbow50+WA 18m</v>
      </c>
      <c r="B21981">
        <v>1</v>
      </c>
      <c r="C21981" t="s">
        <v>0</v>
      </c>
      <c r="D21981" t="s">
        <v>63</v>
      </c>
      <c r="E21981" t="s">
        <v>6</v>
      </c>
      <c r="F21981" t="s">
        <v>95</v>
      </c>
      <c r="G21981">
        <v>46</v>
      </c>
    </row>
    <row r="21982" spans="1:7" x14ac:dyDescent="0.25">
      <c r="A21982" t="str">
        <f t="shared" si="343"/>
        <v>MenLongbow50+WA 18m</v>
      </c>
      <c r="B21982">
        <v>2</v>
      </c>
      <c r="C21982" t="s">
        <v>0</v>
      </c>
      <c r="D21982" t="s">
        <v>63</v>
      </c>
      <c r="E21982" t="s">
        <v>6</v>
      </c>
      <c r="F21982" t="s">
        <v>95</v>
      </c>
      <c r="G21982">
        <v>68</v>
      </c>
    </row>
    <row r="21983" spans="1:7" x14ac:dyDescent="0.25">
      <c r="A21983" t="str">
        <f t="shared" si="343"/>
        <v>MenLongbow50+WA 18m</v>
      </c>
      <c r="B21983">
        <v>3</v>
      </c>
      <c r="C21983" t="s">
        <v>0</v>
      </c>
      <c r="D21983" t="s">
        <v>63</v>
      </c>
      <c r="E21983" t="s">
        <v>6</v>
      </c>
      <c r="F21983" t="s">
        <v>95</v>
      </c>
      <c r="G21983">
        <v>101</v>
      </c>
    </row>
    <row r="21984" spans="1:7" x14ac:dyDescent="0.25">
      <c r="A21984" t="str">
        <f t="shared" si="343"/>
        <v>MenLongbow50+WA 18m</v>
      </c>
      <c r="B21984">
        <v>4</v>
      </c>
      <c r="C21984" t="s">
        <v>0</v>
      </c>
      <c r="D21984" t="s">
        <v>63</v>
      </c>
      <c r="E21984" t="s">
        <v>6</v>
      </c>
      <c r="F21984" t="s">
        <v>95</v>
      </c>
      <c r="G21984">
        <v>145</v>
      </c>
    </row>
    <row r="21985" spans="1:7" x14ac:dyDescent="0.25">
      <c r="A21985" t="str">
        <f t="shared" si="343"/>
        <v>MenLongbow50+WA 18m</v>
      </c>
      <c r="B21985">
        <v>5</v>
      </c>
      <c r="C21985" t="s">
        <v>0</v>
      </c>
      <c r="D21985" t="s">
        <v>63</v>
      </c>
      <c r="E21985" t="s">
        <v>6</v>
      </c>
      <c r="F21985" t="s">
        <v>95</v>
      </c>
      <c r="G21985">
        <v>202</v>
      </c>
    </row>
    <row r="21986" spans="1:7" x14ac:dyDescent="0.25">
      <c r="A21986" t="str">
        <f t="shared" si="343"/>
        <v>MenLongbow50+WA 18m</v>
      </c>
      <c r="B21986">
        <v>6</v>
      </c>
      <c r="C21986" t="s">
        <v>0</v>
      </c>
      <c r="D21986" t="s">
        <v>63</v>
      </c>
      <c r="E21986" t="s">
        <v>6</v>
      </c>
      <c r="F21986" t="s">
        <v>95</v>
      </c>
      <c r="G21986">
        <v>266</v>
      </c>
    </row>
    <row r="21987" spans="1:7" x14ac:dyDescent="0.25">
      <c r="A21987" t="str">
        <f t="shared" si="343"/>
        <v>MenLongbow50+WA 18m</v>
      </c>
      <c r="B21987">
        <v>7</v>
      </c>
      <c r="C21987" t="s">
        <v>0</v>
      </c>
      <c r="D21987" t="s">
        <v>63</v>
      </c>
      <c r="E21987" t="s">
        <v>6</v>
      </c>
      <c r="F21987" t="s">
        <v>95</v>
      </c>
      <c r="G21987">
        <v>333</v>
      </c>
    </row>
    <row r="21988" spans="1:7" x14ac:dyDescent="0.25">
      <c r="A21988" t="str">
        <f t="shared" si="343"/>
        <v>MenLongbow50+WA 18m</v>
      </c>
      <c r="B21988">
        <v>8</v>
      </c>
      <c r="C21988" t="s">
        <v>0</v>
      </c>
      <c r="D21988" t="s">
        <v>63</v>
      </c>
      <c r="E21988" t="s">
        <v>6</v>
      </c>
      <c r="F21988" t="s">
        <v>95</v>
      </c>
      <c r="G21988">
        <v>393</v>
      </c>
    </row>
    <row r="21989" spans="1:7" x14ac:dyDescent="0.25">
      <c r="A21989" t="str">
        <f t="shared" si="343"/>
        <v>MenLongbow50+WA 25m</v>
      </c>
      <c r="B21989">
        <v>1</v>
      </c>
      <c r="C21989" t="s">
        <v>0</v>
      </c>
      <c r="D21989" t="s">
        <v>63</v>
      </c>
      <c r="E21989" t="s">
        <v>6</v>
      </c>
      <c r="F21989" t="s">
        <v>96</v>
      </c>
      <c r="G21989">
        <v>49</v>
      </c>
    </row>
    <row r="21990" spans="1:7" x14ac:dyDescent="0.25">
      <c r="A21990" t="str">
        <f t="shared" si="343"/>
        <v>MenLongbow50+WA 25m</v>
      </c>
      <c r="B21990">
        <v>2</v>
      </c>
      <c r="C21990" t="s">
        <v>0</v>
      </c>
      <c r="D21990" t="s">
        <v>63</v>
      </c>
      <c r="E21990" t="s">
        <v>6</v>
      </c>
      <c r="F21990" t="s">
        <v>96</v>
      </c>
      <c r="G21990">
        <v>74</v>
      </c>
    </row>
    <row r="21991" spans="1:7" x14ac:dyDescent="0.25">
      <c r="A21991" t="str">
        <f t="shared" si="343"/>
        <v>MenLongbow50+WA 25m</v>
      </c>
      <c r="B21991">
        <v>3</v>
      </c>
      <c r="C21991" t="s">
        <v>0</v>
      </c>
      <c r="D21991" t="s">
        <v>63</v>
      </c>
      <c r="E21991" t="s">
        <v>6</v>
      </c>
      <c r="F21991" t="s">
        <v>96</v>
      </c>
      <c r="G21991">
        <v>108</v>
      </c>
    </row>
    <row r="21992" spans="1:7" x14ac:dyDescent="0.25">
      <c r="A21992" t="str">
        <f t="shared" si="343"/>
        <v>MenLongbow50+WA 25m</v>
      </c>
      <c r="B21992">
        <v>4</v>
      </c>
      <c r="C21992" t="s">
        <v>0</v>
      </c>
      <c r="D21992" t="s">
        <v>63</v>
      </c>
      <c r="E21992" t="s">
        <v>6</v>
      </c>
      <c r="F21992" t="s">
        <v>96</v>
      </c>
      <c r="G21992">
        <v>155</v>
      </c>
    </row>
    <row r="21993" spans="1:7" x14ac:dyDescent="0.25">
      <c r="A21993" t="str">
        <f t="shared" si="343"/>
        <v>MenLongbow50+WA 25m</v>
      </c>
      <c r="B21993">
        <v>5</v>
      </c>
      <c r="C21993" t="s">
        <v>0</v>
      </c>
      <c r="D21993" t="s">
        <v>63</v>
      </c>
      <c r="E21993" t="s">
        <v>6</v>
      </c>
      <c r="F21993" t="s">
        <v>96</v>
      </c>
      <c r="G21993">
        <v>212</v>
      </c>
    </row>
    <row r="21994" spans="1:7" x14ac:dyDescent="0.25">
      <c r="A21994" t="str">
        <f t="shared" si="343"/>
        <v>MenLongbow50+WA 25m</v>
      </c>
      <c r="B21994">
        <v>6</v>
      </c>
      <c r="C21994" t="s">
        <v>0</v>
      </c>
      <c r="D21994" t="s">
        <v>63</v>
      </c>
      <c r="E21994" t="s">
        <v>6</v>
      </c>
      <c r="F21994" t="s">
        <v>96</v>
      </c>
      <c r="G21994">
        <v>278</v>
      </c>
    </row>
    <row r="21995" spans="1:7" x14ac:dyDescent="0.25">
      <c r="A21995" t="str">
        <f t="shared" si="343"/>
        <v>MenLongbow50+WA 25m</v>
      </c>
      <c r="B21995">
        <v>7</v>
      </c>
      <c r="C21995" t="s">
        <v>0</v>
      </c>
      <c r="D21995" t="s">
        <v>63</v>
      </c>
      <c r="E21995" t="s">
        <v>6</v>
      </c>
      <c r="F21995" t="s">
        <v>96</v>
      </c>
      <c r="G21995">
        <v>343</v>
      </c>
    </row>
    <row r="21996" spans="1:7" x14ac:dyDescent="0.25">
      <c r="A21996" t="str">
        <f t="shared" si="343"/>
        <v>MenLongbow50+WA 25m</v>
      </c>
      <c r="B21996">
        <v>8</v>
      </c>
      <c r="C21996" t="s">
        <v>0</v>
      </c>
      <c r="D21996" t="s">
        <v>63</v>
      </c>
      <c r="E21996" t="s">
        <v>6</v>
      </c>
      <c r="F21996" t="s">
        <v>96</v>
      </c>
      <c r="G21996">
        <v>401</v>
      </c>
    </row>
    <row r="21997" spans="1:7" x14ac:dyDescent="0.25">
      <c r="A21997" t="str">
        <f t="shared" si="343"/>
        <v>MenLongbowSeniorBray I</v>
      </c>
      <c r="B21997">
        <v>1</v>
      </c>
      <c r="C21997" t="s">
        <v>0</v>
      </c>
      <c r="D21997" t="s">
        <v>63</v>
      </c>
      <c r="E21997" t="s">
        <v>51</v>
      </c>
      <c r="F21997" t="s">
        <v>81</v>
      </c>
      <c r="G21997">
        <v>32</v>
      </c>
    </row>
    <row r="21998" spans="1:7" x14ac:dyDescent="0.25">
      <c r="A21998" t="str">
        <f t="shared" si="343"/>
        <v>MenLongbowSeniorBray I</v>
      </c>
      <c r="B21998">
        <v>2</v>
      </c>
      <c r="C21998" t="s">
        <v>0</v>
      </c>
      <c r="D21998" t="s">
        <v>63</v>
      </c>
      <c r="E21998" t="s">
        <v>51</v>
      </c>
      <c r="F21998" t="s">
        <v>81</v>
      </c>
      <c r="G21998">
        <v>48</v>
      </c>
    </row>
    <row r="21999" spans="1:7" x14ac:dyDescent="0.25">
      <c r="A21999" t="str">
        <f t="shared" si="343"/>
        <v>MenLongbowSeniorBray I</v>
      </c>
      <c r="B21999">
        <v>3</v>
      </c>
      <c r="C21999" t="s">
        <v>0</v>
      </c>
      <c r="D21999" t="s">
        <v>63</v>
      </c>
      <c r="E21999" t="s">
        <v>51</v>
      </c>
      <c r="F21999" t="s">
        <v>81</v>
      </c>
      <c r="G21999">
        <v>69</v>
      </c>
    </row>
    <row r="22000" spans="1:7" x14ac:dyDescent="0.25">
      <c r="A22000" t="str">
        <f t="shared" si="343"/>
        <v>MenLongbowSeniorBray I</v>
      </c>
      <c r="B22000">
        <v>4</v>
      </c>
      <c r="C22000" t="s">
        <v>0</v>
      </c>
      <c r="D22000" t="s">
        <v>63</v>
      </c>
      <c r="E22000" t="s">
        <v>51</v>
      </c>
      <c r="F22000" t="s">
        <v>81</v>
      </c>
      <c r="G22000">
        <v>96</v>
      </c>
    </row>
    <row r="22001" spans="1:7" x14ac:dyDescent="0.25">
      <c r="A22001" t="str">
        <f t="shared" si="343"/>
        <v>MenLongbowSeniorBray I</v>
      </c>
      <c r="B22001">
        <v>5</v>
      </c>
      <c r="C22001" t="s">
        <v>0</v>
      </c>
      <c r="D22001" t="s">
        <v>63</v>
      </c>
      <c r="E22001" t="s">
        <v>51</v>
      </c>
      <c r="F22001" t="s">
        <v>81</v>
      </c>
      <c r="G22001">
        <v>128</v>
      </c>
    </row>
    <row r="22002" spans="1:7" x14ac:dyDescent="0.25">
      <c r="A22002" t="str">
        <f t="shared" si="343"/>
        <v>MenLongbowSeniorBray I</v>
      </c>
      <c r="B22002">
        <v>6</v>
      </c>
      <c r="C22002" t="s">
        <v>0</v>
      </c>
      <c r="D22002" t="s">
        <v>63</v>
      </c>
      <c r="E22002" t="s">
        <v>51</v>
      </c>
      <c r="F22002" t="s">
        <v>81</v>
      </c>
      <c r="G22002">
        <v>162</v>
      </c>
    </row>
    <row r="22003" spans="1:7" x14ac:dyDescent="0.25">
      <c r="A22003" t="str">
        <f t="shared" si="343"/>
        <v>MenLongbowSeniorBray I</v>
      </c>
      <c r="B22003">
        <v>7</v>
      </c>
      <c r="C22003" t="s">
        <v>0</v>
      </c>
      <c r="D22003" t="s">
        <v>63</v>
      </c>
      <c r="E22003" t="s">
        <v>51</v>
      </c>
      <c r="F22003" t="s">
        <v>81</v>
      </c>
      <c r="G22003">
        <v>192</v>
      </c>
    </row>
    <row r="22004" spans="1:7" x14ac:dyDescent="0.25">
      <c r="A22004" t="str">
        <f t="shared" si="343"/>
        <v>MenLongbowSeniorBray I</v>
      </c>
      <c r="B22004">
        <v>8</v>
      </c>
      <c r="C22004" t="s">
        <v>0</v>
      </c>
      <c r="D22004" t="s">
        <v>63</v>
      </c>
      <c r="E22004" t="s">
        <v>51</v>
      </c>
      <c r="F22004" t="s">
        <v>81</v>
      </c>
      <c r="G22004">
        <v>218</v>
      </c>
    </row>
    <row r="22005" spans="1:7" x14ac:dyDescent="0.25">
      <c r="A22005" t="str">
        <f t="shared" si="343"/>
        <v>MenLongbowSeniorBray II</v>
      </c>
      <c r="B22005">
        <v>1</v>
      </c>
      <c r="C22005" t="s">
        <v>0</v>
      </c>
      <c r="D22005" t="s">
        <v>63</v>
      </c>
      <c r="E22005" t="s">
        <v>51</v>
      </c>
      <c r="F22005" t="s">
        <v>82</v>
      </c>
      <c r="G22005">
        <v>43</v>
      </c>
    </row>
    <row r="22006" spans="1:7" x14ac:dyDescent="0.25">
      <c r="A22006" t="str">
        <f t="shared" si="343"/>
        <v>MenLongbowSeniorBray II</v>
      </c>
      <c r="B22006">
        <v>2</v>
      </c>
      <c r="C22006" t="s">
        <v>0</v>
      </c>
      <c r="D22006" t="s">
        <v>63</v>
      </c>
      <c r="E22006" t="s">
        <v>51</v>
      </c>
      <c r="F22006" t="s">
        <v>82</v>
      </c>
      <c r="G22006">
        <v>62</v>
      </c>
    </row>
    <row r="22007" spans="1:7" x14ac:dyDescent="0.25">
      <c r="A22007" t="str">
        <f t="shared" si="343"/>
        <v>MenLongbowSeniorBray II</v>
      </c>
      <c r="B22007">
        <v>3</v>
      </c>
      <c r="C22007" t="s">
        <v>0</v>
      </c>
      <c r="D22007" t="s">
        <v>63</v>
      </c>
      <c r="E22007" t="s">
        <v>51</v>
      </c>
      <c r="F22007" t="s">
        <v>82</v>
      </c>
      <c r="G22007">
        <v>87</v>
      </c>
    </row>
    <row r="22008" spans="1:7" x14ac:dyDescent="0.25">
      <c r="A22008" t="str">
        <f t="shared" si="343"/>
        <v>MenLongbowSeniorBray II</v>
      </c>
      <c r="B22008">
        <v>4</v>
      </c>
      <c r="C22008" t="s">
        <v>0</v>
      </c>
      <c r="D22008" t="s">
        <v>63</v>
      </c>
      <c r="E22008" t="s">
        <v>51</v>
      </c>
      <c r="F22008" t="s">
        <v>82</v>
      </c>
      <c r="G22008">
        <v>118</v>
      </c>
    </row>
    <row r="22009" spans="1:7" x14ac:dyDescent="0.25">
      <c r="A22009" t="str">
        <f t="shared" si="343"/>
        <v>MenLongbowSeniorBray II</v>
      </c>
      <c r="B22009">
        <v>5</v>
      </c>
      <c r="C22009" t="s">
        <v>0</v>
      </c>
      <c r="D22009" t="s">
        <v>63</v>
      </c>
      <c r="E22009" t="s">
        <v>51</v>
      </c>
      <c r="F22009" t="s">
        <v>82</v>
      </c>
      <c r="G22009">
        <v>151</v>
      </c>
    </row>
    <row r="22010" spans="1:7" x14ac:dyDescent="0.25">
      <c r="A22010" t="str">
        <f t="shared" si="343"/>
        <v>MenLongbowSeniorBray II</v>
      </c>
      <c r="B22010">
        <v>6</v>
      </c>
      <c r="C22010" t="s">
        <v>0</v>
      </c>
      <c r="D22010" t="s">
        <v>63</v>
      </c>
      <c r="E22010" t="s">
        <v>51</v>
      </c>
      <c r="F22010" t="s">
        <v>82</v>
      </c>
      <c r="G22010">
        <v>183</v>
      </c>
    </row>
    <row r="22011" spans="1:7" x14ac:dyDescent="0.25">
      <c r="A22011" t="str">
        <f t="shared" si="343"/>
        <v>MenLongbowSeniorBray II</v>
      </c>
      <c r="B22011">
        <v>7</v>
      </c>
      <c r="C22011" t="s">
        <v>0</v>
      </c>
      <c r="D22011" t="s">
        <v>63</v>
      </c>
      <c r="E22011" t="s">
        <v>51</v>
      </c>
      <c r="F22011" t="s">
        <v>82</v>
      </c>
      <c r="G22011">
        <v>210</v>
      </c>
    </row>
    <row r="22012" spans="1:7" x14ac:dyDescent="0.25">
      <c r="A22012" t="str">
        <f t="shared" si="343"/>
        <v>MenLongbowSeniorBray II</v>
      </c>
      <c r="B22012">
        <v>8</v>
      </c>
      <c r="C22012" t="s">
        <v>0</v>
      </c>
      <c r="D22012" t="s">
        <v>63</v>
      </c>
      <c r="E22012" t="s">
        <v>51</v>
      </c>
      <c r="F22012" t="s">
        <v>82</v>
      </c>
      <c r="G22012">
        <v>232</v>
      </c>
    </row>
    <row r="22013" spans="1:7" x14ac:dyDescent="0.25">
      <c r="A22013" t="str">
        <f t="shared" si="343"/>
        <v>MenLongbowSeniorPortsmouth</v>
      </c>
      <c r="B22013">
        <v>1</v>
      </c>
      <c r="C22013" t="s">
        <v>0</v>
      </c>
      <c r="D22013" t="s">
        <v>63</v>
      </c>
      <c r="E22013" t="s">
        <v>51</v>
      </c>
      <c r="F22013" t="s">
        <v>84</v>
      </c>
      <c r="G22013">
        <v>127</v>
      </c>
    </row>
    <row r="22014" spans="1:7" x14ac:dyDescent="0.25">
      <c r="A22014" t="str">
        <f t="shared" si="343"/>
        <v>MenLongbowSeniorPortsmouth</v>
      </c>
      <c r="B22014">
        <v>2</v>
      </c>
      <c r="C22014" t="s">
        <v>0</v>
      </c>
      <c r="D22014" t="s">
        <v>63</v>
      </c>
      <c r="E22014" t="s">
        <v>51</v>
      </c>
      <c r="F22014" t="s">
        <v>84</v>
      </c>
      <c r="G22014">
        <v>178</v>
      </c>
    </row>
    <row r="22015" spans="1:7" x14ac:dyDescent="0.25">
      <c r="A22015" t="str">
        <f t="shared" si="343"/>
        <v>MenLongbowSeniorPortsmouth</v>
      </c>
      <c r="B22015">
        <v>3</v>
      </c>
      <c r="C22015" t="s">
        <v>0</v>
      </c>
      <c r="D22015" t="s">
        <v>63</v>
      </c>
      <c r="E22015" t="s">
        <v>51</v>
      </c>
      <c r="F22015" t="s">
        <v>84</v>
      </c>
      <c r="G22015">
        <v>240</v>
      </c>
    </row>
    <row r="22016" spans="1:7" x14ac:dyDescent="0.25">
      <c r="A22016" t="str">
        <f t="shared" si="343"/>
        <v>MenLongbowSeniorPortsmouth</v>
      </c>
      <c r="B22016">
        <v>4</v>
      </c>
      <c r="C22016" t="s">
        <v>0</v>
      </c>
      <c r="D22016" t="s">
        <v>63</v>
      </c>
      <c r="E22016" t="s">
        <v>51</v>
      </c>
      <c r="F22016" t="s">
        <v>84</v>
      </c>
      <c r="G22016">
        <v>306</v>
      </c>
    </row>
    <row r="22017" spans="1:7" x14ac:dyDescent="0.25">
      <c r="A22017" t="str">
        <f t="shared" si="343"/>
        <v>MenLongbowSeniorPortsmouth</v>
      </c>
      <c r="B22017">
        <v>5</v>
      </c>
      <c r="C22017" t="s">
        <v>0</v>
      </c>
      <c r="D22017" t="s">
        <v>63</v>
      </c>
      <c r="E22017" t="s">
        <v>51</v>
      </c>
      <c r="F22017" t="s">
        <v>84</v>
      </c>
      <c r="G22017">
        <v>369</v>
      </c>
    </row>
    <row r="22018" spans="1:7" x14ac:dyDescent="0.25">
      <c r="A22018" t="str">
        <f t="shared" ref="A22018:A22081" si="344">C22018&amp;D22018&amp;E22018&amp;F22018</f>
        <v>MenLongbowSeniorPortsmouth</v>
      </c>
      <c r="B22018">
        <v>6</v>
      </c>
      <c r="C22018" t="s">
        <v>0</v>
      </c>
      <c r="D22018" t="s">
        <v>63</v>
      </c>
      <c r="E22018" t="s">
        <v>51</v>
      </c>
      <c r="F22018" t="s">
        <v>84</v>
      </c>
      <c r="G22018">
        <v>423</v>
      </c>
    </row>
    <row r="22019" spans="1:7" x14ac:dyDescent="0.25">
      <c r="A22019" t="str">
        <f t="shared" si="344"/>
        <v>MenLongbowSeniorPortsmouth</v>
      </c>
      <c r="B22019">
        <v>7</v>
      </c>
      <c r="C22019" t="s">
        <v>0</v>
      </c>
      <c r="D22019" t="s">
        <v>63</v>
      </c>
      <c r="E22019" t="s">
        <v>51</v>
      </c>
      <c r="F22019" t="s">
        <v>84</v>
      </c>
      <c r="G22019">
        <v>466</v>
      </c>
    </row>
    <row r="22020" spans="1:7" x14ac:dyDescent="0.25">
      <c r="A22020" t="str">
        <f t="shared" si="344"/>
        <v>MenLongbowSeniorPortsmouth</v>
      </c>
      <c r="B22020">
        <v>8</v>
      </c>
      <c r="C22020" t="s">
        <v>0</v>
      </c>
      <c r="D22020" t="s">
        <v>63</v>
      </c>
      <c r="E22020" t="s">
        <v>51</v>
      </c>
      <c r="F22020" t="s">
        <v>84</v>
      </c>
      <c r="G22020">
        <v>501</v>
      </c>
    </row>
    <row r="22021" spans="1:7" x14ac:dyDescent="0.25">
      <c r="A22021" t="str">
        <f t="shared" si="344"/>
        <v>MenLongbowSeniorStafford</v>
      </c>
      <c r="B22021">
        <v>1</v>
      </c>
      <c r="C22021" t="s">
        <v>0</v>
      </c>
      <c r="D22021" t="s">
        <v>63</v>
      </c>
      <c r="E22021" t="s">
        <v>51</v>
      </c>
      <c r="F22021" t="s">
        <v>83</v>
      </c>
      <c r="G22021">
        <v>99</v>
      </c>
    </row>
    <row r="22022" spans="1:7" x14ac:dyDescent="0.25">
      <c r="A22022" t="str">
        <f t="shared" si="344"/>
        <v>MenLongbowSeniorStafford</v>
      </c>
      <c r="B22022">
        <v>2</v>
      </c>
      <c r="C22022" t="s">
        <v>0</v>
      </c>
      <c r="D22022" t="s">
        <v>63</v>
      </c>
      <c r="E22022" t="s">
        <v>51</v>
      </c>
      <c r="F22022" t="s">
        <v>83</v>
      </c>
      <c r="G22022">
        <v>144</v>
      </c>
    </row>
    <row r="22023" spans="1:7" x14ac:dyDescent="0.25">
      <c r="A22023" t="str">
        <f t="shared" si="344"/>
        <v>MenLongbowSeniorStafford</v>
      </c>
      <c r="B22023">
        <v>3</v>
      </c>
      <c r="C22023" t="s">
        <v>0</v>
      </c>
      <c r="D22023" t="s">
        <v>63</v>
      </c>
      <c r="E22023" t="s">
        <v>51</v>
      </c>
      <c r="F22023" t="s">
        <v>83</v>
      </c>
      <c r="G22023">
        <v>204</v>
      </c>
    </row>
    <row r="22024" spans="1:7" x14ac:dyDescent="0.25">
      <c r="A22024" t="str">
        <f t="shared" si="344"/>
        <v>MenLongbowSeniorStafford</v>
      </c>
      <c r="B22024">
        <v>4</v>
      </c>
      <c r="C22024" t="s">
        <v>0</v>
      </c>
      <c r="D22024" t="s">
        <v>63</v>
      </c>
      <c r="E22024" t="s">
        <v>51</v>
      </c>
      <c r="F22024" t="s">
        <v>83</v>
      </c>
      <c r="G22024">
        <v>276</v>
      </c>
    </row>
    <row r="22025" spans="1:7" x14ac:dyDescent="0.25">
      <c r="A22025" t="str">
        <f t="shared" si="344"/>
        <v>MenLongbowSeniorStafford</v>
      </c>
      <c r="B22025">
        <v>5</v>
      </c>
      <c r="C22025" t="s">
        <v>0</v>
      </c>
      <c r="D22025" t="s">
        <v>63</v>
      </c>
      <c r="E22025" t="s">
        <v>51</v>
      </c>
      <c r="F22025" t="s">
        <v>83</v>
      </c>
      <c r="G22025">
        <v>355</v>
      </c>
    </row>
    <row r="22026" spans="1:7" x14ac:dyDescent="0.25">
      <c r="A22026" t="str">
        <f t="shared" si="344"/>
        <v>MenLongbowSeniorStafford</v>
      </c>
      <c r="B22026">
        <v>6</v>
      </c>
      <c r="C22026" t="s">
        <v>0</v>
      </c>
      <c r="D22026" t="s">
        <v>63</v>
      </c>
      <c r="E22026" t="s">
        <v>51</v>
      </c>
      <c r="F22026" t="s">
        <v>83</v>
      </c>
      <c r="G22026">
        <v>432</v>
      </c>
    </row>
    <row r="22027" spans="1:7" x14ac:dyDescent="0.25">
      <c r="A22027" t="str">
        <f t="shared" si="344"/>
        <v>MenLongbowSeniorStafford</v>
      </c>
      <c r="B22027">
        <v>7</v>
      </c>
      <c r="C22027" t="s">
        <v>0</v>
      </c>
      <c r="D22027" t="s">
        <v>63</v>
      </c>
      <c r="E22027" t="s">
        <v>51</v>
      </c>
      <c r="F22027" t="s">
        <v>83</v>
      </c>
      <c r="G22027">
        <v>497</v>
      </c>
    </row>
    <row r="22028" spans="1:7" x14ac:dyDescent="0.25">
      <c r="A22028" t="str">
        <f t="shared" si="344"/>
        <v>MenLongbowSeniorStafford</v>
      </c>
      <c r="B22028">
        <v>8</v>
      </c>
      <c r="C22028" t="s">
        <v>0</v>
      </c>
      <c r="D22028" t="s">
        <v>63</v>
      </c>
      <c r="E22028" t="s">
        <v>51</v>
      </c>
      <c r="F22028" t="s">
        <v>83</v>
      </c>
      <c r="G22028">
        <v>551</v>
      </c>
    </row>
    <row r="22029" spans="1:7" x14ac:dyDescent="0.25">
      <c r="A22029" t="str">
        <f t="shared" si="344"/>
        <v>MenLongbowSeniorWorcester</v>
      </c>
      <c r="B22029">
        <v>1</v>
      </c>
      <c r="C22029" t="s">
        <v>0</v>
      </c>
      <c r="D22029" t="s">
        <v>63</v>
      </c>
      <c r="E22029" t="s">
        <v>51</v>
      </c>
      <c r="F22029" t="s">
        <v>91</v>
      </c>
      <c r="G22029">
        <v>38</v>
      </c>
    </row>
    <row r="22030" spans="1:7" x14ac:dyDescent="0.25">
      <c r="A22030" t="str">
        <f t="shared" si="344"/>
        <v>MenLongbowSeniorWorcester</v>
      </c>
      <c r="B22030">
        <v>2</v>
      </c>
      <c r="C22030" t="s">
        <v>0</v>
      </c>
      <c r="D22030" t="s">
        <v>63</v>
      </c>
      <c r="E22030" t="s">
        <v>51</v>
      </c>
      <c r="F22030" t="s">
        <v>91</v>
      </c>
      <c r="G22030">
        <v>55</v>
      </c>
    </row>
    <row r="22031" spans="1:7" x14ac:dyDescent="0.25">
      <c r="A22031" t="str">
        <f t="shared" si="344"/>
        <v>MenLongbowSeniorWorcester</v>
      </c>
      <c r="B22031">
        <v>3</v>
      </c>
      <c r="C22031" t="s">
        <v>0</v>
      </c>
      <c r="D22031" t="s">
        <v>63</v>
      </c>
      <c r="E22031" t="s">
        <v>51</v>
      </c>
      <c r="F22031" t="s">
        <v>91</v>
      </c>
      <c r="G22031">
        <v>79</v>
      </c>
    </row>
    <row r="22032" spans="1:7" x14ac:dyDescent="0.25">
      <c r="A22032" t="str">
        <f t="shared" si="344"/>
        <v>MenLongbowSeniorWorcester</v>
      </c>
      <c r="B22032">
        <v>4</v>
      </c>
      <c r="C22032" t="s">
        <v>0</v>
      </c>
      <c r="D22032" t="s">
        <v>63</v>
      </c>
      <c r="E22032" t="s">
        <v>51</v>
      </c>
      <c r="F22032" t="s">
        <v>91</v>
      </c>
      <c r="G22032">
        <v>109</v>
      </c>
    </row>
    <row r="22033" spans="1:7" x14ac:dyDescent="0.25">
      <c r="A22033" t="str">
        <f t="shared" si="344"/>
        <v>MenLongbowSeniorWorcester</v>
      </c>
      <c r="B22033">
        <v>5</v>
      </c>
      <c r="C22033" t="s">
        <v>0</v>
      </c>
      <c r="D22033" t="s">
        <v>63</v>
      </c>
      <c r="E22033" t="s">
        <v>51</v>
      </c>
      <c r="F22033" t="s">
        <v>91</v>
      </c>
      <c r="G22033">
        <v>144</v>
      </c>
    </row>
    <row r="22034" spans="1:7" x14ac:dyDescent="0.25">
      <c r="A22034" t="str">
        <f t="shared" si="344"/>
        <v>MenLongbowSeniorWorcester</v>
      </c>
      <c r="B22034">
        <v>6</v>
      </c>
      <c r="C22034" t="s">
        <v>0</v>
      </c>
      <c r="D22034" t="s">
        <v>63</v>
      </c>
      <c r="E22034" t="s">
        <v>51</v>
      </c>
      <c r="F22034" t="s">
        <v>91</v>
      </c>
      <c r="G22034">
        <v>178</v>
      </c>
    </row>
    <row r="22035" spans="1:7" x14ac:dyDescent="0.25">
      <c r="A22035" t="str">
        <f t="shared" si="344"/>
        <v>MenLongbowSeniorWorcester</v>
      </c>
      <c r="B22035">
        <v>7</v>
      </c>
      <c r="C22035" t="s">
        <v>0</v>
      </c>
      <c r="D22035" t="s">
        <v>63</v>
      </c>
      <c r="E22035" t="s">
        <v>51</v>
      </c>
      <c r="F22035" t="s">
        <v>91</v>
      </c>
      <c r="G22035">
        <v>209</v>
      </c>
    </row>
    <row r="22036" spans="1:7" x14ac:dyDescent="0.25">
      <c r="A22036" t="str">
        <f t="shared" si="344"/>
        <v>MenLongbowSeniorWorcester</v>
      </c>
      <c r="B22036">
        <v>8</v>
      </c>
      <c r="C22036" t="s">
        <v>0</v>
      </c>
      <c r="D22036" t="s">
        <v>63</v>
      </c>
      <c r="E22036" t="s">
        <v>51</v>
      </c>
      <c r="F22036" t="s">
        <v>91</v>
      </c>
      <c r="G22036">
        <v>234</v>
      </c>
    </row>
    <row r="22037" spans="1:7" x14ac:dyDescent="0.25">
      <c r="A22037" t="str">
        <f t="shared" si="344"/>
        <v>MenLongbowSeniorVegas (Triple Face)</v>
      </c>
      <c r="B22037">
        <v>1</v>
      </c>
      <c r="C22037" t="s">
        <v>0</v>
      </c>
      <c r="D22037" t="s">
        <v>63</v>
      </c>
      <c r="E22037" t="s">
        <v>51</v>
      </c>
      <c r="F22037" t="s">
        <v>93</v>
      </c>
      <c r="G22037">
        <v>34</v>
      </c>
    </row>
    <row r="22038" spans="1:7" x14ac:dyDescent="0.25">
      <c r="A22038" t="str">
        <f t="shared" si="344"/>
        <v>MenLongbowSeniorVegas (Triple Face)</v>
      </c>
      <c r="B22038">
        <v>2</v>
      </c>
      <c r="C22038" t="s">
        <v>0</v>
      </c>
      <c r="D22038" t="s">
        <v>63</v>
      </c>
      <c r="E22038" t="s">
        <v>51</v>
      </c>
      <c r="F22038" t="s">
        <v>93</v>
      </c>
      <c r="G22038">
        <v>53</v>
      </c>
    </row>
    <row r="22039" spans="1:7" x14ac:dyDescent="0.25">
      <c r="A22039" t="str">
        <f t="shared" si="344"/>
        <v>MenLongbowSeniorVegas (Triple Face)</v>
      </c>
      <c r="B22039">
        <v>3</v>
      </c>
      <c r="C22039" t="s">
        <v>0</v>
      </c>
      <c r="D22039" t="s">
        <v>63</v>
      </c>
      <c r="E22039" t="s">
        <v>51</v>
      </c>
      <c r="F22039" t="s">
        <v>93</v>
      </c>
      <c r="G22039">
        <v>79</v>
      </c>
    </row>
    <row r="22040" spans="1:7" x14ac:dyDescent="0.25">
      <c r="A22040" t="str">
        <f t="shared" si="344"/>
        <v>MenLongbowSeniorVegas (Triple Face)</v>
      </c>
      <c r="B22040">
        <v>4</v>
      </c>
      <c r="C22040" t="s">
        <v>0</v>
      </c>
      <c r="D22040" t="s">
        <v>63</v>
      </c>
      <c r="E22040" t="s">
        <v>51</v>
      </c>
      <c r="F22040" t="s">
        <v>93</v>
      </c>
      <c r="G22040">
        <v>118</v>
      </c>
    </row>
    <row r="22041" spans="1:7" x14ac:dyDescent="0.25">
      <c r="A22041" t="str">
        <f t="shared" si="344"/>
        <v>MenLongbowSeniorVegas (Triple Face)</v>
      </c>
      <c r="B22041">
        <v>5</v>
      </c>
      <c r="C22041" t="s">
        <v>0</v>
      </c>
      <c r="D22041" t="s">
        <v>63</v>
      </c>
      <c r="E22041" t="s">
        <v>51</v>
      </c>
      <c r="F22041" t="s">
        <v>93</v>
      </c>
      <c r="G22041">
        <v>171</v>
      </c>
    </row>
    <row r="22042" spans="1:7" x14ac:dyDescent="0.25">
      <c r="A22042" t="str">
        <f t="shared" si="344"/>
        <v>MenLongbowSeniorVegas (Triple Face)</v>
      </c>
      <c r="B22042">
        <v>6</v>
      </c>
      <c r="C22042" t="s">
        <v>0</v>
      </c>
      <c r="D22042" t="s">
        <v>63</v>
      </c>
      <c r="E22042" t="s">
        <v>51</v>
      </c>
      <c r="F22042" t="s">
        <v>93</v>
      </c>
      <c r="G22042">
        <v>240</v>
      </c>
    </row>
    <row r="22043" spans="1:7" x14ac:dyDescent="0.25">
      <c r="A22043" t="str">
        <f t="shared" si="344"/>
        <v>MenLongbowSeniorVegas (Triple Face)</v>
      </c>
      <c r="B22043">
        <v>7</v>
      </c>
      <c r="C22043" t="s">
        <v>0</v>
      </c>
      <c r="D22043" t="s">
        <v>63</v>
      </c>
      <c r="E22043" t="s">
        <v>51</v>
      </c>
      <c r="F22043" t="s">
        <v>93</v>
      </c>
      <c r="G22043">
        <v>319</v>
      </c>
    </row>
    <row r="22044" spans="1:7" x14ac:dyDescent="0.25">
      <c r="A22044" t="str">
        <f t="shared" si="344"/>
        <v>MenLongbowSeniorVegas (Triple Face)</v>
      </c>
      <c r="B22044">
        <v>8</v>
      </c>
      <c r="C22044" t="s">
        <v>0</v>
      </c>
      <c r="D22044" t="s">
        <v>63</v>
      </c>
      <c r="E22044" t="s">
        <v>51</v>
      </c>
      <c r="F22044" t="s">
        <v>93</v>
      </c>
      <c r="G22044">
        <v>399</v>
      </c>
    </row>
    <row r="22045" spans="1:7" x14ac:dyDescent="0.25">
      <c r="A22045" t="str">
        <f t="shared" si="344"/>
        <v>MenLongbowSeniorVegas 300</v>
      </c>
      <c r="B22045">
        <v>1</v>
      </c>
      <c r="C22045" t="s">
        <v>0</v>
      </c>
      <c r="D22045" t="s">
        <v>63</v>
      </c>
      <c r="E22045" t="s">
        <v>51</v>
      </c>
      <c r="F22045" t="s">
        <v>152</v>
      </c>
      <c r="G22045">
        <v>32</v>
      </c>
    </row>
    <row r="22046" spans="1:7" x14ac:dyDescent="0.25">
      <c r="A22046" t="str">
        <f t="shared" si="344"/>
        <v>MenLongbowSeniorVegas 300</v>
      </c>
      <c r="B22046">
        <v>2</v>
      </c>
      <c r="C22046" t="s">
        <v>0</v>
      </c>
      <c r="D22046" t="s">
        <v>63</v>
      </c>
      <c r="E22046" t="s">
        <v>51</v>
      </c>
      <c r="F22046" t="s">
        <v>152</v>
      </c>
      <c r="G22046">
        <v>48</v>
      </c>
    </row>
    <row r="22047" spans="1:7" x14ac:dyDescent="0.25">
      <c r="A22047" t="str">
        <f t="shared" si="344"/>
        <v>MenLongbowSeniorVegas 300</v>
      </c>
      <c r="B22047">
        <v>3</v>
      </c>
      <c r="C22047" t="s">
        <v>0</v>
      </c>
      <c r="D22047" t="s">
        <v>63</v>
      </c>
      <c r="E22047" t="s">
        <v>51</v>
      </c>
      <c r="F22047" t="s">
        <v>152</v>
      </c>
      <c r="G22047">
        <v>69</v>
      </c>
    </row>
    <row r="22048" spans="1:7" x14ac:dyDescent="0.25">
      <c r="A22048" t="str">
        <f t="shared" si="344"/>
        <v>MenLongbowSeniorVegas 300</v>
      </c>
      <c r="B22048">
        <v>4</v>
      </c>
      <c r="C22048" t="s">
        <v>0</v>
      </c>
      <c r="D22048" t="s">
        <v>63</v>
      </c>
      <c r="E22048" t="s">
        <v>51</v>
      </c>
      <c r="F22048" t="s">
        <v>152</v>
      </c>
      <c r="G22048">
        <v>96</v>
      </c>
    </row>
    <row r="22049" spans="1:7" x14ac:dyDescent="0.25">
      <c r="A22049" t="str">
        <f t="shared" si="344"/>
        <v>MenLongbowSeniorVegas 300</v>
      </c>
      <c r="B22049">
        <v>5</v>
      </c>
      <c r="C22049" t="s">
        <v>0</v>
      </c>
      <c r="D22049" t="s">
        <v>63</v>
      </c>
      <c r="E22049" t="s">
        <v>51</v>
      </c>
      <c r="F22049" t="s">
        <v>152</v>
      </c>
      <c r="G22049">
        <v>128</v>
      </c>
    </row>
    <row r="22050" spans="1:7" x14ac:dyDescent="0.25">
      <c r="A22050" t="str">
        <f t="shared" si="344"/>
        <v>MenLongbowSeniorVegas 300</v>
      </c>
      <c r="B22050">
        <v>6</v>
      </c>
      <c r="C22050" t="s">
        <v>0</v>
      </c>
      <c r="D22050" t="s">
        <v>63</v>
      </c>
      <c r="E22050" t="s">
        <v>51</v>
      </c>
      <c r="F22050" t="s">
        <v>152</v>
      </c>
      <c r="G22050">
        <v>162</v>
      </c>
    </row>
    <row r="22051" spans="1:7" x14ac:dyDescent="0.25">
      <c r="A22051" t="str">
        <f t="shared" si="344"/>
        <v>MenLongbowSeniorVegas 300</v>
      </c>
      <c r="B22051">
        <v>7</v>
      </c>
      <c r="C22051" t="s">
        <v>0</v>
      </c>
      <c r="D22051" t="s">
        <v>63</v>
      </c>
      <c r="E22051" t="s">
        <v>51</v>
      </c>
      <c r="F22051" t="s">
        <v>152</v>
      </c>
      <c r="G22051">
        <v>192</v>
      </c>
    </row>
    <row r="22052" spans="1:7" x14ac:dyDescent="0.25">
      <c r="A22052" t="str">
        <f t="shared" si="344"/>
        <v>MenLongbowSeniorVegas 300</v>
      </c>
      <c r="B22052">
        <v>8</v>
      </c>
      <c r="C22052" t="s">
        <v>0</v>
      </c>
      <c r="D22052" t="s">
        <v>63</v>
      </c>
      <c r="E22052" t="s">
        <v>51</v>
      </c>
      <c r="F22052" t="s">
        <v>152</v>
      </c>
      <c r="G22052">
        <v>218</v>
      </c>
    </row>
    <row r="22053" spans="1:7" x14ac:dyDescent="0.25">
      <c r="A22053" t="str">
        <f t="shared" si="344"/>
        <v>MenLongbowSeniorWA 18m</v>
      </c>
      <c r="B22053">
        <v>1</v>
      </c>
      <c r="C22053" t="s">
        <v>0</v>
      </c>
      <c r="D22053" t="s">
        <v>63</v>
      </c>
      <c r="E22053" t="s">
        <v>51</v>
      </c>
      <c r="F22053" t="s">
        <v>95</v>
      </c>
      <c r="G22053">
        <v>66</v>
      </c>
    </row>
    <row r="22054" spans="1:7" x14ac:dyDescent="0.25">
      <c r="A22054" t="str">
        <f t="shared" si="344"/>
        <v>MenLongbowSeniorWA 18m</v>
      </c>
      <c r="B22054">
        <v>2</v>
      </c>
      <c r="C22054" t="s">
        <v>0</v>
      </c>
      <c r="D22054" t="s">
        <v>63</v>
      </c>
      <c r="E22054" t="s">
        <v>51</v>
      </c>
      <c r="F22054" t="s">
        <v>95</v>
      </c>
      <c r="G22054">
        <v>98</v>
      </c>
    </row>
    <row r="22055" spans="1:7" x14ac:dyDescent="0.25">
      <c r="A22055" t="str">
        <f t="shared" si="344"/>
        <v>MenLongbowSeniorWA 18m</v>
      </c>
      <c r="B22055">
        <v>3</v>
      </c>
      <c r="C22055" t="s">
        <v>0</v>
      </c>
      <c r="D22055" t="s">
        <v>63</v>
      </c>
      <c r="E22055" t="s">
        <v>51</v>
      </c>
      <c r="F22055" t="s">
        <v>95</v>
      </c>
      <c r="G22055">
        <v>142</v>
      </c>
    </row>
    <row r="22056" spans="1:7" x14ac:dyDescent="0.25">
      <c r="A22056" t="str">
        <f t="shared" si="344"/>
        <v>MenLongbowSeniorWA 18m</v>
      </c>
      <c r="B22056">
        <v>4</v>
      </c>
      <c r="C22056" t="s">
        <v>0</v>
      </c>
      <c r="D22056" t="s">
        <v>63</v>
      </c>
      <c r="E22056" t="s">
        <v>51</v>
      </c>
      <c r="F22056" t="s">
        <v>95</v>
      </c>
      <c r="G22056">
        <v>197</v>
      </c>
    </row>
    <row r="22057" spans="1:7" x14ac:dyDescent="0.25">
      <c r="A22057" t="str">
        <f t="shared" si="344"/>
        <v>MenLongbowSeniorWA 18m</v>
      </c>
      <c r="B22057">
        <v>5</v>
      </c>
      <c r="C22057" t="s">
        <v>0</v>
      </c>
      <c r="D22057" t="s">
        <v>63</v>
      </c>
      <c r="E22057" t="s">
        <v>51</v>
      </c>
      <c r="F22057" t="s">
        <v>95</v>
      </c>
      <c r="G22057">
        <v>261</v>
      </c>
    </row>
    <row r="22058" spans="1:7" x14ac:dyDescent="0.25">
      <c r="A22058" t="str">
        <f t="shared" si="344"/>
        <v>MenLongbowSeniorWA 18m</v>
      </c>
      <c r="B22058">
        <v>6</v>
      </c>
      <c r="C22058" t="s">
        <v>0</v>
      </c>
      <c r="D22058" t="s">
        <v>63</v>
      </c>
      <c r="E22058" t="s">
        <v>51</v>
      </c>
      <c r="F22058" t="s">
        <v>95</v>
      </c>
      <c r="G22058">
        <v>328</v>
      </c>
    </row>
    <row r="22059" spans="1:7" x14ac:dyDescent="0.25">
      <c r="A22059" t="str">
        <f t="shared" si="344"/>
        <v>MenLongbowSeniorWA 18m</v>
      </c>
      <c r="B22059">
        <v>7</v>
      </c>
      <c r="C22059" t="s">
        <v>0</v>
      </c>
      <c r="D22059" t="s">
        <v>63</v>
      </c>
      <c r="E22059" t="s">
        <v>51</v>
      </c>
      <c r="F22059" t="s">
        <v>95</v>
      </c>
      <c r="G22059">
        <v>389</v>
      </c>
    </row>
    <row r="22060" spans="1:7" x14ac:dyDescent="0.25">
      <c r="A22060" t="str">
        <f t="shared" si="344"/>
        <v>MenLongbowSeniorWA 18m</v>
      </c>
      <c r="B22060">
        <v>8</v>
      </c>
      <c r="C22060" t="s">
        <v>0</v>
      </c>
      <c r="D22060" t="s">
        <v>63</v>
      </c>
      <c r="E22060" t="s">
        <v>51</v>
      </c>
      <c r="F22060" t="s">
        <v>95</v>
      </c>
      <c r="G22060">
        <v>439</v>
      </c>
    </row>
    <row r="22061" spans="1:7" x14ac:dyDescent="0.25">
      <c r="A22061" t="str">
        <f t="shared" si="344"/>
        <v>MenLongbowSeniorWA 25m</v>
      </c>
      <c r="B22061">
        <v>1</v>
      </c>
      <c r="C22061" t="s">
        <v>0</v>
      </c>
      <c r="D22061" t="s">
        <v>63</v>
      </c>
      <c r="E22061" t="s">
        <v>51</v>
      </c>
      <c r="F22061" t="s">
        <v>96</v>
      </c>
      <c r="G22061">
        <v>71</v>
      </c>
    </row>
    <row r="22062" spans="1:7" x14ac:dyDescent="0.25">
      <c r="A22062" t="str">
        <f t="shared" si="344"/>
        <v>MenLongbowSeniorWA 25m</v>
      </c>
      <c r="B22062">
        <v>2</v>
      </c>
      <c r="C22062" t="s">
        <v>0</v>
      </c>
      <c r="D22062" t="s">
        <v>63</v>
      </c>
      <c r="E22062" t="s">
        <v>51</v>
      </c>
      <c r="F22062" t="s">
        <v>96</v>
      </c>
      <c r="G22062">
        <v>105</v>
      </c>
    </row>
    <row r="22063" spans="1:7" x14ac:dyDescent="0.25">
      <c r="A22063" t="str">
        <f t="shared" si="344"/>
        <v>MenLongbowSeniorWA 25m</v>
      </c>
      <c r="B22063">
        <v>3</v>
      </c>
      <c r="C22063" t="s">
        <v>0</v>
      </c>
      <c r="D22063" t="s">
        <v>63</v>
      </c>
      <c r="E22063" t="s">
        <v>51</v>
      </c>
      <c r="F22063" t="s">
        <v>96</v>
      </c>
      <c r="G22063">
        <v>151</v>
      </c>
    </row>
    <row r="22064" spans="1:7" x14ac:dyDescent="0.25">
      <c r="A22064" t="str">
        <f t="shared" si="344"/>
        <v>MenLongbowSeniorWA 25m</v>
      </c>
      <c r="B22064">
        <v>4</v>
      </c>
      <c r="C22064" t="s">
        <v>0</v>
      </c>
      <c r="D22064" t="s">
        <v>63</v>
      </c>
      <c r="E22064" t="s">
        <v>51</v>
      </c>
      <c r="F22064" t="s">
        <v>96</v>
      </c>
      <c r="G22064">
        <v>208</v>
      </c>
    </row>
    <row r="22065" spans="1:7" x14ac:dyDescent="0.25">
      <c r="A22065" t="str">
        <f t="shared" si="344"/>
        <v>MenLongbowSeniorWA 25m</v>
      </c>
      <c r="B22065">
        <v>5</v>
      </c>
      <c r="C22065" t="s">
        <v>0</v>
      </c>
      <c r="D22065" t="s">
        <v>63</v>
      </c>
      <c r="E22065" t="s">
        <v>51</v>
      </c>
      <c r="F22065" t="s">
        <v>96</v>
      </c>
      <c r="G22065">
        <v>273</v>
      </c>
    </row>
    <row r="22066" spans="1:7" x14ac:dyDescent="0.25">
      <c r="A22066" t="str">
        <f t="shared" si="344"/>
        <v>MenLongbowSeniorWA 25m</v>
      </c>
      <c r="B22066">
        <v>6</v>
      </c>
      <c r="C22066" t="s">
        <v>0</v>
      </c>
      <c r="D22066" t="s">
        <v>63</v>
      </c>
      <c r="E22066" t="s">
        <v>51</v>
      </c>
      <c r="F22066" t="s">
        <v>96</v>
      </c>
      <c r="G22066">
        <v>338</v>
      </c>
    </row>
    <row r="22067" spans="1:7" x14ac:dyDescent="0.25">
      <c r="A22067" t="str">
        <f t="shared" si="344"/>
        <v>MenLongbowSeniorWA 25m</v>
      </c>
      <c r="B22067">
        <v>7</v>
      </c>
      <c r="C22067" t="s">
        <v>0</v>
      </c>
      <c r="D22067" t="s">
        <v>63</v>
      </c>
      <c r="E22067" t="s">
        <v>51</v>
      </c>
      <c r="F22067" t="s">
        <v>96</v>
      </c>
      <c r="G22067">
        <v>397</v>
      </c>
    </row>
    <row r="22068" spans="1:7" x14ac:dyDescent="0.25">
      <c r="A22068" t="str">
        <f t="shared" si="344"/>
        <v>MenLongbowSeniorWA 25m</v>
      </c>
      <c r="B22068">
        <v>8</v>
      </c>
      <c r="C22068" t="s">
        <v>0</v>
      </c>
      <c r="D22068" t="s">
        <v>63</v>
      </c>
      <c r="E22068" t="s">
        <v>51</v>
      </c>
      <c r="F22068" t="s">
        <v>96</v>
      </c>
      <c r="G22068">
        <v>445</v>
      </c>
    </row>
    <row r="22069" spans="1:7" x14ac:dyDescent="0.25">
      <c r="A22069" t="str">
        <f t="shared" si="344"/>
        <v>MenLongbowU21Bray I</v>
      </c>
      <c r="B22069">
        <v>1</v>
      </c>
      <c r="C22069" t="s">
        <v>0</v>
      </c>
      <c r="D22069" t="s">
        <v>63</v>
      </c>
      <c r="E22069" t="s">
        <v>5</v>
      </c>
      <c r="F22069" t="s">
        <v>81</v>
      </c>
      <c r="G22069">
        <v>22</v>
      </c>
    </row>
    <row r="22070" spans="1:7" x14ac:dyDescent="0.25">
      <c r="A22070" t="str">
        <f t="shared" si="344"/>
        <v>MenLongbowU21Bray I</v>
      </c>
      <c r="B22070">
        <v>2</v>
      </c>
      <c r="C22070" t="s">
        <v>0</v>
      </c>
      <c r="D22070" t="s">
        <v>63</v>
      </c>
      <c r="E22070" t="s">
        <v>5</v>
      </c>
      <c r="F22070" t="s">
        <v>81</v>
      </c>
      <c r="G22070">
        <v>33</v>
      </c>
    </row>
    <row r="22071" spans="1:7" x14ac:dyDescent="0.25">
      <c r="A22071" t="str">
        <f t="shared" si="344"/>
        <v>MenLongbowU21Bray I</v>
      </c>
      <c r="B22071">
        <v>3</v>
      </c>
      <c r="C22071" t="s">
        <v>0</v>
      </c>
      <c r="D22071" t="s">
        <v>63</v>
      </c>
      <c r="E22071" t="s">
        <v>5</v>
      </c>
      <c r="F22071" t="s">
        <v>81</v>
      </c>
      <c r="G22071">
        <v>49</v>
      </c>
    </row>
    <row r="22072" spans="1:7" x14ac:dyDescent="0.25">
      <c r="A22072" t="str">
        <f t="shared" si="344"/>
        <v>MenLongbowU21Bray I</v>
      </c>
      <c r="B22072">
        <v>4</v>
      </c>
      <c r="C22072" t="s">
        <v>0</v>
      </c>
      <c r="D22072" t="s">
        <v>63</v>
      </c>
      <c r="E22072" t="s">
        <v>5</v>
      </c>
      <c r="F22072" t="s">
        <v>81</v>
      </c>
      <c r="G22072">
        <v>71</v>
      </c>
    </row>
    <row r="22073" spans="1:7" x14ac:dyDescent="0.25">
      <c r="A22073" t="str">
        <f t="shared" si="344"/>
        <v>MenLongbowU21Bray I</v>
      </c>
      <c r="B22073">
        <v>5</v>
      </c>
      <c r="C22073" t="s">
        <v>0</v>
      </c>
      <c r="D22073" t="s">
        <v>63</v>
      </c>
      <c r="E22073" t="s">
        <v>5</v>
      </c>
      <c r="F22073" t="s">
        <v>81</v>
      </c>
      <c r="G22073">
        <v>99</v>
      </c>
    </row>
    <row r="22074" spans="1:7" x14ac:dyDescent="0.25">
      <c r="A22074" t="str">
        <f t="shared" si="344"/>
        <v>MenLongbowU21Bray I</v>
      </c>
      <c r="B22074">
        <v>6</v>
      </c>
      <c r="C22074" t="s">
        <v>0</v>
      </c>
      <c r="D22074" t="s">
        <v>63</v>
      </c>
      <c r="E22074" t="s">
        <v>5</v>
      </c>
      <c r="F22074" t="s">
        <v>81</v>
      </c>
      <c r="G22074">
        <v>131</v>
      </c>
    </row>
    <row r="22075" spans="1:7" x14ac:dyDescent="0.25">
      <c r="A22075" t="str">
        <f t="shared" si="344"/>
        <v>MenLongbowU21Bray I</v>
      </c>
      <c r="B22075">
        <v>7</v>
      </c>
      <c r="C22075" t="s">
        <v>0</v>
      </c>
      <c r="D22075" t="s">
        <v>63</v>
      </c>
      <c r="E22075" t="s">
        <v>5</v>
      </c>
      <c r="F22075" t="s">
        <v>81</v>
      </c>
      <c r="G22075">
        <v>164</v>
      </c>
    </row>
    <row r="22076" spans="1:7" x14ac:dyDescent="0.25">
      <c r="A22076" t="str">
        <f t="shared" si="344"/>
        <v>MenLongbowU21Bray I</v>
      </c>
      <c r="B22076">
        <v>8</v>
      </c>
      <c r="C22076" t="s">
        <v>0</v>
      </c>
      <c r="D22076" t="s">
        <v>63</v>
      </c>
      <c r="E22076" t="s">
        <v>5</v>
      </c>
      <c r="F22076" t="s">
        <v>81</v>
      </c>
      <c r="G22076">
        <v>195</v>
      </c>
    </row>
    <row r="22077" spans="1:7" x14ac:dyDescent="0.25">
      <c r="A22077" t="str">
        <f t="shared" si="344"/>
        <v>MenLongbowU21Bray II</v>
      </c>
      <c r="B22077">
        <v>1</v>
      </c>
      <c r="C22077" t="s">
        <v>0</v>
      </c>
      <c r="D22077" t="s">
        <v>63</v>
      </c>
      <c r="E22077" t="s">
        <v>5</v>
      </c>
      <c r="F22077" t="s">
        <v>82</v>
      </c>
      <c r="G22077">
        <v>30</v>
      </c>
    </row>
    <row r="22078" spans="1:7" x14ac:dyDescent="0.25">
      <c r="A22078" t="str">
        <f t="shared" si="344"/>
        <v>MenLongbowU21Bray II</v>
      </c>
      <c r="B22078">
        <v>2</v>
      </c>
      <c r="C22078" t="s">
        <v>0</v>
      </c>
      <c r="D22078" t="s">
        <v>63</v>
      </c>
      <c r="E22078" t="s">
        <v>5</v>
      </c>
      <c r="F22078" t="s">
        <v>82</v>
      </c>
      <c r="G22078">
        <v>44</v>
      </c>
    </row>
    <row r="22079" spans="1:7" x14ac:dyDescent="0.25">
      <c r="A22079" t="str">
        <f t="shared" si="344"/>
        <v>MenLongbowU21Bray II</v>
      </c>
      <c r="B22079">
        <v>3</v>
      </c>
      <c r="C22079" t="s">
        <v>0</v>
      </c>
      <c r="D22079" t="s">
        <v>63</v>
      </c>
      <c r="E22079" t="s">
        <v>5</v>
      </c>
      <c r="F22079" t="s">
        <v>82</v>
      </c>
      <c r="G22079">
        <v>64</v>
      </c>
    </row>
    <row r="22080" spans="1:7" x14ac:dyDescent="0.25">
      <c r="A22080" t="str">
        <f t="shared" si="344"/>
        <v>MenLongbowU21Bray II</v>
      </c>
      <c r="B22080">
        <v>4</v>
      </c>
      <c r="C22080" t="s">
        <v>0</v>
      </c>
      <c r="D22080" t="s">
        <v>63</v>
      </c>
      <c r="E22080" t="s">
        <v>5</v>
      </c>
      <c r="F22080" t="s">
        <v>82</v>
      </c>
      <c r="G22080">
        <v>89</v>
      </c>
    </row>
    <row r="22081" spans="1:7" x14ac:dyDescent="0.25">
      <c r="A22081" t="str">
        <f t="shared" si="344"/>
        <v>MenLongbowU21Bray II</v>
      </c>
      <c r="B22081">
        <v>5</v>
      </c>
      <c r="C22081" t="s">
        <v>0</v>
      </c>
      <c r="D22081" t="s">
        <v>63</v>
      </c>
      <c r="E22081" t="s">
        <v>5</v>
      </c>
      <c r="F22081" t="s">
        <v>82</v>
      </c>
      <c r="G22081">
        <v>120</v>
      </c>
    </row>
    <row r="22082" spans="1:7" x14ac:dyDescent="0.25">
      <c r="A22082" t="str">
        <f t="shared" ref="A22082:A22145" si="345">C22082&amp;D22082&amp;E22082&amp;F22082</f>
        <v>MenLongbowU21Bray II</v>
      </c>
      <c r="B22082">
        <v>6</v>
      </c>
      <c r="C22082" t="s">
        <v>0</v>
      </c>
      <c r="D22082" t="s">
        <v>63</v>
      </c>
      <c r="E22082" t="s">
        <v>5</v>
      </c>
      <c r="F22082" t="s">
        <v>82</v>
      </c>
      <c r="G22082">
        <v>154</v>
      </c>
    </row>
    <row r="22083" spans="1:7" x14ac:dyDescent="0.25">
      <c r="A22083" t="str">
        <f t="shared" si="345"/>
        <v>MenLongbowU21Bray II</v>
      </c>
      <c r="B22083">
        <v>7</v>
      </c>
      <c r="C22083" t="s">
        <v>0</v>
      </c>
      <c r="D22083" t="s">
        <v>63</v>
      </c>
      <c r="E22083" t="s">
        <v>5</v>
      </c>
      <c r="F22083" t="s">
        <v>82</v>
      </c>
      <c r="G22083">
        <v>185</v>
      </c>
    </row>
    <row r="22084" spans="1:7" x14ac:dyDescent="0.25">
      <c r="A22084" t="str">
        <f t="shared" si="345"/>
        <v>MenLongbowU21Bray II</v>
      </c>
      <c r="B22084">
        <v>8</v>
      </c>
      <c r="C22084" t="s">
        <v>0</v>
      </c>
      <c r="D22084" t="s">
        <v>63</v>
      </c>
      <c r="E22084" t="s">
        <v>5</v>
      </c>
      <c r="F22084" t="s">
        <v>82</v>
      </c>
      <c r="G22084">
        <v>212</v>
      </c>
    </row>
    <row r="22085" spans="1:7" x14ac:dyDescent="0.25">
      <c r="A22085" t="str">
        <f t="shared" si="345"/>
        <v>MenLongbowU21Portsmouth</v>
      </c>
      <c r="B22085">
        <v>1</v>
      </c>
      <c r="C22085" t="s">
        <v>0</v>
      </c>
      <c r="D22085" t="s">
        <v>63</v>
      </c>
      <c r="E22085" t="s">
        <v>5</v>
      </c>
      <c r="F22085" t="s">
        <v>84</v>
      </c>
      <c r="G22085">
        <v>90</v>
      </c>
    </row>
    <row r="22086" spans="1:7" x14ac:dyDescent="0.25">
      <c r="A22086" t="str">
        <f t="shared" si="345"/>
        <v>MenLongbowU21Portsmouth</v>
      </c>
      <c r="B22086">
        <v>2</v>
      </c>
      <c r="C22086" t="s">
        <v>0</v>
      </c>
      <c r="D22086" t="s">
        <v>63</v>
      </c>
      <c r="E22086" t="s">
        <v>5</v>
      </c>
      <c r="F22086" t="s">
        <v>84</v>
      </c>
      <c r="G22086">
        <v>130</v>
      </c>
    </row>
    <row r="22087" spans="1:7" x14ac:dyDescent="0.25">
      <c r="A22087" t="str">
        <f t="shared" si="345"/>
        <v>MenLongbowU21Portsmouth</v>
      </c>
      <c r="B22087">
        <v>3</v>
      </c>
      <c r="C22087" t="s">
        <v>0</v>
      </c>
      <c r="D22087" t="s">
        <v>63</v>
      </c>
      <c r="E22087" t="s">
        <v>5</v>
      </c>
      <c r="F22087" t="s">
        <v>84</v>
      </c>
      <c r="G22087">
        <v>183</v>
      </c>
    </row>
    <row r="22088" spans="1:7" x14ac:dyDescent="0.25">
      <c r="A22088" t="str">
        <f t="shared" si="345"/>
        <v>MenLongbowU21Portsmouth</v>
      </c>
      <c r="B22088">
        <v>4</v>
      </c>
      <c r="C22088" t="s">
        <v>0</v>
      </c>
      <c r="D22088" t="s">
        <v>63</v>
      </c>
      <c r="E22088" t="s">
        <v>5</v>
      </c>
      <c r="F22088" t="s">
        <v>84</v>
      </c>
      <c r="G22088">
        <v>245</v>
      </c>
    </row>
    <row r="22089" spans="1:7" x14ac:dyDescent="0.25">
      <c r="A22089" t="str">
        <f t="shared" si="345"/>
        <v>MenLongbowU21Portsmouth</v>
      </c>
      <c r="B22089">
        <v>5</v>
      </c>
      <c r="C22089" t="s">
        <v>0</v>
      </c>
      <c r="D22089" t="s">
        <v>63</v>
      </c>
      <c r="E22089" t="s">
        <v>5</v>
      </c>
      <c r="F22089" t="s">
        <v>84</v>
      </c>
      <c r="G22089">
        <v>311</v>
      </c>
    </row>
    <row r="22090" spans="1:7" x14ac:dyDescent="0.25">
      <c r="A22090" t="str">
        <f t="shared" si="345"/>
        <v>MenLongbowU21Portsmouth</v>
      </c>
      <c r="B22090">
        <v>6</v>
      </c>
      <c r="C22090" t="s">
        <v>0</v>
      </c>
      <c r="D22090" t="s">
        <v>63</v>
      </c>
      <c r="E22090" t="s">
        <v>5</v>
      </c>
      <c r="F22090" t="s">
        <v>84</v>
      </c>
      <c r="G22090">
        <v>373</v>
      </c>
    </row>
    <row r="22091" spans="1:7" x14ac:dyDescent="0.25">
      <c r="A22091" t="str">
        <f t="shared" si="345"/>
        <v>MenLongbowU21Portsmouth</v>
      </c>
      <c r="B22091">
        <v>7</v>
      </c>
      <c r="C22091" t="s">
        <v>0</v>
      </c>
      <c r="D22091" t="s">
        <v>63</v>
      </c>
      <c r="E22091" t="s">
        <v>5</v>
      </c>
      <c r="F22091" t="s">
        <v>84</v>
      </c>
      <c r="G22091">
        <v>426</v>
      </c>
    </row>
    <row r="22092" spans="1:7" x14ac:dyDescent="0.25">
      <c r="A22092" t="str">
        <f t="shared" si="345"/>
        <v>MenLongbowU21Portsmouth</v>
      </c>
      <c r="B22092">
        <v>8</v>
      </c>
      <c r="C22092" t="s">
        <v>0</v>
      </c>
      <c r="D22092" t="s">
        <v>63</v>
      </c>
      <c r="E22092" t="s">
        <v>5</v>
      </c>
      <c r="F22092" t="s">
        <v>84</v>
      </c>
      <c r="G22092">
        <v>469</v>
      </c>
    </row>
    <row r="22093" spans="1:7" x14ac:dyDescent="0.25">
      <c r="A22093" t="str">
        <f t="shared" si="345"/>
        <v>MenLongbowU21Stafford</v>
      </c>
      <c r="B22093">
        <v>1</v>
      </c>
      <c r="C22093" t="s">
        <v>0</v>
      </c>
      <c r="D22093" t="s">
        <v>63</v>
      </c>
      <c r="E22093" t="s">
        <v>5</v>
      </c>
      <c r="F22093" t="s">
        <v>83</v>
      </c>
      <c r="G22093">
        <v>68</v>
      </c>
    </row>
    <row r="22094" spans="1:7" x14ac:dyDescent="0.25">
      <c r="A22094" t="str">
        <f t="shared" si="345"/>
        <v>MenLongbowU21Stafford</v>
      </c>
      <c r="B22094">
        <v>2</v>
      </c>
      <c r="C22094" t="s">
        <v>0</v>
      </c>
      <c r="D22094" t="s">
        <v>63</v>
      </c>
      <c r="E22094" t="s">
        <v>5</v>
      </c>
      <c r="F22094" t="s">
        <v>83</v>
      </c>
      <c r="G22094">
        <v>102</v>
      </c>
    </row>
    <row r="22095" spans="1:7" x14ac:dyDescent="0.25">
      <c r="A22095" t="str">
        <f t="shared" si="345"/>
        <v>MenLongbowU21Stafford</v>
      </c>
      <c r="B22095">
        <v>3</v>
      </c>
      <c r="C22095" t="s">
        <v>0</v>
      </c>
      <c r="D22095" t="s">
        <v>63</v>
      </c>
      <c r="E22095" t="s">
        <v>5</v>
      </c>
      <c r="F22095" t="s">
        <v>83</v>
      </c>
      <c r="G22095">
        <v>148</v>
      </c>
    </row>
    <row r="22096" spans="1:7" x14ac:dyDescent="0.25">
      <c r="A22096" t="str">
        <f t="shared" si="345"/>
        <v>MenLongbowU21Stafford</v>
      </c>
      <c r="B22096">
        <v>4</v>
      </c>
      <c r="C22096" t="s">
        <v>0</v>
      </c>
      <c r="D22096" t="s">
        <v>63</v>
      </c>
      <c r="E22096" t="s">
        <v>5</v>
      </c>
      <c r="F22096" t="s">
        <v>83</v>
      </c>
      <c r="G22096">
        <v>209</v>
      </c>
    </row>
    <row r="22097" spans="1:7" x14ac:dyDescent="0.25">
      <c r="A22097" t="str">
        <f t="shared" si="345"/>
        <v>MenLongbowU21Stafford</v>
      </c>
      <c r="B22097">
        <v>5</v>
      </c>
      <c r="C22097" t="s">
        <v>0</v>
      </c>
      <c r="D22097" t="s">
        <v>63</v>
      </c>
      <c r="E22097" t="s">
        <v>5</v>
      </c>
      <c r="F22097" t="s">
        <v>83</v>
      </c>
      <c r="G22097">
        <v>282</v>
      </c>
    </row>
    <row r="22098" spans="1:7" x14ac:dyDescent="0.25">
      <c r="A22098" t="str">
        <f t="shared" si="345"/>
        <v>MenLongbowU21Stafford</v>
      </c>
      <c r="B22098">
        <v>6</v>
      </c>
      <c r="C22098" t="s">
        <v>0</v>
      </c>
      <c r="D22098" t="s">
        <v>63</v>
      </c>
      <c r="E22098" t="s">
        <v>5</v>
      </c>
      <c r="F22098" t="s">
        <v>83</v>
      </c>
      <c r="G22098">
        <v>362</v>
      </c>
    </row>
    <row r="22099" spans="1:7" x14ac:dyDescent="0.25">
      <c r="A22099" t="str">
        <f t="shared" si="345"/>
        <v>MenLongbowU21Stafford</v>
      </c>
      <c r="B22099">
        <v>7</v>
      </c>
      <c r="C22099" t="s">
        <v>0</v>
      </c>
      <c r="D22099" t="s">
        <v>63</v>
      </c>
      <c r="E22099" t="s">
        <v>5</v>
      </c>
      <c r="F22099" t="s">
        <v>83</v>
      </c>
      <c r="G22099">
        <v>437</v>
      </c>
    </row>
    <row r="22100" spans="1:7" x14ac:dyDescent="0.25">
      <c r="A22100" t="str">
        <f t="shared" si="345"/>
        <v>MenLongbowU21Stafford</v>
      </c>
      <c r="B22100">
        <v>8</v>
      </c>
      <c r="C22100" t="s">
        <v>0</v>
      </c>
      <c r="D22100" t="s">
        <v>63</v>
      </c>
      <c r="E22100" t="s">
        <v>5</v>
      </c>
      <c r="F22100" t="s">
        <v>83</v>
      </c>
      <c r="G22100">
        <v>502</v>
      </c>
    </row>
    <row r="22101" spans="1:7" x14ac:dyDescent="0.25">
      <c r="A22101" t="str">
        <f t="shared" si="345"/>
        <v>MenLongbowU21Worcester</v>
      </c>
      <c r="B22101">
        <v>1</v>
      </c>
      <c r="C22101" t="s">
        <v>0</v>
      </c>
      <c r="D22101" t="s">
        <v>63</v>
      </c>
      <c r="E22101" t="s">
        <v>5</v>
      </c>
      <c r="F22101" t="s">
        <v>91</v>
      </c>
      <c r="G22101">
        <v>26</v>
      </c>
    </row>
    <row r="22102" spans="1:7" x14ac:dyDescent="0.25">
      <c r="A22102" t="str">
        <f t="shared" si="345"/>
        <v>MenLongbowU21Worcester</v>
      </c>
      <c r="B22102">
        <v>2</v>
      </c>
      <c r="C22102" t="s">
        <v>0</v>
      </c>
      <c r="D22102" t="s">
        <v>63</v>
      </c>
      <c r="E22102" t="s">
        <v>5</v>
      </c>
      <c r="F22102" t="s">
        <v>91</v>
      </c>
      <c r="G22102">
        <v>39</v>
      </c>
    </row>
    <row r="22103" spans="1:7" x14ac:dyDescent="0.25">
      <c r="A22103" t="str">
        <f t="shared" si="345"/>
        <v>MenLongbowU21Worcester</v>
      </c>
      <c r="B22103">
        <v>3</v>
      </c>
      <c r="C22103" t="s">
        <v>0</v>
      </c>
      <c r="D22103" t="s">
        <v>63</v>
      </c>
      <c r="E22103" t="s">
        <v>5</v>
      </c>
      <c r="F22103" t="s">
        <v>91</v>
      </c>
      <c r="G22103">
        <v>57</v>
      </c>
    </row>
    <row r="22104" spans="1:7" x14ac:dyDescent="0.25">
      <c r="A22104" t="str">
        <f t="shared" si="345"/>
        <v>MenLongbowU21Worcester</v>
      </c>
      <c r="B22104">
        <v>4</v>
      </c>
      <c r="C22104" t="s">
        <v>0</v>
      </c>
      <c r="D22104" t="s">
        <v>63</v>
      </c>
      <c r="E22104" t="s">
        <v>5</v>
      </c>
      <c r="F22104" t="s">
        <v>91</v>
      </c>
      <c r="G22104">
        <v>81</v>
      </c>
    </row>
    <row r="22105" spans="1:7" x14ac:dyDescent="0.25">
      <c r="A22105" t="str">
        <f t="shared" si="345"/>
        <v>MenLongbowU21Worcester</v>
      </c>
      <c r="B22105">
        <v>5</v>
      </c>
      <c r="C22105" t="s">
        <v>0</v>
      </c>
      <c r="D22105" t="s">
        <v>63</v>
      </c>
      <c r="E22105" t="s">
        <v>5</v>
      </c>
      <c r="F22105" t="s">
        <v>91</v>
      </c>
      <c r="G22105">
        <v>112</v>
      </c>
    </row>
    <row r="22106" spans="1:7" x14ac:dyDescent="0.25">
      <c r="A22106" t="str">
        <f t="shared" si="345"/>
        <v>MenLongbowU21Worcester</v>
      </c>
      <c r="B22106">
        <v>6</v>
      </c>
      <c r="C22106" t="s">
        <v>0</v>
      </c>
      <c r="D22106" t="s">
        <v>63</v>
      </c>
      <c r="E22106" t="s">
        <v>5</v>
      </c>
      <c r="F22106" t="s">
        <v>91</v>
      </c>
      <c r="G22106">
        <v>146</v>
      </c>
    </row>
    <row r="22107" spans="1:7" x14ac:dyDescent="0.25">
      <c r="A22107" t="str">
        <f t="shared" si="345"/>
        <v>MenLongbowU21Worcester</v>
      </c>
      <c r="B22107">
        <v>7</v>
      </c>
      <c r="C22107" t="s">
        <v>0</v>
      </c>
      <c r="D22107" t="s">
        <v>63</v>
      </c>
      <c r="E22107" t="s">
        <v>5</v>
      </c>
      <c r="F22107" t="s">
        <v>91</v>
      </c>
      <c r="G22107">
        <v>181</v>
      </c>
    </row>
    <row r="22108" spans="1:7" x14ac:dyDescent="0.25">
      <c r="A22108" t="str">
        <f t="shared" si="345"/>
        <v>MenLongbowU21Worcester</v>
      </c>
      <c r="B22108">
        <v>8</v>
      </c>
      <c r="C22108" t="s">
        <v>0</v>
      </c>
      <c r="D22108" t="s">
        <v>63</v>
      </c>
      <c r="E22108" t="s">
        <v>5</v>
      </c>
      <c r="F22108" t="s">
        <v>91</v>
      </c>
      <c r="G22108">
        <v>211</v>
      </c>
    </row>
    <row r="22109" spans="1:7" x14ac:dyDescent="0.25">
      <c r="A22109" t="str">
        <f t="shared" si="345"/>
        <v>MenLongbowU21Vegas (Triple Face)</v>
      </c>
      <c r="B22109">
        <v>1</v>
      </c>
      <c r="C22109" t="s">
        <v>0</v>
      </c>
      <c r="D22109" t="s">
        <v>63</v>
      </c>
      <c r="E22109" t="s">
        <v>5</v>
      </c>
      <c r="F22109" t="s">
        <v>93</v>
      </c>
      <c r="G22109">
        <v>23</v>
      </c>
    </row>
    <row r="22110" spans="1:7" x14ac:dyDescent="0.25">
      <c r="A22110" t="str">
        <f t="shared" si="345"/>
        <v>MenLongbowU21Vegas (Triple Face)</v>
      </c>
      <c r="B22110">
        <v>2</v>
      </c>
      <c r="C22110" t="s">
        <v>0</v>
      </c>
      <c r="D22110" t="s">
        <v>63</v>
      </c>
      <c r="E22110" t="s">
        <v>5</v>
      </c>
      <c r="F22110" t="s">
        <v>93</v>
      </c>
      <c r="G22110">
        <v>36</v>
      </c>
    </row>
    <row r="22111" spans="1:7" x14ac:dyDescent="0.25">
      <c r="A22111" t="str">
        <f t="shared" si="345"/>
        <v>MenLongbowU21Vegas (Triple Face)</v>
      </c>
      <c r="B22111">
        <v>3</v>
      </c>
      <c r="C22111" t="s">
        <v>0</v>
      </c>
      <c r="D22111" t="s">
        <v>63</v>
      </c>
      <c r="E22111" t="s">
        <v>5</v>
      </c>
      <c r="F22111" t="s">
        <v>93</v>
      </c>
      <c r="G22111">
        <v>54</v>
      </c>
    </row>
    <row r="22112" spans="1:7" x14ac:dyDescent="0.25">
      <c r="A22112" t="str">
        <f t="shared" si="345"/>
        <v>MenLongbowU21Vegas (Triple Face)</v>
      </c>
      <c r="B22112">
        <v>4</v>
      </c>
      <c r="C22112" t="s">
        <v>0</v>
      </c>
      <c r="D22112" t="s">
        <v>63</v>
      </c>
      <c r="E22112" t="s">
        <v>5</v>
      </c>
      <c r="F22112" t="s">
        <v>93</v>
      </c>
      <c r="G22112">
        <v>82</v>
      </c>
    </row>
    <row r="22113" spans="1:7" x14ac:dyDescent="0.25">
      <c r="A22113" t="str">
        <f t="shared" si="345"/>
        <v>MenLongbowU21Vegas (Triple Face)</v>
      </c>
      <c r="B22113">
        <v>5</v>
      </c>
      <c r="C22113" t="s">
        <v>0</v>
      </c>
      <c r="D22113" t="s">
        <v>63</v>
      </c>
      <c r="E22113" t="s">
        <v>5</v>
      </c>
      <c r="F22113" t="s">
        <v>93</v>
      </c>
      <c r="G22113">
        <v>122</v>
      </c>
    </row>
    <row r="22114" spans="1:7" x14ac:dyDescent="0.25">
      <c r="A22114" t="str">
        <f t="shared" si="345"/>
        <v>MenLongbowU21Vegas (Triple Face)</v>
      </c>
      <c r="B22114">
        <v>6</v>
      </c>
      <c r="C22114" t="s">
        <v>0</v>
      </c>
      <c r="D22114" t="s">
        <v>63</v>
      </c>
      <c r="E22114" t="s">
        <v>5</v>
      </c>
      <c r="F22114" t="s">
        <v>93</v>
      </c>
      <c r="G22114">
        <v>176</v>
      </c>
    </row>
    <row r="22115" spans="1:7" x14ac:dyDescent="0.25">
      <c r="A22115" t="str">
        <f t="shared" si="345"/>
        <v>MenLongbowU21Vegas (Triple Face)</v>
      </c>
      <c r="B22115">
        <v>7</v>
      </c>
      <c r="C22115" t="s">
        <v>0</v>
      </c>
      <c r="D22115" t="s">
        <v>63</v>
      </c>
      <c r="E22115" t="s">
        <v>5</v>
      </c>
      <c r="F22115" t="s">
        <v>93</v>
      </c>
      <c r="G22115">
        <v>246</v>
      </c>
    </row>
    <row r="22116" spans="1:7" x14ac:dyDescent="0.25">
      <c r="A22116" t="str">
        <f t="shared" si="345"/>
        <v>MenLongbowU21Vegas (Triple Face)</v>
      </c>
      <c r="B22116">
        <v>8</v>
      </c>
      <c r="C22116" t="s">
        <v>0</v>
      </c>
      <c r="D22116" t="s">
        <v>63</v>
      </c>
      <c r="E22116" t="s">
        <v>5</v>
      </c>
      <c r="F22116" t="s">
        <v>93</v>
      </c>
      <c r="G22116">
        <v>326</v>
      </c>
    </row>
    <row r="22117" spans="1:7" x14ac:dyDescent="0.25">
      <c r="A22117" t="str">
        <f t="shared" si="345"/>
        <v>MenLongbowU21Vegas 300</v>
      </c>
      <c r="B22117">
        <v>1</v>
      </c>
      <c r="C22117" t="s">
        <v>0</v>
      </c>
      <c r="D22117" t="s">
        <v>63</v>
      </c>
      <c r="E22117" t="s">
        <v>5</v>
      </c>
      <c r="F22117" t="s">
        <v>152</v>
      </c>
      <c r="G22117">
        <v>22</v>
      </c>
    </row>
    <row r="22118" spans="1:7" x14ac:dyDescent="0.25">
      <c r="A22118" t="str">
        <f t="shared" si="345"/>
        <v>MenLongbowU21Vegas 300</v>
      </c>
      <c r="B22118">
        <v>2</v>
      </c>
      <c r="C22118" t="s">
        <v>0</v>
      </c>
      <c r="D22118" t="s">
        <v>63</v>
      </c>
      <c r="E22118" t="s">
        <v>5</v>
      </c>
      <c r="F22118" t="s">
        <v>152</v>
      </c>
      <c r="G22118">
        <v>33</v>
      </c>
    </row>
    <row r="22119" spans="1:7" x14ac:dyDescent="0.25">
      <c r="A22119" t="str">
        <f t="shared" si="345"/>
        <v>MenLongbowU21Vegas 300</v>
      </c>
      <c r="B22119">
        <v>3</v>
      </c>
      <c r="C22119" t="s">
        <v>0</v>
      </c>
      <c r="D22119" t="s">
        <v>63</v>
      </c>
      <c r="E22119" t="s">
        <v>5</v>
      </c>
      <c r="F22119" t="s">
        <v>152</v>
      </c>
      <c r="G22119">
        <v>49</v>
      </c>
    </row>
    <row r="22120" spans="1:7" x14ac:dyDescent="0.25">
      <c r="A22120" t="str">
        <f t="shared" si="345"/>
        <v>MenLongbowU21Vegas 300</v>
      </c>
      <c r="B22120">
        <v>4</v>
      </c>
      <c r="C22120" t="s">
        <v>0</v>
      </c>
      <c r="D22120" t="s">
        <v>63</v>
      </c>
      <c r="E22120" t="s">
        <v>5</v>
      </c>
      <c r="F22120" t="s">
        <v>152</v>
      </c>
      <c r="G22120">
        <v>71</v>
      </c>
    </row>
    <row r="22121" spans="1:7" x14ac:dyDescent="0.25">
      <c r="A22121" t="str">
        <f t="shared" si="345"/>
        <v>MenLongbowU21Vegas 300</v>
      </c>
      <c r="B22121">
        <v>5</v>
      </c>
      <c r="C22121" t="s">
        <v>0</v>
      </c>
      <c r="D22121" t="s">
        <v>63</v>
      </c>
      <c r="E22121" t="s">
        <v>5</v>
      </c>
      <c r="F22121" t="s">
        <v>152</v>
      </c>
      <c r="G22121">
        <v>99</v>
      </c>
    </row>
    <row r="22122" spans="1:7" x14ac:dyDescent="0.25">
      <c r="A22122" t="str">
        <f t="shared" si="345"/>
        <v>MenLongbowU21Vegas 300</v>
      </c>
      <c r="B22122">
        <v>6</v>
      </c>
      <c r="C22122" t="s">
        <v>0</v>
      </c>
      <c r="D22122" t="s">
        <v>63</v>
      </c>
      <c r="E22122" t="s">
        <v>5</v>
      </c>
      <c r="F22122" t="s">
        <v>152</v>
      </c>
      <c r="G22122">
        <v>131</v>
      </c>
    </row>
    <row r="22123" spans="1:7" x14ac:dyDescent="0.25">
      <c r="A22123" t="str">
        <f t="shared" si="345"/>
        <v>MenLongbowU21Vegas 300</v>
      </c>
      <c r="B22123">
        <v>7</v>
      </c>
      <c r="C22123" t="s">
        <v>0</v>
      </c>
      <c r="D22123" t="s">
        <v>63</v>
      </c>
      <c r="E22123" t="s">
        <v>5</v>
      </c>
      <c r="F22123" t="s">
        <v>152</v>
      </c>
      <c r="G22123">
        <v>164</v>
      </c>
    </row>
    <row r="22124" spans="1:7" x14ac:dyDescent="0.25">
      <c r="A22124" t="str">
        <f t="shared" si="345"/>
        <v>MenLongbowU21Vegas 300</v>
      </c>
      <c r="B22124">
        <v>8</v>
      </c>
      <c r="C22124" t="s">
        <v>0</v>
      </c>
      <c r="D22124" t="s">
        <v>63</v>
      </c>
      <c r="E22124" t="s">
        <v>5</v>
      </c>
      <c r="F22124" t="s">
        <v>152</v>
      </c>
      <c r="G22124">
        <v>195</v>
      </c>
    </row>
    <row r="22125" spans="1:7" x14ac:dyDescent="0.25">
      <c r="A22125" t="str">
        <f t="shared" si="345"/>
        <v>MenLongbowU21WA 18m</v>
      </c>
      <c r="B22125">
        <v>1</v>
      </c>
      <c r="C22125" t="s">
        <v>0</v>
      </c>
      <c r="D22125" t="s">
        <v>63</v>
      </c>
      <c r="E22125" t="s">
        <v>5</v>
      </c>
      <c r="F22125" t="s">
        <v>95</v>
      </c>
      <c r="G22125">
        <v>46</v>
      </c>
    </row>
    <row r="22126" spans="1:7" x14ac:dyDescent="0.25">
      <c r="A22126" t="str">
        <f t="shared" si="345"/>
        <v>MenLongbowU21WA 18m</v>
      </c>
      <c r="B22126">
        <v>2</v>
      </c>
      <c r="C22126" t="s">
        <v>0</v>
      </c>
      <c r="D22126" t="s">
        <v>63</v>
      </c>
      <c r="E22126" t="s">
        <v>5</v>
      </c>
      <c r="F22126" t="s">
        <v>95</v>
      </c>
      <c r="G22126">
        <v>68</v>
      </c>
    </row>
    <row r="22127" spans="1:7" x14ac:dyDescent="0.25">
      <c r="A22127" t="str">
        <f t="shared" si="345"/>
        <v>MenLongbowU21WA 18m</v>
      </c>
      <c r="B22127">
        <v>3</v>
      </c>
      <c r="C22127" t="s">
        <v>0</v>
      </c>
      <c r="D22127" t="s">
        <v>63</v>
      </c>
      <c r="E22127" t="s">
        <v>5</v>
      </c>
      <c r="F22127" t="s">
        <v>95</v>
      </c>
      <c r="G22127">
        <v>101</v>
      </c>
    </row>
    <row r="22128" spans="1:7" x14ac:dyDescent="0.25">
      <c r="A22128" t="str">
        <f t="shared" si="345"/>
        <v>MenLongbowU21WA 18m</v>
      </c>
      <c r="B22128">
        <v>4</v>
      </c>
      <c r="C22128" t="s">
        <v>0</v>
      </c>
      <c r="D22128" t="s">
        <v>63</v>
      </c>
      <c r="E22128" t="s">
        <v>5</v>
      </c>
      <c r="F22128" t="s">
        <v>95</v>
      </c>
      <c r="G22128">
        <v>145</v>
      </c>
    </row>
    <row r="22129" spans="1:7" x14ac:dyDescent="0.25">
      <c r="A22129" t="str">
        <f t="shared" si="345"/>
        <v>MenLongbowU21WA 18m</v>
      </c>
      <c r="B22129">
        <v>5</v>
      </c>
      <c r="C22129" t="s">
        <v>0</v>
      </c>
      <c r="D22129" t="s">
        <v>63</v>
      </c>
      <c r="E22129" t="s">
        <v>5</v>
      </c>
      <c r="F22129" t="s">
        <v>95</v>
      </c>
      <c r="G22129">
        <v>202</v>
      </c>
    </row>
    <row r="22130" spans="1:7" x14ac:dyDescent="0.25">
      <c r="A22130" t="str">
        <f t="shared" si="345"/>
        <v>MenLongbowU21WA 18m</v>
      </c>
      <c r="B22130">
        <v>6</v>
      </c>
      <c r="C22130" t="s">
        <v>0</v>
      </c>
      <c r="D22130" t="s">
        <v>63</v>
      </c>
      <c r="E22130" t="s">
        <v>5</v>
      </c>
      <c r="F22130" t="s">
        <v>95</v>
      </c>
      <c r="G22130">
        <v>266</v>
      </c>
    </row>
    <row r="22131" spans="1:7" x14ac:dyDescent="0.25">
      <c r="A22131" t="str">
        <f t="shared" si="345"/>
        <v>MenLongbowU21WA 18m</v>
      </c>
      <c r="B22131">
        <v>7</v>
      </c>
      <c r="C22131" t="s">
        <v>0</v>
      </c>
      <c r="D22131" t="s">
        <v>63</v>
      </c>
      <c r="E22131" t="s">
        <v>5</v>
      </c>
      <c r="F22131" t="s">
        <v>95</v>
      </c>
      <c r="G22131">
        <v>333</v>
      </c>
    </row>
    <row r="22132" spans="1:7" x14ac:dyDescent="0.25">
      <c r="A22132" t="str">
        <f t="shared" si="345"/>
        <v>MenLongbowU21WA 18m</v>
      </c>
      <c r="B22132">
        <v>8</v>
      </c>
      <c r="C22132" t="s">
        <v>0</v>
      </c>
      <c r="D22132" t="s">
        <v>63</v>
      </c>
      <c r="E22132" t="s">
        <v>5</v>
      </c>
      <c r="F22132" t="s">
        <v>95</v>
      </c>
      <c r="G22132">
        <v>393</v>
      </c>
    </row>
    <row r="22133" spans="1:7" x14ac:dyDescent="0.25">
      <c r="A22133" t="str">
        <f t="shared" si="345"/>
        <v>MenLongbowU21WA 25m</v>
      </c>
      <c r="B22133">
        <v>1</v>
      </c>
      <c r="C22133" t="s">
        <v>0</v>
      </c>
      <c r="D22133" t="s">
        <v>63</v>
      </c>
      <c r="E22133" t="s">
        <v>5</v>
      </c>
      <c r="F22133" t="s">
        <v>96</v>
      </c>
      <c r="G22133">
        <v>49</v>
      </c>
    </row>
    <row r="22134" spans="1:7" x14ac:dyDescent="0.25">
      <c r="A22134" t="str">
        <f t="shared" si="345"/>
        <v>MenLongbowU21WA 25m</v>
      </c>
      <c r="B22134">
        <v>2</v>
      </c>
      <c r="C22134" t="s">
        <v>0</v>
      </c>
      <c r="D22134" t="s">
        <v>63</v>
      </c>
      <c r="E22134" t="s">
        <v>5</v>
      </c>
      <c r="F22134" t="s">
        <v>96</v>
      </c>
      <c r="G22134">
        <v>74</v>
      </c>
    </row>
    <row r="22135" spans="1:7" x14ac:dyDescent="0.25">
      <c r="A22135" t="str">
        <f t="shared" si="345"/>
        <v>MenLongbowU21WA 25m</v>
      </c>
      <c r="B22135">
        <v>3</v>
      </c>
      <c r="C22135" t="s">
        <v>0</v>
      </c>
      <c r="D22135" t="s">
        <v>63</v>
      </c>
      <c r="E22135" t="s">
        <v>5</v>
      </c>
      <c r="F22135" t="s">
        <v>96</v>
      </c>
      <c r="G22135">
        <v>108</v>
      </c>
    </row>
    <row r="22136" spans="1:7" x14ac:dyDescent="0.25">
      <c r="A22136" t="str">
        <f t="shared" si="345"/>
        <v>MenLongbowU21WA 25m</v>
      </c>
      <c r="B22136">
        <v>4</v>
      </c>
      <c r="C22136" t="s">
        <v>0</v>
      </c>
      <c r="D22136" t="s">
        <v>63</v>
      </c>
      <c r="E22136" t="s">
        <v>5</v>
      </c>
      <c r="F22136" t="s">
        <v>96</v>
      </c>
      <c r="G22136">
        <v>155</v>
      </c>
    </row>
    <row r="22137" spans="1:7" x14ac:dyDescent="0.25">
      <c r="A22137" t="str">
        <f t="shared" si="345"/>
        <v>MenLongbowU21WA 25m</v>
      </c>
      <c r="B22137">
        <v>5</v>
      </c>
      <c r="C22137" t="s">
        <v>0</v>
      </c>
      <c r="D22137" t="s">
        <v>63</v>
      </c>
      <c r="E22137" t="s">
        <v>5</v>
      </c>
      <c r="F22137" t="s">
        <v>96</v>
      </c>
      <c r="G22137">
        <v>212</v>
      </c>
    </row>
    <row r="22138" spans="1:7" x14ac:dyDescent="0.25">
      <c r="A22138" t="str">
        <f t="shared" si="345"/>
        <v>MenLongbowU21WA 25m</v>
      </c>
      <c r="B22138">
        <v>6</v>
      </c>
      <c r="C22138" t="s">
        <v>0</v>
      </c>
      <c r="D22138" t="s">
        <v>63</v>
      </c>
      <c r="E22138" t="s">
        <v>5</v>
      </c>
      <c r="F22138" t="s">
        <v>96</v>
      </c>
      <c r="G22138">
        <v>278</v>
      </c>
    </row>
    <row r="22139" spans="1:7" x14ac:dyDescent="0.25">
      <c r="A22139" t="str">
        <f t="shared" si="345"/>
        <v>MenLongbowU21WA 25m</v>
      </c>
      <c r="B22139">
        <v>7</v>
      </c>
      <c r="C22139" t="s">
        <v>0</v>
      </c>
      <c r="D22139" t="s">
        <v>63</v>
      </c>
      <c r="E22139" t="s">
        <v>5</v>
      </c>
      <c r="F22139" t="s">
        <v>96</v>
      </c>
      <c r="G22139">
        <v>343</v>
      </c>
    </row>
    <row r="22140" spans="1:7" x14ac:dyDescent="0.25">
      <c r="A22140" t="str">
        <f t="shared" si="345"/>
        <v>MenLongbowU21WA 25m</v>
      </c>
      <c r="B22140">
        <v>8</v>
      </c>
      <c r="C22140" t="s">
        <v>0</v>
      </c>
      <c r="D22140" t="s">
        <v>63</v>
      </c>
      <c r="E22140" t="s">
        <v>5</v>
      </c>
      <c r="F22140" t="s">
        <v>96</v>
      </c>
      <c r="G22140">
        <v>401</v>
      </c>
    </row>
    <row r="22141" spans="1:7" x14ac:dyDescent="0.25">
      <c r="A22141" t="str">
        <f t="shared" si="345"/>
        <v>MenLongbowU18Bray I</v>
      </c>
      <c r="B22141">
        <v>1</v>
      </c>
      <c r="C22141" t="s">
        <v>0</v>
      </c>
      <c r="D22141" t="s">
        <v>63</v>
      </c>
      <c r="E22141" t="s">
        <v>53</v>
      </c>
      <c r="F22141" t="s">
        <v>81</v>
      </c>
      <c r="G22141">
        <v>15</v>
      </c>
    </row>
    <row r="22142" spans="1:7" x14ac:dyDescent="0.25">
      <c r="A22142" t="str">
        <f t="shared" si="345"/>
        <v>MenLongbowU18Bray I</v>
      </c>
      <c r="B22142">
        <v>2</v>
      </c>
      <c r="C22142" t="s">
        <v>0</v>
      </c>
      <c r="D22142" t="s">
        <v>63</v>
      </c>
      <c r="E22142" t="s">
        <v>53</v>
      </c>
      <c r="F22142" t="s">
        <v>81</v>
      </c>
      <c r="G22142">
        <v>23</v>
      </c>
    </row>
    <row r="22143" spans="1:7" x14ac:dyDescent="0.25">
      <c r="A22143" t="str">
        <f t="shared" si="345"/>
        <v>MenLongbowU18Bray I</v>
      </c>
      <c r="B22143">
        <v>3</v>
      </c>
      <c r="C22143" t="s">
        <v>0</v>
      </c>
      <c r="D22143" t="s">
        <v>63</v>
      </c>
      <c r="E22143" t="s">
        <v>53</v>
      </c>
      <c r="F22143" t="s">
        <v>81</v>
      </c>
      <c r="G22143">
        <v>34</v>
      </c>
    </row>
    <row r="22144" spans="1:7" x14ac:dyDescent="0.25">
      <c r="A22144" t="str">
        <f t="shared" si="345"/>
        <v>MenLongbowU18Bray I</v>
      </c>
      <c r="B22144">
        <v>4</v>
      </c>
      <c r="C22144" t="s">
        <v>0</v>
      </c>
      <c r="D22144" t="s">
        <v>63</v>
      </c>
      <c r="E22144" t="s">
        <v>53</v>
      </c>
      <c r="F22144" t="s">
        <v>81</v>
      </c>
      <c r="G22144">
        <v>51</v>
      </c>
    </row>
    <row r="22145" spans="1:7" x14ac:dyDescent="0.25">
      <c r="A22145" t="str">
        <f t="shared" si="345"/>
        <v>MenLongbowU18Bray I</v>
      </c>
      <c r="B22145">
        <v>5</v>
      </c>
      <c r="C22145" t="s">
        <v>0</v>
      </c>
      <c r="D22145" t="s">
        <v>63</v>
      </c>
      <c r="E22145" t="s">
        <v>53</v>
      </c>
      <c r="F22145" t="s">
        <v>81</v>
      </c>
      <c r="G22145">
        <v>73</v>
      </c>
    </row>
    <row r="22146" spans="1:7" x14ac:dyDescent="0.25">
      <c r="A22146" t="str">
        <f t="shared" ref="A22146:A22209" si="346">C22146&amp;D22146&amp;E22146&amp;F22146</f>
        <v>MenLongbowU18Bray I</v>
      </c>
      <c r="B22146">
        <v>6</v>
      </c>
      <c r="C22146" t="s">
        <v>0</v>
      </c>
      <c r="D22146" t="s">
        <v>63</v>
      </c>
      <c r="E22146" t="s">
        <v>53</v>
      </c>
      <c r="F22146" t="s">
        <v>81</v>
      </c>
      <c r="G22146">
        <v>101</v>
      </c>
    </row>
    <row r="22147" spans="1:7" x14ac:dyDescent="0.25">
      <c r="A22147" t="str">
        <f t="shared" si="346"/>
        <v>MenLongbowU18Bray I</v>
      </c>
      <c r="B22147">
        <v>7</v>
      </c>
      <c r="C22147" t="s">
        <v>0</v>
      </c>
      <c r="D22147" t="s">
        <v>63</v>
      </c>
      <c r="E22147" t="s">
        <v>53</v>
      </c>
      <c r="F22147" t="s">
        <v>81</v>
      </c>
      <c r="G22147">
        <v>134</v>
      </c>
    </row>
    <row r="22148" spans="1:7" x14ac:dyDescent="0.25">
      <c r="A22148" t="str">
        <f t="shared" si="346"/>
        <v>MenLongbowU18Bray I</v>
      </c>
      <c r="B22148">
        <v>8</v>
      </c>
      <c r="C22148" t="s">
        <v>0</v>
      </c>
      <c r="D22148" t="s">
        <v>63</v>
      </c>
      <c r="E22148" t="s">
        <v>53</v>
      </c>
      <c r="F22148" t="s">
        <v>81</v>
      </c>
      <c r="G22148">
        <v>167</v>
      </c>
    </row>
    <row r="22149" spans="1:7" x14ac:dyDescent="0.25">
      <c r="A22149" t="str">
        <f t="shared" si="346"/>
        <v>MenLongbowU18Bray II</v>
      </c>
      <c r="B22149">
        <v>1</v>
      </c>
      <c r="C22149" t="s">
        <v>0</v>
      </c>
      <c r="D22149" t="s">
        <v>63</v>
      </c>
      <c r="E22149" t="s">
        <v>53</v>
      </c>
      <c r="F22149" t="s">
        <v>82</v>
      </c>
      <c r="G22149">
        <v>20</v>
      </c>
    </row>
    <row r="22150" spans="1:7" x14ac:dyDescent="0.25">
      <c r="A22150" t="str">
        <f t="shared" si="346"/>
        <v>MenLongbowU18Bray II</v>
      </c>
      <c r="B22150">
        <v>2</v>
      </c>
      <c r="C22150" t="s">
        <v>0</v>
      </c>
      <c r="D22150" t="s">
        <v>63</v>
      </c>
      <c r="E22150" t="s">
        <v>53</v>
      </c>
      <c r="F22150" t="s">
        <v>82</v>
      </c>
      <c r="G22150">
        <v>31</v>
      </c>
    </row>
    <row r="22151" spans="1:7" x14ac:dyDescent="0.25">
      <c r="A22151" t="str">
        <f t="shared" si="346"/>
        <v>MenLongbowU18Bray II</v>
      </c>
      <c r="B22151">
        <v>3</v>
      </c>
      <c r="C22151" t="s">
        <v>0</v>
      </c>
      <c r="D22151" t="s">
        <v>63</v>
      </c>
      <c r="E22151" t="s">
        <v>53</v>
      </c>
      <c r="F22151" t="s">
        <v>82</v>
      </c>
      <c r="G22151">
        <v>45</v>
      </c>
    </row>
    <row r="22152" spans="1:7" x14ac:dyDescent="0.25">
      <c r="A22152" t="str">
        <f t="shared" si="346"/>
        <v>MenLongbowU18Bray II</v>
      </c>
      <c r="B22152">
        <v>4</v>
      </c>
      <c r="C22152" t="s">
        <v>0</v>
      </c>
      <c r="D22152" t="s">
        <v>63</v>
      </c>
      <c r="E22152" t="s">
        <v>53</v>
      </c>
      <c r="F22152" t="s">
        <v>82</v>
      </c>
      <c r="G22152">
        <v>65</v>
      </c>
    </row>
    <row r="22153" spans="1:7" x14ac:dyDescent="0.25">
      <c r="A22153" t="str">
        <f t="shared" si="346"/>
        <v>MenLongbowU18Bray II</v>
      </c>
      <c r="B22153">
        <v>5</v>
      </c>
      <c r="C22153" t="s">
        <v>0</v>
      </c>
      <c r="D22153" t="s">
        <v>63</v>
      </c>
      <c r="E22153" t="s">
        <v>53</v>
      </c>
      <c r="F22153" t="s">
        <v>82</v>
      </c>
      <c r="G22153">
        <v>92</v>
      </c>
    </row>
    <row r="22154" spans="1:7" x14ac:dyDescent="0.25">
      <c r="A22154" t="str">
        <f t="shared" si="346"/>
        <v>MenLongbowU18Bray II</v>
      </c>
      <c r="B22154">
        <v>6</v>
      </c>
      <c r="C22154" t="s">
        <v>0</v>
      </c>
      <c r="D22154" t="s">
        <v>63</v>
      </c>
      <c r="E22154" t="s">
        <v>53</v>
      </c>
      <c r="F22154" t="s">
        <v>82</v>
      </c>
      <c r="G22154">
        <v>123</v>
      </c>
    </row>
    <row r="22155" spans="1:7" x14ac:dyDescent="0.25">
      <c r="A22155" t="str">
        <f t="shared" si="346"/>
        <v>MenLongbowU18Bray II</v>
      </c>
      <c r="B22155">
        <v>7</v>
      </c>
      <c r="C22155" t="s">
        <v>0</v>
      </c>
      <c r="D22155" t="s">
        <v>63</v>
      </c>
      <c r="E22155" t="s">
        <v>53</v>
      </c>
      <c r="F22155" t="s">
        <v>82</v>
      </c>
      <c r="G22155">
        <v>156</v>
      </c>
    </row>
    <row r="22156" spans="1:7" x14ac:dyDescent="0.25">
      <c r="A22156" t="str">
        <f t="shared" si="346"/>
        <v>MenLongbowU18Bray II</v>
      </c>
      <c r="B22156">
        <v>8</v>
      </c>
      <c r="C22156" t="s">
        <v>0</v>
      </c>
      <c r="D22156" t="s">
        <v>63</v>
      </c>
      <c r="E22156" t="s">
        <v>53</v>
      </c>
      <c r="F22156" t="s">
        <v>82</v>
      </c>
      <c r="G22156">
        <v>187</v>
      </c>
    </row>
    <row r="22157" spans="1:7" x14ac:dyDescent="0.25">
      <c r="A22157" t="str">
        <f t="shared" si="346"/>
        <v>MenLongbowU18Portsmouth</v>
      </c>
      <c r="B22157">
        <v>1</v>
      </c>
      <c r="C22157" t="s">
        <v>0</v>
      </c>
      <c r="D22157" t="s">
        <v>63</v>
      </c>
      <c r="E22157" t="s">
        <v>53</v>
      </c>
      <c r="F22157" t="s">
        <v>84</v>
      </c>
      <c r="G22157">
        <v>62</v>
      </c>
    </row>
    <row r="22158" spans="1:7" x14ac:dyDescent="0.25">
      <c r="A22158" t="str">
        <f t="shared" si="346"/>
        <v>MenLongbowU18Portsmouth</v>
      </c>
      <c r="B22158">
        <v>2</v>
      </c>
      <c r="C22158" t="s">
        <v>0</v>
      </c>
      <c r="D22158" t="s">
        <v>63</v>
      </c>
      <c r="E22158" t="s">
        <v>53</v>
      </c>
      <c r="F22158" t="s">
        <v>84</v>
      </c>
      <c r="G22158">
        <v>92</v>
      </c>
    </row>
    <row r="22159" spans="1:7" x14ac:dyDescent="0.25">
      <c r="A22159" t="str">
        <f t="shared" si="346"/>
        <v>MenLongbowU18Portsmouth</v>
      </c>
      <c r="B22159">
        <v>3</v>
      </c>
      <c r="C22159" t="s">
        <v>0</v>
      </c>
      <c r="D22159" t="s">
        <v>63</v>
      </c>
      <c r="E22159" t="s">
        <v>53</v>
      </c>
      <c r="F22159" t="s">
        <v>84</v>
      </c>
      <c r="G22159">
        <v>134</v>
      </c>
    </row>
    <row r="22160" spans="1:7" x14ac:dyDescent="0.25">
      <c r="A22160" t="str">
        <f t="shared" si="346"/>
        <v>MenLongbowU18Portsmouth</v>
      </c>
      <c r="B22160">
        <v>4</v>
      </c>
      <c r="C22160" t="s">
        <v>0</v>
      </c>
      <c r="D22160" t="s">
        <v>63</v>
      </c>
      <c r="E22160" t="s">
        <v>53</v>
      </c>
      <c r="F22160" t="s">
        <v>84</v>
      </c>
      <c r="G22160">
        <v>187</v>
      </c>
    </row>
    <row r="22161" spans="1:7" x14ac:dyDescent="0.25">
      <c r="A22161" t="str">
        <f t="shared" si="346"/>
        <v>MenLongbowU18Portsmouth</v>
      </c>
      <c r="B22161">
        <v>5</v>
      </c>
      <c r="C22161" t="s">
        <v>0</v>
      </c>
      <c r="D22161" t="s">
        <v>63</v>
      </c>
      <c r="E22161" t="s">
        <v>53</v>
      </c>
      <c r="F22161" t="s">
        <v>84</v>
      </c>
      <c r="G22161">
        <v>250</v>
      </c>
    </row>
    <row r="22162" spans="1:7" x14ac:dyDescent="0.25">
      <c r="A22162" t="str">
        <f t="shared" si="346"/>
        <v>MenLongbowU18Portsmouth</v>
      </c>
      <c r="B22162">
        <v>6</v>
      </c>
      <c r="C22162" t="s">
        <v>0</v>
      </c>
      <c r="D22162" t="s">
        <v>63</v>
      </c>
      <c r="E22162" t="s">
        <v>53</v>
      </c>
      <c r="F22162" t="s">
        <v>84</v>
      </c>
      <c r="G22162">
        <v>316</v>
      </c>
    </row>
    <row r="22163" spans="1:7" x14ac:dyDescent="0.25">
      <c r="A22163" t="str">
        <f t="shared" si="346"/>
        <v>MenLongbowU18Portsmouth</v>
      </c>
      <c r="B22163">
        <v>7</v>
      </c>
      <c r="C22163" t="s">
        <v>0</v>
      </c>
      <c r="D22163" t="s">
        <v>63</v>
      </c>
      <c r="E22163" t="s">
        <v>53</v>
      </c>
      <c r="F22163" t="s">
        <v>84</v>
      </c>
      <c r="G22163">
        <v>378</v>
      </c>
    </row>
    <row r="22164" spans="1:7" x14ac:dyDescent="0.25">
      <c r="A22164" t="str">
        <f t="shared" si="346"/>
        <v>MenLongbowU18Portsmouth</v>
      </c>
      <c r="B22164">
        <v>8</v>
      </c>
      <c r="C22164" t="s">
        <v>0</v>
      </c>
      <c r="D22164" t="s">
        <v>63</v>
      </c>
      <c r="E22164" t="s">
        <v>53</v>
      </c>
      <c r="F22164" t="s">
        <v>84</v>
      </c>
      <c r="G22164">
        <v>430</v>
      </c>
    </row>
    <row r="22165" spans="1:7" x14ac:dyDescent="0.25">
      <c r="A22165" t="str">
        <f t="shared" si="346"/>
        <v>MenLongbowU18Stafford</v>
      </c>
      <c r="B22165">
        <v>1</v>
      </c>
      <c r="C22165" t="s">
        <v>0</v>
      </c>
      <c r="D22165" t="s">
        <v>63</v>
      </c>
      <c r="E22165" t="s">
        <v>53</v>
      </c>
      <c r="F22165" t="s">
        <v>83</v>
      </c>
      <c r="G22165">
        <v>47</v>
      </c>
    </row>
    <row r="22166" spans="1:7" x14ac:dyDescent="0.25">
      <c r="A22166" t="str">
        <f t="shared" si="346"/>
        <v>MenLongbowU18Stafford</v>
      </c>
      <c r="B22166">
        <v>2</v>
      </c>
      <c r="C22166" t="s">
        <v>0</v>
      </c>
      <c r="D22166" t="s">
        <v>63</v>
      </c>
      <c r="E22166" t="s">
        <v>53</v>
      </c>
      <c r="F22166" t="s">
        <v>83</v>
      </c>
      <c r="G22166">
        <v>70</v>
      </c>
    </row>
    <row r="22167" spans="1:7" x14ac:dyDescent="0.25">
      <c r="A22167" t="str">
        <f t="shared" si="346"/>
        <v>MenLongbowU18Stafford</v>
      </c>
      <c r="B22167">
        <v>3</v>
      </c>
      <c r="C22167" t="s">
        <v>0</v>
      </c>
      <c r="D22167" t="s">
        <v>63</v>
      </c>
      <c r="E22167" t="s">
        <v>53</v>
      </c>
      <c r="F22167" t="s">
        <v>83</v>
      </c>
      <c r="G22167">
        <v>105</v>
      </c>
    </row>
    <row r="22168" spans="1:7" x14ac:dyDescent="0.25">
      <c r="A22168" t="str">
        <f t="shared" si="346"/>
        <v>MenLongbowU18Stafford</v>
      </c>
      <c r="B22168">
        <v>4</v>
      </c>
      <c r="C22168" t="s">
        <v>0</v>
      </c>
      <c r="D22168" t="s">
        <v>63</v>
      </c>
      <c r="E22168" t="s">
        <v>53</v>
      </c>
      <c r="F22168" t="s">
        <v>83</v>
      </c>
      <c r="G22168">
        <v>152</v>
      </c>
    </row>
    <row r="22169" spans="1:7" x14ac:dyDescent="0.25">
      <c r="A22169" t="str">
        <f t="shared" si="346"/>
        <v>MenLongbowU18Stafford</v>
      </c>
      <c r="B22169">
        <v>5</v>
      </c>
      <c r="C22169" t="s">
        <v>0</v>
      </c>
      <c r="D22169" t="s">
        <v>63</v>
      </c>
      <c r="E22169" t="s">
        <v>53</v>
      </c>
      <c r="F22169" t="s">
        <v>83</v>
      </c>
      <c r="G22169">
        <v>214</v>
      </c>
    </row>
    <row r="22170" spans="1:7" x14ac:dyDescent="0.25">
      <c r="A22170" t="str">
        <f t="shared" si="346"/>
        <v>MenLongbowU18Stafford</v>
      </c>
      <c r="B22170">
        <v>6</v>
      </c>
      <c r="C22170" t="s">
        <v>0</v>
      </c>
      <c r="D22170" t="s">
        <v>63</v>
      </c>
      <c r="E22170" t="s">
        <v>53</v>
      </c>
      <c r="F22170" t="s">
        <v>83</v>
      </c>
      <c r="G22170">
        <v>288</v>
      </c>
    </row>
    <row r="22171" spans="1:7" x14ac:dyDescent="0.25">
      <c r="A22171" t="str">
        <f t="shared" si="346"/>
        <v>MenLongbowU18Stafford</v>
      </c>
      <c r="B22171">
        <v>7</v>
      </c>
      <c r="C22171" t="s">
        <v>0</v>
      </c>
      <c r="D22171" t="s">
        <v>63</v>
      </c>
      <c r="E22171" t="s">
        <v>53</v>
      </c>
      <c r="F22171" t="s">
        <v>83</v>
      </c>
      <c r="G22171">
        <v>368</v>
      </c>
    </row>
    <row r="22172" spans="1:7" x14ac:dyDescent="0.25">
      <c r="A22172" t="str">
        <f t="shared" si="346"/>
        <v>MenLongbowU18Stafford</v>
      </c>
      <c r="B22172">
        <v>8</v>
      </c>
      <c r="C22172" t="s">
        <v>0</v>
      </c>
      <c r="D22172" t="s">
        <v>63</v>
      </c>
      <c r="E22172" t="s">
        <v>53</v>
      </c>
      <c r="F22172" t="s">
        <v>83</v>
      </c>
      <c r="G22172">
        <v>442</v>
      </c>
    </row>
    <row r="22173" spans="1:7" x14ac:dyDescent="0.25">
      <c r="A22173" t="str">
        <f t="shared" si="346"/>
        <v>MenLongbowU18Worcester</v>
      </c>
      <c r="B22173">
        <v>1</v>
      </c>
      <c r="C22173" t="s">
        <v>0</v>
      </c>
      <c r="D22173" t="s">
        <v>63</v>
      </c>
      <c r="E22173" t="s">
        <v>53</v>
      </c>
      <c r="F22173" t="s">
        <v>91</v>
      </c>
      <c r="G22173">
        <v>18</v>
      </c>
    </row>
    <row r="22174" spans="1:7" x14ac:dyDescent="0.25">
      <c r="A22174" t="str">
        <f t="shared" si="346"/>
        <v>MenLongbowU18Worcester</v>
      </c>
      <c r="B22174">
        <v>2</v>
      </c>
      <c r="C22174" t="s">
        <v>0</v>
      </c>
      <c r="D22174" t="s">
        <v>63</v>
      </c>
      <c r="E22174" t="s">
        <v>53</v>
      </c>
      <c r="F22174" t="s">
        <v>91</v>
      </c>
      <c r="G22174">
        <v>27</v>
      </c>
    </row>
    <row r="22175" spans="1:7" x14ac:dyDescent="0.25">
      <c r="A22175" t="str">
        <f t="shared" si="346"/>
        <v>MenLongbowU18Worcester</v>
      </c>
      <c r="B22175">
        <v>3</v>
      </c>
      <c r="C22175" t="s">
        <v>0</v>
      </c>
      <c r="D22175" t="s">
        <v>63</v>
      </c>
      <c r="E22175" t="s">
        <v>53</v>
      </c>
      <c r="F22175" t="s">
        <v>91</v>
      </c>
      <c r="G22175">
        <v>40</v>
      </c>
    </row>
    <row r="22176" spans="1:7" x14ac:dyDescent="0.25">
      <c r="A22176" t="str">
        <f t="shared" si="346"/>
        <v>MenLongbowU18Worcester</v>
      </c>
      <c r="B22176">
        <v>4</v>
      </c>
      <c r="C22176" t="s">
        <v>0</v>
      </c>
      <c r="D22176" t="s">
        <v>63</v>
      </c>
      <c r="E22176" t="s">
        <v>53</v>
      </c>
      <c r="F22176" t="s">
        <v>91</v>
      </c>
      <c r="G22176">
        <v>59</v>
      </c>
    </row>
    <row r="22177" spans="1:7" x14ac:dyDescent="0.25">
      <c r="A22177" t="str">
        <f t="shared" si="346"/>
        <v>MenLongbowU18Worcester</v>
      </c>
      <c r="B22177">
        <v>5</v>
      </c>
      <c r="C22177" t="s">
        <v>0</v>
      </c>
      <c r="D22177" t="s">
        <v>63</v>
      </c>
      <c r="E22177" t="s">
        <v>53</v>
      </c>
      <c r="F22177" t="s">
        <v>91</v>
      </c>
      <c r="G22177">
        <v>84</v>
      </c>
    </row>
    <row r="22178" spans="1:7" x14ac:dyDescent="0.25">
      <c r="A22178" t="str">
        <f t="shared" si="346"/>
        <v>MenLongbowU18Worcester</v>
      </c>
      <c r="B22178">
        <v>6</v>
      </c>
      <c r="C22178" t="s">
        <v>0</v>
      </c>
      <c r="D22178" t="s">
        <v>63</v>
      </c>
      <c r="E22178" t="s">
        <v>53</v>
      </c>
      <c r="F22178" t="s">
        <v>91</v>
      </c>
      <c r="G22178">
        <v>114</v>
      </c>
    </row>
    <row r="22179" spans="1:7" x14ac:dyDescent="0.25">
      <c r="A22179" t="str">
        <f t="shared" si="346"/>
        <v>MenLongbowU18Worcester</v>
      </c>
      <c r="B22179">
        <v>7</v>
      </c>
      <c r="C22179" t="s">
        <v>0</v>
      </c>
      <c r="D22179" t="s">
        <v>63</v>
      </c>
      <c r="E22179" t="s">
        <v>53</v>
      </c>
      <c r="F22179" t="s">
        <v>91</v>
      </c>
      <c r="G22179">
        <v>149</v>
      </c>
    </row>
    <row r="22180" spans="1:7" x14ac:dyDescent="0.25">
      <c r="A22180" t="str">
        <f t="shared" si="346"/>
        <v>MenLongbowU18Worcester</v>
      </c>
      <c r="B22180">
        <v>8</v>
      </c>
      <c r="C22180" t="s">
        <v>0</v>
      </c>
      <c r="D22180" t="s">
        <v>63</v>
      </c>
      <c r="E22180" t="s">
        <v>53</v>
      </c>
      <c r="F22180" t="s">
        <v>91</v>
      </c>
      <c r="G22180">
        <v>183</v>
      </c>
    </row>
    <row r="22181" spans="1:7" x14ac:dyDescent="0.25">
      <c r="A22181" t="str">
        <f t="shared" si="346"/>
        <v>MenLongbowU18Vegas (Triple Face)</v>
      </c>
      <c r="B22181">
        <v>1</v>
      </c>
      <c r="C22181" t="s">
        <v>0</v>
      </c>
      <c r="D22181" t="s">
        <v>63</v>
      </c>
      <c r="E22181" t="s">
        <v>53</v>
      </c>
      <c r="F22181" t="s">
        <v>93</v>
      </c>
      <c r="G22181">
        <v>16</v>
      </c>
    </row>
    <row r="22182" spans="1:7" x14ac:dyDescent="0.25">
      <c r="A22182" t="str">
        <f t="shared" si="346"/>
        <v>MenLongbowU18Vegas (Triple Face)</v>
      </c>
      <c r="B22182">
        <v>2</v>
      </c>
      <c r="C22182" t="s">
        <v>0</v>
      </c>
      <c r="D22182" t="s">
        <v>63</v>
      </c>
      <c r="E22182" t="s">
        <v>53</v>
      </c>
      <c r="F22182" t="s">
        <v>93</v>
      </c>
      <c r="G22182">
        <v>24</v>
      </c>
    </row>
    <row r="22183" spans="1:7" x14ac:dyDescent="0.25">
      <c r="A22183" t="str">
        <f t="shared" si="346"/>
        <v>MenLongbowU18Vegas (Triple Face)</v>
      </c>
      <c r="B22183">
        <v>3</v>
      </c>
      <c r="C22183" t="s">
        <v>0</v>
      </c>
      <c r="D22183" t="s">
        <v>63</v>
      </c>
      <c r="E22183" t="s">
        <v>53</v>
      </c>
      <c r="F22183" t="s">
        <v>93</v>
      </c>
      <c r="G22183">
        <v>37</v>
      </c>
    </row>
    <row r="22184" spans="1:7" x14ac:dyDescent="0.25">
      <c r="A22184" t="str">
        <f t="shared" si="346"/>
        <v>MenLongbowU18Vegas (Triple Face)</v>
      </c>
      <c r="B22184">
        <v>4</v>
      </c>
      <c r="C22184" t="s">
        <v>0</v>
      </c>
      <c r="D22184" t="s">
        <v>63</v>
      </c>
      <c r="E22184" t="s">
        <v>53</v>
      </c>
      <c r="F22184" t="s">
        <v>93</v>
      </c>
      <c r="G22184">
        <v>56</v>
      </c>
    </row>
    <row r="22185" spans="1:7" x14ac:dyDescent="0.25">
      <c r="A22185" t="str">
        <f t="shared" si="346"/>
        <v>MenLongbowU18Vegas (Triple Face)</v>
      </c>
      <c r="B22185">
        <v>5</v>
      </c>
      <c r="C22185" t="s">
        <v>0</v>
      </c>
      <c r="D22185" t="s">
        <v>63</v>
      </c>
      <c r="E22185" t="s">
        <v>53</v>
      </c>
      <c r="F22185" t="s">
        <v>93</v>
      </c>
      <c r="G22185">
        <v>84</v>
      </c>
    </row>
    <row r="22186" spans="1:7" x14ac:dyDescent="0.25">
      <c r="A22186" t="str">
        <f t="shared" si="346"/>
        <v>MenLongbowU18Vegas (Triple Face)</v>
      </c>
      <c r="B22186">
        <v>6</v>
      </c>
      <c r="C22186" t="s">
        <v>0</v>
      </c>
      <c r="D22186" t="s">
        <v>63</v>
      </c>
      <c r="E22186" t="s">
        <v>53</v>
      </c>
      <c r="F22186" t="s">
        <v>93</v>
      </c>
      <c r="G22186">
        <v>125</v>
      </c>
    </row>
    <row r="22187" spans="1:7" x14ac:dyDescent="0.25">
      <c r="A22187" t="str">
        <f t="shared" si="346"/>
        <v>MenLongbowU18Vegas (Triple Face)</v>
      </c>
      <c r="B22187">
        <v>7</v>
      </c>
      <c r="C22187" t="s">
        <v>0</v>
      </c>
      <c r="D22187" t="s">
        <v>63</v>
      </c>
      <c r="E22187" t="s">
        <v>53</v>
      </c>
      <c r="F22187" t="s">
        <v>93</v>
      </c>
      <c r="G22187">
        <v>181</v>
      </c>
    </row>
    <row r="22188" spans="1:7" x14ac:dyDescent="0.25">
      <c r="A22188" t="str">
        <f t="shared" si="346"/>
        <v>MenLongbowU18Vegas (Triple Face)</v>
      </c>
      <c r="B22188">
        <v>8</v>
      </c>
      <c r="C22188" t="s">
        <v>0</v>
      </c>
      <c r="D22188" t="s">
        <v>63</v>
      </c>
      <c r="E22188" t="s">
        <v>53</v>
      </c>
      <c r="F22188" t="s">
        <v>93</v>
      </c>
      <c r="G22188">
        <v>251</v>
      </c>
    </row>
    <row r="22189" spans="1:7" x14ac:dyDescent="0.25">
      <c r="A22189" t="str">
        <f t="shared" si="346"/>
        <v>MenLongbowU18Vegas 300</v>
      </c>
      <c r="B22189">
        <v>1</v>
      </c>
      <c r="C22189" t="s">
        <v>0</v>
      </c>
      <c r="D22189" t="s">
        <v>63</v>
      </c>
      <c r="E22189" t="s">
        <v>53</v>
      </c>
      <c r="F22189" t="s">
        <v>152</v>
      </c>
      <c r="G22189">
        <v>15</v>
      </c>
    </row>
    <row r="22190" spans="1:7" x14ac:dyDescent="0.25">
      <c r="A22190" t="str">
        <f t="shared" si="346"/>
        <v>MenLongbowU18Vegas 300</v>
      </c>
      <c r="B22190">
        <v>2</v>
      </c>
      <c r="C22190" t="s">
        <v>0</v>
      </c>
      <c r="D22190" t="s">
        <v>63</v>
      </c>
      <c r="E22190" t="s">
        <v>53</v>
      </c>
      <c r="F22190" t="s">
        <v>152</v>
      </c>
      <c r="G22190">
        <v>23</v>
      </c>
    </row>
    <row r="22191" spans="1:7" x14ac:dyDescent="0.25">
      <c r="A22191" t="str">
        <f t="shared" si="346"/>
        <v>MenLongbowU18Vegas 300</v>
      </c>
      <c r="B22191">
        <v>3</v>
      </c>
      <c r="C22191" t="s">
        <v>0</v>
      </c>
      <c r="D22191" t="s">
        <v>63</v>
      </c>
      <c r="E22191" t="s">
        <v>53</v>
      </c>
      <c r="F22191" t="s">
        <v>152</v>
      </c>
      <c r="G22191">
        <v>34</v>
      </c>
    </row>
    <row r="22192" spans="1:7" x14ac:dyDescent="0.25">
      <c r="A22192" t="str">
        <f t="shared" si="346"/>
        <v>MenLongbowU18Vegas 300</v>
      </c>
      <c r="B22192">
        <v>4</v>
      </c>
      <c r="C22192" t="s">
        <v>0</v>
      </c>
      <c r="D22192" t="s">
        <v>63</v>
      </c>
      <c r="E22192" t="s">
        <v>53</v>
      </c>
      <c r="F22192" t="s">
        <v>152</v>
      </c>
      <c r="G22192">
        <v>51</v>
      </c>
    </row>
    <row r="22193" spans="1:7" x14ac:dyDescent="0.25">
      <c r="A22193" t="str">
        <f t="shared" si="346"/>
        <v>MenLongbowU18Vegas 300</v>
      </c>
      <c r="B22193">
        <v>5</v>
      </c>
      <c r="C22193" t="s">
        <v>0</v>
      </c>
      <c r="D22193" t="s">
        <v>63</v>
      </c>
      <c r="E22193" t="s">
        <v>53</v>
      </c>
      <c r="F22193" t="s">
        <v>152</v>
      </c>
      <c r="G22193">
        <v>73</v>
      </c>
    </row>
    <row r="22194" spans="1:7" x14ac:dyDescent="0.25">
      <c r="A22194" t="str">
        <f t="shared" si="346"/>
        <v>MenLongbowU18Vegas 300</v>
      </c>
      <c r="B22194">
        <v>6</v>
      </c>
      <c r="C22194" t="s">
        <v>0</v>
      </c>
      <c r="D22194" t="s">
        <v>63</v>
      </c>
      <c r="E22194" t="s">
        <v>53</v>
      </c>
      <c r="F22194" t="s">
        <v>152</v>
      </c>
      <c r="G22194">
        <v>101</v>
      </c>
    </row>
    <row r="22195" spans="1:7" x14ac:dyDescent="0.25">
      <c r="A22195" t="str">
        <f t="shared" si="346"/>
        <v>MenLongbowU18Vegas 300</v>
      </c>
      <c r="B22195">
        <v>7</v>
      </c>
      <c r="C22195" t="s">
        <v>0</v>
      </c>
      <c r="D22195" t="s">
        <v>63</v>
      </c>
      <c r="E22195" t="s">
        <v>53</v>
      </c>
      <c r="F22195" t="s">
        <v>152</v>
      </c>
      <c r="G22195">
        <v>134</v>
      </c>
    </row>
    <row r="22196" spans="1:7" x14ac:dyDescent="0.25">
      <c r="A22196" t="str">
        <f t="shared" si="346"/>
        <v>MenLongbowU18Vegas 300</v>
      </c>
      <c r="B22196">
        <v>8</v>
      </c>
      <c r="C22196" t="s">
        <v>0</v>
      </c>
      <c r="D22196" t="s">
        <v>63</v>
      </c>
      <c r="E22196" t="s">
        <v>53</v>
      </c>
      <c r="F22196" t="s">
        <v>152</v>
      </c>
      <c r="G22196">
        <v>167</v>
      </c>
    </row>
    <row r="22197" spans="1:7" x14ac:dyDescent="0.25">
      <c r="A22197" t="str">
        <f t="shared" si="346"/>
        <v>MenLongbowU18WA 18m</v>
      </c>
      <c r="B22197">
        <v>1</v>
      </c>
      <c r="C22197" t="s">
        <v>0</v>
      </c>
      <c r="D22197" t="s">
        <v>63</v>
      </c>
      <c r="E22197" t="s">
        <v>53</v>
      </c>
      <c r="F22197" t="s">
        <v>95</v>
      </c>
      <c r="G22197">
        <v>31</v>
      </c>
    </row>
    <row r="22198" spans="1:7" x14ac:dyDescent="0.25">
      <c r="A22198" t="str">
        <f t="shared" si="346"/>
        <v>MenLongbowU18WA 18m</v>
      </c>
      <c r="B22198">
        <v>2</v>
      </c>
      <c r="C22198" t="s">
        <v>0</v>
      </c>
      <c r="D22198" t="s">
        <v>63</v>
      </c>
      <c r="E22198" t="s">
        <v>53</v>
      </c>
      <c r="F22198" t="s">
        <v>95</v>
      </c>
      <c r="G22198">
        <v>47</v>
      </c>
    </row>
    <row r="22199" spans="1:7" x14ac:dyDescent="0.25">
      <c r="A22199" t="str">
        <f t="shared" si="346"/>
        <v>MenLongbowU18WA 18m</v>
      </c>
      <c r="B22199">
        <v>3</v>
      </c>
      <c r="C22199" t="s">
        <v>0</v>
      </c>
      <c r="D22199" t="s">
        <v>63</v>
      </c>
      <c r="E22199" t="s">
        <v>53</v>
      </c>
      <c r="F22199" t="s">
        <v>95</v>
      </c>
      <c r="G22199">
        <v>71</v>
      </c>
    </row>
    <row r="22200" spans="1:7" x14ac:dyDescent="0.25">
      <c r="A22200" t="str">
        <f t="shared" si="346"/>
        <v>MenLongbowU18WA 18m</v>
      </c>
      <c r="B22200">
        <v>4</v>
      </c>
      <c r="C22200" t="s">
        <v>0</v>
      </c>
      <c r="D22200" t="s">
        <v>63</v>
      </c>
      <c r="E22200" t="s">
        <v>53</v>
      </c>
      <c r="F22200" t="s">
        <v>95</v>
      </c>
      <c r="G22200">
        <v>104</v>
      </c>
    </row>
    <row r="22201" spans="1:7" x14ac:dyDescent="0.25">
      <c r="A22201" t="str">
        <f t="shared" si="346"/>
        <v>MenLongbowU18WA 18m</v>
      </c>
      <c r="B22201">
        <v>5</v>
      </c>
      <c r="C22201" t="s">
        <v>0</v>
      </c>
      <c r="D22201" t="s">
        <v>63</v>
      </c>
      <c r="E22201" t="s">
        <v>53</v>
      </c>
      <c r="F22201" t="s">
        <v>95</v>
      </c>
      <c r="G22201">
        <v>149</v>
      </c>
    </row>
    <row r="22202" spans="1:7" x14ac:dyDescent="0.25">
      <c r="A22202" t="str">
        <f t="shared" si="346"/>
        <v>MenLongbowU18WA 18m</v>
      </c>
      <c r="B22202">
        <v>6</v>
      </c>
      <c r="C22202" t="s">
        <v>0</v>
      </c>
      <c r="D22202" t="s">
        <v>63</v>
      </c>
      <c r="E22202" t="s">
        <v>53</v>
      </c>
      <c r="F22202" t="s">
        <v>95</v>
      </c>
      <c r="G22202">
        <v>206</v>
      </c>
    </row>
    <row r="22203" spans="1:7" x14ac:dyDescent="0.25">
      <c r="A22203" t="str">
        <f t="shared" si="346"/>
        <v>MenLongbowU18WA 18m</v>
      </c>
      <c r="B22203">
        <v>7</v>
      </c>
      <c r="C22203" t="s">
        <v>0</v>
      </c>
      <c r="D22203" t="s">
        <v>63</v>
      </c>
      <c r="E22203" t="s">
        <v>53</v>
      </c>
      <c r="F22203" t="s">
        <v>95</v>
      </c>
      <c r="G22203">
        <v>272</v>
      </c>
    </row>
    <row r="22204" spans="1:7" x14ac:dyDescent="0.25">
      <c r="A22204" t="str">
        <f t="shared" si="346"/>
        <v>MenLongbowU18WA 18m</v>
      </c>
      <c r="B22204">
        <v>8</v>
      </c>
      <c r="C22204" t="s">
        <v>0</v>
      </c>
      <c r="D22204" t="s">
        <v>63</v>
      </c>
      <c r="E22204" t="s">
        <v>53</v>
      </c>
      <c r="F22204" t="s">
        <v>95</v>
      </c>
      <c r="G22204">
        <v>338</v>
      </c>
    </row>
    <row r="22205" spans="1:7" x14ac:dyDescent="0.25">
      <c r="A22205" t="str">
        <f t="shared" si="346"/>
        <v>MenLongbowU18WA 25m</v>
      </c>
      <c r="B22205">
        <v>1</v>
      </c>
      <c r="C22205" t="s">
        <v>0</v>
      </c>
      <c r="D22205" t="s">
        <v>63</v>
      </c>
      <c r="E22205" t="s">
        <v>53</v>
      </c>
      <c r="F22205" t="s">
        <v>96</v>
      </c>
      <c r="G22205">
        <v>33</v>
      </c>
    </row>
    <row r="22206" spans="1:7" x14ac:dyDescent="0.25">
      <c r="A22206" t="str">
        <f t="shared" si="346"/>
        <v>MenLongbowU18WA 25m</v>
      </c>
      <c r="B22206">
        <v>2</v>
      </c>
      <c r="C22206" t="s">
        <v>0</v>
      </c>
      <c r="D22206" t="s">
        <v>63</v>
      </c>
      <c r="E22206" t="s">
        <v>53</v>
      </c>
      <c r="F22206" t="s">
        <v>96</v>
      </c>
      <c r="G22206">
        <v>51</v>
      </c>
    </row>
    <row r="22207" spans="1:7" x14ac:dyDescent="0.25">
      <c r="A22207" t="str">
        <f t="shared" si="346"/>
        <v>MenLongbowU18WA 25m</v>
      </c>
      <c r="B22207">
        <v>3</v>
      </c>
      <c r="C22207" t="s">
        <v>0</v>
      </c>
      <c r="D22207" t="s">
        <v>63</v>
      </c>
      <c r="E22207" t="s">
        <v>53</v>
      </c>
      <c r="F22207" t="s">
        <v>96</v>
      </c>
      <c r="G22207">
        <v>76</v>
      </c>
    </row>
    <row r="22208" spans="1:7" x14ac:dyDescent="0.25">
      <c r="A22208" t="str">
        <f t="shared" si="346"/>
        <v>MenLongbowU18WA 25m</v>
      </c>
      <c r="B22208">
        <v>4</v>
      </c>
      <c r="C22208" t="s">
        <v>0</v>
      </c>
      <c r="D22208" t="s">
        <v>63</v>
      </c>
      <c r="E22208" t="s">
        <v>53</v>
      </c>
      <c r="F22208" t="s">
        <v>96</v>
      </c>
      <c r="G22208">
        <v>111</v>
      </c>
    </row>
    <row r="22209" spans="1:7" x14ac:dyDescent="0.25">
      <c r="A22209" t="str">
        <f t="shared" si="346"/>
        <v>MenLongbowU18WA 25m</v>
      </c>
      <c r="B22209">
        <v>5</v>
      </c>
      <c r="C22209" t="s">
        <v>0</v>
      </c>
      <c r="D22209" t="s">
        <v>63</v>
      </c>
      <c r="E22209" t="s">
        <v>53</v>
      </c>
      <c r="F22209" t="s">
        <v>96</v>
      </c>
      <c r="G22209">
        <v>159</v>
      </c>
    </row>
    <row r="22210" spans="1:7" x14ac:dyDescent="0.25">
      <c r="A22210" t="str">
        <f t="shared" ref="A22210:A22273" si="347">C22210&amp;D22210&amp;E22210&amp;F22210</f>
        <v>MenLongbowU18WA 25m</v>
      </c>
      <c r="B22210">
        <v>6</v>
      </c>
      <c r="C22210" t="s">
        <v>0</v>
      </c>
      <c r="D22210" t="s">
        <v>63</v>
      </c>
      <c r="E22210" t="s">
        <v>53</v>
      </c>
      <c r="F22210" t="s">
        <v>96</v>
      </c>
      <c r="G22210">
        <v>217</v>
      </c>
    </row>
    <row r="22211" spans="1:7" x14ac:dyDescent="0.25">
      <c r="A22211" t="str">
        <f t="shared" si="347"/>
        <v>MenLongbowU18WA 25m</v>
      </c>
      <c r="B22211">
        <v>7</v>
      </c>
      <c r="C22211" t="s">
        <v>0</v>
      </c>
      <c r="D22211" t="s">
        <v>63</v>
      </c>
      <c r="E22211" t="s">
        <v>53</v>
      </c>
      <c r="F22211" t="s">
        <v>96</v>
      </c>
      <c r="G22211">
        <v>283</v>
      </c>
    </row>
    <row r="22212" spans="1:7" x14ac:dyDescent="0.25">
      <c r="A22212" t="str">
        <f t="shared" si="347"/>
        <v>MenLongbowU18WA 25m</v>
      </c>
      <c r="B22212">
        <v>8</v>
      </c>
      <c r="C22212" t="s">
        <v>0</v>
      </c>
      <c r="D22212" t="s">
        <v>63</v>
      </c>
      <c r="E22212" t="s">
        <v>53</v>
      </c>
      <c r="F22212" t="s">
        <v>96</v>
      </c>
      <c r="G22212">
        <v>348</v>
      </c>
    </row>
    <row r="22213" spans="1:7" x14ac:dyDescent="0.25">
      <c r="A22213" t="str">
        <f t="shared" si="347"/>
        <v>MenLongbowU16Bray I</v>
      </c>
      <c r="B22213">
        <v>1</v>
      </c>
      <c r="C22213" t="s">
        <v>0</v>
      </c>
      <c r="D22213" t="s">
        <v>63</v>
      </c>
      <c r="E22213" t="s">
        <v>54</v>
      </c>
      <c r="F22213" t="s">
        <v>81</v>
      </c>
      <c r="G22213">
        <v>11</v>
      </c>
    </row>
    <row r="22214" spans="1:7" x14ac:dyDescent="0.25">
      <c r="A22214" t="str">
        <f t="shared" si="347"/>
        <v>MenLongbowU16Bray I</v>
      </c>
      <c r="B22214">
        <v>2</v>
      </c>
      <c r="C22214" t="s">
        <v>0</v>
      </c>
      <c r="D22214" t="s">
        <v>63</v>
      </c>
      <c r="E22214" t="s">
        <v>54</v>
      </c>
      <c r="F22214" t="s">
        <v>81</v>
      </c>
      <c r="G22214">
        <v>16</v>
      </c>
    </row>
    <row r="22215" spans="1:7" x14ac:dyDescent="0.25">
      <c r="A22215" t="str">
        <f t="shared" si="347"/>
        <v>MenLongbowU16Bray I</v>
      </c>
      <c r="B22215">
        <v>3</v>
      </c>
      <c r="C22215" t="s">
        <v>0</v>
      </c>
      <c r="D22215" t="s">
        <v>63</v>
      </c>
      <c r="E22215" t="s">
        <v>54</v>
      </c>
      <c r="F22215" t="s">
        <v>81</v>
      </c>
      <c r="G22215">
        <v>24</v>
      </c>
    </row>
    <row r="22216" spans="1:7" x14ac:dyDescent="0.25">
      <c r="A22216" t="str">
        <f t="shared" si="347"/>
        <v>MenLongbowU16Bray I</v>
      </c>
      <c r="B22216">
        <v>4</v>
      </c>
      <c r="C22216" t="s">
        <v>0</v>
      </c>
      <c r="D22216" t="s">
        <v>63</v>
      </c>
      <c r="E22216" t="s">
        <v>54</v>
      </c>
      <c r="F22216" t="s">
        <v>81</v>
      </c>
      <c r="G22216">
        <v>36</v>
      </c>
    </row>
    <row r="22217" spans="1:7" x14ac:dyDescent="0.25">
      <c r="A22217" t="str">
        <f t="shared" si="347"/>
        <v>MenLongbowU16Bray I</v>
      </c>
      <c r="B22217">
        <v>5</v>
      </c>
      <c r="C22217" t="s">
        <v>0</v>
      </c>
      <c r="D22217" t="s">
        <v>63</v>
      </c>
      <c r="E22217" t="s">
        <v>54</v>
      </c>
      <c r="F22217" t="s">
        <v>81</v>
      </c>
      <c r="G22217">
        <v>52</v>
      </c>
    </row>
    <row r="22218" spans="1:7" x14ac:dyDescent="0.25">
      <c r="A22218" t="str">
        <f t="shared" si="347"/>
        <v>MenLongbowU16Bray I</v>
      </c>
      <c r="B22218">
        <v>6</v>
      </c>
      <c r="C22218" t="s">
        <v>0</v>
      </c>
      <c r="D22218" t="s">
        <v>63</v>
      </c>
      <c r="E22218" t="s">
        <v>54</v>
      </c>
      <c r="F22218" t="s">
        <v>81</v>
      </c>
      <c r="G22218">
        <v>75</v>
      </c>
    </row>
    <row r="22219" spans="1:7" x14ac:dyDescent="0.25">
      <c r="A22219" t="str">
        <f t="shared" si="347"/>
        <v>MenLongbowU16Bray I</v>
      </c>
      <c r="B22219">
        <v>7</v>
      </c>
      <c r="C22219" t="s">
        <v>0</v>
      </c>
      <c r="D22219" t="s">
        <v>63</v>
      </c>
      <c r="E22219" t="s">
        <v>54</v>
      </c>
      <c r="F22219" t="s">
        <v>81</v>
      </c>
      <c r="G22219">
        <v>103</v>
      </c>
    </row>
    <row r="22220" spans="1:7" x14ac:dyDescent="0.25">
      <c r="A22220" t="str">
        <f t="shared" si="347"/>
        <v>MenLongbowU16Bray I</v>
      </c>
      <c r="B22220">
        <v>8</v>
      </c>
      <c r="C22220" t="s">
        <v>0</v>
      </c>
      <c r="D22220" t="s">
        <v>63</v>
      </c>
      <c r="E22220" t="s">
        <v>54</v>
      </c>
      <c r="F22220" t="s">
        <v>81</v>
      </c>
      <c r="G22220">
        <v>136</v>
      </c>
    </row>
    <row r="22221" spans="1:7" x14ac:dyDescent="0.25">
      <c r="A22221" t="str">
        <f t="shared" si="347"/>
        <v>MenLongbowU16Bray II</v>
      </c>
      <c r="B22221">
        <v>1</v>
      </c>
      <c r="C22221" t="s">
        <v>0</v>
      </c>
      <c r="D22221" t="s">
        <v>63</v>
      </c>
      <c r="E22221" t="s">
        <v>54</v>
      </c>
      <c r="F22221" t="s">
        <v>82</v>
      </c>
      <c r="G22221">
        <v>14</v>
      </c>
    </row>
    <row r="22222" spans="1:7" x14ac:dyDescent="0.25">
      <c r="A22222" t="str">
        <f t="shared" si="347"/>
        <v>MenLongbowU16Bray II</v>
      </c>
      <c r="B22222">
        <v>2</v>
      </c>
      <c r="C22222" t="s">
        <v>0</v>
      </c>
      <c r="D22222" t="s">
        <v>63</v>
      </c>
      <c r="E22222" t="s">
        <v>54</v>
      </c>
      <c r="F22222" t="s">
        <v>82</v>
      </c>
      <c r="G22222">
        <v>21</v>
      </c>
    </row>
    <row r="22223" spans="1:7" x14ac:dyDescent="0.25">
      <c r="A22223" t="str">
        <f t="shared" si="347"/>
        <v>MenLongbowU16Bray II</v>
      </c>
      <c r="B22223">
        <v>3</v>
      </c>
      <c r="C22223" t="s">
        <v>0</v>
      </c>
      <c r="D22223" t="s">
        <v>63</v>
      </c>
      <c r="E22223" t="s">
        <v>54</v>
      </c>
      <c r="F22223" t="s">
        <v>82</v>
      </c>
      <c r="G22223">
        <v>31</v>
      </c>
    </row>
    <row r="22224" spans="1:7" x14ac:dyDescent="0.25">
      <c r="A22224" t="str">
        <f t="shared" si="347"/>
        <v>MenLongbowU16Bray II</v>
      </c>
      <c r="B22224">
        <v>4</v>
      </c>
      <c r="C22224" t="s">
        <v>0</v>
      </c>
      <c r="D22224" t="s">
        <v>63</v>
      </c>
      <c r="E22224" t="s">
        <v>54</v>
      </c>
      <c r="F22224" t="s">
        <v>82</v>
      </c>
      <c r="G22224">
        <v>47</v>
      </c>
    </row>
    <row r="22225" spans="1:7" x14ac:dyDescent="0.25">
      <c r="A22225" t="str">
        <f t="shared" si="347"/>
        <v>MenLongbowU16Bray II</v>
      </c>
      <c r="B22225">
        <v>5</v>
      </c>
      <c r="C22225" t="s">
        <v>0</v>
      </c>
      <c r="D22225" t="s">
        <v>63</v>
      </c>
      <c r="E22225" t="s">
        <v>54</v>
      </c>
      <c r="F22225" t="s">
        <v>82</v>
      </c>
      <c r="G22225">
        <v>67</v>
      </c>
    </row>
    <row r="22226" spans="1:7" x14ac:dyDescent="0.25">
      <c r="A22226" t="str">
        <f t="shared" si="347"/>
        <v>MenLongbowU16Bray II</v>
      </c>
      <c r="B22226">
        <v>6</v>
      </c>
      <c r="C22226" t="s">
        <v>0</v>
      </c>
      <c r="D22226" t="s">
        <v>63</v>
      </c>
      <c r="E22226" t="s">
        <v>54</v>
      </c>
      <c r="F22226" t="s">
        <v>82</v>
      </c>
      <c r="G22226">
        <v>94</v>
      </c>
    </row>
    <row r="22227" spans="1:7" x14ac:dyDescent="0.25">
      <c r="A22227" t="str">
        <f t="shared" si="347"/>
        <v>MenLongbowU16Bray II</v>
      </c>
      <c r="B22227">
        <v>7</v>
      </c>
      <c r="C22227" t="s">
        <v>0</v>
      </c>
      <c r="D22227" t="s">
        <v>63</v>
      </c>
      <c r="E22227" t="s">
        <v>54</v>
      </c>
      <c r="F22227" t="s">
        <v>82</v>
      </c>
      <c r="G22227">
        <v>125</v>
      </c>
    </row>
    <row r="22228" spans="1:7" x14ac:dyDescent="0.25">
      <c r="A22228" t="str">
        <f t="shared" si="347"/>
        <v>MenLongbowU16Bray II</v>
      </c>
      <c r="B22228">
        <v>8</v>
      </c>
      <c r="C22228" t="s">
        <v>0</v>
      </c>
      <c r="D22228" t="s">
        <v>63</v>
      </c>
      <c r="E22228" t="s">
        <v>54</v>
      </c>
      <c r="F22228" t="s">
        <v>82</v>
      </c>
      <c r="G22228">
        <v>159</v>
      </c>
    </row>
    <row r="22229" spans="1:7" x14ac:dyDescent="0.25">
      <c r="A22229" t="str">
        <f t="shared" si="347"/>
        <v>MenLongbowU16Portsmouth</v>
      </c>
      <c r="B22229">
        <v>1</v>
      </c>
      <c r="C22229" t="s">
        <v>0</v>
      </c>
      <c r="D22229" t="s">
        <v>63</v>
      </c>
      <c r="E22229" t="s">
        <v>54</v>
      </c>
      <c r="F22229" t="s">
        <v>84</v>
      </c>
      <c r="G22229">
        <v>43</v>
      </c>
    </row>
    <row r="22230" spans="1:7" x14ac:dyDescent="0.25">
      <c r="A22230" t="str">
        <f t="shared" si="347"/>
        <v>MenLongbowU16Portsmouth</v>
      </c>
      <c r="B22230">
        <v>2</v>
      </c>
      <c r="C22230" t="s">
        <v>0</v>
      </c>
      <c r="D22230" t="s">
        <v>63</v>
      </c>
      <c r="E22230" t="s">
        <v>54</v>
      </c>
      <c r="F22230" t="s">
        <v>84</v>
      </c>
      <c r="G22230">
        <v>64</v>
      </c>
    </row>
    <row r="22231" spans="1:7" x14ac:dyDescent="0.25">
      <c r="A22231" t="str">
        <f t="shared" si="347"/>
        <v>MenLongbowU16Portsmouth</v>
      </c>
      <c r="B22231">
        <v>3</v>
      </c>
      <c r="C22231" t="s">
        <v>0</v>
      </c>
      <c r="D22231" t="s">
        <v>63</v>
      </c>
      <c r="E22231" t="s">
        <v>54</v>
      </c>
      <c r="F22231" t="s">
        <v>84</v>
      </c>
      <c r="G22231">
        <v>95</v>
      </c>
    </row>
    <row r="22232" spans="1:7" x14ac:dyDescent="0.25">
      <c r="A22232" t="str">
        <f t="shared" si="347"/>
        <v>MenLongbowU16Portsmouth</v>
      </c>
      <c r="B22232">
        <v>4</v>
      </c>
      <c r="C22232" t="s">
        <v>0</v>
      </c>
      <c r="D22232" t="s">
        <v>63</v>
      </c>
      <c r="E22232" t="s">
        <v>54</v>
      </c>
      <c r="F22232" t="s">
        <v>84</v>
      </c>
      <c r="G22232">
        <v>137</v>
      </c>
    </row>
    <row r="22233" spans="1:7" x14ac:dyDescent="0.25">
      <c r="A22233" t="str">
        <f t="shared" si="347"/>
        <v>MenLongbowU16Portsmouth</v>
      </c>
      <c r="B22233">
        <v>5</v>
      </c>
      <c r="C22233" t="s">
        <v>0</v>
      </c>
      <c r="D22233" t="s">
        <v>63</v>
      </c>
      <c r="E22233" t="s">
        <v>54</v>
      </c>
      <c r="F22233" t="s">
        <v>84</v>
      </c>
      <c r="G22233">
        <v>192</v>
      </c>
    </row>
    <row r="22234" spans="1:7" x14ac:dyDescent="0.25">
      <c r="A22234" t="str">
        <f t="shared" si="347"/>
        <v>MenLongbowU16Portsmouth</v>
      </c>
      <c r="B22234">
        <v>6</v>
      </c>
      <c r="C22234" t="s">
        <v>0</v>
      </c>
      <c r="D22234" t="s">
        <v>63</v>
      </c>
      <c r="E22234" t="s">
        <v>54</v>
      </c>
      <c r="F22234" t="s">
        <v>84</v>
      </c>
      <c r="G22234">
        <v>255</v>
      </c>
    </row>
    <row r="22235" spans="1:7" x14ac:dyDescent="0.25">
      <c r="A22235" t="str">
        <f t="shared" si="347"/>
        <v>MenLongbowU16Portsmouth</v>
      </c>
      <c r="B22235">
        <v>7</v>
      </c>
      <c r="C22235" t="s">
        <v>0</v>
      </c>
      <c r="D22235" t="s">
        <v>63</v>
      </c>
      <c r="E22235" t="s">
        <v>54</v>
      </c>
      <c r="F22235" t="s">
        <v>84</v>
      </c>
      <c r="G22235">
        <v>321</v>
      </c>
    </row>
    <row r="22236" spans="1:7" x14ac:dyDescent="0.25">
      <c r="A22236" t="str">
        <f t="shared" si="347"/>
        <v>MenLongbowU16Portsmouth</v>
      </c>
      <c r="B22236">
        <v>8</v>
      </c>
      <c r="C22236" t="s">
        <v>0</v>
      </c>
      <c r="D22236" t="s">
        <v>63</v>
      </c>
      <c r="E22236" t="s">
        <v>54</v>
      </c>
      <c r="F22236" t="s">
        <v>84</v>
      </c>
      <c r="G22236">
        <v>382</v>
      </c>
    </row>
    <row r="22237" spans="1:7" x14ac:dyDescent="0.25">
      <c r="A22237" t="str">
        <f t="shared" si="347"/>
        <v>MenLongbowU16Stafford</v>
      </c>
      <c r="B22237">
        <v>1</v>
      </c>
      <c r="C22237" t="s">
        <v>0</v>
      </c>
      <c r="D22237" t="s">
        <v>63</v>
      </c>
      <c r="E22237" t="s">
        <v>54</v>
      </c>
      <c r="F22237" t="s">
        <v>83</v>
      </c>
      <c r="G22237">
        <v>32</v>
      </c>
    </row>
    <row r="22238" spans="1:7" x14ac:dyDescent="0.25">
      <c r="A22238" t="str">
        <f t="shared" si="347"/>
        <v>MenLongbowU16Stafford</v>
      </c>
      <c r="B22238">
        <v>2</v>
      </c>
      <c r="C22238" t="s">
        <v>0</v>
      </c>
      <c r="D22238" t="s">
        <v>63</v>
      </c>
      <c r="E22238" t="s">
        <v>54</v>
      </c>
      <c r="F22238" t="s">
        <v>83</v>
      </c>
      <c r="G22238">
        <v>48</v>
      </c>
    </row>
    <row r="22239" spans="1:7" x14ac:dyDescent="0.25">
      <c r="A22239" t="str">
        <f t="shared" si="347"/>
        <v>MenLongbowU16Stafford</v>
      </c>
      <c r="B22239">
        <v>3</v>
      </c>
      <c r="C22239" t="s">
        <v>0</v>
      </c>
      <c r="D22239" t="s">
        <v>63</v>
      </c>
      <c r="E22239" t="s">
        <v>54</v>
      </c>
      <c r="F22239" t="s">
        <v>83</v>
      </c>
      <c r="G22239">
        <v>73</v>
      </c>
    </row>
    <row r="22240" spans="1:7" x14ac:dyDescent="0.25">
      <c r="A22240" t="str">
        <f t="shared" si="347"/>
        <v>MenLongbowU16Stafford</v>
      </c>
      <c r="B22240">
        <v>4</v>
      </c>
      <c r="C22240" t="s">
        <v>0</v>
      </c>
      <c r="D22240" t="s">
        <v>63</v>
      </c>
      <c r="E22240" t="s">
        <v>54</v>
      </c>
      <c r="F22240" t="s">
        <v>83</v>
      </c>
      <c r="G22240">
        <v>108</v>
      </c>
    </row>
    <row r="22241" spans="1:7" x14ac:dyDescent="0.25">
      <c r="A22241" t="str">
        <f t="shared" si="347"/>
        <v>MenLongbowU16Stafford</v>
      </c>
      <c r="B22241">
        <v>5</v>
      </c>
      <c r="C22241" t="s">
        <v>0</v>
      </c>
      <c r="D22241" t="s">
        <v>63</v>
      </c>
      <c r="E22241" t="s">
        <v>54</v>
      </c>
      <c r="F22241" t="s">
        <v>83</v>
      </c>
      <c r="G22241">
        <v>157</v>
      </c>
    </row>
    <row r="22242" spans="1:7" x14ac:dyDescent="0.25">
      <c r="A22242" t="str">
        <f t="shared" si="347"/>
        <v>MenLongbowU16Stafford</v>
      </c>
      <c r="B22242">
        <v>6</v>
      </c>
      <c r="C22242" t="s">
        <v>0</v>
      </c>
      <c r="D22242" t="s">
        <v>63</v>
      </c>
      <c r="E22242" t="s">
        <v>54</v>
      </c>
      <c r="F22242" t="s">
        <v>83</v>
      </c>
      <c r="G22242">
        <v>220</v>
      </c>
    </row>
    <row r="22243" spans="1:7" x14ac:dyDescent="0.25">
      <c r="A22243" t="str">
        <f t="shared" si="347"/>
        <v>MenLongbowU16Stafford</v>
      </c>
      <c r="B22243">
        <v>7</v>
      </c>
      <c r="C22243" t="s">
        <v>0</v>
      </c>
      <c r="D22243" t="s">
        <v>63</v>
      </c>
      <c r="E22243" t="s">
        <v>54</v>
      </c>
      <c r="F22243" t="s">
        <v>83</v>
      </c>
      <c r="G22243">
        <v>294</v>
      </c>
    </row>
    <row r="22244" spans="1:7" x14ac:dyDescent="0.25">
      <c r="A22244" t="str">
        <f t="shared" si="347"/>
        <v>MenLongbowU16Stafford</v>
      </c>
      <c r="B22244">
        <v>8</v>
      </c>
      <c r="C22244" t="s">
        <v>0</v>
      </c>
      <c r="D22244" t="s">
        <v>63</v>
      </c>
      <c r="E22244" t="s">
        <v>54</v>
      </c>
      <c r="F22244" t="s">
        <v>83</v>
      </c>
      <c r="G22244">
        <v>374</v>
      </c>
    </row>
    <row r="22245" spans="1:7" x14ac:dyDescent="0.25">
      <c r="A22245" t="str">
        <f t="shared" si="347"/>
        <v>MenLongbowU16Worcester</v>
      </c>
      <c r="B22245">
        <v>1</v>
      </c>
      <c r="C22245" t="s">
        <v>0</v>
      </c>
      <c r="D22245" t="s">
        <v>63</v>
      </c>
      <c r="E22245" t="s">
        <v>54</v>
      </c>
      <c r="F22245" t="s">
        <v>91</v>
      </c>
      <c r="G22245">
        <v>12</v>
      </c>
    </row>
    <row r="22246" spans="1:7" x14ac:dyDescent="0.25">
      <c r="A22246" t="str">
        <f t="shared" si="347"/>
        <v>MenLongbowU16Worcester</v>
      </c>
      <c r="B22246">
        <v>2</v>
      </c>
      <c r="C22246" t="s">
        <v>0</v>
      </c>
      <c r="D22246" t="s">
        <v>63</v>
      </c>
      <c r="E22246" t="s">
        <v>54</v>
      </c>
      <c r="F22246" t="s">
        <v>91</v>
      </c>
      <c r="G22246">
        <v>19</v>
      </c>
    </row>
    <row r="22247" spans="1:7" x14ac:dyDescent="0.25">
      <c r="A22247" t="str">
        <f t="shared" si="347"/>
        <v>MenLongbowU16Worcester</v>
      </c>
      <c r="B22247">
        <v>3</v>
      </c>
      <c r="C22247" t="s">
        <v>0</v>
      </c>
      <c r="D22247" t="s">
        <v>63</v>
      </c>
      <c r="E22247" t="s">
        <v>54</v>
      </c>
      <c r="F22247" t="s">
        <v>91</v>
      </c>
      <c r="G22247">
        <v>28</v>
      </c>
    </row>
    <row r="22248" spans="1:7" x14ac:dyDescent="0.25">
      <c r="A22248" t="str">
        <f t="shared" si="347"/>
        <v>MenLongbowU16Worcester</v>
      </c>
      <c r="B22248">
        <v>4</v>
      </c>
      <c r="C22248" t="s">
        <v>0</v>
      </c>
      <c r="D22248" t="s">
        <v>63</v>
      </c>
      <c r="E22248" t="s">
        <v>54</v>
      </c>
      <c r="F22248" t="s">
        <v>91</v>
      </c>
      <c r="G22248">
        <v>41</v>
      </c>
    </row>
    <row r="22249" spans="1:7" x14ac:dyDescent="0.25">
      <c r="A22249" t="str">
        <f t="shared" si="347"/>
        <v>MenLongbowU16Worcester</v>
      </c>
      <c r="B22249">
        <v>5</v>
      </c>
      <c r="C22249" t="s">
        <v>0</v>
      </c>
      <c r="D22249" t="s">
        <v>63</v>
      </c>
      <c r="E22249" t="s">
        <v>54</v>
      </c>
      <c r="F22249" t="s">
        <v>91</v>
      </c>
      <c r="G22249">
        <v>60</v>
      </c>
    </row>
    <row r="22250" spans="1:7" x14ac:dyDescent="0.25">
      <c r="A22250" t="str">
        <f t="shared" si="347"/>
        <v>MenLongbowU16Worcester</v>
      </c>
      <c r="B22250">
        <v>6</v>
      </c>
      <c r="C22250" t="s">
        <v>0</v>
      </c>
      <c r="D22250" t="s">
        <v>63</v>
      </c>
      <c r="E22250" t="s">
        <v>54</v>
      </c>
      <c r="F22250" t="s">
        <v>91</v>
      </c>
      <c r="G22250">
        <v>86</v>
      </c>
    </row>
    <row r="22251" spans="1:7" x14ac:dyDescent="0.25">
      <c r="A22251" t="str">
        <f t="shared" si="347"/>
        <v>MenLongbowU16Worcester</v>
      </c>
      <c r="B22251">
        <v>7</v>
      </c>
      <c r="C22251" t="s">
        <v>0</v>
      </c>
      <c r="D22251" t="s">
        <v>63</v>
      </c>
      <c r="E22251" t="s">
        <v>54</v>
      </c>
      <c r="F22251" t="s">
        <v>91</v>
      </c>
      <c r="G22251">
        <v>117</v>
      </c>
    </row>
    <row r="22252" spans="1:7" x14ac:dyDescent="0.25">
      <c r="A22252" t="str">
        <f t="shared" si="347"/>
        <v>MenLongbowU16Worcester</v>
      </c>
      <c r="B22252">
        <v>8</v>
      </c>
      <c r="C22252" t="s">
        <v>0</v>
      </c>
      <c r="D22252" t="s">
        <v>63</v>
      </c>
      <c r="E22252" t="s">
        <v>54</v>
      </c>
      <c r="F22252" t="s">
        <v>91</v>
      </c>
      <c r="G22252">
        <v>152</v>
      </c>
    </row>
    <row r="22253" spans="1:7" x14ac:dyDescent="0.25">
      <c r="A22253" t="str">
        <f t="shared" si="347"/>
        <v>MenLongbowU16Vegas (Triple Face)</v>
      </c>
      <c r="B22253">
        <v>1</v>
      </c>
      <c r="C22253" t="s">
        <v>0</v>
      </c>
      <c r="D22253" t="s">
        <v>63</v>
      </c>
      <c r="E22253" t="s">
        <v>54</v>
      </c>
      <c r="F22253" t="s">
        <v>93</v>
      </c>
      <c r="G22253">
        <v>11</v>
      </c>
    </row>
    <row r="22254" spans="1:7" x14ac:dyDescent="0.25">
      <c r="A22254" t="str">
        <f t="shared" si="347"/>
        <v>MenLongbowU16Vegas (Triple Face)</v>
      </c>
      <c r="B22254">
        <v>2</v>
      </c>
      <c r="C22254" t="s">
        <v>0</v>
      </c>
      <c r="D22254" t="s">
        <v>63</v>
      </c>
      <c r="E22254" t="s">
        <v>54</v>
      </c>
      <c r="F22254" t="s">
        <v>93</v>
      </c>
      <c r="G22254">
        <v>17</v>
      </c>
    </row>
    <row r="22255" spans="1:7" x14ac:dyDescent="0.25">
      <c r="A22255" t="str">
        <f t="shared" si="347"/>
        <v>MenLongbowU16Vegas (Triple Face)</v>
      </c>
      <c r="B22255">
        <v>3</v>
      </c>
      <c r="C22255" t="s">
        <v>0</v>
      </c>
      <c r="D22255" t="s">
        <v>63</v>
      </c>
      <c r="E22255" t="s">
        <v>54</v>
      </c>
      <c r="F22255" t="s">
        <v>93</v>
      </c>
      <c r="G22255">
        <v>25</v>
      </c>
    </row>
    <row r="22256" spans="1:7" x14ac:dyDescent="0.25">
      <c r="A22256" t="str">
        <f t="shared" si="347"/>
        <v>MenLongbowU16Vegas (Triple Face)</v>
      </c>
      <c r="B22256">
        <v>4</v>
      </c>
      <c r="C22256" t="s">
        <v>0</v>
      </c>
      <c r="D22256" t="s">
        <v>63</v>
      </c>
      <c r="E22256" t="s">
        <v>54</v>
      </c>
      <c r="F22256" t="s">
        <v>93</v>
      </c>
      <c r="G22256">
        <v>38</v>
      </c>
    </row>
    <row r="22257" spans="1:7" x14ac:dyDescent="0.25">
      <c r="A22257" t="str">
        <f t="shared" si="347"/>
        <v>MenLongbowU16Vegas (Triple Face)</v>
      </c>
      <c r="B22257">
        <v>5</v>
      </c>
      <c r="C22257" t="s">
        <v>0</v>
      </c>
      <c r="D22257" t="s">
        <v>63</v>
      </c>
      <c r="E22257" t="s">
        <v>54</v>
      </c>
      <c r="F22257" t="s">
        <v>93</v>
      </c>
      <c r="G22257">
        <v>58</v>
      </c>
    </row>
    <row r="22258" spans="1:7" x14ac:dyDescent="0.25">
      <c r="A22258" t="str">
        <f t="shared" si="347"/>
        <v>MenLongbowU16Vegas (Triple Face)</v>
      </c>
      <c r="B22258">
        <v>6</v>
      </c>
      <c r="C22258" t="s">
        <v>0</v>
      </c>
      <c r="D22258" t="s">
        <v>63</v>
      </c>
      <c r="E22258" t="s">
        <v>54</v>
      </c>
      <c r="F22258" t="s">
        <v>93</v>
      </c>
      <c r="G22258">
        <v>87</v>
      </c>
    </row>
    <row r="22259" spans="1:7" x14ac:dyDescent="0.25">
      <c r="A22259" t="str">
        <f t="shared" si="347"/>
        <v>MenLongbowU16Vegas (Triple Face)</v>
      </c>
      <c r="B22259">
        <v>7</v>
      </c>
      <c r="C22259" t="s">
        <v>0</v>
      </c>
      <c r="D22259" t="s">
        <v>63</v>
      </c>
      <c r="E22259" t="s">
        <v>54</v>
      </c>
      <c r="F22259" t="s">
        <v>93</v>
      </c>
      <c r="G22259">
        <v>129</v>
      </c>
    </row>
    <row r="22260" spans="1:7" x14ac:dyDescent="0.25">
      <c r="A22260" t="str">
        <f t="shared" si="347"/>
        <v>MenLongbowU16Vegas (Triple Face)</v>
      </c>
      <c r="B22260">
        <v>8</v>
      </c>
      <c r="C22260" t="s">
        <v>0</v>
      </c>
      <c r="D22260" t="s">
        <v>63</v>
      </c>
      <c r="E22260" t="s">
        <v>54</v>
      </c>
      <c r="F22260" t="s">
        <v>93</v>
      </c>
      <c r="G22260">
        <v>186</v>
      </c>
    </row>
    <row r="22261" spans="1:7" x14ac:dyDescent="0.25">
      <c r="A22261" t="str">
        <f t="shared" si="347"/>
        <v>MenLongbowU16Vegas 300</v>
      </c>
      <c r="B22261">
        <v>1</v>
      </c>
      <c r="C22261" t="s">
        <v>0</v>
      </c>
      <c r="D22261" t="s">
        <v>63</v>
      </c>
      <c r="E22261" t="s">
        <v>54</v>
      </c>
      <c r="F22261" t="s">
        <v>152</v>
      </c>
      <c r="G22261">
        <v>11</v>
      </c>
    </row>
    <row r="22262" spans="1:7" x14ac:dyDescent="0.25">
      <c r="A22262" t="str">
        <f t="shared" si="347"/>
        <v>MenLongbowU16Vegas 300</v>
      </c>
      <c r="B22262">
        <v>2</v>
      </c>
      <c r="C22262" t="s">
        <v>0</v>
      </c>
      <c r="D22262" t="s">
        <v>63</v>
      </c>
      <c r="E22262" t="s">
        <v>54</v>
      </c>
      <c r="F22262" t="s">
        <v>152</v>
      </c>
      <c r="G22262">
        <v>16</v>
      </c>
    </row>
    <row r="22263" spans="1:7" x14ac:dyDescent="0.25">
      <c r="A22263" t="str">
        <f t="shared" si="347"/>
        <v>MenLongbowU16Vegas 300</v>
      </c>
      <c r="B22263">
        <v>3</v>
      </c>
      <c r="C22263" t="s">
        <v>0</v>
      </c>
      <c r="D22263" t="s">
        <v>63</v>
      </c>
      <c r="E22263" t="s">
        <v>54</v>
      </c>
      <c r="F22263" t="s">
        <v>152</v>
      </c>
      <c r="G22263">
        <v>24</v>
      </c>
    </row>
    <row r="22264" spans="1:7" x14ac:dyDescent="0.25">
      <c r="A22264" t="str">
        <f t="shared" si="347"/>
        <v>MenLongbowU16Vegas 300</v>
      </c>
      <c r="B22264">
        <v>4</v>
      </c>
      <c r="C22264" t="s">
        <v>0</v>
      </c>
      <c r="D22264" t="s">
        <v>63</v>
      </c>
      <c r="E22264" t="s">
        <v>54</v>
      </c>
      <c r="F22264" t="s">
        <v>152</v>
      </c>
      <c r="G22264">
        <v>36</v>
      </c>
    </row>
    <row r="22265" spans="1:7" x14ac:dyDescent="0.25">
      <c r="A22265" t="str">
        <f t="shared" si="347"/>
        <v>MenLongbowU16Vegas 300</v>
      </c>
      <c r="B22265">
        <v>5</v>
      </c>
      <c r="C22265" t="s">
        <v>0</v>
      </c>
      <c r="D22265" t="s">
        <v>63</v>
      </c>
      <c r="E22265" t="s">
        <v>54</v>
      </c>
      <c r="F22265" t="s">
        <v>152</v>
      </c>
      <c r="G22265">
        <v>52</v>
      </c>
    </row>
    <row r="22266" spans="1:7" x14ac:dyDescent="0.25">
      <c r="A22266" t="str">
        <f t="shared" si="347"/>
        <v>MenLongbowU16Vegas 300</v>
      </c>
      <c r="B22266">
        <v>6</v>
      </c>
      <c r="C22266" t="s">
        <v>0</v>
      </c>
      <c r="D22266" t="s">
        <v>63</v>
      </c>
      <c r="E22266" t="s">
        <v>54</v>
      </c>
      <c r="F22266" t="s">
        <v>152</v>
      </c>
      <c r="G22266">
        <v>75</v>
      </c>
    </row>
    <row r="22267" spans="1:7" x14ac:dyDescent="0.25">
      <c r="A22267" t="str">
        <f t="shared" si="347"/>
        <v>MenLongbowU16Vegas 300</v>
      </c>
      <c r="B22267">
        <v>7</v>
      </c>
      <c r="C22267" t="s">
        <v>0</v>
      </c>
      <c r="D22267" t="s">
        <v>63</v>
      </c>
      <c r="E22267" t="s">
        <v>54</v>
      </c>
      <c r="F22267" t="s">
        <v>152</v>
      </c>
      <c r="G22267">
        <v>103</v>
      </c>
    </row>
    <row r="22268" spans="1:7" x14ac:dyDescent="0.25">
      <c r="A22268" t="str">
        <f t="shared" si="347"/>
        <v>MenLongbowU16Vegas 300</v>
      </c>
      <c r="B22268">
        <v>8</v>
      </c>
      <c r="C22268" t="s">
        <v>0</v>
      </c>
      <c r="D22268" t="s">
        <v>63</v>
      </c>
      <c r="E22268" t="s">
        <v>54</v>
      </c>
      <c r="F22268" t="s">
        <v>152</v>
      </c>
      <c r="G22268">
        <v>136</v>
      </c>
    </row>
    <row r="22269" spans="1:7" x14ac:dyDescent="0.25">
      <c r="A22269" t="str">
        <f t="shared" si="347"/>
        <v>MenLongbowU16WA 18m</v>
      </c>
      <c r="B22269">
        <v>1</v>
      </c>
      <c r="C22269" t="s">
        <v>0</v>
      </c>
      <c r="D22269" t="s">
        <v>63</v>
      </c>
      <c r="E22269" t="s">
        <v>54</v>
      </c>
      <c r="F22269" t="s">
        <v>95</v>
      </c>
      <c r="G22269">
        <v>21</v>
      </c>
    </row>
    <row r="22270" spans="1:7" x14ac:dyDescent="0.25">
      <c r="A22270" t="str">
        <f t="shared" si="347"/>
        <v>MenLongbowU16WA 18m</v>
      </c>
      <c r="B22270">
        <v>2</v>
      </c>
      <c r="C22270" t="s">
        <v>0</v>
      </c>
      <c r="D22270" t="s">
        <v>63</v>
      </c>
      <c r="E22270" t="s">
        <v>54</v>
      </c>
      <c r="F22270" t="s">
        <v>95</v>
      </c>
      <c r="G22270">
        <v>32</v>
      </c>
    </row>
    <row r="22271" spans="1:7" x14ac:dyDescent="0.25">
      <c r="A22271" t="str">
        <f t="shared" si="347"/>
        <v>MenLongbowU16WA 18m</v>
      </c>
      <c r="B22271">
        <v>3</v>
      </c>
      <c r="C22271" t="s">
        <v>0</v>
      </c>
      <c r="D22271" t="s">
        <v>63</v>
      </c>
      <c r="E22271" t="s">
        <v>54</v>
      </c>
      <c r="F22271" t="s">
        <v>95</v>
      </c>
      <c r="G22271">
        <v>49</v>
      </c>
    </row>
    <row r="22272" spans="1:7" x14ac:dyDescent="0.25">
      <c r="A22272" t="str">
        <f t="shared" si="347"/>
        <v>MenLongbowU16WA 18m</v>
      </c>
      <c r="B22272">
        <v>4</v>
      </c>
      <c r="C22272" t="s">
        <v>0</v>
      </c>
      <c r="D22272" t="s">
        <v>63</v>
      </c>
      <c r="E22272" t="s">
        <v>54</v>
      </c>
      <c r="F22272" t="s">
        <v>95</v>
      </c>
      <c r="G22272">
        <v>73</v>
      </c>
    </row>
    <row r="22273" spans="1:7" x14ac:dyDescent="0.25">
      <c r="A22273" t="str">
        <f t="shared" si="347"/>
        <v>MenLongbowU16WA 18m</v>
      </c>
      <c r="B22273">
        <v>5</v>
      </c>
      <c r="C22273" t="s">
        <v>0</v>
      </c>
      <c r="D22273" t="s">
        <v>63</v>
      </c>
      <c r="E22273" t="s">
        <v>54</v>
      </c>
      <c r="F22273" t="s">
        <v>95</v>
      </c>
      <c r="G22273">
        <v>107</v>
      </c>
    </row>
    <row r="22274" spans="1:7" x14ac:dyDescent="0.25">
      <c r="A22274" t="str">
        <f t="shared" ref="A22274:A22337" si="348">C22274&amp;D22274&amp;E22274&amp;F22274</f>
        <v>MenLongbowU16WA 18m</v>
      </c>
      <c r="B22274">
        <v>6</v>
      </c>
      <c r="C22274" t="s">
        <v>0</v>
      </c>
      <c r="D22274" t="s">
        <v>63</v>
      </c>
      <c r="E22274" t="s">
        <v>54</v>
      </c>
      <c r="F22274" t="s">
        <v>95</v>
      </c>
      <c r="G22274">
        <v>153</v>
      </c>
    </row>
    <row r="22275" spans="1:7" x14ac:dyDescent="0.25">
      <c r="A22275" t="str">
        <f t="shared" si="348"/>
        <v>MenLongbowU16WA 18m</v>
      </c>
      <c r="B22275">
        <v>7</v>
      </c>
      <c r="C22275" t="s">
        <v>0</v>
      </c>
      <c r="D22275" t="s">
        <v>63</v>
      </c>
      <c r="E22275" t="s">
        <v>54</v>
      </c>
      <c r="F22275" t="s">
        <v>95</v>
      </c>
      <c r="G22275">
        <v>211</v>
      </c>
    </row>
    <row r="22276" spans="1:7" x14ac:dyDescent="0.25">
      <c r="A22276" t="str">
        <f t="shared" si="348"/>
        <v>MenLongbowU16WA 18m</v>
      </c>
      <c r="B22276">
        <v>8</v>
      </c>
      <c r="C22276" t="s">
        <v>0</v>
      </c>
      <c r="D22276" t="s">
        <v>63</v>
      </c>
      <c r="E22276" t="s">
        <v>54</v>
      </c>
      <c r="F22276" t="s">
        <v>95</v>
      </c>
      <c r="G22276">
        <v>277</v>
      </c>
    </row>
    <row r="22277" spans="1:7" x14ac:dyDescent="0.25">
      <c r="A22277" t="str">
        <f t="shared" si="348"/>
        <v>MenLongbowU16WA 25m</v>
      </c>
      <c r="B22277">
        <v>1</v>
      </c>
      <c r="C22277" t="s">
        <v>0</v>
      </c>
      <c r="D22277" t="s">
        <v>63</v>
      </c>
      <c r="E22277" t="s">
        <v>54</v>
      </c>
      <c r="F22277" t="s">
        <v>96</v>
      </c>
      <c r="G22277">
        <v>23</v>
      </c>
    </row>
    <row r="22278" spans="1:7" x14ac:dyDescent="0.25">
      <c r="A22278" t="str">
        <f t="shared" si="348"/>
        <v>MenLongbowU16WA 25m</v>
      </c>
      <c r="B22278">
        <v>2</v>
      </c>
      <c r="C22278" t="s">
        <v>0</v>
      </c>
      <c r="D22278" t="s">
        <v>63</v>
      </c>
      <c r="E22278" t="s">
        <v>54</v>
      </c>
      <c r="F22278" t="s">
        <v>96</v>
      </c>
      <c r="G22278">
        <v>34</v>
      </c>
    </row>
    <row r="22279" spans="1:7" x14ac:dyDescent="0.25">
      <c r="A22279" t="str">
        <f t="shared" si="348"/>
        <v>MenLongbowU16WA 25m</v>
      </c>
      <c r="B22279">
        <v>3</v>
      </c>
      <c r="C22279" t="s">
        <v>0</v>
      </c>
      <c r="D22279" t="s">
        <v>63</v>
      </c>
      <c r="E22279" t="s">
        <v>54</v>
      </c>
      <c r="F22279" t="s">
        <v>96</v>
      </c>
      <c r="G22279">
        <v>52</v>
      </c>
    </row>
    <row r="22280" spans="1:7" x14ac:dyDescent="0.25">
      <c r="A22280" t="str">
        <f t="shared" si="348"/>
        <v>MenLongbowU16WA 25m</v>
      </c>
      <c r="B22280">
        <v>4</v>
      </c>
      <c r="C22280" t="s">
        <v>0</v>
      </c>
      <c r="D22280" t="s">
        <v>63</v>
      </c>
      <c r="E22280" t="s">
        <v>54</v>
      </c>
      <c r="F22280" t="s">
        <v>96</v>
      </c>
      <c r="G22280">
        <v>78</v>
      </c>
    </row>
    <row r="22281" spans="1:7" x14ac:dyDescent="0.25">
      <c r="A22281" t="str">
        <f t="shared" si="348"/>
        <v>MenLongbowU16WA 25m</v>
      </c>
      <c r="B22281">
        <v>5</v>
      </c>
      <c r="C22281" t="s">
        <v>0</v>
      </c>
      <c r="D22281" t="s">
        <v>63</v>
      </c>
      <c r="E22281" t="s">
        <v>54</v>
      </c>
      <c r="F22281" t="s">
        <v>96</v>
      </c>
      <c r="G22281">
        <v>114</v>
      </c>
    </row>
    <row r="22282" spans="1:7" x14ac:dyDescent="0.25">
      <c r="A22282" t="str">
        <f t="shared" si="348"/>
        <v>MenLongbowU16WA 25m</v>
      </c>
      <c r="B22282">
        <v>6</v>
      </c>
      <c r="C22282" t="s">
        <v>0</v>
      </c>
      <c r="D22282" t="s">
        <v>63</v>
      </c>
      <c r="E22282" t="s">
        <v>54</v>
      </c>
      <c r="F22282" t="s">
        <v>96</v>
      </c>
      <c r="G22282">
        <v>163</v>
      </c>
    </row>
    <row r="22283" spans="1:7" x14ac:dyDescent="0.25">
      <c r="A22283" t="str">
        <f t="shared" si="348"/>
        <v>MenLongbowU16WA 25m</v>
      </c>
      <c r="B22283">
        <v>7</v>
      </c>
      <c r="C22283" t="s">
        <v>0</v>
      </c>
      <c r="D22283" t="s">
        <v>63</v>
      </c>
      <c r="E22283" t="s">
        <v>54</v>
      </c>
      <c r="F22283" t="s">
        <v>96</v>
      </c>
      <c r="G22283">
        <v>222</v>
      </c>
    </row>
    <row r="22284" spans="1:7" x14ac:dyDescent="0.25">
      <c r="A22284" t="str">
        <f t="shared" si="348"/>
        <v>MenLongbowU16WA 25m</v>
      </c>
      <c r="B22284">
        <v>8</v>
      </c>
      <c r="C22284" t="s">
        <v>0</v>
      </c>
      <c r="D22284" t="s">
        <v>63</v>
      </c>
      <c r="E22284" t="s">
        <v>54</v>
      </c>
      <c r="F22284" t="s">
        <v>96</v>
      </c>
      <c r="G22284">
        <v>288</v>
      </c>
    </row>
    <row r="22285" spans="1:7" x14ac:dyDescent="0.25">
      <c r="A22285" t="str">
        <f t="shared" si="348"/>
        <v>MenLongbowU15Bray I</v>
      </c>
      <c r="B22285">
        <v>1</v>
      </c>
      <c r="C22285" t="s">
        <v>0</v>
      </c>
      <c r="D22285" t="s">
        <v>63</v>
      </c>
      <c r="E22285" t="s">
        <v>55</v>
      </c>
      <c r="F22285" t="s">
        <v>81</v>
      </c>
      <c r="G22285">
        <v>8</v>
      </c>
    </row>
    <row r="22286" spans="1:7" x14ac:dyDescent="0.25">
      <c r="A22286" t="str">
        <f t="shared" si="348"/>
        <v>MenLongbowU15Bray I</v>
      </c>
      <c r="B22286">
        <v>2</v>
      </c>
      <c r="C22286" t="s">
        <v>0</v>
      </c>
      <c r="D22286" t="s">
        <v>63</v>
      </c>
      <c r="E22286" t="s">
        <v>55</v>
      </c>
      <c r="F22286" t="s">
        <v>81</v>
      </c>
      <c r="G22286">
        <v>11</v>
      </c>
    </row>
    <row r="22287" spans="1:7" x14ac:dyDescent="0.25">
      <c r="A22287" t="str">
        <f t="shared" si="348"/>
        <v>MenLongbowU15Bray I</v>
      </c>
      <c r="B22287">
        <v>3</v>
      </c>
      <c r="C22287" t="s">
        <v>0</v>
      </c>
      <c r="D22287" t="s">
        <v>63</v>
      </c>
      <c r="E22287" t="s">
        <v>55</v>
      </c>
      <c r="F22287" t="s">
        <v>81</v>
      </c>
      <c r="G22287">
        <v>16</v>
      </c>
    </row>
    <row r="22288" spans="1:7" x14ac:dyDescent="0.25">
      <c r="A22288" t="str">
        <f t="shared" si="348"/>
        <v>MenLongbowU15Bray I</v>
      </c>
      <c r="B22288">
        <v>4</v>
      </c>
      <c r="C22288" t="s">
        <v>0</v>
      </c>
      <c r="D22288" t="s">
        <v>63</v>
      </c>
      <c r="E22288" t="s">
        <v>55</v>
      </c>
      <c r="F22288" t="s">
        <v>81</v>
      </c>
      <c r="G22288">
        <v>25</v>
      </c>
    </row>
    <row r="22289" spans="1:7" x14ac:dyDescent="0.25">
      <c r="A22289" t="str">
        <f t="shared" si="348"/>
        <v>MenLongbowU15Bray I</v>
      </c>
      <c r="B22289">
        <v>5</v>
      </c>
      <c r="C22289" t="s">
        <v>0</v>
      </c>
      <c r="D22289" t="s">
        <v>63</v>
      </c>
      <c r="E22289" t="s">
        <v>55</v>
      </c>
      <c r="F22289" t="s">
        <v>81</v>
      </c>
      <c r="G22289">
        <v>37</v>
      </c>
    </row>
    <row r="22290" spans="1:7" x14ac:dyDescent="0.25">
      <c r="A22290" t="str">
        <f t="shared" si="348"/>
        <v>MenLongbowU15Bray I</v>
      </c>
      <c r="B22290">
        <v>6</v>
      </c>
      <c r="C22290" t="s">
        <v>0</v>
      </c>
      <c r="D22290" t="s">
        <v>63</v>
      </c>
      <c r="E22290" t="s">
        <v>55</v>
      </c>
      <c r="F22290" t="s">
        <v>81</v>
      </c>
      <c r="G22290">
        <v>54</v>
      </c>
    </row>
    <row r="22291" spans="1:7" x14ac:dyDescent="0.25">
      <c r="A22291" t="str">
        <f t="shared" si="348"/>
        <v>MenLongbowU15Bray I</v>
      </c>
      <c r="B22291">
        <v>7</v>
      </c>
      <c r="C22291" t="s">
        <v>0</v>
      </c>
      <c r="D22291" t="s">
        <v>63</v>
      </c>
      <c r="E22291" t="s">
        <v>55</v>
      </c>
      <c r="F22291" t="s">
        <v>81</v>
      </c>
      <c r="G22291">
        <v>77</v>
      </c>
    </row>
    <row r="22292" spans="1:7" x14ac:dyDescent="0.25">
      <c r="A22292" t="str">
        <f t="shared" si="348"/>
        <v>MenLongbowU15Bray I</v>
      </c>
      <c r="B22292">
        <v>8</v>
      </c>
      <c r="C22292" t="s">
        <v>0</v>
      </c>
      <c r="D22292" t="s">
        <v>63</v>
      </c>
      <c r="E22292" t="s">
        <v>55</v>
      </c>
      <c r="F22292" t="s">
        <v>81</v>
      </c>
      <c r="G22292">
        <v>106</v>
      </c>
    </row>
    <row r="22293" spans="1:7" x14ac:dyDescent="0.25">
      <c r="A22293" t="str">
        <f t="shared" si="348"/>
        <v>MenLongbowU15Bray II</v>
      </c>
      <c r="B22293">
        <v>1</v>
      </c>
      <c r="C22293" t="s">
        <v>0</v>
      </c>
      <c r="D22293" t="s">
        <v>63</v>
      </c>
      <c r="E22293" t="s">
        <v>55</v>
      </c>
      <c r="F22293" t="s">
        <v>82</v>
      </c>
      <c r="G22293">
        <v>10</v>
      </c>
    </row>
    <row r="22294" spans="1:7" x14ac:dyDescent="0.25">
      <c r="A22294" t="str">
        <f t="shared" si="348"/>
        <v>MenLongbowU15Bray II</v>
      </c>
      <c r="B22294">
        <v>2</v>
      </c>
      <c r="C22294" t="s">
        <v>0</v>
      </c>
      <c r="D22294" t="s">
        <v>63</v>
      </c>
      <c r="E22294" t="s">
        <v>55</v>
      </c>
      <c r="F22294" t="s">
        <v>82</v>
      </c>
      <c r="G22294">
        <v>15</v>
      </c>
    </row>
    <row r="22295" spans="1:7" x14ac:dyDescent="0.25">
      <c r="A22295" t="str">
        <f t="shared" si="348"/>
        <v>MenLongbowU15Bray II</v>
      </c>
      <c r="B22295">
        <v>3</v>
      </c>
      <c r="C22295" t="s">
        <v>0</v>
      </c>
      <c r="D22295" t="s">
        <v>63</v>
      </c>
      <c r="E22295" t="s">
        <v>55</v>
      </c>
      <c r="F22295" t="s">
        <v>82</v>
      </c>
      <c r="G22295">
        <v>22</v>
      </c>
    </row>
    <row r="22296" spans="1:7" x14ac:dyDescent="0.25">
      <c r="A22296" t="str">
        <f t="shared" si="348"/>
        <v>MenLongbowU15Bray II</v>
      </c>
      <c r="B22296">
        <v>4</v>
      </c>
      <c r="C22296" t="s">
        <v>0</v>
      </c>
      <c r="D22296" t="s">
        <v>63</v>
      </c>
      <c r="E22296" t="s">
        <v>55</v>
      </c>
      <c r="F22296" t="s">
        <v>82</v>
      </c>
      <c r="G22296">
        <v>32</v>
      </c>
    </row>
    <row r="22297" spans="1:7" x14ac:dyDescent="0.25">
      <c r="A22297" t="str">
        <f t="shared" si="348"/>
        <v>MenLongbowU15Bray II</v>
      </c>
      <c r="B22297">
        <v>5</v>
      </c>
      <c r="C22297" t="s">
        <v>0</v>
      </c>
      <c r="D22297" t="s">
        <v>63</v>
      </c>
      <c r="E22297" t="s">
        <v>55</v>
      </c>
      <c r="F22297" t="s">
        <v>82</v>
      </c>
      <c r="G22297">
        <v>48</v>
      </c>
    </row>
    <row r="22298" spans="1:7" x14ac:dyDescent="0.25">
      <c r="A22298" t="str">
        <f t="shared" si="348"/>
        <v>MenLongbowU15Bray II</v>
      </c>
      <c r="B22298">
        <v>6</v>
      </c>
      <c r="C22298" t="s">
        <v>0</v>
      </c>
      <c r="D22298" t="s">
        <v>63</v>
      </c>
      <c r="E22298" t="s">
        <v>55</v>
      </c>
      <c r="F22298" t="s">
        <v>82</v>
      </c>
      <c r="G22298">
        <v>69</v>
      </c>
    </row>
    <row r="22299" spans="1:7" x14ac:dyDescent="0.25">
      <c r="A22299" t="str">
        <f t="shared" si="348"/>
        <v>MenLongbowU15Bray II</v>
      </c>
      <c r="B22299">
        <v>7</v>
      </c>
      <c r="C22299" t="s">
        <v>0</v>
      </c>
      <c r="D22299" t="s">
        <v>63</v>
      </c>
      <c r="E22299" t="s">
        <v>55</v>
      </c>
      <c r="F22299" t="s">
        <v>82</v>
      </c>
      <c r="G22299">
        <v>96</v>
      </c>
    </row>
    <row r="22300" spans="1:7" x14ac:dyDescent="0.25">
      <c r="A22300" t="str">
        <f t="shared" si="348"/>
        <v>MenLongbowU15Bray II</v>
      </c>
      <c r="B22300">
        <v>8</v>
      </c>
      <c r="C22300" t="s">
        <v>0</v>
      </c>
      <c r="D22300" t="s">
        <v>63</v>
      </c>
      <c r="E22300" t="s">
        <v>55</v>
      </c>
      <c r="F22300" t="s">
        <v>82</v>
      </c>
      <c r="G22300">
        <v>128</v>
      </c>
    </row>
    <row r="22301" spans="1:7" x14ac:dyDescent="0.25">
      <c r="A22301" t="str">
        <f t="shared" si="348"/>
        <v>MenLongbowU15Portsmouth</v>
      </c>
      <c r="B22301">
        <v>1</v>
      </c>
      <c r="C22301" t="s">
        <v>0</v>
      </c>
      <c r="D22301" t="s">
        <v>63</v>
      </c>
      <c r="E22301" t="s">
        <v>55</v>
      </c>
      <c r="F22301" t="s">
        <v>84</v>
      </c>
      <c r="G22301">
        <v>29</v>
      </c>
    </row>
    <row r="22302" spans="1:7" x14ac:dyDescent="0.25">
      <c r="A22302" t="str">
        <f t="shared" si="348"/>
        <v>MenLongbowU15Portsmouth</v>
      </c>
      <c r="B22302">
        <v>2</v>
      </c>
      <c r="C22302" t="s">
        <v>0</v>
      </c>
      <c r="D22302" t="s">
        <v>63</v>
      </c>
      <c r="E22302" t="s">
        <v>55</v>
      </c>
      <c r="F22302" t="s">
        <v>84</v>
      </c>
      <c r="G22302">
        <v>44</v>
      </c>
    </row>
    <row r="22303" spans="1:7" x14ac:dyDescent="0.25">
      <c r="A22303" t="str">
        <f t="shared" si="348"/>
        <v>MenLongbowU15Portsmouth</v>
      </c>
      <c r="B22303">
        <v>3</v>
      </c>
      <c r="C22303" t="s">
        <v>0</v>
      </c>
      <c r="D22303" t="s">
        <v>63</v>
      </c>
      <c r="E22303" t="s">
        <v>55</v>
      </c>
      <c r="F22303" t="s">
        <v>84</v>
      </c>
      <c r="G22303">
        <v>66</v>
      </c>
    </row>
    <row r="22304" spans="1:7" x14ac:dyDescent="0.25">
      <c r="A22304" t="str">
        <f t="shared" si="348"/>
        <v>MenLongbowU15Portsmouth</v>
      </c>
      <c r="B22304">
        <v>4</v>
      </c>
      <c r="C22304" t="s">
        <v>0</v>
      </c>
      <c r="D22304" t="s">
        <v>63</v>
      </c>
      <c r="E22304" t="s">
        <v>55</v>
      </c>
      <c r="F22304" t="s">
        <v>84</v>
      </c>
      <c r="G22304">
        <v>98</v>
      </c>
    </row>
    <row r="22305" spans="1:7" x14ac:dyDescent="0.25">
      <c r="A22305" t="str">
        <f t="shared" si="348"/>
        <v>MenLongbowU15Portsmouth</v>
      </c>
      <c r="B22305">
        <v>5</v>
      </c>
      <c r="C22305" t="s">
        <v>0</v>
      </c>
      <c r="D22305" t="s">
        <v>63</v>
      </c>
      <c r="E22305" t="s">
        <v>55</v>
      </c>
      <c r="F22305" t="s">
        <v>84</v>
      </c>
      <c r="G22305">
        <v>141</v>
      </c>
    </row>
    <row r="22306" spans="1:7" x14ac:dyDescent="0.25">
      <c r="A22306" t="str">
        <f t="shared" si="348"/>
        <v>MenLongbowU15Portsmouth</v>
      </c>
      <c r="B22306">
        <v>6</v>
      </c>
      <c r="C22306" t="s">
        <v>0</v>
      </c>
      <c r="D22306" t="s">
        <v>63</v>
      </c>
      <c r="E22306" t="s">
        <v>55</v>
      </c>
      <c r="F22306" t="s">
        <v>84</v>
      </c>
      <c r="G22306">
        <v>196</v>
      </c>
    </row>
    <row r="22307" spans="1:7" x14ac:dyDescent="0.25">
      <c r="A22307" t="str">
        <f t="shared" si="348"/>
        <v>MenLongbowU15Portsmouth</v>
      </c>
      <c r="B22307">
        <v>7</v>
      </c>
      <c r="C22307" t="s">
        <v>0</v>
      </c>
      <c r="D22307" t="s">
        <v>63</v>
      </c>
      <c r="E22307" t="s">
        <v>55</v>
      </c>
      <c r="F22307" t="s">
        <v>84</v>
      </c>
      <c r="G22307">
        <v>260</v>
      </c>
    </row>
    <row r="22308" spans="1:7" x14ac:dyDescent="0.25">
      <c r="A22308" t="str">
        <f t="shared" si="348"/>
        <v>MenLongbowU15Portsmouth</v>
      </c>
      <c r="B22308">
        <v>8</v>
      </c>
      <c r="C22308" t="s">
        <v>0</v>
      </c>
      <c r="D22308" t="s">
        <v>63</v>
      </c>
      <c r="E22308" t="s">
        <v>55</v>
      </c>
      <c r="F22308" t="s">
        <v>84</v>
      </c>
      <c r="G22308">
        <v>326</v>
      </c>
    </row>
    <row r="22309" spans="1:7" x14ac:dyDescent="0.25">
      <c r="A22309" t="str">
        <f t="shared" si="348"/>
        <v>MenLongbowU15Stafford</v>
      </c>
      <c r="B22309">
        <v>1</v>
      </c>
      <c r="C22309" t="s">
        <v>0</v>
      </c>
      <c r="D22309" t="s">
        <v>63</v>
      </c>
      <c r="E22309" t="s">
        <v>55</v>
      </c>
      <c r="F22309" t="s">
        <v>83</v>
      </c>
      <c r="G22309">
        <v>21</v>
      </c>
    </row>
    <row r="22310" spans="1:7" x14ac:dyDescent="0.25">
      <c r="A22310" t="str">
        <f t="shared" si="348"/>
        <v>MenLongbowU15Stafford</v>
      </c>
      <c r="B22310">
        <v>2</v>
      </c>
      <c r="C22310" t="s">
        <v>0</v>
      </c>
      <c r="D22310" t="s">
        <v>63</v>
      </c>
      <c r="E22310" t="s">
        <v>55</v>
      </c>
      <c r="F22310" t="s">
        <v>83</v>
      </c>
      <c r="G22310">
        <v>33</v>
      </c>
    </row>
    <row r="22311" spans="1:7" x14ac:dyDescent="0.25">
      <c r="A22311" t="str">
        <f t="shared" si="348"/>
        <v>MenLongbowU15Stafford</v>
      </c>
      <c r="B22311">
        <v>3</v>
      </c>
      <c r="C22311" t="s">
        <v>0</v>
      </c>
      <c r="D22311" t="s">
        <v>63</v>
      </c>
      <c r="E22311" t="s">
        <v>55</v>
      </c>
      <c r="F22311" t="s">
        <v>83</v>
      </c>
      <c r="G22311">
        <v>50</v>
      </c>
    </row>
    <row r="22312" spans="1:7" x14ac:dyDescent="0.25">
      <c r="A22312" t="str">
        <f t="shared" si="348"/>
        <v>MenLongbowU15Stafford</v>
      </c>
      <c r="B22312">
        <v>4</v>
      </c>
      <c r="C22312" t="s">
        <v>0</v>
      </c>
      <c r="D22312" t="s">
        <v>63</v>
      </c>
      <c r="E22312" t="s">
        <v>55</v>
      </c>
      <c r="F22312" t="s">
        <v>83</v>
      </c>
      <c r="G22312">
        <v>75</v>
      </c>
    </row>
    <row r="22313" spans="1:7" x14ac:dyDescent="0.25">
      <c r="A22313" t="str">
        <f t="shared" si="348"/>
        <v>MenLongbowU15Stafford</v>
      </c>
      <c r="B22313">
        <v>5</v>
      </c>
      <c r="C22313" t="s">
        <v>0</v>
      </c>
      <c r="D22313" t="s">
        <v>63</v>
      </c>
      <c r="E22313" t="s">
        <v>55</v>
      </c>
      <c r="F22313" t="s">
        <v>83</v>
      </c>
      <c r="G22313">
        <v>111</v>
      </c>
    </row>
    <row r="22314" spans="1:7" x14ac:dyDescent="0.25">
      <c r="A22314" t="str">
        <f t="shared" si="348"/>
        <v>MenLongbowU15Stafford</v>
      </c>
      <c r="B22314">
        <v>6</v>
      </c>
      <c r="C22314" t="s">
        <v>0</v>
      </c>
      <c r="D22314" t="s">
        <v>63</v>
      </c>
      <c r="E22314" t="s">
        <v>55</v>
      </c>
      <c r="F22314" t="s">
        <v>83</v>
      </c>
      <c r="G22314">
        <v>161</v>
      </c>
    </row>
    <row r="22315" spans="1:7" x14ac:dyDescent="0.25">
      <c r="A22315" t="str">
        <f t="shared" si="348"/>
        <v>MenLongbowU15Stafford</v>
      </c>
      <c r="B22315">
        <v>7</v>
      </c>
      <c r="C22315" t="s">
        <v>0</v>
      </c>
      <c r="D22315" t="s">
        <v>63</v>
      </c>
      <c r="E22315" t="s">
        <v>55</v>
      </c>
      <c r="F22315" t="s">
        <v>83</v>
      </c>
      <c r="G22315">
        <v>225</v>
      </c>
    </row>
    <row r="22316" spans="1:7" x14ac:dyDescent="0.25">
      <c r="A22316" t="str">
        <f t="shared" si="348"/>
        <v>MenLongbowU15Stafford</v>
      </c>
      <c r="B22316">
        <v>8</v>
      </c>
      <c r="C22316" t="s">
        <v>0</v>
      </c>
      <c r="D22316" t="s">
        <v>63</v>
      </c>
      <c r="E22316" t="s">
        <v>55</v>
      </c>
      <c r="F22316" t="s">
        <v>83</v>
      </c>
      <c r="G22316">
        <v>300</v>
      </c>
    </row>
    <row r="22317" spans="1:7" x14ac:dyDescent="0.25">
      <c r="A22317" t="str">
        <f t="shared" si="348"/>
        <v>MenLongbowU15Worcester</v>
      </c>
      <c r="B22317">
        <v>1</v>
      </c>
      <c r="C22317" t="s">
        <v>0</v>
      </c>
      <c r="D22317" t="s">
        <v>63</v>
      </c>
      <c r="E22317" t="s">
        <v>55</v>
      </c>
      <c r="F22317" t="s">
        <v>91</v>
      </c>
      <c r="G22317">
        <v>9</v>
      </c>
    </row>
    <row r="22318" spans="1:7" x14ac:dyDescent="0.25">
      <c r="A22318" t="str">
        <f t="shared" si="348"/>
        <v>MenLongbowU15Worcester</v>
      </c>
      <c r="B22318">
        <v>2</v>
      </c>
      <c r="C22318" t="s">
        <v>0</v>
      </c>
      <c r="D22318" t="s">
        <v>63</v>
      </c>
      <c r="E22318" t="s">
        <v>55</v>
      </c>
      <c r="F22318" t="s">
        <v>91</v>
      </c>
      <c r="G22318">
        <v>13</v>
      </c>
    </row>
    <row r="22319" spans="1:7" x14ac:dyDescent="0.25">
      <c r="A22319" t="str">
        <f t="shared" si="348"/>
        <v>MenLongbowU15Worcester</v>
      </c>
      <c r="B22319">
        <v>3</v>
      </c>
      <c r="C22319" t="s">
        <v>0</v>
      </c>
      <c r="D22319" t="s">
        <v>63</v>
      </c>
      <c r="E22319" t="s">
        <v>55</v>
      </c>
      <c r="F22319" t="s">
        <v>91</v>
      </c>
      <c r="G22319">
        <v>19</v>
      </c>
    </row>
    <row r="22320" spans="1:7" x14ac:dyDescent="0.25">
      <c r="A22320" t="str">
        <f t="shared" si="348"/>
        <v>MenLongbowU15Worcester</v>
      </c>
      <c r="B22320">
        <v>4</v>
      </c>
      <c r="C22320" t="s">
        <v>0</v>
      </c>
      <c r="D22320" t="s">
        <v>63</v>
      </c>
      <c r="E22320" t="s">
        <v>55</v>
      </c>
      <c r="F22320" t="s">
        <v>91</v>
      </c>
      <c r="G22320">
        <v>29</v>
      </c>
    </row>
    <row r="22321" spans="1:7" x14ac:dyDescent="0.25">
      <c r="A22321" t="str">
        <f t="shared" si="348"/>
        <v>MenLongbowU15Worcester</v>
      </c>
      <c r="B22321">
        <v>5</v>
      </c>
      <c r="C22321" t="s">
        <v>0</v>
      </c>
      <c r="D22321" t="s">
        <v>63</v>
      </c>
      <c r="E22321" t="s">
        <v>55</v>
      </c>
      <c r="F22321" t="s">
        <v>91</v>
      </c>
      <c r="G22321">
        <v>42</v>
      </c>
    </row>
    <row r="22322" spans="1:7" x14ac:dyDescent="0.25">
      <c r="A22322" t="str">
        <f t="shared" si="348"/>
        <v>MenLongbowU15Worcester</v>
      </c>
      <c r="B22322">
        <v>6</v>
      </c>
      <c r="C22322" t="s">
        <v>0</v>
      </c>
      <c r="D22322" t="s">
        <v>63</v>
      </c>
      <c r="E22322" t="s">
        <v>55</v>
      </c>
      <c r="F22322" t="s">
        <v>91</v>
      </c>
      <c r="G22322">
        <v>62</v>
      </c>
    </row>
    <row r="22323" spans="1:7" x14ac:dyDescent="0.25">
      <c r="A22323" t="str">
        <f t="shared" si="348"/>
        <v>MenLongbowU15Worcester</v>
      </c>
      <c r="B22323">
        <v>7</v>
      </c>
      <c r="C22323" t="s">
        <v>0</v>
      </c>
      <c r="D22323" t="s">
        <v>63</v>
      </c>
      <c r="E22323" t="s">
        <v>55</v>
      </c>
      <c r="F22323" t="s">
        <v>91</v>
      </c>
      <c r="G22323">
        <v>88</v>
      </c>
    </row>
    <row r="22324" spans="1:7" x14ac:dyDescent="0.25">
      <c r="A22324" t="str">
        <f t="shared" si="348"/>
        <v>MenLongbowU15Worcester</v>
      </c>
      <c r="B22324">
        <v>8</v>
      </c>
      <c r="C22324" t="s">
        <v>0</v>
      </c>
      <c r="D22324" t="s">
        <v>63</v>
      </c>
      <c r="E22324" t="s">
        <v>55</v>
      </c>
      <c r="F22324" t="s">
        <v>91</v>
      </c>
      <c r="G22324">
        <v>120</v>
      </c>
    </row>
    <row r="22325" spans="1:7" x14ac:dyDescent="0.25">
      <c r="A22325" t="str">
        <f t="shared" si="348"/>
        <v>MenLongbowU15Vegas (Triple Face)</v>
      </c>
      <c r="B22325">
        <v>1</v>
      </c>
      <c r="C22325" t="s">
        <v>0</v>
      </c>
      <c r="D22325" t="s">
        <v>63</v>
      </c>
      <c r="E22325" t="s">
        <v>55</v>
      </c>
      <c r="F22325" t="s">
        <v>93</v>
      </c>
      <c r="G22325">
        <v>8</v>
      </c>
    </row>
    <row r="22326" spans="1:7" x14ac:dyDescent="0.25">
      <c r="A22326" t="str">
        <f t="shared" si="348"/>
        <v>MenLongbowU15Vegas (Triple Face)</v>
      </c>
      <c r="B22326">
        <v>2</v>
      </c>
      <c r="C22326" t="s">
        <v>0</v>
      </c>
      <c r="D22326" t="s">
        <v>63</v>
      </c>
      <c r="E22326" t="s">
        <v>55</v>
      </c>
      <c r="F22326" t="s">
        <v>93</v>
      </c>
      <c r="G22326">
        <v>12</v>
      </c>
    </row>
    <row r="22327" spans="1:7" x14ac:dyDescent="0.25">
      <c r="A22327" t="str">
        <f t="shared" si="348"/>
        <v>MenLongbowU15Vegas (Triple Face)</v>
      </c>
      <c r="B22327">
        <v>3</v>
      </c>
      <c r="C22327" t="s">
        <v>0</v>
      </c>
      <c r="D22327" t="s">
        <v>63</v>
      </c>
      <c r="E22327" t="s">
        <v>55</v>
      </c>
      <c r="F22327" t="s">
        <v>93</v>
      </c>
      <c r="G22327">
        <v>17</v>
      </c>
    </row>
    <row r="22328" spans="1:7" x14ac:dyDescent="0.25">
      <c r="A22328" t="str">
        <f t="shared" si="348"/>
        <v>MenLongbowU15Vegas (Triple Face)</v>
      </c>
      <c r="B22328">
        <v>4</v>
      </c>
      <c r="C22328" t="s">
        <v>0</v>
      </c>
      <c r="D22328" t="s">
        <v>63</v>
      </c>
      <c r="E22328" t="s">
        <v>55</v>
      </c>
      <c r="F22328" t="s">
        <v>93</v>
      </c>
      <c r="G22328">
        <v>26</v>
      </c>
    </row>
    <row r="22329" spans="1:7" x14ac:dyDescent="0.25">
      <c r="A22329" t="str">
        <f t="shared" si="348"/>
        <v>MenLongbowU15Vegas (Triple Face)</v>
      </c>
      <c r="B22329">
        <v>5</v>
      </c>
      <c r="C22329" t="s">
        <v>0</v>
      </c>
      <c r="D22329" t="s">
        <v>63</v>
      </c>
      <c r="E22329" t="s">
        <v>55</v>
      </c>
      <c r="F22329" t="s">
        <v>93</v>
      </c>
      <c r="G22329">
        <v>39</v>
      </c>
    </row>
    <row r="22330" spans="1:7" x14ac:dyDescent="0.25">
      <c r="A22330" t="str">
        <f t="shared" si="348"/>
        <v>MenLongbowU15Vegas (Triple Face)</v>
      </c>
      <c r="B22330">
        <v>6</v>
      </c>
      <c r="C22330" t="s">
        <v>0</v>
      </c>
      <c r="D22330" t="s">
        <v>63</v>
      </c>
      <c r="E22330" t="s">
        <v>55</v>
      </c>
      <c r="F22330" t="s">
        <v>93</v>
      </c>
      <c r="G22330">
        <v>60</v>
      </c>
    </row>
    <row r="22331" spans="1:7" x14ac:dyDescent="0.25">
      <c r="A22331" t="str">
        <f t="shared" si="348"/>
        <v>MenLongbowU15Vegas (Triple Face)</v>
      </c>
      <c r="B22331">
        <v>7</v>
      </c>
      <c r="C22331" t="s">
        <v>0</v>
      </c>
      <c r="D22331" t="s">
        <v>63</v>
      </c>
      <c r="E22331" t="s">
        <v>55</v>
      </c>
      <c r="F22331" t="s">
        <v>93</v>
      </c>
      <c r="G22331">
        <v>90</v>
      </c>
    </row>
    <row r="22332" spans="1:7" x14ac:dyDescent="0.25">
      <c r="A22332" t="str">
        <f t="shared" si="348"/>
        <v>MenLongbowU15Vegas (Triple Face)</v>
      </c>
      <c r="B22332">
        <v>8</v>
      </c>
      <c r="C22332" t="s">
        <v>0</v>
      </c>
      <c r="D22332" t="s">
        <v>63</v>
      </c>
      <c r="E22332" t="s">
        <v>55</v>
      </c>
      <c r="F22332" t="s">
        <v>93</v>
      </c>
      <c r="G22332">
        <v>133</v>
      </c>
    </row>
    <row r="22333" spans="1:7" x14ac:dyDescent="0.25">
      <c r="A22333" t="str">
        <f t="shared" si="348"/>
        <v>MenLongbowU15Vegas 300</v>
      </c>
      <c r="B22333">
        <v>1</v>
      </c>
      <c r="C22333" t="s">
        <v>0</v>
      </c>
      <c r="D22333" t="s">
        <v>63</v>
      </c>
      <c r="E22333" t="s">
        <v>55</v>
      </c>
      <c r="F22333" t="s">
        <v>152</v>
      </c>
      <c r="G22333">
        <v>8</v>
      </c>
    </row>
    <row r="22334" spans="1:7" x14ac:dyDescent="0.25">
      <c r="A22334" t="str">
        <f t="shared" si="348"/>
        <v>MenLongbowU15Vegas 300</v>
      </c>
      <c r="B22334">
        <v>2</v>
      </c>
      <c r="C22334" t="s">
        <v>0</v>
      </c>
      <c r="D22334" t="s">
        <v>63</v>
      </c>
      <c r="E22334" t="s">
        <v>55</v>
      </c>
      <c r="F22334" t="s">
        <v>152</v>
      </c>
      <c r="G22334">
        <v>11</v>
      </c>
    </row>
    <row r="22335" spans="1:7" x14ac:dyDescent="0.25">
      <c r="A22335" t="str">
        <f t="shared" si="348"/>
        <v>MenLongbowU15Vegas 300</v>
      </c>
      <c r="B22335">
        <v>3</v>
      </c>
      <c r="C22335" t="s">
        <v>0</v>
      </c>
      <c r="D22335" t="s">
        <v>63</v>
      </c>
      <c r="E22335" t="s">
        <v>55</v>
      </c>
      <c r="F22335" t="s">
        <v>152</v>
      </c>
      <c r="G22335">
        <v>16</v>
      </c>
    </row>
    <row r="22336" spans="1:7" x14ac:dyDescent="0.25">
      <c r="A22336" t="str">
        <f t="shared" si="348"/>
        <v>MenLongbowU15Vegas 300</v>
      </c>
      <c r="B22336">
        <v>4</v>
      </c>
      <c r="C22336" t="s">
        <v>0</v>
      </c>
      <c r="D22336" t="s">
        <v>63</v>
      </c>
      <c r="E22336" t="s">
        <v>55</v>
      </c>
      <c r="F22336" t="s">
        <v>152</v>
      </c>
      <c r="G22336">
        <v>25</v>
      </c>
    </row>
    <row r="22337" spans="1:7" x14ac:dyDescent="0.25">
      <c r="A22337" t="str">
        <f t="shared" si="348"/>
        <v>MenLongbowU15Vegas 300</v>
      </c>
      <c r="B22337">
        <v>5</v>
      </c>
      <c r="C22337" t="s">
        <v>0</v>
      </c>
      <c r="D22337" t="s">
        <v>63</v>
      </c>
      <c r="E22337" t="s">
        <v>55</v>
      </c>
      <c r="F22337" t="s">
        <v>152</v>
      </c>
      <c r="G22337">
        <v>37</v>
      </c>
    </row>
    <row r="22338" spans="1:7" x14ac:dyDescent="0.25">
      <c r="A22338" t="str">
        <f t="shared" ref="A22338:A22401" si="349">C22338&amp;D22338&amp;E22338&amp;F22338</f>
        <v>MenLongbowU15Vegas 300</v>
      </c>
      <c r="B22338">
        <v>6</v>
      </c>
      <c r="C22338" t="s">
        <v>0</v>
      </c>
      <c r="D22338" t="s">
        <v>63</v>
      </c>
      <c r="E22338" t="s">
        <v>55</v>
      </c>
      <c r="F22338" t="s">
        <v>152</v>
      </c>
      <c r="G22338">
        <v>54</v>
      </c>
    </row>
    <row r="22339" spans="1:7" x14ac:dyDescent="0.25">
      <c r="A22339" t="str">
        <f t="shared" si="349"/>
        <v>MenLongbowU15Vegas 300</v>
      </c>
      <c r="B22339">
        <v>7</v>
      </c>
      <c r="C22339" t="s">
        <v>0</v>
      </c>
      <c r="D22339" t="s">
        <v>63</v>
      </c>
      <c r="E22339" t="s">
        <v>55</v>
      </c>
      <c r="F22339" t="s">
        <v>152</v>
      </c>
      <c r="G22339">
        <v>77</v>
      </c>
    </row>
    <row r="22340" spans="1:7" x14ac:dyDescent="0.25">
      <c r="A22340" t="str">
        <f t="shared" si="349"/>
        <v>MenLongbowU15Vegas 300</v>
      </c>
      <c r="B22340">
        <v>8</v>
      </c>
      <c r="C22340" t="s">
        <v>0</v>
      </c>
      <c r="D22340" t="s">
        <v>63</v>
      </c>
      <c r="E22340" t="s">
        <v>55</v>
      </c>
      <c r="F22340" t="s">
        <v>152</v>
      </c>
      <c r="G22340">
        <v>106</v>
      </c>
    </row>
    <row r="22341" spans="1:7" x14ac:dyDescent="0.25">
      <c r="A22341" t="str">
        <f t="shared" si="349"/>
        <v>MenLongbowU15WA 18m</v>
      </c>
      <c r="B22341">
        <v>1</v>
      </c>
      <c r="C22341" t="s">
        <v>0</v>
      </c>
      <c r="D22341" t="s">
        <v>63</v>
      </c>
      <c r="E22341" t="s">
        <v>55</v>
      </c>
      <c r="F22341" t="s">
        <v>95</v>
      </c>
      <c r="G22341">
        <v>14</v>
      </c>
    </row>
    <row r="22342" spans="1:7" x14ac:dyDescent="0.25">
      <c r="A22342" t="str">
        <f t="shared" si="349"/>
        <v>MenLongbowU15WA 18m</v>
      </c>
      <c r="B22342">
        <v>2</v>
      </c>
      <c r="C22342" t="s">
        <v>0</v>
      </c>
      <c r="D22342" t="s">
        <v>63</v>
      </c>
      <c r="E22342" t="s">
        <v>55</v>
      </c>
      <c r="F22342" t="s">
        <v>95</v>
      </c>
      <c r="G22342">
        <v>22</v>
      </c>
    </row>
    <row r="22343" spans="1:7" x14ac:dyDescent="0.25">
      <c r="A22343" t="str">
        <f t="shared" si="349"/>
        <v>MenLongbowU15WA 18m</v>
      </c>
      <c r="B22343">
        <v>3</v>
      </c>
      <c r="C22343" t="s">
        <v>0</v>
      </c>
      <c r="D22343" t="s">
        <v>63</v>
      </c>
      <c r="E22343" t="s">
        <v>55</v>
      </c>
      <c r="F22343" t="s">
        <v>95</v>
      </c>
      <c r="G22343">
        <v>33</v>
      </c>
    </row>
    <row r="22344" spans="1:7" x14ac:dyDescent="0.25">
      <c r="A22344" t="str">
        <f t="shared" si="349"/>
        <v>MenLongbowU15WA 18m</v>
      </c>
      <c r="B22344">
        <v>4</v>
      </c>
      <c r="C22344" t="s">
        <v>0</v>
      </c>
      <c r="D22344" t="s">
        <v>63</v>
      </c>
      <c r="E22344" t="s">
        <v>55</v>
      </c>
      <c r="F22344" t="s">
        <v>95</v>
      </c>
      <c r="G22344">
        <v>50</v>
      </c>
    </row>
    <row r="22345" spans="1:7" x14ac:dyDescent="0.25">
      <c r="A22345" t="str">
        <f t="shared" si="349"/>
        <v>MenLongbowU15WA 18m</v>
      </c>
      <c r="B22345">
        <v>5</v>
      </c>
      <c r="C22345" t="s">
        <v>0</v>
      </c>
      <c r="D22345" t="s">
        <v>63</v>
      </c>
      <c r="E22345" t="s">
        <v>55</v>
      </c>
      <c r="F22345" t="s">
        <v>95</v>
      </c>
      <c r="G22345">
        <v>75</v>
      </c>
    </row>
    <row r="22346" spans="1:7" x14ac:dyDescent="0.25">
      <c r="A22346" t="str">
        <f t="shared" si="349"/>
        <v>MenLongbowU15WA 18m</v>
      </c>
      <c r="B22346">
        <v>6</v>
      </c>
      <c r="C22346" t="s">
        <v>0</v>
      </c>
      <c r="D22346" t="s">
        <v>63</v>
      </c>
      <c r="E22346" t="s">
        <v>55</v>
      </c>
      <c r="F22346" t="s">
        <v>95</v>
      </c>
      <c r="G22346">
        <v>110</v>
      </c>
    </row>
    <row r="22347" spans="1:7" x14ac:dyDescent="0.25">
      <c r="A22347" t="str">
        <f t="shared" si="349"/>
        <v>MenLongbowU15WA 18m</v>
      </c>
      <c r="B22347">
        <v>7</v>
      </c>
      <c r="C22347" t="s">
        <v>0</v>
      </c>
      <c r="D22347" t="s">
        <v>63</v>
      </c>
      <c r="E22347" t="s">
        <v>55</v>
      </c>
      <c r="F22347" t="s">
        <v>95</v>
      </c>
      <c r="G22347">
        <v>157</v>
      </c>
    </row>
    <row r="22348" spans="1:7" x14ac:dyDescent="0.25">
      <c r="A22348" t="str">
        <f t="shared" si="349"/>
        <v>MenLongbowU15WA 18m</v>
      </c>
      <c r="B22348">
        <v>8</v>
      </c>
      <c r="C22348" t="s">
        <v>0</v>
      </c>
      <c r="D22348" t="s">
        <v>63</v>
      </c>
      <c r="E22348" t="s">
        <v>55</v>
      </c>
      <c r="F22348" t="s">
        <v>95</v>
      </c>
      <c r="G22348">
        <v>216</v>
      </c>
    </row>
    <row r="22349" spans="1:7" x14ac:dyDescent="0.25">
      <c r="A22349" t="str">
        <f t="shared" si="349"/>
        <v>MenLongbowU15WA 25m</v>
      </c>
      <c r="B22349">
        <v>1</v>
      </c>
      <c r="C22349" t="s">
        <v>0</v>
      </c>
      <c r="D22349" t="s">
        <v>63</v>
      </c>
      <c r="E22349" t="s">
        <v>55</v>
      </c>
      <c r="F22349" t="s">
        <v>96</v>
      </c>
      <c r="G22349">
        <v>15</v>
      </c>
    </row>
    <row r="22350" spans="1:7" x14ac:dyDescent="0.25">
      <c r="A22350" t="str">
        <f t="shared" si="349"/>
        <v>MenLongbowU15WA 25m</v>
      </c>
      <c r="B22350">
        <v>2</v>
      </c>
      <c r="C22350" t="s">
        <v>0</v>
      </c>
      <c r="D22350" t="s">
        <v>63</v>
      </c>
      <c r="E22350" t="s">
        <v>55</v>
      </c>
      <c r="F22350" t="s">
        <v>96</v>
      </c>
      <c r="G22350">
        <v>24</v>
      </c>
    </row>
    <row r="22351" spans="1:7" x14ac:dyDescent="0.25">
      <c r="A22351" t="str">
        <f t="shared" si="349"/>
        <v>MenLongbowU15WA 25m</v>
      </c>
      <c r="B22351">
        <v>3</v>
      </c>
      <c r="C22351" t="s">
        <v>0</v>
      </c>
      <c r="D22351" t="s">
        <v>63</v>
      </c>
      <c r="E22351" t="s">
        <v>55</v>
      </c>
      <c r="F22351" t="s">
        <v>96</v>
      </c>
      <c r="G22351">
        <v>36</v>
      </c>
    </row>
    <row r="22352" spans="1:7" x14ac:dyDescent="0.25">
      <c r="A22352" t="str">
        <f t="shared" si="349"/>
        <v>MenLongbowU15WA 25m</v>
      </c>
      <c r="B22352">
        <v>4</v>
      </c>
      <c r="C22352" t="s">
        <v>0</v>
      </c>
      <c r="D22352" t="s">
        <v>63</v>
      </c>
      <c r="E22352" t="s">
        <v>55</v>
      </c>
      <c r="F22352" t="s">
        <v>96</v>
      </c>
      <c r="G22352">
        <v>54</v>
      </c>
    </row>
    <row r="22353" spans="1:7" x14ac:dyDescent="0.25">
      <c r="A22353" t="str">
        <f t="shared" si="349"/>
        <v>MenLongbowU15WA 25m</v>
      </c>
      <c r="B22353">
        <v>5</v>
      </c>
      <c r="C22353" t="s">
        <v>0</v>
      </c>
      <c r="D22353" t="s">
        <v>63</v>
      </c>
      <c r="E22353" t="s">
        <v>55</v>
      </c>
      <c r="F22353" t="s">
        <v>96</v>
      </c>
      <c r="G22353">
        <v>81</v>
      </c>
    </row>
    <row r="22354" spans="1:7" x14ac:dyDescent="0.25">
      <c r="A22354" t="str">
        <f t="shared" si="349"/>
        <v>MenLongbowU15WA 25m</v>
      </c>
      <c r="B22354">
        <v>6</v>
      </c>
      <c r="C22354" t="s">
        <v>0</v>
      </c>
      <c r="D22354" t="s">
        <v>63</v>
      </c>
      <c r="E22354" t="s">
        <v>55</v>
      </c>
      <c r="F22354" t="s">
        <v>96</v>
      </c>
      <c r="G22354">
        <v>118</v>
      </c>
    </row>
    <row r="22355" spans="1:7" x14ac:dyDescent="0.25">
      <c r="A22355" t="str">
        <f t="shared" si="349"/>
        <v>MenLongbowU15WA 25m</v>
      </c>
      <c r="B22355">
        <v>7</v>
      </c>
      <c r="C22355" t="s">
        <v>0</v>
      </c>
      <c r="D22355" t="s">
        <v>63</v>
      </c>
      <c r="E22355" t="s">
        <v>55</v>
      </c>
      <c r="F22355" t="s">
        <v>96</v>
      </c>
      <c r="G22355">
        <v>167</v>
      </c>
    </row>
    <row r="22356" spans="1:7" x14ac:dyDescent="0.25">
      <c r="A22356" t="str">
        <f t="shared" si="349"/>
        <v>MenLongbowU15WA 25m</v>
      </c>
      <c r="B22356">
        <v>8</v>
      </c>
      <c r="C22356" t="s">
        <v>0</v>
      </c>
      <c r="D22356" t="s">
        <v>63</v>
      </c>
      <c r="E22356" t="s">
        <v>55</v>
      </c>
      <c r="F22356" t="s">
        <v>96</v>
      </c>
      <c r="G22356">
        <v>227</v>
      </c>
    </row>
    <row r="22357" spans="1:7" x14ac:dyDescent="0.25">
      <c r="A22357" t="str">
        <f t="shared" si="349"/>
        <v>MenLongbowU14Bray I</v>
      </c>
      <c r="B22357">
        <v>1</v>
      </c>
      <c r="C22357" t="s">
        <v>0</v>
      </c>
      <c r="D22357" t="s">
        <v>63</v>
      </c>
      <c r="E22357" t="s">
        <v>56</v>
      </c>
      <c r="F22357" t="s">
        <v>81</v>
      </c>
      <c r="G22357">
        <v>6</v>
      </c>
    </row>
    <row r="22358" spans="1:7" x14ac:dyDescent="0.25">
      <c r="A22358" t="str">
        <f t="shared" si="349"/>
        <v>MenLongbowU14Bray I</v>
      </c>
      <c r="B22358">
        <v>2</v>
      </c>
      <c r="C22358" t="s">
        <v>0</v>
      </c>
      <c r="D22358" t="s">
        <v>63</v>
      </c>
      <c r="E22358" t="s">
        <v>56</v>
      </c>
      <c r="F22358" t="s">
        <v>81</v>
      </c>
      <c r="G22358">
        <v>8</v>
      </c>
    </row>
    <row r="22359" spans="1:7" x14ac:dyDescent="0.25">
      <c r="A22359" t="str">
        <f t="shared" si="349"/>
        <v>MenLongbowU14Bray I</v>
      </c>
      <c r="B22359">
        <v>3</v>
      </c>
      <c r="C22359" t="s">
        <v>0</v>
      </c>
      <c r="D22359" t="s">
        <v>63</v>
      </c>
      <c r="E22359" t="s">
        <v>56</v>
      </c>
      <c r="F22359" t="s">
        <v>81</v>
      </c>
      <c r="G22359">
        <v>11</v>
      </c>
    </row>
    <row r="22360" spans="1:7" x14ac:dyDescent="0.25">
      <c r="A22360" t="str">
        <f t="shared" si="349"/>
        <v>MenLongbowU14Bray I</v>
      </c>
      <c r="B22360">
        <v>4</v>
      </c>
      <c r="C22360" t="s">
        <v>0</v>
      </c>
      <c r="D22360" t="s">
        <v>63</v>
      </c>
      <c r="E22360" t="s">
        <v>56</v>
      </c>
      <c r="F22360" t="s">
        <v>81</v>
      </c>
      <c r="G22360">
        <v>17</v>
      </c>
    </row>
    <row r="22361" spans="1:7" x14ac:dyDescent="0.25">
      <c r="A22361" t="str">
        <f t="shared" si="349"/>
        <v>MenLongbowU14Bray I</v>
      </c>
      <c r="B22361">
        <v>5</v>
      </c>
      <c r="C22361" t="s">
        <v>0</v>
      </c>
      <c r="D22361" t="s">
        <v>63</v>
      </c>
      <c r="E22361" t="s">
        <v>56</v>
      </c>
      <c r="F22361" t="s">
        <v>81</v>
      </c>
      <c r="G22361">
        <v>25</v>
      </c>
    </row>
    <row r="22362" spans="1:7" x14ac:dyDescent="0.25">
      <c r="A22362" t="str">
        <f t="shared" si="349"/>
        <v>MenLongbowU14Bray I</v>
      </c>
      <c r="B22362">
        <v>6</v>
      </c>
      <c r="C22362" t="s">
        <v>0</v>
      </c>
      <c r="D22362" t="s">
        <v>63</v>
      </c>
      <c r="E22362" t="s">
        <v>56</v>
      </c>
      <c r="F22362" t="s">
        <v>81</v>
      </c>
      <c r="G22362">
        <v>38</v>
      </c>
    </row>
    <row r="22363" spans="1:7" x14ac:dyDescent="0.25">
      <c r="A22363" t="str">
        <f t="shared" si="349"/>
        <v>MenLongbowU14Bray I</v>
      </c>
      <c r="B22363">
        <v>7</v>
      </c>
      <c r="C22363" t="s">
        <v>0</v>
      </c>
      <c r="D22363" t="s">
        <v>63</v>
      </c>
      <c r="E22363" t="s">
        <v>56</v>
      </c>
      <c r="F22363" t="s">
        <v>81</v>
      </c>
      <c r="G22363">
        <v>55</v>
      </c>
    </row>
    <row r="22364" spans="1:7" x14ac:dyDescent="0.25">
      <c r="A22364" t="str">
        <f t="shared" si="349"/>
        <v>MenLongbowU14Bray I</v>
      </c>
      <c r="B22364">
        <v>8</v>
      </c>
      <c r="C22364" t="s">
        <v>0</v>
      </c>
      <c r="D22364" t="s">
        <v>63</v>
      </c>
      <c r="E22364" t="s">
        <v>56</v>
      </c>
      <c r="F22364" t="s">
        <v>81</v>
      </c>
      <c r="G22364">
        <v>79</v>
      </c>
    </row>
    <row r="22365" spans="1:7" x14ac:dyDescent="0.25">
      <c r="A22365" t="str">
        <f t="shared" si="349"/>
        <v>MenLongbowU14Bray II</v>
      </c>
      <c r="B22365">
        <v>1</v>
      </c>
      <c r="C22365" t="s">
        <v>0</v>
      </c>
      <c r="D22365" t="s">
        <v>63</v>
      </c>
      <c r="E22365" t="s">
        <v>56</v>
      </c>
      <c r="F22365" t="s">
        <v>82</v>
      </c>
      <c r="G22365">
        <v>7</v>
      </c>
    </row>
    <row r="22366" spans="1:7" x14ac:dyDescent="0.25">
      <c r="A22366" t="str">
        <f t="shared" si="349"/>
        <v>MenLongbowU14Bray II</v>
      </c>
      <c r="B22366">
        <v>2</v>
      </c>
      <c r="C22366" t="s">
        <v>0</v>
      </c>
      <c r="D22366" t="s">
        <v>63</v>
      </c>
      <c r="E22366" t="s">
        <v>56</v>
      </c>
      <c r="F22366" t="s">
        <v>82</v>
      </c>
      <c r="G22366">
        <v>10</v>
      </c>
    </row>
    <row r="22367" spans="1:7" x14ac:dyDescent="0.25">
      <c r="A22367" t="str">
        <f t="shared" si="349"/>
        <v>MenLongbowU14Bray II</v>
      </c>
      <c r="B22367">
        <v>3</v>
      </c>
      <c r="C22367" t="s">
        <v>0</v>
      </c>
      <c r="D22367" t="s">
        <v>63</v>
      </c>
      <c r="E22367" t="s">
        <v>56</v>
      </c>
      <c r="F22367" t="s">
        <v>82</v>
      </c>
      <c r="G22367">
        <v>15</v>
      </c>
    </row>
    <row r="22368" spans="1:7" x14ac:dyDescent="0.25">
      <c r="A22368" t="str">
        <f t="shared" si="349"/>
        <v>MenLongbowU14Bray II</v>
      </c>
      <c r="B22368">
        <v>4</v>
      </c>
      <c r="C22368" t="s">
        <v>0</v>
      </c>
      <c r="D22368" t="s">
        <v>63</v>
      </c>
      <c r="E22368" t="s">
        <v>56</v>
      </c>
      <c r="F22368" t="s">
        <v>82</v>
      </c>
      <c r="G22368">
        <v>23</v>
      </c>
    </row>
    <row r="22369" spans="1:7" x14ac:dyDescent="0.25">
      <c r="A22369" t="str">
        <f t="shared" si="349"/>
        <v>MenLongbowU14Bray II</v>
      </c>
      <c r="B22369">
        <v>5</v>
      </c>
      <c r="C22369" t="s">
        <v>0</v>
      </c>
      <c r="D22369" t="s">
        <v>63</v>
      </c>
      <c r="E22369" t="s">
        <v>56</v>
      </c>
      <c r="F22369" t="s">
        <v>82</v>
      </c>
      <c r="G22369">
        <v>33</v>
      </c>
    </row>
    <row r="22370" spans="1:7" x14ac:dyDescent="0.25">
      <c r="A22370" t="str">
        <f t="shared" si="349"/>
        <v>MenLongbowU14Bray II</v>
      </c>
      <c r="B22370">
        <v>6</v>
      </c>
      <c r="C22370" t="s">
        <v>0</v>
      </c>
      <c r="D22370" t="s">
        <v>63</v>
      </c>
      <c r="E22370" t="s">
        <v>56</v>
      </c>
      <c r="F22370" t="s">
        <v>82</v>
      </c>
      <c r="G22370">
        <v>49</v>
      </c>
    </row>
    <row r="22371" spans="1:7" x14ac:dyDescent="0.25">
      <c r="A22371" t="str">
        <f t="shared" si="349"/>
        <v>MenLongbowU14Bray II</v>
      </c>
      <c r="B22371">
        <v>7</v>
      </c>
      <c r="C22371" t="s">
        <v>0</v>
      </c>
      <c r="D22371" t="s">
        <v>63</v>
      </c>
      <c r="E22371" t="s">
        <v>56</v>
      </c>
      <c r="F22371" t="s">
        <v>82</v>
      </c>
      <c r="G22371">
        <v>71</v>
      </c>
    </row>
    <row r="22372" spans="1:7" x14ac:dyDescent="0.25">
      <c r="A22372" t="str">
        <f t="shared" si="349"/>
        <v>MenLongbowU14Bray II</v>
      </c>
      <c r="B22372">
        <v>8</v>
      </c>
      <c r="C22372" t="s">
        <v>0</v>
      </c>
      <c r="D22372" t="s">
        <v>63</v>
      </c>
      <c r="E22372" t="s">
        <v>56</v>
      </c>
      <c r="F22372" t="s">
        <v>82</v>
      </c>
      <c r="G22372">
        <v>99</v>
      </c>
    </row>
    <row r="22373" spans="1:7" x14ac:dyDescent="0.25">
      <c r="A22373" t="str">
        <f t="shared" si="349"/>
        <v>MenLongbowU14Portsmouth</v>
      </c>
      <c r="B22373">
        <v>1</v>
      </c>
      <c r="C22373" t="s">
        <v>0</v>
      </c>
      <c r="D22373" t="s">
        <v>63</v>
      </c>
      <c r="E22373" t="s">
        <v>56</v>
      </c>
      <c r="F22373" t="s">
        <v>84</v>
      </c>
      <c r="G22373">
        <v>20</v>
      </c>
    </row>
    <row r="22374" spans="1:7" x14ac:dyDescent="0.25">
      <c r="A22374" t="str">
        <f t="shared" si="349"/>
        <v>MenLongbowU14Portsmouth</v>
      </c>
      <c r="B22374">
        <v>2</v>
      </c>
      <c r="C22374" t="s">
        <v>0</v>
      </c>
      <c r="D22374" t="s">
        <v>63</v>
      </c>
      <c r="E22374" t="s">
        <v>56</v>
      </c>
      <c r="F22374" t="s">
        <v>84</v>
      </c>
      <c r="G22374">
        <v>30</v>
      </c>
    </row>
    <row r="22375" spans="1:7" x14ac:dyDescent="0.25">
      <c r="A22375" t="str">
        <f t="shared" si="349"/>
        <v>MenLongbowU14Portsmouth</v>
      </c>
      <c r="B22375">
        <v>3</v>
      </c>
      <c r="C22375" t="s">
        <v>0</v>
      </c>
      <c r="D22375" t="s">
        <v>63</v>
      </c>
      <c r="E22375" t="s">
        <v>56</v>
      </c>
      <c r="F22375" t="s">
        <v>84</v>
      </c>
      <c r="G22375">
        <v>45</v>
      </c>
    </row>
    <row r="22376" spans="1:7" x14ac:dyDescent="0.25">
      <c r="A22376" t="str">
        <f t="shared" si="349"/>
        <v>MenLongbowU14Portsmouth</v>
      </c>
      <c r="B22376">
        <v>4</v>
      </c>
      <c r="C22376" t="s">
        <v>0</v>
      </c>
      <c r="D22376" t="s">
        <v>63</v>
      </c>
      <c r="E22376" t="s">
        <v>56</v>
      </c>
      <c r="F22376" t="s">
        <v>84</v>
      </c>
      <c r="G22376">
        <v>68</v>
      </c>
    </row>
    <row r="22377" spans="1:7" x14ac:dyDescent="0.25">
      <c r="A22377" t="str">
        <f t="shared" si="349"/>
        <v>MenLongbowU14Portsmouth</v>
      </c>
      <c r="B22377">
        <v>5</v>
      </c>
      <c r="C22377" t="s">
        <v>0</v>
      </c>
      <c r="D22377" t="s">
        <v>63</v>
      </c>
      <c r="E22377" t="s">
        <v>56</v>
      </c>
      <c r="F22377" t="s">
        <v>84</v>
      </c>
      <c r="G22377">
        <v>101</v>
      </c>
    </row>
    <row r="22378" spans="1:7" x14ac:dyDescent="0.25">
      <c r="A22378" t="str">
        <f t="shared" si="349"/>
        <v>MenLongbowU14Portsmouth</v>
      </c>
      <c r="B22378">
        <v>6</v>
      </c>
      <c r="C22378" t="s">
        <v>0</v>
      </c>
      <c r="D22378" t="s">
        <v>63</v>
      </c>
      <c r="E22378" t="s">
        <v>56</v>
      </c>
      <c r="F22378" t="s">
        <v>84</v>
      </c>
      <c r="G22378">
        <v>145</v>
      </c>
    </row>
    <row r="22379" spans="1:7" x14ac:dyDescent="0.25">
      <c r="A22379" t="str">
        <f t="shared" si="349"/>
        <v>MenLongbowU14Portsmouth</v>
      </c>
      <c r="B22379">
        <v>7</v>
      </c>
      <c r="C22379" t="s">
        <v>0</v>
      </c>
      <c r="D22379" t="s">
        <v>63</v>
      </c>
      <c r="E22379" t="s">
        <v>56</v>
      </c>
      <c r="F22379" t="s">
        <v>84</v>
      </c>
      <c r="G22379">
        <v>201</v>
      </c>
    </row>
    <row r="22380" spans="1:7" x14ac:dyDescent="0.25">
      <c r="A22380" t="str">
        <f t="shared" si="349"/>
        <v>MenLongbowU14Portsmouth</v>
      </c>
      <c r="B22380">
        <v>8</v>
      </c>
      <c r="C22380" t="s">
        <v>0</v>
      </c>
      <c r="D22380" t="s">
        <v>63</v>
      </c>
      <c r="E22380" t="s">
        <v>56</v>
      </c>
      <c r="F22380" t="s">
        <v>84</v>
      </c>
      <c r="G22380">
        <v>265</v>
      </c>
    </row>
    <row r="22381" spans="1:7" x14ac:dyDescent="0.25">
      <c r="A22381" t="str">
        <f t="shared" si="349"/>
        <v>MenLongbowU14Stafford</v>
      </c>
      <c r="B22381">
        <v>1</v>
      </c>
      <c r="C22381" t="s">
        <v>0</v>
      </c>
      <c r="D22381" t="s">
        <v>63</v>
      </c>
      <c r="E22381" t="s">
        <v>56</v>
      </c>
      <c r="F22381" t="s">
        <v>83</v>
      </c>
      <c r="G22381">
        <v>14</v>
      </c>
    </row>
    <row r="22382" spans="1:7" x14ac:dyDescent="0.25">
      <c r="A22382" t="str">
        <f t="shared" si="349"/>
        <v>MenLongbowU14Stafford</v>
      </c>
      <c r="B22382">
        <v>2</v>
      </c>
      <c r="C22382" t="s">
        <v>0</v>
      </c>
      <c r="D22382" t="s">
        <v>63</v>
      </c>
      <c r="E22382" t="s">
        <v>56</v>
      </c>
      <c r="F22382" t="s">
        <v>83</v>
      </c>
      <c r="G22382">
        <v>22</v>
      </c>
    </row>
    <row r="22383" spans="1:7" x14ac:dyDescent="0.25">
      <c r="A22383" t="str">
        <f t="shared" si="349"/>
        <v>MenLongbowU14Stafford</v>
      </c>
      <c r="B22383">
        <v>3</v>
      </c>
      <c r="C22383" t="s">
        <v>0</v>
      </c>
      <c r="D22383" t="s">
        <v>63</v>
      </c>
      <c r="E22383" t="s">
        <v>56</v>
      </c>
      <c r="F22383" t="s">
        <v>83</v>
      </c>
      <c r="G22383">
        <v>34</v>
      </c>
    </row>
    <row r="22384" spans="1:7" x14ac:dyDescent="0.25">
      <c r="A22384" t="str">
        <f t="shared" si="349"/>
        <v>MenLongbowU14Stafford</v>
      </c>
      <c r="B22384">
        <v>4</v>
      </c>
      <c r="C22384" t="s">
        <v>0</v>
      </c>
      <c r="D22384" t="s">
        <v>63</v>
      </c>
      <c r="E22384" t="s">
        <v>56</v>
      </c>
      <c r="F22384" t="s">
        <v>83</v>
      </c>
      <c r="G22384">
        <v>51</v>
      </c>
    </row>
    <row r="22385" spans="1:7" x14ac:dyDescent="0.25">
      <c r="A22385" t="str">
        <f t="shared" si="349"/>
        <v>MenLongbowU14Stafford</v>
      </c>
      <c r="B22385">
        <v>5</v>
      </c>
      <c r="C22385" t="s">
        <v>0</v>
      </c>
      <c r="D22385" t="s">
        <v>63</v>
      </c>
      <c r="E22385" t="s">
        <v>56</v>
      </c>
      <c r="F22385" t="s">
        <v>83</v>
      </c>
      <c r="G22385">
        <v>77</v>
      </c>
    </row>
    <row r="22386" spans="1:7" x14ac:dyDescent="0.25">
      <c r="A22386" t="str">
        <f t="shared" si="349"/>
        <v>MenLongbowU14Stafford</v>
      </c>
      <c r="B22386">
        <v>6</v>
      </c>
      <c r="C22386" t="s">
        <v>0</v>
      </c>
      <c r="D22386" t="s">
        <v>63</v>
      </c>
      <c r="E22386" t="s">
        <v>56</v>
      </c>
      <c r="F22386" t="s">
        <v>83</v>
      </c>
      <c r="G22386">
        <v>114</v>
      </c>
    </row>
    <row r="22387" spans="1:7" x14ac:dyDescent="0.25">
      <c r="A22387" t="str">
        <f t="shared" si="349"/>
        <v>MenLongbowU14Stafford</v>
      </c>
      <c r="B22387">
        <v>7</v>
      </c>
      <c r="C22387" t="s">
        <v>0</v>
      </c>
      <c r="D22387" t="s">
        <v>63</v>
      </c>
      <c r="E22387" t="s">
        <v>56</v>
      </c>
      <c r="F22387" t="s">
        <v>83</v>
      </c>
      <c r="G22387">
        <v>165</v>
      </c>
    </row>
    <row r="22388" spans="1:7" x14ac:dyDescent="0.25">
      <c r="A22388" t="str">
        <f t="shared" si="349"/>
        <v>MenLongbowU14Stafford</v>
      </c>
      <c r="B22388">
        <v>8</v>
      </c>
      <c r="C22388" t="s">
        <v>0</v>
      </c>
      <c r="D22388" t="s">
        <v>63</v>
      </c>
      <c r="E22388" t="s">
        <v>56</v>
      </c>
      <c r="F22388" t="s">
        <v>83</v>
      </c>
      <c r="G22388">
        <v>231</v>
      </c>
    </row>
    <row r="22389" spans="1:7" x14ac:dyDescent="0.25">
      <c r="A22389" t="str">
        <f t="shared" si="349"/>
        <v>MenLongbowU14Worcester</v>
      </c>
      <c r="B22389">
        <v>1</v>
      </c>
      <c r="C22389" t="s">
        <v>0</v>
      </c>
      <c r="D22389" t="s">
        <v>63</v>
      </c>
      <c r="E22389" t="s">
        <v>56</v>
      </c>
      <c r="F22389" t="s">
        <v>91</v>
      </c>
      <c r="G22389">
        <v>6</v>
      </c>
    </row>
    <row r="22390" spans="1:7" x14ac:dyDescent="0.25">
      <c r="A22390" t="str">
        <f t="shared" si="349"/>
        <v>MenLongbowU14Worcester</v>
      </c>
      <c r="B22390">
        <v>2</v>
      </c>
      <c r="C22390" t="s">
        <v>0</v>
      </c>
      <c r="D22390" t="s">
        <v>63</v>
      </c>
      <c r="E22390" t="s">
        <v>56</v>
      </c>
      <c r="F22390" t="s">
        <v>91</v>
      </c>
      <c r="G22390">
        <v>9</v>
      </c>
    </row>
    <row r="22391" spans="1:7" x14ac:dyDescent="0.25">
      <c r="A22391" t="str">
        <f t="shared" si="349"/>
        <v>MenLongbowU14Worcester</v>
      </c>
      <c r="B22391">
        <v>3</v>
      </c>
      <c r="C22391" t="s">
        <v>0</v>
      </c>
      <c r="D22391" t="s">
        <v>63</v>
      </c>
      <c r="E22391" t="s">
        <v>56</v>
      </c>
      <c r="F22391" t="s">
        <v>91</v>
      </c>
      <c r="G22391">
        <v>13</v>
      </c>
    </row>
    <row r="22392" spans="1:7" x14ac:dyDescent="0.25">
      <c r="A22392" t="str">
        <f t="shared" si="349"/>
        <v>MenLongbowU14Worcester</v>
      </c>
      <c r="B22392">
        <v>4</v>
      </c>
      <c r="C22392" t="s">
        <v>0</v>
      </c>
      <c r="D22392" t="s">
        <v>63</v>
      </c>
      <c r="E22392" t="s">
        <v>56</v>
      </c>
      <c r="F22392" t="s">
        <v>91</v>
      </c>
      <c r="G22392">
        <v>20</v>
      </c>
    </row>
    <row r="22393" spans="1:7" x14ac:dyDescent="0.25">
      <c r="A22393" t="str">
        <f t="shared" si="349"/>
        <v>MenLongbowU14Worcester</v>
      </c>
      <c r="B22393">
        <v>5</v>
      </c>
      <c r="C22393" t="s">
        <v>0</v>
      </c>
      <c r="D22393" t="s">
        <v>63</v>
      </c>
      <c r="E22393" t="s">
        <v>56</v>
      </c>
      <c r="F22393" t="s">
        <v>91</v>
      </c>
      <c r="G22393">
        <v>29</v>
      </c>
    </row>
    <row r="22394" spans="1:7" x14ac:dyDescent="0.25">
      <c r="A22394" t="str">
        <f t="shared" si="349"/>
        <v>MenLongbowU14Worcester</v>
      </c>
      <c r="B22394">
        <v>6</v>
      </c>
      <c r="C22394" t="s">
        <v>0</v>
      </c>
      <c r="D22394" t="s">
        <v>63</v>
      </c>
      <c r="E22394" t="s">
        <v>56</v>
      </c>
      <c r="F22394" t="s">
        <v>91</v>
      </c>
      <c r="G22394">
        <v>44</v>
      </c>
    </row>
    <row r="22395" spans="1:7" x14ac:dyDescent="0.25">
      <c r="A22395" t="str">
        <f t="shared" si="349"/>
        <v>MenLongbowU14Worcester</v>
      </c>
      <c r="B22395">
        <v>7</v>
      </c>
      <c r="C22395" t="s">
        <v>0</v>
      </c>
      <c r="D22395" t="s">
        <v>63</v>
      </c>
      <c r="E22395" t="s">
        <v>56</v>
      </c>
      <c r="F22395" t="s">
        <v>91</v>
      </c>
      <c r="G22395">
        <v>64</v>
      </c>
    </row>
    <row r="22396" spans="1:7" x14ac:dyDescent="0.25">
      <c r="A22396" t="str">
        <f t="shared" si="349"/>
        <v>MenLongbowU14Worcester</v>
      </c>
      <c r="B22396">
        <v>8</v>
      </c>
      <c r="C22396" t="s">
        <v>0</v>
      </c>
      <c r="D22396" t="s">
        <v>63</v>
      </c>
      <c r="E22396" t="s">
        <v>56</v>
      </c>
      <c r="F22396" t="s">
        <v>91</v>
      </c>
      <c r="G22396">
        <v>90</v>
      </c>
    </row>
    <row r="22397" spans="1:7" x14ac:dyDescent="0.25">
      <c r="A22397" t="str">
        <f t="shared" si="349"/>
        <v>MenLongbowU14Vegas (Triple Face)</v>
      </c>
      <c r="B22397">
        <v>1</v>
      </c>
      <c r="C22397" t="s">
        <v>0</v>
      </c>
      <c r="D22397" t="s">
        <v>63</v>
      </c>
      <c r="E22397" t="s">
        <v>56</v>
      </c>
      <c r="F22397" t="s">
        <v>93</v>
      </c>
      <c r="G22397">
        <v>6</v>
      </c>
    </row>
    <row r="22398" spans="1:7" x14ac:dyDescent="0.25">
      <c r="A22398" t="str">
        <f t="shared" si="349"/>
        <v>MenLongbowU14Vegas (Triple Face)</v>
      </c>
      <c r="B22398">
        <v>2</v>
      </c>
      <c r="C22398" t="s">
        <v>0</v>
      </c>
      <c r="D22398" t="s">
        <v>63</v>
      </c>
      <c r="E22398" t="s">
        <v>56</v>
      </c>
      <c r="F22398" t="s">
        <v>93</v>
      </c>
      <c r="G22398">
        <v>8</v>
      </c>
    </row>
    <row r="22399" spans="1:7" x14ac:dyDescent="0.25">
      <c r="A22399" t="str">
        <f t="shared" si="349"/>
        <v>MenLongbowU14Vegas (Triple Face)</v>
      </c>
      <c r="B22399">
        <v>3</v>
      </c>
      <c r="C22399" t="s">
        <v>0</v>
      </c>
      <c r="D22399" t="s">
        <v>63</v>
      </c>
      <c r="E22399" t="s">
        <v>56</v>
      </c>
      <c r="F22399" t="s">
        <v>93</v>
      </c>
      <c r="G22399">
        <v>12</v>
      </c>
    </row>
    <row r="22400" spans="1:7" x14ac:dyDescent="0.25">
      <c r="A22400" t="str">
        <f t="shared" si="349"/>
        <v>MenLongbowU14Vegas (Triple Face)</v>
      </c>
      <c r="B22400">
        <v>4</v>
      </c>
      <c r="C22400" t="s">
        <v>0</v>
      </c>
      <c r="D22400" t="s">
        <v>63</v>
      </c>
      <c r="E22400" t="s">
        <v>56</v>
      </c>
      <c r="F22400" t="s">
        <v>93</v>
      </c>
      <c r="G22400">
        <v>18</v>
      </c>
    </row>
    <row r="22401" spans="1:7" x14ac:dyDescent="0.25">
      <c r="A22401" t="str">
        <f t="shared" si="349"/>
        <v>MenLongbowU14Vegas (Triple Face)</v>
      </c>
      <c r="B22401">
        <v>5</v>
      </c>
      <c r="C22401" t="s">
        <v>0</v>
      </c>
      <c r="D22401" t="s">
        <v>63</v>
      </c>
      <c r="E22401" t="s">
        <v>56</v>
      </c>
      <c r="F22401" t="s">
        <v>93</v>
      </c>
      <c r="G22401">
        <v>26</v>
      </c>
    </row>
    <row r="22402" spans="1:7" x14ac:dyDescent="0.25">
      <c r="A22402" t="str">
        <f t="shared" ref="A22402:A22465" si="350">C22402&amp;D22402&amp;E22402&amp;F22402</f>
        <v>MenLongbowU14Vegas (Triple Face)</v>
      </c>
      <c r="B22402">
        <v>6</v>
      </c>
      <c r="C22402" t="s">
        <v>0</v>
      </c>
      <c r="D22402" t="s">
        <v>63</v>
      </c>
      <c r="E22402" t="s">
        <v>56</v>
      </c>
      <c r="F22402" t="s">
        <v>93</v>
      </c>
      <c r="G22402">
        <v>41</v>
      </c>
    </row>
    <row r="22403" spans="1:7" x14ac:dyDescent="0.25">
      <c r="A22403" t="str">
        <f t="shared" si="350"/>
        <v>MenLongbowU14Vegas (Triple Face)</v>
      </c>
      <c r="B22403">
        <v>7</v>
      </c>
      <c r="C22403" t="s">
        <v>0</v>
      </c>
      <c r="D22403" t="s">
        <v>63</v>
      </c>
      <c r="E22403" t="s">
        <v>56</v>
      </c>
      <c r="F22403" t="s">
        <v>93</v>
      </c>
      <c r="G22403">
        <v>62</v>
      </c>
    </row>
    <row r="22404" spans="1:7" x14ac:dyDescent="0.25">
      <c r="A22404" t="str">
        <f t="shared" si="350"/>
        <v>MenLongbowU14Vegas (Triple Face)</v>
      </c>
      <c r="B22404">
        <v>8</v>
      </c>
      <c r="C22404" t="s">
        <v>0</v>
      </c>
      <c r="D22404" t="s">
        <v>63</v>
      </c>
      <c r="E22404" t="s">
        <v>56</v>
      </c>
      <c r="F22404" t="s">
        <v>93</v>
      </c>
      <c r="G22404">
        <v>93</v>
      </c>
    </row>
    <row r="22405" spans="1:7" x14ac:dyDescent="0.25">
      <c r="A22405" t="str">
        <f t="shared" si="350"/>
        <v>MenLongbowU14Vegas 300</v>
      </c>
      <c r="B22405">
        <v>1</v>
      </c>
      <c r="C22405" t="s">
        <v>0</v>
      </c>
      <c r="D22405" t="s">
        <v>63</v>
      </c>
      <c r="E22405" t="s">
        <v>56</v>
      </c>
      <c r="F22405" t="s">
        <v>152</v>
      </c>
      <c r="G22405">
        <v>6</v>
      </c>
    </row>
    <row r="22406" spans="1:7" x14ac:dyDescent="0.25">
      <c r="A22406" t="str">
        <f t="shared" si="350"/>
        <v>MenLongbowU14Vegas 300</v>
      </c>
      <c r="B22406">
        <v>2</v>
      </c>
      <c r="C22406" t="s">
        <v>0</v>
      </c>
      <c r="D22406" t="s">
        <v>63</v>
      </c>
      <c r="E22406" t="s">
        <v>56</v>
      </c>
      <c r="F22406" t="s">
        <v>152</v>
      </c>
      <c r="G22406">
        <v>8</v>
      </c>
    </row>
    <row r="22407" spans="1:7" x14ac:dyDescent="0.25">
      <c r="A22407" t="str">
        <f t="shared" si="350"/>
        <v>MenLongbowU14Vegas 300</v>
      </c>
      <c r="B22407">
        <v>3</v>
      </c>
      <c r="C22407" t="s">
        <v>0</v>
      </c>
      <c r="D22407" t="s">
        <v>63</v>
      </c>
      <c r="E22407" t="s">
        <v>56</v>
      </c>
      <c r="F22407" t="s">
        <v>152</v>
      </c>
      <c r="G22407">
        <v>11</v>
      </c>
    </row>
    <row r="22408" spans="1:7" x14ac:dyDescent="0.25">
      <c r="A22408" t="str">
        <f t="shared" si="350"/>
        <v>MenLongbowU14Vegas 300</v>
      </c>
      <c r="B22408">
        <v>4</v>
      </c>
      <c r="C22408" t="s">
        <v>0</v>
      </c>
      <c r="D22408" t="s">
        <v>63</v>
      </c>
      <c r="E22408" t="s">
        <v>56</v>
      </c>
      <c r="F22408" t="s">
        <v>152</v>
      </c>
      <c r="G22408">
        <v>17</v>
      </c>
    </row>
    <row r="22409" spans="1:7" x14ac:dyDescent="0.25">
      <c r="A22409" t="str">
        <f t="shared" si="350"/>
        <v>MenLongbowU14Vegas 300</v>
      </c>
      <c r="B22409">
        <v>5</v>
      </c>
      <c r="C22409" t="s">
        <v>0</v>
      </c>
      <c r="D22409" t="s">
        <v>63</v>
      </c>
      <c r="E22409" t="s">
        <v>56</v>
      </c>
      <c r="F22409" t="s">
        <v>152</v>
      </c>
      <c r="G22409">
        <v>25</v>
      </c>
    </row>
    <row r="22410" spans="1:7" x14ac:dyDescent="0.25">
      <c r="A22410" t="str">
        <f t="shared" si="350"/>
        <v>MenLongbowU14Vegas 300</v>
      </c>
      <c r="B22410">
        <v>6</v>
      </c>
      <c r="C22410" t="s">
        <v>0</v>
      </c>
      <c r="D22410" t="s">
        <v>63</v>
      </c>
      <c r="E22410" t="s">
        <v>56</v>
      </c>
      <c r="F22410" t="s">
        <v>152</v>
      </c>
      <c r="G22410">
        <v>38</v>
      </c>
    </row>
    <row r="22411" spans="1:7" x14ac:dyDescent="0.25">
      <c r="A22411" t="str">
        <f t="shared" si="350"/>
        <v>MenLongbowU14Vegas 300</v>
      </c>
      <c r="B22411">
        <v>7</v>
      </c>
      <c r="C22411" t="s">
        <v>0</v>
      </c>
      <c r="D22411" t="s">
        <v>63</v>
      </c>
      <c r="E22411" t="s">
        <v>56</v>
      </c>
      <c r="F22411" t="s">
        <v>152</v>
      </c>
      <c r="G22411">
        <v>55</v>
      </c>
    </row>
    <row r="22412" spans="1:7" x14ac:dyDescent="0.25">
      <c r="A22412" t="str">
        <f t="shared" si="350"/>
        <v>MenLongbowU14Vegas 300</v>
      </c>
      <c r="B22412">
        <v>8</v>
      </c>
      <c r="C22412" t="s">
        <v>0</v>
      </c>
      <c r="D22412" t="s">
        <v>63</v>
      </c>
      <c r="E22412" t="s">
        <v>56</v>
      </c>
      <c r="F22412" t="s">
        <v>152</v>
      </c>
      <c r="G22412">
        <v>79</v>
      </c>
    </row>
    <row r="22413" spans="1:7" x14ac:dyDescent="0.25">
      <c r="A22413" t="str">
        <f t="shared" si="350"/>
        <v>MenLongbowU14WA 18m</v>
      </c>
      <c r="B22413">
        <v>1</v>
      </c>
      <c r="C22413" t="s">
        <v>0</v>
      </c>
      <c r="D22413" t="s">
        <v>63</v>
      </c>
      <c r="E22413" t="s">
        <v>56</v>
      </c>
      <c r="F22413" t="s">
        <v>95</v>
      </c>
      <c r="G22413">
        <v>10</v>
      </c>
    </row>
    <row r="22414" spans="1:7" x14ac:dyDescent="0.25">
      <c r="A22414" t="str">
        <f t="shared" si="350"/>
        <v>MenLongbowU14WA 18m</v>
      </c>
      <c r="B22414">
        <v>2</v>
      </c>
      <c r="C22414" t="s">
        <v>0</v>
      </c>
      <c r="D22414" t="s">
        <v>63</v>
      </c>
      <c r="E22414" t="s">
        <v>56</v>
      </c>
      <c r="F22414" t="s">
        <v>95</v>
      </c>
      <c r="G22414">
        <v>15</v>
      </c>
    </row>
    <row r="22415" spans="1:7" x14ac:dyDescent="0.25">
      <c r="A22415" t="str">
        <f t="shared" si="350"/>
        <v>MenLongbowU14WA 18m</v>
      </c>
      <c r="B22415">
        <v>3</v>
      </c>
      <c r="C22415" t="s">
        <v>0</v>
      </c>
      <c r="D22415" t="s">
        <v>63</v>
      </c>
      <c r="E22415" t="s">
        <v>56</v>
      </c>
      <c r="F22415" t="s">
        <v>95</v>
      </c>
      <c r="G22415">
        <v>22</v>
      </c>
    </row>
    <row r="22416" spans="1:7" x14ac:dyDescent="0.25">
      <c r="A22416" t="str">
        <f t="shared" si="350"/>
        <v>MenLongbowU14WA 18m</v>
      </c>
      <c r="B22416">
        <v>4</v>
      </c>
      <c r="C22416" t="s">
        <v>0</v>
      </c>
      <c r="D22416" t="s">
        <v>63</v>
      </c>
      <c r="E22416" t="s">
        <v>56</v>
      </c>
      <c r="F22416" t="s">
        <v>95</v>
      </c>
      <c r="G22416">
        <v>34</v>
      </c>
    </row>
    <row r="22417" spans="1:7" x14ac:dyDescent="0.25">
      <c r="A22417" t="str">
        <f t="shared" si="350"/>
        <v>MenLongbowU14WA 18m</v>
      </c>
      <c r="B22417">
        <v>5</v>
      </c>
      <c r="C22417" t="s">
        <v>0</v>
      </c>
      <c r="D22417" t="s">
        <v>63</v>
      </c>
      <c r="E22417" t="s">
        <v>56</v>
      </c>
      <c r="F22417" t="s">
        <v>95</v>
      </c>
      <c r="G22417">
        <v>52</v>
      </c>
    </row>
    <row r="22418" spans="1:7" x14ac:dyDescent="0.25">
      <c r="A22418" t="str">
        <f t="shared" si="350"/>
        <v>MenLongbowU14WA 18m</v>
      </c>
      <c r="B22418">
        <v>6</v>
      </c>
      <c r="C22418" t="s">
        <v>0</v>
      </c>
      <c r="D22418" t="s">
        <v>63</v>
      </c>
      <c r="E22418" t="s">
        <v>56</v>
      </c>
      <c r="F22418" t="s">
        <v>95</v>
      </c>
      <c r="G22418">
        <v>77</v>
      </c>
    </row>
    <row r="22419" spans="1:7" x14ac:dyDescent="0.25">
      <c r="A22419" t="str">
        <f t="shared" si="350"/>
        <v>MenLongbowU14WA 18m</v>
      </c>
      <c r="B22419">
        <v>7</v>
      </c>
      <c r="C22419" t="s">
        <v>0</v>
      </c>
      <c r="D22419" t="s">
        <v>63</v>
      </c>
      <c r="E22419" t="s">
        <v>56</v>
      </c>
      <c r="F22419" t="s">
        <v>95</v>
      </c>
      <c r="G22419">
        <v>113</v>
      </c>
    </row>
    <row r="22420" spans="1:7" x14ac:dyDescent="0.25">
      <c r="A22420" t="str">
        <f t="shared" si="350"/>
        <v>MenLongbowU14WA 18m</v>
      </c>
      <c r="B22420">
        <v>8</v>
      </c>
      <c r="C22420" t="s">
        <v>0</v>
      </c>
      <c r="D22420" t="s">
        <v>63</v>
      </c>
      <c r="E22420" t="s">
        <v>56</v>
      </c>
      <c r="F22420" t="s">
        <v>95</v>
      </c>
      <c r="G22420">
        <v>162</v>
      </c>
    </row>
    <row r="22421" spans="1:7" x14ac:dyDescent="0.25">
      <c r="A22421" t="str">
        <f t="shared" si="350"/>
        <v>MenLongbowU14WA 25m</v>
      </c>
      <c r="B22421">
        <v>1</v>
      </c>
      <c r="C22421" t="s">
        <v>0</v>
      </c>
      <c r="D22421" t="s">
        <v>63</v>
      </c>
      <c r="E22421" t="s">
        <v>56</v>
      </c>
      <c r="F22421" t="s">
        <v>96</v>
      </c>
      <c r="G22421">
        <v>11</v>
      </c>
    </row>
    <row r="22422" spans="1:7" x14ac:dyDescent="0.25">
      <c r="A22422" t="str">
        <f t="shared" si="350"/>
        <v>MenLongbowU14WA 25m</v>
      </c>
      <c r="B22422">
        <v>2</v>
      </c>
      <c r="C22422" t="s">
        <v>0</v>
      </c>
      <c r="D22422" t="s">
        <v>63</v>
      </c>
      <c r="E22422" t="s">
        <v>56</v>
      </c>
      <c r="F22422" t="s">
        <v>96</v>
      </c>
      <c r="G22422">
        <v>16</v>
      </c>
    </row>
    <row r="22423" spans="1:7" x14ac:dyDescent="0.25">
      <c r="A22423" t="str">
        <f t="shared" si="350"/>
        <v>MenLongbowU14WA 25m</v>
      </c>
      <c r="B22423">
        <v>3</v>
      </c>
      <c r="C22423" t="s">
        <v>0</v>
      </c>
      <c r="D22423" t="s">
        <v>63</v>
      </c>
      <c r="E22423" t="s">
        <v>56</v>
      </c>
      <c r="F22423" t="s">
        <v>96</v>
      </c>
      <c r="G22423">
        <v>24</v>
      </c>
    </row>
    <row r="22424" spans="1:7" x14ac:dyDescent="0.25">
      <c r="A22424" t="str">
        <f t="shared" si="350"/>
        <v>MenLongbowU14WA 25m</v>
      </c>
      <c r="B22424">
        <v>4</v>
      </c>
      <c r="C22424" t="s">
        <v>0</v>
      </c>
      <c r="D22424" t="s">
        <v>63</v>
      </c>
      <c r="E22424" t="s">
        <v>56</v>
      </c>
      <c r="F22424" t="s">
        <v>96</v>
      </c>
      <c r="G22424">
        <v>37</v>
      </c>
    </row>
    <row r="22425" spans="1:7" x14ac:dyDescent="0.25">
      <c r="A22425" t="str">
        <f t="shared" si="350"/>
        <v>MenLongbowU14WA 25m</v>
      </c>
      <c r="B22425">
        <v>5</v>
      </c>
      <c r="C22425" t="s">
        <v>0</v>
      </c>
      <c r="D22425" t="s">
        <v>63</v>
      </c>
      <c r="E22425" t="s">
        <v>56</v>
      </c>
      <c r="F22425" t="s">
        <v>96</v>
      </c>
      <c r="G22425">
        <v>56</v>
      </c>
    </row>
    <row r="22426" spans="1:7" x14ac:dyDescent="0.25">
      <c r="A22426" t="str">
        <f t="shared" si="350"/>
        <v>MenLongbowU14WA 25m</v>
      </c>
      <c r="B22426">
        <v>6</v>
      </c>
      <c r="C22426" t="s">
        <v>0</v>
      </c>
      <c r="D22426" t="s">
        <v>63</v>
      </c>
      <c r="E22426" t="s">
        <v>56</v>
      </c>
      <c r="F22426" t="s">
        <v>96</v>
      </c>
      <c r="G22426">
        <v>83</v>
      </c>
    </row>
    <row r="22427" spans="1:7" x14ac:dyDescent="0.25">
      <c r="A22427" t="str">
        <f t="shared" si="350"/>
        <v>MenLongbowU14WA 25m</v>
      </c>
      <c r="B22427">
        <v>7</v>
      </c>
      <c r="C22427" t="s">
        <v>0</v>
      </c>
      <c r="D22427" t="s">
        <v>63</v>
      </c>
      <c r="E22427" t="s">
        <v>56</v>
      </c>
      <c r="F22427" t="s">
        <v>96</v>
      </c>
      <c r="G22427">
        <v>121</v>
      </c>
    </row>
    <row r="22428" spans="1:7" x14ac:dyDescent="0.25">
      <c r="A22428" t="str">
        <f t="shared" si="350"/>
        <v>MenLongbowU14WA 25m</v>
      </c>
      <c r="B22428">
        <v>8</v>
      </c>
      <c r="C22428" t="s">
        <v>0</v>
      </c>
      <c r="D22428" t="s">
        <v>63</v>
      </c>
      <c r="E22428" t="s">
        <v>56</v>
      </c>
      <c r="F22428" t="s">
        <v>96</v>
      </c>
      <c r="G22428">
        <v>171</v>
      </c>
    </row>
    <row r="22429" spans="1:7" x14ac:dyDescent="0.25">
      <c r="A22429" t="str">
        <f t="shared" si="350"/>
        <v>MenLongbowU12Bray I</v>
      </c>
      <c r="B22429">
        <v>1</v>
      </c>
      <c r="C22429" t="s">
        <v>0</v>
      </c>
      <c r="D22429" t="s">
        <v>63</v>
      </c>
      <c r="E22429" t="s">
        <v>57</v>
      </c>
      <c r="F22429" t="s">
        <v>81</v>
      </c>
      <c r="G22429">
        <v>4</v>
      </c>
    </row>
    <row r="22430" spans="1:7" x14ac:dyDescent="0.25">
      <c r="A22430" t="str">
        <f t="shared" si="350"/>
        <v>MenLongbowU12Bray I</v>
      </c>
      <c r="B22430">
        <v>2</v>
      </c>
      <c r="C22430" t="s">
        <v>0</v>
      </c>
      <c r="D22430" t="s">
        <v>63</v>
      </c>
      <c r="E22430" t="s">
        <v>57</v>
      </c>
      <c r="F22430" t="s">
        <v>81</v>
      </c>
      <c r="G22430">
        <v>6</v>
      </c>
    </row>
    <row r="22431" spans="1:7" x14ac:dyDescent="0.25">
      <c r="A22431" t="str">
        <f t="shared" si="350"/>
        <v>MenLongbowU12Bray I</v>
      </c>
      <c r="B22431">
        <v>3</v>
      </c>
      <c r="C22431" t="s">
        <v>0</v>
      </c>
      <c r="D22431" t="s">
        <v>63</v>
      </c>
      <c r="E22431" t="s">
        <v>57</v>
      </c>
      <c r="F22431" t="s">
        <v>81</v>
      </c>
      <c r="G22431">
        <v>8</v>
      </c>
    </row>
    <row r="22432" spans="1:7" x14ac:dyDescent="0.25">
      <c r="A22432" t="str">
        <f t="shared" si="350"/>
        <v>MenLongbowU12Bray I</v>
      </c>
      <c r="B22432">
        <v>4</v>
      </c>
      <c r="C22432" t="s">
        <v>0</v>
      </c>
      <c r="D22432" t="s">
        <v>63</v>
      </c>
      <c r="E22432" t="s">
        <v>57</v>
      </c>
      <c r="F22432" t="s">
        <v>81</v>
      </c>
      <c r="G22432">
        <v>12</v>
      </c>
    </row>
    <row r="22433" spans="1:7" x14ac:dyDescent="0.25">
      <c r="A22433" t="str">
        <f t="shared" si="350"/>
        <v>MenLongbowU12Bray I</v>
      </c>
      <c r="B22433">
        <v>5</v>
      </c>
      <c r="C22433" t="s">
        <v>0</v>
      </c>
      <c r="D22433" t="s">
        <v>63</v>
      </c>
      <c r="E22433" t="s">
        <v>57</v>
      </c>
      <c r="F22433" t="s">
        <v>81</v>
      </c>
      <c r="G22433">
        <v>17</v>
      </c>
    </row>
    <row r="22434" spans="1:7" x14ac:dyDescent="0.25">
      <c r="A22434" t="str">
        <f t="shared" si="350"/>
        <v>MenLongbowU12Bray I</v>
      </c>
      <c r="B22434">
        <v>6</v>
      </c>
      <c r="C22434" t="s">
        <v>0</v>
      </c>
      <c r="D22434" t="s">
        <v>63</v>
      </c>
      <c r="E22434" t="s">
        <v>57</v>
      </c>
      <c r="F22434" t="s">
        <v>81</v>
      </c>
      <c r="G22434">
        <v>26</v>
      </c>
    </row>
    <row r="22435" spans="1:7" x14ac:dyDescent="0.25">
      <c r="A22435" t="str">
        <f t="shared" si="350"/>
        <v>MenLongbowU12Bray I</v>
      </c>
      <c r="B22435">
        <v>7</v>
      </c>
      <c r="C22435" t="s">
        <v>0</v>
      </c>
      <c r="D22435" t="s">
        <v>63</v>
      </c>
      <c r="E22435" t="s">
        <v>57</v>
      </c>
      <c r="F22435" t="s">
        <v>81</v>
      </c>
      <c r="G22435">
        <v>39</v>
      </c>
    </row>
    <row r="22436" spans="1:7" x14ac:dyDescent="0.25">
      <c r="A22436" t="str">
        <f t="shared" si="350"/>
        <v>MenLongbowU12Bray I</v>
      </c>
      <c r="B22436">
        <v>8</v>
      </c>
      <c r="C22436" t="s">
        <v>0</v>
      </c>
      <c r="D22436" t="s">
        <v>63</v>
      </c>
      <c r="E22436" t="s">
        <v>57</v>
      </c>
      <c r="F22436" t="s">
        <v>81</v>
      </c>
      <c r="G22436">
        <v>57</v>
      </c>
    </row>
    <row r="22437" spans="1:7" x14ac:dyDescent="0.25">
      <c r="A22437" t="str">
        <f t="shared" si="350"/>
        <v>MenLongbowU12Bray II</v>
      </c>
      <c r="B22437">
        <v>1</v>
      </c>
      <c r="C22437" t="s">
        <v>0</v>
      </c>
      <c r="D22437" t="s">
        <v>63</v>
      </c>
      <c r="E22437" t="s">
        <v>57</v>
      </c>
      <c r="F22437" t="s">
        <v>82</v>
      </c>
      <c r="G22437">
        <v>5</v>
      </c>
    </row>
    <row r="22438" spans="1:7" x14ac:dyDescent="0.25">
      <c r="A22438" t="str">
        <f t="shared" si="350"/>
        <v>MenLongbowU12Bray II</v>
      </c>
      <c r="B22438">
        <v>2</v>
      </c>
      <c r="C22438" t="s">
        <v>0</v>
      </c>
      <c r="D22438" t="s">
        <v>63</v>
      </c>
      <c r="E22438" t="s">
        <v>57</v>
      </c>
      <c r="F22438" t="s">
        <v>82</v>
      </c>
      <c r="G22438">
        <v>7</v>
      </c>
    </row>
    <row r="22439" spans="1:7" x14ac:dyDescent="0.25">
      <c r="A22439" t="str">
        <f t="shared" si="350"/>
        <v>MenLongbowU12Bray II</v>
      </c>
      <c r="B22439">
        <v>3</v>
      </c>
      <c r="C22439" t="s">
        <v>0</v>
      </c>
      <c r="D22439" t="s">
        <v>63</v>
      </c>
      <c r="E22439" t="s">
        <v>57</v>
      </c>
      <c r="F22439" t="s">
        <v>82</v>
      </c>
      <c r="G22439">
        <v>10</v>
      </c>
    </row>
    <row r="22440" spans="1:7" x14ac:dyDescent="0.25">
      <c r="A22440" t="str">
        <f t="shared" si="350"/>
        <v>MenLongbowU12Bray II</v>
      </c>
      <c r="B22440">
        <v>4</v>
      </c>
      <c r="C22440" t="s">
        <v>0</v>
      </c>
      <c r="D22440" t="s">
        <v>63</v>
      </c>
      <c r="E22440" t="s">
        <v>57</v>
      </c>
      <c r="F22440" t="s">
        <v>82</v>
      </c>
      <c r="G22440">
        <v>16</v>
      </c>
    </row>
    <row r="22441" spans="1:7" x14ac:dyDescent="0.25">
      <c r="A22441" t="str">
        <f t="shared" si="350"/>
        <v>MenLongbowU12Bray II</v>
      </c>
      <c r="B22441">
        <v>5</v>
      </c>
      <c r="C22441" t="s">
        <v>0</v>
      </c>
      <c r="D22441" t="s">
        <v>63</v>
      </c>
      <c r="E22441" t="s">
        <v>57</v>
      </c>
      <c r="F22441" t="s">
        <v>82</v>
      </c>
      <c r="G22441">
        <v>23</v>
      </c>
    </row>
    <row r="22442" spans="1:7" x14ac:dyDescent="0.25">
      <c r="A22442" t="str">
        <f t="shared" si="350"/>
        <v>MenLongbowU12Bray II</v>
      </c>
      <c r="B22442">
        <v>6</v>
      </c>
      <c r="C22442" t="s">
        <v>0</v>
      </c>
      <c r="D22442" t="s">
        <v>63</v>
      </c>
      <c r="E22442" t="s">
        <v>57</v>
      </c>
      <c r="F22442" t="s">
        <v>82</v>
      </c>
      <c r="G22442">
        <v>34</v>
      </c>
    </row>
    <row r="22443" spans="1:7" x14ac:dyDescent="0.25">
      <c r="A22443" t="str">
        <f t="shared" si="350"/>
        <v>MenLongbowU12Bray II</v>
      </c>
      <c r="B22443">
        <v>7</v>
      </c>
      <c r="C22443" t="s">
        <v>0</v>
      </c>
      <c r="D22443" t="s">
        <v>63</v>
      </c>
      <c r="E22443" t="s">
        <v>57</v>
      </c>
      <c r="F22443" t="s">
        <v>82</v>
      </c>
      <c r="G22443">
        <v>51</v>
      </c>
    </row>
    <row r="22444" spans="1:7" x14ac:dyDescent="0.25">
      <c r="A22444" t="str">
        <f t="shared" si="350"/>
        <v>MenLongbowU12Bray II</v>
      </c>
      <c r="B22444">
        <v>8</v>
      </c>
      <c r="C22444" t="s">
        <v>0</v>
      </c>
      <c r="D22444" t="s">
        <v>63</v>
      </c>
      <c r="E22444" t="s">
        <v>57</v>
      </c>
      <c r="F22444" t="s">
        <v>82</v>
      </c>
      <c r="G22444">
        <v>73</v>
      </c>
    </row>
    <row r="22445" spans="1:7" x14ac:dyDescent="0.25">
      <c r="A22445" t="str">
        <f t="shared" si="350"/>
        <v>MenLongbowU12Portsmouth</v>
      </c>
      <c r="B22445">
        <v>1</v>
      </c>
      <c r="C22445" t="s">
        <v>0</v>
      </c>
      <c r="D22445" t="s">
        <v>63</v>
      </c>
      <c r="E22445" t="s">
        <v>57</v>
      </c>
      <c r="F22445" t="s">
        <v>84</v>
      </c>
      <c r="G22445">
        <v>13</v>
      </c>
    </row>
    <row r="22446" spans="1:7" x14ac:dyDescent="0.25">
      <c r="A22446" t="str">
        <f t="shared" si="350"/>
        <v>MenLongbowU12Portsmouth</v>
      </c>
      <c r="B22446">
        <v>2</v>
      </c>
      <c r="C22446" t="s">
        <v>0</v>
      </c>
      <c r="D22446" t="s">
        <v>63</v>
      </c>
      <c r="E22446" t="s">
        <v>57</v>
      </c>
      <c r="F22446" t="s">
        <v>84</v>
      </c>
      <c r="G22446">
        <v>21</v>
      </c>
    </row>
    <row r="22447" spans="1:7" x14ac:dyDescent="0.25">
      <c r="A22447" t="str">
        <f t="shared" si="350"/>
        <v>MenLongbowU12Portsmouth</v>
      </c>
      <c r="B22447">
        <v>3</v>
      </c>
      <c r="C22447" t="s">
        <v>0</v>
      </c>
      <c r="D22447" t="s">
        <v>63</v>
      </c>
      <c r="E22447" t="s">
        <v>57</v>
      </c>
      <c r="F22447" t="s">
        <v>84</v>
      </c>
      <c r="G22447">
        <v>31</v>
      </c>
    </row>
    <row r="22448" spans="1:7" x14ac:dyDescent="0.25">
      <c r="A22448" t="str">
        <f t="shared" si="350"/>
        <v>MenLongbowU12Portsmouth</v>
      </c>
      <c r="B22448">
        <v>4</v>
      </c>
      <c r="C22448" t="s">
        <v>0</v>
      </c>
      <c r="D22448" t="s">
        <v>63</v>
      </c>
      <c r="E22448" t="s">
        <v>57</v>
      </c>
      <c r="F22448" t="s">
        <v>84</v>
      </c>
      <c r="G22448">
        <v>47</v>
      </c>
    </row>
    <row r="22449" spans="1:7" x14ac:dyDescent="0.25">
      <c r="A22449" t="str">
        <f t="shared" si="350"/>
        <v>MenLongbowU12Portsmouth</v>
      </c>
      <c r="B22449">
        <v>5</v>
      </c>
      <c r="C22449" t="s">
        <v>0</v>
      </c>
      <c r="D22449" t="s">
        <v>63</v>
      </c>
      <c r="E22449" t="s">
        <v>57</v>
      </c>
      <c r="F22449" t="s">
        <v>84</v>
      </c>
      <c r="G22449">
        <v>70</v>
      </c>
    </row>
    <row r="22450" spans="1:7" x14ac:dyDescent="0.25">
      <c r="A22450" t="str">
        <f t="shared" si="350"/>
        <v>MenLongbowU12Portsmouth</v>
      </c>
      <c r="B22450">
        <v>6</v>
      </c>
      <c r="C22450" t="s">
        <v>0</v>
      </c>
      <c r="D22450" t="s">
        <v>63</v>
      </c>
      <c r="E22450" t="s">
        <v>57</v>
      </c>
      <c r="F22450" t="s">
        <v>84</v>
      </c>
      <c r="G22450">
        <v>104</v>
      </c>
    </row>
    <row r="22451" spans="1:7" x14ac:dyDescent="0.25">
      <c r="A22451" t="str">
        <f t="shared" si="350"/>
        <v>MenLongbowU12Portsmouth</v>
      </c>
      <c r="B22451">
        <v>7</v>
      </c>
      <c r="C22451" t="s">
        <v>0</v>
      </c>
      <c r="D22451" t="s">
        <v>63</v>
      </c>
      <c r="E22451" t="s">
        <v>57</v>
      </c>
      <c r="F22451" t="s">
        <v>84</v>
      </c>
      <c r="G22451">
        <v>149</v>
      </c>
    </row>
    <row r="22452" spans="1:7" x14ac:dyDescent="0.25">
      <c r="A22452" t="str">
        <f t="shared" si="350"/>
        <v>MenLongbowU12Portsmouth</v>
      </c>
      <c r="B22452">
        <v>8</v>
      </c>
      <c r="C22452" t="s">
        <v>0</v>
      </c>
      <c r="D22452" t="s">
        <v>63</v>
      </c>
      <c r="E22452" t="s">
        <v>57</v>
      </c>
      <c r="F22452" t="s">
        <v>84</v>
      </c>
      <c r="G22452">
        <v>206</v>
      </c>
    </row>
    <row r="22453" spans="1:7" x14ac:dyDescent="0.25">
      <c r="A22453" t="str">
        <f t="shared" si="350"/>
        <v>MenLongbowU12Stafford</v>
      </c>
      <c r="B22453">
        <v>1</v>
      </c>
      <c r="C22453" t="s">
        <v>0</v>
      </c>
      <c r="D22453" t="s">
        <v>63</v>
      </c>
      <c r="E22453" t="s">
        <v>57</v>
      </c>
      <c r="F22453" t="s">
        <v>83</v>
      </c>
      <c r="G22453">
        <v>10</v>
      </c>
    </row>
    <row r="22454" spans="1:7" x14ac:dyDescent="0.25">
      <c r="A22454" t="str">
        <f t="shared" si="350"/>
        <v>MenLongbowU12Stafford</v>
      </c>
      <c r="B22454">
        <v>2</v>
      </c>
      <c r="C22454" t="s">
        <v>0</v>
      </c>
      <c r="D22454" t="s">
        <v>63</v>
      </c>
      <c r="E22454" t="s">
        <v>57</v>
      </c>
      <c r="F22454" t="s">
        <v>83</v>
      </c>
      <c r="G22454">
        <v>15</v>
      </c>
    </row>
    <row r="22455" spans="1:7" x14ac:dyDescent="0.25">
      <c r="A22455" t="str">
        <f t="shared" si="350"/>
        <v>MenLongbowU12Stafford</v>
      </c>
      <c r="B22455">
        <v>3</v>
      </c>
      <c r="C22455" t="s">
        <v>0</v>
      </c>
      <c r="D22455" t="s">
        <v>63</v>
      </c>
      <c r="E22455" t="s">
        <v>57</v>
      </c>
      <c r="F22455" t="s">
        <v>83</v>
      </c>
      <c r="G22455">
        <v>23</v>
      </c>
    </row>
    <row r="22456" spans="1:7" x14ac:dyDescent="0.25">
      <c r="A22456" t="str">
        <f t="shared" si="350"/>
        <v>MenLongbowU12Stafford</v>
      </c>
      <c r="B22456">
        <v>4</v>
      </c>
      <c r="C22456" t="s">
        <v>0</v>
      </c>
      <c r="D22456" t="s">
        <v>63</v>
      </c>
      <c r="E22456" t="s">
        <v>57</v>
      </c>
      <c r="F22456" t="s">
        <v>83</v>
      </c>
      <c r="G22456">
        <v>35</v>
      </c>
    </row>
    <row r="22457" spans="1:7" x14ac:dyDescent="0.25">
      <c r="A22457" t="str">
        <f t="shared" si="350"/>
        <v>MenLongbowU12Stafford</v>
      </c>
      <c r="B22457">
        <v>5</v>
      </c>
      <c r="C22457" t="s">
        <v>0</v>
      </c>
      <c r="D22457" t="s">
        <v>63</v>
      </c>
      <c r="E22457" t="s">
        <v>57</v>
      </c>
      <c r="F22457" t="s">
        <v>83</v>
      </c>
      <c r="G22457">
        <v>53</v>
      </c>
    </row>
    <row r="22458" spans="1:7" x14ac:dyDescent="0.25">
      <c r="A22458" t="str">
        <f t="shared" si="350"/>
        <v>MenLongbowU12Stafford</v>
      </c>
      <c r="B22458">
        <v>6</v>
      </c>
      <c r="C22458" t="s">
        <v>0</v>
      </c>
      <c r="D22458" t="s">
        <v>63</v>
      </c>
      <c r="E22458" t="s">
        <v>57</v>
      </c>
      <c r="F22458" t="s">
        <v>83</v>
      </c>
      <c r="G22458">
        <v>80</v>
      </c>
    </row>
    <row r="22459" spans="1:7" x14ac:dyDescent="0.25">
      <c r="A22459" t="str">
        <f t="shared" si="350"/>
        <v>MenLongbowU12Stafford</v>
      </c>
      <c r="B22459">
        <v>7</v>
      </c>
      <c r="C22459" t="s">
        <v>0</v>
      </c>
      <c r="D22459" t="s">
        <v>63</v>
      </c>
      <c r="E22459" t="s">
        <v>57</v>
      </c>
      <c r="F22459" t="s">
        <v>83</v>
      </c>
      <c r="G22459">
        <v>118</v>
      </c>
    </row>
    <row r="22460" spans="1:7" x14ac:dyDescent="0.25">
      <c r="A22460" t="str">
        <f t="shared" si="350"/>
        <v>MenLongbowU12Stafford</v>
      </c>
      <c r="B22460">
        <v>8</v>
      </c>
      <c r="C22460" t="s">
        <v>0</v>
      </c>
      <c r="D22460" t="s">
        <v>63</v>
      </c>
      <c r="E22460" t="s">
        <v>57</v>
      </c>
      <c r="F22460" t="s">
        <v>83</v>
      </c>
      <c r="G22460">
        <v>170</v>
      </c>
    </row>
    <row r="22461" spans="1:7" x14ac:dyDescent="0.25">
      <c r="A22461" t="str">
        <f t="shared" si="350"/>
        <v>MenLongbowU12Worcester</v>
      </c>
      <c r="B22461">
        <v>1</v>
      </c>
      <c r="C22461" t="s">
        <v>0</v>
      </c>
      <c r="D22461" t="s">
        <v>63</v>
      </c>
      <c r="E22461" t="s">
        <v>57</v>
      </c>
      <c r="F22461" t="s">
        <v>91</v>
      </c>
      <c r="G22461">
        <v>5</v>
      </c>
    </row>
    <row r="22462" spans="1:7" x14ac:dyDescent="0.25">
      <c r="A22462" t="str">
        <f t="shared" si="350"/>
        <v>MenLongbowU12Worcester</v>
      </c>
      <c r="B22462">
        <v>2</v>
      </c>
      <c r="C22462" t="s">
        <v>0</v>
      </c>
      <c r="D22462" t="s">
        <v>63</v>
      </c>
      <c r="E22462" t="s">
        <v>57</v>
      </c>
      <c r="F22462" t="s">
        <v>91</v>
      </c>
      <c r="G22462">
        <v>7</v>
      </c>
    </row>
    <row r="22463" spans="1:7" x14ac:dyDescent="0.25">
      <c r="A22463" t="str">
        <f t="shared" si="350"/>
        <v>MenLongbowU12Worcester</v>
      </c>
      <c r="B22463">
        <v>3</v>
      </c>
      <c r="C22463" t="s">
        <v>0</v>
      </c>
      <c r="D22463" t="s">
        <v>63</v>
      </c>
      <c r="E22463" t="s">
        <v>57</v>
      </c>
      <c r="F22463" t="s">
        <v>91</v>
      </c>
      <c r="G22463">
        <v>9</v>
      </c>
    </row>
    <row r="22464" spans="1:7" x14ac:dyDescent="0.25">
      <c r="A22464" t="str">
        <f t="shared" si="350"/>
        <v>MenLongbowU12Worcester</v>
      </c>
      <c r="B22464">
        <v>4</v>
      </c>
      <c r="C22464" t="s">
        <v>0</v>
      </c>
      <c r="D22464" t="s">
        <v>63</v>
      </c>
      <c r="E22464" t="s">
        <v>57</v>
      </c>
      <c r="F22464" t="s">
        <v>91</v>
      </c>
      <c r="G22464">
        <v>14</v>
      </c>
    </row>
    <row r="22465" spans="1:7" x14ac:dyDescent="0.25">
      <c r="A22465" t="str">
        <f t="shared" si="350"/>
        <v>MenLongbowU12Worcester</v>
      </c>
      <c r="B22465">
        <v>5</v>
      </c>
      <c r="C22465" t="s">
        <v>0</v>
      </c>
      <c r="D22465" t="s">
        <v>63</v>
      </c>
      <c r="E22465" t="s">
        <v>57</v>
      </c>
      <c r="F22465" t="s">
        <v>91</v>
      </c>
      <c r="G22465">
        <v>20</v>
      </c>
    </row>
    <row r="22466" spans="1:7" x14ac:dyDescent="0.25">
      <c r="A22466" t="str">
        <f t="shared" ref="A22466:A22529" si="351">C22466&amp;D22466&amp;E22466&amp;F22466</f>
        <v>MenLongbowU12Worcester</v>
      </c>
      <c r="B22466">
        <v>6</v>
      </c>
      <c r="C22466" t="s">
        <v>0</v>
      </c>
      <c r="D22466" t="s">
        <v>63</v>
      </c>
      <c r="E22466" t="s">
        <v>57</v>
      </c>
      <c r="F22466" t="s">
        <v>91</v>
      </c>
      <c r="G22466">
        <v>30</v>
      </c>
    </row>
    <row r="22467" spans="1:7" x14ac:dyDescent="0.25">
      <c r="A22467" t="str">
        <f t="shared" si="351"/>
        <v>MenLongbowU12Worcester</v>
      </c>
      <c r="B22467">
        <v>7</v>
      </c>
      <c r="C22467" t="s">
        <v>0</v>
      </c>
      <c r="D22467" t="s">
        <v>63</v>
      </c>
      <c r="E22467" t="s">
        <v>57</v>
      </c>
      <c r="F22467" t="s">
        <v>91</v>
      </c>
      <c r="G22467">
        <v>45</v>
      </c>
    </row>
    <row r="22468" spans="1:7" x14ac:dyDescent="0.25">
      <c r="A22468" t="str">
        <f t="shared" si="351"/>
        <v>MenLongbowU12Worcester</v>
      </c>
      <c r="B22468">
        <v>8</v>
      </c>
      <c r="C22468" t="s">
        <v>0</v>
      </c>
      <c r="D22468" t="s">
        <v>63</v>
      </c>
      <c r="E22468" t="s">
        <v>57</v>
      </c>
      <c r="F22468" t="s">
        <v>91</v>
      </c>
      <c r="G22468">
        <v>66</v>
      </c>
    </row>
    <row r="22469" spans="1:7" x14ac:dyDescent="0.25">
      <c r="A22469" t="str">
        <f t="shared" si="351"/>
        <v>MenLongbowU12Vegas (Triple Face)</v>
      </c>
      <c r="B22469">
        <v>1</v>
      </c>
      <c r="C22469" t="s">
        <v>0</v>
      </c>
      <c r="D22469" t="s">
        <v>63</v>
      </c>
      <c r="E22469" t="s">
        <v>57</v>
      </c>
      <c r="F22469" t="s">
        <v>93</v>
      </c>
      <c r="G22469">
        <v>4</v>
      </c>
    </row>
    <row r="22470" spans="1:7" x14ac:dyDescent="0.25">
      <c r="A22470" t="str">
        <f t="shared" si="351"/>
        <v>MenLongbowU12Vegas (Triple Face)</v>
      </c>
      <c r="B22470">
        <v>2</v>
      </c>
      <c r="C22470" t="s">
        <v>0</v>
      </c>
      <c r="D22470" t="s">
        <v>63</v>
      </c>
      <c r="E22470" t="s">
        <v>57</v>
      </c>
      <c r="F22470" t="s">
        <v>93</v>
      </c>
      <c r="G22470">
        <v>6</v>
      </c>
    </row>
    <row r="22471" spans="1:7" x14ac:dyDescent="0.25">
      <c r="A22471" t="str">
        <f t="shared" si="351"/>
        <v>MenLongbowU12Vegas (Triple Face)</v>
      </c>
      <c r="B22471">
        <v>3</v>
      </c>
      <c r="C22471" t="s">
        <v>0</v>
      </c>
      <c r="D22471" t="s">
        <v>63</v>
      </c>
      <c r="E22471" t="s">
        <v>57</v>
      </c>
      <c r="F22471" t="s">
        <v>93</v>
      </c>
      <c r="G22471">
        <v>8</v>
      </c>
    </row>
    <row r="22472" spans="1:7" x14ac:dyDescent="0.25">
      <c r="A22472" t="str">
        <f t="shared" si="351"/>
        <v>MenLongbowU12Vegas (Triple Face)</v>
      </c>
      <c r="B22472">
        <v>4</v>
      </c>
      <c r="C22472" t="s">
        <v>0</v>
      </c>
      <c r="D22472" t="s">
        <v>63</v>
      </c>
      <c r="E22472" t="s">
        <v>57</v>
      </c>
      <c r="F22472" t="s">
        <v>93</v>
      </c>
      <c r="G22472">
        <v>12</v>
      </c>
    </row>
    <row r="22473" spans="1:7" x14ac:dyDescent="0.25">
      <c r="A22473" t="str">
        <f t="shared" si="351"/>
        <v>MenLongbowU12Vegas (Triple Face)</v>
      </c>
      <c r="B22473">
        <v>5</v>
      </c>
      <c r="C22473" t="s">
        <v>0</v>
      </c>
      <c r="D22473" t="s">
        <v>63</v>
      </c>
      <c r="E22473" t="s">
        <v>57</v>
      </c>
      <c r="F22473" t="s">
        <v>93</v>
      </c>
      <c r="G22473">
        <v>18</v>
      </c>
    </row>
    <row r="22474" spans="1:7" x14ac:dyDescent="0.25">
      <c r="A22474" t="str">
        <f t="shared" si="351"/>
        <v>MenLongbowU12Vegas (Triple Face)</v>
      </c>
      <c r="B22474">
        <v>6</v>
      </c>
      <c r="C22474" t="s">
        <v>0</v>
      </c>
      <c r="D22474" t="s">
        <v>63</v>
      </c>
      <c r="E22474" t="s">
        <v>57</v>
      </c>
      <c r="F22474" t="s">
        <v>93</v>
      </c>
      <c r="G22474">
        <v>27</v>
      </c>
    </row>
    <row r="22475" spans="1:7" x14ac:dyDescent="0.25">
      <c r="A22475" t="str">
        <f t="shared" si="351"/>
        <v>MenLongbowU12Vegas (Triple Face)</v>
      </c>
      <c r="B22475">
        <v>7</v>
      </c>
      <c r="C22475" t="s">
        <v>0</v>
      </c>
      <c r="D22475" t="s">
        <v>63</v>
      </c>
      <c r="E22475" t="s">
        <v>57</v>
      </c>
      <c r="F22475" t="s">
        <v>93</v>
      </c>
      <c r="G22475">
        <v>42</v>
      </c>
    </row>
    <row r="22476" spans="1:7" x14ac:dyDescent="0.25">
      <c r="A22476" t="str">
        <f t="shared" si="351"/>
        <v>MenLongbowU12Vegas (Triple Face)</v>
      </c>
      <c r="B22476">
        <v>8</v>
      </c>
      <c r="C22476" t="s">
        <v>0</v>
      </c>
      <c r="D22476" t="s">
        <v>63</v>
      </c>
      <c r="E22476" t="s">
        <v>57</v>
      </c>
      <c r="F22476" t="s">
        <v>93</v>
      </c>
      <c r="G22476">
        <v>64</v>
      </c>
    </row>
    <row r="22477" spans="1:7" x14ac:dyDescent="0.25">
      <c r="A22477" t="str">
        <f t="shared" si="351"/>
        <v>MenLongbowU12Vegas 300</v>
      </c>
      <c r="B22477">
        <v>1</v>
      </c>
      <c r="C22477" t="s">
        <v>0</v>
      </c>
      <c r="D22477" t="s">
        <v>63</v>
      </c>
      <c r="E22477" t="s">
        <v>57</v>
      </c>
      <c r="F22477" t="s">
        <v>152</v>
      </c>
      <c r="G22477">
        <v>4</v>
      </c>
    </row>
    <row r="22478" spans="1:7" x14ac:dyDescent="0.25">
      <c r="A22478" t="str">
        <f t="shared" si="351"/>
        <v>MenLongbowU12Vegas 300</v>
      </c>
      <c r="B22478">
        <v>2</v>
      </c>
      <c r="C22478" t="s">
        <v>0</v>
      </c>
      <c r="D22478" t="s">
        <v>63</v>
      </c>
      <c r="E22478" t="s">
        <v>57</v>
      </c>
      <c r="F22478" t="s">
        <v>152</v>
      </c>
      <c r="G22478">
        <v>6</v>
      </c>
    </row>
    <row r="22479" spans="1:7" x14ac:dyDescent="0.25">
      <c r="A22479" t="str">
        <f t="shared" si="351"/>
        <v>MenLongbowU12Vegas 300</v>
      </c>
      <c r="B22479">
        <v>3</v>
      </c>
      <c r="C22479" t="s">
        <v>0</v>
      </c>
      <c r="D22479" t="s">
        <v>63</v>
      </c>
      <c r="E22479" t="s">
        <v>57</v>
      </c>
      <c r="F22479" t="s">
        <v>152</v>
      </c>
      <c r="G22479">
        <v>8</v>
      </c>
    </row>
    <row r="22480" spans="1:7" x14ac:dyDescent="0.25">
      <c r="A22480" t="str">
        <f t="shared" si="351"/>
        <v>MenLongbowU12Vegas 300</v>
      </c>
      <c r="B22480">
        <v>4</v>
      </c>
      <c r="C22480" t="s">
        <v>0</v>
      </c>
      <c r="D22480" t="s">
        <v>63</v>
      </c>
      <c r="E22480" t="s">
        <v>57</v>
      </c>
      <c r="F22480" t="s">
        <v>152</v>
      </c>
      <c r="G22480">
        <v>12</v>
      </c>
    </row>
    <row r="22481" spans="1:7" x14ac:dyDescent="0.25">
      <c r="A22481" t="str">
        <f t="shared" si="351"/>
        <v>MenLongbowU12Vegas 300</v>
      </c>
      <c r="B22481">
        <v>5</v>
      </c>
      <c r="C22481" t="s">
        <v>0</v>
      </c>
      <c r="D22481" t="s">
        <v>63</v>
      </c>
      <c r="E22481" t="s">
        <v>57</v>
      </c>
      <c r="F22481" t="s">
        <v>152</v>
      </c>
      <c r="G22481">
        <v>17</v>
      </c>
    </row>
    <row r="22482" spans="1:7" x14ac:dyDescent="0.25">
      <c r="A22482" t="str">
        <f t="shared" si="351"/>
        <v>MenLongbowU12Vegas 300</v>
      </c>
      <c r="B22482">
        <v>6</v>
      </c>
      <c r="C22482" t="s">
        <v>0</v>
      </c>
      <c r="D22482" t="s">
        <v>63</v>
      </c>
      <c r="E22482" t="s">
        <v>57</v>
      </c>
      <c r="F22482" t="s">
        <v>152</v>
      </c>
      <c r="G22482">
        <v>26</v>
      </c>
    </row>
    <row r="22483" spans="1:7" x14ac:dyDescent="0.25">
      <c r="A22483" t="str">
        <f t="shared" si="351"/>
        <v>MenLongbowU12Vegas 300</v>
      </c>
      <c r="B22483">
        <v>7</v>
      </c>
      <c r="C22483" t="s">
        <v>0</v>
      </c>
      <c r="D22483" t="s">
        <v>63</v>
      </c>
      <c r="E22483" t="s">
        <v>57</v>
      </c>
      <c r="F22483" t="s">
        <v>152</v>
      </c>
      <c r="G22483">
        <v>39</v>
      </c>
    </row>
    <row r="22484" spans="1:7" x14ac:dyDescent="0.25">
      <c r="A22484" t="str">
        <f t="shared" si="351"/>
        <v>MenLongbowU12Vegas 300</v>
      </c>
      <c r="B22484">
        <v>8</v>
      </c>
      <c r="C22484" t="s">
        <v>0</v>
      </c>
      <c r="D22484" t="s">
        <v>63</v>
      </c>
      <c r="E22484" t="s">
        <v>57</v>
      </c>
      <c r="F22484" t="s">
        <v>152</v>
      </c>
      <c r="G22484">
        <v>57</v>
      </c>
    </row>
    <row r="22485" spans="1:7" x14ac:dyDescent="0.25">
      <c r="A22485" t="str">
        <f t="shared" si="351"/>
        <v>MenLongbowU12WA 18m</v>
      </c>
      <c r="B22485">
        <v>1</v>
      </c>
      <c r="C22485" t="s">
        <v>0</v>
      </c>
      <c r="D22485" t="s">
        <v>63</v>
      </c>
      <c r="E22485" t="s">
        <v>57</v>
      </c>
      <c r="F22485" t="s">
        <v>95</v>
      </c>
      <c r="G22485">
        <v>7</v>
      </c>
    </row>
    <row r="22486" spans="1:7" x14ac:dyDescent="0.25">
      <c r="A22486" t="str">
        <f t="shared" si="351"/>
        <v>MenLongbowU12WA 18m</v>
      </c>
      <c r="B22486">
        <v>2</v>
      </c>
      <c r="C22486" t="s">
        <v>0</v>
      </c>
      <c r="D22486" t="s">
        <v>63</v>
      </c>
      <c r="E22486" t="s">
        <v>57</v>
      </c>
      <c r="F22486" t="s">
        <v>95</v>
      </c>
      <c r="G22486">
        <v>11</v>
      </c>
    </row>
    <row r="22487" spans="1:7" x14ac:dyDescent="0.25">
      <c r="A22487" t="str">
        <f t="shared" si="351"/>
        <v>MenLongbowU12WA 18m</v>
      </c>
      <c r="B22487">
        <v>3</v>
      </c>
      <c r="C22487" t="s">
        <v>0</v>
      </c>
      <c r="D22487" t="s">
        <v>63</v>
      </c>
      <c r="E22487" t="s">
        <v>57</v>
      </c>
      <c r="F22487" t="s">
        <v>95</v>
      </c>
      <c r="G22487">
        <v>15</v>
      </c>
    </row>
    <row r="22488" spans="1:7" x14ac:dyDescent="0.25">
      <c r="A22488" t="str">
        <f t="shared" si="351"/>
        <v>MenLongbowU12WA 18m</v>
      </c>
      <c r="B22488">
        <v>4</v>
      </c>
      <c r="C22488" t="s">
        <v>0</v>
      </c>
      <c r="D22488" t="s">
        <v>63</v>
      </c>
      <c r="E22488" t="s">
        <v>57</v>
      </c>
      <c r="F22488" t="s">
        <v>95</v>
      </c>
      <c r="G22488">
        <v>23</v>
      </c>
    </row>
    <row r="22489" spans="1:7" x14ac:dyDescent="0.25">
      <c r="A22489" t="str">
        <f t="shared" si="351"/>
        <v>MenLongbowU12WA 18m</v>
      </c>
      <c r="B22489">
        <v>5</v>
      </c>
      <c r="C22489" t="s">
        <v>0</v>
      </c>
      <c r="D22489" t="s">
        <v>63</v>
      </c>
      <c r="E22489" t="s">
        <v>57</v>
      </c>
      <c r="F22489" t="s">
        <v>95</v>
      </c>
      <c r="G22489">
        <v>35</v>
      </c>
    </row>
    <row r="22490" spans="1:7" x14ac:dyDescent="0.25">
      <c r="A22490" t="str">
        <f t="shared" si="351"/>
        <v>MenLongbowU12WA 18m</v>
      </c>
      <c r="B22490">
        <v>6</v>
      </c>
      <c r="C22490" t="s">
        <v>0</v>
      </c>
      <c r="D22490" t="s">
        <v>63</v>
      </c>
      <c r="E22490" t="s">
        <v>57</v>
      </c>
      <c r="F22490" t="s">
        <v>95</v>
      </c>
      <c r="G22490">
        <v>53</v>
      </c>
    </row>
    <row r="22491" spans="1:7" x14ac:dyDescent="0.25">
      <c r="A22491" t="str">
        <f t="shared" si="351"/>
        <v>MenLongbowU12WA 18m</v>
      </c>
      <c r="B22491">
        <v>7</v>
      </c>
      <c r="C22491" t="s">
        <v>0</v>
      </c>
      <c r="D22491" t="s">
        <v>63</v>
      </c>
      <c r="E22491" t="s">
        <v>57</v>
      </c>
      <c r="F22491" t="s">
        <v>95</v>
      </c>
      <c r="G22491">
        <v>80</v>
      </c>
    </row>
    <row r="22492" spans="1:7" x14ac:dyDescent="0.25">
      <c r="A22492" t="str">
        <f t="shared" si="351"/>
        <v>MenLongbowU12WA 18m</v>
      </c>
      <c r="B22492">
        <v>8</v>
      </c>
      <c r="C22492" t="s">
        <v>0</v>
      </c>
      <c r="D22492" t="s">
        <v>63</v>
      </c>
      <c r="E22492" t="s">
        <v>57</v>
      </c>
      <c r="F22492" t="s">
        <v>95</v>
      </c>
      <c r="G22492">
        <v>117</v>
      </c>
    </row>
    <row r="22493" spans="1:7" x14ac:dyDescent="0.25">
      <c r="A22493" t="str">
        <f t="shared" si="351"/>
        <v>MenLongbowU12WA 25m</v>
      </c>
      <c r="B22493">
        <v>1</v>
      </c>
      <c r="C22493" t="s">
        <v>0</v>
      </c>
      <c r="D22493" t="s">
        <v>63</v>
      </c>
      <c r="E22493" t="s">
        <v>57</v>
      </c>
      <c r="F22493" t="s">
        <v>96</v>
      </c>
      <c r="G22493">
        <v>8</v>
      </c>
    </row>
    <row r="22494" spans="1:7" x14ac:dyDescent="0.25">
      <c r="A22494" t="str">
        <f t="shared" si="351"/>
        <v>MenLongbowU12WA 25m</v>
      </c>
      <c r="B22494">
        <v>2</v>
      </c>
      <c r="C22494" t="s">
        <v>0</v>
      </c>
      <c r="D22494" t="s">
        <v>63</v>
      </c>
      <c r="E22494" t="s">
        <v>57</v>
      </c>
      <c r="F22494" t="s">
        <v>96</v>
      </c>
      <c r="G22494">
        <v>11</v>
      </c>
    </row>
    <row r="22495" spans="1:7" x14ac:dyDescent="0.25">
      <c r="A22495" t="str">
        <f t="shared" si="351"/>
        <v>MenLongbowU12WA 25m</v>
      </c>
      <c r="B22495">
        <v>3</v>
      </c>
      <c r="C22495" t="s">
        <v>0</v>
      </c>
      <c r="D22495" t="s">
        <v>63</v>
      </c>
      <c r="E22495" t="s">
        <v>57</v>
      </c>
      <c r="F22495" t="s">
        <v>96</v>
      </c>
      <c r="G22495">
        <v>16</v>
      </c>
    </row>
    <row r="22496" spans="1:7" x14ac:dyDescent="0.25">
      <c r="A22496" t="str">
        <f t="shared" si="351"/>
        <v>MenLongbowU12WA 25m</v>
      </c>
      <c r="B22496">
        <v>4</v>
      </c>
      <c r="C22496" t="s">
        <v>0</v>
      </c>
      <c r="D22496" t="s">
        <v>63</v>
      </c>
      <c r="E22496" t="s">
        <v>57</v>
      </c>
      <c r="F22496" t="s">
        <v>96</v>
      </c>
      <c r="G22496">
        <v>25</v>
      </c>
    </row>
    <row r="22497" spans="1:7" x14ac:dyDescent="0.25">
      <c r="A22497" t="str">
        <f t="shared" si="351"/>
        <v>MenLongbowU12WA 25m</v>
      </c>
      <c r="B22497">
        <v>5</v>
      </c>
      <c r="C22497" t="s">
        <v>0</v>
      </c>
      <c r="D22497" t="s">
        <v>63</v>
      </c>
      <c r="E22497" t="s">
        <v>57</v>
      </c>
      <c r="F22497" t="s">
        <v>96</v>
      </c>
      <c r="G22497">
        <v>38</v>
      </c>
    </row>
    <row r="22498" spans="1:7" x14ac:dyDescent="0.25">
      <c r="A22498" t="str">
        <f t="shared" si="351"/>
        <v>MenLongbowU12WA 25m</v>
      </c>
      <c r="B22498">
        <v>6</v>
      </c>
      <c r="C22498" t="s">
        <v>0</v>
      </c>
      <c r="D22498" t="s">
        <v>63</v>
      </c>
      <c r="E22498" t="s">
        <v>57</v>
      </c>
      <c r="F22498" t="s">
        <v>96</v>
      </c>
      <c r="G22498">
        <v>57</v>
      </c>
    </row>
    <row r="22499" spans="1:7" x14ac:dyDescent="0.25">
      <c r="A22499" t="str">
        <f t="shared" si="351"/>
        <v>MenLongbowU12WA 25m</v>
      </c>
      <c r="B22499">
        <v>7</v>
      </c>
      <c r="C22499" t="s">
        <v>0</v>
      </c>
      <c r="D22499" t="s">
        <v>63</v>
      </c>
      <c r="E22499" t="s">
        <v>57</v>
      </c>
      <c r="F22499" t="s">
        <v>96</v>
      </c>
      <c r="G22499">
        <v>85</v>
      </c>
    </row>
    <row r="22500" spans="1:7" x14ac:dyDescent="0.25">
      <c r="A22500" t="str">
        <f t="shared" si="351"/>
        <v>MenLongbowU12WA 25m</v>
      </c>
      <c r="B22500">
        <v>8</v>
      </c>
      <c r="C22500" t="s">
        <v>0</v>
      </c>
      <c r="D22500" t="s">
        <v>63</v>
      </c>
      <c r="E22500" t="s">
        <v>57</v>
      </c>
      <c r="F22500" t="s">
        <v>96</v>
      </c>
      <c r="G22500">
        <v>125</v>
      </c>
    </row>
    <row r="22501" spans="1:7" x14ac:dyDescent="0.25">
      <c r="A22501" t="str">
        <f t="shared" si="351"/>
        <v>WomenLongbow50+Bray I</v>
      </c>
      <c r="B22501">
        <v>1</v>
      </c>
      <c r="C22501" t="s">
        <v>1</v>
      </c>
      <c r="D22501" t="s">
        <v>63</v>
      </c>
      <c r="E22501" t="s">
        <v>6</v>
      </c>
      <c r="F22501" t="s">
        <v>81</v>
      </c>
      <c r="G22501">
        <v>14</v>
      </c>
    </row>
    <row r="22502" spans="1:7" x14ac:dyDescent="0.25">
      <c r="A22502" t="str">
        <f t="shared" si="351"/>
        <v>WomenLongbow50+Bray I</v>
      </c>
      <c r="B22502">
        <v>2</v>
      </c>
      <c r="C22502" t="s">
        <v>1</v>
      </c>
      <c r="D22502" t="s">
        <v>63</v>
      </c>
      <c r="E22502" t="s">
        <v>6</v>
      </c>
      <c r="F22502" t="s">
        <v>81</v>
      </c>
      <c r="G22502">
        <v>22</v>
      </c>
    </row>
    <row r="22503" spans="1:7" x14ac:dyDescent="0.25">
      <c r="A22503" t="str">
        <f t="shared" si="351"/>
        <v>WomenLongbow50+Bray I</v>
      </c>
      <c r="B22503">
        <v>3</v>
      </c>
      <c r="C22503" t="s">
        <v>1</v>
      </c>
      <c r="D22503" t="s">
        <v>63</v>
      </c>
      <c r="E22503" t="s">
        <v>6</v>
      </c>
      <c r="F22503" t="s">
        <v>81</v>
      </c>
      <c r="G22503">
        <v>32</v>
      </c>
    </row>
    <row r="22504" spans="1:7" x14ac:dyDescent="0.25">
      <c r="A22504" t="str">
        <f t="shared" si="351"/>
        <v>WomenLongbow50+Bray I</v>
      </c>
      <c r="B22504">
        <v>4</v>
      </c>
      <c r="C22504" t="s">
        <v>1</v>
      </c>
      <c r="D22504" t="s">
        <v>63</v>
      </c>
      <c r="E22504" t="s">
        <v>6</v>
      </c>
      <c r="F22504" t="s">
        <v>81</v>
      </c>
      <c r="G22504">
        <v>48</v>
      </c>
    </row>
    <row r="22505" spans="1:7" x14ac:dyDescent="0.25">
      <c r="A22505" t="str">
        <f t="shared" si="351"/>
        <v>WomenLongbow50+Bray I</v>
      </c>
      <c r="B22505">
        <v>5</v>
      </c>
      <c r="C22505" t="s">
        <v>1</v>
      </c>
      <c r="D22505" t="s">
        <v>63</v>
      </c>
      <c r="E22505" t="s">
        <v>6</v>
      </c>
      <c r="F22505" t="s">
        <v>81</v>
      </c>
      <c r="G22505">
        <v>69</v>
      </c>
    </row>
    <row r="22506" spans="1:7" x14ac:dyDescent="0.25">
      <c r="A22506" t="str">
        <f t="shared" si="351"/>
        <v>WomenLongbow50+Bray I</v>
      </c>
      <c r="B22506">
        <v>6</v>
      </c>
      <c r="C22506" t="s">
        <v>1</v>
      </c>
      <c r="D22506" t="s">
        <v>63</v>
      </c>
      <c r="E22506" t="s">
        <v>6</v>
      </c>
      <c r="F22506" t="s">
        <v>81</v>
      </c>
      <c r="G22506">
        <v>96</v>
      </c>
    </row>
    <row r="22507" spans="1:7" x14ac:dyDescent="0.25">
      <c r="A22507" t="str">
        <f t="shared" si="351"/>
        <v>WomenLongbow50+Bray I</v>
      </c>
      <c r="B22507">
        <v>7</v>
      </c>
      <c r="C22507" t="s">
        <v>1</v>
      </c>
      <c r="D22507" t="s">
        <v>63</v>
      </c>
      <c r="E22507" t="s">
        <v>6</v>
      </c>
      <c r="F22507" t="s">
        <v>81</v>
      </c>
      <c r="G22507">
        <v>128</v>
      </c>
    </row>
    <row r="22508" spans="1:7" x14ac:dyDescent="0.25">
      <c r="A22508" t="str">
        <f t="shared" si="351"/>
        <v>WomenLongbow50+Bray I</v>
      </c>
      <c r="B22508">
        <v>8</v>
      </c>
      <c r="C22508" t="s">
        <v>1</v>
      </c>
      <c r="D22508" t="s">
        <v>63</v>
      </c>
      <c r="E22508" t="s">
        <v>6</v>
      </c>
      <c r="F22508" t="s">
        <v>81</v>
      </c>
      <c r="G22508">
        <v>162</v>
      </c>
    </row>
    <row r="22509" spans="1:7" x14ac:dyDescent="0.25">
      <c r="A22509" t="str">
        <f t="shared" si="351"/>
        <v>WomenLongbow50+Bray II</v>
      </c>
      <c r="B22509">
        <v>1</v>
      </c>
      <c r="C22509" t="s">
        <v>1</v>
      </c>
      <c r="D22509" t="s">
        <v>63</v>
      </c>
      <c r="E22509" t="s">
        <v>6</v>
      </c>
      <c r="F22509" t="s">
        <v>82</v>
      </c>
      <c r="G22509">
        <v>19</v>
      </c>
    </row>
    <row r="22510" spans="1:7" x14ac:dyDescent="0.25">
      <c r="A22510" t="str">
        <f t="shared" si="351"/>
        <v>WomenLongbow50+Bray II</v>
      </c>
      <c r="B22510">
        <v>2</v>
      </c>
      <c r="C22510" t="s">
        <v>1</v>
      </c>
      <c r="D22510" t="s">
        <v>63</v>
      </c>
      <c r="E22510" t="s">
        <v>6</v>
      </c>
      <c r="F22510" t="s">
        <v>82</v>
      </c>
      <c r="G22510">
        <v>29</v>
      </c>
    </row>
    <row r="22511" spans="1:7" x14ac:dyDescent="0.25">
      <c r="A22511" t="str">
        <f t="shared" si="351"/>
        <v>WomenLongbow50+Bray II</v>
      </c>
      <c r="B22511">
        <v>3</v>
      </c>
      <c r="C22511" t="s">
        <v>1</v>
      </c>
      <c r="D22511" t="s">
        <v>63</v>
      </c>
      <c r="E22511" t="s">
        <v>6</v>
      </c>
      <c r="F22511" t="s">
        <v>82</v>
      </c>
      <c r="G22511">
        <v>43</v>
      </c>
    </row>
    <row r="22512" spans="1:7" x14ac:dyDescent="0.25">
      <c r="A22512" t="str">
        <f t="shared" si="351"/>
        <v>WomenLongbow50+Bray II</v>
      </c>
      <c r="B22512">
        <v>4</v>
      </c>
      <c r="C22512" t="s">
        <v>1</v>
      </c>
      <c r="D22512" t="s">
        <v>63</v>
      </c>
      <c r="E22512" t="s">
        <v>6</v>
      </c>
      <c r="F22512" t="s">
        <v>82</v>
      </c>
      <c r="G22512">
        <v>62</v>
      </c>
    </row>
    <row r="22513" spans="1:7" x14ac:dyDescent="0.25">
      <c r="A22513" t="str">
        <f t="shared" si="351"/>
        <v>WomenLongbow50+Bray II</v>
      </c>
      <c r="B22513">
        <v>5</v>
      </c>
      <c r="C22513" t="s">
        <v>1</v>
      </c>
      <c r="D22513" t="s">
        <v>63</v>
      </c>
      <c r="E22513" t="s">
        <v>6</v>
      </c>
      <c r="F22513" t="s">
        <v>82</v>
      </c>
      <c r="G22513">
        <v>87</v>
      </c>
    </row>
    <row r="22514" spans="1:7" x14ac:dyDescent="0.25">
      <c r="A22514" t="str">
        <f t="shared" si="351"/>
        <v>WomenLongbow50+Bray II</v>
      </c>
      <c r="B22514">
        <v>6</v>
      </c>
      <c r="C22514" t="s">
        <v>1</v>
      </c>
      <c r="D22514" t="s">
        <v>63</v>
      </c>
      <c r="E22514" t="s">
        <v>6</v>
      </c>
      <c r="F22514" t="s">
        <v>82</v>
      </c>
      <c r="G22514">
        <v>118</v>
      </c>
    </row>
    <row r="22515" spans="1:7" x14ac:dyDescent="0.25">
      <c r="A22515" t="str">
        <f t="shared" si="351"/>
        <v>WomenLongbow50+Bray II</v>
      </c>
      <c r="B22515">
        <v>7</v>
      </c>
      <c r="C22515" t="s">
        <v>1</v>
      </c>
      <c r="D22515" t="s">
        <v>63</v>
      </c>
      <c r="E22515" t="s">
        <v>6</v>
      </c>
      <c r="F22515" t="s">
        <v>82</v>
      </c>
      <c r="G22515">
        <v>151</v>
      </c>
    </row>
    <row r="22516" spans="1:7" x14ac:dyDescent="0.25">
      <c r="A22516" t="str">
        <f t="shared" si="351"/>
        <v>WomenLongbow50+Bray II</v>
      </c>
      <c r="B22516">
        <v>8</v>
      </c>
      <c r="C22516" t="s">
        <v>1</v>
      </c>
      <c r="D22516" t="s">
        <v>63</v>
      </c>
      <c r="E22516" t="s">
        <v>6</v>
      </c>
      <c r="F22516" t="s">
        <v>82</v>
      </c>
      <c r="G22516">
        <v>183</v>
      </c>
    </row>
    <row r="22517" spans="1:7" x14ac:dyDescent="0.25">
      <c r="A22517" t="str">
        <f t="shared" si="351"/>
        <v>WomenLongbow50+Portsmouth</v>
      </c>
      <c r="B22517">
        <v>1</v>
      </c>
      <c r="C22517" t="s">
        <v>1</v>
      </c>
      <c r="D22517" t="s">
        <v>63</v>
      </c>
      <c r="E22517" t="s">
        <v>6</v>
      </c>
      <c r="F22517" t="s">
        <v>84</v>
      </c>
      <c r="G22517">
        <v>58</v>
      </c>
    </row>
    <row r="22518" spans="1:7" x14ac:dyDescent="0.25">
      <c r="A22518" t="str">
        <f t="shared" si="351"/>
        <v>WomenLongbow50+Portsmouth</v>
      </c>
      <c r="B22518">
        <v>2</v>
      </c>
      <c r="C22518" t="s">
        <v>1</v>
      </c>
      <c r="D22518" t="s">
        <v>63</v>
      </c>
      <c r="E22518" t="s">
        <v>6</v>
      </c>
      <c r="F22518" t="s">
        <v>84</v>
      </c>
      <c r="G22518">
        <v>87</v>
      </c>
    </row>
    <row r="22519" spans="1:7" x14ac:dyDescent="0.25">
      <c r="A22519" t="str">
        <f t="shared" si="351"/>
        <v>WomenLongbow50+Portsmouth</v>
      </c>
      <c r="B22519">
        <v>3</v>
      </c>
      <c r="C22519" t="s">
        <v>1</v>
      </c>
      <c r="D22519" t="s">
        <v>63</v>
      </c>
      <c r="E22519" t="s">
        <v>6</v>
      </c>
      <c r="F22519" t="s">
        <v>84</v>
      </c>
      <c r="G22519">
        <v>127</v>
      </c>
    </row>
    <row r="22520" spans="1:7" x14ac:dyDescent="0.25">
      <c r="A22520" t="str">
        <f t="shared" si="351"/>
        <v>WomenLongbow50+Portsmouth</v>
      </c>
      <c r="B22520">
        <v>4</v>
      </c>
      <c r="C22520" t="s">
        <v>1</v>
      </c>
      <c r="D22520" t="s">
        <v>63</v>
      </c>
      <c r="E22520" t="s">
        <v>6</v>
      </c>
      <c r="F22520" t="s">
        <v>84</v>
      </c>
      <c r="G22520">
        <v>178</v>
      </c>
    </row>
    <row r="22521" spans="1:7" x14ac:dyDescent="0.25">
      <c r="A22521" t="str">
        <f t="shared" si="351"/>
        <v>WomenLongbow50+Portsmouth</v>
      </c>
      <c r="B22521">
        <v>5</v>
      </c>
      <c r="C22521" t="s">
        <v>1</v>
      </c>
      <c r="D22521" t="s">
        <v>63</v>
      </c>
      <c r="E22521" t="s">
        <v>6</v>
      </c>
      <c r="F22521" t="s">
        <v>84</v>
      </c>
      <c r="G22521">
        <v>240</v>
      </c>
    </row>
    <row r="22522" spans="1:7" x14ac:dyDescent="0.25">
      <c r="A22522" t="str">
        <f t="shared" si="351"/>
        <v>WomenLongbow50+Portsmouth</v>
      </c>
      <c r="B22522">
        <v>6</v>
      </c>
      <c r="C22522" t="s">
        <v>1</v>
      </c>
      <c r="D22522" t="s">
        <v>63</v>
      </c>
      <c r="E22522" t="s">
        <v>6</v>
      </c>
      <c r="F22522" t="s">
        <v>84</v>
      </c>
      <c r="G22522">
        <v>306</v>
      </c>
    </row>
    <row r="22523" spans="1:7" x14ac:dyDescent="0.25">
      <c r="A22523" t="str">
        <f t="shared" si="351"/>
        <v>WomenLongbow50+Portsmouth</v>
      </c>
      <c r="B22523">
        <v>7</v>
      </c>
      <c r="C22523" t="s">
        <v>1</v>
      </c>
      <c r="D22523" t="s">
        <v>63</v>
      </c>
      <c r="E22523" t="s">
        <v>6</v>
      </c>
      <c r="F22523" t="s">
        <v>84</v>
      </c>
      <c r="G22523">
        <v>369</v>
      </c>
    </row>
    <row r="22524" spans="1:7" x14ac:dyDescent="0.25">
      <c r="A22524" t="str">
        <f t="shared" si="351"/>
        <v>WomenLongbow50+Portsmouth</v>
      </c>
      <c r="B22524">
        <v>8</v>
      </c>
      <c r="C22524" t="s">
        <v>1</v>
      </c>
      <c r="D22524" t="s">
        <v>63</v>
      </c>
      <c r="E22524" t="s">
        <v>6</v>
      </c>
      <c r="F22524" t="s">
        <v>84</v>
      </c>
      <c r="G22524">
        <v>423</v>
      </c>
    </row>
    <row r="22525" spans="1:7" x14ac:dyDescent="0.25">
      <c r="A22525" t="str">
        <f t="shared" si="351"/>
        <v>WomenLongbow50+Stafford</v>
      </c>
      <c r="B22525">
        <v>1</v>
      </c>
      <c r="C22525" t="s">
        <v>1</v>
      </c>
      <c r="D22525" t="s">
        <v>63</v>
      </c>
      <c r="E22525" t="s">
        <v>6</v>
      </c>
      <c r="F22525" t="s">
        <v>83</v>
      </c>
      <c r="G22525">
        <v>44</v>
      </c>
    </row>
    <row r="22526" spans="1:7" x14ac:dyDescent="0.25">
      <c r="A22526" t="str">
        <f t="shared" si="351"/>
        <v>WomenLongbow50+Stafford</v>
      </c>
      <c r="B22526">
        <v>2</v>
      </c>
      <c r="C22526" t="s">
        <v>1</v>
      </c>
      <c r="D22526" t="s">
        <v>63</v>
      </c>
      <c r="E22526" t="s">
        <v>6</v>
      </c>
      <c r="F22526" t="s">
        <v>83</v>
      </c>
      <c r="G22526">
        <v>66</v>
      </c>
    </row>
    <row r="22527" spans="1:7" x14ac:dyDescent="0.25">
      <c r="A22527" t="str">
        <f t="shared" si="351"/>
        <v>WomenLongbow50+Stafford</v>
      </c>
      <c r="B22527">
        <v>3</v>
      </c>
      <c r="C22527" t="s">
        <v>1</v>
      </c>
      <c r="D22527" t="s">
        <v>63</v>
      </c>
      <c r="E22527" t="s">
        <v>6</v>
      </c>
      <c r="F22527" t="s">
        <v>83</v>
      </c>
      <c r="G22527">
        <v>99</v>
      </c>
    </row>
    <row r="22528" spans="1:7" x14ac:dyDescent="0.25">
      <c r="A22528" t="str">
        <f t="shared" si="351"/>
        <v>WomenLongbow50+Stafford</v>
      </c>
      <c r="B22528">
        <v>4</v>
      </c>
      <c r="C22528" t="s">
        <v>1</v>
      </c>
      <c r="D22528" t="s">
        <v>63</v>
      </c>
      <c r="E22528" t="s">
        <v>6</v>
      </c>
      <c r="F22528" t="s">
        <v>83</v>
      </c>
      <c r="G22528">
        <v>144</v>
      </c>
    </row>
    <row r="22529" spans="1:7" x14ac:dyDescent="0.25">
      <c r="A22529" t="str">
        <f t="shared" si="351"/>
        <v>WomenLongbow50+Stafford</v>
      </c>
      <c r="B22529">
        <v>5</v>
      </c>
      <c r="C22529" t="s">
        <v>1</v>
      </c>
      <c r="D22529" t="s">
        <v>63</v>
      </c>
      <c r="E22529" t="s">
        <v>6</v>
      </c>
      <c r="F22529" t="s">
        <v>83</v>
      </c>
      <c r="G22529">
        <v>204</v>
      </c>
    </row>
    <row r="22530" spans="1:7" x14ac:dyDescent="0.25">
      <c r="A22530" t="str">
        <f t="shared" ref="A22530:A22593" si="352">C22530&amp;D22530&amp;E22530&amp;F22530</f>
        <v>WomenLongbow50+Stafford</v>
      </c>
      <c r="B22530">
        <v>6</v>
      </c>
      <c r="C22530" t="s">
        <v>1</v>
      </c>
      <c r="D22530" t="s">
        <v>63</v>
      </c>
      <c r="E22530" t="s">
        <v>6</v>
      </c>
      <c r="F22530" t="s">
        <v>83</v>
      </c>
      <c r="G22530">
        <v>276</v>
      </c>
    </row>
    <row r="22531" spans="1:7" x14ac:dyDescent="0.25">
      <c r="A22531" t="str">
        <f t="shared" si="352"/>
        <v>WomenLongbow50+Stafford</v>
      </c>
      <c r="B22531">
        <v>7</v>
      </c>
      <c r="C22531" t="s">
        <v>1</v>
      </c>
      <c r="D22531" t="s">
        <v>63</v>
      </c>
      <c r="E22531" t="s">
        <v>6</v>
      </c>
      <c r="F22531" t="s">
        <v>83</v>
      </c>
      <c r="G22531">
        <v>355</v>
      </c>
    </row>
    <row r="22532" spans="1:7" x14ac:dyDescent="0.25">
      <c r="A22532" t="str">
        <f t="shared" si="352"/>
        <v>WomenLongbow50+Stafford</v>
      </c>
      <c r="B22532">
        <v>8</v>
      </c>
      <c r="C22532" t="s">
        <v>1</v>
      </c>
      <c r="D22532" t="s">
        <v>63</v>
      </c>
      <c r="E22532" t="s">
        <v>6</v>
      </c>
      <c r="F22532" t="s">
        <v>83</v>
      </c>
      <c r="G22532">
        <v>432</v>
      </c>
    </row>
    <row r="22533" spans="1:7" x14ac:dyDescent="0.25">
      <c r="A22533" t="str">
        <f t="shared" si="352"/>
        <v>WomenLongbow50+Worcester</v>
      </c>
      <c r="B22533">
        <v>1</v>
      </c>
      <c r="C22533" t="s">
        <v>1</v>
      </c>
      <c r="D22533" t="s">
        <v>63</v>
      </c>
      <c r="E22533" t="s">
        <v>6</v>
      </c>
      <c r="F22533" t="s">
        <v>91</v>
      </c>
      <c r="G22533">
        <v>17</v>
      </c>
    </row>
    <row r="22534" spans="1:7" x14ac:dyDescent="0.25">
      <c r="A22534" t="str">
        <f t="shared" si="352"/>
        <v>WomenLongbow50+Worcester</v>
      </c>
      <c r="B22534">
        <v>2</v>
      </c>
      <c r="C22534" t="s">
        <v>1</v>
      </c>
      <c r="D22534" t="s">
        <v>63</v>
      </c>
      <c r="E22534" t="s">
        <v>6</v>
      </c>
      <c r="F22534" t="s">
        <v>91</v>
      </c>
      <c r="G22534">
        <v>25</v>
      </c>
    </row>
    <row r="22535" spans="1:7" x14ac:dyDescent="0.25">
      <c r="A22535" t="str">
        <f t="shared" si="352"/>
        <v>WomenLongbow50+Worcester</v>
      </c>
      <c r="B22535">
        <v>3</v>
      </c>
      <c r="C22535" t="s">
        <v>1</v>
      </c>
      <c r="D22535" t="s">
        <v>63</v>
      </c>
      <c r="E22535" t="s">
        <v>6</v>
      </c>
      <c r="F22535" t="s">
        <v>91</v>
      </c>
      <c r="G22535">
        <v>38</v>
      </c>
    </row>
    <row r="22536" spans="1:7" x14ac:dyDescent="0.25">
      <c r="A22536" t="str">
        <f t="shared" si="352"/>
        <v>WomenLongbow50+Worcester</v>
      </c>
      <c r="B22536">
        <v>4</v>
      </c>
      <c r="C22536" t="s">
        <v>1</v>
      </c>
      <c r="D22536" t="s">
        <v>63</v>
      </c>
      <c r="E22536" t="s">
        <v>6</v>
      </c>
      <c r="F22536" t="s">
        <v>91</v>
      </c>
      <c r="G22536">
        <v>55</v>
      </c>
    </row>
    <row r="22537" spans="1:7" x14ac:dyDescent="0.25">
      <c r="A22537" t="str">
        <f t="shared" si="352"/>
        <v>WomenLongbow50+Worcester</v>
      </c>
      <c r="B22537">
        <v>5</v>
      </c>
      <c r="C22537" t="s">
        <v>1</v>
      </c>
      <c r="D22537" t="s">
        <v>63</v>
      </c>
      <c r="E22537" t="s">
        <v>6</v>
      </c>
      <c r="F22537" t="s">
        <v>91</v>
      </c>
      <c r="G22537">
        <v>79</v>
      </c>
    </row>
    <row r="22538" spans="1:7" x14ac:dyDescent="0.25">
      <c r="A22538" t="str">
        <f t="shared" si="352"/>
        <v>WomenLongbow50+Worcester</v>
      </c>
      <c r="B22538">
        <v>6</v>
      </c>
      <c r="C22538" t="s">
        <v>1</v>
      </c>
      <c r="D22538" t="s">
        <v>63</v>
      </c>
      <c r="E22538" t="s">
        <v>6</v>
      </c>
      <c r="F22538" t="s">
        <v>91</v>
      </c>
      <c r="G22538">
        <v>109</v>
      </c>
    </row>
    <row r="22539" spans="1:7" x14ac:dyDescent="0.25">
      <c r="A22539" t="str">
        <f t="shared" si="352"/>
        <v>WomenLongbow50+Worcester</v>
      </c>
      <c r="B22539">
        <v>7</v>
      </c>
      <c r="C22539" t="s">
        <v>1</v>
      </c>
      <c r="D22539" t="s">
        <v>63</v>
      </c>
      <c r="E22539" t="s">
        <v>6</v>
      </c>
      <c r="F22539" t="s">
        <v>91</v>
      </c>
      <c r="G22539">
        <v>144</v>
      </c>
    </row>
    <row r="22540" spans="1:7" x14ac:dyDescent="0.25">
      <c r="A22540" t="str">
        <f t="shared" si="352"/>
        <v>WomenLongbow50+Worcester</v>
      </c>
      <c r="B22540">
        <v>8</v>
      </c>
      <c r="C22540" t="s">
        <v>1</v>
      </c>
      <c r="D22540" t="s">
        <v>63</v>
      </c>
      <c r="E22540" t="s">
        <v>6</v>
      </c>
      <c r="F22540" t="s">
        <v>91</v>
      </c>
      <c r="G22540">
        <v>178</v>
      </c>
    </row>
    <row r="22541" spans="1:7" x14ac:dyDescent="0.25">
      <c r="A22541" t="str">
        <f t="shared" si="352"/>
        <v>WomenLongbow50+Vegas (Triple Face)</v>
      </c>
      <c r="B22541">
        <v>1</v>
      </c>
      <c r="C22541" t="s">
        <v>1</v>
      </c>
      <c r="D22541" t="s">
        <v>63</v>
      </c>
      <c r="E22541" t="s">
        <v>6</v>
      </c>
      <c r="F22541" t="s">
        <v>93</v>
      </c>
      <c r="G22541">
        <v>15</v>
      </c>
    </row>
    <row r="22542" spans="1:7" x14ac:dyDescent="0.25">
      <c r="A22542" t="str">
        <f t="shared" si="352"/>
        <v>WomenLongbow50+Vegas (Triple Face)</v>
      </c>
      <c r="B22542">
        <v>2</v>
      </c>
      <c r="C22542" t="s">
        <v>1</v>
      </c>
      <c r="D22542" t="s">
        <v>63</v>
      </c>
      <c r="E22542" t="s">
        <v>6</v>
      </c>
      <c r="F22542" t="s">
        <v>93</v>
      </c>
      <c r="G22542">
        <v>23</v>
      </c>
    </row>
    <row r="22543" spans="1:7" x14ac:dyDescent="0.25">
      <c r="A22543" t="str">
        <f t="shared" si="352"/>
        <v>WomenLongbow50+Vegas (Triple Face)</v>
      </c>
      <c r="B22543">
        <v>3</v>
      </c>
      <c r="C22543" t="s">
        <v>1</v>
      </c>
      <c r="D22543" t="s">
        <v>63</v>
      </c>
      <c r="E22543" t="s">
        <v>6</v>
      </c>
      <c r="F22543" t="s">
        <v>93</v>
      </c>
      <c r="G22543">
        <v>34</v>
      </c>
    </row>
    <row r="22544" spans="1:7" x14ac:dyDescent="0.25">
      <c r="A22544" t="str">
        <f t="shared" si="352"/>
        <v>WomenLongbow50+Vegas (Triple Face)</v>
      </c>
      <c r="B22544">
        <v>4</v>
      </c>
      <c r="C22544" t="s">
        <v>1</v>
      </c>
      <c r="D22544" t="s">
        <v>63</v>
      </c>
      <c r="E22544" t="s">
        <v>6</v>
      </c>
      <c r="F22544" t="s">
        <v>93</v>
      </c>
      <c r="G22544">
        <v>53</v>
      </c>
    </row>
    <row r="22545" spans="1:7" x14ac:dyDescent="0.25">
      <c r="A22545" t="str">
        <f t="shared" si="352"/>
        <v>WomenLongbow50+Vegas (Triple Face)</v>
      </c>
      <c r="B22545">
        <v>5</v>
      </c>
      <c r="C22545" t="s">
        <v>1</v>
      </c>
      <c r="D22545" t="s">
        <v>63</v>
      </c>
      <c r="E22545" t="s">
        <v>6</v>
      </c>
      <c r="F22545" t="s">
        <v>93</v>
      </c>
      <c r="G22545">
        <v>79</v>
      </c>
    </row>
    <row r="22546" spans="1:7" x14ac:dyDescent="0.25">
      <c r="A22546" t="str">
        <f t="shared" si="352"/>
        <v>WomenLongbow50+Vegas (Triple Face)</v>
      </c>
      <c r="B22546">
        <v>6</v>
      </c>
      <c r="C22546" t="s">
        <v>1</v>
      </c>
      <c r="D22546" t="s">
        <v>63</v>
      </c>
      <c r="E22546" t="s">
        <v>6</v>
      </c>
      <c r="F22546" t="s">
        <v>93</v>
      </c>
      <c r="G22546">
        <v>118</v>
      </c>
    </row>
    <row r="22547" spans="1:7" x14ac:dyDescent="0.25">
      <c r="A22547" t="str">
        <f t="shared" si="352"/>
        <v>WomenLongbow50+Vegas (Triple Face)</v>
      </c>
      <c r="B22547">
        <v>7</v>
      </c>
      <c r="C22547" t="s">
        <v>1</v>
      </c>
      <c r="D22547" t="s">
        <v>63</v>
      </c>
      <c r="E22547" t="s">
        <v>6</v>
      </c>
      <c r="F22547" t="s">
        <v>93</v>
      </c>
      <c r="G22547">
        <v>171</v>
      </c>
    </row>
    <row r="22548" spans="1:7" x14ac:dyDescent="0.25">
      <c r="A22548" t="str">
        <f t="shared" si="352"/>
        <v>WomenLongbow50+Vegas (Triple Face)</v>
      </c>
      <c r="B22548">
        <v>8</v>
      </c>
      <c r="C22548" t="s">
        <v>1</v>
      </c>
      <c r="D22548" t="s">
        <v>63</v>
      </c>
      <c r="E22548" t="s">
        <v>6</v>
      </c>
      <c r="F22548" t="s">
        <v>93</v>
      </c>
      <c r="G22548">
        <v>240</v>
      </c>
    </row>
    <row r="22549" spans="1:7" x14ac:dyDescent="0.25">
      <c r="A22549" t="str">
        <f t="shared" si="352"/>
        <v>WomenLongbow50+Vegas 300</v>
      </c>
      <c r="B22549">
        <v>1</v>
      </c>
      <c r="C22549" t="s">
        <v>1</v>
      </c>
      <c r="D22549" t="s">
        <v>63</v>
      </c>
      <c r="E22549" t="s">
        <v>6</v>
      </c>
      <c r="F22549" t="s">
        <v>152</v>
      </c>
      <c r="G22549">
        <v>14</v>
      </c>
    </row>
    <row r="22550" spans="1:7" x14ac:dyDescent="0.25">
      <c r="A22550" t="str">
        <f t="shared" si="352"/>
        <v>WomenLongbow50+Vegas 300</v>
      </c>
      <c r="B22550">
        <v>2</v>
      </c>
      <c r="C22550" t="s">
        <v>1</v>
      </c>
      <c r="D22550" t="s">
        <v>63</v>
      </c>
      <c r="E22550" t="s">
        <v>6</v>
      </c>
      <c r="F22550" t="s">
        <v>152</v>
      </c>
      <c r="G22550">
        <v>22</v>
      </c>
    </row>
    <row r="22551" spans="1:7" x14ac:dyDescent="0.25">
      <c r="A22551" t="str">
        <f t="shared" si="352"/>
        <v>WomenLongbow50+Vegas 300</v>
      </c>
      <c r="B22551">
        <v>3</v>
      </c>
      <c r="C22551" t="s">
        <v>1</v>
      </c>
      <c r="D22551" t="s">
        <v>63</v>
      </c>
      <c r="E22551" t="s">
        <v>6</v>
      </c>
      <c r="F22551" t="s">
        <v>152</v>
      </c>
      <c r="G22551">
        <v>32</v>
      </c>
    </row>
    <row r="22552" spans="1:7" x14ac:dyDescent="0.25">
      <c r="A22552" t="str">
        <f t="shared" si="352"/>
        <v>WomenLongbow50+Vegas 300</v>
      </c>
      <c r="B22552">
        <v>4</v>
      </c>
      <c r="C22552" t="s">
        <v>1</v>
      </c>
      <c r="D22552" t="s">
        <v>63</v>
      </c>
      <c r="E22552" t="s">
        <v>6</v>
      </c>
      <c r="F22552" t="s">
        <v>152</v>
      </c>
      <c r="G22552">
        <v>48</v>
      </c>
    </row>
    <row r="22553" spans="1:7" x14ac:dyDescent="0.25">
      <c r="A22553" t="str">
        <f t="shared" si="352"/>
        <v>WomenLongbow50+Vegas 300</v>
      </c>
      <c r="B22553">
        <v>5</v>
      </c>
      <c r="C22553" t="s">
        <v>1</v>
      </c>
      <c r="D22553" t="s">
        <v>63</v>
      </c>
      <c r="E22553" t="s">
        <v>6</v>
      </c>
      <c r="F22553" t="s">
        <v>152</v>
      </c>
      <c r="G22553">
        <v>69</v>
      </c>
    </row>
    <row r="22554" spans="1:7" x14ac:dyDescent="0.25">
      <c r="A22554" t="str">
        <f t="shared" si="352"/>
        <v>WomenLongbow50+Vegas 300</v>
      </c>
      <c r="B22554">
        <v>6</v>
      </c>
      <c r="C22554" t="s">
        <v>1</v>
      </c>
      <c r="D22554" t="s">
        <v>63</v>
      </c>
      <c r="E22554" t="s">
        <v>6</v>
      </c>
      <c r="F22554" t="s">
        <v>152</v>
      </c>
      <c r="G22554">
        <v>96</v>
      </c>
    </row>
    <row r="22555" spans="1:7" x14ac:dyDescent="0.25">
      <c r="A22555" t="str">
        <f t="shared" si="352"/>
        <v>WomenLongbow50+Vegas 300</v>
      </c>
      <c r="B22555">
        <v>7</v>
      </c>
      <c r="C22555" t="s">
        <v>1</v>
      </c>
      <c r="D22555" t="s">
        <v>63</v>
      </c>
      <c r="E22555" t="s">
        <v>6</v>
      </c>
      <c r="F22555" t="s">
        <v>152</v>
      </c>
      <c r="G22555">
        <v>128</v>
      </c>
    </row>
    <row r="22556" spans="1:7" x14ac:dyDescent="0.25">
      <c r="A22556" t="str">
        <f t="shared" si="352"/>
        <v>WomenLongbow50+Vegas 300</v>
      </c>
      <c r="B22556">
        <v>8</v>
      </c>
      <c r="C22556" t="s">
        <v>1</v>
      </c>
      <c r="D22556" t="s">
        <v>63</v>
      </c>
      <c r="E22556" t="s">
        <v>6</v>
      </c>
      <c r="F22556" t="s">
        <v>152</v>
      </c>
      <c r="G22556">
        <v>162</v>
      </c>
    </row>
    <row r="22557" spans="1:7" x14ac:dyDescent="0.25">
      <c r="A22557" t="str">
        <f t="shared" si="352"/>
        <v>WomenLongbow50+WA 18m</v>
      </c>
      <c r="B22557">
        <v>1</v>
      </c>
      <c r="C22557" t="s">
        <v>1</v>
      </c>
      <c r="D22557" t="s">
        <v>63</v>
      </c>
      <c r="E22557" t="s">
        <v>6</v>
      </c>
      <c r="F22557" t="s">
        <v>95</v>
      </c>
      <c r="G22557">
        <v>29</v>
      </c>
    </row>
    <row r="22558" spans="1:7" x14ac:dyDescent="0.25">
      <c r="A22558" t="str">
        <f t="shared" si="352"/>
        <v>WomenLongbow50+WA 18m</v>
      </c>
      <c r="B22558">
        <v>2</v>
      </c>
      <c r="C22558" t="s">
        <v>1</v>
      </c>
      <c r="D22558" t="s">
        <v>63</v>
      </c>
      <c r="E22558" t="s">
        <v>6</v>
      </c>
      <c r="F22558" t="s">
        <v>95</v>
      </c>
      <c r="G22558">
        <v>44</v>
      </c>
    </row>
    <row r="22559" spans="1:7" x14ac:dyDescent="0.25">
      <c r="A22559" t="str">
        <f t="shared" si="352"/>
        <v>WomenLongbow50+WA 18m</v>
      </c>
      <c r="B22559">
        <v>3</v>
      </c>
      <c r="C22559" t="s">
        <v>1</v>
      </c>
      <c r="D22559" t="s">
        <v>63</v>
      </c>
      <c r="E22559" t="s">
        <v>6</v>
      </c>
      <c r="F22559" t="s">
        <v>95</v>
      </c>
      <c r="G22559">
        <v>66</v>
      </c>
    </row>
    <row r="22560" spans="1:7" x14ac:dyDescent="0.25">
      <c r="A22560" t="str">
        <f t="shared" si="352"/>
        <v>WomenLongbow50+WA 18m</v>
      </c>
      <c r="B22560">
        <v>4</v>
      </c>
      <c r="C22560" t="s">
        <v>1</v>
      </c>
      <c r="D22560" t="s">
        <v>63</v>
      </c>
      <c r="E22560" t="s">
        <v>6</v>
      </c>
      <c r="F22560" t="s">
        <v>95</v>
      </c>
      <c r="G22560">
        <v>98</v>
      </c>
    </row>
    <row r="22561" spans="1:7" x14ac:dyDescent="0.25">
      <c r="A22561" t="str">
        <f t="shared" si="352"/>
        <v>WomenLongbow50+WA 18m</v>
      </c>
      <c r="B22561">
        <v>5</v>
      </c>
      <c r="C22561" t="s">
        <v>1</v>
      </c>
      <c r="D22561" t="s">
        <v>63</v>
      </c>
      <c r="E22561" t="s">
        <v>6</v>
      </c>
      <c r="F22561" t="s">
        <v>95</v>
      </c>
      <c r="G22561">
        <v>142</v>
      </c>
    </row>
    <row r="22562" spans="1:7" x14ac:dyDescent="0.25">
      <c r="A22562" t="str">
        <f t="shared" si="352"/>
        <v>WomenLongbow50+WA 18m</v>
      </c>
      <c r="B22562">
        <v>6</v>
      </c>
      <c r="C22562" t="s">
        <v>1</v>
      </c>
      <c r="D22562" t="s">
        <v>63</v>
      </c>
      <c r="E22562" t="s">
        <v>6</v>
      </c>
      <c r="F22562" t="s">
        <v>95</v>
      </c>
      <c r="G22562">
        <v>197</v>
      </c>
    </row>
    <row r="22563" spans="1:7" x14ac:dyDescent="0.25">
      <c r="A22563" t="str">
        <f t="shared" si="352"/>
        <v>WomenLongbow50+WA 18m</v>
      </c>
      <c r="B22563">
        <v>7</v>
      </c>
      <c r="C22563" t="s">
        <v>1</v>
      </c>
      <c r="D22563" t="s">
        <v>63</v>
      </c>
      <c r="E22563" t="s">
        <v>6</v>
      </c>
      <c r="F22563" t="s">
        <v>95</v>
      </c>
      <c r="G22563">
        <v>261</v>
      </c>
    </row>
    <row r="22564" spans="1:7" x14ac:dyDescent="0.25">
      <c r="A22564" t="str">
        <f t="shared" si="352"/>
        <v>WomenLongbow50+WA 18m</v>
      </c>
      <c r="B22564">
        <v>8</v>
      </c>
      <c r="C22564" t="s">
        <v>1</v>
      </c>
      <c r="D22564" t="s">
        <v>63</v>
      </c>
      <c r="E22564" t="s">
        <v>6</v>
      </c>
      <c r="F22564" t="s">
        <v>95</v>
      </c>
      <c r="G22564">
        <v>328</v>
      </c>
    </row>
    <row r="22565" spans="1:7" x14ac:dyDescent="0.25">
      <c r="A22565" t="str">
        <f t="shared" si="352"/>
        <v>WomenLongbow50+WA 25m</v>
      </c>
      <c r="B22565">
        <v>1</v>
      </c>
      <c r="C22565" t="s">
        <v>1</v>
      </c>
      <c r="D22565" t="s">
        <v>63</v>
      </c>
      <c r="E22565" t="s">
        <v>6</v>
      </c>
      <c r="F22565" t="s">
        <v>96</v>
      </c>
      <c r="G22565">
        <v>31</v>
      </c>
    </row>
    <row r="22566" spans="1:7" x14ac:dyDescent="0.25">
      <c r="A22566" t="str">
        <f t="shared" si="352"/>
        <v>WomenLongbow50+WA 25m</v>
      </c>
      <c r="B22566">
        <v>2</v>
      </c>
      <c r="C22566" t="s">
        <v>1</v>
      </c>
      <c r="D22566" t="s">
        <v>63</v>
      </c>
      <c r="E22566" t="s">
        <v>6</v>
      </c>
      <c r="F22566" t="s">
        <v>96</v>
      </c>
      <c r="G22566">
        <v>48</v>
      </c>
    </row>
    <row r="22567" spans="1:7" x14ac:dyDescent="0.25">
      <c r="A22567" t="str">
        <f t="shared" si="352"/>
        <v>WomenLongbow50+WA 25m</v>
      </c>
      <c r="B22567">
        <v>3</v>
      </c>
      <c r="C22567" t="s">
        <v>1</v>
      </c>
      <c r="D22567" t="s">
        <v>63</v>
      </c>
      <c r="E22567" t="s">
        <v>6</v>
      </c>
      <c r="F22567" t="s">
        <v>96</v>
      </c>
      <c r="G22567">
        <v>71</v>
      </c>
    </row>
    <row r="22568" spans="1:7" x14ac:dyDescent="0.25">
      <c r="A22568" t="str">
        <f t="shared" si="352"/>
        <v>WomenLongbow50+WA 25m</v>
      </c>
      <c r="B22568">
        <v>4</v>
      </c>
      <c r="C22568" t="s">
        <v>1</v>
      </c>
      <c r="D22568" t="s">
        <v>63</v>
      </c>
      <c r="E22568" t="s">
        <v>6</v>
      </c>
      <c r="F22568" t="s">
        <v>96</v>
      </c>
      <c r="G22568">
        <v>105</v>
      </c>
    </row>
    <row r="22569" spans="1:7" x14ac:dyDescent="0.25">
      <c r="A22569" t="str">
        <f t="shared" si="352"/>
        <v>WomenLongbow50+WA 25m</v>
      </c>
      <c r="B22569">
        <v>5</v>
      </c>
      <c r="C22569" t="s">
        <v>1</v>
      </c>
      <c r="D22569" t="s">
        <v>63</v>
      </c>
      <c r="E22569" t="s">
        <v>6</v>
      </c>
      <c r="F22569" t="s">
        <v>96</v>
      </c>
      <c r="G22569">
        <v>151</v>
      </c>
    </row>
    <row r="22570" spans="1:7" x14ac:dyDescent="0.25">
      <c r="A22570" t="str">
        <f t="shared" si="352"/>
        <v>WomenLongbow50+WA 25m</v>
      </c>
      <c r="B22570">
        <v>6</v>
      </c>
      <c r="C22570" t="s">
        <v>1</v>
      </c>
      <c r="D22570" t="s">
        <v>63</v>
      </c>
      <c r="E22570" t="s">
        <v>6</v>
      </c>
      <c r="F22570" t="s">
        <v>96</v>
      </c>
      <c r="G22570">
        <v>208</v>
      </c>
    </row>
    <row r="22571" spans="1:7" x14ac:dyDescent="0.25">
      <c r="A22571" t="str">
        <f t="shared" si="352"/>
        <v>WomenLongbow50+WA 25m</v>
      </c>
      <c r="B22571">
        <v>7</v>
      </c>
      <c r="C22571" t="s">
        <v>1</v>
      </c>
      <c r="D22571" t="s">
        <v>63</v>
      </c>
      <c r="E22571" t="s">
        <v>6</v>
      </c>
      <c r="F22571" t="s">
        <v>96</v>
      </c>
      <c r="G22571">
        <v>273</v>
      </c>
    </row>
    <row r="22572" spans="1:7" x14ac:dyDescent="0.25">
      <c r="A22572" t="str">
        <f t="shared" si="352"/>
        <v>WomenLongbow50+WA 25m</v>
      </c>
      <c r="B22572">
        <v>8</v>
      </c>
      <c r="C22572" t="s">
        <v>1</v>
      </c>
      <c r="D22572" t="s">
        <v>63</v>
      </c>
      <c r="E22572" t="s">
        <v>6</v>
      </c>
      <c r="F22572" t="s">
        <v>96</v>
      </c>
      <c r="G22572">
        <v>338</v>
      </c>
    </row>
    <row r="22573" spans="1:7" x14ac:dyDescent="0.25">
      <c r="A22573" t="str">
        <f t="shared" si="352"/>
        <v>WomenLongbowSeniorBray I</v>
      </c>
      <c r="B22573">
        <v>1</v>
      </c>
      <c r="C22573" t="s">
        <v>1</v>
      </c>
      <c r="D22573" t="s">
        <v>63</v>
      </c>
      <c r="E22573" t="s">
        <v>51</v>
      </c>
      <c r="F22573" t="s">
        <v>81</v>
      </c>
      <c r="G22573">
        <v>21</v>
      </c>
    </row>
    <row r="22574" spans="1:7" x14ac:dyDescent="0.25">
      <c r="A22574" t="str">
        <f t="shared" si="352"/>
        <v>WomenLongbowSeniorBray I</v>
      </c>
      <c r="B22574">
        <v>2</v>
      </c>
      <c r="C22574" t="s">
        <v>1</v>
      </c>
      <c r="D22574" t="s">
        <v>63</v>
      </c>
      <c r="E22574" t="s">
        <v>51</v>
      </c>
      <c r="F22574" t="s">
        <v>81</v>
      </c>
      <c r="G22574">
        <v>31</v>
      </c>
    </row>
    <row r="22575" spans="1:7" x14ac:dyDescent="0.25">
      <c r="A22575" t="str">
        <f t="shared" si="352"/>
        <v>WomenLongbowSeniorBray I</v>
      </c>
      <c r="B22575">
        <v>3</v>
      </c>
      <c r="C22575" t="s">
        <v>1</v>
      </c>
      <c r="D22575" t="s">
        <v>63</v>
      </c>
      <c r="E22575" t="s">
        <v>51</v>
      </c>
      <c r="F22575" t="s">
        <v>81</v>
      </c>
      <c r="G22575">
        <v>47</v>
      </c>
    </row>
    <row r="22576" spans="1:7" x14ac:dyDescent="0.25">
      <c r="A22576" t="str">
        <f t="shared" si="352"/>
        <v>WomenLongbowSeniorBray I</v>
      </c>
      <c r="B22576">
        <v>4</v>
      </c>
      <c r="C22576" t="s">
        <v>1</v>
      </c>
      <c r="D22576" t="s">
        <v>63</v>
      </c>
      <c r="E22576" t="s">
        <v>51</v>
      </c>
      <c r="F22576" t="s">
        <v>81</v>
      </c>
      <c r="G22576">
        <v>67</v>
      </c>
    </row>
    <row r="22577" spans="1:7" x14ac:dyDescent="0.25">
      <c r="A22577" t="str">
        <f t="shared" si="352"/>
        <v>WomenLongbowSeniorBray I</v>
      </c>
      <c r="B22577">
        <v>5</v>
      </c>
      <c r="C22577" t="s">
        <v>1</v>
      </c>
      <c r="D22577" t="s">
        <v>63</v>
      </c>
      <c r="E22577" t="s">
        <v>51</v>
      </c>
      <c r="F22577" t="s">
        <v>81</v>
      </c>
      <c r="G22577">
        <v>94</v>
      </c>
    </row>
    <row r="22578" spans="1:7" x14ac:dyDescent="0.25">
      <c r="A22578" t="str">
        <f t="shared" si="352"/>
        <v>WomenLongbowSeniorBray I</v>
      </c>
      <c r="B22578">
        <v>6</v>
      </c>
      <c r="C22578" t="s">
        <v>1</v>
      </c>
      <c r="D22578" t="s">
        <v>63</v>
      </c>
      <c r="E22578" t="s">
        <v>51</v>
      </c>
      <c r="F22578" t="s">
        <v>81</v>
      </c>
      <c r="G22578">
        <v>126</v>
      </c>
    </row>
    <row r="22579" spans="1:7" x14ac:dyDescent="0.25">
      <c r="A22579" t="str">
        <f t="shared" si="352"/>
        <v>WomenLongbowSeniorBray I</v>
      </c>
      <c r="B22579">
        <v>7</v>
      </c>
      <c r="C22579" t="s">
        <v>1</v>
      </c>
      <c r="D22579" t="s">
        <v>63</v>
      </c>
      <c r="E22579" t="s">
        <v>51</v>
      </c>
      <c r="F22579" t="s">
        <v>81</v>
      </c>
      <c r="G22579">
        <v>159</v>
      </c>
    </row>
    <row r="22580" spans="1:7" x14ac:dyDescent="0.25">
      <c r="A22580" t="str">
        <f t="shared" si="352"/>
        <v>WomenLongbowSeniorBray I</v>
      </c>
      <c r="B22580">
        <v>8</v>
      </c>
      <c r="C22580" t="s">
        <v>1</v>
      </c>
      <c r="D22580" t="s">
        <v>63</v>
      </c>
      <c r="E22580" t="s">
        <v>51</v>
      </c>
      <c r="F22580" t="s">
        <v>81</v>
      </c>
      <c r="G22580">
        <v>190</v>
      </c>
    </row>
    <row r="22581" spans="1:7" x14ac:dyDescent="0.25">
      <c r="A22581" t="str">
        <f t="shared" si="352"/>
        <v>WomenLongbowSeniorBray II</v>
      </c>
      <c r="B22581">
        <v>1</v>
      </c>
      <c r="C22581" t="s">
        <v>1</v>
      </c>
      <c r="D22581" t="s">
        <v>63</v>
      </c>
      <c r="E22581" t="s">
        <v>51</v>
      </c>
      <c r="F22581" t="s">
        <v>82</v>
      </c>
      <c r="G22581">
        <v>28</v>
      </c>
    </row>
    <row r="22582" spans="1:7" x14ac:dyDescent="0.25">
      <c r="A22582" t="str">
        <f t="shared" si="352"/>
        <v>WomenLongbowSeniorBray II</v>
      </c>
      <c r="B22582">
        <v>2</v>
      </c>
      <c r="C22582" t="s">
        <v>1</v>
      </c>
      <c r="D22582" t="s">
        <v>63</v>
      </c>
      <c r="E22582" t="s">
        <v>51</v>
      </c>
      <c r="F22582" t="s">
        <v>82</v>
      </c>
      <c r="G22582">
        <v>41</v>
      </c>
    </row>
    <row r="22583" spans="1:7" x14ac:dyDescent="0.25">
      <c r="A22583" t="str">
        <f t="shared" si="352"/>
        <v>WomenLongbowSeniorBray II</v>
      </c>
      <c r="B22583">
        <v>3</v>
      </c>
      <c r="C22583" t="s">
        <v>1</v>
      </c>
      <c r="D22583" t="s">
        <v>63</v>
      </c>
      <c r="E22583" t="s">
        <v>51</v>
      </c>
      <c r="F22583" t="s">
        <v>82</v>
      </c>
      <c r="G22583">
        <v>60</v>
      </c>
    </row>
    <row r="22584" spans="1:7" x14ac:dyDescent="0.25">
      <c r="A22584" t="str">
        <f t="shared" si="352"/>
        <v>WomenLongbowSeniorBray II</v>
      </c>
      <c r="B22584">
        <v>4</v>
      </c>
      <c r="C22584" t="s">
        <v>1</v>
      </c>
      <c r="D22584" t="s">
        <v>63</v>
      </c>
      <c r="E22584" t="s">
        <v>51</v>
      </c>
      <c r="F22584" t="s">
        <v>82</v>
      </c>
      <c r="G22584">
        <v>85</v>
      </c>
    </row>
    <row r="22585" spans="1:7" x14ac:dyDescent="0.25">
      <c r="A22585" t="str">
        <f t="shared" si="352"/>
        <v>WomenLongbowSeniorBray II</v>
      </c>
      <c r="B22585">
        <v>5</v>
      </c>
      <c r="C22585" t="s">
        <v>1</v>
      </c>
      <c r="D22585" t="s">
        <v>63</v>
      </c>
      <c r="E22585" t="s">
        <v>51</v>
      </c>
      <c r="F22585" t="s">
        <v>82</v>
      </c>
      <c r="G22585">
        <v>115</v>
      </c>
    </row>
    <row r="22586" spans="1:7" x14ac:dyDescent="0.25">
      <c r="A22586" t="str">
        <f t="shared" si="352"/>
        <v>WomenLongbowSeniorBray II</v>
      </c>
      <c r="B22586">
        <v>6</v>
      </c>
      <c r="C22586" t="s">
        <v>1</v>
      </c>
      <c r="D22586" t="s">
        <v>63</v>
      </c>
      <c r="E22586" t="s">
        <v>51</v>
      </c>
      <c r="F22586" t="s">
        <v>82</v>
      </c>
      <c r="G22586">
        <v>148</v>
      </c>
    </row>
    <row r="22587" spans="1:7" x14ac:dyDescent="0.25">
      <c r="A22587" t="str">
        <f t="shared" si="352"/>
        <v>WomenLongbowSeniorBray II</v>
      </c>
      <c r="B22587">
        <v>7</v>
      </c>
      <c r="C22587" t="s">
        <v>1</v>
      </c>
      <c r="D22587" t="s">
        <v>63</v>
      </c>
      <c r="E22587" t="s">
        <v>51</v>
      </c>
      <c r="F22587" t="s">
        <v>82</v>
      </c>
      <c r="G22587">
        <v>180</v>
      </c>
    </row>
    <row r="22588" spans="1:7" x14ac:dyDescent="0.25">
      <c r="A22588" t="str">
        <f t="shared" si="352"/>
        <v>WomenLongbowSeniorBray II</v>
      </c>
      <c r="B22588">
        <v>8</v>
      </c>
      <c r="C22588" t="s">
        <v>1</v>
      </c>
      <c r="D22588" t="s">
        <v>63</v>
      </c>
      <c r="E22588" t="s">
        <v>51</v>
      </c>
      <c r="F22588" t="s">
        <v>82</v>
      </c>
      <c r="G22588">
        <v>208</v>
      </c>
    </row>
    <row r="22589" spans="1:7" x14ac:dyDescent="0.25">
      <c r="A22589" t="str">
        <f t="shared" si="352"/>
        <v>WomenLongbowSeniorPortsmouth</v>
      </c>
      <c r="B22589">
        <v>1</v>
      </c>
      <c r="C22589" t="s">
        <v>1</v>
      </c>
      <c r="D22589" t="s">
        <v>63</v>
      </c>
      <c r="E22589" t="s">
        <v>51</v>
      </c>
      <c r="F22589" t="s">
        <v>84</v>
      </c>
      <c r="G22589">
        <v>84</v>
      </c>
    </row>
    <row r="22590" spans="1:7" x14ac:dyDescent="0.25">
      <c r="A22590" t="str">
        <f t="shared" si="352"/>
        <v>WomenLongbowSeniorPortsmouth</v>
      </c>
      <c r="B22590">
        <v>2</v>
      </c>
      <c r="C22590" t="s">
        <v>1</v>
      </c>
      <c r="D22590" t="s">
        <v>63</v>
      </c>
      <c r="E22590" t="s">
        <v>51</v>
      </c>
      <c r="F22590" t="s">
        <v>84</v>
      </c>
      <c r="G22590">
        <v>123</v>
      </c>
    </row>
    <row r="22591" spans="1:7" x14ac:dyDescent="0.25">
      <c r="A22591" t="str">
        <f t="shared" si="352"/>
        <v>WomenLongbowSeniorPortsmouth</v>
      </c>
      <c r="B22591">
        <v>3</v>
      </c>
      <c r="C22591" t="s">
        <v>1</v>
      </c>
      <c r="D22591" t="s">
        <v>63</v>
      </c>
      <c r="E22591" t="s">
        <v>51</v>
      </c>
      <c r="F22591" t="s">
        <v>84</v>
      </c>
      <c r="G22591">
        <v>174</v>
      </c>
    </row>
    <row r="22592" spans="1:7" x14ac:dyDescent="0.25">
      <c r="A22592" t="str">
        <f t="shared" si="352"/>
        <v>WomenLongbowSeniorPortsmouth</v>
      </c>
      <c r="B22592">
        <v>4</v>
      </c>
      <c r="C22592" t="s">
        <v>1</v>
      </c>
      <c r="D22592" t="s">
        <v>63</v>
      </c>
      <c r="E22592" t="s">
        <v>51</v>
      </c>
      <c r="F22592" t="s">
        <v>84</v>
      </c>
      <c r="G22592">
        <v>235</v>
      </c>
    </row>
    <row r="22593" spans="1:7" x14ac:dyDescent="0.25">
      <c r="A22593" t="str">
        <f t="shared" si="352"/>
        <v>WomenLongbowSeniorPortsmouth</v>
      </c>
      <c r="B22593">
        <v>5</v>
      </c>
      <c r="C22593" t="s">
        <v>1</v>
      </c>
      <c r="D22593" t="s">
        <v>63</v>
      </c>
      <c r="E22593" t="s">
        <v>51</v>
      </c>
      <c r="F22593" t="s">
        <v>84</v>
      </c>
      <c r="G22593">
        <v>301</v>
      </c>
    </row>
    <row r="22594" spans="1:7" x14ac:dyDescent="0.25">
      <c r="A22594" t="str">
        <f t="shared" ref="A22594:A22657" si="353">C22594&amp;D22594&amp;E22594&amp;F22594</f>
        <v>WomenLongbowSeniorPortsmouth</v>
      </c>
      <c r="B22594">
        <v>6</v>
      </c>
      <c r="C22594" t="s">
        <v>1</v>
      </c>
      <c r="D22594" t="s">
        <v>63</v>
      </c>
      <c r="E22594" t="s">
        <v>51</v>
      </c>
      <c r="F22594" t="s">
        <v>84</v>
      </c>
      <c r="G22594">
        <v>364</v>
      </c>
    </row>
    <row r="22595" spans="1:7" x14ac:dyDescent="0.25">
      <c r="A22595" t="str">
        <f t="shared" si="353"/>
        <v>WomenLongbowSeniorPortsmouth</v>
      </c>
      <c r="B22595">
        <v>7</v>
      </c>
      <c r="C22595" t="s">
        <v>1</v>
      </c>
      <c r="D22595" t="s">
        <v>63</v>
      </c>
      <c r="E22595" t="s">
        <v>51</v>
      </c>
      <c r="F22595" t="s">
        <v>84</v>
      </c>
      <c r="G22595">
        <v>419</v>
      </c>
    </row>
    <row r="22596" spans="1:7" x14ac:dyDescent="0.25">
      <c r="A22596" t="str">
        <f t="shared" si="353"/>
        <v>WomenLongbowSeniorPortsmouth</v>
      </c>
      <c r="B22596">
        <v>8</v>
      </c>
      <c r="C22596" t="s">
        <v>1</v>
      </c>
      <c r="D22596" t="s">
        <v>63</v>
      </c>
      <c r="E22596" t="s">
        <v>51</v>
      </c>
      <c r="F22596" t="s">
        <v>84</v>
      </c>
      <c r="G22596">
        <v>463</v>
      </c>
    </row>
    <row r="22597" spans="1:7" x14ac:dyDescent="0.25">
      <c r="A22597" t="str">
        <f t="shared" si="353"/>
        <v>WomenLongbowSeniorStafford</v>
      </c>
      <c r="B22597">
        <v>1</v>
      </c>
      <c r="C22597" t="s">
        <v>1</v>
      </c>
      <c r="D22597" t="s">
        <v>63</v>
      </c>
      <c r="E22597" t="s">
        <v>51</v>
      </c>
      <c r="F22597" t="s">
        <v>83</v>
      </c>
      <c r="G22597">
        <v>64</v>
      </c>
    </row>
    <row r="22598" spans="1:7" x14ac:dyDescent="0.25">
      <c r="A22598" t="str">
        <f t="shared" si="353"/>
        <v>WomenLongbowSeniorStafford</v>
      </c>
      <c r="B22598">
        <v>2</v>
      </c>
      <c r="C22598" t="s">
        <v>1</v>
      </c>
      <c r="D22598" t="s">
        <v>63</v>
      </c>
      <c r="E22598" t="s">
        <v>51</v>
      </c>
      <c r="F22598" t="s">
        <v>83</v>
      </c>
      <c r="G22598">
        <v>96</v>
      </c>
    </row>
    <row r="22599" spans="1:7" x14ac:dyDescent="0.25">
      <c r="A22599" t="str">
        <f t="shared" si="353"/>
        <v>WomenLongbowSeniorStafford</v>
      </c>
      <c r="B22599">
        <v>3</v>
      </c>
      <c r="C22599" t="s">
        <v>1</v>
      </c>
      <c r="D22599" t="s">
        <v>63</v>
      </c>
      <c r="E22599" t="s">
        <v>51</v>
      </c>
      <c r="F22599" t="s">
        <v>83</v>
      </c>
      <c r="G22599">
        <v>140</v>
      </c>
    </row>
    <row r="22600" spans="1:7" x14ac:dyDescent="0.25">
      <c r="A22600" t="str">
        <f t="shared" si="353"/>
        <v>WomenLongbowSeniorStafford</v>
      </c>
      <c r="B22600">
        <v>4</v>
      </c>
      <c r="C22600" t="s">
        <v>1</v>
      </c>
      <c r="D22600" t="s">
        <v>63</v>
      </c>
      <c r="E22600" t="s">
        <v>51</v>
      </c>
      <c r="F22600" t="s">
        <v>83</v>
      </c>
      <c r="G22600">
        <v>199</v>
      </c>
    </row>
    <row r="22601" spans="1:7" x14ac:dyDescent="0.25">
      <c r="A22601" t="str">
        <f t="shared" si="353"/>
        <v>WomenLongbowSeniorStafford</v>
      </c>
      <c r="B22601">
        <v>5</v>
      </c>
      <c r="C22601" t="s">
        <v>1</v>
      </c>
      <c r="D22601" t="s">
        <v>63</v>
      </c>
      <c r="E22601" t="s">
        <v>51</v>
      </c>
      <c r="F22601" t="s">
        <v>83</v>
      </c>
      <c r="G22601">
        <v>271</v>
      </c>
    </row>
    <row r="22602" spans="1:7" x14ac:dyDescent="0.25">
      <c r="A22602" t="str">
        <f t="shared" si="353"/>
        <v>WomenLongbowSeniorStafford</v>
      </c>
      <c r="B22602">
        <v>6</v>
      </c>
      <c r="C22602" t="s">
        <v>1</v>
      </c>
      <c r="D22602" t="s">
        <v>63</v>
      </c>
      <c r="E22602" t="s">
        <v>51</v>
      </c>
      <c r="F22602" t="s">
        <v>83</v>
      </c>
      <c r="G22602">
        <v>349</v>
      </c>
    </row>
    <row r="22603" spans="1:7" x14ac:dyDescent="0.25">
      <c r="A22603" t="str">
        <f t="shared" si="353"/>
        <v>WomenLongbowSeniorStafford</v>
      </c>
      <c r="B22603">
        <v>7</v>
      </c>
      <c r="C22603" t="s">
        <v>1</v>
      </c>
      <c r="D22603" t="s">
        <v>63</v>
      </c>
      <c r="E22603" t="s">
        <v>51</v>
      </c>
      <c r="F22603" t="s">
        <v>83</v>
      </c>
      <c r="G22603">
        <v>426</v>
      </c>
    </row>
    <row r="22604" spans="1:7" x14ac:dyDescent="0.25">
      <c r="A22604" t="str">
        <f t="shared" si="353"/>
        <v>WomenLongbowSeniorStafford</v>
      </c>
      <c r="B22604">
        <v>8</v>
      </c>
      <c r="C22604" t="s">
        <v>1</v>
      </c>
      <c r="D22604" t="s">
        <v>63</v>
      </c>
      <c r="E22604" t="s">
        <v>51</v>
      </c>
      <c r="F22604" t="s">
        <v>83</v>
      </c>
      <c r="G22604">
        <v>493</v>
      </c>
    </row>
    <row r="22605" spans="1:7" x14ac:dyDescent="0.25">
      <c r="A22605" t="str">
        <f t="shared" si="353"/>
        <v>WomenLongbowSeniorWorcester</v>
      </c>
      <c r="B22605">
        <v>1</v>
      </c>
      <c r="C22605" t="s">
        <v>1</v>
      </c>
      <c r="D22605" t="s">
        <v>63</v>
      </c>
      <c r="E22605" t="s">
        <v>51</v>
      </c>
      <c r="F22605" t="s">
        <v>91</v>
      </c>
      <c r="G22605">
        <v>24</v>
      </c>
    </row>
    <row r="22606" spans="1:7" x14ac:dyDescent="0.25">
      <c r="A22606" t="str">
        <f t="shared" si="353"/>
        <v>WomenLongbowSeniorWorcester</v>
      </c>
      <c r="B22606">
        <v>2</v>
      </c>
      <c r="C22606" t="s">
        <v>1</v>
      </c>
      <c r="D22606" t="s">
        <v>63</v>
      </c>
      <c r="E22606" t="s">
        <v>51</v>
      </c>
      <c r="F22606" t="s">
        <v>91</v>
      </c>
      <c r="G22606">
        <v>36</v>
      </c>
    </row>
    <row r="22607" spans="1:7" x14ac:dyDescent="0.25">
      <c r="A22607" t="str">
        <f t="shared" si="353"/>
        <v>WomenLongbowSeniorWorcester</v>
      </c>
      <c r="B22607">
        <v>3</v>
      </c>
      <c r="C22607" t="s">
        <v>1</v>
      </c>
      <c r="D22607" t="s">
        <v>63</v>
      </c>
      <c r="E22607" t="s">
        <v>51</v>
      </c>
      <c r="F22607" t="s">
        <v>91</v>
      </c>
      <c r="G22607">
        <v>54</v>
      </c>
    </row>
    <row r="22608" spans="1:7" x14ac:dyDescent="0.25">
      <c r="A22608" t="str">
        <f t="shared" si="353"/>
        <v>WomenLongbowSeniorWorcester</v>
      </c>
      <c r="B22608">
        <v>4</v>
      </c>
      <c r="C22608" t="s">
        <v>1</v>
      </c>
      <c r="D22608" t="s">
        <v>63</v>
      </c>
      <c r="E22608" t="s">
        <v>51</v>
      </c>
      <c r="F22608" t="s">
        <v>91</v>
      </c>
      <c r="G22608">
        <v>77</v>
      </c>
    </row>
    <row r="22609" spans="1:7" x14ac:dyDescent="0.25">
      <c r="A22609" t="str">
        <f t="shared" si="353"/>
        <v>WomenLongbowSeniorWorcester</v>
      </c>
      <c r="B22609">
        <v>5</v>
      </c>
      <c r="C22609" t="s">
        <v>1</v>
      </c>
      <c r="D22609" t="s">
        <v>63</v>
      </c>
      <c r="E22609" t="s">
        <v>51</v>
      </c>
      <c r="F22609" t="s">
        <v>91</v>
      </c>
      <c r="G22609">
        <v>107</v>
      </c>
    </row>
    <row r="22610" spans="1:7" x14ac:dyDescent="0.25">
      <c r="A22610" t="str">
        <f t="shared" si="353"/>
        <v>WomenLongbowSeniorWorcester</v>
      </c>
      <c r="B22610">
        <v>6</v>
      </c>
      <c r="C22610" t="s">
        <v>1</v>
      </c>
      <c r="D22610" t="s">
        <v>63</v>
      </c>
      <c r="E22610" t="s">
        <v>51</v>
      </c>
      <c r="F22610" t="s">
        <v>91</v>
      </c>
      <c r="G22610">
        <v>141</v>
      </c>
    </row>
    <row r="22611" spans="1:7" x14ac:dyDescent="0.25">
      <c r="A22611" t="str">
        <f t="shared" si="353"/>
        <v>WomenLongbowSeniorWorcester</v>
      </c>
      <c r="B22611">
        <v>7</v>
      </c>
      <c r="C22611" t="s">
        <v>1</v>
      </c>
      <c r="D22611" t="s">
        <v>63</v>
      </c>
      <c r="E22611" t="s">
        <v>51</v>
      </c>
      <c r="F22611" t="s">
        <v>91</v>
      </c>
      <c r="G22611">
        <v>176</v>
      </c>
    </row>
    <row r="22612" spans="1:7" x14ac:dyDescent="0.25">
      <c r="A22612" t="str">
        <f t="shared" si="353"/>
        <v>WomenLongbowSeniorWorcester</v>
      </c>
      <c r="B22612">
        <v>8</v>
      </c>
      <c r="C22612" t="s">
        <v>1</v>
      </c>
      <c r="D22612" t="s">
        <v>63</v>
      </c>
      <c r="E22612" t="s">
        <v>51</v>
      </c>
      <c r="F22612" t="s">
        <v>91</v>
      </c>
      <c r="G22612">
        <v>207</v>
      </c>
    </row>
    <row r="22613" spans="1:7" x14ac:dyDescent="0.25">
      <c r="A22613" t="str">
        <f t="shared" si="353"/>
        <v>WomenLongbowSeniorVegas (Triple Face)</v>
      </c>
      <c r="B22613">
        <v>1</v>
      </c>
      <c r="C22613" t="s">
        <v>1</v>
      </c>
      <c r="D22613" t="s">
        <v>63</v>
      </c>
      <c r="E22613" t="s">
        <v>51</v>
      </c>
      <c r="F22613" t="s">
        <v>93</v>
      </c>
      <c r="G22613">
        <v>22</v>
      </c>
    </row>
    <row r="22614" spans="1:7" x14ac:dyDescent="0.25">
      <c r="A22614" t="str">
        <f t="shared" si="353"/>
        <v>WomenLongbowSeniorVegas (Triple Face)</v>
      </c>
      <c r="B22614">
        <v>2</v>
      </c>
      <c r="C22614" t="s">
        <v>1</v>
      </c>
      <c r="D22614" t="s">
        <v>63</v>
      </c>
      <c r="E22614" t="s">
        <v>51</v>
      </c>
      <c r="F22614" t="s">
        <v>93</v>
      </c>
      <c r="G22614">
        <v>33</v>
      </c>
    </row>
    <row r="22615" spans="1:7" x14ac:dyDescent="0.25">
      <c r="A22615" t="str">
        <f t="shared" si="353"/>
        <v>WomenLongbowSeniorVegas (Triple Face)</v>
      </c>
      <c r="B22615">
        <v>3</v>
      </c>
      <c r="C22615" t="s">
        <v>1</v>
      </c>
      <c r="D22615" t="s">
        <v>63</v>
      </c>
      <c r="E22615" t="s">
        <v>51</v>
      </c>
      <c r="F22615" t="s">
        <v>93</v>
      </c>
      <c r="G22615">
        <v>51</v>
      </c>
    </row>
    <row r="22616" spans="1:7" x14ac:dyDescent="0.25">
      <c r="A22616" t="str">
        <f t="shared" si="353"/>
        <v>WomenLongbowSeniorVegas (Triple Face)</v>
      </c>
      <c r="B22616">
        <v>4</v>
      </c>
      <c r="C22616" t="s">
        <v>1</v>
      </c>
      <c r="D22616" t="s">
        <v>63</v>
      </c>
      <c r="E22616" t="s">
        <v>51</v>
      </c>
      <c r="F22616" t="s">
        <v>93</v>
      </c>
      <c r="G22616">
        <v>77</v>
      </c>
    </row>
    <row r="22617" spans="1:7" x14ac:dyDescent="0.25">
      <c r="A22617" t="str">
        <f t="shared" si="353"/>
        <v>WomenLongbowSeniorVegas (Triple Face)</v>
      </c>
      <c r="B22617">
        <v>5</v>
      </c>
      <c r="C22617" t="s">
        <v>1</v>
      </c>
      <c r="D22617" t="s">
        <v>63</v>
      </c>
      <c r="E22617" t="s">
        <v>51</v>
      </c>
      <c r="F22617" t="s">
        <v>93</v>
      </c>
      <c r="G22617">
        <v>115</v>
      </c>
    </row>
    <row r="22618" spans="1:7" x14ac:dyDescent="0.25">
      <c r="A22618" t="str">
        <f t="shared" si="353"/>
        <v>WomenLongbowSeniorVegas (Triple Face)</v>
      </c>
      <c r="B22618">
        <v>6</v>
      </c>
      <c r="C22618" t="s">
        <v>1</v>
      </c>
      <c r="D22618" t="s">
        <v>63</v>
      </c>
      <c r="E22618" t="s">
        <v>51</v>
      </c>
      <c r="F22618" t="s">
        <v>93</v>
      </c>
      <c r="G22618">
        <v>167</v>
      </c>
    </row>
    <row r="22619" spans="1:7" x14ac:dyDescent="0.25">
      <c r="A22619" t="str">
        <f t="shared" si="353"/>
        <v>WomenLongbowSeniorVegas (Triple Face)</v>
      </c>
      <c r="B22619">
        <v>7</v>
      </c>
      <c r="C22619" t="s">
        <v>1</v>
      </c>
      <c r="D22619" t="s">
        <v>63</v>
      </c>
      <c r="E22619" t="s">
        <v>51</v>
      </c>
      <c r="F22619" t="s">
        <v>93</v>
      </c>
      <c r="G22619">
        <v>234</v>
      </c>
    </row>
    <row r="22620" spans="1:7" x14ac:dyDescent="0.25">
      <c r="A22620" t="str">
        <f t="shared" si="353"/>
        <v>WomenLongbowSeniorVegas (Triple Face)</v>
      </c>
      <c r="B22620">
        <v>8</v>
      </c>
      <c r="C22620" t="s">
        <v>1</v>
      </c>
      <c r="D22620" t="s">
        <v>63</v>
      </c>
      <c r="E22620" t="s">
        <v>51</v>
      </c>
      <c r="F22620" t="s">
        <v>93</v>
      </c>
      <c r="G22620">
        <v>313</v>
      </c>
    </row>
    <row r="22621" spans="1:7" x14ac:dyDescent="0.25">
      <c r="A22621" t="str">
        <f t="shared" si="353"/>
        <v>WomenLongbowSeniorVegas 300</v>
      </c>
      <c r="B22621">
        <v>1</v>
      </c>
      <c r="C22621" t="s">
        <v>1</v>
      </c>
      <c r="D22621" t="s">
        <v>63</v>
      </c>
      <c r="E22621" t="s">
        <v>51</v>
      </c>
      <c r="F22621" t="s">
        <v>152</v>
      </c>
      <c r="G22621">
        <v>21</v>
      </c>
    </row>
    <row r="22622" spans="1:7" x14ac:dyDescent="0.25">
      <c r="A22622" t="str">
        <f t="shared" si="353"/>
        <v>WomenLongbowSeniorVegas 300</v>
      </c>
      <c r="B22622">
        <v>2</v>
      </c>
      <c r="C22622" t="s">
        <v>1</v>
      </c>
      <c r="D22622" t="s">
        <v>63</v>
      </c>
      <c r="E22622" t="s">
        <v>51</v>
      </c>
      <c r="F22622" t="s">
        <v>152</v>
      </c>
      <c r="G22622">
        <v>31</v>
      </c>
    </row>
    <row r="22623" spans="1:7" x14ac:dyDescent="0.25">
      <c r="A22623" t="str">
        <f t="shared" si="353"/>
        <v>WomenLongbowSeniorVegas 300</v>
      </c>
      <c r="B22623">
        <v>3</v>
      </c>
      <c r="C22623" t="s">
        <v>1</v>
      </c>
      <c r="D22623" t="s">
        <v>63</v>
      </c>
      <c r="E22623" t="s">
        <v>51</v>
      </c>
      <c r="F22623" t="s">
        <v>152</v>
      </c>
      <c r="G22623">
        <v>47</v>
      </c>
    </row>
    <row r="22624" spans="1:7" x14ac:dyDescent="0.25">
      <c r="A22624" t="str">
        <f t="shared" si="353"/>
        <v>WomenLongbowSeniorVegas 300</v>
      </c>
      <c r="B22624">
        <v>4</v>
      </c>
      <c r="C22624" t="s">
        <v>1</v>
      </c>
      <c r="D22624" t="s">
        <v>63</v>
      </c>
      <c r="E22624" t="s">
        <v>51</v>
      </c>
      <c r="F22624" t="s">
        <v>152</v>
      </c>
      <c r="G22624">
        <v>67</v>
      </c>
    </row>
    <row r="22625" spans="1:7" x14ac:dyDescent="0.25">
      <c r="A22625" t="str">
        <f t="shared" si="353"/>
        <v>WomenLongbowSeniorVegas 300</v>
      </c>
      <c r="B22625">
        <v>5</v>
      </c>
      <c r="C22625" t="s">
        <v>1</v>
      </c>
      <c r="D22625" t="s">
        <v>63</v>
      </c>
      <c r="E22625" t="s">
        <v>51</v>
      </c>
      <c r="F22625" t="s">
        <v>152</v>
      </c>
      <c r="G22625">
        <v>94</v>
      </c>
    </row>
    <row r="22626" spans="1:7" x14ac:dyDescent="0.25">
      <c r="A22626" t="str">
        <f t="shared" si="353"/>
        <v>WomenLongbowSeniorVegas 300</v>
      </c>
      <c r="B22626">
        <v>6</v>
      </c>
      <c r="C22626" t="s">
        <v>1</v>
      </c>
      <c r="D22626" t="s">
        <v>63</v>
      </c>
      <c r="E22626" t="s">
        <v>51</v>
      </c>
      <c r="F22626" t="s">
        <v>152</v>
      </c>
      <c r="G22626">
        <v>126</v>
      </c>
    </row>
    <row r="22627" spans="1:7" x14ac:dyDescent="0.25">
      <c r="A22627" t="str">
        <f t="shared" si="353"/>
        <v>WomenLongbowSeniorVegas 300</v>
      </c>
      <c r="B22627">
        <v>7</v>
      </c>
      <c r="C22627" t="s">
        <v>1</v>
      </c>
      <c r="D22627" t="s">
        <v>63</v>
      </c>
      <c r="E22627" t="s">
        <v>51</v>
      </c>
      <c r="F22627" t="s">
        <v>152</v>
      </c>
      <c r="G22627">
        <v>159</v>
      </c>
    </row>
    <row r="22628" spans="1:7" x14ac:dyDescent="0.25">
      <c r="A22628" t="str">
        <f t="shared" si="353"/>
        <v>WomenLongbowSeniorVegas 300</v>
      </c>
      <c r="B22628">
        <v>8</v>
      </c>
      <c r="C22628" t="s">
        <v>1</v>
      </c>
      <c r="D22628" t="s">
        <v>63</v>
      </c>
      <c r="E22628" t="s">
        <v>51</v>
      </c>
      <c r="F22628" t="s">
        <v>152</v>
      </c>
      <c r="G22628">
        <v>190</v>
      </c>
    </row>
    <row r="22629" spans="1:7" x14ac:dyDescent="0.25">
      <c r="A22629" t="str">
        <f t="shared" si="353"/>
        <v>WomenLongbowSeniorWA 18m</v>
      </c>
      <c r="B22629">
        <v>1</v>
      </c>
      <c r="C22629" t="s">
        <v>1</v>
      </c>
      <c r="D22629" t="s">
        <v>63</v>
      </c>
      <c r="E22629" t="s">
        <v>51</v>
      </c>
      <c r="F22629" t="s">
        <v>95</v>
      </c>
      <c r="G22629">
        <v>43</v>
      </c>
    </row>
    <row r="22630" spans="1:7" x14ac:dyDescent="0.25">
      <c r="A22630" t="str">
        <f t="shared" si="353"/>
        <v>WomenLongbowSeniorWA 18m</v>
      </c>
      <c r="B22630">
        <v>2</v>
      </c>
      <c r="C22630" t="s">
        <v>1</v>
      </c>
      <c r="D22630" t="s">
        <v>63</v>
      </c>
      <c r="E22630" t="s">
        <v>51</v>
      </c>
      <c r="F22630" t="s">
        <v>95</v>
      </c>
      <c r="G22630">
        <v>64</v>
      </c>
    </row>
    <row r="22631" spans="1:7" x14ac:dyDescent="0.25">
      <c r="A22631" t="str">
        <f t="shared" si="353"/>
        <v>WomenLongbowSeniorWA 18m</v>
      </c>
      <c r="B22631">
        <v>3</v>
      </c>
      <c r="C22631" t="s">
        <v>1</v>
      </c>
      <c r="D22631" t="s">
        <v>63</v>
      </c>
      <c r="E22631" t="s">
        <v>51</v>
      </c>
      <c r="F22631" t="s">
        <v>95</v>
      </c>
      <c r="G22631">
        <v>95</v>
      </c>
    </row>
    <row r="22632" spans="1:7" x14ac:dyDescent="0.25">
      <c r="A22632" t="str">
        <f t="shared" si="353"/>
        <v>WomenLongbowSeniorWA 18m</v>
      </c>
      <c r="B22632">
        <v>4</v>
      </c>
      <c r="C22632" t="s">
        <v>1</v>
      </c>
      <c r="D22632" t="s">
        <v>63</v>
      </c>
      <c r="E22632" t="s">
        <v>51</v>
      </c>
      <c r="F22632" t="s">
        <v>95</v>
      </c>
      <c r="G22632">
        <v>138</v>
      </c>
    </row>
    <row r="22633" spans="1:7" x14ac:dyDescent="0.25">
      <c r="A22633" t="str">
        <f t="shared" si="353"/>
        <v>WomenLongbowSeniorWA 18m</v>
      </c>
      <c r="B22633">
        <v>5</v>
      </c>
      <c r="C22633" t="s">
        <v>1</v>
      </c>
      <c r="D22633" t="s">
        <v>63</v>
      </c>
      <c r="E22633" t="s">
        <v>51</v>
      </c>
      <c r="F22633" t="s">
        <v>95</v>
      </c>
      <c r="G22633">
        <v>192</v>
      </c>
    </row>
    <row r="22634" spans="1:7" x14ac:dyDescent="0.25">
      <c r="A22634" t="str">
        <f t="shared" si="353"/>
        <v>WomenLongbowSeniorWA 18m</v>
      </c>
      <c r="B22634">
        <v>6</v>
      </c>
      <c r="C22634" t="s">
        <v>1</v>
      </c>
      <c r="D22634" t="s">
        <v>63</v>
      </c>
      <c r="E22634" t="s">
        <v>51</v>
      </c>
      <c r="F22634" t="s">
        <v>95</v>
      </c>
      <c r="G22634">
        <v>256</v>
      </c>
    </row>
    <row r="22635" spans="1:7" x14ac:dyDescent="0.25">
      <c r="A22635" t="str">
        <f t="shared" si="353"/>
        <v>WomenLongbowSeniorWA 18m</v>
      </c>
      <c r="B22635">
        <v>7</v>
      </c>
      <c r="C22635" t="s">
        <v>1</v>
      </c>
      <c r="D22635" t="s">
        <v>63</v>
      </c>
      <c r="E22635" t="s">
        <v>51</v>
      </c>
      <c r="F22635" t="s">
        <v>95</v>
      </c>
      <c r="G22635">
        <v>323</v>
      </c>
    </row>
    <row r="22636" spans="1:7" x14ac:dyDescent="0.25">
      <c r="A22636" t="str">
        <f t="shared" si="353"/>
        <v>WomenLongbowSeniorWA 18m</v>
      </c>
      <c r="B22636">
        <v>8</v>
      </c>
      <c r="C22636" t="s">
        <v>1</v>
      </c>
      <c r="D22636" t="s">
        <v>63</v>
      </c>
      <c r="E22636" t="s">
        <v>51</v>
      </c>
      <c r="F22636" t="s">
        <v>95</v>
      </c>
      <c r="G22636">
        <v>384</v>
      </c>
    </row>
    <row r="22637" spans="1:7" x14ac:dyDescent="0.25">
      <c r="A22637" t="str">
        <f t="shared" si="353"/>
        <v>WomenLongbowSeniorWA 25m</v>
      </c>
      <c r="B22637">
        <v>1</v>
      </c>
      <c r="C22637" t="s">
        <v>1</v>
      </c>
      <c r="D22637" t="s">
        <v>63</v>
      </c>
      <c r="E22637" t="s">
        <v>51</v>
      </c>
      <c r="F22637" t="s">
        <v>96</v>
      </c>
      <c r="G22637">
        <v>46</v>
      </c>
    </row>
    <row r="22638" spans="1:7" x14ac:dyDescent="0.25">
      <c r="A22638" t="str">
        <f t="shared" si="353"/>
        <v>WomenLongbowSeniorWA 25m</v>
      </c>
      <c r="B22638">
        <v>2</v>
      </c>
      <c r="C22638" t="s">
        <v>1</v>
      </c>
      <c r="D22638" t="s">
        <v>63</v>
      </c>
      <c r="E22638" t="s">
        <v>51</v>
      </c>
      <c r="F22638" t="s">
        <v>96</v>
      </c>
      <c r="G22638">
        <v>69</v>
      </c>
    </row>
    <row r="22639" spans="1:7" x14ac:dyDescent="0.25">
      <c r="A22639" t="str">
        <f t="shared" si="353"/>
        <v>WomenLongbowSeniorWA 25m</v>
      </c>
      <c r="B22639">
        <v>3</v>
      </c>
      <c r="C22639" t="s">
        <v>1</v>
      </c>
      <c r="D22639" t="s">
        <v>63</v>
      </c>
      <c r="E22639" t="s">
        <v>51</v>
      </c>
      <c r="F22639" t="s">
        <v>96</v>
      </c>
      <c r="G22639">
        <v>102</v>
      </c>
    </row>
    <row r="22640" spans="1:7" x14ac:dyDescent="0.25">
      <c r="A22640" t="str">
        <f t="shared" si="353"/>
        <v>WomenLongbowSeniorWA 25m</v>
      </c>
      <c r="B22640">
        <v>4</v>
      </c>
      <c r="C22640" t="s">
        <v>1</v>
      </c>
      <c r="D22640" t="s">
        <v>63</v>
      </c>
      <c r="E22640" t="s">
        <v>51</v>
      </c>
      <c r="F22640" t="s">
        <v>96</v>
      </c>
      <c r="G22640">
        <v>147</v>
      </c>
    </row>
    <row r="22641" spans="1:7" x14ac:dyDescent="0.25">
      <c r="A22641" t="str">
        <f t="shared" si="353"/>
        <v>WomenLongbowSeniorWA 25m</v>
      </c>
      <c r="B22641">
        <v>5</v>
      </c>
      <c r="C22641" t="s">
        <v>1</v>
      </c>
      <c r="D22641" t="s">
        <v>63</v>
      </c>
      <c r="E22641" t="s">
        <v>51</v>
      </c>
      <c r="F22641" t="s">
        <v>96</v>
      </c>
      <c r="G22641">
        <v>203</v>
      </c>
    </row>
    <row r="22642" spans="1:7" x14ac:dyDescent="0.25">
      <c r="A22642" t="str">
        <f t="shared" si="353"/>
        <v>WomenLongbowSeniorWA 25m</v>
      </c>
      <c r="B22642">
        <v>6</v>
      </c>
      <c r="C22642" t="s">
        <v>1</v>
      </c>
      <c r="D22642" t="s">
        <v>63</v>
      </c>
      <c r="E22642" t="s">
        <v>51</v>
      </c>
      <c r="F22642" t="s">
        <v>96</v>
      </c>
      <c r="G22642">
        <v>267</v>
      </c>
    </row>
    <row r="22643" spans="1:7" x14ac:dyDescent="0.25">
      <c r="A22643" t="str">
        <f t="shared" si="353"/>
        <v>WomenLongbowSeniorWA 25m</v>
      </c>
      <c r="B22643">
        <v>7</v>
      </c>
      <c r="C22643" t="s">
        <v>1</v>
      </c>
      <c r="D22643" t="s">
        <v>63</v>
      </c>
      <c r="E22643" t="s">
        <v>51</v>
      </c>
      <c r="F22643" t="s">
        <v>96</v>
      </c>
      <c r="G22643">
        <v>333</v>
      </c>
    </row>
    <row r="22644" spans="1:7" x14ac:dyDescent="0.25">
      <c r="A22644" t="str">
        <f t="shared" si="353"/>
        <v>WomenLongbowSeniorWA 25m</v>
      </c>
      <c r="B22644">
        <v>8</v>
      </c>
      <c r="C22644" t="s">
        <v>1</v>
      </c>
      <c r="D22644" t="s">
        <v>63</v>
      </c>
      <c r="E22644" t="s">
        <v>51</v>
      </c>
      <c r="F22644" t="s">
        <v>96</v>
      </c>
      <c r="G22644">
        <v>392</v>
      </c>
    </row>
    <row r="22645" spans="1:7" x14ac:dyDescent="0.25">
      <c r="A22645" t="str">
        <f t="shared" si="353"/>
        <v>WomenLongbowU21Bray I</v>
      </c>
      <c r="B22645">
        <v>1</v>
      </c>
      <c r="C22645" t="s">
        <v>1</v>
      </c>
      <c r="D22645" t="s">
        <v>63</v>
      </c>
      <c r="E22645" t="s">
        <v>5</v>
      </c>
      <c r="F22645" t="s">
        <v>81</v>
      </c>
      <c r="G22645">
        <v>14</v>
      </c>
    </row>
    <row r="22646" spans="1:7" x14ac:dyDescent="0.25">
      <c r="A22646" t="str">
        <f t="shared" si="353"/>
        <v>WomenLongbowU21Bray I</v>
      </c>
      <c r="B22646">
        <v>2</v>
      </c>
      <c r="C22646" t="s">
        <v>1</v>
      </c>
      <c r="D22646" t="s">
        <v>63</v>
      </c>
      <c r="E22646" t="s">
        <v>5</v>
      </c>
      <c r="F22646" t="s">
        <v>81</v>
      </c>
      <c r="G22646">
        <v>22</v>
      </c>
    </row>
    <row r="22647" spans="1:7" x14ac:dyDescent="0.25">
      <c r="A22647" t="str">
        <f t="shared" si="353"/>
        <v>WomenLongbowU21Bray I</v>
      </c>
      <c r="B22647">
        <v>3</v>
      </c>
      <c r="C22647" t="s">
        <v>1</v>
      </c>
      <c r="D22647" t="s">
        <v>63</v>
      </c>
      <c r="E22647" t="s">
        <v>5</v>
      </c>
      <c r="F22647" t="s">
        <v>81</v>
      </c>
      <c r="G22647">
        <v>32</v>
      </c>
    </row>
    <row r="22648" spans="1:7" x14ac:dyDescent="0.25">
      <c r="A22648" t="str">
        <f t="shared" si="353"/>
        <v>WomenLongbowU21Bray I</v>
      </c>
      <c r="B22648">
        <v>4</v>
      </c>
      <c r="C22648" t="s">
        <v>1</v>
      </c>
      <c r="D22648" t="s">
        <v>63</v>
      </c>
      <c r="E22648" t="s">
        <v>5</v>
      </c>
      <c r="F22648" t="s">
        <v>81</v>
      </c>
      <c r="G22648">
        <v>48</v>
      </c>
    </row>
    <row r="22649" spans="1:7" x14ac:dyDescent="0.25">
      <c r="A22649" t="str">
        <f t="shared" si="353"/>
        <v>WomenLongbowU21Bray I</v>
      </c>
      <c r="B22649">
        <v>5</v>
      </c>
      <c r="C22649" t="s">
        <v>1</v>
      </c>
      <c r="D22649" t="s">
        <v>63</v>
      </c>
      <c r="E22649" t="s">
        <v>5</v>
      </c>
      <c r="F22649" t="s">
        <v>81</v>
      </c>
      <c r="G22649">
        <v>69</v>
      </c>
    </row>
    <row r="22650" spans="1:7" x14ac:dyDescent="0.25">
      <c r="A22650" t="str">
        <f t="shared" si="353"/>
        <v>WomenLongbowU21Bray I</v>
      </c>
      <c r="B22650">
        <v>6</v>
      </c>
      <c r="C22650" t="s">
        <v>1</v>
      </c>
      <c r="D22650" t="s">
        <v>63</v>
      </c>
      <c r="E22650" t="s">
        <v>5</v>
      </c>
      <c r="F22650" t="s">
        <v>81</v>
      </c>
      <c r="G22650">
        <v>96</v>
      </c>
    </row>
    <row r="22651" spans="1:7" x14ac:dyDescent="0.25">
      <c r="A22651" t="str">
        <f t="shared" si="353"/>
        <v>WomenLongbowU21Bray I</v>
      </c>
      <c r="B22651">
        <v>7</v>
      </c>
      <c r="C22651" t="s">
        <v>1</v>
      </c>
      <c r="D22651" t="s">
        <v>63</v>
      </c>
      <c r="E22651" t="s">
        <v>5</v>
      </c>
      <c r="F22651" t="s">
        <v>81</v>
      </c>
      <c r="G22651">
        <v>128</v>
      </c>
    </row>
    <row r="22652" spans="1:7" x14ac:dyDescent="0.25">
      <c r="A22652" t="str">
        <f t="shared" si="353"/>
        <v>WomenLongbowU21Bray I</v>
      </c>
      <c r="B22652">
        <v>8</v>
      </c>
      <c r="C22652" t="s">
        <v>1</v>
      </c>
      <c r="D22652" t="s">
        <v>63</v>
      </c>
      <c r="E22652" t="s">
        <v>5</v>
      </c>
      <c r="F22652" t="s">
        <v>81</v>
      </c>
      <c r="G22652">
        <v>162</v>
      </c>
    </row>
    <row r="22653" spans="1:7" x14ac:dyDescent="0.25">
      <c r="A22653" t="str">
        <f t="shared" si="353"/>
        <v>WomenLongbowU21Bray II</v>
      </c>
      <c r="B22653">
        <v>1</v>
      </c>
      <c r="C22653" t="s">
        <v>1</v>
      </c>
      <c r="D22653" t="s">
        <v>63</v>
      </c>
      <c r="E22653" t="s">
        <v>5</v>
      </c>
      <c r="F22653" t="s">
        <v>82</v>
      </c>
      <c r="G22653">
        <v>19</v>
      </c>
    </row>
    <row r="22654" spans="1:7" x14ac:dyDescent="0.25">
      <c r="A22654" t="str">
        <f t="shared" si="353"/>
        <v>WomenLongbowU21Bray II</v>
      </c>
      <c r="B22654">
        <v>2</v>
      </c>
      <c r="C22654" t="s">
        <v>1</v>
      </c>
      <c r="D22654" t="s">
        <v>63</v>
      </c>
      <c r="E22654" t="s">
        <v>5</v>
      </c>
      <c r="F22654" t="s">
        <v>82</v>
      </c>
      <c r="G22654">
        <v>29</v>
      </c>
    </row>
    <row r="22655" spans="1:7" x14ac:dyDescent="0.25">
      <c r="A22655" t="str">
        <f t="shared" si="353"/>
        <v>WomenLongbowU21Bray II</v>
      </c>
      <c r="B22655">
        <v>3</v>
      </c>
      <c r="C22655" t="s">
        <v>1</v>
      </c>
      <c r="D22655" t="s">
        <v>63</v>
      </c>
      <c r="E22655" t="s">
        <v>5</v>
      </c>
      <c r="F22655" t="s">
        <v>82</v>
      </c>
      <c r="G22655">
        <v>43</v>
      </c>
    </row>
    <row r="22656" spans="1:7" x14ac:dyDescent="0.25">
      <c r="A22656" t="str">
        <f t="shared" si="353"/>
        <v>WomenLongbowU21Bray II</v>
      </c>
      <c r="B22656">
        <v>4</v>
      </c>
      <c r="C22656" t="s">
        <v>1</v>
      </c>
      <c r="D22656" t="s">
        <v>63</v>
      </c>
      <c r="E22656" t="s">
        <v>5</v>
      </c>
      <c r="F22656" t="s">
        <v>82</v>
      </c>
      <c r="G22656">
        <v>62</v>
      </c>
    </row>
    <row r="22657" spans="1:7" x14ac:dyDescent="0.25">
      <c r="A22657" t="str">
        <f t="shared" si="353"/>
        <v>WomenLongbowU21Bray II</v>
      </c>
      <c r="B22657">
        <v>5</v>
      </c>
      <c r="C22657" t="s">
        <v>1</v>
      </c>
      <c r="D22657" t="s">
        <v>63</v>
      </c>
      <c r="E22657" t="s">
        <v>5</v>
      </c>
      <c r="F22657" t="s">
        <v>82</v>
      </c>
      <c r="G22657">
        <v>87</v>
      </c>
    </row>
    <row r="22658" spans="1:7" x14ac:dyDescent="0.25">
      <c r="A22658" t="str">
        <f t="shared" ref="A22658:A22721" si="354">C22658&amp;D22658&amp;E22658&amp;F22658</f>
        <v>WomenLongbowU21Bray II</v>
      </c>
      <c r="B22658">
        <v>6</v>
      </c>
      <c r="C22658" t="s">
        <v>1</v>
      </c>
      <c r="D22658" t="s">
        <v>63</v>
      </c>
      <c r="E22658" t="s">
        <v>5</v>
      </c>
      <c r="F22658" t="s">
        <v>82</v>
      </c>
      <c r="G22658">
        <v>118</v>
      </c>
    </row>
    <row r="22659" spans="1:7" x14ac:dyDescent="0.25">
      <c r="A22659" t="str">
        <f t="shared" si="354"/>
        <v>WomenLongbowU21Bray II</v>
      </c>
      <c r="B22659">
        <v>7</v>
      </c>
      <c r="C22659" t="s">
        <v>1</v>
      </c>
      <c r="D22659" t="s">
        <v>63</v>
      </c>
      <c r="E22659" t="s">
        <v>5</v>
      </c>
      <c r="F22659" t="s">
        <v>82</v>
      </c>
      <c r="G22659">
        <v>151</v>
      </c>
    </row>
    <row r="22660" spans="1:7" x14ac:dyDescent="0.25">
      <c r="A22660" t="str">
        <f t="shared" si="354"/>
        <v>WomenLongbowU21Bray II</v>
      </c>
      <c r="B22660">
        <v>8</v>
      </c>
      <c r="C22660" t="s">
        <v>1</v>
      </c>
      <c r="D22660" t="s">
        <v>63</v>
      </c>
      <c r="E22660" t="s">
        <v>5</v>
      </c>
      <c r="F22660" t="s">
        <v>82</v>
      </c>
      <c r="G22660">
        <v>183</v>
      </c>
    </row>
    <row r="22661" spans="1:7" x14ac:dyDescent="0.25">
      <c r="A22661" t="str">
        <f t="shared" si="354"/>
        <v>WomenLongbowU21Portsmouth</v>
      </c>
      <c r="B22661">
        <v>1</v>
      </c>
      <c r="C22661" t="s">
        <v>1</v>
      </c>
      <c r="D22661" t="s">
        <v>63</v>
      </c>
      <c r="E22661" t="s">
        <v>5</v>
      </c>
      <c r="F22661" t="s">
        <v>84</v>
      </c>
      <c r="G22661">
        <v>58</v>
      </c>
    </row>
    <row r="22662" spans="1:7" x14ac:dyDescent="0.25">
      <c r="A22662" t="str">
        <f t="shared" si="354"/>
        <v>WomenLongbowU21Portsmouth</v>
      </c>
      <c r="B22662">
        <v>2</v>
      </c>
      <c r="C22662" t="s">
        <v>1</v>
      </c>
      <c r="D22662" t="s">
        <v>63</v>
      </c>
      <c r="E22662" t="s">
        <v>5</v>
      </c>
      <c r="F22662" t="s">
        <v>84</v>
      </c>
      <c r="G22662">
        <v>87</v>
      </c>
    </row>
    <row r="22663" spans="1:7" x14ac:dyDescent="0.25">
      <c r="A22663" t="str">
        <f t="shared" si="354"/>
        <v>WomenLongbowU21Portsmouth</v>
      </c>
      <c r="B22663">
        <v>3</v>
      </c>
      <c r="C22663" t="s">
        <v>1</v>
      </c>
      <c r="D22663" t="s">
        <v>63</v>
      </c>
      <c r="E22663" t="s">
        <v>5</v>
      </c>
      <c r="F22663" t="s">
        <v>84</v>
      </c>
      <c r="G22663">
        <v>127</v>
      </c>
    </row>
    <row r="22664" spans="1:7" x14ac:dyDescent="0.25">
      <c r="A22664" t="str">
        <f t="shared" si="354"/>
        <v>WomenLongbowU21Portsmouth</v>
      </c>
      <c r="B22664">
        <v>4</v>
      </c>
      <c r="C22664" t="s">
        <v>1</v>
      </c>
      <c r="D22664" t="s">
        <v>63</v>
      </c>
      <c r="E22664" t="s">
        <v>5</v>
      </c>
      <c r="F22664" t="s">
        <v>84</v>
      </c>
      <c r="G22664">
        <v>178</v>
      </c>
    </row>
    <row r="22665" spans="1:7" x14ac:dyDescent="0.25">
      <c r="A22665" t="str">
        <f t="shared" si="354"/>
        <v>WomenLongbowU21Portsmouth</v>
      </c>
      <c r="B22665">
        <v>5</v>
      </c>
      <c r="C22665" t="s">
        <v>1</v>
      </c>
      <c r="D22665" t="s">
        <v>63</v>
      </c>
      <c r="E22665" t="s">
        <v>5</v>
      </c>
      <c r="F22665" t="s">
        <v>84</v>
      </c>
      <c r="G22665">
        <v>240</v>
      </c>
    </row>
    <row r="22666" spans="1:7" x14ac:dyDescent="0.25">
      <c r="A22666" t="str">
        <f t="shared" si="354"/>
        <v>WomenLongbowU21Portsmouth</v>
      </c>
      <c r="B22666">
        <v>6</v>
      </c>
      <c r="C22666" t="s">
        <v>1</v>
      </c>
      <c r="D22666" t="s">
        <v>63</v>
      </c>
      <c r="E22666" t="s">
        <v>5</v>
      </c>
      <c r="F22666" t="s">
        <v>84</v>
      </c>
      <c r="G22666">
        <v>306</v>
      </c>
    </row>
    <row r="22667" spans="1:7" x14ac:dyDescent="0.25">
      <c r="A22667" t="str">
        <f t="shared" si="354"/>
        <v>WomenLongbowU21Portsmouth</v>
      </c>
      <c r="B22667">
        <v>7</v>
      </c>
      <c r="C22667" t="s">
        <v>1</v>
      </c>
      <c r="D22667" t="s">
        <v>63</v>
      </c>
      <c r="E22667" t="s">
        <v>5</v>
      </c>
      <c r="F22667" t="s">
        <v>84</v>
      </c>
      <c r="G22667">
        <v>369</v>
      </c>
    </row>
    <row r="22668" spans="1:7" x14ac:dyDescent="0.25">
      <c r="A22668" t="str">
        <f t="shared" si="354"/>
        <v>WomenLongbowU21Portsmouth</v>
      </c>
      <c r="B22668">
        <v>8</v>
      </c>
      <c r="C22668" t="s">
        <v>1</v>
      </c>
      <c r="D22668" t="s">
        <v>63</v>
      </c>
      <c r="E22668" t="s">
        <v>5</v>
      </c>
      <c r="F22668" t="s">
        <v>84</v>
      </c>
      <c r="G22668">
        <v>423</v>
      </c>
    </row>
    <row r="22669" spans="1:7" x14ac:dyDescent="0.25">
      <c r="A22669" t="str">
        <f t="shared" si="354"/>
        <v>WomenLongbowU21Stafford</v>
      </c>
      <c r="B22669">
        <v>1</v>
      </c>
      <c r="C22669" t="s">
        <v>1</v>
      </c>
      <c r="D22669" t="s">
        <v>63</v>
      </c>
      <c r="E22669" t="s">
        <v>5</v>
      </c>
      <c r="F22669" t="s">
        <v>83</v>
      </c>
      <c r="G22669">
        <v>44</v>
      </c>
    </row>
    <row r="22670" spans="1:7" x14ac:dyDescent="0.25">
      <c r="A22670" t="str">
        <f t="shared" si="354"/>
        <v>WomenLongbowU21Stafford</v>
      </c>
      <c r="B22670">
        <v>2</v>
      </c>
      <c r="C22670" t="s">
        <v>1</v>
      </c>
      <c r="D22670" t="s">
        <v>63</v>
      </c>
      <c r="E22670" t="s">
        <v>5</v>
      </c>
      <c r="F22670" t="s">
        <v>83</v>
      </c>
      <c r="G22670">
        <v>66</v>
      </c>
    </row>
    <row r="22671" spans="1:7" x14ac:dyDescent="0.25">
      <c r="A22671" t="str">
        <f t="shared" si="354"/>
        <v>WomenLongbowU21Stafford</v>
      </c>
      <c r="B22671">
        <v>3</v>
      </c>
      <c r="C22671" t="s">
        <v>1</v>
      </c>
      <c r="D22671" t="s">
        <v>63</v>
      </c>
      <c r="E22671" t="s">
        <v>5</v>
      </c>
      <c r="F22671" t="s">
        <v>83</v>
      </c>
      <c r="G22671">
        <v>99</v>
      </c>
    </row>
    <row r="22672" spans="1:7" x14ac:dyDescent="0.25">
      <c r="A22672" t="str">
        <f t="shared" si="354"/>
        <v>WomenLongbowU21Stafford</v>
      </c>
      <c r="B22672">
        <v>4</v>
      </c>
      <c r="C22672" t="s">
        <v>1</v>
      </c>
      <c r="D22672" t="s">
        <v>63</v>
      </c>
      <c r="E22672" t="s">
        <v>5</v>
      </c>
      <c r="F22672" t="s">
        <v>83</v>
      </c>
      <c r="G22672">
        <v>144</v>
      </c>
    </row>
    <row r="22673" spans="1:7" x14ac:dyDescent="0.25">
      <c r="A22673" t="str">
        <f t="shared" si="354"/>
        <v>WomenLongbowU21Stafford</v>
      </c>
      <c r="B22673">
        <v>5</v>
      </c>
      <c r="C22673" t="s">
        <v>1</v>
      </c>
      <c r="D22673" t="s">
        <v>63</v>
      </c>
      <c r="E22673" t="s">
        <v>5</v>
      </c>
      <c r="F22673" t="s">
        <v>83</v>
      </c>
      <c r="G22673">
        <v>204</v>
      </c>
    </row>
    <row r="22674" spans="1:7" x14ac:dyDescent="0.25">
      <c r="A22674" t="str">
        <f t="shared" si="354"/>
        <v>WomenLongbowU21Stafford</v>
      </c>
      <c r="B22674">
        <v>6</v>
      </c>
      <c r="C22674" t="s">
        <v>1</v>
      </c>
      <c r="D22674" t="s">
        <v>63</v>
      </c>
      <c r="E22674" t="s">
        <v>5</v>
      </c>
      <c r="F22674" t="s">
        <v>83</v>
      </c>
      <c r="G22674">
        <v>276</v>
      </c>
    </row>
    <row r="22675" spans="1:7" x14ac:dyDescent="0.25">
      <c r="A22675" t="str">
        <f t="shared" si="354"/>
        <v>WomenLongbowU21Stafford</v>
      </c>
      <c r="B22675">
        <v>7</v>
      </c>
      <c r="C22675" t="s">
        <v>1</v>
      </c>
      <c r="D22675" t="s">
        <v>63</v>
      </c>
      <c r="E22675" t="s">
        <v>5</v>
      </c>
      <c r="F22675" t="s">
        <v>83</v>
      </c>
      <c r="G22675">
        <v>355</v>
      </c>
    </row>
    <row r="22676" spans="1:7" x14ac:dyDescent="0.25">
      <c r="A22676" t="str">
        <f t="shared" si="354"/>
        <v>WomenLongbowU21Stafford</v>
      </c>
      <c r="B22676">
        <v>8</v>
      </c>
      <c r="C22676" t="s">
        <v>1</v>
      </c>
      <c r="D22676" t="s">
        <v>63</v>
      </c>
      <c r="E22676" t="s">
        <v>5</v>
      </c>
      <c r="F22676" t="s">
        <v>83</v>
      </c>
      <c r="G22676">
        <v>432</v>
      </c>
    </row>
    <row r="22677" spans="1:7" x14ac:dyDescent="0.25">
      <c r="A22677" t="str">
        <f t="shared" si="354"/>
        <v>WomenLongbowU21Worcester</v>
      </c>
      <c r="B22677">
        <v>1</v>
      </c>
      <c r="C22677" t="s">
        <v>1</v>
      </c>
      <c r="D22677" t="s">
        <v>63</v>
      </c>
      <c r="E22677" t="s">
        <v>5</v>
      </c>
      <c r="F22677" t="s">
        <v>91</v>
      </c>
      <c r="G22677">
        <v>17</v>
      </c>
    </row>
    <row r="22678" spans="1:7" x14ac:dyDescent="0.25">
      <c r="A22678" t="str">
        <f t="shared" si="354"/>
        <v>WomenLongbowU21Worcester</v>
      </c>
      <c r="B22678">
        <v>2</v>
      </c>
      <c r="C22678" t="s">
        <v>1</v>
      </c>
      <c r="D22678" t="s">
        <v>63</v>
      </c>
      <c r="E22678" t="s">
        <v>5</v>
      </c>
      <c r="F22678" t="s">
        <v>91</v>
      </c>
      <c r="G22678">
        <v>25</v>
      </c>
    </row>
    <row r="22679" spans="1:7" x14ac:dyDescent="0.25">
      <c r="A22679" t="str">
        <f t="shared" si="354"/>
        <v>WomenLongbowU21Worcester</v>
      </c>
      <c r="B22679">
        <v>3</v>
      </c>
      <c r="C22679" t="s">
        <v>1</v>
      </c>
      <c r="D22679" t="s">
        <v>63</v>
      </c>
      <c r="E22679" t="s">
        <v>5</v>
      </c>
      <c r="F22679" t="s">
        <v>91</v>
      </c>
      <c r="G22679">
        <v>38</v>
      </c>
    </row>
    <row r="22680" spans="1:7" x14ac:dyDescent="0.25">
      <c r="A22680" t="str">
        <f t="shared" si="354"/>
        <v>WomenLongbowU21Worcester</v>
      </c>
      <c r="B22680">
        <v>4</v>
      </c>
      <c r="C22680" t="s">
        <v>1</v>
      </c>
      <c r="D22680" t="s">
        <v>63</v>
      </c>
      <c r="E22680" t="s">
        <v>5</v>
      </c>
      <c r="F22680" t="s">
        <v>91</v>
      </c>
      <c r="G22680">
        <v>55</v>
      </c>
    </row>
    <row r="22681" spans="1:7" x14ac:dyDescent="0.25">
      <c r="A22681" t="str">
        <f t="shared" si="354"/>
        <v>WomenLongbowU21Worcester</v>
      </c>
      <c r="B22681">
        <v>5</v>
      </c>
      <c r="C22681" t="s">
        <v>1</v>
      </c>
      <c r="D22681" t="s">
        <v>63</v>
      </c>
      <c r="E22681" t="s">
        <v>5</v>
      </c>
      <c r="F22681" t="s">
        <v>91</v>
      </c>
      <c r="G22681">
        <v>79</v>
      </c>
    </row>
    <row r="22682" spans="1:7" x14ac:dyDescent="0.25">
      <c r="A22682" t="str">
        <f t="shared" si="354"/>
        <v>WomenLongbowU21Worcester</v>
      </c>
      <c r="B22682">
        <v>6</v>
      </c>
      <c r="C22682" t="s">
        <v>1</v>
      </c>
      <c r="D22682" t="s">
        <v>63</v>
      </c>
      <c r="E22682" t="s">
        <v>5</v>
      </c>
      <c r="F22682" t="s">
        <v>91</v>
      </c>
      <c r="G22682">
        <v>109</v>
      </c>
    </row>
    <row r="22683" spans="1:7" x14ac:dyDescent="0.25">
      <c r="A22683" t="str">
        <f t="shared" si="354"/>
        <v>WomenLongbowU21Worcester</v>
      </c>
      <c r="B22683">
        <v>7</v>
      </c>
      <c r="C22683" t="s">
        <v>1</v>
      </c>
      <c r="D22683" t="s">
        <v>63</v>
      </c>
      <c r="E22683" t="s">
        <v>5</v>
      </c>
      <c r="F22683" t="s">
        <v>91</v>
      </c>
      <c r="G22683">
        <v>144</v>
      </c>
    </row>
    <row r="22684" spans="1:7" x14ac:dyDescent="0.25">
      <c r="A22684" t="str">
        <f t="shared" si="354"/>
        <v>WomenLongbowU21Worcester</v>
      </c>
      <c r="B22684">
        <v>8</v>
      </c>
      <c r="C22684" t="s">
        <v>1</v>
      </c>
      <c r="D22684" t="s">
        <v>63</v>
      </c>
      <c r="E22684" t="s">
        <v>5</v>
      </c>
      <c r="F22684" t="s">
        <v>91</v>
      </c>
      <c r="G22684">
        <v>178</v>
      </c>
    </row>
    <row r="22685" spans="1:7" x14ac:dyDescent="0.25">
      <c r="A22685" t="str">
        <f t="shared" si="354"/>
        <v>WomenLongbowU21Vegas (Triple Face)</v>
      </c>
      <c r="B22685">
        <v>1</v>
      </c>
      <c r="C22685" t="s">
        <v>1</v>
      </c>
      <c r="D22685" t="s">
        <v>63</v>
      </c>
      <c r="E22685" t="s">
        <v>5</v>
      </c>
      <c r="F22685" t="s">
        <v>93</v>
      </c>
      <c r="G22685">
        <v>15</v>
      </c>
    </row>
    <row r="22686" spans="1:7" x14ac:dyDescent="0.25">
      <c r="A22686" t="str">
        <f t="shared" si="354"/>
        <v>WomenLongbowU21Vegas (Triple Face)</v>
      </c>
      <c r="B22686">
        <v>2</v>
      </c>
      <c r="C22686" t="s">
        <v>1</v>
      </c>
      <c r="D22686" t="s">
        <v>63</v>
      </c>
      <c r="E22686" t="s">
        <v>5</v>
      </c>
      <c r="F22686" t="s">
        <v>93</v>
      </c>
      <c r="G22686">
        <v>23</v>
      </c>
    </row>
    <row r="22687" spans="1:7" x14ac:dyDescent="0.25">
      <c r="A22687" t="str">
        <f t="shared" si="354"/>
        <v>WomenLongbowU21Vegas (Triple Face)</v>
      </c>
      <c r="B22687">
        <v>3</v>
      </c>
      <c r="C22687" t="s">
        <v>1</v>
      </c>
      <c r="D22687" t="s">
        <v>63</v>
      </c>
      <c r="E22687" t="s">
        <v>5</v>
      </c>
      <c r="F22687" t="s">
        <v>93</v>
      </c>
      <c r="G22687">
        <v>34</v>
      </c>
    </row>
    <row r="22688" spans="1:7" x14ac:dyDescent="0.25">
      <c r="A22688" t="str">
        <f t="shared" si="354"/>
        <v>WomenLongbowU21Vegas (Triple Face)</v>
      </c>
      <c r="B22688">
        <v>4</v>
      </c>
      <c r="C22688" t="s">
        <v>1</v>
      </c>
      <c r="D22688" t="s">
        <v>63</v>
      </c>
      <c r="E22688" t="s">
        <v>5</v>
      </c>
      <c r="F22688" t="s">
        <v>93</v>
      </c>
      <c r="G22688">
        <v>53</v>
      </c>
    </row>
    <row r="22689" spans="1:7" x14ac:dyDescent="0.25">
      <c r="A22689" t="str">
        <f t="shared" si="354"/>
        <v>WomenLongbowU21Vegas (Triple Face)</v>
      </c>
      <c r="B22689">
        <v>5</v>
      </c>
      <c r="C22689" t="s">
        <v>1</v>
      </c>
      <c r="D22689" t="s">
        <v>63</v>
      </c>
      <c r="E22689" t="s">
        <v>5</v>
      </c>
      <c r="F22689" t="s">
        <v>93</v>
      </c>
      <c r="G22689">
        <v>79</v>
      </c>
    </row>
    <row r="22690" spans="1:7" x14ac:dyDescent="0.25">
      <c r="A22690" t="str">
        <f t="shared" si="354"/>
        <v>WomenLongbowU21Vegas (Triple Face)</v>
      </c>
      <c r="B22690">
        <v>6</v>
      </c>
      <c r="C22690" t="s">
        <v>1</v>
      </c>
      <c r="D22690" t="s">
        <v>63</v>
      </c>
      <c r="E22690" t="s">
        <v>5</v>
      </c>
      <c r="F22690" t="s">
        <v>93</v>
      </c>
      <c r="G22690">
        <v>118</v>
      </c>
    </row>
    <row r="22691" spans="1:7" x14ac:dyDescent="0.25">
      <c r="A22691" t="str">
        <f t="shared" si="354"/>
        <v>WomenLongbowU21Vegas (Triple Face)</v>
      </c>
      <c r="B22691">
        <v>7</v>
      </c>
      <c r="C22691" t="s">
        <v>1</v>
      </c>
      <c r="D22691" t="s">
        <v>63</v>
      </c>
      <c r="E22691" t="s">
        <v>5</v>
      </c>
      <c r="F22691" t="s">
        <v>93</v>
      </c>
      <c r="G22691">
        <v>171</v>
      </c>
    </row>
    <row r="22692" spans="1:7" x14ac:dyDescent="0.25">
      <c r="A22692" t="str">
        <f t="shared" si="354"/>
        <v>WomenLongbowU21Vegas (Triple Face)</v>
      </c>
      <c r="B22692">
        <v>8</v>
      </c>
      <c r="C22692" t="s">
        <v>1</v>
      </c>
      <c r="D22692" t="s">
        <v>63</v>
      </c>
      <c r="E22692" t="s">
        <v>5</v>
      </c>
      <c r="F22692" t="s">
        <v>93</v>
      </c>
      <c r="G22692">
        <v>240</v>
      </c>
    </row>
    <row r="22693" spans="1:7" x14ac:dyDescent="0.25">
      <c r="A22693" t="str">
        <f t="shared" si="354"/>
        <v>WomenLongbowU21Vegas 300</v>
      </c>
      <c r="B22693">
        <v>1</v>
      </c>
      <c r="C22693" t="s">
        <v>1</v>
      </c>
      <c r="D22693" t="s">
        <v>63</v>
      </c>
      <c r="E22693" t="s">
        <v>5</v>
      </c>
      <c r="F22693" t="s">
        <v>152</v>
      </c>
      <c r="G22693">
        <v>14</v>
      </c>
    </row>
    <row r="22694" spans="1:7" x14ac:dyDescent="0.25">
      <c r="A22694" t="str">
        <f t="shared" si="354"/>
        <v>WomenLongbowU21Vegas 300</v>
      </c>
      <c r="B22694">
        <v>2</v>
      </c>
      <c r="C22694" t="s">
        <v>1</v>
      </c>
      <c r="D22694" t="s">
        <v>63</v>
      </c>
      <c r="E22694" t="s">
        <v>5</v>
      </c>
      <c r="F22694" t="s">
        <v>152</v>
      </c>
      <c r="G22694">
        <v>22</v>
      </c>
    </row>
    <row r="22695" spans="1:7" x14ac:dyDescent="0.25">
      <c r="A22695" t="str">
        <f t="shared" si="354"/>
        <v>WomenLongbowU21Vegas 300</v>
      </c>
      <c r="B22695">
        <v>3</v>
      </c>
      <c r="C22695" t="s">
        <v>1</v>
      </c>
      <c r="D22695" t="s">
        <v>63</v>
      </c>
      <c r="E22695" t="s">
        <v>5</v>
      </c>
      <c r="F22695" t="s">
        <v>152</v>
      </c>
      <c r="G22695">
        <v>32</v>
      </c>
    </row>
    <row r="22696" spans="1:7" x14ac:dyDescent="0.25">
      <c r="A22696" t="str">
        <f t="shared" si="354"/>
        <v>WomenLongbowU21Vegas 300</v>
      </c>
      <c r="B22696">
        <v>4</v>
      </c>
      <c r="C22696" t="s">
        <v>1</v>
      </c>
      <c r="D22696" t="s">
        <v>63</v>
      </c>
      <c r="E22696" t="s">
        <v>5</v>
      </c>
      <c r="F22696" t="s">
        <v>152</v>
      </c>
      <c r="G22696">
        <v>48</v>
      </c>
    </row>
    <row r="22697" spans="1:7" x14ac:dyDescent="0.25">
      <c r="A22697" t="str">
        <f t="shared" si="354"/>
        <v>WomenLongbowU21Vegas 300</v>
      </c>
      <c r="B22697">
        <v>5</v>
      </c>
      <c r="C22697" t="s">
        <v>1</v>
      </c>
      <c r="D22697" t="s">
        <v>63</v>
      </c>
      <c r="E22697" t="s">
        <v>5</v>
      </c>
      <c r="F22697" t="s">
        <v>152</v>
      </c>
      <c r="G22697">
        <v>69</v>
      </c>
    </row>
    <row r="22698" spans="1:7" x14ac:dyDescent="0.25">
      <c r="A22698" t="str">
        <f t="shared" si="354"/>
        <v>WomenLongbowU21Vegas 300</v>
      </c>
      <c r="B22698">
        <v>6</v>
      </c>
      <c r="C22698" t="s">
        <v>1</v>
      </c>
      <c r="D22698" t="s">
        <v>63</v>
      </c>
      <c r="E22698" t="s">
        <v>5</v>
      </c>
      <c r="F22698" t="s">
        <v>152</v>
      </c>
      <c r="G22698">
        <v>96</v>
      </c>
    </row>
    <row r="22699" spans="1:7" x14ac:dyDescent="0.25">
      <c r="A22699" t="str">
        <f t="shared" si="354"/>
        <v>WomenLongbowU21Vegas 300</v>
      </c>
      <c r="B22699">
        <v>7</v>
      </c>
      <c r="C22699" t="s">
        <v>1</v>
      </c>
      <c r="D22699" t="s">
        <v>63</v>
      </c>
      <c r="E22699" t="s">
        <v>5</v>
      </c>
      <c r="F22699" t="s">
        <v>152</v>
      </c>
      <c r="G22699">
        <v>128</v>
      </c>
    </row>
    <row r="22700" spans="1:7" x14ac:dyDescent="0.25">
      <c r="A22700" t="str">
        <f t="shared" si="354"/>
        <v>WomenLongbowU21Vegas 300</v>
      </c>
      <c r="B22700">
        <v>8</v>
      </c>
      <c r="C22700" t="s">
        <v>1</v>
      </c>
      <c r="D22700" t="s">
        <v>63</v>
      </c>
      <c r="E22700" t="s">
        <v>5</v>
      </c>
      <c r="F22700" t="s">
        <v>152</v>
      </c>
      <c r="G22700">
        <v>162</v>
      </c>
    </row>
    <row r="22701" spans="1:7" x14ac:dyDescent="0.25">
      <c r="A22701" t="str">
        <f t="shared" si="354"/>
        <v>WomenLongbowU21WA 18m</v>
      </c>
      <c r="B22701">
        <v>1</v>
      </c>
      <c r="C22701" t="s">
        <v>1</v>
      </c>
      <c r="D22701" t="s">
        <v>63</v>
      </c>
      <c r="E22701" t="s">
        <v>5</v>
      </c>
      <c r="F22701" t="s">
        <v>95</v>
      </c>
      <c r="G22701">
        <v>29</v>
      </c>
    </row>
    <row r="22702" spans="1:7" x14ac:dyDescent="0.25">
      <c r="A22702" t="str">
        <f t="shared" si="354"/>
        <v>WomenLongbowU21WA 18m</v>
      </c>
      <c r="B22702">
        <v>2</v>
      </c>
      <c r="C22702" t="s">
        <v>1</v>
      </c>
      <c r="D22702" t="s">
        <v>63</v>
      </c>
      <c r="E22702" t="s">
        <v>5</v>
      </c>
      <c r="F22702" t="s">
        <v>95</v>
      </c>
      <c r="G22702">
        <v>44</v>
      </c>
    </row>
    <row r="22703" spans="1:7" x14ac:dyDescent="0.25">
      <c r="A22703" t="str">
        <f t="shared" si="354"/>
        <v>WomenLongbowU21WA 18m</v>
      </c>
      <c r="B22703">
        <v>3</v>
      </c>
      <c r="C22703" t="s">
        <v>1</v>
      </c>
      <c r="D22703" t="s">
        <v>63</v>
      </c>
      <c r="E22703" t="s">
        <v>5</v>
      </c>
      <c r="F22703" t="s">
        <v>95</v>
      </c>
      <c r="G22703">
        <v>66</v>
      </c>
    </row>
    <row r="22704" spans="1:7" x14ac:dyDescent="0.25">
      <c r="A22704" t="str">
        <f t="shared" si="354"/>
        <v>WomenLongbowU21WA 18m</v>
      </c>
      <c r="B22704">
        <v>4</v>
      </c>
      <c r="C22704" t="s">
        <v>1</v>
      </c>
      <c r="D22704" t="s">
        <v>63</v>
      </c>
      <c r="E22704" t="s">
        <v>5</v>
      </c>
      <c r="F22704" t="s">
        <v>95</v>
      </c>
      <c r="G22704">
        <v>98</v>
      </c>
    </row>
    <row r="22705" spans="1:7" x14ac:dyDescent="0.25">
      <c r="A22705" t="str">
        <f t="shared" si="354"/>
        <v>WomenLongbowU21WA 18m</v>
      </c>
      <c r="B22705">
        <v>5</v>
      </c>
      <c r="C22705" t="s">
        <v>1</v>
      </c>
      <c r="D22705" t="s">
        <v>63</v>
      </c>
      <c r="E22705" t="s">
        <v>5</v>
      </c>
      <c r="F22705" t="s">
        <v>95</v>
      </c>
      <c r="G22705">
        <v>142</v>
      </c>
    </row>
    <row r="22706" spans="1:7" x14ac:dyDescent="0.25">
      <c r="A22706" t="str">
        <f t="shared" si="354"/>
        <v>WomenLongbowU21WA 18m</v>
      </c>
      <c r="B22706">
        <v>6</v>
      </c>
      <c r="C22706" t="s">
        <v>1</v>
      </c>
      <c r="D22706" t="s">
        <v>63</v>
      </c>
      <c r="E22706" t="s">
        <v>5</v>
      </c>
      <c r="F22706" t="s">
        <v>95</v>
      </c>
      <c r="G22706">
        <v>197</v>
      </c>
    </row>
    <row r="22707" spans="1:7" x14ac:dyDescent="0.25">
      <c r="A22707" t="str">
        <f t="shared" si="354"/>
        <v>WomenLongbowU21WA 18m</v>
      </c>
      <c r="B22707">
        <v>7</v>
      </c>
      <c r="C22707" t="s">
        <v>1</v>
      </c>
      <c r="D22707" t="s">
        <v>63</v>
      </c>
      <c r="E22707" t="s">
        <v>5</v>
      </c>
      <c r="F22707" t="s">
        <v>95</v>
      </c>
      <c r="G22707">
        <v>261</v>
      </c>
    </row>
    <row r="22708" spans="1:7" x14ac:dyDescent="0.25">
      <c r="A22708" t="str">
        <f t="shared" si="354"/>
        <v>WomenLongbowU21WA 18m</v>
      </c>
      <c r="B22708">
        <v>8</v>
      </c>
      <c r="C22708" t="s">
        <v>1</v>
      </c>
      <c r="D22708" t="s">
        <v>63</v>
      </c>
      <c r="E22708" t="s">
        <v>5</v>
      </c>
      <c r="F22708" t="s">
        <v>95</v>
      </c>
      <c r="G22708">
        <v>328</v>
      </c>
    </row>
    <row r="22709" spans="1:7" x14ac:dyDescent="0.25">
      <c r="A22709" t="str">
        <f t="shared" si="354"/>
        <v>WomenLongbowU21WA 25m</v>
      </c>
      <c r="B22709">
        <v>1</v>
      </c>
      <c r="C22709" t="s">
        <v>1</v>
      </c>
      <c r="D22709" t="s">
        <v>63</v>
      </c>
      <c r="E22709" t="s">
        <v>5</v>
      </c>
      <c r="F22709" t="s">
        <v>96</v>
      </c>
      <c r="G22709">
        <v>31</v>
      </c>
    </row>
    <row r="22710" spans="1:7" x14ac:dyDescent="0.25">
      <c r="A22710" t="str">
        <f t="shared" si="354"/>
        <v>WomenLongbowU21WA 25m</v>
      </c>
      <c r="B22710">
        <v>2</v>
      </c>
      <c r="C22710" t="s">
        <v>1</v>
      </c>
      <c r="D22710" t="s">
        <v>63</v>
      </c>
      <c r="E22710" t="s">
        <v>5</v>
      </c>
      <c r="F22710" t="s">
        <v>96</v>
      </c>
      <c r="G22710">
        <v>48</v>
      </c>
    </row>
    <row r="22711" spans="1:7" x14ac:dyDescent="0.25">
      <c r="A22711" t="str">
        <f t="shared" si="354"/>
        <v>WomenLongbowU21WA 25m</v>
      </c>
      <c r="B22711">
        <v>3</v>
      </c>
      <c r="C22711" t="s">
        <v>1</v>
      </c>
      <c r="D22711" t="s">
        <v>63</v>
      </c>
      <c r="E22711" t="s">
        <v>5</v>
      </c>
      <c r="F22711" t="s">
        <v>96</v>
      </c>
      <c r="G22711">
        <v>71</v>
      </c>
    </row>
    <row r="22712" spans="1:7" x14ac:dyDescent="0.25">
      <c r="A22712" t="str">
        <f t="shared" si="354"/>
        <v>WomenLongbowU21WA 25m</v>
      </c>
      <c r="B22712">
        <v>4</v>
      </c>
      <c r="C22712" t="s">
        <v>1</v>
      </c>
      <c r="D22712" t="s">
        <v>63</v>
      </c>
      <c r="E22712" t="s">
        <v>5</v>
      </c>
      <c r="F22712" t="s">
        <v>96</v>
      </c>
      <c r="G22712">
        <v>105</v>
      </c>
    </row>
    <row r="22713" spans="1:7" x14ac:dyDescent="0.25">
      <c r="A22713" t="str">
        <f t="shared" si="354"/>
        <v>WomenLongbowU21WA 25m</v>
      </c>
      <c r="B22713">
        <v>5</v>
      </c>
      <c r="C22713" t="s">
        <v>1</v>
      </c>
      <c r="D22713" t="s">
        <v>63</v>
      </c>
      <c r="E22713" t="s">
        <v>5</v>
      </c>
      <c r="F22713" t="s">
        <v>96</v>
      </c>
      <c r="G22713">
        <v>151</v>
      </c>
    </row>
    <row r="22714" spans="1:7" x14ac:dyDescent="0.25">
      <c r="A22714" t="str">
        <f t="shared" si="354"/>
        <v>WomenLongbowU21WA 25m</v>
      </c>
      <c r="B22714">
        <v>6</v>
      </c>
      <c r="C22714" t="s">
        <v>1</v>
      </c>
      <c r="D22714" t="s">
        <v>63</v>
      </c>
      <c r="E22714" t="s">
        <v>5</v>
      </c>
      <c r="F22714" t="s">
        <v>96</v>
      </c>
      <c r="G22714">
        <v>208</v>
      </c>
    </row>
    <row r="22715" spans="1:7" x14ac:dyDescent="0.25">
      <c r="A22715" t="str">
        <f t="shared" si="354"/>
        <v>WomenLongbowU21WA 25m</v>
      </c>
      <c r="B22715">
        <v>7</v>
      </c>
      <c r="C22715" t="s">
        <v>1</v>
      </c>
      <c r="D22715" t="s">
        <v>63</v>
      </c>
      <c r="E22715" t="s">
        <v>5</v>
      </c>
      <c r="F22715" t="s">
        <v>96</v>
      </c>
      <c r="G22715">
        <v>273</v>
      </c>
    </row>
    <row r="22716" spans="1:7" x14ac:dyDescent="0.25">
      <c r="A22716" t="str">
        <f t="shared" si="354"/>
        <v>WomenLongbowU21WA 25m</v>
      </c>
      <c r="B22716">
        <v>8</v>
      </c>
      <c r="C22716" t="s">
        <v>1</v>
      </c>
      <c r="D22716" t="s">
        <v>63</v>
      </c>
      <c r="E22716" t="s">
        <v>5</v>
      </c>
      <c r="F22716" t="s">
        <v>96</v>
      </c>
      <c r="G22716">
        <v>338</v>
      </c>
    </row>
    <row r="22717" spans="1:7" x14ac:dyDescent="0.25">
      <c r="A22717" t="str">
        <f t="shared" si="354"/>
        <v>WomenLongbowU18Bray I</v>
      </c>
      <c r="B22717">
        <v>1</v>
      </c>
      <c r="C22717" t="s">
        <v>1</v>
      </c>
      <c r="D22717" t="s">
        <v>63</v>
      </c>
      <c r="E22717" t="s">
        <v>53</v>
      </c>
      <c r="F22717" t="s">
        <v>81</v>
      </c>
      <c r="G22717">
        <v>10</v>
      </c>
    </row>
    <row r="22718" spans="1:7" x14ac:dyDescent="0.25">
      <c r="A22718" t="str">
        <f t="shared" si="354"/>
        <v>WomenLongbowU18Bray I</v>
      </c>
      <c r="B22718">
        <v>2</v>
      </c>
      <c r="C22718" t="s">
        <v>1</v>
      </c>
      <c r="D22718" t="s">
        <v>63</v>
      </c>
      <c r="E22718" t="s">
        <v>53</v>
      </c>
      <c r="F22718" t="s">
        <v>81</v>
      </c>
      <c r="G22718">
        <v>15</v>
      </c>
    </row>
    <row r="22719" spans="1:7" x14ac:dyDescent="0.25">
      <c r="A22719" t="str">
        <f t="shared" si="354"/>
        <v>WomenLongbowU18Bray I</v>
      </c>
      <c r="B22719">
        <v>3</v>
      </c>
      <c r="C22719" t="s">
        <v>1</v>
      </c>
      <c r="D22719" t="s">
        <v>63</v>
      </c>
      <c r="E22719" t="s">
        <v>53</v>
      </c>
      <c r="F22719" t="s">
        <v>81</v>
      </c>
      <c r="G22719">
        <v>22</v>
      </c>
    </row>
    <row r="22720" spans="1:7" x14ac:dyDescent="0.25">
      <c r="A22720" t="str">
        <f t="shared" si="354"/>
        <v>WomenLongbowU18Bray I</v>
      </c>
      <c r="B22720">
        <v>4</v>
      </c>
      <c r="C22720" t="s">
        <v>1</v>
      </c>
      <c r="D22720" t="s">
        <v>63</v>
      </c>
      <c r="E22720" t="s">
        <v>53</v>
      </c>
      <c r="F22720" t="s">
        <v>81</v>
      </c>
      <c r="G22720">
        <v>33</v>
      </c>
    </row>
    <row r="22721" spans="1:7" x14ac:dyDescent="0.25">
      <c r="A22721" t="str">
        <f t="shared" si="354"/>
        <v>WomenLongbowU18Bray I</v>
      </c>
      <c r="B22721">
        <v>5</v>
      </c>
      <c r="C22721" t="s">
        <v>1</v>
      </c>
      <c r="D22721" t="s">
        <v>63</v>
      </c>
      <c r="E22721" t="s">
        <v>53</v>
      </c>
      <c r="F22721" t="s">
        <v>81</v>
      </c>
      <c r="G22721">
        <v>49</v>
      </c>
    </row>
    <row r="22722" spans="1:7" x14ac:dyDescent="0.25">
      <c r="A22722" t="str">
        <f t="shared" ref="A22722:A22785" si="355">C22722&amp;D22722&amp;E22722&amp;F22722</f>
        <v>WomenLongbowU18Bray I</v>
      </c>
      <c r="B22722">
        <v>6</v>
      </c>
      <c r="C22722" t="s">
        <v>1</v>
      </c>
      <c r="D22722" t="s">
        <v>63</v>
      </c>
      <c r="E22722" t="s">
        <v>53</v>
      </c>
      <c r="F22722" t="s">
        <v>81</v>
      </c>
      <c r="G22722">
        <v>71</v>
      </c>
    </row>
    <row r="22723" spans="1:7" x14ac:dyDescent="0.25">
      <c r="A22723" t="str">
        <f t="shared" si="355"/>
        <v>WomenLongbowU18Bray I</v>
      </c>
      <c r="B22723">
        <v>7</v>
      </c>
      <c r="C22723" t="s">
        <v>1</v>
      </c>
      <c r="D22723" t="s">
        <v>63</v>
      </c>
      <c r="E22723" t="s">
        <v>53</v>
      </c>
      <c r="F22723" t="s">
        <v>81</v>
      </c>
      <c r="G22723">
        <v>99</v>
      </c>
    </row>
    <row r="22724" spans="1:7" x14ac:dyDescent="0.25">
      <c r="A22724" t="str">
        <f t="shared" si="355"/>
        <v>WomenLongbowU18Bray I</v>
      </c>
      <c r="B22724">
        <v>8</v>
      </c>
      <c r="C22724" t="s">
        <v>1</v>
      </c>
      <c r="D22724" t="s">
        <v>63</v>
      </c>
      <c r="E22724" t="s">
        <v>53</v>
      </c>
      <c r="F22724" t="s">
        <v>81</v>
      </c>
      <c r="G22724">
        <v>131</v>
      </c>
    </row>
    <row r="22725" spans="1:7" x14ac:dyDescent="0.25">
      <c r="A22725" t="str">
        <f t="shared" si="355"/>
        <v>WomenLongbowU18Bray II</v>
      </c>
      <c r="B22725">
        <v>1</v>
      </c>
      <c r="C22725" t="s">
        <v>1</v>
      </c>
      <c r="D22725" t="s">
        <v>63</v>
      </c>
      <c r="E22725" t="s">
        <v>53</v>
      </c>
      <c r="F22725" t="s">
        <v>82</v>
      </c>
      <c r="G22725">
        <v>13</v>
      </c>
    </row>
    <row r="22726" spans="1:7" x14ac:dyDescent="0.25">
      <c r="A22726" t="str">
        <f t="shared" si="355"/>
        <v>WomenLongbowU18Bray II</v>
      </c>
      <c r="B22726">
        <v>2</v>
      </c>
      <c r="C22726" t="s">
        <v>1</v>
      </c>
      <c r="D22726" t="s">
        <v>63</v>
      </c>
      <c r="E22726" t="s">
        <v>53</v>
      </c>
      <c r="F22726" t="s">
        <v>82</v>
      </c>
      <c r="G22726">
        <v>20</v>
      </c>
    </row>
    <row r="22727" spans="1:7" x14ac:dyDescent="0.25">
      <c r="A22727" t="str">
        <f t="shared" si="355"/>
        <v>WomenLongbowU18Bray II</v>
      </c>
      <c r="B22727">
        <v>3</v>
      </c>
      <c r="C22727" t="s">
        <v>1</v>
      </c>
      <c r="D22727" t="s">
        <v>63</v>
      </c>
      <c r="E22727" t="s">
        <v>53</v>
      </c>
      <c r="F22727" t="s">
        <v>82</v>
      </c>
      <c r="G22727">
        <v>30</v>
      </c>
    </row>
    <row r="22728" spans="1:7" x14ac:dyDescent="0.25">
      <c r="A22728" t="str">
        <f t="shared" si="355"/>
        <v>WomenLongbowU18Bray II</v>
      </c>
      <c r="B22728">
        <v>4</v>
      </c>
      <c r="C22728" t="s">
        <v>1</v>
      </c>
      <c r="D22728" t="s">
        <v>63</v>
      </c>
      <c r="E22728" t="s">
        <v>53</v>
      </c>
      <c r="F22728" t="s">
        <v>82</v>
      </c>
      <c r="G22728">
        <v>44</v>
      </c>
    </row>
    <row r="22729" spans="1:7" x14ac:dyDescent="0.25">
      <c r="A22729" t="str">
        <f t="shared" si="355"/>
        <v>WomenLongbowU18Bray II</v>
      </c>
      <c r="B22729">
        <v>5</v>
      </c>
      <c r="C22729" t="s">
        <v>1</v>
      </c>
      <c r="D22729" t="s">
        <v>63</v>
      </c>
      <c r="E22729" t="s">
        <v>53</v>
      </c>
      <c r="F22729" t="s">
        <v>82</v>
      </c>
      <c r="G22729">
        <v>64</v>
      </c>
    </row>
    <row r="22730" spans="1:7" x14ac:dyDescent="0.25">
      <c r="A22730" t="str">
        <f t="shared" si="355"/>
        <v>WomenLongbowU18Bray II</v>
      </c>
      <c r="B22730">
        <v>6</v>
      </c>
      <c r="C22730" t="s">
        <v>1</v>
      </c>
      <c r="D22730" t="s">
        <v>63</v>
      </c>
      <c r="E22730" t="s">
        <v>53</v>
      </c>
      <c r="F22730" t="s">
        <v>82</v>
      </c>
      <c r="G22730">
        <v>89</v>
      </c>
    </row>
    <row r="22731" spans="1:7" x14ac:dyDescent="0.25">
      <c r="A22731" t="str">
        <f t="shared" si="355"/>
        <v>WomenLongbowU18Bray II</v>
      </c>
      <c r="B22731">
        <v>7</v>
      </c>
      <c r="C22731" t="s">
        <v>1</v>
      </c>
      <c r="D22731" t="s">
        <v>63</v>
      </c>
      <c r="E22731" t="s">
        <v>53</v>
      </c>
      <c r="F22731" t="s">
        <v>82</v>
      </c>
      <c r="G22731">
        <v>120</v>
      </c>
    </row>
    <row r="22732" spans="1:7" x14ac:dyDescent="0.25">
      <c r="A22732" t="str">
        <f t="shared" si="355"/>
        <v>WomenLongbowU18Bray II</v>
      </c>
      <c r="B22732">
        <v>8</v>
      </c>
      <c r="C22732" t="s">
        <v>1</v>
      </c>
      <c r="D22732" t="s">
        <v>63</v>
      </c>
      <c r="E22732" t="s">
        <v>53</v>
      </c>
      <c r="F22732" t="s">
        <v>82</v>
      </c>
      <c r="G22732">
        <v>154</v>
      </c>
    </row>
    <row r="22733" spans="1:7" x14ac:dyDescent="0.25">
      <c r="A22733" t="str">
        <f t="shared" si="355"/>
        <v>WomenLongbowU18Portsmouth</v>
      </c>
      <c r="B22733">
        <v>1</v>
      </c>
      <c r="C22733" t="s">
        <v>1</v>
      </c>
      <c r="D22733" t="s">
        <v>63</v>
      </c>
      <c r="E22733" t="s">
        <v>53</v>
      </c>
      <c r="F22733" t="s">
        <v>84</v>
      </c>
      <c r="G22733">
        <v>40</v>
      </c>
    </row>
    <row r="22734" spans="1:7" x14ac:dyDescent="0.25">
      <c r="A22734" t="str">
        <f t="shared" si="355"/>
        <v>WomenLongbowU18Portsmouth</v>
      </c>
      <c r="B22734">
        <v>2</v>
      </c>
      <c r="C22734" t="s">
        <v>1</v>
      </c>
      <c r="D22734" t="s">
        <v>63</v>
      </c>
      <c r="E22734" t="s">
        <v>53</v>
      </c>
      <c r="F22734" t="s">
        <v>84</v>
      </c>
      <c r="G22734">
        <v>60</v>
      </c>
    </row>
    <row r="22735" spans="1:7" x14ac:dyDescent="0.25">
      <c r="A22735" t="str">
        <f t="shared" si="355"/>
        <v>WomenLongbowU18Portsmouth</v>
      </c>
      <c r="B22735">
        <v>3</v>
      </c>
      <c r="C22735" t="s">
        <v>1</v>
      </c>
      <c r="D22735" t="s">
        <v>63</v>
      </c>
      <c r="E22735" t="s">
        <v>53</v>
      </c>
      <c r="F22735" t="s">
        <v>84</v>
      </c>
      <c r="G22735">
        <v>90</v>
      </c>
    </row>
    <row r="22736" spans="1:7" x14ac:dyDescent="0.25">
      <c r="A22736" t="str">
        <f t="shared" si="355"/>
        <v>WomenLongbowU18Portsmouth</v>
      </c>
      <c r="B22736">
        <v>4</v>
      </c>
      <c r="C22736" t="s">
        <v>1</v>
      </c>
      <c r="D22736" t="s">
        <v>63</v>
      </c>
      <c r="E22736" t="s">
        <v>53</v>
      </c>
      <c r="F22736" t="s">
        <v>84</v>
      </c>
      <c r="G22736">
        <v>130</v>
      </c>
    </row>
    <row r="22737" spans="1:7" x14ac:dyDescent="0.25">
      <c r="A22737" t="str">
        <f t="shared" si="355"/>
        <v>WomenLongbowU18Portsmouth</v>
      </c>
      <c r="B22737">
        <v>5</v>
      </c>
      <c r="C22737" t="s">
        <v>1</v>
      </c>
      <c r="D22737" t="s">
        <v>63</v>
      </c>
      <c r="E22737" t="s">
        <v>53</v>
      </c>
      <c r="F22737" t="s">
        <v>84</v>
      </c>
      <c r="G22737">
        <v>183</v>
      </c>
    </row>
    <row r="22738" spans="1:7" x14ac:dyDescent="0.25">
      <c r="A22738" t="str">
        <f t="shared" si="355"/>
        <v>WomenLongbowU18Portsmouth</v>
      </c>
      <c r="B22738">
        <v>6</v>
      </c>
      <c r="C22738" t="s">
        <v>1</v>
      </c>
      <c r="D22738" t="s">
        <v>63</v>
      </c>
      <c r="E22738" t="s">
        <v>53</v>
      </c>
      <c r="F22738" t="s">
        <v>84</v>
      </c>
      <c r="G22738">
        <v>245</v>
      </c>
    </row>
    <row r="22739" spans="1:7" x14ac:dyDescent="0.25">
      <c r="A22739" t="str">
        <f t="shared" si="355"/>
        <v>WomenLongbowU18Portsmouth</v>
      </c>
      <c r="B22739">
        <v>7</v>
      </c>
      <c r="C22739" t="s">
        <v>1</v>
      </c>
      <c r="D22739" t="s">
        <v>63</v>
      </c>
      <c r="E22739" t="s">
        <v>53</v>
      </c>
      <c r="F22739" t="s">
        <v>84</v>
      </c>
      <c r="G22739">
        <v>311</v>
      </c>
    </row>
    <row r="22740" spans="1:7" x14ac:dyDescent="0.25">
      <c r="A22740" t="str">
        <f t="shared" si="355"/>
        <v>WomenLongbowU18Portsmouth</v>
      </c>
      <c r="B22740">
        <v>8</v>
      </c>
      <c r="C22740" t="s">
        <v>1</v>
      </c>
      <c r="D22740" t="s">
        <v>63</v>
      </c>
      <c r="E22740" t="s">
        <v>53</v>
      </c>
      <c r="F22740" t="s">
        <v>84</v>
      </c>
      <c r="G22740">
        <v>373</v>
      </c>
    </row>
    <row r="22741" spans="1:7" x14ac:dyDescent="0.25">
      <c r="A22741" t="str">
        <f t="shared" si="355"/>
        <v>WomenLongbowU18Stafford</v>
      </c>
      <c r="B22741">
        <v>1</v>
      </c>
      <c r="C22741" t="s">
        <v>1</v>
      </c>
      <c r="D22741" t="s">
        <v>63</v>
      </c>
      <c r="E22741" t="s">
        <v>53</v>
      </c>
      <c r="F22741" t="s">
        <v>83</v>
      </c>
      <c r="G22741">
        <v>30</v>
      </c>
    </row>
    <row r="22742" spans="1:7" x14ac:dyDescent="0.25">
      <c r="A22742" t="str">
        <f t="shared" si="355"/>
        <v>WomenLongbowU18Stafford</v>
      </c>
      <c r="B22742">
        <v>2</v>
      </c>
      <c r="C22742" t="s">
        <v>1</v>
      </c>
      <c r="D22742" t="s">
        <v>63</v>
      </c>
      <c r="E22742" t="s">
        <v>53</v>
      </c>
      <c r="F22742" t="s">
        <v>83</v>
      </c>
      <c r="G22742">
        <v>45</v>
      </c>
    </row>
    <row r="22743" spans="1:7" x14ac:dyDescent="0.25">
      <c r="A22743" t="str">
        <f t="shared" si="355"/>
        <v>WomenLongbowU18Stafford</v>
      </c>
      <c r="B22743">
        <v>3</v>
      </c>
      <c r="C22743" t="s">
        <v>1</v>
      </c>
      <c r="D22743" t="s">
        <v>63</v>
      </c>
      <c r="E22743" t="s">
        <v>53</v>
      </c>
      <c r="F22743" t="s">
        <v>83</v>
      </c>
      <c r="G22743">
        <v>68</v>
      </c>
    </row>
    <row r="22744" spans="1:7" x14ac:dyDescent="0.25">
      <c r="A22744" t="str">
        <f t="shared" si="355"/>
        <v>WomenLongbowU18Stafford</v>
      </c>
      <c r="B22744">
        <v>4</v>
      </c>
      <c r="C22744" t="s">
        <v>1</v>
      </c>
      <c r="D22744" t="s">
        <v>63</v>
      </c>
      <c r="E22744" t="s">
        <v>53</v>
      </c>
      <c r="F22744" t="s">
        <v>83</v>
      </c>
      <c r="G22744">
        <v>102</v>
      </c>
    </row>
    <row r="22745" spans="1:7" x14ac:dyDescent="0.25">
      <c r="A22745" t="str">
        <f t="shared" si="355"/>
        <v>WomenLongbowU18Stafford</v>
      </c>
      <c r="B22745">
        <v>5</v>
      </c>
      <c r="C22745" t="s">
        <v>1</v>
      </c>
      <c r="D22745" t="s">
        <v>63</v>
      </c>
      <c r="E22745" t="s">
        <v>53</v>
      </c>
      <c r="F22745" t="s">
        <v>83</v>
      </c>
      <c r="G22745">
        <v>148</v>
      </c>
    </row>
    <row r="22746" spans="1:7" x14ac:dyDescent="0.25">
      <c r="A22746" t="str">
        <f t="shared" si="355"/>
        <v>WomenLongbowU18Stafford</v>
      </c>
      <c r="B22746">
        <v>6</v>
      </c>
      <c r="C22746" t="s">
        <v>1</v>
      </c>
      <c r="D22746" t="s">
        <v>63</v>
      </c>
      <c r="E22746" t="s">
        <v>53</v>
      </c>
      <c r="F22746" t="s">
        <v>83</v>
      </c>
      <c r="G22746">
        <v>209</v>
      </c>
    </row>
    <row r="22747" spans="1:7" x14ac:dyDescent="0.25">
      <c r="A22747" t="str">
        <f t="shared" si="355"/>
        <v>WomenLongbowU18Stafford</v>
      </c>
      <c r="B22747">
        <v>7</v>
      </c>
      <c r="C22747" t="s">
        <v>1</v>
      </c>
      <c r="D22747" t="s">
        <v>63</v>
      </c>
      <c r="E22747" t="s">
        <v>53</v>
      </c>
      <c r="F22747" t="s">
        <v>83</v>
      </c>
      <c r="G22747">
        <v>282</v>
      </c>
    </row>
    <row r="22748" spans="1:7" x14ac:dyDescent="0.25">
      <c r="A22748" t="str">
        <f t="shared" si="355"/>
        <v>WomenLongbowU18Stafford</v>
      </c>
      <c r="B22748">
        <v>8</v>
      </c>
      <c r="C22748" t="s">
        <v>1</v>
      </c>
      <c r="D22748" t="s">
        <v>63</v>
      </c>
      <c r="E22748" t="s">
        <v>53</v>
      </c>
      <c r="F22748" t="s">
        <v>83</v>
      </c>
      <c r="G22748">
        <v>362</v>
      </c>
    </row>
    <row r="22749" spans="1:7" x14ac:dyDescent="0.25">
      <c r="A22749" t="str">
        <f t="shared" si="355"/>
        <v>WomenLongbowU18Worcester</v>
      </c>
      <c r="B22749">
        <v>1</v>
      </c>
      <c r="C22749" t="s">
        <v>1</v>
      </c>
      <c r="D22749" t="s">
        <v>63</v>
      </c>
      <c r="E22749" t="s">
        <v>53</v>
      </c>
      <c r="F22749" t="s">
        <v>91</v>
      </c>
      <c r="G22749">
        <v>12</v>
      </c>
    </row>
    <row r="22750" spans="1:7" x14ac:dyDescent="0.25">
      <c r="A22750" t="str">
        <f t="shared" si="355"/>
        <v>WomenLongbowU18Worcester</v>
      </c>
      <c r="B22750">
        <v>2</v>
      </c>
      <c r="C22750" t="s">
        <v>1</v>
      </c>
      <c r="D22750" t="s">
        <v>63</v>
      </c>
      <c r="E22750" t="s">
        <v>53</v>
      </c>
      <c r="F22750" t="s">
        <v>91</v>
      </c>
      <c r="G22750">
        <v>18</v>
      </c>
    </row>
    <row r="22751" spans="1:7" x14ac:dyDescent="0.25">
      <c r="A22751" t="str">
        <f t="shared" si="355"/>
        <v>WomenLongbowU18Worcester</v>
      </c>
      <c r="B22751">
        <v>3</v>
      </c>
      <c r="C22751" t="s">
        <v>1</v>
      </c>
      <c r="D22751" t="s">
        <v>63</v>
      </c>
      <c r="E22751" t="s">
        <v>53</v>
      </c>
      <c r="F22751" t="s">
        <v>91</v>
      </c>
      <c r="G22751">
        <v>26</v>
      </c>
    </row>
    <row r="22752" spans="1:7" x14ac:dyDescent="0.25">
      <c r="A22752" t="str">
        <f t="shared" si="355"/>
        <v>WomenLongbowU18Worcester</v>
      </c>
      <c r="B22752">
        <v>4</v>
      </c>
      <c r="C22752" t="s">
        <v>1</v>
      </c>
      <c r="D22752" t="s">
        <v>63</v>
      </c>
      <c r="E22752" t="s">
        <v>53</v>
      </c>
      <c r="F22752" t="s">
        <v>91</v>
      </c>
      <c r="G22752">
        <v>39</v>
      </c>
    </row>
    <row r="22753" spans="1:7" x14ac:dyDescent="0.25">
      <c r="A22753" t="str">
        <f t="shared" si="355"/>
        <v>WomenLongbowU18Worcester</v>
      </c>
      <c r="B22753">
        <v>5</v>
      </c>
      <c r="C22753" t="s">
        <v>1</v>
      </c>
      <c r="D22753" t="s">
        <v>63</v>
      </c>
      <c r="E22753" t="s">
        <v>53</v>
      </c>
      <c r="F22753" t="s">
        <v>91</v>
      </c>
      <c r="G22753">
        <v>57</v>
      </c>
    </row>
    <row r="22754" spans="1:7" x14ac:dyDescent="0.25">
      <c r="A22754" t="str">
        <f t="shared" si="355"/>
        <v>WomenLongbowU18Worcester</v>
      </c>
      <c r="B22754">
        <v>6</v>
      </c>
      <c r="C22754" t="s">
        <v>1</v>
      </c>
      <c r="D22754" t="s">
        <v>63</v>
      </c>
      <c r="E22754" t="s">
        <v>53</v>
      </c>
      <c r="F22754" t="s">
        <v>91</v>
      </c>
      <c r="G22754">
        <v>81</v>
      </c>
    </row>
    <row r="22755" spans="1:7" x14ac:dyDescent="0.25">
      <c r="A22755" t="str">
        <f t="shared" si="355"/>
        <v>WomenLongbowU18Worcester</v>
      </c>
      <c r="B22755">
        <v>7</v>
      </c>
      <c r="C22755" t="s">
        <v>1</v>
      </c>
      <c r="D22755" t="s">
        <v>63</v>
      </c>
      <c r="E22755" t="s">
        <v>53</v>
      </c>
      <c r="F22755" t="s">
        <v>91</v>
      </c>
      <c r="G22755">
        <v>112</v>
      </c>
    </row>
    <row r="22756" spans="1:7" x14ac:dyDescent="0.25">
      <c r="A22756" t="str">
        <f t="shared" si="355"/>
        <v>WomenLongbowU18Worcester</v>
      </c>
      <c r="B22756">
        <v>8</v>
      </c>
      <c r="C22756" t="s">
        <v>1</v>
      </c>
      <c r="D22756" t="s">
        <v>63</v>
      </c>
      <c r="E22756" t="s">
        <v>53</v>
      </c>
      <c r="F22756" t="s">
        <v>91</v>
      </c>
      <c r="G22756">
        <v>146</v>
      </c>
    </row>
    <row r="22757" spans="1:7" x14ac:dyDescent="0.25">
      <c r="A22757" t="str">
        <f t="shared" si="355"/>
        <v>WomenLongbowU18Vegas (Triple Face)</v>
      </c>
      <c r="B22757">
        <v>1</v>
      </c>
      <c r="C22757" t="s">
        <v>1</v>
      </c>
      <c r="D22757" t="s">
        <v>63</v>
      </c>
      <c r="E22757" t="s">
        <v>53</v>
      </c>
      <c r="F22757" t="s">
        <v>93</v>
      </c>
      <c r="G22757">
        <v>10</v>
      </c>
    </row>
    <row r="22758" spans="1:7" x14ac:dyDescent="0.25">
      <c r="A22758" t="str">
        <f t="shared" si="355"/>
        <v>WomenLongbowU18Vegas (Triple Face)</v>
      </c>
      <c r="B22758">
        <v>2</v>
      </c>
      <c r="C22758" t="s">
        <v>1</v>
      </c>
      <c r="D22758" t="s">
        <v>63</v>
      </c>
      <c r="E22758" t="s">
        <v>53</v>
      </c>
      <c r="F22758" t="s">
        <v>93</v>
      </c>
      <c r="G22758">
        <v>16</v>
      </c>
    </row>
    <row r="22759" spans="1:7" x14ac:dyDescent="0.25">
      <c r="A22759" t="str">
        <f t="shared" si="355"/>
        <v>WomenLongbowU18Vegas (Triple Face)</v>
      </c>
      <c r="B22759">
        <v>3</v>
      </c>
      <c r="C22759" t="s">
        <v>1</v>
      </c>
      <c r="D22759" t="s">
        <v>63</v>
      </c>
      <c r="E22759" t="s">
        <v>53</v>
      </c>
      <c r="F22759" t="s">
        <v>93</v>
      </c>
      <c r="G22759">
        <v>23</v>
      </c>
    </row>
    <row r="22760" spans="1:7" x14ac:dyDescent="0.25">
      <c r="A22760" t="str">
        <f t="shared" si="355"/>
        <v>WomenLongbowU18Vegas (Triple Face)</v>
      </c>
      <c r="B22760">
        <v>4</v>
      </c>
      <c r="C22760" t="s">
        <v>1</v>
      </c>
      <c r="D22760" t="s">
        <v>63</v>
      </c>
      <c r="E22760" t="s">
        <v>53</v>
      </c>
      <c r="F22760" t="s">
        <v>93</v>
      </c>
      <c r="G22760">
        <v>36</v>
      </c>
    </row>
    <row r="22761" spans="1:7" x14ac:dyDescent="0.25">
      <c r="A22761" t="str">
        <f t="shared" si="355"/>
        <v>WomenLongbowU18Vegas (Triple Face)</v>
      </c>
      <c r="B22761">
        <v>5</v>
      </c>
      <c r="C22761" t="s">
        <v>1</v>
      </c>
      <c r="D22761" t="s">
        <v>63</v>
      </c>
      <c r="E22761" t="s">
        <v>53</v>
      </c>
      <c r="F22761" t="s">
        <v>93</v>
      </c>
      <c r="G22761">
        <v>54</v>
      </c>
    </row>
    <row r="22762" spans="1:7" x14ac:dyDescent="0.25">
      <c r="A22762" t="str">
        <f t="shared" si="355"/>
        <v>WomenLongbowU18Vegas (Triple Face)</v>
      </c>
      <c r="B22762">
        <v>6</v>
      </c>
      <c r="C22762" t="s">
        <v>1</v>
      </c>
      <c r="D22762" t="s">
        <v>63</v>
      </c>
      <c r="E22762" t="s">
        <v>53</v>
      </c>
      <c r="F22762" t="s">
        <v>93</v>
      </c>
      <c r="G22762">
        <v>82</v>
      </c>
    </row>
    <row r="22763" spans="1:7" x14ac:dyDescent="0.25">
      <c r="A22763" t="str">
        <f t="shared" si="355"/>
        <v>WomenLongbowU18Vegas (Triple Face)</v>
      </c>
      <c r="B22763">
        <v>7</v>
      </c>
      <c r="C22763" t="s">
        <v>1</v>
      </c>
      <c r="D22763" t="s">
        <v>63</v>
      </c>
      <c r="E22763" t="s">
        <v>53</v>
      </c>
      <c r="F22763" t="s">
        <v>93</v>
      </c>
      <c r="G22763">
        <v>122</v>
      </c>
    </row>
    <row r="22764" spans="1:7" x14ac:dyDescent="0.25">
      <c r="A22764" t="str">
        <f t="shared" si="355"/>
        <v>WomenLongbowU18Vegas (Triple Face)</v>
      </c>
      <c r="B22764">
        <v>8</v>
      </c>
      <c r="C22764" t="s">
        <v>1</v>
      </c>
      <c r="D22764" t="s">
        <v>63</v>
      </c>
      <c r="E22764" t="s">
        <v>53</v>
      </c>
      <c r="F22764" t="s">
        <v>93</v>
      </c>
      <c r="G22764">
        <v>176</v>
      </c>
    </row>
    <row r="22765" spans="1:7" x14ac:dyDescent="0.25">
      <c r="A22765" t="str">
        <f t="shared" si="355"/>
        <v>WomenLongbowU18Vegas 300</v>
      </c>
      <c r="B22765">
        <v>1</v>
      </c>
      <c r="C22765" t="s">
        <v>1</v>
      </c>
      <c r="D22765" t="s">
        <v>63</v>
      </c>
      <c r="E22765" t="s">
        <v>53</v>
      </c>
      <c r="F22765" t="s">
        <v>152</v>
      </c>
      <c r="G22765">
        <v>10</v>
      </c>
    </row>
    <row r="22766" spans="1:7" x14ac:dyDescent="0.25">
      <c r="A22766" t="str">
        <f t="shared" si="355"/>
        <v>WomenLongbowU18Vegas 300</v>
      </c>
      <c r="B22766">
        <v>2</v>
      </c>
      <c r="C22766" t="s">
        <v>1</v>
      </c>
      <c r="D22766" t="s">
        <v>63</v>
      </c>
      <c r="E22766" t="s">
        <v>53</v>
      </c>
      <c r="F22766" t="s">
        <v>152</v>
      </c>
      <c r="G22766">
        <v>15</v>
      </c>
    </row>
    <row r="22767" spans="1:7" x14ac:dyDescent="0.25">
      <c r="A22767" t="str">
        <f t="shared" si="355"/>
        <v>WomenLongbowU18Vegas 300</v>
      </c>
      <c r="B22767">
        <v>3</v>
      </c>
      <c r="C22767" t="s">
        <v>1</v>
      </c>
      <c r="D22767" t="s">
        <v>63</v>
      </c>
      <c r="E22767" t="s">
        <v>53</v>
      </c>
      <c r="F22767" t="s">
        <v>152</v>
      </c>
      <c r="G22767">
        <v>22</v>
      </c>
    </row>
    <row r="22768" spans="1:7" x14ac:dyDescent="0.25">
      <c r="A22768" t="str">
        <f t="shared" si="355"/>
        <v>WomenLongbowU18Vegas 300</v>
      </c>
      <c r="B22768">
        <v>4</v>
      </c>
      <c r="C22768" t="s">
        <v>1</v>
      </c>
      <c r="D22768" t="s">
        <v>63</v>
      </c>
      <c r="E22768" t="s">
        <v>53</v>
      </c>
      <c r="F22768" t="s">
        <v>152</v>
      </c>
      <c r="G22768">
        <v>33</v>
      </c>
    </row>
    <row r="22769" spans="1:7" x14ac:dyDescent="0.25">
      <c r="A22769" t="str">
        <f t="shared" si="355"/>
        <v>WomenLongbowU18Vegas 300</v>
      </c>
      <c r="B22769">
        <v>5</v>
      </c>
      <c r="C22769" t="s">
        <v>1</v>
      </c>
      <c r="D22769" t="s">
        <v>63</v>
      </c>
      <c r="E22769" t="s">
        <v>53</v>
      </c>
      <c r="F22769" t="s">
        <v>152</v>
      </c>
      <c r="G22769">
        <v>49</v>
      </c>
    </row>
    <row r="22770" spans="1:7" x14ac:dyDescent="0.25">
      <c r="A22770" t="str">
        <f t="shared" si="355"/>
        <v>WomenLongbowU18Vegas 300</v>
      </c>
      <c r="B22770">
        <v>6</v>
      </c>
      <c r="C22770" t="s">
        <v>1</v>
      </c>
      <c r="D22770" t="s">
        <v>63</v>
      </c>
      <c r="E22770" t="s">
        <v>53</v>
      </c>
      <c r="F22770" t="s">
        <v>152</v>
      </c>
      <c r="G22770">
        <v>71</v>
      </c>
    </row>
    <row r="22771" spans="1:7" x14ac:dyDescent="0.25">
      <c r="A22771" t="str">
        <f t="shared" si="355"/>
        <v>WomenLongbowU18Vegas 300</v>
      </c>
      <c r="B22771">
        <v>7</v>
      </c>
      <c r="C22771" t="s">
        <v>1</v>
      </c>
      <c r="D22771" t="s">
        <v>63</v>
      </c>
      <c r="E22771" t="s">
        <v>53</v>
      </c>
      <c r="F22771" t="s">
        <v>152</v>
      </c>
      <c r="G22771">
        <v>99</v>
      </c>
    </row>
    <row r="22772" spans="1:7" x14ac:dyDescent="0.25">
      <c r="A22772" t="str">
        <f t="shared" si="355"/>
        <v>WomenLongbowU18Vegas 300</v>
      </c>
      <c r="B22772">
        <v>8</v>
      </c>
      <c r="C22772" t="s">
        <v>1</v>
      </c>
      <c r="D22772" t="s">
        <v>63</v>
      </c>
      <c r="E22772" t="s">
        <v>53</v>
      </c>
      <c r="F22772" t="s">
        <v>152</v>
      </c>
      <c r="G22772">
        <v>131</v>
      </c>
    </row>
    <row r="22773" spans="1:7" x14ac:dyDescent="0.25">
      <c r="A22773" t="str">
        <f t="shared" si="355"/>
        <v>WomenLongbowU18WA 18m</v>
      </c>
      <c r="B22773">
        <v>1</v>
      </c>
      <c r="C22773" t="s">
        <v>1</v>
      </c>
      <c r="D22773" t="s">
        <v>63</v>
      </c>
      <c r="E22773" t="s">
        <v>53</v>
      </c>
      <c r="F22773" t="s">
        <v>95</v>
      </c>
      <c r="G22773">
        <v>20</v>
      </c>
    </row>
    <row r="22774" spans="1:7" x14ac:dyDescent="0.25">
      <c r="A22774" t="str">
        <f t="shared" si="355"/>
        <v>WomenLongbowU18WA 18m</v>
      </c>
      <c r="B22774">
        <v>2</v>
      </c>
      <c r="C22774" t="s">
        <v>1</v>
      </c>
      <c r="D22774" t="s">
        <v>63</v>
      </c>
      <c r="E22774" t="s">
        <v>53</v>
      </c>
      <c r="F22774" t="s">
        <v>95</v>
      </c>
      <c r="G22774">
        <v>30</v>
      </c>
    </row>
    <row r="22775" spans="1:7" x14ac:dyDescent="0.25">
      <c r="A22775" t="str">
        <f t="shared" si="355"/>
        <v>WomenLongbowU18WA 18m</v>
      </c>
      <c r="B22775">
        <v>3</v>
      </c>
      <c r="C22775" t="s">
        <v>1</v>
      </c>
      <c r="D22775" t="s">
        <v>63</v>
      </c>
      <c r="E22775" t="s">
        <v>53</v>
      </c>
      <c r="F22775" t="s">
        <v>95</v>
      </c>
      <c r="G22775">
        <v>46</v>
      </c>
    </row>
    <row r="22776" spans="1:7" x14ac:dyDescent="0.25">
      <c r="A22776" t="str">
        <f t="shared" si="355"/>
        <v>WomenLongbowU18WA 18m</v>
      </c>
      <c r="B22776">
        <v>4</v>
      </c>
      <c r="C22776" t="s">
        <v>1</v>
      </c>
      <c r="D22776" t="s">
        <v>63</v>
      </c>
      <c r="E22776" t="s">
        <v>53</v>
      </c>
      <c r="F22776" t="s">
        <v>95</v>
      </c>
      <c r="G22776">
        <v>68</v>
      </c>
    </row>
    <row r="22777" spans="1:7" x14ac:dyDescent="0.25">
      <c r="A22777" t="str">
        <f t="shared" si="355"/>
        <v>WomenLongbowU18WA 18m</v>
      </c>
      <c r="B22777">
        <v>5</v>
      </c>
      <c r="C22777" t="s">
        <v>1</v>
      </c>
      <c r="D22777" t="s">
        <v>63</v>
      </c>
      <c r="E22777" t="s">
        <v>53</v>
      </c>
      <c r="F22777" t="s">
        <v>95</v>
      </c>
      <c r="G22777">
        <v>101</v>
      </c>
    </row>
    <row r="22778" spans="1:7" x14ac:dyDescent="0.25">
      <c r="A22778" t="str">
        <f t="shared" si="355"/>
        <v>WomenLongbowU18WA 18m</v>
      </c>
      <c r="B22778">
        <v>6</v>
      </c>
      <c r="C22778" t="s">
        <v>1</v>
      </c>
      <c r="D22778" t="s">
        <v>63</v>
      </c>
      <c r="E22778" t="s">
        <v>53</v>
      </c>
      <c r="F22778" t="s">
        <v>95</v>
      </c>
      <c r="G22778">
        <v>145</v>
      </c>
    </row>
    <row r="22779" spans="1:7" x14ac:dyDescent="0.25">
      <c r="A22779" t="str">
        <f t="shared" si="355"/>
        <v>WomenLongbowU18WA 18m</v>
      </c>
      <c r="B22779">
        <v>7</v>
      </c>
      <c r="C22779" t="s">
        <v>1</v>
      </c>
      <c r="D22779" t="s">
        <v>63</v>
      </c>
      <c r="E22779" t="s">
        <v>53</v>
      </c>
      <c r="F22779" t="s">
        <v>95</v>
      </c>
      <c r="G22779">
        <v>202</v>
      </c>
    </row>
    <row r="22780" spans="1:7" x14ac:dyDescent="0.25">
      <c r="A22780" t="str">
        <f t="shared" si="355"/>
        <v>WomenLongbowU18WA 18m</v>
      </c>
      <c r="B22780">
        <v>8</v>
      </c>
      <c r="C22780" t="s">
        <v>1</v>
      </c>
      <c r="D22780" t="s">
        <v>63</v>
      </c>
      <c r="E22780" t="s">
        <v>53</v>
      </c>
      <c r="F22780" t="s">
        <v>95</v>
      </c>
      <c r="G22780">
        <v>266</v>
      </c>
    </row>
    <row r="22781" spans="1:7" x14ac:dyDescent="0.25">
      <c r="A22781" t="str">
        <f t="shared" si="355"/>
        <v>WomenLongbowU18WA 25m</v>
      </c>
      <c r="B22781">
        <v>1</v>
      </c>
      <c r="C22781" t="s">
        <v>1</v>
      </c>
      <c r="D22781" t="s">
        <v>63</v>
      </c>
      <c r="E22781" t="s">
        <v>53</v>
      </c>
      <c r="F22781" t="s">
        <v>96</v>
      </c>
      <c r="G22781">
        <v>21</v>
      </c>
    </row>
    <row r="22782" spans="1:7" x14ac:dyDescent="0.25">
      <c r="A22782" t="str">
        <f t="shared" si="355"/>
        <v>WomenLongbowU18WA 25m</v>
      </c>
      <c r="B22782">
        <v>2</v>
      </c>
      <c r="C22782" t="s">
        <v>1</v>
      </c>
      <c r="D22782" t="s">
        <v>63</v>
      </c>
      <c r="E22782" t="s">
        <v>53</v>
      </c>
      <c r="F22782" t="s">
        <v>96</v>
      </c>
      <c r="G22782">
        <v>32</v>
      </c>
    </row>
    <row r="22783" spans="1:7" x14ac:dyDescent="0.25">
      <c r="A22783" t="str">
        <f t="shared" si="355"/>
        <v>WomenLongbowU18WA 25m</v>
      </c>
      <c r="B22783">
        <v>3</v>
      </c>
      <c r="C22783" t="s">
        <v>1</v>
      </c>
      <c r="D22783" t="s">
        <v>63</v>
      </c>
      <c r="E22783" t="s">
        <v>53</v>
      </c>
      <c r="F22783" t="s">
        <v>96</v>
      </c>
      <c r="G22783">
        <v>49</v>
      </c>
    </row>
    <row r="22784" spans="1:7" x14ac:dyDescent="0.25">
      <c r="A22784" t="str">
        <f t="shared" si="355"/>
        <v>WomenLongbowU18WA 25m</v>
      </c>
      <c r="B22784">
        <v>4</v>
      </c>
      <c r="C22784" t="s">
        <v>1</v>
      </c>
      <c r="D22784" t="s">
        <v>63</v>
      </c>
      <c r="E22784" t="s">
        <v>53</v>
      </c>
      <c r="F22784" t="s">
        <v>96</v>
      </c>
      <c r="G22784">
        <v>74</v>
      </c>
    </row>
    <row r="22785" spans="1:7" x14ac:dyDescent="0.25">
      <c r="A22785" t="str">
        <f t="shared" si="355"/>
        <v>WomenLongbowU18WA 25m</v>
      </c>
      <c r="B22785">
        <v>5</v>
      </c>
      <c r="C22785" t="s">
        <v>1</v>
      </c>
      <c r="D22785" t="s">
        <v>63</v>
      </c>
      <c r="E22785" t="s">
        <v>53</v>
      </c>
      <c r="F22785" t="s">
        <v>96</v>
      </c>
      <c r="G22785">
        <v>108</v>
      </c>
    </row>
    <row r="22786" spans="1:7" x14ac:dyDescent="0.25">
      <c r="A22786" t="str">
        <f t="shared" ref="A22786:A22849" si="356">C22786&amp;D22786&amp;E22786&amp;F22786</f>
        <v>WomenLongbowU18WA 25m</v>
      </c>
      <c r="B22786">
        <v>6</v>
      </c>
      <c r="C22786" t="s">
        <v>1</v>
      </c>
      <c r="D22786" t="s">
        <v>63</v>
      </c>
      <c r="E22786" t="s">
        <v>53</v>
      </c>
      <c r="F22786" t="s">
        <v>96</v>
      </c>
      <c r="G22786">
        <v>155</v>
      </c>
    </row>
    <row r="22787" spans="1:7" x14ac:dyDescent="0.25">
      <c r="A22787" t="str">
        <f t="shared" si="356"/>
        <v>WomenLongbowU18WA 25m</v>
      </c>
      <c r="B22787">
        <v>7</v>
      </c>
      <c r="C22787" t="s">
        <v>1</v>
      </c>
      <c r="D22787" t="s">
        <v>63</v>
      </c>
      <c r="E22787" t="s">
        <v>53</v>
      </c>
      <c r="F22787" t="s">
        <v>96</v>
      </c>
      <c r="G22787">
        <v>212</v>
      </c>
    </row>
    <row r="22788" spans="1:7" x14ac:dyDescent="0.25">
      <c r="A22788" t="str">
        <f t="shared" si="356"/>
        <v>WomenLongbowU18WA 25m</v>
      </c>
      <c r="B22788">
        <v>8</v>
      </c>
      <c r="C22788" t="s">
        <v>1</v>
      </c>
      <c r="D22788" t="s">
        <v>63</v>
      </c>
      <c r="E22788" t="s">
        <v>53</v>
      </c>
      <c r="F22788" t="s">
        <v>96</v>
      </c>
      <c r="G22788">
        <v>278</v>
      </c>
    </row>
    <row r="22789" spans="1:7" x14ac:dyDescent="0.25">
      <c r="A22789" t="str">
        <f t="shared" si="356"/>
        <v>WomenLongbowU16Bray I</v>
      </c>
      <c r="B22789">
        <v>1</v>
      </c>
      <c r="C22789" t="s">
        <v>1</v>
      </c>
      <c r="D22789" t="s">
        <v>63</v>
      </c>
      <c r="E22789" t="s">
        <v>54</v>
      </c>
      <c r="F22789" t="s">
        <v>81</v>
      </c>
      <c r="G22789">
        <v>7</v>
      </c>
    </row>
    <row r="22790" spans="1:7" x14ac:dyDescent="0.25">
      <c r="A22790" t="str">
        <f t="shared" si="356"/>
        <v>WomenLongbowU16Bray I</v>
      </c>
      <c r="B22790">
        <v>2</v>
      </c>
      <c r="C22790" t="s">
        <v>1</v>
      </c>
      <c r="D22790" t="s">
        <v>63</v>
      </c>
      <c r="E22790" t="s">
        <v>54</v>
      </c>
      <c r="F22790" t="s">
        <v>81</v>
      </c>
      <c r="G22790">
        <v>11</v>
      </c>
    </row>
    <row r="22791" spans="1:7" x14ac:dyDescent="0.25">
      <c r="A22791" t="str">
        <f t="shared" si="356"/>
        <v>WomenLongbowU16Bray I</v>
      </c>
      <c r="B22791">
        <v>3</v>
      </c>
      <c r="C22791" t="s">
        <v>1</v>
      </c>
      <c r="D22791" t="s">
        <v>63</v>
      </c>
      <c r="E22791" t="s">
        <v>54</v>
      </c>
      <c r="F22791" t="s">
        <v>81</v>
      </c>
      <c r="G22791">
        <v>15</v>
      </c>
    </row>
    <row r="22792" spans="1:7" x14ac:dyDescent="0.25">
      <c r="A22792" t="str">
        <f t="shared" si="356"/>
        <v>WomenLongbowU16Bray I</v>
      </c>
      <c r="B22792">
        <v>4</v>
      </c>
      <c r="C22792" t="s">
        <v>1</v>
      </c>
      <c r="D22792" t="s">
        <v>63</v>
      </c>
      <c r="E22792" t="s">
        <v>54</v>
      </c>
      <c r="F22792" t="s">
        <v>81</v>
      </c>
      <c r="G22792">
        <v>23</v>
      </c>
    </row>
    <row r="22793" spans="1:7" x14ac:dyDescent="0.25">
      <c r="A22793" t="str">
        <f t="shared" si="356"/>
        <v>WomenLongbowU16Bray I</v>
      </c>
      <c r="B22793">
        <v>5</v>
      </c>
      <c r="C22793" t="s">
        <v>1</v>
      </c>
      <c r="D22793" t="s">
        <v>63</v>
      </c>
      <c r="E22793" t="s">
        <v>54</v>
      </c>
      <c r="F22793" t="s">
        <v>81</v>
      </c>
      <c r="G22793">
        <v>34</v>
      </c>
    </row>
    <row r="22794" spans="1:7" x14ac:dyDescent="0.25">
      <c r="A22794" t="str">
        <f t="shared" si="356"/>
        <v>WomenLongbowU16Bray I</v>
      </c>
      <c r="B22794">
        <v>6</v>
      </c>
      <c r="C22794" t="s">
        <v>1</v>
      </c>
      <c r="D22794" t="s">
        <v>63</v>
      </c>
      <c r="E22794" t="s">
        <v>54</v>
      </c>
      <c r="F22794" t="s">
        <v>81</v>
      </c>
      <c r="G22794">
        <v>51</v>
      </c>
    </row>
    <row r="22795" spans="1:7" x14ac:dyDescent="0.25">
      <c r="A22795" t="str">
        <f t="shared" si="356"/>
        <v>WomenLongbowU16Bray I</v>
      </c>
      <c r="B22795">
        <v>7</v>
      </c>
      <c r="C22795" t="s">
        <v>1</v>
      </c>
      <c r="D22795" t="s">
        <v>63</v>
      </c>
      <c r="E22795" t="s">
        <v>54</v>
      </c>
      <c r="F22795" t="s">
        <v>81</v>
      </c>
      <c r="G22795">
        <v>73</v>
      </c>
    </row>
    <row r="22796" spans="1:7" x14ac:dyDescent="0.25">
      <c r="A22796" t="str">
        <f t="shared" si="356"/>
        <v>WomenLongbowU16Bray I</v>
      </c>
      <c r="B22796">
        <v>8</v>
      </c>
      <c r="C22796" t="s">
        <v>1</v>
      </c>
      <c r="D22796" t="s">
        <v>63</v>
      </c>
      <c r="E22796" t="s">
        <v>54</v>
      </c>
      <c r="F22796" t="s">
        <v>81</v>
      </c>
      <c r="G22796">
        <v>101</v>
      </c>
    </row>
    <row r="22797" spans="1:7" x14ac:dyDescent="0.25">
      <c r="A22797" t="str">
        <f t="shared" si="356"/>
        <v>WomenLongbowU16Bray II</v>
      </c>
      <c r="B22797">
        <v>1</v>
      </c>
      <c r="C22797" t="s">
        <v>1</v>
      </c>
      <c r="D22797" t="s">
        <v>63</v>
      </c>
      <c r="E22797" t="s">
        <v>54</v>
      </c>
      <c r="F22797" t="s">
        <v>82</v>
      </c>
      <c r="G22797">
        <v>9</v>
      </c>
    </row>
    <row r="22798" spans="1:7" x14ac:dyDescent="0.25">
      <c r="A22798" t="str">
        <f t="shared" si="356"/>
        <v>WomenLongbowU16Bray II</v>
      </c>
      <c r="B22798">
        <v>2</v>
      </c>
      <c r="C22798" t="s">
        <v>1</v>
      </c>
      <c r="D22798" t="s">
        <v>63</v>
      </c>
      <c r="E22798" t="s">
        <v>54</v>
      </c>
      <c r="F22798" t="s">
        <v>82</v>
      </c>
      <c r="G22798">
        <v>14</v>
      </c>
    </row>
    <row r="22799" spans="1:7" x14ac:dyDescent="0.25">
      <c r="A22799" t="str">
        <f t="shared" si="356"/>
        <v>WomenLongbowU16Bray II</v>
      </c>
      <c r="B22799">
        <v>3</v>
      </c>
      <c r="C22799" t="s">
        <v>1</v>
      </c>
      <c r="D22799" t="s">
        <v>63</v>
      </c>
      <c r="E22799" t="s">
        <v>54</v>
      </c>
      <c r="F22799" t="s">
        <v>82</v>
      </c>
      <c r="G22799">
        <v>20</v>
      </c>
    </row>
    <row r="22800" spans="1:7" x14ac:dyDescent="0.25">
      <c r="A22800" t="str">
        <f t="shared" si="356"/>
        <v>WomenLongbowU16Bray II</v>
      </c>
      <c r="B22800">
        <v>4</v>
      </c>
      <c r="C22800" t="s">
        <v>1</v>
      </c>
      <c r="D22800" t="s">
        <v>63</v>
      </c>
      <c r="E22800" t="s">
        <v>54</v>
      </c>
      <c r="F22800" t="s">
        <v>82</v>
      </c>
      <c r="G22800">
        <v>31</v>
      </c>
    </row>
    <row r="22801" spans="1:7" x14ac:dyDescent="0.25">
      <c r="A22801" t="str">
        <f t="shared" si="356"/>
        <v>WomenLongbowU16Bray II</v>
      </c>
      <c r="B22801">
        <v>5</v>
      </c>
      <c r="C22801" t="s">
        <v>1</v>
      </c>
      <c r="D22801" t="s">
        <v>63</v>
      </c>
      <c r="E22801" t="s">
        <v>54</v>
      </c>
      <c r="F22801" t="s">
        <v>82</v>
      </c>
      <c r="G22801">
        <v>45</v>
      </c>
    </row>
    <row r="22802" spans="1:7" x14ac:dyDescent="0.25">
      <c r="A22802" t="str">
        <f t="shared" si="356"/>
        <v>WomenLongbowU16Bray II</v>
      </c>
      <c r="B22802">
        <v>6</v>
      </c>
      <c r="C22802" t="s">
        <v>1</v>
      </c>
      <c r="D22802" t="s">
        <v>63</v>
      </c>
      <c r="E22802" t="s">
        <v>54</v>
      </c>
      <c r="F22802" t="s">
        <v>82</v>
      </c>
      <c r="G22802">
        <v>65</v>
      </c>
    </row>
    <row r="22803" spans="1:7" x14ac:dyDescent="0.25">
      <c r="A22803" t="str">
        <f t="shared" si="356"/>
        <v>WomenLongbowU16Bray II</v>
      </c>
      <c r="B22803">
        <v>7</v>
      </c>
      <c r="C22803" t="s">
        <v>1</v>
      </c>
      <c r="D22803" t="s">
        <v>63</v>
      </c>
      <c r="E22803" t="s">
        <v>54</v>
      </c>
      <c r="F22803" t="s">
        <v>82</v>
      </c>
      <c r="G22803">
        <v>92</v>
      </c>
    </row>
    <row r="22804" spans="1:7" x14ac:dyDescent="0.25">
      <c r="A22804" t="str">
        <f t="shared" si="356"/>
        <v>WomenLongbowU16Bray II</v>
      </c>
      <c r="B22804">
        <v>8</v>
      </c>
      <c r="C22804" t="s">
        <v>1</v>
      </c>
      <c r="D22804" t="s">
        <v>63</v>
      </c>
      <c r="E22804" t="s">
        <v>54</v>
      </c>
      <c r="F22804" t="s">
        <v>82</v>
      </c>
      <c r="G22804">
        <v>123</v>
      </c>
    </row>
    <row r="22805" spans="1:7" x14ac:dyDescent="0.25">
      <c r="A22805" t="str">
        <f t="shared" si="356"/>
        <v>WomenLongbowU16Portsmouth</v>
      </c>
      <c r="B22805">
        <v>1</v>
      </c>
      <c r="C22805" t="s">
        <v>1</v>
      </c>
      <c r="D22805" t="s">
        <v>63</v>
      </c>
      <c r="E22805" t="s">
        <v>54</v>
      </c>
      <c r="F22805" t="s">
        <v>84</v>
      </c>
      <c r="G22805">
        <v>27</v>
      </c>
    </row>
    <row r="22806" spans="1:7" x14ac:dyDescent="0.25">
      <c r="A22806" t="str">
        <f t="shared" si="356"/>
        <v>WomenLongbowU16Portsmouth</v>
      </c>
      <c r="B22806">
        <v>2</v>
      </c>
      <c r="C22806" t="s">
        <v>1</v>
      </c>
      <c r="D22806" t="s">
        <v>63</v>
      </c>
      <c r="E22806" t="s">
        <v>54</v>
      </c>
      <c r="F22806" t="s">
        <v>84</v>
      </c>
      <c r="G22806">
        <v>41</v>
      </c>
    </row>
    <row r="22807" spans="1:7" x14ac:dyDescent="0.25">
      <c r="A22807" t="str">
        <f t="shared" si="356"/>
        <v>WomenLongbowU16Portsmouth</v>
      </c>
      <c r="B22807">
        <v>3</v>
      </c>
      <c r="C22807" t="s">
        <v>1</v>
      </c>
      <c r="D22807" t="s">
        <v>63</v>
      </c>
      <c r="E22807" t="s">
        <v>54</v>
      </c>
      <c r="F22807" t="s">
        <v>84</v>
      </c>
      <c r="G22807">
        <v>62</v>
      </c>
    </row>
    <row r="22808" spans="1:7" x14ac:dyDescent="0.25">
      <c r="A22808" t="str">
        <f t="shared" si="356"/>
        <v>WomenLongbowU16Portsmouth</v>
      </c>
      <c r="B22808">
        <v>4</v>
      </c>
      <c r="C22808" t="s">
        <v>1</v>
      </c>
      <c r="D22808" t="s">
        <v>63</v>
      </c>
      <c r="E22808" t="s">
        <v>54</v>
      </c>
      <c r="F22808" t="s">
        <v>84</v>
      </c>
      <c r="G22808">
        <v>92</v>
      </c>
    </row>
    <row r="22809" spans="1:7" x14ac:dyDescent="0.25">
      <c r="A22809" t="str">
        <f t="shared" si="356"/>
        <v>WomenLongbowU16Portsmouth</v>
      </c>
      <c r="B22809">
        <v>5</v>
      </c>
      <c r="C22809" t="s">
        <v>1</v>
      </c>
      <c r="D22809" t="s">
        <v>63</v>
      </c>
      <c r="E22809" t="s">
        <v>54</v>
      </c>
      <c r="F22809" t="s">
        <v>84</v>
      </c>
      <c r="G22809">
        <v>134</v>
      </c>
    </row>
    <row r="22810" spans="1:7" x14ac:dyDescent="0.25">
      <c r="A22810" t="str">
        <f t="shared" si="356"/>
        <v>WomenLongbowU16Portsmouth</v>
      </c>
      <c r="B22810">
        <v>6</v>
      </c>
      <c r="C22810" t="s">
        <v>1</v>
      </c>
      <c r="D22810" t="s">
        <v>63</v>
      </c>
      <c r="E22810" t="s">
        <v>54</v>
      </c>
      <c r="F22810" t="s">
        <v>84</v>
      </c>
      <c r="G22810">
        <v>187</v>
      </c>
    </row>
    <row r="22811" spans="1:7" x14ac:dyDescent="0.25">
      <c r="A22811" t="str">
        <f t="shared" si="356"/>
        <v>WomenLongbowU16Portsmouth</v>
      </c>
      <c r="B22811">
        <v>7</v>
      </c>
      <c r="C22811" t="s">
        <v>1</v>
      </c>
      <c r="D22811" t="s">
        <v>63</v>
      </c>
      <c r="E22811" t="s">
        <v>54</v>
      </c>
      <c r="F22811" t="s">
        <v>84</v>
      </c>
      <c r="G22811">
        <v>250</v>
      </c>
    </row>
    <row r="22812" spans="1:7" x14ac:dyDescent="0.25">
      <c r="A22812" t="str">
        <f t="shared" si="356"/>
        <v>WomenLongbowU16Portsmouth</v>
      </c>
      <c r="B22812">
        <v>8</v>
      </c>
      <c r="C22812" t="s">
        <v>1</v>
      </c>
      <c r="D22812" t="s">
        <v>63</v>
      </c>
      <c r="E22812" t="s">
        <v>54</v>
      </c>
      <c r="F22812" t="s">
        <v>84</v>
      </c>
      <c r="G22812">
        <v>316</v>
      </c>
    </row>
    <row r="22813" spans="1:7" x14ac:dyDescent="0.25">
      <c r="A22813" t="str">
        <f t="shared" si="356"/>
        <v>WomenLongbowU16Stafford</v>
      </c>
      <c r="B22813">
        <v>1</v>
      </c>
      <c r="C22813" t="s">
        <v>1</v>
      </c>
      <c r="D22813" t="s">
        <v>63</v>
      </c>
      <c r="E22813" t="s">
        <v>54</v>
      </c>
      <c r="F22813" t="s">
        <v>83</v>
      </c>
      <c r="G22813">
        <v>20</v>
      </c>
    </row>
    <row r="22814" spans="1:7" x14ac:dyDescent="0.25">
      <c r="A22814" t="str">
        <f t="shared" si="356"/>
        <v>WomenLongbowU16Stafford</v>
      </c>
      <c r="B22814">
        <v>2</v>
      </c>
      <c r="C22814" t="s">
        <v>1</v>
      </c>
      <c r="D22814" t="s">
        <v>63</v>
      </c>
      <c r="E22814" t="s">
        <v>54</v>
      </c>
      <c r="F22814" t="s">
        <v>83</v>
      </c>
      <c r="G22814">
        <v>31</v>
      </c>
    </row>
    <row r="22815" spans="1:7" x14ac:dyDescent="0.25">
      <c r="A22815" t="str">
        <f t="shared" si="356"/>
        <v>WomenLongbowU16Stafford</v>
      </c>
      <c r="B22815">
        <v>3</v>
      </c>
      <c r="C22815" t="s">
        <v>1</v>
      </c>
      <c r="D22815" t="s">
        <v>63</v>
      </c>
      <c r="E22815" t="s">
        <v>54</v>
      </c>
      <c r="F22815" t="s">
        <v>83</v>
      </c>
      <c r="G22815">
        <v>47</v>
      </c>
    </row>
    <row r="22816" spans="1:7" x14ac:dyDescent="0.25">
      <c r="A22816" t="str">
        <f t="shared" si="356"/>
        <v>WomenLongbowU16Stafford</v>
      </c>
      <c r="B22816">
        <v>4</v>
      </c>
      <c r="C22816" t="s">
        <v>1</v>
      </c>
      <c r="D22816" t="s">
        <v>63</v>
      </c>
      <c r="E22816" t="s">
        <v>54</v>
      </c>
      <c r="F22816" t="s">
        <v>83</v>
      </c>
      <c r="G22816">
        <v>70</v>
      </c>
    </row>
    <row r="22817" spans="1:7" x14ac:dyDescent="0.25">
      <c r="A22817" t="str">
        <f t="shared" si="356"/>
        <v>WomenLongbowU16Stafford</v>
      </c>
      <c r="B22817">
        <v>5</v>
      </c>
      <c r="C22817" t="s">
        <v>1</v>
      </c>
      <c r="D22817" t="s">
        <v>63</v>
      </c>
      <c r="E22817" t="s">
        <v>54</v>
      </c>
      <c r="F22817" t="s">
        <v>83</v>
      </c>
      <c r="G22817">
        <v>105</v>
      </c>
    </row>
    <row r="22818" spans="1:7" x14ac:dyDescent="0.25">
      <c r="A22818" t="str">
        <f t="shared" si="356"/>
        <v>WomenLongbowU16Stafford</v>
      </c>
      <c r="B22818">
        <v>6</v>
      </c>
      <c r="C22818" t="s">
        <v>1</v>
      </c>
      <c r="D22818" t="s">
        <v>63</v>
      </c>
      <c r="E22818" t="s">
        <v>54</v>
      </c>
      <c r="F22818" t="s">
        <v>83</v>
      </c>
      <c r="G22818">
        <v>152</v>
      </c>
    </row>
    <row r="22819" spans="1:7" x14ac:dyDescent="0.25">
      <c r="A22819" t="str">
        <f t="shared" si="356"/>
        <v>WomenLongbowU16Stafford</v>
      </c>
      <c r="B22819">
        <v>7</v>
      </c>
      <c r="C22819" t="s">
        <v>1</v>
      </c>
      <c r="D22819" t="s">
        <v>63</v>
      </c>
      <c r="E22819" t="s">
        <v>54</v>
      </c>
      <c r="F22819" t="s">
        <v>83</v>
      </c>
      <c r="G22819">
        <v>214</v>
      </c>
    </row>
    <row r="22820" spans="1:7" x14ac:dyDescent="0.25">
      <c r="A22820" t="str">
        <f t="shared" si="356"/>
        <v>WomenLongbowU16Stafford</v>
      </c>
      <c r="B22820">
        <v>8</v>
      </c>
      <c r="C22820" t="s">
        <v>1</v>
      </c>
      <c r="D22820" t="s">
        <v>63</v>
      </c>
      <c r="E22820" t="s">
        <v>54</v>
      </c>
      <c r="F22820" t="s">
        <v>83</v>
      </c>
      <c r="G22820">
        <v>288</v>
      </c>
    </row>
    <row r="22821" spans="1:7" x14ac:dyDescent="0.25">
      <c r="A22821" t="str">
        <f t="shared" si="356"/>
        <v>WomenLongbowU16Worcester</v>
      </c>
      <c r="B22821">
        <v>1</v>
      </c>
      <c r="C22821" t="s">
        <v>1</v>
      </c>
      <c r="D22821" t="s">
        <v>63</v>
      </c>
      <c r="E22821" t="s">
        <v>54</v>
      </c>
      <c r="F22821" t="s">
        <v>91</v>
      </c>
      <c r="G22821">
        <v>8</v>
      </c>
    </row>
    <row r="22822" spans="1:7" x14ac:dyDescent="0.25">
      <c r="A22822" t="str">
        <f t="shared" si="356"/>
        <v>WomenLongbowU16Worcester</v>
      </c>
      <c r="B22822">
        <v>2</v>
      </c>
      <c r="C22822" t="s">
        <v>1</v>
      </c>
      <c r="D22822" t="s">
        <v>63</v>
      </c>
      <c r="E22822" t="s">
        <v>54</v>
      </c>
      <c r="F22822" t="s">
        <v>91</v>
      </c>
      <c r="G22822">
        <v>12</v>
      </c>
    </row>
    <row r="22823" spans="1:7" x14ac:dyDescent="0.25">
      <c r="A22823" t="str">
        <f t="shared" si="356"/>
        <v>WomenLongbowU16Worcester</v>
      </c>
      <c r="B22823">
        <v>3</v>
      </c>
      <c r="C22823" t="s">
        <v>1</v>
      </c>
      <c r="D22823" t="s">
        <v>63</v>
      </c>
      <c r="E22823" t="s">
        <v>54</v>
      </c>
      <c r="F22823" t="s">
        <v>91</v>
      </c>
      <c r="G22823">
        <v>18</v>
      </c>
    </row>
    <row r="22824" spans="1:7" x14ac:dyDescent="0.25">
      <c r="A22824" t="str">
        <f t="shared" si="356"/>
        <v>WomenLongbowU16Worcester</v>
      </c>
      <c r="B22824">
        <v>4</v>
      </c>
      <c r="C22824" t="s">
        <v>1</v>
      </c>
      <c r="D22824" t="s">
        <v>63</v>
      </c>
      <c r="E22824" t="s">
        <v>54</v>
      </c>
      <c r="F22824" t="s">
        <v>91</v>
      </c>
      <c r="G22824">
        <v>27</v>
      </c>
    </row>
    <row r="22825" spans="1:7" x14ac:dyDescent="0.25">
      <c r="A22825" t="str">
        <f t="shared" si="356"/>
        <v>WomenLongbowU16Worcester</v>
      </c>
      <c r="B22825">
        <v>5</v>
      </c>
      <c r="C22825" t="s">
        <v>1</v>
      </c>
      <c r="D22825" t="s">
        <v>63</v>
      </c>
      <c r="E22825" t="s">
        <v>54</v>
      </c>
      <c r="F22825" t="s">
        <v>91</v>
      </c>
      <c r="G22825">
        <v>40</v>
      </c>
    </row>
    <row r="22826" spans="1:7" x14ac:dyDescent="0.25">
      <c r="A22826" t="str">
        <f t="shared" si="356"/>
        <v>WomenLongbowU16Worcester</v>
      </c>
      <c r="B22826">
        <v>6</v>
      </c>
      <c r="C22826" t="s">
        <v>1</v>
      </c>
      <c r="D22826" t="s">
        <v>63</v>
      </c>
      <c r="E22826" t="s">
        <v>54</v>
      </c>
      <c r="F22826" t="s">
        <v>91</v>
      </c>
      <c r="G22826">
        <v>59</v>
      </c>
    </row>
    <row r="22827" spans="1:7" x14ac:dyDescent="0.25">
      <c r="A22827" t="str">
        <f t="shared" si="356"/>
        <v>WomenLongbowU16Worcester</v>
      </c>
      <c r="B22827">
        <v>7</v>
      </c>
      <c r="C22827" t="s">
        <v>1</v>
      </c>
      <c r="D22827" t="s">
        <v>63</v>
      </c>
      <c r="E22827" t="s">
        <v>54</v>
      </c>
      <c r="F22827" t="s">
        <v>91</v>
      </c>
      <c r="G22827">
        <v>84</v>
      </c>
    </row>
    <row r="22828" spans="1:7" x14ac:dyDescent="0.25">
      <c r="A22828" t="str">
        <f t="shared" si="356"/>
        <v>WomenLongbowU16Worcester</v>
      </c>
      <c r="B22828">
        <v>8</v>
      </c>
      <c r="C22828" t="s">
        <v>1</v>
      </c>
      <c r="D22828" t="s">
        <v>63</v>
      </c>
      <c r="E22828" t="s">
        <v>54</v>
      </c>
      <c r="F22828" t="s">
        <v>91</v>
      </c>
      <c r="G22828">
        <v>114</v>
      </c>
    </row>
    <row r="22829" spans="1:7" x14ac:dyDescent="0.25">
      <c r="A22829" t="str">
        <f t="shared" si="356"/>
        <v>WomenLongbowU16Vegas (Triple Face)</v>
      </c>
      <c r="B22829">
        <v>1</v>
      </c>
      <c r="C22829" t="s">
        <v>1</v>
      </c>
      <c r="D22829" t="s">
        <v>63</v>
      </c>
      <c r="E22829" t="s">
        <v>54</v>
      </c>
      <c r="F22829" t="s">
        <v>93</v>
      </c>
      <c r="G22829">
        <v>7</v>
      </c>
    </row>
    <row r="22830" spans="1:7" x14ac:dyDescent="0.25">
      <c r="A22830" t="str">
        <f t="shared" si="356"/>
        <v>WomenLongbowU16Vegas (Triple Face)</v>
      </c>
      <c r="B22830">
        <v>2</v>
      </c>
      <c r="C22830" t="s">
        <v>1</v>
      </c>
      <c r="D22830" t="s">
        <v>63</v>
      </c>
      <c r="E22830" t="s">
        <v>54</v>
      </c>
      <c r="F22830" t="s">
        <v>93</v>
      </c>
      <c r="G22830">
        <v>11</v>
      </c>
    </row>
    <row r="22831" spans="1:7" x14ac:dyDescent="0.25">
      <c r="A22831" t="str">
        <f t="shared" si="356"/>
        <v>WomenLongbowU16Vegas (Triple Face)</v>
      </c>
      <c r="B22831">
        <v>3</v>
      </c>
      <c r="C22831" t="s">
        <v>1</v>
      </c>
      <c r="D22831" t="s">
        <v>63</v>
      </c>
      <c r="E22831" t="s">
        <v>54</v>
      </c>
      <c r="F22831" t="s">
        <v>93</v>
      </c>
      <c r="G22831">
        <v>16</v>
      </c>
    </row>
    <row r="22832" spans="1:7" x14ac:dyDescent="0.25">
      <c r="A22832" t="str">
        <f t="shared" si="356"/>
        <v>WomenLongbowU16Vegas (Triple Face)</v>
      </c>
      <c r="B22832">
        <v>4</v>
      </c>
      <c r="C22832" t="s">
        <v>1</v>
      </c>
      <c r="D22832" t="s">
        <v>63</v>
      </c>
      <c r="E22832" t="s">
        <v>54</v>
      </c>
      <c r="F22832" t="s">
        <v>93</v>
      </c>
      <c r="G22832">
        <v>24</v>
      </c>
    </row>
    <row r="22833" spans="1:7" x14ac:dyDescent="0.25">
      <c r="A22833" t="str">
        <f t="shared" si="356"/>
        <v>WomenLongbowU16Vegas (Triple Face)</v>
      </c>
      <c r="B22833">
        <v>5</v>
      </c>
      <c r="C22833" t="s">
        <v>1</v>
      </c>
      <c r="D22833" t="s">
        <v>63</v>
      </c>
      <c r="E22833" t="s">
        <v>54</v>
      </c>
      <c r="F22833" t="s">
        <v>93</v>
      </c>
      <c r="G22833">
        <v>37</v>
      </c>
    </row>
    <row r="22834" spans="1:7" x14ac:dyDescent="0.25">
      <c r="A22834" t="str">
        <f t="shared" si="356"/>
        <v>WomenLongbowU16Vegas (Triple Face)</v>
      </c>
      <c r="B22834">
        <v>6</v>
      </c>
      <c r="C22834" t="s">
        <v>1</v>
      </c>
      <c r="D22834" t="s">
        <v>63</v>
      </c>
      <c r="E22834" t="s">
        <v>54</v>
      </c>
      <c r="F22834" t="s">
        <v>93</v>
      </c>
      <c r="G22834">
        <v>56</v>
      </c>
    </row>
    <row r="22835" spans="1:7" x14ac:dyDescent="0.25">
      <c r="A22835" t="str">
        <f t="shared" si="356"/>
        <v>WomenLongbowU16Vegas (Triple Face)</v>
      </c>
      <c r="B22835">
        <v>7</v>
      </c>
      <c r="C22835" t="s">
        <v>1</v>
      </c>
      <c r="D22835" t="s">
        <v>63</v>
      </c>
      <c r="E22835" t="s">
        <v>54</v>
      </c>
      <c r="F22835" t="s">
        <v>93</v>
      </c>
      <c r="G22835">
        <v>84</v>
      </c>
    </row>
    <row r="22836" spans="1:7" x14ac:dyDescent="0.25">
      <c r="A22836" t="str">
        <f t="shared" si="356"/>
        <v>WomenLongbowU16Vegas (Triple Face)</v>
      </c>
      <c r="B22836">
        <v>8</v>
      </c>
      <c r="C22836" t="s">
        <v>1</v>
      </c>
      <c r="D22836" t="s">
        <v>63</v>
      </c>
      <c r="E22836" t="s">
        <v>54</v>
      </c>
      <c r="F22836" t="s">
        <v>93</v>
      </c>
      <c r="G22836">
        <v>125</v>
      </c>
    </row>
    <row r="22837" spans="1:7" x14ac:dyDescent="0.25">
      <c r="A22837" t="str">
        <f t="shared" si="356"/>
        <v>WomenLongbowU16Vegas 300</v>
      </c>
      <c r="B22837">
        <v>1</v>
      </c>
      <c r="C22837" t="s">
        <v>1</v>
      </c>
      <c r="D22837" t="s">
        <v>63</v>
      </c>
      <c r="E22837" t="s">
        <v>54</v>
      </c>
      <c r="F22837" t="s">
        <v>152</v>
      </c>
      <c r="G22837">
        <v>7</v>
      </c>
    </row>
    <row r="22838" spans="1:7" x14ac:dyDescent="0.25">
      <c r="A22838" t="str">
        <f t="shared" si="356"/>
        <v>WomenLongbowU16Vegas 300</v>
      </c>
      <c r="B22838">
        <v>2</v>
      </c>
      <c r="C22838" t="s">
        <v>1</v>
      </c>
      <c r="D22838" t="s">
        <v>63</v>
      </c>
      <c r="E22838" t="s">
        <v>54</v>
      </c>
      <c r="F22838" t="s">
        <v>152</v>
      </c>
      <c r="G22838">
        <v>11</v>
      </c>
    </row>
    <row r="22839" spans="1:7" x14ac:dyDescent="0.25">
      <c r="A22839" t="str">
        <f t="shared" si="356"/>
        <v>WomenLongbowU16Vegas 300</v>
      </c>
      <c r="B22839">
        <v>3</v>
      </c>
      <c r="C22839" t="s">
        <v>1</v>
      </c>
      <c r="D22839" t="s">
        <v>63</v>
      </c>
      <c r="E22839" t="s">
        <v>54</v>
      </c>
      <c r="F22839" t="s">
        <v>152</v>
      </c>
      <c r="G22839">
        <v>15</v>
      </c>
    </row>
    <row r="22840" spans="1:7" x14ac:dyDescent="0.25">
      <c r="A22840" t="str">
        <f t="shared" si="356"/>
        <v>WomenLongbowU16Vegas 300</v>
      </c>
      <c r="B22840">
        <v>4</v>
      </c>
      <c r="C22840" t="s">
        <v>1</v>
      </c>
      <c r="D22840" t="s">
        <v>63</v>
      </c>
      <c r="E22840" t="s">
        <v>54</v>
      </c>
      <c r="F22840" t="s">
        <v>152</v>
      </c>
      <c r="G22840">
        <v>23</v>
      </c>
    </row>
    <row r="22841" spans="1:7" x14ac:dyDescent="0.25">
      <c r="A22841" t="str">
        <f t="shared" si="356"/>
        <v>WomenLongbowU16Vegas 300</v>
      </c>
      <c r="B22841">
        <v>5</v>
      </c>
      <c r="C22841" t="s">
        <v>1</v>
      </c>
      <c r="D22841" t="s">
        <v>63</v>
      </c>
      <c r="E22841" t="s">
        <v>54</v>
      </c>
      <c r="F22841" t="s">
        <v>152</v>
      </c>
      <c r="G22841">
        <v>34</v>
      </c>
    </row>
    <row r="22842" spans="1:7" x14ac:dyDescent="0.25">
      <c r="A22842" t="str">
        <f t="shared" si="356"/>
        <v>WomenLongbowU16Vegas 300</v>
      </c>
      <c r="B22842">
        <v>6</v>
      </c>
      <c r="C22842" t="s">
        <v>1</v>
      </c>
      <c r="D22842" t="s">
        <v>63</v>
      </c>
      <c r="E22842" t="s">
        <v>54</v>
      </c>
      <c r="F22842" t="s">
        <v>152</v>
      </c>
      <c r="G22842">
        <v>51</v>
      </c>
    </row>
    <row r="22843" spans="1:7" x14ac:dyDescent="0.25">
      <c r="A22843" t="str">
        <f t="shared" si="356"/>
        <v>WomenLongbowU16Vegas 300</v>
      </c>
      <c r="B22843">
        <v>7</v>
      </c>
      <c r="C22843" t="s">
        <v>1</v>
      </c>
      <c r="D22843" t="s">
        <v>63</v>
      </c>
      <c r="E22843" t="s">
        <v>54</v>
      </c>
      <c r="F22843" t="s">
        <v>152</v>
      </c>
      <c r="G22843">
        <v>73</v>
      </c>
    </row>
    <row r="22844" spans="1:7" x14ac:dyDescent="0.25">
      <c r="A22844" t="str">
        <f t="shared" si="356"/>
        <v>WomenLongbowU16Vegas 300</v>
      </c>
      <c r="B22844">
        <v>8</v>
      </c>
      <c r="C22844" t="s">
        <v>1</v>
      </c>
      <c r="D22844" t="s">
        <v>63</v>
      </c>
      <c r="E22844" t="s">
        <v>54</v>
      </c>
      <c r="F22844" t="s">
        <v>152</v>
      </c>
      <c r="G22844">
        <v>101</v>
      </c>
    </row>
    <row r="22845" spans="1:7" x14ac:dyDescent="0.25">
      <c r="A22845" t="str">
        <f t="shared" si="356"/>
        <v>WomenLongbowU16WA 18m</v>
      </c>
      <c r="B22845">
        <v>1</v>
      </c>
      <c r="C22845" t="s">
        <v>1</v>
      </c>
      <c r="D22845" t="s">
        <v>63</v>
      </c>
      <c r="E22845" t="s">
        <v>54</v>
      </c>
      <c r="F22845" t="s">
        <v>95</v>
      </c>
      <c r="G22845">
        <v>13</v>
      </c>
    </row>
    <row r="22846" spans="1:7" x14ac:dyDescent="0.25">
      <c r="A22846" t="str">
        <f t="shared" si="356"/>
        <v>WomenLongbowU16WA 18m</v>
      </c>
      <c r="B22846">
        <v>2</v>
      </c>
      <c r="C22846" t="s">
        <v>1</v>
      </c>
      <c r="D22846" t="s">
        <v>63</v>
      </c>
      <c r="E22846" t="s">
        <v>54</v>
      </c>
      <c r="F22846" t="s">
        <v>95</v>
      </c>
      <c r="G22846">
        <v>21</v>
      </c>
    </row>
    <row r="22847" spans="1:7" x14ac:dyDescent="0.25">
      <c r="A22847" t="str">
        <f t="shared" si="356"/>
        <v>WomenLongbowU16WA 18m</v>
      </c>
      <c r="B22847">
        <v>3</v>
      </c>
      <c r="C22847" t="s">
        <v>1</v>
      </c>
      <c r="D22847" t="s">
        <v>63</v>
      </c>
      <c r="E22847" t="s">
        <v>54</v>
      </c>
      <c r="F22847" t="s">
        <v>95</v>
      </c>
      <c r="G22847">
        <v>31</v>
      </c>
    </row>
    <row r="22848" spans="1:7" x14ac:dyDescent="0.25">
      <c r="A22848" t="str">
        <f t="shared" si="356"/>
        <v>WomenLongbowU16WA 18m</v>
      </c>
      <c r="B22848">
        <v>4</v>
      </c>
      <c r="C22848" t="s">
        <v>1</v>
      </c>
      <c r="D22848" t="s">
        <v>63</v>
      </c>
      <c r="E22848" t="s">
        <v>54</v>
      </c>
      <c r="F22848" t="s">
        <v>95</v>
      </c>
      <c r="G22848">
        <v>47</v>
      </c>
    </row>
    <row r="22849" spans="1:7" x14ac:dyDescent="0.25">
      <c r="A22849" t="str">
        <f t="shared" si="356"/>
        <v>WomenLongbowU16WA 18m</v>
      </c>
      <c r="B22849">
        <v>5</v>
      </c>
      <c r="C22849" t="s">
        <v>1</v>
      </c>
      <c r="D22849" t="s">
        <v>63</v>
      </c>
      <c r="E22849" t="s">
        <v>54</v>
      </c>
      <c r="F22849" t="s">
        <v>95</v>
      </c>
      <c r="G22849">
        <v>71</v>
      </c>
    </row>
    <row r="22850" spans="1:7" x14ac:dyDescent="0.25">
      <c r="A22850" t="str">
        <f t="shared" ref="A22850:A22913" si="357">C22850&amp;D22850&amp;E22850&amp;F22850</f>
        <v>WomenLongbowU16WA 18m</v>
      </c>
      <c r="B22850">
        <v>6</v>
      </c>
      <c r="C22850" t="s">
        <v>1</v>
      </c>
      <c r="D22850" t="s">
        <v>63</v>
      </c>
      <c r="E22850" t="s">
        <v>54</v>
      </c>
      <c r="F22850" t="s">
        <v>95</v>
      </c>
      <c r="G22850">
        <v>104</v>
      </c>
    </row>
    <row r="22851" spans="1:7" x14ac:dyDescent="0.25">
      <c r="A22851" t="str">
        <f t="shared" si="357"/>
        <v>WomenLongbowU16WA 18m</v>
      </c>
      <c r="B22851">
        <v>7</v>
      </c>
      <c r="C22851" t="s">
        <v>1</v>
      </c>
      <c r="D22851" t="s">
        <v>63</v>
      </c>
      <c r="E22851" t="s">
        <v>54</v>
      </c>
      <c r="F22851" t="s">
        <v>95</v>
      </c>
      <c r="G22851">
        <v>149</v>
      </c>
    </row>
    <row r="22852" spans="1:7" x14ac:dyDescent="0.25">
      <c r="A22852" t="str">
        <f t="shared" si="357"/>
        <v>WomenLongbowU16WA 18m</v>
      </c>
      <c r="B22852">
        <v>8</v>
      </c>
      <c r="C22852" t="s">
        <v>1</v>
      </c>
      <c r="D22852" t="s">
        <v>63</v>
      </c>
      <c r="E22852" t="s">
        <v>54</v>
      </c>
      <c r="F22852" t="s">
        <v>95</v>
      </c>
      <c r="G22852">
        <v>206</v>
      </c>
    </row>
    <row r="22853" spans="1:7" x14ac:dyDescent="0.25">
      <c r="A22853" t="str">
        <f t="shared" si="357"/>
        <v>WomenLongbowU16WA 25m</v>
      </c>
      <c r="B22853">
        <v>1</v>
      </c>
      <c r="C22853" t="s">
        <v>1</v>
      </c>
      <c r="D22853" t="s">
        <v>63</v>
      </c>
      <c r="E22853" t="s">
        <v>54</v>
      </c>
      <c r="F22853" t="s">
        <v>96</v>
      </c>
      <c r="G22853">
        <v>14</v>
      </c>
    </row>
    <row r="22854" spans="1:7" x14ac:dyDescent="0.25">
      <c r="A22854" t="str">
        <f t="shared" si="357"/>
        <v>WomenLongbowU16WA 25m</v>
      </c>
      <c r="B22854">
        <v>2</v>
      </c>
      <c r="C22854" t="s">
        <v>1</v>
      </c>
      <c r="D22854" t="s">
        <v>63</v>
      </c>
      <c r="E22854" t="s">
        <v>54</v>
      </c>
      <c r="F22854" t="s">
        <v>96</v>
      </c>
      <c r="G22854">
        <v>22</v>
      </c>
    </row>
    <row r="22855" spans="1:7" x14ac:dyDescent="0.25">
      <c r="A22855" t="str">
        <f t="shared" si="357"/>
        <v>WomenLongbowU16WA 25m</v>
      </c>
      <c r="B22855">
        <v>3</v>
      </c>
      <c r="C22855" t="s">
        <v>1</v>
      </c>
      <c r="D22855" t="s">
        <v>63</v>
      </c>
      <c r="E22855" t="s">
        <v>54</v>
      </c>
      <c r="F22855" t="s">
        <v>96</v>
      </c>
      <c r="G22855">
        <v>33</v>
      </c>
    </row>
    <row r="22856" spans="1:7" x14ac:dyDescent="0.25">
      <c r="A22856" t="str">
        <f t="shared" si="357"/>
        <v>WomenLongbowU16WA 25m</v>
      </c>
      <c r="B22856">
        <v>4</v>
      </c>
      <c r="C22856" t="s">
        <v>1</v>
      </c>
      <c r="D22856" t="s">
        <v>63</v>
      </c>
      <c r="E22856" t="s">
        <v>54</v>
      </c>
      <c r="F22856" t="s">
        <v>96</v>
      </c>
      <c r="G22856">
        <v>51</v>
      </c>
    </row>
    <row r="22857" spans="1:7" x14ac:dyDescent="0.25">
      <c r="A22857" t="str">
        <f t="shared" si="357"/>
        <v>WomenLongbowU16WA 25m</v>
      </c>
      <c r="B22857">
        <v>5</v>
      </c>
      <c r="C22857" t="s">
        <v>1</v>
      </c>
      <c r="D22857" t="s">
        <v>63</v>
      </c>
      <c r="E22857" t="s">
        <v>54</v>
      </c>
      <c r="F22857" t="s">
        <v>96</v>
      </c>
      <c r="G22857">
        <v>76</v>
      </c>
    </row>
    <row r="22858" spans="1:7" x14ac:dyDescent="0.25">
      <c r="A22858" t="str">
        <f t="shared" si="357"/>
        <v>WomenLongbowU16WA 25m</v>
      </c>
      <c r="B22858">
        <v>6</v>
      </c>
      <c r="C22858" t="s">
        <v>1</v>
      </c>
      <c r="D22858" t="s">
        <v>63</v>
      </c>
      <c r="E22858" t="s">
        <v>54</v>
      </c>
      <c r="F22858" t="s">
        <v>96</v>
      </c>
      <c r="G22858">
        <v>111</v>
      </c>
    </row>
    <row r="22859" spans="1:7" x14ac:dyDescent="0.25">
      <c r="A22859" t="str">
        <f t="shared" si="357"/>
        <v>WomenLongbowU16WA 25m</v>
      </c>
      <c r="B22859">
        <v>7</v>
      </c>
      <c r="C22859" t="s">
        <v>1</v>
      </c>
      <c r="D22859" t="s">
        <v>63</v>
      </c>
      <c r="E22859" t="s">
        <v>54</v>
      </c>
      <c r="F22859" t="s">
        <v>96</v>
      </c>
      <c r="G22859">
        <v>159</v>
      </c>
    </row>
    <row r="22860" spans="1:7" x14ac:dyDescent="0.25">
      <c r="A22860" t="str">
        <f t="shared" si="357"/>
        <v>WomenLongbowU16WA 25m</v>
      </c>
      <c r="B22860">
        <v>8</v>
      </c>
      <c r="C22860" t="s">
        <v>1</v>
      </c>
      <c r="D22860" t="s">
        <v>63</v>
      </c>
      <c r="E22860" t="s">
        <v>54</v>
      </c>
      <c r="F22860" t="s">
        <v>96</v>
      </c>
      <c r="G22860">
        <v>217</v>
      </c>
    </row>
    <row r="22861" spans="1:7" x14ac:dyDescent="0.25">
      <c r="A22861" t="str">
        <f t="shared" si="357"/>
        <v>WomenLongbowU15Bray I</v>
      </c>
      <c r="B22861">
        <v>1</v>
      </c>
      <c r="C22861" t="s">
        <v>1</v>
      </c>
      <c r="D22861" t="s">
        <v>63</v>
      </c>
      <c r="E22861" t="s">
        <v>55</v>
      </c>
      <c r="F22861" t="s">
        <v>81</v>
      </c>
      <c r="G22861">
        <v>7</v>
      </c>
    </row>
    <row r="22862" spans="1:7" x14ac:dyDescent="0.25">
      <c r="A22862" t="str">
        <f t="shared" si="357"/>
        <v>WomenLongbowU15Bray I</v>
      </c>
      <c r="B22862">
        <v>2</v>
      </c>
      <c r="C22862" t="s">
        <v>1</v>
      </c>
      <c r="D22862" t="s">
        <v>63</v>
      </c>
      <c r="E22862" t="s">
        <v>55</v>
      </c>
      <c r="F22862" t="s">
        <v>81</v>
      </c>
      <c r="G22862">
        <v>11</v>
      </c>
    </row>
    <row r="22863" spans="1:7" x14ac:dyDescent="0.25">
      <c r="A22863" t="str">
        <f t="shared" si="357"/>
        <v>WomenLongbowU15Bray I</v>
      </c>
      <c r="B22863">
        <v>3</v>
      </c>
      <c r="C22863" t="s">
        <v>1</v>
      </c>
      <c r="D22863" t="s">
        <v>63</v>
      </c>
      <c r="E22863" t="s">
        <v>55</v>
      </c>
      <c r="F22863" t="s">
        <v>81</v>
      </c>
      <c r="G22863">
        <v>15</v>
      </c>
    </row>
    <row r="22864" spans="1:7" x14ac:dyDescent="0.25">
      <c r="A22864" t="str">
        <f t="shared" si="357"/>
        <v>WomenLongbowU15Bray I</v>
      </c>
      <c r="B22864">
        <v>4</v>
      </c>
      <c r="C22864" t="s">
        <v>1</v>
      </c>
      <c r="D22864" t="s">
        <v>63</v>
      </c>
      <c r="E22864" t="s">
        <v>55</v>
      </c>
      <c r="F22864" t="s">
        <v>81</v>
      </c>
      <c r="G22864">
        <v>23</v>
      </c>
    </row>
    <row r="22865" spans="1:7" x14ac:dyDescent="0.25">
      <c r="A22865" t="str">
        <f t="shared" si="357"/>
        <v>WomenLongbowU15Bray I</v>
      </c>
      <c r="B22865">
        <v>5</v>
      </c>
      <c r="C22865" t="s">
        <v>1</v>
      </c>
      <c r="D22865" t="s">
        <v>63</v>
      </c>
      <c r="E22865" t="s">
        <v>55</v>
      </c>
      <c r="F22865" t="s">
        <v>81</v>
      </c>
      <c r="G22865">
        <v>34</v>
      </c>
    </row>
    <row r="22866" spans="1:7" x14ac:dyDescent="0.25">
      <c r="A22866" t="str">
        <f t="shared" si="357"/>
        <v>WomenLongbowU15Bray I</v>
      </c>
      <c r="B22866">
        <v>6</v>
      </c>
      <c r="C22866" t="s">
        <v>1</v>
      </c>
      <c r="D22866" t="s">
        <v>63</v>
      </c>
      <c r="E22866" t="s">
        <v>55</v>
      </c>
      <c r="F22866" t="s">
        <v>81</v>
      </c>
      <c r="G22866">
        <v>51</v>
      </c>
    </row>
    <row r="22867" spans="1:7" x14ac:dyDescent="0.25">
      <c r="A22867" t="str">
        <f t="shared" si="357"/>
        <v>WomenLongbowU15Bray I</v>
      </c>
      <c r="B22867">
        <v>7</v>
      </c>
      <c r="C22867" t="s">
        <v>1</v>
      </c>
      <c r="D22867" t="s">
        <v>63</v>
      </c>
      <c r="E22867" t="s">
        <v>55</v>
      </c>
      <c r="F22867" t="s">
        <v>81</v>
      </c>
      <c r="G22867">
        <v>73</v>
      </c>
    </row>
    <row r="22868" spans="1:7" x14ac:dyDescent="0.25">
      <c r="A22868" t="str">
        <f t="shared" si="357"/>
        <v>WomenLongbowU15Bray I</v>
      </c>
      <c r="B22868">
        <v>8</v>
      </c>
      <c r="C22868" t="s">
        <v>1</v>
      </c>
      <c r="D22868" t="s">
        <v>63</v>
      </c>
      <c r="E22868" t="s">
        <v>55</v>
      </c>
      <c r="F22868" t="s">
        <v>81</v>
      </c>
      <c r="G22868">
        <v>101</v>
      </c>
    </row>
    <row r="22869" spans="1:7" x14ac:dyDescent="0.25">
      <c r="A22869" t="str">
        <f t="shared" si="357"/>
        <v>WomenLongbowU15Bray II</v>
      </c>
      <c r="B22869">
        <v>1</v>
      </c>
      <c r="C22869" t="s">
        <v>1</v>
      </c>
      <c r="D22869" t="s">
        <v>63</v>
      </c>
      <c r="E22869" t="s">
        <v>55</v>
      </c>
      <c r="F22869" t="s">
        <v>82</v>
      </c>
      <c r="G22869">
        <v>9</v>
      </c>
    </row>
    <row r="22870" spans="1:7" x14ac:dyDescent="0.25">
      <c r="A22870" t="str">
        <f t="shared" si="357"/>
        <v>WomenLongbowU15Bray II</v>
      </c>
      <c r="B22870">
        <v>2</v>
      </c>
      <c r="C22870" t="s">
        <v>1</v>
      </c>
      <c r="D22870" t="s">
        <v>63</v>
      </c>
      <c r="E22870" t="s">
        <v>55</v>
      </c>
      <c r="F22870" t="s">
        <v>82</v>
      </c>
      <c r="G22870">
        <v>14</v>
      </c>
    </row>
    <row r="22871" spans="1:7" x14ac:dyDescent="0.25">
      <c r="A22871" t="str">
        <f t="shared" si="357"/>
        <v>WomenLongbowU15Bray II</v>
      </c>
      <c r="B22871">
        <v>3</v>
      </c>
      <c r="C22871" t="s">
        <v>1</v>
      </c>
      <c r="D22871" t="s">
        <v>63</v>
      </c>
      <c r="E22871" t="s">
        <v>55</v>
      </c>
      <c r="F22871" t="s">
        <v>82</v>
      </c>
      <c r="G22871">
        <v>20</v>
      </c>
    </row>
    <row r="22872" spans="1:7" x14ac:dyDescent="0.25">
      <c r="A22872" t="str">
        <f t="shared" si="357"/>
        <v>WomenLongbowU15Bray II</v>
      </c>
      <c r="B22872">
        <v>4</v>
      </c>
      <c r="C22872" t="s">
        <v>1</v>
      </c>
      <c r="D22872" t="s">
        <v>63</v>
      </c>
      <c r="E22872" t="s">
        <v>55</v>
      </c>
      <c r="F22872" t="s">
        <v>82</v>
      </c>
      <c r="G22872">
        <v>31</v>
      </c>
    </row>
    <row r="22873" spans="1:7" x14ac:dyDescent="0.25">
      <c r="A22873" t="str">
        <f t="shared" si="357"/>
        <v>WomenLongbowU15Bray II</v>
      </c>
      <c r="B22873">
        <v>5</v>
      </c>
      <c r="C22873" t="s">
        <v>1</v>
      </c>
      <c r="D22873" t="s">
        <v>63</v>
      </c>
      <c r="E22873" t="s">
        <v>55</v>
      </c>
      <c r="F22873" t="s">
        <v>82</v>
      </c>
      <c r="G22873">
        <v>45</v>
      </c>
    </row>
    <row r="22874" spans="1:7" x14ac:dyDescent="0.25">
      <c r="A22874" t="str">
        <f t="shared" si="357"/>
        <v>WomenLongbowU15Bray II</v>
      </c>
      <c r="B22874">
        <v>6</v>
      </c>
      <c r="C22874" t="s">
        <v>1</v>
      </c>
      <c r="D22874" t="s">
        <v>63</v>
      </c>
      <c r="E22874" t="s">
        <v>55</v>
      </c>
      <c r="F22874" t="s">
        <v>82</v>
      </c>
      <c r="G22874">
        <v>65</v>
      </c>
    </row>
    <row r="22875" spans="1:7" x14ac:dyDescent="0.25">
      <c r="A22875" t="str">
        <f t="shared" si="357"/>
        <v>WomenLongbowU15Bray II</v>
      </c>
      <c r="B22875">
        <v>7</v>
      </c>
      <c r="C22875" t="s">
        <v>1</v>
      </c>
      <c r="D22875" t="s">
        <v>63</v>
      </c>
      <c r="E22875" t="s">
        <v>55</v>
      </c>
      <c r="F22875" t="s">
        <v>82</v>
      </c>
      <c r="G22875">
        <v>92</v>
      </c>
    </row>
    <row r="22876" spans="1:7" x14ac:dyDescent="0.25">
      <c r="A22876" t="str">
        <f t="shared" si="357"/>
        <v>WomenLongbowU15Bray II</v>
      </c>
      <c r="B22876">
        <v>8</v>
      </c>
      <c r="C22876" t="s">
        <v>1</v>
      </c>
      <c r="D22876" t="s">
        <v>63</v>
      </c>
      <c r="E22876" t="s">
        <v>55</v>
      </c>
      <c r="F22876" t="s">
        <v>82</v>
      </c>
      <c r="G22876">
        <v>123</v>
      </c>
    </row>
    <row r="22877" spans="1:7" x14ac:dyDescent="0.25">
      <c r="A22877" t="str">
        <f t="shared" si="357"/>
        <v>WomenLongbowU15Portsmouth</v>
      </c>
      <c r="B22877">
        <v>1</v>
      </c>
      <c r="C22877" t="s">
        <v>1</v>
      </c>
      <c r="D22877" t="s">
        <v>63</v>
      </c>
      <c r="E22877" t="s">
        <v>55</v>
      </c>
      <c r="F22877" t="s">
        <v>84</v>
      </c>
      <c r="G22877">
        <v>27</v>
      </c>
    </row>
    <row r="22878" spans="1:7" x14ac:dyDescent="0.25">
      <c r="A22878" t="str">
        <f t="shared" si="357"/>
        <v>WomenLongbowU15Portsmouth</v>
      </c>
      <c r="B22878">
        <v>2</v>
      </c>
      <c r="C22878" t="s">
        <v>1</v>
      </c>
      <c r="D22878" t="s">
        <v>63</v>
      </c>
      <c r="E22878" t="s">
        <v>55</v>
      </c>
      <c r="F22878" t="s">
        <v>84</v>
      </c>
      <c r="G22878">
        <v>41</v>
      </c>
    </row>
    <row r="22879" spans="1:7" x14ac:dyDescent="0.25">
      <c r="A22879" t="str">
        <f t="shared" si="357"/>
        <v>WomenLongbowU15Portsmouth</v>
      </c>
      <c r="B22879">
        <v>3</v>
      </c>
      <c r="C22879" t="s">
        <v>1</v>
      </c>
      <c r="D22879" t="s">
        <v>63</v>
      </c>
      <c r="E22879" t="s">
        <v>55</v>
      </c>
      <c r="F22879" t="s">
        <v>84</v>
      </c>
      <c r="G22879">
        <v>62</v>
      </c>
    </row>
    <row r="22880" spans="1:7" x14ac:dyDescent="0.25">
      <c r="A22880" t="str">
        <f t="shared" si="357"/>
        <v>WomenLongbowU15Portsmouth</v>
      </c>
      <c r="B22880">
        <v>4</v>
      </c>
      <c r="C22880" t="s">
        <v>1</v>
      </c>
      <c r="D22880" t="s">
        <v>63</v>
      </c>
      <c r="E22880" t="s">
        <v>55</v>
      </c>
      <c r="F22880" t="s">
        <v>84</v>
      </c>
      <c r="G22880">
        <v>92</v>
      </c>
    </row>
    <row r="22881" spans="1:7" x14ac:dyDescent="0.25">
      <c r="A22881" t="str">
        <f t="shared" si="357"/>
        <v>WomenLongbowU15Portsmouth</v>
      </c>
      <c r="B22881">
        <v>5</v>
      </c>
      <c r="C22881" t="s">
        <v>1</v>
      </c>
      <c r="D22881" t="s">
        <v>63</v>
      </c>
      <c r="E22881" t="s">
        <v>55</v>
      </c>
      <c r="F22881" t="s">
        <v>84</v>
      </c>
      <c r="G22881">
        <v>134</v>
      </c>
    </row>
    <row r="22882" spans="1:7" x14ac:dyDescent="0.25">
      <c r="A22882" t="str">
        <f t="shared" si="357"/>
        <v>WomenLongbowU15Portsmouth</v>
      </c>
      <c r="B22882">
        <v>6</v>
      </c>
      <c r="C22882" t="s">
        <v>1</v>
      </c>
      <c r="D22882" t="s">
        <v>63</v>
      </c>
      <c r="E22882" t="s">
        <v>55</v>
      </c>
      <c r="F22882" t="s">
        <v>84</v>
      </c>
      <c r="G22882">
        <v>187</v>
      </c>
    </row>
    <row r="22883" spans="1:7" x14ac:dyDescent="0.25">
      <c r="A22883" t="str">
        <f t="shared" si="357"/>
        <v>WomenLongbowU15Portsmouth</v>
      </c>
      <c r="B22883">
        <v>7</v>
      </c>
      <c r="C22883" t="s">
        <v>1</v>
      </c>
      <c r="D22883" t="s">
        <v>63</v>
      </c>
      <c r="E22883" t="s">
        <v>55</v>
      </c>
      <c r="F22883" t="s">
        <v>84</v>
      </c>
      <c r="G22883">
        <v>250</v>
      </c>
    </row>
    <row r="22884" spans="1:7" x14ac:dyDescent="0.25">
      <c r="A22884" t="str">
        <f t="shared" si="357"/>
        <v>WomenLongbowU15Portsmouth</v>
      </c>
      <c r="B22884">
        <v>8</v>
      </c>
      <c r="C22884" t="s">
        <v>1</v>
      </c>
      <c r="D22884" t="s">
        <v>63</v>
      </c>
      <c r="E22884" t="s">
        <v>55</v>
      </c>
      <c r="F22884" t="s">
        <v>84</v>
      </c>
      <c r="G22884">
        <v>316</v>
      </c>
    </row>
    <row r="22885" spans="1:7" x14ac:dyDescent="0.25">
      <c r="A22885" t="str">
        <f t="shared" si="357"/>
        <v>WomenLongbowU15Stafford</v>
      </c>
      <c r="B22885">
        <v>1</v>
      </c>
      <c r="C22885" t="s">
        <v>1</v>
      </c>
      <c r="D22885" t="s">
        <v>63</v>
      </c>
      <c r="E22885" t="s">
        <v>55</v>
      </c>
      <c r="F22885" t="s">
        <v>83</v>
      </c>
      <c r="G22885">
        <v>20</v>
      </c>
    </row>
    <row r="22886" spans="1:7" x14ac:dyDescent="0.25">
      <c r="A22886" t="str">
        <f t="shared" si="357"/>
        <v>WomenLongbowU15Stafford</v>
      </c>
      <c r="B22886">
        <v>2</v>
      </c>
      <c r="C22886" t="s">
        <v>1</v>
      </c>
      <c r="D22886" t="s">
        <v>63</v>
      </c>
      <c r="E22886" t="s">
        <v>55</v>
      </c>
      <c r="F22886" t="s">
        <v>83</v>
      </c>
      <c r="G22886">
        <v>31</v>
      </c>
    </row>
    <row r="22887" spans="1:7" x14ac:dyDescent="0.25">
      <c r="A22887" t="str">
        <f t="shared" si="357"/>
        <v>WomenLongbowU15Stafford</v>
      </c>
      <c r="B22887">
        <v>3</v>
      </c>
      <c r="C22887" t="s">
        <v>1</v>
      </c>
      <c r="D22887" t="s">
        <v>63</v>
      </c>
      <c r="E22887" t="s">
        <v>55</v>
      </c>
      <c r="F22887" t="s">
        <v>83</v>
      </c>
      <c r="G22887">
        <v>47</v>
      </c>
    </row>
    <row r="22888" spans="1:7" x14ac:dyDescent="0.25">
      <c r="A22888" t="str">
        <f t="shared" si="357"/>
        <v>WomenLongbowU15Stafford</v>
      </c>
      <c r="B22888">
        <v>4</v>
      </c>
      <c r="C22888" t="s">
        <v>1</v>
      </c>
      <c r="D22888" t="s">
        <v>63</v>
      </c>
      <c r="E22888" t="s">
        <v>55</v>
      </c>
      <c r="F22888" t="s">
        <v>83</v>
      </c>
      <c r="G22888">
        <v>70</v>
      </c>
    </row>
    <row r="22889" spans="1:7" x14ac:dyDescent="0.25">
      <c r="A22889" t="str">
        <f t="shared" si="357"/>
        <v>WomenLongbowU15Stafford</v>
      </c>
      <c r="B22889">
        <v>5</v>
      </c>
      <c r="C22889" t="s">
        <v>1</v>
      </c>
      <c r="D22889" t="s">
        <v>63</v>
      </c>
      <c r="E22889" t="s">
        <v>55</v>
      </c>
      <c r="F22889" t="s">
        <v>83</v>
      </c>
      <c r="G22889">
        <v>105</v>
      </c>
    </row>
    <row r="22890" spans="1:7" x14ac:dyDescent="0.25">
      <c r="A22890" t="str">
        <f t="shared" si="357"/>
        <v>WomenLongbowU15Stafford</v>
      </c>
      <c r="B22890">
        <v>6</v>
      </c>
      <c r="C22890" t="s">
        <v>1</v>
      </c>
      <c r="D22890" t="s">
        <v>63</v>
      </c>
      <c r="E22890" t="s">
        <v>55</v>
      </c>
      <c r="F22890" t="s">
        <v>83</v>
      </c>
      <c r="G22890">
        <v>152</v>
      </c>
    </row>
    <row r="22891" spans="1:7" x14ac:dyDescent="0.25">
      <c r="A22891" t="str">
        <f t="shared" si="357"/>
        <v>WomenLongbowU15Stafford</v>
      </c>
      <c r="B22891">
        <v>7</v>
      </c>
      <c r="C22891" t="s">
        <v>1</v>
      </c>
      <c r="D22891" t="s">
        <v>63</v>
      </c>
      <c r="E22891" t="s">
        <v>55</v>
      </c>
      <c r="F22891" t="s">
        <v>83</v>
      </c>
      <c r="G22891">
        <v>214</v>
      </c>
    </row>
    <row r="22892" spans="1:7" x14ac:dyDescent="0.25">
      <c r="A22892" t="str">
        <f t="shared" si="357"/>
        <v>WomenLongbowU15Stafford</v>
      </c>
      <c r="B22892">
        <v>8</v>
      </c>
      <c r="C22892" t="s">
        <v>1</v>
      </c>
      <c r="D22892" t="s">
        <v>63</v>
      </c>
      <c r="E22892" t="s">
        <v>55</v>
      </c>
      <c r="F22892" t="s">
        <v>83</v>
      </c>
      <c r="G22892">
        <v>288</v>
      </c>
    </row>
    <row r="22893" spans="1:7" x14ac:dyDescent="0.25">
      <c r="A22893" t="str">
        <f t="shared" si="357"/>
        <v>WomenLongbowU15Worcester</v>
      </c>
      <c r="B22893">
        <v>1</v>
      </c>
      <c r="C22893" t="s">
        <v>1</v>
      </c>
      <c r="D22893" t="s">
        <v>63</v>
      </c>
      <c r="E22893" t="s">
        <v>55</v>
      </c>
      <c r="F22893" t="s">
        <v>91</v>
      </c>
      <c r="G22893">
        <v>8</v>
      </c>
    </row>
    <row r="22894" spans="1:7" x14ac:dyDescent="0.25">
      <c r="A22894" t="str">
        <f t="shared" si="357"/>
        <v>WomenLongbowU15Worcester</v>
      </c>
      <c r="B22894">
        <v>2</v>
      </c>
      <c r="C22894" t="s">
        <v>1</v>
      </c>
      <c r="D22894" t="s">
        <v>63</v>
      </c>
      <c r="E22894" t="s">
        <v>55</v>
      </c>
      <c r="F22894" t="s">
        <v>91</v>
      </c>
      <c r="G22894">
        <v>12</v>
      </c>
    </row>
    <row r="22895" spans="1:7" x14ac:dyDescent="0.25">
      <c r="A22895" t="str">
        <f t="shared" si="357"/>
        <v>WomenLongbowU15Worcester</v>
      </c>
      <c r="B22895">
        <v>3</v>
      </c>
      <c r="C22895" t="s">
        <v>1</v>
      </c>
      <c r="D22895" t="s">
        <v>63</v>
      </c>
      <c r="E22895" t="s">
        <v>55</v>
      </c>
      <c r="F22895" t="s">
        <v>91</v>
      </c>
      <c r="G22895">
        <v>18</v>
      </c>
    </row>
    <row r="22896" spans="1:7" x14ac:dyDescent="0.25">
      <c r="A22896" t="str">
        <f t="shared" si="357"/>
        <v>WomenLongbowU15Worcester</v>
      </c>
      <c r="B22896">
        <v>4</v>
      </c>
      <c r="C22896" t="s">
        <v>1</v>
      </c>
      <c r="D22896" t="s">
        <v>63</v>
      </c>
      <c r="E22896" t="s">
        <v>55</v>
      </c>
      <c r="F22896" t="s">
        <v>91</v>
      </c>
      <c r="G22896">
        <v>27</v>
      </c>
    </row>
    <row r="22897" spans="1:7" x14ac:dyDescent="0.25">
      <c r="A22897" t="str">
        <f t="shared" si="357"/>
        <v>WomenLongbowU15Worcester</v>
      </c>
      <c r="B22897">
        <v>5</v>
      </c>
      <c r="C22897" t="s">
        <v>1</v>
      </c>
      <c r="D22897" t="s">
        <v>63</v>
      </c>
      <c r="E22897" t="s">
        <v>55</v>
      </c>
      <c r="F22897" t="s">
        <v>91</v>
      </c>
      <c r="G22897">
        <v>40</v>
      </c>
    </row>
    <row r="22898" spans="1:7" x14ac:dyDescent="0.25">
      <c r="A22898" t="str">
        <f t="shared" si="357"/>
        <v>WomenLongbowU15Worcester</v>
      </c>
      <c r="B22898">
        <v>6</v>
      </c>
      <c r="C22898" t="s">
        <v>1</v>
      </c>
      <c r="D22898" t="s">
        <v>63</v>
      </c>
      <c r="E22898" t="s">
        <v>55</v>
      </c>
      <c r="F22898" t="s">
        <v>91</v>
      </c>
      <c r="G22898">
        <v>59</v>
      </c>
    </row>
    <row r="22899" spans="1:7" x14ac:dyDescent="0.25">
      <c r="A22899" t="str">
        <f t="shared" si="357"/>
        <v>WomenLongbowU15Worcester</v>
      </c>
      <c r="B22899">
        <v>7</v>
      </c>
      <c r="C22899" t="s">
        <v>1</v>
      </c>
      <c r="D22899" t="s">
        <v>63</v>
      </c>
      <c r="E22899" t="s">
        <v>55</v>
      </c>
      <c r="F22899" t="s">
        <v>91</v>
      </c>
      <c r="G22899">
        <v>84</v>
      </c>
    </row>
    <row r="22900" spans="1:7" x14ac:dyDescent="0.25">
      <c r="A22900" t="str">
        <f t="shared" si="357"/>
        <v>WomenLongbowU15Worcester</v>
      </c>
      <c r="B22900">
        <v>8</v>
      </c>
      <c r="C22900" t="s">
        <v>1</v>
      </c>
      <c r="D22900" t="s">
        <v>63</v>
      </c>
      <c r="E22900" t="s">
        <v>55</v>
      </c>
      <c r="F22900" t="s">
        <v>91</v>
      </c>
      <c r="G22900">
        <v>114</v>
      </c>
    </row>
    <row r="22901" spans="1:7" x14ac:dyDescent="0.25">
      <c r="A22901" t="str">
        <f t="shared" si="357"/>
        <v>WomenLongbowU15Vegas (Triple Face)</v>
      </c>
      <c r="B22901">
        <v>1</v>
      </c>
      <c r="C22901" t="s">
        <v>1</v>
      </c>
      <c r="D22901" t="s">
        <v>63</v>
      </c>
      <c r="E22901" t="s">
        <v>55</v>
      </c>
      <c r="F22901" t="s">
        <v>93</v>
      </c>
      <c r="G22901">
        <v>7</v>
      </c>
    </row>
    <row r="22902" spans="1:7" x14ac:dyDescent="0.25">
      <c r="A22902" t="str">
        <f t="shared" si="357"/>
        <v>WomenLongbowU15Vegas (Triple Face)</v>
      </c>
      <c r="B22902">
        <v>2</v>
      </c>
      <c r="C22902" t="s">
        <v>1</v>
      </c>
      <c r="D22902" t="s">
        <v>63</v>
      </c>
      <c r="E22902" t="s">
        <v>55</v>
      </c>
      <c r="F22902" t="s">
        <v>93</v>
      </c>
      <c r="G22902">
        <v>11</v>
      </c>
    </row>
    <row r="22903" spans="1:7" x14ac:dyDescent="0.25">
      <c r="A22903" t="str">
        <f t="shared" si="357"/>
        <v>WomenLongbowU15Vegas (Triple Face)</v>
      </c>
      <c r="B22903">
        <v>3</v>
      </c>
      <c r="C22903" t="s">
        <v>1</v>
      </c>
      <c r="D22903" t="s">
        <v>63</v>
      </c>
      <c r="E22903" t="s">
        <v>55</v>
      </c>
      <c r="F22903" t="s">
        <v>93</v>
      </c>
      <c r="G22903">
        <v>16</v>
      </c>
    </row>
    <row r="22904" spans="1:7" x14ac:dyDescent="0.25">
      <c r="A22904" t="str">
        <f t="shared" si="357"/>
        <v>WomenLongbowU15Vegas (Triple Face)</v>
      </c>
      <c r="B22904">
        <v>4</v>
      </c>
      <c r="C22904" t="s">
        <v>1</v>
      </c>
      <c r="D22904" t="s">
        <v>63</v>
      </c>
      <c r="E22904" t="s">
        <v>55</v>
      </c>
      <c r="F22904" t="s">
        <v>93</v>
      </c>
      <c r="G22904">
        <v>24</v>
      </c>
    </row>
    <row r="22905" spans="1:7" x14ac:dyDescent="0.25">
      <c r="A22905" t="str">
        <f t="shared" si="357"/>
        <v>WomenLongbowU15Vegas (Triple Face)</v>
      </c>
      <c r="B22905">
        <v>5</v>
      </c>
      <c r="C22905" t="s">
        <v>1</v>
      </c>
      <c r="D22905" t="s">
        <v>63</v>
      </c>
      <c r="E22905" t="s">
        <v>55</v>
      </c>
      <c r="F22905" t="s">
        <v>93</v>
      </c>
      <c r="G22905">
        <v>37</v>
      </c>
    </row>
    <row r="22906" spans="1:7" x14ac:dyDescent="0.25">
      <c r="A22906" t="str">
        <f t="shared" si="357"/>
        <v>WomenLongbowU15Vegas (Triple Face)</v>
      </c>
      <c r="B22906">
        <v>6</v>
      </c>
      <c r="C22906" t="s">
        <v>1</v>
      </c>
      <c r="D22906" t="s">
        <v>63</v>
      </c>
      <c r="E22906" t="s">
        <v>55</v>
      </c>
      <c r="F22906" t="s">
        <v>93</v>
      </c>
      <c r="G22906">
        <v>56</v>
      </c>
    </row>
    <row r="22907" spans="1:7" x14ac:dyDescent="0.25">
      <c r="A22907" t="str">
        <f t="shared" si="357"/>
        <v>WomenLongbowU15Vegas (Triple Face)</v>
      </c>
      <c r="B22907">
        <v>7</v>
      </c>
      <c r="C22907" t="s">
        <v>1</v>
      </c>
      <c r="D22907" t="s">
        <v>63</v>
      </c>
      <c r="E22907" t="s">
        <v>55</v>
      </c>
      <c r="F22907" t="s">
        <v>93</v>
      </c>
      <c r="G22907">
        <v>84</v>
      </c>
    </row>
    <row r="22908" spans="1:7" x14ac:dyDescent="0.25">
      <c r="A22908" t="str">
        <f t="shared" si="357"/>
        <v>WomenLongbowU15Vegas (Triple Face)</v>
      </c>
      <c r="B22908">
        <v>8</v>
      </c>
      <c r="C22908" t="s">
        <v>1</v>
      </c>
      <c r="D22908" t="s">
        <v>63</v>
      </c>
      <c r="E22908" t="s">
        <v>55</v>
      </c>
      <c r="F22908" t="s">
        <v>93</v>
      </c>
      <c r="G22908">
        <v>125</v>
      </c>
    </row>
    <row r="22909" spans="1:7" x14ac:dyDescent="0.25">
      <c r="A22909" t="str">
        <f t="shared" si="357"/>
        <v>WomenLongbowU15Vegas 300</v>
      </c>
      <c r="B22909">
        <v>1</v>
      </c>
      <c r="C22909" t="s">
        <v>1</v>
      </c>
      <c r="D22909" t="s">
        <v>63</v>
      </c>
      <c r="E22909" t="s">
        <v>55</v>
      </c>
      <c r="F22909" t="s">
        <v>152</v>
      </c>
      <c r="G22909">
        <v>7</v>
      </c>
    </row>
    <row r="22910" spans="1:7" x14ac:dyDescent="0.25">
      <c r="A22910" t="str">
        <f t="shared" si="357"/>
        <v>WomenLongbowU15Vegas 300</v>
      </c>
      <c r="B22910">
        <v>2</v>
      </c>
      <c r="C22910" t="s">
        <v>1</v>
      </c>
      <c r="D22910" t="s">
        <v>63</v>
      </c>
      <c r="E22910" t="s">
        <v>55</v>
      </c>
      <c r="F22910" t="s">
        <v>152</v>
      </c>
      <c r="G22910">
        <v>11</v>
      </c>
    </row>
    <row r="22911" spans="1:7" x14ac:dyDescent="0.25">
      <c r="A22911" t="str">
        <f t="shared" si="357"/>
        <v>WomenLongbowU15Vegas 300</v>
      </c>
      <c r="B22911">
        <v>3</v>
      </c>
      <c r="C22911" t="s">
        <v>1</v>
      </c>
      <c r="D22911" t="s">
        <v>63</v>
      </c>
      <c r="E22911" t="s">
        <v>55</v>
      </c>
      <c r="F22911" t="s">
        <v>152</v>
      </c>
      <c r="G22911">
        <v>15</v>
      </c>
    </row>
    <row r="22912" spans="1:7" x14ac:dyDescent="0.25">
      <c r="A22912" t="str">
        <f t="shared" si="357"/>
        <v>WomenLongbowU15Vegas 300</v>
      </c>
      <c r="B22912">
        <v>4</v>
      </c>
      <c r="C22912" t="s">
        <v>1</v>
      </c>
      <c r="D22912" t="s">
        <v>63</v>
      </c>
      <c r="E22912" t="s">
        <v>55</v>
      </c>
      <c r="F22912" t="s">
        <v>152</v>
      </c>
      <c r="G22912">
        <v>23</v>
      </c>
    </row>
    <row r="22913" spans="1:7" x14ac:dyDescent="0.25">
      <c r="A22913" t="str">
        <f t="shared" si="357"/>
        <v>WomenLongbowU15Vegas 300</v>
      </c>
      <c r="B22913">
        <v>5</v>
      </c>
      <c r="C22913" t="s">
        <v>1</v>
      </c>
      <c r="D22913" t="s">
        <v>63</v>
      </c>
      <c r="E22913" t="s">
        <v>55</v>
      </c>
      <c r="F22913" t="s">
        <v>152</v>
      </c>
      <c r="G22913">
        <v>34</v>
      </c>
    </row>
    <row r="22914" spans="1:7" x14ac:dyDescent="0.25">
      <c r="A22914" t="str">
        <f t="shared" ref="A22914:A22977" si="358">C22914&amp;D22914&amp;E22914&amp;F22914</f>
        <v>WomenLongbowU15Vegas 300</v>
      </c>
      <c r="B22914">
        <v>6</v>
      </c>
      <c r="C22914" t="s">
        <v>1</v>
      </c>
      <c r="D22914" t="s">
        <v>63</v>
      </c>
      <c r="E22914" t="s">
        <v>55</v>
      </c>
      <c r="F22914" t="s">
        <v>152</v>
      </c>
      <c r="G22914">
        <v>51</v>
      </c>
    </row>
    <row r="22915" spans="1:7" x14ac:dyDescent="0.25">
      <c r="A22915" t="str">
        <f t="shared" si="358"/>
        <v>WomenLongbowU15Vegas 300</v>
      </c>
      <c r="B22915">
        <v>7</v>
      </c>
      <c r="C22915" t="s">
        <v>1</v>
      </c>
      <c r="D22915" t="s">
        <v>63</v>
      </c>
      <c r="E22915" t="s">
        <v>55</v>
      </c>
      <c r="F22915" t="s">
        <v>152</v>
      </c>
      <c r="G22915">
        <v>73</v>
      </c>
    </row>
    <row r="22916" spans="1:7" x14ac:dyDescent="0.25">
      <c r="A22916" t="str">
        <f t="shared" si="358"/>
        <v>WomenLongbowU15Vegas 300</v>
      </c>
      <c r="B22916">
        <v>8</v>
      </c>
      <c r="C22916" t="s">
        <v>1</v>
      </c>
      <c r="D22916" t="s">
        <v>63</v>
      </c>
      <c r="E22916" t="s">
        <v>55</v>
      </c>
      <c r="F22916" t="s">
        <v>152</v>
      </c>
      <c r="G22916">
        <v>101</v>
      </c>
    </row>
    <row r="22917" spans="1:7" x14ac:dyDescent="0.25">
      <c r="A22917" t="str">
        <f t="shared" si="358"/>
        <v>WomenLongbowU15WA 18m</v>
      </c>
      <c r="B22917">
        <v>1</v>
      </c>
      <c r="C22917" t="s">
        <v>1</v>
      </c>
      <c r="D22917" t="s">
        <v>63</v>
      </c>
      <c r="E22917" t="s">
        <v>55</v>
      </c>
      <c r="F22917" t="s">
        <v>95</v>
      </c>
      <c r="G22917">
        <v>13</v>
      </c>
    </row>
    <row r="22918" spans="1:7" x14ac:dyDescent="0.25">
      <c r="A22918" t="str">
        <f t="shared" si="358"/>
        <v>WomenLongbowU15WA 18m</v>
      </c>
      <c r="B22918">
        <v>2</v>
      </c>
      <c r="C22918" t="s">
        <v>1</v>
      </c>
      <c r="D22918" t="s">
        <v>63</v>
      </c>
      <c r="E22918" t="s">
        <v>55</v>
      </c>
      <c r="F22918" t="s">
        <v>95</v>
      </c>
      <c r="G22918">
        <v>21</v>
      </c>
    </row>
    <row r="22919" spans="1:7" x14ac:dyDescent="0.25">
      <c r="A22919" t="str">
        <f t="shared" si="358"/>
        <v>WomenLongbowU15WA 18m</v>
      </c>
      <c r="B22919">
        <v>3</v>
      </c>
      <c r="C22919" t="s">
        <v>1</v>
      </c>
      <c r="D22919" t="s">
        <v>63</v>
      </c>
      <c r="E22919" t="s">
        <v>55</v>
      </c>
      <c r="F22919" t="s">
        <v>95</v>
      </c>
      <c r="G22919">
        <v>31</v>
      </c>
    </row>
    <row r="22920" spans="1:7" x14ac:dyDescent="0.25">
      <c r="A22920" t="str">
        <f t="shared" si="358"/>
        <v>WomenLongbowU15WA 18m</v>
      </c>
      <c r="B22920">
        <v>4</v>
      </c>
      <c r="C22920" t="s">
        <v>1</v>
      </c>
      <c r="D22920" t="s">
        <v>63</v>
      </c>
      <c r="E22920" t="s">
        <v>55</v>
      </c>
      <c r="F22920" t="s">
        <v>95</v>
      </c>
      <c r="G22920">
        <v>47</v>
      </c>
    </row>
    <row r="22921" spans="1:7" x14ac:dyDescent="0.25">
      <c r="A22921" t="str">
        <f t="shared" si="358"/>
        <v>WomenLongbowU15WA 18m</v>
      </c>
      <c r="B22921">
        <v>5</v>
      </c>
      <c r="C22921" t="s">
        <v>1</v>
      </c>
      <c r="D22921" t="s">
        <v>63</v>
      </c>
      <c r="E22921" t="s">
        <v>55</v>
      </c>
      <c r="F22921" t="s">
        <v>95</v>
      </c>
      <c r="G22921">
        <v>71</v>
      </c>
    </row>
    <row r="22922" spans="1:7" x14ac:dyDescent="0.25">
      <c r="A22922" t="str">
        <f t="shared" si="358"/>
        <v>WomenLongbowU15WA 18m</v>
      </c>
      <c r="B22922">
        <v>6</v>
      </c>
      <c r="C22922" t="s">
        <v>1</v>
      </c>
      <c r="D22922" t="s">
        <v>63</v>
      </c>
      <c r="E22922" t="s">
        <v>55</v>
      </c>
      <c r="F22922" t="s">
        <v>95</v>
      </c>
      <c r="G22922">
        <v>104</v>
      </c>
    </row>
    <row r="22923" spans="1:7" x14ac:dyDescent="0.25">
      <c r="A22923" t="str">
        <f t="shared" si="358"/>
        <v>WomenLongbowU15WA 18m</v>
      </c>
      <c r="B22923">
        <v>7</v>
      </c>
      <c r="C22923" t="s">
        <v>1</v>
      </c>
      <c r="D22923" t="s">
        <v>63</v>
      </c>
      <c r="E22923" t="s">
        <v>55</v>
      </c>
      <c r="F22923" t="s">
        <v>95</v>
      </c>
      <c r="G22923">
        <v>149</v>
      </c>
    </row>
    <row r="22924" spans="1:7" x14ac:dyDescent="0.25">
      <c r="A22924" t="str">
        <f t="shared" si="358"/>
        <v>WomenLongbowU15WA 18m</v>
      </c>
      <c r="B22924">
        <v>8</v>
      </c>
      <c r="C22924" t="s">
        <v>1</v>
      </c>
      <c r="D22924" t="s">
        <v>63</v>
      </c>
      <c r="E22924" t="s">
        <v>55</v>
      </c>
      <c r="F22924" t="s">
        <v>95</v>
      </c>
      <c r="G22924">
        <v>206</v>
      </c>
    </row>
    <row r="22925" spans="1:7" x14ac:dyDescent="0.25">
      <c r="A22925" t="str">
        <f t="shared" si="358"/>
        <v>WomenLongbowU15WA 25m</v>
      </c>
      <c r="B22925">
        <v>1</v>
      </c>
      <c r="C22925" t="s">
        <v>1</v>
      </c>
      <c r="D22925" t="s">
        <v>63</v>
      </c>
      <c r="E22925" t="s">
        <v>55</v>
      </c>
      <c r="F22925" t="s">
        <v>96</v>
      </c>
      <c r="G22925">
        <v>14</v>
      </c>
    </row>
    <row r="22926" spans="1:7" x14ac:dyDescent="0.25">
      <c r="A22926" t="str">
        <f t="shared" si="358"/>
        <v>WomenLongbowU15WA 25m</v>
      </c>
      <c r="B22926">
        <v>2</v>
      </c>
      <c r="C22926" t="s">
        <v>1</v>
      </c>
      <c r="D22926" t="s">
        <v>63</v>
      </c>
      <c r="E22926" t="s">
        <v>55</v>
      </c>
      <c r="F22926" t="s">
        <v>96</v>
      </c>
      <c r="G22926">
        <v>22</v>
      </c>
    </row>
    <row r="22927" spans="1:7" x14ac:dyDescent="0.25">
      <c r="A22927" t="str">
        <f t="shared" si="358"/>
        <v>WomenLongbowU15WA 25m</v>
      </c>
      <c r="B22927">
        <v>3</v>
      </c>
      <c r="C22927" t="s">
        <v>1</v>
      </c>
      <c r="D22927" t="s">
        <v>63</v>
      </c>
      <c r="E22927" t="s">
        <v>55</v>
      </c>
      <c r="F22927" t="s">
        <v>96</v>
      </c>
      <c r="G22927">
        <v>33</v>
      </c>
    </row>
    <row r="22928" spans="1:7" x14ac:dyDescent="0.25">
      <c r="A22928" t="str">
        <f t="shared" si="358"/>
        <v>WomenLongbowU15WA 25m</v>
      </c>
      <c r="B22928">
        <v>4</v>
      </c>
      <c r="C22928" t="s">
        <v>1</v>
      </c>
      <c r="D22928" t="s">
        <v>63</v>
      </c>
      <c r="E22928" t="s">
        <v>55</v>
      </c>
      <c r="F22928" t="s">
        <v>96</v>
      </c>
      <c r="G22928">
        <v>51</v>
      </c>
    </row>
    <row r="22929" spans="1:7" x14ac:dyDescent="0.25">
      <c r="A22929" t="str">
        <f t="shared" si="358"/>
        <v>WomenLongbowU15WA 25m</v>
      </c>
      <c r="B22929">
        <v>5</v>
      </c>
      <c r="C22929" t="s">
        <v>1</v>
      </c>
      <c r="D22929" t="s">
        <v>63</v>
      </c>
      <c r="E22929" t="s">
        <v>55</v>
      </c>
      <c r="F22929" t="s">
        <v>96</v>
      </c>
      <c r="G22929">
        <v>76</v>
      </c>
    </row>
    <row r="22930" spans="1:7" x14ac:dyDescent="0.25">
      <c r="A22930" t="str">
        <f t="shared" si="358"/>
        <v>WomenLongbowU15WA 25m</v>
      </c>
      <c r="B22930">
        <v>6</v>
      </c>
      <c r="C22930" t="s">
        <v>1</v>
      </c>
      <c r="D22930" t="s">
        <v>63</v>
      </c>
      <c r="E22930" t="s">
        <v>55</v>
      </c>
      <c r="F22930" t="s">
        <v>96</v>
      </c>
      <c r="G22930">
        <v>111</v>
      </c>
    </row>
    <row r="22931" spans="1:7" x14ac:dyDescent="0.25">
      <c r="A22931" t="str">
        <f t="shared" si="358"/>
        <v>WomenLongbowU15WA 25m</v>
      </c>
      <c r="B22931">
        <v>7</v>
      </c>
      <c r="C22931" t="s">
        <v>1</v>
      </c>
      <c r="D22931" t="s">
        <v>63</v>
      </c>
      <c r="E22931" t="s">
        <v>55</v>
      </c>
      <c r="F22931" t="s">
        <v>96</v>
      </c>
      <c r="G22931">
        <v>159</v>
      </c>
    </row>
    <row r="22932" spans="1:7" x14ac:dyDescent="0.25">
      <c r="A22932" t="str">
        <f t="shared" si="358"/>
        <v>WomenLongbowU15WA 25m</v>
      </c>
      <c r="B22932">
        <v>8</v>
      </c>
      <c r="C22932" t="s">
        <v>1</v>
      </c>
      <c r="D22932" t="s">
        <v>63</v>
      </c>
      <c r="E22932" t="s">
        <v>55</v>
      </c>
      <c r="F22932" t="s">
        <v>96</v>
      </c>
      <c r="G22932">
        <v>217</v>
      </c>
    </row>
    <row r="22933" spans="1:7" x14ac:dyDescent="0.25">
      <c r="A22933" t="str">
        <f t="shared" si="358"/>
        <v>WomenLongbowU14Bray I</v>
      </c>
      <c r="B22933">
        <v>1</v>
      </c>
      <c r="C22933" t="s">
        <v>1</v>
      </c>
      <c r="D22933" t="s">
        <v>63</v>
      </c>
      <c r="E22933" t="s">
        <v>56</v>
      </c>
      <c r="F22933" t="s">
        <v>81</v>
      </c>
      <c r="G22933">
        <v>6</v>
      </c>
    </row>
    <row r="22934" spans="1:7" x14ac:dyDescent="0.25">
      <c r="A22934" t="str">
        <f t="shared" si="358"/>
        <v>WomenLongbowU14Bray I</v>
      </c>
      <c r="B22934">
        <v>2</v>
      </c>
      <c r="C22934" t="s">
        <v>1</v>
      </c>
      <c r="D22934" t="s">
        <v>63</v>
      </c>
      <c r="E22934" t="s">
        <v>56</v>
      </c>
      <c r="F22934" t="s">
        <v>81</v>
      </c>
      <c r="G22934">
        <v>8</v>
      </c>
    </row>
    <row r="22935" spans="1:7" x14ac:dyDescent="0.25">
      <c r="A22935" t="str">
        <f t="shared" si="358"/>
        <v>WomenLongbowU14Bray I</v>
      </c>
      <c r="B22935">
        <v>3</v>
      </c>
      <c r="C22935" t="s">
        <v>1</v>
      </c>
      <c r="D22935" t="s">
        <v>63</v>
      </c>
      <c r="E22935" t="s">
        <v>56</v>
      </c>
      <c r="F22935" t="s">
        <v>81</v>
      </c>
      <c r="G22935">
        <v>11</v>
      </c>
    </row>
    <row r="22936" spans="1:7" x14ac:dyDescent="0.25">
      <c r="A22936" t="str">
        <f t="shared" si="358"/>
        <v>WomenLongbowU14Bray I</v>
      </c>
      <c r="B22936">
        <v>4</v>
      </c>
      <c r="C22936" t="s">
        <v>1</v>
      </c>
      <c r="D22936" t="s">
        <v>63</v>
      </c>
      <c r="E22936" t="s">
        <v>56</v>
      </c>
      <c r="F22936" t="s">
        <v>81</v>
      </c>
      <c r="G22936">
        <v>17</v>
      </c>
    </row>
    <row r="22937" spans="1:7" x14ac:dyDescent="0.25">
      <c r="A22937" t="str">
        <f t="shared" si="358"/>
        <v>WomenLongbowU14Bray I</v>
      </c>
      <c r="B22937">
        <v>5</v>
      </c>
      <c r="C22937" t="s">
        <v>1</v>
      </c>
      <c r="D22937" t="s">
        <v>63</v>
      </c>
      <c r="E22937" t="s">
        <v>56</v>
      </c>
      <c r="F22937" t="s">
        <v>81</v>
      </c>
      <c r="G22937">
        <v>25</v>
      </c>
    </row>
    <row r="22938" spans="1:7" x14ac:dyDescent="0.25">
      <c r="A22938" t="str">
        <f t="shared" si="358"/>
        <v>WomenLongbowU14Bray I</v>
      </c>
      <c r="B22938">
        <v>6</v>
      </c>
      <c r="C22938" t="s">
        <v>1</v>
      </c>
      <c r="D22938" t="s">
        <v>63</v>
      </c>
      <c r="E22938" t="s">
        <v>56</v>
      </c>
      <c r="F22938" t="s">
        <v>81</v>
      </c>
      <c r="G22938">
        <v>38</v>
      </c>
    </row>
    <row r="22939" spans="1:7" x14ac:dyDescent="0.25">
      <c r="A22939" t="str">
        <f t="shared" si="358"/>
        <v>WomenLongbowU14Bray I</v>
      </c>
      <c r="B22939">
        <v>7</v>
      </c>
      <c r="C22939" t="s">
        <v>1</v>
      </c>
      <c r="D22939" t="s">
        <v>63</v>
      </c>
      <c r="E22939" t="s">
        <v>56</v>
      </c>
      <c r="F22939" t="s">
        <v>81</v>
      </c>
      <c r="G22939">
        <v>55</v>
      </c>
    </row>
    <row r="22940" spans="1:7" x14ac:dyDescent="0.25">
      <c r="A22940" t="str">
        <f t="shared" si="358"/>
        <v>WomenLongbowU14Bray I</v>
      </c>
      <c r="B22940">
        <v>8</v>
      </c>
      <c r="C22940" t="s">
        <v>1</v>
      </c>
      <c r="D22940" t="s">
        <v>63</v>
      </c>
      <c r="E22940" t="s">
        <v>56</v>
      </c>
      <c r="F22940" t="s">
        <v>81</v>
      </c>
      <c r="G22940">
        <v>79</v>
      </c>
    </row>
    <row r="22941" spans="1:7" x14ac:dyDescent="0.25">
      <c r="A22941" t="str">
        <f t="shared" si="358"/>
        <v>WomenLongbowU14Bray II</v>
      </c>
      <c r="B22941">
        <v>1</v>
      </c>
      <c r="C22941" t="s">
        <v>1</v>
      </c>
      <c r="D22941" t="s">
        <v>63</v>
      </c>
      <c r="E22941" t="s">
        <v>56</v>
      </c>
      <c r="F22941" t="s">
        <v>82</v>
      </c>
      <c r="G22941">
        <v>7</v>
      </c>
    </row>
    <row r="22942" spans="1:7" x14ac:dyDescent="0.25">
      <c r="A22942" t="str">
        <f t="shared" si="358"/>
        <v>WomenLongbowU14Bray II</v>
      </c>
      <c r="B22942">
        <v>2</v>
      </c>
      <c r="C22942" t="s">
        <v>1</v>
      </c>
      <c r="D22942" t="s">
        <v>63</v>
      </c>
      <c r="E22942" t="s">
        <v>56</v>
      </c>
      <c r="F22942" t="s">
        <v>82</v>
      </c>
      <c r="G22942">
        <v>10</v>
      </c>
    </row>
    <row r="22943" spans="1:7" x14ac:dyDescent="0.25">
      <c r="A22943" t="str">
        <f t="shared" si="358"/>
        <v>WomenLongbowU14Bray II</v>
      </c>
      <c r="B22943">
        <v>3</v>
      </c>
      <c r="C22943" t="s">
        <v>1</v>
      </c>
      <c r="D22943" t="s">
        <v>63</v>
      </c>
      <c r="E22943" t="s">
        <v>56</v>
      </c>
      <c r="F22943" t="s">
        <v>82</v>
      </c>
      <c r="G22943">
        <v>15</v>
      </c>
    </row>
    <row r="22944" spans="1:7" x14ac:dyDescent="0.25">
      <c r="A22944" t="str">
        <f t="shared" si="358"/>
        <v>WomenLongbowU14Bray II</v>
      </c>
      <c r="B22944">
        <v>4</v>
      </c>
      <c r="C22944" t="s">
        <v>1</v>
      </c>
      <c r="D22944" t="s">
        <v>63</v>
      </c>
      <c r="E22944" t="s">
        <v>56</v>
      </c>
      <c r="F22944" t="s">
        <v>82</v>
      </c>
      <c r="G22944">
        <v>23</v>
      </c>
    </row>
    <row r="22945" spans="1:7" x14ac:dyDescent="0.25">
      <c r="A22945" t="str">
        <f t="shared" si="358"/>
        <v>WomenLongbowU14Bray II</v>
      </c>
      <c r="B22945">
        <v>5</v>
      </c>
      <c r="C22945" t="s">
        <v>1</v>
      </c>
      <c r="D22945" t="s">
        <v>63</v>
      </c>
      <c r="E22945" t="s">
        <v>56</v>
      </c>
      <c r="F22945" t="s">
        <v>82</v>
      </c>
      <c r="G22945">
        <v>33</v>
      </c>
    </row>
    <row r="22946" spans="1:7" x14ac:dyDescent="0.25">
      <c r="A22946" t="str">
        <f t="shared" si="358"/>
        <v>WomenLongbowU14Bray II</v>
      </c>
      <c r="B22946">
        <v>6</v>
      </c>
      <c r="C22946" t="s">
        <v>1</v>
      </c>
      <c r="D22946" t="s">
        <v>63</v>
      </c>
      <c r="E22946" t="s">
        <v>56</v>
      </c>
      <c r="F22946" t="s">
        <v>82</v>
      </c>
      <c r="G22946">
        <v>49</v>
      </c>
    </row>
    <row r="22947" spans="1:7" x14ac:dyDescent="0.25">
      <c r="A22947" t="str">
        <f t="shared" si="358"/>
        <v>WomenLongbowU14Bray II</v>
      </c>
      <c r="B22947">
        <v>7</v>
      </c>
      <c r="C22947" t="s">
        <v>1</v>
      </c>
      <c r="D22947" t="s">
        <v>63</v>
      </c>
      <c r="E22947" t="s">
        <v>56</v>
      </c>
      <c r="F22947" t="s">
        <v>82</v>
      </c>
      <c r="G22947">
        <v>71</v>
      </c>
    </row>
    <row r="22948" spans="1:7" x14ac:dyDescent="0.25">
      <c r="A22948" t="str">
        <f t="shared" si="358"/>
        <v>WomenLongbowU14Bray II</v>
      </c>
      <c r="B22948">
        <v>8</v>
      </c>
      <c r="C22948" t="s">
        <v>1</v>
      </c>
      <c r="D22948" t="s">
        <v>63</v>
      </c>
      <c r="E22948" t="s">
        <v>56</v>
      </c>
      <c r="F22948" t="s">
        <v>82</v>
      </c>
      <c r="G22948">
        <v>99</v>
      </c>
    </row>
    <row r="22949" spans="1:7" x14ac:dyDescent="0.25">
      <c r="A22949" t="str">
        <f t="shared" si="358"/>
        <v>WomenLongbowU14Portsmouth</v>
      </c>
      <c r="B22949">
        <v>1</v>
      </c>
      <c r="C22949" t="s">
        <v>1</v>
      </c>
      <c r="D22949" t="s">
        <v>63</v>
      </c>
      <c r="E22949" t="s">
        <v>56</v>
      </c>
      <c r="F22949" t="s">
        <v>84</v>
      </c>
      <c r="G22949">
        <v>20</v>
      </c>
    </row>
    <row r="22950" spans="1:7" x14ac:dyDescent="0.25">
      <c r="A22950" t="str">
        <f t="shared" si="358"/>
        <v>WomenLongbowU14Portsmouth</v>
      </c>
      <c r="B22950">
        <v>2</v>
      </c>
      <c r="C22950" t="s">
        <v>1</v>
      </c>
      <c r="D22950" t="s">
        <v>63</v>
      </c>
      <c r="E22950" t="s">
        <v>56</v>
      </c>
      <c r="F22950" t="s">
        <v>84</v>
      </c>
      <c r="G22950">
        <v>30</v>
      </c>
    </row>
    <row r="22951" spans="1:7" x14ac:dyDescent="0.25">
      <c r="A22951" t="str">
        <f t="shared" si="358"/>
        <v>WomenLongbowU14Portsmouth</v>
      </c>
      <c r="B22951">
        <v>3</v>
      </c>
      <c r="C22951" t="s">
        <v>1</v>
      </c>
      <c r="D22951" t="s">
        <v>63</v>
      </c>
      <c r="E22951" t="s">
        <v>56</v>
      </c>
      <c r="F22951" t="s">
        <v>84</v>
      </c>
      <c r="G22951">
        <v>45</v>
      </c>
    </row>
    <row r="22952" spans="1:7" x14ac:dyDescent="0.25">
      <c r="A22952" t="str">
        <f t="shared" si="358"/>
        <v>WomenLongbowU14Portsmouth</v>
      </c>
      <c r="B22952">
        <v>4</v>
      </c>
      <c r="C22952" t="s">
        <v>1</v>
      </c>
      <c r="D22952" t="s">
        <v>63</v>
      </c>
      <c r="E22952" t="s">
        <v>56</v>
      </c>
      <c r="F22952" t="s">
        <v>84</v>
      </c>
      <c r="G22952">
        <v>68</v>
      </c>
    </row>
    <row r="22953" spans="1:7" x14ac:dyDescent="0.25">
      <c r="A22953" t="str">
        <f t="shared" si="358"/>
        <v>WomenLongbowU14Portsmouth</v>
      </c>
      <c r="B22953">
        <v>5</v>
      </c>
      <c r="C22953" t="s">
        <v>1</v>
      </c>
      <c r="D22953" t="s">
        <v>63</v>
      </c>
      <c r="E22953" t="s">
        <v>56</v>
      </c>
      <c r="F22953" t="s">
        <v>84</v>
      </c>
      <c r="G22953">
        <v>101</v>
      </c>
    </row>
    <row r="22954" spans="1:7" x14ac:dyDescent="0.25">
      <c r="A22954" t="str">
        <f t="shared" si="358"/>
        <v>WomenLongbowU14Portsmouth</v>
      </c>
      <c r="B22954">
        <v>6</v>
      </c>
      <c r="C22954" t="s">
        <v>1</v>
      </c>
      <c r="D22954" t="s">
        <v>63</v>
      </c>
      <c r="E22954" t="s">
        <v>56</v>
      </c>
      <c r="F22954" t="s">
        <v>84</v>
      </c>
      <c r="G22954">
        <v>145</v>
      </c>
    </row>
    <row r="22955" spans="1:7" x14ac:dyDescent="0.25">
      <c r="A22955" t="str">
        <f t="shared" si="358"/>
        <v>WomenLongbowU14Portsmouth</v>
      </c>
      <c r="B22955">
        <v>7</v>
      </c>
      <c r="C22955" t="s">
        <v>1</v>
      </c>
      <c r="D22955" t="s">
        <v>63</v>
      </c>
      <c r="E22955" t="s">
        <v>56</v>
      </c>
      <c r="F22955" t="s">
        <v>84</v>
      </c>
      <c r="G22955">
        <v>201</v>
      </c>
    </row>
    <row r="22956" spans="1:7" x14ac:dyDescent="0.25">
      <c r="A22956" t="str">
        <f t="shared" si="358"/>
        <v>WomenLongbowU14Portsmouth</v>
      </c>
      <c r="B22956">
        <v>8</v>
      </c>
      <c r="C22956" t="s">
        <v>1</v>
      </c>
      <c r="D22956" t="s">
        <v>63</v>
      </c>
      <c r="E22956" t="s">
        <v>56</v>
      </c>
      <c r="F22956" t="s">
        <v>84</v>
      </c>
      <c r="G22956">
        <v>265</v>
      </c>
    </row>
    <row r="22957" spans="1:7" x14ac:dyDescent="0.25">
      <c r="A22957" t="str">
        <f t="shared" si="358"/>
        <v>WomenLongbowU14Stafford</v>
      </c>
      <c r="B22957">
        <v>1</v>
      </c>
      <c r="C22957" t="s">
        <v>1</v>
      </c>
      <c r="D22957" t="s">
        <v>63</v>
      </c>
      <c r="E22957" t="s">
        <v>56</v>
      </c>
      <c r="F22957" t="s">
        <v>83</v>
      </c>
      <c r="G22957">
        <v>14</v>
      </c>
    </row>
    <row r="22958" spans="1:7" x14ac:dyDescent="0.25">
      <c r="A22958" t="str">
        <f t="shared" si="358"/>
        <v>WomenLongbowU14Stafford</v>
      </c>
      <c r="B22958">
        <v>2</v>
      </c>
      <c r="C22958" t="s">
        <v>1</v>
      </c>
      <c r="D22958" t="s">
        <v>63</v>
      </c>
      <c r="E22958" t="s">
        <v>56</v>
      </c>
      <c r="F22958" t="s">
        <v>83</v>
      </c>
      <c r="G22958">
        <v>22</v>
      </c>
    </row>
    <row r="22959" spans="1:7" x14ac:dyDescent="0.25">
      <c r="A22959" t="str">
        <f t="shared" si="358"/>
        <v>WomenLongbowU14Stafford</v>
      </c>
      <c r="B22959">
        <v>3</v>
      </c>
      <c r="C22959" t="s">
        <v>1</v>
      </c>
      <c r="D22959" t="s">
        <v>63</v>
      </c>
      <c r="E22959" t="s">
        <v>56</v>
      </c>
      <c r="F22959" t="s">
        <v>83</v>
      </c>
      <c r="G22959">
        <v>34</v>
      </c>
    </row>
    <row r="22960" spans="1:7" x14ac:dyDescent="0.25">
      <c r="A22960" t="str">
        <f t="shared" si="358"/>
        <v>WomenLongbowU14Stafford</v>
      </c>
      <c r="B22960">
        <v>4</v>
      </c>
      <c r="C22960" t="s">
        <v>1</v>
      </c>
      <c r="D22960" t="s">
        <v>63</v>
      </c>
      <c r="E22960" t="s">
        <v>56</v>
      </c>
      <c r="F22960" t="s">
        <v>83</v>
      </c>
      <c r="G22960">
        <v>51</v>
      </c>
    </row>
    <row r="22961" spans="1:7" x14ac:dyDescent="0.25">
      <c r="A22961" t="str">
        <f t="shared" si="358"/>
        <v>WomenLongbowU14Stafford</v>
      </c>
      <c r="B22961">
        <v>5</v>
      </c>
      <c r="C22961" t="s">
        <v>1</v>
      </c>
      <c r="D22961" t="s">
        <v>63</v>
      </c>
      <c r="E22961" t="s">
        <v>56</v>
      </c>
      <c r="F22961" t="s">
        <v>83</v>
      </c>
      <c r="G22961">
        <v>77</v>
      </c>
    </row>
    <row r="22962" spans="1:7" x14ac:dyDescent="0.25">
      <c r="A22962" t="str">
        <f t="shared" si="358"/>
        <v>WomenLongbowU14Stafford</v>
      </c>
      <c r="B22962">
        <v>6</v>
      </c>
      <c r="C22962" t="s">
        <v>1</v>
      </c>
      <c r="D22962" t="s">
        <v>63</v>
      </c>
      <c r="E22962" t="s">
        <v>56</v>
      </c>
      <c r="F22962" t="s">
        <v>83</v>
      </c>
      <c r="G22962">
        <v>114</v>
      </c>
    </row>
    <row r="22963" spans="1:7" x14ac:dyDescent="0.25">
      <c r="A22963" t="str">
        <f t="shared" si="358"/>
        <v>WomenLongbowU14Stafford</v>
      </c>
      <c r="B22963">
        <v>7</v>
      </c>
      <c r="C22963" t="s">
        <v>1</v>
      </c>
      <c r="D22963" t="s">
        <v>63</v>
      </c>
      <c r="E22963" t="s">
        <v>56</v>
      </c>
      <c r="F22963" t="s">
        <v>83</v>
      </c>
      <c r="G22963">
        <v>165</v>
      </c>
    </row>
    <row r="22964" spans="1:7" x14ac:dyDescent="0.25">
      <c r="A22964" t="str">
        <f t="shared" si="358"/>
        <v>WomenLongbowU14Stafford</v>
      </c>
      <c r="B22964">
        <v>8</v>
      </c>
      <c r="C22964" t="s">
        <v>1</v>
      </c>
      <c r="D22964" t="s">
        <v>63</v>
      </c>
      <c r="E22964" t="s">
        <v>56</v>
      </c>
      <c r="F22964" t="s">
        <v>83</v>
      </c>
      <c r="G22964">
        <v>231</v>
      </c>
    </row>
    <row r="22965" spans="1:7" x14ac:dyDescent="0.25">
      <c r="A22965" t="str">
        <f t="shared" si="358"/>
        <v>WomenLongbowU14Worcester</v>
      </c>
      <c r="B22965">
        <v>1</v>
      </c>
      <c r="C22965" t="s">
        <v>1</v>
      </c>
      <c r="D22965" t="s">
        <v>63</v>
      </c>
      <c r="E22965" t="s">
        <v>56</v>
      </c>
      <c r="F22965" t="s">
        <v>91</v>
      </c>
      <c r="G22965">
        <v>6</v>
      </c>
    </row>
    <row r="22966" spans="1:7" x14ac:dyDescent="0.25">
      <c r="A22966" t="str">
        <f t="shared" si="358"/>
        <v>WomenLongbowU14Worcester</v>
      </c>
      <c r="B22966">
        <v>2</v>
      </c>
      <c r="C22966" t="s">
        <v>1</v>
      </c>
      <c r="D22966" t="s">
        <v>63</v>
      </c>
      <c r="E22966" t="s">
        <v>56</v>
      </c>
      <c r="F22966" t="s">
        <v>91</v>
      </c>
      <c r="G22966">
        <v>9</v>
      </c>
    </row>
    <row r="22967" spans="1:7" x14ac:dyDescent="0.25">
      <c r="A22967" t="str">
        <f t="shared" si="358"/>
        <v>WomenLongbowU14Worcester</v>
      </c>
      <c r="B22967">
        <v>3</v>
      </c>
      <c r="C22967" t="s">
        <v>1</v>
      </c>
      <c r="D22967" t="s">
        <v>63</v>
      </c>
      <c r="E22967" t="s">
        <v>56</v>
      </c>
      <c r="F22967" t="s">
        <v>91</v>
      </c>
      <c r="G22967">
        <v>13</v>
      </c>
    </row>
    <row r="22968" spans="1:7" x14ac:dyDescent="0.25">
      <c r="A22968" t="str">
        <f t="shared" si="358"/>
        <v>WomenLongbowU14Worcester</v>
      </c>
      <c r="B22968">
        <v>4</v>
      </c>
      <c r="C22968" t="s">
        <v>1</v>
      </c>
      <c r="D22968" t="s">
        <v>63</v>
      </c>
      <c r="E22968" t="s">
        <v>56</v>
      </c>
      <c r="F22968" t="s">
        <v>91</v>
      </c>
      <c r="G22968">
        <v>20</v>
      </c>
    </row>
    <row r="22969" spans="1:7" x14ac:dyDescent="0.25">
      <c r="A22969" t="str">
        <f t="shared" si="358"/>
        <v>WomenLongbowU14Worcester</v>
      </c>
      <c r="B22969">
        <v>5</v>
      </c>
      <c r="C22969" t="s">
        <v>1</v>
      </c>
      <c r="D22969" t="s">
        <v>63</v>
      </c>
      <c r="E22969" t="s">
        <v>56</v>
      </c>
      <c r="F22969" t="s">
        <v>91</v>
      </c>
      <c r="G22969">
        <v>29</v>
      </c>
    </row>
    <row r="22970" spans="1:7" x14ac:dyDescent="0.25">
      <c r="A22970" t="str">
        <f t="shared" si="358"/>
        <v>WomenLongbowU14Worcester</v>
      </c>
      <c r="B22970">
        <v>6</v>
      </c>
      <c r="C22970" t="s">
        <v>1</v>
      </c>
      <c r="D22970" t="s">
        <v>63</v>
      </c>
      <c r="E22970" t="s">
        <v>56</v>
      </c>
      <c r="F22970" t="s">
        <v>91</v>
      </c>
      <c r="G22970">
        <v>44</v>
      </c>
    </row>
    <row r="22971" spans="1:7" x14ac:dyDescent="0.25">
      <c r="A22971" t="str">
        <f t="shared" si="358"/>
        <v>WomenLongbowU14Worcester</v>
      </c>
      <c r="B22971">
        <v>7</v>
      </c>
      <c r="C22971" t="s">
        <v>1</v>
      </c>
      <c r="D22971" t="s">
        <v>63</v>
      </c>
      <c r="E22971" t="s">
        <v>56</v>
      </c>
      <c r="F22971" t="s">
        <v>91</v>
      </c>
      <c r="G22971">
        <v>64</v>
      </c>
    </row>
    <row r="22972" spans="1:7" x14ac:dyDescent="0.25">
      <c r="A22972" t="str">
        <f t="shared" si="358"/>
        <v>WomenLongbowU14Worcester</v>
      </c>
      <c r="B22972">
        <v>8</v>
      </c>
      <c r="C22972" t="s">
        <v>1</v>
      </c>
      <c r="D22972" t="s">
        <v>63</v>
      </c>
      <c r="E22972" t="s">
        <v>56</v>
      </c>
      <c r="F22972" t="s">
        <v>91</v>
      </c>
      <c r="G22972">
        <v>90</v>
      </c>
    </row>
    <row r="22973" spans="1:7" x14ac:dyDescent="0.25">
      <c r="A22973" t="str">
        <f t="shared" si="358"/>
        <v>WomenLongbowU14Vegas (Triple Face)</v>
      </c>
      <c r="B22973">
        <v>1</v>
      </c>
      <c r="C22973" t="s">
        <v>1</v>
      </c>
      <c r="D22973" t="s">
        <v>63</v>
      </c>
      <c r="E22973" t="s">
        <v>56</v>
      </c>
      <c r="F22973" t="s">
        <v>93</v>
      </c>
      <c r="G22973">
        <v>6</v>
      </c>
    </row>
    <row r="22974" spans="1:7" x14ac:dyDescent="0.25">
      <c r="A22974" t="str">
        <f t="shared" si="358"/>
        <v>WomenLongbowU14Vegas (Triple Face)</v>
      </c>
      <c r="B22974">
        <v>2</v>
      </c>
      <c r="C22974" t="s">
        <v>1</v>
      </c>
      <c r="D22974" t="s">
        <v>63</v>
      </c>
      <c r="E22974" t="s">
        <v>56</v>
      </c>
      <c r="F22974" t="s">
        <v>93</v>
      </c>
      <c r="G22974">
        <v>8</v>
      </c>
    </row>
    <row r="22975" spans="1:7" x14ac:dyDescent="0.25">
      <c r="A22975" t="str">
        <f t="shared" si="358"/>
        <v>WomenLongbowU14Vegas (Triple Face)</v>
      </c>
      <c r="B22975">
        <v>3</v>
      </c>
      <c r="C22975" t="s">
        <v>1</v>
      </c>
      <c r="D22975" t="s">
        <v>63</v>
      </c>
      <c r="E22975" t="s">
        <v>56</v>
      </c>
      <c r="F22975" t="s">
        <v>93</v>
      </c>
      <c r="G22975">
        <v>12</v>
      </c>
    </row>
    <row r="22976" spans="1:7" x14ac:dyDescent="0.25">
      <c r="A22976" t="str">
        <f t="shared" si="358"/>
        <v>WomenLongbowU14Vegas (Triple Face)</v>
      </c>
      <c r="B22976">
        <v>4</v>
      </c>
      <c r="C22976" t="s">
        <v>1</v>
      </c>
      <c r="D22976" t="s">
        <v>63</v>
      </c>
      <c r="E22976" t="s">
        <v>56</v>
      </c>
      <c r="F22976" t="s">
        <v>93</v>
      </c>
      <c r="G22976">
        <v>18</v>
      </c>
    </row>
    <row r="22977" spans="1:7" x14ac:dyDescent="0.25">
      <c r="A22977" t="str">
        <f t="shared" si="358"/>
        <v>WomenLongbowU14Vegas (Triple Face)</v>
      </c>
      <c r="B22977">
        <v>5</v>
      </c>
      <c r="C22977" t="s">
        <v>1</v>
      </c>
      <c r="D22977" t="s">
        <v>63</v>
      </c>
      <c r="E22977" t="s">
        <v>56</v>
      </c>
      <c r="F22977" t="s">
        <v>93</v>
      </c>
      <c r="G22977">
        <v>26</v>
      </c>
    </row>
    <row r="22978" spans="1:7" x14ac:dyDescent="0.25">
      <c r="A22978" t="str">
        <f t="shared" ref="A22978:A23041" si="359">C22978&amp;D22978&amp;E22978&amp;F22978</f>
        <v>WomenLongbowU14Vegas (Triple Face)</v>
      </c>
      <c r="B22978">
        <v>6</v>
      </c>
      <c r="C22978" t="s">
        <v>1</v>
      </c>
      <c r="D22978" t="s">
        <v>63</v>
      </c>
      <c r="E22978" t="s">
        <v>56</v>
      </c>
      <c r="F22978" t="s">
        <v>93</v>
      </c>
      <c r="G22978">
        <v>41</v>
      </c>
    </row>
    <row r="22979" spans="1:7" x14ac:dyDescent="0.25">
      <c r="A22979" t="str">
        <f t="shared" si="359"/>
        <v>WomenLongbowU14Vegas (Triple Face)</v>
      </c>
      <c r="B22979">
        <v>7</v>
      </c>
      <c r="C22979" t="s">
        <v>1</v>
      </c>
      <c r="D22979" t="s">
        <v>63</v>
      </c>
      <c r="E22979" t="s">
        <v>56</v>
      </c>
      <c r="F22979" t="s">
        <v>93</v>
      </c>
      <c r="G22979">
        <v>62</v>
      </c>
    </row>
    <row r="22980" spans="1:7" x14ac:dyDescent="0.25">
      <c r="A22980" t="str">
        <f t="shared" si="359"/>
        <v>WomenLongbowU14Vegas (Triple Face)</v>
      </c>
      <c r="B22980">
        <v>8</v>
      </c>
      <c r="C22980" t="s">
        <v>1</v>
      </c>
      <c r="D22980" t="s">
        <v>63</v>
      </c>
      <c r="E22980" t="s">
        <v>56</v>
      </c>
      <c r="F22980" t="s">
        <v>93</v>
      </c>
      <c r="G22980">
        <v>93</v>
      </c>
    </row>
    <row r="22981" spans="1:7" x14ac:dyDescent="0.25">
      <c r="A22981" t="str">
        <f t="shared" si="359"/>
        <v>WomenLongbowU14Vegas 300</v>
      </c>
      <c r="B22981">
        <v>1</v>
      </c>
      <c r="C22981" t="s">
        <v>1</v>
      </c>
      <c r="D22981" t="s">
        <v>63</v>
      </c>
      <c r="E22981" t="s">
        <v>56</v>
      </c>
      <c r="F22981" t="s">
        <v>152</v>
      </c>
      <c r="G22981">
        <v>6</v>
      </c>
    </row>
    <row r="22982" spans="1:7" x14ac:dyDescent="0.25">
      <c r="A22982" t="str">
        <f t="shared" si="359"/>
        <v>WomenLongbowU14Vegas 300</v>
      </c>
      <c r="B22982">
        <v>2</v>
      </c>
      <c r="C22982" t="s">
        <v>1</v>
      </c>
      <c r="D22982" t="s">
        <v>63</v>
      </c>
      <c r="E22982" t="s">
        <v>56</v>
      </c>
      <c r="F22982" t="s">
        <v>152</v>
      </c>
      <c r="G22982">
        <v>8</v>
      </c>
    </row>
    <row r="22983" spans="1:7" x14ac:dyDescent="0.25">
      <c r="A22983" t="str">
        <f t="shared" si="359"/>
        <v>WomenLongbowU14Vegas 300</v>
      </c>
      <c r="B22983">
        <v>3</v>
      </c>
      <c r="C22983" t="s">
        <v>1</v>
      </c>
      <c r="D22983" t="s">
        <v>63</v>
      </c>
      <c r="E22983" t="s">
        <v>56</v>
      </c>
      <c r="F22983" t="s">
        <v>152</v>
      </c>
      <c r="G22983">
        <v>11</v>
      </c>
    </row>
    <row r="22984" spans="1:7" x14ac:dyDescent="0.25">
      <c r="A22984" t="str">
        <f t="shared" si="359"/>
        <v>WomenLongbowU14Vegas 300</v>
      </c>
      <c r="B22984">
        <v>4</v>
      </c>
      <c r="C22984" t="s">
        <v>1</v>
      </c>
      <c r="D22984" t="s">
        <v>63</v>
      </c>
      <c r="E22984" t="s">
        <v>56</v>
      </c>
      <c r="F22984" t="s">
        <v>152</v>
      </c>
      <c r="G22984">
        <v>17</v>
      </c>
    </row>
    <row r="22985" spans="1:7" x14ac:dyDescent="0.25">
      <c r="A22985" t="str">
        <f t="shared" si="359"/>
        <v>WomenLongbowU14Vegas 300</v>
      </c>
      <c r="B22985">
        <v>5</v>
      </c>
      <c r="C22985" t="s">
        <v>1</v>
      </c>
      <c r="D22985" t="s">
        <v>63</v>
      </c>
      <c r="E22985" t="s">
        <v>56</v>
      </c>
      <c r="F22985" t="s">
        <v>152</v>
      </c>
      <c r="G22985">
        <v>25</v>
      </c>
    </row>
    <row r="22986" spans="1:7" x14ac:dyDescent="0.25">
      <c r="A22986" t="str">
        <f t="shared" si="359"/>
        <v>WomenLongbowU14Vegas 300</v>
      </c>
      <c r="B22986">
        <v>6</v>
      </c>
      <c r="C22986" t="s">
        <v>1</v>
      </c>
      <c r="D22986" t="s">
        <v>63</v>
      </c>
      <c r="E22986" t="s">
        <v>56</v>
      </c>
      <c r="F22986" t="s">
        <v>152</v>
      </c>
      <c r="G22986">
        <v>38</v>
      </c>
    </row>
    <row r="22987" spans="1:7" x14ac:dyDescent="0.25">
      <c r="A22987" t="str">
        <f t="shared" si="359"/>
        <v>WomenLongbowU14Vegas 300</v>
      </c>
      <c r="B22987">
        <v>7</v>
      </c>
      <c r="C22987" t="s">
        <v>1</v>
      </c>
      <c r="D22987" t="s">
        <v>63</v>
      </c>
      <c r="E22987" t="s">
        <v>56</v>
      </c>
      <c r="F22987" t="s">
        <v>152</v>
      </c>
      <c r="G22987">
        <v>55</v>
      </c>
    </row>
    <row r="22988" spans="1:7" x14ac:dyDescent="0.25">
      <c r="A22988" t="str">
        <f t="shared" si="359"/>
        <v>WomenLongbowU14Vegas 300</v>
      </c>
      <c r="B22988">
        <v>8</v>
      </c>
      <c r="C22988" t="s">
        <v>1</v>
      </c>
      <c r="D22988" t="s">
        <v>63</v>
      </c>
      <c r="E22988" t="s">
        <v>56</v>
      </c>
      <c r="F22988" t="s">
        <v>152</v>
      </c>
      <c r="G22988">
        <v>79</v>
      </c>
    </row>
    <row r="22989" spans="1:7" x14ac:dyDescent="0.25">
      <c r="A22989" t="str">
        <f t="shared" si="359"/>
        <v>WomenLongbowU14WA 18m</v>
      </c>
      <c r="B22989">
        <v>1</v>
      </c>
      <c r="C22989" t="s">
        <v>1</v>
      </c>
      <c r="D22989" t="s">
        <v>63</v>
      </c>
      <c r="E22989" t="s">
        <v>56</v>
      </c>
      <c r="F22989" t="s">
        <v>95</v>
      </c>
      <c r="G22989">
        <v>10</v>
      </c>
    </row>
    <row r="22990" spans="1:7" x14ac:dyDescent="0.25">
      <c r="A22990" t="str">
        <f t="shared" si="359"/>
        <v>WomenLongbowU14WA 18m</v>
      </c>
      <c r="B22990">
        <v>2</v>
      </c>
      <c r="C22990" t="s">
        <v>1</v>
      </c>
      <c r="D22990" t="s">
        <v>63</v>
      </c>
      <c r="E22990" t="s">
        <v>56</v>
      </c>
      <c r="F22990" t="s">
        <v>95</v>
      </c>
      <c r="G22990">
        <v>15</v>
      </c>
    </row>
    <row r="22991" spans="1:7" x14ac:dyDescent="0.25">
      <c r="A22991" t="str">
        <f t="shared" si="359"/>
        <v>WomenLongbowU14WA 18m</v>
      </c>
      <c r="B22991">
        <v>3</v>
      </c>
      <c r="C22991" t="s">
        <v>1</v>
      </c>
      <c r="D22991" t="s">
        <v>63</v>
      </c>
      <c r="E22991" t="s">
        <v>56</v>
      </c>
      <c r="F22991" t="s">
        <v>95</v>
      </c>
      <c r="G22991">
        <v>22</v>
      </c>
    </row>
    <row r="22992" spans="1:7" x14ac:dyDescent="0.25">
      <c r="A22992" t="str">
        <f t="shared" si="359"/>
        <v>WomenLongbowU14WA 18m</v>
      </c>
      <c r="B22992">
        <v>4</v>
      </c>
      <c r="C22992" t="s">
        <v>1</v>
      </c>
      <c r="D22992" t="s">
        <v>63</v>
      </c>
      <c r="E22992" t="s">
        <v>56</v>
      </c>
      <c r="F22992" t="s">
        <v>95</v>
      </c>
      <c r="G22992">
        <v>34</v>
      </c>
    </row>
    <row r="22993" spans="1:7" x14ac:dyDescent="0.25">
      <c r="A22993" t="str">
        <f t="shared" si="359"/>
        <v>WomenLongbowU14WA 18m</v>
      </c>
      <c r="B22993">
        <v>5</v>
      </c>
      <c r="C22993" t="s">
        <v>1</v>
      </c>
      <c r="D22993" t="s">
        <v>63</v>
      </c>
      <c r="E22993" t="s">
        <v>56</v>
      </c>
      <c r="F22993" t="s">
        <v>95</v>
      </c>
      <c r="G22993">
        <v>52</v>
      </c>
    </row>
    <row r="22994" spans="1:7" x14ac:dyDescent="0.25">
      <c r="A22994" t="str">
        <f t="shared" si="359"/>
        <v>WomenLongbowU14WA 18m</v>
      </c>
      <c r="B22994">
        <v>6</v>
      </c>
      <c r="C22994" t="s">
        <v>1</v>
      </c>
      <c r="D22994" t="s">
        <v>63</v>
      </c>
      <c r="E22994" t="s">
        <v>56</v>
      </c>
      <c r="F22994" t="s">
        <v>95</v>
      </c>
      <c r="G22994">
        <v>77</v>
      </c>
    </row>
    <row r="22995" spans="1:7" x14ac:dyDescent="0.25">
      <c r="A22995" t="str">
        <f t="shared" si="359"/>
        <v>WomenLongbowU14WA 18m</v>
      </c>
      <c r="B22995">
        <v>7</v>
      </c>
      <c r="C22995" t="s">
        <v>1</v>
      </c>
      <c r="D22995" t="s">
        <v>63</v>
      </c>
      <c r="E22995" t="s">
        <v>56</v>
      </c>
      <c r="F22995" t="s">
        <v>95</v>
      </c>
      <c r="G22995">
        <v>113</v>
      </c>
    </row>
    <row r="22996" spans="1:7" x14ac:dyDescent="0.25">
      <c r="A22996" t="str">
        <f t="shared" si="359"/>
        <v>WomenLongbowU14WA 18m</v>
      </c>
      <c r="B22996">
        <v>8</v>
      </c>
      <c r="C22996" t="s">
        <v>1</v>
      </c>
      <c r="D22996" t="s">
        <v>63</v>
      </c>
      <c r="E22996" t="s">
        <v>56</v>
      </c>
      <c r="F22996" t="s">
        <v>95</v>
      </c>
      <c r="G22996">
        <v>162</v>
      </c>
    </row>
    <row r="22997" spans="1:7" x14ac:dyDescent="0.25">
      <c r="A22997" t="str">
        <f t="shared" si="359"/>
        <v>WomenLongbowU14WA 25m</v>
      </c>
      <c r="B22997">
        <v>1</v>
      </c>
      <c r="C22997" t="s">
        <v>1</v>
      </c>
      <c r="D22997" t="s">
        <v>63</v>
      </c>
      <c r="E22997" t="s">
        <v>56</v>
      </c>
      <c r="F22997" t="s">
        <v>96</v>
      </c>
      <c r="G22997">
        <v>11</v>
      </c>
    </row>
    <row r="22998" spans="1:7" x14ac:dyDescent="0.25">
      <c r="A22998" t="str">
        <f t="shared" si="359"/>
        <v>WomenLongbowU14WA 25m</v>
      </c>
      <c r="B22998">
        <v>2</v>
      </c>
      <c r="C22998" t="s">
        <v>1</v>
      </c>
      <c r="D22998" t="s">
        <v>63</v>
      </c>
      <c r="E22998" t="s">
        <v>56</v>
      </c>
      <c r="F22998" t="s">
        <v>96</v>
      </c>
      <c r="G22998">
        <v>16</v>
      </c>
    </row>
    <row r="22999" spans="1:7" x14ac:dyDescent="0.25">
      <c r="A22999" t="str">
        <f t="shared" si="359"/>
        <v>WomenLongbowU14WA 25m</v>
      </c>
      <c r="B22999">
        <v>3</v>
      </c>
      <c r="C22999" t="s">
        <v>1</v>
      </c>
      <c r="D22999" t="s">
        <v>63</v>
      </c>
      <c r="E22999" t="s">
        <v>56</v>
      </c>
      <c r="F22999" t="s">
        <v>96</v>
      </c>
      <c r="G22999">
        <v>24</v>
      </c>
    </row>
    <row r="23000" spans="1:7" x14ac:dyDescent="0.25">
      <c r="A23000" t="str">
        <f t="shared" si="359"/>
        <v>WomenLongbowU14WA 25m</v>
      </c>
      <c r="B23000">
        <v>4</v>
      </c>
      <c r="C23000" t="s">
        <v>1</v>
      </c>
      <c r="D23000" t="s">
        <v>63</v>
      </c>
      <c r="E23000" t="s">
        <v>56</v>
      </c>
      <c r="F23000" t="s">
        <v>96</v>
      </c>
      <c r="G23000">
        <v>37</v>
      </c>
    </row>
    <row r="23001" spans="1:7" x14ac:dyDescent="0.25">
      <c r="A23001" t="str">
        <f t="shared" si="359"/>
        <v>WomenLongbowU14WA 25m</v>
      </c>
      <c r="B23001">
        <v>5</v>
      </c>
      <c r="C23001" t="s">
        <v>1</v>
      </c>
      <c r="D23001" t="s">
        <v>63</v>
      </c>
      <c r="E23001" t="s">
        <v>56</v>
      </c>
      <c r="F23001" t="s">
        <v>96</v>
      </c>
      <c r="G23001">
        <v>56</v>
      </c>
    </row>
    <row r="23002" spans="1:7" x14ac:dyDescent="0.25">
      <c r="A23002" t="str">
        <f t="shared" si="359"/>
        <v>WomenLongbowU14WA 25m</v>
      </c>
      <c r="B23002">
        <v>6</v>
      </c>
      <c r="C23002" t="s">
        <v>1</v>
      </c>
      <c r="D23002" t="s">
        <v>63</v>
      </c>
      <c r="E23002" t="s">
        <v>56</v>
      </c>
      <c r="F23002" t="s">
        <v>96</v>
      </c>
      <c r="G23002">
        <v>83</v>
      </c>
    </row>
    <row r="23003" spans="1:7" x14ac:dyDescent="0.25">
      <c r="A23003" t="str">
        <f t="shared" si="359"/>
        <v>WomenLongbowU14WA 25m</v>
      </c>
      <c r="B23003">
        <v>7</v>
      </c>
      <c r="C23003" t="s">
        <v>1</v>
      </c>
      <c r="D23003" t="s">
        <v>63</v>
      </c>
      <c r="E23003" t="s">
        <v>56</v>
      </c>
      <c r="F23003" t="s">
        <v>96</v>
      </c>
      <c r="G23003">
        <v>121</v>
      </c>
    </row>
    <row r="23004" spans="1:7" x14ac:dyDescent="0.25">
      <c r="A23004" t="str">
        <f t="shared" si="359"/>
        <v>WomenLongbowU14WA 25m</v>
      </c>
      <c r="B23004">
        <v>8</v>
      </c>
      <c r="C23004" t="s">
        <v>1</v>
      </c>
      <c r="D23004" t="s">
        <v>63</v>
      </c>
      <c r="E23004" t="s">
        <v>56</v>
      </c>
      <c r="F23004" t="s">
        <v>96</v>
      </c>
      <c r="G23004">
        <v>171</v>
      </c>
    </row>
    <row r="23005" spans="1:7" x14ac:dyDescent="0.25">
      <c r="A23005" t="str">
        <f t="shared" si="359"/>
        <v>WomenLongbowU12Bray I</v>
      </c>
      <c r="B23005">
        <v>1</v>
      </c>
      <c r="C23005" t="s">
        <v>1</v>
      </c>
      <c r="D23005" t="s">
        <v>63</v>
      </c>
      <c r="E23005" t="s">
        <v>57</v>
      </c>
      <c r="F23005" t="s">
        <v>81</v>
      </c>
      <c r="G23005">
        <v>4</v>
      </c>
    </row>
    <row r="23006" spans="1:7" x14ac:dyDescent="0.25">
      <c r="A23006" t="str">
        <f t="shared" si="359"/>
        <v>WomenLongbowU12Bray I</v>
      </c>
      <c r="B23006">
        <v>2</v>
      </c>
      <c r="C23006" t="s">
        <v>1</v>
      </c>
      <c r="D23006" t="s">
        <v>63</v>
      </c>
      <c r="E23006" t="s">
        <v>57</v>
      </c>
      <c r="F23006" t="s">
        <v>81</v>
      </c>
      <c r="G23006">
        <v>6</v>
      </c>
    </row>
    <row r="23007" spans="1:7" x14ac:dyDescent="0.25">
      <c r="A23007" t="str">
        <f t="shared" si="359"/>
        <v>WomenLongbowU12Bray I</v>
      </c>
      <c r="B23007">
        <v>3</v>
      </c>
      <c r="C23007" t="s">
        <v>1</v>
      </c>
      <c r="D23007" t="s">
        <v>63</v>
      </c>
      <c r="E23007" t="s">
        <v>57</v>
      </c>
      <c r="F23007" t="s">
        <v>81</v>
      </c>
      <c r="G23007">
        <v>8</v>
      </c>
    </row>
    <row r="23008" spans="1:7" x14ac:dyDescent="0.25">
      <c r="A23008" t="str">
        <f t="shared" si="359"/>
        <v>WomenLongbowU12Bray I</v>
      </c>
      <c r="B23008">
        <v>4</v>
      </c>
      <c r="C23008" t="s">
        <v>1</v>
      </c>
      <c r="D23008" t="s">
        <v>63</v>
      </c>
      <c r="E23008" t="s">
        <v>57</v>
      </c>
      <c r="F23008" t="s">
        <v>81</v>
      </c>
      <c r="G23008">
        <v>12</v>
      </c>
    </row>
    <row r="23009" spans="1:7" x14ac:dyDescent="0.25">
      <c r="A23009" t="str">
        <f t="shared" si="359"/>
        <v>WomenLongbowU12Bray I</v>
      </c>
      <c r="B23009">
        <v>5</v>
      </c>
      <c r="C23009" t="s">
        <v>1</v>
      </c>
      <c r="D23009" t="s">
        <v>63</v>
      </c>
      <c r="E23009" t="s">
        <v>57</v>
      </c>
      <c r="F23009" t="s">
        <v>81</v>
      </c>
      <c r="G23009">
        <v>17</v>
      </c>
    </row>
    <row r="23010" spans="1:7" x14ac:dyDescent="0.25">
      <c r="A23010" t="str">
        <f t="shared" si="359"/>
        <v>WomenLongbowU12Bray I</v>
      </c>
      <c r="B23010">
        <v>6</v>
      </c>
      <c r="C23010" t="s">
        <v>1</v>
      </c>
      <c r="D23010" t="s">
        <v>63</v>
      </c>
      <c r="E23010" t="s">
        <v>57</v>
      </c>
      <c r="F23010" t="s">
        <v>81</v>
      </c>
      <c r="G23010">
        <v>26</v>
      </c>
    </row>
    <row r="23011" spans="1:7" x14ac:dyDescent="0.25">
      <c r="A23011" t="str">
        <f t="shared" si="359"/>
        <v>WomenLongbowU12Bray I</v>
      </c>
      <c r="B23011">
        <v>7</v>
      </c>
      <c r="C23011" t="s">
        <v>1</v>
      </c>
      <c r="D23011" t="s">
        <v>63</v>
      </c>
      <c r="E23011" t="s">
        <v>57</v>
      </c>
      <c r="F23011" t="s">
        <v>81</v>
      </c>
      <c r="G23011">
        <v>39</v>
      </c>
    </row>
    <row r="23012" spans="1:7" x14ac:dyDescent="0.25">
      <c r="A23012" t="str">
        <f t="shared" si="359"/>
        <v>WomenLongbowU12Bray I</v>
      </c>
      <c r="B23012">
        <v>8</v>
      </c>
      <c r="C23012" t="s">
        <v>1</v>
      </c>
      <c r="D23012" t="s">
        <v>63</v>
      </c>
      <c r="E23012" t="s">
        <v>57</v>
      </c>
      <c r="F23012" t="s">
        <v>81</v>
      </c>
      <c r="G23012">
        <v>57</v>
      </c>
    </row>
    <row r="23013" spans="1:7" x14ac:dyDescent="0.25">
      <c r="A23013" t="str">
        <f t="shared" si="359"/>
        <v>WomenLongbowU12Bray II</v>
      </c>
      <c r="B23013">
        <v>1</v>
      </c>
      <c r="C23013" t="s">
        <v>1</v>
      </c>
      <c r="D23013" t="s">
        <v>63</v>
      </c>
      <c r="E23013" t="s">
        <v>57</v>
      </c>
      <c r="F23013" t="s">
        <v>82</v>
      </c>
      <c r="G23013">
        <v>5</v>
      </c>
    </row>
    <row r="23014" spans="1:7" x14ac:dyDescent="0.25">
      <c r="A23014" t="str">
        <f t="shared" si="359"/>
        <v>WomenLongbowU12Bray II</v>
      </c>
      <c r="B23014">
        <v>2</v>
      </c>
      <c r="C23014" t="s">
        <v>1</v>
      </c>
      <c r="D23014" t="s">
        <v>63</v>
      </c>
      <c r="E23014" t="s">
        <v>57</v>
      </c>
      <c r="F23014" t="s">
        <v>82</v>
      </c>
      <c r="G23014">
        <v>7</v>
      </c>
    </row>
    <row r="23015" spans="1:7" x14ac:dyDescent="0.25">
      <c r="A23015" t="str">
        <f t="shared" si="359"/>
        <v>WomenLongbowU12Bray II</v>
      </c>
      <c r="B23015">
        <v>3</v>
      </c>
      <c r="C23015" t="s">
        <v>1</v>
      </c>
      <c r="D23015" t="s">
        <v>63</v>
      </c>
      <c r="E23015" t="s">
        <v>57</v>
      </c>
      <c r="F23015" t="s">
        <v>82</v>
      </c>
      <c r="G23015">
        <v>10</v>
      </c>
    </row>
    <row r="23016" spans="1:7" x14ac:dyDescent="0.25">
      <c r="A23016" t="str">
        <f t="shared" si="359"/>
        <v>WomenLongbowU12Bray II</v>
      </c>
      <c r="B23016">
        <v>4</v>
      </c>
      <c r="C23016" t="s">
        <v>1</v>
      </c>
      <c r="D23016" t="s">
        <v>63</v>
      </c>
      <c r="E23016" t="s">
        <v>57</v>
      </c>
      <c r="F23016" t="s">
        <v>82</v>
      </c>
      <c r="G23016">
        <v>16</v>
      </c>
    </row>
    <row r="23017" spans="1:7" x14ac:dyDescent="0.25">
      <c r="A23017" t="str">
        <f t="shared" si="359"/>
        <v>WomenLongbowU12Bray II</v>
      </c>
      <c r="B23017">
        <v>5</v>
      </c>
      <c r="C23017" t="s">
        <v>1</v>
      </c>
      <c r="D23017" t="s">
        <v>63</v>
      </c>
      <c r="E23017" t="s">
        <v>57</v>
      </c>
      <c r="F23017" t="s">
        <v>82</v>
      </c>
      <c r="G23017">
        <v>23</v>
      </c>
    </row>
    <row r="23018" spans="1:7" x14ac:dyDescent="0.25">
      <c r="A23018" t="str">
        <f t="shared" si="359"/>
        <v>WomenLongbowU12Bray II</v>
      </c>
      <c r="B23018">
        <v>6</v>
      </c>
      <c r="C23018" t="s">
        <v>1</v>
      </c>
      <c r="D23018" t="s">
        <v>63</v>
      </c>
      <c r="E23018" t="s">
        <v>57</v>
      </c>
      <c r="F23018" t="s">
        <v>82</v>
      </c>
      <c r="G23018">
        <v>34</v>
      </c>
    </row>
    <row r="23019" spans="1:7" x14ac:dyDescent="0.25">
      <c r="A23019" t="str">
        <f t="shared" si="359"/>
        <v>WomenLongbowU12Bray II</v>
      </c>
      <c r="B23019">
        <v>7</v>
      </c>
      <c r="C23019" t="s">
        <v>1</v>
      </c>
      <c r="D23019" t="s">
        <v>63</v>
      </c>
      <c r="E23019" t="s">
        <v>57</v>
      </c>
      <c r="F23019" t="s">
        <v>82</v>
      </c>
      <c r="G23019">
        <v>51</v>
      </c>
    </row>
    <row r="23020" spans="1:7" x14ac:dyDescent="0.25">
      <c r="A23020" t="str">
        <f t="shared" si="359"/>
        <v>WomenLongbowU12Bray II</v>
      </c>
      <c r="B23020">
        <v>8</v>
      </c>
      <c r="C23020" t="s">
        <v>1</v>
      </c>
      <c r="D23020" t="s">
        <v>63</v>
      </c>
      <c r="E23020" t="s">
        <v>57</v>
      </c>
      <c r="F23020" t="s">
        <v>82</v>
      </c>
      <c r="G23020">
        <v>73</v>
      </c>
    </row>
    <row r="23021" spans="1:7" x14ac:dyDescent="0.25">
      <c r="A23021" t="str">
        <f t="shared" si="359"/>
        <v>WomenLongbowU12Portsmouth</v>
      </c>
      <c r="B23021">
        <v>1</v>
      </c>
      <c r="C23021" t="s">
        <v>1</v>
      </c>
      <c r="D23021" t="s">
        <v>63</v>
      </c>
      <c r="E23021" t="s">
        <v>57</v>
      </c>
      <c r="F23021" t="s">
        <v>84</v>
      </c>
      <c r="G23021">
        <v>13</v>
      </c>
    </row>
    <row r="23022" spans="1:7" x14ac:dyDescent="0.25">
      <c r="A23022" t="str">
        <f t="shared" si="359"/>
        <v>WomenLongbowU12Portsmouth</v>
      </c>
      <c r="B23022">
        <v>2</v>
      </c>
      <c r="C23022" t="s">
        <v>1</v>
      </c>
      <c r="D23022" t="s">
        <v>63</v>
      </c>
      <c r="E23022" t="s">
        <v>57</v>
      </c>
      <c r="F23022" t="s">
        <v>84</v>
      </c>
      <c r="G23022">
        <v>21</v>
      </c>
    </row>
    <row r="23023" spans="1:7" x14ac:dyDescent="0.25">
      <c r="A23023" t="str">
        <f t="shared" si="359"/>
        <v>WomenLongbowU12Portsmouth</v>
      </c>
      <c r="B23023">
        <v>3</v>
      </c>
      <c r="C23023" t="s">
        <v>1</v>
      </c>
      <c r="D23023" t="s">
        <v>63</v>
      </c>
      <c r="E23023" t="s">
        <v>57</v>
      </c>
      <c r="F23023" t="s">
        <v>84</v>
      </c>
      <c r="G23023">
        <v>31</v>
      </c>
    </row>
    <row r="23024" spans="1:7" x14ac:dyDescent="0.25">
      <c r="A23024" t="str">
        <f t="shared" si="359"/>
        <v>WomenLongbowU12Portsmouth</v>
      </c>
      <c r="B23024">
        <v>4</v>
      </c>
      <c r="C23024" t="s">
        <v>1</v>
      </c>
      <c r="D23024" t="s">
        <v>63</v>
      </c>
      <c r="E23024" t="s">
        <v>57</v>
      </c>
      <c r="F23024" t="s">
        <v>84</v>
      </c>
      <c r="G23024">
        <v>47</v>
      </c>
    </row>
    <row r="23025" spans="1:7" x14ac:dyDescent="0.25">
      <c r="A23025" t="str">
        <f t="shared" si="359"/>
        <v>WomenLongbowU12Portsmouth</v>
      </c>
      <c r="B23025">
        <v>5</v>
      </c>
      <c r="C23025" t="s">
        <v>1</v>
      </c>
      <c r="D23025" t="s">
        <v>63</v>
      </c>
      <c r="E23025" t="s">
        <v>57</v>
      </c>
      <c r="F23025" t="s">
        <v>84</v>
      </c>
      <c r="G23025">
        <v>70</v>
      </c>
    </row>
    <row r="23026" spans="1:7" x14ac:dyDescent="0.25">
      <c r="A23026" t="str">
        <f t="shared" si="359"/>
        <v>WomenLongbowU12Portsmouth</v>
      </c>
      <c r="B23026">
        <v>6</v>
      </c>
      <c r="C23026" t="s">
        <v>1</v>
      </c>
      <c r="D23026" t="s">
        <v>63</v>
      </c>
      <c r="E23026" t="s">
        <v>57</v>
      </c>
      <c r="F23026" t="s">
        <v>84</v>
      </c>
      <c r="G23026">
        <v>104</v>
      </c>
    </row>
    <row r="23027" spans="1:7" x14ac:dyDescent="0.25">
      <c r="A23027" t="str">
        <f t="shared" si="359"/>
        <v>WomenLongbowU12Portsmouth</v>
      </c>
      <c r="B23027">
        <v>7</v>
      </c>
      <c r="C23027" t="s">
        <v>1</v>
      </c>
      <c r="D23027" t="s">
        <v>63</v>
      </c>
      <c r="E23027" t="s">
        <v>57</v>
      </c>
      <c r="F23027" t="s">
        <v>84</v>
      </c>
      <c r="G23027">
        <v>149</v>
      </c>
    </row>
    <row r="23028" spans="1:7" x14ac:dyDescent="0.25">
      <c r="A23028" t="str">
        <f t="shared" si="359"/>
        <v>WomenLongbowU12Portsmouth</v>
      </c>
      <c r="B23028">
        <v>8</v>
      </c>
      <c r="C23028" t="s">
        <v>1</v>
      </c>
      <c r="D23028" t="s">
        <v>63</v>
      </c>
      <c r="E23028" t="s">
        <v>57</v>
      </c>
      <c r="F23028" t="s">
        <v>84</v>
      </c>
      <c r="G23028">
        <v>206</v>
      </c>
    </row>
    <row r="23029" spans="1:7" x14ac:dyDescent="0.25">
      <c r="A23029" t="str">
        <f t="shared" si="359"/>
        <v>WomenLongbowU12Stafford</v>
      </c>
      <c r="B23029">
        <v>1</v>
      </c>
      <c r="C23029" t="s">
        <v>1</v>
      </c>
      <c r="D23029" t="s">
        <v>63</v>
      </c>
      <c r="E23029" t="s">
        <v>57</v>
      </c>
      <c r="F23029" t="s">
        <v>83</v>
      </c>
      <c r="G23029">
        <v>10</v>
      </c>
    </row>
    <row r="23030" spans="1:7" x14ac:dyDescent="0.25">
      <c r="A23030" t="str">
        <f t="shared" si="359"/>
        <v>WomenLongbowU12Stafford</v>
      </c>
      <c r="B23030">
        <v>2</v>
      </c>
      <c r="C23030" t="s">
        <v>1</v>
      </c>
      <c r="D23030" t="s">
        <v>63</v>
      </c>
      <c r="E23030" t="s">
        <v>57</v>
      </c>
      <c r="F23030" t="s">
        <v>83</v>
      </c>
      <c r="G23030">
        <v>15</v>
      </c>
    </row>
    <row r="23031" spans="1:7" x14ac:dyDescent="0.25">
      <c r="A23031" t="str">
        <f t="shared" si="359"/>
        <v>WomenLongbowU12Stafford</v>
      </c>
      <c r="B23031">
        <v>3</v>
      </c>
      <c r="C23031" t="s">
        <v>1</v>
      </c>
      <c r="D23031" t="s">
        <v>63</v>
      </c>
      <c r="E23031" t="s">
        <v>57</v>
      </c>
      <c r="F23031" t="s">
        <v>83</v>
      </c>
      <c r="G23031">
        <v>23</v>
      </c>
    </row>
    <row r="23032" spans="1:7" x14ac:dyDescent="0.25">
      <c r="A23032" t="str">
        <f t="shared" si="359"/>
        <v>WomenLongbowU12Stafford</v>
      </c>
      <c r="B23032">
        <v>4</v>
      </c>
      <c r="C23032" t="s">
        <v>1</v>
      </c>
      <c r="D23032" t="s">
        <v>63</v>
      </c>
      <c r="E23032" t="s">
        <v>57</v>
      </c>
      <c r="F23032" t="s">
        <v>83</v>
      </c>
      <c r="G23032">
        <v>35</v>
      </c>
    </row>
    <row r="23033" spans="1:7" x14ac:dyDescent="0.25">
      <c r="A23033" t="str">
        <f t="shared" si="359"/>
        <v>WomenLongbowU12Stafford</v>
      </c>
      <c r="B23033">
        <v>5</v>
      </c>
      <c r="C23033" t="s">
        <v>1</v>
      </c>
      <c r="D23033" t="s">
        <v>63</v>
      </c>
      <c r="E23033" t="s">
        <v>57</v>
      </c>
      <c r="F23033" t="s">
        <v>83</v>
      </c>
      <c r="G23033">
        <v>53</v>
      </c>
    </row>
    <row r="23034" spans="1:7" x14ac:dyDescent="0.25">
      <c r="A23034" t="str">
        <f t="shared" si="359"/>
        <v>WomenLongbowU12Stafford</v>
      </c>
      <c r="B23034">
        <v>6</v>
      </c>
      <c r="C23034" t="s">
        <v>1</v>
      </c>
      <c r="D23034" t="s">
        <v>63</v>
      </c>
      <c r="E23034" t="s">
        <v>57</v>
      </c>
      <c r="F23034" t="s">
        <v>83</v>
      </c>
      <c r="G23034">
        <v>80</v>
      </c>
    </row>
    <row r="23035" spans="1:7" x14ac:dyDescent="0.25">
      <c r="A23035" t="str">
        <f t="shared" si="359"/>
        <v>WomenLongbowU12Stafford</v>
      </c>
      <c r="B23035">
        <v>7</v>
      </c>
      <c r="C23035" t="s">
        <v>1</v>
      </c>
      <c r="D23035" t="s">
        <v>63</v>
      </c>
      <c r="E23035" t="s">
        <v>57</v>
      </c>
      <c r="F23035" t="s">
        <v>83</v>
      </c>
      <c r="G23035">
        <v>118</v>
      </c>
    </row>
    <row r="23036" spans="1:7" x14ac:dyDescent="0.25">
      <c r="A23036" t="str">
        <f t="shared" si="359"/>
        <v>WomenLongbowU12Stafford</v>
      </c>
      <c r="B23036">
        <v>8</v>
      </c>
      <c r="C23036" t="s">
        <v>1</v>
      </c>
      <c r="D23036" t="s">
        <v>63</v>
      </c>
      <c r="E23036" t="s">
        <v>57</v>
      </c>
      <c r="F23036" t="s">
        <v>83</v>
      </c>
      <c r="G23036">
        <v>170</v>
      </c>
    </row>
    <row r="23037" spans="1:7" x14ac:dyDescent="0.25">
      <c r="A23037" t="str">
        <f t="shared" si="359"/>
        <v>WomenLongbowU12Worcester</v>
      </c>
      <c r="B23037">
        <v>1</v>
      </c>
      <c r="C23037" t="s">
        <v>1</v>
      </c>
      <c r="D23037" t="s">
        <v>63</v>
      </c>
      <c r="E23037" t="s">
        <v>57</v>
      </c>
      <c r="F23037" t="s">
        <v>91</v>
      </c>
      <c r="G23037">
        <v>5</v>
      </c>
    </row>
    <row r="23038" spans="1:7" x14ac:dyDescent="0.25">
      <c r="A23038" t="str">
        <f t="shared" si="359"/>
        <v>WomenLongbowU12Worcester</v>
      </c>
      <c r="B23038">
        <v>2</v>
      </c>
      <c r="C23038" t="s">
        <v>1</v>
      </c>
      <c r="D23038" t="s">
        <v>63</v>
      </c>
      <c r="E23038" t="s">
        <v>57</v>
      </c>
      <c r="F23038" t="s">
        <v>91</v>
      </c>
      <c r="G23038">
        <v>7</v>
      </c>
    </row>
    <row r="23039" spans="1:7" x14ac:dyDescent="0.25">
      <c r="A23039" t="str">
        <f t="shared" si="359"/>
        <v>WomenLongbowU12Worcester</v>
      </c>
      <c r="B23039">
        <v>3</v>
      </c>
      <c r="C23039" t="s">
        <v>1</v>
      </c>
      <c r="D23039" t="s">
        <v>63</v>
      </c>
      <c r="E23039" t="s">
        <v>57</v>
      </c>
      <c r="F23039" t="s">
        <v>91</v>
      </c>
      <c r="G23039">
        <v>9</v>
      </c>
    </row>
    <row r="23040" spans="1:7" x14ac:dyDescent="0.25">
      <c r="A23040" t="str">
        <f t="shared" si="359"/>
        <v>WomenLongbowU12Worcester</v>
      </c>
      <c r="B23040">
        <v>4</v>
      </c>
      <c r="C23040" t="s">
        <v>1</v>
      </c>
      <c r="D23040" t="s">
        <v>63</v>
      </c>
      <c r="E23040" t="s">
        <v>57</v>
      </c>
      <c r="F23040" t="s">
        <v>91</v>
      </c>
      <c r="G23040">
        <v>14</v>
      </c>
    </row>
    <row r="23041" spans="1:7" x14ac:dyDescent="0.25">
      <c r="A23041" t="str">
        <f t="shared" si="359"/>
        <v>WomenLongbowU12Worcester</v>
      </c>
      <c r="B23041">
        <v>5</v>
      </c>
      <c r="C23041" t="s">
        <v>1</v>
      </c>
      <c r="D23041" t="s">
        <v>63</v>
      </c>
      <c r="E23041" t="s">
        <v>57</v>
      </c>
      <c r="F23041" t="s">
        <v>91</v>
      </c>
      <c r="G23041">
        <v>20</v>
      </c>
    </row>
    <row r="23042" spans="1:7" x14ac:dyDescent="0.25">
      <c r="A23042" t="str">
        <f t="shared" ref="A23042:A23076" si="360">C23042&amp;D23042&amp;E23042&amp;F23042</f>
        <v>WomenLongbowU12Worcester</v>
      </c>
      <c r="B23042">
        <v>6</v>
      </c>
      <c r="C23042" t="s">
        <v>1</v>
      </c>
      <c r="D23042" t="s">
        <v>63</v>
      </c>
      <c r="E23042" t="s">
        <v>57</v>
      </c>
      <c r="F23042" t="s">
        <v>91</v>
      </c>
      <c r="G23042">
        <v>30</v>
      </c>
    </row>
    <row r="23043" spans="1:7" x14ac:dyDescent="0.25">
      <c r="A23043" t="str">
        <f t="shared" si="360"/>
        <v>WomenLongbowU12Worcester</v>
      </c>
      <c r="B23043">
        <v>7</v>
      </c>
      <c r="C23043" t="s">
        <v>1</v>
      </c>
      <c r="D23043" t="s">
        <v>63</v>
      </c>
      <c r="E23043" t="s">
        <v>57</v>
      </c>
      <c r="F23043" t="s">
        <v>91</v>
      </c>
      <c r="G23043">
        <v>45</v>
      </c>
    </row>
    <row r="23044" spans="1:7" x14ac:dyDescent="0.25">
      <c r="A23044" t="str">
        <f t="shared" si="360"/>
        <v>WomenLongbowU12Worcester</v>
      </c>
      <c r="B23044">
        <v>8</v>
      </c>
      <c r="C23044" t="s">
        <v>1</v>
      </c>
      <c r="D23044" t="s">
        <v>63</v>
      </c>
      <c r="E23044" t="s">
        <v>57</v>
      </c>
      <c r="F23044" t="s">
        <v>91</v>
      </c>
      <c r="G23044">
        <v>66</v>
      </c>
    </row>
    <row r="23045" spans="1:7" x14ac:dyDescent="0.25">
      <c r="A23045" t="str">
        <f t="shared" si="360"/>
        <v>WomenLongbowU12Vegas (Triple Face)</v>
      </c>
      <c r="B23045">
        <v>1</v>
      </c>
      <c r="C23045" t="s">
        <v>1</v>
      </c>
      <c r="D23045" t="s">
        <v>63</v>
      </c>
      <c r="E23045" t="s">
        <v>57</v>
      </c>
      <c r="F23045" t="s">
        <v>93</v>
      </c>
      <c r="G23045">
        <v>4</v>
      </c>
    </row>
    <row r="23046" spans="1:7" x14ac:dyDescent="0.25">
      <c r="A23046" t="str">
        <f t="shared" si="360"/>
        <v>WomenLongbowU12Vegas (Triple Face)</v>
      </c>
      <c r="B23046">
        <v>2</v>
      </c>
      <c r="C23046" t="s">
        <v>1</v>
      </c>
      <c r="D23046" t="s">
        <v>63</v>
      </c>
      <c r="E23046" t="s">
        <v>57</v>
      </c>
      <c r="F23046" t="s">
        <v>93</v>
      </c>
      <c r="G23046">
        <v>6</v>
      </c>
    </row>
    <row r="23047" spans="1:7" x14ac:dyDescent="0.25">
      <c r="A23047" t="str">
        <f t="shared" si="360"/>
        <v>WomenLongbowU12Vegas (Triple Face)</v>
      </c>
      <c r="B23047">
        <v>3</v>
      </c>
      <c r="C23047" t="s">
        <v>1</v>
      </c>
      <c r="D23047" t="s">
        <v>63</v>
      </c>
      <c r="E23047" t="s">
        <v>57</v>
      </c>
      <c r="F23047" t="s">
        <v>93</v>
      </c>
      <c r="G23047">
        <v>8</v>
      </c>
    </row>
    <row r="23048" spans="1:7" x14ac:dyDescent="0.25">
      <c r="A23048" t="str">
        <f t="shared" si="360"/>
        <v>WomenLongbowU12Vegas (Triple Face)</v>
      </c>
      <c r="B23048">
        <v>4</v>
      </c>
      <c r="C23048" t="s">
        <v>1</v>
      </c>
      <c r="D23048" t="s">
        <v>63</v>
      </c>
      <c r="E23048" t="s">
        <v>57</v>
      </c>
      <c r="F23048" t="s">
        <v>93</v>
      </c>
      <c r="G23048">
        <v>12</v>
      </c>
    </row>
    <row r="23049" spans="1:7" x14ac:dyDescent="0.25">
      <c r="A23049" t="str">
        <f t="shared" si="360"/>
        <v>WomenLongbowU12Vegas (Triple Face)</v>
      </c>
      <c r="B23049">
        <v>5</v>
      </c>
      <c r="C23049" t="s">
        <v>1</v>
      </c>
      <c r="D23049" t="s">
        <v>63</v>
      </c>
      <c r="E23049" t="s">
        <v>57</v>
      </c>
      <c r="F23049" t="s">
        <v>93</v>
      </c>
      <c r="G23049">
        <v>18</v>
      </c>
    </row>
    <row r="23050" spans="1:7" x14ac:dyDescent="0.25">
      <c r="A23050" t="str">
        <f t="shared" si="360"/>
        <v>WomenLongbowU12Vegas (Triple Face)</v>
      </c>
      <c r="B23050">
        <v>6</v>
      </c>
      <c r="C23050" t="s">
        <v>1</v>
      </c>
      <c r="D23050" t="s">
        <v>63</v>
      </c>
      <c r="E23050" t="s">
        <v>57</v>
      </c>
      <c r="F23050" t="s">
        <v>93</v>
      </c>
      <c r="G23050">
        <v>27</v>
      </c>
    </row>
    <row r="23051" spans="1:7" x14ac:dyDescent="0.25">
      <c r="A23051" t="str">
        <f t="shared" si="360"/>
        <v>WomenLongbowU12Vegas (Triple Face)</v>
      </c>
      <c r="B23051">
        <v>7</v>
      </c>
      <c r="C23051" t="s">
        <v>1</v>
      </c>
      <c r="D23051" t="s">
        <v>63</v>
      </c>
      <c r="E23051" t="s">
        <v>57</v>
      </c>
      <c r="F23051" t="s">
        <v>93</v>
      </c>
      <c r="G23051">
        <v>42</v>
      </c>
    </row>
    <row r="23052" spans="1:7" x14ac:dyDescent="0.25">
      <c r="A23052" t="str">
        <f t="shared" si="360"/>
        <v>WomenLongbowU12Vegas (Triple Face)</v>
      </c>
      <c r="B23052">
        <v>8</v>
      </c>
      <c r="C23052" t="s">
        <v>1</v>
      </c>
      <c r="D23052" t="s">
        <v>63</v>
      </c>
      <c r="E23052" t="s">
        <v>57</v>
      </c>
      <c r="F23052" t="s">
        <v>93</v>
      </c>
      <c r="G23052">
        <v>64</v>
      </c>
    </row>
    <row r="23053" spans="1:7" x14ac:dyDescent="0.25">
      <c r="A23053" t="str">
        <f t="shared" si="360"/>
        <v>WomenLongbowU12Vegas 300</v>
      </c>
      <c r="B23053">
        <v>1</v>
      </c>
      <c r="C23053" t="s">
        <v>1</v>
      </c>
      <c r="D23053" t="s">
        <v>63</v>
      </c>
      <c r="E23053" t="s">
        <v>57</v>
      </c>
      <c r="F23053" t="s">
        <v>152</v>
      </c>
      <c r="G23053">
        <v>4</v>
      </c>
    </row>
    <row r="23054" spans="1:7" x14ac:dyDescent="0.25">
      <c r="A23054" t="str">
        <f t="shared" si="360"/>
        <v>WomenLongbowU12Vegas 300</v>
      </c>
      <c r="B23054">
        <v>2</v>
      </c>
      <c r="C23054" t="s">
        <v>1</v>
      </c>
      <c r="D23054" t="s">
        <v>63</v>
      </c>
      <c r="E23054" t="s">
        <v>57</v>
      </c>
      <c r="F23054" t="s">
        <v>152</v>
      </c>
      <c r="G23054">
        <v>6</v>
      </c>
    </row>
    <row r="23055" spans="1:7" x14ac:dyDescent="0.25">
      <c r="A23055" t="str">
        <f t="shared" si="360"/>
        <v>WomenLongbowU12Vegas 300</v>
      </c>
      <c r="B23055">
        <v>3</v>
      </c>
      <c r="C23055" t="s">
        <v>1</v>
      </c>
      <c r="D23055" t="s">
        <v>63</v>
      </c>
      <c r="E23055" t="s">
        <v>57</v>
      </c>
      <c r="F23055" t="s">
        <v>152</v>
      </c>
      <c r="G23055">
        <v>8</v>
      </c>
    </row>
    <row r="23056" spans="1:7" x14ac:dyDescent="0.25">
      <c r="A23056" t="str">
        <f t="shared" si="360"/>
        <v>WomenLongbowU12Vegas 300</v>
      </c>
      <c r="B23056">
        <v>4</v>
      </c>
      <c r="C23056" t="s">
        <v>1</v>
      </c>
      <c r="D23056" t="s">
        <v>63</v>
      </c>
      <c r="E23056" t="s">
        <v>57</v>
      </c>
      <c r="F23056" t="s">
        <v>152</v>
      </c>
      <c r="G23056">
        <v>12</v>
      </c>
    </row>
    <row r="23057" spans="1:7" x14ac:dyDescent="0.25">
      <c r="A23057" t="str">
        <f t="shared" si="360"/>
        <v>WomenLongbowU12Vegas 300</v>
      </c>
      <c r="B23057">
        <v>5</v>
      </c>
      <c r="C23057" t="s">
        <v>1</v>
      </c>
      <c r="D23057" t="s">
        <v>63</v>
      </c>
      <c r="E23057" t="s">
        <v>57</v>
      </c>
      <c r="F23057" t="s">
        <v>152</v>
      </c>
      <c r="G23057">
        <v>17</v>
      </c>
    </row>
    <row r="23058" spans="1:7" x14ac:dyDescent="0.25">
      <c r="A23058" t="str">
        <f t="shared" si="360"/>
        <v>WomenLongbowU12Vegas 300</v>
      </c>
      <c r="B23058">
        <v>6</v>
      </c>
      <c r="C23058" t="s">
        <v>1</v>
      </c>
      <c r="D23058" t="s">
        <v>63</v>
      </c>
      <c r="E23058" t="s">
        <v>57</v>
      </c>
      <c r="F23058" t="s">
        <v>152</v>
      </c>
      <c r="G23058">
        <v>26</v>
      </c>
    </row>
    <row r="23059" spans="1:7" x14ac:dyDescent="0.25">
      <c r="A23059" t="str">
        <f t="shared" si="360"/>
        <v>WomenLongbowU12Vegas 300</v>
      </c>
      <c r="B23059">
        <v>7</v>
      </c>
      <c r="C23059" t="s">
        <v>1</v>
      </c>
      <c r="D23059" t="s">
        <v>63</v>
      </c>
      <c r="E23059" t="s">
        <v>57</v>
      </c>
      <c r="F23059" t="s">
        <v>152</v>
      </c>
      <c r="G23059">
        <v>39</v>
      </c>
    </row>
    <row r="23060" spans="1:7" x14ac:dyDescent="0.25">
      <c r="A23060" t="str">
        <f t="shared" si="360"/>
        <v>WomenLongbowU12Vegas 300</v>
      </c>
      <c r="B23060">
        <v>8</v>
      </c>
      <c r="C23060" t="s">
        <v>1</v>
      </c>
      <c r="D23060" t="s">
        <v>63</v>
      </c>
      <c r="E23060" t="s">
        <v>57</v>
      </c>
      <c r="F23060" t="s">
        <v>152</v>
      </c>
      <c r="G23060">
        <v>57</v>
      </c>
    </row>
    <row r="23061" spans="1:7" x14ac:dyDescent="0.25">
      <c r="A23061" t="str">
        <f t="shared" si="360"/>
        <v>WomenLongbowU12WA 18m</v>
      </c>
      <c r="B23061">
        <v>1</v>
      </c>
      <c r="C23061" t="s">
        <v>1</v>
      </c>
      <c r="D23061" t="s">
        <v>63</v>
      </c>
      <c r="E23061" t="s">
        <v>57</v>
      </c>
      <c r="F23061" t="s">
        <v>95</v>
      </c>
      <c r="G23061">
        <v>7</v>
      </c>
    </row>
    <row r="23062" spans="1:7" x14ac:dyDescent="0.25">
      <c r="A23062" t="str">
        <f t="shared" si="360"/>
        <v>WomenLongbowU12WA 18m</v>
      </c>
      <c r="B23062">
        <v>2</v>
      </c>
      <c r="C23062" t="s">
        <v>1</v>
      </c>
      <c r="D23062" t="s">
        <v>63</v>
      </c>
      <c r="E23062" t="s">
        <v>57</v>
      </c>
      <c r="F23062" t="s">
        <v>95</v>
      </c>
      <c r="G23062">
        <v>11</v>
      </c>
    </row>
    <row r="23063" spans="1:7" x14ac:dyDescent="0.25">
      <c r="A23063" t="str">
        <f t="shared" si="360"/>
        <v>WomenLongbowU12WA 18m</v>
      </c>
      <c r="B23063">
        <v>3</v>
      </c>
      <c r="C23063" t="s">
        <v>1</v>
      </c>
      <c r="D23063" t="s">
        <v>63</v>
      </c>
      <c r="E23063" t="s">
        <v>57</v>
      </c>
      <c r="F23063" t="s">
        <v>95</v>
      </c>
      <c r="G23063">
        <v>15</v>
      </c>
    </row>
    <row r="23064" spans="1:7" x14ac:dyDescent="0.25">
      <c r="A23064" t="str">
        <f t="shared" si="360"/>
        <v>WomenLongbowU12WA 18m</v>
      </c>
      <c r="B23064">
        <v>4</v>
      </c>
      <c r="C23064" t="s">
        <v>1</v>
      </c>
      <c r="D23064" t="s">
        <v>63</v>
      </c>
      <c r="E23064" t="s">
        <v>57</v>
      </c>
      <c r="F23064" t="s">
        <v>95</v>
      </c>
      <c r="G23064">
        <v>23</v>
      </c>
    </row>
    <row r="23065" spans="1:7" x14ac:dyDescent="0.25">
      <c r="A23065" t="str">
        <f t="shared" si="360"/>
        <v>WomenLongbowU12WA 18m</v>
      </c>
      <c r="B23065">
        <v>5</v>
      </c>
      <c r="C23065" t="s">
        <v>1</v>
      </c>
      <c r="D23065" t="s">
        <v>63</v>
      </c>
      <c r="E23065" t="s">
        <v>57</v>
      </c>
      <c r="F23065" t="s">
        <v>95</v>
      </c>
      <c r="G23065">
        <v>35</v>
      </c>
    </row>
    <row r="23066" spans="1:7" x14ac:dyDescent="0.25">
      <c r="A23066" t="str">
        <f t="shared" si="360"/>
        <v>WomenLongbowU12WA 18m</v>
      </c>
      <c r="B23066">
        <v>6</v>
      </c>
      <c r="C23066" t="s">
        <v>1</v>
      </c>
      <c r="D23066" t="s">
        <v>63</v>
      </c>
      <c r="E23066" t="s">
        <v>57</v>
      </c>
      <c r="F23066" t="s">
        <v>95</v>
      </c>
      <c r="G23066">
        <v>53</v>
      </c>
    </row>
    <row r="23067" spans="1:7" x14ac:dyDescent="0.25">
      <c r="A23067" t="str">
        <f t="shared" si="360"/>
        <v>WomenLongbowU12WA 18m</v>
      </c>
      <c r="B23067">
        <v>7</v>
      </c>
      <c r="C23067" t="s">
        <v>1</v>
      </c>
      <c r="D23067" t="s">
        <v>63</v>
      </c>
      <c r="E23067" t="s">
        <v>57</v>
      </c>
      <c r="F23067" t="s">
        <v>95</v>
      </c>
      <c r="G23067">
        <v>80</v>
      </c>
    </row>
    <row r="23068" spans="1:7" x14ac:dyDescent="0.25">
      <c r="A23068" t="str">
        <f t="shared" si="360"/>
        <v>WomenLongbowU12WA 18m</v>
      </c>
      <c r="B23068">
        <v>8</v>
      </c>
      <c r="C23068" t="s">
        <v>1</v>
      </c>
      <c r="D23068" t="s">
        <v>63</v>
      </c>
      <c r="E23068" t="s">
        <v>57</v>
      </c>
      <c r="F23068" t="s">
        <v>95</v>
      </c>
      <c r="G23068">
        <v>117</v>
      </c>
    </row>
    <row r="23069" spans="1:7" x14ac:dyDescent="0.25">
      <c r="A23069" t="str">
        <f t="shared" si="360"/>
        <v>WomenLongbowU12WA 25m</v>
      </c>
      <c r="B23069">
        <v>1</v>
      </c>
      <c r="C23069" t="s">
        <v>1</v>
      </c>
      <c r="D23069" t="s">
        <v>63</v>
      </c>
      <c r="E23069" t="s">
        <v>57</v>
      </c>
      <c r="F23069" t="s">
        <v>96</v>
      </c>
      <c r="G23069">
        <v>8</v>
      </c>
    </row>
    <row r="23070" spans="1:7" x14ac:dyDescent="0.25">
      <c r="A23070" t="str">
        <f t="shared" si="360"/>
        <v>WomenLongbowU12WA 25m</v>
      </c>
      <c r="B23070">
        <v>2</v>
      </c>
      <c r="C23070" t="s">
        <v>1</v>
      </c>
      <c r="D23070" t="s">
        <v>63</v>
      </c>
      <c r="E23070" t="s">
        <v>57</v>
      </c>
      <c r="F23070" t="s">
        <v>96</v>
      </c>
      <c r="G23070">
        <v>11</v>
      </c>
    </row>
    <row r="23071" spans="1:7" x14ac:dyDescent="0.25">
      <c r="A23071" t="str">
        <f t="shared" si="360"/>
        <v>WomenLongbowU12WA 25m</v>
      </c>
      <c r="B23071">
        <v>3</v>
      </c>
      <c r="C23071" t="s">
        <v>1</v>
      </c>
      <c r="D23071" t="s">
        <v>63</v>
      </c>
      <c r="E23071" t="s">
        <v>57</v>
      </c>
      <c r="F23071" t="s">
        <v>96</v>
      </c>
      <c r="G23071">
        <v>16</v>
      </c>
    </row>
    <row r="23072" spans="1:7" x14ac:dyDescent="0.25">
      <c r="A23072" t="str">
        <f t="shared" si="360"/>
        <v>WomenLongbowU12WA 25m</v>
      </c>
      <c r="B23072">
        <v>4</v>
      </c>
      <c r="C23072" t="s">
        <v>1</v>
      </c>
      <c r="D23072" t="s">
        <v>63</v>
      </c>
      <c r="E23072" t="s">
        <v>57</v>
      </c>
      <c r="F23072" t="s">
        <v>96</v>
      </c>
      <c r="G23072">
        <v>25</v>
      </c>
    </row>
    <row r="23073" spans="1:7" x14ac:dyDescent="0.25">
      <c r="A23073" t="str">
        <f t="shared" si="360"/>
        <v>WomenLongbowU12WA 25m</v>
      </c>
      <c r="B23073">
        <v>5</v>
      </c>
      <c r="C23073" t="s">
        <v>1</v>
      </c>
      <c r="D23073" t="s">
        <v>63</v>
      </c>
      <c r="E23073" t="s">
        <v>57</v>
      </c>
      <c r="F23073" t="s">
        <v>96</v>
      </c>
      <c r="G23073">
        <v>38</v>
      </c>
    </row>
    <row r="23074" spans="1:7" x14ac:dyDescent="0.25">
      <c r="A23074" t="str">
        <f t="shared" si="360"/>
        <v>WomenLongbowU12WA 25m</v>
      </c>
      <c r="B23074">
        <v>6</v>
      </c>
      <c r="C23074" t="s">
        <v>1</v>
      </c>
      <c r="D23074" t="s">
        <v>63</v>
      </c>
      <c r="E23074" t="s">
        <v>57</v>
      </c>
      <c r="F23074" t="s">
        <v>96</v>
      </c>
      <c r="G23074">
        <v>57</v>
      </c>
    </row>
    <row r="23075" spans="1:7" x14ac:dyDescent="0.25">
      <c r="A23075" t="str">
        <f t="shared" si="360"/>
        <v>WomenLongbowU12WA 25m</v>
      </c>
      <c r="B23075">
        <v>7</v>
      </c>
      <c r="C23075" t="s">
        <v>1</v>
      </c>
      <c r="D23075" t="s">
        <v>63</v>
      </c>
      <c r="E23075" t="s">
        <v>57</v>
      </c>
      <c r="F23075" t="s">
        <v>96</v>
      </c>
      <c r="G23075">
        <v>85</v>
      </c>
    </row>
    <row r="23076" spans="1:7" x14ac:dyDescent="0.25">
      <c r="A23076" t="str">
        <f t="shared" si="360"/>
        <v>WomenLongbowU12WA 25m</v>
      </c>
      <c r="B23076">
        <v>8</v>
      </c>
      <c r="C23076" t="s">
        <v>1</v>
      </c>
      <c r="D23076" t="s">
        <v>63</v>
      </c>
      <c r="E23076" t="s">
        <v>57</v>
      </c>
      <c r="F23076" t="s">
        <v>96</v>
      </c>
      <c r="G23076">
        <v>125</v>
      </c>
    </row>
  </sheetData>
  <sheetProtection algorithmName="SHA-512" hashValue="jdGjyqsMcVh8EAUkPohSGv5GhGVPGUUZpxIu+5pSKMAPs38km8BJJjskc2a8S7sz+RW5/QI3PZIuIhwkN0ZiMg==" saltValue="W3Ol+3TgY7PXNedKd4G+UA==" spinCount="100000" sheet="1" objects="1" scenarios="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5A8A2-A433-4D27-9AA8-8C2A4F2B7A8E}">
  <dimension ref="A1:C5"/>
  <sheetViews>
    <sheetView workbookViewId="0">
      <selection activeCell="C5" sqref="C5"/>
    </sheetView>
  </sheetViews>
  <sheetFormatPr defaultColWidth="9.140625" defaultRowHeight="15" x14ac:dyDescent="0.25"/>
  <cols>
    <col min="1" max="2" width="16.28515625" style="44" customWidth="1"/>
    <col min="3" max="3" width="176" style="45" customWidth="1"/>
    <col min="4" max="16384" width="9.140625" style="46"/>
  </cols>
  <sheetData>
    <row r="1" spans="1:3" ht="33" customHeight="1" x14ac:dyDescent="0.25">
      <c r="A1" s="90" t="s">
        <v>135</v>
      </c>
      <c r="B1" s="90" t="s">
        <v>136</v>
      </c>
      <c r="C1" s="91" t="s">
        <v>137</v>
      </c>
    </row>
    <row r="2" spans="1:3" ht="28.5" customHeight="1" x14ac:dyDescent="0.25">
      <c r="A2" s="47">
        <v>1</v>
      </c>
      <c r="B2" s="48">
        <v>44934</v>
      </c>
      <c r="C2" s="49" t="s">
        <v>138</v>
      </c>
    </row>
    <row r="3" spans="1:3" ht="180" x14ac:dyDescent="0.25">
      <c r="A3" s="47">
        <v>2</v>
      </c>
      <c r="B3" s="48">
        <v>44964</v>
      </c>
      <c r="C3" s="49" t="s">
        <v>140</v>
      </c>
    </row>
    <row r="4" spans="1:3" ht="45" x14ac:dyDescent="0.25">
      <c r="A4" s="47">
        <v>3</v>
      </c>
      <c r="B4" s="48">
        <v>45166</v>
      </c>
      <c r="C4" s="49" t="s">
        <v>157</v>
      </c>
    </row>
    <row r="5" spans="1:3" ht="27.75" customHeight="1" x14ac:dyDescent="0.25">
      <c r="A5" s="47">
        <v>4</v>
      </c>
      <c r="B5" s="48">
        <v>45184</v>
      </c>
      <c r="C5" s="49" t="s">
        <v>159</v>
      </c>
    </row>
  </sheetData>
  <sheetProtection algorithmName="SHA-512" hashValue="6sogl9dv/PL9/fqVEEBzHnl66qs1HcquD+0X5GIfTIVi23Ow0ACkFsH00URGo6WUOxpu+8W9cl3XeMmR+Ip9zg==" saltValue="E7KHE2JHoKlS5iUYnoBqyg==" spinCount="100000" sheet="1" objects="1" scenarios="1"/>
  <pageMargins left="0.7" right="0.7" top="0.75" bottom="0.75" header="0.3" footer="0.3"/>
  <pageSetup paperSize="9" orientation="portrait" horizontalDpi="4294967293"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9651E-FE6E-445D-91EA-E7B95FE73481}">
  <sheetPr codeName="Sheet7"/>
  <dimension ref="A1:DM1442"/>
  <sheetViews>
    <sheetView zoomScale="85" zoomScaleNormal="85" workbookViewId="0">
      <selection activeCell="BS1" sqref="BS1"/>
    </sheetView>
  </sheetViews>
  <sheetFormatPr defaultColWidth="5.7109375" defaultRowHeight="15" x14ac:dyDescent="0.25"/>
  <cols>
    <col min="1" max="1" width="5.7109375" style="1"/>
    <col min="2" max="2" width="5.7109375" style="42"/>
    <col min="3" max="7" width="5.7109375" style="1"/>
    <col min="8" max="8" width="5.7109375" style="38"/>
    <col min="9" max="12" width="5.7109375" style="39"/>
    <col min="13" max="13" width="5.7109375" style="40"/>
    <col min="14" max="19" width="5.7109375" style="1"/>
    <col min="20" max="20" width="5.7109375" style="38"/>
    <col min="21" max="21" width="5.7109375" style="40"/>
    <col min="22" max="27" width="5.7109375" style="1"/>
    <col min="28" max="28" width="5.7109375" style="38"/>
    <col min="29" max="32" width="5.7109375" style="39"/>
    <col min="33" max="33" width="5.7109375" style="40"/>
    <col min="34" max="39" width="5.7109375" style="1"/>
    <col min="40" max="40" width="5.7109375" style="38"/>
    <col min="41" max="44" width="5.7109375" style="39"/>
    <col min="45" max="45" width="5.7109375" style="40"/>
    <col min="46" max="50" width="5.7109375" style="1"/>
    <col min="51" max="51" width="5.7109375" style="41"/>
    <col min="52" max="52" width="5.7109375" style="1"/>
    <col min="53" max="57" width="5.7109375" style="41"/>
    <col min="58" max="60" width="5.7109375" style="1"/>
    <col min="61" max="61" width="5.7109375" style="38"/>
    <col min="62" max="74" width="5.7109375" style="39"/>
    <col min="75" max="75" width="5.7109375" style="40"/>
    <col min="76" max="90" width="5.7109375" style="1"/>
    <col min="91" max="91" width="5.7109375" style="38"/>
    <col min="92" max="96" width="5.7109375" style="39"/>
    <col min="97" max="97" width="5.7109375" style="40"/>
    <col min="98" max="103" width="5.7109375" style="1"/>
    <col min="104" max="104" width="5.7109375" style="38"/>
    <col min="105" max="111" width="5.7109375" style="39"/>
    <col min="112" max="112" width="5.7109375" style="40"/>
    <col min="113" max="16384" width="5.7109375" style="1"/>
  </cols>
  <sheetData>
    <row r="1" spans="1:117" s="2" customFormat="1" ht="220.5" customHeight="1" thickBot="1" x14ac:dyDescent="0.3">
      <c r="A1" s="52"/>
      <c r="B1" s="53" t="s">
        <v>3</v>
      </c>
      <c r="C1" s="54" t="s">
        <v>52</v>
      </c>
      <c r="D1" s="54" t="s">
        <v>7</v>
      </c>
      <c r="E1" s="54" t="s">
        <v>8</v>
      </c>
      <c r="F1" s="54" t="s">
        <v>9</v>
      </c>
      <c r="G1" s="54" t="s">
        <v>10</v>
      </c>
      <c r="H1" s="53" t="s">
        <v>115</v>
      </c>
      <c r="I1" s="54" t="s">
        <v>128</v>
      </c>
      <c r="J1" s="54" t="s">
        <v>11</v>
      </c>
      <c r="K1" s="54" t="s">
        <v>12</v>
      </c>
      <c r="L1" s="54" t="s">
        <v>13</v>
      </c>
      <c r="M1" s="54" t="s">
        <v>14</v>
      </c>
      <c r="N1" s="53" t="s">
        <v>15</v>
      </c>
      <c r="O1" s="54" t="s">
        <v>16</v>
      </c>
      <c r="P1" s="54" t="s">
        <v>17</v>
      </c>
      <c r="Q1" s="54" t="s">
        <v>18</v>
      </c>
      <c r="R1" s="54" t="s">
        <v>19</v>
      </c>
      <c r="S1" s="54" t="s">
        <v>20</v>
      </c>
      <c r="T1" s="53" t="s">
        <v>21</v>
      </c>
      <c r="U1" s="54" t="s">
        <v>116</v>
      </c>
      <c r="V1" s="53" t="s">
        <v>22</v>
      </c>
      <c r="W1" s="54" t="s">
        <v>23</v>
      </c>
      <c r="X1" s="54" t="s">
        <v>24</v>
      </c>
      <c r="Y1" s="54" t="s">
        <v>25</v>
      </c>
      <c r="Z1" s="54" t="s">
        <v>26</v>
      </c>
      <c r="AA1" s="54" t="s">
        <v>27</v>
      </c>
      <c r="AB1" s="53" t="s">
        <v>28</v>
      </c>
      <c r="AC1" s="54" t="s">
        <v>29</v>
      </c>
      <c r="AD1" s="54" t="s">
        <v>30</v>
      </c>
      <c r="AE1" s="54" t="s">
        <v>31</v>
      </c>
      <c r="AF1" s="54" t="s">
        <v>32</v>
      </c>
      <c r="AG1" s="54" t="s">
        <v>33</v>
      </c>
      <c r="AH1" s="53" t="s">
        <v>73</v>
      </c>
      <c r="AI1" s="54" t="s">
        <v>74</v>
      </c>
      <c r="AJ1" s="54" t="s">
        <v>75</v>
      </c>
      <c r="AK1" s="54" t="s">
        <v>34</v>
      </c>
      <c r="AL1" s="54" t="s">
        <v>35</v>
      </c>
      <c r="AM1" s="54" t="s">
        <v>36</v>
      </c>
      <c r="AN1" s="53" t="s">
        <v>37</v>
      </c>
      <c r="AO1" s="54" t="s">
        <v>79</v>
      </c>
      <c r="AP1" s="54" t="s">
        <v>38</v>
      </c>
      <c r="AQ1" s="54" t="s">
        <v>39</v>
      </c>
      <c r="AR1" s="54" t="s">
        <v>40</v>
      </c>
      <c r="AS1" s="54" t="s">
        <v>41</v>
      </c>
      <c r="AT1" s="53" t="s">
        <v>131</v>
      </c>
      <c r="AU1" s="54" t="s">
        <v>42</v>
      </c>
      <c r="AV1" s="54" t="s">
        <v>43</v>
      </c>
      <c r="AW1" s="54" t="s">
        <v>44</v>
      </c>
      <c r="AX1" s="54" t="s">
        <v>45</v>
      </c>
      <c r="AY1" s="53" t="s">
        <v>80</v>
      </c>
      <c r="AZ1" s="53" t="s">
        <v>46</v>
      </c>
      <c r="BA1" s="53" t="s">
        <v>47</v>
      </c>
      <c r="BB1" s="54" t="s">
        <v>48</v>
      </c>
      <c r="BC1" s="54" t="s">
        <v>76</v>
      </c>
      <c r="BD1" s="54" t="s">
        <v>49</v>
      </c>
      <c r="BE1" s="54" t="s">
        <v>50</v>
      </c>
      <c r="BF1" s="53" t="s">
        <v>59</v>
      </c>
      <c r="BG1" s="54" t="s">
        <v>60</v>
      </c>
      <c r="BH1" s="54" t="s">
        <v>61</v>
      </c>
      <c r="BI1" s="53" t="s">
        <v>81</v>
      </c>
      <c r="BJ1" s="54" t="s">
        <v>148</v>
      </c>
      <c r="BK1" s="54" t="s">
        <v>82</v>
      </c>
      <c r="BL1" s="54" t="s">
        <v>149</v>
      </c>
      <c r="BM1" s="54" t="s">
        <v>84</v>
      </c>
      <c r="BN1" s="54" t="s">
        <v>85</v>
      </c>
      <c r="BO1" s="54" t="s">
        <v>83</v>
      </c>
      <c r="BP1" s="54" t="s">
        <v>91</v>
      </c>
      <c r="BQ1" s="54" t="s">
        <v>92</v>
      </c>
      <c r="BR1" s="54" t="s">
        <v>155</v>
      </c>
      <c r="BS1" s="54" t="s">
        <v>156</v>
      </c>
      <c r="BT1" s="54" t="s">
        <v>95</v>
      </c>
      <c r="BU1" s="54" t="s">
        <v>96</v>
      </c>
      <c r="BV1" s="54" t="s">
        <v>97</v>
      </c>
      <c r="BW1" s="54" t="s">
        <v>93</v>
      </c>
      <c r="BX1" s="54" t="s">
        <v>98</v>
      </c>
      <c r="BY1" s="54" t="s">
        <v>88</v>
      </c>
      <c r="BZ1" s="54" t="s">
        <v>150</v>
      </c>
      <c r="CA1" s="54" t="s">
        <v>89</v>
      </c>
      <c r="CB1" s="54" t="s">
        <v>151</v>
      </c>
      <c r="CC1" s="54" t="s">
        <v>86</v>
      </c>
      <c r="CD1" s="54" t="s">
        <v>87</v>
      </c>
      <c r="CE1" s="54" t="s">
        <v>90</v>
      </c>
      <c r="CF1" s="54" t="s">
        <v>117</v>
      </c>
      <c r="CG1" s="54" t="s">
        <v>99</v>
      </c>
      <c r="CH1" s="54" t="s">
        <v>94</v>
      </c>
      <c r="CI1" s="54" t="s">
        <v>118</v>
      </c>
      <c r="CJ1" s="54" t="s">
        <v>100</v>
      </c>
      <c r="CK1" s="53" t="s">
        <v>101</v>
      </c>
      <c r="CL1" s="54" t="s">
        <v>102</v>
      </c>
      <c r="CM1" s="54" t="s">
        <v>103</v>
      </c>
      <c r="CN1" s="54" t="s">
        <v>104</v>
      </c>
      <c r="CO1" s="54" t="s">
        <v>106</v>
      </c>
      <c r="CP1" s="54" t="s">
        <v>108</v>
      </c>
      <c r="CQ1" s="54" t="s">
        <v>110</v>
      </c>
      <c r="CR1" s="54" t="s">
        <v>105</v>
      </c>
      <c r="CS1" s="54" t="s">
        <v>107</v>
      </c>
      <c r="CT1" s="54" t="s">
        <v>109</v>
      </c>
      <c r="CU1" s="54" t="s">
        <v>111</v>
      </c>
      <c r="CV1" s="54" t="s">
        <v>112</v>
      </c>
      <c r="CW1" s="54" t="s">
        <v>113</v>
      </c>
      <c r="CX1" s="53" t="s">
        <v>119</v>
      </c>
      <c r="CY1" s="54" t="s">
        <v>120</v>
      </c>
      <c r="CZ1" s="54" t="s">
        <v>121</v>
      </c>
      <c r="DA1" s="54" t="s">
        <v>122</v>
      </c>
      <c r="DB1" s="54" t="s">
        <v>123</v>
      </c>
      <c r="DC1" s="54" t="s">
        <v>124</v>
      </c>
      <c r="DD1" s="54" t="s">
        <v>125</v>
      </c>
      <c r="DE1" s="54" t="s">
        <v>126</v>
      </c>
      <c r="DF1" s="54" t="s">
        <v>127</v>
      </c>
      <c r="DG1" s="33" t="s">
        <v>121</v>
      </c>
      <c r="DH1" s="33" t="s">
        <v>122</v>
      </c>
      <c r="DI1" s="33" t="s">
        <v>123</v>
      </c>
      <c r="DJ1" s="33" t="s">
        <v>124</v>
      </c>
      <c r="DK1" s="33" t="s">
        <v>125</v>
      </c>
      <c r="DL1" s="33" t="s">
        <v>126</v>
      </c>
      <c r="DM1" s="33" t="s">
        <v>127</v>
      </c>
    </row>
    <row r="2" spans="1:117" x14ac:dyDescent="0.25">
      <c r="A2">
        <v>0</v>
      </c>
      <c r="B2">
        <v>150</v>
      </c>
      <c r="C2">
        <v>150</v>
      </c>
      <c r="D2">
        <v>150</v>
      </c>
      <c r="E2">
        <v>150</v>
      </c>
      <c r="F2">
        <v>150</v>
      </c>
      <c r="G2">
        <v>150</v>
      </c>
      <c r="H2">
        <v>150</v>
      </c>
      <c r="I2">
        <v>150</v>
      </c>
      <c r="J2">
        <v>150</v>
      </c>
      <c r="K2">
        <v>150</v>
      </c>
      <c r="L2">
        <v>150</v>
      </c>
      <c r="M2">
        <v>150</v>
      </c>
      <c r="N2">
        <v>150</v>
      </c>
      <c r="O2">
        <v>150</v>
      </c>
      <c r="P2">
        <v>150</v>
      </c>
      <c r="Q2">
        <v>150</v>
      </c>
      <c r="R2">
        <v>150</v>
      </c>
      <c r="S2">
        <v>150</v>
      </c>
      <c r="T2">
        <v>150</v>
      </c>
      <c r="U2">
        <v>150</v>
      </c>
      <c r="V2">
        <v>150</v>
      </c>
      <c r="W2">
        <v>150</v>
      </c>
      <c r="X2">
        <v>150</v>
      </c>
      <c r="Y2">
        <v>150</v>
      </c>
      <c r="Z2">
        <v>150</v>
      </c>
      <c r="AA2">
        <v>150</v>
      </c>
      <c r="AB2">
        <v>150</v>
      </c>
      <c r="AC2">
        <v>150</v>
      </c>
      <c r="AD2">
        <v>150</v>
      </c>
      <c r="AE2">
        <v>150</v>
      </c>
      <c r="AF2">
        <v>150</v>
      </c>
      <c r="AG2">
        <v>150</v>
      </c>
      <c r="AH2">
        <v>150</v>
      </c>
      <c r="AI2">
        <v>150</v>
      </c>
      <c r="AJ2">
        <v>150</v>
      </c>
      <c r="AK2">
        <v>150</v>
      </c>
      <c r="AL2">
        <v>150</v>
      </c>
      <c r="AM2">
        <v>150</v>
      </c>
      <c r="AN2">
        <v>150</v>
      </c>
      <c r="AO2">
        <v>150</v>
      </c>
      <c r="AP2">
        <v>150</v>
      </c>
      <c r="AQ2">
        <v>150</v>
      </c>
      <c r="AR2">
        <v>150</v>
      </c>
      <c r="AS2">
        <v>150</v>
      </c>
      <c r="AT2">
        <v>150</v>
      </c>
      <c r="AU2">
        <v>150</v>
      </c>
      <c r="AV2">
        <v>150</v>
      </c>
      <c r="AW2">
        <v>150</v>
      </c>
      <c r="AX2">
        <v>150</v>
      </c>
      <c r="AY2">
        <v>150</v>
      </c>
      <c r="AZ2">
        <v>150</v>
      </c>
      <c r="BA2">
        <v>150</v>
      </c>
      <c r="BB2">
        <v>150</v>
      </c>
      <c r="BC2">
        <v>150</v>
      </c>
      <c r="BD2">
        <v>150</v>
      </c>
      <c r="BE2">
        <v>150</v>
      </c>
      <c r="BF2">
        <v>150</v>
      </c>
      <c r="BG2">
        <v>150</v>
      </c>
      <c r="BH2">
        <v>150</v>
      </c>
      <c r="BI2">
        <v>150</v>
      </c>
      <c r="BJ2">
        <v>150</v>
      </c>
      <c r="BK2">
        <v>150</v>
      </c>
      <c r="BL2">
        <v>150</v>
      </c>
      <c r="BM2">
        <v>150</v>
      </c>
      <c r="BN2">
        <v>150</v>
      </c>
      <c r="BO2">
        <v>150</v>
      </c>
      <c r="BP2">
        <v>150</v>
      </c>
      <c r="BQ2">
        <v>150</v>
      </c>
      <c r="BR2">
        <v>150</v>
      </c>
      <c r="BS2">
        <v>150</v>
      </c>
      <c r="BT2">
        <v>150</v>
      </c>
      <c r="BU2">
        <v>150</v>
      </c>
      <c r="BV2">
        <v>150</v>
      </c>
      <c r="BW2">
        <v>150</v>
      </c>
      <c r="BX2">
        <v>150</v>
      </c>
      <c r="BY2">
        <v>150</v>
      </c>
      <c r="BZ2">
        <v>150</v>
      </c>
      <c r="CA2">
        <v>150</v>
      </c>
      <c r="CB2">
        <v>150</v>
      </c>
      <c r="CC2">
        <v>150</v>
      </c>
      <c r="CD2">
        <v>150</v>
      </c>
      <c r="CE2">
        <v>150</v>
      </c>
      <c r="CF2">
        <v>150</v>
      </c>
      <c r="CG2">
        <v>150</v>
      </c>
      <c r="CH2">
        <v>150</v>
      </c>
      <c r="CI2">
        <v>150</v>
      </c>
      <c r="CJ2">
        <v>150</v>
      </c>
      <c r="CK2">
        <v>150</v>
      </c>
      <c r="CL2">
        <v>150</v>
      </c>
      <c r="CM2">
        <v>150</v>
      </c>
      <c r="CN2">
        <v>150</v>
      </c>
      <c r="CO2">
        <v>150</v>
      </c>
      <c r="CP2">
        <v>150</v>
      </c>
      <c r="CQ2">
        <v>150</v>
      </c>
      <c r="CR2">
        <v>150</v>
      </c>
      <c r="CS2">
        <v>150</v>
      </c>
      <c r="CT2">
        <v>150</v>
      </c>
      <c r="CU2">
        <v>150</v>
      </c>
      <c r="CV2">
        <v>150</v>
      </c>
      <c r="CW2">
        <v>150</v>
      </c>
      <c r="CX2">
        <v>150</v>
      </c>
      <c r="CY2">
        <v>150</v>
      </c>
      <c r="CZ2">
        <v>150</v>
      </c>
      <c r="DA2">
        <v>150</v>
      </c>
      <c r="DB2">
        <v>150</v>
      </c>
      <c r="DC2">
        <v>150</v>
      </c>
      <c r="DD2">
        <v>150</v>
      </c>
      <c r="DE2">
        <v>150</v>
      </c>
      <c r="DF2">
        <v>150</v>
      </c>
      <c r="DG2">
        <v>150</v>
      </c>
      <c r="DH2">
        <v>150</v>
      </c>
      <c r="DI2">
        <v>150</v>
      </c>
      <c r="DJ2">
        <v>150</v>
      </c>
      <c r="DK2">
        <v>150</v>
      </c>
      <c r="DL2">
        <v>150</v>
      </c>
      <c r="DM2">
        <v>150</v>
      </c>
    </row>
    <row r="3" spans="1:117" x14ac:dyDescent="0.25">
      <c r="A3">
        <v>1</v>
      </c>
      <c r="B3">
        <v>150</v>
      </c>
      <c r="C3">
        <v>150</v>
      </c>
      <c r="D3">
        <v>150</v>
      </c>
      <c r="E3">
        <v>150</v>
      </c>
      <c r="F3">
        <v>150</v>
      </c>
      <c r="G3">
        <v>150</v>
      </c>
      <c r="H3">
        <v>150</v>
      </c>
      <c r="I3">
        <v>150</v>
      </c>
      <c r="J3">
        <v>150</v>
      </c>
      <c r="K3">
        <v>150</v>
      </c>
      <c r="L3">
        <v>150</v>
      </c>
      <c r="M3">
        <v>150</v>
      </c>
      <c r="N3">
        <v>150</v>
      </c>
      <c r="O3">
        <v>150</v>
      </c>
      <c r="P3">
        <v>150</v>
      </c>
      <c r="Q3">
        <v>150</v>
      </c>
      <c r="R3">
        <v>150</v>
      </c>
      <c r="S3">
        <v>150</v>
      </c>
      <c r="T3">
        <v>150</v>
      </c>
      <c r="U3">
        <v>150</v>
      </c>
      <c r="V3">
        <v>150</v>
      </c>
      <c r="W3">
        <v>150</v>
      </c>
      <c r="X3">
        <v>150</v>
      </c>
      <c r="Y3">
        <v>150</v>
      </c>
      <c r="Z3">
        <v>150</v>
      </c>
      <c r="AA3">
        <v>150</v>
      </c>
      <c r="AB3">
        <v>150</v>
      </c>
      <c r="AC3">
        <v>150</v>
      </c>
      <c r="AD3">
        <v>150</v>
      </c>
      <c r="AE3">
        <v>150</v>
      </c>
      <c r="AF3">
        <v>150</v>
      </c>
      <c r="AG3">
        <v>150</v>
      </c>
      <c r="AH3">
        <v>150</v>
      </c>
      <c r="AI3">
        <v>150</v>
      </c>
      <c r="AJ3">
        <v>150</v>
      </c>
      <c r="AK3">
        <v>150</v>
      </c>
      <c r="AL3">
        <v>150</v>
      </c>
      <c r="AM3">
        <v>150</v>
      </c>
      <c r="AN3">
        <v>150</v>
      </c>
      <c r="AO3">
        <v>150</v>
      </c>
      <c r="AP3">
        <v>150</v>
      </c>
      <c r="AQ3">
        <v>150</v>
      </c>
      <c r="AR3">
        <v>150</v>
      </c>
      <c r="AS3">
        <v>150</v>
      </c>
      <c r="AT3">
        <v>150</v>
      </c>
      <c r="AU3">
        <v>150</v>
      </c>
      <c r="AV3">
        <v>150</v>
      </c>
      <c r="AW3">
        <v>150</v>
      </c>
      <c r="AX3">
        <v>150</v>
      </c>
      <c r="AY3">
        <v>150</v>
      </c>
      <c r="AZ3">
        <v>150</v>
      </c>
      <c r="BA3">
        <v>150</v>
      </c>
      <c r="BB3">
        <v>150</v>
      </c>
      <c r="BC3">
        <v>150</v>
      </c>
      <c r="BD3">
        <v>150</v>
      </c>
      <c r="BE3">
        <v>150</v>
      </c>
      <c r="BF3">
        <v>150</v>
      </c>
      <c r="BG3">
        <v>150</v>
      </c>
      <c r="BH3">
        <v>150</v>
      </c>
      <c r="BI3">
        <v>150</v>
      </c>
      <c r="BJ3">
        <v>150</v>
      </c>
      <c r="BK3">
        <v>150</v>
      </c>
      <c r="BL3">
        <v>150</v>
      </c>
      <c r="BM3">
        <v>150</v>
      </c>
      <c r="BN3">
        <v>150</v>
      </c>
      <c r="BO3">
        <v>150</v>
      </c>
      <c r="BP3">
        <v>150</v>
      </c>
      <c r="BQ3">
        <v>150</v>
      </c>
      <c r="BR3">
        <v>150</v>
      </c>
      <c r="BS3">
        <v>150</v>
      </c>
      <c r="BT3">
        <v>150</v>
      </c>
      <c r="BU3">
        <v>150</v>
      </c>
      <c r="BV3">
        <v>150</v>
      </c>
      <c r="BW3">
        <v>150</v>
      </c>
      <c r="BX3">
        <v>150</v>
      </c>
      <c r="BY3">
        <v>150</v>
      </c>
      <c r="BZ3">
        <v>150</v>
      </c>
      <c r="CA3">
        <v>150</v>
      </c>
      <c r="CB3">
        <v>150</v>
      </c>
      <c r="CC3">
        <v>150</v>
      </c>
      <c r="CD3">
        <v>150</v>
      </c>
      <c r="CE3">
        <v>150</v>
      </c>
      <c r="CF3">
        <v>150</v>
      </c>
      <c r="CG3">
        <v>150</v>
      </c>
      <c r="CH3">
        <v>150</v>
      </c>
      <c r="CI3">
        <v>150</v>
      </c>
      <c r="CJ3">
        <v>150</v>
      </c>
      <c r="CK3">
        <v>150</v>
      </c>
      <c r="CL3">
        <v>150</v>
      </c>
      <c r="CM3">
        <v>150</v>
      </c>
      <c r="CN3">
        <v>150</v>
      </c>
      <c r="CO3">
        <v>150</v>
      </c>
      <c r="CP3">
        <v>150</v>
      </c>
      <c r="CQ3">
        <v>150</v>
      </c>
      <c r="CR3">
        <v>150</v>
      </c>
      <c r="CS3">
        <v>150</v>
      </c>
      <c r="CT3">
        <v>150</v>
      </c>
      <c r="CU3">
        <v>150</v>
      </c>
      <c r="CV3">
        <v>150</v>
      </c>
      <c r="CW3">
        <v>150</v>
      </c>
      <c r="CX3">
        <v>150</v>
      </c>
      <c r="CY3">
        <v>150</v>
      </c>
      <c r="CZ3">
        <v>150</v>
      </c>
      <c r="DA3">
        <v>150</v>
      </c>
      <c r="DB3">
        <v>150</v>
      </c>
      <c r="DC3">
        <v>150</v>
      </c>
      <c r="DD3">
        <v>150</v>
      </c>
      <c r="DE3">
        <v>150</v>
      </c>
      <c r="DF3">
        <v>150</v>
      </c>
      <c r="DG3">
        <v>150</v>
      </c>
      <c r="DH3">
        <v>150</v>
      </c>
      <c r="DI3">
        <v>150</v>
      </c>
      <c r="DJ3">
        <v>150</v>
      </c>
      <c r="DK3">
        <v>150</v>
      </c>
      <c r="DL3">
        <v>150</v>
      </c>
      <c r="DM3">
        <v>150</v>
      </c>
    </row>
    <row r="4" spans="1:117" x14ac:dyDescent="0.25">
      <c r="A4">
        <v>2</v>
      </c>
      <c r="B4">
        <v>150</v>
      </c>
      <c r="C4">
        <v>150</v>
      </c>
      <c r="D4">
        <v>150</v>
      </c>
      <c r="E4">
        <v>150</v>
      </c>
      <c r="F4">
        <v>150</v>
      </c>
      <c r="G4">
        <v>150</v>
      </c>
      <c r="H4">
        <v>150</v>
      </c>
      <c r="I4">
        <v>150</v>
      </c>
      <c r="J4">
        <v>150</v>
      </c>
      <c r="K4">
        <v>150</v>
      </c>
      <c r="L4">
        <v>150</v>
      </c>
      <c r="M4">
        <v>150</v>
      </c>
      <c r="N4">
        <v>148</v>
      </c>
      <c r="O4">
        <v>150</v>
      </c>
      <c r="P4">
        <v>150</v>
      </c>
      <c r="Q4">
        <v>150</v>
      </c>
      <c r="R4">
        <v>150</v>
      </c>
      <c r="S4">
        <v>150</v>
      </c>
      <c r="T4">
        <v>150</v>
      </c>
      <c r="U4">
        <v>150</v>
      </c>
      <c r="V4">
        <v>143</v>
      </c>
      <c r="W4">
        <v>150</v>
      </c>
      <c r="X4">
        <v>150</v>
      </c>
      <c r="Y4">
        <v>150</v>
      </c>
      <c r="Z4">
        <v>150</v>
      </c>
      <c r="AA4">
        <v>150</v>
      </c>
      <c r="AB4">
        <v>138</v>
      </c>
      <c r="AC4">
        <v>148</v>
      </c>
      <c r="AD4">
        <v>150</v>
      </c>
      <c r="AE4">
        <v>150</v>
      </c>
      <c r="AF4">
        <v>150</v>
      </c>
      <c r="AG4">
        <v>150</v>
      </c>
      <c r="AH4">
        <v>150</v>
      </c>
      <c r="AI4">
        <v>150</v>
      </c>
      <c r="AJ4">
        <v>150</v>
      </c>
      <c r="AK4">
        <v>150</v>
      </c>
      <c r="AL4">
        <v>150</v>
      </c>
      <c r="AM4">
        <v>150</v>
      </c>
      <c r="AN4">
        <v>147</v>
      </c>
      <c r="AO4">
        <v>150</v>
      </c>
      <c r="AP4">
        <v>150</v>
      </c>
      <c r="AQ4">
        <v>150</v>
      </c>
      <c r="AR4">
        <v>150</v>
      </c>
      <c r="AS4">
        <v>150</v>
      </c>
      <c r="AT4">
        <v>150</v>
      </c>
      <c r="AU4">
        <v>150</v>
      </c>
      <c r="AV4">
        <v>150</v>
      </c>
      <c r="AW4">
        <v>150</v>
      </c>
      <c r="AX4">
        <v>150</v>
      </c>
      <c r="AY4">
        <v>150</v>
      </c>
      <c r="AZ4">
        <v>150</v>
      </c>
      <c r="BA4">
        <v>150</v>
      </c>
      <c r="BB4">
        <v>150</v>
      </c>
      <c r="BC4">
        <v>150</v>
      </c>
      <c r="BD4">
        <v>150</v>
      </c>
      <c r="BE4">
        <v>150</v>
      </c>
      <c r="BF4">
        <v>150</v>
      </c>
      <c r="BG4">
        <v>150</v>
      </c>
      <c r="BH4">
        <v>150</v>
      </c>
      <c r="BI4">
        <v>150</v>
      </c>
      <c r="BJ4">
        <v>141</v>
      </c>
      <c r="BK4">
        <v>150</v>
      </c>
      <c r="BL4">
        <v>145</v>
      </c>
      <c r="BM4">
        <v>150</v>
      </c>
      <c r="BN4">
        <v>150</v>
      </c>
      <c r="BO4">
        <v>150</v>
      </c>
      <c r="BP4">
        <v>150</v>
      </c>
      <c r="BQ4">
        <v>137</v>
      </c>
      <c r="BR4">
        <v>150</v>
      </c>
      <c r="BS4">
        <v>141</v>
      </c>
      <c r="BT4">
        <v>150</v>
      </c>
      <c r="BU4">
        <v>150</v>
      </c>
      <c r="BV4">
        <v>150</v>
      </c>
      <c r="BW4">
        <v>150</v>
      </c>
      <c r="BX4">
        <v>150</v>
      </c>
      <c r="BY4">
        <v>150</v>
      </c>
      <c r="BZ4">
        <v>141</v>
      </c>
      <c r="CA4">
        <v>150</v>
      </c>
      <c r="CB4">
        <v>145</v>
      </c>
      <c r="CC4">
        <v>150</v>
      </c>
      <c r="CD4">
        <v>150</v>
      </c>
      <c r="CE4">
        <v>150</v>
      </c>
      <c r="CF4">
        <v>150</v>
      </c>
      <c r="CG4">
        <v>150</v>
      </c>
      <c r="CH4">
        <v>150</v>
      </c>
      <c r="CI4">
        <v>150</v>
      </c>
      <c r="CJ4">
        <v>150</v>
      </c>
      <c r="CK4">
        <v>132</v>
      </c>
      <c r="CL4">
        <v>141</v>
      </c>
      <c r="CM4">
        <v>147</v>
      </c>
      <c r="CN4">
        <v>150</v>
      </c>
      <c r="CO4">
        <v>150</v>
      </c>
      <c r="CP4">
        <v>150</v>
      </c>
      <c r="CQ4">
        <v>150</v>
      </c>
      <c r="CR4">
        <v>141</v>
      </c>
      <c r="CS4">
        <v>148</v>
      </c>
      <c r="CT4">
        <v>150</v>
      </c>
      <c r="CU4">
        <v>150</v>
      </c>
      <c r="CV4">
        <v>150</v>
      </c>
      <c r="CW4">
        <v>150</v>
      </c>
      <c r="CX4">
        <v>123</v>
      </c>
      <c r="CY4">
        <v>132</v>
      </c>
      <c r="CZ4">
        <v>142</v>
      </c>
      <c r="DA4">
        <v>148</v>
      </c>
      <c r="DB4">
        <v>150</v>
      </c>
      <c r="DC4">
        <v>150</v>
      </c>
      <c r="DD4">
        <v>150</v>
      </c>
      <c r="DE4">
        <v>150</v>
      </c>
      <c r="DF4">
        <v>150</v>
      </c>
      <c r="DG4">
        <v>142</v>
      </c>
      <c r="DH4">
        <v>148</v>
      </c>
      <c r="DI4">
        <v>150</v>
      </c>
      <c r="DJ4">
        <v>150</v>
      </c>
      <c r="DK4">
        <v>150</v>
      </c>
      <c r="DL4">
        <v>150</v>
      </c>
      <c r="DM4">
        <v>150</v>
      </c>
    </row>
    <row r="5" spans="1:117" x14ac:dyDescent="0.25">
      <c r="A5">
        <v>3</v>
      </c>
      <c r="B5">
        <v>147</v>
      </c>
      <c r="C5">
        <v>150</v>
      </c>
      <c r="D5">
        <v>150</v>
      </c>
      <c r="E5">
        <v>150</v>
      </c>
      <c r="F5">
        <v>150</v>
      </c>
      <c r="G5">
        <v>150</v>
      </c>
      <c r="H5">
        <v>146</v>
      </c>
      <c r="I5">
        <v>150</v>
      </c>
      <c r="J5">
        <v>150</v>
      </c>
      <c r="K5">
        <v>150</v>
      </c>
      <c r="L5">
        <v>150</v>
      </c>
      <c r="M5">
        <v>150</v>
      </c>
      <c r="N5">
        <v>138</v>
      </c>
      <c r="O5">
        <v>148</v>
      </c>
      <c r="P5">
        <v>150</v>
      </c>
      <c r="Q5">
        <v>150</v>
      </c>
      <c r="R5">
        <v>150</v>
      </c>
      <c r="S5">
        <v>150</v>
      </c>
      <c r="T5">
        <v>150</v>
      </c>
      <c r="U5">
        <v>150</v>
      </c>
      <c r="V5">
        <v>133</v>
      </c>
      <c r="W5">
        <v>142</v>
      </c>
      <c r="X5">
        <v>150</v>
      </c>
      <c r="Y5">
        <v>150</v>
      </c>
      <c r="Z5">
        <v>150</v>
      </c>
      <c r="AA5">
        <v>150</v>
      </c>
      <c r="AB5">
        <v>128</v>
      </c>
      <c r="AC5">
        <v>138</v>
      </c>
      <c r="AD5">
        <v>145</v>
      </c>
      <c r="AE5">
        <v>150</v>
      </c>
      <c r="AF5">
        <v>150</v>
      </c>
      <c r="AG5">
        <v>150</v>
      </c>
      <c r="AH5">
        <v>150</v>
      </c>
      <c r="AI5">
        <v>150</v>
      </c>
      <c r="AJ5">
        <v>150</v>
      </c>
      <c r="AK5">
        <v>150</v>
      </c>
      <c r="AL5">
        <v>150</v>
      </c>
      <c r="AM5">
        <v>150</v>
      </c>
      <c r="AN5">
        <v>137</v>
      </c>
      <c r="AO5">
        <v>144</v>
      </c>
      <c r="AP5">
        <v>150</v>
      </c>
      <c r="AQ5">
        <v>150</v>
      </c>
      <c r="AR5">
        <v>150</v>
      </c>
      <c r="AS5">
        <v>150</v>
      </c>
      <c r="AT5">
        <v>150</v>
      </c>
      <c r="AU5">
        <v>150</v>
      </c>
      <c r="AV5">
        <v>150</v>
      </c>
      <c r="AW5">
        <v>150</v>
      </c>
      <c r="AX5">
        <v>150</v>
      </c>
      <c r="AY5">
        <v>150</v>
      </c>
      <c r="AZ5">
        <v>150</v>
      </c>
      <c r="BA5">
        <v>141</v>
      </c>
      <c r="BB5">
        <v>147</v>
      </c>
      <c r="BC5">
        <v>150</v>
      </c>
      <c r="BD5">
        <v>150</v>
      </c>
      <c r="BE5">
        <v>150</v>
      </c>
      <c r="BF5">
        <v>141</v>
      </c>
      <c r="BG5">
        <v>148</v>
      </c>
      <c r="BH5">
        <v>150</v>
      </c>
      <c r="BI5">
        <v>141</v>
      </c>
      <c r="BJ5">
        <v>131</v>
      </c>
      <c r="BK5">
        <v>146</v>
      </c>
      <c r="BL5">
        <v>135</v>
      </c>
      <c r="BM5">
        <v>150</v>
      </c>
      <c r="BN5">
        <v>150</v>
      </c>
      <c r="BO5">
        <v>150</v>
      </c>
      <c r="BP5">
        <v>143</v>
      </c>
      <c r="BQ5">
        <v>127</v>
      </c>
      <c r="BR5">
        <v>141</v>
      </c>
      <c r="BS5">
        <v>131</v>
      </c>
      <c r="BT5">
        <v>150</v>
      </c>
      <c r="BU5">
        <v>150</v>
      </c>
      <c r="BV5">
        <v>141</v>
      </c>
      <c r="BW5">
        <v>141</v>
      </c>
      <c r="BX5">
        <v>142</v>
      </c>
      <c r="BY5">
        <v>141</v>
      </c>
      <c r="BZ5">
        <v>130</v>
      </c>
      <c r="CA5">
        <v>146</v>
      </c>
      <c r="CB5">
        <v>135</v>
      </c>
      <c r="CC5">
        <v>150</v>
      </c>
      <c r="CD5">
        <v>150</v>
      </c>
      <c r="CE5">
        <v>150</v>
      </c>
      <c r="CF5">
        <v>150</v>
      </c>
      <c r="CG5">
        <v>141</v>
      </c>
      <c r="CH5">
        <v>141</v>
      </c>
      <c r="CI5">
        <v>150</v>
      </c>
      <c r="CJ5">
        <v>142</v>
      </c>
      <c r="CK5">
        <v>121</v>
      </c>
      <c r="CL5">
        <v>131</v>
      </c>
      <c r="CM5">
        <v>136</v>
      </c>
      <c r="CN5">
        <v>143</v>
      </c>
      <c r="CO5">
        <v>150</v>
      </c>
      <c r="CP5">
        <v>150</v>
      </c>
      <c r="CQ5">
        <v>150</v>
      </c>
      <c r="CR5">
        <v>131</v>
      </c>
      <c r="CS5">
        <v>138</v>
      </c>
      <c r="CT5">
        <v>148</v>
      </c>
      <c r="CU5">
        <v>150</v>
      </c>
      <c r="CV5">
        <v>150</v>
      </c>
      <c r="CW5">
        <v>150</v>
      </c>
      <c r="CX5">
        <v>113</v>
      </c>
      <c r="CY5">
        <v>122</v>
      </c>
      <c r="CZ5">
        <v>132</v>
      </c>
      <c r="DA5">
        <v>138</v>
      </c>
      <c r="DB5">
        <v>146</v>
      </c>
      <c r="DC5">
        <v>150</v>
      </c>
      <c r="DD5">
        <v>150</v>
      </c>
      <c r="DE5">
        <v>150</v>
      </c>
      <c r="DF5">
        <v>150</v>
      </c>
      <c r="DG5">
        <v>132</v>
      </c>
      <c r="DH5">
        <v>138</v>
      </c>
      <c r="DI5">
        <v>146</v>
      </c>
      <c r="DJ5">
        <v>150</v>
      </c>
      <c r="DK5">
        <v>150</v>
      </c>
      <c r="DL5">
        <v>150</v>
      </c>
      <c r="DM5">
        <v>150</v>
      </c>
    </row>
    <row r="6" spans="1:117" x14ac:dyDescent="0.25">
      <c r="A6">
        <v>4</v>
      </c>
      <c r="B6">
        <v>141</v>
      </c>
      <c r="C6">
        <v>149</v>
      </c>
      <c r="D6">
        <v>150</v>
      </c>
      <c r="E6">
        <v>150</v>
      </c>
      <c r="F6">
        <v>150</v>
      </c>
      <c r="G6">
        <v>150</v>
      </c>
      <c r="H6">
        <v>140</v>
      </c>
      <c r="I6">
        <v>148</v>
      </c>
      <c r="J6">
        <v>150</v>
      </c>
      <c r="K6">
        <v>150</v>
      </c>
      <c r="L6">
        <v>150</v>
      </c>
      <c r="M6">
        <v>150</v>
      </c>
      <c r="N6">
        <v>132</v>
      </c>
      <c r="O6">
        <v>142</v>
      </c>
      <c r="P6">
        <v>150</v>
      </c>
      <c r="Q6">
        <v>150</v>
      </c>
      <c r="R6">
        <v>150</v>
      </c>
      <c r="S6">
        <v>150</v>
      </c>
      <c r="T6">
        <v>150</v>
      </c>
      <c r="U6">
        <v>150</v>
      </c>
      <c r="V6">
        <v>127</v>
      </c>
      <c r="W6">
        <v>136</v>
      </c>
      <c r="X6">
        <v>144</v>
      </c>
      <c r="Y6">
        <v>150</v>
      </c>
      <c r="Z6">
        <v>150</v>
      </c>
      <c r="AA6">
        <v>150</v>
      </c>
      <c r="AB6">
        <v>122</v>
      </c>
      <c r="AC6">
        <v>132</v>
      </c>
      <c r="AD6">
        <v>140</v>
      </c>
      <c r="AE6">
        <v>147</v>
      </c>
      <c r="AF6">
        <v>150</v>
      </c>
      <c r="AG6">
        <v>150</v>
      </c>
      <c r="AH6">
        <v>150</v>
      </c>
      <c r="AI6">
        <v>150</v>
      </c>
      <c r="AJ6">
        <v>150</v>
      </c>
      <c r="AK6">
        <v>150</v>
      </c>
      <c r="AL6">
        <v>150</v>
      </c>
      <c r="AM6">
        <v>150</v>
      </c>
      <c r="AN6">
        <v>131</v>
      </c>
      <c r="AO6">
        <v>138</v>
      </c>
      <c r="AP6">
        <v>144</v>
      </c>
      <c r="AQ6">
        <v>150</v>
      </c>
      <c r="AR6">
        <v>150</v>
      </c>
      <c r="AS6">
        <v>150</v>
      </c>
      <c r="AT6">
        <v>146</v>
      </c>
      <c r="AU6">
        <v>148</v>
      </c>
      <c r="AV6">
        <v>150</v>
      </c>
      <c r="AW6">
        <v>150</v>
      </c>
      <c r="AX6">
        <v>150</v>
      </c>
      <c r="AY6">
        <v>150</v>
      </c>
      <c r="AZ6">
        <v>150</v>
      </c>
      <c r="BA6">
        <v>135</v>
      </c>
      <c r="BB6">
        <v>141</v>
      </c>
      <c r="BC6">
        <v>147</v>
      </c>
      <c r="BD6">
        <v>150</v>
      </c>
      <c r="BE6">
        <v>150</v>
      </c>
      <c r="BF6">
        <v>135</v>
      </c>
      <c r="BG6">
        <v>142</v>
      </c>
      <c r="BH6">
        <v>150</v>
      </c>
      <c r="BI6">
        <v>135</v>
      </c>
      <c r="BJ6">
        <v>125</v>
      </c>
      <c r="BK6">
        <v>140</v>
      </c>
      <c r="BL6">
        <v>129</v>
      </c>
      <c r="BM6">
        <v>150</v>
      </c>
      <c r="BN6">
        <v>146</v>
      </c>
      <c r="BO6">
        <v>150</v>
      </c>
      <c r="BP6">
        <v>137</v>
      </c>
      <c r="BQ6">
        <v>121</v>
      </c>
      <c r="BR6">
        <v>135</v>
      </c>
      <c r="BS6">
        <v>125</v>
      </c>
      <c r="BT6">
        <v>146</v>
      </c>
      <c r="BU6">
        <v>147</v>
      </c>
      <c r="BV6">
        <v>135</v>
      </c>
      <c r="BW6">
        <v>135</v>
      </c>
      <c r="BX6">
        <v>136</v>
      </c>
      <c r="BY6">
        <v>135</v>
      </c>
      <c r="BZ6">
        <v>125</v>
      </c>
      <c r="CA6">
        <v>140</v>
      </c>
      <c r="CB6">
        <v>129</v>
      </c>
      <c r="CC6">
        <v>150</v>
      </c>
      <c r="CD6">
        <v>146</v>
      </c>
      <c r="CE6">
        <v>150</v>
      </c>
      <c r="CF6">
        <v>146</v>
      </c>
      <c r="CG6">
        <v>135</v>
      </c>
      <c r="CH6">
        <v>135</v>
      </c>
      <c r="CI6">
        <v>147</v>
      </c>
      <c r="CJ6">
        <v>136</v>
      </c>
      <c r="CK6">
        <v>116</v>
      </c>
      <c r="CL6">
        <v>125</v>
      </c>
      <c r="CM6">
        <v>130</v>
      </c>
      <c r="CN6">
        <v>137</v>
      </c>
      <c r="CO6">
        <v>144</v>
      </c>
      <c r="CP6">
        <v>150</v>
      </c>
      <c r="CQ6">
        <v>150</v>
      </c>
      <c r="CR6">
        <v>125</v>
      </c>
      <c r="CS6">
        <v>132</v>
      </c>
      <c r="CT6">
        <v>142</v>
      </c>
      <c r="CU6">
        <v>150</v>
      </c>
      <c r="CV6">
        <v>150</v>
      </c>
      <c r="CW6">
        <v>150</v>
      </c>
      <c r="CX6">
        <v>107</v>
      </c>
      <c r="CY6">
        <v>116</v>
      </c>
      <c r="CZ6">
        <v>126</v>
      </c>
      <c r="DA6">
        <v>132</v>
      </c>
      <c r="DB6">
        <v>140</v>
      </c>
      <c r="DC6">
        <v>149</v>
      </c>
      <c r="DD6">
        <v>150</v>
      </c>
      <c r="DE6">
        <v>150</v>
      </c>
      <c r="DF6">
        <v>150</v>
      </c>
      <c r="DG6">
        <v>126</v>
      </c>
      <c r="DH6">
        <v>132</v>
      </c>
      <c r="DI6">
        <v>140</v>
      </c>
      <c r="DJ6">
        <v>149</v>
      </c>
      <c r="DK6">
        <v>150</v>
      </c>
      <c r="DL6">
        <v>150</v>
      </c>
      <c r="DM6">
        <v>150</v>
      </c>
    </row>
    <row r="7" spans="1:117" x14ac:dyDescent="0.25">
      <c r="A7">
        <v>5</v>
      </c>
      <c r="B7">
        <v>137</v>
      </c>
      <c r="C7">
        <v>145</v>
      </c>
      <c r="D7">
        <v>150</v>
      </c>
      <c r="E7">
        <v>150</v>
      </c>
      <c r="F7">
        <v>150</v>
      </c>
      <c r="G7">
        <v>150</v>
      </c>
      <c r="H7">
        <v>136</v>
      </c>
      <c r="I7">
        <v>144</v>
      </c>
      <c r="J7">
        <v>150</v>
      </c>
      <c r="K7">
        <v>150</v>
      </c>
      <c r="L7">
        <v>150</v>
      </c>
      <c r="M7">
        <v>150</v>
      </c>
      <c r="N7">
        <v>128</v>
      </c>
      <c r="O7">
        <v>138</v>
      </c>
      <c r="P7">
        <v>145</v>
      </c>
      <c r="Q7">
        <v>150</v>
      </c>
      <c r="R7">
        <v>150</v>
      </c>
      <c r="S7">
        <v>150</v>
      </c>
      <c r="T7">
        <v>149</v>
      </c>
      <c r="U7">
        <v>150</v>
      </c>
      <c r="V7">
        <v>122</v>
      </c>
      <c r="W7">
        <v>132</v>
      </c>
      <c r="X7">
        <v>140</v>
      </c>
      <c r="Y7">
        <v>147</v>
      </c>
      <c r="Z7">
        <v>150</v>
      </c>
      <c r="AA7">
        <v>150</v>
      </c>
      <c r="AB7">
        <v>118</v>
      </c>
      <c r="AC7">
        <v>128</v>
      </c>
      <c r="AD7">
        <v>135</v>
      </c>
      <c r="AE7">
        <v>142</v>
      </c>
      <c r="AF7">
        <v>150</v>
      </c>
      <c r="AG7">
        <v>150</v>
      </c>
      <c r="AH7">
        <v>146</v>
      </c>
      <c r="AI7">
        <v>148</v>
      </c>
      <c r="AJ7">
        <v>150</v>
      </c>
      <c r="AK7">
        <v>150</v>
      </c>
      <c r="AL7">
        <v>150</v>
      </c>
      <c r="AM7">
        <v>150</v>
      </c>
      <c r="AN7">
        <v>127</v>
      </c>
      <c r="AO7">
        <v>134</v>
      </c>
      <c r="AP7">
        <v>140</v>
      </c>
      <c r="AQ7">
        <v>147</v>
      </c>
      <c r="AR7">
        <v>150</v>
      </c>
      <c r="AS7">
        <v>150</v>
      </c>
      <c r="AT7">
        <v>141</v>
      </c>
      <c r="AU7">
        <v>144</v>
      </c>
      <c r="AV7">
        <v>150</v>
      </c>
      <c r="AW7">
        <v>150</v>
      </c>
      <c r="AX7">
        <v>150</v>
      </c>
      <c r="AY7">
        <v>150</v>
      </c>
      <c r="AZ7">
        <v>148</v>
      </c>
      <c r="BA7">
        <v>131</v>
      </c>
      <c r="BB7">
        <v>136</v>
      </c>
      <c r="BC7">
        <v>143</v>
      </c>
      <c r="BD7">
        <v>150</v>
      </c>
      <c r="BE7">
        <v>150</v>
      </c>
      <c r="BF7">
        <v>131</v>
      </c>
      <c r="BG7">
        <v>138</v>
      </c>
      <c r="BH7">
        <v>148</v>
      </c>
      <c r="BI7">
        <v>131</v>
      </c>
      <c r="BJ7">
        <v>120</v>
      </c>
      <c r="BK7">
        <v>135</v>
      </c>
      <c r="BL7">
        <v>125</v>
      </c>
      <c r="BM7">
        <v>150</v>
      </c>
      <c r="BN7">
        <v>142</v>
      </c>
      <c r="BO7">
        <v>148</v>
      </c>
      <c r="BP7">
        <v>133</v>
      </c>
      <c r="BQ7">
        <v>117</v>
      </c>
      <c r="BR7">
        <v>131</v>
      </c>
      <c r="BS7">
        <v>120</v>
      </c>
      <c r="BT7">
        <v>142</v>
      </c>
      <c r="BU7">
        <v>143</v>
      </c>
      <c r="BV7">
        <v>131</v>
      </c>
      <c r="BW7">
        <v>131</v>
      </c>
      <c r="BX7">
        <v>132</v>
      </c>
      <c r="BY7">
        <v>131</v>
      </c>
      <c r="BZ7">
        <v>120</v>
      </c>
      <c r="CA7">
        <v>135</v>
      </c>
      <c r="CB7">
        <v>125</v>
      </c>
      <c r="CC7">
        <v>150</v>
      </c>
      <c r="CD7">
        <v>142</v>
      </c>
      <c r="CE7">
        <v>148</v>
      </c>
      <c r="CF7">
        <v>142</v>
      </c>
      <c r="CG7">
        <v>131</v>
      </c>
      <c r="CH7">
        <v>131</v>
      </c>
      <c r="CI7">
        <v>143</v>
      </c>
      <c r="CJ7">
        <v>132</v>
      </c>
      <c r="CK7">
        <v>111</v>
      </c>
      <c r="CL7">
        <v>121</v>
      </c>
      <c r="CM7">
        <v>126</v>
      </c>
      <c r="CN7">
        <v>133</v>
      </c>
      <c r="CO7">
        <v>140</v>
      </c>
      <c r="CP7">
        <v>150</v>
      </c>
      <c r="CQ7">
        <v>150</v>
      </c>
      <c r="CR7">
        <v>120</v>
      </c>
      <c r="CS7">
        <v>128</v>
      </c>
      <c r="CT7">
        <v>137</v>
      </c>
      <c r="CU7">
        <v>150</v>
      </c>
      <c r="CV7">
        <v>150</v>
      </c>
      <c r="CW7">
        <v>150</v>
      </c>
      <c r="CX7">
        <v>103</v>
      </c>
      <c r="CY7">
        <v>111</v>
      </c>
      <c r="CZ7">
        <v>122</v>
      </c>
      <c r="DA7">
        <v>128</v>
      </c>
      <c r="DB7">
        <v>135</v>
      </c>
      <c r="DC7">
        <v>145</v>
      </c>
      <c r="DD7">
        <v>150</v>
      </c>
      <c r="DE7">
        <v>150</v>
      </c>
      <c r="DF7">
        <v>150</v>
      </c>
      <c r="DG7">
        <v>122</v>
      </c>
      <c r="DH7">
        <v>128</v>
      </c>
      <c r="DI7">
        <v>135</v>
      </c>
      <c r="DJ7">
        <v>145</v>
      </c>
      <c r="DK7">
        <v>150</v>
      </c>
      <c r="DL7">
        <v>150</v>
      </c>
      <c r="DM7">
        <v>150</v>
      </c>
    </row>
    <row r="8" spans="1:117" x14ac:dyDescent="0.25">
      <c r="A8">
        <v>6</v>
      </c>
      <c r="B8">
        <v>134</v>
      </c>
      <c r="C8">
        <v>142</v>
      </c>
      <c r="D8">
        <v>150</v>
      </c>
      <c r="E8">
        <v>150</v>
      </c>
      <c r="F8">
        <v>150</v>
      </c>
      <c r="G8">
        <v>150</v>
      </c>
      <c r="H8">
        <v>133</v>
      </c>
      <c r="I8">
        <v>141</v>
      </c>
      <c r="J8">
        <v>148</v>
      </c>
      <c r="K8">
        <v>150</v>
      </c>
      <c r="L8">
        <v>150</v>
      </c>
      <c r="M8">
        <v>150</v>
      </c>
      <c r="N8">
        <v>125</v>
      </c>
      <c r="O8">
        <v>134</v>
      </c>
      <c r="P8">
        <v>142</v>
      </c>
      <c r="Q8">
        <v>149</v>
      </c>
      <c r="R8">
        <v>150</v>
      </c>
      <c r="S8">
        <v>150</v>
      </c>
      <c r="T8">
        <v>145</v>
      </c>
      <c r="U8">
        <v>150</v>
      </c>
      <c r="V8">
        <v>119</v>
      </c>
      <c r="W8">
        <v>128</v>
      </c>
      <c r="X8">
        <v>137</v>
      </c>
      <c r="Y8">
        <v>144</v>
      </c>
      <c r="Z8">
        <v>150</v>
      </c>
      <c r="AA8">
        <v>150</v>
      </c>
      <c r="AB8">
        <v>115</v>
      </c>
      <c r="AC8">
        <v>124</v>
      </c>
      <c r="AD8">
        <v>132</v>
      </c>
      <c r="AE8">
        <v>139</v>
      </c>
      <c r="AF8">
        <v>148</v>
      </c>
      <c r="AG8">
        <v>150</v>
      </c>
      <c r="AH8">
        <v>143</v>
      </c>
      <c r="AI8">
        <v>145</v>
      </c>
      <c r="AJ8">
        <v>149</v>
      </c>
      <c r="AK8">
        <v>150</v>
      </c>
      <c r="AL8">
        <v>150</v>
      </c>
      <c r="AM8">
        <v>150</v>
      </c>
      <c r="AN8">
        <v>124</v>
      </c>
      <c r="AO8">
        <v>131</v>
      </c>
      <c r="AP8">
        <v>137</v>
      </c>
      <c r="AQ8">
        <v>144</v>
      </c>
      <c r="AR8">
        <v>150</v>
      </c>
      <c r="AS8">
        <v>150</v>
      </c>
      <c r="AT8">
        <v>138</v>
      </c>
      <c r="AU8">
        <v>140</v>
      </c>
      <c r="AV8">
        <v>150</v>
      </c>
      <c r="AW8">
        <v>150</v>
      </c>
      <c r="AX8">
        <v>150</v>
      </c>
      <c r="AY8">
        <v>150</v>
      </c>
      <c r="AZ8">
        <v>144</v>
      </c>
      <c r="BA8">
        <v>128</v>
      </c>
      <c r="BB8">
        <v>133</v>
      </c>
      <c r="BC8">
        <v>140</v>
      </c>
      <c r="BD8">
        <v>147</v>
      </c>
      <c r="BE8">
        <v>150</v>
      </c>
      <c r="BF8">
        <v>127</v>
      </c>
      <c r="BG8">
        <v>135</v>
      </c>
      <c r="BH8">
        <v>144</v>
      </c>
      <c r="BI8">
        <v>128</v>
      </c>
      <c r="BJ8">
        <v>117</v>
      </c>
      <c r="BK8">
        <v>132</v>
      </c>
      <c r="BL8">
        <v>121</v>
      </c>
      <c r="BM8">
        <v>149</v>
      </c>
      <c r="BN8">
        <v>139</v>
      </c>
      <c r="BO8">
        <v>145</v>
      </c>
      <c r="BP8">
        <v>130</v>
      </c>
      <c r="BQ8">
        <v>114</v>
      </c>
      <c r="BR8">
        <v>128</v>
      </c>
      <c r="BS8">
        <v>117</v>
      </c>
      <c r="BT8">
        <v>138</v>
      </c>
      <c r="BU8">
        <v>139</v>
      </c>
      <c r="BV8">
        <v>128</v>
      </c>
      <c r="BW8">
        <v>128</v>
      </c>
      <c r="BX8">
        <v>129</v>
      </c>
      <c r="BY8">
        <v>128</v>
      </c>
      <c r="BZ8">
        <v>117</v>
      </c>
      <c r="CA8">
        <v>132</v>
      </c>
      <c r="CB8">
        <v>121</v>
      </c>
      <c r="CC8">
        <v>149</v>
      </c>
      <c r="CD8">
        <v>139</v>
      </c>
      <c r="CE8">
        <v>144</v>
      </c>
      <c r="CF8">
        <v>138</v>
      </c>
      <c r="CG8">
        <v>128</v>
      </c>
      <c r="CH8">
        <v>128</v>
      </c>
      <c r="CI8">
        <v>139</v>
      </c>
      <c r="CJ8">
        <v>129</v>
      </c>
      <c r="CK8">
        <v>108</v>
      </c>
      <c r="CL8">
        <v>117</v>
      </c>
      <c r="CM8">
        <v>123</v>
      </c>
      <c r="CN8">
        <v>129</v>
      </c>
      <c r="CO8">
        <v>137</v>
      </c>
      <c r="CP8">
        <v>146</v>
      </c>
      <c r="CQ8">
        <v>150</v>
      </c>
      <c r="CR8">
        <v>117</v>
      </c>
      <c r="CS8">
        <v>125</v>
      </c>
      <c r="CT8">
        <v>134</v>
      </c>
      <c r="CU8">
        <v>147</v>
      </c>
      <c r="CV8">
        <v>150</v>
      </c>
      <c r="CW8">
        <v>150</v>
      </c>
      <c r="CX8">
        <v>100</v>
      </c>
      <c r="CY8">
        <v>108</v>
      </c>
      <c r="CZ8">
        <v>118</v>
      </c>
      <c r="DA8">
        <v>125</v>
      </c>
      <c r="DB8">
        <v>132</v>
      </c>
      <c r="DC8">
        <v>141</v>
      </c>
      <c r="DD8">
        <v>150</v>
      </c>
      <c r="DE8">
        <v>150</v>
      </c>
      <c r="DF8">
        <v>150</v>
      </c>
      <c r="DG8">
        <v>118</v>
      </c>
      <c r="DH8">
        <v>125</v>
      </c>
      <c r="DI8">
        <v>132</v>
      </c>
      <c r="DJ8">
        <v>141</v>
      </c>
      <c r="DK8">
        <v>150</v>
      </c>
      <c r="DL8">
        <v>150</v>
      </c>
      <c r="DM8">
        <v>150</v>
      </c>
    </row>
    <row r="9" spans="1:117" x14ac:dyDescent="0.25">
      <c r="A9">
        <v>7</v>
      </c>
      <c r="B9">
        <v>131</v>
      </c>
      <c r="C9">
        <v>139</v>
      </c>
      <c r="D9">
        <v>147</v>
      </c>
      <c r="E9">
        <v>150</v>
      </c>
      <c r="F9">
        <v>150</v>
      </c>
      <c r="G9">
        <v>150</v>
      </c>
      <c r="H9">
        <v>130</v>
      </c>
      <c r="I9">
        <v>138</v>
      </c>
      <c r="J9">
        <v>145</v>
      </c>
      <c r="K9">
        <v>150</v>
      </c>
      <c r="L9">
        <v>150</v>
      </c>
      <c r="M9">
        <v>150</v>
      </c>
      <c r="N9">
        <v>122</v>
      </c>
      <c r="O9">
        <v>132</v>
      </c>
      <c r="P9">
        <v>140</v>
      </c>
      <c r="Q9">
        <v>147</v>
      </c>
      <c r="R9">
        <v>150</v>
      </c>
      <c r="S9">
        <v>150</v>
      </c>
      <c r="T9">
        <v>143</v>
      </c>
      <c r="U9">
        <v>150</v>
      </c>
      <c r="V9">
        <v>116</v>
      </c>
      <c r="W9">
        <v>126</v>
      </c>
      <c r="X9">
        <v>134</v>
      </c>
      <c r="Y9">
        <v>141</v>
      </c>
      <c r="Z9">
        <v>149</v>
      </c>
      <c r="AA9">
        <v>150</v>
      </c>
      <c r="AB9">
        <v>112</v>
      </c>
      <c r="AC9">
        <v>122</v>
      </c>
      <c r="AD9">
        <v>129</v>
      </c>
      <c r="AE9">
        <v>136</v>
      </c>
      <c r="AF9">
        <v>145</v>
      </c>
      <c r="AG9">
        <v>150</v>
      </c>
      <c r="AH9">
        <v>140</v>
      </c>
      <c r="AI9">
        <v>142</v>
      </c>
      <c r="AJ9">
        <v>146</v>
      </c>
      <c r="AK9">
        <v>150</v>
      </c>
      <c r="AL9">
        <v>150</v>
      </c>
      <c r="AM9">
        <v>150</v>
      </c>
      <c r="AN9">
        <v>121</v>
      </c>
      <c r="AO9">
        <v>128</v>
      </c>
      <c r="AP9">
        <v>134</v>
      </c>
      <c r="AQ9">
        <v>141</v>
      </c>
      <c r="AR9">
        <v>150</v>
      </c>
      <c r="AS9">
        <v>150</v>
      </c>
      <c r="AT9">
        <v>135</v>
      </c>
      <c r="AU9">
        <v>138</v>
      </c>
      <c r="AV9">
        <v>149</v>
      </c>
      <c r="AW9">
        <v>150</v>
      </c>
      <c r="AX9">
        <v>150</v>
      </c>
      <c r="AY9">
        <v>148</v>
      </c>
      <c r="AZ9">
        <v>142</v>
      </c>
      <c r="BA9">
        <v>125</v>
      </c>
      <c r="BB9">
        <v>130</v>
      </c>
      <c r="BC9">
        <v>137</v>
      </c>
      <c r="BD9">
        <v>144</v>
      </c>
      <c r="BE9">
        <v>150</v>
      </c>
      <c r="BF9">
        <v>125</v>
      </c>
      <c r="BG9">
        <v>132</v>
      </c>
      <c r="BH9">
        <v>142</v>
      </c>
      <c r="BI9">
        <v>125</v>
      </c>
      <c r="BJ9">
        <v>114</v>
      </c>
      <c r="BK9">
        <v>129</v>
      </c>
      <c r="BL9">
        <v>119</v>
      </c>
      <c r="BM9">
        <v>147</v>
      </c>
      <c r="BN9">
        <v>136</v>
      </c>
      <c r="BO9">
        <v>142</v>
      </c>
      <c r="BP9">
        <v>127</v>
      </c>
      <c r="BQ9">
        <v>111</v>
      </c>
      <c r="BR9">
        <v>125</v>
      </c>
      <c r="BS9">
        <v>114</v>
      </c>
      <c r="BT9">
        <v>136</v>
      </c>
      <c r="BU9">
        <v>137</v>
      </c>
      <c r="BV9">
        <v>125</v>
      </c>
      <c r="BW9">
        <v>125</v>
      </c>
      <c r="BX9">
        <v>126</v>
      </c>
      <c r="BY9">
        <v>125</v>
      </c>
      <c r="BZ9">
        <v>114</v>
      </c>
      <c r="CA9">
        <v>129</v>
      </c>
      <c r="CB9">
        <v>119</v>
      </c>
      <c r="CC9">
        <v>147</v>
      </c>
      <c r="CD9">
        <v>136</v>
      </c>
      <c r="CE9">
        <v>142</v>
      </c>
      <c r="CF9">
        <v>136</v>
      </c>
      <c r="CG9">
        <v>125</v>
      </c>
      <c r="CH9">
        <v>125</v>
      </c>
      <c r="CI9">
        <v>137</v>
      </c>
      <c r="CJ9">
        <v>126</v>
      </c>
      <c r="CK9">
        <v>105</v>
      </c>
      <c r="CL9">
        <v>115</v>
      </c>
      <c r="CM9">
        <v>120</v>
      </c>
      <c r="CN9">
        <v>127</v>
      </c>
      <c r="CO9">
        <v>134</v>
      </c>
      <c r="CP9">
        <v>144</v>
      </c>
      <c r="CQ9">
        <v>150</v>
      </c>
      <c r="CR9">
        <v>115</v>
      </c>
      <c r="CS9">
        <v>122</v>
      </c>
      <c r="CT9">
        <v>131</v>
      </c>
      <c r="CU9">
        <v>144</v>
      </c>
      <c r="CV9">
        <v>150</v>
      </c>
      <c r="CW9">
        <v>150</v>
      </c>
      <c r="CX9">
        <v>97</v>
      </c>
      <c r="CY9">
        <v>105</v>
      </c>
      <c r="CZ9">
        <v>116</v>
      </c>
      <c r="DA9">
        <v>122</v>
      </c>
      <c r="DB9">
        <v>129</v>
      </c>
      <c r="DC9">
        <v>139</v>
      </c>
      <c r="DD9">
        <v>150</v>
      </c>
      <c r="DE9">
        <v>150</v>
      </c>
      <c r="DF9">
        <v>150</v>
      </c>
      <c r="DG9">
        <v>116</v>
      </c>
      <c r="DH9">
        <v>122</v>
      </c>
      <c r="DI9">
        <v>129</v>
      </c>
      <c r="DJ9">
        <v>139</v>
      </c>
      <c r="DK9">
        <v>150</v>
      </c>
      <c r="DL9">
        <v>150</v>
      </c>
      <c r="DM9">
        <v>150</v>
      </c>
    </row>
    <row r="10" spans="1:117" x14ac:dyDescent="0.25">
      <c r="A10">
        <v>8</v>
      </c>
      <c r="B10">
        <v>129</v>
      </c>
      <c r="C10">
        <v>137</v>
      </c>
      <c r="D10">
        <v>145</v>
      </c>
      <c r="E10">
        <v>150</v>
      </c>
      <c r="F10">
        <v>150</v>
      </c>
      <c r="G10">
        <v>150</v>
      </c>
      <c r="H10">
        <v>128</v>
      </c>
      <c r="I10">
        <v>136</v>
      </c>
      <c r="J10">
        <v>143</v>
      </c>
      <c r="K10">
        <v>150</v>
      </c>
      <c r="L10">
        <v>150</v>
      </c>
      <c r="M10">
        <v>150</v>
      </c>
      <c r="N10">
        <v>120</v>
      </c>
      <c r="O10">
        <v>130</v>
      </c>
      <c r="P10">
        <v>137</v>
      </c>
      <c r="Q10">
        <v>144</v>
      </c>
      <c r="R10">
        <v>150</v>
      </c>
      <c r="S10">
        <v>150</v>
      </c>
      <c r="T10">
        <v>141</v>
      </c>
      <c r="U10">
        <v>150</v>
      </c>
      <c r="V10">
        <v>114</v>
      </c>
      <c r="W10">
        <v>124</v>
      </c>
      <c r="X10">
        <v>132</v>
      </c>
      <c r="Y10">
        <v>139</v>
      </c>
      <c r="Z10">
        <v>147</v>
      </c>
      <c r="AA10">
        <v>150</v>
      </c>
      <c r="AB10">
        <v>110</v>
      </c>
      <c r="AC10">
        <v>119</v>
      </c>
      <c r="AD10">
        <v>127</v>
      </c>
      <c r="AE10">
        <v>134</v>
      </c>
      <c r="AF10">
        <v>143</v>
      </c>
      <c r="AG10">
        <v>150</v>
      </c>
      <c r="AH10">
        <v>138</v>
      </c>
      <c r="AI10">
        <v>140</v>
      </c>
      <c r="AJ10">
        <v>144</v>
      </c>
      <c r="AK10">
        <v>150</v>
      </c>
      <c r="AL10">
        <v>150</v>
      </c>
      <c r="AM10">
        <v>150</v>
      </c>
      <c r="AN10">
        <v>119</v>
      </c>
      <c r="AO10">
        <v>126</v>
      </c>
      <c r="AP10">
        <v>132</v>
      </c>
      <c r="AQ10">
        <v>139</v>
      </c>
      <c r="AR10">
        <v>148</v>
      </c>
      <c r="AS10">
        <v>150</v>
      </c>
      <c r="AT10">
        <v>133</v>
      </c>
      <c r="AU10">
        <v>135</v>
      </c>
      <c r="AV10">
        <v>147</v>
      </c>
      <c r="AW10">
        <v>150</v>
      </c>
      <c r="AX10">
        <v>150</v>
      </c>
      <c r="AY10">
        <v>145</v>
      </c>
      <c r="AZ10">
        <v>139</v>
      </c>
      <c r="BA10">
        <v>123</v>
      </c>
      <c r="BB10">
        <v>128</v>
      </c>
      <c r="BC10">
        <v>135</v>
      </c>
      <c r="BD10">
        <v>142</v>
      </c>
      <c r="BE10">
        <v>150</v>
      </c>
      <c r="BF10">
        <v>122</v>
      </c>
      <c r="BG10">
        <v>130</v>
      </c>
      <c r="BH10">
        <v>139</v>
      </c>
      <c r="BI10">
        <v>123</v>
      </c>
      <c r="BJ10">
        <v>112</v>
      </c>
      <c r="BK10">
        <v>127</v>
      </c>
      <c r="BL10">
        <v>117</v>
      </c>
      <c r="BM10">
        <v>144</v>
      </c>
      <c r="BN10">
        <v>134</v>
      </c>
      <c r="BO10">
        <v>140</v>
      </c>
      <c r="BP10">
        <v>125</v>
      </c>
      <c r="BQ10">
        <v>109</v>
      </c>
      <c r="BR10">
        <v>123</v>
      </c>
      <c r="BS10">
        <v>112</v>
      </c>
      <c r="BT10">
        <v>133</v>
      </c>
      <c r="BU10">
        <v>135</v>
      </c>
      <c r="BV10">
        <v>123</v>
      </c>
      <c r="BW10">
        <v>123</v>
      </c>
      <c r="BX10">
        <v>124</v>
      </c>
      <c r="BY10">
        <v>123</v>
      </c>
      <c r="BZ10">
        <v>112</v>
      </c>
      <c r="CA10">
        <v>127</v>
      </c>
      <c r="CB10">
        <v>116</v>
      </c>
      <c r="CC10">
        <v>144</v>
      </c>
      <c r="CD10">
        <v>134</v>
      </c>
      <c r="CE10">
        <v>140</v>
      </c>
      <c r="CF10">
        <v>133</v>
      </c>
      <c r="CG10">
        <v>123</v>
      </c>
      <c r="CH10">
        <v>123</v>
      </c>
      <c r="CI10">
        <v>135</v>
      </c>
      <c r="CJ10">
        <v>124</v>
      </c>
      <c r="CK10">
        <v>103</v>
      </c>
      <c r="CL10">
        <v>112</v>
      </c>
      <c r="CM10">
        <v>118</v>
      </c>
      <c r="CN10">
        <v>124</v>
      </c>
      <c r="CO10">
        <v>132</v>
      </c>
      <c r="CP10">
        <v>141</v>
      </c>
      <c r="CQ10">
        <v>150</v>
      </c>
      <c r="CR10">
        <v>112</v>
      </c>
      <c r="CS10">
        <v>120</v>
      </c>
      <c r="CT10">
        <v>129</v>
      </c>
      <c r="CU10">
        <v>142</v>
      </c>
      <c r="CV10">
        <v>150</v>
      </c>
      <c r="CW10">
        <v>150</v>
      </c>
      <c r="CX10">
        <v>95</v>
      </c>
      <c r="CY10">
        <v>103</v>
      </c>
      <c r="CZ10">
        <v>113</v>
      </c>
      <c r="DA10">
        <v>120</v>
      </c>
      <c r="DB10">
        <v>127</v>
      </c>
      <c r="DC10">
        <v>136</v>
      </c>
      <c r="DD10">
        <v>149</v>
      </c>
      <c r="DE10">
        <v>150</v>
      </c>
      <c r="DF10">
        <v>150</v>
      </c>
      <c r="DG10">
        <v>113</v>
      </c>
      <c r="DH10">
        <v>120</v>
      </c>
      <c r="DI10">
        <v>127</v>
      </c>
      <c r="DJ10">
        <v>136</v>
      </c>
      <c r="DK10">
        <v>149</v>
      </c>
      <c r="DL10">
        <v>150</v>
      </c>
      <c r="DM10">
        <v>150</v>
      </c>
    </row>
    <row r="11" spans="1:117" x14ac:dyDescent="0.25">
      <c r="A11">
        <v>9</v>
      </c>
      <c r="B11">
        <v>127</v>
      </c>
      <c r="C11">
        <v>135</v>
      </c>
      <c r="D11">
        <v>143</v>
      </c>
      <c r="E11">
        <v>150</v>
      </c>
      <c r="F11">
        <v>150</v>
      </c>
      <c r="G11">
        <v>150</v>
      </c>
      <c r="H11">
        <v>126</v>
      </c>
      <c r="I11">
        <v>134</v>
      </c>
      <c r="J11">
        <v>141</v>
      </c>
      <c r="K11">
        <v>149</v>
      </c>
      <c r="L11">
        <v>150</v>
      </c>
      <c r="M11">
        <v>150</v>
      </c>
      <c r="N11">
        <v>118</v>
      </c>
      <c r="O11">
        <v>128</v>
      </c>
      <c r="P11">
        <v>135</v>
      </c>
      <c r="Q11">
        <v>142</v>
      </c>
      <c r="R11">
        <v>150</v>
      </c>
      <c r="S11">
        <v>150</v>
      </c>
      <c r="T11">
        <v>139</v>
      </c>
      <c r="U11">
        <v>148</v>
      </c>
      <c r="V11">
        <v>112</v>
      </c>
      <c r="W11">
        <v>122</v>
      </c>
      <c r="X11">
        <v>130</v>
      </c>
      <c r="Y11">
        <v>137</v>
      </c>
      <c r="Z11">
        <v>145</v>
      </c>
      <c r="AA11">
        <v>150</v>
      </c>
      <c r="AB11">
        <v>108</v>
      </c>
      <c r="AC11">
        <v>117</v>
      </c>
      <c r="AD11">
        <v>125</v>
      </c>
      <c r="AE11">
        <v>132</v>
      </c>
      <c r="AF11">
        <v>141</v>
      </c>
      <c r="AG11">
        <v>150</v>
      </c>
      <c r="AH11">
        <v>136</v>
      </c>
      <c r="AI11">
        <v>138</v>
      </c>
      <c r="AJ11">
        <v>142</v>
      </c>
      <c r="AK11">
        <v>150</v>
      </c>
      <c r="AL11">
        <v>150</v>
      </c>
      <c r="AM11">
        <v>150</v>
      </c>
      <c r="AN11">
        <v>117</v>
      </c>
      <c r="AO11">
        <v>124</v>
      </c>
      <c r="AP11">
        <v>130</v>
      </c>
      <c r="AQ11">
        <v>137</v>
      </c>
      <c r="AR11">
        <v>146</v>
      </c>
      <c r="AS11">
        <v>150</v>
      </c>
      <c r="AT11">
        <v>131</v>
      </c>
      <c r="AU11">
        <v>133</v>
      </c>
      <c r="AV11">
        <v>145</v>
      </c>
      <c r="AW11">
        <v>150</v>
      </c>
      <c r="AX11">
        <v>150</v>
      </c>
      <c r="AY11">
        <v>143</v>
      </c>
      <c r="AZ11">
        <v>137</v>
      </c>
      <c r="BA11">
        <v>121</v>
      </c>
      <c r="BB11">
        <v>126</v>
      </c>
      <c r="BC11">
        <v>133</v>
      </c>
      <c r="BD11">
        <v>140</v>
      </c>
      <c r="BE11">
        <v>150</v>
      </c>
      <c r="BF11">
        <v>120</v>
      </c>
      <c r="BG11">
        <v>128</v>
      </c>
      <c r="BH11">
        <v>137</v>
      </c>
      <c r="BI11">
        <v>121</v>
      </c>
      <c r="BJ11">
        <v>110</v>
      </c>
      <c r="BK11">
        <v>125</v>
      </c>
      <c r="BL11">
        <v>115</v>
      </c>
      <c r="BM11">
        <v>142</v>
      </c>
      <c r="BN11">
        <v>132</v>
      </c>
      <c r="BO11">
        <v>138</v>
      </c>
      <c r="BP11">
        <v>123</v>
      </c>
      <c r="BQ11">
        <v>107</v>
      </c>
      <c r="BR11">
        <v>121</v>
      </c>
      <c r="BS11">
        <v>110</v>
      </c>
      <c r="BT11">
        <v>131</v>
      </c>
      <c r="BU11">
        <v>133</v>
      </c>
      <c r="BV11">
        <v>121</v>
      </c>
      <c r="BW11">
        <v>121</v>
      </c>
      <c r="BX11">
        <v>122</v>
      </c>
      <c r="BY11">
        <v>121</v>
      </c>
      <c r="BZ11">
        <v>110</v>
      </c>
      <c r="CA11">
        <v>125</v>
      </c>
      <c r="CB11">
        <v>114</v>
      </c>
      <c r="CC11">
        <v>142</v>
      </c>
      <c r="CD11">
        <v>132</v>
      </c>
      <c r="CE11">
        <v>138</v>
      </c>
      <c r="CF11">
        <v>131</v>
      </c>
      <c r="CG11">
        <v>121</v>
      </c>
      <c r="CH11">
        <v>121</v>
      </c>
      <c r="CI11">
        <v>133</v>
      </c>
      <c r="CJ11">
        <v>122</v>
      </c>
      <c r="CK11">
        <v>101</v>
      </c>
      <c r="CL11">
        <v>111</v>
      </c>
      <c r="CM11">
        <v>116</v>
      </c>
      <c r="CN11">
        <v>122</v>
      </c>
      <c r="CO11">
        <v>130</v>
      </c>
      <c r="CP11">
        <v>139</v>
      </c>
      <c r="CQ11">
        <v>150</v>
      </c>
      <c r="CR11">
        <v>110</v>
      </c>
      <c r="CS11">
        <v>118</v>
      </c>
      <c r="CT11">
        <v>127</v>
      </c>
      <c r="CU11">
        <v>140</v>
      </c>
      <c r="CV11">
        <v>149</v>
      </c>
      <c r="CW11">
        <v>150</v>
      </c>
      <c r="CX11">
        <v>93</v>
      </c>
      <c r="CY11">
        <v>101</v>
      </c>
      <c r="CZ11">
        <v>111</v>
      </c>
      <c r="DA11">
        <v>118</v>
      </c>
      <c r="DB11">
        <v>125</v>
      </c>
      <c r="DC11">
        <v>134</v>
      </c>
      <c r="DD11">
        <v>147</v>
      </c>
      <c r="DE11">
        <v>150</v>
      </c>
      <c r="DF11">
        <v>150</v>
      </c>
      <c r="DG11">
        <v>111</v>
      </c>
      <c r="DH11">
        <v>118</v>
      </c>
      <c r="DI11">
        <v>125</v>
      </c>
      <c r="DJ11">
        <v>134</v>
      </c>
      <c r="DK11">
        <v>147</v>
      </c>
      <c r="DL11">
        <v>150</v>
      </c>
      <c r="DM11">
        <v>150</v>
      </c>
    </row>
    <row r="12" spans="1:117" x14ac:dyDescent="0.25">
      <c r="A12">
        <v>10</v>
      </c>
      <c r="B12">
        <v>125</v>
      </c>
      <c r="C12">
        <v>133</v>
      </c>
      <c r="D12">
        <v>141</v>
      </c>
      <c r="E12">
        <v>149</v>
      </c>
      <c r="F12">
        <v>150</v>
      </c>
      <c r="G12">
        <v>150</v>
      </c>
      <c r="H12">
        <v>124</v>
      </c>
      <c r="I12">
        <v>132</v>
      </c>
      <c r="J12">
        <v>140</v>
      </c>
      <c r="K12">
        <v>148</v>
      </c>
      <c r="L12">
        <v>150</v>
      </c>
      <c r="M12">
        <v>150</v>
      </c>
      <c r="N12">
        <v>116</v>
      </c>
      <c r="O12">
        <v>126</v>
      </c>
      <c r="P12">
        <v>134</v>
      </c>
      <c r="Q12">
        <v>141</v>
      </c>
      <c r="R12">
        <v>149</v>
      </c>
      <c r="S12">
        <v>150</v>
      </c>
      <c r="T12">
        <v>137</v>
      </c>
      <c r="U12">
        <v>147</v>
      </c>
      <c r="V12">
        <v>111</v>
      </c>
      <c r="W12">
        <v>120</v>
      </c>
      <c r="X12">
        <v>128</v>
      </c>
      <c r="Y12">
        <v>135</v>
      </c>
      <c r="Z12">
        <v>143</v>
      </c>
      <c r="AA12">
        <v>150</v>
      </c>
      <c r="AB12">
        <v>106</v>
      </c>
      <c r="AC12">
        <v>116</v>
      </c>
      <c r="AD12">
        <v>123</v>
      </c>
      <c r="AE12">
        <v>130</v>
      </c>
      <c r="AF12">
        <v>139</v>
      </c>
      <c r="AG12">
        <v>150</v>
      </c>
      <c r="AH12">
        <v>134</v>
      </c>
      <c r="AI12">
        <v>136</v>
      </c>
      <c r="AJ12">
        <v>140</v>
      </c>
      <c r="AK12">
        <v>150</v>
      </c>
      <c r="AL12">
        <v>150</v>
      </c>
      <c r="AM12">
        <v>150</v>
      </c>
      <c r="AN12">
        <v>115</v>
      </c>
      <c r="AO12">
        <v>122</v>
      </c>
      <c r="AP12">
        <v>128</v>
      </c>
      <c r="AQ12">
        <v>135</v>
      </c>
      <c r="AR12">
        <v>144</v>
      </c>
      <c r="AS12">
        <v>150</v>
      </c>
      <c r="AT12">
        <v>130</v>
      </c>
      <c r="AU12">
        <v>132</v>
      </c>
      <c r="AV12">
        <v>143</v>
      </c>
      <c r="AW12">
        <v>150</v>
      </c>
      <c r="AX12">
        <v>150</v>
      </c>
      <c r="AY12">
        <v>142</v>
      </c>
      <c r="AZ12">
        <v>136</v>
      </c>
      <c r="BA12">
        <v>119</v>
      </c>
      <c r="BB12">
        <v>125</v>
      </c>
      <c r="BC12">
        <v>131</v>
      </c>
      <c r="BD12">
        <v>138</v>
      </c>
      <c r="BE12">
        <v>148</v>
      </c>
      <c r="BF12">
        <v>119</v>
      </c>
      <c r="BG12">
        <v>126</v>
      </c>
      <c r="BH12">
        <v>136</v>
      </c>
      <c r="BI12">
        <v>119</v>
      </c>
      <c r="BJ12">
        <v>108</v>
      </c>
      <c r="BK12">
        <v>123</v>
      </c>
      <c r="BL12">
        <v>113</v>
      </c>
      <c r="BM12">
        <v>141</v>
      </c>
      <c r="BN12">
        <v>130</v>
      </c>
      <c r="BO12">
        <v>136</v>
      </c>
      <c r="BP12">
        <v>121</v>
      </c>
      <c r="BQ12">
        <v>105</v>
      </c>
      <c r="BR12">
        <v>119</v>
      </c>
      <c r="BS12">
        <v>108</v>
      </c>
      <c r="BT12">
        <v>130</v>
      </c>
      <c r="BU12">
        <v>131</v>
      </c>
      <c r="BV12">
        <v>119</v>
      </c>
      <c r="BW12">
        <v>119</v>
      </c>
      <c r="BX12">
        <v>120</v>
      </c>
      <c r="BY12">
        <v>119</v>
      </c>
      <c r="BZ12">
        <v>108</v>
      </c>
      <c r="CA12">
        <v>123</v>
      </c>
      <c r="CB12">
        <v>113</v>
      </c>
      <c r="CC12">
        <v>141</v>
      </c>
      <c r="CD12">
        <v>130</v>
      </c>
      <c r="CE12">
        <v>136</v>
      </c>
      <c r="CF12">
        <v>130</v>
      </c>
      <c r="CG12">
        <v>119</v>
      </c>
      <c r="CH12">
        <v>119</v>
      </c>
      <c r="CI12">
        <v>131</v>
      </c>
      <c r="CJ12">
        <v>120</v>
      </c>
      <c r="CK12">
        <v>99</v>
      </c>
      <c r="CL12">
        <v>109</v>
      </c>
      <c r="CM12">
        <v>114</v>
      </c>
      <c r="CN12">
        <v>121</v>
      </c>
      <c r="CO12">
        <v>128</v>
      </c>
      <c r="CP12">
        <v>138</v>
      </c>
      <c r="CQ12">
        <v>150</v>
      </c>
      <c r="CR12">
        <v>109</v>
      </c>
      <c r="CS12">
        <v>116</v>
      </c>
      <c r="CT12">
        <v>125</v>
      </c>
      <c r="CU12">
        <v>138</v>
      </c>
      <c r="CV12">
        <v>147</v>
      </c>
      <c r="CW12">
        <v>150</v>
      </c>
      <c r="CX12">
        <v>91</v>
      </c>
      <c r="CY12">
        <v>99</v>
      </c>
      <c r="CZ12">
        <v>110</v>
      </c>
      <c r="DA12">
        <v>116</v>
      </c>
      <c r="DB12">
        <v>123</v>
      </c>
      <c r="DC12">
        <v>133</v>
      </c>
      <c r="DD12">
        <v>145</v>
      </c>
      <c r="DE12">
        <v>150</v>
      </c>
      <c r="DF12">
        <v>150</v>
      </c>
      <c r="DG12">
        <v>110</v>
      </c>
      <c r="DH12">
        <v>116</v>
      </c>
      <c r="DI12">
        <v>123</v>
      </c>
      <c r="DJ12">
        <v>133</v>
      </c>
      <c r="DK12">
        <v>145</v>
      </c>
      <c r="DL12">
        <v>150</v>
      </c>
      <c r="DM12">
        <v>150</v>
      </c>
    </row>
    <row r="13" spans="1:117" x14ac:dyDescent="0.25">
      <c r="A13">
        <v>11</v>
      </c>
      <c r="B13">
        <v>123</v>
      </c>
      <c r="C13">
        <v>132</v>
      </c>
      <c r="D13">
        <v>140</v>
      </c>
      <c r="E13">
        <v>147</v>
      </c>
      <c r="F13">
        <v>150</v>
      </c>
      <c r="G13">
        <v>150</v>
      </c>
      <c r="H13">
        <v>123</v>
      </c>
      <c r="I13">
        <v>130</v>
      </c>
      <c r="J13">
        <v>138</v>
      </c>
      <c r="K13">
        <v>146</v>
      </c>
      <c r="L13">
        <v>150</v>
      </c>
      <c r="M13">
        <v>150</v>
      </c>
      <c r="N13">
        <v>115</v>
      </c>
      <c r="O13">
        <v>124</v>
      </c>
      <c r="P13">
        <v>132</v>
      </c>
      <c r="Q13">
        <v>139</v>
      </c>
      <c r="R13">
        <v>148</v>
      </c>
      <c r="S13">
        <v>150</v>
      </c>
      <c r="T13">
        <v>135</v>
      </c>
      <c r="U13">
        <v>145</v>
      </c>
      <c r="V13">
        <v>109</v>
      </c>
      <c r="W13">
        <v>118</v>
      </c>
      <c r="X13">
        <v>127</v>
      </c>
      <c r="Y13">
        <v>134</v>
      </c>
      <c r="Z13">
        <v>142</v>
      </c>
      <c r="AA13">
        <v>150</v>
      </c>
      <c r="AB13">
        <v>104</v>
      </c>
      <c r="AC13">
        <v>114</v>
      </c>
      <c r="AD13">
        <v>122</v>
      </c>
      <c r="AE13">
        <v>129</v>
      </c>
      <c r="AF13">
        <v>137</v>
      </c>
      <c r="AG13">
        <v>149</v>
      </c>
      <c r="AH13">
        <v>133</v>
      </c>
      <c r="AI13">
        <v>135</v>
      </c>
      <c r="AJ13">
        <v>139</v>
      </c>
      <c r="AK13">
        <v>149</v>
      </c>
      <c r="AL13">
        <v>150</v>
      </c>
      <c r="AM13">
        <v>150</v>
      </c>
      <c r="AN13">
        <v>113</v>
      </c>
      <c r="AO13">
        <v>120</v>
      </c>
      <c r="AP13">
        <v>127</v>
      </c>
      <c r="AQ13">
        <v>134</v>
      </c>
      <c r="AR13">
        <v>142</v>
      </c>
      <c r="AS13">
        <v>150</v>
      </c>
      <c r="AT13">
        <v>128</v>
      </c>
      <c r="AU13">
        <v>130</v>
      </c>
      <c r="AV13">
        <v>142</v>
      </c>
      <c r="AW13">
        <v>150</v>
      </c>
      <c r="AX13">
        <v>150</v>
      </c>
      <c r="AY13">
        <v>140</v>
      </c>
      <c r="AZ13">
        <v>134</v>
      </c>
      <c r="BA13">
        <v>117</v>
      </c>
      <c r="BB13">
        <v>123</v>
      </c>
      <c r="BC13">
        <v>129</v>
      </c>
      <c r="BD13">
        <v>137</v>
      </c>
      <c r="BE13">
        <v>146</v>
      </c>
      <c r="BF13">
        <v>117</v>
      </c>
      <c r="BG13">
        <v>125</v>
      </c>
      <c r="BH13">
        <v>134</v>
      </c>
      <c r="BI13">
        <v>117</v>
      </c>
      <c r="BJ13">
        <v>107</v>
      </c>
      <c r="BK13">
        <v>122</v>
      </c>
      <c r="BL13">
        <v>111</v>
      </c>
      <c r="BM13">
        <v>139</v>
      </c>
      <c r="BN13">
        <v>128</v>
      </c>
      <c r="BO13">
        <v>134</v>
      </c>
      <c r="BP13">
        <v>120</v>
      </c>
      <c r="BQ13">
        <v>104</v>
      </c>
      <c r="BR13">
        <v>117</v>
      </c>
      <c r="BS13">
        <v>107</v>
      </c>
      <c r="BT13">
        <v>128</v>
      </c>
      <c r="BU13">
        <v>129</v>
      </c>
      <c r="BV13">
        <v>118</v>
      </c>
      <c r="BW13">
        <v>118</v>
      </c>
      <c r="BX13">
        <v>119</v>
      </c>
      <c r="BY13">
        <v>117</v>
      </c>
      <c r="BZ13">
        <v>107</v>
      </c>
      <c r="CA13">
        <v>122</v>
      </c>
      <c r="CB13">
        <v>111</v>
      </c>
      <c r="CC13">
        <v>139</v>
      </c>
      <c r="CD13">
        <v>128</v>
      </c>
      <c r="CE13">
        <v>134</v>
      </c>
      <c r="CF13">
        <v>128</v>
      </c>
      <c r="CG13">
        <v>118</v>
      </c>
      <c r="CH13">
        <v>118</v>
      </c>
      <c r="CI13">
        <v>129</v>
      </c>
      <c r="CJ13">
        <v>119</v>
      </c>
      <c r="CK13">
        <v>98</v>
      </c>
      <c r="CL13">
        <v>107</v>
      </c>
      <c r="CM13">
        <v>113</v>
      </c>
      <c r="CN13">
        <v>119</v>
      </c>
      <c r="CO13">
        <v>127</v>
      </c>
      <c r="CP13">
        <v>136</v>
      </c>
      <c r="CQ13">
        <v>149</v>
      </c>
      <c r="CR13">
        <v>107</v>
      </c>
      <c r="CS13">
        <v>114</v>
      </c>
      <c r="CT13">
        <v>124</v>
      </c>
      <c r="CU13">
        <v>137</v>
      </c>
      <c r="CV13">
        <v>146</v>
      </c>
      <c r="CW13">
        <v>150</v>
      </c>
      <c r="CX13">
        <v>89</v>
      </c>
      <c r="CY13">
        <v>98</v>
      </c>
      <c r="CZ13">
        <v>108</v>
      </c>
      <c r="DA13">
        <v>114</v>
      </c>
      <c r="DB13">
        <v>122</v>
      </c>
      <c r="DC13">
        <v>131</v>
      </c>
      <c r="DD13">
        <v>144</v>
      </c>
      <c r="DE13">
        <v>150</v>
      </c>
      <c r="DF13">
        <v>150</v>
      </c>
      <c r="DG13">
        <v>108</v>
      </c>
      <c r="DH13">
        <v>114</v>
      </c>
      <c r="DI13">
        <v>122</v>
      </c>
      <c r="DJ13">
        <v>131</v>
      </c>
      <c r="DK13">
        <v>144</v>
      </c>
      <c r="DL13">
        <v>150</v>
      </c>
      <c r="DM13">
        <v>150</v>
      </c>
    </row>
    <row r="14" spans="1:117" x14ac:dyDescent="0.25">
      <c r="A14">
        <v>12</v>
      </c>
      <c r="B14">
        <v>122</v>
      </c>
      <c r="C14">
        <v>130</v>
      </c>
      <c r="D14">
        <v>138</v>
      </c>
      <c r="E14">
        <v>146</v>
      </c>
      <c r="F14">
        <v>150</v>
      </c>
      <c r="G14">
        <v>150</v>
      </c>
      <c r="H14">
        <v>121</v>
      </c>
      <c r="I14">
        <v>129</v>
      </c>
      <c r="J14">
        <v>137</v>
      </c>
      <c r="K14">
        <v>145</v>
      </c>
      <c r="L14">
        <v>150</v>
      </c>
      <c r="M14">
        <v>150</v>
      </c>
      <c r="N14">
        <v>113</v>
      </c>
      <c r="O14">
        <v>123</v>
      </c>
      <c r="P14">
        <v>131</v>
      </c>
      <c r="Q14">
        <v>138</v>
      </c>
      <c r="R14">
        <v>146</v>
      </c>
      <c r="S14">
        <v>150</v>
      </c>
      <c r="T14">
        <v>134</v>
      </c>
      <c r="U14">
        <v>144</v>
      </c>
      <c r="V14">
        <v>108</v>
      </c>
      <c r="W14">
        <v>117</v>
      </c>
      <c r="X14">
        <v>125</v>
      </c>
      <c r="Y14">
        <v>132</v>
      </c>
      <c r="Z14">
        <v>140</v>
      </c>
      <c r="AA14">
        <v>150</v>
      </c>
      <c r="AB14">
        <v>103</v>
      </c>
      <c r="AC14">
        <v>113</v>
      </c>
      <c r="AD14">
        <v>120</v>
      </c>
      <c r="AE14">
        <v>127</v>
      </c>
      <c r="AF14">
        <v>136</v>
      </c>
      <c r="AG14">
        <v>148</v>
      </c>
      <c r="AH14">
        <v>131</v>
      </c>
      <c r="AI14">
        <v>133</v>
      </c>
      <c r="AJ14">
        <v>137</v>
      </c>
      <c r="AK14">
        <v>147</v>
      </c>
      <c r="AL14">
        <v>150</v>
      </c>
      <c r="AM14">
        <v>150</v>
      </c>
      <c r="AN14">
        <v>112</v>
      </c>
      <c r="AO14">
        <v>119</v>
      </c>
      <c r="AP14">
        <v>125</v>
      </c>
      <c r="AQ14">
        <v>132</v>
      </c>
      <c r="AR14">
        <v>141</v>
      </c>
      <c r="AS14">
        <v>150</v>
      </c>
      <c r="AT14">
        <v>127</v>
      </c>
      <c r="AU14">
        <v>129</v>
      </c>
      <c r="AV14">
        <v>141</v>
      </c>
      <c r="AW14">
        <v>150</v>
      </c>
      <c r="AX14">
        <v>150</v>
      </c>
      <c r="AY14">
        <v>139</v>
      </c>
      <c r="AZ14">
        <v>133</v>
      </c>
      <c r="BA14">
        <v>116</v>
      </c>
      <c r="BB14">
        <v>122</v>
      </c>
      <c r="BC14">
        <v>128</v>
      </c>
      <c r="BD14">
        <v>136</v>
      </c>
      <c r="BE14">
        <v>145</v>
      </c>
      <c r="BF14">
        <v>116</v>
      </c>
      <c r="BG14">
        <v>123</v>
      </c>
      <c r="BH14">
        <v>133</v>
      </c>
      <c r="BI14">
        <v>116</v>
      </c>
      <c r="BJ14">
        <v>105</v>
      </c>
      <c r="BK14">
        <v>120</v>
      </c>
      <c r="BL14">
        <v>110</v>
      </c>
      <c r="BM14">
        <v>138</v>
      </c>
      <c r="BN14">
        <v>127</v>
      </c>
      <c r="BO14">
        <v>133</v>
      </c>
      <c r="BP14">
        <v>118</v>
      </c>
      <c r="BQ14">
        <v>102</v>
      </c>
      <c r="BR14">
        <v>116</v>
      </c>
      <c r="BS14">
        <v>105</v>
      </c>
      <c r="BT14">
        <v>127</v>
      </c>
      <c r="BU14">
        <v>128</v>
      </c>
      <c r="BV14">
        <v>116</v>
      </c>
      <c r="BW14">
        <v>116</v>
      </c>
      <c r="BX14">
        <v>117</v>
      </c>
      <c r="BY14">
        <v>116</v>
      </c>
      <c r="BZ14">
        <v>105</v>
      </c>
      <c r="CA14">
        <v>120</v>
      </c>
      <c r="CB14">
        <v>110</v>
      </c>
      <c r="CC14">
        <v>138</v>
      </c>
      <c r="CD14">
        <v>127</v>
      </c>
      <c r="CE14">
        <v>133</v>
      </c>
      <c r="CF14">
        <v>127</v>
      </c>
      <c r="CG14">
        <v>116</v>
      </c>
      <c r="CH14">
        <v>116</v>
      </c>
      <c r="CI14">
        <v>128</v>
      </c>
      <c r="CJ14">
        <v>117</v>
      </c>
      <c r="CK14">
        <v>96</v>
      </c>
      <c r="CL14">
        <v>106</v>
      </c>
      <c r="CM14">
        <v>111</v>
      </c>
      <c r="CN14">
        <v>118</v>
      </c>
      <c r="CO14">
        <v>125</v>
      </c>
      <c r="CP14">
        <v>135</v>
      </c>
      <c r="CQ14">
        <v>148</v>
      </c>
      <c r="CR14">
        <v>106</v>
      </c>
      <c r="CS14">
        <v>113</v>
      </c>
      <c r="CT14">
        <v>122</v>
      </c>
      <c r="CU14">
        <v>135</v>
      </c>
      <c r="CV14">
        <v>144</v>
      </c>
      <c r="CW14">
        <v>150</v>
      </c>
      <c r="CX14">
        <v>88</v>
      </c>
      <c r="CY14">
        <v>96</v>
      </c>
      <c r="CZ14">
        <v>107</v>
      </c>
      <c r="DA14">
        <v>113</v>
      </c>
      <c r="DB14">
        <v>120</v>
      </c>
      <c r="DC14">
        <v>130</v>
      </c>
      <c r="DD14">
        <v>142</v>
      </c>
      <c r="DE14">
        <v>150</v>
      </c>
      <c r="DF14">
        <v>150</v>
      </c>
      <c r="DG14">
        <v>107</v>
      </c>
      <c r="DH14">
        <v>113</v>
      </c>
      <c r="DI14">
        <v>120</v>
      </c>
      <c r="DJ14">
        <v>130</v>
      </c>
      <c r="DK14">
        <v>142</v>
      </c>
      <c r="DL14">
        <v>150</v>
      </c>
      <c r="DM14">
        <v>150</v>
      </c>
    </row>
    <row r="15" spans="1:117" x14ac:dyDescent="0.25">
      <c r="A15">
        <v>13</v>
      </c>
      <c r="B15">
        <v>121</v>
      </c>
      <c r="C15">
        <v>129</v>
      </c>
      <c r="D15">
        <v>137</v>
      </c>
      <c r="E15">
        <v>145</v>
      </c>
      <c r="F15">
        <v>150</v>
      </c>
      <c r="G15">
        <v>150</v>
      </c>
      <c r="H15">
        <v>120</v>
      </c>
      <c r="I15">
        <v>128</v>
      </c>
      <c r="J15">
        <v>135</v>
      </c>
      <c r="K15">
        <v>144</v>
      </c>
      <c r="L15">
        <v>150</v>
      </c>
      <c r="M15">
        <v>150</v>
      </c>
      <c r="N15">
        <v>112</v>
      </c>
      <c r="O15">
        <v>122</v>
      </c>
      <c r="P15">
        <v>129</v>
      </c>
      <c r="Q15">
        <v>136</v>
      </c>
      <c r="R15">
        <v>145</v>
      </c>
      <c r="S15">
        <v>150</v>
      </c>
      <c r="T15">
        <v>133</v>
      </c>
      <c r="U15">
        <v>142</v>
      </c>
      <c r="V15">
        <v>106</v>
      </c>
      <c r="W15">
        <v>116</v>
      </c>
      <c r="X15">
        <v>124</v>
      </c>
      <c r="Y15">
        <v>131</v>
      </c>
      <c r="Z15">
        <v>139</v>
      </c>
      <c r="AA15">
        <v>150</v>
      </c>
      <c r="AB15">
        <v>102</v>
      </c>
      <c r="AC15">
        <v>111</v>
      </c>
      <c r="AD15">
        <v>119</v>
      </c>
      <c r="AE15">
        <v>126</v>
      </c>
      <c r="AF15">
        <v>135</v>
      </c>
      <c r="AG15">
        <v>146</v>
      </c>
      <c r="AH15">
        <v>130</v>
      </c>
      <c r="AI15">
        <v>132</v>
      </c>
      <c r="AJ15">
        <v>136</v>
      </c>
      <c r="AK15">
        <v>146</v>
      </c>
      <c r="AL15">
        <v>150</v>
      </c>
      <c r="AM15">
        <v>150</v>
      </c>
      <c r="AN15">
        <v>111</v>
      </c>
      <c r="AO15">
        <v>118</v>
      </c>
      <c r="AP15">
        <v>124</v>
      </c>
      <c r="AQ15">
        <v>131</v>
      </c>
      <c r="AR15">
        <v>140</v>
      </c>
      <c r="AS15">
        <v>150</v>
      </c>
      <c r="AT15">
        <v>125</v>
      </c>
      <c r="AU15">
        <v>127</v>
      </c>
      <c r="AV15">
        <v>139</v>
      </c>
      <c r="AW15">
        <v>150</v>
      </c>
      <c r="AX15">
        <v>150</v>
      </c>
      <c r="AY15">
        <v>137</v>
      </c>
      <c r="AZ15">
        <v>131</v>
      </c>
      <c r="BA15">
        <v>115</v>
      </c>
      <c r="BB15">
        <v>120</v>
      </c>
      <c r="BC15">
        <v>127</v>
      </c>
      <c r="BD15">
        <v>134</v>
      </c>
      <c r="BE15">
        <v>144</v>
      </c>
      <c r="BF15">
        <v>115</v>
      </c>
      <c r="BG15">
        <v>122</v>
      </c>
      <c r="BH15">
        <v>131</v>
      </c>
      <c r="BI15">
        <v>115</v>
      </c>
      <c r="BJ15">
        <v>104</v>
      </c>
      <c r="BK15">
        <v>119</v>
      </c>
      <c r="BL15">
        <v>109</v>
      </c>
      <c r="BM15">
        <v>136</v>
      </c>
      <c r="BN15">
        <v>126</v>
      </c>
      <c r="BO15">
        <v>132</v>
      </c>
      <c r="BP15">
        <v>117</v>
      </c>
      <c r="BQ15">
        <v>101</v>
      </c>
      <c r="BR15">
        <v>115</v>
      </c>
      <c r="BS15">
        <v>104</v>
      </c>
      <c r="BT15">
        <v>125</v>
      </c>
      <c r="BU15">
        <v>127</v>
      </c>
      <c r="BV15">
        <v>115</v>
      </c>
      <c r="BW15">
        <v>115</v>
      </c>
      <c r="BX15">
        <v>116</v>
      </c>
      <c r="BY15">
        <v>115</v>
      </c>
      <c r="BZ15">
        <v>104</v>
      </c>
      <c r="CA15">
        <v>119</v>
      </c>
      <c r="CB15">
        <v>108</v>
      </c>
      <c r="CC15">
        <v>136</v>
      </c>
      <c r="CD15">
        <v>126</v>
      </c>
      <c r="CE15">
        <v>132</v>
      </c>
      <c r="CF15">
        <v>125</v>
      </c>
      <c r="CG15">
        <v>115</v>
      </c>
      <c r="CH15">
        <v>115</v>
      </c>
      <c r="CI15">
        <v>127</v>
      </c>
      <c r="CJ15">
        <v>116</v>
      </c>
      <c r="CK15">
        <v>95</v>
      </c>
      <c r="CL15">
        <v>104</v>
      </c>
      <c r="CM15">
        <v>110</v>
      </c>
      <c r="CN15">
        <v>116</v>
      </c>
      <c r="CO15">
        <v>124</v>
      </c>
      <c r="CP15">
        <v>133</v>
      </c>
      <c r="CQ15">
        <v>146</v>
      </c>
      <c r="CR15">
        <v>104</v>
      </c>
      <c r="CS15">
        <v>112</v>
      </c>
      <c r="CT15">
        <v>121</v>
      </c>
      <c r="CU15">
        <v>134</v>
      </c>
      <c r="CV15">
        <v>143</v>
      </c>
      <c r="CW15">
        <v>150</v>
      </c>
      <c r="CX15">
        <v>86</v>
      </c>
      <c r="CY15">
        <v>95</v>
      </c>
      <c r="CZ15">
        <v>105</v>
      </c>
      <c r="DA15">
        <v>111</v>
      </c>
      <c r="DB15">
        <v>119</v>
      </c>
      <c r="DC15">
        <v>128</v>
      </c>
      <c r="DD15">
        <v>141</v>
      </c>
      <c r="DE15">
        <v>150</v>
      </c>
      <c r="DF15">
        <v>150</v>
      </c>
      <c r="DG15">
        <v>105</v>
      </c>
      <c r="DH15">
        <v>111</v>
      </c>
      <c r="DI15">
        <v>119</v>
      </c>
      <c r="DJ15">
        <v>128</v>
      </c>
      <c r="DK15">
        <v>141</v>
      </c>
      <c r="DL15">
        <v>150</v>
      </c>
      <c r="DM15">
        <v>150</v>
      </c>
    </row>
    <row r="16" spans="1:117" x14ac:dyDescent="0.25">
      <c r="A16">
        <v>14</v>
      </c>
      <c r="B16">
        <v>120</v>
      </c>
      <c r="C16">
        <v>128</v>
      </c>
      <c r="D16">
        <v>136</v>
      </c>
      <c r="E16">
        <v>144</v>
      </c>
      <c r="F16">
        <v>150</v>
      </c>
      <c r="G16">
        <v>150</v>
      </c>
      <c r="H16">
        <v>119</v>
      </c>
      <c r="I16">
        <v>127</v>
      </c>
      <c r="J16">
        <v>134</v>
      </c>
      <c r="K16">
        <v>142</v>
      </c>
      <c r="L16">
        <v>150</v>
      </c>
      <c r="M16">
        <v>150</v>
      </c>
      <c r="N16">
        <v>111</v>
      </c>
      <c r="O16">
        <v>120</v>
      </c>
      <c r="P16">
        <v>128</v>
      </c>
      <c r="Q16">
        <v>135</v>
      </c>
      <c r="R16">
        <v>144</v>
      </c>
      <c r="S16">
        <v>150</v>
      </c>
      <c r="T16">
        <v>131</v>
      </c>
      <c r="U16">
        <v>141</v>
      </c>
      <c r="V16">
        <v>105</v>
      </c>
      <c r="W16">
        <v>114</v>
      </c>
      <c r="X16">
        <v>123</v>
      </c>
      <c r="Y16">
        <v>130</v>
      </c>
      <c r="Z16">
        <v>138</v>
      </c>
      <c r="AA16">
        <v>149</v>
      </c>
      <c r="AB16">
        <v>100</v>
      </c>
      <c r="AC16">
        <v>110</v>
      </c>
      <c r="AD16">
        <v>118</v>
      </c>
      <c r="AE16">
        <v>125</v>
      </c>
      <c r="AF16">
        <v>134</v>
      </c>
      <c r="AG16">
        <v>145</v>
      </c>
      <c r="AH16">
        <v>129</v>
      </c>
      <c r="AI16">
        <v>131</v>
      </c>
      <c r="AJ16">
        <v>135</v>
      </c>
      <c r="AK16">
        <v>145</v>
      </c>
      <c r="AL16">
        <v>150</v>
      </c>
      <c r="AM16">
        <v>150</v>
      </c>
      <c r="AN16">
        <v>110</v>
      </c>
      <c r="AO16">
        <v>117</v>
      </c>
      <c r="AP16">
        <v>123</v>
      </c>
      <c r="AQ16">
        <v>130</v>
      </c>
      <c r="AR16">
        <v>138</v>
      </c>
      <c r="AS16">
        <v>150</v>
      </c>
      <c r="AT16">
        <v>124</v>
      </c>
      <c r="AU16">
        <v>126</v>
      </c>
      <c r="AV16">
        <v>138</v>
      </c>
      <c r="AW16">
        <v>150</v>
      </c>
      <c r="AX16">
        <v>150</v>
      </c>
      <c r="AY16">
        <v>136</v>
      </c>
      <c r="AZ16">
        <v>130</v>
      </c>
      <c r="BA16">
        <v>114</v>
      </c>
      <c r="BB16">
        <v>119</v>
      </c>
      <c r="BC16">
        <v>125</v>
      </c>
      <c r="BD16">
        <v>133</v>
      </c>
      <c r="BE16">
        <v>142</v>
      </c>
      <c r="BF16">
        <v>113</v>
      </c>
      <c r="BG16">
        <v>121</v>
      </c>
      <c r="BH16">
        <v>130</v>
      </c>
      <c r="BI16">
        <v>113</v>
      </c>
      <c r="BJ16">
        <v>103</v>
      </c>
      <c r="BK16">
        <v>118</v>
      </c>
      <c r="BL16">
        <v>107</v>
      </c>
      <c r="BM16">
        <v>135</v>
      </c>
      <c r="BN16">
        <v>125</v>
      </c>
      <c r="BO16">
        <v>130</v>
      </c>
      <c r="BP16">
        <v>116</v>
      </c>
      <c r="BQ16">
        <v>100</v>
      </c>
      <c r="BR16">
        <v>113</v>
      </c>
      <c r="BS16">
        <v>103</v>
      </c>
      <c r="BT16">
        <v>124</v>
      </c>
      <c r="BU16">
        <v>125</v>
      </c>
      <c r="BV16">
        <v>114</v>
      </c>
      <c r="BW16">
        <v>114</v>
      </c>
      <c r="BX16">
        <v>115</v>
      </c>
      <c r="BY16">
        <v>113</v>
      </c>
      <c r="BZ16">
        <v>103</v>
      </c>
      <c r="CA16">
        <v>118</v>
      </c>
      <c r="CB16">
        <v>107</v>
      </c>
      <c r="CC16">
        <v>135</v>
      </c>
      <c r="CD16">
        <v>125</v>
      </c>
      <c r="CE16">
        <v>130</v>
      </c>
      <c r="CF16">
        <v>124</v>
      </c>
      <c r="CG16">
        <v>114</v>
      </c>
      <c r="CH16">
        <v>114</v>
      </c>
      <c r="CI16">
        <v>125</v>
      </c>
      <c r="CJ16">
        <v>115</v>
      </c>
      <c r="CK16">
        <v>94</v>
      </c>
      <c r="CL16">
        <v>103</v>
      </c>
      <c r="CM16">
        <v>109</v>
      </c>
      <c r="CN16">
        <v>115</v>
      </c>
      <c r="CO16">
        <v>123</v>
      </c>
      <c r="CP16">
        <v>132</v>
      </c>
      <c r="CQ16">
        <v>145</v>
      </c>
      <c r="CR16">
        <v>103</v>
      </c>
      <c r="CS16">
        <v>111</v>
      </c>
      <c r="CT16">
        <v>120</v>
      </c>
      <c r="CU16">
        <v>133</v>
      </c>
      <c r="CV16">
        <v>142</v>
      </c>
      <c r="CW16">
        <v>150</v>
      </c>
      <c r="CX16">
        <v>85</v>
      </c>
      <c r="CY16">
        <v>94</v>
      </c>
      <c r="CZ16">
        <v>104</v>
      </c>
      <c r="DA16">
        <v>110</v>
      </c>
      <c r="DB16">
        <v>118</v>
      </c>
      <c r="DC16">
        <v>127</v>
      </c>
      <c r="DD16">
        <v>140</v>
      </c>
      <c r="DE16">
        <v>149</v>
      </c>
      <c r="DF16">
        <v>150</v>
      </c>
      <c r="DG16">
        <v>104</v>
      </c>
      <c r="DH16">
        <v>110</v>
      </c>
      <c r="DI16">
        <v>118</v>
      </c>
      <c r="DJ16">
        <v>127</v>
      </c>
      <c r="DK16">
        <v>140</v>
      </c>
      <c r="DL16">
        <v>149</v>
      </c>
      <c r="DM16">
        <v>150</v>
      </c>
    </row>
    <row r="17" spans="1:117" x14ac:dyDescent="0.25">
      <c r="A17">
        <v>15</v>
      </c>
      <c r="B17">
        <v>119</v>
      </c>
      <c r="C17">
        <v>127</v>
      </c>
      <c r="D17">
        <v>135</v>
      </c>
      <c r="E17">
        <v>143</v>
      </c>
      <c r="F17">
        <v>150</v>
      </c>
      <c r="G17">
        <v>150</v>
      </c>
      <c r="H17">
        <v>118</v>
      </c>
      <c r="I17">
        <v>125</v>
      </c>
      <c r="J17">
        <v>133</v>
      </c>
      <c r="K17">
        <v>141</v>
      </c>
      <c r="L17">
        <v>150</v>
      </c>
      <c r="M17">
        <v>150</v>
      </c>
      <c r="N17">
        <v>110</v>
      </c>
      <c r="O17">
        <v>119</v>
      </c>
      <c r="P17">
        <v>127</v>
      </c>
      <c r="Q17">
        <v>134</v>
      </c>
      <c r="R17">
        <v>143</v>
      </c>
      <c r="S17">
        <v>150</v>
      </c>
      <c r="T17">
        <v>130</v>
      </c>
      <c r="U17">
        <v>140</v>
      </c>
      <c r="V17">
        <v>104</v>
      </c>
      <c r="W17">
        <v>113</v>
      </c>
      <c r="X17">
        <v>122</v>
      </c>
      <c r="Y17">
        <v>129</v>
      </c>
      <c r="Z17">
        <v>137</v>
      </c>
      <c r="AA17">
        <v>148</v>
      </c>
      <c r="AB17">
        <v>99</v>
      </c>
      <c r="AC17">
        <v>109</v>
      </c>
      <c r="AD17">
        <v>117</v>
      </c>
      <c r="AE17">
        <v>124</v>
      </c>
      <c r="AF17">
        <v>132</v>
      </c>
      <c r="AG17">
        <v>144</v>
      </c>
      <c r="AH17">
        <v>128</v>
      </c>
      <c r="AI17">
        <v>130</v>
      </c>
      <c r="AJ17">
        <v>134</v>
      </c>
      <c r="AK17">
        <v>144</v>
      </c>
      <c r="AL17">
        <v>150</v>
      </c>
      <c r="AM17">
        <v>150</v>
      </c>
      <c r="AN17">
        <v>109</v>
      </c>
      <c r="AO17">
        <v>116</v>
      </c>
      <c r="AP17">
        <v>122</v>
      </c>
      <c r="AQ17">
        <v>129</v>
      </c>
      <c r="AR17">
        <v>137</v>
      </c>
      <c r="AS17">
        <v>149</v>
      </c>
      <c r="AT17">
        <v>123</v>
      </c>
      <c r="AU17">
        <v>125</v>
      </c>
      <c r="AV17">
        <v>137</v>
      </c>
      <c r="AW17">
        <v>150</v>
      </c>
      <c r="AX17">
        <v>150</v>
      </c>
      <c r="AY17">
        <v>135</v>
      </c>
      <c r="AZ17">
        <v>129</v>
      </c>
      <c r="BA17">
        <v>112</v>
      </c>
      <c r="BB17">
        <v>118</v>
      </c>
      <c r="BC17">
        <v>124</v>
      </c>
      <c r="BD17">
        <v>132</v>
      </c>
      <c r="BE17">
        <v>141</v>
      </c>
      <c r="BF17">
        <v>112</v>
      </c>
      <c r="BG17">
        <v>120</v>
      </c>
      <c r="BH17">
        <v>129</v>
      </c>
      <c r="BI17">
        <v>112</v>
      </c>
      <c r="BJ17">
        <v>102</v>
      </c>
      <c r="BK17">
        <v>117</v>
      </c>
      <c r="BL17">
        <v>106</v>
      </c>
      <c r="BM17">
        <v>134</v>
      </c>
      <c r="BN17">
        <v>123</v>
      </c>
      <c r="BO17">
        <v>129</v>
      </c>
      <c r="BP17">
        <v>115</v>
      </c>
      <c r="BQ17">
        <v>99</v>
      </c>
      <c r="BR17">
        <v>112</v>
      </c>
      <c r="BS17">
        <v>102</v>
      </c>
      <c r="BT17">
        <v>123</v>
      </c>
      <c r="BU17">
        <v>124</v>
      </c>
      <c r="BV17">
        <v>113</v>
      </c>
      <c r="BW17">
        <v>113</v>
      </c>
      <c r="BX17">
        <v>114</v>
      </c>
      <c r="BY17">
        <v>112</v>
      </c>
      <c r="BZ17">
        <v>102</v>
      </c>
      <c r="CA17">
        <v>117</v>
      </c>
      <c r="CB17">
        <v>106</v>
      </c>
      <c r="CC17">
        <v>134</v>
      </c>
      <c r="CD17">
        <v>123</v>
      </c>
      <c r="CE17">
        <v>129</v>
      </c>
      <c r="CF17">
        <v>123</v>
      </c>
      <c r="CG17">
        <v>113</v>
      </c>
      <c r="CH17">
        <v>113</v>
      </c>
      <c r="CI17">
        <v>124</v>
      </c>
      <c r="CJ17">
        <v>114</v>
      </c>
      <c r="CK17">
        <v>93</v>
      </c>
      <c r="CL17">
        <v>102</v>
      </c>
      <c r="CM17">
        <v>108</v>
      </c>
      <c r="CN17">
        <v>114</v>
      </c>
      <c r="CO17">
        <v>122</v>
      </c>
      <c r="CP17">
        <v>131</v>
      </c>
      <c r="CQ17">
        <v>144</v>
      </c>
      <c r="CR17">
        <v>102</v>
      </c>
      <c r="CS17">
        <v>109</v>
      </c>
      <c r="CT17">
        <v>119</v>
      </c>
      <c r="CU17">
        <v>132</v>
      </c>
      <c r="CV17">
        <v>141</v>
      </c>
      <c r="CW17">
        <v>150</v>
      </c>
      <c r="CX17">
        <v>84</v>
      </c>
      <c r="CY17">
        <v>93</v>
      </c>
      <c r="CZ17">
        <v>103</v>
      </c>
      <c r="DA17">
        <v>109</v>
      </c>
      <c r="DB17">
        <v>117</v>
      </c>
      <c r="DC17">
        <v>126</v>
      </c>
      <c r="DD17">
        <v>139</v>
      </c>
      <c r="DE17">
        <v>148</v>
      </c>
      <c r="DF17">
        <v>150</v>
      </c>
      <c r="DG17">
        <v>103</v>
      </c>
      <c r="DH17">
        <v>109</v>
      </c>
      <c r="DI17">
        <v>117</v>
      </c>
      <c r="DJ17">
        <v>126</v>
      </c>
      <c r="DK17">
        <v>139</v>
      </c>
      <c r="DL17">
        <v>148</v>
      </c>
      <c r="DM17">
        <v>150</v>
      </c>
    </row>
    <row r="18" spans="1:117" x14ac:dyDescent="0.25">
      <c r="A18">
        <v>16</v>
      </c>
      <c r="B18">
        <v>119</v>
      </c>
      <c r="C18">
        <v>126</v>
      </c>
      <c r="D18">
        <v>134</v>
      </c>
      <c r="E18">
        <v>143</v>
      </c>
      <c r="F18">
        <v>150</v>
      </c>
      <c r="G18">
        <v>150</v>
      </c>
      <c r="H18">
        <v>117</v>
      </c>
      <c r="I18">
        <v>124</v>
      </c>
      <c r="J18">
        <v>132</v>
      </c>
      <c r="K18">
        <v>140</v>
      </c>
      <c r="L18">
        <v>150</v>
      </c>
      <c r="M18">
        <v>150</v>
      </c>
      <c r="N18">
        <v>109</v>
      </c>
      <c r="O18">
        <v>118</v>
      </c>
      <c r="P18">
        <v>126</v>
      </c>
      <c r="Q18">
        <v>133</v>
      </c>
      <c r="R18">
        <v>142</v>
      </c>
      <c r="S18">
        <v>150</v>
      </c>
      <c r="T18">
        <v>129</v>
      </c>
      <c r="U18">
        <v>139</v>
      </c>
      <c r="V18">
        <v>103</v>
      </c>
      <c r="W18">
        <v>112</v>
      </c>
      <c r="X18">
        <v>121</v>
      </c>
      <c r="Y18">
        <v>128</v>
      </c>
      <c r="Z18">
        <v>136</v>
      </c>
      <c r="AA18">
        <v>147</v>
      </c>
      <c r="AB18">
        <v>98</v>
      </c>
      <c r="AC18">
        <v>108</v>
      </c>
      <c r="AD18">
        <v>116</v>
      </c>
      <c r="AE18">
        <v>123</v>
      </c>
      <c r="AF18">
        <v>131</v>
      </c>
      <c r="AG18">
        <v>143</v>
      </c>
      <c r="AH18">
        <v>127</v>
      </c>
      <c r="AI18">
        <v>129</v>
      </c>
      <c r="AJ18">
        <v>133</v>
      </c>
      <c r="AK18">
        <v>143</v>
      </c>
      <c r="AL18">
        <v>150</v>
      </c>
      <c r="AM18">
        <v>150</v>
      </c>
      <c r="AN18">
        <v>109</v>
      </c>
      <c r="AO18">
        <v>116</v>
      </c>
      <c r="AP18">
        <v>121</v>
      </c>
      <c r="AQ18">
        <v>128</v>
      </c>
      <c r="AR18">
        <v>136</v>
      </c>
      <c r="AS18">
        <v>148</v>
      </c>
      <c r="AT18">
        <v>122</v>
      </c>
      <c r="AU18">
        <v>124</v>
      </c>
      <c r="AV18">
        <v>136</v>
      </c>
      <c r="AW18">
        <v>150</v>
      </c>
      <c r="AX18">
        <v>150</v>
      </c>
      <c r="AY18">
        <v>134</v>
      </c>
      <c r="AZ18">
        <v>128</v>
      </c>
      <c r="BA18">
        <v>112</v>
      </c>
      <c r="BB18">
        <v>117</v>
      </c>
      <c r="BC18">
        <v>123</v>
      </c>
      <c r="BD18">
        <v>131</v>
      </c>
      <c r="BE18">
        <v>140</v>
      </c>
      <c r="BF18">
        <v>111</v>
      </c>
      <c r="BG18">
        <v>119</v>
      </c>
      <c r="BH18">
        <v>128</v>
      </c>
      <c r="BI18">
        <v>111</v>
      </c>
      <c r="BJ18">
        <v>101</v>
      </c>
      <c r="BK18">
        <v>116</v>
      </c>
      <c r="BL18">
        <v>105</v>
      </c>
      <c r="BM18">
        <v>133</v>
      </c>
      <c r="BN18">
        <v>123</v>
      </c>
      <c r="BO18">
        <v>128</v>
      </c>
      <c r="BP18">
        <v>114</v>
      </c>
      <c r="BQ18">
        <v>98</v>
      </c>
      <c r="BR18">
        <v>111</v>
      </c>
      <c r="BS18">
        <v>101</v>
      </c>
      <c r="BT18">
        <v>122</v>
      </c>
      <c r="BU18">
        <v>123</v>
      </c>
      <c r="BV18">
        <v>112</v>
      </c>
      <c r="BW18">
        <v>112</v>
      </c>
      <c r="BX18">
        <v>113</v>
      </c>
      <c r="BY18">
        <v>111</v>
      </c>
      <c r="BZ18">
        <v>101</v>
      </c>
      <c r="CA18">
        <v>116</v>
      </c>
      <c r="CB18">
        <v>105</v>
      </c>
      <c r="CC18">
        <v>133</v>
      </c>
      <c r="CD18">
        <v>122</v>
      </c>
      <c r="CE18">
        <v>128</v>
      </c>
      <c r="CF18">
        <v>122</v>
      </c>
      <c r="CG18">
        <v>112</v>
      </c>
      <c r="CH18">
        <v>112</v>
      </c>
      <c r="CI18">
        <v>123</v>
      </c>
      <c r="CJ18">
        <v>113</v>
      </c>
      <c r="CK18">
        <v>92</v>
      </c>
      <c r="CL18">
        <v>101</v>
      </c>
      <c r="CM18">
        <v>107</v>
      </c>
      <c r="CN18">
        <v>113</v>
      </c>
      <c r="CO18">
        <v>121</v>
      </c>
      <c r="CP18">
        <v>130</v>
      </c>
      <c r="CQ18">
        <v>143</v>
      </c>
      <c r="CR18">
        <v>101</v>
      </c>
      <c r="CS18">
        <v>108</v>
      </c>
      <c r="CT18">
        <v>118</v>
      </c>
      <c r="CU18">
        <v>131</v>
      </c>
      <c r="CV18">
        <v>140</v>
      </c>
      <c r="CW18">
        <v>150</v>
      </c>
      <c r="CX18">
        <v>83</v>
      </c>
      <c r="CY18">
        <v>91</v>
      </c>
      <c r="CZ18">
        <v>102</v>
      </c>
      <c r="DA18">
        <v>108</v>
      </c>
      <c r="DB18">
        <v>116</v>
      </c>
      <c r="DC18">
        <v>125</v>
      </c>
      <c r="DD18">
        <v>138</v>
      </c>
      <c r="DE18">
        <v>146</v>
      </c>
      <c r="DF18">
        <v>150</v>
      </c>
      <c r="DG18">
        <v>102</v>
      </c>
      <c r="DH18">
        <v>108</v>
      </c>
      <c r="DI18">
        <v>116</v>
      </c>
      <c r="DJ18">
        <v>125</v>
      </c>
      <c r="DK18">
        <v>138</v>
      </c>
      <c r="DL18">
        <v>146</v>
      </c>
      <c r="DM18">
        <v>150</v>
      </c>
    </row>
    <row r="19" spans="1:117" x14ac:dyDescent="0.25">
      <c r="A19">
        <v>17</v>
      </c>
      <c r="B19">
        <v>117</v>
      </c>
      <c r="C19">
        <v>125</v>
      </c>
      <c r="D19">
        <v>133</v>
      </c>
      <c r="E19">
        <v>141</v>
      </c>
      <c r="F19">
        <v>150</v>
      </c>
      <c r="G19">
        <v>150</v>
      </c>
      <c r="H19">
        <v>116</v>
      </c>
      <c r="I19">
        <v>124</v>
      </c>
      <c r="J19">
        <v>131</v>
      </c>
      <c r="K19">
        <v>139</v>
      </c>
      <c r="L19">
        <v>150</v>
      </c>
      <c r="M19">
        <v>150</v>
      </c>
      <c r="N19">
        <v>108</v>
      </c>
      <c r="O19">
        <v>117</v>
      </c>
      <c r="P19">
        <v>125</v>
      </c>
      <c r="Q19">
        <v>132</v>
      </c>
      <c r="R19">
        <v>141</v>
      </c>
      <c r="S19">
        <v>150</v>
      </c>
      <c r="T19">
        <v>128</v>
      </c>
      <c r="U19">
        <v>138</v>
      </c>
      <c r="V19">
        <v>102</v>
      </c>
      <c r="W19">
        <v>111</v>
      </c>
      <c r="X19">
        <v>120</v>
      </c>
      <c r="Y19">
        <v>127</v>
      </c>
      <c r="Z19">
        <v>135</v>
      </c>
      <c r="AA19">
        <v>146</v>
      </c>
      <c r="AB19">
        <v>97</v>
      </c>
      <c r="AC19">
        <v>107</v>
      </c>
      <c r="AD19">
        <v>115</v>
      </c>
      <c r="AE19">
        <v>122</v>
      </c>
      <c r="AF19">
        <v>131</v>
      </c>
      <c r="AG19">
        <v>142</v>
      </c>
      <c r="AH19">
        <v>126</v>
      </c>
      <c r="AI19">
        <v>128</v>
      </c>
      <c r="AJ19">
        <v>132</v>
      </c>
      <c r="AK19">
        <v>142</v>
      </c>
      <c r="AL19">
        <v>150</v>
      </c>
      <c r="AM19">
        <v>150</v>
      </c>
      <c r="AN19">
        <v>107</v>
      </c>
      <c r="AO19">
        <v>114</v>
      </c>
      <c r="AP19">
        <v>120</v>
      </c>
      <c r="AQ19">
        <v>127</v>
      </c>
      <c r="AR19">
        <v>136</v>
      </c>
      <c r="AS19">
        <v>147</v>
      </c>
      <c r="AT19">
        <v>121</v>
      </c>
      <c r="AU19">
        <v>123</v>
      </c>
      <c r="AV19">
        <v>135</v>
      </c>
      <c r="AW19">
        <v>150</v>
      </c>
      <c r="AX19">
        <v>150</v>
      </c>
      <c r="AY19">
        <v>133</v>
      </c>
      <c r="AZ19">
        <v>127</v>
      </c>
      <c r="BA19">
        <v>111</v>
      </c>
      <c r="BB19">
        <v>116</v>
      </c>
      <c r="BC19">
        <v>123</v>
      </c>
      <c r="BD19">
        <v>130</v>
      </c>
      <c r="BE19">
        <v>139</v>
      </c>
      <c r="BF19">
        <v>110</v>
      </c>
      <c r="BG19">
        <v>118</v>
      </c>
      <c r="BH19">
        <v>127</v>
      </c>
      <c r="BI19">
        <v>110</v>
      </c>
      <c r="BJ19">
        <v>100</v>
      </c>
      <c r="BK19">
        <v>115</v>
      </c>
      <c r="BL19">
        <v>104</v>
      </c>
      <c r="BM19">
        <v>132</v>
      </c>
      <c r="BN19">
        <v>122</v>
      </c>
      <c r="BO19">
        <v>128</v>
      </c>
      <c r="BP19">
        <v>113</v>
      </c>
      <c r="BQ19">
        <v>97</v>
      </c>
      <c r="BR19">
        <v>110</v>
      </c>
      <c r="BS19">
        <v>100</v>
      </c>
      <c r="BT19">
        <v>121</v>
      </c>
      <c r="BU19">
        <v>122</v>
      </c>
      <c r="BV19">
        <v>111</v>
      </c>
      <c r="BW19">
        <v>111</v>
      </c>
      <c r="BX19">
        <v>112</v>
      </c>
      <c r="BY19">
        <v>110</v>
      </c>
      <c r="BZ19">
        <v>100</v>
      </c>
      <c r="CA19">
        <v>115</v>
      </c>
      <c r="CB19">
        <v>104</v>
      </c>
      <c r="CC19">
        <v>132</v>
      </c>
      <c r="CD19">
        <v>122</v>
      </c>
      <c r="CE19">
        <v>127</v>
      </c>
      <c r="CF19">
        <v>121</v>
      </c>
      <c r="CG19">
        <v>111</v>
      </c>
      <c r="CH19">
        <v>111</v>
      </c>
      <c r="CI19">
        <v>122</v>
      </c>
      <c r="CJ19">
        <v>112</v>
      </c>
      <c r="CK19">
        <v>91</v>
      </c>
      <c r="CL19">
        <v>100</v>
      </c>
      <c r="CM19">
        <v>106</v>
      </c>
      <c r="CN19">
        <v>112</v>
      </c>
      <c r="CO19">
        <v>120</v>
      </c>
      <c r="CP19">
        <v>129</v>
      </c>
      <c r="CQ19">
        <v>142</v>
      </c>
      <c r="CR19">
        <v>100</v>
      </c>
      <c r="CS19">
        <v>108</v>
      </c>
      <c r="CT19">
        <v>117</v>
      </c>
      <c r="CU19">
        <v>130</v>
      </c>
      <c r="CV19">
        <v>139</v>
      </c>
      <c r="CW19">
        <v>150</v>
      </c>
      <c r="CX19">
        <v>82</v>
      </c>
      <c r="CY19">
        <v>91</v>
      </c>
      <c r="CZ19">
        <v>101</v>
      </c>
      <c r="DA19">
        <v>107</v>
      </c>
      <c r="DB19">
        <v>115</v>
      </c>
      <c r="DC19">
        <v>124</v>
      </c>
      <c r="DD19">
        <v>137</v>
      </c>
      <c r="DE19">
        <v>146</v>
      </c>
      <c r="DF19">
        <v>150</v>
      </c>
      <c r="DG19">
        <v>101</v>
      </c>
      <c r="DH19">
        <v>107</v>
      </c>
      <c r="DI19">
        <v>115</v>
      </c>
      <c r="DJ19">
        <v>124</v>
      </c>
      <c r="DK19">
        <v>137</v>
      </c>
      <c r="DL19">
        <v>146</v>
      </c>
      <c r="DM19">
        <v>150</v>
      </c>
    </row>
    <row r="20" spans="1:117" x14ac:dyDescent="0.25">
      <c r="A20">
        <v>18</v>
      </c>
      <c r="B20">
        <v>116</v>
      </c>
      <c r="C20">
        <v>124</v>
      </c>
      <c r="D20">
        <v>132</v>
      </c>
      <c r="E20">
        <v>140</v>
      </c>
      <c r="F20">
        <v>150</v>
      </c>
      <c r="G20">
        <v>150</v>
      </c>
      <c r="H20">
        <v>115</v>
      </c>
      <c r="I20">
        <v>123</v>
      </c>
      <c r="J20">
        <v>130</v>
      </c>
      <c r="K20">
        <v>139</v>
      </c>
      <c r="L20">
        <v>150</v>
      </c>
      <c r="M20">
        <v>150</v>
      </c>
      <c r="N20">
        <v>107</v>
      </c>
      <c r="O20">
        <v>117</v>
      </c>
      <c r="P20">
        <v>124</v>
      </c>
      <c r="Q20">
        <v>131</v>
      </c>
      <c r="R20">
        <v>140</v>
      </c>
      <c r="S20">
        <v>150</v>
      </c>
      <c r="T20">
        <v>128</v>
      </c>
      <c r="U20">
        <v>137</v>
      </c>
      <c r="V20">
        <v>101</v>
      </c>
      <c r="W20">
        <v>111</v>
      </c>
      <c r="X20">
        <v>119</v>
      </c>
      <c r="Y20">
        <v>126</v>
      </c>
      <c r="Z20">
        <v>134</v>
      </c>
      <c r="AA20">
        <v>145</v>
      </c>
      <c r="AB20">
        <v>97</v>
      </c>
      <c r="AC20">
        <v>106</v>
      </c>
      <c r="AD20">
        <v>114</v>
      </c>
      <c r="AE20">
        <v>121</v>
      </c>
      <c r="AF20">
        <v>130</v>
      </c>
      <c r="AG20">
        <v>141</v>
      </c>
      <c r="AH20">
        <v>125</v>
      </c>
      <c r="AI20">
        <v>127</v>
      </c>
      <c r="AJ20">
        <v>131</v>
      </c>
      <c r="AK20">
        <v>141</v>
      </c>
      <c r="AL20">
        <v>150</v>
      </c>
      <c r="AM20">
        <v>150</v>
      </c>
      <c r="AN20">
        <v>106</v>
      </c>
      <c r="AO20">
        <v>113</v>
      </c>
      <c r="AP20">
        <v>119</v>
      </c>
      <c r="AQ20">
        <v>126</v>
      </c>
      <c r="AR20">
        <v>135</v>
      </c>
      <c r="AS20">
        <v>146</v>
      </c>
      <c r="AT20">
        <v>120</v>
      </c>
      <c r="AU20">
        <v>122</v>
      </c>
      <c r="AV20">
        <v>134</v>
      </c>
      <c r="AW20">
        <v>150</v>
      </c>
      <c r="AX20">
        <v>150</v>
      </c>
      <c r="AY20">
        <v>132</v>
      </c>
      <c r="AZ20">
        <v>126</v>
      </c>
      <c r="BA20">
        <v>110</v>
      </c>
      <c r="BB20">
        <v>115</v>
      </c>
      <c r="BC20">
        <v>122</v>
      </c>
      <c r="BD20">
        <v>129</v>
      </c>
      <c r="BE20">
        <v>139</v>
      </c>
      <c r="BF20">
        <v>110</v>
      </c>
      <c r="BG20">
        <v>117</v>
      </c>
      <c r="BH20">
        <v>126</v>
      </c>
      <c r="BI20">
        <v>109</v>
      </c>
      <c r="BJ20">
        <v>99</v>
      </c>
      <c r="BK20">
        <v>114</v>
      </c>
      <c r="BL20">
        <v>103</v>
      </c>
      <c r="BM20">
        <v>131</v>
      </c>
      <c r="BN20">
        <v>121</v>
      </c>
      <c r="BO20">
        <v>127</v>
      </c>
      <c r="BP20">
        <v>112</v>
      </c>
      <c r="BQ20">
        <v>96</v>
      </c>
      <c r="BR20">
        <v>109</v>
      </c>
      <c r="BS20">
        <v>99</v>
      </c>
      <c r="BT20">
        <v>120</v>
      </c>
      <c r="BU20">
        <v>122</v>
      </c>
      <c r="BV20">
        <v>110</v>
      </c>
      <c r="BW20">
        <v>110</v>
      </c>
      <c r="BX20">
        <v>111</v>
      </c>
      <c r="BY20">
        <v>109</v>
      </c>
      <c r="BZ20">
        <v>99</v>
      </c>
      <c r="CA20">
        <v>114</v>
      </c>
      <c r="CB20">
        <v>103</v>
      </c>
      <c r="CC20">
        <v>131</v>
      </c>
      <c r="CD20">
        <v>121</v>
      </c>
      <c r="CE20">
        <v>127</v>
      </c>
      <c r="CF20">
        <v>120</v>
      </c>
      <c r="CG20">
        <v>110</v>
      </c>
      <c r="CH20">
        <v>110</v>
      </c>
      <c r="CI20">
        <v>122</v>
      </c>
      <c r="CJ20">
        <v>111</v>
      </c>
      <c r="CK20">
        <v>90</v>
      </c>
      <c r="CL20">
        <v>99</v>
      </c>
      <c r="CM20">
        <v>105</v>
      </c>
      <c r="CN20">
        <v>111</v>
      </c>
      <c r="CO20">
        <v>119</v>
      </c>
      <c r="CP20">
        <v>128</v>
      </c>
      <c r="CQ20">
        <v>141</v>
      </c>
      <c r="CR20">
        <v>99</v>
      </c>
      <c r="CS20">
        <v>107</v>
      </c>
      <c r="CT20">
        <v>116</v>
      </c>
      <c r="CU20">
        <v>129</v>
      </c>
      <c r="CV20">
        <v>138</v>
      </c>
      <c r="CW20">
        <v>150</v>
      </c>
      <c r="CX20">
        <v>81</v>
      </c>
      <c r="CY20">
        <v>90</v>
      </c>
      <c r="CZ20">
        <v>100</v>
      </c>
      <c r="DA20">
        <v>106</v>
      </c>
      <c r="DB20">
        <v>114</v>
      </c>
      <c r="DC20">
        <v>123</v>
      </c>
      <c r="DD20">
        <v>136</v>
      </c>
      <c r="DE20">
        <v>145</v>
      </c>
      <c r="DF20">
        <v>150</v>
      </c>
      <c r="DG20">
        <v>100</v>
      </c>
      <c r="DH20">
        <v>106</v>
      </c>
      <c r="DI20">
        <v>114</v>
      </c>
      <c r="DJ20">
        <v>123</v>
      </c>
      <c r="DK20">
        <v>136</v>
      </c>
      <c r="DL20">
        <v>145</v>
      </c>
      <c r="DM20">
        <v>150</v>
      </c>
    </row>
    <row r="21" spans="1:117" x14ac:dyDescent="0.25">
      <c r="A21">
        <v>19</v>
      </c>
      <c r="B21">
        <v>115</v>
      </c>
      <c r="C21">
        <v>123</v>
      </c>
      <c r="D21">
        <v>131</v>
      </c>
      <c r="E21">
        <v>139</v>
      </c>
      <c r="F21">
        <v>149</v>
      </c>
      <c r="G21">
        <v>150</v>
      </c>
      <c r="H21">
        <v>114</v>
      </c>
      <c r="I21">
        <v>122</v>
      </c>
      <c r="J21">
        <v>130</v>
      </c>
      <c r="K21">
        <v>138</v>
      </c>
      <c r="L21">
        <v>149</v>
      </c>
      <c r="M21">
        <v>150</v>
      </c>
      <c r="N21">
        <v>106</v>
      </c>
      <c r="O21">
        <v>116</v>
      </c>
      <c r="P21">
        <v>124</v>
      </c>
      <c r="Q21">
        <v>131</v>
      </c>
      <c r="R21">
        <v>139</v>
      </c>
      <c r="S21">
        <v>150</v>
      </c>
      <c r="T21">
        <v>127</v>
      </c>
      <c r="U21">
        <v>137</v>
      </c>
      <c r="V21">
        <v>100</v>
      </c>
      <c r="W21">
        <v>110</v>
      </c>
      <c r="X21">
        <v>118</v>
      </c>
      <c r="Y21">
        <v>125</v>
      </c>
      <c r="Z21">
        <v>133</v>
      </c>
      <c r="AA21">
        <v>144</v>
      </c>
      <c r="AB21">
        <v>96</v>
      </c>
      <c r="AC21">
        <v>105</v>
      </c>
      <c r="AD21">
        <v>113</v>
      </c>
      <c r="AE21">
        <v>120</v>
      </c>
      <c r="AF21">
        <v>129</v>
      </c>
      <c r="AG21">
        <v>140</v>
      </c>
      <c r="AH21">
        <v>124</v>
      </c>
      <c r="AI21">
        <v>126</v>
      </c>
      <c r="AJ21">
        <v>130</v>
      </c>
      <c r="AK21">
        <v>140</v>
      </c>
      <c r="AL21">
        <v>150</v>
      </c>
      <c r="AM21">
        <v>150</v>
      </c>
      <c r="AN21">
        <v>105</v>
      </c>
      <c r="AO21">
        <v>112</v>
      </c>
      <c r="AP21">
        <v>118</v>
      </c>
      <c r="AQ21">
        <v>125</v>
      </c>
      <c r="AR21">
        <v>134</v>
      </c>
      <c r="AS21">
        <v>146</v>
      </c>
      <c r="AT21">
        <v>119</v>
      </c>
      <c r="AU21">
        <v>122</v>
      </c>
      <c r="AV21">
        <v>133</v>
      </c>
      <c r="AW21">
        <v>150</v>
      </c>
      <c r="AX21">
        <v>150</v>
      </c>
      <c r="AY21">
        <v>132</v>
      </c>
      <c r="AZ21">
        <v>126</v>
      </c>
      <c r="BA21">
        <v>109</v>
      </c>
      <c r="BB21">
        <v>115</v>
      </c>
      <c r="BC21">
        <v>121</v>
      </c>
      <c r="BD21">
        <v>128</v>
      </c>
      <c r="BE21">
        <v>138</v>
      </c>
      <c r="BF21">
        <v>109</v>
      </c>
      <c r="BG21">
        <v>116</v>
      </c>
      <c r="BH21">
        <v>126</v>
      </c>
      <c r="BI21">
        <v>109</v>
      </c>
      <c r="BJ21">
        <v>98</v>
      </c>
      <c r="BK21">
        <v>113</v>
      </c>
      <c r="BL21">
        <v>103</v>
      </c>
      <c r="BM21">
        <v>131</v>
      </c>
      <c r="BN21">
        <v>120</v>
      </c>
      <c r="BO21">
        <v>126</v>
      </c>
      <c r="BP21">
        <v>111</v>
      </c>
      <c r="BQ21">
        <v>95</v>
      </c>
      <c r="BR21">
        <v>109</v>
      </c>
      <c r="BS21">
        <v>98</v>
      </c>
      <c r="BT21">
        <v>120</v>
      </c>
      <c r="BU21">
        <v>121</v>
      </c>
      <c r="BV21">
        <v>109</v>
      </c>
      <c r="BW21">
        <v>109</v>
      </c>
      <c r="BX21">
        <v>110</v>
      </c>
      <c r="BY21">
        <v>109</v>
      </c>
      <c r="BZ21">
        <v>98</v>
      </c>
      <c r="CA21">
        <v>113</v>
      </c>
      <c r="CB21">
        <v>103</v>
      </c>
      <c r="CC21">
        <v>131</v>
      </c>
      <c r="CD21">
        <v>120</v>
      </c>
      <c r="CE21">
        <v>126</v>
      </c>
      <c r="CF21">
        <v>120</v>
      </c>
      <c r="CG21">
        <v>109</v>
      </c>
      <c r="CH21">
        <v>109</v>
      </c>
      <c r="CI21">
        <v>121</v>
      </c>
      <c r="CJ21">
        <v>110</v>
      </c>
      <c r="CK21">
        <v>89</v>
      </c>
      <c r="CL21">
        <v>99</v>
      </c>
      <c r="CM21">
        <v>104</v>
      </c>
      <c r="CN21">
        <v>110</v>
      </c>
      <c r="CO21">
        <v>118</v>
      </c>
      <c r="CP21">
        <v>127</v>
      </c>
      <c r="CQ21">
        <v>140</v>
      </c>
      <c r="CR21">
        <v>98</v>
      </c>
      <c r="CS21">
        <v>106</v>
      </c>
      <c r="CT21">
        <v>115</v>
      </c>
      <c r="CU21">
        <v>128</v>
      </c>
      <c r="CV21">
        <v>137</v>
      </c>
      <c r="CW21">
        <v>149</v>
      </c>
      <c r="CX21">
        <v>80</v>
      </c>
      <c r="CY21">
        <v>89</v>
      </c>
      <c r="CZ21">
        <v>99</v>
      </c>
      <c r="DA21">
        <v>105</v>
      </c>
      <c r="DB21">
        <v>113</v>
      </c>
      <c r="DC21">
        <v>122</v>
      </c>
      <c r="DD21">
        <v>135</v>
      </c>
      <c r="DE21">
        <v>144</v>
      </c>
      <c r="DF21">
        <v>150</v>
      </c>
      <c r="DG21">
        <v>99</v>
      </c>
      <c r="DH21">
        <v>105</v>
      </c>
      <c r="DI21">
        <v>113</v>
      </c>
      <c r="DJ21">
        <v>122</v>
      </c>
      <c r="DK21">
        <v>135</v>
      </c>
      <c r="DL21">
        <v>144</v>
      </c>
      <c r="DM21">
        <v>150</v>
      </c>
    </row>
    <row r="22" spans="1:117" x14ac:dyDescent="0.25">
      <c r="A22">
        <v>20</v>
      </c>
      <c r="B22">
        <v>114</v>
      </c>
      <c r="C22">
        <v>123</v>
      </c>
      <c r="D22">
        <v>131</v>
      </c>
      <c r="E22">
        <v>138</v>
      </c>
      <c r="F22">
        <v>148</v>
      </c>
      <c r="G22">
        <v>150</v>
      </c>
      <c r="H22">
        <v>113</v>
      </c>
      <c r="I22">
        <v>121</v>
      </c>
      <c r="J22">
        <v>129</v>
      </c>
      <c r="K22">
        <v>137</v>
      </c>
      <c r="L22">
        <v>148</v>
      </c>
      <c r="M22">
        <v>150</v>
      </c>
      <c r="N22">
        <v>105</v>
      </c>
      <c r="O22">
        <v>115</v>
      </c>
      <c r="P22">
        <v>123</v>
      </c>
      <c r="Q22">
        <v>130</v>
      </c>
      <c r="R22">
        <v>138</v>
      </c>
      <c r="S22">
        <v>150</v>
      </c>
      <c r="T22">
        <v>126</v>
      </c>
      <c r="U22">
        <v>136</v>
      </c>
      <c r="V22">
        <v>100</v>
      </c>
      <c r="W22">
        <v>109</v>
      </c>
      <c r="X22">
        <v>117</v>
      </c>
      <c r="Y22">
        <v>124</v>
      </c>
      <c r="Z22">
        <v>133</v>
      </c>
      <c r="AA22">
        <v>144</v>
      </c>
      <c r="AB22">
        <v>95</v>
      </c>
      <c r="AC22">
        <v>105</v>
      </c>
      <c r="AD22">
        <v>112</v>
      </c>
      <c r="AE22">
        <v>119</v>
      </c>
      <c r="AF22">
        <v>128</v>
      </c>
      <c r="AG22">
        <v>140</v>
      </c>
      <c r="AH22">
        <v>123</v>
      </c>
      <c r="AI22">
        <v>126</v>
      </c>
      <c r="AJ22">
        <v>129</v>
      </c>
      <c r="AK22">
        <v>139</v>
      </c>
      <c r="AL22">
        <v>150</v>
      </c>
      <c r="AM22">
        <v>150</v>
      </c>
      <c r="AN22">
        <v>104</v>
      </c>
      <c r="AO22">
        <v>111</v>
      </c>
      <c r="AP22">
        <v>117</v>
      </c>
      <c r="AQ22">
        <v>124</v>
      </c>
      <c r="AR22">
        <v>133</v>
      </c>
      <c r="AS22">
        <v>145</v>
      </c>
      <c r="AT22">
        <v>119</v>
      </c>
      <c r="AU22">
        <v>121</v>
      </c>
      <c r="AV22">
        <v>133</v>
      </c>
      <c r="AW22">
        <v>150</v>
      </c>
      <c r="AX22">
        <v>150</v>
      </c>
      <c r="AY22">
        <v>131</v>
      </c>
      <c r="AZ22">
        <v>125</v>
      </c>
      <c r="BA22">
        <v>108</v>
      </c>
      <c r="BB22">
        <v>114</v>
      </c>
      <c r="BC22">
        <v>120</v>
      </c>
      <c r="BD22">
        <v>128</v>
      </c>
      <c r="BE22">
        <v>137</v>
      </c>
      <c r="BF22">
        <v>108</v>
      </c>
      <c r="BG22">
        <v>115</v>
      </c>
      <c r="BH22">
        <v>125</v>
      </c>
      <c r="BI22">
        <v>108</v>
      </c>
      <c r="BJ22">
        <v>98</v>
      </c>
      <c r="BK22">
        <v>112</v>
      </c>
      <c r="BL22">
        <v>102</v>
      </c>
      <c r="BM22">
        <v>130</v>
      </c>
      <c r="BN22">
        <v>119</v>
      </c>
      <c r="BO22">
        <v>125</v>
      </c>
      <c r="BP22">
        <v>110</v>
      </c>
      <c r="BQ22">
        <v>94</v>
      </c>
      <c r="BR22">
        <v>108</v>
      </c>
      <c r="BS22">
        <v>98</v>
      </c>
      <c r="BT22">
        <v>119</v>
      </c>
      <c r="BU22">
        <v>120</v>
      </c>
      <c r="BV22">
        <v>108</v>
      </c>
      <c r="BW22">
        <v>108</v>
      </c>
      <c r="BX22">
        <v>109</v>
      </c>
      <c r="BY22">
        <v>108</v>
      </c>
      <c r="BZ22">
        <v>97</v>
      </c>
      <c r="CA22">
        <v>112</v>
      </c>
      <c r="CB22">
        <v>102</v>
      </c>
      <c r="CC22">
        <v>130</v>
      </c>
      <c r="CD22">
        <v>119</v>
      </c>
      <c r="CE22">
        <v>125</v>
      </c>
      <c r="CF22">
        <v>119</v>
      </c>
      <c r="CG22">
        <v>108</v>
      </c>
      <c r="CH22">
        <v>108</v>
      </c>
      <c r="CI22">
        <v>120</v>
      </c>
      <c r="CJ22">
        <v>109</v>
      </c>
      <c r="CK22">
        <v>88</v>
      </c>
      <c r="CL22">
        <v>98</v>
      </c>
      <c r="CM22">
        <v>103</v>
      </c>
      <c r="CN22">
        <v>110</v>
      </c>
      <c r="CO22">
        <v>117</v>
      </c>
      <c r="CP22">
        <v>127</v>
      </c>
      <c r="CQ22">
        <v>139</v>
      </c>
      <c r="CR22">
        <v>98</v>
      </c>
      <c r="CS22">
        <v>105</v>
      </c>
      <c r="CT22">
        <v>114</v>
      </c>
      <c r="CU22">
        <v>127</v>
      </c>
      <c r="CV22">
        <v>136</v>
      </c>
      <c r="CW22">
        <v>149</v>
      </c>
      <c r="CX22">
        <v>80</v>
      </c>
      <c r="CY22">
        <v>88</v>
      </c>
      <c r="CZ22">
        <v>98</v>
      </c>
      <c r="DA22">
        <v>105</v>
      </c>
      <c r="DB22">
        <v>112</v>
      </c>
      <c r="DC22">
        <v>121</v>
      </c>
      <c r="DD22">
        <v>134</v>
      </c>
      <c r="DE22">
        <v>143</v>
      </c>
      <c r="DF22">
        <v>150</v>
      </c>
      <c r="DG22">
        <v>98</v>
      </c>
      <c r="DH22">
        <v>105</v>
      </c>
      <c r="DI22">
        <v>112</v>
      </c>
      <c r="DJ22">
        <v>121</v>
      </c>
      <c r="DK22">
        <v>134</v>
      </c>
      <c r="DL22">
        <v>143</v>
      </c>
      <c r="DM22">
        <v>150</v>
      </c>
    </row>
    <row r="23" spans="1:117" x14ac:dyDescent="0.25">
      <c r="A23">
        <v>21</v>
      </c>
      <c r="B23">
        <v>114</v>
      </c>
      <c r="C23">
        <v>122</v>
      </c>
      <c r="D23">
        <v>130</v>
      </c>
      <c r="E23">
        <v>138</v>
      </c>
      <c r="F23">
        <v>148</v>
      </c>
      <c r="G23">
        <v>150</v>
      </c>
      <c r="H23">
        <v>113</v>
      </c>
      <c r="I23">
        <v>120</v>
      </c>
      <c r="J23">
        <v>128</v>
      </c>
      <c r="K23">
        <v>136</v>
      </c>
      <c r="L23">
        <v>147</v>
      </c>
      <c r="M23">
        <v>150</v>
      </c>
      <c r="N23">
        <v>105</v>
      </c>
      <c r="O23">
        <v>114</v>
      </c>
      <c r="P23">
        <v>122</v>
      </c>
      <c r="Q23">
        <v>129</v>
      </c>
      <c r="R23">
        <v>138</v>
      </c>
      <c r="S23">
        <v>149</v>
      </c>
      <c r="T23">
        <v>125</v>
      </c>
      <c r="U23">
        <v>135</v>
      </c>
      <c r="V23">
        <v>99</v>
      </c>
      <c r="W23">
        <v>108</v>
      </c>
      <c r="X23">
        <v>117</v>
      </c>
      <c r="Y23">
        <v>124</v>
      </c>
      <c r="Z23">
        <v>132</v>
      </c>
      <c r="AA23">
        <v>143</v>
      </c>
      <c r="AB23">
        <v>94</v>
      </c>
      <c r="AC23">
        <v>104</v>
      </c>
      <c r="AD23">
        <v>112</v>
      </c>
      <c r="AE23">
        <v>119</v>
      </c>
      <c r="AF23">
        <v>127</v>
      </c>
      <c r="AG23">
        <v>139</v>
      </c>
      <c r="AH23">
        <v>123</v>
      </c>
      <c r="AI23">
        <v>125</v>
      </c>
      <c r="AJ23">
        <v>129</v>
      </c>
      <c r="AK23">
        <v>139</v>
      </c>
      <c r="AL23">
        <v>150</v>
      </c>
      <c r="AM23">
        <v>150</v>
      </c>
      <c r="AN23">
        <v>103</v>
      </c>
      <c r="AO23">
        <v>110</v>
      </c>
      <c r="AP23">
        <v>117</v>
      </c>
      <c r="AQ23">
        <v>124</v>
      </c>
      <c r="AR23">
        <v>132</v>
      </c>
      <c r="AS23">
        <v>144</v>
      </c>
      <c r="AT23">
        <v>118</v>
      </c>
      <c r="AU23">
        <v>120</v>
      </c>
      <c r="AV23">
        <v>132</v>
      </c>
      <c r="AW23">
        <v>150</v>
      </c>
      <c r="AX23">
        <v>150</v>
      </c>
      <c r="AY23">
        <v>130</v>
      </c>
      <c r="AZ23">
        <v>124</v>
      </c>
      <c r="BA23">
        <v>107</v>
      </c>
      <c r="BB23">
        <v>113</v>
      </c>
      <c r="BC23">
        <v>119</v>
      </c>
      <c r="BD23">
        <v>127</v>
      </c>
      <c r="BE23">
        <v>136</v>
      </c>
      <c r="BF23">
        <v>107</v>
      </c>
      <c r="BG23">
        <v>115</v>
      </c>
      <c r="BH23">
        <v>124</v>
      </c>
      <c r="BI23">
        <v>107</v>
      </c>
      <c r="BJ23">
        <v>97</v>
      </c>
      <c r="BK23">
        <v>112</v>
      </c>
      <c r="BL23">
        <v>101</v>
      </c>
      <c r="BM23">
        <v>129</v>
      </c>
      <c r="BN23">
        <v>118</v>
      </c>
      <c r="BO23">
        <v>124</v>
      </c>
      <c r="BP23">
        <v>109</v>
      </c>
      <c r="BQ23">
        <v>93</v>
      </c>
      <c r="BR23">
        <v>107</v>
      </c>
      <c r="BS23">
        <v>97</v>
      </c>
      <c r="BT23">
        <v>118</v>
      </c>
      <c r="BU23">
        <v>119</v>
      </c>
      <c r="BV23">
        <v>108</v>
      </c>
      <c r="BW23">
        <v>108</v>
      </c>
      <c r="BX23">
        <v>109</v>
      </c>
      <c r="BY23">
        <v>107</v>
      </c>
      <c r="BZ23">
        <v>97</v>
      </c>
      <c r="CA23">
        <v>112</v>
      </c>
      <c r="CB23">
        <v>101</v>
      </c>
      <c r="CC23">
        <v>129</v>
      </c>
      <c r="CD23">
        <v>118</v>
      </c>
      <c r="CE23">
        <v>124</v>
      </c>
      <c r="CF23">
        <v>118</v>
      </c>
      <c r="CG23">
        <v>108</v>
      </c>
      <c r="CH23">
        <v>108</v>
      </c>
      <c r="CI23">
        <v>119</v>
      </c>
      <c r="CJ23">
        <v>109</v>
      </c>
      <c r="CK23">
        <v>88</v>
      </c>
      <c r="CL23">
        <v>97</v>
      </c>
      <c r="CM23">
        <v>103</v>
      </c>
      <c r="CN23">
        <v>109</v>
      </c>
      <c r="CO23">
        <v>116</v>
      </c>
      <c r="CP23">
        <v>126</v>
      </c>
      <c r="CQ23">
        <v>139</v>
      </c>
      <c r="CR23">
        <v>97</v>
      </c>
      <c r="CS23">
        <v>104</v>
      </c>
      <c r="CT23">
        <v>114</v>
      </c>
      <c r="CU23">
        <v>127</v>
      </c>
      <c r="CV23">
        <v>135</v>
      </c>
      <c r="CW23">
        <v>148</v>
      </c>
      <c r="CX23">
        <v>79</v>
      </c>
      <c r="CY23">
        <v>87</v>
      </c>
      <c r="CZ23">
        <v>98</v>
      </c>
      <c r="DA23">
        <v>104</v>
      </c>
      <c r="DB23">
        <v>111</v>
      </c>
      <c r="DC23">
        <v>121</v>
      </c>
      <c r="DD23">
        <v>133</v>
      </c>
      <c r="DE23">
        <v>142</v>
      </c>
      <c r="DF23">
        <v>150</v>
      </c>
      <c r="DG23">
        <v>98</v>
      </c>
      <c r="DH23">
        <v>104</v>
      </c>
      <c r="DI23">
        <v>111</v>
      </c>
      <c r="DJ23">
        <v>121</v>
      </c>
      <c r="DK23">
        <v>133</v>
      </c>
      <c r="DL23">
        <v>142</v>
      </c>
      <c r="DM23">
        <v>150</v>
      </c>
    </row>
    <row r="24" spans="1:117" x14ac:dyDescent="0.25">
      <c r="A24">
        <v>22</v>
      </c>
      <c r="B24">
        <v>113</v>
      </c>
      <c r="C24">
        <v>121</v>
      </c>
      <c r="D24">
        <v>129</v>
      </c>
      <c r="E24">
        <v>137</v>
      </c>
      <c r="F24">
        <v>147</v>
      </c>
      <c r="G24">
        <v>150</v>
      </c>
      <c r="H24">
        <v>112</v>
      </c>
      <c r="I24">
        <v>120</v>
      </c>
      <c r="J24">
        <v>127</v>
      </c>
      <c r="K24">
        <v>136</v>
      </c>
      <c r="L24">
        <v>147</v>
      </c>
      <c r="M24">
        <v>150</v>
      </c>
      <c r="N24">
        <v>104</v>
      </c>
      <c r="O24">
        <v>114</v>
      </c>
      <c r="P24">
        <v>121</v>
      </c>
      <c r="Q24">
        <v>128</v>
      </c>
      <c r="R24">
        <v>137</v>
      </c>
      <c r="S24">
        <v>149</v>
      </c>
      <c r="T24">
        <v>125</v>
      </c>
      <c r="U24">
        <v>134</v>
      </c>
      <c r="V24">
        <v>98</v>
      </c>
      <c r="W24">
        <v>108</v>
      </c>
      <c r="X24">
        <v>116</v>
      </c>
      <c r="Y24">
        <v>123</v>
      </c>
      <c r="Z24">
        <v>131</v>
      </c>
      <c r="AA24">
        <v>142</v>
      </c>
      <c r="AB24">
        <v>94</v>
      </c>
      <c r="AC24">
        <v>103</v>
      </c>
      <c r="AD24">
        <v>111</v>
      </c>
      <c r="AE24">
        <v>118</v>
      </c>
      <c r="AF24">
        <v>127</v>
      </c>
      <c r="AG24">
        <v>138</v>
      </c>
      <c r="AH24">
        <v>122</v>
      </c>
      <c r="AI24">
        <v>124</v>
      </c>
      <c r="AJ24">
        <v>128</v>
      </c>
      <c r="AK24">
        <v>138</v>
      </c>
      <c r="AL24">
        <v>150</v>
      </c>
      <c r="AM24">
        <v>150</v>
      </c>
      <c r="AN24">
        <v>103</v>
      </c>
      <c r="AO24">
        <v>110</v>
      </c>
      <c r="AP24">
        <v>116</v>
      </c>
      <c r="AQ24">
        <v>123</v>
      </c>
      <c r="AR24">
        <v>132</v>
      </c>
      <c r="AS24">
        <v>143</v>
      </c>
      <c r="AT24">
        <v>117</v>
      </c>
      <c r="AU24">
        <v>119</v>
      </c>
      <c r="AV24">
        <v>131</v>
      </c>
      <c r="AW24">
        <v>150</v>
      </c>
      <c r="AX24">
        <v>150</v>
      </c>
      <c r="AY24">
        <v>129</v>
      </c>
      <c r="AZ24">
        <v>123</v>
      </c>
      <c r="BA24">
        <v>107</v>
      </c>
      <c r="BB24">
        <v>112</v>
      </c>
      <c r="BC24">
        <v>119</v>
      </c>
      <c r="BD24">
        <v>126</v>
      </c>
      <c r="BE24">
        <v>136</v>
      </c>
      <c r="BF24">
        <v>107</v>
      </c>
      <c r="BG24">
        <v>114</v>
      </c>
      <c r="BH24">
        <v>123</v>
      </c>
      <c r="BI24">
        <v>106</v>
      </c>
      <c r="BJ24">
        <v>96</v>
      </c>
      <c r="BK24">
        <v>111</v>
      </c>
      <c r="BL24">
        <v>100</v>
      </c>
      <c r="BM24">
        <v>128</v>
      </c>
      <c r="BN24">
        <v>118</v>
      </c>
      <c r="BO24">
        <v>124</v>
      </c>
      <c r="BP24">
        <v>109</v>
      </c>
      <c r="BQ24">
        <v>93</v>
      </c>
      <c r="BR24">
        <v>106</v>
      </c>
      <c r="BS24">
        <v>96</v>
      </c>
      <c r="BT24">
        <v>117</v>
      </c>
      <c r="BU24">
        <v>119</v>
      </c>
      <c r="BV24">
        <v>107</v>
      </c>
      <c r="BW24">
        <v>107</v>
      </c>
      <c r="BX24">
        <v>108</v>
      </c>
      <c r="BY24">
        <v>106</v>
      </c>
      <c r="BZ24">
        <v>96</v>
      </c>
      <c r="CA24">
        <v>111</v>
      </c>
      <c r="CB24">
        <v>100</v>
      </c>
      <c r="CC24">
        <v>128</v>
      </c>
      <c r="CD24">
        <v>118</v>
      </c>
      <c r="CE24">
        <v>124</v>
      </c>
      <c r="CF24">
        <v>117</v>
      </c>
      <c r="CG24">
        <v>107</v>
      </c>
      <c r="CH24">
        <v>107</v>
      </c>
      <c r="CI24">
        <v>119</v>
      </c>
      <c r="CJ24">
        <v>108</v>
      </c>
      <c r="CK24">
        <v>87</v>
      </c>
      <c r="CL24">
        <v>96</v>
      </c>
      <c r="CM24">
        <v>102</v>
      </c>
      <c r="CN24">
        <v>108</v>
      </c>
      <c r="CO24">
        <v>116</v>
      </c>
      <c r="CP24">
        <v>125</v>
      </c>
      <c r="CQ24">
        <v>138</v>
      </c>
      <c r="CR24">
        <v>96</v>
      </c>
      <c r="CS24">
        <v>104</v>
      </c>
      <c r="CT24">
        <v>113</v>
      </c>
      <c r="CU24">
        <v>126</v>
      </c>
      <c r="CV24">
        <v>135</v>
      </c>
      <c r="CW24">
        <v>147</v>
      </c>
      <c r="CX24">
        <v>78</v>
      </c>
      <c r="CY24">
        <v>86</v>
      </c>
      <c r="CZ24">
        <v>97</v>
      </c>
      <c r="DA24">
        <v>103</v>
      </c>
      <c r="DB24">
        <v>111</v>
      </c>
      <c r="DC24">
        <v>120</v>
      </c>
      <c r="DD24">
        <v>133</v>
      </c>
      <c r="DE24">
        <v>141</v>
      </c>
      <c r="DF24">
        <v>150</v>
      </c>
      <c r="DG24">
        <v>97</v>
      </c>
      <c r="DH24">
        <v>103</v>
      </c>
      <c r="DI24">
        <v>111</v>
      </c>
      <c r="DJ24">
        <v>120</v>
      </c>
      <c r="DK24">
        <v>133</v>
      </c>
      <c r="DL24">
        <v>141</v>
      </c>
      <c r="DM24">
        <v>150</v>
      </c>
    </row>
    <row r="25" spans="1:117" x14ac:dyDescent="0.25">
      <c r="A25">
        <v>23</v>
      </c>
      <c r="B25">
        <v>112</v>
      </c>
      <c r="C25">
        <v>121</v>
      </c>
      <c r="D25">
        <v>129</v>
      </c>
      <c r="E25">
        <v>136</v>
      </c>
      <c r="F25">
        <v>146</v>
      </c>
      <c r="G25">
        <v>150</v>
      </c>
      <c r="H25">
        <v>111</v>
      </c>
      <c r="I25">
        <v>119</v>
      </c>
      <c r="J25">
        <v>127</v>
      </c>
      <c r="K25">
        <v>135</v>
      </c>
      <c r="L25">
        <v>146</v>
      </c>
      <c r="M25">
        <v>150</v>
      </c>
      <c r="N25">
        <v>103</v>
      </c>
      <c r="O25">
        <v>113</v>
      </c>
      <c r="P25">
        <v>121</v>
      </c>
      <c r="Q25">
        <v>128</v>
      </c>
      <c r="R25">
        <v>136</v>
      </c>
      <c r="S25">
        <v>148</v>
      </c>
      <c r="T25">
        <v>124</v>
      </c>
      <c r="U25">
        <v>134</v>
      </c>
      <c r="V25">
        <v>98</v>
      </c>
      <c r="W25">
        <v>107</v>
      </c>
      <c r="X25">
        <v>115</v>
      </c>
      <c r="Y25">
        <v>122</v>
      </c>
      <c r="Z25">
        <v>130</v>
      </c>
      <c r="AA25">
        <v>142</v>
      </c>
      <c r="AB25">
        <v>93</v>
      </c>
      <c r="AC25">
        <v>103</v>
      </c>
      <c r="AD25">
        <v>110</v>
      </c>
      <c r="AE25">
        <v>117</v>
      </c>
      <c r="AF25">
        <v>126</v>
      </c>
      <c r="AG25">
        <v>138</v>
      </c>
      <c r="AH25">
        <v>121</v>
      </c>
      <c r="AI25">
        <v>124</v>
      </c>
      <c r="AJ25">
        <v>127</v>
      </c>
      <c r="AK25">
        <v>137</v>
      </c>
      <c r="AL25">
        <v>150</v>
      </c>
      <c r="AM25">
        <v>150</v>
      </c>
      <c r="AN25">
        <v>102</v>
      </c>
      <c r="AO25">
        <v>109</v>
      </c>
      <c r="AP25">
        <v>115</v>
      </c>
      <c r="AQ25">
        <v>122</v>
      </c>
      <c r="AR25">
        <v>131</v>
      </c>
      <c r="AS25">
        <v>143</v>
      </c>
      <c r="AT25">
        <v>117</v>
      </c>
      <c r="AU25">
        <v>119</v>
      </c>
      <c r="AV25">
        <v>131</v>
      </c>
      <c r="AW25">
        <v>150</v>
      </c>
      <c r="AX25">
        <v>150</v>
      </c>
      <c r="AY25">
        <v>129</v>
      </c>
      <c r="AZ25">
        <v>123</v>
      </c>
      <c r="BA25">
        <v>106</v>
      </c>
      <c r="BB25">
        <v>112</v>
      </c>
      <c r="BC25">
        <v>118</v>
      </c>
      <c r="BD25">
        <v>126</v>
      </c>
      <c r="BE25">
        <v>135</v>
      </c>
      <c r="BF25">
        <v>106</v>
      </c>
      <c r="BG25">
        <v>113</v>
      </c>
      <c r="BH25">
        <v>123</v>
      </c>
      <c r="BI25">
        <v>106</v>
      </c>
      <c r="BJ25">
        <v>95</v>
      </c>
      <c r="BK25">
        <v>110</v>
      </c>
      <c r="BL25">
        <v>100</v>
      </c>
      <c r="BM25">
        <v>128</v>
      </c>
      <c r="BN25">
        <v>117</v>
      </c>
      <c r="BO25">
        <v>123</v>
      </c>
      <c r="BP25">
        <v>108</v>
      </c>
      <c r="BQ25">
        <v>92</v>
      </c>
      <c r="BR25">
        <v>106</v>
      </c>
      <c r="BS25">
        <v>95</v>
      </c>
      <c r="BT25">
        <v>117</v>
      </c>
      <c r="BU25">
        <v>118</v>
      </c>
      <c r="BV25">
        <v>106</v>
      </c>
      <c r="BW25">
        <v>106</v>
      </c>
      <c r="BX25">
        <v>107</v>
      </c>
      <c r="BY25">
        <v>106</v>
      </c>
      <c r="BZ25">
        <v>95</v>
      </c>
      <c r="CA25">
        <v>110</v>
      </c>
      <c r="CB25">
        <v>100</v>
      </c>
      <c r="CC25">
        <v>128</v>
      </c>
      <c r="CD25">
        <v>117</v>
      </c>
      <c r="CE25">
        <v>123</v>
      </c>
      <c r="CF25">
        <v>117</v>
      </c>
      <c r="CG25">
        <v>106</v>
      </c>
      <c r="CH25">
        <v>106</v>
      </c>
      <c r="CI25">
        <v>118</v>
      </c>
      <c r="CJ25">
        <v>107</v>
      </c>
      <c r="CK25">
        <v>86</v>
      </c>
      <c r="CL25">
        <v>96</v>
      </c>
      <c r="CM25">
        <v>101</v>
      </c>
      <c r="CN25">
        <v>108</v>
      </c>
      <c r="CO25">
        <v>115</v>
      </c>
      <c r="CP25">
        <v>124</v>
      </c>
      <c r="CQ25">
        <v>137</v>
      </c>
      <c r="CR25">
        <v>95</v>
      </c>
      <c r="CS25">
        <v>103</v>
      </c>
      <c r="CT25">
        <v>112</v>
      </c>
      <c r="CU25">
        <v>125</v>
      </c>
      <c r="CV25">
        <v>134</v>
      </c>
      <c r="CW25">
        <v>146</v>
      </c>
      <c r="CX25">
        <v>77</v>
      </c>
      <c r="CY25">
        <v>86</v>
      </c>
      <c r="CZ25">
        <v>96</v>
      </c>
      <c r="DA25">
        <v>102</v>
      </c>
      <c r="DB25">
        <v>110</v>
      </c>
      <c r="DC25">
        <v>119</v>
      </c>
      <c r="DD25">
        <v>132</v>
      </c>
      <c r="DE25">
        <v>141</v>
      </c>
      <c r="DF25">
        <v>150</v>
      </c>
      <c r="DG25">
        <v>96</v>
      </c>
      <c r="DH25">
        <v>102</v>
      </c>
      <c r="DI25">
        <v>110</v>
      </c>
      <c r="DJ25">
        <v>119</v>
      </c>
      <c r="DK25">
        <v>132</v>
      </c>
      <c r="DL25">
        <v>141</v>
      </c>
      <c r="DM25">
        <v>150</v>
      </c>
    </row>
    <row r="26" spans="1:117" x14ac:dyDescent="0.25">
      <c r="A26">
        <v>24</v>
      </c>
      <c r="B26">
        <v>112</v>
      </c>
      <c r="C26">
        <v>120</v>
      </c>
      <c r="D26">
        <v>128</v>
      </c>
      <c r="E26">
        <v>136</v>
      </c>
      <c r="F26">
        <v>146</v>
      </c>
      <c r="G26">
        <v>150</v>
      </c>
      <c r="H26">
        <v>111</v>
      </c>
      <c r="I26">
        <v>118</v>
      </c>
      <c r="J26">
        <v>126</v>
      </c>
      <c r="K26">
        <v>134</v>
      </c>
      <c r="L26">
        <v>145</v>
      </c>
      <c r="M26">
        <v>150</v>
      </c>
      <c r="N26">
        <v>103</v>
      </c>
      <c r="O26">
        <v>112</v>
      </c>
      <c r="P26">
        <v>120</v>
      </c>
      <c r="Q26">
        <v>127</v>
      </c>
      <c r="R26">
        <v>136</v>
      </c>
      <c r="S26">
        <v>147</v>
      </c>
      <c r="T26">
        <v>123</v>
      </c>
      <c r="U26">
        <v>133</v>
      </c>
      <c r="V26">
        <v>97</v>
      </c>
      <c r="W26">
        <v>106</v>
      </c>
      <c r="X26">
        <v>115</v>
      </c>
      <c r="Y26">
        <v>122</v>
      </c>
      <c r="Z26">
        <v>130</v>
      </c>
      <c r="AA26">
        <v>141</v>
      </c>
      <c r="AB26">
        <v>92</v>
      </c>
      <c r="AC26">
        <v>102</v>
      </c>
      <c r="AD26">
        <v>110</v>
      </c>
      <c r="AE26">
        <v>117</v>
      </c>
      <c r="AF26">
        <v>125</v>
      </c>
      <c r="AG26">
        <v>137</v>
      </c>
      <c r="AH26">
        <v>121</v>
      </c>
      <c r="AI26">
        <v>123</v>
      </c>
      <c r="AJ26">
        <v>127</v>
      </c>
      <c r="AK26">
        <v>137</v>
      </c>
      <c r="AL26">
        <v>150</v>
      </c>
      <c r="AM26">
        <v>150</v>
      </c>
      <c r="AN26">
        <v>101</v>
      </c>
      <c r="AO26">
        <v>108</v>
      </c>
      <c r="AP26">
        <v>115</v>
      </c>
      <c r="AQ26">
        <v>122</v>
      </c>
      <c r="AR26">
        <v>130</v>
      </c>
      <c r="AS26">
        <v>142</v>
      </c>
      <c r="AT26">
        <v>116</v>
      </c>
      <c r="AU26">
        <v>118</v>
      </c>
      <c r="AV26">
        <v>130</v>
      </c>
      <c r="AW26">
        <v>149</v>
      </c>
      <c r="AX26">
        <v>150</v>
      </c>
      <c r="AY26">
        <v>128</v>
      </c>
      <c r="AZ26">
        <v>122</v>
      </c>
      <c r="BA26">
        <v>105</v>
      </c>
      <c r="BB26">
        <v>111</v>
      </c>
      <c r="BC26">
        <v>117</v>
      </c>
      <c r="BD26">
        <v>125</v>
      </c>
      <c r="BE26">
        <v>134</v>
      </c>
      <c r="BF26">
        <v>105</v>
      </c>
      <c r="BG26">
        <v>113</v>
      </c>
      <c r="BH26">
        <v>122</v>
      </c>
      <c r="BI26">
        <v>105</v>
      </c>
      <c r="BJ26">
        <v>95</v>
      </c>
      <c r="BK26">
        <v>110</v>
      </c>
      <c r="BL26">
        <v>99</v>
      </c>
      <c r="BM26">
        <v>127</v>
      </c>
      <c r="BN26">
        <v>117</v>
      </c>
      <c r="BO26">
        <v>122</v>
      </c>
      <c r="BP26">
        <v>107</v>
      </c>
      <c r="BQ26">
        <v>91</v>
      </c>
      <c r="BR26">
        <v>105</v>
      </c>
      <c r="BS26">
        <v>95</v>
      </c>
      <c r="BT26">
        <v>116</v>
      </c>
      <c r="BU26">
        <v>117</v>
      </c>
      <c r="BV26">
        <v>106</v>
      </c>
      <c r="BW26">
        <v>106</v>
      </c>
      <c r="BX26">
        <v>107</v>
      </c>
      <c r="BY26">
        <v>105</v>
      </c>
      <c r="BZ26">
        <v>95</v>
      </c>
      <c r="CA26">
        <v>109</v>
      </c>
      <c r="CB26">
        <v>99</v>
      </c>
      <c r="CC26">
        <v>127</v>
      </c>
      <c r="CD26">
        <v>116</v>
      </c>
      <c r="CE26">
        <v>122</v>
      </c>
      <c r="CF26">
        <v>116</v>
      </c>
      <c r="CG26">
        <v>106</v>
      </c>
      <c r="CH26">
        <v>106</v>
      </c>
      <c r="CI26">
        <v>117</v>
      </c>
      <c r="CJ26">
        <v>107</v>
      </c>
      <c r="CK26">
        <v>86</v>
      </c>
      <c r="CL26">
        <v>95</v>
      </c>
      <c r="CM26">
        <v>101</v>
      </c>
      <c r="CN26">
        <v>107</v>
      </c>
      <c r="CO26">
        <v>114</v>
      </c>
      <c r="CP26">
        <v>124</v>
      </c>
      <c r="CQ26">
        <v>137</v>
      </c>
      <c r="CR26">
        <v>95</v>
      </c>
      <c r="CS26">
        <v>102</v>
      </c>
      <c r="CT26">
        <v>112</v>
      </c>
      <c r="CU26">
        <v>125</v>
      </c>
      <c r="CV26">
        <v>133</v>
      </c>
      <c r="CW26">
        <v>146</v>
      </c>
      <c r="CX26">
        <v>77</v>
      </c>
      <c r="CY26">
        <v>85</v>
      </c>
      <c r="CZ26">
        <v>95</v>
      </c>
      <c r="DA26">
        <v>102</v>
      </c>
      <c r="DB26">
        <v>109</v>
      </c>
      <c r="DC26">
        <v>118</v>
      </c>
      <c r="DD26">
        <v>131</v>
      </c>
      <c r="DE26">
        <v>140</v>
      </c>
      <c r="DF26">
        <v>150</v>
      </c>
      <c r="DG26">
        <v>95</v>
      </c>
      <c r="DH26">
        <v>102</v>
      </c>
      <c r="DI26">
        <v>109</v>
      </c>
      <c r="DJ26">
        <v>118</v>
      </c>
      <c r="DK26">
        <v>131</v>
      </c>
      <c r="DL26">
        <v>140</v>
      </c>
      <c r="DM26">
        <v>150</v>
      </c>
    </row>
    <row r="27" spans="1:117" x14ac:dyDescent="0.25">
      <c r="A27">
        <v>25</v>
      </c>
      <c r="B27">
        <v>111</v>
      </c>
      <c r="C27">
        <v>119</v>
      </c>
      <c r="D27">
        <v>127</v>
      </c>
      <c r="E27">
        <v>135</v>
      </c>
      <c r="F27">
        <v>145</v>
      </c>
      <c r="G27">
        <v>150</v>
      </c>
      <c r="H27">
        <v>110</v>
      </c>
      <c r="I27">
        <v>118</v>
      </c>
      <c r="J27">
        <v>125</v>
      </c>
      <c r="K27">
        <v>134</v>
      </c>
      <c r="L27">
        <v>145</v>
      </c>
      <c r="M27">
        <v>150</v>
      </c>
      <c r="N27">
        <v>102</v>
      </c>
      <c r="O27">
        <v>112</v>
      </c>
      <c r="P27">
        <v>119</v>
      </c>
      <c r="Q27">
        <v>126</v>
      </c>
      <c r="R27">
        <v>135</v>
      </c>
      <c r="S27">
        <v>147</v>
      </c>
      <c r="T27">
        <v>123</v>
      </c>
      <c r="U27">
        <v>132</v>
      </c>
      <c r="V27">
        <v>96</v>
      </c>
      <c r="W27">
        <v>106</v>
      </c>
      <c r="X27">
        <v>114</v>
      </c>
      <c r="Y27">
        <v>121</v>
      </c>
      <c r="Z27">
        <v>129</v>
      </c>
      <c r="AA27">
        <v>140</v>
      </c>
      <c r="AB27">
        <v>92</v>
      </c>
      <c r="AC27">
        <v>101</v>
      </c>
      <c r="AD27">
        <v>109</v>
      </c>
      <c r="AE27">
        <v>116</v>
      </c>
      <c r="AF27">
        <v>125</v>
      </c>
      <c r="AG27">
        <v>136</v>
      </c>
      <c r="AH27">
        <v>120</v>
      </c>
      <c r="AI27">
        <v>122</v>
      </c>
      <c r="AJ27">
        <v>126</v>
      </c>
      <c r="AK27">
        <v>136</v>
      </c>
      <c r="AL27">
        <v>150</v>
      </c>
      <c r="AM27">
        <v>150</v>
      </c>
      <c r="AN27">
        <v>101</v>
      </c>
      <c r="AO27">
        <v>108</v>
      </c>
      <c r="AP27">
        <v>114</v>
      </c>
      <c r="AQ27">
        <v>121</v>
      </c>
      <c r="AR27">
        <v>130</v>
      </c>
      <c r="AS27">
        <v>141</v>
      </c>
      <c r="AT27">
        <v>115</v>
      </c>
      <c r="AU27">
        <v>118</v>
      </c>
      <c r="AV27">
        <v>129</v>
      </c>
      <c r="AW27">
        <v>148</v>
      </c>
      <c r="AX27">
        <v>150</v>
      </c>
      <c r="AY27">
        <v>127</v>
      </c>
      <c r="AZ27">
        <v>122</v>
      </c>
      <c r="BA27">
        <v>105</v>
      </c>
      <c r="BB27">
        <v>110</v>
      </c>
      <c r="BC27">
        <v>117</v>
      </c>
      <c r="BD27">
        <v>124</v>
      </c>
      <c r="BE27">
        <v>134</v>
      </c>
      <c r="BF27">
        <v>105</v>
      </c>
      <c r="BG27">
        <v>112</v>
      </c>
      <c r="BH27">
        <v>122</v>
      </c>
      <c r="BI27">
        <v>104</v>
      </c>
      <c r="BJ27">
        <v>94</v>
      </c>
      <c r="BK27">
        <v>109</v>
      </c>
      <c r="BL27">
        <v>98</v>
      </c>
      <c r="BM27">
        <v>126</v>
      </c>
      <c r="BN27">
        <v>116</v>
      </c>
      <c r="BO27">
        <v>122</v>
      </c>
      <c r="BP27">
        <v>107</v>
      </c>
      <c r="BQ27">
        <v>91</v>
      </c>
      <c r="BR27">
        <v>104</v>
      </c>
      <c r="BS27">
        <v>94</v>
      </c>
      <c r="BT27">
        <v>115</v>
      </c>
      <c r="BU27">
        <v>117</v>
      </c>
      <c r="BV27">
        <v>105</v>
      </c>
      <c r="BW27">
        <v>105</v>
      </c>
      <c r="BX27">
        <v>106</v>
      </c>
      <c r="BY27">
        <v>104</v>
      </c>
      <c r="BZ27">
        <v>94</v>
      </c>
      <c r="CA27">
        <v>109</v>
      </c>
      <c r="CB27">
        <v>98</v>
      </c>
      <c r="CC27">
        <v>126</v>
      </c>
      <c r="CD27">
        <v>116</v>
      </c>
      <c r="CE27">
        <v>122</v>
      </c>
      <c r="CF27">
        <v>115</v>
      </c>
      <c r="CG27">
        <v>105</v>
      </c>
      <c r="CH27">
        <v>105</v>
      </c>
      <c r="CI27">
        <v>117</v>
      </c>
      <c r="CJ27">
        <v>106</v>
      </c>
      <c r="CK27">
        <v>85</v>
      </c>
      <c r="CL27">
        <v>94</v>
      </c>
      <c r="CM27">
        <v>100</v>
      </c>
      <c r="CN27">
        <v>106</v>
      </c>
      <c r="CO27">
        <v>114</v>
      </c>
      <c r="CP27">
        <v>123</v>
      </c>
      <c r="CQ27">
        <v>136</v>
      </c>
      <c r="CR27">
        <v>94</v>
      </c>
      <c r="CS27">
        <v>102</v>
      </c>
      <c r="CT27">
        <v>111</v>
      </c>
      <c r="CU27">
        <v>124</v>
      </c>
      <c r="CV27">
        <v>133</v>
      </c>
      <c r="CW27">
        <v>145</v>
      </c>
      <c r="CX27">
        <v>76</v>
      </c>
      <c r="CY27">
        <v>84</v>
      </c>
      <c r="CZ27">
        <v>95</v>
      </c>
      <c r="DA27">
        <v>101</v>
      </c>
      <c r="DB27">
        <v>108</v>
      </c>
      <c r="DC27">
        <v>118</v>
      </c>
      <c r="DD27">
        <v>131</v>
      </c>
      <c r="DE27">
        <v>139</v>
      </c>
      <c r="DF27">
        <v>150</v>
      </c>
      <c r="DG27">
        <v>95</v>
      </c>
      <c r="DH27">
        <v>101</v>
      </c>
      <c r="DI27">
        <v>108</v>
      </c>
      <c r="DJ27">
        <v>118</v>
      </c>
      <c r="DK27">
        <v>131</v>
      </c>
      <c r="DL27">
        <v>139</v>
      </c>
      <c r="DM27">
        <v>150</v>
      </c>
    </row>
    <row r="28" spans="1:117" x14ac:dyDescent="0.25">
      <c r="A28">
        <v>26</v>
      </c>
      <c r="B28">
        <v>110</v>
      </c>
      <c r="C28">
        <v>119</v>
      </c>
      <c r="D28">
        <v>127</v>
      </c>
      <c r="E28">
        <v>134</v>
      </c>
      <c r="F28">
        <v>144</v>
      </c>
      <c r="G28">
        <v>150</v>
      </c>
      <c r="H28">
        <v>109</v>
      </c>
      <c r="I28">
        <v>117</v>
      </c>
      <c r="J28">
        <v>125</v>
      </c>
      <c r="K28">
        <v>133</v>
      </c>
      <c r="L28">
        <v>144</v>
      </c>
      <c r="M28">
        <v>150</v>
      </c>
      <c r="N28">
        <v>101</v>
      </c>
      <c r="O28">
        <v>111</v>
      </c>
      <c r="P28">
        <v>119</v>
      </c>
      <c r="Q28">
        <v>126</v>
      </c>
      <c r="R28">
        <v>135</v>
      </c>
      <c r="S28">
        <v>146</v>
      </c>
      <c r="T28">
        <v>122</v>
      </c>
      <c r="U28">
        <v>132</v>
      </c>
      <c r="V28">
        <v>96</v>
      </c>
      <c r="W28">
        <v>105</v>
      </c>
      <c r="X28">
        <v>114</v>
      </c>
      <c r="Y28">
        <v>120</v>
      </c>
      <c r="Z28">
        <v>129</v>
      </c>
      <c r="AA28">
        <v>140</v>
      </c>
      <c r="AB28">
        <v>91</v>
      </c>
      <c r="AC28">
        <v>101</v>
      </c>
      <c r="AD28">
        <v>108</v>
      </c>
      <c r="AE28">
        <v>115</v>
      </c>
      <c r="AF28">
        <v>124</v>
      </c>
      <c r="AG28">
        <v>136</v>
      </c>
      <c r="AH28">
        <v>120</v>
      </c>
      <c r="AI28">
        <v>122</v>
      </c>
      <c r="AJ28">
        <v>126</v>
      </c>
      <c r="AK28">
        <v>135</v>
      </c>
      <c r="AL28">
        <v>150</v>
      </c>
      <c r="AM28">
        <v>150</v>
      </c>
      <c r="AN28">
        <v>100</v>
      </c>
      <c r="AO28">
        <v>107</v>
      </c>
      <c r="AP28">
        <v>113</v>
      </c>
      <c r="AQ28">
        <v>120</v>
      </c>
      <c r="AR28">
        <v>129</v>
      </c>
      <c r="AS28">
        <v>141</v>
      </c>
      <c r="AT28">
        <v>115</v>
      </c>
      <c r="AU28">
        <v>117</v>
      </c>
      <c r="AV28">
        <v>129</v>
      </c>
      <c r="AW28">
        <v>148</v>
      </c>
      <c r="AX28">
        <v>150</v>
      </c>
      <c r="AY28">
        <v>127</v>
      </c>
      <c r="AZ28">
        <v>121</v>
      </c>
      <c r="BA28">
        <v>104</v>
      </c>
      <c r="BB28">
        <v>110</v>
      </c>
      <c r="BC28">
        <v>116</v>
      </c>
      <c r="BD28">
        <v>124</v>
      </c>
      <c r="BE28">
        <v>133</v>
      </c>
      <c r="BF28">
        <v>104</v>
      </c>
      <c r="BG28">
        <v>112</v>
      </c>
      <c r="BH28">
        <v>121</v>
      </c>
      <c r="BI28">
        <v>104</v>
      </c>
      <c r="BJ28">
        <v>94</v>
      </c>
      <c r="BK28">
        <v>108</v>
      </c>
      <c r="BL28">
        <v>98</v>
      </c>
      <c r="BM28">
        <v>126</v>
      </c>
      <c r="BN28">
        <v>115</v>
      </c>
      <c r="BO28">
        <v>121</v>
      </c>
      <c r="BP28">
        <v>106</v>
      </c>
      <c r="BQ28">
        <v>90</v>
      </c>
      <c r="BR28">
        <v>104</v>
      </c>
      <c r="BS28">
        <v>94</v>
      </c>
      <c r="BT28">
        <v>115</v>
      </c>
      <c r="BU28">
        <v>116</v>
      </c>
      <c r="BV28">
        <v>104</v>
      </c>
      <c r="BW28">
        <v>104</v>
      </c>
      <c r="BX28">
        <v>106</v>
      </c>
      <c r="BY28">
        <v>104</v>
      </c>
      <c r="BZ28">
        <v>93</v>
      </c>
      <c r="CA28">
        <v>108</v>
      </c>
      <c r="CB28">
        <v>98</v>
      </c>
      <c r="CC28">
        <v>126</v>
      </c>
      <c r="CD28">
        <v>115</v>
      </c>
      <c r="CE28">
        <v>121</v>
      </c>
      <c r="CF28">
        <v>115</v>
      </c>
      <c r="CG28">
        <v>104</v>
      </c>
      <c r="CH28">
        <v>104</v>
      </c>
      <c r="CI28">
        <v>116</v>
      </c>
      <c r="CJ28">
        <v>105</v>
      </c>
      <c r="CK28">
        <v>84</v>
      </c>
      <c r="CL28">
        <v>94</v>
      </c>
      <c r="CM28">
        <v>99</v>
      </c>
      <c r="CN28">
        <v>106</v>
      </c>
      <c r="CO28">
        <v>113</v>
      </c>
      <c r="CP28">
        <v>123</v>
      </c>
      <c r="CQ28">
        <v>135</v>
      </c>
      <c r="CR28">
        <v>93</v>
      </c>
      <c r="CS28">
        <v>101</v>
      </c>
      <c r="CT28">
        <v>110</v>
      </c>
      <c r="CU28">
        <v>123</v>
      </c>
      <c r="CV28">
        <v>132</v>
      </c>
      <c r="CW28">
        <v>144</v>
      </c>
      <c r="CX28">
        <v>75</v>
      </c>
      <c r="CY28">
        <v>84</v>
      </c>
      <c r="CZ28">
        <v>94</v>
      </c>
      <c r="DA28">
        <v>100</v>
      </c>
      <c r="DB28">
        <v>108</v>
      </c>
      <c r="DC28">
        <v>117</v>
      </c>
      <c r="DD28">
        <v>130</v>
      </c>
      <c r="DE28">
        <v>139</v>
      </c>
      <c r="DF28">
        <v>150</v>
      </c>
      <c r="DG28">
        <v>94</v>
      </c>
      <c r="DH28">
        <v>100</v>
      </c>
      <c r="DI28">
        <v>108</v>
      </c>
      <c r="DJ28">
        <v>117</v>
      </c>
      <c r="DK28">
        <v>130</v>
      </c>
      <c r="DL28">
        <v>139</v>
      </c>
      <c r="DM28">
        <v>150</v>
      </c>
    </row>
    <row r="29" spans="1:117" x14ac:dyDescent="0.25">
      <c r="A29">
        <v>27</v>
      </c>
      <c r="B29">
        <v>110</v>
      </c>
      <c r="C29">
        <v>118</v>
      </c>
      <c r="D29">
        <v>126</v>
      </c>
      <c r="E29">
        <v>134</v>
      </c>
      <c r="F29">
        <v>144</v>
      </c>
      <c r="G29">
        <v>150</v>
      </c>
      <c r="H29">
        <v>109</v>
      </c>
      <c r="I29">
        <v>117</v>
      </c>
      <c r="J29">
        <v>124</v>
      </c>
      <c r="K29">
        <v>133</v>
      </c>
      <c r="L29">
        <v>143</v>
      </c>
      <c r="M29">
        <v>150</v>
      </c>
      <c r="N29">
        <v>101</v>
      </c>
      <c r="O29">
        <v>111</v>
      </c>
      <c r="P29">
        <v>118</v>
      </c>
      <c r="Q29">
        <v>125</v>
      </c>
      <c r="R29">
        <v>134</v>
      </c>
      <c r="S29">
        <v>146</v>
      </c>
      <c r="T29">
        <v>122</v>
      </c>
      <c r="U29">
        <v>131</v>
      </c>
      <c r="V29">
        <v>95</v>
      </c>
      <c r="W29">
        <v>104</v>
      </c>
      <c r="X29">
        <v>113</v>
      </c>
      <c r="Y29">
        <v>120</v>
      </c>
      <c r="Z29">
        <v>128</v>
      </c>
      <c r="AA29">
        <v>139</v>
      </c>
      <c r="AB29">
        <v>90</v>
      </c>
      <c r="AC29">
        <v>100</v>
      </c>
      <c r="AD29">
        <v>108</v>
      </c>
      <c r="AE29">
        <v>115</v>
      </c>
      <c r="AF29">
        <v>123</v>
      </c>
      <c r="AG29">
        <v>135</v>
      </c>
      <c r="AH29">
        <v>119</v>
      </c>
      <c r="AI29">
        <v>121</v>
      </c>
      <c r="AJ29">
        <v>125</v>
      </c>
      <c r="AK29">
        <v>135</v>
      </c>
      <c r="AL29">
        <v>150</v>
      </c>
      <c r="AM29">
        <v>150</v>
      </c>
      <c r="AN29">
        <v>100</v>
      </c>
      <c r="AO29">
        <v>107</v>
      </c>
      <c r="AP29">
        <v>113</v>
      </c>
      <c r="AQ29">
        <v>120</v>
      </c>
      <c r="AR29">
        <v>129</v>
      </c>
      <c r="AS29">
        <v>140</v>
      </c>
      <c r="AT29">
        <v>114</v>
      </c>
      <c r="AU29">
        <v>116</v>
      </c>
      <c r="AV29">
        <v>128</v>
      </c>
      <c r="AW29">
        <v>147</v>
      </c>
      <c r="AX29">
        <v>150</v>
      </c>
      <c r="AY29">
        <v>126</v>
      </c>
      <c r="AZ29">
        <v>120</v>
      </c>
      <c r="BA29">
        <v>104</v>
      </c>
      <c r="BB29">
        <v>109</v>
      </c>
      <c r="BC29">
        <v>116</v>
      </c>
      <c r="BD29">
        <v>123</v>
      </c>
      <c r="BE29">
        <v>133</v>
      </c>
      <c r="BF29">
        <v>103</v>
      </c>
      <c r="BG29">
        <v>111</v>
      </c>
      <c r="BH29">
        <v>120</v>
      </c>
      <c r="BI29">
        <v>103</v>
      </c>
      <c r="BJ29">
        <v>93</v>
      </c>
      <c r="BK29">
        <v>108</v>
      </c>
      <c r="BL29">
        <v>97</v>
      </c>
      <c r="BM29">
        <v>125</v>
      </c>
      <c r="BN29">
        <v>115</v>
      </c>
      <c r="BO29">
        <v>121</v>
      </c>
      <c r="BP29">
        <v>106</v>
      </c>
      <c r="BQ29">
        <v>90</v>
      </c>
      <c r="BR29">
        <v>103</v>
      </c>
      <c r="BS29">
        <v>93</v>
      </c>
      <c r="BT29">
        <v>114</v>
      </c>
      <c r="BU29">
        <v>116</v>
      </c>
      <c r="BV29">
        <v>104</v>
      </c>
      <c r="BW29">
        <v>104</v>
      </c>
      <c r="BX29">
        <v>105</v>
      </c>
      <c r="BY29">
        <v>103</v>
      </c>
      <c r="BZ29">
        <v>93</v>
      </c>
      <c r="CA29">
        <v>108</v>
      </c>
      <c r="CB29">
        <v>97</v>
      </c>
      <c r="CC29">
        <v>125</v>
      </c>
      <c r="CD29">
        <v>115</v>
      </c>
      <c r="CE29">
        <v>121</v>
      </c>
      <c r="CF29">
        <v>114</v>
      </c>
      <c r="CG29">
        <v>104</v>
      </c>
      <c r="CH29">
        <v>104</v>
      </c>
      <c r="CI29">
        <v>115</v>
      </c>
      <c r="CJ29">
        <v>105</v>
      </c>
      <c r="CK29">
        <v>84</v>
      </c>
      <c r="CL29">
        <v>93</v>
      </c>
      <c r="CM29">
        <v>99</v>
      </c>
      <c r="CN29">
        <v>105</v>
      </c>
      <c r="CO29">
        <v>113</v>
      </c>
      <c r="CP29">
        <v>122</v>
      </c>
      <c r="CQ29">
        <v>135</v>
      </c>
      <c r="CR29">
        <v>93</v>
      </c>
      <c r="CS29">
        <v>100</v>
      </c>
      <c r="CT29">
        <v>110</v>
      </c>
      <c r="CU29">
        <v>123</v>
      </c>
      <c r="CV29">
        <v>132</v>
      </c>
      <c r="CW29">
        <v>144</v>
      </c>
      <c r="CX29">
        <v>75</v>
      </c>
      <c r="CY29">
        <v>83</v>
      </c>
      <c r="CZ29">
        <v>93</v>
      </c>
      <c r="DA29">
        <v>100</v>
      </c>
      <c r="DB29">
        <v>107</v>
      </c>
      <c r="DC29">
        <v>117</v>
      </c>
      <c r="DD29">
        <v>129</v>
      </c>
      <c r="DE29">
        <v>138</v>
      </c>
      <c r="DF29">
        <v>150</v>
      </c>
      <c r="DG29">
        <v>93</v>
      </c>
      <c r="DH29">
        <v>100</v>
      </c>
      <c r="DI29">
        <v>107</v>
      </c>
      <c r="DJ29">
        <v>117</v>
      </c>
      <c r="DK29">
        <v>129</v>
      </c>
      <c r="DL29">
        <v>138</v>
      </c>
      <c r="DM29">
        <v>150</v>
      </c>
    </row>
    <row r="30" spans="1:117" x14ac:dyDescent="0.25">
      <c r="A30">
        <v>28</v>
      </c>
      <c r="B30">
        <v>109</v>
      </c>
      <c r="C30">
        <v>118</v>
      </c>
      <c r="D30">
        <v>126</v>
      </c>
      <c r="E30">
        <v>133</v>
      </c>
      <c r="F30">
        <v>143</v>
      </c>
      <c r="G30">
        <v>150</v>
      </c>
      <c r="H30">
        <v>108</v>
      </c>
      <c r="I30">
        <v>116</v>
      </c>
      <c r="J30">
        <v>124</v>
      </c>
      <c r="K30">
        <v>132</v>
      </c>
      <c r="L30">
        <v>143</v>
      </c>
      <c r="M30">
        <v>150</v>
      </c>
      <c r="N30">
        <v>100</v>
      </c>
      <c r="O30">
        <v>110</v>
      </c>
      <c r="P30">
        <v>118</v>
      </c>
      <c r="Q30">
        <v>125</v>
      </c>
      <c r="R30">
        <v>133</v>
      </c>
      <c r="S30">
        <v>145</v>
      </c>
      <c r="T30">
        <v>121</v>
      </c>
      <c r="U30">
        <v>131</v>
      </c>
      <c r="V30">
        <v>95</v>
      </c>
      <c r="W30">
        <v>104</v>
      </c>
      <c r="X30">
        <v>112</v>
      </c>
      <c r="Y30">
        <v>119</v>
      </c>
      <c r="Z30">
        <v>128</v>
      </c>
      <c r="AA30">
        <v>139</v>
      </c>
      <c r="AB30">
        <v>90</v>
      </c>
      <c r="AC30">
        <v>99</v>
      </c>
      <c r="AD30">
        <v>107</v>
      </c>
      <c r="AE30">
        <v>114</v>
      </c>
      <c r="AF30">
        <v>123</v>
      </c>
      <c r="AG30">
        <v>135</v>
      </c>
      <c r="AH30">
        <v>118</v>
      </c>
      <c r="AI30">
        <v>121</v>
      </c>
      <c r="AJ30">
        <v>124</v>
      </c>
      <c r="AK30">
        <v>134</v>
      </c>
      <c r="AL30">
        <v>150</v>
      </c>
      <c r="AM30">
        <v>150</v>
      </c>
      <c r="AN30">
        <v>99</v>
      </c>
      <c r="AO30">
        <v>106</v>
      </c>
      <c r="AP30">
        <v>112</v>
      </c>
      <c r="AQ30">
        <v>119</v>
      </c>
      <c r="AR30">
        <v>128</v>
      </c>
      <c r="AS30">
        <v>140</v>
      </c>
      <c r="AT30">
        <v>114</v>
      </c>
      <c r="AU30">
        <v>116</v>
      </c>
      <c r="AV30">
        <v>128</v>
      </c>
      <c r="AW30">
        <v>147</v>
      </c>
      <c r="AX30">
        <v>149</v>
      </c>
      <c r="AY30">
        <v>126</v>
      </c>
      <c r="AZ30">
        <v>120</v>
      </c>
      <c r="BA30">
        <v>103</v>
      </c>
      <c r="BB30">
        <v>109</v>
      </c>
      <c r="BC30">
        <v>115</v>
      </c>
      <c r="BD30">
        <v>123</v>
      </c>
      <c r="BE30">
        <v>132</v>
      </c>
      <c r="BF30">
        <v>103</v>
      </c>
      <c r="BG30">
        <v>110</v>
      </c>
      <c r="BH30">
        <v>120</v>
      </c>
      <c r="BI30">
        <v>103</v>
      </c>
      <c r="BJ30">
        <v>92</v>
      </c>
      <c r="BK30">
        <v>107</v>
      </c>
      <c r="BL30">
        <v>97</v>
      </c>
      <c r="BM30">
        <v>125</v>
      </c>
      <c r="BN30">
        <v>114</v>
      </c>
      <c r="BO30">
        <v>120</v>
      </c>
      <c r="BP30">
        <v>105</v>
      </c>
      <c r="BQ30">
        <v>89</v>
      </c>
      <c r="BR30">
        <v>103</v>
      </c>
      <c r="BS30">
        <v>92</v>
      </c>
      <c r="BT30">
        <v>114</v>
      </c>
      <c r="BU30">
        <v>115</v>
      </c>
      <c r="BV30">
        <v>103</v>
      </c>
      <c r="BW30">
        <v>103</v>
      </c>
      <c r="BX30">
        <v>104</v>
      </c>
      <c r="BY30">
        <v>103</v>
      </c>
      <c r="BZ30">
        <v>92</v>
      </c>
      <c r="CA30">
        <v>107</v>
      </c>
      <c r="CB30">
        <v>97</v>
      </c>
      <c r="CC30">
        <v>125</v>
      </c>
      <c r="CD30">
        <v>114</v>
      </c>
      <c r="CE30">
        <v>120</v>
      </c>
      <c r="CF30">
        <v>114</v>
      </c>
      <c r="CG30">
        <v>103</v>
      </c>
      <c r="CH30">
        <v>103</v>
      </c>
      <c r="CI30">
        <v>115</v>
      </c>
      <c r="CJ30">
        <v>104</v>
      </c>
      <c r="CK30">
        <v>83</v>
      </c>
      <c r="CL30">
        <v>93</v>
      </c>
      <c r="CM30">
        <v>98</v>
      </c>
      <c r="CN30">
        <v>104</v>
      </c>
      <c r="CO30">
        <v>112</v>
      </c>
      <c r="CP30">
        <v>121</v>
      </c>
      <c r="CQ30">
        <v>134</v>
      </c>
      <c r="CR30">
        <v>92</v>
      </c>
      <c r="CS30">
        <v>100</v>
      </c>
      <c r="CT30">
        <v>109</v>
      </c>
      <c r="CU30">
        <v>122</v>
      </c>
      <c r="CV30">
        <v>131</v>
      </c>
      <c r="CW30">
        <v>143</v>
      </c>
      <c r="CX30">
        <v>74</v>
      </c>
      <c r="CY30">
        <v>83</v>
      </c>
      <c r="CZ30">
        <v>93</v>
      </c>
      <c r="DA30">
        <v>99</v>
      </c>
      <c r="DB30">
        <v>107</v>
      </c>
      <c r="DC30">
        <v>116</v>
      </c>
      <c r="DD30">
        <v>129</v>
      </c>
      <c r="DE30">
        <v>138</v>
      </c>
      <c r="DF30">
        <v>150</v>
      </c>
      <c r="DG30">
        <v>93</v>
      </c>
      <c r="DH30">
        <v>99</v>
      </c>
      <c r="DI30">
        <v>107</v>
      </c>
      <c r="DJ30">
        <v>116</v>
      </c>
      <c r="DK30">
        <v>129</v>
      </c>
      <c r="DL30">
        <v>138</v>
      </c>
      <c r="DM30">
        <v>150</v>
      </c>
    </row>
    <row r="31" spans="1:117" x14ac:dyDescent="0.25">
      <c r="A31">
        <v>29</v>
      </c>
      <c r="B31">
        <v>109</v>
      </c>
      <c r="C31">
        <v>117</v>
      </c>
      <c r="D31">
        <v>125</v>
      </c>
      <c r="E31">
        <v>133</v>
      </c>
      <c r="F31">
        <v>143</v>
      </c>
      <c r="G31">
        <v>150</v>
      </c>
      <c r="H31">
        <v>108</v>
      </c>
      <c r="I31">
        <v>116</v>
      </c>
      <c r="J31">
        <v>123</v>
      </c>
      <c r="K31">
        <v>131</v>
      </c>
      <c r="L31">
        <v>142</v>
      </c>
      <c r="M31">
        <v>150</v>
      </c>
      <c r="N31">
        <v>100</v>
      </c>
      <c r="O31">
        <v>110</v>
      </c>
      <c r="P31">
        <v>117</v>
      </c>
      <c r="Q31">
        <v>124</v>
      </c>
      <c r="R31">
        <v>133</v>
      </c>
      <c r="S31">
        <v>145</v>
      </c>
      <c r="T31">
        <v>121</v>
      </c>
      <c r="U31">
        <v>130</v>
      </c>
      <c r="V31">
        <v>94</v>
      </c>
      <c r="W31">
        <v>103</v>
      </c>
      <c r="X31">
        <v>112</v>
      </c>
      <c r="Y31">
        <v>119</v>
      </c>
      <c r="Z31">
        <v>127</v>
      </c>
      <c r="AA31">
        <v>138</v>
      </c>
      <c r="AB31">
        <v>89</v>
      </c>
      <c r="AC31">
        <v>99</v>
      </c>
      <c r="AD31">
        <v>107</v>
      </c>
      <c r="AE31">
        <v>114</v>
      </c>
      <c r="AF31">
        <v>122</v>
      </c>
      <c r="AG31">
        <v>134</v>
      </c>
      <c r="AH31">
        <v>118</v>
      </c>
      <c r="AI31">
        <v>120</v>
      </c>
      <c r="AJ31">
        <v>124</v>
      </c>
      <c r="AK31">
        <v>134</v>
      </c>
      <c r="AL31">
        <v>150</v>
      </c>
      <c r="AM31">
        <v>150</v>
      </c>
      <c r="AN31">
        <v>99</v>
      </c>
      <c r="AO31">
        <v>106</v>
      </c>
      <c r="AP31">
        <v>112</v>
      </c>
      <c r="AQ31">
        <v>119</v>
      </c>
      <c r="AR31">
        <v>128</v>
      </c>
      <c r="AS31">
        <v>139</v>
      </c>
      <c r="AT31">
        <v>113</v>
      </c>
      <c r="AU31">
        <v>115</v>
      </c>
      <c r="AV31">
        <v>127</v>
      </c>
      <c r="AW31">
        <v>146</v>
      </c>
      <c r="AX31">
        <v>148</v>
      </c>
      <c r="AY31">
        <v>125</v>
      </c>
      <c r="AZ31">
        <v>119</v>
      </c>
      <c r="BA31">
        <v>103</v>
      </c>
      <c r="BB31">
        <v>108</v>
      </c>
      <c r="BC31">
        <v>115</v>
      </c>
      <c r="BD31">
        <v>122</v>
      </c>
      <c r="BE31">
        <v>132</v>
      </c>
      <c r="BF31">
        <v>102</v>
      </c>
      <c r="BG31">
        <v>110</v>
      </c>
      <c r="BH31">
        <v>119</v>
      </c>
      <c r="BI31">
        <v>102</v>
      </c>
      <c r="BJ31">
        <v>92</v>
      </c>
      <c r="BK31">
        <v>107</v>
      </c>
      <c r="BL31">
        <v>96</v>
      </c>
      <c r="BM31">
        <v>124</v>
      </c>
      <c r="BN31">
        <v>114</v>
      </c>
      <c r="BO31">
        <v>120</v>
      </c>
      <c r="BP31">
        <v>104</v>
      </c>
      <c r="BQ31">
        <v>89</v>
      </c>
      <c r="BR31">
        <v>102</v>
      </c>
      <c r="BS31">
        <v>92</v>
      </c>
      <c r="BT31">
        <v>113</v>
      </c>
      <c r="BU31">
        <v>114</v>
      </c>
      <c r="BV31">
        <v>103</v>
      </c>
      <c r="BW31">
        <v>103</v>
      </c>
      <c r="BX31">
        <v>104</v>
      </c>
      <c r="BY31">
        <v>102</v>
      </c>
      <c r="BZ31">
        <v>92</v>
      </c>
      <c r="CA31">
        <v>106</v>
      </c>
      <c r="CB31">
        <v>96</v>
      </c>
      <c r="CC31">
        <v>124</v>
      </c>
      <c r="CD31">
        <v>114</v>
      </c>
      <c r="CE31">
        <v>120</v>
      </c>
      <c r="CF31">
        <v>113</v>
      </c>
      <c r="CG31">
        <v>103</v>
      </c>
      <c r="CH31">
        <v>103</v>
      </c>
      <c r="CI31">
        <v>114</v>
      </c>
      <c r="CJ31">
        <v>104</v>
      </c>
      <c r="CK31">
        <v>83</v>
      </c>
      <c r="CL31">
        <v>92</v>
      </c>
      <c r="CM31">
        <v>98</v>
      </c>
      <c r="CN31">
        <v>104</v>
      </c>
      <c r="CO31">
        <v>111</v>
      </c>
      <c r="CP31">
        <v>121</v>
      </c>
      <c r="CQ31">
        <v>134</v>
      </c>
      <c r="CR31">
        <v>92</v>
      </c>
      <c r="CS31">
        <v>99</v>
      </c>
      <c r="CT31">
        <v>109</v>
      </c>
      <c r="CU31">
        <v>122</v>
      </c>
      <c r="CV31">
        <v>130</v>
      </c>
      <c r="CW31">
        <v>143</v>
      </c>
      <c r="CX31">
        <v>74</v>
      </c>
      <c r="CY31">
        <v>82</v>
      </c>
      <c r="CZ31">
        <v>92</v>
      </c>
      <c r="DA31">
        <v>99</v>
      </c>
      <c r="DB31">
        <v>106</v>
      </c>
      <c r="DC31">
        <v>115</v>
      </c>
      <c r="DD31">
        <v>128</v>
      </c>
      <c r="DE31">
        <v>137</v>
      </c>
      <c r="DF31">
        <v>149</v>
      </c>
      <c r="DG31">
        <v>92</v>
      </c>
      <c r="DH31">
        <v>99</v>
      </c>
      <c r="DI31">
        <v>106</v>
      </c>
      <c r="DJ31">
        <v>115</v>
      </c>
      <c r="DK31">
        <v>128</v>
      </c>
      <c r="DL31">
        <v>137</v>
      </c>
      <c r="DM31">
        <v>149</v>
      </c>
    </row>
    <row r="32" spans="1:117" x14ac:dyDescent="0.25">
      <c r="A32">
        <v>30</v>
      </c>
      <c r="B32">
        <v>108</v>
      </c>
      <c r="C32">
        <v>117</v>
      </c>
      <c r="D32">
        <v>125</v>
      </c>
      <c r="E32">
        <v>132</v>
      </c>
      <c r="F32">
        <v>142</v>
      </c>
      <c r="G32">
        <v>150</v>
      </c>
      <c r="H32">
        <v>107</v>
      </c>
      <c r="I32">
        <v>115</v>
      </c>
      <c r="J32">
        <v>123</v>
      </c>
      <c r="K32">
        <v>131</v>
      </c>
      <c r="L32">
        <v>142</v>
      </c>
      <c r="M32">
        <v>150</v>
      </c>
      <c r="N32">
        <v>99</v>
      </c>
      <c r="O32">
        <v>109</v>
      </c>
      <c r="P32">
        <v>117</v>
      </c>
      <c r="Q32">
        <v>124</v>
      </c>
      <c r="R32">
        <v>132</v>
      </c>
      <c r="S32">
        <v>144</v>
      </c>
      <c r="T32">
        <v>120</v>
      </c>
      <c r="U32">
        <v>130</v>
      </c>
      <c r="V32">
        <v>94</v>
      </c>
      <c r="W32">
        <v>103</v>
      </c>
      <c r="X32">
        <v>111</v>
      </c>
      <c r="Y32">
        <v>118</v>
      </c>
      <c r="Z32">
        <v>126</v>
      </c>
      <c r="AA32">
        <v>138</v>
      </c>
      <c r="AB32">
        <v>89</v>
      </c>
      <c r="AC32">
        <v>98</v>
      </c>
      <c r="AD32">
        <v>106</v>
      </c>
      <c r="AE32">
        <v>113</v>
      </c>
      <c r="AF32">
        <v>122</v>
      </c>
      <c r="AG32">
        <v>133</v>
      </c>
      <c r="AH32">
        <v>117</v>
      </c>
      <c r="AI32">
        <v>120</v>
      </c>
      <c r="AJ32">
        <v>123</v>
      </c>
      <c r="AK32">
        <v>133</v>
      </c>
      <c r="AL32">
        <v>149</v>
      </c>
      <c r="AM32">
        <v>150</v>
      </c>
      <c r="AN32">
        <v>98</v>
      </c>
      <c r="AO32">
        <v>105</v>
      </c>
      <c r="AP32">
        <v>111</v>
      </c>
      <c r="AQ32">
        <v>118</v>
      </c>
      <c r="AR32">
        <v>127</v>
      </c>
      <c r="AS32">
        <v>139</v>
      </c>
      <c r="AT32">
        <v>113</v>
      </c>
      <c r="AU32">
        <v>115</v>
      </c>
      <c r="AV32">
        <v>127</v>
      </c>
      <c r="AW32">
        <v>146</v>
      </c>
      <c r="AX32">
        <v>148</v>
      </c>
      <c r="AY32">
        <v>125</v>
      </c>
      <c r="AZ32">
        <v>119</v>
      </c>
      <c r="BA32">
        <v>102</v>
      </c>
      <c r="BB32">
        <v>108</v>
      </c>
      <c r="BC32">
        <v>114</v>
      </c>
      <c r="BD32">
        <v>122</v>
      </c>
      <c r="BE32">
        <v>131</v>
      </c>
      <c r="BF32">
        <v>102</v>
      </c>
      <c r="BG32">
        <v>109</v>
      </c>
      <c r="BH32">
        <v>119</v>
      </c>
      <c r="BI32">
        <v>101</v>
      </c>
      <c r="BJ32">
        <v>91</v>
      </c>
      <c r="BK32">
        <v>106</v>
      </c>
      <c r="BL32">
        <v>96</v>
      </c>
      <c r="BM32">
        <v>124</v>
      </c>
      <c r="BN32">
        <v>113</v>
      </c>
      <c r="BO32">
        <v>119</v>
      </c>
      <c r="BP32">
        <v>104</v>
      </c>
      <c r="BQ32">
        <v>88</v>
      </c>
      <c r="BR32">
        <v>101</v>
      </c>
      <c r="BS32">
        <v>91</v>
      </c>
      <c r="BT32">
        <v>113</v>
      </c>
      <c r="BU32">
        <v>114</v>
      </c>
      <c r="BV32">
        <v>102</v>
      </c>
      <c r="BW32">
        <v>102</v>
      </c>
      <c r="BX32">
        <v>103</v>
      </c>
      <c r="BY32">
        <v>101</v>
      </c>
      <c r="BZ32">
        <v>91</v>
      </c>
      <c r="CA32">
        <v>106</v>
      </c>
      <c r="CB32">
        <v>96</v>
      </c>
      <c r="CC32">
        <v>124</v>
      </c>
      <c r="CD32">
        <v>113</v>
      </c>
      <c r="CE32">
        <v>119</v>
      </c>
      <c r="CF32">
        <v>113</v>
      </c>
      <c r="CG32">
        <v>102</v>
      </c>
      <c r="CH32">
        <v>102</v>
      </c>
      <c r="CI32">
        <v>114</v>
      </c>
      <c r="CJ32">
        <v>103</v>
      </c>
      <c r="CK32">
        <v>82</v>
      </c>
      <c r="CL32">
        <v>91</v>
      </c>
      <c r="CM32">
        <v>97</v>
      </c>
      <c r="CN32">
        <v>103</v>
      </c>
      <c r="CO32">
        <v>111</v>
      </c>
      <c r="CP32">
        <v>120</v>
      </c>
      <c r="CQ32">
        <v>133</v>
      </c>
      <c r="CR32">
        <v>91</v>
      </c>
      <c r="CS32">
        <v>99</v>
      </c>
      <c r="CT32">
        <v>108</v>
      </c>
      <c r="CU32">
        <v>121</v>
      </c>
      <c r="CV32">
        <v>130</v>
      </c>
      <c r="CW32">
        <v>142</v>
      </c>
      <c r="CX32">
        <v>73</v>
      </c>
      <c r="CY32">
        <v>81</v>
      </c>
      <c r="CZ32">
        <v>92</v>
      </c>
      <c r="DA32">
        <v>98</v>
      </c>
      <c r="DB32">
        <v>105</v>
      </c>
      <c r="DC32">
        <v>115</v>
      </c>
      <c r="DD32">
        <v>128</v>
      </c>
      <c r="DE32">
        <v>136</v>
      </c>
      <c r="DF32">
        <v>149</v>
      </c>
      <c r="DG32">
        <v>92</v>
      </c>
      <c r="DH32">
        <v>98</v>
      </c>
      <c r="DI32">
        <v>105</v>
      </c>
      <c r="DJ32">
        <v>115</v>
      </c>
      <c r="DK32">
        <v>128</v>
      </c>
      <c r="DL32">
        <v>136</v>
      </c>
      <c r="DM32">
        <v>149</v>
      </c>
    </row>
    <row r="33" spans="1:117" x14ac:dyDescent="0.25">
      <c r="A33">
        <v>31</v>
      </c>
      <c r="B33">
        <v>108</v>
      </c>
      <c r="C33">
        <v>116</v>
      </c>
      <c r="D33">
        <v>124</v>
      </c>
      <c r="E33">
        <v>132</v>
      </c>
      <c r="F33">
        <v>142</v>
      </c>
      <c r="G33">
        <v>150</v>
      </c>
      <c r="H33">
        <v>107</v>
      </c>
      <c r="I33">
        <v>115</v>
      </c>
      <c r="J33">
        <v>122</v>
      </c>
      <c r="K33">
        <v>130</v>
      </c>
      <c r="L33">
        <v>141</v>
      </c>
      <c r="M33">
        <v>150</v>
      </c>
      <c r="N33">
        <v>99</v>
      </c>
      <c r="O33">
        <v>109</v>
      </c>
      <c r="P33">
        <v>116</v>
      </c>
      <c r="Q33">
        <v>123</v>
      </c>
      <c r="R33">
        <v>132</v>
      </c>
      <c r="S33">
        <v>144</v>
      </c>
      <c r="T33">
        <v>120</v>
      </c>
      <c r="U33">
        <v>129</v>
      </c>
      <c r="V33">
        <v>93</v>
      </c>
      <c r="W33">
        <v>102</v>
      </c>
      <c r="X33">
        <v>111</v>
      </c>
      <c r="Y33">
        <v>118</v>
      </c>
      <c r="Z33">
        <v>126</v>
      </c>
      <c r="AA33">
        <v>137</v>
      </c>
      <c r="AB33">
        <v>88</v>
      </c>
      <c r="AC33">
        <v>98</v>
      </c>
      <c r="AD33">
        <v>106</v>
      </c>
      <c r="AE33">
        <v>113</v>
      </c>
      <c r="AF33">
        <v>121</v>
      </c>
      <c r="AG33">
        <v>133</v>
      </c>
      <c r="AH33">
        <v>117</v>
      </c>
      <c r="AI33">
        <v>119</v>
      </c>
      <c r="AJ33">
        <v>123</v>
      </c>
      <c r="AK33">
        <v>133</v>
      </c>
      <c r="AL33">
        <v>149</v>
      </c>
      <c r="AM33">
        <v>150</v>
      </c>
      <c r="AN33">
        <v>98</v>
      </c>
      <c r="AO33">
        <v>105</v>
      </c>
      <c r="AP33">
        <v>111</v>
      </c>
      <c r="AQ33">
        <v>118</v>
      </c>
      <c r="AR33">
        <v>126</v>
      </c>
      <c r="AS33">
        <v>138</v>
      </c>
      <c r="AT33">
        <v>112</v>
      </c>
      <c r="AU33">
        <v>114</v>
      </c>
      <c r="AV33">
        <v>126</v>
      </c>
      <c r="AW33">
        <v>145</v>
      </c>
      <c r="AX33">
        <v>147</v>
      </c>
      <c r="AY33">
        <v>124</v>
      </c>
      <c r="AZ33">
        <v>118</v>
      </c>
      <c r="BA33">
        <v>102</v>
      </c>
      <c r="BB33">
        <v>107</v>
      </c>
      <c r="BC33">
        <v>114</v>
      </c>
      <c r="BD33">
        <v>121</v>
      </c>
      <c r="BE33">
        <v>131</v>
      </c>
      <c r="BF33">
        <v>101</v>
      </c>
      <c r="BG33">
        <v>109</v>
      </c>
      <c r="BH33">
        <v>118</v>
      </c>
      <c r="BI33">
        <v>101</v>
      </c>
      <c r="BJ33">
        <v>91</v>
      </c>
      <c r="BK33">
        <v>105</v>
      </c>
      <c r="BL33">
        <v>95</v>
      </c>
      <c r="BM33">
        <v>123</v>
      </c>
      <c r="BN33">
        <v>113</v>
      </c>
      <c r="BO33">
        <v>119</v>
      </c>
      <c r="BP33">
        <v>103</v>
      </c>
      <c r="BQ33">
        <v>88</v>
      </c>
      <c r="BR33">
        <v>101</v>
      </c>
      <c r="BS33">
        <v>91</v>
      </c>
      <c r="BT33">
        <v>112</v>
      </c>
      <c r="BU33">
        <v>113</v>
      </c>
      <c r="BV33">
        <v>102</v>
      </c>
      <c r="BW33">
        <v>102</v>
      </c>
      <c r="BX33">
        <v>103</v>
      </c>
      <c r="BY33">
        <v>101</v>
      </c>
      <c r="BZ33">
        <v>91</v>
      </c>
      <c r="CA33">
        <v>105</v>
      </c>
      <c r="CB33">
        <v>95</v>
      </c>
      <c r="CC33">
        <v>123</v>
      </c>
      <c r="CD33">
        <v>113</v>
      </c>
      <c r="CE33">
        <v>119</v>
      </c>
      <c r="CF33">
        <v>112</v>
      </c>
      <c r="CG33">
        <v>102</v>
      </c>
      <c r="CH33">
        <v>102</v>
      </c>
      <c r="CI33">
        <v>113</v>
      </c>
      <c r="CJ33">
        <v>103</v>
      </c>
      <c r="CK33">
        <v>82</v>
      </c>
      <c r="CL33">
        <v>91</v>
      </c>
      <c r="CM33">
        <v>97</v>
      </c>
      <c r="CN33">
        <v>103</v>
      </c>
      <c r="CO33">
        <v>110</v>
      </c>
      <c r="CP33">
        <v>120</v>
      </c>
      <c r="CQ33">
        <v>133</v>
      </c>
      <c r="CR33">
        <v>91</v>
      </c>
      <c r="CS33">
        <v>98</v>
      </c>
      <c r="CT33">
        <v>108</v>
      </c>
      <c r="CU33">
        <v>121</v>
      </c>
      <c r="CV33">
        <v>129</v>
      </c>
      <c r="CW33">
        <v>142</v>
      </c>
      <c r="CX33">
        <v>72</v>
      </c>
      <c r="CY33">
        <v>81</v>
      </c>
      <c r="CZ33">
        <v>91</v>
      </c>
      <c r="DA33">
        <v>97</v>
      </c>
      <c r="DB33">
        <v>105</v>
      </c>
      <c r="DC33">
        <v>114</v>
      </c>
      <c r="DD33">
        <v>127</v>
      </c>
      <c r="DE33">
        <v>136</v>
      </c>
      <c r="DF33">
        <v>148</v>
      </c>
      <c r="DG33">
        <v>91</v>
      </c>
      <c r="DH33">
        <v>97</v>
      </c>
      <c r="DI33">
        <v>105</v>
      </c>
      <c r="DJ33">
        <v>114</v>
      </c>
      <c r="DK33">
        <v>127</v>
      </c>
      <c r="DL33">
        <v>136</v>
      </c>
      <c r="DM33">
        <v>148</v>
      </c>
    </row>
    <row r="34" spans="1:117" x14ac:dyDescent="0.25">
      <c r="A34">
        <v>32</v>
      </c>
      <c r="B34">
        <v>107</v>
      </c>
      <c r="C34">
        <v>116</v>
      </c>
      <c r="D34">
        <v>124</v>
      </c>
      <c r="E34">
        <v>131</v>
      </c>
      <c r="F34">
        <v>141</v>
      </c>
      <c r="G34">
        <v>150</v>
      </c>
      <c r="H34">
        <v>106</v>
      </c>
      <c r="I34">
        <v>114</v>
      </c>
      <c r="J34">
        <v>122</v>
      </c>
      <c r="K34">
        <v>130</v>
      </c>
      <c r="L34">
        <v>141</v>
      </c>
      <c r="M34">
        <v>150</v>
      </c>
      <c r="N34">
        <v>98</v>
      </c>
      <c r="O34">
        <v>108</v>
      </c>
      <c r="P34">
        <v>116</v>
      </c>
      <c r="Q34">
        <v>123</v>
      </c>
      <c r="R34">
        <v>131</v>
      </c>
      <c r="S34">
        <v>143</v>
      </c>
      <c r="T34">
        <v>119</v>
      </c>
      <c r="U34">
        <v>129</v>
      </c>
      <c r="V34">
        <v>93</v>
      </c>
      <c r="W34">
        <v>102</v>
      </c>
      <c r="X34">
        <v>110</v>
      </c>
      <c r="Y34">
        <v>117</v>
      </c>
      <c r="Z34">
        <v>125</v>
      </c>
      <c r="AA34">
        <v>137</v>
      </c>
      <c r="AB34">
        <v>88</v>
      </c>
      <c r="AC34">
        <v>97</v>
      </c>
      <c r="AD34">
        <v>105</v>
      </c>
      <c r="AE34">
        <v>112</v>
      </c>
      <c r="AF34">
        <v>121</v>
      </c>
      <c r="AG34">
        <v>132</v>
      </c>
      <c r="AH34">
        <v>116</v>
      </c>
      <c r="AI34">
        <v>119</v>
      </c>
      <c r="AJ34">
        <v>123</v>
      </c>
      <c r="AK34">
        <v>132</v>
      </c>
      <c r="AL34">
        <v>148</v>
      </c>
      <c r="AM34">
        <v>150</v>
      </c>
      <c r="AN34">
        <v>97</v>
      </c>
      <c r="AO34">
        <v>104</v>
      </c>
      <c r="AP34">
        <v>110</v>
      </c>
      <c r="AQ34">
        <v>117</v>
      </c>
      <c r="AR34">
        <v>126</v>
      </c>
      <c r="AS34">
        <v>138</v>
      </c>
      <c r="AT34">
        <v>112</v>
      </c>
      <c r="AU34">
        <v>114</v>
      </c>
      <c r="AV34">
        <v>126</v>
      </c>
      <c r="AW34">
        <v>145</v>
      </c>
      <c r="AX34">
        <v>147</v>
      </c>
      <c r="AY34">
        <v>124</v>
      </c>
      <c r="AZ34">
        <v>118</v>
      </c>
      <c r="BA34">
        <v>101</v>
      </c>
      <c r="BB34">
        <v>107</v>
      </c>
      <c r="BC34">
        <v>113</v>
      </c>
      <c r="BD34">
        <v>121</v>
      </c>
      <c r="BE34">
        <v>130</v>
      </c>
      <c r="BF34">
        <v>101</v>
      </c>
      <c r="BG34">
        <v>108</v>
      </c>
      <c r="BH34">
        <v>118</v>
      </c>
      <c r="BI34">
        <v>100</v>
      </c>
      <c r="BJ34">
        <v>90</v>
      </c>
      <c r="BK34">
        <v>105</v>
      </c>
      <c r="BL34">
        <v>95</v>
      </c>
      <c r="BM34">
        <v>123</v>
      </c>
      <c r="BN34">
        <v>112</v>
      </c>
      <c r="BO34">
        <v>118</v>
      </c>
      <c r="BP34">
        <v>103</v>
      </c>
      <c r="BQ34">
        <v>87</v>
      </c>
      <c r="BR34">
        <v>100</v>
      </c>
      <c r="BS34">
        <v>90</v>
      </c>
      <c r="BT34">
        <v>112</v>
      </c>
      <c r="BU34">
        <v>113</v>
      </c>
      <c r="BV34">
        <v>101</v>
      </c>
      <c r="BW34">
        <v>101</v>
      </c>
      <c r="BX34">
        <v>102</v>
      </c>
      <c r="BY34">
        <v>100</v>
      </c>
      <c r="BZ34">
        <v>90</v>
      </c>
      <c r="CA34">
        <v>105</v>
      </c>
      <c r="CB34">
        <v>95</v>
      </c>
      <c r="CC34">
        <v>123</v>
      </c>
      <c r="CD34">
        <v>112</v>
      </c>
      <c r="CE34">
        <v>118</v>
      </c>
      <c r="CF34">
        <v>112</v>
      </c>
      <c r="CG34">
        <v>101</v>
      </c>
      <c r="CH34">
        <v>101</v>
      </c>
      <c r="CI34">
        <v>113</v>
      </c>
      <c r="CJ34">
        <v>102</v>
      </c>
      <c r="CK34">
        <v>81</v>
      </c>
      <c r="CL34">
        <v>90</v>
      </c>
      <c r="CM34">
        <v>96</v>
      </c>
      <c r="CN34">
        <v>102</v>
      </c>
      <c r="CO34">
        <v>110</v>
      </c>
      <c r="CP34">
        <v>119</v>
      </c>
      <c r="CQ34">
        <v>132</v>
      </c>
      <c r="CR34">
        <v>90</v>
      </c>
      <c r="CS34">
        <v>98</v>
      </c>
      <c r="CT34">
        <v>107</v>
      </c>
      <c r="CU34">
        <v>120</v>
      </c>
      <c r="CV34">
        <v>129</v>
      </c>
      <c r="CW34">
        <v>141</v>
      </c>
      <c r="CX34">
        <v>72</v>
      </c>
      <c r="CY34">
        <v>80</v>
      </c>
      <c r="CZ34">
        <v>91</v>
      </c>
      <c r="DA34">
        <v>97</v>
      </c>
      <c r="DB34">
        <v>104</v>
      </c>
      <c r="DC34">
        <v>114</v>
      </c>
      <c r="DD34">
        <v>127</v>
      </c>
      <c r="DE34">
        <v>135</v>
      </c>
      <c r="DF34">
        <v>148</v>
      </c>
      <c r="DG34">
        <v>91</v>
      </c>
      <c r="DH34">
        <v>97</v>
      </c>
      <c r="DI34">
        <v>104</v>
      </c>
      <c r="DJ34">
        <v>114</v>
      </c>
      <c r="DK34">
        <v>127</v>
      </c>
      <c r="DL34">
        <v>135</v>
      </c>
      <c r="DM34">
        <v>148</v>
      </c>
    </row>
    <row r="35" spans="1:117" x14ac:dyDescent="0.25">
      <c r="A35">
        <v>33</v>
      </c>
      <c r="B35">
        <v>107</v>
      </c>
      <c r="C35">
        <v>115</v>
      </c>
      <c r="D35">
        <v>123</v>
      </c>
      <c r="E35">
        <v>131</v>
      </c>
      <c r="F35">
        <v>141</v>
      </c>
      <c r="G35">
        <v>150</v>
      </c>
      <c r="H35">
        <v>106</v>
      </c>
      <c r="I35">
        <v>114</v>
      </c>
      <c r="J35">
        <v>121</v>
      </c>
      <c r="K35">
        <v>130</v>
      </c>
      <c r="L35">
        <v>140</v>
      </c>
      <c r="M35">
        <v>150</v>
      </c>
      <c r="N35">
        <v>98</v>
      </c>
      <c r="O35">
        <v>108</v>
      </c>
      <c r="P35">
        <v>115</v>
      </c>
      <c r="Q35">
        <v>122</v>
      </c>
      <c r="R35">
        <v>131</v>
      </c>
      <c r="S35">
        <v>143</v>
      </c>
      <c r="T35">
        <v>119</v>
      </c>
      <c r="U35">
        <v>128</v>
      </c>
      <c r="V35">
        <v>92</v>
      </c>
      <c r="W35">
        <v>101</v>
      </c>
      <c r="X35">
        <v>110</v>
      </c>
      <c r="Y35">
        <v>117</v>
      </c>
      <c r="Z35">
        <v>125</v>
      </c>
      <c r="AA35">
        <v>136</v>
      </c>
      <c r="AB35">
        <v>87</v>
      </c>
      <c r="AC35">
        <v>97</v>
      </c>
      <c r="AD35">
        <v>105</v>
      </c>
      <c r="AE35">
        <v>112</v>
      </c>
      <c r="AF35">
        <v>120</v>
      </c>
      <c r="AG35">
        <v>132</v>
      </c>
      <c r="AH35">
        <v>116</v>
      </c>
      <c r="AI35">
        <v>118</v>
      </c>
      <c r="AJ35">
        <v>122</v>
      </c>
      <c r="AK35">
        <v>132</v>
      </c>
      <c r="AL35">
        <v>148</v>
      </c>
      <c r="AM35">
        <v>150</v>
      </c>
      <c r="AN35">
        <v>97</v>
      </c>
      <c r="AO35">
        <v>104</v>
      </c>
      <c r="AP35">
        <v>110</v>
      </c>
      <c r="AQ35">
        <v>117</v>
      </c>
      <c r="AR35">
        <v>126</v>
      </c>
      <c r="AS35">
        <v>137</v>
      </c>
      <c r="AT35">
        <v>111</v>
      </c>
      <c r="AU35">
        <v>113</v>
      </c>
      <c r="AV35">
        <v>125</v>
      </c>
      <c r="AW35">
        <v>144</v>
      </c>
      <c r="AX35">
        <v>146</v>
      </c>
      <c r="AY35">
        <v>123</v>
      </c>
      <c r="AZ35">
        <v>117</v>
      </c>
      <c r="BA35">
        <v>101</v>
      </c>
      <c r="BB35">
        <v>106</v>
      </c>
      <c r="BC35">
        <v>113</v>
      </c>
      <c r="BD35">
        <v>120</v>
      </c>
      <c r="BE35">
        <v>130</v>
      </c>
      <c r="BF35">
        <v>100</v>
      </c>
      <c r="BG35">
        <v>108</v>
      </c>
      <c r="BH35">
        <v>117</v>
      </c>
      <c r="BI35">
        <v>100</v>
      </c>
      <c r="BJ35">
        <v>90</v>
      </c>
      <c r="BK35">
        <v>104</v>
      </c>
      <c r="BL35">
        <v>94</v>
      </c>
      <c r="BM35">
        <v>122</v>
      </c>
      <c r="BN35">
        <v>112</v>
      </c>
      <c r="BO35">
        <v>118</v>
      </c>
      <c r="BP35">
        <v>102</v>
      </c>
      <c r="BQ35">
        <v>87</v>
      </c>
      <c r="BR35">
        <v>100</v>
      </c>
      <c r="BS35">
        <v>90</v>
      </c>
      <c r="BT35">
        <v>111</v>
      </c>
      <c r="BU35">
        <v>112</v>
      </c>
      <c r="BV35">
        <v>101</v>
      </c>
      <c r="BW35">
        <v>101</v>
      </c>
      <c r="BX35">
        <v>102</v>
      </c>
      <c r="BY35">
        <v>100</v>
      </c>
      <c r="BZ35">
        <v>90</v>
      </c>
      <c r="CA35">
        <v>104</v>
      </c>
      <c r="CB35">
        <v>94</v>
      </c>
      <c r="CC35">
        <v>122</v>
      </c>
      <c r="CD35">
        <v>112</v>
      </c>
      <c r="CE35">
        <v>118</v>
      </c>
      <c r="CF35">
        <v>111</v>
      </c>
      <c r="CG35">
        <v>101</v>
      </c>
      <c r="CH35">
        <v>101</v>
      </c>
      <c r="CI35">
        <v>112</v>
      </c>
      <c r="CJ35">
        <v>102</v>
      </c>
      <c r="CK35">
        <v>81</v>
      </c>
      <c r="CL35">
        <v>90</v>
      </c>
      <c r="CM35">
        <v>96</v>
      </c>
      <c r="CN35">
        <v>102</v>
      </c>
      <c r="CO35">
        <v>109</v>
      </c>
      <c r="CP35">
        <v>119</v>
      </c>
      <c r="CQ35">
        <v>132</v>
      </c>
      <c r="CR35">
        <v>90</v>
      </c>
      <c r="CS35">
        <v>97</v>
      </c>
      <c r="CT35">
        <v>107</v>
      </c>
      <c r="CU35">
        <v>120</v>
      </c>
      <c r="CV35">
        <v>128</v>
      </c>
      <c r="CW35">
        <v>141</v>
      </c>
      <c r="CX35">
        <v>71</v>
      </c>
      <c r="CY35">
        <v>80</v>
      </c>
      <c r="CZ35">
        <v>90</v>
      </c>
      <c r="DA35">
        <v>96</v>
      </c>
      <c r="DB35">
        <v>104</v>
      </c>
      <c r="DC35">
        <v>113</v>
      </c>
      <c r="DD35">
        <v>126</v>
      </c>
      <c r="DE35">
        <v>135</v>
      </c>
      <c r="DF35">
        <v>147</v>
      </c>
      <c r="DG35">
        <v>90</v>
      </c>
      <c r="DH35">
        <v>96</v>
      </c>
      <c r="DI35">
        <v>104</v>
      </c>
      <c r="DJ35">
        <v>113</v>
      </c>
      <c r="DK35">
        <v>126</v>
      </c>
      <c r="DL35">
        <v>135</v>
      </c>
      <c r="DM35">
        <v>147</v>
      </c>
    </row>
    <row r="36" spans="1:117" x14ac:dyDescent="0.25">
      <c r="A36">
        <v>34</v>
      </c>
      <c r="B36">
        <v>106</v>
      </c>
      <c r="C36">
        <v>115</v>
      </c>
      <c r="D36">
        <v>123</v>
      </c>
      <c r="E36">
        <v>130</v>
      </c>
      <c r="F36">
        <v>140</v>
      </c>
      <c r="G36">
        <v>150</v>
      </c>
      <c r="H36">
        <v>105</v>
      </c>
      <c r="I36">
        <v>113</v>
      </c>
      <c r="J36">
        <v>121</v>
      </c>
      <c r="K36">
        <v>129</v>
      </c>
      <c r="L36">
        <v>140</v>
      </c>
      <c r="M36">
        <v>150</v>
      </c>
      <c r="N36">
        <v>97</v>
      </c>
      <c r="O36">
        <v>107</v>
      </c>
      <c r="P36">
        <v>115</v>
      </c>
      <c r="Q36">
        <v>122</v>
      </c>
      <c r="R36">
        <v>131</v>
      </c>
      <c r="S36">
        <v>142</v>
      </c>
      <c r="T36">
        <v>118</v>
      </c>
      <c r="U36">
        <v>128</v>
      </c>
      <c r="V36">
        <v>92</v>
      </c>
      <c r="W36">
        <v>101</v>
      </c>
      <c r="X36">
        <v>109</v>
      </c>
      <c r="Y36">
        <v>116</v>
      </c>
      <c r="Z36">
        <v>125</v>
      </c>
      <c r="AA36">
        <v>136</v>
      </c>
      <c r="AB36">
        <v>87</v>
      </c>
      <c r="AC36">
        <v>96</v>
      </c>
      <c r="AD36">
        <v>104</v>
      </c>
      <c r="AE36">
        <v>111</v>
      </c>
      <c r="AF36">
        <v>120</v>
      </c>
      <c r="AG36">
        <v>131</v>
      </c>
      <c r="AH36">
        <v>116</v>
      </c>
      <c r="AI36">
        <v>118</v>
      </c>
      <c r="AJ36">
        <v>122</v>
      </c>
      <c r="AK36">
        <v>131</v>
      </c>
      <c r="AL36">
        <v>148</v>
      </c>
      <c r="AM36">
        <v>150</v>
      </c>
      <c r="AN36">
        <v>96</v>
      </c>
      <c r="AO36">
        <v>103</v>
      </c>
      <c r="AP36">
        <v>109</v>
      </c>
      <c r="AQ36">
        <v>116</v>
      </c>
      <c r="AR36">
        <v>125</v>
      </c>
      <c r="AS36">
        <v>137</v>
      </c>
      <c r="AT36">
        <v>111</v>
      </c>
      <c r="AU36">
        <v>113</v>
      </c>
      <c r="AV36">
        <v>125</v>
      </c>
      <c r="AW36">
        <v>144</v>
      </c>
      <c r="AX36">
        <v>146</v>
      </c>
      <c r="AY36">
        <v>123</v>
      </c>
      <c r="AZ36">
        <v>117</v>
      </c>
      <c r="BA36">
        <v>100</v>
      </c>
      <c r="BB36">
        <v>106</v>
      </c>
      <c r="BC36">
        <v>112</v>
      </c>
      <c r="BD36">
        <v>120</v>
      </c>
      <c r="BE36">
        <v>129</v>
      </c>
      <c r="BF36">
        <v>100</v>
      </c>
      <c r="BG36">
        <v>108</v>
      </c>
      <c r="BH36">
        <v>117</v>
      </c>
      <c r="BI36">
        <v>99</v>
      </c>
      <c r="BJ36">
        <v>89</v>
      </c>
      <c r="BK36">
        <v>104</v>
      </c>
      <c r="BL36">
        <v>94</v>
      </c>
      <c r="BM36">
        <v>122</v>
      </c>
      <c r="BN36">
        <v>111</v>
      </c>
      <c r="BO36">
        <v>117</v>
      </c>
      <c r="BP36">
        <v>102</v>
      </c>
      <c r="BQ36">
        <v>86</v>
      </c>
      <c r="BR36">
        <v>99</v>
      </c>
      <c r="BS36">
        <v>89</v>
      </c>
      <c r="BT36">
        <v>111</v>
      </c>
      <c r="BU36">
        <v>112</v>
      </c>
      <c r="BV36">
        <v>100</v>
      </c>
      <c r="BW36">
        <v>100</v>
      </c>
      <c r="BX36">
        <v>101</v>
      </c>
      <c r="BY36">
        <v>99</v>
      </c>
      <c r="BZ36">
        <v>89</v>
      </c>
      <c r="CA36">
        <v>104</v>
      </c>
      <c r="CB36">
        <v>94</v>
      </c>
      <c r="CC36">
        <v>122</v>
      </c>
      <c r="CD36">
        <v>111</v>
      </c>
      <c r="CE36">
        <v>117</v>
      </c>
      <c r="CF36">
        <v>111</v>
      </c>
      <c r="CG36">
        <v>100</v>
      </c>
      <c r="CH36">
        <v>100</v>
      </c>
      <c r="CI36">
        <v>112</v>
      </c>
      <c r="CJ36">
        <v>101</v>
      </c>
      <c r="CK36">
        <v>80</v>
      </c>
      <c r="CL36">
        <v>90</v>
      </c>
      <c r="CM36">
        <v>95</v>
      </c>
      <c r="CN36">
        <v>101</v>
      </c>
      <c r="CO36">
        <v>109</v>
      </c>
      <c r="CP36">
        <v>118</v>
      </c>
      <c r="CQ36">
        <v>131</v>
      </c>
      <c r="CR36">
        <v>89</v>
      </c>
      <c r="CS36">
        <v>97</v>
      </c>
      <c r="CT36">
        <v>106</v>
      </c>
      <c r="CU36">
        <v>119</v>
      </c>
      <c r="CV36">
        <v>128</v>
      </c>
      <c r="CW36">
        <v>140</v>
      </c>
      <c r="CX36">
        <v>71</v>
      </c>
      <c r="CY36">
        <v>79</v>
      </c>
      <c r="CZ36">
        <v>90</v>
      </c>
      <c r="DA36">
        <v>96</v>
      </c>
      <c r="DB36">
        <v>103</v>
      </c>
      <c r="DC36">
        <v>113</v>
      </c>
      <c r="DD36">
        <v>125</v>
      </c>
      <c r="DE36">
        <v>134</v>
      </c>
      <c r="DF36">
        <v>147</v>
      </c>
      <c r="DG36">
        <v>90</v>
      </c>
      <c r="DH36">
        <v>96</v>
      </c>
      <c r="DI36">
        <v>103</v>
      </c>
      <c r="DJ36">
        <v>113</v>
      </c>
      <c r="DK36">
        <v>125</v>
      </c>
      <c r="DL36">
        <v>134</v>
      </c>
      <c r="DM36">
        <v>147</v>
      </c>
    </row>
    <row r="37" spans="1:117" x14ac:dyDescent="0.25">
      <c r="A37">
        <v>35</v>
      </c>
      <c r="B37">
        <v>106</v>
      </c>
      <c r="C37">
        <v>114</v>
      </c>
      <c r="D37">
        <v>122</v>
      </c>
      <c r="E37">
        <v>130</v>
      </c>
      <c r="F37">
        <v>140</v>
      </c>
      <c r="G37">
        <v>150</v>
      </c>
      <c r="H37">
        <v>105</v>
      </c>
      <c r="I37">
        <v>113</v>
      </c>
      <c r="J37">
        <v>120</v>
      </c>
      <c r="K37">
        <v>129</v>
      </c>
      <c r="L37">
        <v>140</v>
      </c>
      <c r="M37">
        <v>150</v>
      </c>
      <c r="N37">
        <v>97</v>
      </c>
      <c r="O37">
        <v>107</v>
      </c>
      <c r="P37">
        <v>114</v>
      </c>
      <c r="Q37">
        <v>121</v>
      </c>
      <c r="R37">
        <v>130</v>
      </c>
      <c r="S37">
        <v>142</v>
      </c>
      <c r="T37">
        <v>118</v>
      </c>
      <c r="U37">
        <v>127</v>
      </c>
      <c r="V37">
        <v>91</v>
      </c>
      <c r="W37">
        <v>101</v>
      </c>
      <c r="X37">
        <v>109</v>
      </c>
      <c r="Y37">
        <v>116</v>
      </c>
      <c r="Z37">
        <v>124</v>
      </c>
      <c r="AA37">
        <v>135</v>
      </c>
      <c r="AB37">
        <v>86</v>
      </c>
      <c r="AC37">
        <v>96</v>
      </c>
      <c r="AD37">
        <v>104</v>
      </c>
      <c r="AE37">
        <v>111</v>
      </c>
      <c r="AF37">
        <v>119</v>
      </c>
      <c r="AG37">
        <v>131</v>
      </c>
      <c r="AH37">
        <v>115</v>
      </c>
      <c r="AI37">
        <v>117</v>
      </c>
      <c r="AJ37">
        <v>121</v>
      </c>
      <c r="AK37">
        <v>131</v>
      </c>
      <c r="AL37">
        <v>147</v>
      </c>
      <c r="AM37">
        <v>150</v>
      </c>
      <c r="AN37">
        <v>96</v>
      </c>
      <c r="AO37">
        <v>103</v>
      </c>
      <c r="AP37">
        <v>109</v>
      </c>
      <c r="AQ37">
        <v>116</v>
      </c>
      <c r="AR37">
        <v>125</v>
      </c>
      <c r="AS37">
        <v>136</v>
      </c>
      <c r="AT37">
        <v>110</v>
      </c>
      <c r="AU37">
        <v>112</v>
      </c>
      <c r="AV37">
        <v>124</v>
      </c>
      <c r="AW37">
        <v>143</v>
      </c>
      <c r="AX37">
        <v>146</v>
      </c>
      <c r="AY37">
        <v>122</v>
      </c>
      <c r="AZ37">
        <v>116</v>
      </c>
      <c r="BA37">
        <v>100</v>
      </c>
      <c r="BB37">
        <v>105</v>
      </c>
      <c r="BC37">
        <v>112</v>
      </c>
      <c r="BD37">
        <v>119</v>
      </c>
      <c r="BE37">
        <v>129</v>
      </c>
      <c r="BF37">
        <v>100</v>
      </c>
      <c r="BG37">
        <v>107</v>
      </c>
      <c r="BH37">
        <v>117</v>
      </c>
      <c r="BI37">
        <v>99</v>
      </c>
      <c r="BJ37">
        <v>89</v>
      </c>
      <c r="BK37">
        <v>104</v>
      </c>
      <c r="BL37">
        <v>93</v>
      </c>
      <c r="BM37">
        <v>121</v>
      </c>
      <c r="BN37">
        <v>111</v>
      </c>
      <c r="BO37">
        <v>117</v>
      </c>
      <c r="BP37">
        <v>101</v>
      </c>
      <c r="BQ37">
        <v>86</v>
      </c>
      <c r="BR37">
        <v>99</v>
      </c>
      <c r="BS37">
        <v>89</v>
      </c>
      <c r="BT37">
        <v>110</v>
      </c>
      <c r="BU37">
        <v>112</v>
      </c>
      <c r="BV37">
        <v>100</v>
      </c>
      <c r="BW37">
        <v>100</v>
      </c>
      <c r="BX37">
        <v>101</v>
      </c>
      <c r="BY37">
        <v>99</v>
      </c>
      <c r="BZ37">
        <v>89</v>
      </c>
      <c r="CA37">
        <v>103</v>
      </c>
      <c r="CB37">
        <v>93</v>
      </c>
      <c r="CC37">
        <v>121</v>
      </c>
      <c r="CD37">
        <v>111</v>
      </c>
      <c r="CE37">
        <v>117</v>
      </c>
      <c r="CF37">
        <v>110</v>
      </c>
      <c r="CG37">
        <v>100</v>
      </c>
      <c r="CH37">
        <v>100</v>
      </c>
      <c r="CI37">
        <v>112</v>
      </c>
      <c r="CJ37">
        <v>101</v>
      </c>
      <c r="CK37">
        <v>80</v>
      </c>
      <c r="CL37">
        <v>89</v>
      </c>
      <c r="CM37">
        <v>95</v>
      </c>
      <c r="CN37">
        <v>101</v>
      </c>
      <c r="CO37">
        <v>109</v>
      </c>
      <c r="CP37">
        <v>118</v>
      </c>
      <c r="CQ37">
        <v>131</v>
      </c>
      <c r="CR37">
        <v>89</v>
      </c>
      <c r="CS37">
        <v>96</v>
      </c>
      <c r="CT37">
        <v>106</v>
      </c>
      <c r="CU37">
        <v>119</v>
      </c>
      <c r="CV37">
        <v>128</v>
      </c>
      <c r="CW37">
        <v>140</v>
      </c>
      <c r="CX37">
        <v>70</v>
      </c>
      <c r="CY37">
        <v>79</v>
      </c>
      <c r="CZ37">
        <v>89</v>
      </c>
      <c r="DA37">
        <v>95</v>
      </c>
      <c r="DB37">
        <v>103</v>
      </c>
      <c r="DC37">
        <v>112</v>
      </c>
      <c r="DD37">
        <v>125</v>
      </c>
      <c r="DE37">
        <v>134</v>
      </c>
      <c r="DF37">
        <v>146</v>
      </c>
      <c r="DG37">
        <v>89</v>
      </c>
      <c r="DH37">
        <v>95</v>
      </c>
      <c r="DI37">
        <v>103</v>
      </c>
      <c r="DJ37">
        <v>112</v>
      </c>
      <c r="DK37">
        <v>125</v>
      </c>
      <c r="DL37">
        <v>134</v>
      </c>
      <c r="DM37">
        <v>146</v>
      </c>
    </row>
    <row r="38" spans="1:117" x14ac:dyDescent="0.25">
      <c r="A38">
        <v>36</v>
      </c>
      <c r="B38">
        <v>106</v>
      </c>
      <c r="C38">
        <v>114</v>
      </c>
      <c r="D38">
        <v>122</v>
      </c>
      <c r="E38">
        <v>130</v>
      </c>
      <c r="F38">
        <v>140</v>
      </c>
      <c r="G38">
        <v>150</v>
      </c>
      <c r="H38">
        <v>105</v>
      </c>
      <c r="I38">
        <v>112</v>
      </c>
      <c r="J38">
        <v>120</v>
      </c>
      <c r="K38">
        <v>128</v>
      </c>
      <c r="L38">
        <v>139</v>
      </c>
      <c r="M38">
        <v>150</v>
      </c>
      <c r="N38">
        <v>97</v>
      </c>
      <c r="O38">
        <v>106</v>
      </c>
      <c r="P38">
        <v>114</v>
      </c>
      <c r="Q38">
        <v>121</v>
      </c>
      <c r="R38">
        <v>130</v>
      </c>
      <c r="S38">
        <v>141</v>
      </c>
      <c r="T38">
        <v>117</v>
      </c>
      <c r="U38">
        <v>127</v>
      </c>
      <c r="V38">
        <v>91</v>
      </c>
      <c r="W38">
        <v>100</v>
      </c>
      <c r="X38">
        <v>109</v>
      </c>
      <c r="Y38">
        <v>115</v>
      </c>
      <c r="Z38">
        <v>124</v>
      </c>
      <c r="AA38">
        <v>135</v>
      </c>
      <c r="AB38">
        <v>86</v>
      </c>
      <c r="AC38">
        <v>96</v>
      </c>
      <c r="AD38">
        <v>103</v>
      </c>
      <c r="AE38">
        <v>110</v>
      </c>
      <c r="AF38">
        <v>119</v>
      </c>
      <c r="AG38">
        <v>131</v>
      </c>
      <c r="AH38">
        <v>115</v>
      </c>
      <c r="AI38">
        <v>117</v>
      </c>
      <c r="AJ38">
        <v>121</v>
      </c>
      <c r="AK38">
        <v>131</v>
      </c>
      <c r="AL38">
        <v>147</v>
      </c>
      <c r="AM38">
        <v>150</v>
      </c>
      <c r="AN38">
        <v>95</v>
      </c>
      <c r="AO38">
        <v>102</v>
      </c>
      <c r="AP38">
        <v>108</v>
      </c>
      <c r="AQ38">
        <v>115</v>
      </c>
      <c r="AR38">
        <v>124</v>
      </c>
      <c r="AS38">
        <v>136</v>
      </c>
      <c r="AT38">
        <v>110</v>
      </c>
      <c r="AU38">
        <v>112</v>
      </c>
      <c r="AV38">
        <v>124</v>
      </c>
      <c r="AW38">
        <v>143</v>
      </c>
      <c r="AX38">
        <v>145</v>
      </c>
      <c r="AY38">
        <v>122</v>
      </c>
      <c r="AZ38">
        <v>116</v>
      </c>
      <c r="BA38">
        <v>99</v>
      </c>
      <c r="BB38">
        <v>105</v>
      </c>
      <c r="BC38">
        <v>111</v>
      </c>
      <c r="BD38">
        <v>119</v>
      </c>
      <c r="BE38">
        <v>128</v>
      </c>
      <c r="BF38">
        <v>99</v>
      </c>
      <c r="BG38">
        <v>107</v>
      </c>
      <c r="BH38">
        <v>116</v>
      </c>
      <c r="BI38">
        <v>99</v>
      </c>
      <c r="BJ38">
        <v>88</v>
      </c>
      <c r="BK38">
        <v>103</v>
      </c>
      <c r="BL38">
        <v>93</v>
      </c>
      <c r="BM38">
        <v>121</v>
      </c>
      <c r="BN38">
        <v>110</v>
      </c>
      <c r="BO38">
        <v>116</v>
      </c>
      <c r="BP38">
        <v>101</v>
      </c>
      <c r="BQ38">
        <v>85</v>
      </c>
      <c r="BR38">
        <v>99</v>
      </c>
      <c r="BS38">
        <v>88</v>
      </c>
      <c r="BT38">
        <v>110</v>
      </c>
      <c r="BU38">
        <v>111</v>
      </c>
      <c r="BV38">
        <v>100</v>
      </c>
      <c r="BW38">
        <v>100</v>
      </c>
      <c r="BX38">
        <v>101</v>
      </c>
      <c r="BY38">
        <v>99</v>
      </c>
      <c r="BZ38">
        <v>88</v>
      </c>
      <c r="CA38">
        <v>103</v>
      </c>
      <c r="CB38">
        <v>93</v>
      </c>
      <c r="CC38">
        <v>121</v>
      </c>
      <c r="CD38">
        <v>110</v>
      </c>
      <c r="CE38">
        <v>116</v>
      </c>
      <c r="CF38">
        <v>110</v>
      </c>
      <c r="CG38">
        <v>100</v>
      </c>
      <c r="CH38">
        <v>100</v>
      </c>
      <c r="CI38">
        <v>111</v>
      </c>
      <c r="CJ38">
        <v>101</v>
      </c>
      <c r="CK38">
        <v>79</v>
      </c>
      <c r="CL38">
        <v>89</v>
      </c>
      <c r="CM38">
        <v>94</v>
      </c>
      <c r="CN38">
        <v>101</v>
      </c>
      <c r="CO38">
        <v>108</v>
      </c>
      <c r="CP38">
        <v>117</v>
      </c>
      <c r="CQ38">
        <v>130</v>
      </c>
      <c r="CR38">
        <v>88</v>
      </c>
      <c r="CS38">
        <v>96</v>
      </c>
      <c r="CT38">
        <v>105</v>
      </c>
      <c r="CU38">
        <v>118</v>
      </c>
      <c r="CV38">
        <v>127</v>
      </c>
      <c r="CW38">
        <v>139</v>
      </c>
      <c r="CX38">
        <v>70</v>
      </c>
      <c r="CY38">
        <v>78</v>
      </c>
      <c r="CZ38">
        <v>89</v>
      </c>
      <c r="DA38">
        <v>95</v>
      </c>
      <c r="DB38">
        <v>102</v>
      </c>
      <c r="DC38">
        <v>112</v>
      </c>
      <c r="DD38">
        <v>125</v>
      </c>
      <c r="DE38">
        <v>133</v>
      </c>
      <c r="DF38">
        <v>146</v>
      </c>
      <c r="DG38">
        <v>89</v>
      </c>
      <c r="DH38">
        <v>95</v>
      </c>
      <c r="DI38">
        <v>102</v>
      </c>
      <c r="DJ38">
        <v>112</v>
      </c>
      <c r="DK38">
        <v>125</v>
      </c>
      <c r="DL38">
        <v>133</v>
      </c>
      <c r="DM38">
        <v>146</v>
      </c>
    </row>
    <row r="39" spans="1:117" x14ac:dyDescent="0.25">
      <c r="A39">
        <v>37</v>
      </c>
      <c r="B39">
        <v>105</v>
      </c>
      <c r="C39">
        <v>114</v>
      </c>
      <c r="D39">
        <v>121</v>
      </c>
      <c r="E39">
        <v>129</v>
      </c>
      <c r="F39">
        <v>139</v>
      </c>
      <c r="G39">
        <v>150</v>
      </c>
      <c r="H39">
        <v>104</v>
      </c>
      <c r="I39">
        <v>112</v>
      </c>
      <c r="J39">
        <v>120</v>
      </c>
      <c r="K39">
        <v>128</v>
      </c>
      <c r="L39">
        <v>139</v>
      </c>
      <c r="M39">
        <v>150</v>
      </c>
      <c r="N39">
        <v>96</v>
      </c>
      <c r="O39">
        <v>106</v>
      </c>
      <c r="P39">
        <v>114</v>
      </c>
      <c r="Q39">
        <v>121</v>
      </c>
      <c r="R39">
        <v>129</v>
      </c>
      <c r="S39">
        <v>141</v>
      </c>
      <c r="T39">
        <v>117</v>
      </c>
      <c r="U39">
        <v>127</v>
      </c>
      <c r="V39">
        <v>90</v>
      </c>
      <c r="W39">
        <v>100</v>
      </c>
      <c r="X39">
        <v>108</v>
      </c>
      <c r="Y39">
        <v>115</v>
      </c>
      <c r="Z39">
        <v>123</v>
      </c>
      <c r="AA39">
        <v>134</v>
      </c>
      <c r="AB39">
        <v>86</v>
      </c>
      <c r="AC39">
        <v>95</v>
      </c>
      <c r="AD39">
        <v>103</v>
      </c>
      <c r="AE39">
        <v>110</v>
      </c>
      <c r="AF39">
        <v>119</v>
      </c>
      <c r="AG39">
        <v>130</v>
      </c>
      <c r="AH39">
        <v>114</v>
      </c>
      <c r="AI39">
        <v>117</v>
      </c>
      <c r="AJ39">
        <v>120</v>
      </c>
      <c r="AK39">
        <v>130</v>
      </c>
      <c r="AL39">
        <v>146</v>
      </c>
      <c r="AM39">
        <v>150</v>
      </c>
      <c r="AN39">
        <v>95</v>
      </c>
      <c r="AO39">
        <v>102</v>
      </c>
      <c r="AP39">
        <v>108</v>
      </c>
      <c r="AQ39">
        <v>115</v>
      </c>
      <c r="AR39">
        <v>124</v>
      </c>
      <c r="AS39">
        <v>136</v>
      </c>
      <c r="AT39">
        <v>109</v>
      </c>
      <c r="AU39">
        <v>112</v>
      </c>
      <c r="AV39">
        <v>123</v>
      </c>
      <c r="AW39">
        <v>142</v>
      </c>
      <c r="AX39">
        <v>145</v>
      </c>
      <c r="AY39">
        <v>122</v>
      </c>
      <c r="AZ39">
        <v>116</v>
      </c>
      <c r="BA39">
        <v>99</v>
      </c>
      <c r="BB39">
        <v>104</v>
      </c>
      <c r="BC39">
        <v>111</v>
      </c>
      <c r="BD39">
        <v>118</v>
      </c>
      <c r="BE39">
        <v>128</v>
      </c>
      <c r="BF39">
        <v>99</v>
      </c>
      <c r="BG39">
        <v>106</v>
      </c>
      <c r="BH39">
        <v>116</v>
      </c>
      <c r="BI39">
        <v>98</v>
      </c>
      <c r="BJ39">
        <v>88</v>
      </c>
      <c r="BK39">
        <v>103</v>
      </c>
      <c r="BL39">
        <v>92</v>
      </c>
      <c r="BM39">
        <v>121</v>
      </c>
      <c r="BN39">
        <v>110</v>
      </c>
      <c r="BO39">
        <v>116</v>
      </c>
      <c r="BP39">
        <v>101</v>
      </c>
      <c r="BQ39">
        <v>85</v>
      </c>
      <c r="BR39">
        <v>98</v>
      </c>
      <c r="BS39">
        <v>88</v>
      </c>
      <c r="BT39">
        <v>110</v>
      </c>
      <c r="BU39">
        <v>111</v>
      </c>
      <c r="BV39">
        <v>99</v>
      </c>
      <c r="BW39">
        <v>99</v>
      </c>
      <c r="BX39">
        <v>100</v>
      </c>
      <c r="BY39">
        <v>98</v>
      </c>
      <c r="BZ39">
        <v>88</v>
      </c>
      <c r="CA39">
        <v>103</v>
      </c>
      <c r="CB39">
        <v>92</v>
      </c>
      <c r="CC39">
        <v>120</v>
      </c>
      <c r="CD39">
        <v>110</v>
      </c>
      <c r="CE39">
        <v>116</v>
      </c>
      <c r="CF39">
        <v>109</v>
      </c>
      <c r="CG39">
        <v>99</v>
      </c>
      <c r="CH39">
        <v>99</v>
      </c>
      <c r="CI39">
        <v>111</v>
      </c>
      <c r="CJ39">
        <v>100</v>
      </c>
      <c r="CK39">
        <v>79</v>
      </c>
      <c r="CL39">
        <v>88</v>
      </c>
      <c r="CM39">
        <v>94</v>
      </c>
      <c r="CN39">
        <v>100</v>
      </c>
      <c r="CO39">
        <v>108</v>
      </c>
      <c r="CP39">
        <v>117</v>
      </c>
      <c r="CQ39">
        <v>130</v>
      </c>
      <c r="CR39">
        <v>88</v>
      </c>
      <c r="CS39">
        <v>95</v>
      </c>
      <c r="CT39">
        <v>105</v>
      </c>
      <c r="CU39">
        <v>118</v>
      </c>
      <c r="CV39">
        <v>127</v>
      </c>
      <c r="CW39">
        <v>139</v>
      </c>
      <c r="CX39">
        <v>70</v>
      </c>
      <c r="CY39">
        <v>78</v>
      </c>
      <c r="CZ39">
        <v>88</v>
      </c>
      <c r="DA39">
        <v>95</v>
      </c>
      <c r="DB39">
        <v>102</v>
      </c>
      <c r="DC39">
        <v>111</v>
      </c>
      <c r="DD39">
        <v>124</v>
      </c>
      <c r="DE39">
        <v>133</v>
      </c>
      <c r="DF39">
        <v>145</v>
      </c>
      <c r="DG39">
        <v>88</v>
      </c>
      <c r="DH39">
        <v>95</v>
      </c>
      <c r="DI39">
        <v>102</v>
      </c>
      <c r="DJ39">
        <v>111</v>
      </c>
      <c r="DK39">
        <v>124</v>
      </c>
      <c r="DL39">
        <v>133</v>
      </c>
      <c r="DM39">
        <v>145</v>
      </c>
    </row>
    <row r="40" spans="1:117" x14ac:dyDescent="0.25">
      <c r="A40">
        <v>38</v>
      </c>
      <c r="B40">
        <v>105</v>
      </c>
      <c r="C40">
        <v>113</v>
      </c>
      <c r="D40">
        <v>121</v>
      </c>
      <c r="E40">
        <v>129</v>
      </c>
      <c r="F40">
        <v>139</v>
      </c>
      <c r="G40">
        <v>150</v>
      </c>
      <c r="H40">
        <v>104</v>
      </c>
      <c r="I40">
        <v>112</v>
      </c>
      <c r="J40">
        <v>119</v>
      </c>
      <c r="K40">
        <v>127</v>
      </c>
      <c r="L40">
        <v>138</v>
      </c>
      <c r="M40">
        <v>150</v>
      </c>
      <c r="N40">
        <v>96</v>
      </c>
      <c r="O40">
        <v>105</v>
      </c>
      <c r="P40">
        <v>113</v>
      </c>
      <c r="Q40">
        <v>120</v>
      </c>
      <c r="R40">
        <v>129</v>
      </c>
      <c r="S40">
        <v>140</v>
      </c>
      <c r="T40">
        <v>116</v>
      </c>
      <c r="U40">
        <v>126</v>
      </c>
      <c r="V40">
        <v>90</v>
      </c>
      <c r="W40">
        <v>99</v>
      </c>
      <c r="X40">
        <v>108</v>
      </c>
      <c r="Y40">
        <v>115</v>
      </c>
      <c r="Z40">
        <v>123</v>
      </c>
      <c r="AA40">
        <v>134</v>
      </c>
      <c r="AB40">
        <v>85</v>
      </c>
      <c r="AC40">
        <v>95</v>
      </c>
      <c r="AD40">
        <v>103</v>
      </c>
      <c r="AE40">
        <v>110</v>
      </c>
      <c r="AF40">
        <v>118</v>
      </c>
      <c r="AG40">
        <v>130</v>
      </c>
      <c r="AH40">
        <v>114</v>
      </c>
      <c r="AI40">
        <v>116</v>
      </c>
      <c r="AJ40">
        <v>120</v>
      </c>
      <c r="AK40">
        <v>130</v>
      </c>
      <c r="AL40">
        <v>146</v>
      </c>
      <c r="AM40">
        <v>150</v>
      </c>
      <c r="AN40">
        <v>95</v>
      </c>
      <c r="AO40">
        <v>102</v>
      </c>
      <c r="AP40">
        <v>108</v>
      </c>
      <c r="AQ40">
        <v>115</v>
      </c>
      <c r="AR40">
        <v>123</v>
      </c>
      <c r="AS40">
        <v>135</v>
      </c>
      <c r="AT40">
        <v>109</v>
      </c>
      <c r="AU40">
        <v>111</v>
      </c>
      <c r="AV40">
        <v>123</v>
      </c>
      <c r="AW40">
        <v>142</v>
      </c>
      <c r="AX40">
        <v>144</v>
      </c>
      <c r="AY40">
        <v>121</v>
      </c>
      <c r="AZ40">
        <v>115</v>
      </c>
      <c r="BA40">
        <v>99</v>
      </c>
      <c r="BB40">
        <v>104</v>
      </c>
      <c r="BC40">
        <v>110</v>
      </c>
      <c r="BD40">
        <v>118</v>
      </c>
      <c r="BE40">
        <v>127</v>
      </c>
      <c r="BF40">
        <v>98</v>
      </c>
      <c r="BG40">
        <v>106</v>
      </c>
      <c r="BH40">
        <v>115</v>
      </c>
      <c r="BI40">
        <v>98</v>
      </c>
      <c r="BJ40">
        <v>88</v>
      </c>
      <c r="BK40">
        <v>102</v>
      </c>
      <c r="BL40">
        <v>92</v>
      </c>
      <c r="BM40">
        <v>120</v>
      </c>
      <c r="BN40">
        <v>110</v>
      </c>
      <c r="BO40">
        <v>115</v>
      </c>
      <c r="BP40">
        <v>100</v>
      </c>
      <c r="BQ40">
        <v>84</v>
      </c>
      <c r="BR40">
        <v>98</v>
      </c>
      <c r="BS40">
        <v>88</v>
      </c>
      <c r="BT40">
        <v>109</v>
      </c>
      <c r="BU40">
        <v>110</v>
      </c>
      <c r="BV40">
        <v>99</v>
      </c>
      <c r="BW40">
        <v>99</v>
      </c>
      <c r="BX40">
        <v>100</v>
      </c>
      <c r="BY40">
        <v>98</v>
      </c>
      <c r="BZ40">
        <v>88</v>
      </c>
      <c r="CA40">
        <v>102</v>
      </c>
      <c r="CB40">
        <v>92</v>
      </c>
      <c r="CC40">
        <v>120</v>
      </c>
      <c r="CD40">
        <v>110</v>
      </c>
      <c r="CE40">
        <v>115</v>
      </c>
      <c r="CF40">
        <v>109</v>
      </c>
      <c r="CG40">
        <v>99</v>
      </c>
      <c r="CH40">
        <v>99</v>
      </c>
      <c r="CI40">
        <v>110</v>
      </c>
      <c r="CJ40">
        <v>100</v>
      </c>
      <c r="CK40">
        <v>78</v>
      </c>
      <c r="CL40">
        <v>88</v>
      </c>
      <c r="CM40">
        <v>93</v>
      </c>
      <c r="CN40">
        <v>100</v>
      </c>
      <c r="CO40">
        <v>107</v>
      </c>
      <c r="CP40">
        <v>117</v>
      </c>
      <c r="CQ40">
        <v>129</v>
      </c>
      <c r="CR40">
        <v>87</v>
      </c>
      <c r="CS40">
        <v>95</v>
      </c>
      <c r="CT40">
        <v>104</v>
      </c>
      <c r="CU40">
        <v>117</v>
      </c>
      <c r="CV40">
        <v>126</v>
      </c>
      <c r="CW40">
        <v>139</v>
      </c>
      <c r="CX40">
        <v>69</v>
      </c>
      <c r="CY40">
        <v>77</v>
      </c>
      <c r="CZ40">
        <v>88</v>
      </c>
      <c r="DA40">
        <v>94</v>
      </c>
      <c r="DB40">
        <v>102</v>
      </c>
      <c r="DC40">
        <v>111</v>
      </c>
      <c r="DD40">
        <v>124</v>
      </c>
      <c r="DE40">
        <v>132</v>
      </c>
      <c r="DF40">
        <v>145</v>
      </c>
      <c r="DG40">
        <v>88</v>
      </c>
      <c r="DH40">
        <v>94</v>
      </c>
      <c r="DI40">
        <v>102</v>
      </c>
      <c r="DJ40">
        <v>111</v>
      </c>
      <c r="DK40">
        <v>124</v>
      </c>
      <c r="DL40">
        <v>132</v>
      </c>
      <c r="DM40">
        <v>145</v>
      </c>
    </row>
    <row r="41" spans="1:117" x14ac:dyDescent="0.25">
      <c r="A41">
        <v>39</v>
      </c>
      <c r="B41">
        <v>104</v>
      </c>
      <c r="C41">
        <v>113</v>
      </c>
      <c r="D41">
        <v>121</v>
      </c>
      <c r="E41">
        <v>128</v>
      </c>
      <c r="F41">
        <v>138</v>
      </c>
      <c r="G41">
        <v>150</v>
      </c>
      <c r="H41">
        <v>103</v>
      </c>
      <c r="I41">
        <v>111</v>
      </c>
      <c r="J41">
        <v>119</v>
      </c>
      <c r="K41">
        <v>127</v>
      </c>
      <c r="L41">
        <v>138</v>
      </c>
      <c r="M41">
        <v>150</v>
      </c>
      <c r="N41">
        <v>95</v>
      </c>
      <c r="O41">
        <v>105</v>
      </c>
      <c r="P41">
        <v>113</v>
      </c>
      <c r="Q41">
        <v>120</v>
      </c>
      <c r="R41">
        <v>128</v>
      </c>
      <c r="S41">
        <v>140</v>
      </c>
      <c r="T41">
        <v>116</v>
      </c>
      <c r="U41">
        <v>126</v>
      </c>
      <c r="V41">
        <v>90</v>
      </c>
      <c r="W41">
        <v>99</v>
      </c>
      <c r="X41">
        <v>107</v>
      </c>
      <c r="Y41">
        <v>114</v>
      </c>
      <c r="Z41">
        <v>122</v>
      </c>
      <c r="AA41">
        <v>133</v>
      </c>
      <c r="AB41">
        <v>85</v>
      </c>
      <c r="AC41">
        <v>94</v>
      </c>
      <c r="AD41">
        <v>102</v>
      </c>
      <c r="AE41">
        <v>109</v>
      </c>
      <c r="AF41">
        <v>118</v>
      </c>
      <c r="AG41">
        <v>129</v>
      </c>
      <c r="AH41">
        <v>113</v>
      </c>
      <c r="AI41">
        <v>116</v>
      </c>
      <c r="AJ41">
        <v>120</v>
      </c>
      <c r="AK41">
        <v>129</v>
      </c>
      <c r="AL41">
        <v>145</v>
      </c>
      <c r="AM41">
        <v>150</v>
      </c>
      <c r="AN41">
        <v>94</v>
      </c>
      <c r="AO41">
        <v>101</v>
      </c>
      <c r="AP41">
        <v>107</v>
      </c>
      <c r="AQ41">
        <v>114</v>
      </c>
      <c r="AR41">
        <v>123</v>
      </c>
      <c r="AS41">
        <v>135</v>
      </c>
      <c r="AT41">
        <v>109</v>
      </c>
      <c r="AU41">
        <v>111</v>
      </c>
      <c r="AV41">
        <v>123</v>
      </c>
      <c r="AW41">
        <v>142</v>
      </c>
      <c r="AX41">
        <v>144</v>
      </c>
      <c r="AY41">
        <v>121</v>
      </c>
      <c r="AZ41">
        <v>115</v>
      </c>
      <c r="BA41">
        <v>98</v>
      </c>
      <c r="BB41">
        <v>104</v>
      </c>
      <c r="BC41">
        <v>110</v>
      </c>
      <c r="BD41">
        <v>118</v>
      </c>
      <c r="BE41">
        <v>127</v>
      </c>
      <c r="BF41">
        <v>98</v>
      </c>
      <c r="BG41">
        <v>105</v>
      </c>
      <c r="BH41">
        <v>115</v>
      </c>
      <c r="BI41">
        <v>97</v>
      </c>
      <c r="BJ41">
        <v>87</v>
      </c>
      <c r="BK41">
        <v>102</v>
      </c>
      <c r="BL41">
        <v>92</v>
      </c>
      <c r="BM41">
        <v>120</v>
      </c>
      <c r="BN41">
        <v>109</v>
      </c>
      <c r="BO41">
        <v>115</v>
      </c>
      <c r="BP41">
        <v>100</v>
      </c>
      <c r="BQ41">
        <v>84</v>
      </c>
      <c r="BR41">
        <v>97</v>
      </c>
      <c r="BS41">
        <v>87</v>
      </c>
      <c r="BT41">
        <v>109</v>
      </c>
      <c r="BU41">
        <v>110</v>
      </c>
      <c r="BV41">
        <v>98</v>
      </c>
      <c r="BW41">
        <v>98</v>
      </c>
      <c r="BX41">
        <v>99</v>
      </c>
      <c r="BY41">
        <v>97</v>
      </c>
      <c r="BZ41">
        <v>87</v>
      </c>
      <c r="CA41">
        <v>102</v>
      </c>
      <c r="CB41">
        <v>91</v>
      </c>
      <c r="CC41">
        <v>120</v>
      </c>
      <c r="CD41">
        <v>109</v>
      </c>
      <c r="CE41">
        <v>115</v>
      </c>
      <c r="CF41">
        <v>109</v>
      </c>
      <c r="CG41">
        <v>98</v>
      </c>
      <c r="CH41">
        <v>98</v>
      </c>
      <c r="CI41">
        <v>110</v>
      </c>
      <c r="CJ41">
        <v>99</v>
      </c>
      <c r="CK41">
        <v>78</v>
      </c>
      <c r="CL41">
        <v>87</v>
      </c>
      <c r="CM41">
        <v>93</v>
      </c>
      <c r="CN41">
        <v>99</v>
      </c>
      <c r="CO41">
        <v>107</v>
      </c>
      <c r="CP41">
        <v>116</v>
      </c>
      <c r="CQ41">
        <v>129</v>
      </c>
      <c r="CR41">
        <v>87</v>
      </c>
      <c r="CS41">
        <v>95</v>
      </c>
      <c r="CT41">
        <v>104</v>
      </c>
      <c r="CU41">
        <v>117</v>
      </c>
      <c r="CV41">
        <v>126</v>
      </c>
      <c r="CW41">
        <v>138</v>
      </c>
      <c r="CX41">
        <v>69</v>
      </c>
      <c r="CY41">
        <v>77</v>
      </c>
      <c r="CZ41">
        <v>87</v>
      </c>
      <c r="DA41">
        <v>94</v>
      </c>
      <c r="DB41">
        <v>101</v>
      </c>
      <c r="DC41">
        <v>110</v>
      </c>
      <c r="DD41">
        <v>123</v>
      </c>
      <c r="DE41">
        <v>132</v>
      </c>
      <c r="DF41">
        <v>144</v>
      </c>
      <c r="DG41">
        <v>87</v>
      </c>
      <c r="DH41">
        <v>94</v>
      </c>
      <c r="DI41">
        <v>101</v>
      </c>
      <c r="DJ41">
        <v>110</v>
      </c>
      <c r="DK41">
        <v>123</v>
      </c>
      <c r="DL41">
        <v>132</v>
      </c>
      <c r="DM41">
        <v>144</v>
      </c>
    </row>
    <row r="42" spans="1:117" x14ac:dyDescent="0.25">
      <c r="A42">
        <v>40</v>
      </c>
      <c r="B42">
        <v>104</v>
      </c>
      <c r="C42">
        <v>112</v>
      </c>
      <c r="D42">
        <v>120</v>
      </c>
      <c r="E42">
        <v>128</v>
      </c>
      <c r="F42">
        <v>138</v>
      </c>
      <c r="G42">
        <v>150</v>
      </c>
      <c r="H42">
        <v>103</v>
      </c>
      <c r="I42">
        <v>111</v>
      </c>
      <c r="J42">
        <v>118</v>
      </c>
      <c r="K42">
        <v>127</v>
      </c>
      <c r="L42">
        <v>138</v>
      </c>
      <c r="M42">
        <v>150</v>
      </c>
      <c r="N42">
        <v>95</v>
      </c>
      <c r="O42">
        <v>105</v>
      </c>
      <c r="P42">
        <v>112</v>
      </c>
      <c r="Q42">
        <v>119</v>
      </c>
      <c r="R42">
        <v>128</v>
      </c>
      <c r="S42">
        <v>140</v>
      </c>
      <c r="T42">
        <v>116</v>
      </c>
      <c r="U42">
        <v>125</v>
      </c>
      <c r="V42">
        <v>89</v>
      </c>
      <c r="W42">
        <v>98</v>
      </c>
      <c r="X42">
        <v>107</v>
      </c>
      <c r="Y42">
        <v>114</v>
      </c>
      <c r="Z42">
        <v>122</v>
      </c>
      <c r="AA42">
        <v>133</v>
      </c>
      <c r="AB42">
        <v>84</v>
      </c>
      <c r="AC42">
        <v>94</v>
      </c>
      <c r="AD42">
        <v>102</v>
      </c>
      <c r="AE42">
        <v>109</v>
      </c>
      <c r="AF42">
        <v>117</v>
      </c>
      <c r="AG42">
        <v>129</v>
      </c>
      <c r="AH42">
        <v>113</v>
      </c>
      <c r="AI42">
        <v>115</v>
      </c>
      <c r="AJ42">
        <v>119</v>
      </c>
      <c r="AK42">
        <v>129</v>
      </c>
      <c r="AL42">
        <v>145</v>
      </c>
      <c r="AM42">
        <v>150</v>
      </c>
      <c r="AN42">
        <v>94</v>
      </c>
      <c r="AO42">
        <v>101</v>
      </c>
      <c r="AP42">
        <v>107</v>
      </c>
      <c r="AQ42">
        <v>114</v>
      </c>
      <c r="AR42">
        <v>123</v>
      </c>
      <c r="AS42">
        <v>134</v>
      </c>
      <c r="AT42">
        <v>108</v>
      </c>
      <c r="AU42">
        <v>110</v>
      </c>
      <c r="AV42">
        <v>122</v>
      </c>
      <c r="AW42">
        <v>141</v>
      </c>
      <c r="AX42">
        <v>144</v>
      </c>
      <c r="AY42">
        <v>120</v>
      </c>
      <c r="AZ42">
        <v>114</v>
      </c>
      <c r="BA42">
        <v>98</v>
      </c>
      <c r="BB42">
        <v>103</v>
      </c>
      <c r="BC42">
        <v>110</v>
      </c>
      <c r="BD42">
        <v>117</v>
      </c>
      <c r="BE42">
        <v>127</v>
      </c>
      <c r="BF42">
        <v>98</v>
      </c>
      <c r="BG42">
        <v>105</v>
      </c>
      <c r="BH42">
        <v>114</v>
      </c>
      <c r="BI42">
        <v>97</v>
      </c>
      <c r="BJ42">
        <v>87</v>
      </c>
      <c r="BK42">
        <v>101</v>
      </c>
      <c r="BL42">
        <v>91</v>
      </c>
      <c r="BM42">
        <v>119</v>
      </c>
      <c r="BN42">
        <v>109</v>
      </c>
      <c r="BO42">
        <v>115</v>
      </c>
      <c r="BP42">
        <v>99</v>
      </c>
      <c r="BQ42">
        <v>84</v>
      </c>
      <c r="BR42">
        <v>97</v>
      </c>
      <c r="BS42">
        <v>87</v>
      </c>
      <c r="BT42">
        <v>108</v>
      </c>
      <c r="BU42">
        <v>110</v>
      </c>
      <c r="BV42">
        <v>98</v>
      </c>
      <c r="BW42">
        <v>98</v>
      </c>
      <c r="BX42">
        <v>99</v>
      </c>
      <c r="BY42">
        <v>97</v>
      </c>
      <c r="BZ42">
        <v>87</v>
      </c>
      <c r="CA42">
        <v>101</v>
      </c>
      <c r="CB42">
        <v>91</v>
      </c>
      <c r="CC42">
        <v>119</v>
      </c>
      <c r="CD42">
        <v>109</v>
      </c>
      <c r="CE42">
        <v>115</v>
      </c>
      <c r="CF42">
        <v>108</v>
      </c>
      <c r="CG42">
        <v>98</v>
      </c>
      <c r="CH42">
        <v>98</v>
      </c>
      <c r="CI42">
        <v>109</v>
      </c>
      <c r="CJ42">
        <v>99</v>
      </c>
      <c r="CK42">
        <v>77</v>
      </c>
      <c r="CL42">
        <v>87</v>
      </c>
      <c r="CM42">
        <v>92</v>
      </c>
      <c r="CN42">
        <v>99</v>
      </c>
      <c r="CO42">
        <v>106</v>
      </c>
      <c r="CP42">
        <v>116</v>
      </c>
      <c r="CQ42">
        <v>129</v>
      </c>
      <c r="CR42">
        <v>87</v>
      </c>
      <c r="CS42">
        <v>94</v>
      </c>
      <c r="CT42">
        <v>104</v>
      </c>
      <c r="CU42">
        <v>116</v>
      </c>
      <c r="CV42">
        <v>125</v>
      </c>
      <c r="CW42">
        <v>138</v>
      </c>
      <c r="CX42">
        <v>68</v>
      </c>
      <c r="CY42">
        <v>77</v>
      </c>
      <c r="CZ42">
        <v>87</v>
      </c>
      <c r="DA42">
        <v>93</v>
      </c>
      <c r="DB42">
        <v>101</v>
      </c>
      <c r="DC42">
        <v>110</v>
      </c>
      <c r="DD42">
        <v>123</v>
      </c>
      <c r="DE42">
        <v>132</v>
      </c>
      <c r="DF42">
        <v>144</v>
      </c>
      <c r="DG42">
        <v>87</v>
      </c>
      <c r="DH42">
        <v>93</v>
      </c>
      <c r="DI42">
        <v>101</v>
      </c>
      <c r="DJ42">
        <v>110</v>
      </c>
      <c r="DK42">
        <v>123</v>
      </c>
      <c r="DL42">
        <v>132</v>
      </c>
      <c r="DM42">
        <v>144</v>
      </c>
    </row>
    <row r="43" spans="1:117" x14ac:dyDescent="0.25">
      <c r="A43">
        <v>41</v>
      </c>
      <c r="B43">
        <v>104</v>
      </c>
      <c r="C43">
        <v>112</v>
      </c>
      <c r="D43">
        <v>120</v>
      </c>
      <c r="E43">
        <v>128</v>
      </c>
      <c r="F43">
        <v>138</v>
      </c>
      <c r="G43">
        <v>150</v>
      </c>
      <c r="H43">
        <v>103</v>
      </c>
      <c r="I43">
        <v>110</v>
      </c>
      <c r="J43">
        <v>118</v>
      </c>
      <c r="K43">
        <v>126</v>
      </c>
      <c r="L43">
        <v>137</v>
      </c>
      <c r="M43">
        <v>150</v>
      </c>
      <c r="N43">
        <v>95</v>
      </c>
      <c r="O43">
        <v>104</v>
      </c>
      <c r="P43">
        <v>112</v>
      </c>
      <c r="Q43">
        <v>119</v>
      </c>
      <c r="R43">
        <v>128</v>
      </c>
      <c r="S43">
        <v>139</v>
      </c>
      <c r="T43">
        <v>115</v>
      </c>
      <c r="U43">
        <v>125</v>
      </c>
      <c r="V43">
        <v>89</v>
      </c>
      <c r="W43">
        <v>98</v>
      </c>
      <c r="X43">
        <v>107</v>
      </c>
      <c r="Y43">
        <v>113</v>
      </c>
      <c r="Z43">
        <v>122</v>
      </c>
      <c r="AA43">
        <v>133</v>
      </c>
      <c r="AB43">
        <v>84</v>
      </c>
      <c r="AC43">
        <v>94</v>
      </c>
      <c r="AD43">
        <v>101</v>
      </c>
      <c r="AE43">
        <v>108</v>
      </c>
      <c r="AF43">
        <v>117</v>
      </c>
      <c r="AG43">
        <v>128</v>
      </c>
      <c r="AH43">
        <v>113</v>
      </c>
      <c r="AI43">
        <v>115</v>
      </c>
      <c r="AJ43">
        <v>119</v>
      </c>
      <c r="AK43">
        <v>129</v>
      </c>
      <c r="AL43">
        <v>145</v>
      </c>
      <c r="AM43">
        <v>150</v>
      </c>
      <c r="AN43">
        <v>93</v>
      </c>
      <c r="AO43">
        <v>100</v>
      </c>
      <c r="AP43">
        <v>106</v>
      </c>
      <c r="AQ43">
        <v>114</v>
      </c>
      <c r="AR43">
        <v>122</v>
      </c>
      <c r="AS43">
        <v>134</v>
      </c>
      <c r="AT43">
        <v>108</v>
      </c>
      <c r="AU43">
        <v>110</v>
      </c>
      <c r="AV43">
        <v>122</v>
      </c>
      <c r="AW43">
        <v>141</v>
      </c>
      <c r="AX43">
        <v>143</v>
      </c>
      <c r="AY43">
        <v>120</v>
      </c>
      <c r="AZ43">
        <v>114</v>
      </c>
      <c r="BA43">
        <v>97</v>
      </c>
      <c r="BB43">
        <v>103</v>
      </c>
      <c r="BC43">
        <v>109</v>
      </c>
      <c r="BD43">
        <v>117</v>
      </c>
      <c r="BE43">
        <v>126</v>
      </c>
      <c r="BF43">
        <v>97</v>
      </c>
      <c r="BG43">
        <v>105</v>
      </c>
      <c r="BH43">
        <v>114</v>
      </c>
      <c r="BI43">
        <v>96</v>
      </c>
      <c r="BJ43">
        <v>86</v>
      </c>
      <c r="BK43">
        <v>101</v>
      </c>
      <c r="BL43">
        <v>91</v>
      </c>
      <c r="BM43">
        <v>119</v>
      </c>
      <c r="BN43">
        <v>108</v>
      </c>
      <c r="BO43">
        <v>114</v>
      </c>
      <c r="BP43">
        <v>99</v>
      </c>
      <c r="BQ43">
        <v>83</v>
      </c>
      <c r="BR43">
        <v>96</v>
      </c>
      <c r="BS43">
        <v>86</v>
      </c>
      <c r="BT43">
        <v>108</v>
      </c>
      <c r="BU43">
        <v>109</v>
      </c>
      <c r="BV43">
        <v>98</v>
      </c>
      <c r="BW43">
        <v>98</v>
      </c>
      <c r="BX43">
        <v>99</v>
      </c>
      <c r="BY43">
        <v>96</v>
      </c>
      <c r="BZ43">
        <v>86</v>
      </c>
      <c r="CA43">
        <v>101</v>
      </c>
      <c r="CB43">
        <v>91</v>
      </c>
      <c r="CC43">
        <v>119</v>
      </c>
      <c r="CD43">
        <v>108</v>
      </c>
      <c r="CE43">
        <v>114</v>
      </c>
      <c r="CF43">
        <v>108</v>
      </c>
      <c r="CG43">
        <v>98</v>
      </c>
      <c r="CH43">
        <v>98</v>
      </c>
      <c r="CI43">
        <v>109</v>
      </c>
      <c r="CJ43">
        <v>99</v>
      </c>
      <c r="CK43">
        <v>77</v>
      </c>
      <c r="CL43">
        <v>87</v>
      </c>
      <c r="CM43">
        <v>92</v>
      </c>
      <c r="CN43">
        <v>98</v>
      </c>
      <c r="CO43">
        <v>106</v>
      </c>
      <c r="CP43">
        <v>115</v>
      </c>
      <c r="CQ43">
        <v>128</v>
      </c>
      <c r="CR43">
        <v>86</v>
      </c>
      <c r="CS43">
        <v>94</v>
      </c>
      <c r="CT43">
        <v>103</v>
      </c>
      <c r="CU43">
        <v>116</v>
      </c>
      <c r="CV43">
        <v>125</v>
      </c>
      <c r="CW43">
        <v>137</v>
      </c>
      <c r="CX43">
        <v>68</v>
      </c>
      <c r="CY43">
        <v>76</v>
      </c>
      <c r="CZ43">
        <v>86</v>
      </c>
      <c r="DA43">
        <v>93</v>
      </c>
      <c r="DB43">
        <v>100</v>
      </c>
      <c r="DC43">
        <v>110</v>
      </c>
      <c r="DD43">
        <v>122</v>
      </c>
      <c r="DE43">
        <v>131</v>
      </c>
      <c r="DF43">
        <v>143</v>
      </c>
      <c r="DG43">
        <v>86</v>
      </c>
      <c r="DH43">
        <v>93</v>
      </c>
      <c r="DI43">
        <v>100</v>
      </c>
      <c r="DJ43">
        <v>110</v>
      </c>
      <c r="DK43">
        <v>122</v>
      </c>
      <c r="DL43">
        <v>131</v>
      </c>
      <c r="DM43">
        <v>143</v>
      </c>
    </row>
    <row r="44" spans="1:117" x14ac:dyDescent="0.25">
      <c r="A44">
        <v>42</v>
      </c>
      <c r="B44">
        <v>103</v>
      </c>
      <c r="C44">
        <v>112</v>
      </c>
      <c r="D44">
        <v>120</v>
      </c>
      <c r="E44">
        <v>127</v>
      </c>
      <c r="F44">
        <v>137</v>
      </c>
      <c r="G44">
        <v>150</v>
      </c>
      <c r="H44">
        <v>102</v>
      </c>
      <c r="I44">
        <v>110</v>
      </c>
      <c r="J44">
        <v>118</v>
      </c>
      <c r="K44">
        <v>126</v>
      </c>
      <c r="L44">
        <v>137</v>
      </c>
      <c r="M44">
        <v>150</v>
      </c>
      <c r="N44">
        <v>94</v>
      </c>
      <c r="O44">
        <v>104</v>
      </c>
      <c r="P44">
        <v>112</v>
      </c>
      <c r="Q44">
        <v>119</v>
      </c>
      <c r="R44">
        <v>127</v>
      </c>
      <c r="S44">
        <v>139</v>
      </c>
      <c r="T44">
        <v>115</v>
      </c>
      <c r="U44">
        <v>125</v>
      </c>
      <c r="V44">
        <v>88</v>
      </c>
      <c r="W44">
        <v>98</v>
      </c>
      <c r="X44">
        <v>106</v>
      </c>
      <c r="Y44">
        <v>113</v>
      </c>
      <c r="Z44">
        <v>121</v>
      </c>
      <c r="AA44">
        <v>132</v>
      </c>
      <c r="AB44">
        <v>84</v>
      </c>
      <c r="AC44">
        <v>93</v>
      </c>
      <c r="AD44">
        <v>101</v>
      </c>
      <c r="AE44">
        <v>108</v>
      </c>
      <c r="AF44">
        <v>117</v>
      </c>
      <c r="AG44">
        <v>128</v>
      </c>
      <c r="AH44">
        <v>112</v>
      </c>
      <c r="AI44">
        <v>115</v>
      </c>
      <c r="AJ44">
        <v>118</v>
      </c>
      <c r="AK44">
        <v>128</v>
      </c>
      <c r="AL44">
        <v>144</v>
      </c>
      <c r="AM44">
        <v>149</v>
      </c>
      <c r="AN44">
        <v>93</v>
      </c>
      <c r="AO44">
        <v>100</v>
      </c>
      <c r="AP44">
        <v>106</v>
      </c>
      <c r="AQ44">
        <v>113</v>
      </c>
      <c r="AR44">
        <v>122</v>
      </c>
      <c r="AS44">
        <v>134</v>
      </c>
      <c r="AT44">
        <v>107</v>
      </c>
      <c r="AU44">
        <v>110</v>
      </c>
      <c r="AV44">
        <v>121</v>
      </c>
      <c r="AW44">
        <v>140</v>
      </c>
      <c r="AX44">
        <v>143</v>
      </c>
      <c r="AY44">
        <v>120</v>
      </c>
      <c r="AZ44">
        <v>114</v>
      </c>
      <c r="BA44">
        <v>97</v>
      </c>
      <c r="BB44">
        <v>103</v>
      </c>
      <c r="BC44">
        <v>109</v>
      </c>
      <c r="BD44">
        <v>116</v>
      </c>
      <c r="BE44">
        <v>126</v>
      </c>
      <c r="BF44">
        <v>97</v>
      </c>
      <c r="BG44">
        <v>104</v>
      </c>
      <c r="BH44">
        <v>114</v>
      </c>
      <c r="BI44">
        <v>96</v>
      </c>
      <c r="BJ44">
        <v>86</v>
      </c>
      <c r="BK44">
        <v>101</v>
      </c>
      <c r="BL44">
        <v>90</v>
      </c>
      <c r="BM44">
        <v>119</v>
      </c>
      <c r="BN44">
        <v>108</v>
      </c>
      <c r="BO44">
        <v>114</v>
      </c>
      <c r="BP44">
        <v>98</v>
      </c>
      <c r="BQ44">
        <v>83</v>
      </c>
      <c r="BR44">
        <v>96</v>
      </c>
      <c r="BS44">
        <v>86</v>
      </c>
      <c r="BT44">
        <v>108</v>
      </c>
      <c r="BU44">
        <v>109</v>
      </c>
      <c r="BV44">
        <v>97</v>
      </c>
      <c r="BW44">
        <v>97</v>
      </c>
      <c r="BX44">
        <v>98</v>
      </c>
      <c r="BY44">
        <v>96</v>
      </c>
      <c r="BZ44">
        <v>86</v>
      </c>
      <c r="CA44">
        <v>100</v>
      </c>
      <c r="CB44">
        <v>90</v>
      </c>
      <c r="CC44">
        <v>119</v>
      </c>
      <c r="CD44">
        <v>108</v>
      </c>
      <c r="CE44">
        <v>114</v>
      </c>
      <c r="CF44">
        <v>108</v>
      </c>
      <c r="CG44">
        <v>97</v>
      </c>
      <c r="CH44">
        <v>97</v>
      </c>
      <c r="CI44">
        <v>109</v>
      </c>
      <c r="CJ44">
        <v>98</v>
      </c>
      <c r="CK44">
        <v>77</v>
      </c>
      <c r="CL44">
        <v>86</v>
      </c>
      <c r="CM44">
        <v>92</v>
      </c>
      <c r="CN44">
        <v>98</v>
      </c>
      <c r="CO44">
        <v>106</v>
      </c>
      <c r="CP44">
        <v>115</v>
      </c>
      <c r="CQ44">
        <v>128</v>
      </c>
      <c r="CR44">
        <v>86</v>
      </c>
      <c r="CS44">
        <v>93</v>
      </c>
      <c r="CT44">
        <v>103</v>
      </c>
      <c r="CU44">
        <v>116</v>
      </c>
      <c r="CV44">
        <v>125</v>
      </c>
      <c r="CW44">
        <v>137</v>
      </c>
      <c r="CX44">
        <v>67</v>
      </c>
      <c r="CY44">
        <v>76</v>
      </c>
      <c r="CZ44">
        <v>86</v>
      </c>
      <c r="DA44">
        <v>92</v>
      </c>
      <c r="DB44">
        <v>100</v>
      </c>
      <c r="DC44">
        <v>109</v>
      </c>
      <c r="DD44">
        <v>122</v>
      </c>
      <c r="DE44">
        <v>131</v>
      </c>
      <c r="DF44">
        <v>143</v>
      </c>
      <c r="DG44">
        <v>86</v>
      </c>
      <c r="DH44">
        <v>92</v>
      </c>
      <c r="DI44">
        <v>100</v>
      </c>
      <c r="DJ44">
        <v>109</v>
      </c>
      <c r="DK44">
        <v>122</v>
      </c>
      <c r="DL44">
        <v>131</v>
      </c>
      <c r="DM44">
        <v>143</v>
      </c>
    </row>
    <row r="45" spans="1:117" x14ac:dyDescent="0.25">
      <c r="A45">
        <v>43</v>
      </c>
      <c r="B45">
        <v>103</v>
      </c>
      <c r="C45">
        <v>111</v>
      </c>
      <c r="D45">
        <v>119</v>
      </c>
      <c r="E45">
        <v>127</v>
      </c>
      <c r="F45">
        <v>137</v>
      </c>
      <c r="G45">
        <v>150</v>
      </c>
      <c r="H45">
        <v>102</v>
      </c>
      <c r="I45">
        <v>110</v>
      </c>
      <c r="J45">
        <v>117</v>
      </c>
      <c r="K45">
        <v>126</v>
      </c>
      <c r="L45">
        <v>136</v>
      </c>
      <c r="M45">
        <v>150</v>
      </c>
      <c r="N45">
        <v>94</v>
      </c>
      <c r="O45">
        <v>104</v>
      </c>
      <c r="P45">
        <v>111</v>
      </c>
      <c r="Q45">
        <v>118</v>
      </c>
      <c r="R45">
        <v>127</v>
      </c>
      <c r="S45">
        <v>139</v>
      </c>
      <c r="T45">
        <v>115</v>
      </c>
      <c r="U45">
        <v>124</v>
      </c>
      <c r="V45">
        <v>88</v>
      </c>
      <c r="W45">
        <v>97</v>
      </c>
      <c r="X45">
        <v>106</v>
      </c>
      <c r="Y45">
        <v>113</v>
      </c>
      <c r="Z45">
        <v>121</v>
      </c>
      <c r="AA45">
        <v>132</v>
      </c>
      <c r="AB45">
        <v>83</v>
      </c>
      <c r="AC45">
        <v>93</v>
      </c>
      <c r="AD45">
        <v>101</v>
      </c>
      <c r="AE45">
        <v>108</v>
      </c>
      <c r="AF45">
        <v>116</v>
      </c>
      <c r="AG45">
        <v>128</v>
      </c>
      <c r="AH45">
        <v>112</v>
      </c>
      <c r="AI45">
        <v>114</v>
      </c>
      <c r="AJ45">
        <v>118</v>
      </c>
      <c r="AK45">
        <v>128</v>
      </c>
      <c r="AL45">
        <v>144</v>
      </c>
      <c r="AM45">
        <v>149</v>
      </c>
      <c r="AN45">
        <v>93</v>
      </c>
      <c r="AO45">
        <v>100</v>
      </c>
      <c r="AP45">
        <v>106</v>
      </c>
      <c r="AQ45">
        <v>113</v>
      </c>
      <c r="AR45">
        <v>121</v>
      </c>
      <c r="AS45">
        <v>133</v>
      </c>
      <c r="AT45">
        <v>107</v>
      </c>
      <c r="AU45">
        <v>109</v>
      </c>
      <c r="AV45">
        <v>121</v>
      </c>
      <c r="AW45">
        <v>140</v>
      </c>
      <c r="AX45">
        <v>142</v>
      </c>
      <c r="AY45">
        <v>119</v>
      </c>
      <c r="AZ45">
        <v>113</v>
      </c>
      <c r="BA45">
        <v>97</v>
      </c>
      <c r="BB45">
        <v>102</v>
      </c>
      <c r="BC45">
        <v>109</v>
      </c>
      <c r="BD45">
        <v>116</v>
      </c>
      <c r="BE45">
        <v>126</v>
      </c>
      <c r="BF45">
        <v>96</v>
      </c>
      <c r="BG45">
        <v>104</v>
      </c>
      <c r="BH45">
        <v>113</v>
      </c>
      <c r="BI45">
        <v>96</v>
      </c>
      <c r="BJ45">
        <v>86</v>
      </c>
      <c r="BK45">
        <v>100</v>
      </c>
      <c r="BL45">
        <v>90</v>
      </c>
      <c r="BM45">
        <v>118</v>
      </c>
      <c r="BN45">
        <v>108</v>
      </c>
      <c r="BO45">
        <v>114</v>
      </c>
      <c r="BP45">
        <v>98</v>
      </c>
      <c r="BQ45">
        <v>82</v>
      </c>
      <c r="BR45">
        <v>96</v>
      </c>
      <c r="BS45">
        <v>86</v>
      </c>
      <c r="BT45">
        <v>107</v>
      </c>
      <c r="BU45">
        <v>108</v>
      </c>
      <c r="BV45">
        <v>97</v>
      </c>
      <c r="BW45">
        <v>97</v>
      </c>
      <c r="BX45">
        <v>98</v>
      </c>
      <c r="BY45">
        <v>96</v>
      </c>
      <c r="BZ45">
        <v>86</v>
      </c>
      <c r="CA45">
        <v>100</v>
      </c>
      <c r="CB45">
        <v>90</v>
      </c>
      <c r="CC45">
        <v>118</v>
      </c>
      <c r="CD45">
        <v>108</v>
      </c>
      <c r="CE45">
        <v>114</v>
      </c>
      <c r="CF45">
        <v>107</v>
      </c>
      <c r="CG45">
        <v>97</v>
      </c>
      <c r="CH45">
        <v>97</v>
      </c>
      <c r="CI45">
        <v>108</v>
      </c>
      <c r="CJ45">
        <v>98</v>
      </c>
      <c r="CK45">
        <v>76</v>
      </c>
      <c r="CL45">
        <v>86</v>
      </c>
      <c r="CM45">
        <v>91</v>
      </c>
      <c r="CN45">
        <v>98</v>
      </c>
      <c r="CO45">
        <v>105</v>
      </c>
      <c r="CP45">
        <v>115</v>
      </c>
      <c r="CQ45">
        <v>127</v>
      </c>
      <c r="CR45">
        <v>85</v>
      </c>
      <c r="CS45">
        <v>93</v>
      </c>
      <c r="CT45">
        <v>102</v>
      </c>
      <c r="CU45">
        <v>115</v>
      </c>
      <c r="CV45">
        <v>124</v>
      </c>
      <c r="CW45">
        <v>137</v>
      </c>
      <c r="CX45">
        <v>67</v>
      </c>
      <c r="CY45">
        <v>75</v>
      </c>
      <c r="CZ45">
        <v>86</v>
      </c>
      <c r="DA45">
        <v>92</v>
      </c>
      <c r="DB45">
        <v>99</v>
      </c>
      <c r="DC45">
        <v>109</v>
      </c>
      <c r="DD45">
        <v>121</v>
      </c>
      <c r="DE45">
        <v>130</v>
      </c>
      <c r="DF45">
        <v>143</v>
      </c>
      <c r="DG45">
        <v>86</v>
      </c>
      <c r="DH45">
        <v>92</v>
      </c>
      <c r="DI45">
        <v>99</v>
      </c>
      <c r="DJ45">
        <v>109</v>
      </c>
      <c r="DK45">
        <v>121</v>
      </c>
      <c r="DL45">
        <v>130</v>
      </c>
      <c r="DM45">
        <v>143</v>
      </c>
    </row>
    <row r="46" spans="1:117" x14ac:dyDescent="0.25">
      <c r="A46">
        <v>44</v>
      </c>
      <c r="B46">
        <v>102</v>
      </c>
      <c r="C46">
        <v>111</v>
      </c>
      <c r="D46">
        <v>119</v>
      </c>
      <c r="E46">
        <v>127</v>
      </c>
      <c r="F46">
        <v>136</v>
      </c>
      <c r="G46">
        <v>150</v>
      </c>
      <c r="H46">
        <v>101</v>
      </c>
      <c r="I46">
        <v>109</v>
      </c>
      <c r="J46">
        <v>117</v>
      </c>
      <c r="K46">
        <v>125</v>
      </c>
      <c r="L46">
        <v>136</v>
      </c>
      <c r="M46">
        <v>150</v>
      </c>
      <c r="N46">
        <v>94</v>
      </c>
      <c r="O46">
        <v>103</v>
      </c>
      <c r="P46">
        <v>111</v>
      </c>
      <c r="Q46">
        <v>118</v>
      </c>
      <c r="R46">
        <v>127</v>
      </c>
      <c r="S46">
        <v>138</v>
      </c>
      <c r="T46">
        <v>114</v>
      </c>
      <c r="U46">
        <v>124</v>
      </c>
      <c r="V46">
        <v>88</v>
      </c>
      <c r="W46">
        <v>97</v>
      </c>
      <c r="X46">
        <v>105</v>
      </c>
      <c r="Y46">
        <v>112</v>
      </c>
      <c r="Z46">
        <v>121</v>
      </c>
      <c r="AA46">
        <v>132</v>
      </c>
      <c r="AB46">
        <v>83</v>
      </c>
      <c r="AC46">
        <v>92</v>
      </c>
      <c r="AD46">
        <v>100</v>
      </c>
      <c r="AE46">
        <v>107</v>
      </c>
      <c r="AF46">
        <v>116</v>
      </c>
      <c r="AG46">
        <v>127</v>
      </c>
      <c r="AH46">
        <v>112</v>
      </c>
      <c r="AI46">
        <v>114</v>
      </c>
      <c r="AJ46">
        <v>118</v>
      </c>
      <c r="AK46">
        <v>128</v>
      </c>
      <c r="AL46">
        <v>144</v>
      </c>
      <c r="AM46">
        <v>149</v>
      </c>
      <c r="AN46">
        <v>92</v>
      </c>
      <c r="AO46">
        <v>99</v>
      </c>
      <c r="AP46">
        <v>105</v>
      </c>
      <c r="AQ46">
        <v>112</v>
      </c>
      <c r="AR46">
        <v>121</v>
      </c>
      <c r="AS46">
        <v>133</v>
      </c>
      <c r="AT46">
        <v>107</v>
      </c>
      <c r="AU46">
        <v>109</v>
      </c>
      <c r="AV46">
        <v>121</v>
      </c>
      <c r="AW46">
        <v>140</v>
      </c>
      <c r="AX46">
        <v>142</v>
      </c>
      <c r="AY46">
        <v>119</v>
      </c>
      <c r="AZ46">
        <v>113</v>
      </c>
      <c r="BA46">
        <v>96</v>
      </c>
      <c r="BB46">
        <v>102</v>
      </c>
      <c r="BC46">
        <v>108</v>
      </c>
      <c r="BD46">
        <v>116</v>
      </c>
      <c r="BE46">
        <v>125</v>
      </c>
      <c r="BF46">
        <v>96</v>
      </c>
      <c r="BG46">
        <v>104</v>
      </c>
      <c r="BH46">
        <v>113</v>
      </c>
      <c r="BI46">
        <v>95</v>
      </c>
      <c r="BJ46">
        <v>85</v>
      </c>
      <c r="BK46">
        <v>100</v>
      </c>
      <c r="BL46">
        <v>90</v>
      </c>
      <c r="BM46">
        <v>118</v>
      </c>
      <c r="BN46">
        <v>107</v>
      </c>
      <c r="BO46">
        <v>113</v>
      </c>
      <c r="BP46">
        <v>98</v>
      </c>
      <c r="BQ46">
        <v>82</v>
      </c>
      <c r="BR46">
        <v>95</v>
      </c>
      <c r="BS46">
        <v>85</v>
      </c>
      <c r="BT46">
        <v>107</v>
      </c>
      <c r="BU46">
        <v>108</v>
      </c>
      <c r="BV46">
        <v>97</v>
      </c>
      <c r="BW46">
        <v>97</v>
      </c>
      <c r="BX46">
        <v>98</v>
      </c>
      <c r="BY46">
        <v>95</v>
      </c>
      <c r="BZ46">
        <v>85</v>
      </c>
      <c r="CA46">
        <v>100</v>
      </c>
      <c r="CB46">
        <v>89</v>
      </c>
      <c r="CC46">
        <v>118</v>
      </c>
      <c r="CD46">
        <v>107</v>
      </c>
      <c r="CE46">
        <v>113</v>
      </c>
      <c r="CF46">
        <v>107</v>
      </c>
      <c r="CG46">
        <v>96</v>
      </c>
      <c r="CH46">
        <v>96</v>
      </c>
      <c r="CI46">
        <v>108</v>
      </c>
      <c r="CJ46">
        <v>97</v>
      </c>
      <c r="CK46">
        <v>76</v>
      </c>
      <c r="CL46">
        <v>85</v>
      </c>
      <c r="CM46">
        <v>91</v>
      </c>
      <c r="CN46">
        <v>97</v>
      </c>
      <c r="CO46">
        <v>105</v>
      </c>
      <c r="CP46">
        <v>114</v>
      </c>
      <c r="CQ46">
        <v>127</v>
      </c>
      <c r="CR46">
        <v>85</v>
      </c>
      <c r="CS46">
        <v>93</v>
      </c>
      <c r="CT46">
        <v>102</v>
      </c>
      <c r="CU46">
        <v>115</v>
      </c>
      <c r="CV46">
        <v>124</v>
      </c>
      <c r="CW46">
        <v>136</v>
      </c>
      <c r="CX46">
        <v>66</v>
      </c>
      <c r="CY46">
        <v>75</v>
      </c>
      <c r="CZ46">
        <v>85</v>
      </c>
      <c r="DA46">
        <v>91</v>
      </c>
      <c r="DB46">
        <v>99</v>
      </c>
      <c r="DC46">
        <v>108</v>
      </c>
      <c r="DD46">
        <v>121</v>
      </c>
      <c r="DE46">
        <v>130</v>
      </c>
      <c r="DF46">
        <v>142</v>
      </c>
      <c r="DG46">
        <v>85</v>
      </c>
      <c r="DH46">
        <v>91</v>
      </c>
      <c r="DI46">
        <v>99</v>
      </c>
      <c r="DJ46">
        <v>108</v>
      </c>
      <c r="DK46">
        <v>121</v>
      </c>
      <c r="DL46">
        <v>130</v>
      </c>
      <c r="DM46">
        <v>142</v>
      </c>
    </row>
    <row r="47" spans="1:117" x14ac:dyDescent="0.25">
      <c r="A47">
        <v>45</v>
      </c>
      <c r="B47">
        <v>102</v>
      </c>
      <c r="C47">
        <v>111</v>
      </c>
      <c r="D47">
        <v>119</v>
      </c>
      <c r="E47">
        <v>126</v>
      </c>
      <c r="F47">
        <v>136</v>
      </c>
      <c r="G47">
        <v>150</v>
      </c>
      <c r="H47">
        <v>101</v>
      </c>
      <c r="I47">
        <v>109</v>
      </c>
      <c r="J47">
        <v>117</v>
      </c>
      <c r="K47">
        <v>125</v>
      </c>
      <c r="L47">
        <v>136</v>
      </c>
      <c r="M47">
        <v>150</v>
      </c>
      <c r="N47">
        <v>93</v>
      </c>
      <c r="O47">
        <v>103</v>
      </c>
      <c r="P47">
        <v>111</v>
      </c>
      <c r="Q47">
        <v>118</v>
      </c>
      <c r="R47">
        <v>126</v>
      </c>
      <c r="S47">
        <v>138</v>
      </c>
      <c r="T47">
        <v>114</v>
      </c>
      <c r="U47">
        <v>124</v>
      </c>
      <c r="V47">
        <v>87</v>
      </c>
      <c r="W47">
        <v>97</v>
      </c>
      <c r="X47">
        <v>105</v>
      </c>
      <c r="Y47">
        <v>112</v>
      </c>
      <c r="Z47">
        <v>120</v>
      </c>
      <c r="AA47">
        <v>131</v>
      </c>
      <c r="AB47">
        <v>82</v>
      </c>
      <c r="AC47">
        <v>92</v>
      </c>
      <c r="AD47">
        <v>100</v>
      </c>
      <c r="AE47">
        <v>107</v>
      </c>
      <c r="AF47">
        <v>115</v>
      </c>
      <c r="AG47">
        <v>127</v>
      </c>
      <c r="AH47">
        <v>111</v>
      </c>
      <c r="AI47">
        <v>114</v>
      </c>
      <c r="AJ47">
        <v>117</v>
      </c>
      <c r="AK47">
        <v>127</v>
      </c>
      <c r="AL47">
        <v>143</v>
      </c>
      <c r="AM47">
        <v>148</v>
      </c>
      <c r="AN47">
        <v>92</v>
      </c>
      <c r="AO47">
        <v>99</v>
      </c>
      <c r="AP47">
        <v>105</v>
      </c>
      <c r="AQ47">
        <v>112</v>
      </c>
      <c r="AR47">
        <v>121</v>
      </c>
      <c r="AS47">
        <v>132</v>
      </c>
      <c r="AT47">
        <v>106</v>
      </c>
      <c r="AU47">
        <v>109</v>
      </c>
      <c r="AV47">
        <v>120</v>
      </c>
      <c r="AW47">
        <v>139</v>
      </c>
      <c r="AX47">
        <v>142</v>
      </c>
      <c r="AY47">
        <v>118</v>
      </c>
      <c r="AZ47">
        <v>113</v>
      </c>
      <c r="BA47">
        <v>96</v>
      </c>
      <c r="BB47">
        <v>102</v>
      </c>
      <c r="BC47">
        <v>108</v>
      </c>
      <c r="BD47">
        <v>115</v>
      </c>
      <c r="BE47">
        <v>125</v>
      </c>
      <c r="BF47">
        <v>96</v>
      </c>
      <c r="BG47">
        <v>103</v>
      </c>
      <c r="BH47">
        <v>113</v>
      </c>
      <c r="BI47">
        <v>95</v>
      </c>
      <c r="BJ47">
        <v>85</v>
      </c>
      <c r="BK47">
        <v>99</v>
      </c>
      <c r="BL47">
        <v>89</v>
      </c>
      <c r="BM47">
        <v>117</v>
      </c>
      <c r="BN47">
        <v>107</v>
      </c>
      <c r="BO47">
        <v>113</v>
      </c>
      <c r="BP47">
        <v>97</v>
      </c>
      <c r="BQ47">
        <v>82</v>
      </c>
      <c r="BR47">
        <v>95</v>
      </c>
      <c r="BS47">
        <v>85</v>
      </c>
      <c r="BT47">
        <v>107</v>
      </c>
      <c r="BU47">
        <v>108</v>
      </c>
      <c r="BV47">
        <v>96</v>
      </c>
      <c r="BW47">
        <v>96</v>
      </c>
      <c r="BX47">
        <v>97</v>
      </c>
      <c r="BY47">
        <v>95</v>
      </c>
      <c r="BZ47">
        <v>85</v>
      </c>
      <c r="CA47">
        <v>99</v>
      </c>
      <c r="CB47">
        <v>89</v>
      </c>
      <c r="CC47">
        <v>117</v>
      </c>
      <c r="CD47">
        <v>107</v>
      </c>
      <c r="CE47">
        <v>113</v>
      </c>
      <c r="CF47">
        <v>106</v>
      </c>
      <c r="CG47">
        <v>96</v>
      </c>
      <c r="CH47">
        <v>96</v>
      </c>
      <c r="CI47">
        <v>108</v>
      </c>
      <c r="CJ47">
        <v>97</v>
      </c>
      <c r="CK47">
        <v>76</v>
      </c>
      <c r="CL47">
        <v>85</v>
      </c>
      <c r="CM47">
        <v>91</v>
      </c>
      <c r="CN47">
        <v>97</v>
      </c>
      <c r="CO47">
        <v>104</v>
      </c>
      <c r="CP47">
        <v>114</v>
      </c>
      <c r="CQ47">
        <v>127</v>
      </c>
      <c r="CR47">
        <v>85</v>
      </c>
      <c r="CS47">
        <v>92</v>
      </c>
      <c r="CT47">
        <v>102</v>
      </c>
      <c r="CU47">
        <v>115</v>
      </c>
      <c r="CV47">
        <v>123</v>
      </c>
      <c r="CW47">
        <v>136</v>
      </c>
      <c r="CX47">
        <v>66</v>
      </c>
      <c r="CY47">
        <v>75</v>
      </c>
      <c r="CZ47">
        <v>85</v>
      </c>
      <c r="DA47">
        <v>91</v>
      </c>
      <c r="DB47">
        <v>99</v>
      </c>
      <c r="DC47">
        <v>108</v>
      </c>
      <c r="DD47">
        <v>121</v>
      </c>
      <c r="DE47">
        <v>129</v>
      </c>
      <c r="DF47">
        <v>142</v>
      </c>
      <c r="DG47">
        <v>85</v>
      </c>
      <c r="DH47">
        <v>91</v>
      </c>
      <c r="DI47">
        <v>99</v>
      </c>
      <c r="DJ47">
        <v>108</v>
      </c>
      <c r="DK47">
        <v>121</v>
      </c>
      <c r="DL47">
        <v>129</v>
      </c>
      <c r="DM47">
        <v>142</v>
      </c>
    </row>
    <row r="48" spans="1:117" x14ac:dyDescent="0.25">
      <c r="A48">
        <v>46</v>
      </c>
      <c r="B48">
        <v>102</v>
      </c>
      <c r="C48">
        <v>110</v>
      </c>
      <c r="D48">
        <v>118</v>
      </c>
      <c r="E48">
        <v>126</v>
      </c>
      <c r="F48">
        <v>136</v>
      </c>
      <c r="G48">
        <v>150</v>
      </c>
      <c r="H48">
        <v>101</v>
      </c>
      <c r="I48">
        <v>109</v>
      </c>
      <c r="J48">
        <v>116</v>
      </c>
      <c r="K48">
        <v>124</v>
      </c>
      <c r="L48">
        <v>135</v>
      </c>
      <c r="M48">
        <v>150</v>
      </c>
      <c r="N48">
        <v>93</v>
      </c>
      <c r="O48">
        <v>103</v>
      </c>
      <c r="P48">
        <v>110</v>
      </c>
      <c r="Q48">
        <v>117</v>
      </c>
      <c r="R48">
        <v>126</v>
      </c>
      <c r="S48">
        <v>138</v>
      </c>
      <c r="T48">
        <v>114</v>
      </c>
      <c r="U48">
        <v>123</v>
      </c>
      <c r="V48">
        <v>87</v>
      </c>
      <c r="W48">
        <v>96</v>
      </c>
      <c r="X48">
        <v>105</v>
      </c>
      <c r="Y48">
        <v>112</v>
      </c>
      <c r="Z48">
        <v>120</v>
      </c>
      <c r="AA48">
        <v>131</v>
      </c>
      <c r="AB48">
        <v>82</v>
      </c>
      <c r="AC48">
        <v>92</v>
      </c>
      <c r="AD48">
        <v>99</v>
      </c>
      <c r="AE48">
        <v>106</v>
      </c>
      <c r="AF48">
        <v>115</v>
      </c>
      <c r="AG48">
        <v>127</v>
      </c>
      <c r="AH48">
        <v>111</v>
      </c>
      <c r="AI48">
        <v>113</v>
      </c>
      <c r="AJ48">
        <v>117</v>
      </c>
      <c r="AK48">
        <v>127</v>
      </c>
      <c r="AL48">
        <v>143</v>
      </c>
      <c r="AM48">
        <v>148</v>
      </c>
      <c r="AN48">
        <v>92</v>
      </c>
      <c r="AO48">
        <v>99</v>
      </c>
      <c r="AP48">
        <v>105</v>
      </c>
      <c r="AQ48">
        <v>112</v>
      </c>
      <c r="AR48">
        <v>120</v>
      </c>
      <c r="AS48">
        <v>132</v>
      </c>
      <c r="AT48">
        <v>106</v>
      </c>
      <c r="AU48">
        <v>108</v>
      </c>
      <c r="AV48">
        <v>120</v>
      </c>
      <c r="AW48">
        <v>139</v>
      </c>
      <c r="AX48">
        <v>141</v>
      </c>
      <c r="AY48">
        <v>118</v>
      </c>
      <c r="AZ48">
        <v>112</v>
      </c>
      <c r="BA48">
        <v>96</v>
      </c>
      <c r="BB48">
        <v>101</v>
      </c>
      <c r="BC48">
        <v>108</v>
      </c>
      <c r="BD48">
        <v>115</v>
      </c>
      <c r="BE48">
        <v>124</v>
      </c>
      <c r="BF48">
        <v>95</v>
      </c>
      <c r="BG48">
        <v>103</v>
      </c>
      <c r="BH48">
        <v>112</v>
      </c>
      <c r="BI48">
        <v>95</v>
      </c>
      <c r="BJ48">
        <v>85</v>
      </c>
      <c r="BK48">
        <v>99</v>
      </c>
      <c r="BL48">
        <v>89</v>
      </c>
      <c r="BM48">
        <v>117</v>
      </c>
      <c r="BN48">
        <v>107</v>
      </c>
      <c r="BO48">
        <v>113</v>
      </c>
      <c r="BP48">
        <v>97</v>
      </c>
      <c r="BQ48">
        <v>81</v>
      </c>
      <c r="BR48">
        <v>95</v>
      </c>
      <c r="BS48">
        <v>85</v>
      </c>
      <c r="BT48">
        <v>106</v>
      </c>
      <c r="BU48">
        <v>107</v>
      </c>
      <c r="BV48">
        <v>96</v>
      </c>
      <c r="BW48">
        <v>96</v>
      </c>
      <c r="BX48">
        <v>97</v>
      </c>
      <c r="BY48">
        <v>94</v>
      </c>
      <c r="BZ48">
        <v>84</v>
      </c>
      <c r="CA48">
        <v>99</v>
      </c>
      <c r="CB48">
        <v>89</v>
      </c>
      <c r="CC48">
        <v>117</v>
      </c>
      <c r="CD48">
        <v>107</v>
      </c>
      <c r="CE48">
        <v>112</v>
      </c>
      <c r="CF48">
        <v>106</v>
      </c>
      <c r="CG48">
        <v>96</v>
      </c>
      <c r="CH48">
        <v>96</v>
      </c>
      <c r="CI48">
        <v>107</v>
      </c>
      <c r="CJ48">
        <v>97</v>
      </c>
      <c r="CK48">
        <v>75</v>
      </c>
      <c r="CL48">
        <v>85</v>
      </c>
      <c r="CM48">
        <v>90</v>
      </c>
      <c r="CN48">
        <v>97</v>
      </c>
      <c r="CO48">
        <v>104</v>
      </c>
      <c r="CP48">
        <v>114</v>
      </c>
      <c r="CQ48">
        <v>126</v>
      </c>
      <c r="CR48">
        <v>84</v>
      </c>
      <c r="CS48">
        <v>92</v>
      </c>
      <c r="CT48">
        <v>101</v>
      </c>
      <c r="CU48">
        <v>114</v>
      </c>
      <c r="CV48">
        <v>123</v>
      </c>
      <c r="CW48">
        <v>135</v>
      </c>
      <c r="CX48">
        <v>66</v>
      </c>
      <c r="CY48">
        <v>74</v>
      </c>
      <c r="CZ48">
        <v>84</v>
      </c>
      <c r="DA48">
        <v>91</v>
      </c>
      <c r="DB48">
        <v>98</v>
      </c>
      <c r="DC48">
        <v>107</v>
      </c>
      <c r="DD48">
        <v>120</v>
      </c>
      <c r="DE48">
        <v>129</v>
      </c>
      <c r="DF48">
        <v>141</v>
      </c>
      <c r="DG48">
        <v>84</v>
      </c>
      <c r="DH48">
        <v>91</v>
      </c>
      <c r="DI48">
        <v>98</v>
      </c>
      <c r="DJ48">
        <v>107</v>
      </c>
      <c r="DK48">
        <v>120</v>
      </c>
      <c r="DL48">
        <v>129</v>
      </c>
      <c r="DM48">
        <v>141</v>
      </c>
    </row>
    <row r="49" spans="1:117" x14ac:dyDescent="0.25">
      <c r="A49">
        <v>47</v>
      </c>
      <c r="B49">
        <v>101</v>
      </c>
      <c r="C49">
        <v>110</v>
      </c>
      <c r="D49">
        <v>118</v>
      </c>
      <c r="E49">
        <v>126</v>
      </c>
      <c r="F49">
        <v>135</v>
      </c>
      <c r="G49">
        <v>150</v>
      </c>
      <c r="H49">
        <v>100</v>
      </c>
      <c r="I49">
        <v>108</v>
      </c>
      <c r="J49">
        <v>116</v>
      </c>
      <c r="K49">
        <v>124</v>
      </c>
      <c r="L49">
        <v>135</v>
      </c>
      <c r="M49">
        <v>150</v>
      </c>
      <c r="N49">
        <v>93</v>
      </c>
      <c r="O49">
        <v>102</v>
      </c>
      <c r="P49">
        <v>110</v>
      </c>
      <c r="Q49">
        <v>117</v>
      </c>
      <c r="R49">
        <v>126</v>
      </c>
      <c r="S49">
        <v>137</v>
      </c>
      <c r="T49">
        <v>113</v>
      </c>
      <c r="U49">
        <v>123</v>
      </c>
      <c r="V49">
        <v>87</v>
      </c>
      <c r="W49">
        <v>96</v>
      </c>
      <c r="X49">
        <v>104</v>
      </c>
      <c r="Y49">
        <v>111</v>
      </c>
      <c r="Z49">
        <v>120</v>
      </c>
      <c r="AA49">
        <v>131</v>
      </c>
      <c r="AB49">
        <v>82</v>
      </c>
      <c r="AC49">
        <v>91</v>
      </c>
      <c r="AD49">
        <v>99</v>
      </c>
      <c r="AE49">
        <v>106</v>
      </c>
      <c r="AF49">
        <v>115</v>
      </c>
      <c r="AG49">
        <v>126</v>
      </c>
      <c r="AH49">
        <v>111</v>
      </c>
      <c r="AI49">
        <v>113</v>
      </c>
      <c r="AJ49">
        <v>117</v>
      </c>
      <c r="AK49">
        <v>127</v>
      </c>
      <c r="AL49">
        <v>143</v>
      </c>
      <c r="AM49">
        <v>148</v>
      </c>
      <c r="AN49">
        <v>91</v>
      </c>
      <c r="AO49">
        <v>98</v>
      </c>
      <c r="AP49">
        <v>104</v>
      </c>
      <c r="AQ49">
        <v>111</v>
      </c>
      <c r="AR49">
        <v>120</v>
      </c>
      <c r="AS49">
        <v>132</v>
      </c>
      <c r="AT49">
        <v>106</v>
      </c>
      <c r="AU49">
        <v>108</v>
      </c>
      <c r="AV49">
        <v>120</v>
      </c>
      <c r="AW49">
        <v>139</v>
      </c>
      <c r="AX49">
        <v>141</v>
      </c>
      <c r="AY49">
        <v>118</v>
      </c>
      <c r="AZ49">
        <v>112</v>
      </c>
      <c r="BA49">
        <v>95</v>
      </c>
      <c r="BB49">
        <v>101</v>
      </c>
      <c r="BC49">
        <v>107</v>
      </c>
      <c r="BD49">
        <v>115</v>
      </c>
      <c r="BE49">
        <v>124</v>
      </c>
      <c r="BF49">
        <v>95</v>
      </c>
      <c r="BG49">
        <v>103</v>
      </c>
      <c r="BH49">
        <v>112</v>
      </c>
      <c r="BI49">
        <v>94</v>
      </c>
      <c r="BJ49">
        <v>84</v>
      </c>
      <c r="BK49">
        <v>99</v>
      </c>
      <c r="BL49">
        <v>89</v>
      </c>
      <c r="BM49">
        <v>117</v>
      </c>
      <c r="BN49">
        <v>106</v>
      </c>
      <c r="BO49">
        <v>112</v>
      </c>
      <c r="BP49">
        <v>97</v>
      </c>
      <c r="BQ49">
        <v>81</v>
      </c>
      <c r="BR49">
        <v>94</v>
      </c>
      <c r="BS49">
        <v>84</v>
      </c>
      <c r="BT49">
        <v>106</v>
      </c>
      <c r="BU49">
        <v>107</v>
      </c>
      <c r="BV49">
        <v>96</v>
      </c>
      <c r="BW49">
        <v>96</v>
      </c>
      <c r="BX49">
        <v>97</v>
      </c>
      <c r="BY49">
        <v>94</v>
      </c>
      <c r="BZ49">
        <v>84</v>
      </c>
      <c r="CA49">
        <v>99</v>
      </c>
      <c r="CB49">
        <v>88</v>
      </c>
      <c r="CC49">
        <v>117</v>
      </c>
      <c r="CD49">
        <v>106</v>
      </c>
      <c r="CE49">
        <v>112</v>
      </c>
      <c r="CF49">
        <v>106</v>
      </c>
      <c r="CG49">
        <v>95</v>
      </c>
      <c r="CH49">
        <v>95</v>
      </c>
      <c r="CI49">
        <v>107</v>
      </c>
      <c r="CJ49">
        <v>96</v>
      </c>
      <c r="CK49">
        <v>75</v>
      </c>
      <c r="CL49">
        <v>84</v>
      </c>
      <c r="CM49">
        <v>90</v>
      </c>
      <c r="CN49">
        <v>96</v>
      </c>
      <c r="CO49">
        <v>104</v>
      </c>
      <c r="CP49">
        <v>113</v>
      </c>
      <c r="CQ49">
        <v>126</v>
      </c>
      <c r="CR49">
        <v>84</v>
      </c>
      <c r="CS49">
        <v>92</v>
      </c>
      <c r="CT49">
        <v>101</v>
      </c>
      <c r="CU49">
        <v>114</v>
      </c>
      <c r="CV49">
        <v>123</v>
      </c>
      <c r="CW49">
        <v>135</v>
      </c>
      <c r="CX49">
        <v>65</v>
      </c>
      <c r="CY49">
        <v>74</v>
      </c>
      <c r="CZ49">
        <v>84</v>
      </c>
      <c r="DA49">
        <v>90</v>
      </c>
      <c r="DB49">
        <v>98</v>
      </c>
      <c r="DC49">
        <v>107</v>
      </c>
      <c r="DD49">
        <v>120</v>
      </c>
      <c r="DE49">
        <v>129</v>
      </c>
      <c r="DF49">
        <v>141</v>
      </c>
      <c r="DG49">
        <v>84</v>
      </c>
      <c r="DH49">
        <v>90</v>
      </c>
      <c r="DI49">
        <v>98</v>
      </c>
      <c r="DJ49">
        <v>107</v>
      </c>
      <c r="DK49">
        <v>120</v>
      </c>
      <c r="DL49">
        <v>129</v>
      </c>
      <c r="DM49">
        <v>141</v>
      </c>
    </row>
    <row r="50" spans="1:117" x14ac:dyDescent="0.25">
      <c r="A50">
        <v>48</v>
      </c>
      <c r="B50">
        <v>101</v>
      </c>
      <c r="C50">
        <v>110</v>
      </c>
      <c r="D50">
        <v>118</v>
      </c>
      <c r="E50">
        <v>125</v>
      </c>
      <c r="F50">
        <v>135</v>
      </c>
      <c r="G50">
        <v>150</v>
      </c>
      <c r="H50">
        <v>100</v>
      </c>
      <c r="I50">
        <v>108</v>
      </c>
      <c r="J50">
        <v>116</v>
      </c>
      <c r="K50">
        <v>124</v>
      </c>
      <c r="L50">
        <v>135</v>
      </c>
      <c r="M50">
        <v>150</v>
      </c>
      <c r="N50">
        <v>92</v>
      </c>
      <c r="O50">
        <v>102</v>
      </c>
      <c r="P50">
        <v>110</v>
      </c>
      <c r="Q50">
        <v>117</v>
      </c>
      <c r="R50">
        <v>125</v>
      </c>
      <c r="S50">
        <v>137</v>
      </c>
      <c r="T50">
        <v>113</v>
      </c>
      <c r="U50">
        <v>123</v>
      </c>
      <c r="V50">
        <v>86</v>
      </c>
      <c r="W50">
        <v>96</v>
      </c>
      <c r="X50">
        <v>104</v>
      </c>
      <c r="Y50">
        <v>111</v>
      </c>
      <c r="Z50">
        <v>119</v>
      </c>
      <c r="AA50">
        <v>130</v>
      </c>
      <c r="AB50">
        <v>81</v>
      </c>
      <c r="AC50">
        <v>91</v>
      </c>
      <c r="AD50">
        <v>99</v>
      </c>
      <c r="AE50">
        <v>106</v>
      </c>
      <c r="AF50">
        <v>114</v>
      </c>
      <c r="AG50">
        <v>126</v>
      </c>
      <c r="AH50">
        <v>110</v>
      </c>
      <c r="AI50">
        <v>113</v>
      </c>
      <c r="AJ50">
        <v>116</v>
      </c>
      <c r="AK50">
        <v>126</v>
      </c>
      <c r="AL50">
        <v>142</v>
      </c>
      <c r="AM50">
        <v>147</v>
      </c>
      <c r="AN50">
        <v>91</v>
      </c>
      <c r="AO50">
        <v>98</v>
      </c>
      <c r="AP50">
        <v>104</v>
      </c>
      <c r="AQ50">
        <v>111</v>
      </c>
      <c r="AR50">
        <v>120</v>
      </c>
      <c r="AS50">
        <v>131</v>
      </c>
      <c r="AT50">
        <v>105</v>
      </c>
      <c r="AU50">
        <v>108</v>
      </c>
      <c r="AV50">
        <v>119</v>
      </c>
      <c r="AW50">
        <v>138</v>
      </c>
      <c r="AX50">
        <v>141</v>
      </c>
      <c r="AY50">
        <v>117</v>
      </c>
      <c r="AZ50">
        <v>112</v>
      </c>
      <c r="BA50">
        <v>95</v>
      </c>
      <c r="BB50">
        <v>101</v>
      </c>
      <c r="BC50">
        <v>107</v>
      </c>
      <c r="BD50">
        <v>114</v>
      </c>
      <c r="BE50">
        <v>124</v>
      </c>
      <c r="BF50">
        <v>95</v>
      </c>
      <c r="BG50">
        <v>102</v>
      </c>
      <c r="BH50">
        <v>112</v>
      </c>
      <c r="BI50">
        <v>94</v>
      </c>
      <c r="BJ50">
        <v>84</v>
      </c>
      <c r="BK50">
        <v>98</v>
      </c>
      <c r="BL50">
        <v>88</v>
      </c>
      <c r="BM50">
        <v>116</v>
      </c>
      <c r="BN50">
        <v>106</v>
      </c>
      <c r="BO50">
        <v>112</v>
      </c>
      <c r="BP50">
        <v>96</v>
      </c>
      <c r="BQ50">
        <v>81</v>
      </c>
      <c r="BR50">
        <v>94</v>
      </c>
      <c r="BS50">
        <v>84</v>
      </c>
      <c r="BT50">
        <v>106</v>
      </c>
      <c r="BU50">
        <v>107</v>
      </c>
      <c r="BV50">
        <v>95</v>
      </c>
      <c r="BW50">
        <v>95</v>
      </c>
      <c r="BX50">
        <v>96</v>
      </c>
      <c r="BY50">
        <v>94</v>
      </c>
      <c r="BZ50">
        <v>84</v>
      </c>
      <c r="CA50">
        <v>98</v>
      </c>
      <c r="CB50">
        <v>88</v>
      </c>
      <c r="CC50">
        <v>116</v>
      </c>
      <c r="CD50">
        <v>106</v>
      </c>
      <c r="CE50">
        <v>112</v>
      </c>
      <c r="CF50">
        <v>105</v>
      </c>
      <c r="CG50">
        <v>95</v>
      </c>
      <c r="CH50">
        <v>95</v>
      </c>
      <c r="CI50">
        <v>107</v>
      </c>
      <c r="CJ50">
        <v>96</v>
      </c>
      <c r="CK50">
        <v>75</v>
      </c>
      <c r="CL50">
        <v>84</v>
      </c>
      <c r="CM50">
        <v>89</v>
      </c>
      <c r="CN50">
        <v>96</v>
      </c>
      <c r="CO50">
        <v>103</v>
      </c>
      <c r="CP50">
        <v>113</v>
      </c>
      <c r="CQ50">
        <v>126</v>
      </c>
      <c r="CR50">
        <v>84</v>
      </c>
      <c r="CS50">
        <v>91</v>
      </c>
      <c r="CT50">
        <v>101</v>
      </c>
      <c r="CU50">
        <v>114</v>
      </c>
      <c r="CV50">
        <v>122</v>
      </c>
      <c r="CW50">
        <v>135</v>
      </c>
      <c r="CX50">
        <v>65</v>
      </c>
      <c r="CY50">
        <v>73</v>
      </c>
      <c r="CZ50">
        <v>84</v>
      </c>
      <c r="DA50">
        <v>90</v>
      </c>
      <c r="DB50">
        <v>97</v>
      </c>
      <c r="DC50">
        <v>107</v>
      </c>
      <c r="DD50">
        <v>119</v>
      </c>
      <c r="DE50">
        <v>128</v>
      </c>
      <c r="DF50">
        <v>141</v>
      </c>
      <c r="DG50">
        <v>84</v>
      </c>
      <c r="DH50">
        <v>90</v>
      </c>
      <c r="DI50">
        <v>97</v>
      </c>
      <c r="DJ50">
        <v>107</v>
      </c>
      <c r="DK50">
        <v>119</v>
      </c>
      <c r="DL50">
        <v>128</v>
      </c>
      <c r="DM50">
        <v>141</v>
      </c>
    </row>
    <row r="51" spans="1:117" x14ac:dyDescent="0.25">
      <c r="A51">
        <v>49</v>
      </c>
      <c r="B51">
        <v>101</v>
      </c>
      <c r="C51">
        <v>109</v>
      </c>
      <c r="D51">
        <v>117</v>
      </c>
      <c r="E51">
        <v>125</v>
      </c>
      <c r="F51">
        <v>135</v>
      </c>
      <c r="G51">
        <v>150</v>
      </c>
      <c r="H51">
        <v>100</v>
      </c>
      <c r="I51">
        <v>108</v>
      </c>
      <c r="J51">
        <v>115</v>
      </c>
      <c r="K51">
        <v>124</v>
      </c>
      <c r="L51">
        <v>134</v>
      </c>
      <c r="M51">
        <v>150</v>
      </c>
      <c r="N51">
        <v>92</v>
      </c>
      <c r="O51">
        <v>102</v>
      </c>
      <c r="P51">
        <v>109</v>
      </c>
      <c r="Q51">
        <v>116</v>
      </c>
      <c r="R51">
        <v>125</v>
      </c>
      <c r="S51">
        <v>137</v>
      </c>
      <c r="T51">
        <v>113</v>
      </c>
      <c r="U51">
        <v>122</v>
      </c>
      <c r="V51">
        <v>86</v>
      </c>
      <c r="W51">
        <v>95</v>
      </c>
      <c r="X51">
        <v>104</v>
      </c>
      <c r="Y51">
        <v>111</v>
      </c>
      <c r="Z51">
        <v>119</v>
      </c>
      <c r="AA51">
        <v>130</v>
      </c>
      <c r="AB51">
        <v>81</v>
      </c>
      <c r="AC51">
        <v>91</v>
      </c>
      <c r="AD51">
        <v>98</v>
      </c>
      <c r="AE51">
        <v>105</v>
      </c>
      <c r="AF51">
        <v>114</v>
      </c>
      <c r="AG51">
        <v>126</v>
      </c>
      <c r="AH51">
        <v>110</v>
      </c>
      <c r="AI51">
        <v>112</v>
      </c>
      <c r="AJ51">
        <v>116</v>
      </c>
      <c r="AK51">
        <v>126</v>
      </c>
      <c r="AL51">
        <v>142</v>
      </c>
      <c r="AM51">
        <v>147</v>
      </c>
      <c r="AN51">
        <v>91</v>
      </c>
      <c r="AO51">
        <v>98</v>
      </c>
      <c r="AP51">
        <v>104</v>
      </c>
      <c r="AQ51">
        <v>111</v>
      </c>
      <c r="AR51">
        <v>119</v>
      </c>
      <c r="AS51">
        <v>131</v>
      </c>
      <c r="AT51">
        <v>105</v>
      </c>
      <c r="AU51">
        <v>107</v>
      </c>
      <c r="AV51">
        <v>119</v>
      </c>
      <c r="AW51">
        <v>138</v>
      </c>
      <c r="AX51">
        <v>140</v>
      </c>
      <c r="AY51">
        <v>117</v>
      </c>
      <c r="AZ51">
        <v>111</v>
      </c>
      <c r="BA51">
        <v>95</v>
      </c>
      <c r="BB51">
        <v>100</v>
      </c>
      <c r="BC51">
        <v>107</v>
      </c>
      <c r="BD51">
        <v>114</v>
      </c>
      <c r="BE51">
        <v>124</v>
      </c>
      <c r="BF51">
        <v>94</v>
      </c>
      <c r="BG51">
        <v>102</v>
      </c>
      <c r="BH51">
        <v>111</v>
      </c>
      <c r="BI51">
        <v>93</v>
      </c>
      <c r="BJ51">
        <v>84</v>
      </c>
      <c r="BK51">
        <v>98</v>
      </c>
      <c r="BL51">
        <v>88</v>
      </c>
      <c r="BM51">
        <v>116</v>
      </c>
      <c r="BN51">
        <v>106</v>
      </c>
      <c r="BO51">
        <v>112</v>
      </c>
      <c r="BP51">
        <v>96</v>
      </c>
      <c r="BQ51">
        <v>80</v>
      </c>
      <c r="BR51">
        <v>93</v>
      </c>
      <c r="BS51">
        <v>84</v>
      </c>
      <c r="BT51">
        <v>105</v>
      </c>
      <c r="BU51">
        <v>106</v>
      </c>
      <c r="BV51">
        <v>95</v>
      </c>
      <c r="BW51">
        <v>95</v>
      </c>
      <c r="BX51">
        <v>96</v>
      </c>
      <c r="BY51">
        <v>93</v>
      </c>
      <c r="BZ51">
        <v>83</v>
      </c>
      <c r="CA51">
        <v>98</v>
      </c>
      <c r="CB51">
        <v>88</v>
      </c>
      <c r="CC51">
        <v>116</v>
      </c>
      <c r="CD51">
        <v>106</v>
      </c>
      <c r="CE51">
        <v>112</v>
      </c>
      <c r="CF51">
        <v>105</v>
      </c>
      <c r="CG51">
        <v>95</v>
      </c>
      <c r="CH51">
        <v>95</v>
      </c>
      <c r="CI51">
        <v>106</v>
      </c>
      <c r="CJ51">
        <v>96</v>
      </c>
      <c r="CK51">
        <v>74</v>
      </c>
      <c r="CL51">
        <v>84</v>
      </c>
      <c r="CM51">
        <v>89</v>
      </c>
      <c r="CN51">
        <v>96</v>
      </c>
      <c r="CO51">
        <v>103</v>
      </c>
      <c r="CP51">
        <v>112</v>
      </c>
      <c r="CQ51">
        <v>125</v>
      </c>
      <c r="CR51">
        <v>83</v>
      </c>
      <c r="CS51">
        <v>91</v>
      </c>
      <c r="CT51">
        <v>100</v>
      </c>
      <c r="CU51">
        <v>113</v>
      </c>
      <c r="CV51">
        <v>122</v>
      </c>
      <c r="CW51">
        <v>134</v>
      </c>
      <c r="CX51">
        <v>65</v>
      </c>
      <c r="CY51">
        <v>73</v>
      </c>
      <c r="CZ51">
        <v>83</v>
      </c>
      <c r="DA51">
        <v>90</v>
      </c>
      <c r="DB51">
        <v>97</v>
      </c>
      <c r="DC51">
        <v>106</v>
      </c>
      <c r="DD51">
        <v>119</v>
      </c>
      <c r="DE51">
        <v>128</v>
      </c>
      <c r="DF51">
        <v>140</v>
      </c>
      <c r="DG51">
        <v>83</v>
      </c>
      <c r="DH51">
        <v>90</v>
      </c>
      <c r="DI51">
        <v>97</v>
      </c>
      <c r="DJ51">
        <v>106</v>
      </c>
      <c r="DK51">
        <v>119</v>
      </c>
      <c r="DL51">
        <v>128</v>
      </c>
      <c r="DM51">
        <v>140</v>
      </c>
    </row>
    <row r="52" spans="1:117" x14ac:dyDescent="0.25">
      <c r="A52">
        <v>50</v>
      </c>
      <c r="B52">
        <v>101</v>
      </c>
      <c r="C52">
        <v>109</v>
      </c>
      <c r="D52">
        <v>117</v>
      </c>
      <c r="E52">
        <v>125</v>
      </c>
      <c r="F52">
        <v>135</v>
      </c>
      <c r="G52">
        <v>150</v>
      </c>
      <c r="H52">
        <v>100</v>
      </c>
      <c r="I52">
        <v>107</v>
      </c>
      <c r="J52">
        <v>115</v>
      </c>
      <c r="K52">
        <v>123</v>
      </c>
      <c r="L52">
        <v>134</v>
      </c>
      <c r="M52">
        <v>150</v>
      </c>
      <c r="N52">
        <v>92</v>
      </c>
      <c r="O52">
        <v>101</v>
      </c>
      <c r="P52">
        <v>109</v>
      </c>
      <c r="Q52">
        <v>116</v>
      </c>
      <c r="R52">
        <v>125</v>
      </c>
      <c r="S52">
        <v>136</v>
      </c>
      <c r="T52">
        <v>112</v>
      </c>
      <c r="U52">
        <v>122</v>
      </c>
      <c r="V52">
        <v>86</v>
      </c>
      <c r="W52">
        <v>95</v>
      </c>
      <c r="X52">
        <v>104</v>
      </c>
      <c r="Y52">
        <v>110</v>
      </c>
      <c r="Z52">
        <v>119</v>
      </c>
      <c r="AA52">
        <v>130</v>
      </c>
      <c r="AB52">
        <v>81</v>
      </c>
      <c r="AC52">
        <v>90</v>
      </c>
      <c r="AD52">
        <v>98</v>
      </c>
      <c r="AE52">
        <v>105</v>
      </c>
      <c r="AF52">
        <v>114</v>
      </c>
      <c r="AG52">
        <v>125</v>
      </c>
      <c r="AH52">
        <v>110</v>
      </c>
      <c r="AI52">
        <v>112</v>
      </c>
      <c r="AJ52">
        <v>116</v>
      </c>
      <c r="AK52">
        <v>126</v>
      </c>
      <c r="AL52">
        <v>142</v>
      </c>
      <c r="AM52">
        <v>147</v>
      </c>
      <c r="AN52">
        <v>90</v>
      </c>
      <c r="AO52">
        <v>97</v>
      </c>
      <c r="AP52">
        <v>103</v>
      </c>
      <c r="AQ52">
        <v>110</v>
      </c>
      <c r="AR52">
        <v>119</v>
      </c>
      <c r="AS52">
        <v>131</v>
      </c>
      <c r="AT52">
        <v>105</v>
      </c>
      <c r="AU52">
        <v>107</v>
      </c>
      <c r="AV52">
        <v>119</v>
      </c>
      <c r="AW52">
        <v>138</v>
      </c>
      <c r="AX52">
        <v>140</v>
      </c>
      <c r="AY52">
        <v>117</v>
      </c>
      <c r="AZ52">
        <v>111</v>
      </c>
      <c r="BA52">
        <v>94</v>
      </c>
      <c r="BB52">
        <v>100</v>
      </c>
      <c r="BC52">
        <v>106</v>
      </c>
      <c r="BD52">
        <v>114</v>
      </c>
      <c r="BE52">
        <v>123</v>
      </c>
      <c r="BF52">
        <v>94</v>
      </c>
      <c r="BG52">
        <v>102</v>
      </c>
      <c r="BH52">
        <v>111</v>
      </c>
      <c r="BI52">
        <v>93</v>
      </c>
      <c r="BJ52">
        <v>83</v>
      </c>
      <c r="BK52">
        <v>98</v>
      </c>
      <c r="BL52">
        <v>87</v>
      </c>
      <c r="BM52">
        <v>116</v>
      </c>
      <c r="BN52">
        <v>105</v>
      </c>
      <c r="BO52">
        <v>111</v>
      </c>
      <c r="BP52">
        <v>96</v>
      </c>
      <c r="BQ52">
        <v>80</v>
      </c>
      <c r="BR52">
        <v>93</v>
      </c>
      <c r="BS52">
        <v>83</v>
      </c>
      <c r="BT52">
        <v>105</v>
      </c>
      <c r="BU52">
        <v>106</v>
      </c>
      <c r="BV52">
        <v>95</v>
      </c>
      <c r="BW52">
        <v>95</v>
      </c>
      <c r="BX52">
        <v>96</v>
      </c>
      <c r="BY52">
        <v>93</v>
      </c>
      <c r="BZ52">
        <v>83</v>
      </c>
      <c r="CA52">
        <v>98</v>
      </c>
      <c r="CB52">
        <v>87</v>
      </c>
      <c r="CC52">
        <v>116</v>
      </c>
      <c r="CD52">
        <v>105</v>
      </c>
      <c r="CE52">
        <v>111</v>
      </c>
      <c r="CF52">
        <v>105</v>
      </c>
      <c r="CG52">
        <v>95</v>
      </c>
      <c r="CH52">
        <v>95</v>
      </c>
      <c r="CI52">
        <v>106</v>
      </c>
      <c r="CJ52">
        <v>96</v>
      </c>
      <c r="CK52">
        <v>74</v>
      </c>
      <c r="CL52">
        <v>83</v>
      </c>
      <c r="CM52">
        <v>89</v>
      </c>
      <c r="CN52">
        <v>95</v>
      </c>
      <c r="CO52">
        <v>103</v>
      </c>
      <c r="CP52">
        <v>112</v>
      </c>
      <c r="CQ52">
        <v>125</v>
      </c>
      <c r="CR52">
        <v>83</v>
      </c>
      <c r="CS52">
        <v>91</v>
      </c>
      <c r="CT52">
        <v>100</v>
      </c>
      <c r="CU52">
        <v>113</v>
      </c>
      <c r="CV52">
        <v>122</v>
      </c>
      <c r="CW52">
        <v>134</v>
      </c>
      <c r="CX52">
        <v>64</v>
      </c>
      <c r="CY52">
        <v>73</v>
      </c>
      <c r="CZ52">
        <v>83</v>
      </c>
      <c r="DA52">
        <v>89</v>
      </c>
      <c r="DB52">
        <v>97</v>
      </c>
      <c r="DC52">
        <v>106</v>
      </c>
      <c r="DD52">
        <v>119</v>
      </c>
      <c r="DE52">
        <v>128</v>
      </c>
      <c r="DF52">
        <v>140</v>
      </c>
      <c r="DG52">
        <v>83</v>
      </c>
      <c r="DH52">
        <v>89</v>
      </c>
      <c r="DI52">
        <v>97</v>
      </c>
      <c r="DJ52">
        <v>106</v>
      </c>
      <c r="DK52">
        <v>119</v>
      </c>
      <c r="DL52">
        <v>128</v>
      </c>
      <c r="DM52">
        <v>140</v>
      </c>
    </row>
    <row r="53" spans="1:117" x14ac:dyDescent="0.25">
      <c r="A53">
        <v>51</v>
      </c>
      <c r="B53">
        <v>100</v>
      </c>
      <c r="C53">
        <v>109</v>
      </c>
      <c r="D53">
        <v>117</v>
      </c>
      <c r="E53">
        <v>124</v>
      </c>
      <c r="F53">
        <v>134</v>
      </c>
      <c r="G53">
        <v>150</v>
      </c>
      <c r="H53">
        <v>99</v>
      </c>
      <c r="I53">
        <v>107</v>
      </c>
      <c r="J53">
        <v>115</v>
      </c>
      <c r="K53">
        <v>123</v>
      </c>
      <c r="L53">
        <v>134</v>
      </c>
      <c r="M53">
        <v>150</v>
      </c>
      <c r="N53">
        <v>91</v>
      </c>
      <c r="O53">
        <v>101</v>
      </c>
      <c r="P53">
        <v>109</v>
      </c>
      <c r="Q53">
        <v>116</v>
      </c>
      <c r="R53">
        <v>124</v>
      </c>
      <c r="S53">
        <v>136</v>
      </c>
      <c r="T53">
        <v>112</v>
      </c>
      <c r="U53">
        <v>122</v>
      </c>
      <c r="V53">
        <v>85</v>
      </c>
      <c r="W53">
        <v>95</v>
      </c>
      <c r="X53">
        <v>103</v>
      </c>
      <c r="Y53">
        <v>110</v>
      </c>
      <c r="Z53">
        <v>118</v>
      </c>
      <c r="AA53">
        <v>129</v>
      </c>
      <c r="AB53">
        <v>80</v>
      </c>
      <c r="AC53">
        <v>90</v>
      </c>
      <c r="AD53">
        <v>98</v>
      </c>
      <c r="AE53">
        <v>105</v>
      </c>
      <c r="AF53">
        <v>113</v>
      </c>
      <c r="AG53">
        <v>125</v>
      </c>
      <c r="AH53">
        <v>109</v>
      </c>
      <c r="AI53">
        <v>112</v>
      </c>
      <c r="AJ53">
        <v>116</v>
      </c>
      <c r="AK53">
        <v>125</v>
      </c>
      <c r="AL53">
        <v>141</v>
      </c>
      <c r="AM53">
        <v>146</v>
      </c>
      <c r="AN53">
        <v>90</v>
      </c>
      <c r="AO53">
        <v>97</v>
      </c>
      <c r="AP53">
        <v>103</v>
      </c>
      <c r="AQ53">
        <v>110</v>
      </c>
      <c r="AR53">
        <v>119</v>
      </c>
      <c r="AS53">
        <v>131</v>
      </c>
      <c r="AT53">
        <v>104</v>
      </c>
      <c r="AU53">
        <v>107</v>
      </c>
      <c r="AV53">
        <v>118</v>
      </c>
      <c r="AW53">
        <v>137</v>
      </c>
      <c r="AX53">
        <v>140</v>
      </c>
      <c r="AY53">
        <v>117</v>
      </c>
      <c r="AZ53">
        <v>111</v>
      </c>
      <c r="BA53">
        <v>94</v>
      </c>
      <c r="BB53">
        <v>100</v>
      </c>
      <c r="BC53">
        <v>106</v>
      </c>
      <c r="BD53">
        <v>113</v>
      </c>
      <c r="BE53">
        <v>123</v>
      </c>
      <c r="BF53">
        <v>94</v>
      </c>
      <c r="BG53">
        <v>101</v>
      </c>
      <c r="BH53">
        <v>111</v>
      </c>
      <c r="BI53">
        <v>93</v>
      </c>
      <c r="BJ53">
        <v>83</v>
      </c>
      <c r="BK53">
        <v>97</v>
      </c>
      <c r="BL53">
        <v>87</v>
      </c>
      <c r="BM53">
        <v>116</v>
      </c>
      <c r="BN53">
        <v>105</v>
      </c>
      <c r="BO53">
        <v>111</v>
      </c>
      <c r="BP53">
        <v>95</v>
      </c>
      <c r="BQ53">
        <v>80</v>
      </c>
      <c r="BR53">
        <v>93</v>
      </c>
      <c r="BS53">
        <v>83</v>
      </c>
      <c r="BT53">
        <v>105</v>
      </c>
      <c r="BU53">
        <v>106</v>
      </c>
      <c r="BV53">
        <v>94</v>
      </c>
      <c r="BW53">
        <v>94</v>
      </c>
      <c r="BX53">
        <v>95</v>
      </c>
      <c r="BY53">
        <v>93</v>
      </c>
      <c r="BZ53">
        <v>83</v>
      </c>
      <c r="CA53">
        <v>97</v>
      </c>
      <c r="CB53">
        <v>87</v>
      </c>
      <c r="CC53">
        <v>115</v>
      </c>
      <c r="CD53">
        <v>105</v>
      </c>
      <c r="CE53">
        <v>111</v>
      </c>
      <c r="CF53">
        <v>105</v>
      </c>
      <c r="CG53">
        <v>94</v>
      </c>
      <c r="CH53">
        <v>94</v>
      </c>
      <c r="CI53">
        <v>106</v>
      </c>
      <c r="CJ53">
        <v>95</v>
      </c>
      <c r="CK53">
        <v>74</v>
      </c>
      <c r="CL53">
        <v>83</v>
      </c>
      <c r="CM53">
        <v>88</v>
      </c>
      <c r="CN53">
        <v>95</v>
      </c>
      <c r="CO53">
        <v>102</v>
      </c>
      <c r="CP53">
        <v>112</v>
      </c>
      <c r="CQ53">
        <v>125</v>
      </c>
      <c r="CR53">
        <v>83</v>
      </c>
      <c r="CS53">
        <v>90</v>
      </c>
      <c r="CT53">
        <v>100</v>
      </c>
      <c r="CU53">
        <v>113</v>
      </c>
      <c r="CV53">
        <v>121</v>
      </c>
      <c r="CW53">
        <v>134</v>
      </c>
      <c r="CX53">
        <v>64</v>
      </c>
      <c r="CY53">
        <v>72</v>
      </c>
      <c r="CZ53">
        <v>83</v>
      </c>
      <c r="DA53">
        <v>89</v>
      </c>
      <c r="DB53">
        <v>96</v>
      </c>
      <c r="DC53">
        <v>106</v>
      </c>
      <c r="DD53">
        <v>118</v>
      </c>
      <c r="DE53">
        <v>127</v>
      </c>
      <c r="DF53">
        <v>139</v>
      </c>
      <c r="DG53">
        <v>83</v>
      </c>
      <c r="DH53">
        <v>89</v>
      </c>
      <c r="DI53">
        <v>96</v>
      </c>
      <c r="DJ53">
        <v>106</v>
      </c>
      <c r="DK53">
        <v>118</v>
      </c>
      <c r="DL53">
        <v>127</v>
      </c>
      <c r="DM53">
        <v>139</v>
      </c>
    </row>
    <row r="54" spans="1:117" x14ac:dyDescent="0.25">
      <c r="A54">
        <v>52</v>
      </c>
      <c r="B54">
        <v>100</v>
      </c>
      <c r="C54">
        <v>108</v>
      </c>
      <c r="D54">
        <v>116</v>
      </c>
      <c r="E54">
        <v>124</v>
      </c>
      <c r="F54">
        <v>134</v>
      </c>
      <c r="G54">
        <v>150</v>
      </c>
      <c r="H54">
        <v>99</v>
      </c>
      <c r="I54">
        <v>107</v>
      </c>
      <c r="J54">
        <v>114</v>
      </c>
      <c r="K54">
        <v>123</v>
      </c>
      <c r="L54">
        <v>134</v>
      </c>
      <c r="M54">
        <v>150</v>
      </c>
      <c r="N54">
        <v>91</v>
      </c>
      <c r="O54">
        <v>101</v>
      </c>
      <c r="P54">
        <v>108</v>
      </c>
      <c r="Q54">
        <v>115</v>
      </c>
      <c r="R54">
        <v>124</v>
      </c>
      <c r="S54">
        <v>136</v>
      </c>
      <c r="T54">
        <v>112</v>
      </c>
      <c r="U54">
        <v>121</v>
      </c>
      <c r="V54">
        <v>85</v>
      </c>
      <c r="W54">
        <v>94</v>
      </c>
      <c r="X54">
        <v>103</v>
      </c>
      <c r="Y54">
        <v>110</v>
      </c>
      <c r="Z54">
        <v>118</v>
      </c>
      <c r="AA54">
        <v>129</v>
      </c>
      <c r="AB54">
        <v>80</v>
      </c>
      <c r="AC54">
        <v>90</v>
      </c>
      <c r="AD54">
        <v>98</v>
      </c>
      <c r="AE54">
        <v>104</v>
      </c>
      <c r="AF54">
        <v>113</v>
      </c>
      <c r="AG54">
        <v>125</v>
      </c>
      <c r="AH54">
        <v>109</v>
      </c>
      <c r="AI54">
        <v>111</v>
      </c>
      <c r="AJ54">
        <v>115</v>
      </c>
      <c r="AK54">
        <v>125</v>
      </c>
      <c r="AL54">
        <v>141</v>
      </c>
      <c r="AM54">
        <v>146</v>
      </c>
      <c r="AN54">
        <v>90</v>
      </c>
      <c r="AO54">
        <v>97</v>
      </c>
      <c r="AP54">
        <v>103</v>
      </c>
      <c r="AQ54">
        <v>110</v>
      </c>
      <c r="AR54">
        <v>119</v>
      </c>
      <c r="AS54">
        <v>130</v>
      </c>
      <c r="AT54">
        <v>104</v>
      </c>
      <c r="AU54">
        <v>106</v>
      </c>
      <c r="AV54">
        <v>118</v>
      </c>
      <c r="AW54">
        <v>137</v>
      </c>
      <c r="AX54">
        <v>139</v>
      </c>
      <c r="AY54">
        <v>116</v>
      </c>
      <c r="AZ54">
        <v>110</v>
      </c>
      <c r="BA54">
        <v>94</v>
      </c>
      <c r="BB54">
        <v>99</v>
      </c>
      <c r="BC54">
        <v>106</v>
      </c>
      <c r="BD54">
        <v>113</v>
      </c>
      <c r="BE54">
        <v>123</v>
      </c>
      <c r="BF54">
        <v>93</v>
      </c>
      <c r="BG54">
        <v>101</v>
      </c>
      <c r="BH54">
        <v>110</v>
      </c>
      <c r="BI54">
        <v>92</v>
      </c>
      <c r="BJ54">
        <v>83</v>
      </c>
      <c r="BK54">
        <v>97</v>
      </c>
      <c r="BL54">
        <v>87</v>
      </c>
      <c r="BM54">
        <v>115</v>
      </c>
      <c r="BN54">
        <v>105</v>
      </c>
      <c r="BO54">
        <v>111</v>
      </c>
      <c r="BP54">
        <v>95</v>
      </c>
      <c r="BQ54">
        <v>79</v>
      </c>
      <c r="BR54">
        <v>92</v>
      </c>
      <c r="BS54">
        <v>83</v>
      </c>
      <c r="BT54">
        <v>104</v>
      </c>
      <c r="BU54">
        <v>105</v>
      </c>
      <c r="BV54">
        <v>94</v>
      </c>
      <c r="BW54">
        <v>94</v>
      </c>
      <c r="BX54">
        <v>95</v>
      </c>
      <c r="BY54">
        <v>92</v>
      </c>
      <c r="BZ54">
        <v>82</v>
      </c>
      <c r="CA54">
        <v>97</v>
      </c>
      <c r="CB54">
        <v>87</v>
      </c>
      <c r="CC54">
        <v>115</v>
      </c>
      <c r="CD54">
        <v>105</v>
      </c>
      <c r="CE54">
        <v>111</v>
      </c>
      <c r="CF54">
        <v>104</v>
      </c>
      <c r="CG54">
        <v>94</v>
      </c>
      <c r="CH54">
        <v>94</v>
      </c>
      <c r="CI54">
        <v>105</v>
      </c>
      <c r="CJ54">
        <v>95</v>
      </c>
      <c r="CK54">
        <v>73</v>
      </c>
      <c r="CL54">
        <v>83</v>
      </c>
      <c r="CM54">
        <v>88</v>
      </c>
      <c r="CN54">
        <v>95</v>
      </c>
      <c r="CO54">
        <v>102</v>
      </c>
      <c r="CP54">
        <v>112</v>
      </c>
      <c r="CQ54">
        <v>124</v>
      </c>
      <c r="CR54">
        <v>82</v>
      </c>
      <c r="CS54">
        <v>90</v>
      </c>
      <c r="CT54">
        <v>99</v>
      </c>
      <c r="CU54">
        <v>112</v>
      </c>
      <c r="CV54">
        <v>121</v>
      </c>
      <c r="CW54">
        <v>133</v>
      </c>
      <c r="CX54">
        <v>63</v>
      </c>
      <c r="CY54">
        <v>72</v>
      </c>
      <c r="CZ54">
        <v>82</v>
      </c>
      <c r="DA54">
        <v>88</v>
      </c>
      <c r="DB54">
        <v>96</v>
      </c>
      <c r="DC54">
        <v>105</v>
      </c>
      <c r="DD54">
        <v>118</v>
      </c>
      <c r="DE54">
        <v>127</v>
      </c>
      <c r="DF54">
        <v>139</v>
      </c>
      <c r="DG54">
        <v>82</v>
      </c>
      <c r="DH54">
        <v>88</v>
      </c>
      <c r="DI54">
        <v>96</v>
      </c>
      <c r="DJ54">
        <v>105</v>
      </c>
      <c r="DK54">
        <v>118</v>
      </c>
      <c r="DL54">
        <v>127</v>
      </c>
      <c r="DM54">
        <v>139</v>
      </c>
    </row>
    <row r="55" spans="1:117" x14ac:dyDescent="0.25">
      <c r="A55">
        <v>53</v>
      </c>
      <c r="B55">
        <v>100</v>
      </c>
      <c r="C55">
        <v>108</v>
      </c>
      <c r="D55">
        <v>116</v>
      </c>
      <c r="E55">
        <v>124</v>
      </c>
      <c r="F55">
        <v>134</v>
      </c>
      <c r="G55">
        <v>149</v>
      </c>
      <c r="H55">
        <v>99</v>
      </c>
      <c r="I55">
        <v>107</v>
      </c>
      <c r="J55">
        <v>114</v>
      </c>
      <c r="K55">
        <v>122</v>
      </c>
      <c r="L55">
        <v>133</v>
      </c>
      <c r="M55">
        <v>150</v>
      </c>
      <c r="N55">
        <v>91</v>
      </c>
      <c r="O55">
        <v>100</v>
      </c>
      <c r="P55">
        <v>108</v>
      </c>
      <c r="Q55">
        <v>115</v>
      </c>
      <c r="R55">
        <v>124</v>
      </c>
      <c r="S55">
        <v>135</v>
      </c>
      <c r="T55">
        <v>111</v>
      </c>
      <c r="U55">
        <v>121</v>
      </c>
      <c r="V55">
        <v>85</v>
      </c>
      <c r="W55">
        <v>94</v>
      </c>
      <c r="X55">
        <v>103</v>
      </c>
      <c r="Y55">
        <v>109</v>
      </c>
      <c r="Z55">
        <v>118</v>
      </c>
      <c r="AA55">
        <v>129</v>
      </c>
      <c r="AB55">
        <v>80</v>
      </c>
      <c r="AC55">
        <v>89</v>
      </c>
      <c r="AD55">
        <v>97</v>
      </c>
      <c r="AE55">
        <v>104</v>
      </c>
      <c r="AF55">
        <v>113</v>
      </c>
      <c r="AG55">
        <v>124</v>
      </c>
      <c r="AH55">
        <v>109</v>
      </c>
      <c r="AI55">
        <v>111</v>
      </c>
      <c r="AJ55">
        <v>115</v>
      </c>
      <c r="AK55">
        <v>125</v>
      </c>
      <c r="AL55">
        <v>141</v>
      </c>
      <c r="AM55">
        <v>146</v>
      </c>
      <c r="AN55">
        <v>89</v>
      </c>
      <c r="AO55">
        <v>96</v>
      </c>
      <c r="AP55">
        <v>102</v>
      </c>
      <c r="AQ55">
        <v>110</v>
      </c>
      <c r="AR55">
        <v>118</v>
      </c>
      <c r="AS55">
        <v>130</v>
      </c>
      <c r="AT55">
        <v>104</v>
      </c>
      <c r="AU55">
        <v>106</v>
      </c>
      <c r="AV55">
        <v>118</v>
      </c>
      <c r="AW55">
        <v>137</v>
      </c>
      <c r="AX55">
        <v>139</v>
      </c>
      <c r="AY55">
        <v>116</v>
      </c>
      <c r="AZ55">
        <v>110</v>
      </c>
      <c r="BA55">
        <v>93</v>
      </c>
      <c r="BB55">
        <v>99</v>
      </c>
      <c r="BC55">
        <v>105</v>
      </c>
      <c r="BD55">
        <v>113</v>
      </c>
      <c r="BE55">
        <v>122</v>
      </c>
      <c r="BF55">
        <v>93</v>
      </c>
      <c r="BG55">
        <v>101</v>
      </c>
      <c r="BH55">
        <v>110</v>
      </c>
      <c r="BI55">
        <v>92</v>
      </c>
      <c r="BJ55">
        <v>82</v>
      </c>
      <c r="BK55">
        <v>97</v>
      </c>
      <c r="BL55">
        <v>87</v>
      </c>
      <c r="BM55">
        <v>115</v>
      </c>
      <c r="BN55">
        <v>105</v>
      </c>
      <c r="BO55">
        <v>110</v>
      </c>
      <c r="BP55">
        <v>95</v>
      </c>
      <c r="BQ55">
        <v>79</v>
      </c>
      <c r="BR55">
        <v>92</v>
      </c>
      <c r="BS55">
        <v>82</v>
      </c>
      <c r="BT55">
        <v>104</v>
      </c>
      <c r="BU55">
        <v>105</v>
      </c>
      <c r="BV55">
        <v>94</v>
      </c>
      <c r="BW55">
        <v>94</v>
      </c>
      <c r="BX55">
        <v>95</v>
      </c>
      <c r="BY55">
        <v>92</v>
      </c>
      <c r="BZ55">
        <v>82</v>
      </c>
      <c r="CA55">
        <v>97</v>
      </c>
      <c r="CB55">
        <v>86</v>
      </c>
      <c r="CC55">
        <v>115</v>
      </c>
      <c r="CD55">
        <v>104</v>
      </c>
      <c r="CE55">
        <v>110</v>
      </c>
      <c r="CF55">
        <v>104</v>
      </c>
      <c r="CG55">
        <v>94</v>
      </c>
      <c r="CH55">
        <v>94</v>
      </c>
      <c r="CI55">
        <v>105</v>
      </c>
      <c r="CJ55">
        <v>95</v>
      </c>
      <c r="CK55">
        <v>73</v>
      </c>
      <c r="CL55">
        <v>82</v>
      </c>
      <c r="CM55">
        <v>88</v>
      </c>
      <c r="CN55">
        <v>94</v>
      </c>
      <c r="CO55">
        <v>102</v>
      </c>
      <c r="CP55">
        <v>111</v>
      </c>
      <c r="CQ55">
        <v>124</v>
      </c>
      <c r="CR55">
        <v>82</v>
      </c>
      <c r="CS55">
        <v>90</v>
      </c>
      <c r="CT55">
        <v>99</v>
      </c>
      <c r="CU55">
        <v>112</v>
      </c>
      <c r="CV55">
        <v>121</v>
      </c>
      <c r="CW55">
        <v>133</v>
      </c>
      <c r="CX55">
        <v>63</v>
      </c>
      <c r="CY55">
        <v>72</v>
      </c>
      <c r="CZ55">
        <v>82</v>
      </c>
      <c r="DA55">
        <v>88</v>
      </c>
      <c r="DB55">
        <v>96</v>
      </c>
      <c r="DC55">
        <v>105</v>
      </c>
      <c r="DD55">
        <v>118</v>
      </c>
      <c r="DE55">
        <v>127</v>
      </c>
      <c r="DF55">
        <v>139</v>
      </c>
      <c r="DG55">
        <v>82</v>
      </c>
      <c r="DH55">
        <v>88</v>
      </c>
      <c r="DI55">
        <v>96</v>
      </c>
      <c r="DJ55">
        <v>105</v>
      </c>
      <c r="DK55">
        <v>118</v>
      </c>
      <c r="DL55">
        <v>127</v>
      </c>
      <c r="DM55">
        <v>139</v>
      </c>
    </row>
    <row r="56" spans="1:117" x14ac:dyDescent="0.25">
      <c r="A56">
        <v>54</v>
      </c>
      <c r="B56">
        <v>99</v>
      </c>
      <c r="C56">
        <v>108</v>
      </c>
      <c r="D56">
        <v>116</v>
      </c>
      <c r="E56">
        <v>123</v>
      </c>
      <c r="F56">
        <v>133</v>
      </c>
      <c r="G56">
        <v>149</v>
      </c>
      <c r="H56">
        <v>98</v>
      </c>
      <c r="I56">
        <v>106</v>
      </c>
      <c r="J56">
        <v>114</v>
      </c>
      <c r="K56">
        <v>122</v>
      </c>
      <c r="L56">
        <v>133</v>
      </c>
      <c r="M56">
        <v>150</v>
      </c>
      <c r="N56">
        <v>90</v>
      </c>
      <c r="O56">
        <v>100</v>
      </c>
      <c r="P56">
        <v>108</v>
      </c>
      <c r="Q56">
        <v>115</v>
      </c>
      <c r="R56">
        <v>123</v>
      </c>
      <c r="S56">
        <v>135</v>
      </c>
      <c r="T56">
        <v>111</v>
      </c>
      <c r="U56">
        <v>121</v>
      </c>
      <c r="V56">
        <v>85</v>
      </c>
      <c r="W56">
        <v>94</v>
      </c>
      <c r="X56">
        <v>102</v>
      </c>
      <c r="Y56">
        <v>109</v>
      </c>
      <c r="Z56">
        <v>117</v>
      </c>
      <c r="AA56">
        <v>128</v>
      </c>
      <c r="AB56">
        <v>79</v>
      </c>
      <c r="AC56">
        <v>89</v>
      </c>
      <c r="AD56">
        <v>97</v>
      </c>
      <c r="AE56">
        <v>104</v>
      </c>
      <c r="AF56">
        <v>112</v>
      </c>
      <c r="AG56">
        <v>124</v>
      </c>
      <c r="AH56">
        <v>109</v>
      </c>
      <c r="AI56">
        <v>111</v>
      </c>
      <c r="AJ56">
        <v>115</v>
      </c>
      <c r="AK56">
        <v>125</v>
      </c>
      <c r="AL56">
        <v>140</v>
      </c>
      <c r="AM56">
        <v>146</v>
      </c>
      <c r="AN56">
        <v>89</v>
      </c>
      <c r="AO56">
        <v>96</v>
      </c>
      <c r="AP56">
        <v>102</v>
      </c>
      <c r="AQ56">
        <v>109</v>
      </c>
      <c r="AR56">
        <v>118</v>
      </c>
      <c r="AS56">
        <v>130</v>
      </c>
      <c r="AT56">
        <v>103</v>
      </c>
      <c r="AU56">
        <v>106</v>
      </c>
      <c r="AV56">
        <v>117</v>
      </c>
      <c r="AW56">
        <v>136</v>
      </c>
      <c r="AX56">
        <v>139</v>
      </c>
      <c r="AY56">
        <v>116</v>
      </c>
      <c r="AZ56">
        <v>110</v>
      </c>
      <c r="BA56">
        <v>93</v>
      </c>
      <c r="BB56">
        <v>99</v>
      </c>
      <c r="BC56">
        <v>105</v>
      </c>
      <c r="BD56">
        <v>113</v>
      </c>
      <c r="BE56">
        <v>122</v>
      </c>
      <c r="BF56">
        <v>93</v>
      </c>
      <c r="BG56">
        <v>100</v>
      </c>
      <c r="BH56">
        <v>110</v>
      </c>
      <c r="BI56">
        <v>92</v>
      </c>
      <c r="BJ56">
        <v>82</v>
      </c>
      <c r="BK56">
        <v>96</v>
      </c>
      <c r="BL56">
        <v>86</v>
      </c>
      <c r="BM56">
        <v>115</v>
      </c>
      <c r="BN56">
        <v>104</v>
      </c>
      <c r="BO56">
        <v>110</v>
      </c>
      <c r="BP56">
        <v>94</v>
      </c>
      <c r="BQ56">
        <v>79</v>
      </c>
      <c r="BR56">
        <v>92</v>
      </c>
      <c r="BS56">
        <v>82</v>
      </c>
      <c r="BT56">
        <v>104</v>
      </c>
      <c r="BU56">
        <v>105</v>
      </c>
      <c r="BV56">
        <v>93</v>
      </c>
      <c r="BW56">
        <v>93</v>
      </c>
      <c r="BX56">
        <v>94</v>
      </c>
      <c r="BY56">
        <v>92</v>
      </c>
      <c r="BZ56">
        <v>82</v>
      </c>
      <c r="CA56">
        <v>96</v>
      </c>
      <c r="CB56">
        <v>86</v>
      </c>
      <c r="CC56">
        <v>115</v>
      </c>
      <c r="CD56">
        <v>104</v>
      </c>
      <c r="CE56">
        <v>110</v>
      </c>
      <c r="CF56">
        <v>104</v>
      </c>
      <c r="CG56">
        <v>93</v>
      </c>
      <c r="CH56">
        <v>93</v>
      </c>
      <c r="CI56">
        <v>105</v>
      </c>
      <c r="CJ56">
        <v>94</v>
      </c>
      <c r="CK56">
        <v>73</v>
      </c>
      <c r="CL56">
        <v>82</v>
      </c>
      <c r="CM56">
        <v>88</v>
      </c>
      <c r="CN56">
        <v>94</v>
      </c>
      <c r="CO56">
        <v>101</v>
      </c>
      <c r="CP56">
        <v>111</v>
      </c>
      <c r="CQ56">
        <v>124</v>
      </c>
      <c r="CR56">
        <v>82</v>
      </c>
      <c r="CS56">
        <v>89</v>
      </c>
      <c r="CT56">
        <v>99</v>
      </c>
      <c r="CU56">
        <v>112</v>
      </c>
      <c r="CV56">
        <v>120</v>
      </c>
      <c r="CW56">
        <v>133</v>
      </c>
      <c r="CX56">
        <v>63</v>
      </c>
      <c r="CY56">
        <v>71</v>
      </c>
      <c r="CZ56">
        <v>81</v>
      </c>
      <c r="DA56">
        <v>88</v>
      </c>
      <c r="DB56">
        <v>95</v>
      </c>
      <c r="DC56">
        <v>105</v>
      </c>
      <c r="DD56">
        <v>117</v>
      </c>
      <c r="DE56">
        <v>126</v>
      </c>
      <c r="DF56">
        <v>138</v>
      </c>
      <c r="DG56">
        <v>81</v>
      </c>
      <c r="DH56">
        <v>88</v>
      </c>
      <c r="DI56">
        <v>95</v>
      </c>
      <c r="DJ56">
        <v>105</v>
      </c>
      <c r="DK56">
        <v>117</v>
      </c>
      <c r="DL56">
        <v>126</v>
      </c>
      <c r="DM56">
        <v>138</v>
      </c>
    </row>
    <row r="57" spans="1:117" x14ac:dyDescent="0.25">
      <c r="A57">
        <v>55</v>
      </c>
      <c r="B57">
        <v>99</v>
      </c>
      <c r="C57">
        <v>108</v>
      </c>
      <c r="D57">
        <v>116</v>
      </c>
      <c r="E57">
        <v>123</v>
      </c>
      <c r="F57">
        <v>133</v>
      </c>
      <c r="G57">
        <v>149</v>
      </c>
      <c r="H57">
        <v>98</v>
      </c>
      <c r="I57">
        <v>106</v>
      </c>
      <c r="J57">
        <v>114</v>
      </c>
      <c r="K57">
        <v>122</v>
      </c>
      <c r="L57">
        <v>133</v>
      </c>
      <c r="M57">
        <v>150</v>
      </c>
      <c r="N57">
        <v>90</v>
      </c>
      <c r="O57">
        <v>100</v>
      </c>
      <c r="P57">
        <v>108</v>
      </c>
      <c r="Q57">
        <v>115</v>
      </c>
      <c r="R57">
        <v>123</v>
      </c>
      <c r="S57">
        <v>135</v>
      </c>
      <c r="T57">
        <v>111</v>
      </c>
      <c r="U57">
        <v>120</v>
      </c>
      <c r="V57">
        <v>84</v>
      </c>
      <c r="W57">
        <v>94</v>
      </c>
      <c r="X57">
        <v>102</v>
      </c>
      <c r="Y57">
        <v>109</v>
      </c>
      <c r="Z57">
        <v>117</v>
      </c>
      <c r="AA57">
        <v>128</v>
      </c>
      <c r="AB57">
        <v>79</v>
      </c>
      <c r="AC57">
        <v>89</v>
      </c>
      <c r="AD57">
        <v>97</v>
      </c>
      <c r="AE57">
        <v>104</v>
      </c>
      <c r="AF57">
        <v>112</v>
      </c>
      <c r="AG57">
        <v>124</v>
      </c>
      <c r="AH57">
        <v>108</v>
      </c>
      <c r="AI57">
        <v>111</v>
      </c>
      <c r="AJ57">
        <v>114</v>
      </c>
      <c r="AK57">
        <v>124</v>
      </c>
      <c r="AL57">
        <v>140</v>
      </c>
      <c r="AM57">
        <v>145</v>
      </c>
      <c r="AN57">
        <v>89</v>
      </c>
      <c r="AO57">
        <v>96</v>
      </c>
      <c r="AP57">
        <v>102</v>
      </c>
      <c r="AQ57">
        <v>109</v>
      </c>
      <c r="AR57">
        <v>118</v>
      </c>
      <c r="AS57">
        <v>129</v>
      </c>
      <c r="AT57">
        <v>103</v>
      </c>
      <c r="AU57">
        <v>106</v>
      </c>
      <c r="AV57">
        <v>117</v>
      </c>
      <c r="AW57">
        <v>136</v>
      </c>
      <c r="AX57">
        <v>139</v>
      </c>
      <c r="AY57">
        <v>115</v>
      </c>
      <c r="AZ57">
        <v>110</v>
      </c>
      <c r="BA57">
        <v>93</v>
      </c>
      <c r="BB57">
        <v>98</v>
      </c>
      <c r="BC57">
        <v>105</v>
      </c>
      <c r="BD57">
        <v>112</v>
      </c>
      <c r="BE57">
        <v>122</v>
      </c>
      <c r="BF57">
        <v>93</v>
      </c>
      <c r="BG57">
        <v>100</v>
      </c>
      <c r="BH57">
        <v>110</v>
      </c>
      <c r="BI57">
        <v>91</v>
      </c>
      <c r="BJ57">
        <v>82</v>
      </c>
      <c r="BK57">
        <v>96</v>
      </c>
      <c r="BL57">
        <v>86</v>
      </c>
      <c r="BM57">
        <v>114</v>
      </c>
      <c r="BN57">
        <v>104</v>
      </c>
      <c r="BO57">
        <v>110</v>
      </c>
      <c r="BP57">
        <v>94</v>
      </c>
      <c r="BQ57">
        <v>78</v>
      </c>
      <c r="BR57">
        <v>91</v>
      </c>
      <c r="BS57">
        <v>82</v>
      </c>
      <c r="BT57">
        <v>103</v>
      </c>
      <c r="BU57">
        <v>105</v>
      </c>
      <c r="BV57">
        <v>93</v>
      </c>
      <c r="BW57">
        <v>93</v>
      </c>
      <c r="BX57">
        <v>94</v>
      </c>
      <c r="BY57">
        <v>91</v>
      </c>
      <c r="BZ57">
        <v>82</v>
      </c>
      <c r="CA57">
        <v>96</v>
      </c>
      <c r="CB57">
        <v>86</v>
      </c>
      <c r="CC57">
        <v>114</v>
      </c>
      <c r="CD57">
        <v>104</v>
      </c>
      <c r="CE57">
        <v>110</v>
      </c>
      <c r="CF57">
        <v>103</v>
      </c>
      <c r="CG57">
        <v>93</v>
      </c>
      <c r="CH57">
        <v>93</v>
      </c>
      <c r="CI57">
        <v>104</v>
      </c>
      <c r="CJ57">
        <v>94</v>
      </c>
      <c r="CK57">
        <v>72</v>
      </c>
      <c r="CL57">
        <v>82</v>
      </c>
      <c r="CM57">
        <v>87</v>
      </c>
      <c r="CN57">
        <v>94</v>
      </c>
      <c r="CO57">
        <v>101</v>
      </c>
      <c r="CP57">
        <v>111</v>
      </c>
      <c r="CQ57">
        <v>123</v>
      </c>
      <c r="CR57">
        <v>81</v>
      </c>
      <c r="CS57">
        <v>89</v>
      </c>
      <c r="CT57">
        <v>98</v>
      </c>
      <c r="CU57">
        <v>111</v>
      </c>
      <c r="CV57">
        <v>120</v>
      </c>
      <c r="CW57">
        <v>132</v>
      </c>
      <c r="CX57">
        <v>62</v>
      </c>
      <c r="CY57">
        <v>71</v>
      </c>
      <c r="CZ57">
        <v>81</v>
      </c>
      <c r="DA57">
        <v>87</v>
      </c>
      <c r="DB57">
        <v>95</v>
      </c>
      <c r="DC57">
        <v>104</v>
      </c>
      <c r="DD57">
        <v>117</v>
      </c>
      <c r="DE57">
        <v>126</v>
      </c>
      <c r="DF57">
        <v>138</v>
      </c>
      <c r="DG57">
        <v>81</v>
      </c>
      <c r="DH57">
        <v>87</v>
      </c>
      <c r="DI57">
        <v>95</v>
      </c>
      <c r="DJ57">
        <v>104</v>
      </c>
      <c r="DK57">
        <v>117</v>
      </c>
      <c r="DL57">
        <v>126</v>
      </c>
      <c r="DM57">
        <v>138</v>
      </c>
    </row>
    <row r="58" spans="1:117" x14ac:dyDescent="0.25">
      <c r="A58">
        <v>56</v>
      </c>
      <c r="B58">
        <v>99</v>
      </c>
      <c r="C58">
        <v>107</v>
      </c>
      <c r="D58">
        <v>115</v>
      </c>
      <c r="E58">
        <v>123</v>
      </c>
      <c r="F58">
        <v>133</v>
      </c>
      <c r="G58">
        <v>148</v>
      </c>
      <c r="H58">
        <v>98</v>
      </c>
      <c r="I58">
        <v>106</v>
      </c>
      <c r="J58">
        <v>113</v>
      </c>
      <c r="K58">
        <v>121</v>
      </c>
      <c r="L58">
        <v>132</v>
      </c>
      <c r="M58">
        <v>150</v>
      </c>
      <c r="N58">
        <v>90</v>
      </c>
      <c r="O58">
        <v>99</v>
      </c>
      <c r="P58">
        <v>107</v>
      </c>
      <c r="Q58">
        <v>114</v>
      </c>
      <c r="R58">
        <v>123</v>
      </c>
      <c r="S58">
        <v>135</v>
      </c>
      <c r="T58">
        <v>110</v>
      </c>
      <c r="U58">
        <v>120</v>
      </c>
      <c r="V58">
        <v>84</v>
      </c>
      <c r="W58">
        <v>93</v>
      </c>
      <c r="X58">
        <v>102</v>
      </c>
      <c r="Y58">
        <v>109</v>
      </c>
      <c r="Z58">
        <v>117</v>
      </c>
      <c r="AA58">
        <v>128</v>
      </c>
      <c r="AB58">
        <v>79</v>
      </c>
      <c r="AC58">
        <v>88</v>
      </c>
      <c r="AD58">
        <v>96</v>
      </c>
      <c r="AE58">
        <v>103</v>
      </c>
      <c r="AF58">
        <v>112</v>
      </c>
      <c r="AG58">
        <v>123</v>
      </c>
      <c r="AH58">
        <v>108</v>
      </c>
      <c r="AI58">
        <v>110</v>
      </c>
      <c r="AJ58">
        <v>114</v>
      </c>
      <c r="AK58">
        <v>124</v>
      </c>
      <c r="AL58">
        <v>140</v>
      </c>
      <c r="AM58">
        <v>145</v>
      </c>
      <c r="AN58">
        <v>89</v>
      </c>
      <c r="AO58">
        <v>96</v>
      </c>
      <c r="AP58">
        <v>102</v>
      </c>
      <c r="AQ58">
        <v>109</v>
      </c>
      <c r="AR58">
        <v>117</v>
      </c>
      <c r="AS58">
        <v>129</v>
      </c>
      <c r="AT58">
        <v>103</v>
      </c>
      <c r="AU58">
        <v>105</v>
      </c>
      <c r="AV58">
        <v>117</v>
      </c>
      <c r="AW58">
        <v>136</v>
      </c>
      <c r="AX58">
        <v>138</v>
      </c>
      <c r="AY58">
        <v>115</v>
      </c>
      <c r="AZ58">
        <v>109</v>
      </c>
      <c r="BA58">
        <v>93</v>
      </c>
      <c r="BB58">
        <v>98</v>
      </c>
      <c r="BC58">
        <v>104</v>
      </c>
      <c r="BD58">
        <v>112</v>
      </c>
      <c r="BE58">
        <v>121</v>
      </c>
      <c r="BF58">
        <v>92</v>
      </c>
      <c r="BG58">
        <v>100</v>
      </c>
      <c r="BH58">
        <v>109</v>
      </c>
      <c r="BI58">
        <v>91</v>
      </c>
      <c r="BJ58">
        <v>81</v>
      </c>
      <c r="BK58">
        <v>96</v>
      </c>
      <c r="BL58">
        <v>86</v>
      </c>
      <c r="BM58">
        <v>114</v>
      </c>
      <c r="BN58">
        <v>104</v>
      </c>
      <c r="BO58">
        <v>109</v>
      </c>
      <c r="BP58">
        <v>94</v>
      </c>
      <c r="BQ58">
        <v>78</v>
      </c>
      <c r="BR58">
        <v>91</v>
      </c>
      <c r="BS58">
        <v>81</v>
      </c>
      <c r="BT58">
        <v>103</v>
      </c>
      <c r="BU58">
        <v>104</v>
      </c>
      <c r="BV58">
        <v>93</v>
      </c>
      <c r="BW58">
        <v>93</v>
      </c>
      <c r="BX58">
        <v>94</v>
      </c>
      <c r="BY58">
        <v>91</v>
      </c>
      <c r="BZ58">
        <v>81</v>
      </c>
      <c r="CA58">
        <v>96</v>
      </c>
      <c r="CB58">
        <v>86</v>
      </c>
      <c r="CC58">
        <v>114</v>
      </c>
      <c r="CD58">
        <v>104</v>
      </c>
      <c r="CE58">
        <v>109</v>
      </c>
      <c r="CF58">
        <v>103</v>
      </c>
      <c r="CG58">
        <v>93</v>
      </c>
      <c r="CH58">
        <v>93</v>
      </c>
      <c r="CI58">
        <v>104</v>
      </c>
      <c r="CJ58">
        <v>94</v>
      </c>
      <c r="CK58">
        <v>72</v>
      </c>
      <c r="CL58">
        <v>81</v>
      </c>
      <c r="CM58">
        <v>87</v>
      </c>
      <c r="CN58">
        <v>93</v>
      </c>
      <c r="CO58">
        <v>101</v>
      </c>
      <c r="CP58">
        <v>110</v>
      </c>
      <c r="CQ58">
        <v>123</v>
      </c>
      <c r="CR58">
        <v>81</v>
      </c>
      <c r="CS58">
        <v>89</v>
      </c>
      <c r="CT58">
        <v>98</v>
      </c>
      <c r="CU58">
        <v>111</v>
      </c>
      <c r="CV58">
        <v>120</v>
      </c>
      <c r="CW58">
        <v>132</v>
      </c>
      <c r="CX58">
        <v>62</v>
      </c>
      <c r="CY58">
        <v>71</v>
      </c>
      <c r="CZ58">
        <v>81</v>
      </c>
      <c r="DA58">
        <v>87</v>
      </c>
      <c r="DB58">
        <v>95</v>
      </c>
      <c r="DC58">
        <v>104</v>
      </c>
      <c r="DD58">
        <v>117</v>
      </c>
      <c r="DE58">
        <v>125</v>
      </c>
      <c r="DF58">
        <v>138</v>
      </c>
      <c r="DG58">
        <v>81</v>
      </c>
      <c r="DH58">
        <v>87</v>
      </c>
      <c r="DI58">
        <v>95</v>
      </c>
      <c r="DJ58">
        <v>104</v>
      </c>
      <c r="DK58">
        <v>117</v>
      </c>
      <c r="DL58">
        <v>125</v>
      </c>
      <c r="DM58">
        <v>138</v>
      </c>
    </row>
    <row r="59" spans="1:117" x14ac:dyDescent="0.25">
      <c r="A59">
        <v>57</v>
      </c>
      <c r="B59">
        <v>99</v>
      </c>
      <c r="C59">
        <v>107</v>
      </c>
      <c r="D59">
        <v>115</v>
      </c>
      <c r="E59">
        <v>123</v>
      </c>
      <c r="F59">
        <v>133</v>
      </c>
      <c r="G59">
        <v>148</v>
      </c>
      <c r="H59">
        <v>97</v>
      </c>
      <c r="I59">
        <v>105</v>
      </c>
      <c r="J59">
        <v>113</v>
      </c>
      <c r="K59">
        <v>121</v>
      </c>
      <c r="L59">
        <v>132</v>
      </c>
      <c r="M59">
        <v>150</v>
      </c>
      <c r="N59">
        <v>90</v>
      </c>
      <c r="O59">
        <v>99</v>
      </c>
      <c r="P59">
        <v>107</v>
      </c>
      <c r="Q59">
        <v>114</v>
      </c>
      <c r="R59">
        <v>123</v>
      </c>
      <c r="S59">
        <v>134</v>
      </c>
      <c r="T59">
        <v>110</v>
      </c>
      <c r="U59">
        <v>120</v>
      </c>
      <c r="V59">
        <v>84</v>
      </c>
      <c r="W59">
        <v>93</v>
      </c>
      <c r="X59">
        <v>101</v>
      </c>
      <c r="Y59">
        <v>108</v>
      </c>
      <c r="Z59">
        <v>117</v>
      </c>
      <c r="AA59">
        <v>128</v>
      </c>
      <c r="AB59">
        <v>79</v>
      </c>
      <c r="AC59">
        <v>88</v>
      </c>
      <c r="AD59">
        <v>96</v>
      </c>
      <c r="AE59">
        <v>103</v>
      </c>
      <c r="AF59">
        <v>112</v>
      </c>
      <c r="AG59">
        <v>123</v>
      </c>
      <c r="AH59">
        <v>108</v>
      </c>
      <c r="AI59">
        <v>110</v>
      </c>
      <c r="AJ59">
        <v>114</v>
      </c>
      <c r="AK59">
        <v>124</v>
      </c>
      <c r="AL59">
        <v>140</v>
      </c>
      <c r="AM59">
        <v>145</v>
      </c>
      <c r="AN59">
        <v>88</v>
      </c>
      <c r="AO59">
        <v>95</v>
      </c>
      <c r="AP59">
        <v>101</v>
      </c>
      <c r="AQ59">
        <v>108</v>
      </c>
      <c r="AR59">
        <v>117</v>
      </c>
      <c r="AS59">
        <v>129</v>
      </c>
      <c r="AT59">
        <v>103</v>
      </c>
      <c r="AU59">
        <v>105</v>
      </c>
      <c r="AV59">
        <v>117</v>
      </c>
      <c r="AW59">
        <v>136</v>
      </c>
      <c r="AX59">
        <v>138</v>
      </c>
      <c r="AY59">
        <v>115</v>
      </c>
      <c r="AZ59">
        <v>109</v>
      </c>
      <c r="BA59">
        <v>92</v>
      </c>
      <c r="BB59">
        <v>98</v>
      </c>
      <c r="BC59">
        <v>104</v>
      </c>
      <c r="BD59">
        <v>112</v>
      </c>
      <c r="BE59">
        <v>121</v>
      </c>
      <c r="BF59">
        <v>92</v>
      </c>
      <c r="BG59">
        <v>100</v>
      </c>
      <c r="BH59">
        <v>109</v>
      </c>
      <c r="BI59">
        <v>91</v>
      </c>
      <c r="BJ59">
        <v>81</v>
      </c>
      <c r="BK59">
        <v>95</v>
      </c>
      <c r="BL59">
        <v>85</v>
      </c>
      <c r="BM59">
        <v>114</v>
      </c>
      <c r="BN59">
        <v>103</v>
      </c>
      <c r="BO59">
        <v>109</v>
      </c>
      <c r="BP59">
        <v>93</v>
      </c>
      <c r="BQ59">
        <v>78</v>
      </c>
      <c r="BR59">
        <v>91</v>
      </c>
      <c r="BS59">
        <v>81</v>
      </c>
      <c r="BT59">
        <v>103</v>
      </c>
      <c r="BU59">
        <v>104</v>
      </c>
      <c r="BV59">
        <v>93</v>
      </c>
      <c r="BW59">
        <v>93</v>
      </c>
      <c r="BX59">
        <v>94</v>
      </c>
      <c r="BY59">
        <v>91</v>
      </c>
      <c r="BZ59">
        <v>81</v>
      </c>
      <c r="CA59">
        <v>95</v>
      </c>
      <c r="CB59">
        <v>85</v>
      </c>
      <c r="CC59">
        <v>114</v>
      </c>
      <c r="CD59">
        <v>103</v>
      </c>
      <c r="CE59">
        <v>109</v>
      </c>
      <c r="CF59">
        <v>103</v>
      </c>
      <c r="CG59">
        <v>93</v>
      </c>
      <c r="CH59">
        <v>93</v>
      </c>
      <c r="CI59">
        <v>104</v>
      </c>
      <c r="CJ59">
        <v>94</v>
      </c>
      <c r="CK59">
        <v>72</v>
      </c>
      <c r="CL59">
        <v>81</v>
      </c>
      <c r="CM59">
        <v>87</v>
      </c>
      <c r="CN59">
        <v>93</v>
      </c>
      <c r="CO59">
        <v>101</v>
      </c>
      <c r="CP59">
        <v>110</v>
      </c>
      <c r="CQ59">
        <v>123</v>
      </c>
      <c r="CR59">
        <v>81</v>
      </c>
      <c r="CS59">
        <v>88</v>
      </c>
      <c r="CT59">
        <v>98</v>
      </c>
      <c r="CU59">
        <v>111</v>
      </c>
      <c r="CV59">
        <v>120</v>
      </c>
      <c r="CW59">
        <v>132</v>
      </c>
      <c r="CX59">
        <v>62</v>
      </c>
      <c r="CY59">
        <v>70</v>
      </c>
      <c r="CZ59">
        <v>80</v>
      </c>
      <c r="DA59">
        <v>87</v>
      </c>
      <c r="DB59">
        <v>94</v>
      </c>
      <c r="DC59">
        <v>104</v>
      </c>
      <c r="DD59">
        <v>116</v>
      </c>
      <c r="DE59">
        <v>125</v>
      </c>
      <c r="DF59">
        <v>137</v>
      </c>
      <c r="DG59">
        <v>80</v>
      </c>
      <c r="DH59">
        <v>87</v>
      </c>
      <c r="DI59">
        <v>94</v>
      </c>
      <c r="DJ59">
        <v>104</v>
      </c>
      <c r="DK59">
        <v>116</v>
      </c>
      <c r="DL59">
        <v>125</v>
      </c>
      <c r="DM59">
        <v>137</v>
      </c>
    </row>
    <row r="60" spans="1:117" x14ac:dyDescent="0.25">
      <c r="A60">
        <v>58</v>
      </c>
      <c r="B60">
        <v>98</v>
      </c>
      <c r="C60">
        <v>107</v>
      </c>
      <c r="D60">
        <v>115</v>
      </c>
      <c r="E60">
        <v>122</v>
      </c>
      <c r="F60">
        <v>132</v>
      </c>
      <c r="G60">
        <v>148</v>
      </c>
      <c r="H60">
        <v>97</v>
      </c>
      <c r="I60">
        <v>105</v>
      </c>
      <c r="J60">
        <v>113</v>
      </c>
      <c r="K60">
        <v>121</v>
      </c>
      <c r="L60">
        <v>132</v>
      </c>
      <c r="M60">
        <v>150</v>
      </c>
      <c r="N60">
        <v>89</v>
      </c>
      <c r="O60">
        <v>99</v>
      </c>
      <c r="P60">
        <v>107</v>
      </c>
      <c r="Q60">
        <v>114</v>
      </c>
      <c r="R60">
        <v>122</v>
      </c>
      <c r="S60">
        <v>134</v>
      </c>
      <c r="T60">
        <v>110</v>
      </c>
      <c r="U60">
        <v>120</v>
      </c>
      <c r="V60">
        <v>83</v>
      </c>
      <c r="W60">
        <v>93</v>
      </c>
      <c r="X60">
        <v>101</v>
      </c>
      <c r="Y60">
        <v>108</v>
      </c>
      <c r="Z60">
        <v>116</v>
      </c>
      <c r="AA60">
        <v>127</v>
      </c>
      <c r="AB60">
        <v>78</v>
      </c>
      <c r="AC60">
        <v>88</v>
      </c>
      <c r="AD60">
        <v>96</v>
      </c>
      <c r="AE60">
        <v>103</v>
      </c>
      <c r="AF60">
        <v>111</v>
      </c>
      <c r="AG60">
        <v>123</v>
      </c>
      <c r="AH60">
        <v>107</v>
      </c>
      <c r="AI60">
        <v>110</v>
      </c>
      <c r="AJ60">
        <v>114</v>
      </c>
      <c r="AK60">
        <v>123</v>
      </c>
      <c r="AL60">
        <v>139</v>
      </c>
      <c r="AM60">
        <v>144</v>
      </c>
      <c r="AN60">
        <v>88</v>
      </c>
      <c r="AO60">
        <v>95</v>
      </c>
      <c r="AP60">
        <v>101</v>
      </c>
      <c r="AQ60">
        <v>108</v>
      </c>
      <c r="AR60">
        <v>117</v>
      </c>
      <c r="AS60">
        <v>129</v>
      </c>
      <c r="AT60">
        <v>102</v>
      </c>
      <c r="AU60">
        <v>105</v>
      </c>
      <c r="AV60">
        <v>116</v>
      </c>
      <c r="AW60">
        <v>135</v>
      </c>
      <c r="AX60">
        <v>138</v>
      </c>
      <c r="AY60">
        <v>114</v>
      </c>
      <c r="AZ60">
        <v>109</v>
      </c>
      <c r="BA60">
        <v>92</v>
      </c>
      <c r="BB60">
        <v>98</v>
      </c>
      <c r="BC60">
        <v>104</v>
      </c>
      <c r="BD60">
        <v>111</v>
      </c>
      <c r="BE60">
        <v>121</v>
      </c>
      <c r="BF60">
        <v>92</v>
      </c>
      <c r="BG60">
        <v>99</v>
      </c>
      <c r="BH60">
        <v>109</v>
      </c>
      <c r="BI60">
        <v>91</v>
      </c>
      <c r="BJ60">
        <v>81</v>
      </c>
      <c r="BK60">
        <v>95</v>
      </c>
      <c r="BL60">
        <v>85</v>
      </c>
      <c r="BM60">
        <v>113</v>
      </c>
      <c r="BN60">
        <v>103</v>
      </c>
      <c r="BO60">
        <v>109</v>
      </c>
      <c r="BP60">
        <v>93</v>
      </c>
      <c r="BQ60">
        <v>78</v>
      </c>
      <c r="BR60">
        <v>91</v>
      </c>
      <c r="BS60">
        <v>81</v>
      </c>
      <c r="BT60">
        <v>103</v>
      </c>
      <c r="BU60">
        <v>104</v>
      </c>
      <c r="BV60">
        <v>92</v>
      </c>
      <c r="BW60">
        <v>92</v>
      </c>
      <c r="BX60">
        <v>93</v>
      </c>
      <c r="BY60">
        <v>90</v>
      </c>
      <c r="BZ60">
        <v>81</v>
      </c>
      <c r="CA60">
        <v>95</v>
      </c>
      <c r="CB60">
        <v>85</v>
      </c>
      <c r="CC60">
        <v>113</v>
      </c>
      <c r="CD60">
        <v>103</v>
      </c>
      <c r="CE60">
        <v>109</v>
      </c>
      <c r="CF60">
        <v>102</v>
      </c>
      <c r="CG60">
        <v>92</v>
      </c>
      <c r="CH60">
        <v>92</v>
      </c>
      <c r="CI60">
        <v>104</v>
      </c>
      <c r="CJ60">
        <v>93</v>
      </c>
      <c r="CK60">
        <v>71</v>
      </c>
      <c r="CL60">
        <v>81</v>
      </c>
      <c r="CM60">
        <v>86</v>
      </c>
      <c r="CN60">
        <v>93</v>
      </c>
      <c r="CO60">
        <v>100</v>
      </c>
      <c r="CP60">
        <v>110</v>
      </c>
      <c r="CQ60">
        <v>123</v>
      </c>
      <c r="CR60">
        <v>81</v>
      </c>
      <c r="CS60">
        <v>88</v>
      </c>
      <c r="CT60">
        <v>97</v>
      </c>
      <c r="CU60">
        <v>110</v>
      </c>
      <c r="CV60">
        <v>119</v>
      </c>
      <c r="CW60">
        <v>132</v>
      </c>
      <c r="CX60">
        <v>61</v>
      </c>
      <c r="CY60">
        <v>70</v>
      </c>
      <c r="CZ60">
        <v>80</v>
      </c>
      <c r="DA60">
        <v>86</v>
      </c>
      <c r="DB60">
        <v>94</v>
      </c>
      <c r="DC60">
        <v>103</v>
      </c>
      <c r="DD60">
        <v>116</v>
      </c>
      <c r="DE60">
        <v>125</v>
      </c>
      <c r="DF60">
        <v>137</v>
      </c>
      <c r="DG60">
        <v>80</v>
      </c>
      <c r="DH60">
        <v>86</v>
      </c>
      <c r="DI60">
        <v>94</v>
      </c>
      <c r="DJ60">
        <v>103</v>
      </c>
      <c r="DK60">
        <v>116</v>
      </c>
      <c r="DL60">
        <v>125</v>
      </c>
      <c r="DM60">
        <v>137</v>
      </c>
    </row>
    <row r="61" spans="1:117" x14ac:dyDescent="0.25">
      <c r="A61">
        <v>59</v>
      </c>
      <c r="B61">
        <v>98</v>
      </c>
      <c r="C61">
        <v>107</v>
      </c>
      <c r="D61">
        <v>114</v>
      </c>
      <c r="E61">
        <v>122</v>
      </c>
      <c r="F61">
        <v>132</v>
      </c>
      <c r="G61">
        <v>148</v>
      </c>
      <c r="H61">
        <v>97</v>
      </c>
      <c r="I61">
        <v>105</v>
      </c>
      <c r="J61">
        <v>112</v>
      </c>
      <c r="K61">
        <v>121</v>
      </c>
      <c r="L61">
        <v>132</v>
      </c>
      <c r="M61">
        <v>149</v>
      </c>
      <c r="N61">
        <v>89</v>
      </c>
      <c r="O61">
        <v>99</v>
      </c>
      <c r="P61">
        <v>106</v>
      </c>
      <c r="Q61">
        <v>113</v>
      </c>
      <c r="R61">
        <v>122</v>
      </c>
      <c r="S61">
        <v>134</v>
      </c>
      <c r="T61">
        <v>110</v>
      </c>
      <c r="U61">
        <v>119</v>
      </c>
      <c r="V61">
        <v>83</v>
      </c>
      <c r="W61">
        <v>92</v>
      </c>
      <c r="X61">
        <v>101</v>
      </c>
      <c r="Y61">
        <v>108</v>
      </c>
      <c r="Z61">
        <v>116</v>
      </c>
      <c r="AA61">
        <v>127</v>
      </c>
      <c r="AB61">
        <v>78</v>
      </c>
      <c r="AC61">
        <v>88</v>
      </c>
      <c r="AD61">
        <v>95</v>
      </c>
      <c r="AE61">
        <v>102</v>
      </c>
      <c r="AF61">
        <v>111</v>
      </c>
      <c r="AG61">
        <v>123</v>
      </c>
      <c r="AH61">
        <v>107</v>
      </c>
      <c r="AI61">
        <v>110</v>
      </c>
      <c r="AJ61">
        <v>113</v>
      </c>
      <c r="AK61">
        <v>123</v>
      </c>
      <c r="AL61">
        <v>139</v>
      </c>
      <c r="AM61">
        <v>144</v>
      </c>
      <c r="AN61">
        <v>88</v>
      </c>
      <c r="AO61">
        <v>95</v>
      </c>
      <c r="AP61">
        <v>101</v>
      </c>
      <c r="AQ61">
        <v>108</v>
      </c>
      <c r="AR61">
        <v>117</v>
      </c>
      <c r="AS61">
        <v>128</v>
      </c>
      <c r="AT61">
        <v>102</v>
      </c>
      <c r="AU61">
        <v>104</v>
      </c>
      <c r="AV61">
        <v>116</v>
      </c>
      <c r="AW61">
        <v>135</v>
      </c>
      <c r="AX61">
        <v>137</v>
      </c>
      <c r="AY61">
        <v>114</v>
      </c>
      <c r="AZ61">
        <v>109</v>
      </c>
      <c r="BA61">
        <v>92</v>
      </c>
      <c r="BB61">
        <v>97</v>
      </c>
      <c r="BC61">
        <v>104</v>
      </c>
      <c r="BD61">
        <v>111</v>
      </c>
      <c r="BE61">
        <v>121</v>
      </c>
      <c r="BF61">
        <v>91</v>
      </c>
      <c r="BG61">
        <v>99</v>
      </c>
      <c r="BH61">
        <v>108</v>
      </c>
      <c r="BI61">
        <v>90</v>
      </c>
      <c r="BJ61">
        <v>80</v>
      </c>
      <c r="BK61">
        <v>95</v>
      </c>
      <c r="BL61">
        <v>85</v>
      </c>
      <c r="BM61">
        <v>113</v>
      </c>
      <c r="BN61">
        <v>103</v>
      </c>
      <c r="BO61">
        <v>109</v>
      </c>
      <c r="BP61">
        <v>93</v>
      </c>
      <c r="BQ61">
        <v>77</v>
      </c>
      <c r="BR61">
        <v>90</v>
      </c>
      <c r="BS61">
        <v>80</v>
      </c>
      <c r="BT61">
        <v>102</v>
      </c>
      <c r="BU61">
        <v>103</v>
      </c>
      <c r="BV61">
        <v>92</v>
      </c>
      <c r="BW61">
        <v>92</v>
      </c>
      <c r="BX61">
        <v>93</v>
      </c>
      <c r="BY61">
        <v>90</v>
      </c>
      <c r="BZ61">
        <v>80</v>
      </c>
      <c r="CA61">
        <v>95</v>
      </c>
      <c r="CB61">
        <v>85</v>
      </c>
      <c r="CC61">
        <v>113</v>
      </c>
      <c r="CD61">
        <v>103</v>
      </c>
      <c r="CE61">
        <v>109</v>
      </c>
      <c r="CF61">
        <v>102</v>
      </c>
      <c r="CG61">
        <v>92</v>
      </c>
      <c r="CH61">
        <v>92</v>
      </c>
      <c r="CI61">
        <v>103</v>
      </c>
      <c r="CJ61">
        <v>93</v>
      </c>
      <c r="CK61">
        <v>71</v>
      </c>
      <c r="CL61">
        <v>80</v>
      </c>
      <c r="CM61">
        <v>86</v>
      </c>
      <c r="CN61">
        <v>92</v>
      </c>
      <c r="CO61">
        <v>100</v>
      </c>
      <c r="CP61">
        <v>109</v>
      </c>
      <c r="CQ61">
        <v>122</v>
      </c>
      <c r="CR61">
        <v>80</v>
      </c>
      <c r="CS61">
        <v>88</v>
      </c>
      <c r="CT61">
        <v>97</v>
      </c>
      <c r="CU61">
        <v>110</v>
      </c>
      <c r="CV61">
        <v>119</v>
      </c>
      <c r="CW61">
        <v>131</v>
      </c>
      <c r="CX61">
        <v>61</v>
      </c>
      <c r="CY61">
        <v>70</v>
      </c>
      <c r="CZ61">
        <v>80</v>
      </c>
      <c r="DA61">
        <v>86</v>
      </c>
      <c r="DB61">
        <v>94</v>
      </c>
      <c r="DC61">
        <v>103</v>
      </c>
      <c r="DD61">
        <v>116</v>
      </c>
      <c r="DE61">
        <v>124</v>
      </c>
      <c r="DF61">
        <v>137</v>
      </c>
      <c r="DG61">
        <v>80</v>
      </c>
      <c r="DH61">
        <v>86</v>
      </c>
      <c r="DI61">
        <v>94</v>
      </c>
      <c r="DJ61">
        <v>103</v>
      </c>
      <c r="DK61">
        <v>116</v>
      </c>
      <c r="DL61">
        <v>124</v>
      </c>
      <c r="DM61">
        <v>137</v>
      </c>
    </row>
    <row r="62" spans="1:117" x14ac:dyDescent="0.25">
      <c r="A62">
        <v>60</v>
      </c>
      <c r="B62">
        <v>98</v>
      </c>
      <c r="C62">
        <v>106</v>
      </c>
      <c r="D62">
        <v>114</v>
      </c>
      <c r="E62">
        <v>122</v>
      </c>
      <c r="F62">
        <v>132</v>
      </c>
      <c r="G62">
        <v>147</v>
      </c>
      <c r="H62">
        <v>97</v>
      </c>
      <c r="I62">
        <v>105</v>
      </c>
      <c r="J62">
        <v>112</v>
      </c>
      <c r="K62">
        <v>120</v>
      </c>
      <c r="L62">
        <v>131</v>
      </c>
      <c r="M62">
        <v>149</v>
      </c>
      <c r="N62">
        <v>89</v>
      </c>
      <c r="O62">
        <v>98</v>
      </c>
      <c r="P62">
        <v>106</v>
      </c>
      <c r="Q62">
        <v>113</v>
      </c>
      <c r="R62">
        <v>122</v>
      </c>
      <c r="S62">
        <v>133</v>
      </c>
      <c r="T62">
        <v>109</v>
      </c>
      <c r="U62">
        <v>119</v>
      </c>
      <c r="V62">
        <v>83</v>
      </c>
      <c r="W62">
        <v>92</v>
      </c>
      <c r="X62">
        <v>101</v>
      </c>
      <c r="Y62">
        <v>107</v>
      </c>
      <c r="Z62">
        <v>116</v>
      </c>
      <c r="AA62">
        <v>127</v>
      </c>
      <c r="AB62">
        <v>78</v>
      </c>
      <c r="AC62">
        <v>87</v>
      </c>
      <c r="AD62">
        <v>95</v>
      </c>
      <c r="AE62">
        <v>102</v>
      </c>
      <c r="AF62">
        <v>111</v>
      </c>
      <c r="AG62">
        <v>122</v>
      </c>
      <c r="AH62">
        <v>107</v>
      </c>
      <c r="AI62">
        <v>109</v>
      </c>
      <c r="AJ62">
        <v>113</v>
      </c>
      <c r="AK62">
        <v>123</v>
      </c>
      <c r="AL62">
        <v>139</v>
      </c>
      <c r="AM62">
        <v>144</v>
      </c>
      <c r="AN62">
        <v>87</v>
      </c>
      <c r="AO62">
        <v>94</v>
      </c>
      <c r="AP62">
        <v>101</v>
      </c>
      <c r="AQ62">
        <v>108</v>
      </c>
      <c r="AR62">
        <v>116</v>
      </c>
      <c r="AS62">
        <v>128</v>
      </c>
      <c r="AT62">
        <v>102</v>
      </c>
      <c r="AU62">
        <v>104</v>
      </c>
      <c r="AV62">
        <v>116</v>
      </c>
      <c r="AW62">
        <v>135</v>
      </c>
      <c r="AX62">
        <v>137</v>
      </c>
      <c r="AY62">
        <v>114</v>
      </c>
      <c r="AZ62">
        <v>108</v>
      </c>
      <c r="BA62">
        <v>91</v>
      </c>
      <c r="BB62">
        <v>97</v>
      </c>
      <c r="BC62">
        <v>103</v>
      </c>
      <c r="BD62">
        <v>111</v>
      </c>
      <c r="BE62">
        <v>120</v>
      </c>
      <c r="BF62">
        <v>91</v>
      </c>
      <c r="BG62">
        <v>99</v>
      </c>
      <c r="BH62">
        <v>108</v>
      </c>
      <c r="BI62">
        <v>90</v>
      </c>
      <c r="BJ62">
        <v>80</v>
      </c>
      <c r="BK62">
        <v>94</v>
      </c>
      <c r="BL62">
        <v>84</v>
      </c>
      <c r="BM62">
        <v>113</v>
      </c>
      <c r="BN62">
        <v>103</v>
      </c>
      <c r="BO62">
        <v>108</v>
      </c>
      <c r="BP62">
        <v>92</v>
      </c>
      <c r="BQ62">
        <v>77</v>
      </c>
      <c r="BR62">
        <v>90</v>
      </c>
      <c r="BS62">
        <v>80</v>
      </c>
      <c r="BT62">
        <v>102</v>
      </c>
      <c r="BU62">
        <v>103</v>
      </c>
      <c r="BV62">
        <v>92</v>
      </c>
      <c r="BW62">
        <v>92</v>
      </c>
      <c r="BX62">
        <v>93</v>
      </c>
      <c r="BY62">
        <v>90</v>
      </c>
      <c r="BZ62">
        <v>80</v>
      </c>
      <c r="CA62">
        <v>94</v>
      </c>
      <c r="CB62">
        <v>84</v>
      </c>
      <c r="CC62">
        <v>113</v>
      </c>
      <c r="CD62">
        <v>103</v>
      </c>
      <c r="CE62">
        <v>108</v>
      </c>
      <c r="CF62">
        <v>102</v>
      </c>
      <c r="CG62">
        <v>92</v>
      </c>
      <c r="CH62">
        <v>92</v>
      </c>
      <c r="CI62">
        <v>103</v>
      </c>
      <c r="CJ62">
        <v>93</v>
      </c>
      <c r="CK62">
        <v>71</v>
      </c>
      <c r="CL62">
        <v>80</v>
      </c>
      <c r="CM62">
        <v>86</v>
      </c>
      <c r="CN62">
        <v>92</v>
      </c>
      <c r="CO62">
        <v>100</v>
      </c>
      <c r="CP62">
        <v>109</v>
      </c>
      <c r="CQ62">
        <v>122</v>
      </c>
      <c r="CR62">
        <v>80</v>
      </c>
      <c r="CS62">
        <v>87</v>
      </c>
      <c r="CT62">
        <v>97</v>
      </c>
      <c r="CU62">
        <v>110</v>
      </c>
      <c r="CV62">
        <v>119</v>
      </c>
      <c r="CW62">
        <v>131</v>
      </c>
      <c r="CX62">
        <v>61</v>
      </c>
      <c r="CY62">
        <v>69</v>
      </c>
      <c r="CZ62">
        <v>79</v>
      </c>
      <c r="DA62">
        <v>86</v>
      </c>
      <c r="DB62">
        <v>93</v>
      </c>
      <c r="DC62">
        <v>103</v>
      </c>
      <c r="DD62">
        <v>115</v>
      </c>
      <c r="DE62">
        <v>124</v>
      </c>
      <c r="DF62">
        <v>136</v>
      </c>
      <c r="DG62">
        <v>79</v>
      </c>
      <c r="DH62">
        <v>86</v>
      </c>
      <c r="DI62">
        <v>93</v>
      </c>
      <c r="DJ62">
        <v>103</v>
      </c>
      <c r="DK62">
        <v>115</v>
      </c>
      <c r="DL62">
        <v>124</v>
      </c>
      <c r="DM62">
        <v>136</v>
      </c>
    </row>
    <row r="63" spans="1:117" x14ac:dyDescent="0.25">
      <c r="A63">
        <v>61</v>
      </c>
      <c r="B63">
        <v>98</v>
      </c>
      <c r="C63">
        <v>106</v>
      </c>
      <c r="D63">
        <v>114</v>
      </c>
      <c r="E63">
        <v>122</v>
      </c>
      <c r="F63">
        <v>131</v>
      </c>
      <c r="G63">
        <v>147</v>
      </c>
      <c r="H63">
        <v>96</v>
      </c>
      <c r="I63">
        <v>104</v>
      </c>
      <c r="J63">
        <v>112</v>
      </c>
      <c r="K63">
        <v>120</v>
      </c>
      <c r="L63">
        <v>131</v>
      </c>
      <c r="M63">
        <v>149</v>
      </c>
      <c r="N63">
        <v>89</v>
      </c>
      <c r="O63">
        <v>98</v>
      </c>
      <c r="P63">
        <v>106</v>
      </c>
      <c r="Q63">
        <v>113</v>
      </c>
      <c r="R63">
        <v>122</v>
      </c>
      <c r="S63">
        <v>133</v>
      </c>
      <c r="T63">
        <v>109</v>
      </c>
      <c r="U63">
        <v>119</v>
      </c>
      <c r="V63">
        <v>83</v>
      </c>
      <c r="W63">
        <v>92</v>
      </c>
      <c r="X63">
        <v>100</v>
      </c>
      <c r="Y63">
        <v>107</v>
      </c>
      <c r="Z63">
        <v>115</v>
      </c>
      <c r="AA63">
        <v>126</v>
      </c>
      <c r="AB63">
        <v>77</v>
      </c>
      <c r="AC63">
        <v>87</v>
      </c>
      <c r="AD63">
        <v>95</v>
      </c>
      <c r="AE63">
        <v>102</v>
      </c>
      <c r="AF63">
        <v>110</v>
      </c>
      <c r="AG63">
        <v>122</v>
      </c>
      <c r="AH63">
        <v>107</v>
      </c>
      <c r="AI63">
        <v>109</v>
      </c>
      <c r="AJ63">
        <v>113</v>
      </c>
      <c r="AK63">
        <v>123</v>
      </c>
      <c r="AL63">
        <v>139</v>
      </c>
      <c r="AM63">
        <v>144</v>
      </c>
      <c r="AN63">
        <v>87</v>
      </c>
      <c r="AO63">
        <v>94</v>
      </c>
      <c r="AP63">
        <v>100</v>
      </c>
      <c r="AQ63">
        <v>107</v>
      </c>
      <c r="AR63">
        <v>116</v>
      </c>
      <c r="AS63">
        <v>128</v>
      </c>
      <c r="AT63">
        <v>101</v>
      </c>
      <c r="AU63">
        <v>104</v>
      </c>
      <c r="AV63">
        <v>116</v>
      </c>
      <c r="AW63">
        <v>135</v>
      </c>
      <c r="AX63">
        <v>137</v>
      </c>
      <c r="AY63">
        <v>114</v>
      </c>
      <c r="AZ63">
        <v>108</v>
      </c>
      <c r="BA63">
        <v>91</v>
      </c>
      <c r="BB63">
        <v>97</v>
      </c>
      <c r="BC63">
        <v>103</v>
      </c>
      <c r="BD63">
        <v>111</v>
      </c>
      <c r="BE63">
        <v>120</v>
      </c>
      <c r="BF63">
        <v>91</v>
      </c>
      <c r="BG63">
        <v>99</v>
      </c>
      <c r="BH63">
        <v>108</v>
      </c>
      <c r="BI63">
        <v>90</v>
      </c>
      <c r="BJ63">
        <v>80</v>
      </c>
      <c r="BK63">
        <v>94</v>
      </c>
      <c r="BL63">
        <v>84</v>
      </c>
      <c r="BM63">
        <v>113</v>
      </c>
      <c r="BN63">
        <v>102</v>
      </c>
      <c r="BO63">
        <v>108</v>
      </c>
      <c r="BP63">
        <v>92</v>
      </c>
      <c r="BQ63">
        <v>77</v>
      </c>
      <c r="BR63">
        <v>90</v>
      </c>
      <c r="BS63">
        <v>80</v>
      </c>
      <c r="BT63">
        <v>102</v>
      </c>
      <c r="BU63">
        <v>103</v>
      </c>
      <c r="BV63">
        <v>92</v>
      </c>
      <c r="BW63">
        <v>92</v>
      </c>
      <c r="BX63">
        <v>93</v>
      </c>
      <c r="BY63">
        <v>90</v>
      </c>
      <c r="BZ63">
        <v>80</v>
      </c>
      <c r="CA63">
        <v>94</v>
      </c>
      <c r="CB63">
        <v>84</v>
      </c>
      <c r="CC63">
        <v>113</v>
      </c>
      <c r="CD63">
        <v>102</v>
      </c>
      <c r="CE63">
        <v>108</v>
      </c>
      <c r="CF63">
        <v>102</v>
      </c>
      <c r="CG63">
        <v>91</v>
      </c>
      <c r="CH63">
        <v>91</v>
      </c>
      <c r="CI63">
        <v>103</v>
      </c>
      <c r="CJ63">
        <v>92</v>
      </c>
      <c r="CK63">
        <v>70</v>
      </c>
      <c r="CL63">
        <v>80</v>
      </c>
      <c r="CM63">
        <v>85</v>
      </c>
      <c r="CN63">
        <v>92</v>
      </c>
      <c r="CO63">
        <v>99</v>
      </c>
      <c r="CP63">
        <v>109</v>
      </c>
      <c r="CQ63">
        <v>122</v>
      </c>
      <c r="CR63">
        <v>80</v>
      </c>
      <c r="CS63">
        <v>87</v>
      </c>
      <c r="CT63">
        <v>97</v>
      </c>
      <c r="CU63">
        <v>109</v>
      </c>
      <c r="CV63">
        <v>118</v>
      </c>
      <c r="CW63">
        <v>131</v>
      </c>
      <c r="CX63">
        <v>60</v>
      </c>
      <c r="CY63">
        <v>69</v>
      </c>
      <c r="CZ63">
        <v>79</v>
      </c>
      <c r="DA63">
        <v>85</v>
      </c>
      <c r="DB63">
        <v>93</v>
      </c>
      <c r="DC63">
        <v>102</v>
      </c>
      <c r="DD63">
        <v>115</v>
      </c>
      <c r="DE63">
        <v>124</v>
      </c>
      <c r="DF63">
        <v>136</v>
      </c>
      <c r="DG63">
        <v>79</v>
      </c>
      <c r="DH63">
        <v>85</v>
      </c>
      <c r="DI63">
        <v>93</v>
      </c>
      <c r="DJ63">
        <v>102</v>
      </c>
      <c r="DK63">
        <v>115</v>
      </c>
      <c r="DL63">
        <v>124</v>
      </c>
      <c r="DM63">
        <v>136</v>
      </c>
    </row>
    <row r="64" spans="1:117" x14ac:dyDescent="0.25">
      <c r="A64">
        <v>62</v>
      </c>
      <c r="B64">
        <v>97</v>
      </c>
      <c r="C64">
        <v>106</v>
      </c>
      <c r="D64">
        <v>114</v>
      </c>
      <c r="E64">
        <v>121</v>
      </c>
      <c r="F64">
        <v>131</v>
      </c>
      <c r="G64">
        <v>147</v>
      </c>
      <c r="H64">
        <v>96</v>
      </c>
      <c r="I64">
        <v>104</v>
      </c>
      <c r="J64">
        <v>112</v>
      </c>
      <c r="K64">
        <v>120</v>
      </c>
      <c r="L64">
        <v>131</v>
      </c>
      <c r="M64">
        <v>149</v>
      </c>
      <c r="N64">
        <v>88</v>
      </c>
      <c r="O64">
        <v>98</v>
      </c>
      <c r="P64">
        <v>106</v>
      </c>
      <c r="Q64">
        <v>113</v>
      </c>
      <c r="R64">
        <v>121</v>
      </c>
      <c r="S64">
        <v>133</v>
      </c>
      <c r="T64">
        <v>109</v>
      </c>
      <c r="U64">
        <v>119</v>
      </c>
      <c r="V64">
        <v>82</v>
      </c>
      <c r="W64">
        <v>92</v>
      </c>
      <c r="X64">
        <v>100</v>
      </c>
      <c r="Y64">
        <v>107</v>
      </c>
      <c r="Z64">
        <v>115</v>
      </c>
      <c r="AA64">
        <v>126</v>
      </c>
      <c r="AB64">
        <v>77</v>
      </c>
      <c r="AC64">
        <v>87</v>
      </c>
      <c r="AD64">
        <v>95</v>
      </c>
      <c r="AE64">
        <v>102</v>
      </c>
      <c r="AF64">
        <v>110</v>
      </c>
      <c r="AG64">
        <v>122</v>
      </c>
      <c r="AH64">
        <v>106</v>
      </c>
      <c r="AI64">
        <v>109</v>
      </c>
      <c r="AJ64">
        <v>113</v>
      </c>
      <c r="AK64">
        <v>122</v>
      </c>
      <c r="AL64">
        <v>138</v>
      </c>
      <c r="AM64">
        <v>143</v>
      </c>
      <c r="AN64">
        <v>87</v>
      </c>
      <c r="AO64">
        <v>94</v>
      </c>
      <c r="AP64">
        <v>100</v>
      </c>
      <c r="AQ64">
        <v>107</v>
      </c>
      <c r="AR64">
        <v>116</v>
      </c>
      <c r="AS64">
        <v>127</v>
      </c>
      <c r="AT64">
        <v>101</v>
      </c>
      <c r="AU64">
        <v>104</v>
      </c>
      <c r="AV64">
        <v>115</v>
      </c>
      <c r="AW64">
        <v>134</v>
      </c>
      <c r="AX64">
        <v>137</v>
      </c>
      <c r="AY64">
        <v>113</v>
      </c>
      <c r="AZ64">
        <v>108</v>
      </c>
      <c r="BA64">
        <v>91</v>
      </c>
      <c r="BB64">
        <v>97</v>
      </c>
      <c r="BC64">
        <v>103</v>
      </c>
      <c r="BD64">
        <v>110</v>
      </c>
      <c r="BE64">
        <v>120</v>
      </c>
      <c r="BF64">
        <v>91</v>
      </c>
      <c r="BG64">
        <v>98</v>
      </c>
      <c r="BH64">
        <v>108</v>
      </c>
      <c r="BI64">
        <v>89</v>
      </c>
      <c r="BJ64">
        <v>80</v>
      </c>
      <c r="BK64">
        <v>94</v>
      </c>
      <c r="BL64">
        <v>84</v>
      </c>
      <c r="BM64">
        <v>112</v>
      </c>
      <c r="BN64">
        <v>102</v>
      </c>
      <c r="BO64">
        <v>108</v>
      </c>
      <c r="BP64">
        <v>92</v>
      </c>
      <c r="BQ64">
        <v>76</v>
      </c>
      <c r="BR64">
        <v>89</v>
      </c>
      <c r="BS64">
        <v>80</v>
      </c>
      <c r="BT64">
        <v>101</v>
      </c>
      <c r="BU64">
        <v>103</v>
      </c>
      <c r="BV64">
        <v>91</v>
      </c>
      <c r="BW64">
        <v>91</v>
      </c>
      <c r="BX64">
        <v>92</v>
      </c>
      <c r="BY64">
        <v>89</v>
      </c>
      <c r="BZ64">
        <v>80</v>
      </c>
      <c r="CA64">
        <v>94</v>
      </c>
      <c r="CB64">
        <v>84</v>
      </c>
      <c r="CC64">
        <v>112</v>
      </c>
      <c r="CD64">
        <v>102</v>
      </c>
      <c r="CE64">
        <v>108</v>
      </c>
      <c r="CF64">
        <v>101</v>
      </c>
      <c r="CG64">
        <v>91</v>
      </c>
      <c r="CH64">
        <v>91</v>
      </c>
      <c r="CI64">
        <v>103</v>
      </c>
      <c r="CJ64">
        <v>92</v>
      </c>
      <c r="CK64">
        <v>70</v>
      </c>
      <c r="CL64">
        <v>80</v>
      </c>
      <c r="CM64">
        <v>85</v>
      </c>
      <c r="CN64">
        <v>92</v>
      </c>
      <c r="CO64">
        <v>99</v>
      </c>
      <c r="CP64">
        <v>109</v>
      </c>
      <c r="CQ64">
        <v>121</v>
      </c>
      <c r="CR64">
        <v>79</v>
      </c>
      <c r="CS64">
        <v>87</v>
      </c>
      <c r="CT64">
        <v>96</v>
      </c>
      <c r="CU64">
        <v>109</v>
      </c>
      <c r="CV64">
        <v>118</v>
      </c>
      <c r="CW64">
        <v>130</v>
      </c>
      <c r="CX64">
        <v>60</v>
      </c>
      <c r="CY64">
        <v>69</v>
      </c>
      <c r="CZ64">
        <v>79</v>
      </c>
      <c r="DA64">
        <v>85</v>
      </c>
      <c r="DB64">
        <v>93</v>
      </c>
      <c r="DC64">
        <v>102</v>
      </c>
      <c r="DD64">
        <v>115</v>
      </c>
      <c r="DE64">
        <v>124</v>
      </c>
      <c r="DF64">
        <v>136</v>
      </c>
      <c r="DG64">
        <v>79</v>
      </c>
      <c r="DH64">
        <v>85</v>
      </c>
      <c r="DI64">
        <v>93</v>
      </c>
      <c r="DJ64">
        <v>102</v>
      </c>
      <c r="DK64">
        <v>115</v>
      </c>
      <c r="DL64">
        <v>124</v>
      </c>
      <c r="DM64">
        <v>136</v>
      </c>
    </row>
    <row r="65" spans="1:117" x14ac:dyDescent="0.25">
      <c r="A65">
        <v>63</v>
      </c>
      <c r="B65">
        <v>97</v>
      </c>
      <c r="C65">
        <v>106</v>
      </c>
      <c r="D65">
        <v>113</v>
      </c>
      <c r="E65">
        <v>121</v>
      </c>
      <c r="F65">
        <v>131</v>
      </c>
      <c r="G65">
        <v>147</v>
      </c>
      <c r="H65">
        <v>96</v>
      </c>
      <c r="I65">
        <v>104</v>
      </c>
      <c r="J65">
        <v>111</v>
      </c>
      <c r="K65">
        <v>120</v>
      </c>
      <c r="L65">
        <v>131</v>
      </c>
      <c r="M65">
        <v>148</v>
      </c>
      <c r="N65">
        <v>88</v>
      </c>
      <c r="O65">
        <v>98</v>
      </c>
      <c r="P65">
        <v>105</v>
      </c>
      <c r="Q65">
        <v>112</v>
      </c>
      <c r="R65">
        <v>121</v>
      </c>
      <c r="S65">
        <v>133</v>
      </c>
      <c r="T65">
        <v>109</v>
      </c>
      <c r="U65">
        <v>118</v>
      </c>
      <c r="V65">
        <v>82</v>
      </c>
      <c r="W65">
        <v>91</v>
      </c>
      <c r="X65">
        <v>100</v>
      </c>
      <c r="Y65">
        <v>107</v>
      </c>
      <c r="Z65">
        <v>115</v>
      </c>
      <c r="AA65">
        <v>126</v>
      </c>
      <c r="AB65">
        <v>77</v>
      </c>
      <c r="AC65">
        <v>86</v>
      </c>
      <c r="AD65">
        <v>94</v>
      </c>
      <c r="AE65">
        <v>101</v>
      </c>
      <c r="AF65">
        <v>110</v>
      </c>
      <c r="AG65">
        <v>121</v>
      </c>
      <c r="AH65">
        <v>106</v>
      </c>
      <c r="AI65">
        <v>109</v>
      </c>
      <c r="AJ65">
        <v>112</v>
      </c>
      <c r="AK65">
        <v>122</v>
      </c>
      <c r="AL65">
        <v>138</v>
      </c>
      <c r="AM65">
        <v>143</v>
      </c>
      <c r="AN65">
        <v>87</v>
      </c>
      <c r="AO65">
        <v>94</v>
      </c>
      <c r="AP65">
        <v>100</v>
      </c>
      <c r="AQ65">
        <v>107</v>
      </c>
      <c r="AR65">
        <v>116</v>
      </c>
      <c r="AS65">
        <v>127</v>
      </c>
      <c r="AT65">
        <v>101</v>
      </c>
      <c r="AU65">
        <v>103</v>
      </c>
      <c r="AV65">
        <v>115</v>
      </c>
      <c r="AW65">
        <v>134</v>
      </c>
      <c r="AX65">
        <v>136</v>
      </c>
      <c r="AY65">
        <v>113</v>
      </c>
      <c r="AZ65">
        <v>107</v>
      </c>
      <c r="BA65">
        <v>91</v>
      </c>
      <c r="BB65">
        <v>96</v>
      </c>
      <c r="BC65">
        <v>103</v>
      </c>
      <c r="BD65">
        <v>110</v>
      </c>
      <c r="BE65">
        <v>120</v>
      </c>
      <c r="BF65">
        <v>90</v>
      </c>
      <c r="BG65">
        <v>98</v>
      </c>
      <c r="BH65">
        <v>107</v>
      </c>
      <c r="BI65">
        <v>89</v>
      </c>
      <c r="BJ65">
        <v>79</v>
      </c>
      <c r="BK65">
        <v>94</v>
      </c>
      <c r="BL65">
        <v>84</v>
      </c>
      <c r="BM65">
        <v>112</v>
      </c>
      <c r="BN65">
        <v>102</v>
      </c>
      <c r="BO65">
        <v>108</v>
      </c>
      <c r="BP65">
        <v>92</v>
      </c>
      <c r="BQ65">
        <v>76</v>
      </c>
      <c r="BR65">
        <v>89</v>
      </c>
      <c r="BS65">
        <v>79</v>
      </c>
      <c r="BT65">
        <v>101</v>
      </c>
      <c r="BU65">
        <v>102</v>
      </c>
      <c r="BV65">
        <v>91</v>
      </c>
      <c r="BW65">
        <v>91</v>
      </c>
      <c r="BX65">
        <v>92</v>
      </c>
      <c r="BY65">
        <v>89</v>
      </c>
      <c r="BZ65">
        <v>79</v>
      </c>
      <c r="CA65">
        <v>93</v>
      </c>
      <c r="CB65">
        <v>84</v>
      </c>
      <c r="CC65">
        <v>112</v>
      </c>
      <c r="CD65">
        <v>102</v>
      </c>
      <c r="CE65">
        <v>108</v>
      </c>
      <c r="CF65">
        <v>101</v>
      </c>
      <c r="CG65">
        <v>91</v>
      </c>
      <c r="CH65">
        <v>91</v>
      </c>
      <c r="CI65">
        <v>102</v>
      </c>
      <c r="CJ65">
        <v>92</v>
      </c>
      <c r="CK65">
        <v>70</v>
      </c>
      <c r="CL65">
        <v>79</v>
      </c>
      <c r="CM65">
        <v>85</v>
      </c>
      <c r="CN65">
        <v>91</v>
      </c>
      <c r="CO65">
        <v>99</v>
      </c>
      <c r="CP65">
        <v>108</v>
      </c>
      <c r="CQ65">
        <v>121</v>
      </c>
      <c r="CR65">
        <v>79</v>
      </c>
      <c r="CS65">
        <v>87</v>
      </c>
      <c r="CT65">
        <v>96</v>
      </c>
      <c r="CU65">
        <v>109</v>
      </c>
      <c r="CV65">
        <v>118</v>
      </c>
      <c r="CW65">
        <v>130</v>
      </c>
      <c r="CX65">
        <v>60</v>
      </c>
      <c r="CY65">
        <v>68</v>
      </c>
      <c r="CZ65">
        <v>79</v>
      </c>
      <c r="DA65">
        <v>85</v>
      </c>
      <c r="DB65">
        <v>92</v>
      </c>
      <c r="DC65">
        <v>102</v>
      </c>
      <c r="DD65">
        <v>114</v>
      </c>
      <c r="DE65">
        <v>123</v>
      </c>
      <c r="DF65">
        <v>135</v>
      </c>
      <c r="DG65">
        <v>79</v>
      </c>
      <c r="DH65">
        <v>85</v>
      </c>
      <c r="DI65">
        <v>92</v>
      </c>
      <c r="DJ65">
        <v>102</v>
      </c>
      <c r="DK65">
        <v>114</v>
      </c>
      <c r="DL65">
        <v>123</v>
      </c>
      <c r="DM65">
        <v>135</v>
      </c>
    </row>
    <row r="66" spans="1:117" x14ac:dyDescent="0.25">
      <c r="A66">
        <v>64</v>
      </c>
      <c r="B66">
        <v>97</v>
      </c>
      <c r="C66">
        <v>105</v>
      </c>
      <c r="D66">
        <v>113</v>
      </c>
      <c r="E66">
        <v>121</v>
      </c>
      <c r="F66">
        <v>131</v>
      </c>
      <c r="G66">
        <v>146</v>
      </c>
      <c r="H66">
        <v>96</v>
      </c>
      <c r="I66">
        <v>104</v>
      </c>
      <c r="J66">
        <v>111</v>
      </c>
      <c r="K66">
        <v>119</v>
      </c>
      <c r="L66">
        <v>130</v>
      </c>
      <c r="M66">
        <v>148</v>
      </c>
      <c r="N66">
        <v>88</v>
      </c>
      <c r="O66">
        <v>97</v>
      </c>
      <c r="P66">
        <v>105</v>
      </c>
      <c r="Q66">
        <v>112</v>
      </c>
      <c r="R66">
        <v>121</v>
      </c>
      <c r="S66">
        <v>132</v>
      </c>
      <c r="T66">
        <v>108</v>
      </c>
      <c r="U66">
        <v>118</v>
      </c>
      <c r="V66">
        <v>82</v>
      </c>
      <c r="W66">
        <v>91</v>
      </c>
      <c r="X66">
        <v>100</v>
      </c>
      <c r="Y66">
        <v>106</v>
      </c>
      <c r="Z66">
        <v>115</v>
      </c>
      <c r="AA66">
        <v>126</v>
      </c>
      <c r="AB66">
        <v>77</v>
      </c>
      <c r="AC66">
        <v>86</v>
      </c>
      <c r="AD66">
        <v>94</v>
      </c>
      <c r="AE66">
        <v>101</v>
      </c>
      <c r="AF66">
        <v>110</v>
      </c>
      <c r="AG66">
        <v>121</v>
      </c>
      <c r="AH66">
        <v>106</v>
      </c>
      <c r="AI66">
        <v>108</v>
      </c>
      <c r="AJ66">
        <v>112</v>
      </c>
      <c r="AK66">
        <v>122</v>
      </c>
      <c r="AL66">
        <v>138</v>
      </c>
      <c r="AM66">
        <v>143</v>
      </c>
      <c r="AN66">
        <v>86</v>
      </c>
      <c r="AO66">
        <v>93</v>
      </c>
      <c r="AP66">
        <v>99</v>
      </c>
      <c r="AQ66">
        <v>107</v>
      </c>
      <c r="AR66">
        <v>115</v>
      </c>
      <c r="AS66">
        <v>127</v>
      </c>
      <c r="AT66">
        <v>101</v>
      </c>
      <c r="AU66">
        <v>103</v>
      </c>
      <c r="AV66">
        <v>115</v>
      </c>
      <c r="AW66">
        <v>134</v>
      </c>
      <c r="AX66">
        <v>136</v>
      </c>
      <c r="AY66">
        <v>113</v>
      </c>
      <c r="AZ66">
        <v>107</v>
      </c>
      <c r="BA66">
        <v>90</v>
      </c>
      <c r="BB66">
        <v>96</v>
      </c>
      <c r="BC66">
        <v>102</v>
      </c>
      <c r="BD66">
        <v>110</v>
      </c>
      <c r="BE66">
        <v>119</v>
      </c>
      <c r="BF66">
        <v>90</v>
      </c>
      <c r="BG66">
        <v>98</v>
      </c>
      <c r="BH66">
        <v>107</v>
      </c>
      <c r="BI66">
        <v>89</v>
      </c>
      <c r="BJ66">
        <v>79</v>
      </c>
      <c r="BK66">
        <v>93</v>
      </c>
      <c r="BL66">
        <v>83</v>
      </c>
      <c r="BM66">
        <v>112</v>
      </c>
      <c r="BN66">
        <v>102</v>
      </c>
      <c r="BO66">
        <v>107</v>
      </c>
      <c r="BP66">
        <v>91</v>
      </c>
      <c r="BQ66">
        <v>76</v>
      </c>
      <c r="BR66">
        <v>89</v>
      </c>
      <c r="BS66">
        <v>79</v>
      </c>
      <c r="BT66">
        <v>101</v>
      </c>
      <c r="BU66">
        <v>102</v>
      </c>
      <c r="BV66">
        <v>91</v>
      </c>
      <c r="BW66">
        <v>91</v>
      </c>
      <c r="BX66">
        <v>92</v>
      </c>
      <c r="BY66">
        <v>89</v>
      </c>
      <c r="BZ66">
        <v>79</v>
      </c>
      <c r="CA66">
        <v>93</v>
      </c>
      <c r="CB66">
        <v>83</v>
      </c>
      <c r="CC66">
        <v>112</v>
      </c>
      <c r="CD66">
        <v>102</v>
      </c>
      <c r="CE66">
        <v>107</v>
      </c>
      <c r="CF66">
        <v>101</v>
      </c>
      <c r="CG66">
        <v>91</v>
      </c>
      <c r="CH66">
        <v>91</v>
      </c>
      <c r="CI66">
        <v>102</v>
      </c>
      <c r="CJ66">
        <v>92</v>
      </c>
      <c r="CK66">
        <v>70</v>
      </c>
      <c r="CL66">
        <v>79</v>
      </c>
      <c r="CM66">
        <v>85</v>
      </c>
      <c r="CN66">
        <v>91</v>
      </c>
      <c r="CO66">
        <v>99</v>
      </c>
      <c r="CP66">
        <v>108</v>
      </c>
      <c r="CQ66">
        <v>121</v>
      </c>
      <c r="CR66">
        <v>79</v>
      </c>
      <c r="CS66">
        <v>86</v>
      </c>
      <c r="CT66">
        <v>96</v>
      </c>
      <c r="CU66">
        <v>109</v>
      </c>
      <c r="CV66">
        <v>118</v>
      </c>
      <c r="CW66">
        <v>130</v>
      </c>
      <c r="CX66">
        <v>59</v>
      </c>
      <c r="CY66">
        <v>68</v>
      </c>
      <c r="CZ66">
        <v>78</v>
      </c>
      <c r="DA66">
        <v>84</v>
      </c>
      <c r="DB66">
        <v>92</v>
      </c>
      <c r="DC66">
        <v>101</v>
      </c>
      <c r="DD66">
        <v>114</v>
      </c>
      <c r="DE66">
        <v>123</v>
      </c>
      <c r="DF66">
        <v>135</v>
      </c>
      <c r="DG66">
        <v>78</v>
      </c>
      <c r="DH66">
        <v>84</v>
      </c>
      <c r="DI66">
        <v>92</v>
      </c>
      <c r="DJ66">
        <v>101</v>
      </c>
      <c r="DK66">
        <v>114</v>
      </c>
      <c r="DL66">
        <v>123</v>
      </c>
      <c r="DM66">
        <v>135</v>
      </c>
    </row>
    <row r="67" spans="1:117" x14ac:dyDescent="0.25">
      <c r="A67">
        <v>65</v>
      </c>
      <c r="B67">
        <v>97</v>
      </c>
      <c r="C67">
        <v>105</v>
      </c>
      <c r="D67">
        <v>113</v>
      </c>
      <c r="E67">
        <v>121</v>
      </c>
      <c r="F67">
        <v>131</v>
      </c>
      <c r="G67">
        <v>146</v>
      </c>
      <c r="H67">
        <v>95</v>
      </c>
      <c r="I67">
        <v>103</v>
      </c>
      <c r="J67">
        <v>111</v>
      </c>
      <c r="K67">
        <v>119</v>
      </c>
      <c r="L67">
        <v>130</v>
      </c>
      <c r="M67">
        <v>148</v>
      </c>
      <c r="N67">
        <v>88</v>
      </c>
      <c r="O67">
        <v>97</v>
      </c>
      <c r="P67">
        <v>105</v>
      </c>
      <c r="Q67">
        <v>112</v>
      </c>
      <c r="R67">
        <v>121</v>
      </c>
      <c r="S67">
        <v>132</v>
      </c>
      <c r="T67">
        <v>108</v>
      </c>
      <c r="U67">
        <v>118</v>
      </c>
      <c r="V67">
        <v>82</v>
      </c>
      <c r="W67">
        <v>91</v>
      </c>
      <c r="X67">
        <v>99</v>
      </c>
      <c r="Y67">
        <v>106</v>
      </c>
      <c r="Z67">
        <v>114</v>
      </c>
      <c r="AA67">
        <v>125</v>
      </c>
      <c r="AB67">
        <v>76</v>
      </c>
      <c r="AC67">
        <v>86</v>
      </c>
      <c r="AD67">
        <v>94</v>
      </c>
      <c r="AE67">
        <v>101</v>
      </c>
      <c r="AF67">
        <v>109</v>
      </c>
      <c r="AG67">
        <v>121</v>
      </c>
      <c r="AH67">
        <v>106</v>
      </c>
      <c r="AI67">
        <v>108</v>
      </c>
      <c r="AJ67">
        <v>112</v>
      </c>
      <c r="AK67">
        <v>122</v>
      </c>
      <c r="AL67">
        <v>138</v>
      </c>
      <c r="AM67">
        <v>143</v>
      </c>
      <c r="AN67">
        <v>86</v>
      </c>
      <c r="AO67">
        <v>93</v>
      </c>
      <c r="AP67">
        <v>99</v>
      </c>
      <c r="AQ67">
        <v>106</v>
      </c>
      <c r="AR67">
        <v>115</v>
      </c>
      <c r="AS67">
        <v>127</v>
      </c>
      <c r="AT67">
        <v>100</v>
      </c>
      <c r="AU67">
        <v>103</v>
      </c>
      <c r="AV67">
        <v>115</v>
      </c>
      <c r="AW67">
        <v>133</v>
      </c>
      <c r="AX67">
        <v>136</v>
      </c>
      <c r="AY67">
        <v>113</v>
      </c>
      <c r="AZ67">
        <v>107</v>
      </c>
      <c r="BA67">
        <v>90</v>
      </c>
      <c r="BB67">
        <v>96</v>
      </c>
      <c r="BC67">
        <v>102</v>
      </c>
      <c r="BD67">
        <v>110</v>
      </c>
      <c r="BE67">
        <v>119</v>
      </c>
      <c r="BF67">
        <v>90</v>
      </c>
      <c r="BG67">
        <v>98</v>
      </c>
      <c r="BH67">
        <v>107</v>
      </c>
      <c r="BI67">
        <v>89</v>
      </c>
      <c r="BJ67">
        <v>79</v>
      </c>
      <c r="BK67">
        <v>93</v>
      </c>
      <c r="BL67">
        <v>83</v>
      </c>
      <c r="BM67">
        <v>112</v>
      </c>
      <c r="BN67">
        <v>101</v>
      </c>
      <c r="BO67">
        <v>107</v>
      </c>
      <c r="BP67">
        <v>91</v>
      </c>
      <c r="BQ67">
        <v>76</v>
      </c>
      <c r="BR67">
        <v>89</v>
      </c>
      <c r="BS67">
        <v>79</v>
      </c>
      <c r="BT67">
        <v>101</v>
      </c>
      <c r="BU67">
        <v>102</v>
      </c>
      <c r="BV67">
        <v>91</v>
      </c>
      <c r="BW67">
        <v>91</v>
      </c>
      <c r="BX67">
        <v>92</v>
      </c>
      <c r="BY67">
        <v>88</v>
      </c>
      <c r="BZ67">
        <v>79</v>
      </c>
      <c r="CA67">
        <v>93</v>
      </c>
      <c r="CB67">
        <v>83</v>
      </c>
      <c r="CC67">
        <v>112</v>
      </c>
      <c r="CD67">
        <v>101</v>
      </c>
      <c r="CE67">
        <v>107</v>
      </c>
      <c r="CF67">
        <v>101</v>
      </c>
      <c r="CG67">
        <v>90</v>
      </c>
      <c r="CH67">
        <v>90</v>
      </c>
      <c r="CI67">
        <v>102</v>
      </c>
      <c r="CJ67">
        <v>91</v>
      </c>
      <c r="CK67">
        <v>69</v>
      </c>
      <c r="CL67">
        <v>79</v>
      </c>
      <c r="CM67">
        <v>84</v>
      </c>
      <c r="CN67">
        <v>91</v>
      </c>
      <c r="CO67">
        <v>98</v>
      </c>
      <c r="CP67">
        <v>108</v>
      </c>
      <c r="CQ67">
        <v>121</v>
      </c>
      <c r="CR67">
        <v>79</v>
      </c>
      <c r="CS67">
        <v>86</v>
      </c>
      <c r="CT67">
        <v>96</v>
      </c>
      <c r="CU67">
        <v>108</v>
      </c>
      <c r="CV67">
        <v>117</v>
      </c>
      <c r="CW67">
        <v>130</v>
      </c>
      <c r="CX67">
        <v>59</v>
      </c>
      <c r="CY67">
        <v>68</v>
      </c>
      <c r="CZ67">
        <v>78</v>
      </c>
      <c r="DA67">
        <v>84</v>
      </c>
      <c r="DB67">
        <v>92</v>
      </c>
      <c r="DC67">
        <v>101</v>
      </c>
      <c r="DD67">
        <v>114</v>
      </c>
      <c r="DE67">
        <v>123</v>
      </c>
      <c r="DF67">
        <v>135</v>
      </c>
      <c r="DG67">
        <v>78</v>
      </c>
      <c r="DH67">
        <v>84</v>
      </c>
      <c r="DI67">
        <v>92</v>
      </c>
      <c r="DJ67">
        <v>101</v>
      </c>
      <c r="DK67">
        <v>114</v>
      </c>
      <c r="DL67">
        <v>123</v>
      </c>
      <c r="DM67">
        <v>135</v>
      </c>
    </row>
    <row r="68" spans="1:117" x14ac:dyDescent="0.25">
      <c r="A68">
        <v>66</v>
      </c>
      <c r="B68">
        <v>96</v>
      </c>
      <c r="C68">
        <v>105</v>
      </c>
      <c r="D68">
        <v>113</v>
      </c>
      <c r="E68">
        <v>120</v>
      </c>
      <c r="F68">
        <v>130</v>
      </c>
      <c r="G68">
        <v>146</v>
      </c>
      <c r="H68">
        <v>95</v>
      </c>
      <c r="I68">
        <v>103</v>
      </c>
      <c r="J68">
        <v>111</v>
      </c>
      <c r="K68">
        <v>119</v>
      </c>
      <c r="L68">
        <v>130</v>
      </c>
      <c r="M68">
        <v>148</v>
      </c>
      <c r="N68">
        <v>87</v>
      </c>
      <c r="O68">
        <v>97</v>
      </c>
      <c r="P68">
        <v>105</v>
      </c>
      <c r="Q68">
        <v>112</v>
      </c>
      <c r="R68">
        <v>120</v>
      </c>
      <c r="S68">
        <v>132</v>
      </c>
      <c r="T68">
        <v>108</v>
      </c>
      <c r="U68">
        <v>118</v>
      </c>
      <c r="V68">
        <v>81</v>
      </c>
      <c r="W68">
        <v>91</v>
      </c>
      <c r="X68">
        <v>99</v>
      </c>
      <c r="Y68">
        <v>106</v>
      </c>
      <c r="Z68">
        <v>114</v>
      </c>
      <c r="AA68">
        <v>125</v>
      </c>
      <c r="AB68">
        <v>76</v>
      </c>
      <c r="AC68">
        <v>86</v>
      </c>
      <c r="AD68">
        <v>94</v>
      </c>
      <c r="AE68">
        <v>101</v>
      </c>
      <c r="AF68">
        <v>109</v>
      </c>
      <c r="AG68">
        <v>121</v>
      </c>
      <c r="AH68">
        <v>105</v>
      </c>
      <c r="AI68">
        <v>108</v>
      </c>
      <c r="AJ68">
        <v>112</v>
      </c>
      <c r="AK68">
        <v>121</v>
      </c>
      <c r="AL68">
        <v>137</v>
      </c>
      <c r="AM68">
        <v>143</v>
      </c>
      <c r="AN68">
        <v>86</v>
      </c>
      <c r="AO68">
        <v>93</v>
      </c>
      <c r="AP68">
        <v>99</v>
      </c>
      <c r="AQ68">
        <v>106</v>
      </c>
      <c r="AR68">
        <v>115</v>
      </c>
      <c r="AS68">
        <v>126</v>
      </c>
      <c r="AT68">
        <v>100</v>
      </c>
      <c r="AU68">
        <v>103</v>
      </c>
      <c r="AV68">
        <v>114</v>
      </c>
      <c r="AW68">
        <v>133</v>
      </c>
      <c r="AX68">
        <v>136</v>
      </c>
      <c r="AY68">
        <v>112</v>
      </c>
      <c r="AZ68">
        <v>107</v>
      </c>
      <c r="BA68">
        <v>90</v>
      </c>
      <c r="BB68">
        <v>96</v>
      </c>
      <c r="BC68">
        <v>102</v>
      </c>
      <c r="BD68">
        <v>109</v>
      </c>
      <c r="BE68">
        <v>119</v>
      </c>
      <c r="BF68">
        <v>90</v>
      </c>
      <c r="BG68">
        <v>97</v>
      </c>
      <c r="BH68">
        <v>107</v>
      </c>
      <c r="BI68">
        <v>88</v>
      </c>
      <c r="BJ68">
        <v>79</v>
      </c>
      <c r="BK68">
        <v>93</v>
      </c>
      <c r="BL68">
        <v>83</v>
      </c>
      <c r="BM68">
        <v>111</v>
      </c>
      <c r="BN68">
        <v>101</v>
      </c>
      <c r="BO68">
        <v>107</v>
      </c>
      <c r="BP68">
        <v>91</v>
      </c>
      <c r="BQ68">
        <v>75</v>
      </c>
      <c r="BR68">
        <v>88</v>
      </c>
      <c r="BS68">
        <v>79</v>
      </c>
      <c r="BT68">
        <v>100</v>
      </c>
      <c r="BU68">
        <v>102</v>
      </c>
      <c r="BV68">
        <v>90</v>
      </c>
      <c r="BW68">
        <v>90</v>
      </c>
      <c r="BX68">
        <v>91</v>
      </c>
      <c r="BY68">
        <v>88</v>
      </c>
      <c r="BZ68">
        <v>78</v>
      </c>
      <c r="CA68">
        <v>93</v>
      </c>
      <c r="CB68">
        <v>83</v>
      </c>
      <c r="CC68">
        <v>111</v>
      </c>
      <c r="CD68">
        <v>101</v>
      </c>
      <c r="CE68">
        <v>107</v>
      </c>
      <c r="CF68">
        <v>100</v>
      </c>
      <c r="CG68">
        <v>90</v>
      </c>
      <c r="CH68">
        <v>90</v>
      </c>
      <c r="CI68">
        <v>102</v>
      </c>
      <c r="CJ68">
        <v>91</v>
      </c>
      <c r="CK68">
        <v>69</v>
      </c>
      <c r="CL68">
        <v>79</v>
      </c>
      <c r="CM68">
        <v>84</v>
      </c>
      <c r="CN68">
        <v>90</v>
      </c>
      <c r="CO68">
        <v>98</v>
      </c>
      <c r="CP68">
        <v>107</v>
      </c>
      <c r="CQ68">
        <v>120</v>
      </c>
      <c r="CR68">
        <v>78</v>
      </c>
      <c r="CS68">
        <v>86</v>
      </c>
      <c r="CT68">
        <v>95</v>
      </c>
      <c r="CU68">
        <v>108</v>
      </c>
      <c r="CV68">
        <v>117</v>
      </c>
      <c r="CW68">
        <v>129</v>
      </c>
      <c r="CX68">
        <v>59</v>
      </c>
      <c r="CY68">
        <v>67</v>
      </c>
      <c r="CZ68">
        <v>78</v>
      </c>
      <c r="DA68">
        <v>84</v>
      </c>
      <c r="DB68">
        <v>91</v>
      </c>
      <c r="DC68">
        <v>101</v>
      </c>
      <c r="DD68">
        <v>113</v>
      </c>
      <c r="DE68">
        <v>122</v>
      </c>
      <c r="DF68">
        <v>135</v>
      </c>
      <c r="DG68">
        <v>78</v>
      </c>
      <c r="DH68">
        <v>84</v>
      </c>
      <c r="DI68">
        <v>91</v>
      </c>
      <c r="DJ68">
        <v>101</v>
      </c>
      <c r="DK68">
        <v>113</v>
      </c>
      <c r="DL68">
        <v>122</v>
      </c>
      <c r="DM68">
        <v>135</v>
      </c>
    </row>
    <row r="69" spans="1:117" x14ac:dyDescent="0.25">
      <c r="A69">
        <v>67</v>
      </c>
      <c r="B69">
        <v>96</v>
      </c>
      <c r="C69">
        <v>105</v>
      </c>
      <c r="D69">
        <v>113</v>
      </c>
      <c r="E69">
        <v>120</v>
      </c>
      <c r="F69">
        <v>130</v>
      </c>
      <c r="G69">
        <v>146</v>
      </c>
      <c r="H69">
        <v>95</v>
      </c>
      <c r="I69">
        <v>103</v>
      </c>
      <c r="J69">
        <v>111</v>
      </c>
      <c r="K69">
        <v>119</v>
      </c>
      <c r="L69">
        <v>130</v>
      </c>
      <c r="M69">
        <v>147</v>
      </c>
      <c r="N69">
        <v>87</v>
      </c>
      <c r="O69">
        <v>97</v>
      </c>
      <c r="P69">
        <v>104</v>
      </c>
      <c r="Q69">
        <v>111</v>
      </c>
      <c r="R69">
        <v>120</v>
      </c>
      <c r="S69">
        <v>132</v>
      </c>
      <c r="T69">
        <v>108</v>
      </c>
      <c r="U69">
        <v>117</v>
      </c>
      <c r="V69">
        <v>81</v>
      </c>
      <c r="W69">
        <v>90</v>
      </c>
      <c r="X69">
        <v>99</v>
      </c>
      <c r="Y69">
        <v>106</v>
      </c>
      <c r="Z69">
        <v>114</v>
      </c>
      <c r="AA69">
        <v>125</v>
      </c>
      <c r="AB69">
        <v>76</v>
      </c>
      <c r="AC69">
        <v>85</v>
      </c>
      <c r="AD69">
        <v>93</v>
      </c>
      <c r="AE69">
        <v>100</v>
      </c>
      <c r="AF69">
        <v>109</v>
      </c>
      <c r="AG69">
        <v>120</v>
      </c>
      <c r="AH69">
        <v>105</v>
      </c>
      <c r="AI69">
        <v>108</v>
      </c>
      <c r="AJ69">
        <v>111</v>
      </c>
      <c r="AK69">
        <v>121</v>
      </c>
      <c r="AL69">
        <v>137</v>
      </c>
      <c r="AM69">
        <v>142</v>
      </c>
      <c r="AN69">
        <v>86</v>
      </c>
      <c r="AO69">
        <v>93</v>
      </c>
      <c r="AP69">
        <v>99</v>
      </c>
      <c r="AQ69">
        <v>106</v>
      </c>
      <c r="AR69">
        <v>115</v>
      </c>
      <c r="AS69">
        <v>126</v>
      </c>
      <c r="AT69">
        <v>100</v>
      </c>
      <c r="AU69">
        <v>102</v>
      </c>
      <c r="AV69">
        <v>114</v>
      </c>
      <c r="AW69">
        <v>133</v>
      </c>
      <c r="AX69">
        <v>135</v>
      </c>
      <c r="AY69">
        <v>112</v>
      </c>
      <c r="AZ69">
        <v>107</v>
      </c>
      <c r="BA69">
        <v>90</v>
      </c>
      <c r="BB69">
        <v>95</v>
      </c>
      <c r="BC69">
        <v>102</v>
      </c>
      <c r="BD69">
        <v>109</v>
      </c>
      <c r="BE69">
        <v>119</v>
      </c>
      <c r="BF69">
        <v>89</v>
      </c>
      <c r="BG69">
        <v>97</v>
      </c>
      <c r="BH69">
        <v>106</v>
      </c>
      <c r="BI69">
        <v>88</v>
      </c>
      <c r="BJ69">
        <v>78</v>
      </c>
      <c r="BK69">
        <v>92</v>
      </c>
      <c r="BL69">
        <v>83</v>
      </c>
      <c r="BM69">
        <v>111</v>
      </c>
      <c r="BN69">
        <v>101</v>
      </c>
      <c r="BO69">
        <v>107</v>
      </c>
      <c r="BP69">
        <v>90</v>
      </c>
      <c r="BQ69">
        <v>75</v>
      </c>
      <c r="BR69">
        <v>88</v>
      </c>
      <c r="BS69">
        <v>78</v>
      </c>
      <c r="BT69">
        <v>100</v>
      </c>
      <c r="BU69">
        <v>101</v>
      </c>
      <c r="BV69">
        <v>90</v>
      </c>
      <c r="BW69">
        <v>90</v>
      </c>
      <c r="BX69">
        <v>91</v>
      </c>
      <c r="BY69">
        <v>88</v>
      </c>
      <c r="BZ69">
        <v>78</v>
      </c>
      <c r="CA69">
        <v>92</v>
      </c>
      <c r="CB69">
        <v>83</v>
      </c>
      <c r="CC69">
        <v>111</v>
      </c>
      <c r="CD69">
        <v>101</v>
      </c>
      <c r="CE69">
        <v>107</v>
      </c>
      <c r="CF69">
        <v>100</v>
      </c>
      <c r="CG69">
        <v>90</v>
      </c>
      <c r="CH69">
        <v>90</v>
      </c>
      <c r="CI69">
        <v>101</v>
      </c>
      <c r="CJ69">
        <v>91</v>
      </c>
      <c r="CK69">
        <v>69</v>
      </c>
      <c r="CL69">
        <v>78</v>
      </c>
      <c r="CM69">
        <v>84</v>
      </c>
      <c r="CN69">
        <v>90</v>
      </c>
      <c r="CO69">
        <v>98</v>
      </c>
      <c r="CP69">
        <v>107</v>
      </c>
      <c r="CQ69">
        <v>120</v>
      </c>
      <c r="CR69">
        <v>78</v>
      </c>
      <c r="CS69">
        <v>86</v>
      </c>
      <c r="CT69">
        <v>95</v>
      </c>
      <c r="CU69">
        <v>108</v>
      </c>
      <c r="CV69">
        <v>117</v>
      </c>
      <c r="CW69">
        <v>129</v>
      </c>
      <c r="CX69">
        <v>59</v>
      </c>
      <c r="CY69">
        <v>67</v>
      </c>
      <c r="CZ69">
        <v>77</v>
      </c>
      <c r="DA69">
        <v>84</v>
      </c>
      <c r="DB69">
        <v>91</v>
      </c>
      <c r="DC69">
        <v>100</v>
      </c>
      <c r="DD69">
        <v>113</v>
      </c>
      <c r="DE69">
        <v>122</v>
      </c>
      <c r="DF69">
        <v>134</v>
      </c>
      <c r="DG69">
        <v>77</v>
      </c>
      <c r="DH69">
        <v>84</v>
      </c>
      <c r="DI69">
        <v>91</v>
      </c>
      <c r="DJ69">
        <v>100</v>
      </c>
      <c r="DK69">
        <v>113</v>
      </c>
      <c r="DL69">
        <v>122</v>
      </c>
      <c r="DM69">
        <v>134</v>
      </c>
    </row>
    <row r="70" spans="1:117" x14ac:dyDescent="0.25">
      <c r="A70">
        <v>68</v>
      </c>
      <c r="B70">
        <v>96</v>
      </c>
      <c r="C70">
        <v>104</v>
      </c>
      <c r="D70">
        <v>112</v>
      </c>
      <c r="E70">
        <v>120</v>
      </c>
      <c r="F70">
        <v>130</v>
      </c>
      <c r="G70">
        <v>145</v>
      </c>
      <c r="H70">
        <v>95</v>
      </c>
      <c r="I70">
        <v>103</v>
      </c>
      <c r="J70">
        <v>110</v>
      </c>
      <c r="K70">
        <v>118</v>
      </c>
      <c r="L70">
        <v>129</v>
      </c>
      <c r="M70">
        <v>147</v>
      </c>
      <c r="N70">
        <v>87</v>
      </c>
      <c r="O70">
        <v>96</v>
      </c>
      <c r="P70">
        <v>104</v>
      </c>
      <c r="Q70">
        <v>111</v>
      </c>
      <c r="R70">
        <v>120</v>
      </c>
      <c r="S70">
        <v>131</v>
      </c>
      <c r="T70">
        <v>107</v>
      </c>
      <c r="U70">
        <v>117</v>
      </c>
      <c r="V70">
        <v>81</v>
      </c>
      <c r="W70">
        <v>90</v>
      </c>
      <c r="X70">
        <v>99</v>
      </c>
      <c r="Y70">
        <v>105</v>
      </c>
      <c r="Z70">
        <v>114</v>
      </c>
      <c r="AA70">
        <v>125</v>
      </c>
      <c r="AB70">
        <v>76</v>
      </c>
      <c r="AC70">
        <v>85</v>
      </c>
      <c r="AD70">
        <v>93</v>
      </c>
      <c r="AE70">
        <v>100</v>
      </c>
      <c r="AF70">
        <v>109</v>
      </c>
      <c r="AG70">
        <v>120</v>
      </c>
      <c r="AH70">
        <v>105</v>
      </c>
      <c r="AI70">
        <v>107</v>
      </c>
      <c r="AJ70">
        <v>111</v>
      </c>
      <c r="AK70">
        <v>121</v>
      </c>
      <c r="AL70">
        <v>137</v>
      </c>
      <c r="AM70">
        <v>142</v>
      </c>
      <c r="AN70">
        <v>85</v>
      </c>
      <c r="AO70">
        <v>93</v>
      </c>
      <c r="AP70">
        <v>99</v>
      </c>
      <c r="AQ70">
        <v>106</v>
      </c>
      <c r="AR70">
        <v>114</v>
      </c>
      <c r="AS70">
        <v>126</v>
      </c>
      <c r="AT70">
        <v>100</v>
      </c>
      <c r="AU70">
        <v>102</v>
      </c>
      <c r="AV70">
        <v>114</v>
      </c>
      <c r="AW70">
        <v>133</v>
      </c>
      <c r="AX70">
        <v>135</v>
      </c>
      <c r="AY70">
        <v>112</v>
      </c>
      <c r="AZ70">
        <v>106</v>
      </c>
      <c r="BA70">
        <v>90</v>
      </c>
      <c r="BB70">
        <v>95</v>
      </c>
      <c r="BC70">
        <v>101</v>
      </c>
      <c r="BD70">
        <v>109</v>
      </c>
      <c r="BE70">
        <v>118</v>
      </c>
      <c r="BF70">
        <v>89</v>
      </c>
      <c r="BG70">
        <v>97</v>
      </c>
      <c r="BH70">
        <v>106</v>
      </c>
      <c r="BI70">
        <v>88</v>
      </c>
      <c r="BJ70">
        <v>78</v>
      </c>
      <c r="BK70">
        <v>92</v>
      </c>
      <c r="BL70">
        <v>82</v>
      </c>
      <c r="BM70">
        <v>111</v>
      </c>
      <c r="BN70">
        <v>101</v>
      </c>
      <c r="BO70">
        <v>106</v>
      </c>
      <c r="BP70">
        <v>90</v>
      </c>
      <c r="BQ70">
        <v>75</v>
      </c>
      <c r="BR70">
        <v>88</v>
      </c>
      <c r="BS70">
        <v>78</v>
      </c>
      <c r="BT70">
        <v>100</v>
      </c>
      <c r="BU70">
        <v>101</v>
      </c>
      <c r="BV70">
        <v>90</v>
      </c>
      <c r="BW70">
        <v>90</v>
      </c>
      <c r="BX70">
        <v>91</v>
      </c>
      <c r="BY70">
        <v>88</v>
      </c>
      <c r="BZ70">
        <v>78</v>
      </c>
      <c r="CA70">
        <v>92</v>
      </c>
      <c r="CB70">
        <v>82</v>
      </c>
      <c r="CC70">
        <v>111</v>
      </c>
      <c r="CD70">
        <v>101</v>
      </c>
      <c r="CE70">
        <v>106</v>
      </c>
      <c r="CF70">
        <v>100</v>
      </c>
      <c r="CG70">
        <v>90</v>
      </c>
      <c r="CH70">
        <v>90</v>
      </c>
      <c r="CI70">
        <v>101</v>
      </c>
      <c r="CJ70">
        <v>91</v>
      </c>
      <c r="CK70">
        <v>69</v>
      </c>
      <c r="CL70">
        <v>78</v>
      </c>
      <c r="CM70">
        <v>84</v>
      </c>
      <c r="CN70">
        <v>90</v>
      </c>
      <c r="CO70">
        <v>97</v>
      </c>
      <c r="CP70">
        <v>107</v>
      </c>
      <c r="CQ70">
        <v>120</v>
      </c>
      <c r="CR70">
        <v>78</v>
      </c>
      <c r="CS70">
        <v>85</v>
      </c>
      <c r="CT70">
        <v>95</v>
      </c>
      <c r="CU70">
        <v>108</v>
      </c>
      <c r="CV70">
        <v>116</v>
      </c>
      <c r="CW70">
        <v>129</v>
      </c>
      <c r="CX70">
        <v>58</v>
      </c>
      <c r="CY70">
        <v>67</v>
      </c>
      <c r="CZ70">
        <v>77</v>
      </c>
      <c r="DA70">
        <v>83</v>
      </c>
      <c r="DB70">
        <v>91</v>
      </c>
      <c r="DC70">
        <v>100</v>
      </c>
      <c r="DD70">
        <v>113</v>
      </c>
      <c r="DE70">
        <v>122</v>
      </c>
      <c r="DF70">
        <v>134</v>
      </c>
      <c r="DG70">
        <v>77</v>
      </c>
      <c r="DH70">
        <v>83</v>
      </c>
      <c r="DI70">
        <v>91</v>
      </c>
      <c r="DJ70">
        <v>100</v>
      </c>
      <c r="DK70">
        <v>113</v>
      </c>
      <c r="DL70">
        <v>122</v>
      </c>
      <c r="DM70">
        <v>134</v>
      </c>
    </row>
    <row r="71" spans="1:117" x14ac:dyDescent="0.25">
      <c r="A71">
        <v>69</v>
      </c>
      <c r="B71">
        <v>96</v>
      </c>
      <c r="C71">
        <v>104</v>
      </c>
      <c r="D71">
        <v>112</v>
      </c>
      <c r="E71">
        <v>120</v>
      </c>
      <c r="F71">
        <v>130</v>
      </c>
      <c r="G71">
        <v>145</v>
      </c>
      <c r="H71">
        <v>95</v>
      </c>
      <c r="I71">
        <v>102</v>
      </c>
      <c r="J71">
        <v>110</v>
      </c>
      <c r="K71">
        <v>118</v>
      </c>
      <c r="L71">
        <v>129</v>
      </c>
      <c r="M71">
        <v>147</v>
      </c>
      <c r="N71">
        <v>87</v>
      </c>
      <c r="O71">
        <v>96</v>
      </c>
      <c r="P71">
        <v>104</v>
      </c>
      <c r="Q71">
        <v>111</v>
      </c>
      <c r="R71">
        <v>120</v>
      </c>
      <c r="S71">
        <v>131</v>
      </c>
      <c r="T71">
        <v>107</v>
      </c>
      <c r="U71">
        <v>117</v>
      </c>
      <c r="V71">
        <v>81</v>
      </c>
      <c r="W71">
        <v>90</v>
      </c>
      <c r="X71">
        <v>98</v>
      </c>
      <c r="Y71">
        <v>105</v>
      </c>
      <c r="Z71">
        <v>113</v>
      </c>
      <c r="AA71">
        <v>124</v>
      </c>
      <c r="AB71">
        <v>75</v>
      </c>
      <c r="AC71">
        <v>85</v>
      </c>
      <c r="AD71">
        <v>93</v>
      </c>
      <c r="AE71">
        <v>100</v>
      </c>
      <c r="AF71">
        <v>108</v>
      </c>
      <c r="AG71">
        <v>120</v>
      </c>
      <c r="AH71">
        <v>105</v>
      </c>
      <c r="AI71">
        <v>107</v>
      </c>
      <c r="AJ71">
        <v>111</v>
      </c>
      <c r="AK71">
        <v>121</v>
      </c>
      <c r="AL71">
        <v>137</v>
      </c>
      <c r="AM71">
        <v>142</v>
      </c>
      <c r="AN71">
        <v>85</v>
      </c>
      <c r="AO71">
        <v>92</v>
      </c>
      <c r="AP71">
        <v>98</v>
      </c>
      <c r="AQ71">
        <v>105</v>
      </c>
      <c r="AR71">
        <v>114</v>
      </c>
      <c r="AS71">
        <v>126</v>
      </c>
      <c r="AT71">
        <v>100</v>
      </c>
      <c r="AU71">
        <v>102</v>
      </c>
      <c r="AV71">
        <v>114</v>
      </c>
      <c r="AW71">
        <v>133</v>
      </c>
      <c r="AX71">
        <v>135</v>
      </c>
      <c r="AY71">
        <v>112</v>
      </c>
      <c r="AZ71">
        <v>106</v>
      </c>
      <c r="BA71">
        <v>89</v>
      </c>
      <c r="BB71">
        <v>95</v>
      </c>
      <c r="BC71">
        <v>101</v>
      </c>
      <c r="BD71">
        <v>109</v>
      </c>
      <c r="BE71">
        <v>118</v>
      </c>
      <c r="BF71">
        <v>89</v>
      </c>
      <c r="BG71">
        <v>97</v>
      </c>
      <c r="BH71">
        <v>106</v>
      </c>
      <c r="BI71">
        <v>87</v>
      </c>
      <c r="BJ71">
        <v>78</v>
      </c>
      <c r="BK71">
        <v>92</v>
      </c>
      <c r="BL71">
        <v>82</v>
      </c>
      <c r="BM71">
        <v>111</v>
      </c>
      <c r="BN71">
        <v>100</v>
      </c>
      <c r="BO71">
        <v>106</v>
      </c>
      <c r="BP71">
        <v>90</v>
      </c>
      <c r="BQ71">
        <v>75</v>
      </c>
      <c r="BR71">
        <v>87</v>
      </c>
      <c r="BS71">
        <v>78</v>
      </c>
      <c r="BT71">
        <v>100</v>
      </c>
      <c r="BU71">
        <v>101</v>
      </c>
      <c r="BV71">
        <v>90</v>
      </c>
      <c r="BW71">
        <v>90</v>
      </c>
      <c r="BX71">
        <v>91</v>
      </c>
      <c r="BY71">
        <v>87</v>
      </c>
      <c r="BZ71">
        <v>78</v>
      </c>
      <c r="CA71">
        <v>92</v>
      </c>
      <c r="CB71">
        <v>82</v>
      </c>
      <c r="CC71">
        <v>111</v>
      </c>
      <c r="CD71">
        <v>100</v>
      </c>
      <c r="CE71">
        <v>106</v>
      </c>
      <c r="CF71">
        <v>100</v>
      </c>
      <c r="CG71">
        <v>90</v>
      </c>
      <c r="CH71">
        <v>90</v>
      </c>
      <c r="CI71">
        <v>101</v>
      </c>
      <c r="CJ71">
        <v>91</v>
      </c>
      <c r="CK71">
        <v>68</v>
      </c>
      <c r="CL71">
        <v>78</v>
      </c>
      <c r="CM71">
        <v>83</v>
      </c>
      <c r="CN71">
        <v>90</v>
      </c>
      <c r="CO71">
        <v>97</v>
      </c>
      <c r="CP71">
        <v>107</v>
      </c>
      <c r="CQ71">
        <v>120</v>
      </c>
      <c r="CR71">
        <v>78</v>
      </c>
      <c r="CS71">
        <v>85</v>
      </c>
      <c r="CT71">
        <v>94</v>
      </c>
      <c r="CU71">
        <v>107</v>
      </c>
      <c r="CV71">
        <v>116</v>
      </c>
      <c r="CW71">
        <v>129</v>
      </c>
      <c r="CX71">
        <v>58</v>
      </c>
      <c r="CY71">
        <v>66</v>
      </c>
      <c r="CZ71">
        <v>77</v>
      </c>
      <c r="DA71">
        <v>83</v>
      </c>
      <c r="DB71">
        <v>90</v>
      </c>
      <c r="DC71">
        <v>100</v>
      </c>
      <c r="DD71">
        <v>113</v>
      </c>
      <c r="DE71">
        <v>121</v>
      </c>
      <c r="DF71">
        <v>134</v>
      </c>
      <c r="DG71">
        <v>77</v>
      </c>
      <c r="DH71">
        <v>83</v>
      </c>
      <c r="DI71">
        <v>90</v>
      </c>
      <c r="DJ71">
        <v>100</v>
      </c>
      <c r="DK71">
        <v>113</v>
      </c>
      <c r="DL71">
        <v>121</v>
      </c>
      <c r="DM71">
        <v>134</v>
      </c>
    </row>
    <row r="72" spans="1:117" x14ac:dyDescent="0.25">
      <c r="A72">
        <v>70</v>
      </c>
      <c r="B72">
        <v>95</v>
      </c>
      <c r="C72">
        <v>104</v>
      </c>
      <c r="D72">
        <v>112</v>
      </c>
      <c r="E72">
        <v>119</v>
      </c>
      <c r="F72">
        <v>129</v>
      </c>
      <c r="G72">
        <v>145</v>
      </c>
      <c r="H72">
        <v>94</v>
      </c>
      <c r="I72">
        <v>102</v>
      </c>
      <c r="J72">
        <v>110</v>
      </c>
      <c r="K72">
        <v>118</v>
      </c>
      <c r="L72">
        <v>129</v>
      </c>
      <c r="M72">
        <v>147</v>
      </c>
      <c r="N72">
        <v>86</v>
      </c>
      <c r="O72">
        <v>96</v>
      </c>
      <c r="P72">
        <v>104</v>
      </c>
      <c r="Q72">
        <v>111</v>
      </c>
      <c r="R72">
        <v>119</v>
      </c>
      <c r="S72">
        <v>131</v>
      </c>
      <c r="T72">
        <v>107</v>
      </c>
      <c r="U72">
        <v>117</v>
      </c>
      <c r="V72">
        <v>80</v>
      </c>
      <c r="W72">
        <v>90</v>
      </c>
      <c r="X72">
        <v>98</v>
      </c>
      <c r="Y72">
        <v>105</v>
      </c>
      <c r="Z72">
        <v>113</v>
      </c>
      <c r="AA72">
        <v>124</v>
      </c>
      <c r="AB72">
        <v>75</v>
      </c>
      <c r="AC72">
        <v>85</v>
      </c>
      <c r="AD72">
        <v>93</v>
      </c>
      <c r="AE72">
        <v>100</v>
      </c>
      <c r="AF72">
        <v>108</v>
      </c>
      <c r="AG72">
        <v>120</v>
      </c>
      <c r="AH72">
        <v>105</v>
      </c>
      <c r="AI72">
        <v>107</v>
      </c>
      <c r="AJ72">
        <v>111</v>
      </c>
      <c r="AK72">
        <v>121</v>
      </c>
      <c r="AL72">
        <v>136</v>
      </c>
      <c r="AM72">
        <v>142</v>
      </c>
      <c r="AN72">
        <v>85</v>
      </c>
      <c r="AO72">
        <v>92</v>
      </c>
      <c r="AP72">
        <v>98</v>
      </c>
      <c r="AQ72">
        <v>105</v>
      </c>
      <c r="AR72">
        <v>114</v>
      </c>
      <c r="AS72">
        <v>126</v>
      </c>
      <c r="AT72">
        <v>99</v>
      </c>
      <c r="AU72">
        <v>102</v>
      </c>
      <c r="AV72">
        <v>113</v>
      </c>
      <c r="AW72">
        <v>132</v>
      </c>
      <c r="AX72">
        <v>135</v>
      </c>
      <c r="AY72">
        <v>111</v>
      </c>
      <c r="AZ72">
        <v>106</v>
      </c>
      <c r="BA72">
        <v>89</v>
      </c>
      <c r="BB72">
        <v>95</v>
      </c>
      <c r="BC72">
        <v>101</v>
      </c>
      <c r="BD72">
        <v>109</v>
      </c>
      <c r="BE72">
        <v>118</v>
      </c>
      <c r="BF72">
        <v>89</v>
      </c>
      <c r="BG72">
        <v>96</v>
      </c>
      <c r="BH72">
        <v>106</v>
      </c>
      <c r="BI72">
        <v>87</v>
      </c>
      <c r="BJ72">
        <v>78</v>
      </c>
      <c r="BK72">
        <v>92</v>
      </c>
      <c r="BL72">
        <v>82</v>
      </c>
      <c r="BM72">
        <v>110</v>
      </c>
      <c r="BN72">
        <v>100</v>
      </c>
      <c r="BO72">
        <v>106</v>
      </c>
      <c r="BP72">
        <v>90</v>
      </c>
      <c r="BQ72">
        <v>74</v>
      </c>
      <c r="BR72">
        <v>87</v>
      </c>
      <c r="BS72">
        <v>78</v>
      </c>
      <c r="BT72">
        <v>100</v>
      </c>
      <c r="BU72">
        <v>101</v>
      </c>
      <c r="BV72">
        <v>89</v>
      </c>
      <c r="BW72">
        <v>89</v>
      </c>
      <c r="BX72">
        <v>90</v>
      </c>
      <c r="BY72">
        <v>87</v>
      </c>
      <c r="BZ72">
        <v>77</v>
      </c>
      <c r="CA72">
        <v>92</v>
      </c>
      <c r="CB72">
        <v>82</v>
      </c>
      <c r="CC72">
        <v>110</v>
      </c>
      <c r="CD72">
        <v>100</v>
      </c>
      <c r="CE72">
        <v>106</v>
      </c>
      <c r="CF72">
        <v>99</v>
      </c>
      <c r="CG72">
        <v>89</v>
      </c>
      <c r="CH72">
        <v>89</v>
      </c>
      <c r="CI72">
        <v>101</v>
      </c>
      <c r="CJ72">
        <v>90</v>
      </c>
      <c r="CK72">
        <v>68</v>
      </c>
      <c r="CL72">
        <v>78</v>
      </c>
      <c r="CM72">
        <v>83</v>
      </c>
      <c r="CN72">
        <v>89</v>
      </c>
      <c r="CO72">
        <v>97</v>
      </c>
      <c r="CP72">
        <v>106</v>
      </c>
      <c r="CQ72">
        <v>119</v>
      </c>
      <c r="CR72">
        <v>77</v>
      </c>
      <c r="CS72">
        <v>85</v>
      </c>
      <c r="CT72">
        <v>94</v>
      </c>
      <c r="CU72">
        <v>107</v>
      </c>
      <c r="CV72">
        <v>116</v>
      </c>
      <c r="CW72">
        <v>128</v>
      </c>
      <c r="CX72">
        <v>58</v>
      </c>
      <c r="CY72">
        <v>66</v>
      </c>
      <c r="CZ72">
        <v>76</v>
      </c>
      <c r="DA72">
        <v>83</v>
      </c>
      <c r="DB72">
        <v>90</v>
      </c>
      <c r="DC72">
        <v>99</v>
      </c>
      <c r="DD72">
        <v>112</v>
      </c>
      <c r="DE72">
        <v>121</v>
      </c>
      <c r="DF72">
        <v>133</v>
      </c>
      <c r="DG72">
        <v>76</v>
      </c>
      <c r="DH72">
        <v>83</v>
      </c>
      <c r="DI72">
        <v>90</v>
      </c>
      <c r="DJ72">
        <v>99</v>
      </c>
      <c r="DK72">
        <v>112</v>
      </c>
      <c r="DL72">
        <v>121</v>
      </c>
      <c r="DM72">
        <v>133</v>
      </c>
    </row>
    <row r="73" spans="1:117" x14ac:dyDescent="0.25">
      <c r="A73">
        <v>71</v>
      </c>
      <c r="B73">
        <v>95</v>
      </c>
      <c r="C73">
        <v>104</v>
      </c>
      <c r="D73">
        <v>112</v>
      </c>
      <c r="E73">
        <v>119</v>
      </c>
      <c r="F73">
        <v>129</v>
      </c>
      <c r="G73">
        <v>145</v>
      </c>
      <c r="H73">
        <v>94</v>
      </c>
      <c r="I73">
        <v>102</v>
      </c>
      <c r="J73">
        <v>110</v>
      </c>
      <c r="K73">
        <v>118</v>
      </c>
      <c r="L73">
        <v>129</v>
      </c>
      <c r="M73">
        <v>146</v>
      </c>
      <c r="N73">
        <v>86</v>
      </c>
      <c r="O73">
        <v>96</v>
      </c>
      <c r="P73">
        <v>104</v>
      </c>
      <c r="Q73">
        <v>111</v>
      </c>
      <c r="R73">
        <v>119</v>
      </c>
      <c r="S73">
        <v>131</v>
      </c>
      <c r="T73">
        <v>107</v>
      </c>
      <c r="U73">
        <v>116</v>
      </c>
      <c r="V73">
        <v>80</v>
      </c>
      <c r="W73">
        <v>89</v>
      </c>
      <c r="X73">
        <v>98</v>
      </c>
      <c r="Y73">
        <v>105</v>
      </c>
      <c r="Z73">
        <v>113</v>
      </c>
      <c r="AA73">
        <v>124</v>
      </c>
      <c r="AB73">
        <v>75</v>
      </c>
      <c r="AC73">
        <v>84</v>
      </c>
      <c r="AD73">
        <v>92</v>
      </c>
      <c r="AE73">
        <v>99</v>
      </c>
      <c r="AF73">
        <v>108</v>
      </c>
      <c r="AG73">
        <v>119</v>
      </c>
      <c r="AH73">
        <v>104</v>
      </c>
      <c r="AI73">
        <v>107</v>
      </c>
      <c r="AJ73">
        <v>111</v>
      </c>
      <c r="AK73">
        <v>120</v>
      </c>
      <c r="AL73">
        <v>136</v>
      </c>
      <c r="AM73">
        <v>141</v>
      </c>
      <c r="AN73">
        <v>85</v>
      </c>
      <c r="AO73">
        <v>92</v>
      </c>
      <c r="AP73">
        <v>98</v>
      </c>
      <c r="AQ73">
        <v>105</v>
      </c>
      <c r="AR73">
        <v>114</v>
      </c>
      <c r="AS73">
        <v>125</v>
      </c>
      <c r="AT73">
        <v>99</v>
      </c>
      <c r="AU73">
        <v>101</v>
      </c>
      <c r="AV73">
        <v>113</v>
      </c>
      <c r="AW73">
        <v>132</v>
      </c>
      <c r="AX73">
        <v>135</v>
      </c>
      <c r="AY73">
        <v>111</v>
      </c>
      <c r="AZ73">
        <v>106</v>
      </c>
      <c r="BA73">
        <v>89</v>
      </c>
      <c r="BB73">
        <v>94</v>
      </c>
      <c r="BC73">
        <v>101</v>
      </c>
      <c r="BD73">
        <v>108</v>
      </c>
      <c r="BE73">
        <v>118</v>
      </c>
      <c r="BF73">
        <v>89</v>
      </c>
      <c r="BG73">
        <v>96</v>
      </c>
      <c r="BH73">
        <v>106</v>
      </c>
      <c r="BI73">
        <v>87</v>
      </c>
      <c r="BJ73">
        <v>77</v>
      </c>
      <c r="BK73">
        <v>91</v>
      </c>
      <c r="BL73">
        <v>82</v>
      </c>
      <c r="BM73">
        <v>110</v>
      </c>
      <c r="BN73">
        <v>100</v>
      </c>
      <c r="BO73">
        <v>106</v>
      </c>
      <c r="BP73">
        <v>89</v>
      </c>
      <c r="BQ73">
        <v>74</v>
      </c>
      <c r="BR73">
        <v>87</v>
      </c>
      <c r="BS73">
        <v>77</v>
      </c>
      <c r="BT73">
        <v>99</v>
      </c>
      <c r="BU73">
        <v>100</v>
      </c>
      <c r="BV73">
        <v>89</v>
      </c>
      <c r="BW73">
        <v>89</v>
      </c>
      <c r="BX73">
        <v>90</v>
      </c>
      <c r="BY73">
        <v>87</v>
      </c>
      <c r="BZ73">
        <v>77</v>
      </c>
      <c r="CA73">
        <v>91</v>
      </c>
      <c r="CB73">
        <v>82</v>
      </c>
      <c r="CC73">
        <v>110</v>
      </c>
      <c r="CD73">
        <v>100</v>
      </c>
      <c r="CE73">
        <v>106</v>
      </c>
      <c r="CF73">
        <v>99</v>
      </c>
      <c r="CG73">
        <v>89</v>
      </c>
      <c r="CH73">
        <v>89</v>
      </c>
      <c r="CI73">
        <v>100</v>
      </c>
      <c r="CJ73">
        <v>90</v>
      </c>
      <c r="CK73">
        <v>68</v>
      </c>
      <c r="CL73">
        <v>77</v>
      </c>
      <c r="CM73">
        <v>83</v>
      </c>
      <c r="CN73">
        <v>89</v>
      </c>
      <c r="CO73">
        <v>97</v>
      </c>
      <c r="CP73">
        <v>106</v>
      </c>
      <c r="CQ73">
        <v>119</v>
      </c>
      <c r="CR73">
        <v>77</v>
      </c>
      <c r="CS73">
        <v>85</v>
      </c>
      <c r="CT73">
        <v>94</v>
      </c>
      <c r="CU73">
        <v>107</v>
      </c>
      <c r="CV73">
        <v>116</v>
      </c>
      <c r="CW73">
        <v>128</v>
      </c>
      <c r="CX73">
        <v>57</v>
      </c>
      <c r="CY73">
        <v>66</v>
      </c>
      <c r="CZ73">
        <v>76</v>
      </c>
      <c r="DA73">
        <v>82</v>
      </c>
      <c r="DB73">
        <v>90</v>
      </c>
      <c r="DC73">
        <v>99</v>
      </c>
      <c r="DD73">
        <v>112</v>
      </c>
      <c r="DE73">
        <v>121</v>
      </c>
      <c r="DF73">
        <v>133</v>
      </c>
      <c r="DG73">
        <v>76</v>
      </c>
      <c r="DH73">
        <v>82</v>
      </c>
      <c r="DI73">
        <v>90</v>
      </c>
      <c r="DJ73">
        <v>99</v>
      </c>
      <c r="DK73">
        <v>112</v>
      </c>
      <c r="DL73">
        <v>121</v>
      </c>
      <c r="DM73">
        <v>133</v>
      </c>
    </row>
    <row r="74" spans="1:117" x14ac:dyDescent="0.25">
      <c r="A74">
        <v>72</v>
      </c>
      <c r="B74">
        <v>95</v>
      </c>
      <c r="C74">
        <v>103</v>
      </c>
      <c r="D74">
        <v>111</v>
      </c>
      <c r="E74">
        <v>119</v>
      </c>
      <c r="F74">
        <v>129</v>
      </c>
      <c r="G74">
        <v>144</v>
      </c>
      <c r="H74">
        <v>94</v>
      </c>
      <c r="I74">
        <v>102</v>
      </c>
      <c r="J74">
        <v>109</v>
      </c>
      <c r="K74">
        <v>118</v>
      </c>
      <c r="L74">
        <v>128</v>
      </c>
      <c r="M74">
        <v>146</v>
      </c>
      <c r="N74">
        <v>86</v>
      </c>
      <c r="O74">
        <v>96</v>
      </c>
      <c r="P74">
        <v>103</v>
      </c>
      <c r="Q74">
        <v>110</v>
      </c>
      <c r="R74">
        <v>119</v>
      </c>
      <c r="S74">
        <v>131</v>
      </c>
      <c r="T74">
        <v>107</v>
      </c>
      <c r="U74">
        <v>116</v>
      </c>
      <c r="V74">
        <v>80</v>
      </c>
      <c r="W74">
        <v>89</v>
      </c>
      <c r="X74">
        <v>98</v>
      </c>
      <c r="Y74">
        <v>105</v>
      </c>
      <c r="Z74">
        <v>113</v>
      </c>
      <c r="AA74">
        <v>124</v>
      </c>
      <c r="AB74">
        <v>75</v>
      </c>
      <c r="AC74">
        <v>84</v>
      </c>
      <c r="AD74">
        <v>92</v>
      </c>
      <c r="AE74">
        <v>99</v>
      </c>
      <c r="AF74">
        <v>108</v>
      </c>
      <c r="AG74">
        <v>119</v>
      </c>
      <c r="AH74">
        <v>104</v>
      </c>
      <c r="AI74">
        <v>106</v>
      </c>
      <c r="AJ74">
        <v>110</v>
      </c>
      <c r="AK74">
        <v>120</v>
      </c>
      <c r="AL74">
        <v>136</v>
      </c>
      <c r="AM74">
        <v>141</v>
      </c>
      <c r="AN74">
        <v>85</v>
      </c>
      <c r="AO74">
        <v>92</v>
      </c>
      <c r="AP74">
        <v>98</v>
      </c>
      <c r="AQ74">
        <v>105</v>
      </c>
      <c r="AR74">
        <v>113</v>
      </c>
      <c r="AS74">
        <v>125</v>
      </c>
      <c r="AT74">
        <v>99</v>
      </c>
      <c r="AU74">
        <v>101</v>
      </c>
      <c r="AV74">
        <v>113</v>
      </c>
      <c r="AW74">
        <v>132</v>
      </c>
      <c r="AX74">
        <v>134</v>
      </c>
      <c r="AY74">
        <v>111</v>
      </c>
      <c r="AZ74">
        <v>105</v>
      </c>
      <c r="BA74">
        <v>89</v>
      </c>
      <c r="BB74">
        <v>94</v>
      </c>
      <c r="BC74">
        <v>101</v>
      </c>
      <c r="BD74">
        <v>108</v>
      </c>
      <c r="BE74">
        <v>117</v>
      </c>
      <c r="BF74">
        <v>88</v>
      </c>
      <c r="BG74">
        <v>96</v>
      </c>
      <c r="BH74">
        <v>105</v>
      </c>
      <c r="BI74">
        <v>87</v>
      </c>
      <c r="BJ74">
        <v>77</v>
      </c>
      <c r="BK74">
        <v>91</v>
      </c>
      <c r="BL74">
        <v>81</v>
      </c>
      <c r="BM74">
        <v>110</v>
      </c>
      <c r="BN74">
        <v>100</v>
      </c>
      <c r="BO74">
        <v>106</v>
      </c>
      <c r="BP74">
        <v>89</v>
      </c>
      <c r="BQ74">
        <v>74</v>
      </c>
      <c r="BR74">
        <v>87</v>
      </c>
      <c r="BS74">
        <v>77</v>
      </c>
      <c r="BT74">
        <v>99</v>
      </c>
      <c r="BU74">
        <v>100</v>
      </c>
      <c r="BV74">
        <v>89</v>
      </c>
      <c r="BW74">
        <v>89</v>
      </c>
      <c r="BX74">
        <v>90</v>
      </c>
      <c r="BY74">
        <v>87</v>
      </c>
      <c r="BZ74">
        <v>77</v>
      </c>
      <c r="CA74">
        <v>91</v>
      </c>
      <c r="CB74">
        <v>81</v>
      </c>
      <c r="CC74">
        <v>110</v>
      </c>
      <c r="CD74">
        <v>100</v>
      </c>
      <c r="CE74">
        <v>105</v>
      </c>
      <c r="CF74">
        <v>99</v>
      </c>
      <c r="CG74">
        <v>89</v>
      </c>
      <c r="CH74">
        <v>89</v>
      </c>
      <c r="CI74">
        <v>100</v>
      </c>
      <c r="CJ74">
        <v>90</v>
      </c>
      <c r="CK74">
        <v>68</v>
      </c>
      <c r="CL74">
        <v>77</v>
      </c>
      <c r="CM74">
        <v>83</v>
      </c>
      <c r="CN74">
        <v>89</v>
      </c>
      <c r="CO74">
        <v>96</v>
      </c>
      <c r="CP74">
        <v>106</v>
      </c>
      <c r="CQ74">
        <v>119</v>
      </c>
      <c r="CR74">
        <v>77</v>
      </c>
      <c r="CS74">
        <v>84</v>
      </c>
      <c r="CT74">
        <v>94</v>
      </c>
      <c r="CU74">
        <v>107</v>
      </c>
      <c r="CV74">
        <v>115</v>
      </c>
      <c r="CW74">
        <v>128</v>
      </c>
      <c r="CX74">
        <v>57</v>
      </c>
      <c r="CY74">
        <v>66</v>
      </c>
      <c r="CZ74">
        <v>76</v>
      </c>
      <c r="DA74">
        <v>82</v>
      </c>
      <c r="DB74">
        <v>90</v>
      </c>
      <c r="DC74">
        <v>99</v>
      </c>
      <c r="DD74">
        <v>112</v>
      </c>
      <c r="DE74">
        <v>120</v>
      </c>
      <c r="DF74">
        <v>133</v>
      </c>
      <c r="DG74">
        <v>76</v>
      </c>
      <c r="DH74">
        <v>82</v>
      </c>
      <c r="DI74">
        <v>90</v>
      </c>
      <c r="DJ74">
        <v>99</v>
      </c>
      <c r="DK74">
        <v>112</v>
      </c>
      <c r="DL74">
        <v>120</v>
      </c>
      <c r="DM74">
        <v>133</v>
      </c>
    </row>
    <row r="75" spans="1:117" x14ac:dyDescent="0.25">
      <c r="A75">
        <v>73</v>
      </c>
      <c r="B75">
        <v>95</v>
      </c>
      <c r="C75">
        <v>103</v>
      </c>
      <c r="D75">
        <v>111</v>
      </c>
      <c r="E75">
        <v>119</v>
      </c>
      <c r="F75">
        <v>129</v>
      </c>
      <c r="G75">
        <v>144</v>
      </c>
      <c r="H75">
        <v>94</v>
      </c>
      <c r="I75">
        <v>102</v>
      </c>
      <c r="J75">
        <v>109</v>
      </c>
      <c r="K75">
        <v>117</v>
      </c>
      <c r="L75">
        <v>128</v>
      </c>
      <c r="M75">
        <v>146</v>
      </c>
      <c r="N75">
        <v>86</v>
      </c>
      <c r="O75">
        <v>95</v>
      </c>
      <c r="P75">
        <v>103</v>
      </c>
      <c r="Q75">
        <v>110</v>
      </c>
      <c r="R75">
        <v>119</v>
      </c>
      <c r="S75">
        <v>130</v>
      </c>
      <c r="T75">
        <v>106</v>
      </c>
      <c r="U75">
        <v>116</v>
      </c>
      <c r="V75">
        <v>80</v>
      </c>
      <c r="W75">
        <v>89</v>
      </c>
      <c r="X75">
        <v>98</v>
      </c>
      <c r="Y75">
        <v>104</v>
      </c>
      <c r="Z75">
        <v>113</v>
      </c>
      <c r="AA75">
        <v>124</v>
      </c>
      <c r="AB75">
        <v>74</v>
      </c>
      <c r="AC75">
        <v>84</v>
      </c>
      <c r="AD75">
        <v>92</v>
      </c>
      <c r="AE75">
        <v>99</v>
      </c>
      <c r="AF75">
        <v>107</v>
      </c>
      <c r="AG75">
        <v>119</v>
      </c>
      <c r="AH75">
        <v>104</v>
      </c>
      <c r="AI75">
        <v>106</v>
      </c>
      <c r="AJ75">
        <v>110</v>
      </c>
      <c r="AK75">
        <v>120</v>
      </c>
      <c r="AL75">
        <v>136</v>
      </c>
      <c r="AM75">
        <v>141</v>
      </c>
      <c r="AN75">
        <v>84</v>
      </c>
      <c r="AO75">
        <v>91</v>
      </c>
      <c r="AP75">
        <v>97</v>
      </c>
      <c r="AQ75">
        <v>104</v>
      </c>
      <c r="AR75">
        <v>113</v>
      </c>
      <c r="AS75">
        <v>125</v>
      </c>
      <c r="AT75">
        <v>99</v>
      </c>
      <c r="AU75">
        <v>101</v>
      </c>
      <c r="AV75">
        <v>113</v>
      </c>
      <c r="AW75">
        <v>132</v>
      </c>
      <c r="AX75">
        <v>134</v>
      </c>
      <c r="AY75">
        <v>111</v>
      </c>
      <c r="AZ75">
        <v>105</v>
      </c>
      <c r="BA75">
        <v>88</v>
      </c>
      <c r="BB75">
        <v>94</v>
      </c>
      <c r="BC75">
        <v>100</v>
      </c>
      <c r="BD75">
        <v>108</v>
      </c>
      <c r="BE75">
        <v>117</v>
      </c>
      <c r="BF75">
        <v>88</v>
      </c>
      <c r="BG75">
        <v>96</v>
      </c>
      <c r="BH75">
        <v>105</v>
      </c>
      <c r="BI75">
        <v>86</v>
      </c>
      <c r="BJ75">
        <v>77</v>
      </c>
      <c r="BK75">
        <v>91</v>
      </c>
      <c r="BL75">
        <v>81</v>
      </c>
      <c r="BM75">
        <v>110</v>
      </c>
      <c r="BN75">
        <v>100</v>
      </c>
      <c r="BO75">
        <v>105</v>
      </c>
      <c r="BP75">
        <v>89</v>
      </c>
      <c r="BQ75">
        <v>74</v>
      </c>
      <c r="BR75">
        <v>86</v>
      </c>
      <c r="BS75">
        <v>77</v>
      </c>
      <c r="BT75">
        <v>99</v>
      </c>
      <c r="BU75">
        <v>100</v>
      </c>
      <c r="BV75">
        <v>89</v>
      </c>
      <c r="BW75">
        <v>89</v>
      </c>
      <c r="BX75">
        <v>90</v>
      </c>
      <c r="BY75">
        <v>86</v>
      </c>
      <c r="BZ75">
        <v>77</v>
      </c>
      <c r="CA75">
        <v>91</v>
      </c>
      <c r="CB75">
        <v>81</v>
      </c>
      <c r="CC75">
        <v>110</v>
      </c>
      <c r="CD75">
        <v>99</v>
      </c>
      <c r="CE75">
        <v>105</v>
      </c>
      <c r="CF75">
        <v>99</v>
      </c>
      <c r="CG75">
        <v>89</v>
      </c>
      <c r="CH75">
        <v>89</v>
      </c>
      <c r="CI75">
        <v>100</v>
      </c>
      <c r="CJ75">
        <v>90</v>
      </c>
      <c r="CK75">
        <v>67</v>
      </c>
      <c r="CL75">
        <v>77</v>
      </c>
      <c r="CM75">
        <v>82</v>
      </c>
      <c r="CN75">
        <v>89</v>
      </c>
      <c r="CO75">
        <v>96</v>
      </c>
      <c r="CP75">
        <v>106</v>
      </c>
      <c r="CQ75">
        <v>119</v>
      </c>
      <c r="CR75">
        <v>77</v>
      </c>
      <c r="CS75">
        <v>84</v>
      </c>
      <c r="CT75">
        <v>93</v>
      </c>
      <c r="CU75">
        <v>106</v>
      </c>
      <c r="CV75">
        <v>115</v>
      </c>
      <c r="CW75">
        <v>128</v>
      </c>
      <c r="CX75">
        <v>57</v>
      </c>
      <c r="CY75">
        <v>65</v>
      </c>
      <c r="CZ75">
        <v>76</v>
      </c>
      <c r="DA75">
        <v>82</v>
      </c>
      <c r="DB75">
        <v>89</v>
      </c>
      <c r="DC75">
        <v>99</v>
      </c>
      <c r="DD75">
        <v>111</v>
      </c>
      <c r="DE75">
        <v>120</v>
      </c>
      <c r="DF75">
        <v>132</v>
      </c>
      <c r="DG75">
        <v>76</v>
      </c>
      <c r="DH75">
        <v>82</v>
      </c>
      <c r="DI75">
        <v>89</v>
      </c>
      <c r="DJ75">
        <v>99</v>
      </c>
      <c r="DK75">
        <v>111</v>
      </c>
      <c r="DL75">
        <v>120</v>
      </c>
      <c r="DM75">
        <v>132</v>
      </c>
    </row>
    <row r="76" spans="1:117" x14ac:dyDescent="0.25">
      <c r="A76">
        <v>74</v>
      </c>
      <c r="B76">
        <v>95</v>
      </c>
      <c r="C76">
        <v>103</v>
      </c>
      <c r="D76">
        <v>111</v>
      </c>
      <c r="E76">
        <v>119</v>
      </c>
      <c r="F76">
        <v>128</v>
      </c>
      <c r="G76">
        <v>144</v>
      </c>
      <c r="H76">
        <v>93</v>
      </c>
      <c r="I76">
        <v>101</v>
      </c>
      <c r="J76">
        <v>109</v>
      </c>
      <c r="K76">
        <v>117</v>
      </c>
      <c r="L76">
        <v>128</v>
      </c>
      <c r="M76">
        <v>146</v>
      </c>
      <c r="N76">
        <v>86</v>
      </c>
      <c r="O76">
        <v>95</v>
      </c>
      <c r="P76">
        <v>103</v>
      </c>
      <c r="Q76">
        <v>110</v>
      </c>
      <c r="R76">
        <v>119</v>
      </c>
      <c r="S76">
        <v>130</v>
      </c>
      <c r="T76">
        <v>106</v>
      </c>
      <c r="U76">
        <v>116</v>
      </c>
      <c r="V76">
        <v>79</v>
      </c>
      <c r="W76">
        <v>89</v>
      </c>
      <c r="X76">
        <v>97</v>
      </c>
      <c r="Y76">
        <v>104</v>
      </c>
      <c r="Z76">
        <v>112</v>
      </c>
      <c r="AA76">
        <v>123</v>
      </c>
      <c r="AB76">
        <v>74</v>
      </c>
      <c r="AC76">
        <v>84</v>
      </c>
      <c r="AD76">
        <v>92</v>
      </c>
      <c r="AE76">
        <v>99</v>
      </c>
      <c r="AF76">
        <v>107</v>
      </c>
      <c r="AG76">
        <v>119</v>
      </c>
      <c r="AH76">
        <v>104</v>
      </c>
      <c r="AI76">
        <v>106</v>
      </c>
      <c r="AJ76">
        <v>110</v>
      </c>
      <c r="AK76">
        <v>120</v>
      </c>
      <c r="AL76">
        <v>136</v>
      </c>
      <c r="AM76">
        <v>141</v>
      </c>
      <c r="AN76">
        <v>84</v>
      </c>
      <c r="AO76">
        <v>91</v>
      </c>
      <c r="AP76">
        <v>97</v>
      </c>
      <c r="AQ76">
        <v>104</v>
      </c>
      <c r="AR76">
        <v>113</v>
      </c>
      <c r="AS76">
        <v>125</v>
      </c>
      <c r="AT76">
        <v>98</v>
      </c>
      <c r="AU76">
        <v>101</v>
      </c>
      <c r="AV76">
        <v>112</v>
      </c>
      <c r="AW76">
        <v>131</v>
      </c>
      <c r="AX76">
        <v>134</v>
      </c>
      <c r="AY76">
        <v>111</v>
      </c>
      <c r="AZ76">
        <v>105</v>
      </c>
      <c r="BA76">
        <v>88</v>
      </c>
      <c r="BB76">
        <v>94</v>
      </c>
      <c r="BC76">
        <v>100</v>
      </c>
      <c r="BD76">
        <v>108</v>
      </c>
      <c r="BE76">
        <v>117</v>
      </c>
      <c r="BF76">
        <v>88</v>
      </c>
      <c r="BG76">
        <v>95</v>
      </c>
      <c r="BH76">
        <v>105</v>
      </c>
      <c r="BI76">
        <v>86</v>
      </c>
      <c r="BJ76">
        <v>77</v>
      </c>
      <c r="BK76">
        <v>91</v>
      </c>
      <c r="BL76">
        <v>81</v>
      </c>
      <c r="BM76">
        <v>110</v>
      </c>
      <c r="BN76">
        <v>99</v>
      </c>
      <c r="BO76">
        <v>105</v>
      </c>
      <c r="BP76">
        <v>89</v>
      </c>
      <c r="BQ76">
        <v>73</v>
      </c>
      <c r="BR76">
        <v>86</v>
      </c>
      <c r="BS76">
        <v>77</v>
      </c>
      <c r="BT76">
        <v>99</v>
      </c>
      <c r="BU76">
        <v>100</v>
      </c>
      <c r="BV76">
        <v>89</v>
      </c>
      <c r="BW76">
        <v>89</v>
      </c>
      <c r="BX76">
        <v>90</v>
      </c>
      <c r="BY76">
        <v>86</v>
      </c>
      <c r="BZ76">
        <v>76</v>
      </c>
      <c r="CA76">
        <v>91</v>
      </c>
      <c r="CB76">
        <v>81</v>
      </c>
      <c r="CC76">
        <v>110</v>
      </c>
      <c r="CD76">
        <v>99</v>
      </c>
      <c r="CE76">
        <v>105</v>
      </c>
      <c r="CF76">
        <v>99</v>
      </c>
      <c r="CG76">
        <v>88</v>
      </c>
      <c r="CH76">
        <v>88</v>
      </c>
      <c r="CI76">
        <v>100</v>
      </c>
      <c r="CJ76">
        <v>89</v>
      </c>
      <c r="CK76">
        <v>67</v>
      </c>
      <c r="CL76">
        <v>77</v>
      </c>
      <c r="CM76">
        <v>82</v>
      </c>
      <c r="CN76">
        <v>88</v>
      </c>
      <c r="CO76">
        <v>96</v>
      </c>
      <c r="CP76">
        <v>105</v>
      </c>
      <c r="CQ76">
        <v>118</v>
      </c>
      <c r="CR76">
        <v>76</v>
      </c>
      <c r="CS76">
        <v>84</v>
      </c>
      <c r="CT76">
        <v>93</v>
      </c>
      <c r="CU76">
        <v>106</v>
      </c>
      <c r="CV76">
        <v>115</v>
      </c>
      <c r="CW76">
        <v>127</v>
      </c>
      <c r="CX76">
        <v>57</v>
      </c>
      <c r="CY76">
        <v>65</v>
      </c>
      <c r="CZ76">
        <v>75</v>
      </c>
      <c r="DA76">
        <v>82</v>
      </c>
      <c r="DB76">
        <v>89</v>
      </c>
      <c r="DC76">
        <v>98</v>
      </c>
      <c r="DD76">
        <v>111</v>
      </c>
      <c r="DE76">
        <v>120</v>
      </c>
      <c r="DF76">
        <v>132</v>
      </c>
      <c r="DG76">
        <v>75</v>
      </c>
      <c r="DH76">
        <v>82</v>
      </c>
      <c r="DI76">
        <v>89</v>
      </c>
      <c r="DJ76">
        <v>98</v>
      </c>
      <c r="DK76">
        <v>111</v>
      </c>
      <c r="DL76">
        <v>120</v>
      </c>
      <c r="DM76">
        <v>132</v>
      </c>
    </row>
    <row r="77" spans="1:117" x14ac:dyDescent="0.25">
      <c r="A77">
        <v>75</v>
      </c>
      <c r="B77">
        <v>94</v>
      </c>
      <c r="C77">
        <v>103</v>
      </c>
      <c r="D77">
        <v>111</v>
      </c>
      <c r="E77">
        <v>118</v>
      </c>
      <c r="F77">
        <v>128</v>
      </c>
      <c r="G77">
        <v>144</v>
      </c>
      <c r="H77">
        <v>93</v>
      </c>
      <c r="I77">
        <v>101</v>
      </c>
      <c r="J77">
        <v>109</v>
      </c>
      <c r="K77">
        <v>117</v>
      </c>
      <c r="L77">
        <v>128</v>
      </c>
      <c r="M77">
        <v>145</v>
      </c>
      <c r="N77">
        <v>85</v>
      </c>
      <c r="O77">
        <v>95</v>
      </c>
      <c r="P77">
        <v>103</v>
      </c>
      <c r="Q77">
        <v>110</v>
      </c>
      <c r="R77">
        <v>118</v>
      </c>
      <c r="S77">
        <v>130</v>
      </c>
      <c r="T77">
        <v>106</v>
      </c>
      <c r="U77">
        <v>116</v>
      </c>
      <c r="V77">
        <v>79</v>
      </c>
      <c r="W77">
        <v>89</v>
      </c>
      <c r="X77">
        <v>97</v>
      </c>
      <c r="Y77">
        <v>104</v>
      </c>
      <c r="Z77">
        <v>112</v>
      </c>
      <c r="AA77">
        <v>123</v>
      </c>
      <c r="AB77">
        <v>74</v>
      </c>
      <c r="AC77">
        <v>83</v>
      </c>
      <c r="AD77">
        <v>91</v>
      </c>
      <c r="AE77">
        <v>98</v>
      </c>
      <c r="AF77">
        <v>107</v>
      </c>
      <c r="AG77">
        <v>118</v>
      </c>
      <c r="AH77">
        <v>103</v>
      </c>
      <c r="AI77">
        <v>106</v>
      </c>
      <c r="AJ77">
        <v>110</v>
      </c>
      <c r="AK77">
        <v>120</v>
      </c>
      <c r="AL77">
        <v>135</v>
      </c>
      <c r="AM77">
        <v>141</v>
      </c>
      <c r="AN77">
        <v>84</v>
      </c>
      <c r="AO77">
        <v>91</v>
      </c>
      <c r="AP77">
        <v>97</v>
      </c>
      <c r="AQ77">
        <v>104</v>
      </c>
      <c r="AR77">
        <v>113</v>
      </c>
      <c r="AS77">
        <v>124</v>
      </c>
      <c r="AT77">
        <v>98</v>
      </c>
      <c r="AU77">
        <v>101</v>
      </c>
      <c r="AV77">
        <v>112</v>
      </c>
      <c r="AW77">
        <v>131</v>
      </c>
      <c r="AX77">
        <v>134</v>
      </c>
      <c r="AY77">
        <v>110</v>
      </c>
      <c r="AZ77">
        <v>105</v>
      </c>
      <c r="BA77">
        <v>88</v>
      </c>
      <c r="BB77">
        <v>94</v>
      </c>
      <c r="BC77">
        <v>100</v>
      </c>
      <c r="BD77">
        <v>107</v>
      </c>
      <c r="BE77">
        <v>117</v>
      </c>
      <c r="BF77">
        <v>88</v>
      </c>
      <c r="BG77">
        <v>95</v>
      </c>
      <c r="BH77">
        <v>105</v>
      </c>
      <c r="BI77">
        <v>86</v>
      </c>
      <c r="BJ77">
        <v>76</v>
      </c>
      <c r="BK77">
        <v>90</v>
      </c>
      <c r="BL77">
        <v>81</v>
      </c>
      <c r="BM77">
        <v>109</v>
      </c>
      <c r="BN77">
        <v>99</v>
      </c>
      <c r="BO77">
        <v>105</v>
      </c>
      <c r="BP77">
        <v>88</v>
      </c>
      <c r="BQ77">
        <v>73</v>
      </c>
      <c r="BR77">
        <v>86</v>
      </c>
      <c r="BS77">
        <v>76</v>
      </c>
      <c r="BT77">
        <v>98</v>
      </c>
      <c r="BU77">
        <v>100</v>
      </c>
      <c r="BV77">
        <v>88</v>
      </c>
      <c r="BW77">
        <v>88</v>
      </c>
      <c r="BX77">
        <v>89</v>
      </c>
      <c r="BY77">
        <v>86</v>
      </c>
      <c r="BZ77">
        <v>76</v>
      </c>
      <c r="CA77">
        <v>90</v>
      </c>
      <c r="CB77">
        <v>81</v>
      </c>
      <c r="CC77">
        <v>109</v>
      </c>
      <c r="CD77">
        <v>99</v>
      </c>
      <c r="CE77">
        <v>105</v>
      </c>
      <c r="CF77">
        <v>98</v>
      </c>
      <c r="CG77">
        <v>88</v>
      </c>
      <c r="CH77">
        <v>88</v>
      </c>
      <c r="CI77">
        <v>100</v>
      </c>
      <c r="CJ77">
        <v>89</v>
      </c>
      <c r="CK77">
        <v>67</v>
      </c>
      <c r="CL77">
        <v>76</v>
      </c>
      <c r="CM77">
        <v>82</v>
      </c>
      <c r="CN77">
        <v>88</v>
      </c>
      <c r="CO77">
        <v>96</v>
      </c>
      <c r="CP77">
        <v>105</v>
      </c>
      <c r="CQ77">
        <v>118</v>
      </c>
      <c r="CR77">
        <v>76</v>
      </c>
      <c r="CS77">
        <v>84</v>
      </c>
      <c r="CT77">
        <v>93</v>
      </c>
      <c r="CU77">
        <v>106</v>
      </c>
      <c r="CV77">
        <v>115</v>
      </c>
      <c r="CW77">
        <v>127</v>
      </c>
      <c r="CX77">
        <v>56</v>
      </c>
      <c r="CY77">
        <v>65</v>
      </c>
      <c r="CZ77">
        <v>75</v>
      </c>
      <c r="DA77">
        <v>81</v>
      </c>
      <c r="DB77">
        <v>89</v>
      </c>
      <c r="DC77">
        <v>98</v>
      </c>
      <c r="DD77">
        <v>111</v>
      </c>
      <c r="DE77">
        <v>120</v>
      </c>
      <c r="DF77">
        <v>132</v>
      </c>
      <c r="DG77">
        <v>75</v>
      </c>
      <c r="DH77">
        <v>81</v>
      </c>
      <c r="DI77">
        <v>89</v>
      </c>
      <c r="DJ77">
        <v>98</v>
      </c>
      <c r="DK77">
        <v>111</v>
      </c>
      <c r="DL77">
        <v>120</v>
      </c>
      <c r="DM77">
        <v>132</v>
      </c>
    </row>
    <row r="78" spans="1:117" x14ac:dyDescent="0.25">
      <c r="A78">
        <v>76</v>
      </c>
      <c r="B78">
        <v>94</v>
      </c>
      <c r="C78">
        <v>103</v>
      </c>
      <c r="D78">
        <v>111</v>
      </c>
      <c r="E78">
        <v>118</v>
      </c>
      <c r="F78">
        <v>128</v>
      </c>
      <c r="G78">
        <v>144</v>
      </c>
      <c r="H78">
        <v>93</v>
      </c>
      <c r="I78">
        <v>101</v>
      </c>
      <c r="J78">
        <v>109</v>
      </c>
      <c r="K78">
        <v>117</v>
      </c>
      <c r="L78">
        <v>128</v>
      </c>
      <c r="M78">
        <v>145</v>
      </c>
      <c r="N78">
        <v>85</v>
      </c>
      <c r="O78">
        <v>95</v>
      </c>
      <c r="P78">
        <v>103</v>
      </c>
      <c r="Q78">
        <v>110</v>
      </c>
      <c r="R78">
        <v>118</v>
      </c>
      <c r="S78">
        <v>130</v>
      </c>
      <c r="T78">
        <v>106</v>
      </c>
      <c r="U78">
        <v>115</v>
      </c>
      <c r="V78">
        <v>79</v>
      </c>
      <c r="W78">
        <v>88</v>
      </c>
      <c r="X78">
        <v>97</v>
      </c>
      <c r="Y78">
        <v>104</v>
      </c>
      <c r="Z78">
        <v>112</v>
      </c>
      <c r="AA78">
        <v>123</v>
      </c>
      <c r="AB78">
        <v>74</v>
      </c>
      <c r="AC78">
        <v>83</v>
      </c>
      <c r="AD78">
        <v>91</v>
      </c>
      <c r="AE78">
        <v>98</v>
      </c>
      <c r="AF78">
        <v>107</v>
      </c>
      <c r="AG78">
        <v>118</v>
      </c>
      <c r="AH78">
        <v>103</v>
      </c>
      <c r="AI78">
        <v>106</v>
      </c>
      <c r="AJ78">
        <v>110</v>
      </c>
      <c r="AK78">
        <v>119</v>
      </c>
      <c r="AL78">
        <v>135</v>
      </c>
      <c r="AM78">
        <v>140</v>
      </c>
      <c r="AN78">
        <v>84</v>
      </c>
      <c r="AO78">
        <v>91</v>
      </c>
      <c r="AP78">
        <v>97</v>
      </c>
      <c r="AQ78">
        <v>104</v>
      </c>
      <c r="AR78">
        <v>113</v>
      </c>
      <c r="AS78">
        <v>124</v>
      </c>
      <c r="AT78">
        <v>98</v>
      </c>
      <c r="AU78">
        <v>100</v>
      </c>
      <c r="AV78">
        <v>112</v>
      </c>
      <c r="AW78">
        <v>131</v>
      </c>
      <c r="AX78">
        <v>133</v>
      </c>
      <c r="AY78">
        <v>110</v>
      </c>
      <c r="AZ78">
        <v>105</v>
      </c>
      <c r="BA78">
        <v>88</v>
      </c>
      <c r="BB78">
        <v>93</v>
      </c>
      <c r="BC78">
        <v>100</v>
      </c>
      <c r="BD78">
        <v>107</v>
      </c>
      <c r="BE78">
        <v>117</v>
      </c>
      <c r="BF78">
        <v>87</v>
      </c>
      <c r="BG78">
        <v>95</v>
      </c>
      <c r="BH78">
        <v>104</v>
      </c>
      <c r="BI78">
        <v>86</v>
      </c>
      <c r="BJ78">
        <v>76</v>
      </c>
      <c r="BK78">
        <v>90</v>
      </c>
      <c r="BL78">
        <v>80</v>
      </c>
      <c r="BM78">
        <v>109</v>
      </c>
      <c r="BN78">
        <v>99</v>
      </c>
      <c r="BO78">
        <v>105</v>
      </c>
      <c r="BP78">
        <v>88</v>
      </c>
      <c r="BQ78">
        <v>73</v>
      </c>
      <c r="BR78">
        <v>86</v>
      </c>
      <c r="BS78">
        <v>76</v>
      </c>
      <c r="BT78">
        <v>98</v>
      </c>
      <c r="BU78">
        <v>99</v>
      </c>
      <c r="BV78">
        <v>88</v>
      </c>
      <c r="BW78">
        <v>88</v>
      </c>
      <c r="BX78">
        <v>89</v>
      </c>
      <c r="BY78">
        <v>86</v>
      </c>
      <c r="BZ78">
        <v>76</v>
      </c>
      <c r="CA78">
        <v>90</v>
      </c>
      <c r="CB78">
        <v>80</v>
      </c>
      <c r="CC78">
        <v>109</v>
      </c>
      <c r="CD78">
        <v>99</v>
      </c>
      <c r="CE78">
        <v>105</v>
      </c>
      <c r="CF78">
        <v>98</v>
      </c>
      <c r="CG78">
        <v>88</v>
      </c>
      <c r="CH78">
        <v>88</v>
      </c>
      <c r="CI78">
        <v>99</v>
      </c>
      <c r="CJ78">
        <v>89</v>
      </c>
      <c r="CK78">
        <v>67</v>
      </c>
      <c r="CL78">
        <v>76</v>
      </c>
      <c r="CM78">
        <v>82</v>
      </c>
      <c r="CN78">
        <v>88</v>
      </c>
      <c r="CO78">
        <v>96</v>
      </c>
      <c r="CP78">
        <v>105</v>
      </c>
      <c r="CQ78">
        <v>118</v>
      </c>
      <c r="CR78">
        <v>76</v>
      </c>
      <c r="CS78">
        <v>83</v>
      </c>
      <c r="CT78">
        <v>93</v>
      </c>
      <c r="CU78">
        <v>106</v>
      </c>
      <c r="CV78">
        <v>115</v>
      </c>
      <c r="CW78">
        <v>127</v>
      </c>
      <c r="CX78">
        <v>56</v>
      </c>
      <c r="CY78">
        <v>64</v>
      </c>
      <c r="CZ78">
        <v>75</v>
      </c>
      <c r="DA78">
        <v>81</v>
      </c>
      <c r="DB78">
        <v>88</v>
      </c>
      <c r="DC78">
        <v>98</v>
      </c>
      <c r="DD78">
        <v>110</v>
      </c>
      <c r="DE78">
        <v>119</v>
      </c>
      <c r="DF78">
        <v>132</v>
      </c>
      <c r="DG78">
        <v>75</v>
      </c>
      <c r="DH78">
        <v>81</v>
      </c>
      <c r="DI78">
        <v>88</v>
      </c>
      <c r="DJ78">
        <v>98</v>
      </c>
      <c r="DK78">
        <v>110</v>
      </c>
      <c r="DL78">
        <v>119</v>
      </c>
      <c r="DM78">
        <v>132</v>
      </c>
    </row>
    <row r="79" spans="1:117" x14ac:dyDescent="0.25">
      <c r="A79">
        <v>77</v>
      </c>
      <c r="B79">
        <v>94</v>
      </c>
      <c r="C79">
        <v>102</v>
      </c>
      <c r="D79">
        <v>110</v>
      </c>
      <c r="E79">
        <v>118</v>
      </c>
      <c r="F79">
        <v>128</v>
      </c>
      <c r="G79">
        <v>143</v>
      </c>
      <c r="H79">
        <v>93</v>
      </c>
      <c r="I79">
        <v>101</v>
      </c>
      <c r="J79">
        <v>108</v>
      </c>
      <c r="K79">
        <v>116</v>
      </c>
      <c r="L79">
        <v>127</v>
      </c>
      <c r="M79">
        <v>145</v>
      </c>
      <c r="N79">
        <v>85</v>
      </c>
      <c r="O79">
        <v>95</v>
      </c>
      <c r="P79">
        <v>102</v>
      </c>
      <c r="Q79">
        <v>109</v>
      </c>
      <c r="R79">
        <v>118</v>
      </c>
      <c r="S79">
        <v>129</v>
      </c>
      <c r="T79">
        <v>105</v>
      </c>
      <c r="U79">
        <v>115</v>
      </c>
      <c r="V79">
        <v>79</v>
      </c>
      <c r="W79">
        <v>88</v>
      </c>
      <c r="X79">
        <v>97</v>
      </c>
      <c r="Y79">
        <v>103</v>
      </c>
      <c r="Z79">
        <v>112</v>
      </c>
      <c r="AA79">
        <v>123</v>
      </c>
      <c r="AB79">
        <v>73</v>
      </c>
      <c r="AC79">
        <v>83</v>
      </c>
      <c r="AD79">
        <v>91</v>
      </c>
      <c r="AE79">
        <v>98</v>
      </c>
      <c r="AF79">
        <v>106</v>
      </c>
      <c r="AG79">
        <v>118</v>
      </c>
      <c r="AH79">
        <v>103</v>
      </c>
      <c r="AI79">
        <v>105</v>
      </c>
      <c r="AJ79">
        <v>109</v>
      </c>
      <c r="AK79">
        <v>119</v>
      </c>
      <c r="AL79">
        <v>135</v>
      </c>
      <c r="AM79">
        <v>140</v>
      </c>
      <c r="AN79">
        <v>83</v>
      </c>
      <c r="AO79">
        <v>91</v>
      </c>
      <c r="AP79">
        <v>97</v>
      </c>
      <c r="AQ79">
        <v>104</v>
      </c>
      <c r="AR79">
        <v>112</v>
      </c>
      <c r="AS79">
        <v>124</v>
      </c>
      <c r="AT79">
        <v>98</v>
      </c>
      <c r="AU79">
        <v>100</v>
      </c>
      <c r="AV79">
        <v>112</v>
      </c>
      <c r="AW79">
        <v>131</v>
      </c>
      <c r="AX79">
        <v>133</v>
      </c>
      <c r="AY79">
        <v>110</v>
      </c>
      <c r="AZ79">
        <v>104</v>
      </c>
      <c r="BA79">
        <v>88</v>
      </c>
      <c r="BB79">
        <v>93</v>
      </c>
      <c r="BC79">
        <v>99</v>
      </c>
      <c r="BD79">
        <v>107</v>
      </c>
      <c r="BE79">
        <v>116</v>
      </c>
      <c r="BF79">
        <v>87</v>
      </c>
      <c r="BG79">
        <v>95</v>
      </c>
      <c r="BH79">
        <v>104</v>
      </c>
      <c r="BI79">
        <v>85</v>
      </c>
      <c r="BJ79">
        <v>76</v>
      </c>
      <c r="BK79">
        <v>90</v>
      </c>
      <c r="BL79">
        <v>80</v>
      </c>
      <c r="BM79">
        <v>109</v>
      </c>
      <c r="BN79">
        <v>99</v>
      </c>
      <c r="BO79">
        <v>104</v>
      </c>
      <c r="BP79">
        <v>88</v>
      </c>
      <c r="BQ79">
        <v>73</v>
      </c>
      <c r="BR79">
        <v>85</v>
      </c>
      <c r="BS79">
        <v>76</v>
      </c>
      <c r="BT79">
        <v>98</v>
      </c>
      <c r="BU79">
        <v>99</v>
      </c>
      <c r="BV79">
        <v>88</v>
      </c>
      <c r="BW79">
        <v>88</v>
      </c>
      <c r="BX79">
        <v>89</v>
      </c>
      <c r="BY79">
        <v>85</v>
      </c>
      <c r="BZ79">
        <v>76</v>
      </c>
      <c r="CA79">
        <v>90</v>
      </c>
      <c r="CB79">
        <v>80</v>
      </c>
      <c r="CC79">
        <v>109</v>
      </c>
      <c r="CD79">
        <v>99</v>
      </c>
      <c r="CE79">
        <v>104</v>
      </c>
      <c r="CF79">
        <v>98</v>
      </c>
      <c r="CG79">
        <v>88</v>
      </c>
      <c r="CH79">
        <v>88</v>
      </c>
      <c r="CI79">
        <v>99</v>
      </c>
      <c r="CJ79">
        <v>89</v>
      </c>
      <c r="CK79">
        <v>66</v>
      </c>
      <c r="CL79">
        <v>76</v>
      </c>
      <c r="CM79">
        <v>81</v>
      </c>
      <c r="CN79">
        <v>88</v>
      </c>
      <c r="CO79">
        <v>95</v>
      </c>
      <c r="CP79">
        <v>105</v>
      </c>
      <c r="CQ79">
        <v>118</v>
      </c>
      <c r="CR79">
        <v>76</v>
      </c>
      <c r="CS79">
        <v>83</v>
      </c>
      <c r="CT79">
        <v>93</v>
      </c>
      <c r="CU79">
        <v>105</v>
      </c>
      <c r="CV79">
        <v>114</v>
      </c>
      <c r="CW79">
        <v>127</v>
      </c>
      <c r="CX79">
        <v>56</v>
      </c>
      <c r="CY79">
        <v>64</v>
      </c>
      <c r="CZ79">
        <v>74</v>
      </c>
      <c r="DA79">
        <v>81</v>
      </c>
      <c r="DB79">
        <v>88</v>
      </c>
      <c r="DC79">
        <v>97</v>
      </c>
      <c r="DD79">
        <v>110</v>
      </c>
      <c r="DE79">
        <v>119</v>
      </c>
      <c r="DF79">
        <v>131</v>
      </c>
      <c r="DG79">
        <v>74</v>
      </c>
      <c r="DH79">
        <v>81</v>
      </c>
      <c r="DI79">
        <v>88</v>
      </c>
      <c r="DJ79">
        <v>97</v>
      </c>
      <c r="DK79">
        <v>110</v>
      </c>
      <c r="DL79">
        <v>119</v>
      </c>
      <c r="DM79">
        <v>131</v>
      </c>
    </row>
    <row r="80" spans="1:117" x14ac:dyDescent="0.25">
      <c r="A80">
        <v>78</v>
      </c>
      <c r="B80">
        <v>94</v>
      </c>
      <c r="C80">
        <v>102</v>
      </c>
      <c r="D80">
        <v>110</v>
      </c>
      <c r="E80">
        <v>118</v>
      </c>
      <c r="F80">
        <v>128</v>
      </c>
      <c r="G80">
        <v>143</v>
      </c>
      <c r="H80">
        <v>93</v>
      </c>
      <c r="I80">
        <v>101</v>
      </c>
      <c r="J80">
        <v>108</v>
      </c>
      <c r="K80">
        <v>116</v>
      </c>
      <c r="L80">
        <v>127</v>
      </c>
      <c r="M80">
        <v>145</v>
      </c>
      <c r="N80">
        <v>85</v>
      </c>
      <c r="O80">
        <v>94</v>
      </c>
      <c r="P80">
        <v>102</v>
      </c>
      <c r="Q80">
        <v>109</v>
      </c>
      <c r="R80">
        <v>118</v>
      </c>
      <c r="S80">
        <v>129</v>
      </c>
      <c r="T80">
        <v>105</v>
      </c>
      <c r="U80">
        <v>115</v>
      </c>
      <c r="V80">
        <v>79</v>
      </c>
      <c r="W80">
        <v>88</v>
      </c>
      <c r="X80">
        <v>96</v>
      </c>
      <c r="Y80">
        <v>103</v>
      </c>
      <c r="Z80">
        <v>111</v>
      </c>
      <c r="AA80">
        <v>122</v>
      </c>
      <c r="AB80">
        <v>73</v>
      </c>
      <c r="AC80">
        <v>83</v>
      </c>
      <c r="AD80">
        <v>91</v>
      </c>
      <c r="AE80">
        <v>98</v>
      </c>
      <c r="AF80">
        <v>106</v>
      </c>
      <c r="AG80">
        <v>118</v>
      </c>
      <c r="AH80">
        <v>103</v>
      </c>
      <c r="AI80">
        <v>105</v>
      </c>
      <c r="AJ80">
        <v>109</v>
      </c>
      <c r="AK80">
        <v>119</v>
      </c>
      <c r="AL80">
        <v>135</v>
      </c>
      <c r="AM80">
        <v>140</v>
      </c>
      <c r="AN80">
        <v>83</v>
      </c>
      <c r="AO80">
        <v>90</v>
      </c>
      <c r="AP80">
        <v>96</v>
      </c>
      <c r="AQ80">
        <v>103</v>
      </c>
      <c r="AR80">
        <v>112</v>
      </c>
      <c r="AS80">
        <v>124</v>
      </c>
      <c r="AT80">
        <v>97</v>
      </c>
      <c r="AU80">
        <v>100</v>
      </c>
      <c r="AV80">
        <v>112</v>
      </c>
      <c r="AW80">
        <v>130</v>
      </c>
      <c r="AX80">
        <v>133</v>
      </c>
      <c r="AY80">
        <v>110</v>
      </c>
      <c r="AZ80">
        <v>104</v>
      </c>
      <c r="BA80">
        <v>87</v>
      </c>
      <c r="BB80">
        <v>93</v>
      </c>
      <c r="BC80">
        <v>99</v>
      </c>
      <c r="BD80">
        <v>107</v>
      </c>
      <c r="BE80">
        <v>116</v>
      </c>
      <c r="BF80">
        <v>87</v>
      </c>
      <c r="BG80">
        <v>95</v>
      </c>
      <c r="BH80">
        <v>104</v>
      </c>
      <c r="BI80">
        <v>85</v>
      </c>
      <c r="BJ80">
        <v>76</v>
      </c>
      <c r="BK80">
        <v>90</v>
      </c>
      <c r="BL80">
        <v>80</v>
      </c>
      <c r="BM80">
        <v>109</v>
      </c>
      <c r="BN80">
        <v>98</v>
      </c>
      <c r="BO80">
        <v>104</v>
      </c>
      <c r="BP80">
        <v>88</v>
      </c>
      <c r="BQ80">
        <v>73</v>
      </c>
      <c r="BR80">
        <v>85</v>
      </c>
      <c r="BS80">
        <v>76</v>
      </c>
      <c r="BT80">
        <v>98</v>
      </c>
      <c r="BU80">
        <v>99</v>
      </c>
      <c r="BV80">
        <v>88</v>
      </c>
      <c r="BW80">
        <v>88</v>
      </c>
      <c r="BX80">
        <v>89</v>
      </c>
      <c r="BY80">
        <v>85</v>
      </c>
      <c r="BZ80">
        <v>76</v>
      </c>
      <c r="CA80">
        <v>90</v>
      </c>
      <c r="CB80">
        <v>80</v>
      </c>
      <c r="CC80">
        <v>109</v>
      </c>
      <c r="CD80">
        <v>98</v>
      </c>
      <c r="CE80">
        <v>104</v>
      </c>
      <c r="CF80">
        <v>98</v>
      </c>
      <c r="CG80">
        <v>88</v>
      </c>
      <c r="CH80">
        <v>88</v>
      </c>
      <c r="CI80">
        <v>99</v>
      </c>
      <c r="CJ80">
        <v>89</v>
      </c>
      <c r="CK80">
        <v>66</v>
      </c>
      <c r="CL80">
        <v>76</v>
      </c>
      <c r="CM80">
        <v>81</v>
      </c>
      <c r="CN80">
        <v>87</v>
      </c>
      <c r="CO80">
        <v>95</v>
      </c>
      <c r="CP80">
        <v>104</v>
      </c>
      <c r="CQ80">
        <v>117</v>
      </c>
      <c r="CR80">
        <v>75</v>
      </c>
      <c r="CS80">
        <v>83</v>
      </c>
      <c r="CT80">
        <v>92</v>
      </c>
      <c r="CU80">
        <v>105</v>
      </c>
      <c r="CV80">
        <v>114</v>
      </c>
      <c r="CW80">
        <v>126</v>
      </c>
      <c r="CX80">
        <v>55</v>
      </c>
      <c r="CY80">
        <v>64</v>
      </c>
      <c r="CZ80">
        <v>74</v>
      </c>
      <c r="DA80">
        <v>80</v>
      </c>
      <c r="DB80">
        <v>88</v>
      </c>
      <c r="DC80">
        <v>97</v>
      </c>
      <c r="DD80">
        <v>110</v>
      </c>
      <c r="DE80">
        <v>119</v>
      </c>
      <c r="DF80">
        <v>131</v>
      </c>
      <c r="DG80">
        <v>74</v>
      </c>
      <c r="DH80">
        <v>80</v>
      </c>
      <c r="DI80">
        <v>88</v>
      </c>
      <c r="DJ80">
        <v>97</v>
      </c>
      <c r="DK80">
        <v>110</v>
      </c>
      <c r="DL80">
        <v>119</v>
      </c>
      <c r="DM80">
        <v>131</v>
      </c>
    </row>
    <row r="81" spans="1:117" x14ac:dyDescent="0.25">
      <c r="A81">
        <v>79</v>
      </c>
      <c r="B81">
        <v>94</v>
      </c>
      <c r="C81">
        <v>102</v>
      </c>
      <c r="D81">
        <v>110</v>
      </c>
      <c r="E81">
        <v>118</v>
      </c>
      <c r="F81">
        <v>127</v>
      </c>
      <c r="G81">
        <v>143</v>
      </c>
      <c r="H81">
        <v>92</v>
      </c>
      <c r="I81">
        <v>100</v>
      </c>
      <c r="J81">
        <v>108</v>
      </c>
      <c r="K81">
        <v>116</v>
      </c>
      <c r="L81">
        <v>127</v>
      </c>
      <c r="M81">
        <v>145</v>
      </c>
      <c r="N81">
        <v>84</v>
      </c>
      <c r="O81">
        <v>94</v>
      </c>
      <c r="P81">
        <v>102</v>
      </c>
      <c r="Q81">
        <v>109</v>
      </c>
      <c r="R81">
        <v>118</v>
      </c>
      <c r="S81">
        <v>129</v>
      </c>
      <c r="T81">
        <v>105</v>
      </c>
      <c r="U81">
        <v>115</v>
      </c>
      <c r="V81">
        <v>78</v>
      </c>
      <c r="W81">
        <v>88</v>
      </c>
      <c r="X81">
        <v>96</v>
      </c>
      <c r="Y81">
        <v>103</v>
      </c>
      <c r="Z81">
        <v>111</v>
      </c>
      <c r="AA81">
        <v>122</v>
      </c>
      <c r="AB81">
        <v>73</v>
      </c>
      <c r="AC81">
        <v>83</v>
      </c>
      <c r="AD81">
        <v>90</v>
      </c>
      <c r="AE81">
        <v>97</v>
      </c>
      <c r="AF81">
        <v>106</v>
      </c>
      <c r="AG81">
        <v>117</v>
      </c>
      <c r="AH81">
        <v>103</v>
      </c>
      <c r="AI81">
        <v>105</v>
      </c>
      <c r="AJ81">
        <v>109</v>
      </c>
      <c r="AK81">
        <v>119</v>
      </c>
      <c r="AL81">
        <v>135</v>
      </c>
      <c r="AM81">
        <v>140</v>
      </c>
      <c r="AN81">
        <v>83</v>
      </c>
      <c r="AO81">
        <v>90</v>
      </c>
      <c r="AP81">
        <v>96</v>
      </c>
      <c r="AQ81">
        <v>103</v>
      </c>
      <c r="AR81">
        <v>112</v>
      </c>
      <c r="AS81">
        <v>124</v>
      </c>
      <c r="AT81">
        <v>97</v>
      </c>
      <c r="AU81">
        <v>100</v>
      </c>
      <c r="AV81">
        <v>111</v>
      </c>
      <c r="AW81">
        <v>130</v>
      </c>
      <c r="AX81">
        <v>133</v>
      </c>
      <c r="AY81">
        <v>109</v>
      </c>
      <c r="AZ81">
        <v>104</v>
      </c>
      <c r="BA81">
        <v>87</v>
      </c>
      <c r="BB81">
        <v>93</v>
      </c>
      <c r="BC81">
        <v>99</v>
      </c>
      <c r="BD81">
        <v>107</v>
      </c>
      <c r="BE81">
        <v>116</v>
      </c>
      <c r="BF81">
        <v>87</v>
      </c>
      <c r="BG81">
        <v>94</v>
      </c>
      <c r="BH81">
        <v>104</v>
      </c>
      <c r="BI81">
        <v>85</v>
      </c>
      <c r="BJ81">
        <v>75</v>
      </c>
      <c r="BK81">
        <v>89</v>
      </c>
      <c r="BL81">
        <v>80</v>
      </c>
      <c r="BM81">
        <v>109</v>
      </c>
      <c r="BN81">
        <v>98</v>
      </c>
      <c r="BO81">
        <v>104</v>
      </c>
      <c r="BP81">
        <v>87</v>
      </c>
      <c r="BQ81">
        <v>72</v>
      </c>
      <c r="BR81">
        <v>85</v>
      </c>
      <c r="BS81">
        <v>75</v>
      </c>
      <c r="BT81">
        <v>98</v>
      </c>
      <c r="BU81">
        <v>99</v>
      </c>
      <c r="BV81">
        <v>87</v>
      </c>
      <c r="BW81">
        <v>87</v>
      </c>
      <c r="BX81">
        <v>88</v>
      </c>
      <c r="BY81">
        <v>85</v>
      </c>
      <c r="BZ81">
        <v>75</v>
      </c>
      <c r="CA81">
        <v>89</v>
      </c>
      <c r="CB81">
        <v>80</v>
      </c>
      <c r="CC81">
        <v>108</v>
      </c>
      <c r="CD81">
        <v>98</v>
      </c>
      <c r="CE81">
        <v>104</v>
      </c>
      <c r="CF81">
        <v>97</v>
      </c>
      <c r="CG81">
        <v>87</v>
      </c>
      <c r="CH81">
        <v>87</v>
      </c>
      <c r="CI81">
        <v>99</v>
      </c>
      <c r="CJ81">
        <v>88</v>
      </c>
      <c r="CK81">
        <v>66</v>
      </c>
      <c r="CL81">
        <v>75</v>
      </c>
      <c r="CM81">
        <v>81</v>
      </c>
      <c r="CN81">
        <v>87</v>
      </c>
      <c r="CO81">
        <v>95</v>
      </c>
      <c r="CP81">
        <v>104</v>
      </c>
      <c r="CQ81">
        <v>117</v>
      </c>
      <c r="CR81">
        <v>75</v>
      </c>
      <c r="CS81">
        <v>83</v>
      </c>
      <c r="CT81">
        <v>92</v>
      </c>
      <c r="CU81">
        <v>105</v>
      </c>
      <c r="CV81">
        <v>114</v>
      </c>
      <c r="CW81">
        <v>126</v>
      </c>
      <c r="CX81">
        <v>55</v>
      </c>
      <c r="CY81">
        <v>64</v>
      </c>
      <c r="CZ81">
        <v>74</v>
      </c>
      <c r="DA81">
        <v>80</v>
      </c>
      <c r="DB81">
        <v>88</v>
      </c>
      <c r="DC81">
        <v>97</v>
      </c>
      <c r="DD81">
        <v>110</v>
      </c>
      <c r="DE81">
        <v>118</v>
      </c>
      <c r="DF81">
        <v>131</v>
      </c>
      <c r="DG81">
        <v>74</v>
      </c>
      <c r="DH81">
        <v>80</v>
      </c>
      <c r="DI81">
        <v>88</v>
      </c>
      <c r="DJ81">
        <v>97</v>
      </c>
      <c r="DK81">
        <v>110</v>
      </c>
      <c r="DL81">
        <v>118</v>
      </c>
      <c r="DM81">
        <v>131</v>
      </c>
    </row>
    <row r="82" spans="1:117" x14ac:dyDescent="0.25">
      <c r="A82">
        <v>80</v>
      </c>
      <c r="B82">
        <v>93</v>
      </c>
      <c r="C82">
        <v>102</v>
      </c>
      <c r="D82">
        <v>110</v>
      </c>
      <c r="E82">
        <v>117</v>
      </c>
      <c r="F82">
        <v>127</v>
      </c>
      <c r="G82">
        <v>143</v>
      </c>
      <c r="H82">
        <v>92</v>
      </c>
      <c r="I82">
        <v>100</v>
      </c>
      <c r="J82">
        <v>108</v>
      </c>
      <c r="K82">
        <v>116</v>
      </c>
      <c r="L82">
        <v>127</v>
      </c>
      <c r="M82">
        <v>144</v>
      </c>
      <c r="N82">
        <v>84</v>
      </c>
      <c r="O82">
        <v>94</v>
      </c>
      <c r="P82">
        <v>102</v>
      </c>
      <c r="Q82">
        <v>109</v>
      </c>
      <c r="R82">
        <v>117</v>
      </c>
      <c r="S82">
        <v>129</v>
      </c>
      <c r="T82">
        <v>105</v>
      </c>
      <c r="U82">
        <v>115</v>
      </c>
      <c r="V82">
        <v>78</v>
      </c>
      <c r="W82">
        <v>87</v>
      </c>
      <c r="X82">
        <v>96</v>
      </c>
      <c r="Y82">
        <v>103</v>
      </c>
      <c r="Z82">
        <v>111</v>
      </c>
      <c r="AA82">
        <v>122</v>
      </c>
      <c r="AB82">
        <v>73</v>
      </c>
      <c r="AC82">
        <v>82</v>
      </c>
      <c r="AD82">
        <v>90</v>
      </c>
      <c r="AE82">
        <v>97</v>
      </c>
      <c r="AF82">
        <v>106</v>
      </c>
      <c r="AG82">
        <v>117</v>
      </c>
      <c r="AH82">
        <v>102</v>
      </c>
      <c r="AI82">
        <v>105</v>
      </c>
      <c r="AJ82">
        <v>109</v>
      </c>
      <c r="AK82">
        <v>119</v>
      </c>
      <c r="AL82">
        <v>134</v>
      </c>
      <c r="AM82">
        <v>140</v>
      </c>
      <c r="AN82">
        <v>83</v>
      </c>
      <c r="AO82">
        <v>90</v>
      </c>
      <c r="AP82">
        <v>96</v>
      </c>
      <c r="AQ82">
        <v>103</v>
      </c>
      <c r="AR82">
        <v>112</v>
      </c>
      <c r="AS82">
        <v>123</v>
      </c>
      <c r="AT82">
        <v>97</v>
      </c>
      <c r="AU82">
        <v>100</v>
      </c>
      <c r="AV82">
        <v>111</v>
      </c>
      <c r="AW82">
        <v>130</v>
      </c>
      <c r="AX82">
        <v>133</v>
      </c>
      <c r="AY82">
        <v>109</v>
      </c>
      <c r="AZ82">
        <v>104</v>
      </c>
      <c r="BA82">
        <v>87</v>
      </c>
      <c r="BB82">
        <v>92</v>
      </c>
      <c r="BC82">
        <v>99</v>
      </c>
      <c r="BD82">
        <v>106</v>
      </c>
      <c r="BE82">
        <v>116</v>
      </c>
      <c r="BF82">
        <v>87</v>
      </c>
      <c r="BG82">
        <v>94</v>
      </c>
      <c r="BH82">
        <v>104</v>
      </c>
      <c r="BI82">
        <v>85</v>
      </c>
      <c r="BJ82">
        <v>75</v>
      </c>
      <c r="BK82">
        <v>89</v>
      </c>
      <c r="BL82">
        <v>79</v>
      </c>
      <c r="BM82">
        <v>108</v>
      </c>
      <c r="BN82">
        <v>98</v>
      </c>
      <c r="BO82">
        <v>104</v>
      </c>
      <c r="BP82">
        <v>87</v>
      </c>
      <c r="BQ82">
        <v>72</v>
      </c>
      <c r="BR82">
        <v>85</v>
      </c>
      <c r="BS82">
        <v>75</v>
      </c>
      <c r="BT82">
        <v>97</v>
      </c>
      <c r="BU82">
        <v>99</v>
      </c>
      <c r="BV82">
        <v>87</v>
      </c>
      <c r="BW82">
        <v>87</v>
      </c>
      <c r="BX82">
        <v>88</v>
      </c>
      <c r="BY82">
        <v>85</v>
      </c>
      <c r="BZ82">
        <v>75</v>
      </c>
      <c r="CA82">
        <v>89</v>
      </c>
      <c r="CB82">
        <v>79</v>
      </c>
      <c r="CC82">
        <v>108</v>
      </c>
      <c r="CD82">
        <v>98</v>
      </c>
      <c r="CE82">
        <v>104</v>
      </c>
      <c r="CF82">
        <v>97</v>
      </c>
      <c r="CG82">
        <v>87</v>
      </c>
      <c r="CH82">
        <v>87</v>
      </c>
      <c r="CI82">
        <v>98</v>
      </c>
      <c r="CJ82">
        <v>88</v>
      </c>
      <c r="CK82">
        <v>66</v>
      </c>
      <c r="CL82">
        <v>75</v>
      </c>
      <c r="CM82">
        <v>81</v>
      </c>
      <c r="CN82">
        <v>87</v>
      </c>
      <c r="CO82">
        <v>95</v>
      </c>
      <c r="CP82">
        <v>104</v>
      </c>
      <c r="CQ82">
        <v>117</v>
      </c>
      <c r="CR82">
        <v>75</v>
      </c>
      <c r="CS82">
        <v>82</v>
      </c>
      <c r="CT82">
        <v>92</v>
      </c>
      <c r="CU82">
        <v>105</v>
      </c>
      <c r="CV82">
        <v>114</v>
      </c>
      <c r="CW82">
        <v>126</v>
      </c>
      <c r="CX82">
        <v>55</v>
      </c>
      <c r="CY82">
        <v>63</v>
      </c>
      <c r="CZ82">
        <v>74</v>
      </c>
      <c r="DA82">
        <v>80</v>
      </c>
      <c r="DB82">
        <v>87</v>
      </c>
      <c r="DC82">
        <v>97</v>
      </c>
      <c r="DD82">
        <v>109</v>
      </c>
      <c r="DE82">
        <v>118</v>
      </c>
      <c r="DF82">
        <v>130</v>
      </c>
      <c r="DG82">
        <v>74</v>
      </c>
      <c r="DH82">
        <v>80</v>
      </c>
      <c r="DI82">
        <v>87</v>
      </c>
      <c r="DJ82">
        <v>97</v>
      </c>
      <c r="DK82">
        <v>109</v>
      </c>
      <c r="DL82">
        <v>118</v>
      </c>
      <c r="DM82">
        <v>130</v>
      </c>
    </row>
    <row r="83" spans="1:117" x14ac:dyDescent="0.25">
      <c r="A83">
        <v>81</v>
      </c>
      <c r="B83">
        <v>93</v>
      </c>
      <c r="C83">
        <v>102</v>
      </c>
      <c r="D83">
        <v>110</v>
      </c>
      <c r="E83">
        <v>117</v>
      </c>
      <c r="F83">
        <v>127</v>
      </c>
      <c r="G83">
        <v>143</v>
      </c>
      <c r="H83">
        <v>92</v>
      </c>
      <c r="I83">
        <v>100</v>
      </c>
      <c r="J83">
        <v>108</v>
      </c>
      <c r="K83">
        <v>116</v>
      </c>
      <c r="L83">
        <v>127</v>
      </c>
      <c r="M83">
        <v>144</v>
      </c>
      <c r="N83">
        <v>84</v>
      </c>
      <c r="O83">
        <v>94</v>
      </c>
      <c r="P83">
        <v>102</v>
      </c>
      <c r="Q83">
        <v>108</v>
      </c>
      <c r="R83">
        <v>117</v>
      </c>
      <c r="S83">
        <v>129</v>
      </c>
      <c r="T83">
        <v>105</v>
      </c>
      <c r="U83">
        <v>114</v>
      </c>
      <c r="V83">
        <v>78</v>
      </c>
      <c r="W83">
        <v>87</v>
      </c>
      <c r="X83">
        <v>96</v>
      </c>
      <c r="Y83">
        <v>103</v>
      </c>
      <c r="Z83">
        <v>111</v>
      </c>
      <c r="AA83">
        <v>122</v>
      </c>
      <c r="AB83">
        <v>73</v>
      </c>
      <c r="AC83">
        <v>82</v>
      </c>
      <c r="AD83">
        <v>90</v>
      </c>
      <c r="AE83">
        <v>97</v>
      </c>
      <c r="AF83">
        <v>106</v>
      </c>
      <c r="AG83">
        <v>117</v>
      </c>
      <c r="AH83">
        <v>102</v>
      </c>
      <c r="AI83">
        <v>105</v>
      </c>
      <c r="AJ83">
        <v>109</v>
      </c>
      <c r="AK83">
        <v>118</v>
      </c>
      <c r="AL83">
        <v>134</v>
      </c>
      <c r="AM83">
        <v>139</v>
      </c>
      <c r="AN83">
        <v>83</v>
      </c>
      <c r="AO83">
        <v>90</v>
      </c>
      <c r="AP83">
        <v>96</v>
      </c>
      <c r="AQ83">
        <v>103</v>
      </c>
      <c r="AR83">
        <v>111</v>
      </c>
      <c r="AS83">
        <v>123</v>
      </c>
      <c r="AT83">
        <v>97</v>
      </c>
      <c r="AU83">
        <v>99</v>
      </c>
      <c r="AV83">
        <v>111</v>
      </c>
      <c r="AW83">
        <v>130</v>
      </c>
      <c r="AX83">
        <v>132</v>
      </c>
      <c r="AY83">
        <v>109</v>
      </c>
      <c r="AZ83">
        <v>104</v>
      </c>
      <c r="BA83">
        <v>87</v>
      </c>
      <c r="BB83">
        <v>92</v>
      </c>
      <c r="BC83">
        <v>99</v>
      </c>
      <c r="BD83">
        <v>106</v>
      </c>
      <c r="BE83">
        <v>116</v>
      </c>
      <c r="BF83">
        <v>86</v>
      </c>
      <c r="BG83">
        <v>94</v>
      </c>
      <c r="BH83">
        <v>103</v>
      </c>
      <c r="BI83">
        <v>84</v>
      </c>
      <c r="BJ83">
        <v>75</v>
      </c>
      <c r="BK83">
        <v>89</v>
      </c>
      <c r="BL83">
        <v>79</v>
      </c>
      <c r="BM83">
        <v>108</v>
      </c>
      <c r="BN83">
        <v>98</v>
      </c>
      <c r="BO83">
        <v>104</v>
      </c>
      <c r="BP83">
        <v>87</v>
      </c>
      <c r="BQ83">
        <v>72</v>
      </c>
      <c r="BR83">
        <v>84</v>
      </c>
      <c r="BS83">
        <v>75</v>
      </c>
      <c r="BT83">
        <v>97</v>
      </c>
      <c r="BU83">
        <v>98</v>
      </c>
      <c r="BV83">
        <v>87</v>
      </c>
      <c r="BW83">
        <v>87</v>
      </c>
      <c r="BX83">
        <v>88</v>
      </c>
      <c r="BY83">
        <v>84</v>
      </c>
      <c r="BZ83">
        <v>75</v>
      </c>
      <c r="CA83">
        <v>89</v>
      </c>
      <c r="CB83">
        <v>79</v>
      </c>
      <c r="CC83">
        <v>108</v>
      </c>
      <c r="CD83">
        <v>98</v>
      </c>
      <c r="CE83">
        <v>104</v>
      </c>
      <c r="CF83">
        <v>97</v>
      </c>
      <c r="CG83">
        <v>87</v>
      </c>
      <c r="CH83">
        <v>87</v>
      </c>
      <c r="CI83">
        <v>98</v>
      </c>
      <c r="CJ83">
        <v>88</v>
      </c>
      <c r="CK83">
        <v>65</v>
      </c>
      <c r="CL83">
        <v>75</v>
      </c>
      <c r="CM83">
        <v>80</v>
      </c>
      <c r="CN83">
        <v>87</v>
      </c>
      <c r="CO83">
        <v>94</v>
      </c>
      <c r="CP83">
        <v>104</v>
      </c>
      <c r="CQ83">
        <v>117</v>
      </c>
      <c r="CR83">
        <v>75</v>
      </c>
      <c r="CS83">
        <v>82</v>
      </c>
      <c r="CT83">
        <v>92</v>
      </c>
      <c r="CU83">
        <v>104</v>
      </c>
      <c r="CV83">
        <v>113</v>
      </c>
      <c r="CW83">
        <v>126</v>
      </c>
      <c r="CX83">
        <v>55</v>
      </c>
      <c r="CY83">
        <v>63</v>
      </c>
      <c r="CZ83">
        <v>73</v>
      </c>
      <c r="DA83">
        <v>80</v>
      </c>
      <c r="DB83">
        <v>87</v>
      </c>
      <c r="DC83">
        <v>96</v>
      </c>
      <c r="DD83">
        <v>109</v>
      </c>
      <c r="DE83">
        <v>118</v>
      </c>
      <c r="DF83">
        <v>130</v>
      </c>
      <c r="DG83">
        <v>73</v>
      </c>
      <c r="DH83">
        <v>80</v>
      </c>
      <c r="DI83">
        <v>87</v>
      </c>
      <c r="DJ83">
        <v>96</v>
      </c>
      <c r="DK83">
        <v>109</v>
      </c>
      <c r="DL83">
        <v>118</v>
      </c>
      <c r="DM83">
        <v>130</v>
      </c>
    </row>
    <row r="84" spans="1:117" x14ac:dyDescent="0.25">
      <c r="A84">
        <v>82</v>
      </c>
      <c r="B84">
        <v>93</v>
      </c>
      <c r="C84">
        <v>101</v>
      </c>
      <c r="D84">
        <v>109</v>
      </c>
      <c r="E84">
        <v>117</v>
      </c>
      <c r="F84">
        <v>127</v>
      </c>
      <c r="G84">
        <v>142</v>
      </c>
      <c r="H84">
        <v>92</v>
      </c>
      <c r="I84">
        <v>100</v>
      </c>
      <c r="J84">
        <v>107</v>
      </c>
      <c r="K84">
        <v>115</v>
      </c>
      <c r="L84">
        <v>126</v>
      </c>
      <c r="M84">
        <v>144</v>
      </c>
      <c r="N84">
        <v>84</v>
      </c>
      <c r="O84">
        <v>94</v>
      </c>
      <c r="P84">
        <v>101</v>
      </c>
      <c r="Q84">
        <v>108</v>
      </c>
      <c r="R84">
        <v>117</v>
      </c>
      <c r="S84">
        <v>128</v>
      </c>
      <c r="T84">
        <v>104</v>
      </c>
      <c r="U84">
        <v>114</v>
      </c>
      <c r="V84">
        <v>78</v>
      </c>
      <c r="W84">
        <v>87</v>
      </c>
      <c r="X84">
        <v>96</v>
      </c>
      <c r="Y84">
        <v>102</v>
      </c>
      <c r="Z84">
        <v>111</v>
      </c>
      <c r="AA84">
        <v>122</v>
      </c>
      <c r="AB84">
        <v>72</v>
      </c>
      <c r="AC84">
        <v>82</v>
      </c>
      <c r="AD84">
        <v>90</v>
      </c>
      <c r="AE84">
        <v>97</v>
      </c>
      <c r="AF84">
        <v>105</v>
      </c>
      <c r="AG84">
        <v>117</v>
      </c>
      <c r="AH84">
        <v>102</v>
      </c>
      <c r="AI84">
        <v>104</v>
      </c>
      <c r="AJ84">
        <v>108</v>
      </c>
      <c r="AK84">
        <v>118</v>
      </c>
      <c r="AL84">
        <v>134</v>
      </c>
      <c r="AM84">
        <v>139</v>
      </c>
      <c r="AN84">
        <v>82</v>
      </c>
      <c r="AO84">
        <v>90</v>
      </c>
      <c r="AP84">
        <v>96</v>
      </c>
      <c r="AQ84">
        <v>103</v>
      </c>
      <c r="AR84">
        <v>111</v>
      </c>
      <c r="AS84">
        <v>123</v>
      </c>
      <c r="AT84">
        <v>97</v>
      </c>
      <c r="AU84">
        <v>99</v>
      </c>
      <c r="AV84">
        <v>111</v>
      </c>
      <c r="AW84">
        <v>130</v>
      </c>
      <c r="AX84">
        <v>132</v>
      </c>
      <c r="AY84">
        <v>109</v>
      </c>
      <c r="AZ84">
        <v>103</v>
      </c>
      <c r="BA84">
        <v>87</v>
      </c>
      <c r="BB84">
        <v>92</v>
      </c>
      <c r="BC84">
        <v>98</v>
      </c>
      <c r="BD84">
        <v>106</v>
      </c>
      <c r="BE84">
        <v>115</v>
      </c>
      <c r="BF84">
        <v>86</v>
      </c>
      <c r="BG84">
        <v>94</v>
      </c>
      <c r="BH84">
        <v>103</v>
      </c>
      <c r="BI84">
        <v>84</v>
      </c>
      <c r="BJ84">
        <v>75</v>
      </c>
      <c r="BK84">
        <v>89</v>
      </c>
      <c r="BL84">
        <v>79</v>
      </c>
      <c r="BM84">
        <v>108</v>
      </c>
      <c r="BN84">
        <v>98</v>
      </c>
      <c r="BO84">
        <v>103</v>
      </c>
      <c r="BP84">
        <v>87</v>
      </c>
      <c r="BQ84">
        <v>72</v>
      </c>
      <c r="BR84">
        <v>84</v>
      </c>
      <c r="BS84">
        <v>75</v>
      </c>
      <c r="BT84">
        <v>97</v>
      </c>
      <c r="BU84">
        <v>98</v>
      </c>
      <c r="BV84">
        <v>87</v>
      </c>
      <c r="BW84">
        <v>87</v>
      </c>
      <c r="BX84">
        <v>88</v>
      </c>
      <c r="BY84">
        <v>84</v>
      </c>
      <c r="BZ84">
        <v>75</v>
      </c>
      <c r="CA84">
        <v>89</v>
      </c>
      <c r="CB84">
        <v>79</v>
      </c>
      <c r="CC84">
        <v>108</v>
      </c>
      <c r="CD84">
        <v>98</v>
      </c>
      <c r="CE84">
        <v>103</v>
      </c>
      <c r="CF84">
        <v>97</v>
      </c>
      <c r="CG84">
        <v>87</v>
      </c>
      <c r="CH84">
        <v>87</v>
      </c>
      <c r="CI84">
        <v>98</v>
      </c>
      <c r="CJ84">
        <v>88</v>
      </c>
      <c r="CK84">
        <v>65</v>
      </c>
      <c r="CL84">
        <v>75</v>
      </c>
      <c r="CM84">
        <v>80</v>
      </c>
      <c r="CN84">
        <v>87</v>
      </c>
      <c r="CO84">
        <v>94</v>
      </c>
      <c r="CP84">
        <v>104</v>
      </c>
      <c r="CQ84">
        <v>116</v>
      </c>
      <c r="CR84">
        <v>74</v>
      </c>
      <c r="CS84">
        <v>82</v>
      </c>
      <c r="CT84">
        <v>91</v>
      </c>
      <c r="CU84">
        <v>104</v>
      </c>
      <c r="CV84">
        <v>113</v>
      </c>
      <c r="CW84">
        <v>125</v>
      </c>
      <c r="CX84">
        <v>54</v>
      </c>
      <c r="CY84">
        <v>63</v>
      </c>
      <c r="CZ84">
        <v>73</v>
      </c>
      <c r="DA84">
        <v>79</v>
      </c>
      <c r="DB84">
        <v>87</v>
      </c>
      <c r="DC84">
        <v>96</v>
      </c>
      <c r="DD84">
        <v>109</v>
      </c>
      <c r="DE84">
        <v>118</v>
      </c>
      <c r="DF84">
        <v>130</v>
      </c>
      <c r="DG84">
        <v>73</v>
      </c>
      <c r="DH84">
        <v>79</v>
      </c>
      <c r="DI84">
        <v>87</v>
      </c>
      <c r="DJ84">
        <v>96</v>
      </c>
      <c r="DK84">
        <v>109</v>
      </c>
      <c r="DL84">
        <v>118</v>
      </c>
      <c r="DM84">
        <v>130</v>
      </c>
    </row>
    <row r="85" spans="1:117" x14ac:dyDescent="0.25">
      <c r="A85">
        <v>83</v>
      </c>
      <c r="B85">
        <v>93</v>
      </c>
      <c r="C85">
        <v>101</v>
      </c>
      <c r="D85">
        <v>109</v>
      </c>
      <c r="E85">
        <v>117</v>
      </c>
      <c r="F85">
        <v>127</v>
      </c>
      <c r="G85">
        <v>142</v>
      </c>
      <c r="H85">
        <v>92</v>
      </c>
      <c r="I85">
        <v>100</v>
      </c>
      <c r="J85">
        <v>107</v>
      </c>
      <c r="K85">
        <v>115</v>
      </c>
      <c r="L85">
        <v>126</v>
      </c>
      <c r="M85">
        <v>144</v>
      </c>
      <c r="N85">
        <v>84</v>
      </c>
      <c r="O85">
        <v>93</v>
      </c>
      <c r="P85">
        <v>101</v>
      </c>
      <c r="Q85">
        <v>108</v>
      </c>
      <c r="R85">
        <v>117</v>
      </c>
      <c r="S85">
        <v>128</v>
      </c>
      <c r="T85">
        <v>104</v>
      </c>
      <c r="U85">
        <v>114</v>
      </c>
      <c r="V85">
        <v>78</v>
      </c>
      <c r="W85">
        <v>87</v>
      </c>
      <c r="X85">
        <v>95</v>
      </c>
      <c r="Y85">
        <v>102</v>
      </c>
      <c r="Z85">
        <v>110</v>
      </c>
      <c r="AA85">
        <v>121</v>
      </c>
      <c r="AB85">
        <v>72</v>
      </c>
      <c r="AC85">
        <v>82</v>
      </c>
      <c r="AD85">
        <v>90</v>
      </c>
      <c r="AE85">
        <v>97</v>
      </c>
      <c r="AF85">
        <v>105</v>
      </c>
      <c r="AG85">
        <v>117</v>
      </c>
      <c r="AH85">
        <v>102</v>
      </c>
      <c r="AI85">
        <v>104</v>
      </c>
      <c r="AJ85">
        <v>108</v>
      </c>
      <c r="AK85">
        <v>118</v>
      </c>
      <c r="AL85">
        <v>134</v>
      </c>
      <c r="AM85">
        <v>139</v>
      </c>
      <c r="AN85">
        <v>82</v>
      </c>
      <c r="AO85">
        <v>89</v>
      </c>
      <c r="AP85">
        <v>95</v>
      </c>
      <c r="AQ85">
        <v>102</v>
      </c>
      <c r="AR85">
        <v>111</v>
      </c>
      <c r="AS85">
        <v>123</v>
      </c>
      <c r="AT85">
        <v>96</v>
      </c>
      <c r="AU85">
        <v>99</v>
      </c>
      <c r="AV85">
        <v>111</v>
      </c>
      <c r="AW85">
        <v>129</v>
      </c>
      <c r="AX85">
        <v>132</v>
      </c>
      <c r="AY85">
        <v>109</v>
      </c>
      <c r="AZ85">
        <v>103</v>
      </c>
      <c r="BA85">
        <v>86</v>
      </c>
      <c r="BB85">
        <v>92</v>
      </c>
      <c r="BC85">
        <v>98</v>
      </c>
      <c r="BD85">
        <v>106</v>
      </c>
      <c r="BE85">
        <v>115</v>
      </c>
      <c r="BF85">
        <v>86</v>
      </c>
      <c r="BG85">
        <v>94</v>
      </c>
      <c r="BH85">
        <v>103</v>
      </c>
      <c r="BI85">
        <v>84</v>
      </c>
      <c r="BJ85">
        <v>75</v>
      </c>
      <c r="BK85">
        <v>88</v>
      </c>
      <c r="BL85">
        <v>79</v>
      </c>
      <c r="BM85">
        <v>108</v>
      </c>
      <c r="BN85">
        <v>97</v>
      </c>
      <c r="BO85">
        <v>103</v>
      </c>
      <c r="BP85">
        <v>87</v>
      </c>
      <c r="BQ85">
        <v>72</v>
      </c>
      <c r="BR85">
        <v>84</v>
      </c>
      <c r="BS85">
        <v>75</v>
      </c>
      <c r="BT85">
        <v>97</v>
      </c>
      <c r="BU85">
        <v>98</v>
      </c>
      <c r="BV85">
        <v>87</v>
      </c>
      <c r="BW85">
        <v>87</v>
      </c>
      <c r="BX85">
        <v>88</v>
      </c>
      <c r="BY85">
        <v>84</v>
      </c>
      <c r="BZ85">
        <v>74</v>
      </c>
      <c r="CA85">
        <v>88</v>
      </c>
      <c r="CB85">
        <v>79</v>
      </c>
      <c r="CC85">
        <v>108</v>
      </c>
      <c r="CD85">
        <v>97</v>
      </c>
      <c r="CE85">
        <v>103</v>
      </c>
      <c r="CF85">
        <v>97</v>
      </c>
      <c r="CG85">
        <v>87</v>
      </c>
      <c r="CH85">
        <v>87</v>
      </c>
      <c r="CI85">
        <v>98</v>
      </c>
      <c r="CJ85">
        <v>88</v>
      </c>
      <c r="CK85">
        <v>65</v>
      </c>
      <c r="CL85">
        <v>74</v>
      </c>
      <c r="CM85">
        <v>80</v>
      </c>
      <c r="CN85">
        <v>86</v>
      </c>
      <c r="CO85">
        <v>94</v>
      </c>
      <c r="CP85">
        <v>103</v>
      </c>
      <c r="CQ85">
        <v>116</v>
      </c>
      <c r="CR85">
        <v>74</v>
      </c>
      <c r="CS85">
        <v>82</v>
      </c>
      <c r="CT85">
        <v>91</v>
      </c>
      <c r="CU85">
        <v>104</v>
      </c>
      <c r="CV85">
        <v>113</v>
      </c>
      <c r="CW85">
        <v>125</v>
      </c>
      <c r="CX85">
        <v>54</v>
      </c>
      <c r="CY85">
        <v>62</v>
      </c>
      <c r="CZ85">
        <v>73</v>
      </c>
      <c r="DA85">
        <v>79</v>
      </c>
      <c r="DB85">
        <v>86</v>
      </c>
      <c r="DC85">
        <v>96</v>
      </c>
      <c r="DD85">
        <v>109</v>
      </c>
      <c r="DE85">
        <v>117</v>
      </c>
      <c r="DF85">
        <v>130</v>
      </c>
      <c r="DG85">
        <v>73</v>
      </c>
      <c r="DH85">
        <v>79</v>
      </c>
      <c r="DI85">
        <v>86</v>
      </c>
      <c r="DJ85">
        <v>96</v>
      </c>
      <c r="DK85">
        <v>109</v>
      </c>
      <c r="DL85">
        <v>117</v>
      </c>
      <c r="DM85">
        <v>130</v>
      </c>
    </row>
    <row r="86" spans="1:117" x14ac:dyDescent="0.25">
      <c r="A86">
        <v>84</v>
      </c>
      <c r="B86">
        <v>93</v>
      </c>
      <c r="C86">
        <v>101</v>
      </c>
      <c r="D86">
        <v>109</v>
      </c>
      <c r="E86">
        <v>117</v>
      </c>
      <c r="F86">
        <v>127</v>
      </c>
      <c r="G86">
        <v>142</v>
      </c>
      <c r="H86">
        <v>91</v>
      </c>
      <c r="I86">
        <v>99</v>
      </c>
      <c r="J86">
        <v>107</v>
      </c>
      <c r="K86">
        <v>115</v>
      </c>
      <c r="L86">
        <v>126</v>
      </c>
      <c r="M86">
        <v>144</v>
      </c>
      <c r="N86">
        <v>84</v>
      </c>
      <c r="O86">
        <v>93</v>
      </c>
      <c r="P86">
        <v>101</v>
      </c>
      <c r="Q86">
        <v>108</v>
      </c>
      <c r="R86">
        <v>117</v>
      </c>
      <c r="S86">
        <v>128</v>
      </c>
      <c r="T86">
        <v>104</v>
      </c>
      <c r="U86">
        <v>114</v>
      </c>
      <c r="V86">
        <v>77</v>
      </c>
      <c r="W86">
        <v>87</v>
      </c>
      <c r="X86">
        <v>95</v>
      </c>
      <c r="Y86">
        <v>102</v>
      </c>
      <c r="Z86">
        <v>110</v>
      </c>
      <c r="AA86">
        <v>121</v>
      </c>
      <c r="AB86">
        <v>72</v>
      </c>
      <c r="AC86">
        <v>81</v>
      </c>
      <c r="AD86">
        <v>89</v>
      </c>
      <c r="AE86">
        <v>96</v>
      </c>
      <c r="AF86">
        <v>105</v>
      </c>
      <c r="AG86">
        <v>116</v>
      </c>
      <c r="AH86">
        <v>102</v>
      </c>
      <c r="AI86">
        <v>104</v>
      </c>
      <c r="AJ86">
        <v>108</v>
      </c>
      <c r="AK86">
        <v>118</v>
      </c>
      <c r="AL86">
        <v>134</v>
      </c>
      <c r="AM86">
        <v>139</v>
      </c>
      <c r="AN86">
        <v>82</v>
      </c>
      <c r="AO86">
        <v>89</v>
      </c>
      <c r="AP86">
        <v>95</v>
      </c>
      <c r="AQ86">
        <v>102</v>
      </c>
      <c r="AR86">
        <v>111</v>
      </c>
      <c r="AS86">
        <v>123</v>
      </c>
      <c r="AT86">
        <v>96</v>
      </c>
      <c r="AU86">
        <v>99</v>
      </c>
      <c r="AV86">
        <v>110</v>
      </c>
      <c r="AW86">
        <v>129</v>
      </c>
      <c r="AX86">
        <v>132</v>
      </c>
      <c r="AY86">
        <v>108</v>
      </c>
      <c r="AZ86">
        <v>103</v>
      </c>
      <c r="BA86">
        <v>86</v>
      </c>
      <c r="BB86">
        <v>92</v>
      </c>
      <c r="BC86">
        <v>98</v>
      </c>
      <c r="BD86">
        <v>106</v>
      </c>
      <c r="BE86">
        <v>115</v>
      </c>
      <c r="BF86">
        <v>86</v>
      </c>
      <c r="BG86">
        <v>93</v>
      </c>
      <c r="BH86">
        <v>103</v>
      </c>
      <c r="BI86">
        <v>84</v>
      </c>
      <c r="BJ86">
        <v>74</v>
      </c>
      <c r="BK86">
        <v>88</v>
      </c>
      <c r="BL86">
        <v>79</v>
      </c>
      <c r="BM86">
        <v>107</v>
      </c>
      <c r="BN86">
        <v>97</v>
      </c>
      <c r="BO86">
        <v>103</v>
      </c>
      <c r="BP86">
        <v>86</v>
      </c>
      <c r="BQ86">
        <v>71</v>
      </c>
      <c r="BR86">
        <v>84</v>
      </c>
      <c r="BS86">
        <v>74</v>
      </c>
      <c r="BT86">
        <v>97</v>
      </c>
      <c r="BU86">
        <v>98</v>
      </c>
      <c r="BV86">
        <v>86</v>
      </c>
      <c r="BW86">
        <v>86</v>
      </c>
      <c r="BX86">
        <v>87</v>
      </c>
      <c r="BY86">
        <v>84</v>
      </c>
      <c r="BZ86">
        <v>74</v>
      </c>
      <c r="CA86">
        <v>88</v>
      </c>
      <c r="CB86">
        <v>79</v>
      </c>
      <c r="CC86">
        <v>107</v>
      </c>
      <c r="CD86">
        <v>97</v>
      </c>
      <c r="CE86">
        <v>103</v>
      </c>
      <c r="CF86">
        <v>96</v>
      </c>
      <c r="CG86">
        <v>86</v>
      </c>
      <c r="CH86">
        <v>86</v>
      </c>
      <c r="CI86">
        <v>98</v>
      </c>
      <c r="CJ86">
        <v>87</v>
      </c>
      <c r="CK86">
        <v>65</v>
      </c>
      <c r="CL86">
        <v>74</v>
      </c>
      <c r="CM86">
        <v>80</v>
      </c>
      <c r="CN86">
        <v>86</v>
      </c>
      <c r="CO86">
        <v>94</v>
      </c>
      <c r="CP86">
        <v>103</v>
      </c>
      <c r="CQ86">
        <v>116</v>
      </c>
      <c r="CR86">
        <v>74</v>
      </c>
      <c r="CS86">
        <v>82</v>
      </c>
      <c r="CT86">
        <v>91</v>
      </c>
      <c r="CU86">
        <v>104</v>
      </c>
      <c r="CV86">
        <v>113</v>
      </c>
      <c r="CW86">
        <v>125</v>
      </c>
      <c r="CX86">
        <v>54</v>
      </c>
      <c r="CY86">
        <v>62</v>
      </c>
      <c r="CZ86">
        <v>72</v>
      </c>
      <c r="DA86">
        <v>79</v>
      </c>
      <c r="DB86">
        <v>86</v>
      </c>
      <c r="DC86">
        <v>96</v>
      </c>
      <c r="DD86">
        <v>108</v>
      </c>
      <c r="DE86">
        <v>117</v>
      </c>
      <c r="DF86">
        <v>129</v>
      </c>
      <c r="DG86">
        <v>72</v>
      </c>
      <c r="DH86">
        <v>79</v>
      </c>
      <c r="DI86">
        <v>86</v>
      </c>
      <c r="DJ86">
        <v>96</v>
      </c>
      <c r="DK86">
        <v>108</v>
      </c>
      <c r="DL86">
        <v>117</v>
      </c>
      <c r="DM86">
        <v>129</v>
      </c>
    </row>
    <row r="87" spans="1:117" x14ac:dyDescent="0.25">
      <c r="A87">
        <v>85</v>
      </c>
      <c r="B87">
        <v>92</v>
      </c>
      <c r="C87">
        <v>101</v>
      </c>
      <c r="D87">
        <v>109</v>
      </c>
      <c r="E87">
        <v>116</v>
      </c>
      <c r="F87">
        <v>126</v>
      </c>
      <c r="G87">
        <v>142</v>
      </c>
      <c r="H87">
        <v>91</v>
      </c>
      <c r="I87">
        <v>99</v>
      </c>
      <c r="J87">
        <v>107</v>
      </c>
      <c r="K87">
        <v>115</v>
      </c>
      <c r="L87">
        <v>126</v>
      </c>
      <c r="M87">
        <v>143</v>
      </c>
      <c r="N87">
        <v>83</v>
      </c>
      <c r="O87">
        <v>93</v>
      </c>
      <c r="P87">
        <v>101</v>
      </c>
      <c r="Q87">
        <v>108</v>
      </c>
      <c r="R87">
        <v>116</v>
      </c>
      <c r="S87">
        <v>128</v>
      </c>
      <c r="T87">
        <v>104</v>
      </c>
      <c r="U87">
        <v>114</v>
      </c>
      <c r="V87">
        <v>77</v>
      </c>
      <c r="W87">
        <v>86</v>
      </c>
      <c r="X87">
        <v>95</v>
      </c>
      <c r="Y87">
        <v>102</v>
      </c>
      <c r="Z87">
        <v>110</v>
      </c>
      <c r="AA87">
        <v>121</v>
      </c>
      <c r="AB87">
        <v>72</v>
      </c>
      <c r="AC87">
        <v>81</v>
      </c>
      <c r="AD87">
        <v>89</v>
      </c>
      <c r="AE87">
        <v>96</v>
      </c>
      <c r="AF87">
        <v>105</v>
      </c>
      <c r="AG87">
        <v>116</v>
      </c>
      <c r="AH87">
        <v>101</v>
      </c>
      <c r="AI87">
        <v>104</v>
      </c>
      <c r="AJ87">
        <v>108</v>
      </c>
      <c r="AK87">
        <v>118</v>
      </c>
      <c r="AL87">
        <v>133</v>
      </c>
      <c r="AM87">
        <v>139</v>
      </c>
      <c r="AN87">
        <v>82</v>
      </c>
      <c r="AO87">
        <v>89</v>
      </c>
      <c r="AP87">
        <v>95</v>
      </c>
      <c r="AQ87">
        <v>102</v>
      </c>
      <c r="AR87">
        <v>111</v>
      </c>
      <c r="AS87">
        <v>122</v>
      </c>
      <c r="AT87">
        <v>96</v>
      </c>
      <c r="AU87">
        <v>99</v>
      </c>
      <c r="AV87">
        <v>110</v>
      </c>
      <c r="AW87">
        <v>129</v>
      </c>
      <c r="AX87">
        <v>132</v>
      </c>
      <c r="AY87">
        <v>108</v>
      </c>
      <c r="AZ87">
        <v>103</v>
      </c>
      <c r="BA87">
        <v>86</v>
      </c>
      <c r="BB87">
        <v>91</v>
      </c>
      <c r="BC87">
        <v>98</v>
      </c>
      <c r="BD87">
        <v>105</v>
      </c>
      <c r="BE87">
        <v>115</v>
      </c>
      <c r="BF87">
        <v>86</v>
      </c>
      <c r="BG87">
        <v>93</v>
      </c>
      <c r="BH87">
        <v>103</v>
      </c>
      <c r="BI87">
        <v>83</v>
      </c>
      <c r="BJ87">
        <v>74</v>
      </c>
      <c r="BK87">
        <v>88</v>
      </c>
      <c r="BL87">
        <v>78</v>
      </c>
      <c r="BM87">
        <v>107</v>
      </c>
      <c r="BN87">
        <v>97</v>
      </c>
      <c r="BO87">
        <v>103</v>
      </c>
      <c r="BP87">
        <v>86</v>
      </c>
      <c r="BQ87">
        <v>71</v>
      </c>
      <c r="BR87">
        <v>83</v>
      </c>
      <c r="BS87">
        <v>74</v>
      </c>
      <c r="BT87">
        <v>96</v>
      </c>
      <c r="BU87">
        <v>97</v>
      </c>
      <c r="BV87">
        <v>86</v>
      </c>
      <c r="BW87">
        <v>86</v>
      </c>
      <c r="BX87">
        <v>87</v>
      </c>
      <c r="BY87">
        <v>83</v>
      </c>
      <c r="BZ87">
        <v>74</v>
      </c>
      <c r="CA87">
        <v>88</v>
      </c>
      <c r="CB87">
        <v>78</v>
      </c>
      <c r="CC87">
        <v>107</v>
      </c>
      <c r="CD87">
        <v>97</v>
      </c>
      <c r="CE87">
        <v>103</v>
      </c>
      <c r="CF87">
        <v>96</v>
      </c>
      <c r="CG87">
        <v>86</v>
      </c>
      <c r="CH87">
        <v>86</v>
      </c>
      <c r="CI87">
        <v>97</v>
      </c>
      <c r="CJ87">
        <v>87</v>
      </c>
      <c r="CK87">
        <v>65</v>
      </c>
      <c r="CL87">
        <v>74</v>
      </c>
      <c r="CM87">
        <v>80</v>
      </c>
      <c r="CN87">
        <v>86</v>
      </c>
      <c r="CO87">
        <v>93</v>
      </c>
      <c r="CP87">
        <v>103</v>
      </c>
      <c r="CQ87">
        <v>116</v>
      </c>
      <c r="CR87">
        <v>74</v>
      </c>
      <c r="CS87">
        <v>81</v>
      </c>
      <c r="CT87">
        <v>91</v>
      </c>
      <c r="CU87">
        <v>104</v>
      </c>
      <c r="CV87">
        <v>112</v>
      </c>
      <c r="CW87">
        <v>125</v>
      </c>
      <c r="CX87">
        <v>53</v>
      </c>
      <c r="CY87">
        <v>62</v>
      </c>
      <c r="CZ87">
        <v>72</v>
      </c>
      <c r="DA87">
        <v>78</v>
      </c>
      <c r="DB87">
        <v>86</v>
      </c>
      <c r="DC87">
        <v>95</v>
      </c>
      <c r="DD87">
        <v>108</v>
      </c>
      <c r="DE87">
        <v>117</v>
      </c>
      <c r="DF87">
        <v>129</v>
      </c>
      <c r="DG87">
        <v>72</v>
      </c>
      <c r="DH87">
        <v>78</v>
      </c>
      <c r="DI87">
        <v>86</v>
      </c>
      <c r="DJ87">
        <v>95</v>
      </c>
      <c r="DK87">
        <v>108</v>
      </c>
      <c r="DL87">
        <v>117</v>
      </c>
      <c r="DM87">
        <v>129</v>
      </c>
    </row>
    <row r="88" spans="1:117" x14ac:dyDescent="0.25">
      <c r="A88">
        <v>86</v>
      </c>
      <c r="B88">
        <v>92</v>
      </c>
      <c r="C88">
        <v>101</v>
      </c>
      <c r="D88">
        <v>109</v>
      </c>
      <c r="E88">
        <v>116</v>
      </c>
      <c r="F88">
        <v>126</v>
      </c>
      <c r="G88">
        <v>142</v>
      </c>
      <c r="H88">
        <v>91</v>
      </c>
      <c r="I88">
        <v>99</v>
      </c>
      <c r="J88">
        <v>107</v>
      </c>
      <c r="K88">
        <v>115</v>
      </c>
      <c r="L88">
        <v>126</v>
      </c>
      <c r="M88">
        <v>143</v>
      </c>
      <c r="N88">
        <v>83</v>
      </c>
      <c r="O88">
        <v>93</v>
      </c>
      <c r="P88">
        <v>101</v>
      </c>
      <c r="Q88">
        <v>108</v>
      </c>
      <c r="R88">
        <v>116</v>
      </c>
      <c r="S88">
        <v>128</v>
      </c>
      <c r="T88">
        <v>104</v>
      </c>
      <c r="U88">
        <v>113</v>
      </c>
      <c r="V88">
        <v>77</v>
      </c>
      <c r="W88">
        <v>86</v>
      </c>
      <c r="X88">
        <v>95</v>
      </c>
      <c r="Y88">
        <v>102</v>
      </c>
      <c r="Z88">
        <v>110</v>
      </c>
      <c r="AA88">
        <v>121</v>
      </c>
      <c r="AB88">
        <v>72</v>
      </c>
      <c r="AC88">
        <v>81</v>
      </c>
      <c r="AD88">
        <v>89</v>
      </c>
      <c r="AE88">
        <v>96</v>
      </c>
      <c r="AF88">
        <v>105</v>
      </c>
      <c r="AG88">
        <v>116</v>
      </c>
      <c r="AH88">
        <v>101</v>
      </c>
      <c r="AI88">
        <v>104</v>
      </c>
      <c r="AJ88">
        <v>108</v>
      </c>
      <c r="AK88">
        <v>117</v>
      </c>
      <c r="AL88">
        <v>133</v>
      </c>
      <c r="AM88">
        <v>138</v>
      </c>
      <c r="AN88">
        <v>82</v>
      </c>
      <c r="AO88">
        <v>89</v>
      </c>
      <c r="AP88">
        <v>95</v>
      </c>
      <c r="AQ88">
        <v>102</v>
      </c>
      <c r="AR88">
        <v>111</v>
      </c>
      <c r="AS88">
        <v>122</v>
      </c>
      <c r="AT88">
        <v>96</v>
      </c>
      <c r="AU88">
        <v>98</v>
      </c>
      <c r="AV88">
        <v>110</v>
      </c>
      <c r="AW88">
        <v>129</v>
      </c>
      <c r="AX88">
        <v>131</v>
      </c>
      <c r="AY88">
        <v>108</v>
      </c>
      <c r="AZ88">
        <v>103</v>
      </c>
      <c r="BA88">
        <v>86</v>
      </c>
      <c r="BB88">
        <v>91</v>
      </c>
      <c r="BC88">
        <v>98</v>
      </c>
      <c r="BD88">
        <v>105</v>
      </c>
      <c r="BE88">
        <v>115</v>
      </c>
      <c r="BF88">
        <v>85</v>
      </c>
      <c r="BG88">
        <v>93</v>
      </c>
      <c r="BH88">
        <v>102</v>
      </c>
      <c r="BI88">
        <v>83</v>
      </c>
      <c r="BJ88">
        <v>74</v>
      </c>
      <c r="BK88">
        <v>88</v>
      </c>
      <c r="BL88">
        <v>78</v>
      </c>
      <c r="BM88">
        <v>107</v>
      </c>
      <c r="BN88">
        <v>97</v>
      </c>
      <c r="BO88">
        <v>103</v>
      </c>
      <c r="BP88">
        <v>86</v>
      </c>
      <c r="BQ88">
        <v>71</v>
      </c>
      <c r="BR88">
        <v>83</v>
      </c>
      <c r="BS88">
        <v>74</v>
      </c>
      <c r="BT88">
        <v>96</v>
      </c>
      <c r="BU88">
        <v>97</v>
      </c>
      <c r="BV88">
        <v>86</v>
      </c>
      <c r="BW88">
        <v>86</v>
      </c>
      <c r="BX88">
        <v>87</v>
      </c>
      <c r="BY88">
        <v>83</v>
      </c>
      <c r="BZ88">
        <v>74</v>
      </c>
      <c r="CA88">
        <v>88</v>
      </c>
      <c r="CB88">
        <v>78</v>
      </c>
      <c r="CC88">
        <v>107</v>
      </c>
      <c r="CD88">
        <v>97</v>
      </c>
      <c r="CE88">
        <v>103</v>
      </c>
      <c r="CF88">
        <v>96</v>
      </c>
      <c r="CG88">
        <v>86</v>
      </c>
      <c r="CH88">
        <v>86</v>
      </c>
      <c r="CI88">
        <v>97</v>
      </c>
      <c r="CJ88">
        <v>87</v>
      </c>
      <c r="CK88">
        <v>64</v>
      </c>
      <c r="CL88">
        <v>74</v>
      </c>
      <c r="CM88">
        <v>79</v>
      </c>
      <c r="CN88">
        <v>86</v>
      </c>
      <c r="CO88">
        <v>93</v>
      </c>
      <c r="CP88">
        <v>103</v>
      </c>
      <c r="CQ88">
        <v>116</v>
      </c>
      <c r="CR88">
        <v>74</v>
      </c>
      <c r="CS88">
        <v>81</v>
      </c>
      <c r="CT88">
        <v>91</v>
      </c>
      <c r="CU88">
        <v>103</v>
      </c>
      <c r="CV88">
        <v>112</v>
      </c>
      <c r="CW88">
        <v>125</v>
      </c>
      <c r="CX88">
        <v>53</v>
      </c>
      <c r="CY88">
        <v>62</v>
      </c>
      <c r="CZ88">
        <v>72</v>
      </c>
      <c r="DA88">
        <v>78</v>
      </c>
      <c r="DB88">
        <v>86</v>
      </c>
      <c r="DC88">
        <v>95</v>
      </c>
      <c r="DD88">
        <v>108</v>
      </c>
      <c r="DE88">
        <v>117</v>
      </c>
      <c r="DF88">
        <v>129</v>
      </c>
      <c r="DG88">
        <v>72</v>
      </c>
      <c r="DH88">
        <v>78</v>
      </c>
      <c r="DI88">
        <v>86</v>
      </c>
      <c r="DJ88">
        <v>95</v>
      </c>
      <c r="DK88">
        <v>108</v>
      </c>
      <c r="DL88">
        <v>117</v>
      </c>
      <c r="DM88">
        <v>129</v>
      </c>
    </row>
    <row r="89" spans="1:117" x14ac:dyDescent="0.25">
      <c r="A89">
        <v>87</v>
      </c>
      <c r="B89">
        <v>92</v>
      </c>
      <c r="C89">
        <v>101</v>
      </c>
      <c r="D89">
        <v>108</v>
      </c>
      <c r="E89">
        <v>116</v>
      </c>
      <c r="F89">
        <v>126</v>
      </c>
      <c r="G89">
        <v>141</v>
      </c>
      <c r="H89">
        <v>91</v>
      </c>
      <c r="I89">
        <v>99</v>
      </c>
      <c r="J89">
        <v>106</v>
      </c>
      <c r="K89">
        <v>115</v>
      </c>
      <c r="L89">
        <v>125</v>
      </c>
      <c r="M89">
        <v>143</v>
      </c>
      <c r="N89">
        <v>83</v>
      </c>
      <c r="O89">
        <v>93</v>
      </c>
      <c r="P89">
        <v>100</v>
      </c>
      <c r="Q89">
        <v>107</v>
      </c>
      <c r="R89">
        <v>116</v>
      </c>
      <c r="S89">
        <v>128</v>
      </c>
      <c r="T89">
        <v>103</v>
      </c>
      <c r="U89">
        <v>113</v>
      </c>
      <c r="V89">
        <v>77</v>
      </c>
      <c r="W89">
        <v>86</v>
      </c>
      <c r="X89">
        <v>95</v>
      </c>
      <c r="Y89">
        <v>101</v>
      </c>
      <c r="Z89">
        <v>110</v>
      </c>
      <c r="AA89">
        <v>121</v>
      </c>
      <c r="AB89">
        <v>71</v>
      </c>
      <c r="AC89">
        <v>81</v>
      </c>
      <c r="AD89">
        <v>89</v>
      </c>
      <c r="AE89">
        <v>96</v>
      </c>
      <c r="AF89">
        <v>104</v>
      </c>
      <c r="AG89">
        <v>116</v>
      </c>
      <c r="AH89">
        <v>101</v>
      </c>
      <c r="AI89">
        <v>104</v>
      </c>
      <c r="AJ89">
        <v>107</v>
      </c>
      <c r="AK89">
        <v>117</v>
      </c>
      <c r="AL89">
        <v>133</v>
      </c>
      <c r="AM89">
        <v>138</v>
      </c>
      <c r="AN89">
        <v>81</v>
      </c>
      <c r="AO89">
        <v>89</v>
      </c>
      <c r="AP89">
        <v>95</v>
      </c>
      <c r="AQ89">
        <v>102</v>
      </c>
      <c r="AR89">
        <v>110</v>
      </c>
      <c r="AS89">
        <v>122</v>
      </c>
      <c r="AT89">
        <v>96</v>
      </c>
      <c r="AU89">
        <v>98</v>
      </c>
      <c r="AV89">
        <v>110</v>
      </c>
      <c r="AW89">
        <v>129</v>
      </c>
      <c r="AX89">
        <v>131</v>
      </c>
      <c r="AY89">
        <v>108</v>
      </c>
      <c r="AZ89">
        <v>102</v>
      </c>
      <c r="BA89">
        <v>86</v>
      </c>
      <c r="BB89">
        <v>91</v>
      </c>
      <c r="BC89">
        <v>97</v>
      </c>
      <c r="BD89">
        <v>105</v>
      </c>
      <c r="BE89">
        <v>114</v>
      </c>
      <c r="BF89">
        <v>85</v>
      </c>
      <c r="BG89">
        <v>93</v>
      </c>
      <c r="BH89">
        <v>102</v>
      </c>
      <c r="BI89">
        <v>83</v>
      </c>
      <c r="BJ89">
        <v>74</v>
      </c>
      <c r="BK89">
        <v>87</v>
      </c>
      <c r="BL89">
        <v>78</v>
      </c>
      <c r="BM89">
        <v>107</v>
      </c>
      <c r="BN89">
        <v>97</v>
      </c>
      <c r="BO89">
        <v>102</v>
      </c>
      <c r="BP89">
        <v>86</v>
      </c>
      <c r="BQ89">
        <v>71</v>
      </c>
      <c r="BR89">
        <v>83</v>
      </c>
      <c r="BS89">
        <v>74</v>
      </c>
      <c r="BT89">
        <v>96</v>
      </c>
      <c r="BU89">
        <v>97</v>
      </c>
      <c r="BV89">
        <v>86</v>
      </c>
      <c r="BW89">
        <v>86</v>
      </c>
      <c r="BX89">
        <v>87</v>
      </c>
      <c r="BY89">
        <v>83</v>
      </c>
      <c r="BZ89">
        <v>74</v>
      </c>
      <c r="CA89">
        <v>87</v>
      </c>
      <c r="CB89">
        <v>78</v>
      </c>
      <c r="CC89">
        <v>107</v>
      </c>
      <c r="CD89">
        <v>97</v>
      </c>
      <c r="CE89">
        <v>102</v>
      </c>
      <c r="CF89">
        <v>96</v>
      </c>
      <c r="CG89">
        <v>86</v>
      </c>
      <c r="CH89">
        <v>86</v>
      </c>
      <c r="CI89">
        <v>97</v>
      </c>
      <c r="CJ89">
        <v>87</v>
      </c>
      <c r="CK89">
        <v>64</v>
      </c>
      <c r="CL89">
        <v>74</v>
      </c>
      <c r="CM89">
        <v>79</v>
      </c>
      <c r="CN89">
        <v>85</v>
      </c>
      <c r="CO89">
        <v>93</v>
      </c>
      <c r="CP89">
        <v>102</v>
      </c>
      <c r="CQ89">
        <v>115</v>
      </c>
      <c r="CR89">
        <v>73</v>
      </c>
      <c r="CS89">
        <v>81</v>
      </c>
      <c r="CT89">
        <v>90</v>
      </c>
      <c r="CU89">
        <v>103</v>
      </c>
      <c r="CV89">
        <v>112</v>
      </c>
      <c r="CW89">
        <v>124</v>
      </c>
      <c r="CX89">
        <v>53</v>
      </c>
      <c r="CY89">
        <v>61</v>
      </c>
      <c r="CZ89">
        <v>72</v>
      </c>
      <c r="DA89">
        <v>78</v>
      </c>
      <c r="DB89">
        <v>85</v>
      </c>
      <c r="DC89">
        <v>95</v>
      </c>
      <c r="DD89">
        <v>107</v>
      </c>
      <c r="DE89">
        <v>116</v>
      </c>
      <c r="DF89">
        <v>129</v>
      </c>
      <c r="DG89">
        <v>72</v>
      </c>
      <c r="DH89">
        <v>78</v>
      </c>
      <c r="DI89">
        <v>85</v>
      </c>
      <c r="DJ89">
        <v>95</v>
      </c>
      <c r="DK89">
        <v>107</v>
      </c>
      <c r="DL89">
        <v>116</v>
      </c>
      <c r="DM89">
        <v>129</v>
      </c>
    </row>
    <row r="90" spans="1:117" x14ac:dyDescent="0.25">
      <c r="A90">
        <v>88</v>
      </c>
      <c r="B90">
        <v>92</v>
      </c>
      <c r="C90">
        <v>100</v>
      </c>
      <c r="D90">
        <v>108</v>
      </c>
      <c r="E90">
        <v>116</v>
      </c>
      <c r="F90">
        <v>126</v>
      </c>
      <c r="G90">
        <v>141</v>
      </c>
      <c r="H90">
        <v>91</v>
      </c>
      <c r="I90">
        <v>99</v>
      </c>
      <c r="J90">
        <v>106</v>
      </c>
      <c r="K90">
        <v>114</v>
      </c>
      <c r="L90">
        <v>125</v>
      </c>
      <c r="M90">
        <v>143</v>
      </c>
      <c r="N90">
        <v>83</v>
      </c>
      <c r="O90">
        <v>92</v>
      </c>
      <c r="P90">
        <v>100</v>
      </c>
      <c r="Q90">
        <v>107</v>
      </c>
      <c r="R90">
        <v>116</v>
      </c>
      <c r="S90">
        <v>127</v>
      </c>
      <c r="T90">
        <v>103</v>
      </c>
      <c r="U90">
        <v>113</v>
      </c>
      <c r="V90">
        <v>77</v>
      </c>
      <c r="W90">
        <v>86</v>
      </c>
      <c r="X90">
        <v>94</v>
      </c>
      <c r="Y90">
        <v>101</v>
      </c>
      <c r="Z90">
        <v>109</v>
      </c>
      <c r="AA90">
        <v>120</v>
      </c>
      <c r="AB90">
        <v>71</v>
      </c>
      <c r="AC90">
        <v>81</v>
      </c>
      <c r="AD90">
        <v>89</v>
      </c>
      <c r="AE90">
        <v>96</v>
      </c>
      <c r="AF90">
        <v>104</v>
      </c>
      <c r="AG90">
        <v>116</v>
      </c>
      <c r="AH90">
        <v>101</v>
      </c>
      <c r="AI90">
        <v>103</v>
      </c>
      <c r="AJ90">
        <v>107</v>
      </c>
      <c r="AK90">
        <v>117</v>
      </c>
      <c r="AL90">
        <v>133</v>
      </c>
      <c r="AM90">
        <v>138</v>
      </c>
      <c r="AN90">
        <v>81</v>
      </c>
      <c r="AO90">
        <v>88</v>
      </c>
      <c r="AP90">
        <v>94</v>
      </c>
      <c r="AQ90">
        <v>101</v>
      </c>
      <c r="AR90">
        <v>110</v>
      </c>
      <c r="AS90">
        <v>122</v>
      </c>
      <c r="AT90">
        <v>95</v>
      </c>
      <c r="AU90">
        <v>98</v>
      </c>
      <c r="AV90">
        <v>110</v>
      </c>
      <c r="AW90">
        <v>128</v>
      </c>
      <c r="AX90">
        <v>131</v>
      </c>
      <c r="AY90">
        <v>108</v>
      </c>
      <c r="AZ90">
        <v>102</v>
      </c>
      <c r="BA90">
        <v>85</v>
      </c>
      <c r="BB90">
        <v>91</v>
      </c>
      <c r="BC90">
        <v>97</v>
      </c>
      <c r="BD90">
        <v>105</v>
      </c>
      <c r="BE90">
        <v>114</v>
      </c>
      <c r="BF90">
        <v>85</v>
      </c>
      <c r="BG90">
        <v>93</v>
      </c>
      <c r="BH90">
        <v>102</v>
      </c>
      <c r="BI90">
        <v>83</v>
      </c>
      <c r="BJ90">
        <v>73</v>
      </c>
      <c r="BK90">
        <v>87</v>
      </c>
      <c r="BL90">
        <v>78</v>
      </c>
      <c r="BM90">
        <v>107</v>
      </c>
      <c r="BN90">
        <v>97</v>
      </c>
      <c r="BO90">
        <v>102</v>
      </c>
      <c r="BP90">
        <v>85</v>
      </c>
      <c r="BQ90">
        <v>70</v>
      </c>
      <c r="BR90">
        <v>83</v>
      </c>
      <c r="BS90">
        <v>73</v>
      </c>
      <c r="BT90">
        <v>96</v>
      </c>
      <c r="BU90">
        <v>97</v>
      </c>
      <c r="BV90">
        <v>86</v>
      </c>
      <c r="BW90">
        <v>86</v>
      </c>
      <c r="BX90">
        <v>87</v>
      </c>
      <c r="BY90">
        <v>83</v>
      </c>
      <c r="BZ90">
        <v>73</v>
      </c>
      <c r="CA90">
        <v>87</v>
      </c>
      <c r="CB90">
        <v>78</v>
      </c>
      <c r="CC90">
        <v>107</v>
      </c>
      <c r="CD90">
        <v>96</v>
      </c>
      <c r="CE90">
        <v>102</v>
      </c>
      <c r="CF90">
        <v>96</v>
      </c>
      <c r="CG90">
        <v>86</v>
      </c>
      <c r="CH90">
        <v>86</v>
      </c>
      <c r="CI90">
        <v>97</v>
      </c>
      <c r="CJ90">
        <v>87</v>
      </c>
      <c r="CK90">
        <v>64</v>
      </c>
      <c r="CL90">
        <v>73</v>
      </c>
      <c r="CM90">
        <v>79</v>
      </c>
      <c r="CN90">
        <v>85</v>
      </c>
      <c r="CO90">
        <v>93</v>
      </c>
      <c r="CP90">
        <v>102</v>
      </c>
      <c r="CQ90">
        <v>115</v>
      </c>
      <c r="CR90">
        <v>73</v>
      </c>
      <c r="CS90">
        <v>81</v>
      </c>
      <c r="CT90">
        <v>90</v>
      </c>
      <c r="CU90">
        <v>103</v>
      </c>
      <c r="CV90">
        <v>112</v>
      </c>
      <c r="CW90">
        <v>124</v>
      </c>
      <c r="CX90">
        <v>53</v>
      </c>
      <c r="CY90">
        <v>61</v>
      </c>
      <c r="CZ90">
        <v>71</v>
      </c>
      <c r="DA90">
        <v>78</v>
      </c>
      <c r="DB90">
        <v>85</v>
      </c>
      <c r="DC90">
        <v>94</v>
      </c>
      <c r="DD90">
        <v>107</v>
      </c>
      <c r="DE90">
        <v>116</v>
      </c>
      <c r="DF90">
        <v>128</v>
      </c>
      <c r="DG90">
        <v>71</v>
      </c>
      <c r="DH90">
        <v>78</v>
      </c>
      <c r="DI90">
        <v>85</v>
      </c>
      <c r="DJ90">
        <v>94</v>
      </c>
      <c r="DK90">
        <v>107</v>
      </c>
      <c r="DL90">
        <v>116</v>
      </c>
      <c r="DM90">
        <v>128</v>
      </c>
    </row>
    <row r="91" spans="1:117" x14ac:dyDescent="0.25">
      <c r="A91">
        <v>89</v>
      </c>
      <c r="B91">
        <v>92</v>
      </c>
      <c r="C91">
        <v>100</v>
      </c>
      <c r="D91">
        <v>108</v>
      </c>
      <c r="E91">
        <v>116</v>
      </c>
      <c r="F91">
        <v>126</v>
      </c>
      <c r="G91">
        <v>141</v>
      </c>
      <c r="H91">
        <v>90</v>
      </c>
      <c r="I91">
        <v>98</v>
      </c>
      <c r="J91">
        <v>106</v>
      </c>
      <c r="K91">
        <v>114</v>
      </c>
      <c r="L91">
        <v>125</v>
      </c>
      <c r="M91">
        <v>143</v>
      </c>
      <c r="N91">
        <v>83</v>
      </c>
      <c r="O91">
        <v>92</v>
      </c>
      <c r="P91">
        <v>100</v>
      </c>
      <c r="Q91">
        <v>107</v>
      </c>
      <c r="R91">
        <v>116</v>
      </c>
      <c r="S91">
        <v>127</v>
      </c>
      <c r="T91">
        <v>103</v>
      </c>
      <c r="U91">
        <v>113</v>
      </c>
      <c r="V91">
        <v>76</v>
      </c>
      <c r="W91">
        <v>86</v>
      </c>
      <c r="X91">
        <v>94</v>
      </c>
      <c r="Y91">
        <v>101</v>
      </c>
      <c r="Z91">
        <v>109</v>
      </c>
      <c r="AA91">
        <v>120</v>
      </c>
      <c r="AB91">
        <v>71</v>
      </c>
      <c r="AC91">
        <v>80</v>
      </c>
      <c r="AD91">
        <v>88</v>
      </c>
      <c r="AE91">
        <v>95</v>
      </c>
      <c r="AF91">
        <v>104</v>
      </c>
      <c r="AG91">
        <v>115</v>
      </c>
      <c r="AH91">
        <v>101</v>
      </c>
      <c r="AI91">
        <v>103</v>
      </c>
      <c r="AJ91">
        <v>107</v>
      </c>
      <c r="AK91">
        <v>117</v>
      </c>
      <c r="AL91">
        <v>133</v>
      </c>
      <c r="AM91">
        <v>138</v>
      </c>
      <c r="AN91">
        <v>81</v>
      </c>
      <c r="AO91">
        <v>88</v>
      </c>
      <c r="AP91">
        <v>94</v>
      </c>
      <c r="AQ91">
        <v>101</v>
      </c>
      <c r="AR91">
        <v>110</v>
      </c>
      <c r="AS91">
        <v>122</v>
      </c>
      <c r="AT91">
        <v>95</v>
      </c>
      <c r="AU91">
        <v>98</v>
      </c>
      <c r="AV91">
        <v>109</v>
      </c>
      <c r="AW91">
        <v>128</v>
      </c>
      <c r="AX91">
        <v>131</v>
      </c>
      <c r="AY91">
        <v>107</v>
      </c>
      <c r="AZ91">
        <v>102</v>
      </c>
      <c r="BA91">
        <v>85</v>
      </c>
      <c r="BB91">
        <v>91</v>
      </c>
      <c r="BC91">
        <v>97</v>
      </c>
      <c r="BD91">
        <v>105</v>
      </c>
      <c r="BE91">
        <v>114</v>
      </c>
      <c r="BF91">
        <v>85</v>
      </c>
      <c r="BG91">
        <v>92</v>
      </c>
      <c r="BH91">
        <v>102</v>
      </c>
      <c r="BI91">
        <v>83</v>
      </c>
      <c r="BJ91">
        <v>73</v>
      </c>
      <c r="BK91">
        <v>87</v>
      </c>
      <c r="BL91">
        <v>78</v>
      </c>
      <c r="BM91">
        <v>107</v>
      </c>
      <c r="BN91">
        <v>96</v>
      </c>
      <c r="BO91">
        <v>102</v>
      </c>
      <c r="BP91">
        <v>85</v>
      </c>
      <c r="BQ91">
        <v>70</v>
      </c>
      <c r="BR91">
        <v>83</v>
      </c>
      <c r="BS91">
        <v>73</v>
      </c>
      <c r="BT91">
        <v>96</v>
      </c>
      <c r="BU91">
        <v>97</v>
      </c>
      <c r="BV91">
        <v>86</v>
      </c>
      <c r="BW91">
        <v>86</v>
      </c>
      <c r="BX91">
        <v>87</v>
      </c>
      <c r="BY91">
        <v>82</v>
      </c>
      <c r="BZ91">
        <v>73</v>
      </c>
      <c r="CA91">
        <v>87</v>
      </c>
      <c r="CB91">
        <v>77</v>
      </c>
      <c r="CC91">
        <v>106</v>
      </c>
      <c r="CD91">
        <v>96</v>
      </c>
      <c r="CE91">
        <v>102</v>
      </c>
      <c r="CF91">
        <v>96</v>
      </c>
      <c r="CG91">
        <v>85</v>
      </c>
      <c r="CH91">
        <v>85</v>
      </c>
      <c r="CI91">
        <v>97</v>
      </c>
      <c r="CJ91">
        <v>86</v>
      </c>
      <c r="CK91">
        <v>64</v>
      </c>
      <c r="CL91">
        <v>73</v>
      </c>
      <c r="CM91">
        <v>79</v>
      </c>
      <c r="CN91">
        <v>85</v>
      </c>
      <c r="CO91">
        <v>93</v>
      </c>
      <c r="CP91">
        <v>102</v>
      </c>
      <c r="CQ91">
        <v>115</v>
      </c>
      <c r="CR91">
        <v>73</v>
      </c>
      <c r="CS91">
        <v>80</v>
      </c>
      <c r="CT91">
        <v>90</v>
      </c>
      <c r="CU91">
        <v>103</v>
      </c>
      <c r="CV91">
        <v>112</v>
      </c>
      <c r="CW91">
        <v>124</v>
      </c>
      <c r="CX91">
        <v>52</v>
      </c>
      <c r="CY91">
        <v>61</v>
      </c>
      <c r="CZ91">
        <v>71</v>
      </c>
      <c r="DA91">
        <v>77</v>
      </c>
      <c r="DB91">
        <v>85</v>
      </c>
      <c r="DC91">
        <v>94</v>
      </c>
      <c r="DD91">
        <v>107</v>
      </c>
      <c r="DE91">
        <v>116</v>
      </c>
      <c r="DF91">
        <v>128</v>
      </c>
      <c r="DG91">
        <v>71</v>
      </c>
      <c r="DH91">
        <v>77</v>
      </c>
      <c r="DI91">
        <v>85</v>
      </c>
      <c r="DJ91">
        <v>94</v>
      </c>
      <c r="DK91">
        <v>107</v>
      </c>
      <c r="DL91">
        <v>116</v>
      </c>
      <c r="DM91">
        <v>128</v>
      </c>
    </row>
    <row r="92" spans="1:117" x14ac:dyDescent="0.25">
      <c r="A92">
        <v>90</v>
      </c>
      <c r="B92">
        <v>92</v>
      </c>
      <c r="C92">
        <v>100</v>
      </c>
      <c r="D92">
        <v>108</v>
      </c>
      <c r="E92">
        <v>116</v>
      </c>
      <c r="F92">
        <v>125</v>
      </c>
      <c r="G92">
        <v>141</v>
      </c>
      <c r="H92">
        <v>90</v>
      </c>
      <c r="I92">
        <v>98</v>
      </c>
      <c r="J92">
        <v>106</v>
      </c>
      <c r="K92">
        <v>114</v>
      </c>
      <c r="L92">
        <v>125</v>
      </c>
      <c r="M92">
        <v>142</v>
      </c>
      <c r="N92">
        <v>82</v>
      </c>
      <c r="O92">
        <v>92</v>
      </c>
      <c r="P92">
        <v>100</v>
      </c>
      <c r="Q92">
        <v>107</v>
      </c>
      <c r="R92">
        <v>115</v>
      </c>
      <c r="S92">
        <v>127</v>
      </c>
      <c r="T92">
        <v>103</v>
      </c>
      <c r="U92">
        <v>113</v>
      </c>
      <c r="V92">
        <v>76</v>
      </c>
      <c r="W92">
        <v>86</v>
      </c>
      <c r="X92">
        <v>94</v>
      </c>
      <c r="Y92">
        <v>101</v>
      </c>
      <c r="Z92">
        <v>109</v>
      </c>
      <c r="AA92">
        <v>120</v>
      </c>
      <c r="AB92">
        <v>71</v>
      </c>
      <c r="AC92">
        <v>80</v>
      </c>
      <c r="AD92">
        <v>88</v>
      </c>
      <c r="AE92">
        <v>95</v>
      </c>
      <c r="AF92">
        <v>104</v>
      </c>
      <c r="AG92">
        <v>115</v>
      </c>
      <c r="AH92">
        <v>101</v>
      </c>
      <c r="AI92">
        <v>103</v>
      </c>
      <c r="AJ92">
        <v>107</v>
      </c>
      <c r="AK92">
        <v>117</v>
      </c>
      <c r="AL92">
        <v>132</v>
      </c>
      <c r="AM92">
        <v>138</v>
      </c>
      <c r="AN92">
        <v>81</v>
      </c>
      <c r="AO92">
        <v>88</v>
      </c>
      <c r="AP92">
        <v>94</v>
      </c>
      <c r="AQ92">
        <v>101</v>
      </c>
      <c r="AR92">
        <v>110</v>
      </c>
      <c r="AS92">
        <v>121</v>
      </c>
      <c r="AT92">
        <v>95</v>
      </c>
      <c r="AU92">
        <v>98</v>
      </c>
      <c r="AV92">
        <v>109</v>
      </c>
      <c r="AW92">
        <v>128</v>
      </c>
      <c r="AX92">
        <v>131</v>
      </c>
      <c r="AY92">
        <v>107</v>
      </c>
      <c r="AZ92">
        <v>102</v>
      </c>
      <c r="BA92">
        <v>85</v>
      </c>
      <c r="BB92">
        <v>91</v>
      </c>
      <c r="BC92">
        <v>97</v>
      </c>
      <c r="BD92">
        <v>104</v>
      </c>
      <c r="BE92">
        <v>114</v>
      </c>
      <c r="BF92">
        <v>85</v>
      </c>
      <c r="BG92">
        <v>92</v>
      </c>
      <c r="BH92">
        <v>102</v>
      </c>
      <c r="BI92">
        <v>82</v>
      </c>
      <c r="BJ92">
        <v>73</v>
      </c>
      <c r="BK92">
        <v>87</v>
      </c>
      <c r="BL92">
        <v>77</v>
      </c>
      <c r="BM92">
        <v>106</v>
      </c>
      <c r="BN92">
        <v>96</v>
      </c>
      <c r="BO92">
        <v>102</v>
      </c>
      <c r="BP92">
        <v>85</v>
      </c>
      <c r="BQ92">
        <v>70</v>
      </c>
      <c r="BR92">
        <v>82</v>
      </c>
      <c r="BS92">
        <v>73</v>
      </c>
      <c r="BT92">
        <v>95</v>
      </c>
      <c r="BU92">
        <v>97</v>
      </c>
      <c r="BV92">
        <v>85</v>
      </c>
      <c r="BW92">
        <v>85</v>
      </c>
      <c r="BX92">
        <v>86</v>
      </c>
      <c r="BY92">
        <v>82</v>
      </c>
      <c r="BZ92">
        <v>73</v>
      </c>
      <c r="CA92">
        <v>87</v>
      </c>
      <c r="CB92">
        <v>77</v>
      </c>
      <c r="CC92">
        <v>106</v>
      </c>
      <c r="CD92">
        <v>96</v>
      </c>
      <c r="CE92">
        <v>102</v>
      </c>
      <c r="CF92">
        <v>95</v>
      </c>
      <c r="CG92">
        <v>85</v>
      </c>
      <c r="CH92">
        <v>85</v>
      </c>
      <c r="CI92">
        <v>97</v>
      </c>
      <c r="CJ92">
        <v>86</v>
      </c>
      <c r="CK92">
        <v>64</v>
      </c>
      <c r="CL92">
        <v>73</v>
      </c>
      <c r="CM92">
        <v>78</v>
      </c>
      <c r="CN92">
        <v>85</v>
      </c>
      <c r="CO92">
        <v>92</v>
      </c>
      <c r="CP92">
        <v>102</v>
      </c>
      <c r="CQ92">
        <v>115</v>
      </c>
      <c r="CR92">
        <v>73</v>
      </c>
      <c r="CS92">
        <v>80</v>
      </c>
      <c r="CT92">
        <v>90</v>
      </c>
      <c r="CU92">
        <v>102</v>
      </c>
      <c r="CV92">
        <v>111</v>
      </c>
      <c r="CW92">
        <v>124</v>
      </c>
      <c r="CX92">
        <v>52</v>
      </c>
      <c r="CY92">
        <v>61</v>
      </c>
      <c r="CZ92">
        <v>71</v>
      </c>
      <c r="DA92">
        <v>77</v>
      </c>
      <c r="DB92">
        <v>85</v>
      </c>
      <c r="DC92">
        <v>94</v>
      </c>
      <c r="DD92">
        <v>107</v>
      </c>
      <c r="DE92">
        <v>115</v>
      </c>
      <c r="DF92">
        <v>128</v>
      </c>
      <c r="DG92">
        <v>71</v>
      </c>
      <c r="DH92">
        <v>77</v>
      </c>
      <c r="DI92">
        <v>85</v>
      </c>
      <c r="DJ92">
        <v>94</v>
      </c>
      <c r="DK92">
        <v>107</v>
      </c>
      <c r="DL92">
        <v>115</v>
      </c>
      <c r="DM92">
        <v>128</v>
      </c>
    </row>
    <row r="93" spans="1:117" x14ac:dyDescent="0.25">
      <c r="A93">
        <v>91</v>
      </c>
      <c r="B93">
        <v>91</v>
      </c>
      <c r="C93">
        <v>100</v>
      </c>
      <c r="D93">
        <v>108</v>
      </c>
      <c r="E93">
        <v>115</v>
      </c>
      <c r="F93">
        <v>125</v>
      </c>
      <c r="G93">
        <v>141</v>
      </c>
      <c r="H93">
        <v>90</v>
      </c>
      <c r="I93">
        <v>98</v>
      </c>
      <c r="J93">
        <v>106</v>
      </c>
      <c r="K93">
        <v>114</v>
      </c>
      <c r="L93">
        <v>125</v>
      </c>
      <c r="M93">
        <v>142</v>
      </c>
      <c r="N93">
        <v>82</v>
      </c>
      <c r="O93">
        <v>92</v>
      </c>
      <c r="P93">
        <v>100</v>
      </c>
      <c r="Q93">
        <v>107</v>
      </c>
      <c r="R93">
        <v>115</v>
      </c>
      <c r="S93">
        <v>127</v>
      </c>
      <c r="T93">
        <v>103</v>
      </c>
      <c r="U93">
        <v>112</v>
      </c>
      <c r="V93">
        <v>76</v>
      </c>
      <c r="W93">
        <v>85</v>
      </c>
      <c r="X93">
        <v>94</v>
      </c>
      <c r="Y93">
        <v>101</v>
      </c>
      <c r="Z93">
        <v>109</v>
      </c>
      <c r="AA93">
        <v>120</v>
      </c>
      <c r="AB93">
        <v>70</v>
      </c>
      <c r="AC93">
        <v>80</v>
      </c>
      <c r="AD93">
        <v>88</v>
      </c>
      <c r="AE93">
        <v>95</v>
      </c>
      <c r="AF93">
        <v>103</v>
      </c>
      <c r="AG93">
        <v>115</v>
      </c>
      <c r="AH93">
        <v>100</v>
      </c>
      <c r="AI93">
        <v>103</v>
      </c>
      <c r="AJ93">
        <v>107</v>
      </c>
      <c r="AK93">
        <v>117</v>
      </c>
      <c r="AL93">
        <v>132</v>
      </c>
      <c r="AM93">
        <v>138</v>
      </c>
      <c r="AN93">
        <v>81</v>
      </c>
      <c r="AO93">
        <v>88</v>
      </c>
      <c r="AP93">
        <v>94</v>
      </c>
      <c r="AQ93">
        <v>101</v>
      </c>
      <c r="AR93">
        <v>110</v>
      </c>
      <c r="AS93">
        <v>121</v>
      </c>
      <c r="AT93">
        <v>95</v>
      </c>
      <c r="AU93">
        <v>97</v>
      </c>
      <c r="AV93">
        <v>109</v>
      </c>
      <c r="AW93">
        <v>128</v>
      </c>
      <c r="AX93">
        <v>130</v>
      </c>
      <c r="AY93">
        <v>107</v>
      </c>
      <c r="AZ93">
        <v>102</v>
      </c>
      <c r="BA93">
        <v>85</v>
      </c>
      <c r="BB93">
        <v>90</v>
      </c>
      <c r="BC93">
        <v>97</v>
      </c>
      <c r="BD93">
        <v>104</v>
      </c>
      <c r="BE93">
        <v>114</v>
      </c>
      <c r="BF93">
        <v>85</v>
      </c>
      <c r="BG93">
        <v>92</v>
      </c>
      <c r="BH93">
        <v>102</v>
      </c>
      <c r="BI93">
        <v>82</v>
      </c>
      <c r="BJ93">
        <v>73</v>
      </c>
      <c r="BK93">
        <v>87</v>
      </c>
      <c r="BL93">
        <v>77</v>
      </c>
      <c r="BM93">
        <v>106</v>
      </c>
      <c r="BN93">
        <v>96</v>
      </c>
      <c r="BO93">
        <v>102</v>
      </c>
      <c r="BP93">
        <v>85</v>
      </c>
      <c r="BQ93">
        <v>70</v>
      </c>
      <c r="BR93">
        <v>82</v>
      </c>
      <c r="BS93">
        <v>73</v>
      </c>
      <c r="BT93">
        <v>95</v>
      </c>
      <c r="BU93">
        <v>96</v>
      </c>
      <c r="BV93">
        <v>85</v>
      </c>
      <c r="BW93">
        <v>85</v>
      </c>
      <c r="BX93">
        <v>86</v>
      </c>
      <c r="BY93">
        <v>82</v>
      </c>
      <c r="BZ93">
        <v>73</v>
      </c>
      <c r="CA93">
        <v>86</v>
      </c>
      <c r="CB93">
        <v>77</v>
      </c>
      <c r="CC93">
        <v>106</v>
      </c>
      <c r="CD93">
        <v>96</v>
      </c>
      <c r="CE93">
        <v>102</v>
      </c>
      <c r="CF93">
        <v>95</v>
      </c>
      <c r="CG93">
        <v>85</v>
      </c>
      <c r="CH93">
        <v>85</v>
      </c>
      <c r="CI93">
        <v>96</v>
      </c>
      <c r="CJ93">
        <v>86</v>
      </c>
      <c r="CK93">
        <v>63</v>
      </c>
      <c r="CL93">
        <v>73</v>
      </c>
      <c r="CM93">
        <v>78</v>
      </c>
      <c r="CN93">
        <v>85</v>
      </c>
      <c r="CO93">
        <v>92</v>
      </c>
      <c r="CP93">
        <v>102</v>
      </c>
      <c r="CQ93">
        <v>114</v>
      </c>
      <c r="CR93">
        <v>72</v>
      </c>
      <c r="CS93">
        <v>80</v>
      </c>
      <c r="CT93">
        <v>89</v>
      </c>
      <c r="CU93">
        <v>102</v>
      </c>
      <c r="CV93">
        <v>111</v>
      </c>
      <c r="CW93">
        <v>123</v>
      </c>
      <c r="CX93">
        <v>52</v>
      </c>
      <c r="CY93">
        <v>60</v>
      </c>
      <c r="CZ93">
        <v>71</v>
      </c>
      <c r="DA93">
        <v>77</v>
      </c>
      <c r="DB93">
        <v>84</v>
      </c>
      <c r="DC93">
        <v>94</v>
      </c>
      <c r="DD93">
        <v>106</v>
      </c>
      <c r="DE93">
        <v>115</v>
      </c>
      <c r="DF93">
        <v>127</v>
      </c>
      <c r="DG93">
        <v>71</v>
      </c>
      <c r="DH93">
        <v>77</v>
      </c>
      <c r="DI93">
        <v>84</v>
      </c>
      <c r="DJ93">
        <v>94</v>
      </c>
      <c r="DK93">
        <v>106</v>
      </c>
      <c r="DL93">
        <v>115</v>
      </c>
      <c r="DM93">
        <v>127</v>
      </c>
    </row>
    <row r="94" spans="1:117" x14ac:dyDescent="0.25">
      <c r="A94">
        <v>92</v>
      </c>
      <c r="B94">
        <v>91</v>
      </c>
      <c r="C94">
        <v>100</v>
      </c>
      <c r="D94">
        <v>108</v>
      </c>
      <c r="E94">
        <v>115</v>
      </c>
      <c r="F94">
        <v>125</v>
      </c>
      <c r="G94">
        <v>140</v>
      </c>
      <c r="H94">
        <v>90</v>
      </c>
      <c r="I94">
        <v>98</v>
      </c>
      <c r="J94">
        <v>106</v>
      </c>
      <c r="K94">
        <v>114</v>
      </c>
      <c r="L94">
        <v>124</v>
      </c>
      <c r="M94">
        <v>142</v>
      </c>
      <c r="N94">
        <v>82</v>
      </c>
      <c r="O94">
        <v>92</v>
      </c>
      <c r="P94">
        <v>99</v>
      </c>
      <c r="Q94">
        <v>106</v>
      </c>
      <c r="R94">
        <v>115</v>
      </c>
      <c r="S94">
        <v>127</v>
      </c>
      <c r="T94">
        <v>103</v>
      </c>
      <c r="U94">
        <v>112</v>
      </c>
      <c r="V94">
        <v>76</v>
      </c>
      <c r="W94">
        <v>85</v>
      </c>
      <c r="X94">
        <v>94</v>
      </c>
      <c r="Y94">
        <v>100</v>
      </c>
      <c r="Z94">
        <v>109</v>
      </c>
      <c r="AA94">
        <v>120</v>
      </c>
      <c r="AB94">
        <v>70</v>
      </c>
      <c r="AC94">
        <v>80</v>
      </c>
      <c r="AD94">
        <v>88</v>
      </c>
      <c r="AE94">
        <v>95</v>
      </c>
      <c r="AF94">
        <v>103</v>
      </c>
      <c r="AG94">
        <v>115</v>
      </c>
      <c r="AH94">
        <v>100</v>
      </c>
      <c r="AI94">
        <v>103</v>
      </c>
      <c r="AJ94">
        <v>107</v>
      </c>
      <c r="AK94">
        <v>116</v>
      </c>
      <c r="AL94">
        <v>132</v>
      </c>
      <c r="AM94">
        <v>137</v>
      </c>
      <c r="AN94">
        <v>81</v>
      </c>
      <c r="AO94">
        <v>88</v>
      </c>
      <c r="AP94">
        <v>94</v>
      </c>
      <c r="AQ94">
        <v>101</v>
      </c>
      <c r="AR94">
        <v>109</v>
      </c>
      <c r="AS94">
        <v>121</v>
      </c>
      <c r="AT94">
        <v>95</v>
      </c>
      <c r="AU94">
        <v>97</v>
      </c>
      <c r="AV94">
        <v>109</v>
      </c>
      <c r="AW94">
        <v>128</v>
      </c>
      <c r="AX94">
        <v>130</v>
      </c>
      <c r="AY94">
        <v>107</v>
      </c>
      <c r="AZ94">
        <v>101</v>
      </c>
      <c r="BA94">
        <v>85</v>
      </c>
      <c r="BB94">
        <v>90</v>
      </c>
      <c r="BC94">
        <v>97</v>
      </c>
      <c r="BD94">
        <v>104</v>
      </c>
      <c r="BE94">
        <v>114</v>
      </c>
      <c r="BF94">
        <v>84</v>
      </c>
      <c r="BG94">
        <v>92</v>
      </c>
      <c r="BH94">
        <v>101</v>
      </c>
      <c r="BI94">
        <v>82</v>
      </c>
      <c r="BJ94">
        <v>73</v>
      </c>
      <c r="BK94">
        <v>86</v>
      </c>
      <c r="BL94">
        <v>77</v>
      </c>
      <c r="BM94">
        <v>106</v>
      </c>
      <c r="BN94">
        <v>96</v>
      </c>
      <c r="BO94">
        <v>102</v>
      </c>
      <c r="BP94">
        <v>84</v>
      </c>
      <c r="BQ94">
        <v>70</v>
      </c>
      <c r="BR94">
        <v>82</v>
      </c>
      <c r="BS94">
        <v>73</v>
      </c>
      <c r="BT94">
        <v>95</v>
      </c>
      <c r="BU94">
        <v>96</v>
      </c>
      <c r="BV94">
        <v>85</v>
      </c>
      <c r="BW94">
        <v>85</v>
      </c>
      <c r="BX94">
        <v>86</v>
      </c>
      <c r="BY94">
        <v>82</v>
      </c>
      <c r="BZ94">
        <v>73</v>
      </c>
      <c r="CA94">
        <v>86</v>
      </c>
      <c r="CB94">
        <v>77</v>
      </c>
      <c r="CC94">
        <v>106</v>
      </c>
      <c r="CD94">
        <v>96</v>
      </c>
      <c r="CE94">
        <v>102</v>
      </c>
      <c r="CF94">
        <v>95</v>
      </c>
      <c r="CG94">
        <v>85</v>
      </c>
      <c r="CH94">
        <v>85</v>
      </c>
      <c r="CI94">
        <v>96</v>
      </c>
      <c r="CJ94">
        <v>86</v>
      </c>
      <c r="CK94">
        <v>63</v>
      </c>
      <c r="CL94">
        <v>73</v>
      </c>
      <c r="CM94">
        <v>78</v>
      </c>
      <c r="CN94">
        <v>84</v>
      </c>
      <c r="CO94">
        <v>92</v>
      </c>
      <c r="CP94">
        <v>101</v>
      </c>
      <c r="CQ94">
        <v>114</v>
      </c>
      <c r="CR94">
        <v>72</v>
      </c>
      <c r="CS94">
        <v>80</v>
      </c>
      <c r="CT94">
        <v>89</v>
      </c>
      <c r="CU94">
        <v>102</v>
      </c>
      <c r="CV94">
        <v>111</v>
      </c>
      <c r="CW94">
        <v>123</v>
      </c>
      <c r="CX94">
        <v>52</v>
      </c>
      <c r="CY94">
        <v>60</v>
      </c>
      <c r="CZ94">
        <v>70</v>
      </c>
      <c r="DA94">
        <v>77</v>
      </c>
      <c r="DB94">
        <v>84</v>
      </c>
      <c r="DC94">
        <v>93</v>
      </c>
      <c r="DD94">
        <v>106</v>
      </c>
      <c r="DE94">
        <v>115</v>
      </c>
      <c r="DF94">
        <v>127</v>
      </c>
      <c r="DG94">
        <v>70</v>
      </c>
      <c r="DH94">
        <v>77</v>
      </c>
      <c r="DI94">
        <v>84</v>
      </c>
      <c r="DJ94">
        <v>93</v>
      </c>
      <c r="DK94">
        <v>106</v>
      </c>
      <c r="DL94">
        <v>115</v>
      </c>
      <c r="DM94">
        <v>127</v>
      </c>
    </row>
    <row r="95" spans="1:117" x14ac:dyDescent="0.25">
      <c r="A95">
        <v>93</v>
      </c>
      <c r="B95">
        <v>91</v>
      </c>
      <c r="C95">
        <v>99</v>
      </c>
      <c r="D95">
        <v>107</v>
      </c>
      <c r="E95">
        <v>115</v>
      </c>
      <c r="F95">
        <v>125</v>
      </c>
      <c r="G95">
        <v>140</v>
      </c>
      <c r="H95">
        <v>90</v>
      </c>
      <c r="I95">
        <v>98</v>
      </c>
      <c r="J95">
        <v>105</v>
      </c>
      <c r="K95">
        <v>113</v>
      </c>
      <c r="L95">
        <v>124</v>
      </c>
      <c r="M95">
        <v>142</v>
      </c>
      <c r="N95">
        <v>82</v>
      </c>
      <c r="O95">
        <v>91</v>
      </c>
      <c r="P95">
        <v>99</v>
      </c>
      <c r="Q95">
        <v>106</v>
      </c>
      <c r="R95">
        <v>115</v>
      </c>
      <c r="S95">
        <v>126</v>
      </c>
      <c r="T95">
        <v>102</v>
      </c>
      <c r="U95">
        <v>112</v>
      </c>
      <c r="V95">
        <v>76</v>
      </c>
      <c r="W95">
        <v>85</v>
      </c>
      <c r="X95">
        <v>94</v>
      </c>
      <c r="Y95">
        <v>100</v>
      </c>
      <c r="Z95">
        <v>109</v>
      </c>
      <c r="AA95">
        <v>119</v>
      </c>
      <c r="AB95">
        <v>70</v>
      </c>
      <c r="AC95">
        <v>80</v>
      </c>
      <c r="AD95">
        <v>88</v>
      </c>
      <c r="AE95">
        <v>95</v>
      </c>
      <c r="AF95">
        <v>103</v>
      </c>
      <c r="AG95">
        <v>115</v>
      </c>
      <c r="AH95">
        <v>100</v>
      </c>
      <c r="AI95">
        <v>103</v>
      </c>
      <c r="AJ95">
        <v>106</v>
      </c>
      <c r="AK95">
        <v>116</v>
      </c>
      <c r="AL95">
        <v>132</v>
      </c>
      <c r="AM95">
        <v>137</v>
      </c>
      <c r="AN95">
        <v>80</v>
      </c>
      <c r="AO95">
        <v>87</v>
      </c>
      <c r="AP95">
        <v>93</v>
      </c>
      <c r="AQ95">
        <v>101</v>
      </c>
      <c r="AR95">
        <v>109</v>
      </c>
      <c r="AS95">
        <v>121</v>
      </c>
      <c r="AT95">
        <v>95</v>
      </c>
      <c r="AU95">
        <v>97</v>
      </c>
      <c r="AV95">
        <v>109</v>
      </c>
      <c r="AW95">
        <v>127</v>
      </c>
      <c r="AX95">
        <v>130</v>
      </c>
      <c r="AY95">
        <v>107</v>
      </c>
      <c r="AZ95">
        <v>101</v>
      </c>
      <c r="BA95">
        <v>84</v>
      </c>
      <c r="BB95">
        <v>90</v>
      </c>
      <c r="BC95">
        <v>96</v>
      </c>
      <c r="BD95">
        <v>104</v>
      </c>
      <c r="BE95">
        <v>113</v>
      </c>
      <c r="BF95">
        <v>84</v>
      </c>
      <c r="BG95">
        <v>92</v>
      </c>
      <c r="BH95">
        <v>101</v>
      </c>
      <c r="BI95">
        <v>82</v>
      </c>
      <c r="BJ95">
        <v>72</v>
      </c>
      <c r="BK95">
        <v>86</v>
      </c>
      <c r="BL95">
        <v>77</v>
      </c>
      <c r="BM95">
        <v>106</v>
      </c>
      <c r="BN95">
        <v>96</v>
      </c>
      <c r="BO95">
        <v>101</v>
      </c>
      <c r="BP95">
        <v>84</v>
      </c>
      <c r="BQ95">
        <v>69</v>
      </c>
      <c r="BR95">
        <v>82</v>
      </c>
      <c r="BS95">
        <v>72</v>
      </c>
      <c r="BT95">
        <v>95</v>
      </c>
      <c r="BU95">
        <v>96</v>
      </c>
      <c r="BV95">
        <v>85</v>
      </c>
      <c r="BW95">
        <v>85</v>
      </c>
      <c r="BX95">
        <v>86</v>
      </c>
      <c r="BY95">
        <v>82</v>
      </c>
      <c r="BZ95">
        <v>72</v>
      </c>
      <c r="CA95">
        <v>86</v>
      </c>
      <c r="CB95">
        <v>77</v>
      </c>
      <c r="CC95">
        <v>106</v>
      </c>
      <c r="CD95">
        <v>96</v>
      </c>
      <c r="CE95">
        <v>101</v>
      </c>
      <c r="CF95">
        <v>95</v>
      </c>
      <c r="CG95">
        <v>85</v>
      </c>
      <c r="CH95">
        <v>85</v>
      </c>
      <c r="CI95">
        <v>96</v>
      </c>
      <c r="CJ95">
        <v>86</v>
      </c>
      <c r="CK95">
        <v>63</v>
      </c>
      <c r="CL95">
        <v>72</v>
      </c>
      <c r="CM95">
        <v>78</v>
      </c>
      <c r="CN95">
        <v>84</v>
      </c>
      <c r="CO95">
        <v>92</v>
      </c>
      <c r="CP95">
        <v>101</v>
      </c>
      <c r="CQ95">
        <v>114</v>
      </c>
      <c r="CR95">
        <v>72</v>
      </c>
      <c r="CS95">
        <v>80</v>
      </c>
      <c r="CT95">
        <v>89</v>
      </c>
      <c r="CU95">
        <v>102</v>
      </c>
      <c r="CV95">
        <v>111</v>
      </c>
      <c r="CW95">
        <v>123</v>
      </c>
      <c r="CX95">
        <v>51</v>
      </c>
      <c r="CY95">
        <v>60</v>
      </c>
      <c r="CZ95">
        <v>70</v>
      </c>
      <c r="DA95">
        <v>76</v>
      </c>
      <c r="DB95">
        <v>84</v>
      </c>
      <c r="DC95">
        <v>93</v>
      </c>
      <c r="DD95">
        <v>106</v>
      </c>
      <c r="DE95">
        <v>115</v>
      </c>
      <c r="DF95">
        <v>127</v>
      </c>
      <c r="DG95">
        <v>70</v>
      </c>
      <c r="DH95">
        <v>76</v>
      </c>
      <c r="DI95">
        <v>84</v>
      </c>
      <c r="DJ95">
        <v>93</v>
      </c>
      <c r="DK95">
        <v>106</v>
      </c>
      <c r="DL95">
        <v>115</v>
      </c>
      <c r="DM95">
        <v>127</v>
      </c>
    </row>
    <row r="96" spans="1:117" x14ac:dyDescent="0.25">
      <c r="A96">
        <v>94</v>
      </c>
      <c r="B96">
        <v>91</v>
      </c>
      <c r="C96">
        <v>99</v>
      </c>
      <c r="D96">
        <v>107</v>
      </c>
      <c r="E96">
        <v>115</v>
      </c>
      <c r="F96">
        <v>125</v>
      </c>
      <c r="G96">
        <v>140</v>
      </c>
      <c r="H96">
        <v>90</v>
      </c>
      <c r="I96">
        <v>98</v>
      </c>
      <c r="J96">
        <v>105</v>
      </c>
      <c r="K96">
        <v>113</v>
      </c>
      <c r="L96">
        <v>124</v>
      </c>
      <c r="M96">
        <v>142</v>
      </c>
      <c r="N96">
        <v>82</v>
      </c>
      <c r="O96">
        <v>91</v>
      </c>
      <c r="P96">
        <v>99</v>
      </c>
      <c r="Q96">
        <v>106</v>
      </c>
      <c r="R96">
        <v>115</v>
      </c>
      <c r="S96">
        <v>126</v>
      </c>
      <c r="T96">
        <v>102</v>
      </c>
      <c r="U96">
        <v>112</v>
      </c>
      <c r="V96">
        <v>76</v>
      </c>
      <c r="W96">
        <v>85</v>
      </c>
      <c r="X96">
        <v>93</v>
      </c>
      <c r="Y96">
        <v>100</v>
      </c>
      <c r="Z96">
        <v>108</v>
      </c>
      <c r="AA96">
        <v>119</v>
      </c>
      <c r="AB96">
        <v>70</v>
      </c>
      <c r="AC96">
        <v>79</v>
      </c>
      <c r="AD96">
        <v>87</v>
      </c>
      <c r="AE96">
        <v>94</v>
      </c>
      <c r="AF96">
        <v>103</v>
      </c>
      <c r="AG96">
        <v>114</v>
      </c>
      <c r="AH96">
        <v>100</v>
      </c>
      <c r="AI96">
        <v>102</v>
      </c>
      <c r="AJ96">
        <v>106</v>
      </c>
      <c r="AK96">
        <v>116</v>
      </c>
      <c r="AL96">
        <v>132</v>
      </c>
      <c r="AM96">
        <v>137</v>
      </c>
      <c r="AN96">
        <v>80</v>
      </c>
      <c r="AO96">
        <v>87</v>
      </c>
      <c r="AP96">
        <v>93</v>
      </c>
      <c r="AQ96">
        <v>100</v>
      </c>
      <c r="AR96">
        <v>109</v>
      </c>
      <c r="AS96">
        <v>121</v>
      </c>
      <c r="AT96">
        <v>94</v>
      </c>
      <c r="AU96">
        <v>97</v>
      </c>
      <c r="AV96">
        <v>109</v>
      </c>
      <c r="AW96">
        <v>127</v>
      </c>
      <c r="AX96">
        <v>130</v>
      </c>
      <c r="AY96">
        <v>107</v>
      </c>
      <c r="AZ96">
        <v>101</v>
      </c>
      <c r="BA96">
        <v>84</v>
      </c>
      <c r="BB96">
        <v>90</v>
      </c>
      <c r="BC96">
        <v>96</v>
      </c>
      <c r="BD96">
        <v>104</v>
      </c>
      <c r="BE96">
        <v>113</v>
      </c>
      <c r="BF96">
        <v>84</v>
      </c>
      <c r="BG96">
        <v>92</v>
      </c>
      <c r="BH96">
        <v>101</v>
      </c>
      <c r="BI96">
        <v>81</v>
      </c>
      <c r="BJ96">
        <v>72</v>
      </c>
      <c r="BK96">
        <v>86</v>
      </c>
      <c r="BL96">
        <v>77</v>
      </c>
      <c r="BM96">
        <v>106</v>
      </c>
      <c r="BN96">
        <v>95</v>
      </c>
      <c r="BO96">
        <v>101</v>
      </c>
      <c r="BP96">
        <v>84</v>
      </c>
      <c r="BQ96">
        <v>69</v>
      </c>
      <c r="BR96">
        <v>81</v>
      </c>
      <c r="BS96">
        <v>72</v>
      </c>
      <c r="BT96">
        <v>95</v>
      </c>
      <c r="BU96">
        <v>96</v>
      </c>
      <c r="BV96">
        <v>85</v>
      </c>
      <c r="BW96">
        <v>85</v>
      </c>
      <c r="BX96">
        <v>86</v>
      </c>
      <c r="BY96">
        <v>81</v>
      </c>
      <c r="BZ96">
        <v>72</v>
      </c>
      <c r="CA96">
        <v>86</v>
      </c>
      <c r="CB96">
        <v>76</v>
      </c>
      <c r="CC96">
        <v>106</v>
      </c>
      <c r="CD96">
        <v>95</v>
      </c>
      <c r="CE96">
        <v>101</v>
      </c>
      <c r="CF96">
        <v>95</v>
      </c>
      <c r="CG96">
        <v>85</v>
      </c>
      <c r="CH96">
        <v>85</v>
      </c>
      <c r="CI96">
        <v>96</v>
      </c>
      <c r="CJ96">
        <v>86</v>
      </c>
      <c r="CK96">
        <v>63</v>
      </c>
      <c r="CL96">
        <v>72</v>
      </c>
      <c r="CM96">
        <v>78</v>
      </c>
      <c r="CN96">
        <v>84</v>
      </c>
      <c r="CO96">
        <v>92</v>
      </c>
      <c r="CP96">
        <v>101</v>
      </c>
      <c r="CQ96">
        <v>114</v>
      </c>
      <c r="CR96">
        <v>72</v>
      </c>
      <c r="CS96">
        <v>79</v>
      </c>
      <c r="CT96">
        <v>89</v>
      </c>
      <c r="CU96">
        <v>102</v>
      </c>
      <c r="CV96">
        <v>111</v>
      </c>
      <c r="CW96">
        <v>123</v>
      </c>
      <c r="CX96">
        <v>51</v>
      </c>
      <c r="CY96">
        <v>59</v>
      </c>
      <c r="CZ96">
        <v>70</v>
      </c>
      <c r="DA96">
        <v>76</v>
      </c>
      <c r="DB96">
        <v>83</v>
      </c>
      <c r="DC96">
        <v>93</v>
      </c>
      <c r="DD96">
        <v>106</v>
      </c>
      <c r="DE96">
        <v>114</v>
      </c>
      <c r="DF96">
        <v>127</v>
      </c>
      <c r="DG96">
        <v>70</v>
      </c>
      <c r="DH96">
        <v>76</v>
      </c>
      <c r="DI96">
        <v>83</v>
      </c>
      <c r="DJ96">
        <v>93</v>
      </c>
      <c r="DK96">
        <v>106</v>
      </c>
      <c r="DL96">
        <v>114</v>
      </c>
      <c r="DM96">
        <v>127</v>
      </c>
    </row>
    <row r="97" spans="1:117" x14ac:dyDescent="0.25">
      <c r="A97">
        <v>95</v>
      </c>
      <c r="B97">
        <v>91</v>
      </c>
      <c r="C97">
        <v>99</v>
      </c>
      <c r="D97">
        <v>107</v>
      </c>
      <c r="E97">
        <v>115</v>
      </c>
      <c r="F97">
        <v>125</v>
      </c>
      <c r="G97">
        <v>140</v>
      </c>
      <c r="H97">
        <v>89</v>
      </c>
      <c r="I97">
        <v>97</v>
      </c>
      <c r="J97">
        <v>105</v>
      </c>
      <c r="K97">
        <v>113</v>
      </c>
      <c r="L97">
        <v>124</v>
      </c>
      <c r="M97">
        <v>142</v>
      </c>
      <c r="N97">
        <v>82</v>
      </c>
      <c r="O97">
        <v>91</v>
      </c>
      <c r="P97">
        <v>99</v>
      </c>
      <c r="Q97">
        <v>106</v>
      </c>
      <c r="R97">
        <v>115</v>
      </c>
      <c r="S97">
        <v>126</v>
      </c>
      <c r="T97">
        <v>102</v>
      </c>
      <c r="U97">
        <v>112</v>
      </c>
      <c r="V97">
        <v>75</v>
      </c>
      <c r="W97">
        <v>85</v>
      </c>
      <c r="X97">
        <v>93</v>
      </c>
      <c r="Y97">
        <v>100</v>
      </c>
      <c r="Z97">
        <v>108</v>
      </c>
      <c r="AA97">
        <v>119</v>
      </c>
      <c r="AB97">
        <v>70</v>
      </c>
      <c r="AC97">
        <v>79</v>
      </c>
      <c r="AD97">
        <v>87</v>
      </c>
      <c r="AE97">
        <v>94</v>
      </c>
      <c r="AF97">
        <v>103</v>
      </c>
      <c r="AG97">
        <v>114</v>
      </c>
      <c r="AH97">
        <v>100</v>
      </c>
      <c r="AI97">
        <v>102</v>
      </c>
      <c r="AJ97">
        <v>106</v>
      </c>
      <c r="AK97">
        <v>116</v>
      </c>
      <c r="AL97">
        <v>132</v>
      </c>
      <c r="AM97">
        <v>137</v>
      </c>
      <c r="AN97">
        <v>80</v>
      </c>
      <c r="AO97">
        <v>87</v>
      </c>
      <c r="AP97">
        <v>93</v>
      </c>
      <c r="AQ97">
        <v>100</v>
      </c>
      <c r="AR97">
        <v>109</v>
      </c>
      <c r="AS97">
        <v>120</v>
      </c>
      <c r="AT97">
        <v>94</v>
      </c>
      <c r="AU97">
        <v>97</v>
      </c>
      <c r="AV97">
        <v>108</v>
      </c>
      <c r="AW97">
        <v>127</v>
      </c>
      <c r="AX97">
        <v>130</v>
      </c>
      <c r="AY97">
        <v>106</v>
      </c>
      <c r="AZ97">
        <v>101</v>
      </c>
      <c r="BA97">
        <v>84</v>
      </c>
      <c r="BB97">
        <v>90</v>
      </c>
      <c r="BC97">
        <v>96</v>
      </c>
      <c r="BD97">
        <v>104</v>
      </c>
      <c r="BE97">
        <v>113</v>
      </c>
      <c r="BF97">
        <v>84</v>
      </c>
      <c r="BG97">
        <v>91</v>
      </c>
      <c r="BH97">
        <v>101</v>
      </c>
      <c r="BI97">
        <v>81</v>
      </c>
      <c r="BJ97">
        <v>72</v>
      </c>
      <c r="BK97">
        <v>86</v>
      </c>
      <c r="BL97">
        <v>76</v>
      </c>
      <c r="BM97">
        <v>105</v>
      </c>
      <c r="BN97">
        <v>95</v>
      </c>
      <c r="BO97">
        <v>101</v>
      </c>
      <c r="BP97">
        <v>84</v>
      </c>
      <c r="BQ97">
        <v>69</v>
      </c>
      <c r="BR97">
        <v>81</v>
      </c>
      <c r="BS97">
        <v>72</v>
      </c>
      <c r="BT97">
        <v>94</v>
      </c>
      <c r="BU97">
        <v>96</v>
      </c>
      <c r="BV97">
        <v>85</v>
      </c>
      <c r="BW97">
        <v>85</v>
      </c>
      <c r="BX97">
        <v>86</v>
      </c>
      <c r="BY97">
        <v>81</v>
      </c>
      <c r="BZ97">
        <v>72</v>
      </c>
      <c r="CA97">
        <v>86</v>
      </c>
      <c r="CB97">
        <v>76</v>
      </c>
      <c r="CC97">
        <v>105</v>
      </c>
      <c r="CD97">
        <v>95</v>
      </c>
      <c r="CE97">
        <v>101</v>
      </c>
      <c r="CF97">
        <v>94</v>
      </c>
      <c r="CG97">
        <v>84</v>
      </c>
      <c r="CH97">
        <v>84</v>
      </c>
      <c r="CI97">
        <v>96</v>
      </c>
      <c r="CJ97">
        <v>85</v>
      </c>
      <c r="CK97">
        <v>62</v>
      </c>
      <c r="CL97">
        <v>72</v>
      </c>
      <c r="CM97">
        <v>77</v>
      </c>
      <c r="CN97">
        <v>84</v>
      </c>
      <c r="CO97">
        <v>91</v>
      </c>
      <c r="CP97">
        <v>101</v>
      </c>
      <c r="CQ97">
        <v>114</v>
      </c>
      <c r="CR97">
        <v>72</v>
      </c>
      <c r="CS97">
        <v>79</v>
      </c>
      <c r="CT97">
        <v>89</v>
      </c>
      <c r="CU97">
        <v>101</v>
      </c>
      <c r="CV97">
        <v>110</v>
      </c>
      <c r="CW97">
        <v>123</v>
      </c>
      <c r="CX97">
        <v>51</v>
      </c>
      <c r="CY97">
        <v>59</v>
      </c>
      <c r="CZ97">
        <v>70</v>
      </c>
      <c r="DA97">
        <v>76</v>
      </c>
      <c r="DB97">
        <v>83</v>
      </c>
      <c r="DC97">
        <v>93</v>
      </c>
      <c r="DD97">
        <v>105</v>
      </c>
      <c r="DE97">
        <v>114</v>
      </c>
      <c r="DF97">
        <v>126</v>
      </c>
      <c r="DG97">
        <v>70</v>
      </c>
      <c r="DH97">
        <v>76</v>
      </c>
      <c r="DI97">
        <v>83</v>
      </c>
      <c r="DJ97">
        <v>93</v>
      </c>
      <c r="DK97">
        <v>105</v>
      </c>
      <c r="DL97">
        <v>114</v>
      </c>
      <c r="DM97">
        <v>126</v>
      </c>
    </row>
    <row r="98" spans="1:117" x14ac:dyDescent="0.25">
      <c r="A98">
        <v>96</v>
      </c>
      <c r="B98">
        <v>90</v>
      </c>
      <c r="C98">
        <v>99</v>
      </c>
      <c r="D98">
        <v>107</v>
      </c>
      <c r="E98">
        <v>115</v>
      </c>
      <c r="F98">
        <v>124</v>
      </c>
      <c r="G98">
        <v>140</v>
      </c>
      <c r="H98">
        <v>89</v>
      </c>
      <c r="I98">
        <v>97</v>
      </c>
      <c r="J98">
        <v>105</v>
      </c>
      <c r="K98">
        <v>113</v>
      </c>
      <c r="L98">
        <v>124</v>
      </c>
      <c r="M98">
        <v>141</v>
      </c>
      <c r="N98">
        <v>81</v>
      </c>
      <c r="O98">
        <v>91</v>
      </c>
      <c r="P98">
        <v>99</v>
      </c>
      <c r="Q98">
        <v>106</v>
      </c>
      <c r="R98">
        <v>114</v>
      </c>
      <c r="S98">
        <v>126</v>
      </c>
      <c r="T98">
        <v>102</v>
      </c>
      <c r="U98">
        <v>112</v>
      </c>
      <c r="V98">
        <v>75</v>
      </c>
      <c r="W98">
        <v>84</v>
      </c>
      <c r="X98">
        <v>93</v>
      </c>
      <c r="Y98">
        <v>100</v>
      </c>
      <c r="Z98">
        <v>108</v>
      </c>
      <c r="AA98">
        <v>119</v>
      </c>
      <c r="AB98">
        <v>70</v>
      </c>
      <c r="AC98">
        <v>79</v>
      </c>
      <c r="AD98">
        <v>87</v>
      </c>
      <c r="AE98">
        <v>94</v>
      </c>
      <c r="AF98">
        <v>103</v>
      </c>
      <c r="AG98">
        <v>114</v>
      </c>
      <c r="AH98">
        <v>100</v>
      </c>
      <c r="AI98">
        <v>102</v>
      </c>
      <c r="AJ98">
        <v>106</v>
      </c>
      <c r="AK98">
        <v>116</v>
      </c>
      <c r="AL98">
        <v>131</v>
      </c>
      <c r="AM98">
        <v>137</v>
      </c>
      <c r="AN98">
        <v>80</v>
      </c>
      <c r="AO98">
        <v>87</v>
      </c>
      <c r="AP98">
        <v>93</v>
      </c>
      <c r="AQ98">
        <v>100</v>
      </c>
      <c r="AR98">
        <v>109</v>
      </c>
      <c r="AS98">
        <v>120</v>
      </c>
      <c r="AT98">
        <v>94</v>
      </c>
      <c r="AU98">
        <v>97</v>
      </c>
      <c r="AV98">
        <v>108</v>
      </c>
      <c r="AW98">
        <v>127</v>
      </c>
      <c r="AX98">
        <v>130</v>
      </c>
      <c r="AY98">
        <v>106</v>
      </c>
      <c r="AZ98">
        <v>101</v>
      </c>
      <c r="BA98">
        <v>84</v>
      </c>
      <c r="BB98">
        <v>89</v>
      </c>
      <c r="BC98">
        <v>96</v>
      </c>
      <c r="BD98">
        <v>103</v>
      </c>
      <c r="BE98">
        <v>113</v>
      </c>
      <c r="BF98">
        <v>84</v>
      </c>
      <c r="BG98">
        <v>91</v>
      </c>
      <c r="BH98">
        <v>101</v>
      </c>
      <c r="BI98">
        <v>81</v>
      </c>
      <c r="BJ98">
        <v>72</v>
      </c>
      <c r="BK98">
        <v>85</v>
      </c>
      <c r="BL98">
        <v>76</v>
      </c>
      <c r="BM98">
        <v>105</v>
      </c>
      <c r="BN98">
        <v>95</v>
      </c>
      <c r="BO98">
        <v>101</v>
      </c>
      <c r="BP98">
        <v>84</v>
      </c>
      <c r="BQ98">
        <v>69</v>
      </c>
      <c r="BR98">
        <v>81</v>
      </c>
      <c r="BS98">
        <v>72</v>
      </c>
      <c r="BT98">
        <v>94</v>
      </c>
      <c r="BU98">
        <v>95</v>
      </c>
      <c r="BV98">
        <v>84</v>
      </c>
      <c r="BW98">
        <v>84</v>
      </c>
      <c r="BX98">
        <v>85</v>
      </c>
      <c r="BY98">
        <v>81</v>
      </c>
      <c r="BZ98">
        <v>72</v>
      </c>
      <c r="CA98">
        <v>85</v>
      </c>
      <c r="CB98">
        <v>76</v>
      </c>
      <c r="CC98">
        <v>105</v>
      </c>
      <c r="CD98">
        <v>95</v>
      </c>
      <c r="CE98">
        <v>101</v>
      </c>
      <c r="CF98">
        <v>94</v>
      </c>
      <c r="CG98">
        <v>84</v>
      </c>
      <c r="CH98">
        <v>84</v>
      </c>
      <c r="CI98">
        <v>95</v>
      </c>
      <c r="CJ98">
        <v>85</v>
      </c>
      <c r="CK98">
        <v>62</v>
      </c>
      <c r="CL98">
        <v>72</v>
      </c>
      <c r="CM98">
        <v>77</v>
      </c>
      <c r="CN98">
        <v>84</v>
      </c>
      <c r="CO98">
        <v>91</v>
      </c>
      <c r="CP98">
        <v>101</v>
      </c>
      <c r="CQ98">
        <v>113</v>
      </c>
      <c r="CR98">
        <v>71</v>
      </c>
      <c r="CS98">
        <v>79</v>
      </c>
      <c r="CT98">
        <v>88</v>
      </c>
      <c r="CU98">
        <v>101</v>
      </c>
      <c r="CV98">
        <v>110</v>
      </c>
      <c r="CW98">
        <v>122</v>
      </c>
      <c r="CX98">
        <v>51</v>
      </c>
      <c r="CY98">
        <v>59</v>
      </c>
      <c r="CZ98">
        <v>69</v>
      </c>
      <c r="DA98">
        <v>76</v>
      </c>
      <c r="DB98">
        <v>83</v>
      </c>
      <c r="DC98">
        <v>92</v>
      </c>
      <c r="DD98">
        <v>105</v>
      </c>
      <c r="DE98">
        <v>114</v>
      </c>
      <c r="DF98">
        <v>126</v>
      </c>
      <c r="DG98">
        <v>69</v>
      </c>
      <c r="DH98">
        <v>76</v>
      </c>
      <c r="DI98">
        <v>83</v>
      </c>
      <c r="DJ98">
        <v>92</v>
      </c>
      <c r="DK98">
        <v>105</v>
      </c>
      <c r="DL98">
        <v>114</v>
      </c>
      <c r="DM98">
        <v>126</v>
      </c>
    </row>
    <row r="99" spans="1:117" x14ac:dyDescent="0.25">
      <c r="A99">
        <v>97</v>
      </c>
      <c r="B99">
        <v>90</v>
      </c>
      <c r="C99">
        <v>99</v>
      </c>
      <c r="D99">
        <v>107</v>
      </c>
      <c r="E99">
        <v>114</v>
      </c>
      <c r="F99">
        <v>124</v>
      </c>
      <c r="G99">
        <v>140</v>
      </c>
      <c r="H99">
        <v>89</v>
      </c>
      <c r="I99">
        <v>97</v>
      </c>
      <c r="J99">
        <v>105</v>
      </c>
      <c r="K99">
        <v>113</v>
      </c>
      <c r="L99">
        <v>124</v>
      </c>
      <c r="M99">
        <v>141</v>
      </c>
      <c r="N99">
        <v>81</v>
      </c>
      <c r="O99">
        <v>91</v>
      </c>
      <c r="P99">
        <v>99</v>
      </c>
      <c r="Q99">
        <v>106</v>
      </c>
      <c r="R99">
        <v>114</v>
      </c>
      <c r="S99">
        <v>126</v>
      </c>
      <c r="T99">
        <v>102</v>
      </c>
      <c r="U99">
        <v>111</v>
      </c>
      <c r="V99">
        <v>75</v>
      </c>
      <c r="W99">
        <v>84</v>
      </c>
      <c r="X99">
        <v>93</v>
      </c>
      <c r="Y99">
        <v>100</v>
      </c>
      <c r="Z99">
        <v>108</v>
      </c>
      <c r="AA99">
        <v>119</v>
      </c>
      <c r="AB99">
        <v>69</v>
      </c>
      <c r="AC99">
        <v>79</v>
      </c>
      <c r="AD99">
        <v>87</v>
      </c>
      <c r="AE99">
        <v>94</v>
      </c>
      <c r="AF99">
        <v>102</v>
      </c>
      <c r="AG99">
        <v>114</v>
      </c>
      <c r="AH99">
        <v>99</v>
      </c>
      <c r="AI99">
        <v>102</v>
      </c>
      <c r="AJ99">
        <v>106</v>
      </c>
      <c r="AK99">
        <v>116</v>
      </c>
      <c r="AL99">
        <v>131</v>
      </c>
      <c r="AM99">
        <v>137</v>
      </c>
      <c r="AN99">
        <v>80</v>
      </c>
      <c r="AO99">
        <v>87</v>
      </c>
      <c r="AP99">
        <v>93</v>
      </c>
      <c r="AQ99">
        <v>100</v>
      </c>
      <c r="AR99">
        <v>109</v>
      </c>
      <c r="AS99">
        <v>120</v>
      </c>
      <c r="AT99">
        <v>94</v>
      </c>
      <c r="AU99">
        <v>96</v>
      </c>
      <c r="AV99">
        <v>108</v>
      </c>
      <c r="AW99">
        <v>127</v>
      </c>
      <c r="AX99">
        <v>129</v>
      </c>
      <c r="AY99">
        <v>106</v>
      </c>
      <c r="AZ99">
        <v>101</v>
      </c>
      <c r="BA99">
        <v>84</v>
      </c>
      <c r="BB99">
        <v>89</v>
      </c>
      <c r="BC99">
        <v>96</v>
      </c>
      <c r="BD99">
        <v>103</v>
      </c>
      <c r="BE99">
        <v>113</v>
      </c>
      <c r="BF99">
        <v>84</v>
      </c>
      <c r="BG99">
        <v>91</v>
      </c>
      <c r="BH99">
        <v>100</v>
      </c>
      <c r="BI99">
        <v>81</v>
      </c>
      <c r="BJ99">
        <v>72</v>
      </c>
      <c r="BK99">
        <v>85</v>
      </c>
      <c r="BL99">
        <v>76</v>
      </c>
      <c r="BM99">
        <v>105</v>
      </c>
      <c r="BN99">
        <v>95</v>
      </c>
      <c r="BO99">
        <v>101</v>
      </c>
      <c r="BP99">
        <v>83</v>
      </c>
      <c r="BQ99">
        <v>69</v>
      </c>
      <c r="BR99">
        <v>81</v>
      </c>
      <c r="BS99">
        <v>72</v>
      </c>
      <c r="BT99">
        <v>94</v>
      </c>
      <c r="BU99">
        <v>95</v>
      </c>
      <c r="BV99">
        <v>84</v>
      </c>
      <c r="BW99">
        <v>84</v>
      </c>
      <c r="BX99">
        <v>85</v>
      </c>
      <c r="BY99">
        <v>81</v>
      </c>
      <c r="BZ99">
        <v>72</v>
      </c>
      <c r="CA99">
        <v>85</v>
      </c>
      <c r="CB99">
        <v>76</v>
      </c>
      <c r="CC99">
        <v>105</v>
      </c>
      <c r="CD99">
        <v>95</v>
      </c>
      <c r="CE99">
        <v>101</v>
      </c>
      <c r="CF99">
        <v>94</v>
      </c>
      <c r="CG99">
        <v>84</v>
      </c>
      <c r="CH99">
        <v>84</v>
      </c>
      <c r="CI99">
        <v>95</v>
      </c>
      <c r="CJ99">
        <v>85</v>
      </c>
      <c r="CK99">
        <v>62</v>
      </c>
      <c r="CL99">
        <v>71</v>
      </c>
      <c r="CM99">
        <v>77</v>
      </c>
      <c r="CN99">
        <v>83</v>
      </c>
      <c r="CO99">
        <v>91</v>
      </c>
      <c r="CP99">
        <v>100</v>
      </c>
      <c r="CQ99">
        <v>113</v>
      </c>
      <c r="CR99">
        <v>71</v>
      </c>
      <c r="CS99">
        <v>79</v>
      </c>
      <c r="CT99">
        <v>88</v>
      </c>
      <c r="CU99">
        <v>101</v>
      </c>
      <c r="CV99">
        <v>110</v>
      </c>
      <c r="CW99">
        <v>122</v>
      </c>
      <c r="CX99">
        <v>50</v>
      </c>
      <c r="CY99">
        <v>59</v>
      </c>
      <c r="CZ99">
        <v>69</v>
      </c>
      <c r="DA99">
        <v>75</v>
      </c>
      <c r="DB99">
        <v>83</v>
      </c>
      <c r="DC99">
        <v>92</v>
      </c>
      <c r="DD99">
        <v>105</v>
      </c>
      <c r="DE99">
        <v>114</v>
      </c>
      <c r="DF99">
        <v>126</v>
      </c>
      <c r="DG99">
        <v>69</v>
      </c>
      <c r="DH99">
        <v>75</v>
      </c>
      <c r="DI99">
        <v>83</v>
      </c>
      <c r="DJ99">
        <v>92</v>
      </c>
      <c r="DK99">
        <v>105</v>
      </c>
      <c r="DL99">
        <v>114</v>
      </c>
      <c r="DM99">
        <v>126</v>
      </c>
    </row>
    <row r="100" spans="1:117" x14ac:dyDescent="0.25">
      <c r="A100">
        <v>98</v>
      </c>
      <c r="B100">
        <v>90</v>
      </c>
      <c r="C100">
        <v>99</v>
      </c>
      <c r="D100">
        <v>107</v>
      </c>
      <c r="E100">
        <v>114</v>
      </c>
      <c r="F100">
        <v>124</v>
      </c>
      <c r="G100">
        <v>139</v>
      </c>
      <c r="H100">
        <v>89</v>
      </c>
      <c r="I100">
        <v>97</v>
      </c>
      <c r="J100">
        <v>105</v>
      </c>
      <c r="K100">
        <v>113</v>
      </c>
      <c r="L100">
        <v>123</v>
      </c>
      <c r="M100">
        <v>141</v>
      </c>
      <c r="N100">
        <v>81</v>
      </c>
      <c r="O100">
        <v>91</v>
      </c>
      <c r="P100">
        <v>98</v>
      </c>
      <c r="Q100">
        <v>105</v>
      </c>
      <c r="R100">
        <v>114</v>
      </c>
      <c r="S100">
        <v>126</v>
      </c>
      <c r="T100">
        <v>102</v>
      </c>
      <c r="U100">
        <v>111</v>
      </c>
      <c r="V100">
        <v>75</v>
      </c>
      <c r="W100">
        <v>84</v>
      </c>
      <c r="X100">
        <v>93</v>
      </c>
      <c r="Y100">
        <v>99</v>
      </c>
      <c r="Z100">
        <v>108</v>
      </c>
      <c r="AA100">
        <v>119</v>
      </c>
      <c r="AB100">
        <v>69</v>
      </c>
      <c r="AC100">
        <v>79</v>
      </c>
      <c r="AD100">
        <v>87</v>
      </c>
      <c r="AE100">
        <v>94</v>
      </c>
      <c r="AF100">
        <v>102</v>
      </c>
      <c r="AG100">
        <v>114</v>
      </c>
      <c r="AH100">
        <v>99</v>
      </c>
      <c r="AI100">
        <v>102</v>
      </c>
      <c r="AJ100">
        <v>106</v>
      </c>
      <c r="AK100">
        <v>115</v>
      </c>
      <c r="AL100">
        <v>131</v>
      </c>
      <c r="AM100">
        <v>136</v>
      </c>
      <c r="AN100">
        <v>79</v>
      </c>
      <c r="AO100">
        <v>87</v>
      </c>
      <c r="AP100">
        <v>93</v>
      </c>
      <c r="AQ100">
        <v>100</v>
      </c>
      <c r="AR100">
        <v>108</v>
      </c>
      <c r="AS100">
        <v>120</v>
      </c>
      <c r="AT100">
        <v>94</v>
      </c>
      <c r="AU100">
        <v>96</v>
      </c>
      <c r="AV100">
        <v>108</v>
      </c>
      <c r="AW100">
        <v>127</v>
      </c>
      <c r="AX100">
        <v>129</v>
      </c>
      <c r="AY100">
        <v>106</v>
      </c>
      <c r="AZ100">
        <v>100</v>
      </c>
      <c r="BA100">
        <v>84</v>
      </c>
      <c r="BB100">
        <v>89</v>
      </c>
      <c r="BC100">
        <v>96</v>
      </c>
      <c r="BD100">
        <v>103</v>
      </c>
      <c r="BE100">
        <v>112</v>
      </c>
      <c r="BF100">
        <v>83</v>
      </c>
      <c r="BG100">
        <v>91</v>
      </c>
      <c r="BH100">
        <v>100</v>
      </c>
      <c r="BI100">
        <v>81</v>
      </c>
      <c r="BJ100">
        <v>71</v>
      </c>
      <c r="BK100">
        <v>85</v>
      </c>
      <c r="BL100">
        <v>76</v>
      </c>
      <c r="BM100">
        <v>105</v>
      </c>
      <c r="BN100">
        <v>95</v>
      </c>
      <c r="BO100">
        <v>101</v>
      </c>
      <c r="BP100">
        <v>83</v>
      </c>
      <c r="BQ100">
        <v>69</v>
      </c>
      <c r="BR100">
        <v>81</v>
      </c>
      <c r="BS100">
        <v>71</v>
      </c>
      <c r="BT100">
        <v>94</v>
      </c>
      <c r="BU100">
        <v>95</v>
      </c>
      <c r="BV100">
        <v>84</v>
      </c>
      <c r="BW100">
        <v>84</v>
      </c>
      <c r="BX100">
        <v>85</v>
      </c>
      <c r="BY100">
        <v>80</v>
      </c>
      <c r="BZ100">
        <v>71</v>
      </c>
      <c r="CA100">
        <v>85</v>
      </c>
      <c r="CB100">
        <v>76</v>
      </c>
      <c r="CC100">
        <v>105</v>
      </c>
      <c r="CD100">
        <v>95</v>
      </c>
      <c r="CE100">
        <v>100</v>
      </c>
      <c r="CF100">
        <v>94</v>
      </c>
      <c r="CG100">
        <v>84</v>
      </c>
      <c r="CH100">
        <v>84</v>
      </c>
      <c r="CI100">
        <v>95</v>
      </c>
      <c r="CJ100">
        <v>85</v>
      </c>
      <c r="CK100">
        <v>62</v>
      </c>
      <c r="CL100">
        <v>71</v>
      </c>
      <c r="CM100">
        <v>77</v>
      </c>
      <c r="CN100">
        <v>83</v>
      </c>
      <c r="CO100">
        <v>91</v>
      </c>
      <c r="CP100">
        <v>100</v>
      </c>
      <c r="CQ100">
        <v>113</v>
      </c>
      <c r="CR100">
        <v>71</v>
      </c>
      <c r="CS100">
        <v>79</v>
      </c>
      <c r="CT100">
        <v>88</v>
      </c>
      <c r="CU100">
        <v>101</v>
      </c>
      <c r="CV100">
        <v>110</v>
      </c>
      <c r="CW100">
        <v>122</v>
      </c>
      <c r="CX100">
        <v>50</v>
      </c>
      <c r="CY100">
        <v>58</v>
      </c>
      <c r="CZ100">
        <v>69</v>
      </c>
      <c r="DA100">
        <v>75</v>
      </c>
      <c r="DB100">
        <v>82</v>
      </c>
      <c r="DC100">
        <v>92</v>
      </c>
      <c r="DD100">
        <v>105</v>
      </c>
      <c r="DE100">
        <v>113</v>
      </c>
      <c r="DF100">
        <v>126</v>
      </c>
      <c r="DG100">
        <v>69</v>
      </c>
      <c r="DH100">
        <v>75</v>
      </c>
      <c r="DI100">
        <v>82</v>
      </c>
      <c r="DJ100">
        <v>92</v>
      </c>
      <c r="DK100">
        <v>105</v>
      </c>
      <c r="DL100">
        <v>113</v>
      </c>
      <c r="DM100">
        <v>126</v>
      </c>
    </row>
    <row r="101" spans="1:117" x14ac:dyDescent="0.25">
      <c r="A101">
        <v>99</v>
      </c>
      <c r="B101">
        <v>90</v>
      </c>
      <c r="C101">
        <v>98</v>
      </c>
      <c r="D101">
        <v>106</v>
      </c>
      <c r="E101">
        <v>114</v>
      </c>
      <c r="F101">
        <v>124</v>
      </c>
      <c r="G101">
        <v>139</v>
      </c>
      <c r="H101">
        <v>89</v>
      </c>
      <c r="I101">
        <v>97</v>
      </c>
      <c r="J101">
        <v>104</v>
      </c>
      <c r="K101">
        <v>112</v>
      </c>
      <c r="L101">
        <v>123</v>
      </c>
      <c r="M101">
        <v>141</v>
      </c>
      <c r="N101">
        <v>81</v>
      </c>
      <c r="O101">
        <v>90</v>
      </c>
      <c r="P101">
        <v>98</v>
      </c>
      <c r="Q101">
        <v>105</v>
      </c>
      <c r="R101">
        <v>114</v>
      </c>
      <c r="S101">
        <v>125</v>
      </c>
      <c r="T101">
        <v>101</v>
      </c>
      <c r="U101">
        <v>111</v>
      </c>
      <c r="V101">
        <v>75</v>
      </c>
      <c r="W101">
        <v>84</v>
      </c>
      <c r="X101">
        <v>92</v>
      </c>
      <c r="Y101">
        <v>99</v>
      </c>
      <c r="Z101">
        <v>108</v>
      </c>
      <c r="AA101">
        <v>118</v>
      </c>
      <c r="AB101">
        <v>69</v>
      </c>
      <c r="AC101">
        <v>78</v>
      </c>
      <c r="AD101">
        <v>86</v>
      </c>
      <c r="AE101">
        <v>93</v>
      </c>
      <c r="AF101">
        <v>102</v>
      </c>
      <c r="AG101">
        <v>113</v>
      </c>
      <c r="AH101">
        <v>99</v>
      </c>
      <c r="AI101">
        <v>102</v>
      </c>
      <c r="AJ101">
        <v>105</v>
      </c>
      <c r="AK101">
        <v>115</v>
      </c>
      <c r="AL101">
        <v>131</v>
      </c>
      <c r="AM101">
        <v>136</v>
      </c>
      <c r="AN101">
        <v>79</v>
      </c>
      <c r="AO101">
        <v>86</v>
      </c>
      <c r="AP101">
        <v>92</v>
      </c>
      <c r="AQ101">
        <v>99</v>
      </c>
      <c r="AR101">
        <v>108</v>
      </c>
      <c r="AS101">
        <v>120</v>
      </c>
      <c r="AT101">
        <v>93</v>
      </c>
      <c r="AU101">
        <v>96</v>
      </c>
      <c r="AV101">
        <v>108</v>
      </c>
      <c r="AW101">
        <v>126</v>
      </c>
      <c r="AX101">
        <v>129</v>
      </c>
      <c r="AY101">
        <v>106</v>
      </c>
      <c r="AZ101">
        <v>100</v>
      </c>
      <c r="BA101">
        <v>83</v>
      </c>
      <c r="BB101">
        <v>89</v>
      </c>
      <c r="BC101">
        <v>95</v>
      </c>
      <c r="BD101">
        <v>103</v>
      </c>
      <c r="BE101">
        <v>112</v>
      </c>
      <c r="BF101">
        <v>83</v>
      </c>
      <c r="BG101">
        <v>91</v>
      </c>
      <c r="BH101">
        <v>100</v>
      </c>
      <c r="BI101">
        <v>80</v>
      </c>
      <c r="BJ101">
        <v>71</v>
      </c>
      <c r="BK101">
        <v>85</v>
      </c>
      <c r="BL101">
        <v>76</v>
      </c>
      <c r="BM101">
        <v>105</v>
      </c>
      <c r="BN101">
        <v>95</v>
      </c>
      <c r="BO101">
        <v>100</v>
      </c>
      <c r="BP101">
        <v>83</v>
      </c>
      <c r="BQ101">
        <v>68</v>
      </c>
      <c r="BR101">
        <v>80</v>
      </c>
      <c r="BS101">
        <v>71</v>
      </c>
      <c r="BT101">
        <v>94</v>
      </c>
      <c r="BU101">
        <v>95</v>
      </c>
      <c r="BV101">
        <v>84</v>
      </c>
      <c r="BW101">
        <v>84</v>
      </c>
      <c r="BX101">
        <v>85</v>
      </c>
      <c r="BY101">
        <v>80</v>
      </c>
      <c r="BZ101">
        <v>71</v>
      </c>
      <c r="CA101">
        <v>85</v>
      </c>
      <c r="CB101">
        <v>75</v>
      </c>
      <c r="CC101">
        <v>105</v>
      </c>
      <c r="CD101">
        <v>95</v>
      </c>
      <c r="CE101">
        <v>100</v>
      </c>
      <c r="CF101">
        <v>94</v>
      </c>
      <c r="CG101">
        <v>84</v>
      </c>
      <c r="CH101">
        <v>84</v>
      </c>
      <c r="CI101">
        <v>95</v>
      </c>
      <c r="CJ101">
        <v>85</v>
      </c>
      <c r="CK101">
        <v>62</v>
      </c>
      <c r="CL101">
        <v>71</v>
      </c>
      <c r="CM101">
        <v>77</v>
      </c>
      <c r="CN101">
        <v>83</v>
      </c>
      <c r="CO101">
        <v>91</v>
      </c>
      <c r="CP101">
        <v>100</v>
      </c>
      <c r="CQ101">
        <v>113</v>
      </c>
      <c r="CR101">
        <v>71</v>
      </c>
      <c r="CS101">
        <v>78</v>
      </c>
      <c r="CT101">
        <v>88</v>
      </c>
      <c r="CU101">
        <v>101</v>
      </c>
      <c r="CV101">
        <v>110</v>
      </c>
      <c r="CW101">
        <v>122</v>
      </c>
      <c r="CX101">
        <v>50</v>
      </c>
      <c r="CY101">
        <v>58</v>
      </c>
      <c r="CZ101">
        <v>68</v>
      </c>
      <c r="DA101">
        <v>75</v>
      </c>
      <c r="DB101">
        <v>82</v>
      </c>
      <c r="DC101">
        <v>92</v>
      </c>
      <c r="DD101">
        <v>104</v>
      </c>
      <c r="DE101">
        <v>113</v>
      </c>
      <c r="DF101">
        <v>125</v>
      </c>
      <c r="DG101">
        <v>68</v>
      </c>
      <c r="DH101">
        <v>75</v>
      </c>
      <c r="DI101">
        <v>82</v>
      </c>
      <c r="DJ101">
        <v>92</v>
      </c>
      <c r="DK101">
        <v>104</v>
      </c>
      <c r="DL101">
        <v>113</v>
      </c>
      <c r="DM101">
        <v>125</v>
      </c>
    </row>
    <row r="102" spans="1:117" x14ac:dyDescent="0.25">
      <c r="A102">
        <v>100</v>
      </c>
      <c r="B102">
        <v>90</v>
      </c>
      <c r="C102">
        <v>98</v>
      </c>
      <c r="D102">
        <v>106</v>
      </c>
      <c r="E102">
        <v>114</v>
      </c>
      <c r="F102">
        <v>124</v>
      </c>
      <c r="G102">
        <v>139</v>
      </c>
      <c r="H102">
        <v>89</v>
      </c>
      <c r="I102">
        <v>97</v>
      </c>
      <c r="J102">
        <v>104</v>
      </c>
      <c r="K102">
        <v>112</v>
      </c>
      <c r="L102">
        <v>123</v>
      </c>
      <c r="M102">
        <v>141</v>
      </c>
      <c r="N102">
        <v>81</v>
      </c>
      <c r="O102">
        <v>90</v>
      </c>
      <c r="P102">
        <v>98</v>
      </c>
      <c r="Q102">
        <v>105</v>
      </c>
      <c r="R102">
        <v>114</v>
      </c>
      <c r="S102">
        <v>125</v>
      </c>
      <c r="T102">
        <v>101</v>
      </c>
      <c r="U102">
        <v>111</v>
      </c>
      <c r="V102">
        <v>74</v>
      </c>
      <c r="W102">
        <v>84</v>
      </c>
      <c r="X102">
        <v>92</v>
      </c>
      <c r="Y102">
        <v>99</v>
      </c>
      <c r="Z102">
        <v>107</v>
      </c>
      <c r="AA102">
        <v>118</v>
      </c>
      <c r="AB102">
        <v>69</v>
      </c>
      <c r="AC102">
        <v>78</v>
      </c>
      <c r="AD102">
        <v>86</v>
      </c>
      <c r="AE102">
        <v>93</v>
      </c>
      <c r="AF102">
        <v>102</v>
      </c>
      <c r="AG102">
        <v>113</v>
      </c>
      <c r="AH102">
        <v>99</v>
      </c>
      <c r="AI102">
        <v>101</v>
      </c>
      <c r="AJ102">
        <v>105</v>
      </c>
      <c r="AK102">
        <v>115</v>
      </c>
      <c r="AL102">
        <v>131</v>
      </c>
      <c r="AM102">
        <v>136</v>
      </c>
      <c r="AN102">
        <v>79</v>
      </c>
      <c r="AO102">
        <v>86</v>
      </c>
      <c r="AP102">
        <v>92</v>
      </c>
      <c r="AQ102">
        <v>99</v>
      </c>
      <c r="AR102">
        <v>108</v>
      </c>
      <c r="AS102">
        <v>120</v>
      </c>
      <c r="AT102">
        <v>93</v>
      </c>
      <c r="AU102">
        <v>96</v>
      </c>
      <c r="AV102">
        <v>107</v>
      </c>
      <c r="AW102">
        <v>126</v>
      </c>
      <c r="AX102">
        <v>129</v>
      </c>
      <c r="AY102">
        <v>105</v>
      </c>
      <c r="AZ102">
        <v>100</v>
      </c>
      <c r="BA102">
        <v>83</v>
      </c>
      <c r="BB102">
        <v>89</v>
      </c>
      <c r="BC102">
        <v>95</v>
      </c>
      <c r="BD102">
        <v>103</v>
      </c>
      <c r="BE102">
        <v>112</v>
      </c>
      <c r="BF102">
        <v>83</v>
      </c>
      <c r="BG102">
        <v>91</v>
      </c>
      <c r="BH102">
        <v>100</v>
      </c>
      <c r="BI102">
        <v>80</v>
      </c>
      <c r="BJ102">
        <v>71</v>
      </c>
      <c r="BK102">
        <v>85</v>
      </c>
      <c r="BL102">
        <v>75</v>
      </c>
      <c r="BM102">
        <v>105</v>
      </c>
      <c r="BN102">
        <v>94</v>
      </c>
      <c r="BO102">
        <v>100</v>
      </c>
      <c r="BP102">
        <v>83</v>
      </c>
      <c r="BQ102">
        <v>68</v>
      </c>
      <c r="BR102">
        <v>80</v>
      </c>
      <c r="BS102">
        <v>71</v>
      </c>
      <c r="BT102">
        <v>94</v>
      </c>
      <c r="BU102">
        <v>95</v>
      </c>
      <c r="BV102">
        <v>84</v>
      </c>
      <c r="BW102">
        <v>84</v>
      </c>
      <c r="BX102">
        <v>85</v>
      </c>
      <c r="BY102">
        <v>80</v>
      </c>
      <c r="BZ102">
        <v>71</v>
      </c>
      <c r="CA102">
        <v>85</v>
      </c>
      <c r="CB102">
        <v>75</v>
      </c>
      <c r="CC102">
        <v>105</v>
      </c>
      <c r="CD102">
        <v>94</v>
      </c>
      <c r="CE102">
        <v>100</v>
      </c>
      <c r="CF102">
        <v>94</v>
      </c>
      <c r="CG102">
        <v>84</v>
      </c>
      <c r="CH102">
        <v>84</v>
      </c>
      <c r="CI102">
        <v>95</v>
      </c>
      <c r="CJ102">
        <v>85</v>
      </c>
      <c r="CK102">
        <v>61</v>
      </c>
      <c r="CL102">
        <v>71</v>
      </c>
      <c r="CM102">
        <v>76</v>
      </c>
      <c r="CN102">
        <v>83</v>
      </c>
      <c r="CO102">
        <v>90</v>
      </c>
      <c r="CP102">
        <v>100</v>
      </c>
      <c r="CQ102">
        <v>113</v>
      </c>
      <c r="CR102">
        <v>71</v>
      </c>
      <c r="CS102">
        <v>78</v>
      </c>
      <c r="CT102">
        <v>88</v>
      </c>
      <c r="CU102">
        <v>100</v>
      </c>
      <c r="CV102">
        <v>109</v>
      </c>
      <c r="CW102">
        <v>122</v>
      </c>
      <c r="CX102">
        <v>49</v>
      </c>
      <c r="CY102">
        <v>58</v>
      </c>
      <c r="CZ102">
        <v>68</v>
      </c>
      <c r="DA102">
        <v>74</v>
      </c>
      <c r="DB102">
        <v>82</v>
      </c>
      <c r="DC102">
        <v>91</v>
      </c>
      <c r="DD102">
        <v>104</v>
      </c>
      <c r="DE102">
        <v>113</v>
      </c>
      <c r="DF102">
        <v>125</v>
      </c>
      <c r="DG102">
        <v>68</v>
      </c>
      <c r="DH102">
        <v>74</v>
      </c>
      <c r="DI102">
        <v>82</v>
      </c>
      <c r="DJ102">
        <v>91</v>
      </c>
      <c r="DK102">
        <v>104</v>
      </c>
      <c r="DL102">
        <v>113</v>
      </c>
      <c r="DM102">
        <v>125</v>
      </c>
    </row>
    <row r="103" spans="1:117" x14ac:dyDescent="0.25">
      <c r="A103">
        <v>101</v>
      </c>
      <c r="B103">
        <v>90</v>
      </c>
      <c r="C103">
        <v>98</v>
      </c>
      <c r="D103">
        <v>106</v>
      </c>
      <c r="E103">
        <v>114</v>
      </c>
      <c r="F103">
        <v>124</v>
      </c>
      <c r="G103">
        <v>139</v>
      </c>
      <c r="H103">
        <v>88</v>
      </c>
      <c r="I103">
        <v>96</v>
      </c>
      <c r="J103">
        <v>104</v>
      </c>
      <c r="K103">
        <v>112</v>
      </c>
      <c r="L103">
        <v>123</v>
      </c>
      <c r="M103">
        <v>140</v>
      </c>
      <c r="N103">
        <v>81</v>
      </c>
      <c r="O103">
        <v>90</v>
      </c>
      <c r="P103">
        <v>98</v>
      </c>
      <c r="Q103">
        <v>105</v>
      </c>
      <c r="R103">
        <v>114</v>
      </c>
      <c r="S103">
        <v>125</v>
      </c>
      <c r="T103">
        <v>101</v>
      </c>
      <c r="U103">
        <v>111</v>
      </c>
      <c r="V103">
        <v>74</v>
      </c>
      <c r="W103">
        <v>84</v>
      </c>
      <c r="X103">
        <v>92</v>
      </c>
      <c r="Y103">
        <v>99</v>
      </c>
      <c r="Z103">
        <v>107</v>
      </c>
      <c r="AA103">
        <v>118</v>
      </c>
      <c r="AB103">
        <v>69</v>
      </c>
      <c r="AC103">
        <v>78</v>
      </c>
      <c r="AD103">
        <v>86</v>
      </c>
      <c r="AE103">
        <v>93</v>
      </c>
      <c r="AF103">
        <v>102</v>
      </c>
      <c r="AG103">
        <v>113</v>
      </c>
      <c r="AH103">
        <v>99</v>
      </c>
      <c r="AI103">
        <v>101</v>
      </c>
      <c r="AJ103">
        <v>105</v>
      </c>
      <c r="AK103">
        <v>115</v>
      </c>
      <c r="AL103">
        <v>131</v>
      </c>
      <c r="AM103">
        <v>136</v>
      </c>
      <c r="AN103">
        <v>79</v>
      </c>
      <c r="AO103">
        <v>86</v>
      </c>
      <c r="AP103">
        <v>92</v>
      </c>
      <c r="AQ103">
        <v>99</v>
      </c>
      <c r="AR103">
        <v>108</v>
      </c>
      <c r="AS103">
        <v>119</v>
      </c>
      <c r="AT103">
        <v>93</v>
      </c>
      <c r="AU103">
        <v>96</v>
      </c>
      <c r="AV103">
        <v>107</v>
      </c>
      <c r="AW103">
        <v>126</v>
      </c>
      <c r="AX103">
        <v>129</v>
      </c>
      <c r="AY103">
        <v>105</v>
      </c>
      <c r="AZ103">
        <v>100</v>
      </c>
      <c r="BA103">
        <v>83</v>
      </c>
      <c r="BB103">
        <v>89</v>
      </c>
      <c r="BC103">
        <v>95</v>
      </c>
      <c r="BD103">
        <v>103</v>
      </c>
      <c r="BE103">
        <v>112</v>
      </c>
      <c r="BF103">
        <v>83</v>
      </c>
      <c r="BG103">
        <v>90</v>
      </c>
      <c r="BH103">
        <v>100</v>
      </c>
      <c r="BI103">
        <v>80</v>
      </c>
      <c r="BJ103">
        <v>71</v>
      </c>
      <c r="BK103">
        <v>84</v>
      </c>
      <c r="BL103">
        <v>75</v>
      </c>
      <c r="BM103">
        <v>104</v>
      </c>
      <c r="BN103">
        <v>94</v>
      </c>
      <c r="BO103">
        <v>100</v>
      </c>
      <c r="BP103">
        <v>83</v>
      </c>
      <c r="BQ103">
        <v>68</v>
      </c>
      <c r="BR103">
        <v>80</v>
      </c>
      <c r="BS103">
        <v>71</v>
      </c>
      <c r="BT103">
        <v>93</v>
      </c>
      <c r="BU103">
        <v>95</v>
      </c>
      <c r="BV103">
        <v>84</v>
      </c>
      <c r="BW103">
        <v>84</v>
      </c>
      <c r="BX103">
        <v>85</v>
      </c>
      <c r="BY103">
        <v>80</v>
      </c>
      <c r="BZ103">
        <v>71</v>
      </c>
      <c r="CA103">
        <v>84</v>
      </c>
      <c r="CB103">
        <v>75</v>
      </c>
      <c r="CC103">
        <v>104</v>
      </c>
      <c r="CD103">
        <v>94</v>
      </c>
      <c r="CE103">
        <v>100</v>
      </c>
      <c r="CF103">
        <v>93</v>
      </c>
      <c r="CG103">
        <v>83</v>
      </c>
      <c r="CH103">
        <v>83</v>
      </c>
      <c r="CI103">
        <v>95</v>
      </c>
      <c r="CJ103">
        <v>84</v>
      </c>
      <c r="CK103">
        <v>61</v>
      </c>
      <c r="CL103">
        <v>71</v>
      </c>
      <c r="CM103">
        <v>76</v>
      </c>
      <c r="CN103">
        <v>83</v>
      </c>
      <c r="CO103">
        <v>90</v>
      </c>
      <c r="CP103">
        <v>100</v>
      </c>
      <c r="CQ103">
        <v>112</v>
      </c>
      <c r="CR103">
        <v>70</v>
      </c>
      <c r="CS103">
        <v>78</v>
      </c>
      <c r="CT103">
        <v>87</v>
      </c>
      <c r="CU103">
        <v>100</v>
      </c>
      <c r="CV103">
        <v>109</v>
      </c>
      <c r="CW103">
        <v>121</v>
      </c>
      <c r="CX103">
        <v>49</v>
      </c>
      <c r="CY103">
        <v>58</v>
      </c>
      <c r="CZ103">
        <v>68</v>
      </c>
      <c r="DA103">
        <v>74</v>
      </c>
      <c r="DB103">
        <v>82</v>
      </c>
      <c r="DC103">
        <v>91</v>
      </c>
      <c r="DD103">
        <v>104</v>
      </c>
      <c r="DE103">
        <v>113</v>
      </c>
      <c r="DF103">
        <v>125</v>
      </c>
      <c r="DG103">
        <v>68</v>
      </c>
      <c r="DH103">
        <v>74</v>
      </c>
      <c r="DI103">
        <v>82</v>
      </c>
      <c r="DJ103">
        <v>91</v>
      </c>
      <c r="DK103">
        <v>104</v>
      </c>
      <c r="DL103">
        <v>113</v>
      </c>
      <c r="DM103">
        <v>125</v>
      </c>
    </row>
    <row r="104" spans="1:117" x14ac:dyDescent="0.25">
      <c r="A104">
        <v>102</v>
      </c>
      <c r="B104">
        <v>90</v>
      </c>
      <c r="C104">
        <v>98</v>
      </c>
      <c r="D104">
        <v>106</v>
      </c>
      <c r="E104">
        <v>114</v>
      </c>
      <c r="F104">
        <v>123</v>
      </c>
      <c r="G104">
        <v>139</v>
      </c>
      <c r="H104">
        <v>88</v>
      </c>
      <c r="I104">
        <v>96</v>
      </c>
      <c r="J104">
        <v>104</v>
      </c>
      <c r="K104">
        <v>112</v>
      </c>
      <c r="L104">
        <v>123</v>
      </c>
      <c r="M104">
        <v>140</v>
      </c>
      <c r="N104">
        <v>80</v>
      </c>
      <c r="O104">
        <v>90</v>
      </c>
      <c r="P104">
        <v>98</v>
      </c>
      <c r="Q104">
        <v>105</v>
      </c>
      <c r="R104">
        <v>113</v>
      </c>
      <c r="S104">
        <v>125</v>
      </c>
      <c r="T104">
        <v>101</v>
      </c>
      <c r="U104">
        <v>111</v>
      </c>
      <c r="V104">
        <v>74</v>
      </c>
      <c r="W104">
        <v>83</v>
      </c>
      <c r="X104">
        <v>92</v>
      </c>
      <c r="Y104">
        <v>99</v>
      </c>
      <c r="Z104">
        <v>107</v>
      </c>
      <c r="AA104">
        <v>118</v>
      </c>
      <c r="AB104">
        <v>68</v>
      </c>
      <c r="AC104">
        <v>78</v>
      </c>
      <c r="AD104">
        <v>86</v>
      </c>
      <c r="AE104">
        <v>93</v>
      </c>
      <c r="AF104">
        <v>101</v>
      </c>
      <c r="AG104">
        <v>113</v>
      </c>
      <c r="AH104">
        <v>99</v>
      </c>
      <c r="AI104">
        <v>101</v>
      </c>
      <c r="AJ104">
        <v>105</v>
      </c>
      <c r="AK104">
        <v>115</v>
      </c>
      <c r="AL104">
        <v>130</v>
      </c>
      <c r="AM104">
        <v>136</v>
      </c>
      <c r="AN104">
        <v>79</v>
      </c>
      <c r="AO104">
        <v>86</v>
      </c>
      <c r="AP104">
        <v>92</v>
      </c>
      <c r="AQ104">
        <v>99</v>
      </c>
      <c r="AR104">
        <v>108</v>
      </c>
      <c r="AS104">
        <v>119</v>
      </c>
      <c r="AT104">
        <v>93</v>
      </c>
      <c r="AU104">
        <v>96</v>
      </c>
      <c r="AV104">
        <v>107</v>
      </c>
      <c r="AW104">
        <v>126</v>
      </c>
      <c r="AX104">
        <v>129</v>
      </c>
      <c r="AY104">
        <v>105</v>
      </c>
      <c r="AZ104">
        <v>100</v>
      </c>
      <c r="BA104">
        <v>83</v>
      </c>
      <c r="BB104">
        <v>88</v>
      </c>
      <c r="BC104">
        <v>95</v>
      </c>
      <c r="BD104">
        <v>102</v>
      </c>
      <c r="BE104">
        <v>112</v>
      </c>
      <c r="BF104">
        <v>83</v>
      </c>
      <c r="BG104">
        <v>90</v>
      </c>
      <c r="BH104">
        <v>100</v>
      </c>
      <c r="BI104">
        <v>80</v>
      </c>
      <c r="BJ104">
        <v>71</v>
      </c>
      <c r="BK104">
        <v>84</v>
      </c>
      <c r="BL104">
        <v>75</v>
      </c>
      <c r="BM104">
        <v>104</v>
      </c>
      <c r="BN104">
        <v>94</v>
      </c>
      <c r="BO104">
        <v>100</v>
      </c>
      <c r="BP104">
        <v>82</v>
      </c>
      <c r="BQ104">
        <v>68</v>
      </c>
      <c r="BR104">
        <v>80</v>
      </c>
      <c r="BS104">
        <v>71</v>
      </c>
      <c r="BT104">
        <v>93</v>
      </c>
      <c r="BU104">
        <v>94</v>
      </c>
      <c r="BV104">
        <v>83</v>
      </c>
      <c r="BW104">
        <v>83</v>
      </c>
      <c r="BX104">
        <v>84</v>
      </c>
      <c r="BY104">
        <v>80</v>
      </c>
      <c r="BZ104">
        <v>71</v>
      </c>
      <c r="CA104">
        <v>84</v>
      </c>
      <c r="CB104">
        <v>75</v>
      </c>
      <c r="CC104">
        <v>104</v>
      </c>
      <c r="CD104">
        <v>94</v>
      </c>
      <c r="CE104">
        <v>100</v>
      </c>
      <c r="CF104">
        <v>93</v>
      </c>
      <c r="CG104">
        <v>83</v>
      </c>
      <c r="CH104">
        <v>83</v>
      </c>
      <c r="CI104">
        <v>94</v>
      </c>
      <c r="CJ104">
        <v>84</v>
      </c>
      <c r="CK104">
        <v>61</v>
      </c>
      <c r="CL104">
        <v>71</v>
      </c>
      <c r="CM104">
        <v>76</v>
      </c>
      <c r="CN104">
        <v>82</v>
      </c>
      <c r="CO104">
        <v>90</v>
      </c>
      <c r="CP104">
        <v>99</v>
      </c>
      <c r="CQ104">
        <v>112</v>
      </c>
      <c r="CR104">
        <v>70</v>
      </c>
      <c r="CS104">
        <v>78</v>
      </c>
      <c r="CT104">
        <v>87</v>
      </c>
      <c r="CU104">
        <v>100</v>
      </c>
      <c r="CV104">
        <v>109</v>
      </c>
      <c r="CW104">
        <v>121</v>
      </c>
      <c r="CX104">
        <v>49</v>
      </c>
      <c r="CY104">
        <v>57</v>
      </c>
      <c r="CZ104">
        <v>68</v>
      </c>
      <c r="DA104">
        <v>74</v>
      </c>
      <c r="DB104">
        <v>81</v>
      </c>
      <c r="DC104">
        <v>91</v>
      </c>
      <c r="DD104">
        <v>103</v>
      </c>
      <c r="DE104">
        <v>112</v>
      </c>
      <c r="DF104">
        <v>125</v>
      </c>
      <c r="DG104">
        <v>68</v>
      </c>
      <c r="DH104">
        <v>74</v>
      </c>
      <c r="DI104">
        <v>81</v>
      </c>
      <c r="DJ104">
        <v>91</v>
      </c>
      <c r="DK104">
        <v>103</v>
      </c>
      <c r="DL104">
        <v>112</v>
      </c>
      <c r="DM104">
        <v>125</v>
      </c>
    </row>
    <row r="105" spans="1:117" x14ac:dyDescent="0.25">
      <c r="A105">
        <v>103</v>
      </c>
      <c r="B105">
        <v>89</v>
      </c>
      <c r="C105">
        <v>98</v>
      </c>
      <c r="D105">
        <v>106</v>
      </c>
      <c r="E105">
        <v>113</v>
      </c>
      <c r="F105">
        <v>123</v>
      </c>
      <c r="G105">
        <v>139</v>
      </c>
      <c r="H105">
        <v>88</v>
      </c>
      <c r="I105">
        <v>96</v>
      </c>
      <c r="J105">
        <v>104</v>
      </c>
      <c r="K105">
        <v>112</v>
      </c>
      <c r="L105">
        <v>123</v>
      </c>
      <c r="M105">
        <v>140</v>
      </c>
      <c r="N105">
        <v>80</v>
      </c>
      <c r="O105">
        <v>90</v>
      </c>
      <c r="P105">
        <v>98</v>
      </c>
      <c r="Q105">
        <v>105</v>
      </c>
      <c r="R105">
        <v>113</v>
      </c>
      <c r="S105">
        <v>125</v>
      </c>
      <c r="T105">
        <v>101</v>
      </c>
      <c r="U105">
        <v>110</v>
      </c>
      <c r="V105">
        <v>74</v>
      </c>
      <c r="W105">
        <v>83</v>
      </c>
      <c r="X105">
        <v>92</v>
      </c>
      <c r="Y105">
        <v>99</v>
      </c>
      <c r="Z105">
        <v>107</v>
      </c>
      <c r="AA105">
        <v>118</v>
      </c>
      <c r="AB105">
        <v>68</v>
      </c>
      <c r="AC105">
        <v>78</v>
      </c>
      <c r="AD105">
        <v>86</v>
      </c>
      <c r="AE105">
        <v>93</v>
      </c>
      <c r="AF105">
        <v>101</v>
      </c>
      <c r="AG105">
        <v>113</v>
      </c>
      <c r="AH105">
        <v>98</v>
      </c>
      <c r="AI105">
        <v>101</v>
      </c>
      <c r="AJ105">
        <v>105</v>
      </c>
      <c r="AK105">
        <v>115</v>
      </c>
      <c r="AL105">
        <v>130</v>
      </c>
      <c r="AM105">
        <v>136</v>
      </c>
      <c r="AN105">
        <v>79</v>
      </c>
      <c r="AO105">
        <v>86</v>
      </c>
      <c r="AP105">
        <v>92</v>
      </c>
      <c r="AQ105">
        <v>99</v>
      </c>
      <c r="AR105">
        <v>108</v>
      </c>
      <c r="AS105">
        <v>119</v>
      </c>
      <c r="AT105">
        <v>93</v>
      </c>
      <c r="AU105">
        <v>95</v>
      </c>
      <c r="AV105">
        <v>107</v>
      </c>
      <c r="AW105">
        <v>126</v>
      </c>
      <c r="AX105">
        <v>128</v>
      </c>
      <c r="AY105">
        <v>105</v>
      </c>
      <c r="AZ105">
        <v>100</v>
      </c>
      <c r="BA105">
        <v>83</v>
      </c>
      <c r="BB105">
        <v>88</v>
      </c>
      <c r="BC105">
        <v>95</v>
      </c>
      <c r="BD105">
        <v>102</v>
      </c>
      <c r="BE105">
        <v>112</v>
      </c>
      <c r="BF105">
        <v>83</v>
      </c>
      <c r="BG105">
        <v>90</v>
      </c>
      <c r="BH105">
        <v>99</v>
      </c>
      <c r="BI105">
        <v>79</v>
      </c>
      <c r="BJ105">
        <v>70</v>
      </c>
      <c r="BK105">
        <v>84</v>
      </c>
      <c r="BL105">
        <v>75</v>
      </c>
      <c r="BM105">
        <v>104</v>
      </c>
      <c r="BN105">
        <v>94</v>
      </c>
      <c r="BO105">
        <v>100</v>
      </c>
      <c r="BP105">
        <v>82</v>
      </c>
      <c r="BQ105">
        <v>68</v>
      </c>
      <c r="BR105">
        <v>79</v>
      </c>
      <c r="BS105">
        <v>70</v>
      </c>
      <c r="BT105">
        <v>93</v>
      </c>
      <c r="BU105">
        <v>94</v>
      </c>
      <c r="BV105">
        <v>83</v>
      </c>
      <c r="BW105">
        <v>83</v>
      </c>
      <c r="BX105">
        <v>84</v>
      </c>
      <c r="BY105">
        <v>79</v>
      </c>
      <c r="BZ105">
        <v>70</v>
      </c>
      <c r="CA105">
        <v>84</v>
      </c>
      <c r="CB105">
        <v>75</v>
      </c>
      <c r="CC105">
        <v>104</v>
      </c>
      <c r="CD105">
        <v>94</v>
      </c>
      <c r="CE105">
        <v>100</v>
      </c>
      <c r="CF105">
        <v>93</v>
      </c>
      <c r="CG105">
        <v>83</v>
      </c>
      <c r="CH105">
        <v>83</v>
      </c>
      <c r="CI105">
        <v>94</v>
      </c>
      <c r="CJ105">
        <v>84</v>
      </c>
      <c r="CK105">
        <v>61</v>
      </c>
      <c r="CL105">
        <v>70</v>
      </c>
      <c r="CM105">
        <v>76</v>
      </c>
      <c r="CN105">
        <v>82</v>
      </c>
      <c r="CO105">
        <v>90</v>
      </c>
      <c r="CP105">
        <v>99</v>
      </c>
      <c r="CQ105">
        <v>112</v>
      </c>
      <c r="CR105">
        <v>70</v>
      </c>
      <c r="CS105">
        <v>78</v>
      </c>
      <c r="CT105">
        <v>87</v>
      </c>
      <c r="CU105">
        <v>100</v>
      </c>
      <c r="CV105">
        <v>109</v>
      </c>
      <c r="CW105">
        <v>121</v>
      </c>
      <c r="CX105">
        <v>49</v>
      </c>
      <c r="CY105">
        <v>57</v>
      </c>
      <c r="CZ105">
        <v>67</v>
      </c>
      <c r="DA105">
        <v>74</v>
      </c>
      <c r="DB105">
        <v>81</v>
      </c>
      <c r="DC105">
        <v>90</v>
      </c>
      <c r="DD105">
        <v>103</v>
      </c>
      <c r="DE105">
        <v>112</v>
      </c>
      <c r="DF105">
        <v>124</v>
      </c>
      <c r="DG105">
        <v>67</v>
      </c>
      <c r="DH105">
        <v>74</v>
      </c>
      <c r="DI105">
        <v>81</v>
      </c>
      <c r="DJ105">
        <v>90</v>
      </c>
      <c r="DK105">
        <v>103</v>
      </c>
      <c r="DL105">
        <v>112</v>
      </c>
      <c r="DM105">
        <v>124</v>
      </c>
    </row>
    <row r="106" spans="1:117" x14ac:dyDescent="0.25">
      <c r="A106">
        <v>104</v>
      </c>
      <c r="B106">
        <v>89</v>
      </c>
      <c r="C106">
        <v>98</v>
      </c>
      <c r="D106">
        <v>106</v>
      </c>
      <c r="E106">
        <v>113</v>
      </c>
      <c r="F106">
        <v>123</v>
      </c>
      <c r="G106">
        <v>138</v>
      </c>
      <c r="H106">
        <v>88</v>
      </c>
      <c r="I106">
        <v>96</v>
      </c>
      <c r="J106">
        <v>104</v>
      </c>
      <c r="K106">
        <v>112</v>
      </c>
      <c r="L106">
        <v>122</v>
      </c>
      <c r="M106">
        <v>140</v>
      </c>
      <c r="N106">
        <v>80</v>
      </c>
      <c r="O106">
        <v>90</v>
      </c>
      <c r="P106">
        <v>98</v>
      </c>
      <c r="Q106">
        <v>104</v>
      </c>
      <c r="R106">
        <v>113</v>
      </c>
      <c r="S106">
        <v>125</v>
      </c>
      <c r="T106">
        <v>101</v>
      </c>
      <c r="U106">
        <v>110</v>
      </c>
      <c r="V106">
        <v>74</v>
      </c>
      <c r="W106">
        <v>83</v>
      </c>
      <c r="X106">
        <v>92</v>
      </c>
      <c r="Y106">
        <v>98</v>
      </c>
      <c r="Z106">
        <v>107</v>
      </c>
      <c r="AA106">
        <v>118</v>
      </c>
      <c r="AB106">
        <v>68</v>
      </c>
      <c r="AC106">
        <v>78</v>
      </c>
      <c r="AD106">
        <v>86</v>
      </c>
      <c r="AE106">
        <v>92</v>
      </c>
      <c r="AF106">
        <v>101</v>
      </c>
      <c r="AG106">
        <v>112</v>
      </c>
      <c r="AH106">
        <v>98</v>
      </c>
      <c r="AI106">
        <v>101</v>
      </c>
      <c r="AJ106">
        <v>105</v>
      </c>
      <c r="AK106">
        <v>114</v>
      </c>
      <c r="AL106">
        <v>130</v>
      </c>
      <c r="AM106">
        <v>135</v>
      </c>
      <c r="AN106">
        <v>78</v>
      </c>
      <c r="AO106">
        <v>86</v>
      </c>
      <c r="AP106">
        <v>92</v>
      </c>
      <c r="AQ106">
        <v>99</v>
      </c>
      <c r="AR106">
        <v>107</v>
      </c>
      <c r="AS106">
        <v>119</v>
      </c>
      <c r="AT106">
        <v>93</v>
      </c>
      <c r="AU106">
        <v>95</v>
      </c>
      <c r="AV106">
        <v>107</v>
      </c>
      <c r="AW106">
        <v>126</v>
      </c>
      <c r="AX106">
        <v>128</v>
      </c>
      <c r="AY106">
        <v>105</v>
      </c>
      <c r="AZ106">
        <v>99</v>
      </c>
      <c r="BA106">
        <v>83</v>
      </c>
      <c r="BB106">
        <v>88</v>
      </c>
      <c r="BC106">
        <v>95</v>
      </c>
      <c r="BD106">
        <v>102</v>
      </c>
      <c r="BE106">
        <v>112</v>
      </c>
      <c r="BF106">
        <v>82</v>
      </c>
      <c r="BG106">
        <v>90</v>
      </c>
      <c r="BH106">
        <v>99</v>
      </c>
      <c r="BI106">
        <v>79</v>
      </c>
      <c r="BJ106">
        <v>70</v>
      </c>
      <c r="BK106">
        <v>84</v>
      </c>
      <c r="BL106">
        <v>75</v>
      </c>
      <c r="BM106">
        <v>104</v>
      </c>
      <c r="BN106">
        <v>94</v>
      </c>
      <c r="BO106">
        <v>100</v>
      </c>
      <c r="BP106">
        <v>82</v>
      </c>
      <c r="BQ106">
        <v>67</v>
      </c>
      <c r="BR106">
        <v>79</v>
      </c>
      <c r="BS106">
        <v>70</v>
      </c>
      <c r="BT106">
        <v>93</v>
      </c>
      <c r="BU106">
        <v>94</v>
      </c>
      <c r="BV106">
        <v>83</v>
      </c>
      <c r="BW106">
        <v>83</v>
      </c>
      <c r="BX106">
        <v>84</v>
      </c>
      <c r="BY106">
        <v>79</v>
      </c>
      <c r="BZ106">
        <v>70</v>
      </c>
      <c r="CA106">
        <v>84</v>
      </c>
      <c r="CB106">
        <v>75</v>
      </c>
      <c r="CC106">
        <v>104</v>
      </c>
      <c r="CD106">
        <v>94</v>
      </c>
      <c r="CE106">
        <v>99</v>
      </c>
      <c r="CF106">
        <v>93</v>
      </c>
      <c r="CG106">
        <v>83</v>
      </c>
      <c r="CH106">
        <v>83</v>
      </c>
      <c r="CI106">
        <v>94</v>
      </c>
      <c r="CJ106">
        <v>84</v>
      </c>
      <c r="CK106">
        <v>61</v>
      </c>
      <c r="CL106">
        <v>70</v>
      </c>
      <c r="CM106">
        <v>76</v>
      </c>
      <c r="CN106">
        <v>82</v>
      </c>
      <c r="CO106">
        <v>90</v>
      </c>
      <c r="CP106">
        <v>99</v>
      </c>
      <c r="CQ106">
        <v>112</v>
      </c>
      <c r="CR106">
        <v>70</v>
      </c>
      <c r="CS106">
        <v>77</v>
      </c>
      <c r="CT106">
        <v>87</v>
      </c>
      <c r="CU106">
        <v>100</v>
      </c>
      <c r="CV106">
        <v>109</v>
      </c>
      <c r="CW106">
        <v>121</v>
      </c>
      <c r="CX106">
        <v>48</v>
      </c>
      <c r="CY106">
        <v>57</v>
      </c>
      <c r="CZ106">
        <v>67</v>
      </c>
      <c r="DA106">
        <v>73</v>
      </c>
      <c r="DB106">
        <v>81</v>
      </c>
      <c r="DC106">
        <v>90</v>
      </c>
      <c r="DD106">
        <v>103</v>
      </c>
      <c r="DE106">
        <v>112</v>
      </c>
      <c r="DF106">
        <v>124</v>
      </c>
      <c r="DG106">
        <v>67</v>
      </c>
      <c r="DH106">
        <v>73</v>
      </c>
      <c r="DI106">
        <v>81</v>
      </c>
      <c r="DJ106">
        <v>90</v>
      </c>
      <c r="DK106">
        <v>103</v>
      </c>
      <c r="DL106">
        <v>112</v>
      </c>
      <c r="DM106">
        <v>124</v>
      </c>
    </row>
    <row r="107" spans="1:117" x14ac:dyDescent="0.25">
      <c r="A107">
        <v>105</v>
      </c>
      <c r="B107">
        <v>89</v>
      </c>
      <c r="C107">
        <v>98</v>
      </c>
      <c r="D107">
        <v>106</v>
      </c>
      <c r="E107">
        <v>113</v>
      </c>
      <c r="F107">
        <v>123</v>
      </c>
      <c r="G107">
        <v>138</v>
      </c>
      <c r="H107">
        <v>88</v>
      </c>
      <c r="I107">
        <v>96</v>
      </c>
      <c r="J107">
        <v>103</v>
      </c>
      <c r="K107">
        <v>112</v>
      </c>
      <c r="L107">
        <v>122</v>
      </c>
      <c r="M107">
        <v>140</v>
      </c>
      <c r="N107">
        <v>80</v>
      </c>
      <c r="O107">
        <v>90</v>
      </c>
      <c r="P107">
        <v>97</v>
      </c>
      <c r="Q107">
        <v>104</v>
      </c>
      <c r="R107">
        <v>113</v>
      </c>
      <c r="S107">
        <v>124</v>
      </c>
      <c r="T107">
        <v>100</v>
      </c>
      <c r="U107">
        <v>110</v>
      </c>
      <c r="V107">
        <v>74</v>
      </c>
      <c r="W107">
        <v>83</v>
      </c>
      <c r="X107">
        <v>91</v>
      </c>
      <c r="Y107">
        <v>98</v>
      </c>
      <c r="Z107">
        <v>107</v>
      </c>
      <c r="AA107">
        <v>117</v>
      </c>
      <c r="AB107">
        <v>68</v>
      </c>
      <c r="AC107">
        <v>77</v>
      </c>
      <c r="AD107">
        <v>85</v>
      </c>
      <c r="AE107">
        <v>92</v>
      </c>
      <c r="AF107">
        <v>101</v>
      </c>
      <c r="AG107">
        <v>112</v>
      </c>
      <c r="AH107">
        <v>98</v>
      </c>
      <c r="AI107">
        <v>101</v>
      </c>
      <c r="AJ107">
        <v>105</v>
      </c>
      <c r="AK107">
        <v>114</v>
      </c>
      <c r="AL107">
        <v>130</v>
      </c>
      <c r="AM107">
        <v>135</v>
      </c>
      <c r="AN107">
        <v>78</v>
      </c>
      <c r="AO107">
        <v>85</v>
      </c>
      <c r="AP107">
        <v>91</v>
      </c>
      <c r="AQ107">
        <v>98</v>
      </c>
      <c r="AR107">
        <v>107</v>
      </c>
      <c r="AS107">
        <v>119</v>
      </c>
      <c r="AT107">
        <v>92</v>
      </c>
      <c r="AU107">
        <v>95</v>
      </c>
      <c r="AV107">
        <v>107</v>
      </c>
      <c r="AW107">
        <v>125</v>
      </c>
      <c r="AX107">
        <v>128</v>
      </c>
      <c r="AY107">
        <v>105</v>
      </c>
      <c r="AZ107">
        <v>99</v>
      </c>
      <c r="BA107">
        <v>82</v>
      </c>
      <c r="BB107">
        <v>88</v>
      </c>
      <c r="BC107">
        <v>94</v>
      </c>
      <c r="BD107">
        <v>102</v>
      </c>
      <c r="BE107">
        <v>111</v>
      </c>
      <c r="BF107">
        <v>82</v>
      </c>
      <c r="BG107">
        <v>90</v>
      </c>
      <c r="BH107">
        <v>99</v>
      </c>
      <c r="BI107">
        <v>79</v>
      </c>
      <c r="BJ107">
        <v>70</v>
      </c>
      <c r="BK107">
        <v>84</v>
      </c>
      <c r="BL107">
        <v>74</v>
      </c>
      <c r="BM107">
        <v>104</v>
      </c>
      <c r="BN107">
        <v>94</v>
      </c>
      <c r="BO107">
        <v>99</v>
      </c>
      <c r="BP107">
        <v>82</v>
      </c>
      <c r="BQ107">
        <v>67</v>
      </c>
      <c r="BR107">
        <v>79</v>
      </c>
      <c r="BS107">
        <v>70</v>
      </c>
      <c r="BT107">
        <v>93</v>
      </c>
      <c r="BU107">
        <v>94</v>
      </c>
      <c r="BV107">
        <v>83</v>
      </c>
      <c r="BW107">
        <v>83</v>
      </c>
      <c r="BX107">
        <v>84</v>
      </c>
      <c r="BY107">
        <v>79</v>
      </c>
      <c r="BZ107">
        <v>70</v>
      </c>
      <c r="CA107">
        <v>83</v>
      </c>
      <c r="CB107">
        <v>74</v>
      </c>
      <c r="CC107">
        <v>104</v>
      </c>
      <c r="CD107">
        <v>94</v>
      </c>
      <c r="CE107">
        <v>99</v>
      </c>
      <c r="CF107">
        <v>93</v>
      </c>
      <c r="CG107">
        <v>83</v>
      </c>
      <c r="CH107">
        <v>83</v>
      </c>
      <c r="CI107">
        <v>94</v>
      </c>
      <c r="CJ107">
        <v>84</v>
      </c>
      <c r="CK107">
        <v>61</v>
      </c>
      <c r="CL107">
        <v>70</v>
      </c>
      <c r="CM107">
        <v>75</v>
      </c>
      <c r="CN107">
        <v>82</v>
      </c>
      <c r="CO107">
        <v>89</v>
      </c>
      <c r="CP107">
        <v>99</v>
      </c>
      <c r="CQ107">
        <v>112</v>
      </c>
      <c r="CR107">
        <v>70</v>
      </c>
      <c r="CS107">
        <v>77</v>
      </c>
      <c r="CT107">
        <v>87</v>
      </c>
      <c r="CU107">
        <v>99</v>
      </c>
      <c r="CV107">
        <v>108</v>
      </c>
      <c r="CW107">
        <v>121</v>
      </c>
      <c r="CX107">
        <v>48</v>
      </c>
      <c r="CY107">
        <v>57</v>
      </c>
      <c r="CZ107">
        <v>67</v>
      </c>
      <c r="DA107">
        <v>73</v>
      </c>
      <c r="DB107">
        <v>81</v>
      </c>
      <c r="DC107">
        <v>90</v>
      </c>
      <c r="DD107">
        <v>103</v>
      </c>
      <c r="DE107">
        <v>112</v>
      </c>
      <c r="DF107">
        <v>124</v>
      </c>
      <c r="DG107">
        <v>67</v>
      </c>
      <c r="DH107">
        <v>73</v>
      </c>
      <c r="DI107">
        <v>81</v>
      </c>
      <c r="DJ107">
        <v>90</v>
      </c>
      <c r="DK107">
        <v>103</v>
      </c>
      <c r="DL107">
        <v>112</v>
      </c>
      <c r="DM107">
        <v>124</v>
      </c>
    </row>
    <row r="108" spans="1:117" x14ac:dyDescent="0.25">
      <c r="A108">
        <v>106</v>
      </c>
      <c r="B108">
        <v>89</v>
      </c>
      <c r="C108">
        <v>97</v>
      </c>
      <c r="D108">
        <v>105</v>
      </c>
      <c r="E108">
        <v>113</v>
      </c>
      <c r="F108">
        <v>123</v>
      </c>
      <c r="G108">
        <v>138</v>
      </c>
      <c r="H108">
        <v>88</v>
      </c>
      <c r="I108">
        <v>96</v>
      </c>
      <c r="J108">
        <v>103</v>
      </c>
      <c r="K108">
        <v>111</v>
      </c>
      <c r="L108">
        <v>122</v>
      </c>
      <c r="M108">
        <v>140</v>
      </c>
      <c r="N108">
        <v>80</v>
      </c>
      <c r="O108">
        <v>89</v>
      </c>
      <c r="P108">
        <v>97</v>
      </c>
      <c r="Q108">
        <v>104</v>
      </c>
      <c r="R108">
        <v>113</v>
      </c>
      <c r="S108">
        <v>124</v>
      </c>
      <c r="T108">
        <v>100</v>
      </c>
      <c r="U108">
        <v>110</v>
      </c>
      <c r="V108">
        <v>73</v>
      </c>
      <c r="W108">
        <v>83</v>
      </c>
      <c r="X108">
        <v>91</v>
      </c>
      <c r="Y108">
        <v>98</v>
      </c>
      <c r="Z108">
        <v>106</v>
      </c>
      <c r="AA108">
        <v>117</v>
      </c>
      <c r="AB108">
        <v>68</v>
      </c>
      <c r="AC108">
        <v>77</v>
      </c>
      <c r="AD108">
        <v>85</v>
      </c>
      <c r="AE108">
        <v>92</v>
      </c>
      <c r="AF108">
        <v>101</v>
      </c>
      <c r="AG108">
        <v>112</v>
      </c>
      <c r="AH108">
        <v>98</v>
      </c>
      <c r="AI108">
        <v>100</v>
      </c>
      <c r="AJ108">
        <v>104</v>
      </c>
      <c r="AK108">
        <v>114</v>
      </c>
      <c r="AL108">
        <v>130</v>
      </c>
      <c r="AM108">
        <v>135</v>
      </c>
      <c r="AN108">
        <v>78</v>
      </c>
      <c r="AO108">
        <v>85</v>
      </c>
      <c r="AP108">
        <v>91</v>
      </c>
      <c r="AQ108">
        <v>98</v>
      </c>
      <c r="AR108">
        <v>107</v>
      </c>
      <c r="AS108">
        <v>119</v>
      </c>
      <c r="AT108">
        <v>92</v>
      </c>
      <c r="AU108">
        <v>95</v>
      </c>
      <c r="AV108">
        <v>106</v>
      </c>
      <c r="AW108">
        <v>125</v>
      </c>
      <c r="AX108">
        <v>128</v>
      </c>
      <c r="AY108">
        <v>104</v>
      </c>
      <c r="AZ108">
        <v>99</v>
      </c>
      <c r="BA108">
        <v>82</v>
      </c>
      <c r="BB108">
        <v>88</v>
      </c>
      <c r="BC108">
        <v>94</v>
      </c>
      <c r="BD108">
        <v>102</v>
      </c>
      <c r="BE108">
        <v>111</v>
      </c>
      <c r="BF108">
        <v>82</v>
      </c>
      <c r="BG108">
        <v>90</v>
      </c>
      <c r="BH108">
        <v>99</v>
      </c>
      <c r="BI108">
        <v>79</v>
      </c>
      <c r="BJ108">
        <v>70</v>
      </c>
      <c r="BK108">
        <v>83</v>
      </c>
      <c r="BL108">
        <v>74</v>
      </c>
      <c r="BM108">
        <v>104</v>
      </c>
      <c r="BN108">
        <v>94</v>
      </c>
      <c r="BO108">
        <v>99</v>
      </c>
      <c r="BP108">
        <v>82</v>
      </c>
      <c r="BQ108">
        <v>67</v>
      </c>
      <c r="BR108">
        <v>79</v>
      </c>
      <c r="BS108">
        <v>70</v>
      </c>
      <c r="BT108">
        <v>93</v>
      </c>
      <c r="BU108">
        <v>94</v>
      </c>
      <c r="BV108">
        <v>83</v>
      </c>
      <c r="BW108">
        <v>83</v>
      </c>
      <c r="BX108">
        <v>84</v>
      </c>
      <c r="BY108">
        <v>79</v>
      </c>
      <c r="BZ108">
        <v>70</v>
      </c>
      <c r="CA108">
        <v>83</v>
      </c>
      <c r="CB108">
        <v>74</v>
      </c>
      <c r="CC108">
        <v>104</v>
      </c>
      <c r="CD108">
        <v>93</v>
      </c>
      <c r="CE108">
        <v>99</v>
      </c>
      <c r="CF108">
        <v>93</v>
      </c>
      <c r="CG108">
        <v>83</v>
      </c>
      <c r="CH108">
        <v>83</v>
      </c>
      <c r="CI108">
        <v>94</v>
      </c>
      <c r="CJ108">
        <v>84</v>
      </c>
      <c r="CK108">
        <v>60</v>
      </c>
      <c r="CL108">
        <v>70</v>
      </c>
      <c r="CM108">
        <v>75</v>
      </c>
      <c r="CN108">
        <v>82</v>
      </c>
      <c r="CO108">
        <v>89</v>
      </c>
      <c r="CP108">
        <v>99</v>
      </c>
      <c r="CQ108">
        <v>111</v>
      </c>
      <c r="CR108">
        <v>69</v>
      </c>
      <c r="CS108">
        <v>77</v>
      </c>
      <c r="CT108">
        <v>86</v>
      </c>
      <c r="CU108">
        <v>99</v>
      </c>
      <c r="CV108">
        <v>108</v>
      </c>
      <c r="CW108">
        <v>121</v>
      </c>
      <c r="CX108">
        <v>48</v>
      </c>
      <c r="CY108">
        <v>56</v>
      </c>
      <c r="CZ108">
        <v>67</v>
      </c>
      <c r="DA108">
        <v>73</v>
      </c>
      <c r="DB108">
        <v>80</v>
      </c>
      <c r="DC108">
        <v>90</v>
      </c>
      <c r="DD108">
        <v>102</v>
      </c>
      <c r="DE108">
        <v>111</v>
      </c>
      <c r="DF108">
        <v>124</v>
      </c>
      <c r="DG108">
        <v>67</v>
      </c>
      <c r="DH108">
        <v>73</v>
      </c>
      <c r="DI108">
        <v>80</v>
      </c>
      <c r="DJ108">
        <v>90</v>
      </c>
      <c r="DK108">
        <v>102</v>
      </c>
      <c r="DL108">
        <v>111</v>
      </c>
      <c r="DM108">
        <v>124</v>
      </c>
    </row>
    <row r="109" spans="1:117" x14ac:dyDescent="0.25">
      <c r="A109">
        <v>107</v>
      </c>
      <c r="B109">
        <v>89</v>
      </c>
      <c r="C109">
        <v>97</v>
      </c>
      <c r="D109">
        <v>105</v>
      </c>
      <c r="E109">
        <v>113</v>
      </c>
      <c r="F109">
        <v>123</v>
      </c>
      <c r="G109">
        <v>138</v>
      </c>
      <c r="H109">
        <v>87</v>
      </c>
      <c r="I109">
        <v>95</v>
      </c>
      <c r="J109">
        <v>103</v>
      </c>
      <c r="K109">
        <v>111</v>
      </c>
      <c r="L109">
        <v>122</v>
      </c>
      <c r="M109">
        <v>139</v>
      </c>
      <c r="N109">
        <v>80</v>
      </c>
      <c r="O109">
        <v>89</v>
      </c>
      <c r="P109">
        <v>97</v>
      </c>
      <c r="Q109">
        <v>104</v>
      </c>
      <c r="R109">
        <v>113</v>
      </c>
      <c r="S109">
        <v>124</v>
      </c>
      <c r="T109">
        <v>100</v>
      </c>
      <c r="U109">
        <v>110</v>
      </c>
      <c r="V109">
        <v>73</v>
      </c>
      <c r="W109">
        <v>83</v>
      </c>
      <c r="X109">
        <v>91</v>
      </c>
      <c r="Y109">
        <v>98</v>
      </c>
      <c r="Z109">
        <v>106</v>
      </c>
      <c r="AA109">
        <v>117</v>
      </c>
      <c r="AB109">
        <v>67</v>
      </c>
      <c r="AC109">
        <v>77</v>
      </c>
      <c r="AD109">
        <v>85</v>
      </c>
      <c r="AE109">
        <v>92</v>
      </c>
      <c r="AF109">
        <v>100</v>
      </c>
      <c r="AG109">
        <v>112</v>
      </c>
      <c r="AH109">
        <v>98</v>
      </c>
      <c r="AI109">
        <v>100</v>
      </c>
      <c r="AJ109">
        <v>104</v>
      </c>
      <c r="AK109">
        <v>114</v>
      </c>
      <c r="AL109">
        <v>130</v>
      </c>
      <c r="AM109">
        <v>135</v>
      </c>
      <c r="AN109">
        <v>78</v>
      </c>
      <c r="AO109">
        <v>85</v>
      </c>
      <c r="AP109">
        <v>91</v>
      </c>
      <c r="AQ109">
        <v>98</v>
      </c>
      <c r="AR109">
        <v>107</v>
      </c>
      <c r="AS109">
        <v>118</v>
      </c>
      <c r="AT109">
        <v>92</v>
      </c>
      <c r="AU109">
        <v>95</v>
      </c>
      <c r="AV109">
        <v>106</v>
      </c>
      <c r="AW109">
        <v>125</v>
      </c>
      <c r="AX109">
        <v>128</v>
      </c>
      <c r="AY109">
        <v>104</v>
      </c>
      <c r="AZ109">
        <v>99</v>
      </c>
      <c r="BA109">
        <v>82</v>
      </c>
      <c r="BB109">
        <v>88</v>
      </c>
      <c r="BC109">
        <v>94</v>
      </c>
      <c r="BD109">
        <v>102</v>
      </c>
      <c r="BE109">
        <v>111</v>
      </c>
      <c r="BF109">
        <v>82</v>
      </c>
      <c r="BG109">
        <v>89</v>
      </c>
      <c r="BH109">
        <v>99</v>
      </c>
      <c r="BI109">
        <v>79</v>
      </c>
      <c r="BJ109">
        <v>70</v>
      </c>
      <c r="BK109">
        <v>83</v>
      </c>
      <c r="BL109">
        <v>74</v>
      </c>
      <c r="BM109">
        <v>103</v>
      </c>
      <c r="BN109">
        <v>93</v>
      </c>
      <c r="BO109">
        <v>99</v>
      </c>
      <c r="BP109">
        <v>81</v>
      </c>
      <c r="BQ109">
        <v>67</v>
      </c>
      <c r="BR109">
        <v>79</v>
      </c>
      <c r="BS109">
        <v>70</v>
      </c>
      <c r="BT109">
        <v>92</v>
      </c>
      <c r="BU109">
        <v>94</v>
      </c>
      <c r="BV109">
        <v>83</v>
      </c>
      <c r="BW109">
        <v>83</v>
      </c>
      <c r="BX109">
        <v>84</v>
      </c>
      <c r="BY109">
        <v>79</v>
      </c>
      <c r="BZ109">
        <v>70</v>
      </c>
      <c r="CA109">
        <v>83</v>
      </c>
      <c r="CB109">
        <v>74</v>
      </c>
      <c r="CC109">
        <v>103</v>
      </c>
      <c r="CD109">
        <v>93</v>
      </c>
      <c r="CE109">
        <v>99</v>
      </c>
      <c r="CF109">
        <v>92</v>
      </c>
      <c r="CG109">
        <v>82</v>
      </c>
      <c r="CH109">
        <v>82</v>
      </c>
      <c r="CI109">
        <v>94</v>
      </c>
      <c r="CJ109">
        <v>83</v>
      </c>
      <c r="CK109">
        <v>60</v>
      </c>
      <c r="CL109">
        <v>70</v>
      </c>
      <c r="CM109">
        <v>75</v>
      </c>
      <c r="CN109">
        <v>81</v>
      </c>
      <c r="CO109">
        <v>89</v>
      </c>
      <c r="CP109">
        <v>98</v>
      </c>
      <c r="CQ109">
        <v>111</v>
      </c>
      <c r="CR109">
        <v>69</v>
      </c>
      <c r="CS109">
        <v>77</v>
      </c>
      <c r="CT109">
        <v>86</v>
      </c>
      <c r="CU109">
        <v>99</v>
      </c>
      <c r="CV109">
        <v>108</v>
      </c>
      <c r="CW109">
        <v>120</v>
      </c>
      <c r="CX109">
        <v>48</v>
      </c>
      <c r="CY109">
        <v>56</v>
      </c>
      <c r="CZ109">
        <v>66</v>
      </c>
      <c r="DA109">
        <v>73</v>
      </c>
      <c r="DB109">
        <v>80</v>
      </c>
      <c r="DC109">
        <v>89</v>
      </c>
      <c r="DD109">
        <v>102</v>
      </c>
      <c r="DE109">
        <v>111</v>
      </c>
      <c r="DF109">
        <v>123</v>
      </c>
      <c r="DG109">
        <v>66</v>
      </c>
      <c r="DH109">
        <v>73</v>
      </c>
      <c r="DI109">
        <v>80</v>
      </c>
      <c r="DJ109">
        <v>89</v>
      </c>
      <c r="DK109">
        <v>102</v>
      </c>
      <c r="DL109">
        <v>111</v>
      </c>
      <c r="DM109">
        <v>123</v>
      </c>
    </row>
    <row r="110" spans="1:117" x14ac:dyDescent="0.25">
      <c r="A110">
        <v>108</v>
      </c>
      <c r="B110">
        <v>89</v>
      </c>
      <c r="C110">
        <v>97</v>
      </c>
      <c r="D110">
        <v>105</v>
      </c>
      <c r="E110">
        <v>113</v>
      </c>
      <c r="F110">
        <v>123</v>
      </c>
      <c r="G110">
        <v>138</v>
      </c>
      <c r="H110">
        <v>87</v>
      </c>
      <c r="I110">
        <v>95</v>
      </c>
      <c r="J110">
        <v>103</v>
      </c>
      <c r="K110">
        <v>111</v>
      </c>
      <c r="L110">
        <v>122</v>
      </c>
      <c r="M110">
        <v>139</v>
      </c>
      <c r="N110">
        <v>79</v>
      </c>
      <c r="O110">
        <v>89</v>
      </c>
      <c r="P110">
        <v>97</v>
      </c>
      <c r="Q110">
        <v>104</v>
      </c>
      <c r="R110">
        <v>112</v>
      </c>
      <c r="S110">
        <v>124</v>
      </c>
      <c r="T110">
        <v>100</v>
      </c>
      <c r="U110">
        <v>110</v>
      </c>
      <c r="V110">
        <v>73</v>
      </c>
      <c r="W110">
        <v>82</v>
      </c>
      <c r="X110">
        <v>91</v>
      </c>
      <c r="Y110">
        <v>98</v>
      </c>
      <c r="Z110">
        <v>106</v>
      </c>
      <c r="AA110">
        <v>117</v>
      </c>
      <c r="AB110">
        <v>67</v>
      </c>
      <c r="AC110">
        <v>77</v>
      </c>
      <c r="AD110">
        <v>85</v>
      </c>
      <c r="AE110">
        <v>92</v>
      </c>
      <c r="AF110">
        <v>100</v>
      </c>
      <c r="AG110">
        <v>112</v>
      </c>
      <c r="AH110">
        <v>98</v>
      </c>
      <c r="AI110">
        <v>100</v>
      </c>
      <c r="AJ110">
        <v>104</v>
      </c>
      <c r="AK110">
        <v>114</v>
      </c>
      <c r="AL110">
        <v>130</v>
      </c>
      <c r="AM110">
        <v>135</v>
      </c>
      <c r="AN110">
        <v>78</v>
      </c>
      <c r="AO110">
        <v>85</v>
      </c>
      <c r="AP110">
        <v>91</v>
      </c>
      <c r="AQ110">
        <v>98</v>
      </c>
      <c r="AR110">
        <v>107</v>
      </c>
      <c r="AS110">
        <v>118</v>
      </c>
      <c r="AT110">
        <v>92</v>
      </c>
      <c r="AU110">
        <v>95</v>
      </c>
      <c r="AV110">
        <v>106</v>
      </c>
      <c r="AW110">
        <v>125</v>
      </c>
      <c r="AX110">
        <v>128</v>
      </c>
      <c r="AY110">
        <v>104</v>
      </c>
      <c r="AZ110">
        <v>99</v>
      </c>
      <c r="BA110">
        <v>82</v>
      </c>
      <c r="BB110">
        <v>88</v>
      </c>
      <c r="BC110">
        <v>94</v>
      </c>
      <c r="BD110">
        <v>101</v>
      </c>
      <c r="BE110">
        <v>111</v>
      </c>
      <c r="BF110">
        <v>82</v>
      </c>
      <c r="BG110">
        <v>89</v>
      </c>
      <c r="BH110">
        <v>99</v>
      </c>
      <c r="BI110">
        <v>78</v>
      </c>
      <c r="BJ110">
        <v>70</v>
      </c>
      <c r="BK110">
        <v>83</v>
      </c>
      <c r="BL110">
        <v>74</v>
      </c>
      <c r="BM110">
        <v>103</v>
      </c>
      <c r="BN110">
        <v>93</v>
      </c>
      <c r="BO110">
        <v>99</v>
      </c>
      <c r="BP110">
        <v>81</v>
      </c>
      <c r="BQ110">
        <v>67</v>
      </c>
      <c r="BR110">
        <v>78</v>
      </c>
      <c r="BS110">
        <v>70</v>
      </c>
      <c r="BT110">
        <v>92</v>
      </c>
      <c r="BU110">
        <v>93</v>
      </c>
      <c r="BV110">
        <v>82</v>
      </c>
      <c r="BW110">
        <v>82</v>
      </c>
      <c r="BX110">
        <v>83</v>
      </c>
      <c r="BY110">
        <v>78</v>
      </c>
      <c r="BZ110">
        <v>69</v>
      </c>
      <c r="CA110">
        <v>83</v>
      </c>
      <c r="CB110">
        <v>74</v>
      </c>
      <c r="CC110">
        <v>103</v>
      </c>
      <c r="CD110">
        <v>93</v>
      </c>
      <c r="CE110">
        <v>99</v>
      </c>
      <c r="CF110">
        <v>92</v>
      </c>
      <c r="CG110">
        <v>82</v>
      </c>
      <c r="CH110">
        <v>82</v>
      </c>
      <c r="CI110">
        <v>93</v>
      </c>
      <c r="CJ110">
        <v>83</v>
      </c>
      <c r="CK110">
        <v>60</v>
      </c>
      <c r="CL110">
        <v>69</v>
      </c>
      <c r="CM110">
        <v>75</v>
      </c>
      <c r="CN110">
        <v>81</v>
      </c>
      <c r="CO110">
        <v>89</v>
      </c>
      <c r="CP110">
        <v>98</v>
      </c>
      <c r="CQ110">
        <v>111</v>
      </c>
      <c r="CR110">
        <v>69</v>
      </c>
      <c r="CS110">
        <v>77</v>
      </c>
      <c r="CT110">
        <v>86</v>
      </c>
      <c r="CU110">
        <v>99</v>
      </c>
      <c r="CV110">
        <v>108</v>
      </c>
      <c r="CW110">
        <v>120</v>
      </c>
      <c r="CX110">
        <v>47</v>
      </c>
      <c r="CY110">
        <v>56</v>
      </c>
      <c r="CZ110">
        <v>66</v>
      </c>
      <c r="DA110">
        <v>72</v>
      </c>
      <c r="DB110">
        <v>80</v>
      </c>
      <c r="DC110">
        <v>89</v>
      </c>
      <c r="DD110">
        <v>102</v>
      </c>
      <c r="DE110">
        <v>111</v>
      </c>
      <c r="DF110">
        <v>123</v>
      </c>
      <c r="DG110">
        <v>66</v>
      </c>
      <c r="DH110">
        <v>72</v>
      </c>
      <c r="DI110">
        <v>80</v>
      </c>
      <c r="DJ110">
        <v>89</v>
      </c>
      <c r="DK110">
        <v>102</v>
      </c>
      <c r="DL110">
        <v>111</v>
      </c>
      <c r="DM110">
        <v>123</v>
      </c>
    </row>
    <row r="111" spans="1:117" x14ac:dyDescent="0.25">
      <c r="A111">
        <v>109</v>
      </c>
      <c r="B111">
        <v>88</v>
      </c>
      <c r="C111">
        <v>97</v>
      </c>
      <c r="D111">
        <v>105</v>
      </c>
      <c r="E111">
        <v>113</v>
      </c>
      <c r="F111">
        <v>122</v>
      </c>
      <c r="G111">
        <v>138</v>
      </c>
      <c r="H111">
        <v>87</v>
      </c>
      <c r="I111">
        <v>95</v>
      </c>
      <c r="J111">
        <v>103</v>
      </c>
      <c r="K111">
        <v>111</v>
      </c>
      <c r="L111">
        <v>122</v>
      </c>
      <c r="M111">
        <v>139</v>
      </c>
      <c r="N111">
        <v>79</v>
      </c>
      <c r="O111">
        <v>89</v>
      </c>
      <c r="P111">
        <v>97</v>
      </c>
      <c r="Q111">
        <v>104</v>
      </c>
      <c r="R111">
        <v>112</v>
      </c>
      <c r="S111">
        <v>124</v>
      </c>
      <c r="T111">
        <v>100</v>
      </c>
      <c r="U111">
        <v>109</v>
      </c>
      <c r="V111">
        <v>73</v>
      </c>
      <c r="W111">
        <v>82</v>
      </c>
      <c r="X111">
        <v>91</v>
      </c>
      <c r="Y111">
        <v>98</v>
      </c>
      <c r="Z111">
        <v>106</v>
      </c>
      <c r="AA111">
        <v>117</v>
      </c>
      <c r="AB111">
        <v>67</v>
      </c>
      <c r="AC111">
        <v>77</v>
      </c>
      <c r="AD111">
        <v>85</v>
      </c>
      <c r="AE111">
        <v>92</v>
      </c>
      <c r="AF111">
        <v>100</v>
      </c>
      <c r="AG111">
        <v>112</v>
      </c>
      <c r="AH111">
        <v>98</v>
      </c>
      <c r="AI111">
        <v>100</v>
      </c>
      <c r="AJ111">
        <v>104</v>
      </c>
      <c r="AK111">
        <v>114</v>
      </c>
      <c r="AL111">
        <v>129</v>
      </c>
      <c r="AM111">
        <v>135</v>
      </c>
      <c r="AN111">
        <v>78</v>
      </c>
      <c r="AO111">
        <v>85</v>
      </c>
      <c r="AP111">
        <v>91</v>
      </c>
      <c r="AQ111">
        <v>98</v>
      </c>
      <c r="AR111">
        <v>107</v>
      </c>
      <c r="AS111">
        <v>118</v>
      </c>
      <c r="AT111">
        <v>92</v>
      </c>
      <c r="AU111">
        <v>94</v>
      </c>
      <c r="AV111">
        <v>106</v>
      </c>
      <c r="AW111">
        <v>125</v>
      </c>
      <c r="AX111">
        <v>127</v>
      </c>
      <c r="AY111">
        <v>104</v>
      </c>
      <c r="AZ111">
        <v>99</v>
      </c>
      <c r="BA111">
        <v>82</v>
      </c>
      <c r="BB111">
        <v>87</v>
      </c>
      <c r="BC111">
        <v>94</v>
      </c>
      <c r="BD111">
        <v>101</v>
      </c>
      <c r="BE111">
        <v>111</v>
      </c>
      <c r="BF111">
        <v>82</v>
      </c>
      <c r="BG111">
        <v>89</v>
      </c>
      <c r="BH111">
        <v>99</v>
      </c>
      <c r="BI111">
        <v>78</v>
      </c>
      <c r="BJ111">
        <v>69</v>
      </c>
      <c r="BK111">
        <v>83</v>
      </c>
      <c r="BL111">
        <v>74</v>
      </c>
      <c r="BM111">
        <v>103</v>
      </c>
      <c r="BN111">
        <v>93</v>
      </c>
      <c r="BO111">
        <v>99</v>
      </c>
      <c r="BP111">
        <v>81</v>
      </c>
      <c r="BQ111">
        <v>67</v>
      </c>
      <c r="BR111">
        <v>78</v>
      </c>
      <c r="BS111">
        <v>69</v>
      </c>
      <c r="BT111">
        <v>92</v>
      </c>
      <c r="BU111">
        <v>93</v>
      </c>
      <c r="BV111">
        <v>82</v>
      </c>
      <c r="BW111">
        <v>82</v>
      </c>
      <c r="BX111">
        <v>83</v>
      </c>
      <c r="BY111">
        <v>78</v>
      </c>
      <c r="BZ111">
        <v>69</v>
      </c>
      <c r="CA111">
        <v>83</v>
      </c>
      <c r="CB111">
        <v>74</v>
      </c>
      <c r="CC111">
        <v>103</v>
      </c>
      <c r="CD111">
        <v>93</v>
      </c>
      <c r="CE111">
        <v>99</v>
      </c>
      <c r="CF111">
        <v>92</v>
      </c>
      <c r="CG111">
        <v>82</v>
      </c>
      <c r="CH111">
        <v>82</v>
      </c>
      <c r="CI111">
        <v>93</v>
      </c>
      <c r="CJ111">
        <v>83</v>
      </c>
      <c r="CK111">
        <v>60</v>
      </c>
      <c r="CL111">
        <v>69</v>
      </c>
      <c r="CM111">
        <v>75</v>
      </c>
      <c r="CN111">
        <v>81</v>
      </c>
      <c r="CO111">
        <v>89</v>
      </c>
      <c r="CP111">
        <v>98</v>
      </c>
      <c r="CQ111">
        <v>111</v>
      </c>
      <c r="CR111">
        <v>69</v>
      </c>
      <c r="CS111">
        <v>76</v>
      </c>
      <c r="CT111">
        <v>86</v>
      </c>
      <c r="CU111">
        <v>99</v>
      </c>
      <c r="CV111">
        <v>108</v>
      </c>
      <c r="CW111">
        <v>120</v>
      </c>
      <c r="CX111">
        <v>47</v>
      </c>
      <c r="CY111">
        <v>56</v>
      </c>
      <c r="CZ111">
        <v>66</v>
      </c>
      <c r="DA111">
        <v>72</v>
      </c>
      <c r="DB111">
        <v>80</v>
      </c>
      <c r="DC111">
        <v>89</v>
      </c>
      <c r="DD111">
        <v>102</v>
      </c>
      <c r="DE111">
        <v>110</v>
      </c>
      <c r="DF111">
        <v>123</v>
      </c>
      <c r="DG111">
        <v>66</v>
      </c>
      <c r="DH111">
        <v>72</v>
      </c>
      <c r="DI111">
        <v>80</v>
      </c>
      <c r="DJ111">
        <v>89</v>
      </c>
      <c r="DK111">
        <v>102</v>
      </c>
      <c r="DL111">
        <v>110</v>
      </c>
      <c r="DM111">
        <v>123</v>
      </c>
    </row>
    <row r="112" spans="1:117" x14ac:dyDescent="0.25">
      <c r="A112">
        <v>110</v>
      </c>
      <c r="B112">
        <v>88</v>
      </c>
      <c r="C112">
        <v>97</v>
      </c>
      <c r="D112">
        <v>105</v>
      </c>
      <c r="E112">
        <v>112</v>
      </c>
      <c r="F112">
        <v>122</v>
      </c>
      <c r="G112">
        <v>137</v>
      </c>
      <c r="H112">
        <v>87</v>
      </c>
      <c r="I112">
        <v>95</v>
      </c>
      <c r="J112">
        <v>103</v>
      </c>
      <c r="K112">
        <v>111</v>
      </c>
      <c r="L112">
        <v>122</v>
      </c>
      <c r="M112">
        <v>139</v>
      </c>
      <c r="N112">
        <v>79</v>
      </c>
      <c r="O112">
        <v>89</v>
      </c>
      <c r="P112">
        <v>97</v>
      </c>
      <c r="Q112">
        <v>104</v>
      </c>
      <c r="R112">
        <v>112</v>
      </c>
      <c r="S112">
        <v>124</v>
      </c>
      <c r="T112">
        <v>100</v>
      </c>
      <c r="U112">
        <v>109</v>
      </c>
      <c r="V112">
        <v>73</v>
      </c>
      <c r="W112">
        <v>82</v>
      </c>
      <c r="X112">
        <v>91</v>
      </c>
      <c r="Y112">
        <v>97</v>
      </c>
      <c r="Z112">
        <v>106</v>
      </c>
      <c r="AA112">
        <v>117</v>
      </c>
      <c r="AB112">
        <v>67</v>
      </c>
      <c r="AC112">
        <v>76</v>
      </c>
      <c r="AD112">
        <v>84</v>
      </c>
      <c r="AE112">
        <v>91</v>
      </c>
      <c r="AF112">
        <v>100</v>
      </c>
      <c r="AG112">
        <v>111</v>
      </c>
      <c r="AH112">
        <v>97</v>
      </c>
      <c r="AI112">
        <v>100</v>
      </c>
      <c r="AJ112">
        <v>104</v>
      </c>
      <c r="AK112">
        <v>114</v>
      </c>
      <c r="AL112">
        <v>129</v>
      </c>
      <c r="AM112">
        <v>135</v>
      </c>
      <c r="AN112">
        <v>78</v>
      </c>
      <c r="AO112">
        <v>85</v>
      </c>
      <c r="AP112">
        <v>91</v>
      </c>
      <c r="AQ112">
        <v>98</v>
      </c>
      <c r="AR112">
        <v>106</v>
      </c>
      <c r="AS112">
        <v>118</v>
      </c>
      <c r="AT112">
        <v>92</v>
      </c>
      <c r="AU112">
        <v>94</v>
      </c>
      <c r="AV112">
        <v>106</v>
      </c>
      <c r="AW112">
        <v>125</v>
      </c>
      <c r="AX112">
        <v>127</v>
      </c>
      <c r="AY112">
        <v>104</v>
      </c>
      <c r="AZ112">
        <v>99</v>
      </c>
      <c r="BA112">
        <v>82</v>
      </c>
      <c r="BB112">
        <v>87</v>
      </c>
      <c r="BC112">
        <v>94</v>
      </c>
      <c r="BD112">
        <v>101</v>
      </c>
      <c r="BE112">
        <v>111</v>
      </c>
      <c r="BF112">
        <v>81</v>
      </c>
      <c r="BG112">
        <v>89</v>
      </c>
      <c r="BH112">
        <v>98</v>
      </c>
      <c r="BI112">
        <v>78</v>
      </c>
      <c r="BJ112">
        <v>69</v>
      </c>
      <c r="BK112">
        <v>82</v>
      </c>
      <c r="BL112">
        <v>74</v>
      </c>
      <c r="BM112">
        <v>103</v>
      </c>
      <c r="BN112">
        <v>93</v>
      </c>
      <c r="BO112">
        <v>99</v>
      </c>
      <c r="BP112">
        <v>81</v>
      </c>
      <c r="BQ112">
        <v>66</v>
      </c>
      <c r="BR112">
        <v>78</v>
      </c>
      <c r="BS112">
        <v>69</v>
      </c>
      <c r="BT112">
        <v>92</v>
      </c>
      <c r="BU112">
        <v>93</v>
      </c>
      <c r="BV112">
        <v>82</v>
      </c>
      <c r="BW112">
        <v>82</v>
      </c>
      <c r="BX112">
        <v>83</v>
      </c>
      <c r="BY112">
        <v>78</v>
      </c>
      <c r="BZ112">
        <v>69</v>
      </c>
      <c r="CA112">
        <v>82</v>
      </c>
      <c r="CB112">
        <v>73</v>
      </c>
      <c r="CC112">
        <v>103</v>
      </c>
      <c r="CD112">
        <v>93</v>
      </c>
      <c r="CE112">
        <v>99</v>
      </c>
      <c r="CF112">
        <v>92</v>
      </c>
      <c r="CG112">
        <v>82</v>
      </c>
      <c r="CH112">
        <v>82</v>
      </c>
      <c r="CI112">
        <v>93</v>
      </c>
      <c r="CJ112">
        <v>83</v>
      </c>
      <c r="CK112">
        <v>60</v>
      </c>
      <c r="CL112">
        <v>69</v>
      </c>
      <c r="CM112">
        <v>75</v>
      </c>
      <c r="CN112">
        <v>81</v>
      </c>
      <c r="CO112">
        <v>88</v>
      </c>
      <c r="CP112">
        <v>98</v>
      </c>
      <c r="CQ112">
        <v>111</v>
      </c>
      <c r="CR112">
        <v>69</v>
      </c>
      <c r="CS112">
        <v>76</v>
      </c>
      <c r="CT112">
        <v>86</v>
      </c>
      <c r="CU112">
        <v>99</v>
      </c>
      <c r="CV112">
        <v>107</v>
      </c>
      <c r="CW112">
        <v>120</v>
      </c>
      <c r="CX112">
        <v>47</v>
      </c>
      <c r="CY112">
        <v>55</v>
      </c>
      <c r="CZ112">
        <v>66</v>
      </c>
      <c r="DA112">
        <v>72</v>
      </c>
      <c r="DB112">
        <v>79</v>
      </c>
      <c r="DC112">
        <v>89</v>
      </c>
      <c r="DD112">
        <v>101</v>
      </c>
      <c r="DE112">
        <v>110</v>
      </c>
      <c r="DF112">
        <v>123</v>
      </c>
      <c r="DG112">
        <v>66</v>
      </c>
      <c r="DH112">
        <v>72</v>
      </c>
      <c r="DI112">
        <v>79</v>
      </c>
      <c r="DJ112">
        <v>89</v>
      </c>
      <c r="DK112">
        <v>101</v>
      </c>
      <c r="DL112">
        <v>110</v>
      </c>
      <c r="DM112">
        <v>123</v>
      </c>
    </row>
    <row r="113" spans="1:117" x14ac:dyDescent="0.25">
      <c r="A113">
        <v>111</v>
      </c>
      <c r="B113">
        <v>88</v>
      </c>
      <c r="C113">
        <v>97</v>
      </c>
      <c r="D113">
        <v>105</v>
      </c>
      <c r="E113">
        <v>112</v>
      </c>
      <c r="F113">
        <v>122</v>
      </c>
      <c r="G113">
        <v>137</v>
      </c>
      <c r="H113">
        <v>87</v>
      </c>
      <c r="I113">
        <v>95</v>
      </c>
      <c r="J113">
        <v>102</v>
      </c>
      <c r="K113">
        <v>111</v>
      </c>
      <c r="L113">
        <v>121</v>
      </c>
      <c r="M113">
        <v>139</v>
      </c>
      <c r="N113">
        <v>79</v>
      </c>
      <c r="O113">
        <v>89</v>
      </c>
      <c r="P113">
        <v>96</v>
      </c>
      <c r="Q113">
        <v>103</v>
      </c>
      <c r="R113">
        <v>112</v>
      </c>
      <c r="S113">
        <v>124</v>
      </c>
      <c r="T113">
        <v>99</v>
      </c>
      <c r="U113">
        <v>109</v>
      </c>
      <c r="V113">
        <v>73</v>
      </c>
      <c r="W113">
        <v>82</v>
      </c>
      <c r="X113">
        <v>91</v>
      </c>
      <c r="Y113">
        <v>97</v>
      </c>
      <c r="Z113">
        <v>106</v>
      </c>
      <c r="AA113">
        <v>116</v>
      </c>
      <c r="AB113">
        <v>67</v>
      </c>
      <c r="AC113">
        <v>76</v>
      </c>
      <c r="AD113">
        <v>84</v>
      </c>
      <c r="AE113">
        <v>91</v>
      </c>
      <c r="AF113">
        <v>100</v>
      </c>
      <c r="AG113">
        <v>111</v>
      </c>
      <c r="AH113">
        <v>97</v>
      </c>
      <c r="AI113">
        <v>100</v>
      </c>
      <c r="AJ113">
        <v>104</v>
      </c>
      <c r="AK113">
        <v>113</v>
      </c>
      <c r="AL113">
        <v>129</v>
      </c>
      <c r="AM113">
        <v>134</v>
      </c>
      <c r="AN113">
        <v>77</v>
      </c>
      <c r="AO113">
        <v>84</v>
      </c>
      <c r="AP113">
        <v>91</v>
      </c>
      <c r="AQ113">
        <v>98</v>
      </c>
      <c r="AR113">
        <v>106</v>
      </c>
      <c r="AS113">
        <v>118</v>
      </c>
      <c r="AT113">
        <v>91</v>
      </c>
      <c r="AU113">
        <v>94</v>
      </c>
      <c r="AV113">
        <v>106</v>
      </c>
      <c r="AW113">
        <v>124</v>
      </c>
      <c r="AX113">
        <v>127</v>
      </c>
      <c r="AY113">
        <v>104</v>
      </c>
      <c r="AZ113">
        <v>98</v>
      </c>
      <c r="BA113">
        <v>82</v>
      </c>
      <c r="BB113">
        <v>87</v>
      </c>
      <c r="BC113">
        <v>93</v>
      </c>
      <c r="BD113">
        <v>101</v>
      </c>
      <c r="BE113">
        <v>110</v>
      </c>
      <c r="BF113">
        <v>81</v>
      </c>
      <c r="BG113">
        <v>89</v>
      </c>
      <c r="BH113">
        <v>98</v>
      </c>
      <c r="BI113">
        <v>78</v>
      </c>
      <c r="BJ113">
        <v>69</v>
      </c>
      <c r="BK113">
        <v>82</v>
      </c>
      <c r="BL113">
        <v>73</v>
      </c>
      <c r="BM113">
        <v>103</v>
      </c>
      <c r="BN113">
        <v>93</v>
      </c>
      <c r="BO113">
        <v>98</v>
      </c>
      <c r="BP113">
        <v>81</v>
      </c>
      <c r="BQ113">
        <v>66</v>
      </c>
      <c r="BR113">
        <v>78</v>
      </c>
      <c r="BS113">
        <v>69</v>
      </c>
      <c r="BT113">
        <v>92</v>
      </c>
      <c r="BU113">
        <v>93</v>
      </c>
      <c r="BV113">
        <v>82</v>
      </c>
      <c r="BW113">
        <v>82</v>
      </c>
      <c r="BX113">
        <v>83</v>
      </c>
      <c r="BY113">
        <v>78</v>
      </c>
      <c r="BZ113">
        <v>69</v>
      </c>
      <c r="CA113">
        <v>82</v>
      </c>
      <c r="CB113">
        <v>73</v>
      </c>
      <c r="CC113">
        <v>103</v>
      </c>
      <c r="CD113">
        <v>93</v>
      </c>
      <c r="CE113">
        <v>98</v>
      </c>
      <c r="CF113">
        <v>92</v>
      </c>
      <c r="CG113">
        <v>82</v>
      </c>
      <c r="CH113">
        <v>82</v>
      </c>
      <c r="CI113">
        <v>93</v>
      </c>
      <c r="CJ113">
        <v>83</v>
      </c>
      <c r="CK113">
        <v>59</v>
      </c>
      <c r="CL113">
        <v>69</v>
      </c>
      <c r="CM113">
        <v>74</v>
      </c>
      <c r="CN113">
        <v>81</v>
      </c>
      <c r="CO113">
        <v>88</v>
      </c>
      <c r="CP113">
        <v>98</v>
      </c>
      <c r="CQ113">
        <v>111</v>
      </c>
      <c r="CR113">
        <v>69</v>
      </c>
      <c r="CS113">
        <v>76</v>
      </c>
      <c r="CT113">
        <v>86</v>
      </c>
      <c r="CU113">
        <v>98</v>
      </c>
      <c r="CV113">
        <v>107</v>
      </c>
      <c r="CW113">
        <v>120</v>
      </c>
      <c r="CX113">
        <v>47</v>
      </c>
      <c r="CY113">
        <v>55</v>
      </c>
      <c r="CZ113">
        <v>65</v>
      </c>
      <c r="DA113">
        <v>72</v>
      </c>
      <c r="DB113">
        <v>79</v>
      </c>
      <c r="DC113">
        <v>88</v>
      </c>
      <c r="DD113">
        <v>101</v>
      </c>
      <c r="DE113">
        <v>110</v>
      </c>
      <c r="DF113">
        <v>122</v>
      </c>
      <c r="DG113">
        <v>65</v>
      </c>
      <c r="DH113">
        <v>72</v>
      </c>
      <c r="DI113">
        <v>79</v>
      </c>
      <c r="DJ113">
        <v>88</v>
      </c>
      <c r="DK113">
        <v>101</v>
      </c>
      <c r="DL113">
        <v>110</v>
      </c>
      <c r="DM113">
        <v>122</v>
      </c>
    </row>
    <row r="114" spans="1:117" x14ac:dyDescent="0.25">
      <c r="A114">
        <v>112</v>
      </c>
      <c r="B114">
        <v>88</v>
      </c>
      <c r="C114">
        <v>97</v>
      </c>
      <c r="D114">
        <v>105</v>
      </c>
      <c r="E114">
        <v>112</v>
      </c>
      <c r="F114">
        <v>122</v>
      </c>
      <c r="G114">
        <v>137</v>
      </c>
      <c r="H114">
        <v>87</v>
      </c>
      <c r="I114">
        <v>95</v>
      </c>
      <c r="J114">
        <v>102</v>
      </c>
      <c r="K114">
        <v>110</v>
      </c>
      <c r="L114">
        <v>121</v>
      </c>
      <c r="M114">
        <v>139</v>
      </c>
      <c r="N114">
        <v>79</v>
      </c>
      <c r="O114">
        <v>88</v>
      </c>
      <c r="P114">
        <v>96</v>
      </c>
      <c r="Q114">
        <v>103</v>
      </c>
      <c r="R114">
        <v>112</v>
      </c>
      <c r="S114">
        <v>123</v>
      </c>
      <c r="T114">
        <v>99</v>
      </c>
      <c r="U114">
        <v>109</v>
      </c>
      <c r="V114">
        <v>73</v>
      </c>
      <c r="W114">
        <v>82</v>
      </c>
      <c r="X114">
        <v>90</v>
      </c>
      <c r="Y114">
        <v>97</v>
      </c>
      <c r="Z114">
        <v>105</v>
      </c>
      <c r="AA114">
        <v>116</v>
      </c>
      <c r="AB114">
        <v>67</v>
      </c>
      <c r="AC114">
        <v>76</v>
      </c>
      <c r="AD114">
        <v>84</v>
      </c>
      <c r="AE114">
        <v>91</v>
      </c>
      <c r="AF114">
        <v>100</v>
      </c>
      <c r="AG114">
        <v>111</v>
      </c>
      <c r="AH114">
        <v>97</v>
      </c>
      <c r="AI114">
        <v>100</v>
      </c>
      <c r="AJ114">
        <v>104</v>
      </c>
      <c r="AK114">
        <v>113</v>
      </c>
      <c r="AL114">
        <v>129</v>
      </c>
      <c r="AM114">
        <v>134</v>
      </c>
      <c r="AN114">
        <v>77</v>
      </c>
      <c r="AO114">
        <v>84</v>
      </c>
      <c r="AP114">
        <v>90</v>
      </c>
      <c r="AQ114">
        <v>97</v>
      </c>
      <c r="AR114">
        <v>106</v>
      </c>
      <c r="AS114">
        <v>118</v>
      </c>
      <c r="AT114">
        <v>91</v>
      </c>
      <c r="AU114">
        <v>94</v>
      </c>
      <c r="AV114">
        <v>106</v>
      </c>
      <c r="AW114">
        <v>124</v>
      </c>
      <c r="AX114">
        <v>127</v>
      </c>
      <c r="AY114">
        <v>104</v>
      </c>
      <c r="AZ114">
        <v>98</v>
      </c>
      <c r="BA114">
        <v>81</v>
      </c>
      <c r="BB114">
        <v>87</v>
      </c>
      <c r="BC114">
        <v>93</v>
      </c>
      <c r="BD114">
        <v>101</v>
      </c>
      <c r="BE114">
        <v>110</v>
      </c>
      <c r="BF114">
        <v>81</v>
      </c>
      <c r="BG114">
        <v>89</v>
      </c>
      <c r="BH114">
        <v>98</v>
      </c>
      <c r="BI114">
        <v>78</v>
      </c>
      <c r="BJ114">
        <v>69</v>
      </c>
      <c r="BK114">
        <v>82</v>
      </c>
      <c r="BL114">
        <v>73</v>
      </c>
      <c r="BM114">
        <v>103</v>
      </c>
      <c r="BN114">
        <v>93</v>
      </c>
      <c r="BO114">
        <v>98</v>
      </c>
      <c r="BP114">
        <v>80</v>
      </c>
      <c r="BQ114">
        <v>66</v>
      </c>
      <c r="BR114">
        <v>78</v>
      </c>
      <c r="BS114">
        <v>69</v>
      </c>
      <c r="BT114">
        <v>92</v>
      </c>
      <c r="BU114">
        <v>93</v>
      </c>
      <c r="BV114">
        <v>82</v>
      </c>
      <c r="BW114">
        <v>82</v>
      </c>
      <c r="BX114">
        <v>83</v>
      </c>
      <c r="BY114">
        <v>78</v>
      </c>
      <c r="BZ114">
        <v>69</v>
      </c>
      <c r="CA114">
        <v>82</v>
      </c>
      <c r="CB114">
        <v>73</v>
      </c>
      <c r="CC114">
        <v>103</v>
      </c>
      <c r="CD114">
        <v>93</v>
      </c>
      <c r="CE114">
        <v>98</v>
      </c>
      <c r="CF114">
        <v>92</v>
      </c>
      <c r="CG114">
        <v>82</v>
      </c>
      <c r="CH114">
        <v>82</v>
      </c>
      <c r="CI114">
        <v>93</v>
      </c>
      <c r="CJ114">
        <v>83</v>
      </c>
      <c r="CK114">
        <v>59</v>
      </c>
      <c r="CL114">
        <v>69</v>
      </c>
      <c r="CM114">
        <v>74</v>
      </c>
      <c r="CN114">
        <v>81</v>
      </c>
      <c r="CO114">
        <v>88</v>
      </c>
      <c r="CP114">
        <v>97</v>
      </c>
      <c r="CQ114">
        <v>110</v>
      </c>
      <c r="CR114">
        <v>68</v>
      </c>
      <c r="CS114">
        <v>76</v>
      </c>
      <c r="CT114">
        <v>85</v>
      </c>
      <c r="CU114">
        <v>98</v>
      </c>
      <c r="CV114">
        <v>107</v>
      </c>
      <c r="CW114">
        <v>119</v>
      </c>
      <c r="CX114">
        <v>46</v>
      </c>
      <c r="CY114">
        <v>55</v>
      </c>
      <c r="CZ114">
        <v>65</v>
      </c>
      <c r="DA114">
        <v>71</v>
      </c>
      <c r="DB114">
        <v>79</v>
      </c>
      <c r="DC114">
        <v>88</v>
      </c>
      <c r="DD114">
        <v>101</v>
      </c>
      <c r="DE114">
        <v>110</v>
      </c>
      <c r="DF114">
        <v>122</v>
      </c>
      <c r="DG114">
        <v>65</v>
      </c>
      <c r="DH114">
        <v>71</v>
      </c>
      <c r="DI114">
        <v>79</v>
      </c>
      <c r="DJ114">
        <v>88</v>
      </c>
      <c r="DK114">
        <v>101</v>
      </c>
      <c r="DL114">
        <v>110</v>
      </c>
      <c r="DM114">
        <v>122</v>
      </c>
    </row>
    <row r="115" spans="1:117" x14ac:dyDescent="0.25">
      <c r="A115">
        <v>113</v>
      </c>
      <c r="B115">
        <v>88</v>
      </c>
      <c r="C115">
        <v>96</v>
      </c>
      <c r="D115">
        <v>104</v>
      </c>
      <c r="E115">
        <v>112</v>
      </c>
      <c r="F115">
        <v>122</v>
      </c>
      <c r="G115">
        <v>137</v>
      </c>
      <c r="H115">
        <v>87</v>
      </c>
      <c r="I115">
        <v>95</v>
      </c>
      <c r="J115">
        <v>102</v>
      </c>
      <c r="K115">
        <v>110</v>
      </c>
      <c r="L115">
        <v>121</v>
      </c>
      <c r="M115">
        <v>139</v>
      </c>
      <c r="N115">
        <v>79</v>
      </c>
      <c r="O115">
        <v>88</v>
      </c>
      <c r="P115">
        <v>96</v>
      </c>
      <c r="Q115">
        <v>103</v>
      </c>
      <c r="R115">
        <v>112</v>
      </c>
      <c r="S115">
        <v>123</v>
      </c>
      <c r="T115">
        <v>99</v>
      </c>
      <c r="U115">
        <v>109</v>
      </c>
      <c r="V115">
        <v>72</v>
      </c>
      <c r="W115">
        <v>82</v>
      </c>
      <c r="X115">
        <v>90</v>
      </c>
      <c r="Y115">
        <v>97</v>
      </c>
      <c r="Z115">
        <v>105</v>
      </c>
      <c r="AA115">
        <v>116</v>
      </c>
      <c r="AB115">
        <v>66</v>
      </c>
      <c r="AC115">
        <v>76</v>
      </c>
      <c r="AD115">
        <v>84</v>
      </c>
      <c r="AE115">
        <v>91</v>
      </c>
      <c r="AF115">
        <v>99</v>
      </c>
      <c r="AG115">
        <v>111</v>
      </c>
      <c r="AH115">
        <v>97</v>
      </c>
      <c r="AI115">
        <v>99</v>
      </c>
      <c r="AJ115">
        <v>103</v>
      </c>
      <c r="AK115">
        <v>113</v>
      </c>
      <c r="AL115">
        <v>129</v>
      </c>
      <c r="AM115">
        <v>134</v>
      </c>
      <c r="AN115">
        <v>77</v>
      </c>
      <c r="AO115">
        <v>84</v>
      </c>
      <c r="AP115">
        <v>90</v>
      </c>
      <c r="AQ115">
        <v>97</v>
      </c>
      <c r="AR115">
        <v>106</v>
      </c>
      <c r="AS115">
        <v>118</v>
      </c>
      <c r="AT115">
        <v>91</v>
      </c>
      <c r="AU115">
        <v>94</v>
      </c>
      <c r="AV115">
        <v>105</v>
      </c>
      <c r="AW115">
        <v>124</v>
      </c>
      <c r="AX115">
        <v>127</v>
      </c>
      <c r="AY115">
        <v>103</v>
      </c>
      <c r="AZ115">
        <v>98</v>
      </c>
      <c r="BA115">
        <v>81</v>
      </c>
      <c r="BB115">
        <v>87</v>
      </c>
      <c r="BC115">
        <v>93</v>
      </c>
      <c r="BD115">
        <v>101</v>
      </c>
      <c r="BE115">
        <v>110</v>
      </c>
      <c r="BF115">
        <v>81</v>
      </c>
      <c r="BG115">
        <v>89</v>
      </c>
      <c r="BH115">
        <v>98</v>
      </c>
      <c r="BI115">
        <v>77</v>
      </c>
      <c r="BJ115">
        <v>69</v>
      </c>
      <c r="BK115">
        <v>82</v>
      </c>
      <c r="BL115">
        <v>73</v>
      </c>
      <c r="BM115">
        <v>102</v>
      </c>
      <c r="BN115">
        <v>92</v>
      </c>
      <c r="BO115">
        <v>98</v>
      </c>
      <c r="BP115">
        <v>80</v>
      </c>
      <c r="BQ115">
        <v>66</v>
      </c>
      <c r="BR115">
        <v>77</v>
      </c>
      <c r="BS115">
        <v>69</v>
      </c>
      <c r="BT115">
        <v>91</v>
      </c>
      <c r="BU115">
        <v>93</v>
      </c>
      <c r="BV115">
        <v>82</v>
      </c>
      <c r="BW115">
        <v>82</v>
      </c>
      <c r="BX115">
        <v>83</v>
      </c>
      <c r="BY115">
        <v>77</v>
      </c>
      <c r="BZ115">
        <v>69</v>
      </c>
      <c r="CA115">
        <v>82</v>
      </c>
      <c r="CB115">
        <v>73</v>
      </c>
      <c r="CC115">
        <v>102</v>
      </c>
      <c r="CD115">
        <v>92</v>
      </c>
      <c r="CE115">
        <v>98</v>
      </c>
      <c r="CF115">
        <v>91</v>
      </c>
      <c r="CG115">
        <v>82</v>
      </c>
      <c r="CH115">
        <v>82</v>
      </c>
      <c r="CI115">
        <v>93</v>
      </c>
      <c r="CJ115">
        <v>83</v>
      </c>
      <c r="CK115">
        <v>59</v>
      </c>
      <c r="CL115">
        <v>68</v>
      </c>
      <c r="CM115">
        <v>74</v>
      </c>
      <c r="CN115">
        <v>80</v>
      </c>
      <c r="CO115">
        <v>88</v>
      </c>
      <c r="CP115">
        <v>97</v>
      </c>
      <c r="CQ115">
        <v>110</v>
      </c>
      <c r="CR115">
        <v>68</v>
      </c>
      <c r="CS115">
        <v>76</v>
      </c>
      <c r="CT115">
        <v>85</v>
      </c>
      <c r="CU115">
        <v>98</v>
      </c>
      <c r="CV115">
        <v>107</v>
      </c>
      <c r="CW115">
        <v>119</v>
      </c>
      <c r="CX115">
        <v>46</v>
      </c>
      <c r="CY115">
        <v>54</v>
      </c>
      <c r="CZ115">
        <v>65</v>
      </c>
      <c r="DA115">
        <v>71</v>
      </c>
      <c r="DB115">
        <v>79</v>
      </c>
      <c r="DC115">
        <v>88</v>
      </c>
      <c r="DD115">
        <v>101</v>
      </c>
      <c r="DE115">
        <v>109</v>
      </c>
      <c r="DF115">
        <v>122</v>
      </c>
      <c r="DG115">
        <v>65</v>
      </c>
      <c r="DH115">
        <v>71</v>
      </c>
      <c r="DI115">
        <v>79</v>
      </c>
      <c r="DJ115">
        <v>88</v>
      </c>
      <c r="DK115">
        <v>101</v>
      </c>
      <c r="DL115">
        <v>109</v>
      </c>
      <c r="DM115">
        <v>122</v>
      </c>
    </row>
    <row r="116" spans="1:117" x14ac:dyDescent="0.25">
      <c r="A116">
        <v>114</v>
      </c>
      <c r="B116">
        <v>88</v>
      </c>
      <c r="C116">
        <v>96</v>
      </c>
      <c r="D116">
        <v>104</v>
      </c>
      <c r="E116">
        <v>112</v>
      </c>
      <c r="F116">
        <v>122</v>
      </c>
      <c r="G116">
        <v>137</v>
      </c>
      <c r="H116">
        <v>86</v>
      </c>
      <c r="I116">
        <v>94</v>
      </c>
      <c r="J116">
        <v>102</v>
      </c>
      <c r="K116">
        <v>110</v>
      </c>
      <c r="L116">
        <v>121</v>
      </c>
      <c r="M116">
        <v>138</v>
      </c>
      <c r="N116">
        <v>79</v>
      </c>
      <c r="O116">
        <v>88</v>
      </c>
      <c r="P116">
        <v>96</v>
      </c>
      <c r="Q116">
        <v>103</v>
      </c>
      <c r="R116">
        <v>112</v>
      </c>
      <c r="S116">
        <v>123</v>
      </c>
      <c r="T116">
        <v>99</v>
      </c>
      <c r="U116">
        <v>109</v>
      </c>
      <c r="V116">
        <v>72</v>
      </c>
      <c r="W116">
        <v>81</v>
      </c>
      <c r="X116">
        <v>90</v>
      </c>
      <c r="Y116">
        <v>97</v>
      </c>
      <c r="Z116">
        <v>105</v>
      </c>
      <c r="AA116">
        <v>116</v>
      </c>
      <c r="AB116">
        <v>66</v>
      </c>
      <c r="AC116">
        <v>76</v>
      </c>
      <c r="AD116">
        <v>84</v>
      </c>
      <c r="AE116">
        <v>91</v>
      </c>
      <c r="AF116">
        <v>99</v>
      </c>
      <c r="AG116">
        <v>111</v>
      </c>
      <c r="AH116">
        <v>97</v>
      </c>
      <c r="AI116">
        <v>99</v>
      </c>
      <c r="AJ116">
        <v>103</v>
      </c>
      <c r="AK116">
        <v>113</v>
      </c>
      <c r="AL116">
        <v>129</v>
      </c>
      <c r="AM116">
        <v>134</v>
      </c>
      <c r="AN116">
        <v>77</v>
      </c>
      <c r="AO116">
        <v>84</v>
      </c>
      <c r="AP116">
        <v>90</v>
      </c>
      <c r="AQ116">
        <v>97</v>
      </c>
      <c r="AR116">
        <v>106</v>
      </c>
      <c r="AS116">
        <v>117</v>
      </c>
      <c r="AT116">
        <v>91</v>
      </c>
      <c r="AU116">
        <v>94</v>
      </c>
      <c r="AV116">
        <v>105</v>
      </c>
      <c r="AW116">
        <v>124</v>
      </c>
      <c r="AX116">
        <v>127</v>
      </c>
      <c r="AY116">
        <v>103</v>
      </c>
      <c r="AZ116">
        <v>98</v>
      </c>
      <c r="BA116">
        <v>81</v>
      </c>
      <c r="BB116">
        <v>87</v>
      </c>
      <c r="BC116">
        <v>93</v>
      </c>
      <c r="BD116">
        <v>101</v>
      </c>
      <c r="BE116">
        <v>110</v>
      </c>
      <c r="BF116">
        <v>81</v>
      </c>
      <c r="BG116">
        <v>88</v>
      </c>
      <c r="BH116">
        <v>98</v>
      </c>
      <c r="BI116">
        <v>77</v>
      </c>
      <c r="BJ116">
        <v>68</v>
      </c>
      <c r="BK116">
        <v>82</v>
      </c>
      <c r="BL116">
        <v>73</v>
      </c>
      <c r="BM116">
        <v>102</v>
      </c>
      <c r="BN116">
        <v>92</v>
      </c>
      <c r="BO116">
        <v>98</v>
      </c>
      <c r="BP116">
        <v>80</v>
      </c>
      <c r="BQ116">
        <v>66</v>
      </c>
      <c r="BR116">
        <v>77</v>
      </c>
      <c r="BS116">
        <v>68</v>
      </c>
      <c r="BT116">
        <v>91</v>
      </c>
      <c r="BU116">
        <v>92</v>
      </c>
      <c r="BV116">
        <v>82</v>
      </c>
      <c r="BW116">
        <v>82</v>
      </c>
      <c r="BX116">
        <v>83</v>
      </c>
      <c r="BY116">
        <v>77</v>
      </c>
      <c r="BZ116">
        <v>68</v>
      </c>
      <c r="CA116">
        <v>82</v>
      </c>
      <c r="CB116">
        <v>73</v>
      </c>
      <c r="CC116">
        <v>102</v>
      </c>
      <c r="CD116">
        <v>92</v>
      </c>
      <c r="CE116">
        <v>98</v>
      </c>
      <c r="CF116">
        <v>91</v>
      </c>
      <c r="CG116">
        <v>81</v>
      </c>
      <c r="CH116">
        <v>81</v>
      </c>
      <c r="CI116">
        <v>92</v>
      </c>
      <c r="CJ116">
        <v>82</v>
      </c>
      <c r="CK116">
        <v>59</v>
      </c>
      <c r="CL116">
        <v>68</v>
      </c>
      <c r="CM116">
        <v>74</v>
      </c>
      <c r="CN116">
        <v>80</v>
      </c>
      <c r="CO116">
        <v>88</v>
      </c>
      <c r="CP116">
        <v>97</v>
      </c>
      <c r="CQ116">
        <v>110</v>
      </c>
      <c r="CR116">
        <v>68</v>
      </c>
      <c r="CS116">
        <v>76</v>
      </c>
      <c r="CT116">
        <v>85</v>
      </c>
      <c r="CU116">
        <v>98</v>
      </c>
      <c r="CV116">
        <v>107</v>
      </c>
      <c r="CW116">
        <v>119</v>
      </c>
      <c r="CX116">
        <v>46</v>
      </c>
      <c r="CY116">
        <v>54</v>
      </c>
      <c r="CZ116">
        <v>65</v>
      </c>
      <c r="DA116">
        <v>71</v>
      </c>
      <c r="DB116">
        <v>78</v>
      </c>
      <c r="DC116">
        <v>88</v>
      </c>
      <c r="DD116">
        <v>100</v>
      </c>
      <c r="DE116">
        <v>109</v>
      </c>
      <c r="DF116">
        <v>121</v>
      </c>
      <c r="DG116">
        <v>65</v>
      </c>
      <c r="DH116">
        <v>71</v>
      </c>
      <c r="DI116">
        <v>78</v>
      </c>
      <c r="DJ116">
        <v>88</v>
      </c>
      <c r="DK116">
        <v>100</v>
      </c>
      <c r="DL116">
        <v>109</v>
      </c>
      <c r="DM116">
        <v>121</v>
      </c>
    </row>
    <row r="117" spans="1:117" x14ac:dyDescent="0.25">
      <c r="A117">
        <v>115</v>
      </c>
      <c r="B117">
        <v>88</v>
      </c>
      <c r="C117">
        <v>96</v>
      </c>
      <c r="D117">
        <v>104</v>
      </c>
      <c r="E117">
        <v>112</v>
      </c>
      <c r="F117">
        <v>121</v>
      </c>
      <c r="G117">
        <v>137</v>
      </c>
      <c r="H117">
        <v>86</v>
      </c>
      <c r="I117">
        <v>94</v>
      </c>
      <c r="J117">
        <v>102</v>
      </c>
      <c r="K117">
        <v>110</v>
      </c>
      <c r="L117">
        <v>121</v>
      </c>
      <c r="M117">
        <v>138</v>
      </c>
      <c r="N117">
        <v>78</v>
      </c>
      <c r="O117">
        <v>88</v>
      </c>
      <c r="P117">
        <v>96</v>
      </c>
      <c r="Q117">
        <v>103</v>
      </c>
      <c r="R117">
        <v>111</v>
      </c>
      <c r="S117">
        <v>123</v>
      </c>
      <c r="T117">
        <v>99</v>
      </c>
      <c r="U117">
        <v>109</v>
      </c>
      <c r="V117">
        <v>72</v>
      </c>
      <c r="W117">
        <v>81</v>
      </c>
      <c r="X117">
        <v>90</v>
      </c>
      <c r="Y117">
        <v>97</v>
      </c>
      <c r="Z117">
        <v>105</v>
      </c>
      <c r="AA117">
        <v>116</v>
      </c>
      <c r="AB117">
        <v>66</v>
      </c>
      <c r="AC117">
        <v>76</v>
      </c>
      <c r="AD117">
        <v>84</v>
      </c>
      <c r="AE117">
        <v>91</v>
      </c>
      <c r="AF117">
        <v>99</v>
      </c>
      <c r="AG117">
        <v>110</v>
      </c>
      <c r="AH117">
        <v>97</v>
      </c>
      <c r="AI117">
        <v>99</v>
      </c>
      <c r="AJ117">
        <v>103</v>
      </c>
      <c r="AK117">
        <v>113</v>
      </c>
      <c r="AL117">
        <v>128</v>
      </c>
      <c r="AM117">
        <v>134</v>
      </c>
      <c r="AN117">
        <v>77</v>
      </c>
      <c r="AO117">
        <v>84</v>
      </c>
      <c r="AP117">
        <v>90</v>
      </c>
      <c r="AQ117">
        <v>97</v>
      </c>
      <c r="AR117">
        <v>106</v>
      </c>
      <c r="AS117">
        <v>117</v>
      </c>
      <c r="AT117">
        <v>91</v>
      </c>
      <c r="AU117">
        <v>93</v>
      </c>
      <c r="AV117">
        <v>105</v>
      </c>
      <c r="AW117">
        <v>124</v>
      </c>
      <c r="AX117">
        <v>126</v>
      </c>
      <c r="AY117">
        <v>103</v>
      </c>
      <c r="AZ117">
        <v>98</v>
      </c>
      <c r="BA117">
        <v>81</v>
      </c>
      <c r="BB117">
        <v>86</v>
      </c>
      <c r="BC117">
        <v>93</v>
      </c>
      <c r="BD117">
        <v>100</v>
      </c>
      <c r="BE117">
        <v>110</v>
      </c>
      <c r="BF117">
        <v>81</v>
      </c>
      <c r="BG117">
        <v>88</v>
      </c>
      <c r="BH117">
        <v>98</v>
      </c>
      <c r="BI117">
        <v>77</v>
      </c>
      <c r="BJ117">
        <v>68</v>
      </c>
      <c r="BK117">
        <v>81</v>
      </c>
      <c r="BL117">
        <v>73</v>
      </c>
      <c r="BM117">
        <v>102</v>
      </c>
      <c r="BN117">
        <v>92</v>
      </c>
      <c r="BO117">
        <v>98</v>
      </c>
      <c r="BP117">
        <v>80</v>
      </c>
      <c r="BQ117">
        <v>66</v>
      </c>
      <c r="BR117">
        <v>77</v>
      </c>
      <c r="BS117">
        <v>68</v>
      </c>
      <c r="BT117">
        <v>91</v>
      </c>
      <c r="BU117">
        <v>92</v>
      </c>
      <c r="BV117">
        <v>81</v>
      </c>
      <c r="BW117">
        <v>81</v>
      </c>
      <c r="BX117">
        <v>82</v>
      </c>
      <c r="BY117">
        <v>77</v>
      </c>
      <c r="BZ117">
        <v>68</v>
      </c>
      <c r="CA117">
        <v>81</v>
      </c>
      <c r="CB117">
        <v>72</v>
      </c>
      <c r="CC117">
        <v>102</v>
      </c>
      <c r="CD117">
        <v>92</v>
      </c>
      <c r="CE117">
        <v>98</v>
      </c>
      <c r="CF117">
        <v>91</v>
      </c>
      <c r="CG117">
        <v>81</v>
      </c>
      <c r="CH117">
        <v>81</v>
      </c>
      <c r="CI117">
        <v>92</v>
      </c>
      <c r="CJ117">
        <v>82</v>
      </c>
      <c r="CK117">
        <v>59</v>
      </c>
      <c r="CL117">
        <v>68</v>
      </c>
      <c r="CM117">
        <v>74</v>
      </c>
      <c r="CN117">
        <v>80</v>
      </c>
      <c r="CO117">
        <v>88</v>
      </c>
      <c r="CP117">
        <v>97</v>
      </c>
      <c r="CQ117">
        <v>110</v>
      </c>
      <c r="CR117">
        <v>68</v>
      </c>
      <c r="CS117">
        <v>75</v>
      </c>
      <c r="CT117">
        <v>85</v>
      </c>
      <c r="CU117">
        <v>98</v>
      </c>
      <c r="CV117">
        <v>107</v>
      </c>
      <c r="CW117">
        <v>119</v>
      </c>
      <c r="CX117">
        <v>46</v>
      </c>
      <c r="CY117">
        <v>54</v>
      </c>
      <c r="CZ117">
        <v>64</v>
      </c>
      <c r="DA117">
        <v>71</v>
      </c>
      <c r="DB117">
        <v>78</v>
      </c>
      <c r="DC117">
        <v>87</v>
      </c>
      <c r="DD117">
        <v>100</v>
      </c>
      <c r="DE117">
        <v>109</v>
      </c>
      <c r="DF117">
        <v>121</v>
      </c>
      <c r="DG117">
        <v>64</v>
      </c>
      <c r="DH117">
        <v>71</v>
      </c>
      <c r="DI117">
        <v>78</v>
      </c>
      <c r="DJ117">
        <v>87</v>
      </c>
      <c r="DK117">
        <v>100</v>
      </c>
      <c r="DL117">
        <v>109</v>
      </c>
      <c r="DM117">
        <v>121</v>
      </c>
    </row>
    <row r="118" spans="1:117" x14ac:dyDescent="0.25">
      <c r="A118">
        <v>116</v>
      </c>
      <c r="B118">
        <v>87</v>
      </c>
      <c r="C118">
        <v>96</v>
      </c>
      <c r="D118">
        <v>104</v>
      </c>
      <c r="E118">
        <v>112</v>
      </c>
      <c r="F118">
        <v>121</v>
      </c>
      <c r="G118">
        <v>137</v>
      </c>
      <c r="H118">
        <v>86</v>
      </c>
      <c r="I118">
        <v>94</v>
      </c>
      <c r="J118">
        <v>102</v>
      </c>
      <c r="K118">
        <v>110</v>
      </c>
      <c r="L118">
        <v>121</v>
      </c>
      <c r="M118">
        <v>138</v>
      </c>
      <c r="N118">
        <v>78</v>
      </c>
      <c r="O118">
        <v>88</v>
      </c>
      <c r="P118">
        <v>96</v>
      </c>
      <c r="Q118">
        <v>103</v>
      </c>
      <c r="R118">
        <v>111</v>
      </c>
      <c r="S118">
        <v>123</v>
      </c>
      <c r="T118">
        <v>99</v>
      </c>
      <c r="U118">
        <v>108</v>
      </c>
      <c r="V118">
        <v>72</v>
      </c>
      <c r="W118">
        <v>81</v>
      </c>
      <c r="X118">
        <v>90</v>
      </c>
      <c r="Y118">
        <v>97</v>
      </c>
      <c r="Z118">
        <v>105</v>
      </c>
      <c r="AA118">
        <v>116</v>
      </c>
      <c r="AB118">
        <v>66</v>
      </c>
      <c r="AC118">
        <v>75</v>
      </c>
      <c r="AD118">
        <v>83</v>
      </c>
      <c r="AE118">
        <v>90</v>
      </c>
      <c r="AF118">
        <v>99</v>
      </c>
      <c r="AG118">
        <v>110</v>
      </c>
      <c r="AH118">
        <v>97</v>
      </c>
      <c r="AI118">
        <v>99</v>
      </c>
      <c r="AJ118">
        <v>103</v>
      </c>
      <c r="AK118">
        <v>113</v>
      </c>
      <c r="AL118">
        <v>128</v>
      </c>
      <c r="AM118">
        <v>134</v>
      </c>
      <c r="AN118">
        <v>77</v>
      </c>
      <c r="AO118">
        <v>84</v>
      </c>
      <c r="AP118">
        <v>90</v>
      </c>
      <c r="AQ118">
        <v>97</v>
      </c>
      <c r="AR118">
        <v>105</v>
      </c>
      <c r="AS118">
        <v>117</v>
      </c>
      <c r="AT118">
        <v>91</v>
      </c>
      <c r="AU118">
        <v>93</v>
      </c>
      <c r="AV118">
        <v>105</v>
      </c>
      <c r="AW118">
        <v>124</v>
      </c>
      <c r="AX118">
        <v>126</v>
      </c>
      <c r="AY118">
        <v>103</v>
      </c>
      <c r="AZ118">
        <v>98</v>
      </c>
      <c r="BA118">
        <v>81</v>
      </c>
      <c r="BB118">
        <v>86</v>
      </c>
      <c r="BC118">
        <v>93</v>
      </c>
      <c r="BD118">
        <v>100</v>
      </c>
      <c r="BE118">
        <v>110</v>
      </c>
      <c r="BF118">
        <v>81</v>
      </c>
      <c r="BG118">
        <v>88</v>
      </c>
      <c r="BH118">
        <v>97</v>
      </c>
      <c r="BI118">
        <v>77</v>
      </c>
      <c r="BJ118">
        <v>68</v>
      </c>
      <c r="BK118">
        <v>81</v>
      </c>
      <c r="BL118">
        <v>72</v>
      </c>
      <c r="BM118">
        <v>102</v>
      </c>
      <c r="BN118">
        <v>92</v>
      </c>
      <c r="BO118">
        <v>98</v>
      </c>
      <c r="BP118">
        <v>80</v>
      </c>
      <c r="BQ118">
        <v>65</v>
      </c>
      <c r="BR118">
        <v>77</v>
      </c>
      <c r="BS118">
        <v>68</v>
      </c>
      <c r="BT118">
        <v>91</v>
      </c>
      <c r="BU118">
        <v>92</v>
      </c>
      <c r="BV118">
        <v>81</v>
      </c>
      <c r="BW118">
        <v>81</v>
      </c>
      <c r="BX118">
        <v>82</v>
      </c>
      <c r="BY118">
        <v>77</v>
      </c>
      <c r="BZ118">
        <v>68</v>
      </c>
      <c r="CA118">
        <v>81</v>
      </c>
      <c r="CB118">
        <v>72</v>
      </c>
      <c r="CC118">
        <v>102</v>
      </c>
      <c r="CD118">
        <v>92</v>
      </c>
      <c r="CE118">
        <v>98</v>
      </c>
      <c r="CF118">
        <v>91</v>
      </c>
      <c r="CG118">
        <v>81</v>
      </c>
      <c r="CH118">
        <v>81</v>
      </c>
      <c r="CI118">
        <v>92</v>
      </c>
      <c r="CJ118">
        <v>82</v>
      </c>
      <c r="CK118">
        <v>58</v>
      </c>
      <c r="CL118">
        <v>68</v>
      </c>
      <c r="CM118">
        <v>73</v>
      </c>
      <c r="CN118">
        <v>80</v>
      </c>
      <c r="CO118">
        <v>87</v>
      </c>
      <c r="CP118">
        <v>97</v>
      </c>
      <c r="CQ118">
        <v>110</v>
      </c>
      <c r="CR118">
        <v>68</v>
      </c>
      <c r="CS118">
        <v>75</v>
      </c>
      <c r="CT118">
        <v>85</v>
      </c>
      <c r="CU118">
        <v>97</v>
      </c>
      <c r="CV118">
        <v>106</v>
      </c>
      <c r="CW118">
        <v>119</v>
      </c>
      <c r="CX118">
        <v>45</v>
      </c>
      <c r="CY118">
        <v>54</v>
      </c>
      <c r="CZ118">
        <v>64</v>
      </c>
      <c r="DA118">
        <v>70</v>
      </c>
      <c r="DB118">
        <v>78</v>
      </c>
      <c r="DC118">
        <v>87</v>
      </c>
      <c r="DD118">
        <v>100</v>
      </c>
      <c r="DE118">
        <v>109</v>
      </c>
      <c r="DF118">
        <v>121</v>
      </c>
      <c r="DG118">
        <v>64</v>
      </c>
      <c r="DH118">
        <v>70</v>
      </c>
      <c r="DI118">
        <v>78</v>
      </c>
      <c r="DJ118">
        <v>87</v>
      </c>
      <c r="DK118">
        <v>100</v>
      </c>
      <c r="DL118">
        <v>109</v>
      </c>
      <c r="DM118">
        <v>121</v>
      </c>
    </row>
    <row r="119" spans="1:117" x14ac:dyDescent="0.25">
      <c r="A119">
        <v>117</v>
      </c>
      <c r="B119">
        <v>87</v>
      </c>
      <c r="C119">
        <v>96</v>
      </c>
      <c r="D119">
        <v>104</v>
      </c>
      <c r="E119">
        <v>111</v>
      </c>
      <c r="F119">
        <v>121</v>
      </c>
      <c r="G119">
        <v>136</v>
      </c>
      <c r="H119">
        <v>86</v>
      </c>
      <c r="I119">
        <v>94</v>
      </c>
      <c r="J119">
        <v>102</v>
      </c>
      <c r="K119">
        <v>110</v>
      </c>
      <c r="L119">
        <v>121</v>
      </c>
      <c r="M119">
        <v>138</v>
      </c>
      <c r="N119">
        <v>78</v>
      </c>
      <c r="O119">
        <v>88</v>
      </c>
      <c r="P119">
        <v>96</v>
      </c>
      <c r="Q119">
        <v>103</v>
      </c>
      <c r="R119">
        <v>111</v>
      </c>
      <c r="S119">
        <v>123</v>
      </c>
      <c r="T119">
        <v>99</v>
      </c>
      <c r="U119">
        <v>108</v>
      </c>
      <c r="V119">
        <v>72</v>
      </c>
      <c r="W119">
        <v>81</v>
      </c>
      <c r="X119">
        <v>90</v>
      </c>
      <c r="Y119">
        <v>96</v>
      </c>
      <c r="Z119">
        <v>105</v>
      </c>
      <c r="AA119">
        <v>115</v>
      </c>
      <c r="AB119">
        <v>66</v>
      </c>
      <c r="AC119">
        <v>75</v>
      </c>
      <c r="AD119">
        <v>83</v>
      </c>
      <c r="AE119">
        <v>90</v>
      </c>
      <c r="AF119">
        <v>99</v>
      </c>
      <c r="AG119">
        <v>110</v>
      </c>
      <c r="AH119">
        <v>96</v>
      </c>
      <c r="AI119">
        <v>99</v>
      </c>
      <c r="AJ119">
        <v>103</v>
      </c>
      <c r="AK119">
        <v>113</v>
      </c>
      <c r="AL119">
        <v>128</v>
      </c>
      <c r="AM119">
        <v>134</v>
      </c>
      <c r="AN119">
        <v>76</v>
      </c>
      <c r="AO119">
        <v>84</v>
      </c>
      <c r="AP119">
        <v>90</v>
      </c>
      <c r="AQ119">
        <v>97</v>
      </c>
      <c r="AR119">
        <v>105</v>
      </c>
      <c r="AS119">
        <v>117</v>
      </c>
      <c r="AT119">
        <v>91</v>
      </c>
      <c r="AU119">
        <v>93</v>
      </c>
      <c r="AV119">
        <v>105</v>
      </c>
      <c r="AW119">
        <v>123</v>
      </c>
      <c r="AX119">
        <v>126</v>
      </c>
      <c r="AY119">
        <v>103</v>
      </c>
      <c r="AZ119">
        <v>98</v>
      </c>
      <c r="BA119">
        <v>81</v>
      </c>
      <c r="BB119">
        <v>86</v>
      </c>
      <c r="BC119">
        <v>93</v>
      </c>
      <c r="BD119">
        <v>100</v>
      </c>
      <c r="BE119">
        <v>110</v>
      </c>
      <c r="BF119">
        <v>80</v>
      </c>
      <c r="BG119">
        <v>88</v>
      </c>
      <c r="BH119">
        <v>97</v>
      </c>
      <c r="BI119">
        <v>77</v>
      </c>
      <c r="BJ119">
        <v>68</v>
      </c>
      <c r="BK119">
        <v>81</v>
      </c>
      <c r="BL119">
        <v>72</v>
      </c>
      <c r="BM119">
        <v>102</v>
      </c>
      <c r="BN119">
        <v>92</v>
      </c>
      <c r="BO119">
        <v>98</v>
      </c>
      <c r="BP119">
        <v>79</v>
      </c>
      <c r="BQ119">
        <v>65</v>
      </c>
      <c r="BR119">
        <v>77</v>
      </c>
      <c r="BS119">
        <v>68</v>
      </c>
      <c r="BT119">
        <v>91</v>
      </c>
      <c r="BU119">
        <v>92</v>
      </c>
      <c r="BV119">
        <v>81</v>
      </c>
      <c r="BW119">
        <v>81</v>
      </c>
      <c r="BX119">
        <v>82</v>
      </c>
      <c r="BY119">
        <v>77</v>
      </c>
      <c r="BZ119">
        <v>68</v>
      </c>
      <c r="CA119">
        <v>81</v>
      </c>
      <c r="CB119">
        <v>72</v>
      </c>
      <c r="CC119">
        <v>102</v>
      </c>
      <c r="CD119">
        <v>92</v>
      </c>
      <c r="CE119">
        <v>98</v>
      </c>
      <c r="CF119">
        <v>91</v>
      </c>
      <c r="CG119">
        <v>81</v>
      </c>
      <c r="CH119">
        <v>81</v>
      </c>
      <c r="CI119">
        <v>92</v>
      </c>
      <c r="CJ119">
        <v>82</v>
      </c>
      <c r="CK119">
        <v>58</v>
      </c>
      <c r="CL119">
        <v>68</v>
      </c>
      <c r="CM119">
        <v>73</v>
      </c>
      <c r="CN119">
        <v>80</v>
      </c>
      <c r="CO119">
        <v>87</v>
      </c>
      <c r="CP119">
        <v>97</v>
      </c>
      <c r="CQ119">
        <v>109</v>
      </c>
      <c r="CR119">
        <v>67</v>
      </c>
      <c r="CS119">
        <v>75</v>
      </c>
      <c r="CT119">
        <v>84</v>
      </c>
      <c r="CU119">
        <v>97</v>
      </c>
      <c r="CV119">
        <v>106</v>
      </c>
      <c r="CW119">
        <v>118</v>
      </c>
      <c r="CX119">
        <v>45</v>
      </c>
      <c r="CY119">
        <v>53</v>
      </c>
      <c r="CZ119">
        <v>64</v>
      </c>
      <c r="DA119">
        <v>70</v>
      </c>
      <c r="DB119">
        <v>77</v>
      </c>
      <c r="DC119">
        <v>87</v>
      </c>
      <c r="DD119">
        <v>100</v>
      </c>
      <c r="DE119">
        <v>108</v>
      </c>
      <c r="DF119">
        <v>121</v>
      </c>
      <c r="DG119">
        <v>64</v>
      </c>
      <c r="DH119">
        <v>70</v>
      </c>
      <c r="DI119">
        <v>77</v>
      </c>
      <c r="DJ119">
        <v>87</v>
      </c>
      <c r="DK119">
        <v>100</v>
      </c>
      <c r="DL119">
        <v>108</v>
      </c>
      <c r="DM119">
        <v>121</v>
      </c>
    </row>
    <row r="120" spans="1:117" x14ac:dyDescent="0.25">
      <c r="A120">
        <v>118</v>
      </c>
      <c r="B120">
        <v>87</v>
      </c>
      <c r="C120">
        <v>96</v>
      </c>
      <c r="D120">
        <v>104</v>
      </c>
      <c r="E120">
        <v>111</v>
      </c>
      <c r="F120">
        <v>121</v>
      </c>
      <c r="G120">
        <v>136</v>
      </c>
      <c r="H120">
        <v>86</v>
      </c>
      <c r="I120">
        <v>94</v>
      </c>
      <c r="J120">
        <v>101</v>
      </c>
      <c r="K120">
        <v>110</v>
      </c>
      <c r="L120">
        <v>120</v>
      </c>
      <c r="M120">
        <v>138</v>
      </c>
      <c r="N120">
        <v>78</v>
      </c>
      <c r="O120">
        <v>88</v>
      </c>
      <c r="P120">
        <v>95</v>
      </c>
      <c r="Q120">
        <v>102</v>
      </c>
      <c r="R120">
        <v>111</v>
      </c>
      <c r="S120">
        <v>123</v>
      </c>
      <c r="T120">
        <v>98</v>
      </c>
      <c r="U120">
        <v>108</v>
      </c>
      <c r="V120">
        <v>72</v>
      </c>
      <c r="W120">
        <v>81</v>
      </c>
      <c r="X120">
        <v>89</v>
      </c>
      <c r="Y120">
        <v>96</v>
      </c>
      <c r="Z120">
        <v>104</v>
      </c>
      <c r="AA120">
        <v>115</v>
      </c>
      <c r="AB120">
        <v>66</v>
      </c>
      <c r="AC120">
        <v>75</v>
      </c>
      <c r="AD120">
        <v>83</v>
      </c>
      <c r="AE120">
        <v>90</v>
      </c>
      <c r="AF120">
        <v>99</v>
      </c>
      <c r="AG120">
        <v>110</v>
      </c>
      <c r="AH120">
        <v>96</v>
      </c>
      <c r="AI120">
        <v>99</v>
      </c>
      <c r="AJ120">
        <v>103</v>
      </c>
      <c r="AK120">
        <v>112</v>
      </c>
      <c r="AL120">
        <v>128</v>
      </c>
      <c r="AM120">
        <v>133</v>
      </c>
      <c r="AN120">
        <v>76</v>
      </c>
      <c r="AO120">
        <v>83</v>
      </c>
      <c r="AP120">
        <v>89</v>
      </c>
      <c r="AQ120">
        <v>97</v>
      </c>
      <c r="AR120">
        <v>105</v>
      </c>
      <c r="AS120">
        <v>117</v>
      </c>
      <c r="AT120">
        <v>90</v>
      </c>
      <c r="AU120">
        <v>93</v>
      </c>
      <c r="AV120">
        <v>105</v>
      </c>
      <c r="AW120">
        <v>123</v>
      </c>
      <c r="AX120">
        <v>126</v>
      </c>
      <c r="AY120">
        <v>103</v>
      </c>
      <c r="AZ120">
        <v>97</v>
      </c>
      <c r="BA120">
        <v>80</v>
      </c>
      <c r="BB120">
        <v>86</v>
      </c>
      <c r="BC120">
        <v>92</v>
      </c>
      <c r="BD120">
        <v>100</v>
      </c>
      <c r="BE120">
        <v>109</v>
      </c>
      <c r="BF120">
        <v>80</v>
      </c>
      <c r="BG120">
        <v>88</v>
      </c>
      <c r="BH120">
        <v>97</v>
      </c>
      <c r="BI120">
        <v>76</v>
      </c>
      <c r="BJ120">
        <v>68</v>
      </c>
      <c r="BK120">
        <v>81</v>
      </c>
      <c r="BL120">
        <v>72</v>
      </c>
      <c r="BM120">
        <v>102</v>
      </c>
      <c r="BN120">
        <v>92</v>
      </c>
      <c r="BO120">
        <v>97</v>
      </c>
      <c r="BP120">
        <v>79</v>
      </c>
      <c r="BQ120">
        <v>65</v>
      </c>
      <c r="BR120">
        <v>76</v>
      </c>
      <c r="BS120">
        <v>68</v>
      </c>
      <c r="BT120">
        <v>91</v>
      </c>
      <c r="BU120">
        <v>92</v>
      </c>
      <c r="BV120">
        <v>81</v>
      </c>
      <c r="BW120">
        <v>81</v>
      </c>
      <c r="BX120">
        <v>82</v>
      </c>
      <c r="BY120">
        <v>76</v>
      </c>
      <c r="BZ120">
        <v>68</v>
      </c>
      <c r="CA120">
        <v>81</v>
      </c>
      <c r="CB120">
        <v>72</v>
      </c>
      <c r="CC120">
        <v>102</v>
      </c>
      <c r="CD120">
        <v>92</v>
      </c>
      <c r="CE120">
        <v>97</v>
      </c>
      <c r="CF120">
        <v>91</v>
      </c>
      <c r="CG120">
        <v>81</v>
      </c>
      <c r="CH120">
        <v>81</v>
      </c>
      <c r="CI120">
        <v>92</v>
      </c>
      <c r="CJ120">
        <v>82</v>
      </c>
      <c r="CK120">
        <v>58</v>
      </c>
      <c r="CL120">
        <v>68</v>
      </c>
      <c r="CM120">
        <v>73</v>
      </c>
      <c r="CN120">
        <v>79</v>
      </c>
      <c r="CO120">
        <v>87</v>
      </c>
      <c r="CP120">
        <v>96</v>
      </c>
      <c r="CQ120">
        <v>109</v>
      </c>
      <c r="CR120">
        <v>67</v>
      </c>
      <c r="CS120">
        <v>75</v>
      </c>
      <c r="CT120">
        <v>84</v>
      </c>
      <c r="CU120">
        <v>97</v>
      </c>
      <c r="CV120">
        <v>106</v>
      </c>
      <c r="CW120">
        <v>118</v>
      </c>
      <c r="CX120">
        <v>45</v>
      </c>
      <c r="CY120">
        <v>53</v>
      </c>
      <c r="CZ120">
        <v>63</v>
      </c>
      <c r="DA120">
        <v>70</v>
      </c>
      <c r="DB120">
        <v>77</v>
      </c>
      <c r="DC120">
        <v>87</v>
      </c>
      <c r="DD120">
        <v>99</v>
      </c>
      <c r="DE120">
        <v>108</v>
      </c>
      <c r="DF120">
        <v>120</v>
      </c>
      <c r="DG120">
        <v>63</v>
      </c>
      <c r="DH120">
        <v>70</v>
      </c>
      <c r="DI120">
        <v>77</v>
      </c>
      <c r="DJ120">
        <v>87</v>
      </c>
      <c r="DK120">
        <v>99</v>
      </c>
      <c r="DL120">
        <v>108</v>
      </c>
      <c r="DM120">
        <v>120</v>
      </c>
    </row>
    <row r="121" spans="1:117" x14ac:dyDescent="0.25">
      <c r="A121">
        <v>119</v>
      </c>
      <c r="B121">
        <v>87</v>
      </c>
      <c r="C121">
        <v>96</v>
      </c>
      <c r="D121">
        <v>104</v>
      </c>
      <c r="E121">
        <v>111</v>
      </c>
      <c r="F121">
        <v>121</v>
      </c>
      <c r="G121">
        <v>136</v>
      </c>
      <c r="H121">
        <v>86</v>
      </c>
      <c r="I121">
        <v>94</v>
      </c>
      <c r="J121">
        <v>101</v>
      </c>
      <c r="K121">
        <v>109</v>
      </c>
      <c r="L121">
        <v>120</v>
      </c>
      <c r="M121">
        <v>138</v>
      </c>
      <c r="N121">
        <v>78</v>
      </c>
      <c r="O121">
        <v>87</v>
      </c>
      <c r="P121">
        <v>95</v>
      </c>
      <c r="Q121">
        <v>102</v>
      </c>
      <c r="R121">
        <v>111</v>
      </c>
      <c r="S121">
        <v>122</v>
      </c>
      <c r="T121">
        <v>98</v>
      </c>
      <c r="U121">
        <v>108</v>
      </c>
      <c r="V121">
        <v>71</v>
      </c>
      <c r="W121">
        <v>81</v>
      </c>
      <c r="X121">
        <v>89</v>
      </c>
      <c r="Y121">
        <v>96</v>
      </c>
      <c r="Z121">
        <v>104</v>
      </c>
      <c r="AA121">
        <v>115</v>
      </c>
      <c r="AB121">
        <v>65</v>
      </c>
      <c r="AC121">
        <v>75</v>
      </c>
      <c r="AD121">
        <v>83</v>
      </c>
      <c r="AE121">
        <v>90</v>
      </c>
      <c r="AF121">
        <v>98</v>
      </c>
      <c r="AG121">
        <v>110</v>
      </c>
      <c r="AH121">
        <v>96</v>
      </c>
      <c r="AI121">
        <v>99</v>
      </c>
      <c r="AJ121">
        <v>103</v>
      </c>
      <c r="AK121">
        <v>112</v>
      </c>
      <c r="AL121">
        <v>128</v>
      </c>
      <c r="AM121">
        <v>133</v>
      </c>
      <c r="AN121">
        <v>76</v>
      </c>
      <c r="AO121">
        <v>83</v>
      </c>
      <c r="AP121">
        <v>89</v>
      </c>
      <c r="AQ121">
        <v>96</v>
      </c>
      <c r="AR121">
        <v>105</v>
      </c>
      <c r="AS121">
        <v>117</v>
      </c>
      <c r="AT121">
        <v>90</v>
      </c>
      <c r="AU121">
        <v>93</v>
      </c>
      <c r="AV121">
        <v>104</v>
      </c>
      <c r="AW121">
        <v>123</v>
      </c>
      <c r="AX121">
        <v>126</v>
      </c>
      <c r="AY121">
        <v>102</v>
      </c>
      <c r="AZ121">
        <v>97</v>
      </c>
      <c r="BA121">
        <v>80</v>
      </c>
      <c r="BB121">
        <v>86</v>
      </c>
      <c r="BC121">
        <v>92</v>
      </c>
      <c r="BD121">
        <v>100</v>
      </c>
      <c r="BE121">
        <v>109</v>
      </c>
      <c r="BF121">
        <v>80</v>
      </c>
      <c r="BG121">
        <v>88</v>
      </c>
      <c r="BH121">
        <v>97</v>
      </c>
      <c r="BI121">
        <v>76</v>
      </c>
      <c r="BJ121">
        <v>68</v>
      </c>
      <c r="BK121">
        <v>81</v>
      </c>
      <c r="BL121">
        <v>72</v>
      </c>
      <c r="BM121">
        <v>102</v>
      </c>
      <c r="BN121">
        <v>92</v>
      </c>
      <c r="BO121">
        <v>97</v>
      </c>
      <c r="BP121">
        <v>79</v>
      </c>
      <c r="BQ121">
        <v>65</v>
      </c>
      <c r="BR121">
        <v>76</v>
      </c>
      <c r="BS121">
        <v>68</v>
      </c>
      <c r="BT121">
        <v>91</v>
      </c>
      <c r="BU121">
        <v>92</v>
      </c>
      <c r="BV121">
        <v>81</v>
      </c>
      <c r="BW121">
        <v>81</v>
      </c>
      <c r="BX121">
        <v>82</v>
      </c>
      <c r="BY121">
        <v>76</v>
      </c>
      <c r="BZ121">
        <v>67</v>
      </c>
      <c r="CA121">
        <v>81</v>
      </c>
      <c r="CB121">
        <v>72</v>
      </c>
      <c r="CC121">
        <v>101</v>
      </c>
      <c r="CD121">
        <v>91</v>
      </c>
      <c r="CE121">
        <v>97</v>
      </c>
      <c r="CF121">
        <v>91</v>
      </c>
      <c r="CG121">
        <v>81</v>
      </c>
      <c r="CH121">
        <v>81</v>
      </c>
      <c r="CI121">
        <v>92</v>
      </c>
      <c r="CJ121">
        <v>82</v>
      </c>
      <c r="CK121">
        <v>58</v>
      </c>
      <c r="CL121">
        <v>67</v>
      </c>
      <c r="CM121">
        <v>73</v>
      </c>
      <c r="CN121">
        <v>79</v>
      </c>
      <c r="CO121">
        <v>87</v>
      </c>
      <c r="CP121">
        <v>96</v>
      </c>
      <c r="CQ121">
        <v>109</v>
      </c>
      <c r="CR121">
        <v>67</v>
      </c>
      <c r="CS121">
        <v>75</v>
      </c>
      <c r="CT121">
        <v>84</v>
      </c>
      <c r="CU121">
        <v>97</v>
      </c>
      <c r="CV121">
        <v>106</v>
      </c>
      <c r="CW121">
        <v>118</v>
      </c>
      <c r="CX121">
        <v>44</v>
      </c>
      <c r="CY121">
        <v>53</v>
      </c>
      <c r="CZ121">
        <v>63</v>
      </c>
      <c r="DA121">
        <v>69</v>
      </c>
      <c r="DB121">
        <v>77</v>
      </c>
      <c r="DC121">
        <v>86</v>
      </c>
      <c r="DD121">
        <v>99</v>
      </c>
      <c r="DE121">
        <v>108</v>
      </c>
      <c r="DF121">
        <v>120</v>
      </c>
      <c r="DG121">
        <v>63</v>
      </c>
      <c r="DH121">
        <v>69</v>
      </c>
      <c r="DI121">
        <v>77</v>
      </c>
      <c r="DJ121">
        <v>86</v>
      </c>
      <c r="DK121">
        <v>99</v>
      </c>
      <c r="DL121">
        <v>108</v>
      </c>
      <c r="DM121">
        <v>120</v>
      </c>
    </row>
    <row r="122" spans="1:117" x14ac:dyDescent="0.25">
      <c r="A122">
        <v>120</v>
      </c>
      <c r="B122">
        <v>87</v>
      </c>
      <c r="C122">
        <v>95</v>
      </c>
      <c r="D122">
        <v>103</v>
      </c>
      <c r="E122">
        <v>111</v>
      </c>
      <c r="F122">
        <v>121</v>
      </c>
      <c r="G122">
        <v>136</v>
      </c>
      <c r="H122">
        <v>86</v>
      </c>
      <c r="I122">
        <v>94</v>
      </c>
      <c r="J122">
        <v>101</v>
      </c>
      <c r="K122">
        <v>109</v>
      </c>
      <c r="L122">
        <v>120</v>
      </c>
      <c r="M122">
        <v>137</v>
      </c>
      <c r="N122">
        <v>78</v>
      </c>
      <c r="O122">
        <v>87</v>
      </c>
      <c r="P122">
        <v>95</v>
      </c>
      <c r="Q122">
        <v>102</v>
      </c>
      <c r="R122">
        <v>111</v>
      </c>
      <c r="S122">
        <v>122</v>
      </c>
      <c r="T122">
        <v>98</v>
      </c>
      <c r="U122">
        <v>108</v>
      </c>
      <c r="V122">
        <v>71</v>
      </c>
      <c r="W122">
        <v>81</v>
      </c>
      <c r="X122">
        <v>89</v>
      </c>
      <c r="Y122">
        <v>96</v>
      </c>
      <c r="Z122">
        <v>104</v>
      </c>
      <c r="AA122">
        <v>115</v>
      </c>
      <c r="AB122">
        <v>65</v>
      </c>
      <c r="AC122">
        <v>75</v>
      </c>
      <c r="AD122">
        <v>83</v>
      </c>
      <c r="AE122">
        <v>90</v>
      </c>
      <c r="AF122">
        <v>98</v>
      </c>
      <c r="AG122">
        <v>110</v>
      </c>
      <c r="AH122">
        <v>96</v>
      </c>
      <c r="AI122">
        <v>98</v>
      </c>
      <c r="AJ122">
        <v>102</v>
      </c>
      <c r="AK122">
        <v>112</v>
      </c>
      <c r="AL122">
        <v>128</v>
      </c>
      <c r="AM122">
        <v>133</v>
      </c>
      <c r="AN122">
        <v>76</v>
      </c>
      <c r="AO122">
        <v>83</v>
      </c>
      <c r="AP122">
        <v>89</v>
      </c>
      <c r="AQ122">
        <v>96</v>
      </c>
      <c r="AR122">
        <v>105</v>
      </c>
      <c r="AS122">
        <v>116</v>
      </c>
      <c r="AT122">
        <v>90</v>
      </c>
      <c r="AU122">
        <v>93</v>
      </c>
      <c r="AV122">
        <v>104</v>
      </c>
      <c r="AW122">
        <v>123</v>
      </c>
      <c r="AX122">
        <v>126</v>
      </c>
      <c r="AY122">
        <v>102</v>
      </c>
      <c r="AZ122">
        <v>97</v>
      </c>
      <c r="BA122">
        <v>80</v>
      </c>
      <c r="BB122">
        <v>86</v>
      </c>
      <c r="BC122">
        <v>92</v>
      </c>
      <c r="BD122">
        <v>100</v>
      </c>
      <c r="BE122">
        <v>109</v>
      </c>
      <c r="BF122">
        <v>80</v>
      </c>
      <c r="BG122">
        <v>87</v>
      </c>
      <c r="BH122">
        <v>97</v>
      </c>
      <c r="BI122">
        <v>76</v>
      </c>
      <c r="BJ122">
        <v>67</v>
      </c>
      <c r="BK122">
        <v>80</v>
      </c>
      <c r="BL122">
        <v>72</v>
      </c>
      <c r="BM122">
        <v>101</v>
      </c>
      <c r="BN122">
        <v>91</v>
      </c>
      <c r="BO122">
        <v>97</v>
      </c>
      <c r="BP122">
        <v>79</v>
      </c>
      <c r="BQ122">
        <v>65</v>
      </c>
      <c r="BR122">
        <v>76</v>
      </c>
      <c r="BS122">
        <v>67</v>
      </c>
      <c r="BT122">
        <v>90</v>
      </c>
      <c r="BU122">
        <v>92</v>
      </c>
      <c r="BV122">
        <v>81</v>
      </c>
      <c r="BW122">
        <v>81</v>
      </c>
      <c r="BX122">
        <v>82</v>
      </c>
      <c r="BY122">
        <v>76</v>
      </c>
      <c r="BZ122">
        <v>67</v>
      </c>
      <c r="CA122">
        <v>80</v>
      </c>
      <c r="CB122">
        <v>72</v>
      </c>
      <c r="CC122">
        <v>101</v>
      </c>
      <c r="CD122">
        <v>91</v>
      </c>
      <c r="CE122">
        <v>97</v>
      </c>
      <c r="CF122">
        <v>90</v>
      </c>
      <c r="CG122">
        <v>81</v>
      </c>
      <c r="CH122">
        <v>81</v>
      </c>
      <c r="CI122">
        <v>92</v>
      </c>
      <c r="CJ122">
        <v>82</v>
      </c>
      <c r="CK122">
        <v>58</v>
      </c>
      <c r="CL122">
        <v>67</v>
      </c>
      <c r="CM122">
        <v>73</v>
      </c>
      <c r="CN122">
        <v>79</v>
      </c>
      <c r="CO122">
        <v>87</v>
      </c>
      <c r="CP122">
        <v>96</v>
      </c>
      <c r="CQ122">
        <v>109</v>
      </c>
      <c r="CR122">
        <v>67</v>
      </c>
      <c r="CS122">
        <v>74</v>
      </c>
      <c r="CT122">
        <v>84</v>
      </c>
      <c r="CU122">
        <v>97</v>
      </c>
      <c r="CV122">
        <v>106</v>
      </c>
      <c r="CW122">
        <v>118</v>
      </c>
      <c r="CX122">
        <v>44</v>
      </c>
      <c r="CY122">
        <v>53</v>
      </c>
      <c r="CZ122">
        <v>63</v>
      </c>
      <c r="DA122">
        <v>69</v>
      </c>
      <c r="DB122">
        <v>77</v>
      </c>
      <c r="DC122">
        <v>86</v>
      </c>
      <c r="DD122">
        <v>99</v>
      </c>
      <c r="DE122">
        <v>108</v>
      </c>
      <c r="DF122">
        <v>120</v>
      </c>
      <c r="DG122">
        <v>63</v>
      </c>
      <c r="DH122">
        <v>69</v>
      </c>
      <c r="DI122">
        <v>77</v>
      </c>
      <c r="DJ122">
        <v>86</v>
      </c>
      <c r="DK122">
        <v>99</v>
      </c>
      <c r="DL122">
        <v>108</v>
      </c>
      <c r="DM122">
        <v>120</v>
      </c>
    </row>
    <row r="123" spans="1:117" x14ac:dyDescent="0.25">
      <c r="A123">
        <v>121</v>
      </c>
      <c r="B123">
        <v>87</v>
      </c>
      <c r="C123">
        <v>95</v>
      </c>
      <c r="D123">
        <v>103</v>
      </c>
      <c r="E123">
        <v>111</v>
      </c>
      <c r="F123">
        <v>121</v>
      </c>
      <c r="G123">
        <v>136</v>
      </c>
      <c r="H123">
        <v>85</v>
      </c>
      <c r="I123">
        <v>93</v>
      </c>
      <c r="J123">
        <v>101</v>
      </c>
      <c r="K123">
        <v>109</v>
      </c>
      <c r="L123">
        <v>120</v>
      </c>
      <c r="M123">
        <v>137</v>
      </c>
      <c r="N123">
        <v>78</v>
      </c>
      <c r="O123">
        <v>87</v>
      </c>
      <c r="P123">
        <v>95</v>
      </c>
      <c r="Q123">
        <v>102</v>
      </c>
      <c r="R123">
        <v>111</v>
      </c>
      <c r="S123">
        <v>122</v>
      </c>
      <c r="T123">
        <v>98</v>
      </c>
      <c r="U123">
        <v>108</v>
      </c>
      <c r="V123">
        <v>71</v>
      </c>
      <c r="W123">
        <v>80</v>
      </c>
      <c r="X123">
        <v>89</v>
      </c>
      <c r="Y123">
        <v>96</v>
      </c>
      <c r="Z123">
        <v>104</v>
      </c>
      <c r="AA123">
        <v>115</v>
      </c>
      <c r="AB123">
        <v>65</v>
      </c>
      <c r="AC123">
        <v>75</v>
      </c>
      <c r="AD123">
        <v>83</v>
      </c>
      <c r="AE123">
        <v>90</v>
      </c>
      <c r="AF123">
        <v>98</v>
      </c>
      <c r="AG123">
        <v>109</v>
      </c>
      <c r="AH123">
        <v>96</v>
      </c>
      <c r="AI123">
        <v>98</v>
      </c>
      <c r="AJ123">
        <v>102</v>
      </c>
      <c r="AK123">
        <v>112</v>
      </c>
      <c r="AL123">
        <v>128</v>
      </c>
      <c r="AM123">
        <v>133</v>
      </c>
      <c r="AN123">
        <v>76</v>
      </c>
      <c r="AO123">
        <v>83</v>
      </c>
      <c r="AP123">
        <v>89</v>
      </c>
      <c r="AQ123">
        <v>96</v>
      </c>
      <c r="AR123">
        <v>105</v>
      </c>
      <c r="AS123">
        <v>116</v>
      </c>
      <c r="AT123">
        <v>90</v>
      </c>
      <c r="AU123">
        <v>93</v>
      </c>
      <c r="AV123">
        <v>104</v>
      </c>
      <c r="AW123">
        <v>123</v>
      </c>
      <c r="AX123">
        <v>126</v>
      </c>
      <c r="AY123">
        <v>102</v>
      </c>
      <c r="AZ123">
        <v>97</v>
      </c>
      <c r="BA123">
        <v>80</v>
      </c>
      <c r="BB123">
        <v>86</v>
      </c>
      <c r="BC123">
        <v>92</v>
      </c>
      <c r="BD123">
        <v>100</v>
      </c>
      <c r="BE123">
        <v>109</v>
      </c>
      <c r="BF123">
        <v>80</v>
      </c>
      <c r="BG123">
        <v>87</v>
      </c>
      <c r="BH123">
        <v>97</v>
      </c>
      <c r="BI123">
        <v>76</v>
      </c>
      <c r="BJ123">
        <v>67</v>
      </c>
      <c r="BK123">
        <v>80</v>
      </c>
      <c r="BL123">
        <v>72</v>
      </c>
      <c r="BM123">
        <v>101</v>
      </c>
      <c r="BN123">
        <v>91</v>
      </c>
      <c r="BO123">
        <v>97</v>
      </c>
      <c r="BP123">
        <v>79</v>
      </c>
      <c r="BQ123">
        <v>65</v>
      </c>
      <c r="BR123">
        <v>76</v>
      </c>
      <c r="BS123">
        <v>67</v>
      </c>
      <c r="BT123">
        <v>90</v>
      </c>
      <c r="BU123">
        <v>91</v>
      </c>
      <c r="BV123">
        <v>81</v>
      </c>
      <c r="BW123">
        <v>81</v>
      </c>
      <c r="BX123">
        <v>82</v>
      </c>
      <c r="BY123">
        <v>76</v>
      </c>
      <c r="BZ123">
        <v>67</v>
      </c>
      <c r="CA123">
        <v>80</v>
      </c>
      <c r="CB123">
        <v>71</v>
      </c>
      <c r="CC123">
        <v>101</v>
      </c>
      <c r="CD123">
        <v>91</v>
      </c>
      <c r="CE123">
        <v>97</v>
      </c>
      <c r="CF123">
        <v>90</v>
      </c>
      <c r="CG123">
        <v>80</v>
      </c>
      <c r="CH123">
        <v>80</v>
      </c>
      <c r="CI123">
        <v>91</v>
      </c>
      <c r="CJ123">
        <v>81</v>
      </c>
      <c r="CK123">
        <v>58</v>
      </c>
      <c r="CL123">
        <v>67</v>
      </c>
      <c r="CM123">
        <v>73</v>
      </c>
      <c r="CN123">
        <v>79</v>
      </c>
      <c r="CO123">
        <v>86</v>
      </c>
      <c r="CP123">
        <v>96</v>
      </c>
      <c r="CQ123">
        <v>109</v>
      </c>
      <c r="CR123">
        <v>67</v>
      </c>
      <c r="CS123">
        <v>74</v>
      </c>
      <c r="CT123">
        <v>84</v>
      </c>
      <c r="CU123">
        <v>97</v>
      </c>
      <c r="CV123">
        <v>105</v>
      </c>
      <c r="CW123">
        <v>118</v>
      </c>
      <c r="CX123">
        <v>44</v>
      </c>
      <c r="CY123">
        <v>52</v>
      </c>
      <c r="CZ123">
        <v>63</v>
      </c>
      <c r="DA123">
        <v>69</v>
      </c>
      <c r="DB123">
        <v>76</v>
      </c>
      <c r="DC123">
        <v>86</v>
      </c>
      <c r="DD123">
        <v>98</v>
      </c>
      <c r="DE123">
        <v>107</v>
      </c>
      <c r="DF123">
        <v>120</v>
      </c>
      <c r="DG123">
        <v>63</v>
      </c>
      <c r="DH123">
        <v>69</v>
      </c>
      <c r="DI123">
        <v>76</v>
      </c>
      <c r="DJ123">
        <v>86</v>
      </c>
      <c r="DK123">
        <v>98</v>
      </c>
      <c r="DL123">
        <v>107</v>
      </c>
      <c r="DM123">
        <v>120</v>
      </c>
    </row>
    <row r="124" spans="1:117" x14ac:dyDescent="0.25">
      <c r="A124">
        <v>122</v>
      </c>
      <c r="B124">
        <v>87</v>
      </c>
      <c r="C124">
        <v>95</v>
      </c>
      <c r="D124">
        <v>103</v>
      </c>
      <c r="E124">
        <v>111</v>
      </c>
      <c r="F124">
        <v>121</v>
      </c>
      <c r="G124">
        <v>136</v>
      </c>
      <c r="H124">
        <v>85</v>
      </c>
      <c r="I124">
        <v>93</v>
      </c>
      <c r="J124">
        <v>101</v>
      </c>
      <c r="K124">
        <v>109</v>
      </c>
      <c r="L124">
        <v>120</v>
      </c>
      <c r="M124">
        <v>137</v>
      </c>
      <c r="N124">
        <v>77</v>
      </c>
      <c r="O124">
        <v>87</v>
      </c>
      <c r="P124">
        <v>95</v>
      </c>
      <c r="Q124">
        <v>102</v>
      </c>
      <c r="R124">
        <v>110</v>
      </c>
      <c r="S124">
        <v>122</v>
      </c>
      <c r="T124">
        <v>98</v>
      </c>
      <c r="U124">
        <v>108</v>
      </c>
      <c r="V124">
        <v>71</v>
      </c>
      <c r="W124">
        <v>80</v>
      </c>
      <c r="X124">
        <v>89</v>
      </c>
      <c r="Y124">
        <v>96</v>
      </c>
      <c r="Z124">
        <v>104</v>
      </c>
      <c r="AA124">
        <v>115</v>
      </c>
      <c r="AB124">
        <v>65</v>
      </c>
      <c r="AC124">
        <v>74</v>
      </c>
      <c r="AD124">
        <v>82</v>
      </c>
      <c r="AE124">
        <v>89</v>
      </c>
      <c r="AF124">
        <v>98</v>
      </c>
      <c r="AG124">
        <v>109</v>
      </c>
      <c r="AH124">
        <v>96</v>
      </c>
      <c r="AI124">
        <v>98</v>
      </c>
      <c r="AJ124">
        <v>102</v>
      </c>
      <c r="AK124">
        <v>112</v>
      </c>
      <c r="AL124">
        <v>127</v>
      </c>
      <c r="AM124">
        <v>133</v>
      </c>
      <c r="AN124">
        <v>76</v>
      </c>
      <c r="AO124">
        <v>83</v>
      </c>
      <c r="AP124">
        <v>89</v>
      </c>
      <c r="AQ124">
        <v>96</v>
      </c>
      <c r="AR124">
        <v>105</v>
      </c>
      <c r="AS124">
        <v>116</v>
      </c>
      <c r="AT124">
        <v>90</v>
      </c>
      <c r="AU124">
        <v>92</v>
      </c>
      <c r="AV124">
        <v>104</v>
      </c>
      <c r="AW124">
        <v>123</v>
      </c>
      <c r="AX124">
        <v>125</v>
      </c>
      <c r="AY124">
        <v>102</v>
      </c>
      <c r="AZ124">
        <v>97</v>
      </c>
      <c r="BA124">
        <v>80</v>
      </c>
      <c r="BB124">
        <v>85</v>
      </c>
      <c r="BC124">
        <v>92</v>
      </c>
      <c r="BD124">
        <v>99</v>
      </c>
      <c r="BE124">
        <v>109</v>
      </c>
      <c r="BF124">
        <v>80</v>
      </c>
      <c r="BG124">
        <v>87</v>
      </c>
      <c r="BH124">
        <v>97</v>
      </c>
      <c r="BI124">
        <v>76</v>
      </c>
      <c r="BJ124">
        <v>67</v>
      </c>
      <c r="BK124">
        <v>80</v>
      </c>
      <c r="BL124">
        <v>71</v>
      </c>
      <c r="BM124">
        <v>101</v>
      </c>
      <c r="BN124">
        <v>91</v>
      </c>
      <c r="BO124">
        <v>97</v>
      </c>
      <c r="BP124">
        <v>78</v>
      </c>
      <c r="BQ124">
        <v>64</v>
      </c>
      <c r="BR124">
        <v>76</v>
      </c>
      <c r="BS124">
        <v>67</v>
      </c>
      <c r="BT124">
        <v>90</v>
      </c>
      <c r="BU124">
        <v>91</v>
      </c>
      <c r="BV124">
        <v>80</v>
      </c>
      <c r="BW124">
        <v>80</v>
      </c>
      <c r="BX124">
        <v>81</v>
      </c>
      <c r="BY124">
        <v>76</v>
      </c>
      <c r="BZ124">
        <v>67</v>
      </c>
      <c r="CA124">
        <v>80</v>
      </c>
      <c r="CB124">
        <v>71</v>
      </c>
      <c r="CC124">
        <v>101</v>
      </c>
      <c r="CD124">
        <v>91</v>
      </c>
      <c r="CE124">
        <v>97</v>
      </c>
      <c r="CF124">
        <v>90</v>
      </c>
      <c r="CG124">
        <v>80</v>
      </c>
      <c r="CH124">
        <v>80</v>
      </c>
      <c r="CI124">
        <v>91</v>
      </c>
      <c r="CJ124">
        <v>81</v>
      </c>
      <c r="CK124">
        <v>57</v>
      </c>
      <c r="CL124">
        <v>67</v>
      </c>
      <c r="CM124">
        <v>72</v>
      </c>
      <c r="CN124">
        <v>79</v>
      </c>
      <c r="CO124">
        <v>86</v>
      </c>
      <c r="CP124">
        <v>96</v>
      </c>
      <c r="CQ124">
        <v>109</v>
      </c>
      <c r="CR124">
        <v>67</v>
      </c>
      <c r="CS124">
        <v>74</v>
      </c>
      <c r="CT124">
        <v>84</v>
      </c>
      <c r="CU124">
        <v>96</v>
      </c>
      <c r="CV124">
        <v>105</v>
      </c>
      <c r="CW124">
        <v>118</v>
      </c>
      <c r="CX124">
        <v>44</v>
      </c>
      <c r="CY124">
        <v>52</v>
      </c>
      <c r="CZ124">
        <v>62</v>
      </c>
      <c r="DA124">
        <v>69</v>
      </c>
      <c r="DB124">
        <v>76</v>
      </c>
      <c r="DC124">
        <v>85</v>
      </c>
      <c r="DD124">
        <v>98</v>
      </c>
      <c r="DE124">
        <v>107</v>
      </c>
      <c r="DF124">
        <v>119</v>
      </c>
      <c r="DG124">
        <v>62</v>
      </c>
      <c r="DH124">
        <v>69</v>
      </c>
      <c r="DI124">
        <v>76</v>
      </c>
      <c r="DJ124">
        <v>85</v>
      </c>
      <c r="DK124">
        <v>98</v>
      </c>
      <c r="DL124">
        <v>107</v>
      </c>
      <c r="DM124">
        <v>119</v>
      </c>
    </row>
    <row r="125" spans="1:117" x14ac:dyDescent="0.25">
      <c r="A125">
        <v>123</v>
      </c>
      <c r="B125">
        <v>87</v>
      </c>
      <c r="C125">
        <v>95</v>
      </c>
      <c r="D125">
        <v>103</v>
      </c>
      <c r="E125">
        <v>111</v>
      </c>
      <c r="F125">
        <v>120</v>
      </c>
      <c r="G125">
        <v>136</v>
      </c>
      <c r="H125">
        <v>85</v>
      </c>
      <c r="I125">
        <v>93</v>
      </c>
      <c r="J125">
        <v>101</v>
      </c>
      <c r="K125">
        <v>109</v>
      </c>
      <c r="L125">
        <v>120</v>
      </c>
      <c r="M125">
        <v>137</v>
      </c>
      <c r="N125">
        <v>77</v>
      </c>
      <c r="O125">
        <v>87</v>
      </c>
      <c r="P125">
        <v>95</v>
      </c>
      <c r="Q125">
        <v>102</v>
      </c>
      <c r="R125">
        <v>110</v>
      </c>
      <c r="S125">
        <v>122</v>
      </c>
      <c r="T125">
        <v>98</v>
      </c>
      <c r="U125">
        <v>107</v>
      </c>
      <c r="V125">
        <v>71</v>
      </c>
      <c r="W125">
        <v>80</v>
      </c>
      <c r="X125">
        <v>89</v>
      </c>
      <c r="Y125">
        <v>96</v>
      </c>
      <c r="Z125">
        <v>104</v>
      </c>
      <c r="AA125">
        <v>115</v>
      </c>
      <c r="AB125">
        <v>65</v>
      </c>
      <c r="AC125">
        <v>74</v>
      </c>
      <c r="AD125">
        <v>82</v>
      </c>
      <c r="AE125">
        <v>89</v>
      </c>
      <c r="AF125">
        <v>98</v>
      </c>
      <c r="AG125">
        <v>109</v>
      </c>
      <c r="AH125">
        <v>96</v>
      </c>
      <c r="AI125">
        <v>98</v>
      </c>
      <c r="AJ125">
        <v>102</v>
      </c>
      <c r="AK125">
        <v>112</v>
      </c>
      <c r="AL125">
        <v>127</v>
      </c>
      <c r="AM125">
        <v>133</v>
      </c>
      <c r="AN125">
        <v>76</v>
      </c>
      <c r="AO125">
        <v>83</v>
      </c>
      <c r="AP125">
        <v>89</v>
      </c>
      <c r="AQ125">
        <v>96</v>
      </c>
      <c r="AR125">
        <v>104</v>
      </c>
      <c r="AS125">
        <v>116</v>
      </c>
      <c r="AT125">
        <v>90</v>
      </c>
      <c r="AU125">
        <v>92</v>
      </c>
      <c r="AV125">
        <v>104</v>
      </c>
      <c r="AW125">
        <v>123</v>
      </c>
      <c r="AX125">
        <v>125</v>
      </c>
      <c r="AY125">
        <v>102</v>
      </c>
      <c r="AZ125">
        <v>97</v>
      </c>
      <c r="BA125">
        <v>80</v>
      </c>
      <c r="BB125">
        <v>85</v>
      </c>
      <c r="BC125">
        <v>92</v>
      </c>
      <c r="BD125">
        <v>99</v>
      </c>
      <c r="BE125">
        <v>109</v>
      </c>
      <c r="BF125">
        <v>80</v>
      </c>
      <c r="BG125">
        <v>87</v>
      </c>
      <c r="BH125">
        <v>96</v>
      </c>
      <c r="BI125">
        <v>75</v>
      </c>
      <c r="BJ125">
        <v>67</v>
      </c>
      <c r="BK125">
        <v>80</v>
      </c>
      <c r="BL125">
        <v>71</v>
      </c>
      <c r="BM125">
        <v>101</v>
      </c>
      <c r="BN125">
        <v>91</v>
      </c>
      <c r="BO125">
        <v>97</v>
      </c>
      <c r="BP125">
        <v>78</v>
      </c>
      <c r="BQ125">
        <v>64</v>
      </c>
      <c r="BR125">
        <v>75</v>
      </c>
      <c r="BS125">
        <v>67</v>
      </c>
      <c r="BT125">
        <v>90</v>
      </c>
      <c r="BU125">
        <v>91</v>
      </c>
      <c r="BV125">
        <v>80</v>
      </c>
      <c r="BW125">
        <v>80</v>
      </c>
      <c r="BX125">
        <v>81</v>
      </c>
      <c r="BY125">
        <v>75</v>
      </c>
      <c r="BZ125">
        <v>67</v>
      </c>
      <c r="CA125">
        <v>80</v>
      </c>
      <c r="CB125">
        <v>71</v>
      </c>
      <c r="CC125">
        <v>101</v>
      </c>
      <c r="CD125">
        <v>91</v>
      </c>
      <c r="CE125">
        <v>97</v>
      </c>
      <c r="CF125">
        <v>90</v>
      </c>
      <c r="CG125">
        <v>80</v>
      </c>
      <c r="CH125">
        <v>80</v>
      </c>
      <c r="CI125">
        <v>91</v>
      </c>
      <c r="CJ125">
        <v>81</v>
      </c>
      <c r="CK125">
        <v>57</v>
      </c>
      <c r="CL125">
        <v>67</v>
      </c>
      <c r="CM125">
        <v>72</v>
      </c>
      <c r="CN125">
        <v>79</v>
      </c>
      <c r="CO125">
        <v>86</v>
      </c>
      <c r="CP125">
        <v>96</v>
      </c>
      <c r="CQ125">
        <v>108</v>
      </c>
      <c r="CR125">
        <v>66</v>
      </c>
      <c r="CS125">
        <v>74</v>
      </c>
      <c r="CT125">
        <v>83</v>
      </c>
      <c r="CU125">
        <v>96</v>
      </c>
      <c r="CV125">
        <v>105</v>
      </c>
      <c r="CW125">
        <v>117</v>
      </c>
      <c r="CX125">
        <v>43</v>
      </c>
      <c r="CY125">
        <v>52</v>
      </c>
      <c r="CZ125">
        <v>62</v>
      </c>
      <c r="DA125">
        <v>68</v>
      </c>
      <c r="DB125">
        <v>76</v>
      </c>
      <c r="DC125">
        <v>85</v>
      </c>
      <c r="DD125">
        <v>98</v>
      </c>
      <c r="DE125">
        <v>107</v>
      </c>
      <c r="DF125">
        <v>119</v>
      </c>
      <c r="DG125">
        <v>62</v>
      </c>
      <c r="DH125">
        <v>68</v>
      </c>
      <c r="DI125">
        <v>76</v>
      </c>
      <c r="DJ125">
        <v>85</v>
      </c>
      <c r="DK125">
        <v>98</v>
      </c>
      <c r="DL125">
        <v>107</v>
      </c>
      <c r="DM125">
        <v>119</v>
      </c>
    </row>
    <row r="126" spans="1:117" x14ac:dyDescent="0.25">
      <c r="A126">
        <v>124</v>
      </c>
      <c r="B126">
        <v>86</v>
      </c>
      <c r="C126">
        <v>95</v>
      </c>
      <c r="D126">
        <v>103</v>
      </c>
      <c r="E126">
        <v>110</v>
      </c>
      <c r="F126">
        <v>120</v>
      </c>
      <c r="G126">
        <v>135</v>
      </c>
      <c r="H126">
        <v>85</v>
      </c>
      <c r="I126">
        <v>93</v>
      </c>
      <c r="J126">
        <v>101</v>
      </c>
      <c r="K126">
        <v>109</v>
      </c>
      <c r="L126">
        <v>120</v>
      </c>
      <c r="M126">
        <v>137</v>
      </c>
      <c r="N126">
        <v>77</v>
      </c>
      <c r="O126">
        <v>87</v>
      </c>
      <c r="P126">
        <v>95</v>
      </c>
      <c r="Q126">
        <v>102</v>
      </c>
      <c r="R126">
        <v>110</v>
      </c>
      <c r="S126">
        <v>122</v>
      </c>
      <c r="T126">
        <v>98</v>
      </c>
      <c r="U126">
        <v>107</v>
      </c>
      <c r="V126">
        <v>71</v>
      </c>
      <c r="W126">
        <v>80</v>
      </c>
      <c r="X126">
        <v>89</v>
      </c>
      <c r="Y126">
        <v>95</v>
      </c>
      <c r="Z126">
        <v>104</v>
      </c>
      <c r="AA126">
        <v>114</v>
      </c>
      <c r="AB126">
        <v>65</v>
      </c>
      <c r="AC126">
        <v>74</v>
      </c>
      <c r="AD126">
        <v>82</v>
      </c>
      <c r="AE126">
        <v>89</v>
      </c>
      <c r="AF126">
        <v>98</v>
      </c>
      <c r="AG126">
        <v>109</v>
      </c>
      <c r="AH126">
        <v>95</v>
      </c>
      <c r="AI126">
        <v>98</v>
      </c>
      <c r="AJ126">
        <v>102</v>
      </c>
      <c r="AK126">
        <v>112</v>
      </c>
      <c r="AL126">
        <v>127</v>
      </c>
      <c r="AM126">
        <v>133</v>
      </c>
      <c r="AN126">
        <v>75</v>
      </c>
      <c r="AO126">
        <v>83</v>
      </c>
      <c r="AP126">
        <v>89</v>
      </c>
      <c r="AQ126">
        <v>96</v>
      </c>
      <c r="AR126">
        <v>104</v>
      </c>
      <c r="AS126">
        <v>116</v>
      </c>
      <c r="AT126">
        <v>90</v>
      </c>
      <c r="AU126">
        <v>92</v>
      </c>
      <c r="AV126">
        <v>104</v>
      </c>
      <c r="AW126">
        <v>122</v>
      </c>
      <c r="AX126">
        <v>125</v>
      </c>
      <c r="AY126">
        <v>102</v>
      </c>
      <c r="AZ126">
        <v>97</v>
      </c>
      <c r="BA126">
        <v>80</v>
      </c>
      <c r="BB126">
        <v>85</v>
      </c>
      <c r="BC126">
        <v>92</v>
      </c>
      <c r="BD126">
        <v>99</v>
      </c>
      <c r="BE126">
        <v>109</v>
      </c>
      <c r="BF126">
        <v>79</v>
      </c>
      <c r="BG126">
        <v>87</v>
      </c>
      <c r="BH126">
        <v>96</v>
      </c>
      <c r="BI126">
        <v>75</v>
      </c>
      <c r="BJ126">
        <v>67</v>
      </c>
      <c r="BK126">
        <v>80</v>
      </c>
      <c r="BL126">
        <v>71</v>
      </c>
      <c r="BM126">
        <v>101</v>
      </c>
      <c r="BN126">
        <v>91</v>
      </c>
      <c r="BO126">
        <v>97</v>
      </c>
      <c r="BP126">
        <v>78</v>
      </c>
      <c r="BQ126">
        <v>64</v>
      </c>
      <c r="BR126">
        <v>75</v>
      </c>
      <c r="BS126">
        <v>67</v>
      </c>
      <c r="BT126">
        <v>90</v>
      </c>
      <c r="BU126">
        <v>91</v>
      </c>
      <c r="BV126">
        <v>80</v>
      </c>
      <c r="BW126">
        <v>80</v>
      </c>
      <c r="BX126">
        <v>81</v>
      </c>
      <c r="BY126">
        <v>75</v>
      </c>
      <c r="BZ126">
        <v>67</v>
      </c>
      <c r="CA126">
        <v>80</v>
      </c>
      <c r="CB126">
        <v>71</v>
      </c>
      <c r="CC126">
        <v>101</v>
      </c>
      <c r="CD126">
        <v>91</v>
      </c>
      <c r="CE126">
        <v>97</v>
      </c>
      <c r="CF126">
        <v>90</v>
      </c>
      <c r="CG126">
        <v>80</v>
      </c>
      <c r="CH126">
        <v>80</v>
      </c>
      <c r="CI126">
        <v>91</v>
      </c>
      <c r="CJ126">
        <v>81</v>
      </c>
      <c r="CK126">
        <v>57</v>
      </c>
      <c r="CL126">
        <v>66</v>
      </c>
      <c r="CM126">
        <v>72</v>
      </c>
      <c r="CN126">
        <v>78</v>
      </c>
      <c r="CO126">
        <v>86</v>
      </c>
      <c r="CP126">
        <v>95</v>
      </c>
      <c r="CQ126">
        <v>108</v>
      </c>
      <c r="CR126">
        <v>66</v>
      </c>
      <c r="CS126">
        <v>74</v>
      </c>
      <c r="CT126">
        <v>83</v>
      </c>
      <c r="CU126">
        <v>96</v>
      </c>
      <c r="CV126">
        <v>105</v>
      </c>
      <c r="CW126">
        <v>117</v>
      </c>
      <c r="CX126">
        <v>43</v>
      </c>
      <c r="CY126">
        <v>52</v>
      </c>
      <c r="CZ126">
        <v>62</v>
      </c>
      <c r="DA126">
        <v>68</v>
      </c>
      <c r="DB126">
        <v>76</v>
      </c>
      <c r="DC126">
        <v>85</v>
      </c>
      <c r="DD126">
        <v>98</v>
      </c>
      <c r="DE126">
        <v>107</v>
      </c>
      <c r="DF126">
        <v>119</v>
      </c>
      <c r="DG126">
        <v>62</v>
      </c>
      <c r="DH126">
        <v>68</v>
      </c>
      <c r="DI126">
        <v>76</v>
      </c>
      <c r="DJ126">
        <v>85</v>
      </c>
      <c r="DK126">
        <v>98</v>
      </c>
      <c r="DL126">
        <v>107</v>
      </c>
      <c r="DM126">
        <v>119</v>
      </c>
    </row>
    <row r="127" spans="1:117" x14ac:dyDescent="0.25">
      <c r="A127">
        <v>125</v>
      </c>
      <c r="B127">
        <v>86</v>
      </c>
      <c r="C127">
        <v>95</v>
      </c>
      <c r="D127">
        <v>103</v>
      </c>
      <c r="E127">
        <v>110</v>
      </c>
      <c r="F127">
        <v>120</v>
      </c>
      <c r="G127">
        <v>135</v>
      </c>
      <c r="H127">
        <v>85</v>
      </c>
      <c r="I127">
        <v>93</v>
      </c>
      <c r="J127">
        <v>101</v>
      </c>
      <c r="K127">
        <v>109</v>
      </c>
      <c r="L127">
        <v>119</v>
      </c>
      <c r="M127">
        <v>137</v>
      </c>
      <c r="N127">
        <v>77</v>
      </c>
      <c r="O127">
        <v>87</v>
      </c>
      <c r="P127">
        <v>94</v>
      </c>
      <c r="Q127">
        <v>101</v>
      </c>
      <c r="R127">
        <v>110</v>
      </c>
      <c r="S127">
        <v>122</v>
      </c>
      <c r="T127">
        <v>97</v>
      </c>
      <c r="U127">
        <v>107</v>
      </c>
      <c r="V127">
        <v>71</v>
      </c>
      <c r="W127">
        <v>80</v>
      </c>
      <c r="X127">
        <v>88</v>
      </c>
      <c r="Y127">
        <v>95</v>
      </c>
      <c r="Z127">
        <v>103</v>
      </c>
      <c r="AA127">
        <v>114</v>
      </c>
      <c r="AB127">
        <v>64</v>
      </c>
      <c r="AC127">
        <v>74</v>
      </c>
      <c r="AD127">
        <v>82</v>
      </c>
      <c r="AE127">
        <v>89</v>
      </c>
      <c r="AF127">
        <v>97</v>
      </c>
      <c r="AG127">
        <v>109</v>
      </c>
      <c r="AH127">
        <v>95</v>
      </c>
      <c r="AI127">
        <v>98</v>
      </c>
      <c r="AJ127">
        <v>102</v>
      </c>
      <c r="AK127">
        <v>112</v>
      </c>
      <c r="AL127">
        <v>127</v>
      </c>
      <c r="AM127">
        <v>133</v>
      </c>
      <c r="AN127">
        <v>75</v>
      </c>
      <c r="AO127">
        <v>82</v>
      </c>
      <c r="AP127">
        <v>88</v>
      </c>
      <c r="AQ127">
        <v>96</v>
      </c>
      <c r="AR127">
        <v>104</v>
      </c>
      <c r="AS127">
        <v>116</v>
      </c>
      <c r="AT127">
        <v>89</v>
      </c>
      <c r="AU127">
        <v>92</v>
      </c>
      <c r="AV127">
        <v>104</v>
      </c>
      <c r="AW127">
        <v>122</v>
      </c>
      <c r="AX127">
        <v>125</v>
      </c>
      <c r="AY127">
        <v>102</v>
      </c>
      <c r="AZ127">
        <v>96</v>
      </c>
      <c r="BA127">
        <v>80</v>
      </c>
      <c r="BB127">
        <v>85</v>
      </c>
      <c r="BC127">
        <v>91</v>
      </c>
      <c r="BD127">
        <v>99</v>
      </c>
      <c r="BE127">
        <v>108</v>
      </c>
      <c r="BF127">
        <v>79</v>
      </c>
      <c r="BG127">
        <v>87</v>
      </c>
      <c r="BH127">
        <v>96</v>
      </c>
      <c r="BI127">
        <v>75</v>
      </c>
      <c r="BJ127">
        <v>67</v>
      </c>
      <c r="BK127">
        <v>79</v>
      </c>
      <c r="BL127">
        <v>71</v>
      </c>
      <c r="BM127">
        <v>101</v>
      </c>
      <c r="BN127">
        <v>91</v>
      </c>
      <c r="BO127">
        <v>96</v>
      </c>
      <c r="BP127">
        <v>78</v>
      </c>
      <c r="BQ127">
        <v>64</v>
      </c>
      <c r="BR127">
        <v>75</v>
      </c>
      <c r="BS127">
        <v>67</v>
      </c>
      <c r="BT127">
        <v>90</v>
      </c>
      <c r="BU127">
        <v>91</v>
      </c>
      <c r="BV127">
        <v>80</v>
      </c>
      <c r="BW127">
        <v>80</v>
      </c>
      <c r="BX127">
        <v>81</v>
      </c>
      <c r="BY127">
        <v>75</v>
      </c>
      <c r="BZ127">
        <v>66</v>
      </c>
      <c r="CA127">
        <v>79</v>
      </c>
      <c r="CB127">
        <v>71</v>
      </c>
      <c r="CC127">
        <v>101</v>
      </c>
      <c r="CD127">
        <v>91</v>
      </c>
      <c r="CE127">
        <v>96</v>
      </c>
      <c r="CF127">
        <v>90</v>
      </c>
      <c r="CG127">
        <v>80</v>
      </c>
      <c r="CH127">
        <v>80</v>
      </c>
      <c r="CI127">
        <v>91</v>
      </c>
      <c r="CJ127">
        <v>81</v>
      </c>
      <c r="CK127">
        <v>57</v>
      </c>
      <c r="CL127">
        <v>66</v>
      </c>
      <c r="CM127">
        <v>72</v>
      </c>
      <c r="CN127">
        <v>78</v>
      </c>
      <c r="CO127">
        <v>86</v>
      </c>
      <c r="CP127">
        <v>95</v>
      </c>
      <c r="CQ127">
        <v>108</v>
      </c>
      <c r="CR127">
        <v>66</v>
      </c>
      <c r="CS127">
        <v>74</v>
      </c>
      <c r="CT127">
        <v>83</v>
      </c>
      <c r="CU127">
        <v>96</v>
      </c>
      <c r="CV127">
        <v>105</v>
      </c>
      <c r="CW127">
        <v>117</v>
      </c>
      <c r="CX127">
        <v>43</v>
      </c>
      <c r="CY127">
        <v>51</v>
      </c>
      <c r="CZ127">
        <v>62</v>
      </c>
      <c r="DA127">
        <v>68</v>
      </c>
      <c r="DB127">
        <v>75</v>
      </c>
      <c r="DC127">
        <v>85</v>
      </c>
      <c r="DD127">
        <v>97</v>
      </c>
      <c r="DE127">
        <v>106</v>
      </c>
      <c r="DF127">
        <v>119</v>
      </c>
      <c r="DG127">
        <v>62</v>
      </c>
      <c r="DH127">
        <v>68</v>
      </c>
      <c r="DI127">
        <v>75</v>
      </c>
      <c r="DJ127">
        <v>85</v>
      </c>
      <c r="DK127">
        <v>97</v>
      </c>
      <c r="DL127">
        <v>106</v>
      </c>
      <c r="DM127">
        <v>119</v>
      </c>
    </row>
    <row r="128" spans="1:117" x14ac:dyDescent="0.25">
      <c r="A128">
        <v>126</v>
      </c>
      <c r="B128">
        <v>86</v>
      </c>
      <c r="C128">
        <v>95</v>
      </c>
      <c r="D128">
        <v>103</v>
      </c>
      <c r="E128">
        <v>110</v>
      </c>
      <c r="F128">
        <v>120</v>
      </c>
      <c r="G128">
        <v>135</v>
      </c>
      <c r="H128">
        <v>85</v>
      </c>
      <c r="I128">
        <v>93</v>
      </c>
      <c r="J128">
        <v>100</v>
      </c>
      <c r="K128">
        <v>108</v>
      </c>
      <c r="L128">
        <v>119</v>
      </c>
      <c r="M128">
        <v>137</v>
      </c>
      <c r="N128">
        <v>77</v>
      </c>
      <c r="O128">
        <v>86</v>
      </c>
      <c r="P128">
        <v>94</v>
      </c>
      <c r="Q128">
        <v>101</v>
      </c>
      <c r="R128">
        <v>110</v>
      </c>
      <c r="S128">
        <v>121</v>
      </c>
      <c r="T128">
        <v>97</v>
      </c>
      <c r="U128">
        <v>107</v>
      </c>
      <c r="V128">
        <v>70</v>
      </c>
      <c r="W128">
        <v>80</v>
      </c>
      <c r="X128">
        <v>88</v>
      </c>
      <c r="Y128">
        <v>95</v>
      </c>
      <c r="Z128">
        <v>103</v>
      </c>
      <c r="AA128">
        <v>114</v>
      </c>
      <c r="AB128">
        <v>64</v>
      </c>
      <c r="AC128">
        <v>74</v>
      </c>
      <c r="AD128">
        <v>82</v>
      </c>
      <c r="AE128">
        <v>89</v>
      </c>
      <c r="AF128">
        <v>97</v>
      </c>
      <c r="AG128">
        <v>109</v>
      </c>
      <c r="AH128">
        <v>95</v>
      </c>
      <c r="AI128">
        <v>98</v>
      </c>
      <c r="AJ128">
        <v>102</v>
      </c>
      <c r="AK128">
        <v>111</v>
      </c>
      <c r="AL128">
        <v>127</v>
      </c>
      <c r="AM128">
        <v>132</v>
      </c>
      <c r="AN128">
        <v>75</v>
      </c>
      <c r="AO128">
        <v>82</v>
      </c>
      <c r="AP128">
        <v>88</v>
      </c>
      <c r="AQ128">
        <v>95</v>
      </c>
      <c r="AR128">
        <v>104</v>
      </c>
      <c r="AS128">
        <v>116</v>
      </c>
      <c r="AT128">
        <v>89</v>
      </c>
      <c r="AU128">
        <v>92</v>
      </c>
      <c r="AV128">
        <v>103</v>
      </c>
      <c r="AW128">
        <v>122</v>
      </c>
      <c r="AX128">
        <v>125</v>
      </c>
      <c r="AY128">
        <v>101</v>
      </c>
      <c r="AZ128">
        <v>96</v>
      </c>
      <c r="BA128">
        <v>79</v>
      </c>
      <c r="BB128">
        <v>85</v>
      </c>
      <c r="BC128">
        <v>91</v>
      </c>
      <c r="BD128">
        <v>99</v>
      </c>
      <c r="BE128">
        <v>108</v>
      </c>
      <c r="BF128">
        <v>79</v>
      </c>
      <c r="BG128">
        <v>87</v>
      </c>
      <c r="BH128">
        <v>96</v>
      </c>
      <c r="BI128">
        <v>75</v>
      </c>
      <c r="BJ128">
        <v>66</v>
      </c>
      <c r="BK128">
        <v>79</v>
      </c>
      <c r="BL128">
        <v>71</v>
      </c>
      <c r="BM128">
        <v>101</v>
      </c>
      <c r="BN128">
        <v>91</v>
      </c>
      <c r="BO128">
        <v>96</v>
      </c>
      <c r="BP128">
        <v>78</v>
      </c>
      <c r="BQ128">
        <v>64</v>
      </c>
      <c r="BR128">
        <v>75</v>
      </c>
      <c r="BS128">
        <v>66</v>
      </c>
      <c r="BT128">
        <v>90</v>
      </c>
      <c r="BU128">
        <v>91</v>
      </c>
      <c r="BV128">
        <v>80</v>
      </c>
      <c r="BW128">
        <v>80</v>
      </c>
      <c r="BX128">
        <v>81</v>
      </c>
      <c r="BY128">
        <v>75</v>
      </c>
      <c r="BZ128">
        <v>66</v>
      </c>
      <c r="CA128">
        <v>79</v>
      </c>
      <c r="CB128">
        <v>71</v>
      </c>
      <c r="CC128">
        <v>100</v>
      </c>
      <c r="CD128">
        <v>91</v>
      </c>
      <c r="CE128">
        <v>96</v>
      </c>
      <c r="CF128">
        <v>90</v>
      </c>
      <c r="CG128">
        <v>80</v>
      </c>
      <c r="CH128">
        <v>80</v>
      </c>
      <c r="CI128">
        <v>91</v>
      </c>
      <c r="CJ128">
        <v>81</v>
      </c>
      <c r="CK128">
        <v>57</v>
      </c>
      <c r="CL128">
        <v>66</v>
      </c>
      <c r="CM128">
        <v>72</v>
      </c>
      <c r="CN128">
        <v>78</v>
      </c>
      <c r="CO128">
        <v>86</v>
      </c>
      <c r="CP128">
        <v>95</v>
      </c>
      <c r="CQ128">
        <v>108</v>
      </c>
      <c r="CR128">
        <v>66</v>
      </c>
      <c r="CS128">
        <v>73</v>
      </c>
      <c r="CT128">
        <v>83</v>
      </c>
      <c r="CU128">
        <v>96</v>
      </c>
      <c r="CV128">
        <v>105</v>
      </c>
      <c r="CW128">
        <v>117</v>
      </c>
      <c r="CX128">
        <v>43</v>
      </c>
      <c r="CY128">
        <v>51</v>
      </c>
      <c r="CZ128">
        <v>61</v>
      </c>
      <c r="DA128">
        <v>68</v>
      </c>
      <c r="DB128">
        <v>75</v>
      </c>
      <c r="DC128">
        <v>84</v>
      </c>
      <c r="DD128">
        <v>97</v>
      </c>
      <c r="DE128">
        <v>106</v>
      </c>
      <c r="DF128">
        <v>118</v>
      </c>
      <c r="DG128">
        <v>61</v>
      </c>
      <c r="DH128">
        <v>68</v>
      </c>
      <c r="DI128">
        <v>75</v>
      </c>
      <c r="DJ128">
        <v>84</v>
      </c>
      <c r="DK128">
        <v>97</v>
      </c>
      <c r="DL128">
        <v>106</v>
      </c>
      <c r="DM128">
        <v>118</v>
      </c>
    </row>
    <row r="129" spans="1:117" x14ac:dyDescent="0.25">
      <c r="A129">
        <v>127</v>
      </c>
      <c r="B129">
        <v>86</v>
      </c>
      <c r="C129">
        <v>95</v>
      </c>
      <c r="D129">
        <v>103</v>
      </c>
      <c r="E129">
        <v>110</v>
      </c>
      <c r="F129">
        <v>120</v>
      </c>
      <c r="G129">
        <v>135</v>
      </c>
      <c r="H129">
        <v>85</v>
      </c>
      <c r="I129">
        <v>93</v>
      </c>
      <c r="J129">
        <v>100</v>
      </c>
      <c r="K129">
        <v>108</v>
      </c>
      <c r="L129">
        <v>119</v>
      </c>
      <c r="M129">
        <v>136</v>
      </c>
      <c r="N129">
        <v>77</v>
      </c>
      <c r="O129">
        <v>86</v>
      </c>
      <c r="P129">
        <v>94</v>
      </c>
      <c r="Q129">
        <v>101</v>
      </c>
      <c r="R129">
        <v>110</v>
      </c>
      <c r="S129">
        <v>121</v>
      </c>
      <c r="T129">
        <v>97</v>
      </c>
      <c r="U129">
        <v>107</v>
      </c>
      <c r="V129">
        <v>70</v>
      </c>
      <c r="W129">
        <v>80</v>
      </c>
      <c r="X129">
        <v>88</v>
      </c>
      <c r="Y129">
        <v>95</v>
      </c>
      <c r="Z129">
        <v>103</v>
      </c>
      <c r="AA129">
        <v>114</v>
      </c>
      <c r="AB129">
        <v>64</v>
      </c>
      <c r="AC129">
        <v>74</v>
      </c>
      <c r="AD129">
        <v>82</v>
      </c>
      <c r="AE129">
        <v>89</v>
      </c>
      <c r="AF129">
        <v>97</v>
      </c>
      <c r="AG129">
        <v>108</v>
      </c>
      <c r="AH129">
        <v>95</v>
      </c>
      <c r="AI129">
        <v>98</v>
      </c>
      <c r="AJ129">
        <v>102</v>
      </c>
      <c r="AK129">
        <v>111</v>
      </c>
      <c r="AL129">
        <v>127</v>
      </c>
      <c r="AM129">
        <v>132</v>
      </c>
      <c r="AN129">
        <v>75</v>
      </c>
      <c r="AO129">
        <v>82</v>
      </c>
      <c r="AP129">
        <v>88</v>
      </c>
      <c r="AQ129">
        <v>95</v>
      </c>
      <c r="AR129">
        <v>104</v>
      </c>
      <c r="AS129">
        <v>115</v>
      </c>
      <c r="AT129">
        <v>89</v>
      </c>
      <c r="AU129">
        <v>92</v>
      </c>
      <c r="AV129">
        <v>103</v>
      </c>
      <c r="AW129">
        <v>122</v>
      </c>
      <c r="AX129">
        <v>125</v>
      </c>
      <c r="AY129">
        <v>101</v>
      </c>
      <c r="AZ129">
        <v>96</v>
      </c>
      <c r="BA129">
        <v>79</v>
      </c>
      <c r="BB129">
        <v>85</v>
      </c>
      <c r="BC129">
        <v>91</v>
      </c>
      <c r="BD129">
        <v>99</v>
      </c>
      <c r="BE129">
        <v>108</v>
      </c>
      <c r="BF129">
        <v>79</v>
      </c>
      <c r="BG129">
        <v>87</v>
      </c>
      <c r="BH129">
        <v>96</v>
      </c>
      <c r="BI129">
        <v>75</v>
      </c>
      <c r="BJ129">
        <v>66</v>
      </c>
      <c r="BK129">
        <v>79</v>
      </c>
      <c r="BL129">
        <v>71</v>
      </c>
      <c r="BM129">
        <v>100</v>
      </c>
      <c r="BN129">
        <v>90</v>
      </c>
      <c r="BO129">
        <v>96</v>
      </c>
      <c r="BP129">
        <v>78</v>
      </c>
      <c r="BQ129">
        <v>64</v>
      </c>
      <c r="BR129">
        <v>75</v>
      </c>
      <c r="BS129">
        <v>66</v>
      </c>
      <c r="BT129">
        <v>89</v>
      </c>
      <c r="BU129">
        <v>91</v>
      </c>
      <c r="BV129">
        <v>80</v>
      </c>
      <c r="BW129">
        <v>80</v>
      </c>
      <c r="BX129">
        <v>81</v>
      </c>
      <c r="BY129">
        <v>75</v>
      </c>
      <c r="BZ129">
        <v>66</v>
      </c>
      <c r="CA129">
        <v>79</v>
      </c>
      <c r="CB129">
        <v>70</v>
      </c>
      <c r="CC129">
        <v>100</v>
      </c>
      <c r="CD129">
        <v>90</v>
      </c>
      <c r="CE129">
        <v>96</v>
      </c>
      <c r="CF129">
        <v>89</v>
      </c>
      <c r="CG129">
        <v>80</v>
      </c>
      <c r="CH129">
        <v>80</v>
      </c>
      <c r="CI129">
        <v>91</v>
      </c>
      <c r="CJ129">
        <v>81</v>
      </c>
      <c r="CK129">
        <v>56</v>
      </c>
      <c r="CL129">
        <v>66</v>
      </c>
      <c r="CM129">
        <v>71</v>
      </c>
      <c r="CN129">
        <v>78</v>
      </c>
      <c r="CO129">
        <v>85</v>
      </c>
      <c r="CP129">
        <v>95</v>
      </c>
      <c r="CQ129">
        <v>108</v>
      </c>
      <c r="CR129">
        <v>66</v>
      </c>
      <c r="CS129">
        <v>73</v>
      </c>
      <c r="CT129">
        <v>83</v>
      </c>
      <c r="CU129">
        <v>95</v>
      </c>
      <c r="CV129">
        <v>104</v>
      </c>
      <c r="CW129">
        <v>117</v>
      </c>
      <c r="CX129">
        <v>42</v>
      </c>
      <c r="CY129">
        <v>51</v>
      </c>
      <c r="CZ129">
        <v>61</v>
      </c>
      <c r="DA129">
        <v>67</v>
      </c>
      <c r="DB129">
        <v>75</v>
      </c>
      <c r="DC129">
        <v>84</v>
      </c>
      <c r="DD129">
        <v>97</v>
      </c>
      <c r="DE129">
        <v>106</v>
      </c>
      <c r="DF129">
        <v>118</v>
      </c>
      <c r="DG129">
        <v>61</v>
      </c>
      <c r="DH129">
        <v>67</v>
      </c>
      <c r="DI129">
        <v>75</v>
      </c>
      <c r="DJ129">
        <v>84</v>
      </c>
      <c r="DK129">
        <v>97</v>
      </c>
      <c r="DL129">
        <v>106</v>
      </c>
      <c r="DM129">
        <v>118</v>
      </c>
    </row>
    <row r="130" spans="1:117" x14ac:dyDescent="0.25">
      <c r="A130">
        <v>128</v>
      </c>
      <c r="B130">
        <v>86</v>
      </c>
      <c r="C130">
        <v>94</v>
      </c>
      <c r="D130">
        <v>102</v>
      </c>
      <c r="E130">
        <v>110</v>
      </c>
      <c r="F130">
        <v>120</v>
      </c>
      <c r="G130">
        <v>135</v>
      </c>
      <c r="H130">
        <v>84</v>
      </c>
      <c r="I130">
        <v>92</v>
      </c>
      <c r="J130">
        <v>100</v>
      </c>
      <c r="K130">
        <v>108</v>
      </c>
      <c r="L130">
        <v>119</v>
      </c>
      <c r="M130">
        <v>136</v>
      </c>
      <c r="N130">
        <v>77</v>
      </c>
      <c r="O130">
        <v>86</v>
      </c>
      <c r="P130">
        <v>94</v>
      </c>
      <c r="Q130">
        <v>101</v>
      </c>
      <c r="R130">
        <v>110</v>
      </c>
      <c r="S130">
        <v>121</v>
      </c>
      <c r="T130">
        <v>97</v>
      </c>
      <c r="U130">
        <v>107</v>
      </c>
      <c r="V130">
        <v>70</v>
      </c>
      <c r="W130">
        <v>79</v>
      </c>
      <c r="X130">
        <v>88</v>
      </c>
      <c r="Y130">
        <v>95</v>
      </c>
      <c r="Z130">
        <v>103</v>
      </c>
      <c r="AA130">
        <v>114</v>
      </c>
      <c r="AB130">
        <v>64</v>
      </c>
      <c r="AC130">
        <v>73</v>
      </c>
      <c r="AD130">
        <v>82</v>
      </c>
      <c r="AE130">
        <v>88</v>
      </c>
      <c r="AF130">
        <v>97</v>
      </c>
      <c r="AG130">
        <v>108</v>
      </c>
      <c r="AH130">
        <v>95</v>
      </c>
      <c r="AI130">
        <v>97</v>
      </c>
      <c r="AJ130">
        <v>101</v>
      </c>
      <c r="AK130">
        <v>111</v>
      </c>
      <c r="AL130">
        <v>127</v>
      </c>
      <c r="AM130">
        <v>132</v>
      </c>
      <c r="AN130">
        <v>75</v>
      </c>
      <c r="AO130">
        <v>82</v>
      </c>
      <c r="AP130">
        <v>88</v>
      </c>
      <c r="AQ130">
        <v>95</v>
      </c>
      <c r="AR130">
        <v>104</v>
      </c>
      <c r="AS130">
        <v>115</v>
      </c>
      <c r="AT130">
        <v>89</v>
      </c>
      <c r="AU130">
        <v>92</v>
      </c>
      <c r="AV130">
        <v>103</v>
      </c>
      <c r="AW130">
        <v>122</v>
      </c>
      <c r="AX130">
        <v>125</v>
      </c>
      <c r="AY130">
        <v>101</v>
      </c>
      <c r="AZ130">
        <v>96</v>
      </c>
      <c r="BA130">
        <v>79</v>
      </c>
      <c r="BB130">
        <v>85</v>
      </c>
      <c r="BC130">
        <v>91</v>
      </c>
      <c r="BD130">
        <v>99</v>
      </c>
      <c r="BE130">
        <v>108</v>
      </c>
      <c r="BF130">
        <v>79</v>
      </c>
      <c r="BG130">
        <v>86</v>
      </c>
      <c r="BH130">
        <v>96</v>
      </c>
      <c r="BI130">
        <v>74</v>
      </c>
      <c r="BJ130">
        <v>66</v>
      </c>
      <c r="BK130">
        <v>79</v>
      </c>
      <c r="BL130">
        <v>70</v>
      </c>
      <c r="BM130">
        <v>100</v>
      </c>
      <c r="BN130">
        <v>90</v>
      </c>
      <c r="BO130">
        <v>96</v>
      </c>
      <c r="BP130">
        <v>77</v>
      </c>
      <c r="BQ130">
        <v>63</v>
      </c>
      <c r="BR130">
        <v>74</v>
      </c>
      <c r="BS130">
        <v>66</v>
      </c>
      <c r="BT130">
        <v>89</v>
      </c>
      <c r="BU130">
        <v>90</v>
      </c>
      <c r="BV130">
        <v>80</v>
      </c>
      <c r="BW130">
        <v>80</v>
      </c>
      <c r="BX130">
        <v>81</v>
      </c>
      <c r="BY130">
        <v>74</v>
      </c>
      <c r="BZ130">
        <v>66</v>
      </c>
      <c r="CA130">
        <v>79</v>
      </c>
      <c r="CB130">
        <v>70</v>
      </c>
      <c r="CC130">
        <v>100</v>
      </c>
      <c r="CD130">
        <v>90</v>
      </c>
      <c r="CE130">
        <v>96</v>
      </c>
      <c r="CF130">
        <v>89</v>
      </c>
      <c r="CG130">
        <v>79</v>
      </c>
      <c r="CH130">
        <v>79</v>
      </c>
      <c r="CI130">
        <v>90</v>
      </c>
      <c r="CJ130">
        <v>80</v>
      </c>
      <c r="CK130">
        <v>56</v>
      </c>
      <c r="CL130">
        <v>66</v>
      </c>
      <c r="CM130">
        <v>71</v>
      </c>
      <c r="CN130">
        <v>78</v>
      </c>
      <c r="CO130">
        <v>85</v>
      </c>
      <c r="CP130">
        <v>95</v>
      </c>
      <c r="CQ130">
        <v>107</v>
      </c>
      <c r="CR130">
        <v>66</v>
      </c>
      <c r="CS130">
        <v>73</v>
      </c>
      <c r="CT130">
        <v>82</v>
      </c>
      <c r="CU130">
        <v>95</v>
      </c>
      <c r="CV130">
        <v>104</v>
      </c>
      <c r="CW130">
        <v>117</v>
      </c>
      <c r="CX130">
        <v>42</v>
      </c>
      <c r="CY130">
        <v>50</v>
      </c>
      <c r="CZ130">
        <v>61</v>
      </c>
      <c r="DA130">
        <v>67</v>
      </c>
      <c r="DB130">
        <v>74</v>
      </c>
      <c r="DC130">
        <v>84</v>
      </c>
      <c r="DD130">
        <v>97</v>
      </c>
      <c r="DE130">
        <v>105</v>
      </c>
      <c r="DF130">
        <v>118</v>
      </c>
      <c r="DG130">
        <v>61</v>
      </c>
      <c r="DH130">
        <v>67</v>
      </c>
      <c r="DI130">
        <v>74</v>
      </c>
      <c r="DJ130">
        <v>84</v>
      </c>
      <c r="DK130">
        <v>97</v>
      </c>
      <c r="DL130">
        <v>105</v>
      </c>
      <c r="DM130">
        <v>118</v>
      </c>
    </row>
    <row r="131" spans="1:117" x14ac:dyDescent="0.25">
      <c r="A131">
        <v>129</v>
      </c>
      <c r="B131">
        <v>86</v>
      </c>
      <c r="C131">
        <v>94</v>
      </c>
      <c r="D131">
        <v>102</v>
      </c>
      <c r="E131">
        <v>110</v>
      </c>
      <c r="F131">
        <v>120</v>
      </c>
      <c r="G131">
        <v>135</v>
      </c>
      <c r="H131">
        <v>84</v>
      </c>
      <c r="I131">
        <v>92</v>
      </c>
      <c r="J131">
        <v>100</v>
      </c>
      <c r="K131">
        <v>108</v>
      </c>
      <c r="L131">
        <v>119</v>
      </c>
      <c r="M131">
        <v>136</v>
      </c>
      <c r="N131">
        <v>76</v>
      </c>
      <c r="O131">
        <v>86</v>
      </c>
      <c r="P131">
        <v>94</v>
      </c>
      <c r="Q131">
        <v>101</v>
      </c>
      <c r="R131">
        <v>110</v>
      </c>
      <c r="S131">
        <v>121</v>
      </c>
      <c r="T131">
        <v>97</v>
      </c>
      <c r="U131">
        <v>107</v>
      </c>
      <c r="V131">
        <v>70</v>
      </c>
      <c r="W131">
        <v>79</v>
      </c>
      <c r="X131">
        <v>88</v>
      </c>
      <c r="Y131">
        <v>95</v>
      </c>
      <c r="Z131">
        <v>103</v>
      </c>
      <c r="AA131">
        <v>114</v>
      </c>
      <c r="AB131">
        <v>64</v>
      </c>
      <c r="AC131">
        <v>73</v>
      </c>
      <c r="AD131">
        <v>81</v>
      </c>
      <c r="AE131">
        <v>88</v>
      </c>
      <c r="AF131">
        <v>97</v>
      </c>
      <c r="AG131">
        <v>108</v>
      </c>
      <c r="AH131">
        <v>95</v>
      </c>
      <c r="AI131">
        <v>97</v>
      </c>
      <c r="AJ131">
        <v>101</v>
      </c>
      <c r="AK131">
        <v>111</v>
      </c>
      <c r="AL131">
        <v>127</v>
      </c>
      <c r="AM131">
        <v>132</v>
      </c>
      <c r="AN131">
        <v>75</v>
      </c>
      <c r="AO131">
        <v>82</v>
      </c>
      <c r="AP131">
        <v>88</v>
      </c>
      <c r="AQ131">
        <v>95</v>
      </c>
      <c r="AR131">
        <v>104</v>
      </c>
      <c r="AS131">
        <v>115</v>
      </c>
      <c r="AT131">
        <v>89</v>
      </c>
      <c r="AU131">
        <v>91</v>
      </c>
      <c r="AV131">
        <v>103</v>
      </c>
      <c r="AW131">
        <v>122</v>
      </c>
      <c r="AX131">
        <v>124</v>
      </c>
      <c r="AY131">
        <v>101</v>
      </c>
      <c r="AZ131">
        <v>96</v>
      </c>
      <c r="BA131">
        <v>79</v>
      </c>
      <c r="BB131">
        <v>85</v>
      </c>
      <c r="BC131">
        <v>91</v>
      </c>
      <c r="BD131">
        <v>98</v>
      </c>
      <c r="BE131">
        <v>108</v>
      </c>
      <c r="BF131">
        <v>79</v>
      </c>
      <c r="BG131">
        <v>86</v>
      </c>
      <c r="BH131">
        <v>96</v>
      </c>
      <c r="BI131">
        <v>74</v>
      </c>
      <c r="BJ131">
        <v>66</v>
      </c>
      <c r="BK131">
        <v>79</v>
      </c>
      <c r="BL131">
        <v>70</v>
      </c>
      <c r="BM131">
        <v>100</v>
      </c>
      <c r="BN131">
        <v>90</v>
      </c>
      <c r="BO131">
        <v>96</v>
      </c>
      <c r="BP131">
        <v>77</v>
      </c>
      <c r="BQ131">
        <v>63</v>
      </c>
      <c r="BR131">
        <v>74</v>
      </c>
      <c r="BS131">
        <v>66</v>
      </c>
      <c r="BT131">
        <v>89</v>
      </c>
      <c r="BU131">
        <v>90</v>
      </c>
      <c r="BV131">
        <v>79</v>
      </c>
      <c r="BW131">
        <v>79</v>
      </c>
      <c r="BX131">
        <v>80</v>
      </c>
      <c r="BY131">
        <v>74</v>
      </c>
      <c r="BZ131">
        <v>66</v>
      </c>
      <c r="CA131">
        <v>79</v>
      </c>
      <c r="CB131">
        <v>70</v>
      </c>
      <c r="CC131">
        <v>100</v>
      </c>
      <c r="CD131">
        <v>90</v>
      </c>
      <c r="CE131">
        <v>96</v>
      </c>
      <c r="CF131">
        <v>89</v>
      </c>
      <c r="CG131">
        <v>79</v>
      </c>
      <c r="CH131">
        <v>79</v>
      </c>
      <c r="CI131">
        <v>90</v>
      </c>
      <c r="CJ131">
        <v>80</v>
      </c>
      <c r="CK131">
        <v>56</v>
      </c>
      <c r="CL131">
        <v>66</v>
      </c>
      <c r="CM131">
        <v>71</v>
      </c>
      <c r="CN131">
        <v>77</v>
      </c>
      <c r="CO131">
        <v>85</v>
      </c>
      <c r="CP131">
        <v>94</v>
      </c>
      <c r="CQ131">
        <v>107</v>
      </c>
      <c r="CR131">
        <v>65</v>
      </c>
      <c r="CS131">
        <v>73</v>
      </c>
      <c r="CT131">
        <v>82</v>
      </c>
      <c r="CU131">
        <v>95</v>
      </c>
      <c r="CV131">
        <v>104</v>
      </c>
      <c r="CW131">
        <v>116</v>
      </c>
      <c r="CX131">
        <v>42</v>
      </c>
      <c r="CY131">
        <v>50</v>
      </c>
      <c r="CZ131">
        <v>60</v>
      </c>
      <c r="DA131">
        <v>67</v>
      </c>
      <c r="DB131">
        <v>74</v>
      </c>
      <c r="DC131">
        <v>84</v>
      </c>
      <c r="DD131">
        <v>96</v>
      </c>
      <c r="DE131">
        <v>105</v>
      </c>
      <c r="DF131">
        <v>117</v>
      </c>
      <c r="DG131">
        <v>60</v>
      </c>
      <c r="DH131">
        <v>67</v>
      </c>
      <c r="DI131">
        <v>74</v>
      </c>
      <c r="DJ131">
        <v>84</v>
      </c>
      <c r="DK131">
        <v>96</v>
      </c>
      <c r="DL131">
        <v>105</v>
      </c>
      <c r="DM131">
        <v>117</v>
      </c>
    </row>
    <row r="132" spans="1:117" x14ac:dyDescent="0.25">
      <c r="A132">
        <v>130</v>
      </c>
      <c r="B132">
        <v>86</v>
      </c>
      <c r="C132">
        <v>94</v>
      </c>
      <c r="D132">
        <v>102</v>
      </c>
      <c r="E132">
        <v>110</v>
      </c>
      <c r="F132">
        <v>119</v>
      </c>
      <c r="G132">
        <v>135</v>
      </c>
      <c r="H132">
        <v>84</v>
      </c>
      <c r="I132">
        <v>92</v>
      </c>
      <c r="J132">
        <v>100</v>
      </c>
      <c r="K132">
        <v>108</v>
      </c>
      <c r="L132">
        <v>119</v>
      </c>
      <c r="M132">
        <v>136</v>
      </c>
      <c r="N132">
        <v>76</v>
      </c>
      <c r="O132">
        <v>86</v>
      </c>
      <c r="P132">
        <v>94</v>
      </c>
      <c r="Q132">
        <v>101</v>
      </c>
      <c r="R132">
        <v>109</v>
      </c>
      <c r="S132">
        <v>121</v>
      </c>
      <c r="T132">
        <v>97</v>
      </c>
      <c r="U132">
        <v>106</v>
      </c>
      <c r="V132">
        <v>70</v>
      </c>
      <c r="W132">
        <v>79</v>
      </c>
      <c r="X132">
        <v>88</v>
      </c>
      <c r="Y132">
        <v>95</v>
      </c>
      <c r="Z132">
        <v>103</v>
      </c>
      <c r="AA132">
        <v>114</v>
      </c>
      <c r="AB132">
        <v>64</v>
      </c>
      <c r="AC132">
        <v>73</v>
      </c>
      <c r="AD132">
        <v>81</v>
      </c>
      <c r="AE132">
        <v>88</v>
      </c>
      <c r="AF132">
        <v>97</v>
      </c>
      <c r="AG132">
        <v>108</v>
      </c>
      <c r="AH132">
        <v>95</v>
      </c>
      <c r="AI132">
        <v>97</v>
      </c>
      <c r="AJ132">
        <v>101</v>
      </c>
      <c r="AK132">
        <v>111</v>
      </c>
      <c r="AL132">
        <v>126</v>
      </c>
      <c r="AM132">
        <v>132</v>
      </c>
      <c r="AN132">
        <v>75</v>
      </c>
      <c r="AO132">
        <v>82</v>
      </c>
      <c r="AP132">
        <v>88</v>
      </c>
      <c r="AQ132">
        <v>95</v>
      </c>
      <c r="AR132">
        <v>103</v>
      </c>
      <c r="AS132">
        <v>115</v>
      </c>
      <c r="AT132">
        <v>89</v>
      </c>
      <c r="AU132">
        <v>91</v>
      </c>
      <c r="AV132">
        <v>103</v>
      </c>
      <c r="AW132">
        <v>122</v>
      </c>
      <c r="AX132">
        <v>124</v>
      </c>
      <c r="AY132">
        <v>101</v>
      </c>
      <c r="AZ132">
        <v>96</v>
      </c>
      <c r="BA132">
        <v>79</v>
      </c>
      <c r="BB132">
        <v>84</v>
      </c>
      <c r="BC132">
        <v>91</v>
      </c>
      <c r="BD132">
        <v>98</v>
      </c>
      <c r="BE132">
        <v>108</v>
      </c>
      <c r="BF132">
        <v>79</v>
      </c>
      <c r="BG132">
        <v>86</v>
      </c>
      <c r="BH132">
        <v>96</v>
      </c>
      <c r="BI132">
        <v>74</v>
      </c>
      <c r="BJ132">
        <v>66</v>
      </c>
      <c r="BK132">
        <v>79</v>
      </c>
      <c r="BL132">
        <v>70</v>
      </c>
      <c r="BM132">
        <v>100</v>
      </c>
      <c r="BN132">
        <v>90</v>
      </c>
      <c r="BO132">
        <v>96</v>
      </c>
      <c r="BP132">
        <v>77</v>
      </c>
      <c r="BQ132">
        <v>63</v>
      </c>
      <c r="BR132">
        <v>74</v>
      </c>
      <c r="BS132">
        <v>66</v>
      </c>
      <c r="BT132">
        <v>89</v>
      </c>
      <c r="BU132">
        <v>90</v>
      </c>
      <c r="BV132">
        <v>79</v>
      </c>
      <c r="BW132">
        <v>79</v>
      </c>
      <c r="BX132">
        <v>80</v>
      </c>
      <c r="BY132">
        <v>74</v>
      </c>
      <c r="BZ132">
        <v>66</v>
      </c>
      <c r="CA132">
        <v>78</v>
      </c>
      <c r="CB132">
        <v>70</v>
      </c>
      <c r="CC132">
        <v>100</v>
      </c>
      <c r="CD132">
        <v>90</v>
      </c>
      <c r="CE132">
        <v>96</v>
      </c>
      <c r="CF132">
        <v>89</v>
      </c>
      <c r="CG132">
        <v>79</v>
      </c>
      <c r="CH132">
        <v>79</v>
      </c>
      <c r="CI132">
        <v>90</v>
      </c>
      <c r="CJ132">
        <v>80</v>
      </c>
      <c r="CK132">
        <v>56</v>
      </c>
      <c r="CL132">
        <v>65</v>
      </c>
      <c r="CM132">
        <v>71</v>
      </c>
      <c r="CN132">
        <v>77</v>
      </c>
      <c r="CO132">
        <v>85</v>
      </c>
      <c r="CP132">
        <v>94</v>
      </c>
      <c r="CQ132">
        <v>107</v>
      </c>
      <c r="CR132">
        <v>65</v>
      </c>
      <c r="CS132">
        <v>73</v>
      </c>
      <c r="CT132">
        <v>82</v>
      </c>
      <c r="CU132">
        <v>95</v>
      </c>
      <c r="CV132">
        <v>104</v>
      </c>
      <c r="CW132">
        <v>116</v>
      </c>
      <c r="CX132">
        <v>41</v>
      </c>
      <c r="CY132">
        <v>50</v>
      </c>
      <c r="CZ132">
        <v>60</v>
      </c>
      <c r="DA132">
        <v>66</v>
      </c>
      <c r="DB132">
        <v>74</v>
      </c>
      <c r="DC132">
        <v>83</v>
      </c>
      <c r="DD132">
        <v>96</v>
      </c>
      <c r="DE132">
        <v>105</v>
      </c>
      <c r="DF132">
        <v>117</v>
      </c>
      <c r="DG132">
        <v>60</v>
      </c>
      <c r="DH132">
        <v>66</v>
      </c>
      <c r="DI132">
        <v>74</v>
      </c>
      <c r="DJ132">
        <v>83</v>
      </c>
      <c r="DK132">
        <v>96</v>
      </c>
      <c r="DL132">
        <v>105</v>
      </c>
      <c r="DM132">
        <v>117</v>
      </c>
    </row>
    <row r="133" spans="1:117" x14ac:dyDescent="0.25">
      <c r="A133">
        <v>131</v>
      </c>
      <c r="B133">
        <v>86</v>
      </c>
      <c r="C133">
        <v>94</v>
      </c>
      <c r="D133">
        <v>102</v>
      </c>
      <c r="E133">
        <v>110</v>
      </c>
      <c r="F133">
        <v>119</v>
      </c>
      <c r="G133">
        <v>134</v>
      </c>
      <c r="H133">
        <v>84</v>
      </c>
      <c r="I133">
        <v>92</v>
      </c>
      <c r="J133">
        <v>100</v>
      </c>
      <c r="K133">
        <v>108</v>
      </c>
      <c r="L133">
        <v>119</v>
      </c>
      <c r="M133">
        <v>136</v>
      </c>
      <c r="N133">
        <v>76</v>
      </c>
      <c r="O133">
        <v>86</v>
      </c>
      <c r="P133">
        <v>94</v>
      </c>
      <c r="Q133">
        <v>101</v>
      </c>
      <c r="R133">
        <v>109</v>
      </c>
      <c r="S133">
        <v>121</v>
      </c>
      <c r="T133">
        <v>97</v>
      </c>
      <c r="U133">
        <v>106</v>
      </c>
      <c r="V133">
        <v>70</v>
      </c>
      <c r="W133">
        <v>79</v>
      </c>
      <c r="X133">
        <v>88</v>
      </c>
      <c r="Y133">
        <v>94</v>
      </c>
      <c r="Z133">
        <v>103</v>
      </c>
      <c r="AA133">
        <v>113</v>
      </c>
      <c r="AB133">
        <v>63</v>
      </c>
      <c r="AC133">
        <v>73</v>
      </c>
      <c r="AD133">
        <v>81</v>
      </c>
      <c r="AE133">
        <v>88</v>
      </c>
      <c r="AF133">
        <v>96</v>
      </c>
      <c r="AG133">
        <v>108</v>
      </c>
      <c r="AH133">
        <v>95</v>
      </c>
      <c r="AI133">
        <v>97</v>
      </c>
      <c r="AJ133">
        <v>101</v>
      </c>
      <c r="AK133">
        <v>111</v>
      </c>
      <c r="AL133">
        <v>126</v>
      </c>
      <c r="AM133">
        <v>132</v>
      </c>
      <c r="AN133">
        <v>74</v>
      </c>
      <c r="AO133">
        <v>82</v>
      </c>
      <c r="AP133">
        <v>88</v>
      </c>
      <c r="AQ133">
        <v>95</v>
      </c>
      <c r="AR133">
        <v>103</v>
      </c>
      <c r="AS133">
        <v>115</v>
      </c>
      <c r="AT133">
        <v>89</v>
      </c>
      <c r="AU133">
        <v>91</v>
      </c>
      <c r="AV133">
        <v>103</v>
      </c>
      <c r="AW133">
        <v>121</v>
      </c>
      <c r="AX133">
        <v>124</v>
      </c>
      <c r="AY133">
        <v>101</v>
      </c>
      <c r="AZ133">
        <v>96</v>
      </c>
      <c r="BA133">
        <v>79</v>
      </c>
      <c r="BB133">
        <v>84</v>
      </c>
      <c r="BC133">
        <v>91</v>
      </c>
      <c r="BD133">
        <v>98</v>
      </c>
      <c r="BE133">
        <v>108</v>
      </c>
      <c r="BF133">
        <v>78</v>
      </c>
      <c r="BG133">
        <v>86</v>
      </c>
      <c r="BH133">
        <v>95</v>
      </c>
      <c r="BI133">
        <v>74</v>
      </c>
      <c r="BJ133">
        <v>66</v>
      </c>
      <c r="BK133">
        <v>78</v>
      </c>
      <c r="BL133">
        <v>70</v>
      </c>
      <c r="BM133">
        <v>100</v>
      </c>
      <c r="BN133">
        <v>90</v>
      </c>
      <c r="BO133">
        <v>96</v>
      </c>
      <c r="BP133">
        <v>77</v>
      </c>
      <c r="BQ133">
        <v>63</v>
      </c>
      <c r="BR133">
        <v>74</v>
      </c>
      <c r="BS133">
        <v>66</v>
      </c>
      <c r="BT133">
        <v>89</v>
      </c>
      <c r="BU133">
        <v>90</v>
      </c>
      <c r="BV133">
        <v>79</v>
      </c>
      <c r="BW133">
        <v>79</v>
      </c>
      <c r="BX133">
        <v>80</v>
      </c>
      <c r="BY133">
        <v>74</v>
      </c>
      <c r="BZ133">
        <v>65</v>
      </c>
      <c r="CA133">
        <v>78</v>
      </c>
      <c r="CB133">
        <v>70</v>
      </c>
      <c r="CC133">
        <v>100</v>
      </c>
      <c r="CD133">
        <v>90</v>
      </c>
      <c r="CE133">
        <v>96</v>
      </c>
      <c r="CF133">
        <v>89</v>
      </c>
      <c r="CG133">
        <v>79</v>
      </c>
      <c r="CH133">
        <v>79</v>
      </c>
      <c r="CI133">
        <v>90</v>
      </c>
      <c r="CJ133">
        <v>80</v>
      </c>
      <c r="CK133">
        <v>56</v>
      </c>
      <c r="CL133">
        <v>65</v>
      </c>
      <c r="CM133">
        <v>71</v>
      </c>
      <c r="CN133">
        <v>77</v>
      </c>
      <c r="CO133">
        <v>85</v>
      </c>
      <c r="CP133">
        <v>94</v>
      </c>
      <c r="CQ133">
        <v>107</v>
      </c>
      <c r="CR133">
        <v>65</v>
      </c>
      <c r="CS133">
        <v>73</v>
      </c>
      <c r="CT133">
        <v>82</v>
      </c>
      <c r="CU133">
        <v>95</v>
      </c>
      <c r="CV133">
        <v>104</v>
      </c>
      <c r="CW133">
        <v>116</v>
      </c>
      <c r="CX133">
        <v>41</v>
      </c>
      <c r="CY133">
        <v>50</v>
      </c>
      <c r="CZ133">
        <v>60</v>
      </c>
      <c r="DA133">
        <v>66</v>
      </c>
      <c r="DB133">
        <v>74</v>
      </c>
      <c r="DC133">
        <v>83</v>
      </c>
      <c r="DD133">
        <v>96</v>
      </c>
      <c r="DE133">
        <v>105</v>
      </c>
      <c r="DF133">
        <v>117</v>
      </c>
      <c r="DG133">
        <v>60</v>
      </c>
      <c r="DH133">
        <v>66</v>
      </c>
      <c r="DI133">
        <v>74</v>
      </c>
      <c r="DJ133">
        <v>83</v>
      </c>
      <c r="DK133">
        <v>96</v>
      </c>
      <c r="DL133">
        <v>105</v>
      </c>
      <c r="DM133">
        <v>117</v>
      </c>
    </row>
    <row r="134" spans="1:117" x14ac:dyDescent="0.25">
      <c r="A134">
        <v>132</v>
      </c>
      <c r="B134">
        <v>85</v>
      </c>
      <c r="C134">
        <v>94</v>
      </c>
      <c r="D134">
        <v>102</v>
      </c>
      <c r="E134">
        <v>109</v>
      </c>
      <c r="F134">
        <v>119</v>
      </c>
      <c r="G134">
        <v>134</v>
      </c>
      <c r="H134">
        <v>84</v>
      </c>
      <c r="I134">
        <v>92</v>
      </c>
      <c r="J134">
        <v>100</v>
      </c>
      <c r="K134">
        <v>108</v>
      </c>
      <c r="L134">
        <v>118</v>
      </c>
      <c r="M134">
        <v>136</v>
      </c>
      <c r="N134">
        <v>76</v>
      </c>
      <c r="O134">
        <v>86</v>
      </c>
      <c r="P134">
        <v>94</v>
      </c>
      <c r="Q134">
        <v>101</v>
      </c>
      <c r="R134">
        <v>109</v>
      </c>
      <c r="S134">
        <v>121</v>
      </c>
      <c r="T134">
        <v>97</v>
      </c>
      <c r="U134">
        <v>106</v>
      </c>
      <c r="V134">
        <v>70</v>
      </c>
      <c r="W134">
        <v>79</v>
      </c>
      <c r="X134">
        <v>88</v>
      </c>
      <c r="Y134">
        <v>94</v>
      </c>
      <c r="Z134">
        <v>102</v>
      </c>
      <c r="AA134">
        <v>113</v>
      </c>
      <c r="AB134">
        <v>63</v>
      </c>
      <c r="AC134">
        <v>73</v>
      </c>
      <c r="AD134">
        <v>81</v>
      </c>
      <c r="AE134">
        <v>88</v>
      </c>
      <c r="AF134">
        <v>96</v>
      </c>
      <c r="AG134">
        <v>108</v>
      </c>
      <c r="AH134">
        <v>94</v>
      </c>
      <c r="AI134">
        <v>97</v>
      </c>
      <c r="AJ134">
        <v>101</v>
      </c>
      <c r="AK134">
        <v>111</v>
      </c>
      <c r="AL134">
        <v>126</v>
      </c>
      <c r="AM134">
        <v>132</v>
      </c>
      <c r="AN134">
        <v>74</v>
      </c>
      <c r="AO134">
        <v>82</v>
      </c>
      <c r="AP134">
        <v>88</v>
      </c>
      <c r="AQ134">
        <v>95</v>
      </c>
      <c r="AR134">
        <v>103</v>
      </c>
      <c r="AS134">
        <v>115</v>
      </c>
      <c r="AT134">
        <v>88</v>
      </c>
      <c r="AU134">
        <v>91</v>
      </c>
      <c r="AV134">
        <v>103</v>
      </c>
      <c r="AW134">
        <v>121</v>
      </c>
      <c r="AX134">
        <v>124</v>
      </c>
      <c r="AY134">
        <v>101</v>
      </c>
      <c r="AZ134">
        <v>95</v>
      </c>
      <c r="BA134">
        <v>79</v>
      </c>
      <c r="BB134">
        <v>84</v>
      </c>
      <c r="BC134">
        <v>90</v>
      </c>
      <c r="BD134">
        <v>98</v>
      </c>
      <c r="BE134">
        <v>107</v>
      </c>
      <c r="BF134">
        <v>78</v>
      </c>
      <c r="BG134">
        <v>86</v>
      </c>
      <c r="BH134">
        <v>95</v>
      </c>
      <c r="BI134">
        <v>74</v>
      </c>
      <c r="BJ134">
        <v>65</v>
      </c>
      <c r="BK134">
        <v>78</v>
      </c>
      <c r="BL134">
        <v>70</v>
      </c>
      <c r="BM134">
        <v>100</v>
      </c>
      <c r="BN134">
        <v>90</v>
      </c>
      <c r="BO134">
        <v>95</v>
      </c>
      <c r="BP134">
        <v>77</v>
      </c>
      <c r="BQ134">
        <v>63</v>
      </c>
      <c r="BR134">
        <v>74</v>
      </c>
      <c r="BS134">
        <v>65</v>
      </c>
      <c r="BT134">
        <v>89</v>
      </c>
      <c r="BU134">
        <v>90</v>
      </c>
      <c r="BV134">
        <v>79</v>
      </c>
      <c r="BW134">
        <v>79</v>
      </c>
      <c r="BX134">
        <v>80</v>
      </c>
      <c r="BY134">
        <v>74</v>
      </c>
      <c r="BZ134">
        <v>65</v>
      </c>
      <c r="CA134">
        <v>78</v>
      </c>
      <c r="CB134">
        <v>70</v>
      </c>
      <c r="CC134">
        <v>100</v>
      </c>
      <c r="CD134">
        <v>90</v>
      </c>
      <c r="CE134">
        <v>95</v>
      </c>
      <c r="CF134">
        <v>89</v>
      </c>
      <c r="CG134">
        <v>79</v>
      </c>
      <c r="CH134">
        <v>79</v>
      </c>
      <c r="CI134">
        <v>90</v>
      </c>
      <c r="CJ134">
        <v>80</v>
      </c>
      <c r="CK134">
        <v>56</v>
      </c>
      <c r="CL134">
        <v>65</v>
      </c>
      <c r="CM134">
        <v>71</v>
      </c>
      <c r="CN134">
        <v>77</v>
      </c>
      <c r="CO134">
        <v>85</v>
      </c>
      <c r="CP134">
        <v>94</v>
      </c>
      <c r="CQ134">
        <v>107</v>
      </c>
      <c r="CR134">
        <v>65</v>
      </c>
      <c r="CS134">
        <v>72</v>
      </c>
      <c r="CT134">
        <v>82</v>
      </c>
      <c r="CU134">
        <v>95</v>
      </c>
      <c r="CV134">
        <v>104</v>
      </c>
      <c r="CW134">
        <v>116</v>
      </c>
      <c r="CX134">
        <v>41</v>
      </c>
      <c r="CY134">
        <v>49</v>
      </c>
      <c r="CZ134">
        <v>60</v>
      </c>
      <c r="DA134">
        <v>66</v>
      </c>
      <c r="DB134">
        <v>73</v>
      </c>
      <c r="DC134">
        <v>83</v>
      </c>
      <c r="DD134">
        <v>95</v>
      </c>
      <c r="DE134">
        <v>104</v>
      </c>
      <c r="DF134">
        <v>117</v>
      </c>
      <c r="DG134">
        <v>60</v>
      </c>
      <c r="DH134">
        <v>66</v>
      </c>
      <c r="DI134">
        <v>73</v>
      </c>
      <c r="DJ134">
        <v>83</v>
      </c>
      <c r="DK134">
        <v>95</v>
      </c>
      <c r="DL134">
        <v>104</v>
      </c>
      <c r="DM134">
        <v>117</v>
      </c>
    </row>
    <row r="135" spans="1:117" x14ac:dyDescent="0.25">
      <c r="A135">
        <v>133</v>
      </c>
      <c r="B135">
        <v>85</v>
      </c>
      <c r="C135">
        <v>94</v>
      </c>
      <c r="D135">
        <v>102</v>
      </c>
      <c r="E135">
        <v>109</v>
      </c>
      <c r="F135">
        <v>119</v>
      </c>
      <c r="G135">
        <v>134</v>
      </c>
      <c r="H135">
        <v>84</v>
      </c>
      <c r="I135">
        <v>92</v>
      </c>
      <c r="J135">
        <v>99</v>
      </c>
      <c r="K135">
        <v>108</v>
      </c>
      <c r="L135">
        <v>118</v>
      </c>
      <c r="M135">
        <v>136</v>
      </c>
      <c r="N135">
        <v>76</v>
      </c>
      <c r="O135">
        <v>86</v>
      </c>
      <c r="P135">
        <v>93</v>
      </c>
      <c r="Q135">
        <v>100</v>
      </c>
      <c r="R135">
        <v>109</v>
      </c>
      <c r="S135">
        <v>120</v>
      </c>
      <c r="T135">
        <v>96</v>
      </c>
      <c r="U135">
        <v>106</v>
      </c>
      <c r="V135">
        <v>70</v>
      </c>
      <c r="W135">
        <v>79</v>
      </c>
      <c r="X135">
        <v>87</v>
      </c>
      <c r="Y135">
        <v>94</v>
      </c>
      <c r="Z135">
        <v>102</v>
      </c>
      <c r="AA135">
        <v>113</v>
      </c>
      <c r="AB135">
        <v>63</v>
      </c>
      <c r="AC135">
        <v>73</v>
      </c>
      <c r="AD135">
        <v>81</v>
      </c>
      <c r="AE135">
        <v>88</v>
      </c>
      <c r="AF135">
        <v>96</v>
      </c>
      <c r="AG135">
        <v>107</v>
      </c>
      <c r="AH135">
        <v>94</v>
      </c>
      <c r="AI135">
        <v>97</v>
      </c>
      <c r="AJ135">
        <v>101</v>
      </c>
      <c r="AK135">
        <v>111</v>
      </c>
      <c r="AL135">
        <v>126</v>
      </c>
      <c r="AM135">
        <v>132</v>
      </c>
      <c r="AN135">
        <v>74</v>
      </c>
      <c r="AO135">
        <v>81</v>
      </c>
      <c r="AP135">
        <v>87</v>
      </c>
      <c r="AQ135">
        <v>94</v>
      </c>
      <c r="AR135">
        <v>103</v>
      </c>
      <c r="AS135">
        <v>115</v>
      </c>
      <c r="AT135">
        <v>88</v>
      </c>
      <c r="AU135">
        <v>91</v>
      </c>
      <c r="AV135">
        <v>102</v>
      </c>
      <c r="AW135">
        <v>121</v>
      </c>
      <c r="AX135">
        <v>124</v>
      </c>
      <c r="AY135">
        <v>100</v>
      </c>
      <c r="AZ135">
        <v>95</v>
      </c>
      <c r="BA135">
        <v>78</v>
      </c>
      <c r="BB135">
        <v>84</v>
      </c>
      <c r="BC135">
        <v>90</v>
      </c>
      <c r="BD135">
        <v>98</v>
      </c>
      <c r="BE135">
        <v>107</v>
      </c>
      <c r="BF135">
        <v>78</v>
      </c>
      <c r="BG135">
        <v>86</v>
      </c>
      <c r="BH135">
        <v>95</v>
      </c>
      <c r="BI135">
        <v>74</v>
      </c>
      <c r="BJ135">
        <v>65</v>
      </c>
      <c r="BK135">
        <v>78</v>
      </c>
      <c r="BL135">
        <v>70</v>
      </c>
      <c r="BM135">
        <v>100</v>
      </c>
      <c r="BN135">
        <v>90</v>
      </c>
      <c r="BO135">
        <v>95</v>
      </c>
      <c r="BP135">
        <v>76</v>
      </c>
      <c r="BQ135">
        <v>63</v>
      </c>
      <c r="BR135">
        <v>74</v>
      </c>
      <c r="BS135">
        <v>65</v>
      </c>
      <c r="BT135">
        <v>89</v>
      </c>
      <c r="BU135">
        <v>90</v>
      </c>
      <c r="BV135">
        <v>79</v>
      </c>
      <c r="BW135">
        <v>79</v>
      </c>
      <c r="BX135">
        <v>80</v>
      </c>
      <c r="BY135">
        <v>73</v>
      </c>
      <c r="BZ135">
        <v>65</v>
      </c>
      <c r="CA135">
        <v>78</v>
      </c>
      <c r="CB135">
        <v>69</v>
      </c>
      <c r="CC135">
        <v>99</v>
      </c>
      <c r="CD135">
        <v>90</v>
      </c>
      <c r="CE135">
        <v>95</v>
      </c>
      <c r="CF135">
        <v>89</v>
      </c>
      <c r="CG135">
        <v>79</v>
      </c>
      <c r="CH135">
        <v>79</v>
      </c>
      <c r="CI135">
        <v>90</v>
      </c>
      <c r="CJ135">
        <v>80</v>
      </c>
      <c r="CK135">
        <v>55</v>
      </c>
      <c r="CL135">
        <v>65</v>
      </c>
      <c r="CM135">
        <v>70</v>
      </c>
      <c r="CN135">
        <v>77</v>
      </c>
      <c r="CO135">
        <v>84</v>
      </c>
      <c r="CP135">
        <v>94</v>
      </c>
      <c r="CQ135">
        <v>107</v>
      </c>
      <c r="CR135">
        <v>65</v>
      </c>
      <c r="CS135">
        <v>72</v>
      </c>
      <c r="CT135">
        <v>82</v>
      </c>
      <c r="CU135">
        <v>94</v>
      </c>
      <c r="CV135">
        <v>103</v>
      </c>
      <c r="CW135">
        <v>116</v>
      </c>
      <c r="CX135">
        <v>41</v>
      </c>
      <c r="CY135">
        <v>49</v>
      </c>
      <c r="CZ135">
        <v>59</v>
      </c>
      <c r="DA135">
        <v>66</v>
      </c>
      <c r="DB135">
        <v>73</v>
      </c>
      <c r="DC135">
        <v>82</v>
      </c>
      <c r="DD135">
        <v>95</v>
      </c>
      <c r="DE135">
        <v>104</v>
      </c>
      <c r="DF135">
        <v>116</v>
      </c>
      <c r="DG135">
        <v>59</v>
      </c>
      <c r="DH135">
        <v>66</v>
      </c>
      <c r="DI135">
        <v>73</v>
      </c>
      <c r="DJ135">
        <v>82</v>
      </c>
      <c r="DK135">
        <v>95</v>
      </c>
      <c r="DL135">
        <v>104</v>
      </c>
      <c r="DM135">
        <v>116</v>
      </c>
    </row>
    <row r="136" spans="1:117" x14ac:dyDescent="0.25">
      <c r="A136">
        <v>134</v>
      </c>
      <c r="B136">
        <v>85</v>
      </c>
      <c r="C136">
        <v>94</v>
      </c>
      <c r="D136">
        <v>102</v>
      </c>
      <c r="E136">
        <v>109</v>
      </c>
      <c r="F136">
        <v>119</v>
      </c>
      <c r="G136">
        <v>134</v>
      </c>
      <c r="H136">
        <v>84</v>
      </c>
      <c r="I136">
        <v>92</v>
      </c>
      <c r="J136">
        <v>99</v>
      </c>
      <c r="K136">
        <v>107</v>
      </c>
      <c r="L136">
        <v>118</v>
      </c>
      <c r="M136">
        <v>135</v>
      </c>
      <c r="N136">
        <v>76</v>
      </c>
      <c r="O136">
        <v>85</v>
      </c>
      <c r="P136">
        <v>93</v>
      </c>
      <c r="Q136">
        <v>100</v>
      </c>
      <c r="R136">
        <v>109</v>
      </c>
      <c r="S136">
        <v>120</v>
      </c>
      <c r="T136">
        <v>96</v>
      </c>
      <c r="U136">
        <v>106</v>
      </c>
      <c r="V136">
        <v>69</v>
      </c>
      <c r="W136">
        <v>79</v>
      </c>
      <c r="X136">
        <v>87</v>
      </c>
      <c r="Y136">
        <v>94</v>
      </c>
      <c r="Z136">
        <v>102</v>
      </c>
      <c r="AA136">
        <v>113</v>
      </c>
      <c r="AB136">
        <v>63</v>
      </c>
      <c r="AC136">
        <v>73</v>
      </c>
      <c r="AD136">
        <v>81</v>
      </c>
      <c r="AE136">
        <v>87</v>
      </c>
      <c r="AF136">
        <v>96</v>
      </c>
      <c r="AG136">
        <v>107</v>
      </c>
      <c r="AH136">
        <v>94</v>
      </c>
      <c r="AI136">
        <v>97</v>
      </c>
      <c r="AJ136">
        <v>101</v>
      </c>
      <c r="AK136">
        <v>110</v>
      </c>
      <c r="AL136">
        <v>126</v>
      </c>
      <c r="AM136">
        <v>131</v>
      </c>
      <c r="AN136">
        <v>74</v>
      </c>
      <c r="AO136">
        <v>81</v>
      </c>
      <c r="AP136">
        <v>87</v>
      </c>
      <c r="AQ136">
        <v>94</v>
      </c>
      <c r="AR136">
        <v>103</v>
      </c>
      <c r="AS136">
        <v>115</v>
      </c>
      <c r="AT136">
        <v>88</v>
      </c>
      <c r="AU136">
        <v>91</v>
      </c>
      <c r="AV136">
        <v>102</v>
      </c>
      <c r="AW136">
        <v>121</v>
      </c>
      <c r="AX136">
        <v>124</v>
      </c>
      <c r="AY136">
        <v>100</v>
      </c>
      <c r="AZ136">
        <v>95</v>
      </c>
      <c r="BA136">
        <v>78</v>
      </c>
      <c r="BB136">
        <v>84</v>
      </c>
      <c r="BC136">
        <v>90</v>
      </c>
      <c r="BD136">
        <v>98</v>
      </c>
      <c r="BE136">
        <v>107</v>
      </c>
      <c r="BF136">
        <v>78</v>
      </c>
      <c r="BG136">
        <v>86</v>
      </c>
      <c r="BH136">
        <v>95</v>
      </c>
      <c r="BI136">
        <v>73</v>
      </c>
      <c r="BJ136">
        <v>65</v>
      </c>
      <c r="BK136">
        <v>78</v>
      </c>
      <c r="BL136">
        <v>69</v>
      </c>
      <c r="BM136">
        <v>99</v>
      </c>
      <c r="BN136">
        <v>90</v>
      </c>
      <c r="BO136">
        <v>95</v>
      </c>
      <c r="BP136">
        <v>76</v>
      </c>
      <c r="BQ136">
        <v>62</v>
      </c>
      <c r="BR136">
        <v>73</v>
      </c>
      <c r="BS136">
        <v>65</v>
      </c>
      <c r="BT136">
        <v>88</v>
      </c>
      <c r="BU136">
        <v>90</v>
      </c>
      <c r="BV136">
        <v>79</v>
      </c>
      <c r="BW136">
        <v>79</v>
      </c>
      <c r="BX136">
        <v>80</v>
      </c>
      <c r="BY136">
        <v>73</v>
      </c>
      <c r="BZ136">
        <v>65</v>
      </c>
      <c r="CA136">
        <v>78</v>
      </c>
      <c r="CB136">
        <v>69</v>
      </c>
      <c r="CC136">
        <v>99</v>
      </c>
      <c r="CD136">
        <v>89</v>
      </c>
      <c r="CE136">
        <v>95</v>
      </c>
      <c r="CF136">
        <v>88</v>
      </c>
      <c r="CG136">
        <v>79</v>
      </c>
      <c r="CH136">
        <v>79</v>
      </c>
      <c r="CI136">
        <v>90</v>
      </c>
      <c r="CJ136">
        <v>80</v>
      </c>
      <c r="CK136">
        <v>55</v>
      </c>
      <c r="CL136">
        <v>65</v>
      </c>
      <c r="CM136">
        <v>70</v>
      </c>
      <c r="CN136">
        <v>77</v>
      </c>
      <c r="CO136">
        <v>84</v>
      </c>
      <c r="CP136">
        <v>94</v>
      </c>
      <c r="CQ136">
        <v>106</v>
      </c>
      <c r="CR136">
        <v>64</v>
      </c>
      <c r="CS136">
        <v>72</v>
      </c>
      <c r="CT136">
        <v>81</v>
      </c>
      <c r="CU136">
        <v>94</v>
      </c>
      <c r="CV136">
        <v>103</v>
      </c>
      <c r="CW136">
        <v>115</v>
      </c>
      <c r="CX136">
        <v>40</v>
      </c>
      <c r="CY136">
        <v>49</v>
      </c>
      <c r="CZ136">
        <v>59</v>
      </c>
      <c r="DA136">
        <v>65</v>
      </c>
      <c r="DB136">
        <v>73</v>
      </c>
      <c r="DC136">
        <v>82</v>
      </c>
      <c r="DD136">
        <v>95</v>
      </c>
      <c r="DE136">
        <v>104</v>
      </c>
      <c r="DF136">
        <v>116</v>
      </c>
      <c r="DG136">
        <v>59</v>
      </c>
      <c r="DH136">
        <v>65</v>
      </c>
      <c r="DI136">
        <v>73</v>
      </c>
      <c r="DJ136">
        <v>82</v>
      </c>
      <c r="DK136">
        <v>95</v>
      </c>
      <c r="DL136">
        <v>104</v>
      </c>
      <c r="DM136">
        <v>116</v>
      </c>
    </row>
    <row r="137" spans="1:117" x14ac:dyDescent="0.25">
      <c r="A137">
        <v>135</v>
      </c>
      <c r="B137">
        <v>85</v>
      </c>
      <c r="C137">
        <v>94</v>
      </c>
      <c r="D137">
        <v>102</v>
      </c>
      <c r="E137">
        <v>109</v>
      </c>
      <c r="F137">
        <v>119</v>
      </c>
      <c r="G137">
        <v>134</v>
      </c>
      <c r="H137">
        <v>84</v>
      </c>
      <c r="I137">
        <v>92</v>
      </c>
      <c r="J137">
        <v>99</v>
      </c>
      <c r="K137">
        <v>107</v>
      </c>
      <c r="L137">
        <v>118</v>
      </c>
      <c r="M137">
        <v>135</v>
      </c>
      <c r="N137">
        <v>76</v>
      </c>
      <c r="O137">
        <v>85</v>
      </c>
      <c r="P137">
        <v>93</v>
      </c>
      <c r="Q137">
        <v>100</v>
      </c>
      <c r="R137">
        <v>109</v>
      </c>
      <c r="S137">
        <v>120</v>
      </c>
      <c r="T137">
        <v>96</v>
      </c>
      <c r="U137">
        <v>106</v>
      </c>
      <c r="V137">
        <v>69</v>
      </c>
      <c r="W137">
        <v>78</v>
      </c>
      <c r="X137">
        <v>87</v>
      </c>
      <c r="Y137">
        <v>94</v>
      </c>
      <c r="Z137">
        <v>102</v>
      </c>
      <c r="AA137">
        <v>113</v>
      </c>
      <c r="AB137">
        <v>63</v>
      </c>
      <c r="AC137">
        <v>72</v>
      </c>
      <c r="AD137">
        <v>80</v>
      </c>
      <c r="AE137">
        <v>87</v>
      </c>
      <c r="AF137">
        <v>96</v>
      </c>
      <c r="AG137">
        <v>107</v>
      </c>
      <c r="AH137">
        <v>94</v>
      </c>
      <c r="AI137">
        <v>97</v>
      </c>
      <c r="AJ137">
        <v>101</v>
      </c>
      <c r="AK137">
        <v>110</v>
      </c>
      <c r="AL137">
        <v>126</v>
      </c>
      <c r="AM137">
        <v>131</v>
      </c>
      <c r="AN137">
        <v>74</v>
      </c>
      <c r="AO137">
        <v>81</v>
      </c>
      <c r="AP137">
        <v>87</v>
      </c>
      <c r="AQ137">
        <v>94</v>
      </c>
      <c r="AR137">
        <v>103</v>
      </c>
      <c r="AS137">
        <v>114</v>
      </c>
      <c r="AT137">
        <v>88</v>
      </c>
      <c r="AU137">
        <v>91</v>
      </c>
      <c r="AV137">
        <v>102</v>
      </c>
      <c r="AW137">
        <v>121</v>
      </c>
      <c r="AX137">
        <v>124</v>
      </c>
      <c r="AY137">
        <v>100</v>
      </c>
      <c r="AZ137">
        <v>95</v>
      </c>
      <c r="BA137">
        <v>78</v>
      </c>
      <c r="BB137">
        <v>84</v>
      </c>
      <c r="BC137">
        <v>90</v>
      </c>
      <c r="BD137">
        <v>98</v>
      </c>
      <c r="BE137">
        <v>107</v>
      </c>
      <c r="BF137">
        <v>78</v>
      </c>
      <c r="BG137">
        <v>85</v>
      </c>
      <c r="BH137">
        <v>95</v>
      </c>
      <c r="BI137">
        <v>73</v>
      </c>
      <c r="BJ137">
        <v>65</v>
      </c>
      <c r="BK137">
        <v>78</v>
      </c>
      <c r="BL137">
        <v>69</v>
      </c>
      <c r="BM137">
        <v>99</v>
      </c>
      <c r="BN137">
        <v>89</v>
      </c>
      <c r="BO137">
        <v>95</v>
      </c>
      <c r="BP137">
        <v>76</v>
      </c>
      <c r="BQ137">
        <v>62</v>
      </c>
      <c r="BR137">
        <v>73</v>
      </c>
      <c r="BS137">
        <v>65</v>
      </c>
      <c r="BT137">
        <v>88</v>
      </c>
      <c r="BU137">
        <v>89</v>
      </c>
      <c r="BV137">
        <v>79</v>
      </c>
      <c r="BW137">
        <v>79</v>
      </c>
      <c r="BX137">
        <v>80</v>
      </c>
      <c r="BY137">
        <v>73</v>
      </c>
      <c r="BZ137">
        <v>65</v>
      </c>
      <c r="CA137">
        <v>77</v>
      </c>
      <c r="CB137">
        <v>69</v>
      </c>
      <c r="CC137">
        <v>99</v>
      </c>
      <c r="CD137">
        <v>89</v>
      </c>
      <c r="CE137">
        <v>95</v>
      </c>
      <c r="CF137">
        <v>88</v>
      </c>
      <c r="CG137">
        <v>79</v>
      </c>
      <c r="CH137">
        <v>79</v>
      </c>
      <c r="CI137">
        <v>89</v>
      </c>
      <c r="CJ137">
        <v>80</v>
      </c>
      <c r="CK137">
        <v>55</v>
      </c>
      <c r="CL137">
        <v>65</v>
      </c>
      <c r="CM137">
        <v>70</v>
      </c>
      <c r="CN137">
        <v>76</v>
      </c>
      <c r="CO137">
        <v>84</v>
      </c>
      <c r="CP137">
        <v>93</v>
      </c>
      <c r="CQ137">
        <v>106</v>
      </c>
      <c r="CR137">
        <v>64</v>
      </c>
      <c r="CS137">
        <v>72</v>
      </c>
      <c r="CT137">
        <v>81</v>
      </c>
      <c r="CU137">
        <v>94</v>
      </c>
      <c r="CV137">
        <v>103</v>
      </c>
      <c r="CW137">
        <v>115</v>
      </c>
      <c r="CX137">
        <v>40</v>
      </c>
      <c r="CY137">
        <v>48</v>
      </c>
      <c r="CZ137">
        <v>59</v>
      </c>
      <c r="DA137">
        <v>65</v>
      </c>
      <c r="DB137">
        <v>73</v>
      </c>
      <c r="DC137">
        <v>82</v>
      </c>
      <c r="DD137">
        <v>95</v>
      </c>
      <c r="DE137">
        <v>103</v>
      </c>
      <c r="DF137">
        <v>116</v>
      </c>
      <c r="DG137">
        <v>59</v>
      </c>
      <c r="DH137">
        <v>65</v>
      </c>
      <c r="DI137">
        <v>73</v>
      </c>
      <c r="DJ137">
        <v>82</v>
      </c>
      <c r="DK137">
        <v>95</v>
      </c>
      <c r="DL137">
        <v>103</v>
      </c>
      <c r="DM137">
        <v>116</v>
      </c>
    </row>
    <row r="138" spans="1:117" x14ac:dyDescent="0.25">
      <c r="A138">
        <v>136</v>
      </c>
      <c r="B138">
        <v>85</v>
      </c>
      <c r="C138">
        <v>93</v>
      </c>
      <c r="D138">
        <v>101</v>
      </c>
      <c r="E138">
        <v>109</v>
      </c>
      <c r="F138">
        <v>119</v>
      </c>
      <c r="G138">
        <v>134</v>
      </c>
      <c r="H138">
        <v>83</v>
      </c>
      <c r="I138">
        <v>91</v>
      </c>
      <c r="J138">
        <v>99</v>
      </c>
      <c r="K138">
        <v>107</v>
      </c>
      <c r="L138">
        <v>118</v>
      </c>
      <c r="M138">
        <v>135</v>
      </c>
      <c r="N138">
        <v>76</v>
      </c>
      <c r="O138">
        <v>85</v>
      </c>
      <c r="P138">
        <v>93</v>
      </c>
      <c r="Q138">
        <v>100</v>
      </c>
      <c r="R138">
        <v>109</v>
      </c>
      <c r="S138">
        <v>120</v>
      </c>
      <c r="T138">
        <v>96</v>
      </c>
      <c r="U138">
        <v>106</v>
      </c>
      <c r="V138">
        <v>69</v>
      </c>
      <c r="W138">
        <v>78</v>
      </c>
      <c r="X138">
        <v>87</v>
      </c>
      <c r="Y138">
        <v>94</v>
      </c>
      <c r="Z138">
        <v>102</v>
      </c>
      <c r="AA138">
        <v>113</v>
      </c>
      <c r="AB138">
        <v>63</v>
      </c>
      <c r="AC138">
        <v>72</v>
      </c>
      <c r="AD138">
        <v>80</v>
      </c>
      <c r="AE138">
        <v>87</v>
      </c>
      <c r="AF138">
        <v>96</v>
      </c>
      <c r="AG138">
        <v>107</v>
      </c>
      <c r="AH138">
        <v>94</v>
      </c>
      <c r="AI138">
        <v>96</v>
      </c>
      <c r="AJ138">
        <v>100</v>
      </c>
      <c r="AK138">
        <v>110</v>
      </c>
      <c r="AL138">
        <v>126</v>
      </c>
      <c r="AM138">
        <v>131</v>
      </c>
      <c r="AN138">
        <v>74</v>
      </c>
      <c r="AO138">
        <v>81</v>
      </c>
      <c r="AP138">
        <v>87</v>
      </c>
      <c r="AQ138">
        <v>94</v>
      </c>
      <c r="AR138">
        <v>103</v>
      </c>
      <c r="AS138">
        <v>114</v>
      </c>
      <c r="AT138">
        <v>88</v>
      </c>
      <c r="AU138">
        <v>91</v>
      </c>
      <c r="AV138">
        <v>102</v>
      </c>
      <c r="AW138">
        <v>121</v>
      </c>
      <c r="AX138">
        <v>123</v>
      </c>
      <c r="AY138">
        <v>100</v>
      </c>
      <c r="AZ138">
        <v>95</v>
      </c>
      <c r="BA138">
        <v>78</v>
      </c>
      <c r="BB138">
        <v>84</v>
      </c>
      <c r="BC138">
        <v>90</v>
      </c>
      <c r="BD138">
        <v>97</v>
      </c>
      <c r="BE138">
        <v>107</v>
      </c>
      <c r="BF138">
        <v>78</v>
      </c>
      <c r="BG138">
        <v>85</v>
      </c>
      <c r="BH138">
        <v>95</v>
      </c>
      <c r="BI138">
        <v>73</v>
      </c>
      <c r="BJ138">
        <v>65</v>
      </c>
      <c r="BK138">
        <v>77</v>
      </c>
      <c r="BL138">
        <v>69</v>
      </c>
      <c r="BM138">
        <v>99</v>
      </c>
      <c r="BN138">
        <v>89</v>
      </c>
      <c r="BO138">
        <v>95</v>
      </c>
      <c r="BP138">
        <v>76</v>
      </c>
      <c r="BQ138">
        <v>62</v>
      </c>
      <c r="BR138">
        <v>73</v>
      </c>
      <c r="BS138">
        <v>65</v>
      </c>
      <c r="BT138">
        <v>88</v>
      </c>
      <c r="BU138">
        <v>89</v>
      </c>
      <c r="BV138">
        <v>79</v>
      </c>
      <c r="BW138">
        <v>79</v>
      </c>
      <c r="BX138">
        <v>80</v>
      </c>
      <c r="BY138">
        <v>73</v>
      </c>
      <c r="BZ138">
        <v>65</v>
      </c>
      <c r="CA138">
        <v>77</v>
      </c>
      <c r="CB138">
        <v>69</v>
      </c>
      <c r="CC138">
        <v>99</v>
      </c>
      <c r="CD138">
        <v>89</v>
      </c>
      <c r="CE138">
        <v>95</v>
      </c>
      <c r="CF138">
        <v>88</v>
      </c>
      <c r="CG138">
        <v>78</v>
      </c>
      <c r="CH138">
        <v>78</v>
      </c>
      <c r="CI138">
        <v>89</v>
      </c>
      <c r="CJ138">
        <v>79</v>
      </c>
      <c r="CK138">
        <v>55</v>
      </c>
      <c r="CL138">
        <v>64</v>
      </c>
      <c r="CM138">
        <v>70</v>
      </c>
      <c r="CN138">
        <v>76</v>
      </c>
      <c r="CO138">
        <v>84</v>
      </c>
      <c r="CP138">
        <v>93</v>
      </c>
      <c r="CQ138">
        <v>106</v>
      </c>
      <c r="CR138">
        <v>64</v>
      </c>
      <c r="CS138">
        <v>72</v>
      </c>
      <c r="CT138">
        <v>81</v>
      </c>
      <c r="CU138">
        <v>94</v>
      </c>
      <c r="CV138">
        <v>103</v>
      </c>
      <c r="CW138">
        <v>115</v>
      </c>
      <c r="CX138">
        <v>40</v>
      </c>
      <c r="CY138">
        <v>48</v>
      </c>
      <c r="CZ138">
        <v>58</v>
      </c>
      <c r="DA138">
        <v>65</v>
      </c>
      <c r="DB138">
        <v>72</v>
      </c>
      <c r="DC138">
        <v>82</v>
      </c>
      <c r="DD138">
        <v>94</v>
      </c>
      <c r="DE138">
        <v>103</v>
      </c>
      <c r="DF138">
        <v>115</v>
      </c>
      <c r="DG138">
        <v>58</v>
      </c>
      <c r="DH138">
        <v>65</v>
      </c>
      <c r="DI138">
        <v>72</v>
      </c>
      <c r="DJ138">
        <v>82</v>
      </c>
      <c r="DK138">
        <v>94</v>
      </c>
      <c r="DL138">
        <v>103</v>
      </c>
      <c r="DM138">
        <v>115</v>
      </c>
    </row>
    <row r="139" spans="1:117" x14ac:dyDescent="0.25">
      <c r="A139">
        <v>137</v>
      </c>
      <c r="B139">
        <v>85</v>
      </c>
      <c r="C139">
        <v>93</v>
      </c>
      <c r="D139">
        <v>101</v>
      </c>
      <c r="E139">
        <v>109</v>
      </c>
      <c r="F139">
        <v>119</v>
      </c>
      <c r="G139">
        <v>134</v>
      </c>
      <c r="H139">
        <v>83</v>
      </c>
      <c r="I139">
        <v>91</v>
      </c>
      <c r="J139">
        <v>99</v>
      </c>
      <c r="K139">
        <v>107</v>
      </c>
      <c r="L139">
        <v>118</v>
      </c>
      <c r="M139">
        <v>135</v>
      </c>
      <c r="N139">
        <v>75</v>
      </c>
      <c r="O139">
        <v>85</v>
      </c>
      <c r="P139">
        <v>93</v>
      </c>
      <c r="Q139">
        <v>100</v>
      </c>
      <c r="R139">
        <v>108</v>
      </c>
      <c r="S139">
        <v>120</v>
      </c>
      <c r="T139">
        <v>96</v>
      </c>
      <c r="U139">
        <v>105</v>
      </c>
      <c r="V139">
        <v>69</v>
      </c>
      <c r="W139">
        <v>78</v>
      </c>
      <c r="X139">
        <v>87</v>
      </c>
      <c r="Y139">
        <v>94</v>
      </c>
      <c r="Z139">
        <v>102</v>
      </c>
      <c r="AA139">
        <v>113</v>
      </c>
      <c r="AB139">
        <v>63</v>
      </c>
      <c r="AC139">
        <v>72</v>
      </c>
      <c r="AD139">
        <v>80</v>
      </c>
      <c r="AE139">
        <v>87</v>
      </c>
      <c r="AF139">
        <v>96</v>
      </c>
      <c r="AG139">
        <v>107</v>
      </c>
      <c r="AH139">
        <v>94</v>
      </c>
      <c r="AI139">
        <v>96</v>
      </c>
      <c r="AJ139">
        <v>100</v>
      </c>
      <c r="AK139">
        <v>110</v>
      </c>
      <c r="AL139">
        <v>126</v>
      </c>
      <c r="AM139">
        <v>131</v>
      </c>
      <c r="AN139">
        <v>74</v>
      </c>
      <c r="AO139">
        <v>81</v>
      </c>
      <c r="AP139">
        <v>87</v>
      </c>
      <c r="AQ139">
        <v>94</v>
      </c>
      <c r="AR139">
        <v>103</v>
      </c>
      <c r="AS139">
        <v>114</v>
      </c>
      <c r="AT139">
        <v>88</v>
      </c>
      <c r="AU139">
        <v>90</v>
      </c>
      <c r="AV139">
        <v>102</v>
      </c>
      <c r="AW139">
        <v>121</v>
      </c>
      <c r="AX139">
        <v>123</v>
      </c>
      <c r="AY139">
        <v>100</v>
      </c>
      <c r="AZ139">
        <v>95</v>
      </c>
      <c r="BA139">
        <v>78</v>
      </c>
      <c r="BB139">
        <v>83</v>
      </c>
      <c r="BC139">
        <v>90</v>
      </c>
      <c r="BD139">
        <v>97</v>
      </c>
      <c r="BE139">
        <v>107</v>
      </c>
      <c r="BF139">
        <v>78</v>
      </c>
      <c r="BG139">
        <v>85</v>
      </c>
      <c r="BH139">
        <v>95</v>
      </c>
      <c r="BI139">
        <v>73</v>
      </c>
      <c r="BJ139">
        <v>65</v>
      </c>
      <c r="BK139">
        <v>77</v>
      </c>
      <c r="BL139">
        <v>69</v>
      </c>
      <c r="BM139">
        <v>99</v>
      </c>
      <c r="BN139">
        <v>89</v>
      </c>
      <c r="BO139">
        <v>95</v>
      </c>
      <c r="BP139">
        <v>76</v>
      </c>
      <c r="BQ139">
        <v>62</v>
      </c>
      <c r="BR139">
        <v>73</v>
      </c>
      <c r="BS139">
        <v>65</v>
      </c>
      <c r="BT139">
        <v>88</v>
      </c>
      <c r="BU139">
        <v>89</v>
      </c>
      <c r="BV139">
        <v>78</v>
      </c>
      <c r="BW139">
        <v>78</v>
      </c>
      <c r="BX139">
        <v>79</v>
      </c>
      <c r="BY139">
        <v>73</v>
      </c>
      <c r="BZ139">
        <v>64</v>
      </c>
      <c r="CA139">
        <v>77</v>
      </c>
      <c r="CB139">
        <v>69</v>
      </c>
      <c r="CC139">
        <v>99</v>
      </c>
      <c r="CD139">
        <v>89</v>
      </c>
      <c r="CE139">
        <v>95</v>
      </c>
      <c r="CF139">
        <v>88</v>
      </c>
      <c r="CG139">
        <v>78</v>
      </c>
      <c r="CH139">
        <v>78</v>
      </c>
      <c r="CI139">
        <v>89</v>
      </c>
      <c r="CJ139">
        <v>79</v>
      </c>
      <c r="CK139">
        <v>55</v>
      </c>
      <c r="CL139">
        <v>64</v>
      </c>
      <c r="CM139">
        <v>70</v>
      </c>
      <c r="CN139">
        <v>76</v>
      </c>
      <c r="CO139">
        <v>84</v>
      </c>
      <c r="CP139">
        <v>93</v>
      </c>
      <c r="CQ139">
        <v>106</v>
      </c>
      <c r="CR139">
        <v>64</v>
      </c>
      <c r="CS139">
        <v>72</v>
      </c>
      <c r="CT139">
        <v>81</v>
      </c>
      <c r="CU139">
        <v>94</v>
      </c>
      <c r="CV139">
        <v>103</v>
      </c>
      <c r="CW139">
        <v>115</v>
      </c>
      <c r="CX139">
        <v>39</v>
      </c>
      <c r="CY139">
        <v>48</v>
      </c>
      <c r="CZ139">
        <v>58</v>
      </c>
      <c r="DA139">
        <v>64</v>
      </c>
      <c r="DB139">
        <v>72</v>
      </c>
      <c r="DC139">
        <v>81</v>
      </c>
      <c r="DD139">
        <v>94</v>
      </c>
      <c r="DE139">
        <v>103</v>
      </c>
      <c r="DF139">
        <v>115</v>
      </c>
      <c r="DG139">
        <v>58</v>
      </c>
      <c r="DH139">
        <v>64</v>
      </c>
      <c r="DI139">
        <v>72</v>
      </c>
      <c r="DJ139">
        <v>81</v>
      </c>
      <c r="DK139">
        <v>94</v>
      </c>
      <c r="DL139">
        <v>103</v>
      </c>
      <c r="DM139">
        <v>115</v>
      </c>
    </row>
    <row r="140" spans="1:117" x14ac:dyDescent="0.25">
      <c r="A140">
        <v>138</v>
      </c>
      <c r="B140">
        <v>85</v>
      </c>
      <c r="C140">
        <v>93</v>
      </c>
      <c r="D140">
        <v>101</v>
      </c>
      <c r="E140">
        <v>109</v>
      </c>
      <c r="F140">
        <v>119</v>
      </c>
      <c r="G140">
        <v>134</v>
      </c>
      <c r="H140">
        <v>83</v>
      </c>
      <c r="I140">
        <v>91</v>
      </c>
      <c r="J140">
        <v>99</v>
      </c>
      <c r="K140">
        <v>107</v>
      </c>
      <c r="L140">
        <v>118</v>
      </c>
      <c r="M140">
        <v>135</v>
      </c>
      <c r="N140">
        <v>75</v>
      </c>
      <c r="O140">
        <v>85</v>
      </c>
      <c r="P140">
        <v>93</v>
      </c>
      <c r="Q140">
        <v>100</v>
      </c>
      <c r="R140">
        <v>108</v>
      </c>
      <c r="S140">
        <v>120</v>
      </c>
      <c r="T140">
        <v>96</v>
      </c>
      <c r="U140">
        <v>105</v>
      </c>
      <c r="V140">
        <v>69</v>
      </c>
      <c r="W140">
        <v>78</v>
      </c>
      <c r="X140">
        <v>87</v>
      </c>
      <c r="Y140">
        <v>93</v>
      </c>
      <c r="Z140">
        <v>102</v>
      </c>
      <c r="AA140">
        <v>113</v>
      </c>
      <c r="AB140">
        <v>62</v>
      </c>
      <c r="AC140">
        <v>72</v>
      </c>
      <c r="AD140">
        <v>80</v>
      </c>
      <c r="AE140">
        <v>87</v>
      </c>
      <c r="AF140">
        <v>95</v>
      </c>
      <c r="AG140">
        <v>107</v>
      </c>
      <c r="AH140">
        <v>94</v>
      </c>
      <c r="AI140">
        <v>96</v>
      </c>
      <c r="AJ140">
        <v>100</v>
      </c>
      <c r="AK140">
        <v>110</v>
      </c>
      <c r="AL140">
        <v>125</v>
      </c>
      <c r="AM140">
        <v>131</v>
      </c>
      <c r="AN140">
        <v>74</v>
      </c>
      <c r="AO140">
        <v>81</v>
      </c>
      <c r="AP140">
        <v>87</v>
      </c>
      <c r="AQ140">
        <v>94</v>
      </c>
      <c r="AR140">
        <v>102</v>
      </c>
      <c r="AS140">
        <v>114</v>
      </c>
      <c r="AT140">
        <v>88</v>
      </c>
      <c r="AU140">
        <v>90</v>
      </c>
      <c r="AV140">
        <v>102</v>
      </c>
      <c r="AW140">
        <v>120</v>
      </c>
      <c r="AX140">
        <v>123</v>
      </c>
      <c r="AY140">
        <v>100</v>
      </c>
      <c r="AZ140">
        <v>95</v>
      </c>
      <c r="BA140">
        <v>78</v>
      </c>
      <c r="BB140">
        <v>83</v>
      </c>
      <c r="BC140">
        <v>90</v>
      </c>
      <c r="BD140">
        <v>97</v>
      </c>
      <c r="BE140">
        <v>107</v>
      </c>
      <c r="BF140">
        <v>78</v>
      </c>
      <c r="BG140">
        <v>85</v>
      </c>
      <c r="BH140">
        <v>94</v>
      </c>
      <c r="BI140">
        <v>73</v>
      </c>
      <c r="BJ140">
        <v>64</v>
      </c>
      <c r="BK140">
        <v>77</v>
      </c>
      <c r="BL140">
        <v>69</v>
      </c>
      <c r="BM140">
        <v>99</v>
      </c>
      <c r="BN140">
        <v>89</v>
      </c>
      <c r="BO140">
        <v>95</v>
      </c>
      <c r="BP140">
        <v>75</v>
      </c>
      <c r="BQ140">
        <v>62</v>
      </c>
      <c r="BR140">
        <v>73</v>
      </c>
      <c r="BS140">
        <v>64</v>
      </c>
      <c r="BT140">
        <v>88</v>
      </c>
      <c r="BU140">
        <v>89</v>
      </c>
      <c r="BV140">
        <v>78</v>
      </c>
      <c r="BW140">
        <v>78</v>
      </c>
      <c r="BX140">
        <v>79</v>
      </c>
      <c r="BY140">
        <v>72</v>
      </c>
      <c r="BZ140">
        <v>64</v>
      </c>
      <c r="CA140">
        <v>77</v>
      </c>
      <c r="CB140">
        <v>69</v>
      </c>
      <c r="CC140">
        <v>99</v>
      </c>
      <c r="CD140">
        <v>89</v>
      </c>
      <c r="CE140">
        <v>95</v>
      </c>
      <c r="CF140">
        <v>88</v>
      </c>
      <c r="CG140">
        <v>78</v>
      </c>
      <c r="CH140">
        <v>78</v>
      </c>
      <c r="CI140">
        <v>89</v>
      </c>
      <c r="CJ140">
        <v>79</v>
      </c>
      <c r="CK140">
        <v>55</v>
      </c>
      <c r="CL140">
        <v>64</v>
      </c>
      <c r="CM140">
        <v>70</v>
      </c>
      <c r="CN140">
        <v>76</v>
      </c>
      <c r="CO140">
        <v>83</v>
      </c>
      <c r="CP140">
        <v>93</v>
      </c>
      <c r="CQ140">
        <v>106</v>
      </c>
      <c r="CR140">
        <v>64</v>
      </c>
      <c r="CS140">
        <v>71</v>
      </c>
      <c r="CT140">
        <v>81</v>
      </c>
      <c r="CU140">
        <v>94</v>
      </c>
      <c r="CV140">
        <v>103</v>
      </c>
      <c r="CW140">
        <v>115</v>
      </c>
      <c r="CX140">
        <v>39</v>
      </c>
      <c r="CY140">
        <v>48</v>
      </c>
      <c r="CZ140">
        <v>58</v>
      </c>
      <c r="DA140">
        <v>64</v>
      </c>
      <c r="DB140">
        <v>72</v>
      </c>
      <c r="DC140">
        <v>81</v>
      </c>
      <c r="DD140">
        <v>94</v>
      </c>
      <c r="DE140">
        <v>103</v>
      </c>
      <c r="DF140">
        <v>115</v>
      </c>
      <c r="DG140">
        <v>58</v>
      </c>
      <c r="DH140">
        <v>64</v>
      </c>
      <c r="DI140">
        <v>72</v>
      </c>
      <c r="DJ140">
        <v>81</v>
      </c>
      <c r="DK140">
        <v>94</v>
      </c>
      <c r="DL140">
        <v>103</v>
      </c>
      <c r="DM140">
        <v>115</v>
      </c>
    </row>
    <row r="141" spans="1:117" x14ac:dyDescent="0.25">
      <c r="A141">
        <v>139</v>
      </c>
      <c r="B141">
        <v>85</v>
      </c>
      <c r="C141">
        <v>93</v>
      </c>
      <c r="D141">
        <v>101</v>
      </c>
      <c r="E141">
        <v>109</v>
      </c>
      <c r="F141">
        <v>118</v>
      </c>
      <c r="G141">
        <v>133</v>
      </c>
      <c r="H141">
        <v>83</v>
      </c>
      <c r="I141">
        <v>91</v>
      </c>
      <c r="J141">
        <v>99</v>
      </c>
      <c r="K141">
        <v>107</v>
      </c>
      <c r="L141">
        <v>118</v>
      </c>
      <c r="M141">
        <v>135</v>
      </c>
      <c r="N141">
        <v>75</v>
      </c>
      <c r="O141">
        <v>85</v>
      </c>
      <c r="P141">
        <v>93</v>
      </c>
      <c r="Q141">
        <v>100</v>
      </c>
      <c r="R141">
        <v>108</v>
      </c>
      <c r="S141">
        <v>120</v>
      </c>
      <c r="T141">
        <v>96</v>
      </c>
      <c r="U141">
        <v>105</v>
      </c>
      <c r="V141">
        <v>69</v>
      </c>
      <c r="W141">
        <v>78</v>
      </c>
      <c r="X141">
        <v>87</v>
      </c>
      <c r="Y141">
        <v>93</v>
      </c>
      <c r="Z141">
        <v>102</v>
      </c>
      <c r="AA141">
        <v>112</v>
      </c>
      <c r="AB141">
        <v>62</v>
      </c>
      <c r="AC141">
        <v>72</v>
      </c>
      <c r="AD141">
        <v>80</v>
      </c>
      <c r="AE141">
        <v>87</v>
      </c>
      <c r="AF141">
        <v>95</v>
      </c>
      <c r="AG141">
        <v>107</v>
      </c>
      <c r="AH141">
        <v>94</v>
      </c>
      <c r="AI141">
        <v>96</v>
      </c>
      <c r="AJ141">
        <v>100</v>
      </c>
      <c r="AK141">
        <v>110</v>
      </c>
      <c r="AL141">
        <v>125</v>
      </c>
      <c r="AM141">
        <v>131</v>
      </c>
      <c r="AN141">
        <v>73</v>
      </c>
      <c r="AO141">
        <v>81</v>
      </c>
      <c r="AP141">
        <v>87</v>
      </c>
      <c r="AQ141">
        <v>94</v>
      </c>
      <c r="AR141">
        <v>102</v>
      </c>
      <c r="AS141">
        <v>114</v>
      </c>
      <c r="AT141">
        <v>87</v>
      </c>
      <c r="AU141">
        <v>90</v>
      </c>
      <c r="AV141">
        <v>102</v>
      </c>
      <c r="AW141">
        <v>120</v>
      </c>
      <c r="AX141">
        <v>123</v>
      </c>
      <c r="AY141">
        <v>100</v>
      </c>
      <c r="AZ141">
        <v>95</v>
      </c>
      <c r="BA141">
        <v>78</v>
      </c>
      <c r="BB141">
        <v>83</v>
      </c>
      <c r="BC141">
        <v>90</v>
      </c>
      <c r="BD141">
        <v>97</v>
      </c>
      <c r="BE141">
        <v>107</v>
      </c>
      <c r="BF141">
        <v>77</v>
      </c>
      <c r="BG141">
        <v>85</v>
      </c>
      <c r="BH141">
        <v>94</v>
      </c>
      <c r="BI141">
        <v>72</v>
      </c>
      <c r="BJ141">
        <v>64</v>
      </c>
      <c r="BK141">
        <v>77</v>
      </c>
      <c r="BL141">
        <v>69</v>
      </c>
      <c r="BM141">
        <v>99</v>
      </c>
      <c r="BN141">
        <v>89</v>
      </c>
      <c r="BO141">
        <v>95</v>
      </c>
      <c r="BP141">
        <v>75</v>
      </c>
      <c r="BQ141">
        <v>62</v>
      </c>
      <c r="BR141">
        <v>72</v>
      </c>
      <c r="BS141">
        <v>64</v>
      </c>
      <c r="BT141">
        <v>88</v>
      </c>
      <c r="BU141">
        <v>89</v>
      </c>
      <c r="BV141">
        <v>78</v>
      </c>
      <c r="BW141">
        <v>78</v>
      </c>
      <c r="BX141">
        <v>79</v>
      </c>
      <c r="BY141">
        <v>72</v>
      </c>
      <c r="BZ141">
        <v>64</v>
      </c>
      <c r="CA141">
        <v>77</v>
      </c>
      <c r="CB141">
        <v>68</v>
      </c>
      <c r="CC141">
        <v>99</v>
      </c>
      <c r="CD141">
        <v>89</v>
      </c>
      <c r="CE141">
        <v>95</v>
      </c>
      <c r="CF141">
        <v>88</v>
      </c>
      <c r="CG141">
        <v>78</v>
      </c>
      <c r="CH141">
        <v>78</v>
      </c>
      <c r="CI141">
        <v>89</v>
      </c>
      <c r="CJ141">
        <v>79</v>
      </c>
      <c r="CK141">
        <v>54</v>
      </c>
      <c r="CL141">
        <v>64</v>
      </c>
      <c r="CM141">
        <v>69</v>
      </c>
      <c r="CN141">
        <v>76</v>
      </c>
      <c r="CO141">
        <v>83</v>
      </c>
      <c r="CP141">
        <v>93</v>
      </c>
      <c r="CQ141">
        <v>106</v>
      </c>
      <c r="CR141">
        <v>64</v>
      </c>
      <c r="CS141">
        <v>71</v>
      </c>
      <c r="CT141">
        <v>81</v>
      </c>
      <c r="CU141">
        <v>93</v>
      </c>
      <c r="CV141">
        <v>102</v>
      </c>
      <c r="CW141">
        <v>115</v>
      </c>
      <c r="CX141">
        <v>39</v>
      </c>
      <c r="CY141">
        <v>47</v>
      </c>
      <c r="CZ141">
        <v>58</v>
      </c>
      <c r="DA141">
        <v>64</v>
      </c>
      <c r="DB141">
        <v>71</v>
      </c>
      <c r="DC141">
        <v>81</v>
      </c>
      <c r="DD141">
        <v>93</v>
      </c>
      <c r="DE141">
        <v>102</v>
      </c>
      <c r="DF141">
        <v>115</v>
      </c>
      <c r="DG141">
        <v>58</v>
      </c>
      <c r="DH141">
        <v>64</v>
      </c>
      <c r="DI141">
        <v>71</v>
      </c>
      <c r="DJ141">
        <v>81</v>
      </c>
      <c r="DK141">
        <v>93</v>
      </c>
      <c r="DL141">
        <v>102</v>
      </c>
      <c r="DM141">
        <v>115</v>
      </c>
    </row>
    <row r="142" spans="1:117" x14ac:dyDescent="0.25">
      <c r="A142">
        <v>140</v>
      </c>
      <c r="B142">
        <v>84</v>
      </c>
      <c r="C142">
        <v>93</v>
      </c>
      <c r="D142">
        <v>101</v>
      </c>
      <c r="E142">
        <v>108</v>
      </c>
      <c r="F142">
        <v>118</v>
      </c>
      <c r="G142">
        <v>133</v>
      </c>
      <c r="H142">
        <v>83</v>
      </c>
      <c r="I142">
        <v>91</v>
      </c>
      <c r="J142">
        <v>99</v>
      </c>
      <c r="K142">
        <v>107</v>
      </c>
      <c r="L142">
        <v>117</v>
      </c>
      <c r="M142">
        <v>135</v>
      </c>
      <c r="N142">
        <v>75</v>
      </c>
      <c r="O142">
        <v>85</v>
      </c>
      <c r="P142">
        <v>93</v>
      </c>
      <c r="Q142">
        <v>100</v>
      </c>
      <c r="R142">
        <v>108</v>
      </c>
      <c r="S142">
        <v>120</v>
      </c>
      <c r="T142">
        <v>95</v>
      </c>
      <c r="U142">
        <v>105</v>
      </c>
      <c r="V142">
        <v>69</v>
      </c>
      <c r="W142">
        <v>78</v>
      </c>
      <c r="X142">
        <v>86</v>
      </c>
      <c r="Y142">
        <v>93</v>
      </c>
      <c r="Z142">
        <v>101</v>
      </c>
      <c r="AA142">
        <v>112</v>
      </c>
      <c r="AB142">
        <v>62</v>
      </c>
      <c r="AC142">
        <v>72</v>
      </c>
      <c r="AD142">
        <v>80</v>
      </c>
      <c r="AE142">
        <v>87</v>
      </c>
      <c r="AF142">
        <v>95</v>
      </c>
      <c r="AG142">
        <v>106</v>
      </c>
      <c r="AH142">
        <v>93</v>
      </c>
      <c r="AI142">
        <v>96</v>
      </c>
      <c r="AJ142">
        <v>100</v>
      </c>
      <c r="AK142">
        <v>110</v>
      </c>
      <c r="AL142">
        <v>125</v>
      </c>
      <c r="AM142">
        <v>131</v>
      </c>
      <c r="AN142">
        <v>73</v>
      </c>
      <c r="AO142">
        <v>80</v>
      </c>
      <c r="AP142">
        <v>86</v>
      </c>
      <c r="AQ142">
        <v>94</v>
      </c>
      <c r="AR142">
        <v>102</v>
      </c>
      <c r="AS142">
        <v>114</v>
      </c>
      <c r="AT142">
        <v>87</v>
      </c>
      <c r="AU142">
        <v>90</v>
      </c>
      <c r="AV142">
        <v>102</v>
      </c>
      <c r="AW142">
        <v>120</v>
      </c>
      <c r="AX142">
        <v>123</v>
      </c>
      <c r="AY142">
        <v>99</v>
      </c>
      <c r="AZ142">
        <v>94</v>
      </c>
      <c r="BA142">
        <v>78</v>
      </c>
      <c r="BB142">
        <v>83</v>
      </c>
      <c r="BC142">
        <v>89</v>
      </c>
      <c r="BD142">
        <v>97</v>
      </c>
      <c r="BE142">
        <v>106</v>
      </c>
      <c r="BF142">
        <v>77</v>
      </c>
      <c r="BG142">
        <v>85</v>
      </c>
      <c r="BH142">
        <v>94</v>
      </c>
      <c r="BI142">
        <v>72</v>
      </c>
      <c r="BJ142">
        <v>64</v>
      </c>
      <c r="BK142">
        <v>77</v>
      </c>
      <c r="BL142">
        <v>68</v>
      </c>
      <c r="BM142">
        <v>99</v>
      </c>
      <c r="BN142">
        <v>89</v>
      </c>
      <c r="BO142">
        <v>94</v>
      </c>
      <c r="BP142">
        <v>75</v>
      </c>
      <c r="BQ142">
        <v>62</v>
      </c>
      <c r="BR142">
        <v>72</v>
      </c>
      <c r="BS142">
        <v>64</v>
      </c>
      <c r="BT142">
        <v>88</v>
      </c>
      <c r="BU142">
        <v>89</v>
      </c>
      <c r="BV142">
        <v>78</v>
      </c>
      <c r="BW142">
        <v>78</v>
      </c>
      <c r="BX142">
        <v>79</v>
      </c>
      <c r="BY142">
        <v>72</v>
      </c>
      <c r="BZ142">
        <v>64</v>
      </c>
      <c r="CA142">
        <v>76</v>
      </c>
      <c r="CB142">
        <v>68</v>
      </c>
      <c r="CC142">
        <v>99</v>
      </c>
      <c r="CD142">
        <v>89</v>
      </c>
      <c r="CE142">
        <v>94</v>
      </c>
      <c r="CF142">
        <v>88</v>
      </c>
      <c r="CG142">
        <v>78</v>
      </c>
      <c r="CH142">
        <v>78</v>
      </c>
      <c r="CI142">
        <v>89</v>
      </c>
      <c r="CJ142">
        <v>79</v>
      </c>
      <c r="CK142">
        <v>54</v>
      </c>
      <c r="CL142">
        <v>64</v>
      </c>
      <c r="CM142">
        <v>69</v>
      </c>
      <c r="CN142">
        <v>76</v>
      </c>
      <c r="CO142">
        <v>83</v>
      </c>
      <c r="CP142">
        <v>93</v>
      </c>
      <c r="CQ142">
        <v>105</v>
      </c>
      <c r="CR142">
        <v>63</v>
      </c>
      <c r="CS142">
        <v>71</v>
      </c>
      <c r="CT142">
        <v>80</v>
      </c>
      <c r="CU142">
        <v>93</v>
      </c>
      <c r="CV142">
        <v>102</v>
      </c>
      <c r="CW142">
        <v>114</v>
      </c>
      <c r="CX142">
        <v>39</v>
      </c>
      <c r="CY142">
        <v>47</v>
      </c>
      <c r="CZ142">
        <v>57</v>
      </c>
      <c r="DA142">
        <v>64</v>
      </c>
      <c r="DB142">
        <v>71</v>
      </c>
      <c r="DC142">
        <v>80</v>
      </c>
      <c r="DD142">
        <v>93</v>
      </c>
      <c r="DE142">
        <v>102</v>
      </c>
      <c r="DF142">
        <v>114</v>
      </c>
      <c r="DG142">
        <v>57</v>
      </c>
      <c r="DH142">
        <v>64</v>
      </c>
      <c r="DI142">
        <v>71</v>
      </c>
      <c r="DJ142">
        <v>80</v>
      </c>
      <c r="DK142">
        <v>93</v>
      </c>
      <c r="DL142">
        <v>102</v>
      </c>
      <c r="DM142">
        <v>114</v>
      </c>
    </row>
    <row r="143" spans="1:117" x14ac:dyDescent="0.25">
      <c r="A143">
        <v>141</v>
      </c>
      <c r="B143">
        <v>84</v>
      </c>
      <c r="C143">
        <v>93</v>
      </c>
      <c r="D143">
        <v>101</v>
      </c>
      <c r="E143">
        <v>108</v>
      </c>
      <c r="F143">
        <v>118</v>
      </c>
      <c r="G143">
        <v>133</v>
      </c>
      <c r="H143">
        <v>83</v>
      </c>
      <c r="I143">
        <v>91</v>
      </c>
      <c r="J143">
        <v>99</v>
      </c>
      <c r="K143">
        <v>107</v>
      </c>
      <c r="L143">
        <v>117</v>
      </c>
      <c r="M143">
        <v>135</v>
      </c>
      <c r="N143">
        <v>75</v>
      </c>
      <c r="O143">
        <v>85</v>
      </c>
      <c r="P143">
        <v>92</v>
      </c>
      <c r="Q143">
        <v>99</v>
      </c>
      <c r="R143">
        <v>108</v>
      </c>
      <c r="S143">
        <v>119</v>
      </c>
      <c r="T143">
        <v>95</v>
      </c>
      <c r="U143">
        <v>105</v>
      </c>
      <c r="V143">
        <v>68</v>
      </c>
      <c r="W143">
        <v>78</v>
      </c>
      <c r="X143">
        <v>86</v>
      </c>
      <c r="Y143">
        <v>93</v>
      </c>
      <c r="Z143">
        <v>101</v>
      </c>
      <c r="AA143">
        <v>112</v>
      </c>
      <c r="AB143">
        <v>62</v>
      </c>
      <c r="AC143">
        <v>71</v>
      </c>
      <c r="AD143">
        <v>80</v>
      </c>
      <c r="AE143">
        <v>86</v>
      </c>
      <c r="AF143">
        <v>95</v>
      </c>
      <c r="AG143">
        <v>106</v>
      </c>
      <c r="AH143">
        <v>93</v>
      </c>
      <c r="AI143">
        <v>96</v>
      </c>
      <c r="AJ143">
        <v>100</v>
      </c>
      <c r="AK143">
        <v>110</v>
      </c>
      <c r="AL143">
        <v>125</v>
      </c>
      <c r="AM143">
        <v>131</v>
      </c>
      <c r="AN143">
        <v>73</v>
      </c>
      <c r="AO143">
        <v>80</v>
      </c>
      <c r="AP143">
        <v>86</v>
      </c>
      <c r="AQ143">
        <v>93</v>
      </c>
      <c r="AR143">
        <v>102</v>
      </c>
      <c r="AS143">
        <v>114</v>
      </c>
      <c r="AT143">
        <v>87</v>
      </c>
      <c r="AU143">
        <v>90</v>
      </c>
      <c r="AV143">
        <v>101</v>
      </c>
      <c r="AW143">
        <v>120</v>
      </c>
      <c r="AX143">
        <v>123</v>
      </c>
      <c r="AY143">
        <v>99</v>
      </c>
      <c r="AZ143">
        <v>94</v>
      </c>
      <c r="BA143">
        <v>77</v>
      </c>
      <c r="BB143">
        <v>83</v>
      </c>
      <c r="BC143">
        <v>89</v>
      </c>
      <c r="BD143">
        <v>97</v>
      </c>
      <c r="BE143">
        <v>106</v>
      </c>
      <c r="BF143">
        <v>77</v>
      </c>
      <c r="BG143">
        <v>85</v>
      </c>
      <c r="BH143">
        <v>94</v>
      </c>
      <c r="BI143">
        <v>72</v>
      </c>
      <c r="BJ143">
        <v>64</v>
      </c>
      <c r="BK143">
        <v>76</v>
      </c>
      <c r="BL143">
        <v>68</v>
      </c>
      <c r="BM143">
        <v>98</v>
      </c>
      <c r="BN143">
        <v>89</v>
      </c>
      <c r="BO143">
        <v>94</v>
      </c>
      <c r="BP143">
        <v>75</v>
      </c>
      <c r="BQ143">
        <v>61</v>
      </c>
      <c r="BR143">
        <v>72</v>
      </c>
      <c r="BS143">
        <v>64</v>
      </c>
      <c r="BT143">
        <v>88</v>
      </c>
      <c r="BU143">
        <v>89</v>
      </c>
      <c r="BV143">
        <v>78</v>
      </c>
      <c r="BW143">
        <v>78</v>
      </c>
      <c r="BX143">
        <v>79</v>
      </c>
      <c r="BY143">
        <v>72</v>
      </c>
      <c r="BZ143">
        <v>64</v>
      </c>
      <c r="CA143">
        <v>76</v>
      </c>
      <c r="CB143">
        <v>68</v>
      </c>
      <c r="CC143">
        <v>98</v>
      </c>
      <c r="CD143">
        <v>89</v>
      </c>
      <c r="CE143">
        <v>94</v>
      </c>
      <c r="CF143">
        <v>87</v>
      </c>
      <c r="CG143">
        <v>78</v>
      </c>
      <c r="CH143">
        <v>78</v>
      </c>
      <c r="CI143">
        <v>89</v>
      </c>
      <c r="CJ143">
        <v>79</v>
      </c>
      <c r="CK143">
        <v>54</v>
      </c>
      <c r="CL143">
        <v>64</v>
      </c>
      <c r="CM143">
        <v>69</v>
      </c>
      <c r="CN143">
        <v>75</v>
      </c>
      <c r="CO143">
        <v>83</v>
      </c>
      <c r="CP143">
        <v>92</v>
      </c>
      <c r="CQ143">
        <v>105</v>
      </c>
      <c r="CR143">
        <v>63</v>
      </c>
      <c r="CS143">
        <v>71</v>
      </c>
      <c r="CT143">
        <v>80</v>
      </c>
      <c r="CU143">
        <v>93</v>
      </c>
      <c r="CV143">
        <v>102</v>
      </c>
      <c r="CW143">
        <v>114</v>
      </c>
      <c r="CX143">
        <v>38</v>
      </c>
      <c r="CY143">
        <v>47</v>
      </c>
      <c r="CZ143">
        <v>57</v>
      </c>
      <c r="DA143">
        <v>63</v>
      </c>
      <c r="DB143">
        <v>71</v>
      </c>
      <c r="DC143">
        <v>80</v>
      </c>
      <c r="DD143">
        <v>93</v>
      </c>
      <c r="DE143">
        <v>102</v>
      </c>
      <c r="DF143">
        <v>114</v>
      </c>
      <c r="DG143">
        <v>57</v>
      </c>
      <c r="DH143">
        <v>63</v>
      </c>
      <c r="DI143">
        <v>71</v>
      </c>
      <c r="DJ143">
        <v>80</v>
      </c>
      <c r="DK143">
        <v>93</v>
      </c>
      <c r="DL143">
        <v>102</v>
      </c>
      <c r="DM143">
        <v>114</v>
      </c>
    </row>
    <row r="144" spans="1:117" x14ac:dyDescent="0.25">
      <c r="A144">
        <v>142</v>
      </c>
      <c r="B144">
        <v>84</v>
      </c>
      <c r="C144">
        <v>93</v>
      </c>
      <c r="D144">
        <v>101</v>
      </c>
      <c r="E144">
        <v>108</v>
      </c>
      <c r="F144">
        <v>118</v>
      </c>
      <c r="G144">
        <v>133</v>
      </c>
      <c r="H144">
        <v>83</v>
      </c>
      <c r="I144">
        <v>91</v>
      </c>
      <c r="J144">
        <v>98</v>
      </c>
      <c r="K144">
        <v>106</v>
      </c>
      <c r="L144">
        <v>117</v>
      </c>
      <c r="M144">
        <v>134</v>
      </c>
      <c r="N144">
        <v>75</v>
      </c>
      <c r="O144">
        <v>84</v>
      </c>
      <c r="P144">
        <v>92</v>
      </c>
      <c r="Q144">
        <v>99</v>
      </c>
      <c r="R144">
        <v>108</v>
      </c>
      <c r="S144">
        <v>119</v>
      </c>
      <c r="T144">
        <v>95</v>
      </c>
      <c r="U144">
        <v>105</v>
      </c>
      <c r="V144">
        <v>68</v>
      </c>
      <c r="W144">
        <v>78</v>
      </c>
      <c r="X144">
        <v>86</v>
      </c>
      <c r="Y144">
        <v>93</v>
      </c>
      <c r="Z144">
        <v>101</v>
      </c>
      <c r="AA144">
        <v>112</v>
      </c>
      <c r="AB144">
        <v>62</v>
      </c>
      <c r="AC144">
        <v>71</v>
      </c>
      <c r="AD144">
        <v>79</v>
      </c>
      <c r="AE144">
        <v>86</v>
      </c>
      <c r="AF144">
        <v>95</v>
      </c>
      <c r="AG144">
        <v>106</v>
      </c>
      <c r="AH144">
        <v>93</v>
      </c>
      <c r="AI144">
        <v>96</v>
      </c>
      <c r="AJ144">
        <v>100</v>
      </c>
      <c r="AK144">
        <v>109</v>
      </c>
      <c r="AL144">
        <v>125</v>
      </c>
      <c r="AM144">
        <v>130</v>
      </c>
      <c r="AN144">
        <v>73</v>
      </c>
      <c r="AO144">
        <v>80</v>
      </c>
      <c r="AP144">
        <v>86</v>
      </c>
      <c r="AQ144">
        <v>93</v>
      </c>
      <c r="AR144">
        <v>102</v>
      </c>
      <c r="AS144">
        <v>113</v>
      </c>
      <c r="AT144">
        <v>87</v>
      </c>
      <c r="AU144">
        <v>90</v>
      </c>
      <c r="AV144">
        <v>101</v>
      </c>
      <c r="AW144">
        <v>120</v>
      </c>
      <c r="AX144">
        <v>123</v>
      </c>
      <c r="AY144">
        <v>99</v>
      </c>
      <c r="AZ144">
        <v>94</v>
      </c>
      <c r="BA144">
        <v>77</v>
      </c>
      <c r="BB144">
        <v>83</v>
      </c>
      <c r="BC144">
        <v>89</v>
      </c>
      <c r="BD144">
        <v>97</v>
      </c>
      <c r="BE144">
        <v>106</v>
      </c>
      <c r="BF144">
        <v>77</v>
      </c>
      <c r="BG144">
        <v>85</v>
      </c>
      <c r="BH144">
        <v>94</v>
      </c>
      <c r="BI144">
        <v>72</v>
      </c>
      <c r="BJ144">
        <v>64</v>
      </c>
      <c r="BK144">
        <v>76</v>
      </c>
      <c r="BL144">
        <v>68</v>
      </c>
      <c r="BM144">
        <v>98</v>
      </c>
      <c r="BN144">
        <v>89</v>
      </c>
      <c r="BO144">
        <v>94</v>
      </c>
      <c r="BP144">
        <v>75</v>
      </c>
      <c r="BQ144">
        <v>61</v>
      </c>
      <c r="BR144">
        <v>72</v>
      </c>
      <c r="BS144">
        <v>64</v>
      </c>
      <c r="BT144">
        <v>87</v>
      </c>
      <c r="BU144">
        <v>89</v>
      </c>
      <c r="BV144">
        <v>78</v>
      </c>
      <c r="BW144">
        <v>78</v>
      </c>
      <c r="BX144">
        <v>79</v>
      </c>
      <c r="BY144">
        <v>72</v>
      </c>
      <c r="BZ144">
        <v>64</v>
      </c>
      <c r="CA144">
        <v>76</v>
      </c>
      <c r="CB144">
        <v>68</v>
      </c>
      <c r="CC144">
        <v>98</v>
      </c>
      <c r="CD144">
        <v>88</v>
      </c>
      <c r="CE144">
        <v>94</v>
      </c>
      <c r="CF144">
        <v>87</v>
      </c>
      <c r="CG144">
        <v>78</v>
      </c>
      <c r="CH144">
        <v>78</v>
      </c>
      <c r="CI144">
        <v>88</v>
      </c>
      <c r="CJ144">
        <v>79</v>
      </c>
      <c r="CK144">
        <v>54</v>
      </c>
      <c r="CL144">
        <v>63</v>
      </c>
      <c r="CM144">
        <v>69</v>
      </c>
      <c r="CN144">
        <v>75</v>
      </c>
      <c r="CO144">
        <v>83</v>
      </c>
      <c r="CP144">
        <v>92</v>
      </c>
      <c r="CQ144">
        <v>105</v>
      </c>
      <c r="CR144">
        <v>63</v>
      </c>
      <c r="CS144">
        <v>71</v>
      </c>
      <c r="CT144">
        <v>80</v>
      </c>
      <c r="CU144">
        <v>93</v>
      </c>
      <c r="CV144">
        <v>102</v>
      </c>
      <c r="CW144">
        <v>114</v>
      </c>
      <c r="CX144">
        <v>38</v>
      </c>
      <c r="CY144">
        <v>46</v>
      </c>
      <c r="CZ144">
        <v>57</v>
      </c>
      <c r="DA144">
        <v>63</v>
      </c>
      <c r="DB144">
        <v>70</v>
      </c>
      <c r="DC144">
        <v>80</v>
      </c>
      <c r="DD144">
        <v>93</v>
      </c>
      <c r="DE144">
        <v>101</v>
      </c>
      <c r="DF144">
        <v>114</v>
      </c>
      <c r="DG144">
        <v>57</v>
      </c>
      <c r="DH144">
        <v>63</v>
      </c>
      <c r="DI144">
        <v>70</v>
      </c>
      <c r="DJ144">
        <v>80</v>
      </c>
      <c r="DK144">
        <v>93</v>
      </c>
      <c r="DL144">
        <v>101</v>
      </c>
      <c r="DM144">
        <v>114</v>
      </c>
    </row>
    <row r="145" spans="1:117" x14ac:dyDescent="0.25">
      <c r="A145">
        <v>143</v>
      </c>
      <c r="B145">
        <v>84</v>
      </c>
      <c r="C145">
        <v>93</v>
      </c>
      <c r="D145">
        <v>101</v>
      </c>
      <c r="E145">
        <v>108</v>
      </c>
      <c r="F145">
        <v>118</v>
      </c>
      <c r="G145">
        <v>133</v>
      </c>
      <c r="H145">
        <v>83</v>
      </c>
      <c r="I145">
        <v>91</v>
      </c>
      <c r="J145">
        <v>98</v>
      </c>
      <c r="K145">
        <v>106</v>
      </c>
      <c r="L145">
        <v>117</v>
      </c>
      <c r="M145">
        <v>134</v>
      </c>
      <c r="N145">
        <v>75</v>
      </c>
      <c r="O145">
        <v>84</v>
      </c>
      <c r="P145">
        <v>92</v>
      </c>
      <c r="Q145">
        <v>99</v>
      </c>
      <c r="R145">
        <v>108</v>
      </c>
      <c r="S145">
        <v>119</v>
      </c>
      <c r="T145">
        <v>95</v>
      </c>
      <c r="U145">
        <v>105</v>
      </c>
      <c r="V145">
        <v>68</v>
      </c>
      <c r="W145">
        <v>77</v>
      </c>
      <c r="X145">
        <v>86</v>
      </c>
      <c r="Y145">
        <v>93</v>
      </c>
      <c r="Z145">
        <v>101</v>
      </c>
      <c r="AA145">
        <v>112</v>
      </c>
      <c r="AB145">
        <v>62</v>
      </c>
      <c r="AC145">
        <v>71</v>
      </c>
      <c r="AD145">
        <v>79</v>
      </c>
      <c r="AE145">
        <v>86</v>
      </c>
      <c r="AF145">
        <v>95</v>
      </c>
      <c r="AG145">
        <v>106</v>
      </c>
      <c r="AH145">
        <v>93</v>
      </c>
      <c r="AI145">
        <v>96</v>
      </c>
      <c r="AJ145">
        <v>100</v>
      </c>
      <c r="AK145">
        <v>109</v>
      </c>
      <c r="AL145">
        <v>125</v>
      </c>
      <c r="AM145">
        <v>130</v>
      </c>
      <c r="AN145">
        <v>73</v>
      </c>
      <c r="AO145">
        <v>80</v>
      </c>
      <c r="AP145">
        <v>86</v>
      </c>
      <c r="AQ145">
        <v>93</v>
      </c>
      <c r="AR145">
        <v>102</v>
      </c>
      <c r="AS145">
        <v>113</v>
      </c>
      <c r="AT145">
        <v>87</v>
      </c>
      <c r="AU145">
        <v>90</v>
      </c>
      <c r="AV145">
        <v>101</v>
      </c>
      <c r="AW145">
        <v>120</v>
      </c>
      <c r="AX145">
        <v>123</v>
      </c>
      <c r="AY145">
        <v>99</v>
      </c>
      <c r="AZ145">
        <v>94</v>
      </c>
      <c r="BA145">
        <v>77</v>
      </c>
      <c r="BB145">
        <v>83</v>
      </c>
      <c r="BC145">
        <v>89</v>
      </c>
      <c r="BD145">
        <v>97</v>
      </c>
      <c r="BE145">
        <v>106</v>
      </c>
      <c r="BF145">
        <v>77</v>
      </c>
      <c r="BG145">
        <v>84</v>
      </c>
      <c r="BH145">
        <v>94</v>
      </c>
      <c r="BI145">
        <v>72</v>
      </c>
      <c r="BJ145">
        <v>64</v>
      </c>
      <c r="BK145">
        <v>76</v>
      </c>
      <c r="BL145">
        <v>68</v>
      </c>
      <c r="BM145">
        <v>98</v>
      </c>
      <c r="BN145">
        <v>88</v>
      </c>
      <c r="BO145">
        <v>94</v>
      </c>
      <c r="BP145">
        <v>75</v>
      </c>
      <c r="BQ145">
        <v>61</v>
      </c>
      <c r="BR145">
        <v>72</v>
      </c>
      <c r="BS145">
        <v>64</v>
      </c>
      <c r="BT145">
        <v>87</v>
      </c>
      <c r="BU145">
        <v>88</v>
      </c>
      <c r="BV145">
        <v>78</v>
      </c>
      <c r="BW145">
        <v>78</v>
      </c>
      <c r="BX145">
        <v>79</v>
      </c>
      <c r="BY145">
        <v>71</v>
      </c>
      <c r="BZ145">
        <v>63</v>
      </c>
      <c r="CA145">
        <v>76</v>
      </c>
      <c r="CB145">
        <v>68</v>
      </c>
      <c r="CC145">
        <v>98</v>
      </c>
      <c r="CD145">
        <v>88</v>
      </c>
      <c r="CE145">
        <v>94</v>
      </c>
      <c r="CF145">
        <v>87</v>
      </c>
      <c r="CG145">
        <v>78</v>
      </c>
      <c r="CH145">
        <v>78</v>
      </c>
      <c r="CI145">
        <v>88</v>
      </c>
      <c r="CJ145">
        <v>79</v>
      </c>
      <c r="CK145">
        <v>54</v>
      </c>
      <c r="CL145">
        <v>63</v>
      </c>
      <c r="CM145">
        <v>69</v>
      </c>
      <c r="CN145">
        <v>75</v>
      </c>
      <c r="CO145">
        <v>83</v>
      </c>
      <c r="CP145">
        <v>92</v>
      </c>
      <c r="CQ145">
        <v>105</v>
      </c>
      <c r="CR145">
        <v>63</v>
      </c>
      <c r="CS145">
        <v>70</v>
      </c>
      <c r="CT145">
        <v>80</v>
      </c>
      <c r="CU145">
        <v>93</v>
      </c>
      <c r="CV145">
        <v>102</v>
      </c>
      <c r="CW145">
        <v>114</v>
      </c>
      <c r="CX145">
        <v>38</v>
      </c>
      <c r="CY145">
        <v>46</v>
      </c>
      <c r="CZ145">
        <v>56</v>
      </c>
      <c r="DA145">
        <v>63</v>
      </c>
      <c r="DB145">
        <v>70</v>
      </c>
      <c r="DC145">
        <v>79</v>
      </c>
      <c r="DD145">
        <v>92</v>
      </c>
      <c r="DE145">
        <v>101</v>
      </c>
      <c r="DF145">
        <v>113</v>
      </c>
      <c r="DG145">
        <v>56</v>
      </c>
      <c r="DH145">
        <v>63</v>
      </c>
      <c r="DI145">
        <v>70</v>
      </c>
      <c r="DJ145">
        <v>79</v>
      </c>
      <c r="DK145">
        <v>92</v>
      </c>
      <c r="DL145">
        <v>101</v>
      </c>
      <c r="DM145">
        <v>113</v>
      </c>
    </row>
    <row r="146" spans="1:117" x14ac:dyDescent="0.25">
      <c r="A146">
        <v>144</v>
      </c>
      <c r="B146">
        <v>84</v>
      </c>
      <c r="C146">
        <v>92</v>
      </c>
      <c r="D146">
        <v>101</v>
      </c>
      <c r="E146">
        <v>108</v>
      </c>
      <c r="F146">
        <v>118</v>
      </c>
      <c r="G146">
        <v>133</v>
      </c>
      <c r="H146">
        <v>82</v>
      </c>
      <c r="I146">
        <v>90</v>
      </c>
      <c r="J146">
        <v>98</v>
      </c>
      <c r="K146">
        <v>106</v>
      </c>
      <c r="L146">
        <v>117</v>
      </c>
      <c r="M146">
        <v>134</v>
      </c>
      <c r="N146">
        <v>75</v>
      </c>
      <c r="O146">
        <v>84</v>
      </c>
      <c r="P146">
        <v>92</v>
      </c>
      <c r="Q146">
        <v>99</v>
      </c>
      <c r="R146">
        <v>108</v>
      </c>
      <c r="S146">
        <v>119</v>
      </c>
      <c r="T146">
        <v>95</v>
      </c>
      <c r="U146">
        <v>105</v>
      </c>
      <c r="V146">
        <v>68</v>
      </c>
      <c r="W146">
        <v>77</v>
      </c>
      <c r="X146">
        <v>86</v>
      </c>
      <c r="Y146">
        <v>93</v>
      </c>
      <c r="Z146">
        <v>101</v>
      </c>
      <c r="AA146">
        <v>112</v>
      </c>
      <c r="AB146">
        <v>62</v>
      </c>
      <c r="AC146">
        <v>71</v>
      </c>
      <c r="AD146">
        <v>79</v>
      </c>
      <c r="AE146">
        <v>86</v>
      </c>
      <c r="AF146">
        <v>94</v>
      </c>
      <c r="AG146">
        <v>106</v>
      </c>
      <c r="AH146">
        <v>93</v>
      </c>
      <c r="AI146">
        <v>96</v>
      </c>
      <c r="AJ146">
        <v>100</v>
      </c>
      <c r="AK146">
        <v>109</v>
      </c>
      <c r="AL146">
        <v>125</v>
      </c>
      <c r="AM146">
        <v>130</v>
      </c>
      <c r="AN146">
        <v>73</v>
      </c>
      <c r="AO146">
        <v>80</v>
      </c>
      <c r="AP146">
        <v>86</v>
      </c>
      <c r="AQ146">
        <v>93</v>
      </c>
      <c r="AR146">
        <v>102</v>
      </c>
      <c r="AS146">
        <v>113</v>
      </c>
      <c r="AT146">
        <v>87</v>
      </c>
      <c r="AU146">
        <v>90</v>
      </c>
      <c r="AV146">
        <v>101</v>
      </c>
      <c r="AW146">
        <v>120</v>
      </c>
      <c r="AX146">
        <v>122</v>
      </c>
      <c r="AY146">
        <v>99</v>
      </c>
      <c r="AZ146">
        <v>94</v>
      </c>
      <c r="BA146">
        <v>77</v>
      </c>
      <c r="BB146">
        <v>83</v>
      </c>
      <c r="BC146">
        <v>89</v>
      </c>
      <c r="BD146">
        <v>96</v>
      </c>
      <c r="BE146">
        <v>106</v>
      </c>
      <c r="BF146">
        <v>77</v>
      </c>
      <c r="BG146">
        <v>84</v>
      </c>
      <c r="BH146">
        <v>94</v>
      </c>
      <c r="BI146">
        <v>71</v>
      </c>
      <c r="BJ146">
        <v>63</v>
      </c>
      <c r="BK146">
        <v>76</v>
      </c>
      <c r="BL146">
        <v>68</v>
      </c>
      <c r="BM146">
        <v>98</v>
      </c>
      <c r="BN146">
        <v>88</v>
      </c>
      <c r="BO146">
        <v>94</v>
      </c>
      <c r="BP146">
        <v>74</v>
      </c>
      <c r="BQ146">
        <v>61</v>
      </c>
      <c r="BR146">
        <v>71</v>
      </c>
      <c r="BS146">
        <v>63</v>
      </c>
      <c r="BT146">
        <v>87</v>
      </c>
      <c r="BU146">
        <v>88</v>
      </c>
      <c r="BV146">
        <v>78</v>
      </c>
      <c r="BW146">
        <v>78</v>
      </c>
      <c r="BX146">
        <v>79</v>
      </c>
      <c r="BY146">
        <v>71</v>
      </c>
      <c r="BZ146">
        <v>63</v>
      </c>
      <c r="CA146">
        <v>76</v>
      </c>
      <c r="CB146">
        <v>68</v>
      </c>
      <c r="CC146">
        <v>98</v>
      </c>
      <c r="CD146">
        <v>88</v>
      </c>
      <c r="CE146">
        <v>94</v>
      </c>
      <c r="CF146">
        <v>87</v>
      </c>
      <c r="CG146">
        <v>77</v>
      </c>
      <c r="CH146">
        <v>77</v>
      </c>
      <c r="CI146">
        <v>88</v>
      </c>
      <c r="CJ146">
        <v>78</v>
      </c>
      <c r="CK146">
        <v>54</v>
      </c>
      <c r="CL146">
        <v>63</v>
      </c>
      <c r="CM146">
        <v>69</v>
      </c>
      <c r="CN146">
        <v>75</v>
      </c>
      <c r="CO146">
        <v>82</v>
      </c>
      <c r="CP146">
        <v>92</v>
      </c>
      <c r="CQ146">
        <v>105</v>
      </c>
      <c r="CR146">
        <v>63</v>
      </c>
      <c r="CS146">
        <v>70</v>
      </c>
      <c r="CT146">
        <v>80</v>
      </c>
      <c r="CU146">
        <v>93</v>
      </c>
      <c r="CV146">
        <v>101</v>
      </c>
      <c r="CW146">
        <v>114</v>
      </c>
      <c r="CX146">
        <v>37</v>
      </c>
      <c r="CY146">
        <v>46</v>
      </c>
      <c r="CZ146">
        <v>56</v>
      </c>
      <c r="DA146">
        <v>62</v>
      </c>
      <c r="DB146">
        <v>70</v>
      </c>
      <c r="DC146">
        <v>79</v>
      </c>
      <c r="DD146">
        <v>92</v>
      </c>
      <c r="DE146">
        <v>101</v>
      </c>
      <c r="DF146">
        <v>113</v>
      </c>
      <c r="DG146">
        <v>56</v>
      </c>
      <c r="DH146">
        <v>62</v>
      </c>
      <c r="DI146">
        <v>70</v>
      </c>
      <c r="DJ146">
        <v>79</v>
      </c>
      <c r="DK146">
        <v>92</v>
      </c>
      <c r="DL146">
        <v>101</v>
      </c>
      <c r="DM146">
        <v>113</v>
      </c>
    </row>
    <row r="147" spans="1:117" x14ac:dyDescent="0.25">
      <c r="A147">
        <v>145</v>
      </c>
      <c r="B147">
        <v>84</v>
      </c>
      <c r="C147">
        <v>92</v>
      </c>
      <c r="D147">
        <v>100</v>
      </c>
      <c r="E147">
        <v>108</v>
      </c>
      <c r="F147">
        <v>118</v>
      </c>
      <c r="G147">
        <v>133</v>
      </c>
      <c r="H147">
        <v>82</v>
      </c>
      <c r="I147">
        <v>90</v>
      </c>
      <c r="J147">
        <v>98</v>
      </c>
      <c r="K147">
        <v>106</v>
      </c>
      <c r="L147">
        <v>117</v>
      </c>
      <c r="M147">
        <v>134</v>
      </c>
      <c r="N147">
        <v>74</v>
      </c>
      <c r="O147">
        <v>84</v>
      </c>
      <c r="P147">
        <v>92</v>
      </c>
      <c r="Q147">
        <v>99</v>
      </c>
      <c r="R147">
        <v>108</v>
      </c>
      <c r="S147">
        <v>119</v>
      </c>
      <c r="T147">
        <v>95</v>
      </c>
      <c r="U147">
        <v>104</v>
      </c>
      <c r="V147">
        <v>68</v>
      </c>
      <c r="W147">
        <v>77</v>
      </c>
      <c r="X147">
        <v>86</v>
      </c>
      <c r="Y147">
        <v>93</v>
      </c>
      <c r="Z147">
        <v>101</v>
      </c>
      <c r="AA147">
        <v>112</v>
      </c>
      <c r="AB147">
        <v>61</v>
      </c>
      <c r="AC147">
        <v>71</v>
      </c>
      <c r="AD147">
        <v>79</v>
      </c>
      <c r="AE147">
        <v>86</v>
      </c>
      <c r="AF147">
        <v>94</v>
      </c>
      <c r="AG147">
        <v>106</v>
      </c>
      <c r="AH147">
        <v>93</v>
      </c>
      <c r="AI147">
        <v>95</v>
      </c>
      <c r="AJ147">
        <v>99</v>
      </c>
      <c r="AK147">
        <v>109</v>
      </c>
      <c r="AL147">
        <v>125</v>
      </c>
      <c r="AM147">
        <v>130</v>
      </c>
      <c r="AN147">
        <v>73</v>
      </c>
      <c r="AO147">
        <v>80</v>
      </c>
      <c r="AP147">
        <v>86</v>
      </c>
      <c r="AQ147">
        <v>93</v>
      </c>
      <c r="AR147">
        <v>102</v>
      </c>
      <c r="AS147">
        <v>113</v>
      </c>
      <c r="AT147">
        <v>87</v>
      </c>
      <c r="AU147">
        <v>89</v>
      </c>
      <c r="AV147">
        <v>101</v>
      </c>
      <c r="AW147">
        <v>119</v>
      </c>
      <c r="AX147">
        <v>122</v>
      </c>
      <c r="AY147">
        <v>99</v>
      </c>
      <c r="AZ147">
        <v>94</v>
      </c>
      <c r="BA147">
        <v>77</v>
      </c>
      <c r="BB147">
        <v>82</v>
      </c>
      <c r="BC147">
        <v>89</v>
      </c>
      <c r="BD147">
        <v>96</v>
      </c>
      <c r="BE147">
        <v>106</v>
      </c>
      <c r="BF147">
        <v>77</v>
      </c>
      <c r="BG147">
        <v>84</v>
      </c>
      <c r="BH147">
        <v>94</v>
      </c>
      <c r="BI147">
        <v>71</v>
      </c>
      <c r="BJ147">
        <v>63</v>
      </c>
      <c r="BK147">
        <v>76</v>
      </c>
      <c r="BL147">
        <v>68</v>
      </c>
      <c r="BM147">
        <v>98</v>
      </c>
      <c r="BN147">
        <v>88</v>
      </c>
      <c r="BO147">
        <v>94</v>
      </c>
      <c r="BP147">
        <v>74</v>
      </c>
      <c r="BQ147">
        <v>61</v>
      </c>
      <c r="BR147">
        <v>71</v>
      </c>
      <c r="BS147">
        <v>63</v>
      </c>
      <c r="BT147">
        <v>87</v>
      </c>
      <c r="BU147">
        <v>88</v>
      </c>
      <c r="BV147">
        <v>77</v>
      </c>
      <c r="BW147">
        <v>77</v>
      </c>
      <c r="BX147">
        <v>78</v>
      </c>
      <c r="BY147">
        <v>71</v>
      </c>
      <c r="BZ147">
        <v>63</v>
      </c>
      <c r="CA147">
        <v>75</v>
      </c>
      <c r="CB147">
        <v>67</v>
      </c>
      <c r="CC147">
        <v>98</v>
      </c>
      <c r="CD147">
        <v>88</v>
      </c>
      <c r="CE147">
        <v>94</v>
      </c>
      <c r="CF147">
        <v>87</v>
      </c>
      <c r="CG147">
        <v>77</v>
      </c>
      <c r="CH147">
        <v>77</v>
      </c>
      <c r="CI147">
        <v>88</v>
      </c>
      <c r="CJ147">
        <v>78</v>
      </c>
      <c r="CK147">
        <v>53</v>
      </c>
      <c r="CL147">
        <v>63</v>
      </c>
      <c r="CM147">
        <v>68</v>
      </c>
      <c r="CN147">
        <v>75</v>
      </c>
      <c r="CO147">
        <v>82</v>
      </c>
      <c r="CP147">
        <v>92</v>
      </c>
      <c r="CQ147">
        <v>105</v>
      </c>
      <c r="CR147">
        <v>63</v>
      </c>
      <c r="CS147">
        <v>70</v>
      </c>
      <c r="CT147">
        <v>80</v>
      </c>
      <c r="CU147">
        <v>92</v>
      </c>
      <c r="CV147">
        <v>101</v>
      </c>
      <c r="CW147">
        <v>114</v>
      </c>
      <c r="CX147">
        <v>37</v>
      </c>
      <c r="CY147">
        <v>45</v>
      </c>
      <c r="CZ147">
        <v>56</v>
      </c>
      <c r="DA147">
        <v>62</v>
      </c>
      <c r="DB147">
        <v>70</v>
      </c>
      <c r="DC147">
        <v>79</v>
      </c>
      <c r="DD147">
        <v>92</v>
      </c>
      <c r="DE147">
        <v>100</v>
      </c>
      <c r="DF147">
        <v>113</v>
      </c>
      <c r="DG147">
        <v>56</v>
      </c>
      <c r="DH147">
        <v>62</v>
      </c>
      <c r="DI147">
        <v>70</v>
      </c>
      <c r="DJ147">
        <v>79</v>
      </c>
      <c r="DK147">
        <v>92</v>
      </c>
      <c r="DL147">
        <v>100</v>
      </c>
      <c r="DM147">
        <v>113</v>
      </c>
    </row>
    <row r="148" spans="1:117" x14ac:dyDescent="0.25">
      <c r="A148">
        <v>146</v>
      </c>
      <c r="B148">
        <v>84</v>
      </c>
      <c r="C148">
        <v>92</v>
      </c>
      <c r="D148">
        <v>100</v>
      </c>
      <c r="E148">
        <v>108</v>
      </c>
      <c r="F148">
        <v>118</v>
      </c>
      <c r="G148">
        <v>133</v>
      </c>
      <c r="H148">
        <v>82</v>
      </c>
      <c r="I148">
        <v>90</v>
      </c>
      <c r="J148">
        <v>98</v>
      </c>
      <c r="K148">
        <v>106</v>
      </c>
      <c r="L148">
        <v>117</v>
      </c>
      <c r="M148">
        <v>134</v>
      </c>
      <c r="N148">
        <v>74</v>
      </c>
      <c r="O148">
        <v>84</v>
      </c>
      <c r="P148">
        <v>92</v>
      </c>
      <c r="Q148">
        <v>99</v>
      </c>
      <c r="R148">
        <v>107</v>
      </c>
      <c r="S148">
        <v>119</v>
      </c>
      <c r="T148">
        <v>95</v>
      </c>
      <c r="U148">
        <v>104</v>
      </c>
      <c r="V148">
        <v>68</v>
      </c>
      <c r="W148">
        <v>77</v>
      </c>
      <c r="X148">
        <v>86</v>
      </c>
      <c r="Y148">
        <v>92</v>
      </c>
      <c r="Z148">
        <v>101</v>
      </c>
      <c r="AA148">
        <v>111</v>
      </c>
      <c r="AB148">
        <v>61</v>
      </c>
      <c r="AC148">
        <v>71</v>
      </c>
      <c r="AD148">
        <v>79</v>
      </c>
      <c r="AE148">
        <v>86</v>
      </c>
      <c r="AF148">
        <v>94</v>
      </c>
      <c r="AG148">
        <v>105</v>
      </c>
      <c r="AH148">
        <v>93</v>
      </c>
      <c r="AI148">
        <v>95</v>
      </c>
      <c r="AJ148">
        <v>99</v>
      </c>
      <c r="AK148">
        <v>109</v>
      </c>
      <c r="AL148">
        <v>124</v>
      </c>
      <c r="AM148">
        <v>130</v>
      </c>
      <c r="AN148">
        <v>73</v>
      </c>
      <c r="AO148">
        <v>80</v>
      </c>
      <c r="AP148">
        <v>86</v>
      </c>
      <c r="AQ148">
        <v>93</v>
      </c>
      <c r="AR148">
        <v>101</v>
      </c>
      <c r="AS148">
        <v>113</v>
      </c>
      <c r="AT148">
        <v>87</v>
      </c>
      <c r="AU148">
        <v>89</v>
      </c>
      <c r="AV148">
        <v>101</v>
      </c>
      <c r="AW148">
        <v>119</v>
      </c>
      <c r="AX148">
        <v>122</v>
      </c>
      <c r="AY148">
        <v>99</v>
      </c>
      <c r="AZ148">
        <v>94</v>
      </c>
      <c r="BA148">
        <v>77</v>
      </c>
      <c r="BB148">
        <v>82</v>
      </c>
      <c r="BC148">
        <v>89</v>
      </c>
      <c r="BD148">
        <v>96</v>
      </c>
      <c r="BE148">
        <v>106</v>
      </c>
      <c r="BF148">
        <v>77</v>
      </c>
      <c r="BG148">
        <v>84</v>
      </c>
      <c r="BH148">
        <v>93</v>
      </c>
      <c r="BI148">
        <v>71</v>
      </c>
      <c r="BJ148">
        <v>63</v>
      </c>
      <c r="BK148">
        <v>75</v>
      </c>
      <c r="BL148">
        <v>67</v>
      </c>
      <c r="BM148">
        <v>98</v>
      </c>
      <c r="BN148">
        <v>88</v>
      </c>
      <c r="BO148">
        <v>94</v>
      </c>
      <c r="BP148">
        <v>74</v>
      </c>
      <c r="BQ148">
        <v>61</v>
      </c>
      <c r="BR148">
        <v>71</v>
      </c>
      <c r="BS148">
        <v>63</v>
      </c>
      <c r="BT148">
        <v>87</v>
      </c>
      <c r="BU148">
        <v>88</v>
      </c>
      <c r="BV148">
        <v>77</v>
      </c>
      <c r="BW148">
        <v>77</v>
      </c>
      <c r="BX148">
        <v>78</v>
      </c>
      <c r="BY148">
        <v>71</v>
      </c>
      <c r="BZ148">
        <v>63</v>
      </c>
      <c r="CA148">
        <v>75</v>
      </c>
      <c r="CB148">
        <v>67</v>
      </c>
      <c r="CC148">
        <v>98</v>
      </c>
      <c r="CD148">
        <v>88</v>
      </c>
      <c r="CE148">
        <v>94</v>
      </c>
      <c r="CF148">
        <v>87</v>
      </c>
      <c r="CG148">
        <v>77</v>
      </c>
      <c r="CH148">
        <v>77</v>
      </c>
      <c r="CI148">
        <v>88</v>
      </c>
      <c r="CJ148">
        <v>78</v>
      </c>
      <c r="CK148">
        <v>53</v>
      </c>
      <c r="CL148">
        <v>63</v>
      </c>
      <c r="CM148">
        <v>68</v>
      </c>
      <c r="CN148">
        <v>75</v>
      </c>
      <c r="CO148">
        <v>82</v>
      </c>
      <c r="CP148">
        <v>92</v>
      </c>
      <c r="CQ148">
        <v>104</v>
      </c>
      <c r="CR148">
        <v>62</v>
      </c>
      <c r="CS148">
        <v>70</v>
      </c>
      <c r="CT148">
        <v>79</v>
      </c>
      <c r="CU148">
        <v>92</v>
      </c>
      <c r="CV148">
        <v>101</v>
      </c>
      <c r="CW148">
        <v>113</v>
      </c>
      <c r="CX148">
        <v>37</v>
      </c>
      <c r="CY148">
        <v>45</v>
      </c>
      <c r="CZ148">
        <v>55</v>
      </c>
      <c r="DA148">
        <v>62</v>
      </c>
      <c r="DB148">
        <v>69</v>
      </c>
      <c r="DC148">
        <v>79</v>
      </c>
      <c r="DD148">
        <v>91</v>
      </c>
      <c r="DE148">
        <v>100</v>
      </c>
      <c r="DF148">
        <v>112</v>
      </c>
      <c r="DG148">
        <v>55</v>
      </c>
      <c r="DH148">
        <v>62</v>
      </c>
      <c r="DI148">
        <v>69</v>
      </c>
      <c r="DJ148">
        <v>79</v>
      </c>
      <c r="DK148">
        <v>91</v>
      </c>
      <c r="DL148">
        <v>100</v>
      </c>
      <c r="DM148">
        <v>112</v>
      </c>
    </row>
    <row r="149" spans="1:117" x14ac:dyDescent="0.25">
      <c r="A149">
        <v>147</v>
      </c>
      <c r="B149">
        <v>84</v>
      </c>
      <c r="C149">
        <v>92</v>
      </c>
      <c r="D149">
        <v>100</v>
      </c>
      <c r="E149">
        <v>108</v>
      </c>
      <c r="F149">
        <v>117</v>
      </c>
      <c r="G149">
        <v>132</v>
      </c>
      <c r="H149">
        <v>82</v>
      </c>
      <c r="I149">
        <v>90</v>
      </c>
      <c r="J149">
        <v>98</v>
      </c>
      <c r="K149">
        <v>106</v>
      </c>
      <c r="L149">
        <v>117</v>
      </c>
      <c r="M149">
        <v>134</v>
      </c>
      <c r="N149">
        <v>74</v>
      </c>
      <c r="O149">
        <v>84</v>
      </c>
      <c r="P149">
        <v>92</v>
      </c>
      <c r="Q149">
        <v>99</v>
      </c>
      <c r="R149">
        <v>107</v>
      </c>
      <c r="S149">
        <v>119</v>
      </c>
      <c r="T149">
        <v>95</v>
      </c>
      <c r="U149">
        <v>104</v>
      </c>
      <c r="V149">
        <v>68</v>
      </c>
      <c r="W149">
        <v>77</v>
      </c>
      <c r="X149">
        <v>86</v>
      </c>
      <c r="Y149">
        <v>92</v>
      </c>
      <c r="Z149">
        <v>101</v>
      </c>
      <c r="AA149">
        <v>111</v>
      </c>
      <c r="AB149">
        <v>61</v>
      </c>
      <c r="AC149">
        <v>71</v>
      </c>
      <c r="AD149">
        <v>79</v>
      </c>
      <c r="AE149">
        <v>86</v>
      </c>
      <c r="AF149">
        <v>94</v>
      </c>
      <c r="AG149">
        <v>105</v>
      </c>
      <c r="AH149">
        <v>93</v>
      </c>
      <c r="AI149">
        <v>95</v>
      </c>
      <c r="AJ149">
        <v>99</v>
      </c>
      <c r="AK149">
        <v>109</v>
      </c>
      <c r="AL149">
        <v>124</v>
      </c>
      <c r="AM149">
        <v>130</v>
      </c>
      <c r="AN149">
        <v>72</v>
      </c>
      <c r="AO149">
        <v>80</v>
      </c>
      <c r="AP149">
        <v>86</v>
      </c>
      <c r="AQ149">
        <v>93</v>
      </c>
      <c r="AR149">
        <v>101</v>
      </c>
      <c r="AS149">
        <v>113</v>
      </c>
      <c r="AT149">
        <v>86</v>
      </c>
      <c r="AU149">
        <v>89</v>
      </c>
      <c r="AV149">
        <v>101</v>
      </c>
      <c r="AW149">
        <v>119</v>
      </c>
      <c r="AX149">
        <v>122</v>
      </c>
      <c r="AY149">
        <v>99</v>
      </c>
      <c r="AZ149">
        <v>94</v>
      </c>
      <c r="BA149">
        <v>77</v>
      </c>
      <c r="BB149">
        <v>82</v>
      </c>
      <c r="BC149">
        <v>89</v>
      </c>
      <c r="BD149">
        <v>96</v>
      </c>
      <c r="BE149">
        <v>106</v>
      </c>
      <c r="BF149">
        <v>76</v>
      </c>
      <c r="BG149">
        <v>84</v>
      </c>
      <c r="BH149">
        <v>93</v>
      </c>
      <c r="BI149">
        <v>71</v>
      </c>
      <c r="BJ149">
        <v>63</v>
      </c>
      <c r="BK149">
        <v>75</v>
      </c>
      <c r="BL149">
        <v>67</v>
      </c>
      <c r="BM149">
        <v>98</v>
      </c>
      <c r="BN149">
        <v>88</v>
      </c>
      <c r="BO149">
        <v>94</v>
      </c>
      <c r="BP149">
        <v>74</v>
      </c>
      <c r="BQ149">
        <v>60</v>
      </c>
      <c r="BR149">
        <v>71</v>
      </c>
      <c r="BS149">
        <v>63</v>
      </c>
      <c r="BT149">
        <v>87</v>
      </c>
      <c r="BU149">
        <v>88</v>
      </c>
      <c r="BV149">
        <v>77</v>
      </c>
      <c r="BW149">
        <v>77</v>
      </c>
      <c r="BX149">
        <v>78</v>
      </c>
      <c r="BY149">
        <v>71</v>
      </c>
      <c r="BZ149">
        <v>63</v>
      </c>
      <c r="CA149">
        <v>75</v>
      </c>
      <c r="CB149">
        <v>67</v>
      </c>
      <c r="CC149">
        <v>98</v>
      </c>
      <c r="CD149">
        <v>88</v>
      </c>
      <c r="CE149">
        <v>94</v>
      </c>
      <c r="CF149">
        <v>87</v>
      </c>
      <c r="CG149">
        <v>77</v>
      </c>
      <c r="CH149">
        <v>77</v>
      </c>
      <c r="CI149">
        <v>88</v>
      </c>
      <c r="CJ149">
        <v>78</v>
      </c>
      <c r="CK149">
        <v>53</v>
      </c>
      <c r="CL149">
        <v>63</v>
      </c>
      <c r="CM149">
        <v>68</v>
      </c>
      <c r="CN149">
        <v>74</v>
      </c>
      <c r="CO149">
        <v>82</v>
      </c>
      <c r="CP149">
        <v>91</v>
      </c>
      <c r="CQ149">
        <v>104</v>
      </c>
      <c r="CR149">
        <v>62</v>
      </c>
      <c r="CS149">
        <v>70</v>
      </c>
      <c r="CT149">
        <v>79</v>
      </c>
      <c r="CU149">
        <v>92</v>
      </c>
      <c r="CV149">
        <v>101</v>
      </c>
      <c r="CW149">
        <v>113</v>
      </c>
      <c r="CX149">
        <v>36</v>
      </c>
      <c r="CY149">
        <v>45</v>
      </c>
      <c r="CZ149">
        <v>55</v>
      </c>
      <c r="DA149">
        <v>61</v>
      </c>
      <c r="DB149">
        <v>69</v>
      </c>
      <c r="DC149">
        <v>78</v>
      </c>
      <c r="DD149">
        <v>91</v>
      </c>
      <c r="DE149">
        <v>100</v>
      </c>
      <c r="DF149">
        <v>112</v>
      </c>
      <c r="DG149">
        <v>55</v>
      </c>
      <c r="DH149">
        <v>61</v>
      </c>
      <c r="DI149">
        <v>69</v>
      </c>
      <c r="DJ149">
        <v>78</v>
      </c>
      <c r="DK149">
        <v>91</v>
      </c>
      <c r="DL149">
        <v>100</v>
      </c>
      <c r="DM149">
        <v>112</v>
      </c>
    </row>
    <row r="150" spans="1:117" x14ac:dyDescent="0.25">
      <c r="A150">
        <v>148</v>
      </c>
      <c r="B150">
        <v>84</v>
      </c>
      <c r="C150">
        <v>92</v>
      </c>
      <c r="D150">
        <v>100</v>
      </c>
      <c r="E150">
        <v>108</v>
      </c>
      <c r="F150">
        <v>117</v>
      </c>
      <c r="G150">
        <v>132</v>
      </c>
      <c r="H150">
        <v>82</v>
      </c>
      <c r="I150">
        <v>90</v>
      </c>
      <c r="J150">
        <v>98</v>
      </c>
      <c r="K150">
        <v>106</v>
      </c>
      <c r="L150">
        <v>116</v>
      </c>
      <c r="M150">
        <v>134</v>
      </c>
      <c r="N150">
        <v>74</v>
      </c>
      <c r="O150">
        <v>84</v>
      </c>
      <c r="P150">
        <v>92</v>
      </c>
      <c r="Q150">
        <v>99</v>
      </c>
      <c r="R150">
        <v>107</v>
      </c>
      <c r="S150">
        <v>119</v>
      </c>
      <c r="T150">
        <v>95</v>
      </c>
      <c r="U150">
        <v>104</v>
      </c>
      <c r="V150">
        <v>68</v>
      </c>
      <c r="W150">
        <v>77</v>
      </c>
      <c r="X150">
        <v>85</v>
      </c>
      <c r="Y150">
        <v>92</v>
      </c>
      <c r="Z150">
        <v>100</v>
      </c>
      <c r="AA150">
        <v>111</v>
      </c>
      <c r="AB150">
        <v>61</v>
      </c>
      <c r="AC150">
        <v>70</v>
      </c>
      <c r="AD150">
        <v>78</v>
      </c>
      <c r="AE150">
        <v>85</v>
      </c>
      <c r="AF150">
        <v>94</v>
      </c>
      <c r="AG150">
        <v>105</v>
      </c>
      <c r="AH150">
        <v>93</v>
      </c>
      <c r="AI150">
        <v>95</v>
      </c>
      <c r="AJ150">
        <v>99</v>
      </c>
      <c r="AK150">
        <v>109</v>
      </c>
      <c r="AL150">
        <v>124</v>
      </c>
      <c r="AM150">
        <v>130</v>
      </c>
      <c r="AN150">
        <v>72</v>
      </c>
      <c r="AO150">
        <v>79</v>
      </c>
      <c r="AP150">
        <v>85</v>
      </c>
      <c r="AQ150">
        <v>93</v>
      </c>
      <c r="AR150">
        <v>101</v>
      </c>
      <c r="AS150">
        <v>113</v>
      </c>
      <c r="AT150">
        <v>86</v>
      </c>
      <c r="AU150">
        <v>89</v>
      </c>
      <c r="AV150">
        <v>101</v>
      </c>
      <c r="AW150">
        <v>119</v>
      </c>
      <c r="AX150">
        <v>122</v>
      </c>
      <c r="AY150">
        <v>98</v>
      </c>
      <c r="AZ150">
        <v>94</v>
      </c>
      <c r="BA150">
        <v>77</v>
      </c>
      <c r="BB150">
        <v>82</v>
      </c>
      <c r="BC150">
        <v>88</v>
      </c>
      <c r="BD150">
        <v>96</v>
      </c>
      <c r="BE150">
        <v>105</v>
      </c>
      <c r="BF150">
        <v>76</v>
      </c>
      <c r="BG150">
        <v>84</v>
      </c>
      <c r="BH150">
        <v>93</v>
      </c>
      <c r="BI150">
        <v>71</v>
      </c>
      <c r="BJ150">
        <v>63</v>
      </c>
      <c r="BK150">
        <v>75</v>
      </c>
      <c r="BL150">
        <v>67</v>
      </c>
      <c r="BM150">
        <v>98</v>
      </c>
      <c r="BN150">
        <v>88</v>
      </c>
      <c r="BO150">
        <v>93</v>
      </c>
      <c r="BP150">
        <v>74</v>
      </c>
      <c r="BQ150">
        <v>60</v>
      </c>
      <c r="BR150">
        <v>71</v>
      </c>
      <c r="BS150">
        <v>63</v>
      </c>
      <c r="BT150">
        <v>87</v>
      </c>
      <c r="BU150">
        <v>88</v>
      </c>
      <c r="BV150">
        <v>77</v>
      </c>
      <c r="BW150">
        <v>77</v>
      </c>
      <c r="BX150">
        <v>78</v>
      </c>
      <c r="BY150">
        <v>70</v>
      </c>
      <c r="BZ150">
        <v>63</v>
      </c>
      <c r="CA150">
        <v>75</v>
      </c>
      <c r="CB150">
        <v>67</v>
      </c>
      <c r="CC150">
        <v>98</v>
      </c>
      <c r="CD150">
        <v>88</v>
      </c>
      <c r="CE150">
        <v>93</v>
      </c>
      <c r="CF150">
        <v>87</v>
      </c>
      <c r="CG150">
        <v>77</v>
      </c>
      <c r="CH150">
        <v>77</v>
      </c>
      <c r="CI150">
        <v>88</v>
      </c>
      <c r="CJ150">
        <v>78</v>
      </c>
      <c r="CK150">
        <v>53</v>
      </c>
      <c r="CL150">
        <v>62</v>
      </c>
      <c r="CM150">
        <v>68</v>
      </c>
      <c r="CN150">
        <v>74</v>
      </c>
      <c r="CO150">
        <v>82</v>
      </c>
      <c r="CP150">
        <v>91</v>
      </c>
      <c r="CQ150">
        <v>104</v>
      </c>
      <c r="CR150">
        <v>62</v>
      </c>
      <c r="CS150">
        <v>70</v>
      </c>
      <c r="CT150">
        <v>79</v>
      </c>
      <c r="CU150">
        <v>92</v>
      </c>
      <c r="CV150">
        <v>101</v>
      </c>
      <c r="CW150">
        <v>113</v>
      </c>
      <c r="CX150">
        <v>36</v>
      </c>
      <c r="CY150">
        <v>45</v>
      </c>
      <c r="CZ150">
        <v>55</v>
      </c>
      <c r="DA150">
        <v>61</v>
      </c>
      <c r="DB150">
        <v>69</v>
      </c>
      <c r="DC150">
        <v>78</v>
      </c>
      <c r="DD150">
        <v>91</v>
      </c>
      <c r="DE150">
        <v>100</v>
      </c>
      <c r="DF150">
        <v>112</v>
      </c>
      <c r="DG150">
        <v>55</v>
      </c>
      <c r="DH150">
        <v>61</v>
      </c>
      <c r="DI150">
        <v>69</v>
      </c>
      <c r="DJ150">
        <v>78</v>
      </c>
      <c r="DK150">
        <v>91</v>
      </c>
      <c r="DL150">
        <v>100</v>
      </c>
      <c r="DM150">
        <v>112</v>
      </c>
    </row>
    <row r="151" spans="1:117" x14ac:dyDescent="0.25">
      <c r="A151">
        <v>149</v>
      </c>
      <c r="B151">
        <v>83</v>
      </c>
      <c r="C151">
        <v>92</v>
      </c>
      <c r="D151">
        <v>100</v>
      </c>
      <c r="E151">
        <v>107</v>
      </c>
      <c r="F151">
        <v>117</v>
      </c>
      <c r="G151">
        <v>132</v>
      </c>
      <c r="H151">
        <v>82</v>
      </c>
      <c r="I151">
        <v>90</v>
      </c>
      <c r="J151">
        <v>98</v>
      </c>
      <c r="K151">
        <v>106</v>
      </c>
      <c r="L151">
        <v>116</v>
      </c>
      <c r="M151">
        <v>133</v>
      </c>
      <c r="N151">
        <v>74</v>
      </c>
      <c r="O151">
        <v>84</v>
      </c>
      <c r="P151">
        <v>91</v>
      </c>
      <c r="Q151">
        <v>98</v>
      </c>
      <c r="R151">
        <v>107</v>
      </c>
      <c r="S151">
        <v>119</v>
      </c>
      <c r="T151">
        <v>94</v>
      </c>
      <c r="U151">
        <v>104</v>
      </c>
      <c r="V151">
        <v>67</v>
      </c>
      <c r="W151">
        <v>77</v>
      </c>
      <c r="X151">
        <v>85</v>
      </c>
      <c r="Y151">
        <v>92</v>
      </c>
      <c r="Z151">
        <v>100</v>
      </c>
      <c r="AA151">
        <v>111</v>
      </c>
      <c r="AB151">
        <v>61</v>
      </c>
      <c r="AC151">
        <v>70</v>
      </c>
      <c r="AD151">
        <v>78</v>
      </c>
      <c r="AE151">
        <v>85</v>
      </c>
      <c r="AF151">
        <v>94</v>
      </c>
      <c r="AG151">
        <v>105</v>
      </c>
      <c r="AH151">
        <v>92</v>
      </c>
      <c r="AI151">
        <v>95</v>
      </c>
      <c r="AJ151">
        <v>99</v>
      </c>
      <c r="AK151">
        <v>109</v>
      </c>
      <c r="AL151">
        <v>124</v>
      </c>
      <c r="AM151">
        <v>130</v>
      </c>
      <c r="AN151">
        <v>72</v>
      </c>
      <c r="AO151">
        <v>79</v>
      </c>
      <c r="AP151">
        <v>85</v>
      </c>
      <c r="AQ151">
        <v>92</v>
      </c>
      <c r="AR151">
        <v>101</v>
      </c>
      <c r="AS151">
        <v>113</v>
      </c>
      <c r="AT151">
        <v>86</v>
      </c>
      <c r="AU151">
        <v>89</v>
      </c>
      <c r="AV151">
        <v>100</v>
      </c>
      <c r="AW151">
        <v>119</v>
      </c>
      <c r="AX151">
        <v>122</v>
      </c>
      <c r="AY151">
        <v>98</v>
      </c>
      <c r="AZ151">
        <v>93</v>
      </c>
      <c r="BA151">
        <v>76</v>
      </c>
      <c r="BB151">
        <v>82</v>
      </c>
      <c r="BC151">
        <v>88</v>
      </c>
      <c r="BD151">
        <v>96</v>
      </c>
      <c r="BE151">
        <v>105</v>
      </c>
      <c r="BF151">
        <v>76</v>
      </c>
      <c r="BG151">
        <v>84</v>
      </c>
      <c r="BH151">
        <v>93</v>
      </c>
      <c r="BI151">
        <v>70</v>
      </c>
      <c r="BJ151">
        <v>63</v>
      </c>
      <c r="BK151">
        <v>75</v>
      </c>
      <c r="BL151">
        <v>67</v>
      </c>
      <c r="BM151">
        <v>97</v>
      </c>
      <c r="BN151">
        <v>88</v>
      </c>
      <c r="BO151">
        <v>93</v>
      </c>
      <c r="BP151">
        <v>73</v>
      </c>
      <c r="BQ151">
        <v>60</v>
      </c>
      <c r="BR151">
        <v>70</v>
      </c>
      <c r="BS151">
        <v>63</v>
      </c>
      <c r="BT151">
        <v>86</v>
      </c>
      <c r="BU151">
        <v>88</v>
      </c>
      <c r="BV151">
        <v>77</v>
      </c>
      <c r="BW151">
        <v>77</v>
      </c>
      <c r="BX151">
        <v>78</v>
      </c>
      <c r="BY151">
        <v>70</v>
      </c>
      <c r="BZ151">
        <v>62</v>
      </c>
      <c r="CA151">
        <v>75</v>
      </c>
      <c r="CB151">
        <v>67</v>
      </c>
      <c r="CC151">
        <v>97</v>
      </c>
      <c r="CD151">
        <v>88</v>
      </c>
      <c r="CE151">
        <v>93</v>
      </c>
      <c r="CF151">
        <v>86</v>
      </c>
      <c r="CG151">
        <v>77</v>
      </c>
      <c r="CH151">
        <v>77</v>
      </c>
      <c r="CI151">
        <v>88</v>
      </c>
      <c r="CJ151">
        <v>78</v>
      </c>
      <c r="CK151">
        <v>53</v>
      </c>
      <c r="CL151">
        <v>62</v>
      </c>
      <c r="CM151">
        <v>68</v>
      </c>
      <c r="CN151">
        <v>74</v>
      </c>
      <c r="CO151">
        <v>82</v>
      </c>
      <c r="CP151">
        <v>91</v>
      </c>
      <c r="CQ151">
        <v>104</v>
      </c>
      <c r="CR151">
        <v>62</v>
      </c>
      <c r="CS151">
        <v>70</v>
      </c>
      <c r="CT151">
        <v>79</v>
      </c>
      <c r="CU151">
        <v>92</v>
      </c>
      <c r="CV151">
        <v>101</v>
      </c>
      <c r="CW151">
        <v>113</v>
      </c>
      <c r="CX151">
        <v>36</v>
      </c>
      <c r="CY151">
        <v>44</v>
      </c>
      <c r="CZ151">
        <v>55</v>
      </c>
      <c r="DA151">
        <v>61</v>
      </c>
      <c r="DB151">
        <v>68</v>
      </c>
      <c r="DC151">
        <v>78</v>
      </c>
      <c r="DD151">
        <v>90</v>
      </c>
      <c r="DE151">
        <v>99</v>
      </c>
      <c r="DF151">
        <v>111</v>
      </c>
      <c r="DG151">
        <v>55</v>
      </c>
      <c r="DH151">
        <v>61</v>
      </c>
      <c r="DI151">
        <v>68</v>
      </c>
      <c r="DJ151">
        <v>78</v>
      </c>
      <c r="DK151">
        <v>90</v>
      </c>
      <c r="DL151">
        <v>99</v>
      </c>
      <c r="DM151">
        <v>111</v>
      </c>
    </row>
    <row r="152" spans="1:117" x14ac:dyDescent="0.25">
      <c r="A152">
        <v>150</v>
      </c>
      <c r="B152">
        <v>83</v>
      </c>
      <c r="C152">
        <v>92</v>
      </c>
      <c r="D152">
        <v>100</v>
      </c>
      <c r="E152">
        <v>107</v>
      </c>
      <c r="F152">
        <v>117</v>
      </c>
      <c r="G152">
        <v>132</v>
      </c>
      <c r="H152">
        <v>82</v>
      </c>
      <c r="I152">
        <v>90</v>
      </c>
      <c r="J152">
        <v>97</v>
      </c>
      <c r="K152">
        <v>106</v>
      </c>
      <c r="L152">
        <v>116</v>
      </c>
      <c r="M152">
        <v>133</v>
      </c>
      <c r="N152">
        <v>74</v>
      </c>
      <c r="O152">
        <v>83</v>
      </c>
      <c r="P152">
        <v>91</v>
      </c>
      <c r="Q152">
        <v>98</v>
      </c>
      <c r="R152">
        <v>107</v>
      </c>
      <c r="S152">
        <v>118</v>
      </c>
      <c r="T152">
        <v>94</v>
      </c>
      <c r="U152">
        <v>104</v>
      </c>
      <c r="V152">
        <v>67</v>
      </c>
      <c r="W152">
        <v>77</v>
      </c>
      <c r="X152">
        <v>85</v>
      </c>
      <c r="Y152">
        <v>92</v>
      </c>
      <c r="Z152">
        <v>100</v>
      </c>
      <c r="AA152">
        <v>111</v>
      </c>
      <c r="AB152">
        <v>61</v>
      </c>
      <c r="AC152">
        <v>70</v>
      </c>
      <c r="AD152">
        <v>78</v>
      </c>
      <c r="AE152">
        <v>85</v>
      </c>
      <c r="AF152">
        <v>94</v>
      </c>
      <c r="AG152">
        <v>105</v>
      </c>
      <c r="AH152">
        <v>92</v>
      </c>
      <c r="AI152">
        <v>95</v>
      </c>
      <c r="AJ152">
        <v>99</v>
      </c>
      <c r="AK152">
        <v>109</v>
      </c>
      <c r="AL152">
        <v>124</v>
      </c>
      <c r="AM152">
        <v>130</v>
      </c>
      <c r="AN152">
        <v>72</v>
      </c>
      <c r="AO152">
        <v>79</v>
      </c>
      <c r="AP152">
        <v>85</v>
      </c>
      <c r="AQ152">
        <v>92</v>
      </c>
      <c r="AR152">
        <v>101</v>
      </c>
      <c r="AS152">
        <v>112</v>
      </c>
      <c r="AT152">
        <v>86</v>
      </c>
      <c r="AU152">
        <v>89</v>
      </c>
      <c r="AV152">
        <v>100</v>
      </c>
      <c r="AW152">
        <v>119</v>
      </c>
      <c r="AX152">
        <v>122</v>
      </c>
      <c r="AY152">
        <v>98</v>
      </c>
      <c r="AZ152">
        <v>93</v>
      </c>
      <c r="BA152">
        <v>76</v>
      </c>
      <c r="BB152">
        <v>82</v>
      </c>
      <c r="BC152">
        <v>88</v>
      </c>
      <c r="BD152">
        <v>96</v>
      </c>
      <c r="BE152">
        <v>105</v>
      </c>
      <c r="BF152">
        <v>76</v>
      </c>
      <c r="BG152">
        <v>84</v>
      </c>
      <c r="BH152">
        <v>93</v>
      </c>
      <c r="BI152">
        <v>70</v>
      </c>
      <c r="BJ152">
        <v>63</v>
      </c>
      <c r="BK152">
        <v>75</v>
      </c>
      <c r="BL152">
        <v>67</v>
      </c>
      <c r="BM152">
        <v>97</v>
      </c>
      <c r="BN152">
        <v>88</v>
      </c>
      <c r="BO152">
        <v>93</v>
      </c>
      <c r="BP152">
        <v>73</v>
      </c>
      <c r="BQ152">
        <v>60</v>
      </c>
      <c r="BR152">
        <v>70</v>
      </c>
      <c r="BS152">
        <v>63</v>
      </c>
      <c r="BT152">
        <v>86</v>
      </c>
      <c r="BU152">
        <v>88</v>
      </c>
      <c r="BV152">
        <v>77</v>
      </c>
      <c r="BW152">
        <v>77</v>
      </c>
      <c r="BX152">
        <v>78</v>
      </c>
      <c r="BY152">
        <v>70</v>
      </c>
      <c r="BZ152">
        <v>62</v>
      </c>
      <c r="CA152">
        <v>74</v>
      </c>
      <c r="CB152">
        <v>67</v>
      </c>
      <c r="CC152">
        <v>97</v>
      </c>
      <c r="CD152">
        <v>88</v>
      </c>
      <c r="CE152">
        <v>93</v>
      </c>
      <c r="CF152">
        <v>86</v>
      </c>
      <c r="CG152">
        <v>77</v>
      </c>
      <c r="CH152">
        <v>77</v>
      </c>
      <c r="CI152">
        <v>87</v>
      </c>
      <c r="CJ152">
        <v>78</v>
      </c>
      <c r="CK152">
        <v>53</v>
      </c>
      <c r="CL152">
        <v>62</v>
      </c>
      <c r="CM152">
        <v>68</v>
      </c>
      <c r="CN152">
        <v>74</v>
      </c>
      <c r="CO152">
        <v>81</v>
      </c>
      <c r="CP152">
        <v>91</v>
      </c>
      <c r="CQ152">
        <v>104</v>
      </c>
      <c r="CR152">
        <v>62</v>
      </c>
      <c r="CS152">
        <v>69</v>
      </c>
      <c r="CT152">
        <v>79</v>
      </c>
      <c r="CU152">
        <v>92</v>
      </c>
      <c r="CV152">
        <v>100</v>
      </c>
      <c r="CW152">
        <v>113</v>
      </c>
      <c r="CX152">
        <v>35</v>
      </c>
      <c r="CY152">
        <v>44</v>
      </c>
      <c r="CZ152">
        <v>54</v>
      </c>
      <c r="DA152">
        <v>60</v>
      </c>
      <c r="DB152">
        <v>68</v>
      </c>
      <c r="DC152">
        <v>77</v>
      </c>
      <c r="DD152">
        <v>90</v>
      </c>
      <c r="DE152">
        <v>99</v>
      </c>
      <c r="DF152">
        <v>111</v>
      </c>
      <c r="DG152">
        <v>54</v>
      </c>
      <c r="DH152">
        <v>60</v>
      </c>
      <c r="DI152">
        <v>68</v>
      </c>
      <c r="DJ152">
        <v>77</v>
      </c>
      <c r="DK152">
        <v>90</v>
      </c>
      <c r="DL152">
        <v>99</v>
      </c>
      <c r="DM152">
        <v>111</v>
      </c>
    </row>
    <row r="153" spans="1:117" x14ac:dyDescent="0.25">
      <c r="A153">
        <v>151</v>
      </c>
      <c r="B153">
        <v>83</v>
      </c>
      <c r="C153">
        <v>92</v>
      </c>
      <c r="D153">
        <v>100</v>
      </c>
      <c r="E153">
        <v>107</v>
      </c>
      <c r="F153">
        <v>117</v>
      </c>
      <c r="G153">
        <v>132</v>
      </c>
      <c r="H153">
        <v>82</v>
      </c>
      <c r="I153">
        <v>90</v>
      </c>
      <c r="J153">
        <v>97</v>
      </c>
      <c r="K153">
        <v>105</v>
      </c>
      <c r="L153">
        <v>116</v>
      </c>
      <c r="M153">
        <v>133</v>
      </c>
      <c r="N153">
        <v>74</v>
      </c>
      <c r="O153">
        <v>83</v>
      </c>
      <c r="P153">
        <v>91</v>
      </c>
      <c r="Q153">
        <v>98</v>
      </c>
      <c r="R153">
        <v>107</v>
      </c>
      <c r="S153">
        <v>118</v>
      </c>
      <c r="T153">
        <v>94</v>
      </c>
      <c r="U153">
        <v>104</v>
      </c>
      <c r="V153">
        <v>67</v>
      </c>
      <c r="W153">
        <v>76</v>
      </c>
      <c r="X153">
        <v>85</v>
      </c>
      <c r="Y153">
        <v>92</v>
      </c>
      <c r="Z153">
        <v>100</v>
      </c>
      <c r="AA153">
        <v>111</v>
      </c>
      <c r="AB153">
        <v>60</v>
      </c>
      <c r="AC153">
        <v>70</v>
      </c>
      <c r="AD153">
        <v>78</v>
      </c>
      <c r="AE153">
        <v>85</v>
      </c>
      <c r="AF153">
        <v>93</v>
      </c>
      <c r="AG153">
        <v>105</v>
      </c>
      <c r="AH153">
        <v>92</v>
      </c>
      <c r="AI153">
        <v>95</v>
      </c>
      <c r="AJ153">
        <v>99</v>
      </c>
      <c r="AK153">
        <v>108</v>
      </c>
      <c r="AL153">
        <v>124</v>
      </c>
      <c r="AM153">
        <v>129</v>
      </c>
      <c r="AN153">
        <v>72</v>
      </c>
      <c r="AO153">
        <v>79</v>
      </c>
      <c r="AP153">
        <v>85</v>
      </c>
      <c r="AQ153">
        <v>92</v>
      </c>
      <c r="AR153">
        <v>101</v>
      </c>
      <c r="AS153">
        <v>112</v>
      </c>
      <c r="AT153">
        <v>86</v>
      </c>
      <c r="AU153">
        <v>89</v>
      </c>
      <c r="AV153">
        <v>100</v>
      </c>
      <c r="AW153">
        <v>119</v>
      </c>
      <c r="AX153">
        <v>122</v>
      </c>
      <c r="AY153">
        <v>98</v>
      </c>
      <c r="AZ153">
        <v>93</v>
      </c>
      <c r="BA153">
        <v>76</v>
      </c>
      <c r="BB153">
        <v>82</v>
      </c>
      <c r="BC153">
        <v>88</v>
      </c>
      <c r="BD153">
        <v>96</v>
      </c>
      <c r="BE153">
        <v>105</v>
      </c>
      <c r="BF153">
        <v>76</v>
      </c>
      <c r="BG153">
        <v>83</v>
      </c>
      <c r="BH153">
        <v>93</v>
      </c>
      <c r="BI153">
        <v>70</v>
      </c>
      <c r="BJ153">
        <v>62</v>
      </c>
      <c r="BK153">
        <v>74</v>
      </c>
      <c r="BL153">
        <v>67</v>
      </c>
      <c r="BM153">
        <v>97</v>
      </c>
      <c r="BN153">
        <v>87</v>
      </c>
      <c r="BO153">
        <v>93</v>
      </c>
      <c r="BP153">
        <v>73</v>
      </c>
      <c r="BQ153">
        <v>60</v>
      </c>
      <c r="BR153">
        <v>70</v>
      </c>
      <c r="BS153">
        <v>62</v>
      </c>
      <c r="BT153">
        <v>86</v>
      </c>
      <c r="BU153">
        <v>87</v>
      </c>
      <c r="BV153">
        <v>77</v>
      </c>
      <c r="BW153">
        <v>77</v>
      </c>
      <c r="BX153">
        <v>78</v>
      </c>
      <c r="BY153">
        <v>70</v>
      </c>
      <c r="BZ153">
        <v>62</v>
      </c>
      <c r="CA153">
        <v>74</v>
      </c>
      <c r="CB153">
        <v>66</v>
      </c>
      <c r="CC153">
        <v>97</v>
      </c>
      <c r="CD153">
        <v>87</v>
      </c>
      <c r="CE153">
        <v>93</v>
      </c>
      <c r="CF153">
        <v>86</v>
      </c>
      <c r="CG153">
        <v>77</v>
      </c>
      <c r="CH153">
        <v>77</v>
      </c>
      <c r="CI153">
        <v>87</v>
      </c>
      <c r="CJ153">
        <v>78</v>
      </c>
      <c r="CK153">
        <v>52</v>
      </c>
      <c r="CL153">
        <v>62</v>
      </c>
      <c r="CM153">
        <v>67</v>
      </c>
      <c r="CN153">
        <v>74</v>
      </c>
      <c r="CO153">
        <v>81</v>
      </c>
      <c r="CP153">
        <v>91</v>
      </c>
      <c r="CQ153">
        <v>104</v>
      </c>
      <c r="CR153">
        <v>62</v>
      </c>
      <c r="CS153">
        <v>69</v>
      </c>
      <c r="CT153">
        <v>79</v>
      </c>
      <c r="CU153">
        <v>91</v>
      </c>
      <c r="CV153">
        <v>100</v>
      </c>
      <c r="CW153">
        <v>113</v>
      </c>
      <c r="CX153">
        <v>35</v>
      </c>
      <c r="CY153">
        <v>44</v>
      </c>
      <c r="CZ153">
        <v>54</v>
      </c>
      <c r="DA153">
        <v>60</v>
      </c>
      <c r="DB153">
        <v>68</v>
      </c>
      <c r="DC153">
        <v>77</v>
      </c>
      <c r="DD153">
        <v>90</v>
      </c>
      <c r="DE153">
        <v>99</v>
      </c>
      <c r="DF153">
        <v>111</v>
      </c>
      <c r="DG153">
        <v>54</v>
      </c>
      <c r="DH153">
        <v>60</v>
      </c>
      <c r="DI153">
        <v>68</v>
      </c>
      <c r="DJ153">
        <v>77</v>
      </c>
      <c r="DK153">
        <v>90</v>
      </c>
      <c r="DL153">
        <v>99</v>
      </c>
      <c r="DM153">
        <v>111</v>
      </c>
    </row>
    <row r="154" spans="1:117" x14ac:dyDescent="0.25">
      <c r="A154">
        <v>152</v>
      </c>
      <c r="B154">
        <v>83</v>
      </c>
      <c r="C154">
        <v>92</v>
      </c>
      <c r="D154">
        <v>100</v>
      </c>
      <c r="E154">
        <v>107</v>
      </c>
      <c r="F154">
        <v>117</v>
      </c>
      <c r="G154">
        <v>132</v>
      </c>
      <c r="H154">
        <v>82</v>
      </c>
      <c r="I154">
        <v>90</v>
      </c>
      <c r="J154">
        <v>97</v>
      </c>
      <c r="K154">
        <v>105</v>
      </c>
      <c r="L154">
        <v>116</v>
      </c>
      <c r="M154">
        <v>133</v>
      </c>
      <c r="N154">
        <v>74</v>
      </c>
      <c r="O154">
        <v>83</v>
      </c>
      <c r="P154">
        <v>91</v>
      </c>
      <c r="Q154">
        <v>98</v>
      </c>
      <c r="R154">
        <v>107</v>
      </c>
      <c r="S154">
        <v>118</v>
      </c>
      <c r="T154">
        <v>94</v>
      </c>
      <c r="U154">
        <v>104</v>
      </c>
      <c r="V154">
        <v>67</v>
      </c>
      <c r="W154">
        <v>76</v>
      </c>
      <c r="X154">
        <v>85</v>
      </c>
      <c r="Y154">
        <v>92</v>
      </c>
      <c r="Z154">
        <v>100</v>
      </c>
      <c r="AA154">
        <v>111</v>
      </c>
      <c r="AB154">
        <v>60</v>
      </c>
      <c r="AC154">
        <v>70</v>
      </c>
      <c r="AD154">
        <v>78</v>
      </c>
      <c r="AE154">
        <v>85</v>
      </c>
      <c r="AF154">
        <v>93</v>
      </c>
      <c r="AG154">
        <v>105</v>
      </c>
      <c r="AH154">
        <v>92</v>
      </c>
      <c r="AI154">
        <v>95</v>
      </c>
      <c r="AJ154">
        <v>99</v>
      </c>
      <c r="AK154">
        <v>108</v>
      </c>
      <c r="AL154">
        <v>124</v>
      </c>
      <c r="AM154">
        <v>129</v>
      </c>
      <c r="AN154">
        <v>72</v>
      </c>
      <c r="AO154">
        <v>79</v>
      </c>
      <c r="AP154">
        <v>85</v>
      </c>
      <c r="AQ154">
        <v>92</v>
      </c>
      <c r="AR154">
        <v>101</v>
      </c>
      <c r="AS154">
        <v>112</v>
      </c>
      <c r="AT154">
        <v>86</v>
      </c>
      <c r="AU154">
        <v>89</v>
      </c>
      <c r="AV154">
        <v>100</v>
      </c>
      <c r="AW154">
        <v>119</v>
      </c>
      <c r="AX154">
        <v>121</v>
      </c>
      <c r="AY154">
        <v>98</v>
      </c>
      <c r="AZ154">
        <v>93</v>
      </c>
      <c r="BA154">
        <v>76</v>
      </c>
      <c r="BB154">
        <v>82</v>
      </c>
      <c r="BC154">
        <v>88</v>
      </c>
      <c r="BD154">
        <v>96</v>
      </c>
      <c r="BE154">
        <v>105</v>
      </c>
      <c r="BF154">
        <v>76</v>
      </c>
      <c r="BG154">
        <v>83</v>
      </c>
      <c r="BH154">
        <v>93</v>
      </c>
      <c r="BI154">
        <v>70</v>
      </c>
      <c r="BJ154">
        <v>62</v>
      </c>
      <c r="BK154">
        <v>74</v>
      </c>
      <c r="BL154">
        <v>66</v>
      </c>
      <c r="BM154">
        <v>97</v>
      </c>
      <c r="BN154">
        <v>87</v>
      </c>
      <c r="BO154">
        <v>93</v>
      </c>
      <c r="BP154">
        <v>73</v>
      </c>
      <c r="BQ154">
        <v>60</v>
      </c>
      <c r="BR154">
        <v>70</v>
      </c>
      <c r="BS154">
        <v>62</v>
      </c>
      <c r="BT154">
        <v>86</v>
      </c>
      <c r="BU154">
        <v>87</v>
      </c>
      <c r="BV154">
        <v>77</v>
      </c>
      <c r="BW154">
        <v>77</v>
      </c>
      <c r="BX154">
        <v>78</v>
      </c>
      <c r="BY154">
        <v>70</v>
      </c>
      <c r="BZ154">
        <v>62</v>
      </c>
      <c r="CA154">
        <v>74</v>
      </c>
      <c r="CB154">
        <v>66</v>
      </c>
      <c r="CC154">
        <v>97</v>
      </c>
      <c r="CD154">
        <v>87</v>
      </c>
      <c r="CE154">
        <v>93</v>
      </c>
      <c r="CF154">
        <v>86</v>
      </c>
      <c r="CG154">
        <v>76</v>
      </c>
      <c r="CH154">
        <v>76</v>
      </c>
      <c r="CI154">
        <v>87</v>
      </c>
      <c r="CJ154">
        <v>77</v>
      </c>
      <c r="CK154">
        <v>52</v>
      </c>
      <c r="CL154">
        <v>62</v>
      </c>
      <c r="CM154">
        <v>67</v>
      </c>
      <c r="CN154">
        <v>74</v>
      </c>
      <c r="CO154">
        <v>81</v>
      </c>
      <c r="CP154">
        <v>91</v>
      </c>
      <c r="CQ154">
        <v>103</v>
      </c>
      <c r="CR154">
        <v>61</v>
      </c>
      <c r="CS154">
        <v>69</v>
      </c>
      <c r="CT154">
        <v>78</v>
      </c>
      <c r="CU154">
        <v>91</v>
      </c>
      <c r="CV154">
        <v>100</v>
      </c>
      <c r="CW154">
        <v>112</v>
      </c>
      <c r="CX154">
        <v>35</v>
      </c>
      <c r="CY154">
        <v>43</v>
      </c>
      <c r="CZ154">
        <v>54</v>
      </c>
      <c r="DA154">
        <v>60</v>
      </c>
      <c r="DB154">
        <v>67</v>
      </c>
      <c r="DC154">
        <v>77</v>
      </c>
      <c r="DD154">
        <v>89</v>
      </c>
      <c r="DE154">
        <v>98</v>
      </c>
      <c r="DF154">
        <v>110</v>
      </c>
      <c r="DG154">
        <v>54</v>
      </c>
      <c r="DH154">
        <v>60</v>
      </c>
      <c r="DI154">
        <v>67</v>
      </c>
      <c r="DJ154">
        <v>77</v>
      </c>
      <c r="DK154">
        <v>89</v>
      </c>
      <c r="DL154">
        <v>98</v>
      </c>
      <c r="DM154">
        <v>110</v>
      </c>
    </row>
    <row r="155" spans="1:117" x14ac:dyDescent="0.25">
      <c r="A155">
        <v>153</v>
      </c>
      <c r="B155">
        <v>83</v>
      </c>
      <c r="C155">
        <v>91</v>
      </c>
      <c r="D155">
        <v>100</v>
      </c>
      <c r="E155">
        <v>107</v>
      </c>
      <c r="F155">
        <v>117</v>
      </c>
      <c r="G155">
        <v>132</v>
      </c>
      <c r="H155">
        <v>81</v>
      </c>
      <c r="I155">
        <v>89</v>
      </c>
      <c r="J155">
        <v>97</v>
      </c>
      <c r="K155">
        <v>105</v>
      </c>
      <c r="L155">
        <v>116</v>
      </c>
      <c r="M155">
        <v>133</v>
      </c>
      <c r="N155">
        <v>74</v>
      </c>
      <c r="O155">
        <v>83</v>
      </c>
      <c r="P155">
        <v>91</v>
      </c>
      <c r="Q155">
        <v>98</v>
      </c>
      <c r="R155">
        <v>107</v>
      </c>
      <c r="S155">
        <v>118</v>
      </c>
      <c r="T155">
        <v>94</v>
      </c>
      <c r="U155">
        <v>104</v>
      </c>
      <c r="V155">
        <v>67</v>
      </c>
      <c r="W155">
        <v>76</v>
      </c>
      <c r="X155">
        <v>85</v>
      </c>
      <c r="Y155">
        <v>92</v>
      </c>
      <c r="Z155">
        <v>100</v>
      </c>
      <c r="AA155">
        <v>111</v>
      </c>
      <c r="AB155">
        <v>60</v>
      </c>
      <c r="AC155">
        <v>70</v>
      </c>
      <c r="AD155">
        <v>78</v>
      </c>
      <c r="AE155">
        <v>85</v>
      </c>
      <c r="AF155">
        <v>93</v>
      </c>
      <c r="AG155">
        <v>104</v>
      </c>
      <c r="AH155">
        <v>92</v>
      </c>
      <c r="AI155">
        <v>95</v>
      </c>
      <c r="AJ155">
        <v>99</v>
      </c>
      <c r="AK155">
        <v>108</v>
      </c>
      <c r="AL155">
        <v>124</v>
      </c>
      <c r="AM155">
        <v>129</v>
      </c>
      <c r="AN155">
        <v>72</v>
      </c>
      <c r="AO155">
        <v>79</v>
      </c>
      <c r="AP155">
        <v>85</v>
      </c>
      <c r="AQ155">
        <v>92</v>
      </c>
      <c r="AR155">
        <v>101</v>
      </c>
      <c r="AS155">
        <v>112</v>
      </c>
      <c r="AT155">
        <v>86</v>
      </c>
      <c r="AU155">
        <v>88</v>
      </c>
      <c r="AV155">
        <v>100</v>
      </c>
      <c r="AW155">
        <v>118</v>
      </c>
      <c r="AX155">
        <v>121</v>
      </c>
      <c r="AY155">
        <v>98</v>
      </c>
      <c r="AZ155">
        <v>93</v>
      </c>
      <c r="BA155">
        <v>76</v>
      </c>
      <c r="BB155">
        <v>81</v>
      </c>
      <c r="BC155">
        <v>88</v>
      </c>
      <c r="BD155">
        <v>95</v>
      </c>
      <c r="BE155">
        <v>105</v>
      </c>
      <c r="BF155">
        <v>76</v>
      </c>
      <c r="BG155">
        <v>83</v>
      </c>
      <c r="BH155">
        <v>93</v>
      </c>
      <c r="BI155">
        <v>70</v>
      </c>
      <c r="BJ155">
        <v>62</v>
      </c>
      <c r="BK155">
        <v>74</v>
      </c>
      <c r="BL155">
        <v>66</v>
      </c>
      <c r="BM155">
        <v>97</v>
      </c>
      <c r="BN155">
        <v>87</v>
      </c>
      <c r="BO155">
        <v>93</v>
      </c>
      <c r="BP155">
        <v>73</v>
      </c>
      <c r="BQ155">
        <v>60</v>
      </c>
      <c r="BR155">
        <v>70</v>
      </c>
      <c r="BS155">
        <v>62</v>
      </c>
      <c r="BT155">
        <v>86</v>
      </c>
      <c r="BU155">
        <v>87</v>
      </c>
      <c r="BV155">
        <v>76</v>
      </c>
      <c r="BW155">
        <v>76</v>
      </c>
      <c r="BX155">
        <v>77</v>
      </c>
      <c r="BY155">
        <v>69</v>
      </c>
      <c r="BZ155">
        <v>62</v>
      </c>
      <c r="CA155">
        <v>74</v>
      </c>
      <c r="CB155">
        <v>66</v>
      </c>
      <c r="CC155">
        <v>97</v>
      </c>
      <c r="CD155">
        <v>87</v>
      </c>
      <c r="CE155">
        <v>93</v>
      </c>
      <c r="CF155">
        <v>86</v>
      </c>
      <c r="CG155">
        <v>76</v>
      </c>
      <c r="CH155">
        <v>76</v>
      </c>
      <c r="CI155">
        <v>87</v>
      </c>
      <c r="CJ155">
        <v>77</v>
      </c>
      <c r="CK155">
        <v>52</v>
      </c>
      <c r="CL155">
        <v>62</v>
      </c>
      <c r="CM155">
        <v>67</v>
      </c>
      <c r="CN155">
        <v>73</v>
      </c>
      <c r="CO155">
        <v>81</v>
      </c>
      <c r="CP155">
        <v>90</v>
      </c>
      <c r="CQ155">
        <v>103</v>
      </c>
      <c r="CR155">
        <v>61</v>
      </c>
      <c r="CS155">
        <v>69</v>
      </c>
      <c r="CT155">
        <v>78</v>
      </c>
      <c r="CU155">
        <v>91</v>
      </c>
      <c r="CV155">
        <v>100</v>
      </c>
      <c r="CW155">
        <v>112</v>
      </c>
      <c r="CX155">
        <v>34</v>
      </c>
      <c r="CY155">
        <v>43</v>
      </c>
      <c r="CZ155">
        <v>53</v>
      </c>
      <c r="DA155">
        <v>59</v>
      </c>
      <c r="DB155">
        <v>67</v>
      </c>
      <c r="DC155">
        <v>76</v>
      </c>
      <c r="DD155">
        <v>89</v>
      </c>
      <c r="DE155">
        <v>98</v>
      </c>
      <c r="DF155">
        <v>110</v>
      </c>
      <c r="DG155">
        <v>53</v>
      </c>
      <c r="DH155">
        <v>59</v>
      </c>
      <c r="DI155">
        <v>67</v>
      </c>
      <c r="DJ155">
        <v>76</v>
      </c>
      <c r="DK155">
        <v>89</v>
      </c>
      <c r="DL155">
        <v>98</v>
      </c>
      <c r="DM155">
        <v>110</v>
      </c>
    </row>
    <row r="156" spans="1:117" x14ac:dyDescent="0.25">
      <c r="A156">
        <v>154</v>
      </c>
      <c r="B156">
        <v>83</v>
      </c>
      <c r="C156">
        <v>91</v>
      </c>
      <c r="D156">
        <v>99</v>
      </c>
      <c r="E156">
        <v>107</v>
      </c>
      <c r="F156">
        <v>117</v>
      </c>
      <c r="G156">
        <v>132</v>
      </c>
      <c r="H156">
        <v>81</v>
      </c>
      <c r="I156">
        <v>89</v>
      </c>
      <c r="J156">
        <v>97</v>
      </c>
      <c r="K156">
        <v>105</v>
      </c>
      <c r="L156">
        <v>116</v>
      </c>
      <c r="M156">
        <v>133</v>
      </c>
      <c r="N156">
        <v>73</v>
      </c>
      <c r="O156">
        <v>83</v>
      </c>
      <c r="P156">
        <v>91</v>
      </c>
      <c r="Q156">
        <v>98</v>
      </c>
      <c r="R156">
        <v>106</v>
      </c>
      <c r="S156">
        <v>118</v>
      </c>
      <c r="T156">
        <v>94</v>
      </c>
      <c r="U156">
        <v>103</v>
      </c>
      <c r="V156">
        <v>67</v>
      </c>
      <c r="W156">
        <v>76</v>
      </c>
      <c r="X156">
        <v>85</v>
      </c>
      <c r="Y156">
        <v>91</v>
      </c>
      <c r="Z156">
        <v>100</v>
      </c>
      <c r="AA156">
        <v>110</v>
      </c>
      <c r="AB156">
        <v>60</v>
      </c>
      <c r="AC156">
        <v>70</v>
      </c>
      <c r="AD156">
        <v>78</v>
      </c>
      <c r="AE156">
        <v>85</v>
      </c>
      <c r="AF156">
        <v>93</v>
      </c>
      <c r="AG156">
        <v>104</v>
      </c>
      <c r="AH156">
        <v>92</v>
      </c>
      <c r="AI156">
        <v>94</v>
      </c>
      <c r="AJ156">
        <v>98</v>
      </c>
      <c r="AK156">
        <v>108</v>
      </c>
      <c r="AL156">
        <v>124</v>
      </c>
      <c r="AM156">
        <v>129</v>
      </c>
      <c r="AN156">
        <v>72</v>
      </c>
      <c r="AO156">
        <v>79</v>
      </c>
      <c r="AP156">
        <v>85</v>
      </c>
      <c r="AQ156">
        <v>92</v>
      </c>
      <c r="AR156">
        <v>100</v>
      </c>
      <c r="AS156">
        <v>112</v>
      </c>
      <c r="AT156">
        <v>86</v>
      </c>
      <c r="AU156">
        <v>88</v>
      </c>
      <c r="AV156">
        <v>100</v>
      </c>
      <c r="AW156">
        <v>118</v>
      </c>
      <c r="AX156">
        <v>121</v>
      </c>
      <c r="AY156">
        <v>98</v>
      </c>
      <c r="AZ156">
        <v>93</v>
      </c>
      <c r="BA156">
        <v>76</v>
      </c>
      <c r="BB156">
        <v>81</v>
      </c>
      <c r="BC156">
        <v>88</v>
      </c>
      <c r="BD156">
        <v>95</v>
      </c>
      <c r="BE156">
        <v>105</v>
      </c>
      <c r="BF156">
        <v>76</v>
      </c>
      <c r="BG156">
        <v>83</v>
      </c>
      <c r="BH156">
        <v>93</v>
      </c>
      <c r="BI156">
        <v>69</v>
      </c>
      <c r="BJ156">
        <v>62</v>
      </c>
      <c r="BK156">
        <v>74</v>
      </c>
      <c r="BL156">
        <v>66</v>
      </c>
      <c r="BM156">
        <v>97</v>
      </c>
      <c r="BN156">
        <v>87</v>
      </c>
      <c r="BO156">
        <v>93</v>
      </c>
      <c r="BP156">
        <v>72</v>
      </c>
      <c r="BQ156">
        <v>59</v>
      </c>
      <c r="BR156">
        <v>69</v>
      </c>
      <c r="BS156">
        <v>62</v>
      </c>
      <c r="BT156">
        <v>86</v>
      </c>
      <c r="BU156">
        <v>87</v>
      </c>
      <c r="BV156">
        <v>76</v>
      </c>
      <c r="BW156">
        <v>76</v>
      </c>
      <c r="BX156">
        <v>77</v>
      </c>
      <c r="BY156">
        <v>69</v>
      </c>
      <c r="BZ156">
        <v>62</v>
      </c>
      <c r="CA156">
        <v>74</v>
      </c>
      <c r="CB156">
        <v>66</v>
      </c>
      <c r="CC156">
        <v>97</v>
      </c>
      <c r="CD156">
        <v>87</v>
      </c>
      <c r="CE156">
        <v>93</v>
      </c>
      <c r="CF156">
        <v>86</v>
      </c>
      <c r="CG156">
        <v>76</v>
      </c>
      <c r="CH156">
        <v>76</v>
      </c>
      <c r="CI156">
        <v>87</v>
      </c>
      <c r="CJ156">
        <v>77</v>
      </c>
      <c r="CK156">
        <v>52</v>
      </c>
      <c r="CL156">
        <v>61</v>
      </c>
      <c r="CM156">
        <v>67</v>
      </c>
      <c r="CN156">
        <v>73</v>
      </c>
      <c r="CO156">
        <v>81</v>
      </c>
      <c r="CP156">
        <v>90</v>
      </c>
      <c r="CQ156">
        <v>103</v>
      </c>
      <c r="CR156">
        <v>61</v>
      </c>
      <c r="CS156">
        <v>69</v>
      </c>
      <c r="CT156">
        <v>78</v>
      </c>
      <c r="CU156">
        <v>91</v>
      </c>
      <c r="CV156">
        <v>100</v>
      </c>
      <c r="CW156">
        <v>112</v>
      </c>
      <c r="CX156">
        <v>34</v>
      </c>
      <c r="CY156">
        <v>43</v>
      </c>
      <c r="CZ156">
        <v>53</v>
      </c>
      <c r="DA156">
        <v>59</v>
      </c>
      <c r="DB156">
        <v>67</v>
      </c>
      <c r="DC156">
        <v>76</v>
      </c>
      <c r="DD156">
        <v>89</v>
      </c>
      <c r="DE156">
        <v>98</v>
      </c>
      <c r="DF156">
        <v>110</v>
      </c>
      <c r="DG156">
        <v>53</v>
      </c>
      <c r="DH156">
        <v>59</v>
      </c>
      <c r="DI156">
        <v>67</v>
      </c>
      <c r="DJ156">
        <v>76</v>
      </c>
      <c r="DK156">
        <v>89</v>
      </c>
      <c r="DL156">
        <v>98</v>
      </c>
      <c r="DM156">
        <v>110</v>
      </c>
    </row>
    <row r="157" spans="1:117" x14ac:dyDescent="0.25">
      <c r="A157">
        <v>155</v>
      </c>
      <c r="B157">
        <v>83</v>
      </c>
      <c r="C157">
        <v>91</v>
      </c>
      <c r="D157">
        <v>99</v>
      </c>
      <c r="E157">
        <v>107</v>
      </c>
      <c r="F157">
        <v>117</v>
      </c>
      <c r="G157">
        <v>131</v>
      </c>
      <c r="H157">
        <v>81</v>
      </c>
      <c r="I157">
        <v>89</v>
      </c>
      <c r="J157">
        <v>97</v>
      </c>
      <c r="K157">
        <v>105</v>
      </c>
      <c r="L157">
        <v>116</v>
      </c>
      <c r="M157">
        <v>133</v>
      </c>
      <c r="N157">
        <v>73</v>
      </c>
      <c r="O157">
        <v>83</v>
      </c>
      <c r="P157">
        <v>91</v>
      </c>
      <c r="Q157">
        <v>98</v>
      </c>
      <c r="R157">
        <v>106</v>
      </c>
      <c r="S157">
        <v>118</v>
      </c>
      <c r="T157">
        <v>94</v>
      </c>
      <c r="U157">
        <v>103</v>
      </c>
      <c r="V157">
        <v>67</v>
      </c>
      <c r="W157">
        <v>76</v>
      </c>
      <c r="X157">
        <v>85</v>
      </c>
      <c r="Y157">
        <v>91</v>
      </c>
      <c r="Z157">
        <v>100</v>
      </c>
      <c r="AA157">
        <v>110</v>
      </c>
      <c r="AB157">
        <v>60</v>
      </c>
      <c r="AC157">
        <v>69</v>
      </c>
      <c r="AD157">
        <v>77</v>
      </c>
      <c r="AE157">
        <v>84</v>
      </c>
      <c r="AF157">
        <v>93</v>
      </c>
      <c r="AG157">
        <v>104</v>
      </c>
      <c r="AH157">
        <v>92</v>
      </c>
      <c r="AI157">
        <v>94</v>
      </c>
      <c r="AJ157">
        <v>98</v>
      </c>
      <c r="AK157">
        <v>108</v>
      </c>
      <c r="AL157">
        <v>123</v>
      </c>
      <c r="AM157">
        <v>129</v>
      </c>
      <c r="AN157">
        <v>71</v>
      </c>
      <c r="AO157">
        <v>79</v>
      </c>
      <c r="AP157">
        <v>85</v>
      </c>
      <c r="AQ157">
        <v>92</v>
      </c>
      <c r="AR157">
        <v>100</v>
      </c>
      <c r="AS157">
        <v>112</v>
      </c>
      <c r="AT157">
        <v>85</v>
      </c>
      <c r="AU157">
        <v>88</v>
      </c>
      <c r="AV157">
        <v>100</v>
      </c>
      <c r="AW157">
        <v>118</v>
      </c>
      <c r="AX157">
        <v>121</v>
      </c>
      <c r="AY157">
        <v>98</v>
      </c>
      <c r="AZ157">
        <v>93</v>
      </c>
      <c r="BA157">
        <v>76</v>
      </c>
      <c r="BB157">
        <v>81</v>
      </c>
      <c r="BC157">
        <v>88</v>
      </c>
      <c r="BD157">
        <v>95</v>
      </c>
      <c r="BE157">
        <v>105</v>
      </c>
      <c r="BF157">
        <v>75</v>
      </c>
      <c r="BG157">
        <v>83</v>
      </c>
      <c r="BH157">
        <v>92</v>
      </c>
      <c r="BI157">
        <v>69</v>
      </c>
      <c r="BJ157">
        <v>62</v>
      </c>
      <c r="BK157">
        <v>74</v>
      </c>
      <c r="BL157">
        <v>66</v>
      </c>
      <c r="BM157">
        <v>97</v>
      </c>
      <c r="BN157">
        <v>87</v>
      </c>
      <c r="BO157">
        <v>93</v>
      </c>
      <c r="BP157">
        <v>72</v>
      </c>
      <c r="BQ157">
        <v>59</v>
      </c>
      <c r="BR157">
        <v>69</v>
      </c>
      <c r="BS157">
        <v>62</v>
      </c>
      <c r="BT157">
        <v>86</v>
      </c>
      <c r="BU157">
        <v>87</v>
      </c>
      <c r="BV157">
        <v>76</v>
      </c>
      <c r="BW157">
        <v>76</v>
      </c>
      <c r="BX157">
        <v>77</v>
      </c>
      <c r="BY157">
        <v>69</v>
      </c>
      <c r="BZ157">
        <v>62</v>
      </c>
      <c r="CA157">
        <v>73</v>
      </c>
      <c r="CB157">
        <v>66</v>
      </c>
      <c r="CC157">
        <v>97</v>
      </c>
      <c r="CD157">
        <v>87</v>
      </c>
      <c r="CE157">
        <v>93</v>
      </c>
      <c r="CF157">
        <v>86</v>
      </c>
      <c r="CG157">
        <v>76</v>
      </c>
      <c r="CH157">
        <v>76</v>
      </c>
      <c r="CI157">
        <v>87</v>
      </c>
      <c r="CJ157">
        <v>77</v>
      </c>
      <c r="CK157">
        <v>52</v>
      </c>
      <c r="CL157">
        <v>61</v>
      </c>
      <c r="CM157">
        <v>67</v>
      </c>
      <c r="CN157">
        <v>73</v>
      </c>
      <c r="CO157">
        <v>81</v>
      </c>
      <c r="CP157">
        <v>90</v>
      </c>
      <c r="CQ157">
        <v>103</v>
      </c>
      <c r="CR157">
        <v>61</v>
      </c>
      <c r="CS157">
        <v>69</v>
      </c>
      <c r="CT157">
        <v>78</v>
      </c>
      <c r="CU157">
        <v>91</v>
      </c>
      <c r="CV157">
        <v>100</v>
      </c>
      <c r="CW157">
        <v>112</v>
      </c>
      <c r="CX157">
        <v>34</v>
      </c>
      <c r="CY157">
        <v>42</v>
      </c>
      <c r="CZ157">
        <v>53</v>
      </c>
      <c r="DA157">
        <v>59</v>
      </c>
      <c r="DB157">
        <v>66</v>
      </c>
      <c r="DC157">
        <v>76</v>
      </c>
      <c r="DD157">
        <v>88</v>
      </c>
      <c r="DE157">
        <v>97</v>
      </c>
      <c r="DF157">
        <v>109</v>
      </c>
      <c r="DG157">
        <v>53</v>
      </c>
      <c r="DH157">
        <v>59</v>
      </c>
      <c r="DI157">
        <v>66</v>
      </c>
      <c r="DJ157">
        <v>76</v>
      </c>
      <c r="DK157">
        <v>88</v>
      </c>
      <c r="DL157">
        <v>97</v>
      </c>
      <c r="DM157">
        <v>109</v>
      </c>
    </row>
    <row r="158" spans="1:117" x14ac:dyDescent="0.25">
      <c r="A158">
        <v>156</v>
      </c>
      <c r="B158">
        <v>83</v>
      </c>
      <c r="C158">
        <v>91</v>
      </c>
      <c r="D158">
        <v>99</v>
      </c>
      <c r="E158">
        <v>107</v>
      </c>
      <c r="F158">
        <v>116</v>
      </c>
      <c r="G158">
        <v>131</v>
      </c>
      <c r="H158">
        <v>81</v>
      </c>
      <c r="I158">
        <v>89</v>
      </c>
      <c r="J158">
        <v>97</v>
      </c>
      <c r="K158">
        <v>105</v>
      </c>
      <c r="L158">
        <v>116</v>
      </c>
      <c r="M158">
        <v>133</v>
      </c>
      <c r="N158">
        <v>73</v>
      </c>
      <c r="O158">
        <v>83</v>
      </c>
      <c r="P158">
        <v>91</v>
      </c>
      <c r="Q158">
        <v>98</v>
      </c>
      <c r="R158">
        <v>106</v>
      </c>
      <c r="S158">
        <v>118</v>
      </c>
      <c r="T158">
        <v>94</v>
      </c>
      <c r="U158">
        <v>103</v>
      </c>
      <c r="V158">
        <v>67</v>
      </c>
      <c r="W158">
        <v>76</v>
      </c>
      <c r="X158">
        <v>84</v>
      </c>
      <c r="Y158">
        <v>91</v>
      </c>
      <c r="Z158">
        <v>99</v>
      </c>
      <c r="AA158">
        <v>110</v>
      </c>
      <c r="AB158">
        <v>60</v>
      </c>
      <c r="AC158">
        <v>69</v>
      </c>
      <c r="AD158">
        <v>77</v>
      </c>
      <c r="AE158">
        <v>84</v>
      </c>
      <c r="AF158">
        <v>93</v>
      </c>
      <c r="AG158">
        <v>104</v>
      </c>
      <c r="AH158">
        <v>92</v>
      </c>
      <c r="AI158">
        <v>94</v>
      </c>
      <c r="AJ158">
        <v>98</v>
      </c>
      <c r="AK158">
        <v>108</v>
      </c>
      <c r="AL158">
        <v>123</v>
      </c>
      <c r="AM158">
        <v>129</v>
      </c>
      <c r="AN158">
        <v>71</v>
      </c>
      <c r="AO158">
        <v>79</v>
      </c>
      <c r="AP158">
        <v>85</v>
      </c>
      <c r="AQ158">
        <v>92</v>
      </c>
      <c r="AR158">
        <v>100</v>
      </c>
      <c r="AS158">
        <v>112</v>
      </c>
      <c r="AT158">
        <v>85</v>
      </c>
      <c r="AU158">
        <v>88</v>
      </c>
      <c r="AV158">
        <v>100</v>
      </c>
      <c r="AW158">
        <v>118</v>
      </c>
      <c r="AX158">
        <v>121</v>
      </c>
      <c r="AY158">
        <v>97</v>
      </c>
      <c r="AZ158">
        <v>93</v>
      </c>
      <c r="BA158">
        <v>76</v>
      </c>
      <c r="BB158">
        <v>81</v>
      </c>
      <c r="BC158">
        <v>87</v>
      </c>
      <c r="BD158">
        <v>95</v>
      </c>
      <c r="BE158">
        <v>104</v>
      </c>
      <c r="BF158">
        <v>75</v>
      </c>
      <c r="BG158">
        <v>83</v>
      </c>
      <c r="BH158">
        <v>92</v>
      </c>
      <c r="BI158">
        <v>69</v>
      </c>
      <c r="BJ158">
        <v>62</v>
      </c>
      <c r="BK158">
        <v>73</v>
      </c>
      <c r="BL158">
        <v>66</v>
      </c>
      <c r="BM158">
        <v>97</v>
      </c>
      <c r="BN158">
        <v>87</v>
      </c>
      <c r="BO158">
        <v>93</v>
      </c>
      <c r="BP158">
        <v>72</v>
      </c>
      <c r="BQ158">
        <v>59</v>
      </c>
      <c r="BR158">
        <v>69</v>
      </c>
      <c r="BS158">
        <v>62</v>
      </c>
      <c r="BT158">
        <v>86</v>
      </c>
      <c r="BU158">
        <v>87</v>
      </c>
      <c r="BV158">
        <v>76</v>
      </c>
      <c r="BW158">
        <v>76</v>
      </c>
      <c r="BX158">
        <v>77</v>
      </c>
      <c r="BY158">
        <v>69</v>
      </c>
      <c r="BZ158">
        <v>61</v>
      </c>
      <c r="CA158">
        <v>73</v>
      </c>
      <c r="CB158">
        <v>66</v>
      </c>
      <c r="CC158">
        <v>97</v>
      </c>
      <c r="CD158">
        <v>87</v>
      </c>
      <c r="CE158">
        <v>92</v>
      </c>
      <c r="CF158">
        <v>86</v>
      </c>
      <c r="CG158">
        <v>76</v>
      </c>
      <c r="CH158">
        <v>76</v>
      </c>
      <c r="CI158">
        <v>87</v>
      </c>
      <c r="CJ158">
        <v>77</v>
      </c>
      <c r="CK158">
        <v>52</v>
      </c>
      <c r="CL158">
        <v>61</v>
      </c>
      <c r="CM158">
        <v>67</v>
      </c>
      <c r="CN158">
        <v>73</v>
      </c>
      <c r="CO158">
        <v>80</v>
      </c>
      <c r="CP158">
        <v>90</v>
      </c>
      <c r="CQ158">
        <v>103</v>
      </c>
      <c r="CR158">
        <v>61</v>
      </c>
      <c r="CS158">
        <v>68</v>
      </c>
      <c r="CT158">
        <v>78</v>
      </c>
      <c r="CU158">
        <v>91</v>
      </c>
      <c r="CV158">
        <v>100</v>
      </c>
      <c r="CW158">
        <v>112</v>
      </c>
      <c r="CX158">
        <v>33</v>
      </c>
      <c r="CY158">
        <v>42</v>
      </c>
      <c r="CZ158">
        <v>52</v>
      </c>
      <c r="DA158">
        <v>58</v>
      </c>
      <c r="DB158">
        <v>66</v>
      </c>
      <c r="DC158">
        <v>75</v>
      </c>
      <c r="DD158">
        <v>88</v>
      </c>
      <c r="DE158">
        <v>97</v>
      </c>
      <c r="DF158">
        <v>109</v>
      </c>
      <c r="DG158">
        <v>52</v>
      </c>
      <c r="DH158">
        <v>58</v>
      </c>
      <c r="DI158">
        <v>66</v>
      </c>
      <c r="DJ158">
        <v>75</v>
      </c>
      <c r="DK158">
        <v>88</v>
      </c>
      <c r="DL158">
        <v>97</v>
      </c>
      <c r="DM158">
        <v>109</v>
      </c>
    </row>
    <row r="159" spans="1:117" x14ac:dyDescent="0.25">
      <c r="A159">
        <v>157</v>
      </c>
      <c r="B159">
        <v>83</v>
      </c>
      <c r="C159">
        <v>91</v>
      </c>
      <c r="D159">
        <v>99</v>
      </c>
      <c r="E159">
        <v>107</v>
      </c>
      <c r="F159">
        <v>116</v>
      </c>
      <c r="G159">
        <v>131</v>
      </c>
      <c r="H159">
        <v>81</v>
      </c>
      <c r="I159">
        <v>89</v>
      </c>
      <c r="J159">
        <v>97</v>
      </c>
      <c r="K159">
        <v>105</v>
      </c>
      <c r="L159">
        <v>115</v>
      </c>
      <c r="M159">
        <v>133</v>
      </c>
      <c r="N159">
        <v>73</v>
      </c>
      <c r="O159">
        <v>83</v>
      </c>
      <c r="P159">
        <v>91</v>
      </c>
      <c r="Q159">
        <v>98</v>
      </c>
      <c r="R159">
        <v>106</v>
      </c>
      <c r="S159">
        <v>118</v>
      </c>
      <c r="T159">
        <v>93</v>
      </c>
      <c r="U159">
        <v>103</v>
      </c>
      <c r="V159">
        <v>66</v>
      </c>
      <c r="W159">
        <v>76</v>
      </c>
      <c r="X159">
        <v>84</v>
      </c>
      <c r="Y159">
        <v>91</v>
      </c>
      <c r="Z159">
        <v>99</v>
      </c>
      <c r="AA159">
        <v>110</v>
      </c>
      <c r="AB159">
        <v>60</v>
      </c>
      <c r="AC159">
        <v>69</v>
      </c>
      <c r="AD159">
        <v>77</v>
      </c>
      <c r="AE159">
        <v>84</v>
      </c>
      <c r="AF159">
        <v>93</v>
      </c>
      <c r="AG159">
        <v>104</v>
      </c>
      <c r="AH159">
        <v>92</v>
      </c>
      <c r="AI159">
        <v>94</v>
      </c>
      <c r="AJ159">
        <v>98</v>
      </c>
      <c r="AK159">
        <v>108</v>
      </c>
      <c r="AL159">
        <v>123</v>
      </c>
      <c r="AM159">
        <v>129</v>
      </c>
      <c r="AN159">
        <v>71</v>
      </c>
      <c r="AO159">
        <v>78</v>
      </c>
      <c r="AP159">
        <v>84</v>
      </c>
      <c r="AQ159">
        <v>91</v>
      </c>
      <c r="AR159">
        <v>100</v>
      </c>
      <c r="AS159">
        <v>112</v>
      </c>
      <c r="AT159">
        <v>85</v>
      </c>
      <c r="AU159">
        <v>88</v>
      </c>
      <c r="AV159">
        <v>99</v>
      </c>
      <c r="AW159">
        <v>118</v>
      </c>
      <c r="AX159">
        <v>121</v>
      </c>
      <c r="AY159">
        <v>97</v>
      </c>
      <c r="AZ159">
        <v>92</v>
      </c>
      <c r="BA159">
        <v>75</v>
      </c>
      <c r="BB159">
        <v>81</v>
      </c>
      <c r="BC159">
        <v>87</v>
      </c>
      <c r="BD159">
        <v>95</v>
      </c>
      <c r="BE159">
        <v>104</v>
      </c>
      <c r="BF159">
        <v>75</v>
      </c>
      <c r="BG159">
        <v>83</v>
      </c>
      <c r="BH159">
        <v>92</v>
      </c>
      <c r="BI159">
        <v>69</v>
      </c>
      <c r="BJ159">
        <v>61</v>
      </c>
      <c r="BK159">
        <v>73</v>
      </c>
      <c r="BL159">
        <v>66</v>
      </c>
      <c r="BM159">
        <v>96</v>
      </c>
      <c r="BN159">
        <v>87</v>
      </c>
      <c r="BO159">
        <v>92</v>
      </c>
      <c r="BP159">
        <v>72</v>
      </c>
      <c r="BQ159">
        <v>59</v>
      </c>
      <c r="BR159">
        <v>69</v>
      </c>
      <c r="BS159">
        <v>61</v>
      </c>
      <c r="BT159">
        <v>85</v>
      </c>
      <c r="BU159">
        <v>87</v>
      </c>
      <c r="BV159">
        <v>76</v>
      </c>
      <c r="BW159">
        <v>76</v>
      </c>
      <c r="BX159">
        <v>77</v>
      </c>
      <c r="BY159">
        <v>69</v>
      </c>
      <c r="BZ159">
        <v>61</v>
      </c>
      <c r="CA159">
        <v>73</v>
      </c>
      <c r="CB159">
        <v>65</v>
      </c>
      <c r="CC159">
        <v>96</v>
      </c>
      <c r="CD159">
        <v>87</v>
      </c>
      <c r="CE159">
        <v>92</v>
      </c>
      <c r="CF159">
        <v>85</v>
      </c>
      <c r="CG159">
        <v>76</v>
      </c>
      <c r="CH159">
        <v>76</v>
      </c>
      <c r="CI159">
        <v>87</v>
      </c>
      <c r="CJ159">
        <v>77</v>
      </c>
      <c r="CK159">
        <v>51</v>
      </c>
      <c r="CL159">
        <v>61</v>
      </c>
      <c r="CM159">
        <v>66</v>
      </c>
      <c r="CN159">
        <v>73</v>
      </c>
      <c r="CO159">
        <v>80</v>
      </c>
      <c r="CP159">
        <v>90</v>
      </c>
      <c r="CQ159">
        <v>103</v>
      </c>
      <c r="CR159">
        <v>61</v>
      </c>
      <c r="CS159">
        <v>68</v>
      </c>
      <c r="CT159">
        <v>78</v>
      </c>
      <c r="CU159">
        <v>90</v>
      </c>
      <c r="CV159">
        <v>99</v>
      </c>
      <c r="CW159">
        <v>112</v>
      </c>
      <c r="CX159">
        <v>33</v>
      </c>
      <c r="CY159">
        <v>42</v>
      </c>
      <c r="CZ159">
        <v>52</v>
      </c>
      <c r="DA159">
        <v>58</v>
      </c>
      <c r="DB159">
        <v>66</v>
      </c>
      <c r="DC159">
        <v>75</v>
      </c>
      <c r="DD159">
        <v>88</v>
      </c>
      <c r="DE159">
        <v>97</v>
      </c>
      <c r="DF159">
        <v>109</v>
      </c>
      <c r="DG159">
        <v>52</v>
      </c>
      <c r="DH159">
        <v>58</v>
      </c>
      <c r="DI159">
        <v>66</v>
      </c>
      <c r="DJ159">
        <v>75</v>
      </c>
      <c r="DK159">
        <v>88</v>
      </c>
      <c r="DL159">
        <v>97</v>
      </c>
      <c r="DM159">
        <v>109</v>
      </c>
    </row>
    <row r="160" spans="1:117" x14ac:dyDescent="0.25">
      <c r="A160">
        <v>158</v>
      </c>
      <c r="B160">
        <v>82</v>
      </c>
      <c r="C160">
        <v>91</v>
      </c>
      <c r="D160">
        <v>99</v>
      </c>
      <c r="E160">
        <v>107</v>
      </c>
      <c r="F160">
        <v>116</v>
      </c>
      <c r="G160">
        <v>131</v>
      </c>
      <c r="H160">
        <v>81</v>
      </c>
      <c r="I160">
        <v>89</v>
      </c>
      <c r="J160">
        <v>97</v>
      </c>
      <c r="K160">
        <v>105</v>
      </c>
      <c r="L160">
        <v>115</v>
      </c>
      <c r="M160">
        <v>132</v>
      </c>
      <c r="N160">
        <v>73</v>
      </c>
      <c r="O160">
        <v>83</v>
      </c>
      <c r="P160">
        <v>90</v>
      </c>
      <c r="Q160">
        <v>97</v>
      </c>
      <c r="R160">
        <v>106</v>
      </c>
      <c r="S160">
        <v>117</v>
      </c>
      <c r="T160">
        <v>93</v>
      </c>
      <c r="U160">
        <v>103</v>
      </c>
      <c r="V160">
        <v>66</v>
      </c>
      <c r="W160">
        <v>76</v>
      </c>
      <c r="X160">
        <v>84</v>
      </c>
      <c r="Y160">
        <v>91</v>
      </c>
      <c r="Z160">
        <v>99</v>
      </c>
      <c r="AA160">
        <v>110</v>
      </c>
      <c r="AB160">
        <v>59</v>
      </c>
      <c r="AC160">
        <v>69</v>
      </c>
      <c r="AD160">
        <v>77</v>
      </c>
      <c r="AE160">
        <v>84</v>
      </c>
      <c r="AF160">
        <v>92</v>
      </c>
      <c r="AG160">
        <v>104</v>
      </c>
      <c r="AH160">
        <v>91</v>
      </c>
      <c r="AI160">
        <v>94</v>
      </c>
      <c r="AJ160">
        <v>98</v>
      </c>
      <c r="AK160">
        <v>108</v>
      </c>
      <c r="AL160">
        <v>123</v>
      </c>
      <c r="AM160">
        <v>129</v>
      </c>
      <c r="AN160">
        <v>71</v>
      </c>
      <c r="AO160">
        <v>78</v>
      </c>
      <c r="AP160">
        <v>84</v>
      </c>
      <c r="AQ160">
        <v>91</v>
      </c>
      <c r="AR160">
        <v>100</v>
      </c>
      <c r="AS160">
        <v>111</v>
      </c>
      <c r="AT160">
        <v>85</v>
      </c>
      <c r="AU160">
        <v>88</v>
      </c>
      <c r="AV160">
        <v>99</v>
      </c>
      <c r="AW160">
        <v>118</v>
      </c>
      <c r="AX160">
        <v>121</v>
      </c>
      <c r="AY160">
        <v>97</v>
      </c>
      <c r="AZ160">
        <v>92</v>
      </c>
      <c r="BA160">
        <v>75</v>
      </c>
      <c r="BB160">
        <v>81</v>
      </c>
      <c r="BC160">
        <v>87</v>
      </c>
      <c r="BD160">
        <v>95</v>
      </c>
      <c r="BE160">
        <v>104</v>
      </c>
      <c r="BF160">
        <v>75</v>
      </c>
      <c r="BG160">
        <v>83</v>
      </c>
      <c r="BH160">
        <v>92</v>
      </c>
      <c r="BI160">
        <v>69</v>
      </c>
      <c r="BJ160">
        <v>61</v>
      </c>
      <c r="BK160">
        <v>73</v>
      </c>
      <c r="BL160">
        <v>66</v>
      </c>
      <c r="BM160">
        <v>96</v>
      </c>
      <c r="BN160">
        <v>87</v>
      </c>
      <c r="BO160">
        <v>92</v>
      </c>
      <c r="BP160">
        <v>72</v>
      </c>
      <c r="BQ160">
        <v>59</v>
      </c>
      <c r="BR160">
        <v>69</v>
      </c>
      <c r="BS160">
        <v>61</v>
      </c>
      <c r="BT160">
        <v>85</v>
      </c>
      <c r="BU160">
        <v>87</v>
      </c>
      <c r="BV160">
        <v>76</v>
      </c>
      <c r="BW160">
        <v>76</v>
      </c>
      <c r="BX160">
        <v>77</v>
      </c>
      <c r="BY160">
        <v>68</v>
      </c>
      <c r="BZ160">
        <v>61</v>
      </c>
      <c r="CA160">
        <v>73</v>
      </c>
      <c r="CB160">
        <v>65</v>
      </c>
      <c r="CC160">
        <v>96</v>
      </c>
      <c r="CD160">
        <v>87</v>
      </c>
      <c r="CE160">
        <v>92</v>
      </c>
      <c r="CF160">
        <v>85</v>
      </c>
      <c r="CG160">
        <v>76</v>
      </c>
      <c r="CH160">
        <v>76</v>
      </c>
      <c r="CI160">
        <v>86</v>
      </c>
      <c r="CJ160">
        <v>77</v>
      </c>
      <c r="CK160">
        <v>51</v>
      </c>
      <c r="CL160">
        <v>61</v>
      </c>
      <c r="CM160">
        <v>66</v>
      </c>
      <c r="CN160">
        <v>73</v>
      </c>
      <c r="CO160">
        <v>80</v>
      </c>
      <c r="CP160">
        <v>90</v>
      </c>
      <c r="CQ160">
        <v>102</v>
      </c>
      <c r="CR160">
        <v>60</v>
      </c>
      <c r="CS160">
        <v>68</v>
      </c>
      <c r="CT160">
        <v>77</v>
      </c>
      <c r="CU160">
        <v>90</v>
      </c>
      <c r="CV160">
        <v>99</v>
      </c>
      <c r="CW160">
        <v>111</v>
      </c>
      <c r="CX160">
        <v>33</v>
      </c>
      <c r="CY160">
        <v>41</v>
      </c>
      <c r="CZ160">
        <v>52</v>
      </c>
      <c r="DA160">
        <v>58</v>
      </c>
      <c r="DB160">
        <v>65</v>
      </c>
      <c r="DC160">
        <v>75</v>
      </c>
      <c r="DD160">
        <v>87</v>
      </c>
      <c r="DE160">
        <v>96</v>
      </c>
      <c r="DF160">
        <v>108</v>
      </c>
      <c r="DG160">
        <v>52</v>
      </c>
      <c r="DH160">
        <v>58</v>
      </c>
      <c r="DI160">
        <v>65</v>
      </c>
      <c r="DJ160">
        <v>75</v>
      </c>
      <c r="DK160">
        <v>87</v>
      </c>
      <c r="DL160">
        <v>96</v>
      </c>
      <c r="DM160">
        <v>108</v>
      </c>
    </row>
    <row r="161" spans="1:117" x14ac:dyDescent="0.25">
      <c r="A161">
        <v>159</v>
      </c>
      <c r="B161">
        <v>82</v>
      </c>
      <c r="C161">
        <v>91</v>
      </c>
      <c r="D161">
        <v>99</v>
      </c>
      <c r="E161">
        <v>106</v>
      </c>
      <c r="F161">
        <v>116</v>
      </c>
      <c r="G161">
        <v>131</v>
      </c>
      <c r="H161">
        <v>81</v>
      </c>
      <c r="I161">
        <v>89</v>
      </c>
      <c r="J161">
        <v>96</v>
      </c>
      <c r="K161">
        <v>105</v>
      </c>
      <c r="L161">
        <v>115</v>
      </c>
      <c r="M161">
        <v>132</v>
      </c>
      <c r="N161">
        <v>73</v>
      </c>
      <c r="O161">
        <v>82</v>
      </c>
      <c r="P161">
        <v>90</v>
      </c>
      <c r="Q161">
        <v>97</v>
      </c>
      <c r="R161">
        <v>106</v>
      </c>
      <c r="S161">
        <v>117</v>
      </c>
      <c r="T161">
        <v>93</v>
      </c>
      <c r="U161">
        <v>103</v>
      </c>
      <c r="V161">
        <v>66</v>
      </c>
      <c r="W161">
        <v>75</v>
      </c>
      <c r="X161">
        <v>84</v>
      </c>
      <c r="Y161">
        <v>91</v>
      </c>
      <c r="Z161">
        <v>99</v>
      </c>
      <c r="AA161">
        <v>110</v>
      </c>
      <c r="AB161">
        <v>59</v>
      </c>
      <c r="AC161">
        <v>69</v>
      </c>
      <c r="AD161">
        <v>77</v>
      </c>
      <c r="AE161">
        <v>84</v>
      </c>
      <c r="AF161">
        <v>92</v>
      </c>
      <c r="AG161">
        <v>104</v>
      </c>
      <c r="AH161">
        <v>91</v>
      </c>
      <c r="AI161">
        <v>94</v>
      </c>
      <c r="AJ161">
        <v>98</v>
      </c>
      <c r="AK161">
        <v>108</v>
      </c>
      <c r="AL161">
        <v>123</v>
      </c>
      <c r="AM161">
        <v>129</v>
      </c>
      <c r="AN161">
        <v>71</v>
      </c>
      <c r="AO161">
        <v>78</v>
      </c>
      <c r="AP161">
        <v>84</v>
      </c>
      <c r="AQ161">
        <v>91</v>
      </c>
      <c r="AR161">
        <v>100</v>
      </c>
      <c r="AS161">
        <v>111</v>
      </c>
      <c r="AT161">
        <v>85</v>
      </c>
      <c r="AU161">
        <v>88</v>
      </c>
      <c r="AV161">
        <v>99</v>
      </c>
      <c r="AW161">
        <v>118</v>
      </c>
      <c r="AX161">
        <v>121</v>
      </c>
      <c r="AY161">
        <v>97</v>
      </c>
      <c r="AZ161">
        <v>92</v>
      </c>
      <c r="BA161">
        <v>75</v>
      </c>
      <c r="BB161">
        <v>81</v>
      </c>
      <c r="BC161">
        <v>87</v>
      </c>
      <c r="BD161">
        <v>95</v>
      </c>
      <c r="BE161">
        <v>104</v>
      </c>
      <c r="BF161">
        <v>75</v>
      </c>
      <c r="BG161">
        <v>83</v>
      </c>
      <c r="BH161">
        <v>92</v>
      </c>
      <c r="BI161">
        <v>68</v>
      </c>
      <c r="BJ161">
        <v>61</v>
      </c>
      <c r="BK161">
        <v>73</v>
      </c>
      <c r="BL161">
        <v>65</v>
      </c>
      <c r="BM161">
        <v>96</v>
      </c>
      <c r="BN161">
        <v>87</v>
      </c>
      <c r="BO161">
        <v>92</v>
      </c>
      <c r="BP161">
        <v>72</v>
      </c>
      <c r="BQ161">
        <v>59</v>
      </c>
      <c r="BR161">
        <v>68</v>
      </c>
      <c r="BS161">
        <v>61</v>
      </c>
      <c r="BT161">
        <v>85</v>
      </c>
      <c r="BU161">
        <v>86</v>
      </c>
      <c r="BV161">
        <v>76</v>
      </c>
      <c r="BW161">
        <v>76</v>
      </c>
      <c r="BX161">
        <v>77</v>
      </c>
      <c r="BY161">
        <v>68</v>
      </c>
      <c r="BZ161">
        <v>61</v>
      </c>
      <c r="CA161">
        <v>73</v>
      </c>
      <c r="CB161">
        <v>65</v>
      </c>
      <c r="CC161">
        <v>96</v>
      </c>
      <c r="CD161">
        <v>86</v>
      </c>
      <c r="CE161">
        <v>92</v>
      </c>
      <c r="CF161">
        <v>85</v>
      </c>
      <c r="CG161">
        <v>76</v>
      </c>
      <c r="CH161">
        <v>76</v>
      </c>
      <c r="CI161">
        <v>86</v>
      </c>
      <c r="CJ161">
        <v>77</v>
      </c>
      <c r="CK161">
        <v>51</v>
      </c>
      <c r="CL161">
        <v>61</v>
      </c>
      <c r="CM161">
        <v>66</v>
      </c>
      <c r="CN161">
        <v>72</v>
      </c>
      <c r="CO161">
        <v>80</v>
      </c>
      <c r="CP161">
        <v>89</v>
      </c>
      <c r="CQ161">
        <v>102</v>
      </c>
      <c r="CR161">
        <v>60</v>
      </c>
      <c r="CS161">
        <v>68</v>
      </c>
      <c r="CT161">
        <v>77</v>
      </c>
      <c r="CU161">
        <v>90</v>
      </c>
      <c r="CV161">
        <v>99</v>
      </c>
      <c r="CW161">
        <v>111</v>
      </c>
      <c r="CX161">
        <v>32</v>
      </c>
      <c r="CY161">
        <v>41</v>
      </c>
      <c r="CZ161">
        <v>51</v>
      </c>
      <c r="DA161">
        <v>57</v>
      </c>
      <c r="DB161">
        <v>65</v>
      </c>
      <c r="DC161">
        <v>74</v>
      </c>
      <c r="DD161">
        <v>87</v>
      </c>
      <c r="DE161">
        <v>96</v>
      </c>
      <c r="DF161">
        <v>108</v>
      </c>
      <c r="DG161">
        <v>51</v>
      </c>
      <c r="DH161">
        <v>57</v>
      </c>
      <c r="DI161">
        <v>65</v>
      </c>
      <c r="DJ161">
        <v>74</v>
      </c>
      <c r="DK161">
        <v>87</v>
      </c>
      <c r="DL161">
        <v>96</v>
      </c>
      <c r="DM161">
        <v>108</v>
      </c>
    </row>
    <row r="162" spans="1:117" x14ac:dyDescent="0.25">
      <c r="A162">
        <v>160</v>
      </c>
      <c r="B162">
        <v>82</v>
      </c>
      <c r="C162">
        <v>91</v>
      </c>
      <c r="D162">
        <v>99</v>
      </c>
      <c r="E162">
        <v>106</v>
      </c>
      <c r="F162">
        <v>116</v>
      </c>
      <c r="G162">
        <v>131</v>
      </c>
      <c r="H162">
        <v>81</v>
      </c>
      <c r="I162">
        <v>89</v>
      </c>
      <c r="J162">
        <v>96</v>
      </c>
      <c r="K162">
        <v>104</v>
      </c>
      <c r="L162">
        <v>115</v>
      </c>
      <c r="M162">
        <v>132</v>
      </c>
      <c r="N162">
        <v>73</v>
      </c>
      <c r="O162">
        <v>82</v>
      </c>
      <c r="P162">
        <v>90</v>
      </c>
      <c r="Q162">
        <v>97</v>
      </c>
      <c r="R162">
        <v>106</v>
      </c>
      <c r="S162">
        <v>117</v>
      </c>
      <c r="T162">
        <v>93</v>
      </c>
      <c r="U162">
        <v>103</v>
      </c>
      <c r="V162">
        <v>66</v>
      </c>
      <c r="W162">
        <v>75</v>
      </c>
      <c r="X162">
        <v>84</v>
      </c>
      <c r="Y162">
        <v>91</v>
      </c>
      <c r="Z162">
        <v>99</v>
      </c>
      <c r="AA162">
        <v>110</v>
      </c>
      <c r="AB162">
        <v>59</v>
      </c>
      <c r="AC162">
        <v>69</v>
      </c>
      <c r="AD162">
        <v>77</v>
      </c>
      <c r="AE162">
        <v>84</v>
      </c>
      <c r="AF162">
        <v>92</v>
      </c>
      <c r="AG162">
        <v>103</v>
      </c>
      <c r="AH162">
        <v>91</v>
      </c>
      <c r="AI162">
        <v>94</v>
      </c>
      <c r="AJ162">
        <v>98</v>
      </c>
      <c r="AK162">
        <v>108</v>
      </c>
      <c r="AL162">
        <v>123</v>
      </c>
      <c r="AM162">
        <v>129</v>
      </c>
      <c r="AN162">
        <v>71</v>
      </c>
      <c r="AO162">
        <v>78</v>
      </c>
      <c r="AP162">
        <v>84</v>
      </c>
      <c r="AQ162">
        <v>91</v>
      </c>
      <c r="AR162">
        <v>100</v>
      </c>
      <c r="AS162">
        <v>111</v>
      </c>
      <c r="AT162">
        <v>85</v>
      </c>
      <c r="AU162">
        <v>88</v>
      </c>
      <c r="AV162">
        <v>99</v>
      </c>
      <c r="AW162">
        <v>118</v>
      </c>
      <c r="AX162">
        <v>120</v>
      </c>
      <c r="AY162">
        <v>97</v>
      </c>
      <c r="AZ162">
        <v>92</v>
      </c>
      <c r="BA162">
        <v>75</v>
      </c>
      <c r="BB162">
        <v>81</v>
      </c>
      <c r="BC162">
        <v>87</v>
      </c>
      <c r="BD162">
        <v>95</v>
      </c>
      <c r="BE162">
        <v>104</v>
      </c>
      <c r="BF162">
        <v>75</v>
      </c>
      <c r="BG162">
        <v>82</v>
      </c>
      <c r="BH162">
        <v>92</v>
      </c>
      <c r="BI162">
        <v>68</v>
      </c>
      <c r="BJ162">
        <v>61</v>
      </c>
      <c r="BK162">
        <v>73</v>
      </c>
      <c r="BL162">
        <v>65</v>
      </c>
      <c r="BM162">
        <v>96</v>
      </c>
      <c r="BN162">
        <v>86</v>
      </c>
      <c r="BO162">
        <v>92</v>
      </c>
      <c r="BP162">
        <v>71</v>
      </c>
      <c r="BQ162">
        <v>59</v>
      </c>
      <c r="BR162">
        <v>68</v>
      </c>
      <c r="BS162">
        <v>61</v>
      </c>
      <c r="BT162">
        <v>85</v>
      </c>
      <c r="BU162">
        <v>86</v>
      </c>
      <c r="BV162">
        <v>76</v>
      </c>
      <c r="BW162">
        <v>76</v>
      </c>
      <c r="BX162">
        <v>77</v>
      </c>
      <c r="BY162">
        <v>68</v>
      </c>
      <c r="BZ162">
        <v>61</v>
      </c>
      <c r="CA162">
        <v>72</v>
      </c>
      <c r="CB162">
        <v>65</v>
      </c>
      <c r="CC162">
        <v>96</v>
      </c>
      <c r="CD162">
        <v>86</v>
      </c>
      <c r="CE162">
        <v>92</v>
      </c>
      <c r="CF162">
        <v>85</v>
      </c>
      <c r="CG162">
        <v>76</v>
      </c>
      <c r="CH162">
        <v>76</v>
      </c>
      <c r="CI162">
        <v>86</v>
      </c>
      <c r="CJ162">
        <v>77</v>
      </c>
      <c r="CK162">
        <v>51</v>
      </c>
      <c r="CL162">
        <v>60</v>
      </c>
      <c r="CM162">
        <v>66</v>
      </c>
      <c r="CN162">
        <v>72</v>
      </c>
      <c r="CO162">
        <v>80</v>
      </c>
      <c r="CP162">
        <v>89</v>
      </c>
      <c r="CQ162">
        <v>102</v>
      </c>
      <c r="CR162">
        <v>60</v>
      </c>
      <c r="CS162">
        <v>68</v>
      </c>
      <c r="CT162">
        <v>77</v>
      </c>
      <c r="CU162">
        <v>90</v>
      </c>
      <c r="CV162">
        <v>99</v>
      </c>
      <c r="CW162">
        <v>111</v>
      </c>
      <c r="CX162">
        <v>32</v>
      </c>
      <c r="CY162">
        <v>40</v>
      </c>
      <c r="CZ162">
        <v>51</v>
      </c>
      <c r="DA162">
        <v>57</v>
      </c>
      <c r="DB162">
        <v>65</v>
      </c>
      <c r="DC162">
        <v>74</v>
      </c>
      <c r="DD162">
        <v>87</v>
      </c>
      <c r="DE162">
        <v>95</v>
      </c>
      <c r="DF162">
        <v>108</v>
      </c>
      <c r="DG162">
        <v>51</v>
      </c>
      <c r="DH162">
        <v>57</v>
      </c>
      <c r="DI162">
        <v>65</v>
      </c>
      <c r="DJ162">
        <v>74</v>
      </c>
      <c r="DK162">
        <v>87</v>
      </c>
      <c r="DL162">
        <v>95</v>
      </c>
      <c r="DM162">
        <v>108</v>
      </c>
    </row>
    <row r="163" spans="1:117" x14ac:dyDescent="0.25">
      <c r="A163">
        <v>161</v>
      </c>
      <c r="B163">
        <v>82</v>
      </c>
      <c r="C163">
        <v>91</v>
      </c>
      <c r="D163">
        <v>99</v>
      </c>
      <c r="E163">
        <v>106</v>
      </c>
      <c r="F163">
        <v>116</v>
      </c>
      <c r="G163">
        <v>131</v>
      </c>
      <c r="H163">
        <v>81</v>
      </c>
      <c r="I163">
        <v>89</v>
      </c>
      <c r="J163">
        <v>96</v>
      </c>
      <c r="K163">
        <v>104</v>
      </c>
      <c r="L163">
        <v>115</v>
      </c>
      <c r="M163">
        <v>132</v>
      </c>
      <c r="N163">
        <v>73</v>
      </c>
      <c r="O163">
        <v>82</v>
      </c>
      <c r="P163">
        <v>90</v>
      </c>
      <c r="Q163">
        <v>97</v>
      </c>
      <c r="R163">
        <v>106</v>
      </c>
      <c r="S163">
        <v>117</v>
      </c>
      <c r="T163">
        <v>93</v>
      </c>
      <c r="U163">
        <v>103</v>
      </c>
      <c r="V163">
        <v>66</v>
      </c>
      <c r="W163">
        <v>75</v>
      </c>
      <c r="X163">
        <v>84</v>
      </c>
      <c r="Y163">
        <v>91</v>
      </c>
      <c r="Z163">
        <v>99</v>
      </c>
      <c r="AA163">
        <v>110</v>
      </c>
      <c r="AB163">
        <v>59</v>
      </c>
      <c r="AC163">
        <v>68</v>
      </c>
      <c r="AD163">
        <v>77</v>
      </c>
      <c r="AE163">
        <v>84</v>
      </c>
      <c r="AF163">
        <v>92</v>
      </c>
      <c r="AG163">
        <v>103</v>
      </c>
      <c r="AH163">
        <v>91</v>
      </c>
      <c r="AI163">
        <v>94</v>
      </c>
      <c r="AJ163">
        <v>98</v>
      </c>
      <c r="AK163">
        <v>107</v>
      </c>
      <c r="AL163">
        <v>123</v>
      </c>
      <c r="AM163">
        <v>128</v>
      </c>
      <c r="AN163">
        <v>71</v>
      </c>
      <c r="AO163">
        <v>78</v>
      </c>
      <c r="AP163">
        <v>84</v>
      </c>
      <c r="AQ163">
        <v>91</v>
      </c>
      <c r="AR163">
        <v>100</v>
      </c>
      <c r="AS163">
        <v>111</v>
      </c>
      <c r="AT163">
        <v>85</v>
      </c>
      <c r="AU163">
        <v>87</v>
      </c>
      <c r="AV163">
        <v>99</v>
      </c>
      <c r="AW163">
        <v>117</v>
      </c>
      <c r="AX163">
        <v>120</v>
      </c>
      <c r="AY163">
        <v>97</v>
      </c>
      <c r="AZ163">
        <v>92</v>
      </c>
      <c r="BA163">
        <v>75</v>
      </c>
      <c r="BB163">
        <v>81</v>
      </c>
      <c r="BC163">
        <v>87</v>
      </c>
      <c r="BD163">
        <v>94</v>
      </c>
      <c r="BE163">
        <v>104</v>
      </c>
      <c r="BF163">
        <v>75</v>
      </c>
      <c r="BG163">
        <v>82</v>
      </c>
      <c r="BH163">
        <v>92</v>
      </c>
      <c r="BI163">
        <v>68</v>
      </c>
      <c r="BJ163">
        <v>61</v>
      </c>
      <c r="BK163">
        <v>72</v>
      </c>
      <c r="BL163">
        <v>65</v>
      </c>
      <c r="BM163">
        <v>96</v>
      </c>
      <c r="BN163">
        <v>86</v>
      </c>
      <c r="BO163">
        <v>92</v>
      </c>
      <c r="BP163">
        <v>71</v>
      </c>
      <c r="BQ163">
        <v>58</v>
      </c>
      <c r="BR163">
        <v>68</v>
      </c>
      <c r="BS163">
        <v>61</v>
      </c>
      <c r="BT163">
        <v>85</v>
      </c>
      <c r="BU163">
        <v>86</v>
      </c>
      <c r="BV163">
        <v>76</v>
      </c>
      <c r="BW163">
        <v>76</v>
      </c>
      <c r="BX163">
        <v>77</v>
      </c>
      <c r="BY163">
        <v>68</v>
      </c>
      <c r="BZ163">
        <v>61</v>
      </c>
      <c r="CA163">
        <v>72</v>
      </c>
      <c r="CB163">
        <v>65</v>
      </c>
      <c r="CC163">
        <v>96</v>
      </c>
      <c r="CD163">
        <v>86</v>
      </c>
      <c r="CE163">
        <v>92</v>
      </c>
      <c r="CF163">
        <v>85</v>
      </c>
      <c r="CG163">
        <v>75</v>
      </c>
      <c r="CH163">
        <v>75</v>
      </c>
      <c r="CI163">
        <v>86</v>
      </c>
      <c r="CJ163">
        <v>76</v>
      </c>
      <c r="CK163">
        <v>51</v>
      </c>
      <c r="CL163">
        <v>60</v>
      </c>
      <c r="CM163">
        <v>66</v>
      </c>
      <c r="CN163">
        <v>72</v>
      </c>
      <c r="CO163">
        <v>80</v>
      </c>
      <c r="CP163">
        <v>89</v>
      </c>
      <c r="CQ163">
        <v>102</v>
      </c>
      <c r="CR163">
        <v>60</v>
      </c>
      <c r="CS163">
        <v>68</v>
      </c>
      <c r="CT163">
        <v>77</v>
      </c>
      <c r="CU163">
        <v>90</v>
      </c>
      <c r="CV163">
        <v>99</v>
      </c>
      <c r="CW163">
        <v>111</v>
      </c>
      <c r="CX163">
        <v>32</v>
      </c>
      <c r="CY163">
        <v>40</v>
      </c>
      <c r="CZ163">
        <v>50</v>
      </c>
      <c r="DA163">
        <v>57</v>
      </c>
      <c r="DB163">
        <v>64</v>
      </c>
      <c r="DC163">
        <v>73</v>
      </c>
      <c r="DD163">
        <v>86</v>
      </c>
      <c r="DE163">
        <v>95</v>
      </c>
      <c r="DF163">
        <v>107</v>
      </c>
      <c r="DG163">
        <v>50</v>
      </c>
      <c r="DH163">
        <v>57</v>
      </c>
      <c r="DI163">
        <v>64</v>
      </c>
      <c r="DJ163">
        <v>73</v>
      </c>
      <c r="DK163">
        <v>86</v>
      </c>
      <c r="DL163">
        <v>95</v>
      </c>
      <c r="DM163">
        <v>107</v>
      </c>
    </row>
    <row r="164" spans="1:117" x14ac:dyDescent="0.25">
      <c r="A164">
        <v>162</v>
      </c>
      <c r="B164">
        <v>82</v>
      </c>
      <c r="C164">
        <v>91</v>
      </c>
      <c r="D164">
        <v>99</v>
      </c>
      <c r="E164">
        <v>106</v>
      </c>
      <c r="F164">
        <v>116</v>
      </c>
      <c r="G164">
        <v>131</v>
      </c>
      <c r="H164">
        <v>80</v>
      </c>
      <c r="I164">
        <v>88</v>
      </c>
      <c r="J164">
        <v>96</v>
      </c>
      <c r="K164">
        <v>104</v>
      </c>
      <c r="L164">
        <v>115</v>
      </c>
      <c r="M164">
        <v>132</v>
      </c>
      <c r="N164">
        <v>73</v>
      </c>
      <c r="O164">
        <v>82</v>
      </c>
      <c r="P164">
        <v>90</v>
      </c>
      <c r="Q164">
        <v>97</v>
      </c>
      <c r="R164">
        <v>106</v>
      </c>
      <c r="S164">
        <v>117</v>
      </c>
      <c r="T164">
        <v>93</v>
      </c>
      <c r="U164">
        <v>102</v>
      </c>
      <c r="V164">
        <v>66</v>
      </c>
      <c r="W164">
        <v>75</v>
      </c>
      <c r="X164">
        <v>84</v>
      </c>
      <c r="Y164">
        <v>90</v>
      </c>
      <c r="Z164">
        <v>99</v>
      </c>
      <c r="AA164">
        <v>109</v>
      </c>
      <c r="AB164">
        <v>59</v>
      </c>
      <c r="AC164">
        <v>68</v>
      </c>
      <c r="AD164">
        <v>76</v>
      </c>
      <c r="AE164">
        <v>83</v>
      </c>
      <c r="AF164">
        <v>92</v>
      </c>
      <c r="AG164">
        <v>103</v>
      </c>
      <c r="AH164">
        <v>91</v>
      </c>
      <c r="AI164">
        <v>94</v>
      </c>
      <c r="AJ164">
        <v>98</v>
      </c>
      <c r="AK164">
        <v>107</v>
      </c>
      <c r="AL164">
        <v>123</v>
      </c>
      <c r="AM164">
        <v>128</v>
      </c>
      <c r="AN164">
        <v>71</v>
      </c>
      <c r="AO164">
        <v>78</v>
      </c>
      <c r="AP164">
        <v>84</v>
      </c>
      <c r="AQ164">
        <v>91</v>
      </c>
      <c r="AR164">
        <v>99</v>
      </c>
      <c r="AS164">
        <v>111</v>
      </c>
      <c r="AT164">
        <v>85</v>
      </c>
      <c r="AU164">
        <v>87</v>
      </c>
      <c r="AV164">
        <v>99</v>
      </c>
      <c r="AW164">
        <v>117</v>
      </c>
      <c r="AX164">
        <v>120</v>
      </c>
      <c r="AY164">
        <v>97</v>
      </c>
      <c r="AZ164">
        <v>92</v>
      </c>
      <c r="BA164">
        <v>75</v>
      </c>
      <c r="BB164">
        <v>80</v>
      </c>
      <c r="BC164">
        <v>87</v>
      </c>
      <c r="BD164">
        <v>94</v>
      </c>
      <c r="BE164">
        <v>104</v>
      </c>
      <c r="BF164">
        <v>75</v>
      </c>
      <c r="BG164">
        <v>82</v>
      </c>
      <c r="BH164">
        <v>92</v>
      </c>
      <c r="BI164">
        <v>68</v>
      </c>
      <c r="BJ164">
        <v>61</v>
      </c>
      <c r="BK164">
        <v>72</v>
      </c>
      <c r="BL164">
        <v>65</v>
      </c>
      <c r="BM164">
        <v>96</v>
      </c>
      <c r="BN164">
        <v>86</v>
      </c>
      <c r="BO164">
        <v>92</v>
      </c>
      <c r="BP164">
        <v>71</v>
      </c>
      <c r="BQ164">
        <v>58</v>
      </c>
      <c r="BR164">
        <v>68</v>
      </c>
      <c r="BS164">
        <v>61</v>
      </c>
      <c r="BT164">
        <v>85</v>
      </c>
      <c r="BU164">
        <v>86</v>
      </c>
      <c r="BV164">
        <v>75</v>
      </c>
      <c r="BW164">
        <v>75</v>
      </c>
      <c r="BX164">
        <v>76</v>
      </c>
      <c r="BY164">
        <v>68</v>
      </c>
      <c r="BZ164">
        <v>60</v>
      </c>
      <c r="CA164">
        <v>72</v>
      </c>
      <c r="CB164">
        <v>65</v>
      </c>
      <c r="CC164">
        <v>96</v>
      </c>
      <c r="CD164">
        <v>86</v>
      </c>
      <c r="CE164">
        <v>92</v>
      </c>
      <c r="CF164">
        <v>85</v>
      </c>
      <c r="CG164">
        <v>75</v>
      </c>
      <c r="CH164">
        <v>75</v>
      </c>
      <c r="CI164">
        <v>86</v>
      </c>
      <c r="CJ164">
        <v>76</v>
      </c>
      <c r="CK164">
        <v>51</v>
      </c>
      <c r="CL164">
        <v>60</v>
      </c>
      <c r="CM164">
        <v>66</v>
      </c>
      <c r="CN164">
        <v>72</v>
      </c>
      <c r="CO164">
        <v>80</v>
      </c>
      <c r="CP164">
        <v>89</v>
      </c>
      <c r="CQ164">
        <v>102</v>
      </c>
      <c r="CR164">
        <v>60</v>
      </c>
      <c r="CS164">
        <v>67</v>
      </c>
      <c r="CT164">
        <v>77</v>
      </c>
      <c r="CU164">
        <v>90</v>
      </c>
      <c r="CV164">
        <v>99</v>
      </c>
      <c r="CW164">
        <v>111</v>
      </c>
      <c r="CX164">
        <v>31</v>
      </c>
      <c r="CY164">
        <v>40</v>
      </c>
      <c r="CZ164">
        <v>50</v>
      </c>
      <c r="DA164">
        <v>56</v>
      </c>
      <c r="DB164">
        <v>64</v>
      </c>
      <c r="DC164">
        <v>73</v>
      </c>
      <c r="DD164">
        <v>86</v>
      </c>
      <c r="DE164">
        <v>95</v>
      </c>
      <c r="DF164">
        <v>107</v>
      </c>
      <c r="DG164">
        <v>50</v>
      </c>
      <c r="DH164">
        <v>56</v>
      </c>
      <c r="DI164">
        <v>64</v>
      </c>
      <c r="DJ164">
        <v>73</v>
      </c>
      <c r="DK164">
        <v>86</v>
      </c>
      <c r="DL164">
        <v>95</v>
      </c>
      <c r="DM164">
        <v>107</v>
      </c>
    </row>
    <row r="165" spans="1:117" x14ac:dyDescent="0.25">
      <c r="A165">
        <v>163</v>
      </c>
      <c r="B165">
        <v>82</v>
      </c>
      <c r="C165">
        <v>90</v>
      </c>
      <c r="D165">
        <v>98</v>
      </c>
      <c r="E165">
        <v>106</v>
      </c>
      <c r="F165">
        <v>116</v>
      </c>
      <c r="G165">
        <v>131</v>
      </c>
      <c r="H165">
        <v>80</v>
      </c>
      <c r="I165">
        <v>88</v>
      </c>
      <c r="J165">
        <v>96</v>
      </c>
      <c r="K165">
        <v>104</v>
      </c>
      <c r="L165">
        <v>115</v>
      </c>
      <c r="M165">
        <v>132</v>
      </c>
      <c r="N165">
        <v>72</v>
      </c>
      <c r="O165">
        <v>82</v>
      </c>
      <c r="P165">
        <v>90</v>
      </c>
      <c r="Q165">
        <v>97</v>
      </c>
      <c r="R165">
        <v>105</v>
      </c>
      <c r="S165">
        <v>117</v>
      </c>
      <c r="T165">
        <v>93</v>
      </c>
      <c r="U165">
        <v>102</v>
      </c>
      <c r="V165">
        <v>66</v>
      </c>
      <c r="W165">
        <v>75</v>
      </c>
      <c r="X165">
        <v>84</v>
      </c>
      <c r="Y165">
        <v>90</v>
      </c>
      <c r="Z165">
        <v>99</v>
      </c>
      <c r="AA165">
        <v>109</v>
      </c>
      <c r="AB165">
        <v>59</v>
      </c>
      <c r="AC165">
        <v>68</v>
      </c>
      <c r="AD165">
        <v>76</v>
      </c>
      <c r="AE165">
        <v>83</v>
      </c>
      <c r="AF165">
        <v>92</v>
      </c>
      <c r="AG165">
        <v>103</v>
      </c>
      <c r="AH165">
        <v>91</v>
      </c>
      <c r="AI165">
        <v>93</v>
      </c>
      <c r="AJ165">
        <v>98</v>
      </c>
      <c r="AK165">
        <v>107</v>
      </c>
      <c r="AL165">
        <v>123</v>
      </c>
      <c r="AM165">
        <v>128</v>
      </c>
      <c r="AN165">
        <v>71</v>
      </c>
      <c r="AO165">
        <v>78</v>
      </c>
      <c r="AP165">
        <v>84</v>
      </c>
      <c r="AQ165">
        <v>91</v>
      </c>
      <c r="AR165">
        <v>99</v>
      </c>
      <c r="AS165">
        <v>111</v>
      </c>
      <c r="AT165">
        <v>84</v>
      </c>
      <c r="AU165">
        <v>87</v>
      </c>
      <c r="AV165">
        <v>99</v>
      </c>
      <c r="AW165">
        <v>117</v>
      </c>
      <c r="AX165">
        <v>120</v>
      </c>
      <c r="AY165">
        <v>97</v>
      </c>
      <c r="AZ165">
        <v>92</v>
      </c>
      <c r="BA165">
        <v>75</v>
      </c>
      <c r="BB165">
        <v>80</v>
      </c>
      <c r="BC165">
        <v>87</v>
      </c>
      <c r="BD165">
        <v>94</v>
      </c>
      <c r="BE165">
        <v>104</v>
      </c>
      <c r="BF165">
        <v>75</v>
      </c>
      <c r="BG165">
        <v>82</v>
      </c>
      <c r="BH165">
        <v>92</v>
      </c>
      <c r="BI165">
        <v>68</v>
      </c>
      <c r="BJ165">
        <v>60</v>
      </c>
      <c r="BK165">
        <v>72</v>
      </c>
      <c r="BL165">
        <v>65</v>
      </c>
      <c r="BM165">
        <v>96</v>
      </c>
      <c r="BN165">
        <v>86</v>
      </c>
      <c r="BO165">
        <v>92</v>
      </c>
      <c r="BP165">
        <v>71</v>
      </c>
      <c r="BQ165">
        <v>58</v>
      </c>
      <c r="BR165">
        <v>68</v>
      </c>
      <c r="BS165">
        <v>60</v>
      </c>
      <c r="BT165">
        <v>85</v>
      </c>
      <c r="BU165">
        <v>86</v>
      </c>
      <c r="BV165">
        <v>75</v>
      </c>
      <c r="BW165">
        <v>75</v>
      </c>
      <c r="BX165">
        <v>76</v>
      </c>
      <c r="BY165">
        <v>67</v>
      </c>
      <c r="BZ165">
        <v>60</v>
      </c>
      <c r="CA165">
        <v>72</v>
      </c>
      <c r="CB165">
        <v>65</v>
      </c>
      <c r="CC165">
        <v>96</v>
      </c>
      <c r="CD165">
        <v>86</v>
      </c>
      <c r="CE165">
        <v>92</v>
      </c>
      <c r="CF165">
        <v>85</v>
      </c>
      <c r="CG165">
        <v>75</v>
      </c>
      <c r="CH165">
        <v>75</v>
      </c>
      <c r="CI165">
        <v>86</v>
      </c>
      <c r="CJ165">
        <v>76</v>
      </c>
      <c r="CK165">
        <v>50</v>
      </c>
      <c r="CL165">
        <v>60</v>
      </c>
      <c r="CM165">
        <v>65</v>
      </c>
      <c r="CN165">
        <v>72</v>
      </c>
      <c r="CO165">
        <v>79</v>
      </c>
      <c r="CP165">
        <v>89</v>
      </c>
      <c r="CQ165">
        <v>102</v>
      </c>
      <c r="CR165">
        <v>60</v>
      </c>
      <c r="CS165">
        <v>67</v>
      </c>
      <c r="CT165">
        <v>77</v>
      </c>
      <c r="CU165">
        <v>89</v>
      </c>
      <c r="CV165">
        <v>98</v>
      </c>
      <c r="CW165">
        <v>111</v>
      </c>
      <c r="CX165">
        <v>31</v>
      </c>
      <c r="CY165">
        <v>39</v>
      </c>
      <c r="CZ165">
        <v>50</v>
      </c>
      <c r="DA165">
        <v>56</v>
      </c>
      <c r="DB165">
        <v>63</v>
      </c>
      <c r="DC165">
        <v>73</v>
      </c>
      <c r="DD165">
        <v>86</v>
      </c>
      <c r="DE165">
        <v>94</v>
      </c>
      <c r="DF165">
        <v>107</v>
      </c>
      <c r="DG165">
        <v>50</v>
      </c>
      <c r="DH165">
        <v>56</v>
      </c>
      <c r="DI165">
        <v>63</v>
      </c>
      <c r="DJ165">
        <v>73</v>
      </c>
      <c r="DK165">
        <v>86</v>
      </c>
      <c r="DL165">
        <v>94</v>
      </c>
      <c r="DM165">
        <v>107</v>
      </c>
    </row>
    <row r="166" spans="1:117" x14ac:dyDescent="0.25">
      <c r="A166">
        <v>164</v>
      </c>
      <c r="B166">
        <v>82</v>
      </c>
      <c r="C166">
        <v>90</v>
      </c>
      <c r="D166">
        <v>98</v>
      </c>
      <c r="E166">
        <v>106</v>
      </c>
      <c r="F166">
        <v>116</v>
      </c>
      <c r="G166">
        <v>130</v>
      </c>
      <c r="H166">
        <v>80</v>
      </c>
      <c r="I166">
        <v>88</v>
      </c>
      <c r="J166">
        <v>96</v>
      </c>
      <c r="K166">
        <v>104</v>
      </c>
      <c r="L166">
        <v>115</v>
      </c>
      <c r="M166">
        <v>132</v>
      </c>
      <c r="N166">
        <v>72</v>
      </c>
      <c r="O166">
        <v>82</v>
      </c>
      <c r="P166">
        <v>90</v>
      </c>
      <c r="Q166">
        <v>97</v>
      </c>
      <c r="R166">
        <v>105</v>
      </c>
      <c r="S166">
        <v>117</v>
      </c>
      <c r="T166">
        <v>93</v>
      </c>
      <c r="U166">
        <v>102</v>
      </c>
      <c r="V166">
        <v>66</v>
      </c>
      <c r="W166">
        <v>75</v>
      </c>
      <c r="X166">
        <v>84</v>
      </c>
      <c r="Y166">
        <v>90</v>
      </c>
      <c r="Z166">
        <v>98</v>
      </c>
      <c r="AA166">
        <v>109</v>
      </c>
      <c r="AB166">
        <v>59</v>
      </c>
      <c r="AC166">
        <v>68</v>
      </c>
      <c r="AD166">
        <v>76</v>
      </c>
      <c r="AE166">
        <v>83</v>
      </c>
      <c r="AF166">
        <v>92</v>
      </c>
      <c r="AG166">
        <v>103</v>
      </c>
      <c r="AH166">
        <v>91</v>
      </c>
      <c r="AI166">
        <v>93</v>
      </c>
      <c r="AJ166">
        <v>97</v>
      </c>
      <c r="AK166">
        <v>107</v>
      </c>
      <c r="AL166">
        <v>122</v>
      </c>
      <c r="AM166">
        <v>128</v>
      </c>
      <c r="AN166">
        <v>70</v>
      </c>
      <c r="AO166">
        <v>78</v>
      </c>
      <c r="AP166">
        <v>84</v>
      </c>
      <c r="AQ166">
        <v>91</v>
      </c>
      <c r="AR166">
        <v>99</v>
      </c>
      <c r="AS166">
        <v>111</v>
      </c>
      <c r="AT166">
        <v>84</v>
      </c>
      <c r="AU166">
        <v>87</v>
      </c>
      <c r="AV166">
        <v>99</v>
      </c>
      <c r="AW166">
        <v>117</v>
      </c>
      <c r="AX166">
        <v>120</v>
      </c>
      <c r="AY166">
        <v>96</v>
      </c>
      <c r="AZ166">
        <v>92</v>
      </c>
      <c r="BA166">
        <v>75</v>
      </c>
      <c r="BB166">
        <v>80</v>
      </c>
      <c r="BC166">
        <v>87</v>
      </c>
      <c r="BD166">
        <v>94</v>
      </c>
      <c r="BE166">
        <v>104</v>
      </c>
      <c r="BF166">
        <v>74</v>
      </c>
      <c r="BG166">
        <v>82</v>
      </c>
      <c r="BH166">
        <v>91</v>
      </c>
      <c r="BI166">
        <v>67</v>
      </c>
      <c r="BJ166">
        <v>60</v>
      </c>
      <c r="BK166">
        <v>72</v>
      </c>
      <c r="BL166">
        <v>65</v>
      </c>
      <c r="BM166">
        <v>96</v>
      </c>
      <c r="BN166">
        <v>86</v>
      </c>
      <c r="BO166">
        <v>92</v>
      </c>
      <c r="BP166">
        <v>71</v>
      </c>
      <c r="BQ166">
        <v>58</v>
      </c>
      <c r="BR166">
        <v>67</v>
      </c>
      <c r="BS166">
        <v>60</v>
      </c>
      <c r="BT166">
        <v>85</v>
      </c>
      <c r="BU166">
        <v>86</v>
      </c>
      <c r="BV166">
        <v>75</v>
      </c>
      <c r="BW166">
        <v>75</v>
      </c>
      <c r="BX166">
        <v>76</v>
      </c>
      <c r="BY166">
        <v>67</v>
      </c>
      <c r="BZ166">
        <v>60</v>
      </c>
      <c r="CA166">
        <v>72</v>
      </c>
      <c r="CB166">
        <v>64</v>
      </c>
      <c r="CC166">
        <v>96</v>
      </c>
      <c r="CD166">
        <v>86</v>
      </c>
      <c r="CE166">
        <v>92</v>
      </c>
      <c r="CF166">
        <v>85</v>
      </c>
      <c r="CG166">
        <v>75</v>
      </c>
      <c r="CH166">
        <v>75</v>
      </c>
      <c r="CI166">
        <v>86</v>
      </c>
      <c r="CJ166">
        <v>76</v>
      </c>
      <c r="CK166">
        <v>50</v>
      </c>
      <c r="CL166">
        <v>60</v>
      </c>
      <c r="CM166">
        <v>65</v>
      </c>
      <c r="CN166">
        <v>72</v>
      </c>
      <c r="CO166">
        <v>79</v>
      </c>
      <c r="CP166">
        <v>89</v>
      </c>
      <c r="CQ166">
        <v>101</v>
      </c>
      <c r="CR166">
        <v>59</v>
      </c>
      <c r="CS166">
        <v>67</v>
      </c>
      <c r="CT166">
        <v>76</v>
      </c>
      <c r="CU166">
        <v>89</v>
      </c>
      <c r="CV166">
        <v>98</v>
      </c>
      <c r="CW166">
        <v>111</v>
      </c>
      <c r="CX166">
        <v>31</v>
      </c>
      <c r="CY166">
        <v>39</v>
      </c>
      <c r="CZ166">
        <v>49</v>
      </c>
      <c r="DA166">
        <v>56</v>
      </c>
      <c r="DB166">
        <v>63</v>
      </c>
      <c r="DC166">
        <v>72</v>
      </c>
      <c r="DD166">
        <v>85</v>
      </c>
      <c r="DE166">
        <v>94</v>
      </c>
      <c r="DF166">
        <v>106</v>
      </c>
      <c r="DG166">
        <v>49</v>
      </c>
      <c r="DH166">
        <v>56</v>
      </c>
      <c r="DI166">
        <v>63</v>
      </c>
      <c r="DJ166">
        <v>72</v>
      </c>
      <c r="DK166">
        <v>85</v>
      </c>
      <c r="DL166">
        <v>94</v>
      </c>
      <c r="DM166">
        <v>106</v>
      </c>
    </row>
    <row r="167" spans="1:117" x14ac:dyDescent="0.25">
      <c r="A167">
        <v>165</v>
      </c>
      <c r="B167">
        <v>82</v>
      </c>
      <c r="C167">
        <v>90</v>
      </c>
      <c r="D167">
        <v>98</v>
      </c>
      <c r="E167">
        <v>106</v>
      </c>
      <c r="F167">
        <v>116</v>
      </c>
      <c r="G167">
        <v>130</v>
      </c>
      <c r="H167">
        <v>80</v>
      </c>
      <c r="I167">
        <v>88</v>
      </c>
      <c r="J167">
        <v>96</v>
      </c>
      <c r="K167">
        <v>104</v>
      </c>
      <c r="L167">
        <v>115</v>
      </c>
      <c r="M167">
        <v>132</v>
      </c>
      <c r="N167">
        <v>72</v>
      </c>
      <c r="O167">
        <v>82</v>
      </c>
      <c r="P167">
        <v>90</v>
      </c>
      <c r="Q167">
        <v>97</v>
      </c>
      <c r="R167">
        <v>105</v>
      </c>
      <c r="S167">
        <v>117</v>
      </c>
      <c r="T167">
        <v>93</v>
      </c>
      <c r="U167">
        <v>102</v>
      </c>
      <c r="V167">
        <v>66</v>
      </c>
      <c r="W167">
        <v>75</v>
      </c>
      <c r="X167">
        <v>83</v>
      </c>
      <c r="Y167">
        <v>90</v>
      </c>
      <c r="Z167">
        <v>98</v>
      </c>
      <c r="AA167">
        <v>109</v>
      </c>
      <c r="AB167">
        <v>58</v>
      </c>
      <c r="AC167">
        <v>68</v>
      </c>
      <c r="AD167">
        <v>76</v>
      </c>
      <c r="AE167">
        <v>83</v>
      </c>
      <c r="AF167">
        <v>91</v>
      </c>
      <c r="AG167">
        <v>103</v>
      </c>
      <c r="AH167">
        <v>91</v>
      </c>
      <c r="AI167">
        <v>93</v>
      </c>
      <c r="AJ167">
        <v>97</v>
      </c>
      <c r="AK167">
        <v>107</v>
      </c>
      <c r="AL167">
        <v>122</v>
      </c>
      <c r="AM167">
        <v>128</v>
      </c>
      <c r="AN167">
        <v>70</v>
      </c>
      <c r="AO167">
        <v>77</v>
      </c>
      <c r="AP167">
        <v>83</v>
      </c>
      <c r="AQ167">
        <v>91</v>
      </c>
      <c r="AR167">
        <v>99</v>
      </c>
      <c r="AS167">
        <v>111</v>
      </c>
      <c r="AT167">
        <v>84</v>
      </c>
      <c r="AU167">
        <v>87</v>
      </c>
      <c r="AV167">
        <v>98</v>
      </c>
      <c r="AW167">
        <v>117</v>
      </c>
      <c r="AX167">
        <v>120</v>
      </c>
      <c r="AY167">
        <v>96</v>
      </c>
      <c r="AZ167">
        <v>92</v>
      </c>
      <c r="BA167">
        <v>75</v>
      </c>
      <c r="BB167">
        <v>80</v>
      </c>
      <c r="BC167">
        <v>86</v>
      </c>
      <c r="BD167">
        <v>94</v>
      </c>
      <c r="BE167">
        <v>103</v>
      </c>
      <c r="BF167">
        <v>74</v>
      </c>
      <c r="BG167">
        <v>82</v>
      </c>
      <c r="BH167">
        <v>91</v>
      </c>
      <c r="BI167">
        <v>67</v>
      </c>
      <c r="BJ167">
        <v>60</v>
      </c>
      <c r="BK167">
        <v>72</v>
      </c>
      <c r="BL167">
        <v>64</v>
      </c>
      <c r="BM167">
        <v>95</v>
      </c>
      <c r="BN167">
        <v>86</v>
      </c>
      <c r="BO167">
        <v>91</v>
      </c>
      <c r="BP167">
        <v>70</v>
      </c>
      <c r="BQ167">
        <v>58</v>
      </c>
      <c r="BR167">
        <v>67</v>
      </c>
      <c r="BS167">
        <v>60</v>
      </c>
      <c r="BT167">
        <v>85</v>
      </c>
      <c r="BU167">
        <v>86</v>
      </c>
      <c r="BV167">
        <v>75</v>
      </c>
      <c r="BW167">
        <v>75</v>
      </c>
      <c r="BX167">
        <v>76</v>
      </c>
      <c r="BY167">
        <v>67</v>
      </c>
      <c r="BZ167">
        <v>60</v>
      </c>
      <c r="CA167">
        <v>71</v>
      </c>
      <c r="CB167">
        <v>64</v>
      </c>
      <c r="CC167">
        <v>95</v>
      </c>
      <c r="CD167">
        <v>86</v>
      </c>
      <c r="CE167">
        <v>91</v>
      </c>
      <c r="CF167">
        <v>84</v>
      </c>
      <c r="CG167">
        <v>75</v>
      </c>
      <c r="CH167">
        <v>75</v>
      </c>
      <c r="CI167">
        <v>86</v>
      </c>
      <c r="CJ167">
        <v>76</v>
      </c>
      <c r="CK167">
        <v>50</v>
      </c>
      <c r="CL167">
        <v>60</v>
      </c>
      <c r="CM167">
        <v>65</v>
      </c>
      <c r="CN167">
        <v>71</v>
      </c>
      <c r="CO167">
        <v>79</v>
      </c>
      <c r="CP167">
        <v>88</v>
      </c>
      <c r="CQ167">
        <v>101</v>
      </c>
      <c r="CR167">
        <v>59</v>
      </c>
      <c r="CS167">
        <v>67</v>
      </c>
      <c r="CT167">
        <v>76</v>
      </c>
      <c r="CU167">
        <v>89</v>
      </c>
      <c r="CV167">
        <v>98</v>
      </c>
      <c r="CW167">
        <v>110</v>
      </c>
      <c r="CX167">
        <v>30</v>
      </c>
      <c r="CY167">
        <v>39</v>
      </c>
      <c r="CZ167">
        <v>49</v>
      </c>
      <c r="DA167">
        <v>55</v>
      </c>
      <c r="DB167">
        <v>63</v>
      </c>
      <c r="DC167">
        <v>72</v>
      </c>
      <c r="DD167">
        <v>85</v>
      </c>
      <c r="DE167">
        <v>94</v>
      </c>
      <c r="DF167">
        <v>106</v>
      </c>
      <c r="DG167">
        <v>49</v>
      </c>
      <c r="DH167">
        <v>55</v>
      </c>
      <c r="DI167">
        <v>63</v>
      </c>
      <c r="DJ167">
        <v>72</v>
      </c>
      <c r="DK167">
        <v>85</v>
      </c>
      <c r="DL167">
        <v>94</v>
      </c>
      <c r="DM167">
        <v>106</v>
      </c>
    </row>
    <row r="168" spans="1:117" x14ac:dyDescent="0.25">
      <c r="A168">
        <v>166</v>
      </c>
      <c r="B168">
        <v>82</v>
      </c>
      <c r="C168">
        <v>90</v>
      </c>
      <c r="D168">
        <v>98</v>
      </c>
      <c r="E168">
        <v>106</v>
      </c>
      <c r="F168">
        <v>115</v>
      </c>
      <c r="G168">
        <v>130</v>
      </c>
      <c r="H168">
        <v>80</v>
      </c>
      <c r="I168">
        <v>88</v>
      </c>
      <c r="J168">
        <v>96</v>
      </c>
      <c r="K168">
        <v>104</v>
      </c>
      <c r="L168">
        <v>114</v>
      </c>
      <c r="M168">
        <v>131</v>
      </c>
      <c r="N168">
        <v>72</v>
      </c>
      <c r="O168">
        <v>82</v>
      </c>
      <c r="P168">
        <v>90</v>
      </c>
      <c r="Q168">
        <v>97</v>
      </c>
      <c r="R168">
        <v>105</v>
      </c>
      <c r="S168">
        <v>117</v>
      </c>
      <c r="T168">
        <v>92</v>
      </c>
      <c r="U168">
        <v>102</v>
      </c>
      <c r="V168">
        <v>65</v>
      </c>
      <c r="W168">
        <v>75</v>
      </c>
      <c r="X168">
        <v>83</v>
      </c>
      <c r="Y168">
        <v>90</v>
      </c>
      <c r="Z168">
        <v>98</v>
      </c>
      <c r="AA168">
        <v>109</v>
      </c>
      <c r="AB168">
        <v>58</v>
      </c>
      <c r="AC168">
        <v>68</v>
      </c>
      <c r="AD168">
        <v>76</v>
      </c>
      <c r="AE168">
        <v>83</v>
      </c>
      <c r="AF168">
        <v>91</v>
      </c>
      <c r="AG168">
        <v>102</v>
      </c>
      <c r="AH168">
        <v>91</v>
      </c>
      <c r="AI168">
        <v>93</v>
      </c>
      <c r="AJ168">
        <v>97</v>
      </c>
      <c r="AK168">
        <v>107</v>
      </c>
      <c r="AL168">
        <v>122</v>
      </c>
      <c r="AM168">
        <v>128</v>
      </c>
      <c r="AN168">
        <v>70</v>
      </c>
      <c r="AO168">
        <v>77</v>
      </c>
      <c r="AP168">
        <v>83</v>
      </c>
      <c r="AQ168">
        <v>90</v>
      </c>
      <c r="AR168">
        <v>99</v>
      </c>
      <c r="AS168">
        <v>111</v>
      </c>
      <c r="AT168">
        <v>84</v>
      </c>
      <c r="AU168">
        <v>87</v>
      </c>
      <c r="AV168">
        <v>98</v>
      </c>
      <c r="AW168">
        <v>117</v>
      </c>
      <c r="AX168">
        <v>120</v>
      </c>
      <c r="AY168">
        <v>96</v>
      </c>
      <c r="AZ168">
        <v>91</v>
      </c>
      <c r="BA168">
        <v>74</v>
      </c>
      <c r="BB168">
        <v>80</v>
      </c>
      <c r="BC168">
        <v>86</v>
      </c>
      <c r="BD168">
        <v>94</v>
      </c>
      <c r="BE168">
        <v>103</v>
      </c>
      <c r="BF168">
        <v>74</v>
      </c>
      <c r="BG168">
        <v>82</v>
      </c>
      <c r="BH168">
        <v>91</v>
      </c>
      <c r="BI168">
        <v>67</v>
      </c>
      <c r="BJ168">
        <v>60</v>
      </c>
      <c r="BK168">
        <v>71</v>
      </c>
      <c r="BL168">
        <v>64</v>
      </c>
      <c r="BM168">
        <v>95</v>
      </c>
      <c r="BN168">
        <v>86</v>
      </c>
      <c r="BO168">
        <v>91</v>
      </c>
      <c r="BP168">
        <v>70</v>
      </c>
      <c r="BQ168">
        <v>58</v>
      </c>
      <c r="BR168">
        <v>67</v>
      </c>
      <c r="BS168">
        <v>60</v>
      </c>
      <c r="BT168">
        <v>84</v>
      </c>
      <c r="BU168">
        <v>86</v>
      </c>
      <c r="BV168">
        <v>75</v>
      </c>
      <c r="BW168">
        <v>75</v>
      </c>
      <c r="BX168">
        <v>76</v>
      </c>
      <c r="BY168">
        <v>67</v>
      </c>
      <c r="BZ168">
        <v>60</v>
      </c>
      <c r="CA168">
        <v>71</v>
      </c>
      <c r="CB168">
        <v>64</v>
      </c>
      <c r="CC168">
        <v>95</v>
      </c>
      <c r="CD168">
        <v>86</v>
      </c>
      <c r="CE168">
        <v>91</v>
      </c>
      <c r="CF168">
        <v>84</v>
      </c>
      <c r="CG168">
        <v>75</v>
      </c>
      <c r="CH168">
        <v>75</v>
      </c>
      <c r="CI168">
        <v>85</v>
      </c>
      <c r="CJ168">
        <v>76</v>
      </c>
      <c r="CK168">
        <v>50</v>
      </c>
      <c r="CL168">
        <v>59</v>
      </c>
      <c r="CM168">
        <v>65</v>
      </c>
      <c r="CN168">
        <v>71</v>
      </c>
      <c r="CO168">
        <v>79</v>
      </c>
      <c r="CP168">
        <v>88</v>
      </c>
      <c r="CQ168">
        <v>101</v>
      </c>
      <c r="CR168">
        <v>59</v>
      </c>
      <c r="CS168">
        <v>67</v>
      </c>
      <c r="CT168">
        <v>76</v>
      </c>
      <c r="CU168">
        <v>89</v>
      </c>
      <c r="CV168">
        <v>98</v>
      </c>
      <c r="CW168">
        <v>110</v>
      </c>
      <c r="CX168">
        <v>30</v>
      </c>
      <c r="CY168">
        <v>38</v>
      </c>
      <c r="CZ168">
        <v>49</v>
      </c>
      <c r="DA168">
        <v>55</v>
      </c>
      <c r="DB168">
        <v>62</v>
      </c>
      <c r="DC168">
        <v>72</v>
      </c>
      <c r="DD168">
        <v>84</v>
      </c>
      <c r="DE168">
        <v>93</v>
      </c>
      <c r="DF168">
        <v>105</v>
      </c>
      <c r="DG168">
        <v>49</v>
      </c>
      <c r="DH168">
        <v>55</v>
      </c>
      <c r="DI168">
        <v>62</v>
      </c>
      <c r="DJ168">
        <v>72</v>
      </c>
      <c r="DK168">
        <v>84</v>
      </c>
      <c r="DL168">
        <v>93</v>
      </c>
      <c r="DM168">
        <v>105</v>
      </c>
    </row>
    <row r="169" spans="1:117" x14ac:dyDescent="0.25">
      <c r="A169">
        <v>167</v>
      </c>
      <c r="B169">
        <v>81</v>
      </c>
      <c r="C169">
        <v>90</v>
      </c>
      <c r="D169">
        <v>98</v>
      </c>
      <c r="E169">
        <v>106</v>
      </c>
      <c r="F169">
        <v>115</v>
      </c>
      <c r="G169">
        <v>130</v>
      </c>
      <c r="H169">
        <v>80</v>
      </c>
      <c r="I169">
        <v>88</v>
      </c>
      <c r="J169">
        <v>96</v>
      </c>
      <c r="K169">
        <v>104</v>
      </c>
      <c r="L169">
        <v>114</v>
      </c>
      <c r="M169">
        <v>131</v>
      </c>
      <c r="N169">
        <v>72</v>
      </c>
      <c r="O169">
        <v>82</v>
      </c>
      <c r="P169">
        <v>90</v>
      </c>
      <c r="Q169">
        <v>96</v>
      </c>
      <c r="R169">
        <v>105</v>
      </c>
      <c r="S169">
        <v>116</v>
      </c>
      <c r="T169">
        <v>92</v>
      </c>
      <c r="U169">
        <v>102</v>
      </c>
      <c r="V169">
        <v>65</v>
      </c>
      <c r="W169">
        <v>74</v>
      </c>
      <c r="X169">
        <v>83</v>
      </c>
      <c r="Y169">
        <v>90</v>
      </c>
      <c r="Z169">
        <v>98</v>
      </c>
      <c r="AA169">
        <v>109</v>
      </c>
      <c r="AB169">
        <v>58</v>
      </c>
      <c r="AC169">
        <v>68</v>
      </c>
      <c r="AD169">
        <v>76</v>
      </c>
      <c r="AE169">
        <v>83</v>
      </c>
      <c r="AF169">
        <v>91</v>
      </c>
      <c r="AG169">
        <v>102</v>
      </c>
      <c r="AH169">
        <v>90</v>
      </c>
      <c r="AI169">
        <v>93</v>
      </c>
      <c r="AJ169">
        <v>97</v>
      </c>
      <c r="AK169">
        <v>107</v>
      </c>
      <c r="AL169">
        <v>122</v>
      </c>
      <c r="AM169">
        <v>128</v>
      </c>
      <c r="AN169">
        <v>70</v>
      </c>
      <c r="AO169">
        <v>77</v>
      </c>
      <c r="AP169">
        <v>83</v>
      </c>
      <c r="AQ169">
        <v>90</v>
      </c>
      <c r="AR169">
        <v>99</v>
      </c>
      <c r="AS169">
        <v>110</v>
      </c>
      <c r="AT169">
        <v>84</v>
      </c>
      <c r="AU169">
        <v>87</v>
      </c>
      <c r="AV169">
        <v>98</v>
      </c>
      <c r="AW169">
        <v>117</v>
      </c>
      <c r="AX169">
        <v>120</v>
      </c>
      <c r="AY169">
        <v>96</v>
      </c>
      <c r="AZ169">
        <v>91</v>
      </c>
      <c r="BA169">
        <v>74</v>
      </c>
      <c r="BB169">
        <v>80</v>
      </c>
      <c r="BC169">
        <v>86</v>
      </c>
      <c r="BD169">
        <v>94</v>
      </c>
      <c r="BE169">
        <v>103</v>
      </c>
      <c r="BF169">
        <v>74</v>
      </c>
      <c r="BG169">
        <v>82</v>
      </c>
      <c r="BH169">
        <v>91</v>
      </c>
      <c r="BI169">
        <v>67</v>
      </c>
      <c r="BJ169">
        <v>60</v>
      </c>
      <c r="BK169">
        <v>71</v>
      </c>
      <c r="BL169">
        <v>64</v>
      </c>
      <c r="BM169">
        <v>95</v>
      </c>
      <c r="BN169">
        <v>86</v>
      </c>
      <c r="BO169">
        <v>91</v>
      </c>
      <c r="BP169">
        <v>70</v>
      </c>
      <c r="BQ169">
        <v>58</v>
      </c>
      <c r="BR169">
        <v>67</v>
      </c>
      <c r="BS169">
        <v>60</v>
      </c>
      <c r="BT169">
        <v>84</v>
      </c>
      <c r="BU169">
        <v>85</v>
      </c>
      <c r="BV169">
        <v>75</v>
      </c>
      <c r="BW169">
        <v>75</v>
      </c>
      <c r="BX169">
        <v>76</v>
      </c>
      <c r="BY169">
        <v>67</v>
      </c>
      <c r="BZ169">
        <v>60</v>
      </c>
      <c r="CA169">
        <v>71</v>
      </c>
      <c r="CB169">
        <v>64</v>
      </c>
      <c r="CC169">
        <v>95</v>
      </c>
      <c r="CD169">
        <v>86</v>
      </c>
      <c r="CE169">
        <v>91</v>
      </c>
      <c r="CF169">
        <v>84</v>
      </c>
      <c r="CG169">
        <v>75</v>
      </c>
      <c r="CH169">
        <v>75</v>
      </c>
      <c r="CI169">
        <v>85</v>
      </c>
      <c r="CJ169">
        <v>76</v>
      </c>
      <c r="CK169">
        <v>50</v>
      </c>
      <c r="CL169">
        <v>59</v>
      </c>
      <c r="CM169">
        <v>65</v>
      </c>
      <c r="CN169">
        <v>71</v>
      </c>
      <c r="CO169">
        <v>79</v>
      </c>
      <c r="CP169">
        <v>88</v>
      </c>
      <c r="CQ169">
        <v>101</v>
      </c>
      <c r="CR169">
        <v>59</v>
      </c>
      <c r="CS169">
        <v>67</v>
      </c>
      <c r="CT169">
        <v>76</v>
      </c>
      <c r="CU169">
        <v>89</v>
      </c>
      <c r="CV169">
        <v>98</v>
      </c>
      <c r="CW169">
        <v>110</v>
      </c>
      <c r="CX169">
        <v>29</v>
      </c>
      <c r="CY169">
        <v>38</v>
      </c>
      <c r="CZ169">
        <v>48</v>
      </c>
      <c r="DA169">
        <v>54</v>
      </c>
      <c r="DB169">
        <v>62</v>
      </c>
      <c r="DC169">
        <v>71</v>
      </c>
      <c r="DD169">
        <v>84</v>
      </c>
      <c r="DE169">
        <v>93</v>
      </c>
      <c r="DF169">
        <v>105</v>
      </c>
      <c r="DG169">
        <v>48</v>
      </c>
      <c r="DH169">
        <v>54</v>
      </c>
      <c r="DI169">
        <v>62</v>
      </c>
      <c r="DJ169">
        <v>71</v>
      </c>
      <c r="DK169">
        <v>84</v>
      </c>
      <c r="DL169">
        <v>93</v>
      </c>
      <c r="DM169">
        <v>105</v>
      </c>
    </row>
    <row r="170" spans="1:117" x14ac:dyDescent="0.25">
      <c r="A170">
        <v>168</v>
      </c>
      <c r="B170">
        <v>81</v>
      </c>
      <c r="C170">
        <v>90</v>
      </c>
      <c r="D170">
        <v>98</v>
      </c>
      <c r="E170">
        <v>105</v>
      </c>
      <c r="F170">
        <v>115</v>
      </c>
      <c r="G170">
        <v>130</v>
      </c>
      <c r="H170">
        <v>80</v>
      </c>
      <c r="I170">
        <v>88</v>
      </c>
      <c r="J170">
        <v>95</v>
      </c>
      <c r="K170">
        <v>104</v>
      </c>
      <c r="L170">
        <v>114</v>
      </c>
      <c r="M170">
        <v>131</v>
      </c>
      <c r="N170">
        <v>72</v>
      </c>
      <c r="O170">
        <v>81</v>
      </c>
      <c r="P170">
        <v>89</v>
      </c>
      <c r="Q170">
        <v>96</v>
      </c>
      <c r="R170">
        <v>105</v>
      </c>
      <c r="S170">
        <v>116</v>
      </c>
      <c r="T170">
        <v>92</v>
      </c>
      <c r="U170">
        <v>102</v>
      </c>
      <c r="V170">
        <v>65</v>
      </c>
      <c r="W170">
        <v>74</v>
      </c>
      <c r="X170">
        <v>83</v>
      </c>
      <c r="Y170">
        <v>90</v>
      </c>
      <c r="Z170">
        <v>98</v>
      </c>
      <c r="AA170">
        <v>109</v>
      </c>
      <c r="AB170">
        <v>58</v>
      </c>
      <c r="AC170">
        <v>67</v>
      </c>
      <c r="AD170">
        <v>76</v>
      </c>
      <c r="AE170">
        <v>83</v>
      </c>
      <c r="AF170">
        <v>91</v>
      </c>
      <c r="AG170">
        <v>102</v>
      </c>
      <c r="AH170">
        <v>90</v>
      </c>
      <c r="AI170">
        <v>93</v>
      </c>
      <c r="AJ170">
        <v>97</v>
      </c>
      <c r="AK170">
        <v>107</v>
      </c>
      <c r="AL170">
        <v>122</v>
      </c>
      <c r="AM170">
        <v>128</v>
      </c>
      <c r="AN170">
        <v>70</v>
      </c>
      <c r="AO170">
        <v>77</v>
      </c>
      <c r="AP170">
        <v>83</v>
      </c>
      <c r="AQ170">
        <v>90</v>
      </c>
      <c r="AR170">
        <v>99</v>
      </c>
      <c r="AS170">
        <v>110</v>
      </c>
      <c r="AT170">
        <v>84</v>
      </c>
      <c r="AU170">
        <v>87</v>
      </c>
      <c r="AV170">
        <v>98</v>
      </c>
      <c r="AW170">
        <v>117</v>
      </c>
      <c r="AX170">
        <v>120</v>
      </c>
      <c r="AY170">
        <v>96</v>
      </c>
      <c r="AZ170">
        <v>91</v>
      </c>
      <c r="BA170">
        <v>74</v>
      </c>
      <c r="BB170">
        <v>80</v>
      </c>
      <c r="BC170">
        <v>86</v>
      </c>
      <c r="BD170">
        <v>94</v>
      </c>
      <c r="BE170">
        <v>103</v>
      </c>
      <c r="BF170">
        <v>74</v>
      </c>
      <c r="BG170">
        <v>82</v>
      </c>
      <c r="BH170">
        <v>91</v>
      </c>
      <c r="BI170">
        <v>67</v>
      </c>
      <c r="BJ170">
        <v>60</v>
      </c>
      <c r="BK170">
        <v>71</v>
      </c>
      <c r="BL170">
        <v>64</v>
      </c>
      <c r="BM170">
        <v>95</v>
      </c>
      <c r="BN170">
        <v>86</v>
      </c>
      <c r="BO170">
        <v>91</v>
      </c>
      <c r="BP170">
        <v>70</v>
      </c>
      <c r="BQ170">
        <v>57</v>
      </c>
      <c r="BR170">
        <v>67</v>
      </c>
      <c r="BS170">
        <v>60</v>
      </c>
      <c r="BT170">
        <v>84</v>
      </c>
      <c r="BU170">
        <v>85</v>
      </c>
      <c r="BV170">
        <v>75</v>
      </c>
      <c r="BW170">
        <v>75</v>
      </c>
      <c r="BX170">
        <v>76</v>
      </c>
      <c r="BY170">
        <v>66</v>
      </c>
      <c r="BZ170">
        <v>59</v>
      </c>
      <c r="CA170">
        <v>71</v>
      </c>
      <c r="CB170">
        <v>64</v>
      </c>
      <c r="CC170">
        <v>95</v>
      </c>
      <c r="CD170">
        <v>85</v>
      </c>
      <c r="CE170">
        <v>91</v>
      </c>
      <c r="CF170">
        <v>84</v>
      </c>
      <c r="CG170">
        <v>75</v>
      </c>
      <c r="CH170">
        <v>75</v>
      </c>
      <c r="CI170">
        <v>85</v>
      </c>
      <c r="CJ170">
        <v>76</v>
      </c>
      <c r="CK170">
        <v>50</v>
      </c>
      <c r="CL170">
        <v>59</v>
      </c>
      <c r="CM170">
        <v>65</v>
      </c>
      <c r="CN170">
        <v>71</v>
      </c>
      <c r="CO170">
        <v>79</v>
      </c>
      <c r="CP170">
        <v>88</v>
      </c>
      <c r="CQ170">
        <v>101</v>
      </c>
      <c r="CR170">
        <v>59</v>
      </c>
      <c r="CS170">
        <v>66</v>
      </c>
      <c r="CT170">
        <v>76</v>
      </c>
      <c r="CU170">
        <v>89</v>
      </c>
      <c r="CV170">
        <v>98</v>
      </c>
      <c r="CW170">
        <v>110</v>
      </c>
      <c r="CX170">
        <v>29</v>
      </c>
      <c r="CY170">
        <v>37</v>
      </c>
      <c r="CZ170">
        <v>48</v>
      </c>
      <c r="DA170">
        <v>54</v>
      </c>
      <c r="DB170">
        <v>61</v>
      </c>
      <c r="DC170">
        <v>71</v>
      </c>
      <c r="DD170">
        <v>84</v>
      </c>
      <c r="DE170">
        <v>92</v>
      </c>
      <c r="DF170">
        <v>105</v>
      </c>
      <c r="DG170">
        <v>48</v>
      </c>
      <c r="DH170">
        <v>54</v>
      </c>
      <c r="DI170">
        <v>61</v>
      </c>
      <c r="DJ170">
        <v>71</v>
      </c>
      <c r="DK170">
        <v>84</v>
      </c>
      <c r="DL170">
        <v>92</v>
      </c>
      <c r="DM170">
        <v>105</v>
      </c>
    </row>
    <row r="171" spans="1:117" x14ac:dyDescent="0.25">
      <c r="A171">
        <v>169</v>
      </c>
      <c r="B171">
        <v>81</v>
      </c>
      <c r="C171">
        <v>90</v>
      </c>
      <c r="D171">
        <v>98</v>
      </c>
      <c r="E171">
        <v>105</v>
      </c>
      <c r="F171">
        <v>115</v>
      </c>
      <c r="G171">
        <v>130</v>
      </c>
      <c r="H171">
        <v>80</v>
      </c>
      <c r="I171">
        <v>88</v>
      </c>
      <c r="J171">
        <v>95</v>
      </c>
      <c r="K171">
        <v>103</v>
      </c>
      <c r="L171">
        <v>114</v>
      </c>
      <c r="M171">
        <v>131</v>
      </c>
      <c r="N171">
        <v>72</v>
      </c>
      <c r="O171">
        <v>81</v>
      </c>
      <c r="P171">
        <v>89</v>
      </c>
      <c r="Q171">
        <v>96</v>
      </c>
      <c r="R171">
        <v>105</v>
      </c>
      <c r="S171">
        <v>116</v>
      </c>
      <c r="T171">
        <v>92</v>
      </c>
      <c r="U171">
        <v>102</v>
      </c>
      <c r="V171">
        <v>65</v>
      </c>
      <c r="W171">
        <v>74</v>
      </c>
      <c r="X171">
        <v>83</v>
      </c>
      <c r="Y171">
        <v>90</v>
      </c>
      <c r="Z171">
        <v>98</v>
      </c>
      <c r="AA171">
        <v>109</v>
      </c>
      <c r="AB171">
        <v>58</v>
      </c>
      <c r="AC171">
        <v>67</v>
      </c>
      <c r="AD171">
        <v>76</v>
      </c>
      <c r="AE171">
        <v>82</v>
      </c>
      <c r="AF171">
        <v>91</v>
      </c>
      <c r="AG171">
        <v>102</v>
      </c>
      <c r="AH171">
        <v>90</v>
      </c>
      <c r="AI171">
        <v>93</v>
      </c>
      <c r="AJ171">
        <v>97</v>
      </c>
      <c r="AK171">
        <v>107</v>
      </c>
      <c r="AL171">
        <v>122</v>
      </c>
      <c r="AM171">
        <v>128</v>
      </c>
      <c r="AN171">
        <v>70</v>
      </c>
      <c r="AO171">
        <v>77</v>
      </c>
      <c r="AP171">
        <v>83</v>
      </c>
      <c r="AQ171">
        <v>90</v>
      </c>
      <c r="AR171">
        <v>99</v>
      </c>
      <c r="AS171">
        <v>110</v>
      </c>
      <c r="AT171">
        <v>84</v>
      </c>
      <c r="AU171">
        <v>87</v>
      </c>
      <c r="AV171">
        <v>98</v>
      </c>
      <c r="AW171">
        <v>116</v>
      </c>
      <c r="AX171">
        <v>119</v>
      </c>
      <c r="AY171">
        <v>96</v>
      </c>
      <c r="AZ171">
        <v>91</v>
      </c>
      <c r="BA171">
        <v>74</v>
      </c>
      <c r="BB171">
        <v>80</v>
      </c>
      <c r="BC171">
        <v>86</v>
      </c>
      <c r="BD171">
        <v>94</v>
      </c>
      <c r="BE171">
        <v>103</v>
      </c>
      <c r="BF171">
        <v>74</v>
      </c>
      <c r="BG171">
        <v>81</v>
      </c>
      <c r="BH171">
        <v>91</v>
      </c>
      <c r="BI171">
        <v>66</v>
      </c>
      <c r="BJ171">
        <v>59</v>
      </c>
      <c r="BK171">
        <v>71</v>
      </c>
      <c r="BL171">
        <v>64</v>
      </c>
      <c r="BM171">
        <v>95</v>
      </c>
      <c r="BN171">
        <v>85</v>
      </c>
      <c r="BO171">
        <v>91</v>
      </c>
      <c r="BP171">
        <v>70</v>
      </c>
      <c r="BQ171">
        <v>57</v>
      </c>
      <c r="BR171">
        <v>66</v>
      </c>
      <c r="BS171">
        <v>59</v>
      </c>
      <c r="BT171">
        <v>84</v>
      </c>
      <c r="BU171">
        <v>85</v>
      </c>
      <c r="BV171">
        <v>75</v>
      </c>
      <c r="BW171">
        <v>75</v>
      </c>
      <c r="BX171">
        <v>76</v>
      </c>
      <c r="BY171">
        <v>66</v>
      </c>
      <c r="BZ171">
        <v>59</v>
      </c>
      <c r="CA171">
        <v>71</v>
      </c>
      <c r="CB171">
        <v>64</v>
      </c>
      <c r="CC171">
        <v>95</v>
      </c>
      <c r="CD171">
        <v>85</v>
      </c>
      <c r="CE171">
        <v>91</v>
      </c>
      <c r="CF171">
        <v>84</v>
      </c>
      <c r="CG171">
        <v>75</v>
      </c>
      <c r="CH171">
        <v>75</v>
      </c>
      <c r="CI171">
        <v>85</v>
      </c>
      <c r="CJ171">
        <v>76</v>
      </c>
      <c r="CK171">
        <v>49</v>
      </c>
      <c r="CL171">
        <v>59</v>
      </c>
      <c r="CM171">
        <v>64</v>
      </c>
      <c r="CN171">
        <v>71</v>
      </c>
      <c r="CO171">
        <v>78</v>
      </c>
      <c r="CP171">
        <v>88</v>
      </c>
      <c r="CQ171">
        <v>101</v>
      </c>
      <c r="CR171">
        <v>59</v>
      </c>
      <c r="CS171">
        <v>66</v>
      </c>
      <c r="CT171">
        <v>76</v>
      </c>
      <c r="CU171">
        <v>88</v>
      </c>
      <c r="CV171">
        <v>97</v>
      </c>
      <c r="CW171">
        <v>110</v>
      </c>
      <c r="CX171">
        <v>29</v>
      </c>
      <c r="CY171">
        <v>37</v>
      </c>
      <c r="CZ171">
        <v>47</v>
      </c>
      <c r="DA171">
        <v>54</v>
      </c>
      <c r="DB171">
        <v>61</v>
      </c>
      <c r="DC171">
        <v>70</v>
      </c>
      <c r="DD171">
        <v>83</v>
      </c>
      <c r="DE171">
        <v>92</v>
      </c>
      <c r="DF171">
        <v>104</v>
      </c>
      <c r="DG171">
        <v>47</v>
      </c>
      <c r="DH171">
        <v>54</v>
      </c>
      <c r="DI171">
        <v>61</v>
      </c>
      <c r="DJ171">
        <v>70</v>
      </c>
      <c r="DK171">
        <v>83</v>
      </c>
      <c r="DL171">
        <v>92</v>
      </c>
      <c r="DM171">
        <v>104</v>
      </c>
    </row>
    <row r="172" spans="1:117" x14ac:dyDescent="0.25">
      <c r="A172">
        <v>170</v>
      </c>
      <c r="B172">
        <v>81</v>
      </c>
      <c r="C172">
        <v>90</v>
      </c>
      <c r="D172">
        <v>98</v>
      </c>
      <c r="E172">
        <v>105</v>
      </c>
      <c r="F172">
        <v>115</v>
      </c>
      <c r="G172">
        <v>130</v>
      </c>
      <c r="H172">
        <v>80</v>
      </c>
      <c r="I172">
        <v>88</v>
      </c>
      <c r="J172">
        <v>95</v>
      </c>
      <c r="K172">
        <v>103</v>
      </c>
      <c r="L172">
        <v>114</v>
      </c>
      <c r="M172">
        <v>131</v>
      </c>
      <c r="N172">
        <v>72</v>
      </c>
      <c r="O172">
        <v>81</v>
      </c>
      <c r="P172">
        <v>89</v>
      </c>
      <c r="Q172">
        <v>96</v>
      </c>
      <c r="R172">
        <v>105</v>
      </c>
      <c r="S172">
        <v>116</v>
      </c>
      <c r="T172">
        <v>92</v>
      </c>
      <c r="U172">
        <v>102</v>
      </c>
      <c r="V172">
        <v>65</v>
      </c>
      <c r="W172">
        <v>74</v>
      </c>
      <c r="X172">
        <v>83</v>
      </c>
      <c r="Y172">
        <v>90</v>
      </c>
      <c r="Z172">
        <v>98</v>
      </c>
      <c r="AA172">
        <v>109</v>
      </c>
      <c r="AB172">
        <v>58</v>
      </c>
      <c r="AC172">
        <v>67</v>
      </c>
      <c r="AD172">
        <v>75</v>
      </c>
      <c r="AE172">
        <v>82</v>
      </c>
      <c r="AF172">
        <v>91</v>
      </c>
      <c r="AG172">
        <v>102</v>
      </c>
      <c r="AH172">
        <v>90</v>
      </c>
      <c r="AI172">
        <v>93</v>
      </c>
      <c r="AJ172">
        <v>97</v>
      </c>
      <c r="AK172">
        <v>107</v>
      </c>
      <c r="AL172">
        <v>122</v>
      </c>
      <c r="AM172">
        <v>128</v>
      </c>
      <c r="AN172">
        <v>70</v>
      </c>
      <c r="AO172">
        <v>77</v>
      </c>
      <c r="AP172">
        <v>83</v>
      </c>
      <c r="AQ172">
        <v>90</v>
      </c>
      <c r="AR172">
        <v>99</v>
      </c>
      <c r="AS172">
        <v>110</v>
      </c>
      <c r="AT172">
        <v>84</v>
      </c>
      <c r="AU172">
        <v>86</v>
      </c>
      <c r="AV172">
        <v>98</v>
      </c>
      <c r="AW172">
        <v>116</v>
      </c>
      <c r="AX172">
        <v>119</v>
      </c>
      <c r="AY172">
        <v>96</v>
      </c>
      <c r="AZ172">
        <v>91</v>
      </c>
      <c r="BA172">
        <v>74</v>
      </c>
      <c r="BB172">
        <v>80</v>
      </c>
      <c r="BC172">
        <v>86</v>
      </c>
      <c r="BD172">
        <v>93</v>
      </c>
      <c r="BE172">
        <v>103</v>
      </c>
      <c r="BF172">
        <v>74</v>
      </c>
      <c r="BG172">
        <v>81</v>
      </c>
      <c r="BH172">
        <v>91</v>
      </c>
      <c r="BI172">
        <v>66</v>
      </c>
      <c r="BJ172">
        <v>59</v>
      </c>
      <c r="BK172">
        <v>71</v>
      </c>
      <c r="BL172">
        <v>64</v>
      </c>
      <c r="BM172">
        <v>95</v>
      </c>
      <c r="BN172">
        <v>85</v>
      </c>
      <c r="BO172">
        <v>91</v>
      </c>
      <c r="BP172">
        <v>69</v>
      </c>
      <c r="BQ172">
        <v>57</v>
      </c>
      <c r="BR172">
        <v>66</v>
      </c>
      <c r="BS172">
        <v>59</v>
      </c>
      <c r="BT172">
        <v>84</v>
      </c>
      <c r="BU172">
        <v>85</v>
      </c>
      <c r="BV172">
        <v>75</v>
      </c>
      <c r="BW172">
        <v>75</v>
      </c>
      <c r="BX172">
        <v>76</v>
      </c>
      <c r="BY172">
        <v>66</v>
      </c>
      <c r="BZ172">
        <v>59</v>
      </c>
      <c r="CA172">
        <v>70</v>
      </c>
      <c r="CB172">
        <v>63</v>
      </c>
      <c r="CC172">
        <v>95</v>
      </c>
      <c r="CD172">
        <v>85</v>
      </c>
      <c r="CE172">
        <v>91</v>
      </c>
      <c r="CF172">
        <v>84</v>
      </c>
      <c r="CG172">
        <v>74</v>
      </c>
      <c r="CH172">
        <v>74</v>
      </c>
      <c r="CI172">
        <v>85</v>
      </c>
      <c r="CJ172">
        <v>75</v>
      </c>
      <c r="CK172">
        <v>49</v>
      </c>
      <c r="CL172">
        <v>59</v>
      </c>
      <c r="CM172">
        <v>64</v>
      </c>
      <c r="CN172">
        <v>71</v>
      </c>
      <c r="CO172">
        <v>78</v>
      </c>
      <c r="CP172">
        <v>88</v>
      </c>
      <c r="CQ172">
        <v>100</v>
      </c>
      <c r="CR172">
        <v>59</v>
      </c>
      <c r="CS172">
        <v>66</v>
      </c>
      <c r="CT172">
        <v>75</v>
      </c>
      <c r="CU172">
        <v>88</v>
      </c>
      <c r="CV172">
        <v>97</v>
      </c>
      <c r="CW172">
        <v>110</v>
      </c>
      <c r="CX172">
        <v>28</v>
      </c>
      <c r="CY172">
        <v>37</v>
      </c>
      <c r="CZ172">
        <v>47</v>
      </c>
      <c r="DA172">
        <v>53</v>
      </c>
      <c r="DB172">
        <v>61</v>
      </c>
      <c r="DC172">
        <v>70</v>
      </c>
      <c r="DD172">
        <v>83</v>
      </c>
      <c r="DE172">
        <v>92</v>
      </c>
      <c r="DF172">
        <v>104</v>
      </c>
      <c r="DG172">
        <v>47</v>
      </c>
      <c r="DH172">
        <v>53</v>
      </c>
      <c r="DI172">
        <v>61</v>
      </c>
      <c r="DJ172">
        <v>70</v>
      </c>
      <c r="DK172">
        <v>83</v>
      </c>
      <c r="DL172">
        <v>92</v>
      </c>
      <c r="DM172">
        <v>104</v>
      </c>
    </row>
    <row r="173" spans="1:117" x14ac:dyDescent="0.25">
      <c r="A173">
        <v>171</v>
      </c>
      <c r="B173">
        <v>81</v>
      </c>
      <c r="C173">
        <v>90</v>
      </c>
      <c r="D173">
        <v>98</v>
      </c>
      <c r="E173">
        <v>105</v>
      </c>
      <c r="F173">
        <v>115</v>
      </c>
      <c r="G173">
        <v>130</v>
      </c>
      <c r="H173">
        <v>79</v>
      </c>
      <c r="I173">
        <v>88</v>
      </c>
      <c r="J173">
        <v>95</v>
      </c>
      <c r="K173">
        <v>103</v>
      </c>
      <c r="L173">
        <v>114</v>
      </c>
      <c r="M173">
        <v>131</v>
      </c>
      <c r="N173">
        <v>72</v>
      </c>
      <c r="O173">
        <v>81</v>
      </c>
      <c r="P173">
        <v>89</v>
      </c>
      <c r="Q173">
        <v>96</v>
      </c>
      <c r="R173">
        <v>105</v>
      </c>
      <c r="S173">
        <v>116</v>
      </c>
      <c r="T173">
        <v>92</v>
      </c>
      <c r="U173">
        <v>101</v>
      </c>
      <c r="V173">
        <v>65</v>
      </c>
      <c r="W173">
        <v>74</v>
      </c>
      <c r="X173">
        <v>83</v>
      </c>
      <c r="Y173">
        <v>89</v>
      </c>
      <c r="Z173">
        <v>98</v>
      </c>
      <c r="AA173">
        <v>108</v>
      </c>
      <c r="AB173">
        <v>58</v>
      </c>
      <c r="AC173">
        <v>67</v>
      </c>
      <c r="AD173">
        <v>75</v>
      </c>
      <c r="AE173">
        <v>82</v>
      </c>
      <c r="AF173">
        <v>91</v>
      </c>
      <c r="AG173">
        <v>102</v>
      </c>
      <c r="AH173">
        <v>90</v>
      </c>
      <c r="AI173">
        <v>93</v>
      </c>
      <c r="AJ173">
        <v>97</v>
      </c>
      <c r="AK173">
        <v>106</v>
      </c>
      <c r="AL173">
        <v>122</v>
      </c>
      <c r="AM173">
        <v>127</v>
      </c>
      <c r="AN173">
        <v>70</v>
      </c>
      <c r="AO173">
        <v>77</v>
      </c>
      <c r="AP173">
        <v>83</v>
      </c>
      <c r="AQ173">
        <v>90</v>
      </c>
      <c r="AR173">
        <v>98</v>
      </c>
      <c r="AS173">
        <v>110</v>
      </c>
      <c r="AT173">
        <v>83</v>
      </c>
      <c r="AU173">
        <v>86</v>
      </c>
      <c r="AV173">
        <v>98</v>
      </c>
      <c r="AW173">
        <v>116</v>
      </c>
      <c r="AX173">
        <v>119</v>
      </c>
      <c r="AY173">
        <v>96</v>
      </c>
      <c r="AZ173">
        <v>91</v>
      </c>
      <c r="BA173">
        <v>74</v>
      </c>
      <c r="BB173">
        <v>79</v>
      </c>
      <c r="BC173">
        <v>86</v>
      </c>
      <c r="BD173">
        <v>93</v>
      </c>
      <c r="BE173">
        <v>103</v>
      </c>
      <c r="BF173">
        <v>74</v>
      </c>
      <c r="BG173">
        <v>81</v>
      </c>
      <c r="BH173">
        <v>91</v>
      </c>
      <c r="BI173">
        <v>66</v>
      </c>
      <c r="BJ173">
        <v>59</v>
      </c>
      <c r="BK173">
        <v>70</v>
      </c>
      <c r="BL173">
        <v>63</v>
      </c>
      <c r="BM173">
        <v>95</v>
      </c>
      <c r="BN173">
        <v>85</v>
      </c>
      <c r="BO173">
        <v>91</v>
      </c>
      <c r="BP173">
        <v>69</v>
      </c>
      <c r="BQ173">
        <v>57</v>
      </c>
      <c r="BR173">
        <v>66</v>
      </c>
      <c r="BS173">
        <v>59</v>
      </c>
      <c r="BT173">
        <v>84</v>
      </c>
      <c r="BU173">
        <v>85</v>
      </c>
      <c r="BV173">
        <v>74</v>
      </c>
      <c r="BW173">
        <v>74</v>
      </c>
      <c r="BX173">
        <v>75</v>
      </c>
      <c r="BY173">
        <v>66</v>
      </c>
      <c r="BZ173">
        <v>59</v>
      </c>
      <c r="CA173">
        <v>70</v>
      </c>
      <c r="CB173">
        <v>63</v>
      </c>
      <c r="CC173">
        <v>95</v>
      </c>
      <c r="CD173">
        <v>85</v>
      </c>
      <c r="CE173">
        <v>91</v>
      </c>
      <c r="CF173">
        <v>84</v>
      </c>
      <c r="CG173">
        <v>74</v>
      </c>
      <c r="CH173">
        <v>74</v>
      </c>
      <c r="CI173">
        <v>85</v>
      </c>
      <c r="CJ173">
        <v>75</v>
      </c>
      <c r="CK173">
        <v>49</v>
      </c>
      <c r="CL173">
        <v>59</v>
      </c>
      <c r="CM173">
        <v>64</v>
      </c>
      <c r="CN173">
        <v>70</v>
      </c>
      <c r="CO173">
        <v>78</v>
      </c>
      <c r="CP173">
        <v>87</v>
      </c>
      <c r="CQ173">
        <v>100</v>
      </c>
      <c r="CR173">
        <v>58</v>
      </c>
      <c r="CS173">
        <v>66</v>
      </c>
      <c r="CT173">
        <v>75</v>
      </c>
      <c r="CU173">
        <v>88</v>
      </c>
      <c r="CV173">
        <v>97</v>
      </c>
      <c r="CW173">
        <v>109</v>
      </c>
      <c r="CX173">
        <v>28</v>
      </c>
      <c r="CY173">
        <v>36</v>
      </c>
      <c r="CZ173">
        <v>47</v>
      </c>
      <c r="DA173">
        <v>53</v>
      </c>
      <c r="DB173">
        <v>60</v>
      </c>
      <c r="DC173">
        <v>70</v>
      </c>
      <c r="DD173">
        <v>82</v>
      </c>
      <c r="DE173">
        <v>91</v>
      </c>
      <c r="DF173">
        <v>103</v>
      </c>
      <c r="DG173">
        <v>47</v>
      </c>
      <c r="DH173">
        <v>53</v>
      </c>
      <c r="DI173">
        <v>60</v>
      </c>
      <c r="DJ173">
        <v>70</v>
      </c>
      <c r="DK173">
        <v>82</v>
      </c>
      <c r="DL173">
        <v>91</v>
      </c>
      <c r="DM173">
        <v>103</v>
      </c>
    </row>
    <row r="174" spans="1:117" x14ac:dyDescent="0.25">
      <c r="A174">
        <v>172</v>
      </c>
      <c r="B174">
        <v>81</v>
      </c>
      <c r="C174">
        <v>90</v>
      </c>
      <c r="D174">
        <v>98</v>
      </c>
      <c r="E174">
        <v>105</v>
      </c>
      <c r="F174">
        <v>115</v>
      </c>
      <c r="G174">
        <v>130</v>
      </c>
      <c r="H174">
        <v>79</v>
      </c>
      <c r="I174">
        <v>87</v>
      </c>
      <c r="J174">
        <v>95</v>
      </c>
      <c r="K174">
        <v>103</v>
      </c>
      <c r="L174">
        <v>114</v>
      </c>
      <c r="M174">
        <v>131</v>
      </c>
      <c r="N174">
        <v>72</v>
      </c>
      <c r="O174">
        <v>81</v>
      </c>
      <c r="P174">
        <v>89</v>
      </c>
      <c r="Q174">
        <v>96</v>
      </c>
      <c r="R174">
        <v>105</v>
      </c>
      <c r="S174">
        <v>116</v>
      </c>
      <c r="T174">
        <v>92</v>
      </c>
      <c r="U174">
        <v>101</v>
      </c>
      <c r="V174">
        <v>65</v>
      </c>
      <c r="W174">
        <v>74</v>
      </c>
      <c r="X174">
        <v>83</v>
      </c>
      <c r="Y174">
        <v>89</v>
      </c>
      <c r="Z174">
        <v>98</v>
      </c>
      <c r="AA174">
        <v>108</v>
      </c>
      <c r="AB174">
        <v>58</v>
      </c>
      <c r="AC174">
        <v>67</v>
      </c>
      <c r="AD174">
        <v>75</v>
      </c>
      <c r="AE174">
        <v>82</v>
      </c>
      <c r="AF174">
        <v>90</v>
      </c>
      <c r="AG174">
        <v>102</v>
      </c>
      <c r="AH174">
        <v>90</v>
      </c>
      <c r="AI174">
        <v>93</v>
      </c>
      <c r="AJ174">
        <v>97</v>
      </c>
      <c r="AK174">
        <v>106</v>
      </c>
      <c r="AL174">
        <v>122</v>
      </c>
      <c r="AM174">
        <v>127</v>
      </c>
      <c r="AN174">
        <v>69</v>
      </c>
      <c r="AO174">
        <v>77</v>
      </c>
      <c r="AP174">
        <v>83</v>
      </c>
      <c r="AQ174">
        <v>90</v>
      </c>
      <c r="AR174">
        <v>98</v>
      </c>
      <c r="AS174">
        <v>110</v>
      </c>
      <c r="AT174">
        <v>83</v>
      </c>
      <c r="AU174">
        <v>86</v>
      </c>
      <c r="AV174">
        <v>98</v>
      </c>
      <c r="AW174">
        <v>116</v>
      </c>
      <c r="AX174">
        <v>119</v>
      </c>
      <c r="AY174">
        <v>96</v>
      </c>
      <c r="AZ174">
        <v>91</v>
      </c>
      <c r="BA174">
        <v>74</v>
      </c>
      <c r="BB174">
        <v>79</v>
      </c>
      <c r="BC174">
        <v>86</v>
      </c>
      <c r="BD174">
        <v>93</v>
      </c>
      <c r="BE174">
        <v>103</v>
      </c>
      <c r="BF174">
        <v>74</v>
      </c>
      <c r="BG174">
        <v>81</v>
      </c>
      <c r="BH174">
        <v>91</v>
      </c>
      <c r="BI174">
        <v>66</v>
      </c>
      <c r="BJ174">
        <v>59</v>
      </c>
      <c r="BK174">
        <v>70</v>
      </c>
      <c r="BL174">
        <v>63</v>
      </c>
      <c r="BM174">
        <v>95</v>
      </c>
      <c r="BN174">
        <v>85</v>
      </c>
      <c r="BO174">
        <v>91</v>
      </c>
      <c r="BP174">
        <v>69</v>
      </c>
      <c r="BQ174">
        <v>57</v>
      </c>
      <c r="BR174">
        <v>66</v>
      </c>
      <c r="BS174">
        <v>59</v>
      </c>
      <c r="BT174">
        <v>84</v>
      </c>
      <c r="BU174">
        <v>85</v>
      </c>
      <c r="BV174">
        <v>74</v>
      </c>
      <c r="BW174">
        <v>74</v>
      </c>
      <c r="BX174">
        <v>75</v>
      </c>
      <c r="BY174">
        <v>66</v>
      </c>
      <c r="BZ174">
        <v>59</v>
      </c>
      <c r="CA174">
        <v>70</v>
      </c>
      <c r="CB174">
        <v>63</v>
      </c>
      <c r="CC174">
        <v>95</v>
      </c>
      <c r="CD174">
        <v>85</v>
      </c>
      <c r="CE174">
        <v>91</v>
      </c>
      <c r="CF174">
        <v>84</v>
      </c>
      <c r="CG174">
        <v>74</v>
      </c>
      <c r="CH174">
        <v>74</v>
      </c>
      <c r="CI174">
        <v>85</v>
      </c>
      <c r="CJ174">
        <v>75</v>
      </c>
      <c r="CK174">
        <v>49</v>
      </c>
      <c r="CL174">
        <v>58</v>
      </c>
      <c r="CM174">
        <v>64</v>
      </c>
      <c r="CN174">
        <v>70</v>
      </c>
      <c r="CO174">
        <v>78</v>
      </c>
      <c r="CP174">
        <v>87</v>
      </c>
      <c r="CQ174">
        <v>100</v>
      </c>
      <c r="CR174">
        <v>58</v>
      </c>
      <c r="CS174">
        <v>66</v>
      </c>
      <c r="CT174">
        <v>75</v>
      </c>
      <c r="CU174">
        <v>88</v>
      </c>
      <c r="CV174">
        <v>97</v>
      </c>
      <c r="CW174">
        <v>109</v>
      </c>
      <c r="CX174">
        <v>27</v>
      </c>
      <c r="CY174">
        <v>36</v>
      </c>
      <c r="CZ174">
        <v>46</v>
      </c>
      <c r="DA174">
        <v>52</v>
      </c>
      <c r="DB174">
        <v>60</v>
      </c>
      <c r="DC174">
        <v>69</v>
      </c>
      <c r="DD174">
        <v>82</v>
      </c>
      <c r="DE174">
        <v>91</v>
      </c>
      <c r="DF174">
        <v>103</v>
      </c>
      <c r="DG174">
        <v>46</v>
      </c>
      <c r="DH174">
        <v>52</v>
      </c>
      <c r="DI174">
        <v>60</v>
      </c>
      <c r="DJ174">
        <v>69</v>
      </c>
      <c r="DK174">
        <v>82</v>
      </c>
      <c r="DL174">
        <v>91</v>
      </c>
      <c r="DM174">
        <v>103</v>
      </c>
    </row>
    <row r="175" spans="1:117" x14ac:dyDescent="0.25">
      <c r="A175">
        <v>173</v>
      </c>
      <c r="B175">
        <v>81</v>
      </c>
      <c r="C175">
        <v>89</v>
      </c>
      <c r="D175">
        <v>97</v>
      </c>
      <c r="E175">
        <v>105</v>
      </c>
      <c r="F175">
        <v>115</v>
      </c>
      <c r="G175">
        <v>129</v>
      </c>
      <c r="H175">
        <v>79</v>
      </c>
      <c r="I175">
        <v>87</v>
      </c>
      <c r="J175">
        <v>95</v>
      </c>
      <c r="K175">
        <v>103</v>
      </c>
      <c r="L175">
        <v>114</v>
      </c>
      <c r="M175">
        <v>131</v>
      </c>
      <c r="N175">
        <v>71</v>
      </c>
      <c r="O175">
        <v>81</v>
      </c>
      <c r="P175">
        <v>89</v>
      </c>
      <c r="Q175">
        <v>96</v>
      </c>
      <c r="R175">
        <v>104</v>
      </c>
      <c r="S175">
        <v>116</v>
      </c>
      <c r="T175">
        <v>92</v>
      </c>
      <c r="U175">
        <v>101</v>
      </c>
      <c r="V175">
        <v>65</v>
      </c>
      <c r="W175">
        <v>74</v>
      </c>
      <c r="X175">
        <v>82</v>
      </c>
      <c r="Y175">
        <v>89</v>
      </c>
      <c r="Z175">
        <v>97</v>
      </c>
      <c r="AA175">
        <v>108</v>
      </c>
      <c r="AB175">
        <v>57</v>
      </c>
      <c r="AC175">
        <v>67</v>
      </c>
      <c r="AD175">
        <v>75</v>
      </c>
      <c r="AE175">
        <v>82</v>
      </c>
      <c r="AF175">
        <v>90</v>
      </c>
      <c r="AG175">
        <v>101</v>
      </c>
      <c r="AH175">
        <v>90</v>
      </c>
      <c r="AI175">
        <v>92</v>
      </c>
      <c r="AJ175">
        <v>97</v>
      </c>
      <c r="AK175">
        <v>106</v>
      </c>
      <c r="AL175">
        <v>122</v>
      </c>
      <c r="AM175">
        <v>127</v>
      </c>
      <c r="AN175">
        <v>69</v>
      </c>
      <c r="AO175">
        <v>77</v>
      </c>
      <c r="AP175">
        <v>83</v>
      </c>
      <c r="AQ175">
        <v>90</v>
      </c>
      <c r="AR175">
        <v>98</v>
      </c>
      <c r="AS175">
        <v>110</v>
      </c>
      <c r="AT175">
        <v>83</v>
      </c>
      <c r="AU175">
        <v>86</v>
      </c>
      <c r="AV175">
        <v>98</v>
      </c>
      <c r="AW175">
        <v>116</v>
      </c>
      <c r="AX175">
        <v>119</v>
      </c>
      <c r="AY175">
        <v>95</v>
      </c>
      <c r="AZ175">
        <v>91</v>
      </c>
      <c r="BA175">
        <v>74</v>
      </c>
      <c r="BB175">
        <v>79</v>
      </c>
      <c r="BC175">
        <v>86</v>
      </c>
      <c r="BD175">
        <v>93</v>
      </c>
      <c r="BE175">
        <v>103</v>
      </c>
      <c r="BF175">
        <v>73</v>
      </c>
      <c r="BG175">
        <v>81</v>
      </c>
      <c r="BH175">
        <v>90</v>
      </c>
      <c r="BI175">
        <v>66</v>
      </c>
      <c r="BJ175">
        <v>59</v>
      </c>
      <c r="BK175">
        <v>70</v>
      </c>
      <c r="BL175">
        <v>63</v>
      </c>
      <c r="BM175">
        <v>95</v>
      </c>
      <c r="BN175">
        <v>85</v>
      </c>
      <c r="BO175">
        <v>91</v>
      </c>
      <c r="BP175">
        <v>69</v>
      </c>
      <c r="BQ175">
        <v>57</v>
      </c>
      <c r="BR175">
        <v>66</v>
      </c>
      <c r="BS175">
        <v>59</v>
      </c>
      <c r="BT175">
        <v>84</v>
      </c>
      <c r="BU175">
        <v>85</v>
      </c>
      <c r="BV175">
        <v>74</v>
      </c>
      <c r="BW175">
        <v>74</v>
      </c>
      <c r="BX175">
        <v>75</v>
      </c>
      <c r="BY175">
        <v>65</v>
      </c>
      <c r="BZ175">
        <v>59</v>
      </c>
      <c r="CA175">
        <v>70</v>
      </c>
      <c r="CB175">
        <v>63</v>
      </c>
      <c r="CC175">
        <v>94</v>
      </c>
      <c r="CD175">
        <v>85</v>
      </c>
      <c r="CE175">
        <v>91</v>
      </c>
      <c r="CF175">
        <v>84</v>
      </c>
      <c r="CG175">
        <v>74</v>
      </c>
      <c r="CH175">
        <v>74</v>
      </c>
      <c r="CI175">
        <v>85</v>
      </c>
      <c r="CJ175">
        <v>75</v>
      </c>
      <c r="CK175">
        <v>49</v>
      </c>
      <c r="CL175">
        <v>58</v>
      </c>
      <c r="CM175">
        <v>64</v>
      </c>
      <c r="CN175">
        <v>70</v>
      </c>
      <c r="CO175">
        <v>78</v>
      </c>
      <c r="CP175">
        <v>87</v>
      </c>
      <c r="CQ175">
        <v>100</v>
      </c>
      <c r="CR175">
        <v>58</v>
      </c>
      <c r="CS175">
        <v>66</v>
      </c>
      <c r="CT175">
        <v>75</v>
      </c>
      <c r="CU175">
        <v>88</v>
      </c>
      <c r="CV175">
        <v>97</v>
      </c>
      <c r="CW175">
        <v>109</v>
      </c>
      <c r="CX175">
        <v>27</v>
      </c>
      <c r="CY175">
        <v>35</v>
      </c>
      <c r="CZ175">
        <v>46</v>
      </c>
      <c r="DA175">
        <v>52</v>
      </c>
      <c r="DB175">
        <v>59</v>
      </c>
      <c r="DC175">
        <v>69</v>
      </c>
      <c r="DD175">
        <v>82</v>
      </c>
      <c r="DE175">
        <v>90</v>
      </c>
      <c r="DF175">
        <v>103</v>
      </c>
      <c r="DG175">
        <v>46</v>
      </c>
      <c r="DH175">
        <v>52</v>
      </c>
      <c r="DI175">
        <v>59</v>
      </c>
      <c r="DJ175">
        <v>69</v>
      </c>
      <c r="DK175">
        <v>82</v>
      </c>
      <c r="DL175">
        <v>90</v>
      </c>
      <c r="DM175">
        <v>103</v>
      </c>
    </row>
    <row r="176" spans="1:117" x14ac:dyDescent="0.25">
      <c r="A176">
        <v>174</v>
      </c>
      <c r="B176">
        <v>81</v>
      </c>
      <c r="C176">
        <v>89</v>
      </c>
      <c r="D176">
        <v>97</v>
      </c>
      <c r="E176">
        <v>105</v>
      </c>
      <c r="F176">
        <v>115</v>
      </c>
      <c r="G176">
        <v>129</v>
      </c>
      <c r="H176">
        <v>79</v>
      </c>
      <c r="I176">
        <v>87</v>
      </c>
      <c r="J176">
        <v>95</v>
      </c>
      <c r="K176">
        <v>103</v>
      </c>
      <c r="L176">
        <v>114</v>
      </c>
      <c r="M176">
        <v>131</v>
      </c>
      <c r="N176">
        <v>71</v>
      </c>
      <c r="O176">
        <v>81</v>
      </c>
      <c r="P176">
        <v>89</v>
      </c>
      <c r="Q176">
        <v>96</v>
      </c>
      <c r="R176">
        <v>104</v>
      </c>
      <c r="S176">
        <v>116</v>
      </c>
      <c r="T176">
        <v>92</v>
      </c>
      <c r="U176">
        <v>101</v>
      </c>
      <c r="V176">
        <v>64</v>
      </c>
      <c r="W176">
        <v>74</v>
      </c>
      <c r="X176">
        <v>82</v>
      </c>
      <c r="Y176">
        <v>89</v>
      </c>
      <c r="Z176">
        <v>97</v>
      </c>
      <c r="AA176">
        <v>108</v>
      </c>
      <c r="AB176">
        <v>57</v>
      </c>
      <c r="AC176">
        <v>67</v>
      </c>
      <c r="AD176">
        <v>75</v>
      </c>
      <c r="AE176">
        <v>82</v>
      </c>
      <c r="AF176">
        <v>90</v>
      </c>
      <c r="AG176">
        <v>101</v>
      </c>
      <c r="AH176">
        <v>90</v>
      </c>
      <c r="AI176">
        <v>92</v>
      </c>
      <c r="AJ176">
        <v>96</v>
      </c>
      <c r="AK176">
        <v>106</v>
      </c>
      <c r="AL176">
        <v>121</v>
      </c>
      <c r="AM176">
        <v>127</v>
      </c>
      <c r="AN176">
        <v>69</v>
      </c>
      <c r="AO176">
        <v>76</v>
      </c>
      <c r="AP176">
        <v>82</v>
      </c>
      <c r="AQ176">
        <v>90</v>
      </c>
      <c r="AR176">
        <v>98</v>
      </c>
      <c r="AS176">
        <v>110</v>
      </c>
      <c r="AT176">
        <v>83</v>
      </c>
      <c r="AU176">
        <v>86</v>
      </c>
      <c r="AV176">
        <v>97</v>
      </c>
      <c r="AW176">
        <v>116</v>
      </c>
      <c r="AX176">
        <v>119</v>
      </c>
      <c r="AY176">
        <v>95</v>
      </c>
      <c r="AZ176">
        <v>91</v>
      </c>
      <c r="BA176">
        <v>74</v>
      </c>
      <c r="BB176">
        <v>79</v>
      </c>
      <c r="BC176">
        <v>85</v>
      </c>
      <c r="BD176">
        <v>93</v>
      </c>
      <c r="BE176">
        <v>102</v>
      </c>
      <c r="BF176">
        <v>73</v>
      </c>
      <c r="BG176">
        <v>81</v>
      </c>
      <c r="BH176">
        <v>90</v>
      </c>
      <c r="BI176">
        <v>65</v>
      </c>
      <c r="BJ176">
        <v>59</v>
      </c>
      <c r="BK176">
        <v>70</v>
      </c>
      <c r="BL176">
        <v>63</v>
      </c>
      <c r="BM176">
        <v>94</v>
      </c>
      <c r="BN176">
        <v>85</v>
      </c>
      <c r="BO176">
        <v>91</v>
      </c>
      <c r="BP176">
        <v>69</v>
      </c>
      <c r="BQ176">
        <v>57</v>
      </c>
      <c r="BR176">
        <v>65</v>
      </c>
      <c r="BS176">
        <v>59</v>
      </c>
      <c r="BT176">
        <v>83</v>
      </c>
      <c r="BU176">
        <v>85</v>
      </c>
      <c r="BV176">
        <v>74</v>
      </c>
      <c r="BW176">
        <v>74</v>
      </c>
      <c r="BX176">
        <v>75</v>
      </c>
      <c r="BY176">
        <v>65</v>
      </c>
      <c r="BZ176">
        <v>58</v>
      </c>
      <c r="CA176">
        <v>70</v>
      </c>
      <c r="CB176">
        <v>63</v>
      </c>
      <c r="CC176">
        <v>94</v>
      </c>
      <c r="CD176">
        <v>85</v>
      </c>
      <c r="CE176">
        <v>90</v>
      </c>
      <c r="CF176">
        <v>83</v>
      </c>
      <c r="CG176">
        <v>74</v>
      </c>
      <c r="CH176">
        <v>74</v>
      </c>
      <c r="CI176">
        <v>85</v>
      </c>
      <c r="CJ176">
        <v>75</v>
      </c>
      <c r="CK176">
        <v>49</v>
      </c>
      <c r="CL176">
        <v>58</v>
      </c>
      <c r="CM176">
        <v>64</v>
      </c>
      <c r="CN176">
        <v>70</v>
      </c>
      <c r="CO176">
        <v>78</v>
      </c>
      <c r="CP176">
        <v>87</v>
      </c>
      <c r="CQ176">
        <v>100</v>
      </c>
      <c r="CR176">
        <v>58</v>
      </c>
      <c r="CS176">
        <v>65</v>
      </c>
      <c r="CT176">
        <v>75</v>
      </c>
      <c r="CU176">
        <v>88</v>
      </c>
      <c r="CV176">
        <v>97</v>
      </c>
      <c r="CW176">
        <v>109</v>
      </c>
      <c r="CX176">
        <v>27</v>
      </c>
      <c r="CY176">
        <v>35</v>
      </c>
      <c r="CZ176">
        <v>45</v>
      </c>
      <c r="DA176">
        <v>52</v>
      </c>
      <c r="DB176">
        <v>59</v>
      </c>
      <c r="DC176">
        <v>68</v>
      </c>
      <c r="DD176">
        <v>81</v>
      </c>
      <c r="DE176">
        <v>90</v>
      </c>
      <c r="DF176">
        <v>102</v>
      </c>
      <c r="DG176">
        <v>45</v>
      </c>
      <c r="DH176">
        <v>52</v>
      </c>
      <c r="DI176">
        <v>59</v>
      </c>
      <c r="DJ176">
        <v>68</v>
      </c>
      <c r="DK176">
        <v>81</v>
      </c>
      <c r="DL176">
        <v>90</v>
      </c>
      <c r="DM176">
        <v>102</v>
      </c>
    </row>
    <row r="177" spans="1:117" x14ac:dyDescent="0.25">
      <c r="A177">
        <v>175</v>
      </c>
      <c r="B177">
        <v>81</v>
      </c>
      <c r="C177">
        <v>89</v>
      </c>
      <c r="D177">
        <v>97</v>
      </c>
      <c r="E177">
        <v>105</v>
      </c>
      <c r="F177">
        <v>114</v>
      </c>
      <c r="G177">
        <v>129</v>
      </c>
      <c r="H177">
        <v>79</v>
      </c>
      <c r="I177">
        <v>87</v>
      </c>
      <c r="J177">
        <v>95</v>
      </c>
      <c r="K177">
        <v>103</v>
      </c>
      <c r="L177">
        <v>113</v>
      </c>
      <c r="M177">
        <v>130</v>
      </c>
      <c r="N177">
        <v>71</v>
      </c>
      <c r="O177">
        <v>81</v>
      </c>
      <c r="P177">
        <v>89</v>
      </c>
      <c r="Q177">
        <v>96</v>
      </c>
      <c r="R177">
        <v>104</v>
      </c>
      <c r="S177">
        <v>116</v>
      </c>
      <c r="T177">
        <v>91</v>
      </c>
      <c r="U177">
        <v>101</v>
      </c>
      <c r="V177">
        <v>64</v>
      </c>
      <c r="W177">
        <v>74</v>
      </c>
      <c r="X177">
        <v>82</v>
      </c>
      <c r="Y177">
        <v>89</v>
      </c>
      <c r="Z177">
        <v>97</v>
      </c>
      <c r="AA177">
        <v>108</v>
      </c>
      <c r="AB177">
        <v>57</v>
      </c>
      <c r="AC177">
        <v>67</v>
      </c>
      <c r="AD177">
        <v>75</v>
      </c>
      <c r="AE177">
        <v>82</v>
      </c>
      <c r="AF177">
        <v>90</v>
      </c>
      <c r="AG177">
        <v>101</v>
      </c>
      <c r="AH177">
        <v>90</v>
      </c>
      <c r="AI177">
        <v>92</v>
      </c>
      <c r="AJ177">
        <v>96</v>
      </c>
      <c r="AK177">
        <v>106</v>
      </c>
      <c r="AL177">
        <v>121</v>
      </c>
      <c r="AM177">
        <v>127</v>
      </c>
      <c r="AN177">
        <v>69</v>
      </c>
      <c r="AO177">
        <v>76</v>
      </c>
      <c r="AP177">
        <v>82</v>
      </c>
      <c r="AQ177">
        <v>89</v>
      </c>
      <c r="AR177">
        <v>98</v>
      </c>
      <c r="AS177">
        <v>110</v>
      </c>
      <c r="AT177">
        <v>83</v>
      </c>
      <c r="AU177">
        <v>86</v>
      </c>
      <c r="AV177">
        <v>97</v>
      </c>
      <c r="AW177">
        <v>116</v>
      </c>
      <c r="AX177">
        <v>119</v>
      </c>
      <c r="AY177">
        <v>95</v>
      </c>
      <c r="AZ177">
        <v>91</v>
      </c>
      <c r="BA177">
        <v>73</v>
      </c>
      <c r="BB177">
        <v>79</v>
      </c>
      <c r="BC177">
        <v>85</v>
      </c>
      <c r="BD177">
        <v>93</v>
      </c>
      <c r="BE177">
        <v>102</v>
      </c>
      <c r="BF177">
        <v>73</v>
      </c>
      <c r="BG177">
        <v>81</v>
      </c>
      <c r="BH177">
        <v>90</v>
      </c>
      <c r="BI177">
        <v>65</v>
      </c>
      <c r="BJ177">
        <v>59</v>
      </c>
      <c r="BK177">
        <v>70</v>
      </c>
      <c r="BL177">
        <v>63</v>
      </c>
      <c r="BM177">
        <v>94</v>
      </c>
      <c r="BN177">
        <v>85</v>
      </c>
      <c r="BO177">
        <v>90</v>
      </c>
      <c r="BP177">
        <v>69</v>
      </c>
      <c r="BQ177">
        <v>56</v>
      </c>
      <c r="BR177">
        <v>65</v>
      </c>
      <c r="BS177">
        <v>59</v>
      </c>
      <c r="BT177">
        <v>83</v>
      </c>
      <c r="BU177">
        <v>85</v>
      </c>
      <c r="BV177">
        <v>74</v>
      </c>
      <c r="BW177">
        <v>74</v>
      </c>
      <c r="BX177">
        <v>75</v>
      </c>
      <c r="BY177">
        <v>65</v>
      </c>
      <c r="BZ177">
        <v>58</v>
      </c>
      <c r="CA177">
        <v>69</v>
      </c>
      <c r="CB177">
        <v>63</v>
      </c>
      <c r="CC177">
        <v>94</v>
      </c>
      <c r="CD177">
        <v>85</v>
      </c>
      <c r="CE177">
        <v>90</v>
      </c>
      <c r="CF177">
        <v>83</v>
      </c>
      <c r="CG177">
        <v>74</v>
      </c>
      <c r="CH177">
        <v>74</v>
      </c>
      <c r="CI177">
        <v>84</v>
      </c>
      <c r="CJ177">
        <v>75</v>
      </c>
      <c r="CK177">
        <v>48</v>
      </c>
      <c r="CL177">
        <v>58</v>
      </c>
      <c r="CM177">
        <v>63</v>
      </c>
      <c r="CN177">
        <v>70</v>
      </c>
      <c r="CO177">
        <v>77</v>
      </c>
      <c r="CP177">
        <v>87</v>
      </c>
      <c r="CQ177">
        <v>100</v>
      </c>
      <c r="CR177">
        <v>58</v>
      </c>
      <c r="CS177">
        <v>65</v>
      </c>
      <c r="CT177">
        <v>75</v>
      </c>
      <c r="CU177">
        <v>87</v>
      </c>
      <c r="CV177">
        <v>96</v>
      </c>
      <c r="CW177">
        <v>109</v>
      </c>
      <c r="CX177">
        <v>26</v>
      </c>
      <c r="CY177">
        <v>35</v>
      </c>
      <c r="CZ177">
        <v>45</v>
      </c>
      <c r="DA177">
        <v>51</v>
      </c>
      <c r="DB177">
        <v>59</v>
      </c>
      <c r="DC177">
        <v>68</v>
      </c>
      <c r="DD177">
        <v>81</v>
      </c>
      <c r="DE177">
        <v>89</v>
      </c>
      <c r="DF177">
        <v>102</v>
      </c>
      <c r="DG177">
        <v>45</v>
      </c>
      <c r="DH177">
        <v>51</v>
      </c>
      <c r="DI177">
        <v>59</v>
      </c>
      <c r="DJ177">
        <v>68</v>
      </c>
      <c r="DK177">
        <v>81</v>
      </c>
      <c r="DL177">
        <v>89</v>
      </c>
      <c r="DM177">
        <v>102</v>
      </c>
    </row>
    <row r="178" spans="1:117" x14ac:dyDescent="0.25">
      <c r="A178">
        <v>176</v>
      </c>
      <c r="B178">
        <v>81</v>
      </c>
      <c r="C178">
        <v>89</v>
      </c>
      <c r="D178">
        <v>97</v>
      </c>
      <c r="E178">
        <v>105</v>
      </c>
      <c r="F178">
        <v>114</v>
      </c>
      <c r="G178">
        <v>129</v>
      </c>
      <c r="H178">
        <v>79</v>
      </c>
      <c r="I178">
        <v>87</v>
      </c>
      <c r="J178">
        <v>95</v>
      </c>
      <c r="K178">
        <v>103</v>
      </c>
      <c r="L178">
        <v>113</v>
      </c>
      <c r="M178">
        <v>130</v>
      </c>
      <c r="N178">
        <v>71</v>
      </c>
      <c r="O178">
        <v>81</v>
      </c>
      <c r="P178">
        <v>89</v>
      </c>
      <c r="Q178">
        <v>96</v>
      </c>
      <c r="R178">
        <v>104</v>
      </c>
      <c r="S178">
        <v>116</v>
      </c>
      <c r="T178">
        <v>91</v>
      </c>
      <c r="U178">
        <v>101</v>
      </c>
      <c r="V178">
        <v>64</v>
      </c>
      <c r="W178">
        <v>73</v>
      </c>
      <c r="X178">
        <v>82</v>
      </c>
      <c r="Y178">
        <v>89</v>
      </c>
      <c r="Z178">
        <v>97</v>
      </c>
      <c r="AA178">
        <v>108</v>
      </c>
      <c r="AB178">
        <v>57</v>
      </c>
      <c r="AC178">
        <v>66</v>
      </c>
      <c r="AD178">
        <v>75</v>
      </c>
      <c r="AE178">
        <v>81</v>
      </c>
      <c r="AF178">
        <v>90</v>
      </c>
      <c r="AG178">
        <v>101</v>
      </c>
      <c r="AH178">
        <v>90</v>
      </c>
      <c r="AI178">
        <v>92</v>
      </c>
      <c r="AJ178">
        <v>96</v>
      </c>
      <c r="AK178">
        <v>106</v>
      </c>
      <c r="AL178">
        <v>121</v>
      </c>
      <c r="AM178">
        <v>127</v>
      </c>
      <c r="AN178">
        <v>69</v>
      </c>
      <c r="AO178">
        <v>76</v>
      </c>
      <c r="AP178">
        <v>82</v>
      </c>
      <c r="AQ178">
        <v>89</v>
      </c>
      <c r="AR178">
        <v>98</v>
      </c>
      <c r="AS178">
        <v>109</v>
      </c>
      <c r="AT178">
        <v>83</v>
      </c>
      <c r="AU178">
        <v>86</v>
      </c>
      <c r="AV178">
        <v>97</v>
      </c>
      <c r="AW178">
        <v>116</v>
      </c>
      <c r="AX178">
        <v>119</v>
      </c>
      <c r="AY178">
        <v>95</v>
      </c>
      <c r="AZ178">
        <v>90</v>
      </c>
      <c r="BA178">
        <v>73</v>
      </c>
      <c r="BB178">
        <v>79</v>
      </c>
      <c r="BC178">
        <v>85</v>
      </c>
      <c r="BD178">
        <v>93</v>
      </c>
      <c r="BE178">
        <v>102</v>
      </c>
      <c r="BF178">
        <v>73</v>
      </c>
      <c r="BG178">
        <v>81</v>
      </c>
      <c r="BH178">
        <v>90</v>
      </c>
      <c r="BI178">
        <v>65</v>
      </c>
      <c r="BJ178">
        <v>58</v>
      </c>
      <c r="BK178">
        <v>69</v>
      </c>
      <c r="BL178">
        <v>63</v>
      </c>
      <c r="BM178">
        <v>94</v>
      </c>
      <c r="BN178">
        <v>85</v>
      </c>
      <c r="BO178">
        <v>90</v>
      </c>
      <c r="BP178">
        <v>68</v>
      </c>
      <c r="BQ178">
        <v>56</v>
      </c>
      <c r="BR178">
        <v>65</v>
      </c>
      <c r="BS178">
        <v>58</v>
      </c>
      <c r="BT178">
        <v>83</v>
      </c>
      <c r="BU178">
        <v>84</v>
      </c>
      <c r="BV178">
        <v>74</v>
      </c>
      <c r="BW178">
        <v>74</v>
      </c>
      <c r="BX178">
        <v>75</v>
      </c>
      <c r="BY178">
        <v>65</v>
      </c>
      <c r="BZ178">
        <v>58</v>
      </c>
      <c r="CA178">
        <v>69</v>
      </c>
      <c r="CB178">
        <v>62</v>
      </c>
      <c r="CC178">
        <v>94</v>
      </c>
      <c r="CD178">
        <v>85</v>
      </c>
      <c r="CE178">
        <v>90</v>
      </c>
      <c r="CF178">
        <v>83</v>
      </c>
      <c r="CG178">
        <v>74</v>
      </c>
      <c r="CH178">
        <v>74</v>
      </c>
      <c r="CI178">
        <v>84</v>
      </c>
      <c r="CJ178">
        <v>75</v>
      </c>
      <c r="CK178">
        <v>48</v>
      </c>
      <c r="CL178">
        <v>58</v>
      </c>
      <c r="CM178">
        <v>63</v>
      </c>
      <c r="CN178">
        <v>70</v>
      </c>
      <c r="CO178">
        <v>77</v>
      </c>
      <c r="CP178">
        <v>87</v>
      </c>
      <c r="CQ178">
        <v>99</v>
      </c>
      <c r="CR178">
        <v>58</v>
      </c>
      <c r="CS178">
        <v>65</v>
      </c>
      <c r="CT178">
        <v>74</v>
      </c>
      <c r="CU178">
        <v>87</v>
      </c>
      <c r="CV178">
        <v>96</v>
      </c>
      <c r="CW178">
        <v>109</v>
      </c>
      <c r="CX178">
        <v>26</v>
      </c>
      <c r="CY178">
        <v>34</v>
      </c>
      <c r="CZ178">
        <v>44</v>
      </c>
      <c r="DA178">
        <v>51</v>
      </c>
      <c r="DB178">
        <v>58</v>
      </c>
      <c r="DC178">
        <v>67</v>
      </c>
      <c r="DD178">
        <v>80</v>
      </c>
      <c r="DE178">
        <v>89</v>
      </c>
      <c r="DF178">
        <v>101</v>
      </c>
      <c r="DG178">
        <v>44</v>
      </c>
      <c r="DH178">
        <v>51</v>
      </c>
      <c r="DI178">
        <v>58</v>
      </c>
      <c r="DJ178">
        <v>67</v>
      </c>
      <c r="DK178">
        <v>80</v>
      </c>
      <c r="DL178">
        <v>89</v>
      </c>
      <c r="DM178">
        <v>101</v>
      </c>
    </row>
    <row r="179" spans="1:117" x14ac:dyDescent="0.25">
      <c r="A179">
        <v>177</v>
      </c>
      <c r="B179">
        <v>81</v>
      </c>
      <c r="C179">
        <v>89</v>
      </c>
      <c r="D179">
        <v>97</v>
      </c>
      <c r="E179">
        <v>105</v>
      </c>
      <c r="F179">
        <v>114</v>
      </c>
      <c r="G179">
        <v>129</v>
      </c>
      <c r="H179">
        <v>79</v>
      </c>
      <c r="I179">
        <v>87</v>
      </c>
      <c r="J179">
        <v>95</v>
      </c>
      <c r="K179">
        <v>103</v>
      </c>
      <c r="L179">
        <v>113</v>
      </c>
      <c r="M179">
        <v>130</v>
      </c>
      <c r="N179">
        <v>71</v>
      </c>
      <c r="O179">
        <v>81</v>
      </c>
      <c r="P179">
        <v>88</v>
      </c>
      <c r="Q179">
        <v>95</v>
      </c>
      <c r="R179">
        <v>104</v>
      </c>
      <c r="S179">
        <v>115</v>
      </c>
      <c r="T179">
        <v>91</v>
      </c>
      <c r="U179">
        <v>101</v>
      </c>
      <c r="V179">
        <v>64</v>
      </c>
      <c r="W179">
        <v>73</v>
      </c>
      <c r="X179">
        <v>82</v>
      </c>
      <c r="Y179">
        <v>89</v>
      </c>
      <c r="Z179">
        <v>97</v>
      </c>
      <c r="AA179">
        <v>108</v>
      </c>
      <c r="AB179">
        <v>57</v>
      </c>
      <c r="AC179">
        <v>66</v>
      </c>
      <c r="AD179">
        <v>74</v>
      </c>
      <c r="AE179">
        <v>81</v>
      </c>
      <c r="AF179">
        <v>90</v>
      </c>
      <c r="AG179">
        <v>101</v>
      </c>
      <c r="AH179">
        <v>89</v>
      </c>
      <c r="AI179">
        <v>92</v>
      </c>
      <c r="AJ179">
        <v>96</v>
      </c>
      <c r="AK179">
        <v>106</v>
      </c>
      <c r="AL179">
        <v>121</v>
      </c>
      <c r="AM179">
        <v>127</v>
      </c>
      <c r="AN179">
        <v>69</v>
      </c>
      <c r="AO179">
        <v>76</v>
      </c>
      <c r="AP179">
        <v>82</v>
      </c>
      <c r="AQ179">
        <v>89</v>
      </c>
      <c r="AR179">
        <v>98</v>
      </c>
      <c r="AS179">
        <v>109</v>
      </c>
      <c r="AT179">
        <v>83</v>
      </c>
      <c r="AU179">
        <v>86</v>
      </c>
      <c r="AV179">
        <v>97</v>
      </c>
      <c r="AW179">
        <v>115</v>
      </c>
      <c r="AX179">
        <v>119</v>
      </c>
      <c r="AY179">
        <v>95</v>
      </c>
      <c r="AZ179">
        <v>90</v>
      </c>
      <c r="BA179">
        <v>73</v>
      </c>
      <c r="BB179">
        <v>79</v>
      </c>
      <c r="BC179">
        <v>85</v>
      </c>
      <c r="BD179">
        <v>93</v>
      </c>
      <c r="BE179">
        <v>102</v>
      </c>
      <c r="BF179">
        <v>73</v>
      </c>
      <c r="BG179">
        <v>81</v>
      </c>
      <c r="BH179">
        <v>90</v>
      </c>
      <c r="BI179">
        <v>65</v>
      </c>
      <c r="BJ179">
        <v>58</v>
      </c>
      <c r="BK179">
        <v>69</v>
      </c>
      <c r="BL179">
        <v>62</v>
      </c>
      <c r="BM179">
        <v>94</v>
      </c>
      <c r="BN179">
        <v>85</v>
      </c>
      <c r="BO179">
        <v>90</v>
      </c>
      <c r="BP179">
        <v>68</v>
      </c>
      <c r="BQ179">
        <v>56</v>
      </c>
      <c r="BR179">
        <v>65</v>
      </c>
      <c r="BS179">
        <v>58</v>
      </c>
      <c r="BT179">
        <v>83</v>
      </c>
      <c r="BU179">
        <v>84</v>
      </c>
      <c r="BV179">
        <v>74</v>
      </c>
      <c r="BW179">
        <v>74</v>
      </c>
      <c r="BX179">
        <v>75</v>
      </c>
      <c r="BY179">
        <v>65</v>
      </c>
      <c r="BZ179">
        <v>58</v>
      </c>
      <c r="CA179">
        <v>69</v>
      </c>
      <c r="CB179">
        <v>62</v>
      </c>
      <c r="CC179">
        <v>94</v>
      </c>
      <c r="CD179">
        <v>85</v>
      </c>
      <c r="CE179">
        <v>90</v>
      </c>
      <c r="CF179">
        <v>83</v>
      </c>
      <c r="CG179">
        <v>74</v>
      </c>
      <c r="CH179">
        <v>74</v>
      </c>
      <c r="CI179">
        <v>84</v>
      </c>
      <c r="CJ179">
        <v>75</v>
      </c>
      <c r="CK179">
        <v>48</v>
      </c>
      <c r="CL179">
        <v>58</v>
      </c>
      <c r="CM179">
        <v>63</v>
      </c>
      <c r="CN179">
        <v>69</v>
      </c>
      <c r="CO179">
        <v>77</v>
      </c>
      <c r="CP179">
        <v>86</v>
      </c>
      <c r="CQ179">
        <v>99</v>
      </c>
      <c r="CR179">
        <v>57</v>
      </c>
      <c r="CS179">
        <v>65</v>
      </c>
      <c r="CT179">
        <v>74</v>
      </c>
      <c r="CU179">
        <v>87</v>
      </c>
      <c r="CV179">
        <v>96</v>
      </c>
      <c r="CW179">
        <v>108</v>
      </c>
      <c r="CX179">
        <v>25</v>
      </c>
      <c r="CY179">
        <v>34</v>
      </c>
      <c r="CZ179">
        <v>44</v>
      </c>
      <c r="DA179">
        <v>50</v>
      </c>
      <c r="DB179">
        <v>58</v>
      </c>
      <c r="DC179">
        <v>67</v>
      </c>
      <c r="DD179">
        <v>80</v>
      </c>
      <c r="DE179">
        <v>89</v>
      </c>
      <c r="DF179">
        <v>101</v>
      </c>
      <c r="DG179">
        <v>44</v>
      </c>
      <c r="DH179">
        <v>50</v>
      </c>
      <c r="DI179">
        <v>58</v>
      </c>
      <c r="DJ179">
        <v>67</v>
      </c>
      <c r="DK179">
        <v>80</v>
      </c>
      <c r="DL179">
        <v>89</v>
      </c>
      <c r="DM179">
        <v>101</v>
      </c>
    </row>
    <row r="180" spans="1:117" x14ac:dyDescent="0.25">
      <c r="A180">
        <v>178</v>
      </c>
      <c r="B180">
        <v>80</v>
      </c>
      <c r="C180">
        <v>89</v>
      </c>
      <c r="D180">
        <v>97</v>
      </c>
      <c r="E180">
        <v>105</v>
      </c>
      <c r="F180">
        <v>114</v>
      </c>
      <c r="G180">
        <v>129</v>
      </c>
      <c r="H180">
        <v>79</v>
      </c>
      <c r="I180">
        <v>87</v>
      </c>
      <c r="J180">
        <v>94</v>
      </c>
      <c r="K180">
        <v>103</v>
      </c>
      <c r="L180">
        <v>113</v>
      </c>
      <c r="M180">
        <v>130</v>
      </c>
      <c r="N180">
        <v>71</v>
      </c>
      <c r="O180">
        <v>80</v>
      </c>
      <c r="P180">
        <v>88</v>
      </c>
      <c r="Q180">
        <v>95</v>
      </c>
      <c r="R180">
        <v>104</v>
      </c>
      <c r="S180">
        <v>115</v>
      </c>
      <c r="T180">
        <v>91</v>
      </c>
      <c r="U180">
        <v>101</v>
      </c>
      <c r="V180">
        <v>64</v>
      </c>
      <c r="W180">
        <v>73</v>
      </c>
      <c r="X180">
        <v>82</v>
      </c>
      <c r="Y180">
        <v>89</v>
      </c>
      <c r="Z180">
        <v>97</v>
      </c>
      <c r="AA180">
        <v>108</v>
      </c>
      <c r="AB180">
        <v>57</v>
      </c>
      <c r="AC180">
        <v>66</v>
      </c>
      <c r="AD180">
        <v>74</v>
      </c>
      <c r="AE180">
        <v>81</v>
      </c>
      <c r="AF180">
        <v>90</v>
      </c>
      <c r="AG180">
        <v>101</v>
      </c>
      <c r="AH180">
        <v>89</v>
      </c>
      <c r="AI180">
        <v>92</v>
      </c>
      <c r="AJ180">
        <v>96</v>
      </c>
      <c r="AK180">
        <v>106</v>
      </c>
      <c r="AL180">
        <v>121</v>
      </c>
      <c r="AM180">
        <v>127</v>
      </c>
      <c r="AN180">
        <v>69</v>
      </c>
      <c r="AO180">
        <v>76</v>
      </c>
      <c r="AP180">
        <v>82</v>
      </c>
      <c r="AQ180">
        <v>89</v>
      </c>
      <c r="AR180">
        <v>98</v>
      </c>
      <c r="AS180">
        <v>109</v>
      </c>
      <c r="AT180">
        <v>83</v>
      </c>
      <c r="AU180">
        <v>86</v>
      </c>
      <c r="AV180">
        <v>97</v>
      </c>
      <c r="AW180">
        <v>115</v>
      </c>
      <c r="AX180">
        <v>118</v>
      </c>
      <c r="AY180">
        <v>95</v>
      </c>
      <c r="AZ180">
        <v>90</v>
      </c>
      <c r="BA180">
        <v>73</v>
      </c>
      <c r="BB180">
        <v>79</v>
      </c>
      <c r="BC180">
        <v>85</v>
      </c>
      <c r="BD180">
        <v>93</v>
      </c>
      <c r="BE180">
        <v>102</v>
      </c>
      <c r="BF180">
        <v>73</v>
      </c>
      <c r="BG180">
        <v>80</v>
      </c>
      <c r="BH180">
        <v>90</v>
      </c>
      <c r="BI180">
        <v>65</v>
      </c>
      <c r="BJ180">
        <v>58</v>
      </c>
      <c r="BK180">
        <v>69</v>
      </c>
      <c r="BL180">
        <v>62</v>
      </c>
      <c r="BM180">
        <v>94</v>
      </c>
      <c r="BN180">
        <v>85</v>
      </c>
      <c r="BO180">
        <v>90</v>
      </c>
      <c r="BP180">
        <v>68</v>
      </c>
      <c r="BQ180">
        <v>56</v>
      </c>
      <c r="BR180">
        <v>65</v>
      </c>
      <c r="BS180">
        <v>58</v>
      </c>
      <c r="BT180">
        <v>83</v>
      </c>
      <c r="BU180">
        <v>84</v>
      </c>
      <c r="BV180">
        <v>74</v>
      </c>
      <c r="BW180">
        <v>74</v>
      </c>
      <c r="BX180">
        <v>75</v>
      </c>
      <c r="BY180">
        <v>64</v>
      </c>
      <c r="BZ180">
        <v>58</v>
      </c>
      <c r="CA180">
        <v>69</v>
      </c>
      <c r="CB180">
        <v>62</v>
      </c>
      <c r="CC180">
        <v>94</v>
      </c>
      <c r="CD180">
        <v>84</v>
      </c>
      <c r="CE180">
        <v>90</v>
      </c>
      <c r="CF180">
        <v>83</v>
      </c>
      <c r="CG180">
        <v>74</v>
      </c>
      <c r="CH180">
        <v>74</v>
      </c>
      <c r="CI180">
        <v>84</v>
      </c>
      <c r="CJ180">
        <v>75</v>
      </c>
      <c r="CK180">
        <v>48</v>
      </c>
      <c r="CL180">
        <v>57</v>
      </c>
      <c r="CM180">
        <v>63</v>
      </c>
      <c r="CN180">
        <v>69</v>
      </c>
      <c r="CO180">
        <v>77</v>
      </c>
      <c r="CP180">
        <v>86</v>
      </c>
      <c r="CQ180">
        <v>99</v>
      </c>
      <c r="CR180">
        <v>57</v>
      </c>
      <c r="CS180">
        <v>65</v>
      </c>
      <c r="CT180">
        <v>74</v>
      </c>
      <c r="CU180">
        <v>87</v>
      </c>
      <c r="CV180">
        <v>96</v>
      </c>
      <c r="CW180">
        <v>108</v>
      </c>
      <c r="CX180">
        <v>25</v>
      </c>
      <c r="CY180">
        <v>33</v>
      </c>
      <c r="CZ180">
        <v>43</v>
      </c>
      <c r="DA180">
        <v>50</v>
      </c>
      <c r="DB180">
        <v>57</v>
      </c>
      <c r="DC180">
        <v>67</v>
      </c>
      <c r="DD180">
        <v>79</v>
      </c>
      <c r="DE180">
        <v>88</v>
      </c>
      <c r="DF180">
        <v>100</v>
      </c>
      <c r="DG180">
        <v>43</v>
      </c>
      <c r="DH180">
        <v>50</v>
      </c>
      <c r="DI180">
        <v>57</v>
      </c>
      <c r="DJ180">
        <v>67</v>
      </c>
      <c r="DK180">
        <v>79</v>
      </c>
      <c r="DL180">
        <v>88</v>
      </c>
      <c r="DM180">
        <v>100</v>
      </c>
    </row>
    <row r="181" spans="1:117" x14ac:dyDescent="0.25">
      <c r="A181">
        <v>179</v>
      </c>
      <c r="B181">
        <v>80</v>
      </c>
      <c r="C181">
        <v>89</v>
      </c>
      <c r="D181">
        <v>97</v>
      </c>
      <c r="E181">
        <v>104</v>
      </c>
      <c r="F181">
        <v>114</v>
      </c>
      <c r="G181">
        <v>129</v>
      </c>
      <c r="H181">
        <v>79</v>
      </c>
      <c r="I181">
        <v>87</v>
      </c>
      <c r="J181">
        <v>94</v>
      </c>
      <c r="K181">
        <v>102</v>
      </c>
      <c r="L181">
        <v>113</v>
      </c>
      <c r="M181">
        <v>130</v>
      </c>
      <c r="N181">
        <v>71</v>
      </c>
      <c r="O181">
        <v>80</v>
      </c>
      <c r="P181">
        <v>88</v>
      </c>
      <c r="Q181">
        <v>95</v>
      </c>
      <c r="R181">
        <v>104</v>
      </c>
      <c r="S181">
        <v>115</v>
      </c>
      <c r="T181">
        <v>91</v>
      </c>
      <c r="U181">
        <v>101</v>
      </c>
      <c r="V181">
        <v>64</v>
      </c>
      <c r="W181">
        <v>73</v>
      </c>
      <c r="X181">
        <v>82</v>
      </c>
      <c r="Y181">
        <v>89</v>
      </c>
      <c r="Z181">
        <v>97</v>
      </c>
      <c r="AA181">
        <v>107</v>
      </c>
      <c r="AB181">
        <v>57</v>
      </c>
      <c r="AC181">
        <v>66</v>
      </c>
      <c r="AD181">
        <v>74</v>
      </c>
      <c r="AE181">
        <v>81</v>
      </c>
      <c r="AF181">
        <v>89</v>
      </c>
      <c r="AG181">
        <v>101</v>
      </c>
      <c r="AH181">
        <v>89</v>
      </c>
      <c r="AI181">
        <v>92</v>
      </c>
      <c r="AJ181">
        <v>96</v>
      </c>
      <c r="AK181">
        <v>106</v>
      </c>
      <c r="AL181">
        <v>121</v>
      </c>
      <c r="AM181">
        <v>127</v>
      </c>
      <c r="AN181">
        <v>69</v>
      </c>
      <c r="AO181">
        <v>76</v>
      </c>
      <c r="AP181">
        <v>82</v>
      </c>
      <c r="AQ181">
        <v>89</v>
      </c>
      <c r="AR181">
        <v>98</v>
      </c>
      <c r="AS181">
        <v>109</v>
      </c>
      <c r="AT181">
        <v>83</v>
      </c>
      <c r="AU181">
        <v>85</v>
      </c>
      <c r="AV181">
        <v>97</v>
      </c>
      <c r="AW181">
        <v>115</v>
      </c>
      <c r="AX181">
        <v>118</v>
      </c>
      <c r="AY181">
        <v>95</v>
      </c>
      <c r="AZ181">
        <v>90</v>
      </c>
      <c r="BA181">
        <v>73</v>
      </c>
      <c r="BB181">
        <v>79</v>
      </c>
      <c r="BC181">
        <v>85</v>
      </c>
      <c r="BD181">
        <v>92</v>
      </c>
      <c r="BE181">
        <v>102</v>
      </c>
      <c r="BF181">
        <v>73</v>
      </c>
      <c r="BG181">
        <v>80</v>
      </c>
      <c r="BH181">
        <v>90</v>
      </c>
      <c r="BI181">
        <v>64</v>
      </c>
      <c r="BJ181">
        <v>58</v>
      </c>
      <c r="BK181">
        <v>69</v>
      </c>
      <c r="BL181">
        <v>62</v>
      </c>
      <c r="BM181">
        <v>94</v>
      </c>
      <c r="BN181">
        <v>84</v>
      </c>
      <c r="BO181">
        <v>90</v>
      </c>
      <c r="BP181">
        <v>68</v>
      </c>
      <c r="BQ181">
        <v>56</v>
      </c>
      <c r="BR181">
        <v>64</v>
      </c>
      <c r="BS181">
        <v>58</v>
      </c>
      <c r="BT181">
        <v>83</v>
      </c>
      <c r="BU181">
        <v>84</v>
      </c>
      <c r="BV181">
        <v>74</v>
      </c>
      <c r="BW181">
        <v>74</v>
      </c>
      <c r="BX181">
        <v>75</v>
      </c>
      <c r="BY181">
        <v>64</v>
      </c>
      <c r="BZ181">
        <v>58</v>
      </c>
      <c r="CA181">
        <v>68</v>
      </c>
      <c r="CB181">
        <v>62</v>
      </c>
      <c r="CC181">
        <v>94</v>
      </c>
      <c r="CD181">
        <v>84</v>
      </c>
      <c r="CE181">
        <v>90</v>
      </c>
      <c r="CF181">
        <v>83</v>
      </c>
      <c r="CG181">
        <v>74</v>
      </c>
      <c r="CH181">
        <v>74</v>
      </c>
      <c r="CI181">
        <v>84</v>
      </c>
      <c r="CJ181">
        <v>75</v>
      </c>
      <c r="CK181">
        <v>48</v>
      </c>
      <c r="CL181">
        <v>57</v>
      </c>
      <c r="CM181">
        <v>63</v>
      </c>
      <c r="CN181">
        <v>69</v>
      </c>
      <c r="CO181">
        <v>77</v>
      </c>
      <c r="CP181">
        <v>86</v>
      </c>
      <c r="CQ181">
        <v>99</v>
      </c>
      <c r="CR181">
        <v>57</v>
      </c>
      <c r="CS181">
        <v>65</v>
      </c>
      <c r="CT181">
        <v>74</v>
      </c>
      <c r="CU181">
        <v>87</v>
      </c>
      <c r="CV181">
        <v>96</v>
      </c>
      <c r="CW181">
        <v>108</v>
      </c>
      <c r="CX181">
        <v>24</v>
      </c>
      <c r="CY181">
        <v>33</v>
      </c>
      <c r="CZ181">
        <v>43</v>
      </c>
      <c r="DA181">
        <v>49</v>
      </c>
      <c r="DB181">
        <v>57</v>
      </c>
      <c r="DC181">
        <v>66</v>
      </c>
      <c r="DD181">
        <v>79</v>
      </c>
      <c r="DE181">
        <v>88</v>
      </c>
      <c r="DF181">
        <v>100</v>
      </c>
      <c r="DG181">
        <v>43</v>
      </c>
      <c r="DH181">
        <v>49</v>
      </c>
      <c r="DI181">
        <v>57</v>
      </c>
      <c r="DJ181">
        <v>66</v>
      </c>
      <c r="DK181">
        <v>79</v>
      </c>
      <c r="DL181">
        <v>88</v>
      </c>
      <c r="DM181">
        <v>100</v>
      </c>
    </row>
    <row r="182" spans="1:117" x14ac:dyDescent="0.25">
      <c r="A182">
        <v>180</v>
      </c>
      <c r="B182">
        <v>80</v>
      </c>
      <c r="C182">
        <v>89</v>
      </c>
      <c r="D182">
        <v>97</v>
      </c>
      <c r="E182">
        <v>104</v>
      </c>
      <c r="F182">
        <v>114</v>
      </c>
      <c r="G182">
        <v>129</v>
      </c>
      <c r="H182">
        <v>79</v>
      </c>
      <c r="I182">
        <v>87</v>
      </c>
      <c r="J182">
        <v>94</v>
      </c>
      <c r="K182">
        <v>102</v>
      </c>
      <c r="L182">
        <v>113</v>
      </c>
      <c r="M182">
        <v>130</v>
      </c>
      <c r="N182">
        <v>71</v>
      </c>
      <c r="O182">
        <v>80</v>
      </c>
      <c r="P182">
        <v>88</v>
      </c>
      <c r="Q182">
        <v>95</v>
      </c>
      <c r="R182">
        <v>104</v>
      </c>
      <c r="S182">
        <v>115</v>
      </c>
      <c r="T182">
        <v>91</v>
      </c>
      <c r="U182">
        <v>101</v>
      </c>
      <c r="V182">
        <v>64</v>
      </c>
      <c r="W182">
        <v>73</v>
      </c>
      <c r="X182">
        <v>82</v>
      </c>
      <c r="Y182">
        <v>88</v>
      </c>
      <c r="Z182">
        <v>97</v>
      </c>
      <c r="AA182">
        <v>107</v>
      </c>
      <c r="AB182">
        <v>56</v>
      </c>
      <c r="AC182">
        <v>66</v>
      </c>
      <c r="AD182">
        <v>74</v>
      </c>
      <c r="AE182">
        <v>81</v>
      </c>
      <c r="AF182">
        <v>89</v>
      </c>
      <c r="AG182">
        <v>100</v>
      </c>
      <c r="AH182">
        <v>89</v>
      </c>
      <c r="AI182">
        <v>92</v>
      </c>
      <c r="AJ182">
        <v>96</v>
      </c>
      <c r="AK182">
        <v>106</v>
      </c>
      <c r="AL182">
        <v>121</v>
      </c>
      <c r="AM182">
        <v>127</v>
      </c>
      <c r="AN182">
        <v>69</v>
      </c>
      <c r="AO182">
        <v>76</v>
      </c>
      <c r="AP182">
        <v>82</v>
      </c>
      <c r="AQ182">
        <v>89</v>
      </c>
      <c r="AR182">
        <v>97</v>
      </c>
      <c r="AS182">
        <v>109</v>
      </c>
      <c r="AT182">
        <v>82</v>
      </c>
      <c r="AU182">
        <v>85</v>
      </c>
      <c r="AV182">
        <v>97</v>
      </c>
      <c r="AW182">
        <v>115</v>
      </c>
      <c r="AX182">
        <v>118</v>
      </c>
      <c r="AY182">
        <v>95</v>
      </c>
      <c r="AZ182">
        <v>90</v>
      </c>
      <c r="BA182">
        <v>73</v>
      </c>
      <c r="BB182">
        <v>78</v>
      </c>
      <c r="BC182">
        <v>85</v>
      </c>
      <c r="BD182">
        <v>92</v>
      </c>
      <c r="BE182">
        <v>102</v>
      </c>
      <c r="BF182">
        <v>73</v>
      </c>
      <c r="BG182">
        <v>80</v>
      </c>
      <c r="BH182">
        <v>90</v>
      </c>
      <c r="BI182">
        <v>64</v>
      </c>
      <c r="BJ182">
        <v>58</v>
      </c>
      <c r="BK182">
        <v>68</v>
      </c>
      <c r="BL182">
        <v>62</v>
      </c>
      <c r="BM182">
        <v>94</v>
      </c>
      <c r="BN182">
        <v>84</v>
      </c>
      <c r="BO182">
        <v>90</v>
      </c>
      <c r="BP182">
        <v>68</v>
      </c>
      <c r="BQ182">
        <v>56</v>
      </c>
      <c r="BR182">
        <v>64</v>
      </c>
      <c r="BS182">
        <v>58</v>
      </c>
      <c r="BT182">
        <v>83</v>
      </c>
      <c r="BU182">
        <v>84</v>
      </c>
      <c r="BV182">
        <v>74</v>
      </c>
      <c r="BW182">
        <v>74</v>
      </c>
      <c r="BX182">
        <v>75</v>
      </c>
      <c r="BY182">
        <v>64</v>
      </c>
      <c r="BZ182">
        <v>57</v>
      </c>
      <c r="CA182">
        <v>68</v>
      </c>
      <c r="CB182">
        <v>62</v>
      </c>
      <c r="CC182">
        <v>94</v>
      </c>
      <c r="CD182">
        <v>84</v>
      </c>
      <c r="CE182">
        <v>90</v>
      </c>
      <c r="CF182">
        <v>83</v>
      </c>
      <c r="CG182">
        <v>73</v>
      </c>
      <c r="CH182">
        <v>73</v>
      </c>
      <c r="CI182">
        <v>84</v>
      </c>
      <c r="CJ182">
        <v>74</v>
      </c>
      <c r="CK182">
        <v>48</v>
      </c>
      <c r="CL182">
        <v>57</v>
      </c>
      <c r="CM182">
        <v>63</v>
      </c>
      <c r="CN182">
        <v>69</v>
      </c>
      <c r="CO182">
        <v>77</v>
      </c>
      <c r="CP182">
        <v>86</v>
      </c>
      <c r="CQ182">
        <v>99</v>
      </c>
      <c r="CR182">
        <v>57</v>
      </c>
      <c r="CS182">
        <v>64</v>
      </c>
      <c r="CT182">
        <v>74</v>
      </c>
      <c r="CU182">
        <v>87</v>
      </c>
      <c r="CV182">
        <v>96</v>
      </c>
      <c r="CW182">
        <v>108</v>
      </c>
      <c r="CX182">
        <v>24</v>
      </c>
      <c r="CY182">
        <v>32</v>
      </c>
      <c r="CZ182">
        <v>43</v>
      </c>
      <c r="DA182">
        <v>49</v>
      </c>
      <c r="DB182">
        <v>56</v>
      </c>
      <c r="DC182">
        <v>66</v>
      </c>
      <c r="DD182">
        <v>78</v>
      </c>
      <c r="DE182">
        <v>87</v>
      </c>
      <c r="DF182">
        <v>99</v>
      </c>
      <c r="DG182">
        <v>43</v>
      </c>
      <c r="DH182">
        <v>49</v>
      </c>
      <c r="DI182">
        <v>56</v>
      </c>
      <c r="DJ182">
        <v>66</v>
      </c>
      <c r="DK182">
        <v>78</v>
      </c>
      <c r="DL182">
        <v>87</v>
      </c>
      <c r="DM182">
        <v>99</v>
      </c>
    </row>
    <row r="183" spans="1:117" x14ac:dyDescent="0.25">
      <c r="A183">
        <v>181</v>
      </c>
      <c r="B183">
        <v>80</v>
      </c>
      <c r="C183">
        <v>89</v>
      </c>
      <c r="D183">
        <v>97</v>
      </c>
      <c r="E183">
        <v>104</v>
      </c>
      <c r="F183">
        <v>114</v>
      </c>
      <c r="G183">
        <v>129</v>
      </c>
      <c r="H183">
        <v>78</v>
      </c>
      <c r="I183">
        <v>86</v>
      </c>
      <c r="J183">
        <v>94</v>
      </c>
      <c r="K183">
        <v>102</v>
      </c>
      <c r="L183">
        <v>113</v>
      </c>
      <c r="M183">
        <v>130</v>
      </c>
      <c r="N183">
        <v>71</v>
      </c>
      <c r="O183">
        <v>80</v>
      </c>
      <c r="P183">
        <v>88</v>
      </c>
      <c r="Q183">
        <v>95</v>
      </c>
      <c r="R183">
        <v>104</v>
      </c>
      <c r="S183">
        <v>115</v>
      </c>
      <c r="T183">
        <v>91</v>
      </c>
      <c r="U183">
        <v>100</v>
      </c>
      <c r="V183">
        <v>64</v>
      </c>
      <c r="W183">
        <v>73</v>
      </c>
      <c r="X183">
        <v>82</v>
      </c>
      <c r="Y183">
        <v>88</v>
      </c>
      <c r="Z183">
        <v>97</v>
      </c>
      <c r="AA183">
        <v>107</v>
      </c>
      <c r="AB183">
        <v>56</v>
      </c>
      <c r="AC183">
        <v>66</v>
      </c>
      <c r="AD183">
        <v>74</v>
      </c>
      <c r="AE183">
        <v>81</v>
      </c>
      <c r="AF183">
        <v>89</v>
      </c>
      <c r="AG183">
        <v>100</v>
      </c>
      <c r="AH183">
        <v>89</v>
      </c>
      <c r="AI183">
        <v>92</v>
      </c>
      <c r="AJ183">
        <v>96</v>
      </c>
      <c r="AK183">
        <v>105</v>
      </c>
      <c r="AL183">
        <v>121</v>
      </c>
      <c r="AM183">
        <v>126</v>
      </c>
      <c r="AN183">
        <v>69</v>
      </c>
      <c r="AO183">
        <v>76</v>
      </c>
      <c r="AP183">
        <v>82</v>
      </c>
      <c r="AQ183">
        <v>89</v>
      </c>
      <c r="AR183">
        <v>97</v>
      </c>
      <c r="AS183">
        <v>109</v>
      </c>
      <c r="AT183">
        <v>82</v>
      </c>
      <c r="AU183">
        <v>85</v>
      </c>
      <c r="AV183">
        <v>97</v>
      </c>
      <c r="AW183">
        <v>115</v>
      </c>
      <c r="AX183">
        <v>118</v>
      </c>
      <c r="AY183">
        <v>94</v>
      </c>
      <c r="AZ183">
        <v>90</v>
      </c>
      <c r="BA183">
        <v>73</v>
      </c>
      <c r="BB183">
        <v>78</v>
      </c>
      <c r="BC183">
        <v>85</v>
      </c>
      <c r="BD183">
        <v>92</v>
      </c>
      <c r="BE183">
        <v>102</v>
      </c>
      <c r="BF183">
        <v>73</v>
      </c>
      <c r="BG183">
        <v>80</v>
      </c>
      <c r="BH183">
        <v>90</v>
      </c>
      <c r="BI183">
        <v>64</v>
      </c>
      <c r="BJ183">
        <v>58</v>
      </c>
      <c r="BK183">
        <v>68</v>
      </c>
      <c r="BL183">
        <v>62</v>
      </c>
      <c r="BM183">
        <v>94</v>
      </c>
      <c r="BN183">
        <v>84</v>
      </c>
      <c r="BO183">
        <v>90</v>
      </c>
      <c r="BP183">
        <v>67</v>
      </c>
      <c r="BQ183">
        <v>56</v>
      </c>
      <c r="BR183">
        <v>64</v>
      </c>
      <c r="BS183">
        <v>58</v>
      </c>
      <c r="BT183">
        <v>83</v>
      </c>
      <c r="BU183">
        <v>84</v>
      </c>
      <c r="BV183">
        <v>73</v>
      </c>
      <c r="BW183">
        <v>73</v>
      </c>
      <c r="BX183">
        <v>74</v>
      </c>
      <c r="BY183">
        <v>64</v>
      </c>
      <c r="BZ183">
        <v>57</v>
      </c>
      <c r="CA183">
        <v>68</v>
      </c>
      <c r="CB183">
        <v>62</v>
      </c>
      <c r="CC183">
        <v>94</v>
      </c>
      <c r="CD183">
        <v>84</v>
      </c>
      <c r="CE183">
        <v>90</v>
      </c>
      <c r="CF183">
        <v>83</v>
      </c>
      <c r="CG183">
        <v>73</v>
      </c>
      <c r="CH183">
        <v>73</v>
      </c>
      <c r="CI183">
        <v>84</v>
      </c>
      <c r="CJ183">
        <v>74</v>
      </c>
      <c r="CK183">
        <v>47</v>
      </c>
      <c r="CL183">
        <v>57</v>
      </c>
      <c r="CM183">
        <v>62</v>
      </c>
      <c r="CN183">
        <v>69</v>
      </c>
      <c r="CO183">
        <v>76</v>
      </c>
      <c r="CP183">
        <v>86</v>
      </c>
      <c r="CQ183">
        <v>99</v>
      </c>
      <c r="CR183">
        <v>57</v>
      </c>
      <c r="CS183">
        <v>64</v>
      </c>
      <c r="CT183">
        <v>74</v>
      </c>
      <c r="CU183">
        <v>87</v>
      </c>
      <c r="CV183">
        <v>95</v>
      </c>
      <c r="CW183">
        <v>108</v>
      </c>
      <c r="CX183">
        <v>23</v>
      </c>
      <c r="CY183">
        <v>32</v>
      </c>
      <c r="CZ183">
        <v>42</v>
      </c>
      <c r="DA183">
        <v>48</v>
      </c>
      <c r="DB183">
        <v>56</v>
      </c>
      <c r="DC183">
        <v>65</v>
      </c>
      <c r="DD183">
        <v>78</v>
      </c>
      <c r="DE183">
        <v>87</v>
      </c>
      <c r="DF183">
        <v>99</v>
      </c>
      <c r="DG183">
        <v>42</v>
      </c>
      <c r="DH183">
        <v>48</v>
      </c>
      <c r="DI183">
        <v>56</v>
      </c>
      <c r="DJ183">
        <v>65</v>
      </c>
      <c r="DK183">
        <v>78</v>
      </c>
      <c r="DL183">
        <v>87</v>
      </c>
      <c r="DM183">
        <v>99</v>
      </c>
    </row>
    <row r="184" spans="1:117" x14ac:dyDescent="0.25">
      <c r="A184">
        <v>182</v>
      </c>
      <c r="B184">
        <v>80</v>
      </c>
      <c r="C184">
        <v>89</v>
      </c>
      <c r="D184">
        <v>97</v>
      </c>
      <c r="E184">
        <v>104</v>
      </c>
      <c r="F184">
        <v>114</v>
      </c>
      <c r="G184">
        <v>128</v>
      </c>
      <c r="H184">
        <v>78</v>
      </c>
      <c r="I184">
        <v>86</v>
      </c>
      <c r="J184">
        <v>94</v>
      </c>
      <c r="K184">
        <v>102</v>
      </c>
      <c r="L184">
        <v>113</v>
      </c>
      <c r="M184">
        <v>130</v>
      </c>
      <c r="N184">
        <v>70</v>
      </c>
      <c r="O184">
        <v>80</v>
      </c>
      <c r="P184">
        <v>88</v>
      </c>
      <c r="Q184">
        <v>95</v>
      </c>
      <c r="R184">
        <v>103</v>
      </c>
      <c r="S184">
        <v>115</v>
      </c>
      <c r="T184">
        <v>91</v>
      </c>
      <c r="U184">
        <v>100</v>
      </c>
      <c r="V184">
        <v>64</v>
      </c>
      <c r="W184">
        <v>73</v>
      </c>
      <c r="X184">
        <v>82</v>
      </c>
      <c r="Y184">
        <v>88</v>
      </c>
      <c r="Z184">
        <v>96</v>
      </c>
      <c r="AA184">
        <v>107</v>
      </c>
      <c r="AB184">
        <v>56</v>
      </c>
      <c r="AC184">
        <v>66</v>
      </c>
      <c r="AD184">
        <v>74</v>
      </c>
      <c r="AE184">
        <v>81</v>
      </c>
      <c r="AF184">
        <v>89</v>
      </c>
      <c r="AG184">
        <v>100</v>
      </c>
      <c r="AH184">
        <v>89</v>
      </c>
      <c r="AI184">
        <v>92</v>
      </c>
      <c r="AJ184">
        <v>96</v>
      </c>
      <c r="AK184">
        <v>105</v>
      </c>
      <c r="AL184">
        <v>121</v>
      </c>
      <c r="AM184">
        <v>126</v>
      </c>
      <c r="AN184">
        <v>68</v>
      </c>
      <c r="AO184">
        <v>76</v>
      </c>
      <c r="AP184">
        <v>82</v>
      </c>
      <c r="AQ184">
        <v>89</v>
      </c>
      <c r="AR184">
        <v>97</v>
      </c>
      <c r="AS184">
        <v>109</v>
      </c>
      <c r="AT184">
        <v>82</v>
      </c>
      <c r="AU184">
        <v>85</v>
      </c>
      <c r="AV184">
        <v>97</v>
      </c>
      <c r="AW184">
        <v>115</v>
      </c>
      <c r="AX184">
        <v>118</v>
      </c>
      <c r="AY184">
        <v>94</v>
      </c>
      <c r="AZ184">
        <v>90</v>
      </c>
      <c r="BA184">
        <v>73</v>
      </c>
      <c r="BB184">
        <v>78</v>
      </c>
      <c r="BC184">
        <v>85</v>
      </c>
      <c r="BD184">
        <v>92</v>
      </c>
      <c r="BE184">
        <v>102</v>
      </c>
      <c r="BF184">
        <v>72</v>
      </c>
      <c r="BG184">
        <v>80</v>
      </c>
      <c r="BH184">
        <v>89</v>
      </c>
      <c r="BI184">
        <v>64</v>
      </c>
      <c r="BJ184">
        <v>57</v>
      </c>
      <c r="BK184">
        <v>68</v>
      </c>
      <c r="BL184">
        <v>62</v>
      </c>
      <c r="BM184">
        <v>94</v>
      </c>
      <c r="BN184">
        <v>84</v>
      </c>
      <c r="BO184">
        <v>90</v>
      </c>
      <c r="BP184">
        <v>67</v>
      </c>
      <c r="BQ184">
        <v>55</v>
      </c>
      <c r="BR184">
        <v>64</v>
      </c>
      <c r="BS184">
        <v>57</v>
      </c>
      <c r="BT184">
        <v>83</v>
      </c>
      <c r="BU184">
        <v>84</v>
      </c>
      <c r="BV184">
        <v>73</v>
      </c>
      <c r="BW184">
        <v>73</v>
      </c>
      <c r="BX184">
        <v>74</v>
      </c>
      <c r="BY184">
        <v>63</v>
      </c>
      <c r="BZ184">
        <v>57</v>
      </c>
      <c r="CA184">
        <v>68</v>
      </c>
      <c r="CB184">
        <v>61</v>
      </c>
      <c r="CC184">
        <v>93</v>
      </c>
      <c r="CD184">
        <v>84</v>
      </c>
      <c r="CE184">
        <v>90</v>
      </c>
      <c r="CF184">
        <v>83</v>
      </c>
      <c r="CG184">
        <v>73</v>
      </c>
      <c r="CH184">
        <v>73</v>
      </c>
      <c r="CI184">
        <v>84</v>
      </c>
      <c r="CJ184">
        <v>74</v>
      </c>
      <c r="CK184">
        <v>47</v>
      </c>
      <c r="CL184">
        <v>57</v>
      </c>
      <c r="CM184">
        <v>62</v>
      </c>
      <c r="CN184">
        <v>69</v>
      </c>
      <c r="CO184">
        <v>76</v>
      </c>
      <c r="CP184">
        <v>86</v>
      </c>
      <c r="CQ184">
        <v>98</v>
      </c>
      <c r="CR184">
        <v>57</v>
      </c>
      <c r="CS184">
        <v>64</v>
      </c>
      <c r="CT184">
        <v>73</v>
      </c>
      <c r="CU184">
        <v>86</v>
      </c>
      <c r="CV184">
        <v>95</v>
      </c>
      <c r="CW184">
        <v>108</v>
      </c>
      <c r="CX184">
        <v>23</v>
      </c>
      <c r="CY184">
        <v>31</v>
      </c>
      <c r="CZ184">
        <v>42</v>
      </c>
      <c r="DA184">
        <v>48</v>
      </c>
      <c r="DB184">
        <v>55</v>
      </c>
      <c r="DC184">
        <v>65</v>
      </c>
      <c r="DD184">
        <v>77</v>
      </c>
      <c r="DE184">
        <v>86</v>
      </c>
      <c r="DF184">
        <v>98</v>
      </c>
      <c r="DG184">
        <v>42</v>
      </c>
      <c r="DH184">
        <v>48</v>
      </c>
      <c r="DI184">
        <v>55</v>
      </c>
      <c r="DJ184">
        <v>65</v>
      </c>
      <c r="DK184">
        <v>77</v>
      </c>
      <c r="DL184">
        <v>86</v>
      </c>
      <c r="DM184">
        <v>98</v>
      </c>
    </row>
    <row r="185" spans="1:117" x14ac:dyDescent="0.25">
      <c r="A185">
        <v>183</v>
      </c>
      <c r="B185">
        <v>80</v>
      </c>
      <c r="C185">
        <v>88</v>
      </c>
      <c r="D185">
        <v>97</v>
      </c>
      <c r="E185">
        <v>104</v>
      </c>
      <c r="F185">
        <v>114</v>
      </c>
      <c r="G185">
        <v>128</v>
      </c>
      <c r="H185">
        <v>78</v>
      </c>
      <c r="I185">
        <v>86</v>
      </c>
      <c r="J185">
        <v>94</v>
      </c>
      <c r="K185">
        <v>102</v>
      </c>
      <c r="L185">
        <v>113</v>
      </c>
      <c r="M185">
        <v>130</v>
      </c>
      <c r="N185">
        <v>70</v>
      </c>
      <c r="O185">
        <v>80</v>
      </c>
      <c r="P185">
        <v>88</v>
      </c>
      <c r="Q185">
        <v>95</v>
      </c>
      <c r="R185">
        <v>103</v>
      </c>
      <c r="S185">
        <v>115</v>
      </c>
      <c r="T185">
        <v>91</v>
      </c>
      <c r="U185">
        <v>100</v>
      </c>
      <c r="V185">
        <v>63</v>
      </c>
      <c r="W185">
        <v>73</v>
      </c>
      <c r="X185">
        <v>81</v>
      </c>
      <c r="Y185">
        <v>88</v>
      </c>
      <c r="Z185">
        <v>96</v>
      </c>
      <c r="AA185">
        <v>107</v>
      </c>
      <c r="AB185">
        <v>56</v>
      </c>
      <c r="AC185">
        <v>65</v>
      </c>
      <c r="AD185">
        <v>74</v>
      </c>
      <c r="AE185">
        <v>80</v>
      </c>
      <c r="AF185">
        <v>89</v>
      </c>
      <c r="AG185">
        <v>100</v>
      </c>
      <c r="AH185">
        <v>89</v>
      </c>
      <c r="AI185">
        <v>92</v>
      </c>
      <c r="AJ185">
        <v>96</v>
      </c>
      <c r="AK185">
        <v>105</v>
      </c>
      <c r="AL185">
        <v>121</v>
      </c>
      <c r="AM185">
        <v>126</v>
      </c>
      <c r="AN185">
        <v>68</v>
      </c>
      <c r="AO185">
        <v>76</v>
      </c>
      <c r="AP185">
        <v>82</v>
      </c>
      <c r="AQ185">
        <v>89</v>
      </c>
      <c r="AR185">
        <v>97</v>
      </c>
      <c r="AS185">
        <v>109</v>
      </c>
      <c r="AT185">
        <v>82</v>
      </c>
      <c r="AU185">
        <v>85</v>
      </c>
      <c r="AV185">
        <v>96</v>
      </c>
      <c r="AW185">
        <v>115</v>
      </c>
      <c r="AX185">
        <v>118</v>
      </c>
      <c r="AY185">
        <v>94</v>
      </c>
      <c r="AZ185">
        <v>90</v>
      </c>
      <c r="BA185">
        <v>73</v>
      </c>
      <c r="BB185">
        <v>78</v>
      </c>
      <c r="BC185">
        <v>85</v>
      </c>
      <c r="BD185">
        <v>92</v>
      </c>
      <c r="BE185">
        <v>101</v>
      </c>
      <c r="BF185">
        <v>72</v>
      </c>
      <c r="BG185">
        <v>80</v>
      </c>
      <c r="BH185">
        <v>89</v>
      </c>
      <c r="BI185">
        <v>63</v>
      </c>
      <c r="BJ185">
        <v>57</v>
      </c>
      <c r="BK185">
        <v>68</v>
      </c>
      <c r="BL185">
        <v>61</v>
      </c>
      <c r="BM185">
        <v>93</v>
      </c>
      <c r="BN185">
        <v>84</v>
      </c>
      <c r="BO185">
        <v>90</v>
      </c>
      <c r="BP185">
        <v>67</v>
      </c>
      <c r="BQ185">
        <v>55</v>
      </c>
      <c r="BR185">
        <v>63</v>
      </c>
      <c r="BS185">
        <v>57</v>
      </c>
      <c r="BT185">
        <v>82</v>
      </c>
      <c r="BU185">
        <v>84</v>
      </c>
      <c r="BV185">
        <v>73</v>
      </c>
      <c r="BW185">
        <v>73</v>
      </c>
      <c r="BX185">
        <v>74</v>
      </c>
      <c r="BY185">
        <v>63</v>
      </c>
      <c r="BZ185">
        <v>57</v>
      </c>
      <c r="CA185">
        <v>68</v>
      </c>
      <c r="CB185">
        <v>61</v>
      </c>
      <c r="CC185">
        <v>93</v>
      </c>
      <c r="CD185">
        <v>84</v>
      </c>
      <c r="CE185">
        <v>89</v>
      </c>
      <c r="CF185">
        <v>82</v>
      </c>
      <c r="CG185">
        <v>73</v>
      </c>
      <c r="CH185">
        <v>73</v>
      </c>
      <c r="CI185">
        <v>84</v>
      </c>
      <c r="CJ185">
        <v>74</v>
      </c>
      <c r="CK185">
        <v>47</v>
      </c>
      <c r="CL185">
        <v>57</v>
      </c>
      <c r="CM185">
        <v>62</v>
      </c>
      <c r="CN185">
        <v>68</v>
      </c>
      <c r="CO185">
        <v>76</v>
      </c>
      <c r="CP185">
        <v>85</v>
      </c>
      <c r="CQ185">
        <v>98</v>
      </c>
      <c r="CR185">
        <v>56</v>
      </c>
      <c r="CS185">
        <v>64</v>
      </c>
      <c r="CT185">
        <v>73</v>
      </c>
      <c r="CU185">
        <v>86</v>
      </c>
      <c r="CV185">
        <v>95</v>
      </c>
      <c r="CW185">
        <v>107</v>
      </c>
      <c r="CX185">
        <v>22</v>
      </c>
      <c r="CY185">
        <v>31</v>
      </c>
      <c r="CZ185">
        <v>41</v>
      </c>
      <c r="DA185">
        <v>47</v>
      </c>
      <c r="DB185">
        <v>55</v>
      </c>
      <c r="DC185">
        <v>64</v>
      </c>
      <c r="DD185">
        <v>77</v>
      </c>
      <c r="DE185">
        <v>86</v>
      </c>
      <c r="DF185">
        <v>98</v>
      </c>
      <c r="DG185">
        <v>41</v>
      </c>
      <c r="DH185">
        <v>47</v>
      </c>
      <c r="DI185">
        <v>55</v>
      </c>
      <c r="DJ185">
        <v>64</v>
      </c>
      <c r="DK185">
        <v>77</v>
      </c>
      <c r="DL185">
        <v>86</v>
      </c>
      <c r="DM185">
        <v>98</v>
      </c>
    </row>
    <row r="186" spans="1:117" x14ac:dyDescent="0.25">
      <c r="A186">
        <v>184</v>
      </c>
      <c r="B186">
        <v>80</v>
      </c>
      <c r="C186">
        <v>88</v>
      </c>
      <c r="D186">
        <v>96</v>
      </c>
      <c r="E186">
        <v>104</v>
      </c>
      <c r="F186">
        <v>114</v>
      </c>
      <c r="G186">
        <v>128</v>
      </c>
      <c r="H186">
        <v>78</v>
      </c>
      <c r="I186">
        <v>86</v>
      </c>
      <c r="J186">
        <v>94</v>
      </c>
      <c r="K186">
        <v>102</v>
      </c>
      <c r="L186">
        <v>113</v>
      </c>
      <c r="M186">
        <v>129</v>
      </c>
      <c r="N186">
        <v>70</v>
      </c>
      <c r="O186">
        <v>80</v>
      </c>
      <c r="P186">
        <v>88</v>
      </c>
      <c r="Q186">
        <v>95</v>
      </c>
      <c r="R186">
        <v>103</v>
      </c>
      <c r="S186">
        <v>115</v>
      </c>
      <c r="T186">
        <v>91</v>
      </c>
      <c r="U186">
        <v>100</v>
      </c>
      <c r="V186">
        <v>63</v>
      </c>
      <c r="W186">
        <v>73</v>
      </c>
      <c r="X186">
        <v>81</v>
      </c>
      <c r="Y186">
        <v>88</v>
      </c>
      <c r="Z186">
        <v>96</v>
      </c>
      <c r="AA186">
        <v>107</v>
      </c>
      <c r="AB186">
        <v>56</v>
      </c>
      <c r="AC186">
        <v>65</v>
      </c>
      <c r="AD186">
        <v>73</v>
      </c>
      <c r="AE186">
        <v>80</v>
      </c>
      <c r="AF186">
        <v>89</v>
      </c>
      <c r="AG186">
        <v>100</v>
      </c>
      <c r="AH186">
        <v>89</v>
      </c>
      <c r="AI186">
        <v>91</v>
      </c>
      <c r="AJ186">
        <v>96</v>
      </c>
      <c r="AK186">
        <v>105</v>
      </c>
      <c r="AL186">
        <v>120</v>
      </c>
      <c r="AM186">
        <v>126</v>
      </c>
      <c r="AN186">
        <v>68</v>
      </c>
      <c r="AO186">
        <v>75</v>
      </c>
      <c r="AP186">
        <v>81</v>
      </c>
      <c r="AQ186">
        <v>88</v>
      </c>
      <c r="AR186">
        <v>97</v>
      </c>
      <c r="AS186">
        <v>109</v>
      </c>
      <c r="AT186">
        <v>82</v>
      </c>
      <c r="AU186">
        <v>85</v>
      </c>
      <c r="AV186">
        <v>96</v>
      </c>
      <c r="AW186">
        <v>115</v>
      </c>
      <c r="AX186">
        <v>118</v>
      </c>
      <c r="AY186">
        <v>94</v>
      </c>
      <c r="AZ186">
        <v>90</v>
      </c>
      <c r="BA186">
        <v>73</v>
      </c>
      <c r="BB186">
        <v>78</v>
      </c>
      <c r="BC186">
        <v>84</v>
      </c>
      <c r="BD186">
        <v>92</v>
      </c>
      <c r="BE186">
        <v>101</v>
      </c>
      <c r="BF186">
        <v>72</v>
      </c>
      <c r="BG186">
        <v>80</v>
      </c>
      <c r="BH186">
        <v>89</v>
      </c>
      <c r="BI186">
        <v>63</v>
      </c>
      <c r="BJ186">
        <v>57</v>
      </c>
      <c r="BK186">
        <v>68</v>
      </c>
      <c r="BL186">
        <v>61</v>
      </c>
      <c r="BM186">
        <v>93</v>
      </c>
      <c r="BN186">
        <v>84</v>
      </c>
      <c r="BO186">
        <v>89</v>
      </c>
      <c r="BP186">
        <v>67</v>
      </c>
      <c r="BQ186">
        <v>55</v>
      </c>
      <c r="BR186">
        <v>63</v>
      </c>
      <c r="BS186">
        <v>57</v>
      </c>
      <c r="BT186">
        <v>82</v>
      </c>
      <c r="BU186">
        <v>83</v>
      </c>
      <c r="BV186">
        <v>73</v>
      </c>
      <c r="BW186">
        <v>73</v>
      </c>
      <c r="BX186">
        <v>74</v>
      </c>
      <c r="BY186">
        <v>63</v>
      </c>
      <c r="BZ186">
        <v>57</v>
      </c>
      <c r="CA186">
        <v>67</v>
      </c>
      <c r="CB186">
        <v>61</v>
      </c>
      <c r="CC186">
        <v>93</v>
      </c>
      <c r="CD186">
        <v>84</v>
      </c>
      <c r="CE186">
        <v>89</v>
      </c>
      <c r="CF186">
        <v>82</v>
      </c>
      <c r="CG186">
        <v>73</v>
      </c>
      <c r="CH186">
        <v>73</v>
      </c>
      <c r="CI186">
        <v>83</v>
      </c>
      <c r="CJ186">
        <v>74</v>
      </c>
      <c r="CK186">
        <v>47</v>
      </c>
      <c r="CL186">
        <v>56</v>
      </c>
      <c r="CM186">
        <v>62</v>
      </c>
      <c r="CN186">
        <v>68</v>
      </c>
      <c r="CO186">
        <v>76</v>
      </c>
      <c r="CP186">
        <v>85</v>
      </c>
      <c r="CQ186">
        <v>98</v>
      </c>
      <c r="CR186">
        <v>56</v>
      </c>
      <c r="CS186">
        <v>64</v>
      </c>
      <c r="CT186">
        <v>73</v>
      </c>
      <c r="CU186">
        <v>86</v>
      </c>
      <c r="CV186">
        <v>95</v>
      </c>
      <c r="CW186">
        <v>107</v>
      </c>
      <c r="CX186">
        <v>22</v>
      </c>
      <c r="CY186">
        <v>30</v>
      </c>
      <c r="CZ186">
        <v>41</v>
      </c>
      <c r="DA186">
        <v>47</v>
      </c>
      <c r="DB186">
        <v>54</v>
      </c>
      <c r="DC186">
        <v>64</v>
      </c>
      <c r="DD186">
        <v>76</v>
      </c>
      <c r="DE186">
        <v>85</v>
      </c>
      <c r="DF186">
        <v>97</v>
      </c>
      <c r="DG186">
        <v>41</v>
      </c>
      <c r="DH186">
        <v>47</v>
      </c>
      <c r="DI186">
        <v>54</v>
      </c>
      <c r="DJ186">
        <v>64</v>
      </c>
      <c r="DK186">
        <v>76</v>
      </c>
      <c r="DL186">
        <v>85</v>
      </c>
      <c r="DM186">
        <v>97</v>
      </c>
    </row>
    <row r="187" spans="1:117" x14ac:dyDescent="0.25">
      <c r="A187">
        <v>185</v>
      </c>
      <c r="B187">
        <v>80</v>
      </c>
      <c r="C187">
        <v>88</v>
      </c>
      <c r="D187">
        <v>96</v>
      </c>
      <c r="E187">
        <v>104</v>
      </c>
      <c r="F187">
        <v>114</v>
      </c>
      <c r="G187">
        <v>128</v>
      </c>
      <c r="H187">
        <v>78</v>
      </c>
      <c r="I187">
        <v>86</v>
      </c>
      <c r="J187">
        <v>94</v>
      </c>
      <c r="K187">
        <v>102</v>
      </c>
      <c r="L187">
        <v>112</v>
      </c>
      <c r="M187">
        <v>129</v>
      </c>
      <c r="N187">
        <v>70</v>
      </c>
      <c r="O187">
        <v>80</v>
      </c>
      <c r="P187">
        <v>88</v>
      </c>
      <c r="Q187">
        <v>95</v>
      </c>
      <c r="R187">
        <v>103</v>
      </c>
      <c r="S187">
        <v>115</v>
      </c>
      <c r="T187">
        <v>90</v>
      </c>
      <c r="U187">
        <v>100</v>
      </c>
      <c r="V187">
        <v>63</v>
      </c>
      <c r="W187">
        <v>72</v>
      </c>
      <c r="X187">
        <v>81</v>
      </c>
      <c r="Y187">
        <v>88</v>
      </c>
      <c r="Z187">
        <v>96</v>
      </c>
      <c r="AA187">
        <v>107</v>
      </c>
      <c r="AB187">
        <v>56</v>
      </c>
      <c r="AC187">
        <v>65</v>
      </c>
      <c r="AD187">
        <v>73</v>
      </c>
      <c r="AE187">
        <v>80</v>
      </c>
      <c r="AF187">
        <v>89</v>
      </c>
      <c r="AG187">
        <v>100</v>
      </c>
      <c r="AH187">
        <v>89</v>
      </c>
      <c r="AI187">
        <v>91</v>
      </c>
      <c r="AJ187">
        <v>95</v>
      </c>
      <c r="AK187">
        <v>105</v>
      </c>
      <c r="AL187">
        <v>120</v>
      </c>
      <c r="AM187">
        <v>126</v>
      </c>
      <c r="AN187">
        <v>68</v>
      </c>
      <c r="AO187">
        <v>75</v>
      </c>
      <c r="AP187">
        <v>81</v>
      </c>
      <c r="AQ187">
        <v>88</v>
      </c>
      <c r="AR187">
        <v>97</v>
      </c>
      <c r="AS187">
        <v>108</v>
      </c>
      <c r="AT187">
        <v>82</v>
      </c>
      <c r="AU187">
        <v>85</v>
      </c>
      <c r="AV187">
        <v>96</v>
      </c>
      <c r="AW187">
        <v>115</v>
      </c>
      <c r="AX187">
        <v>118</v>
      </c>
      <c r="AY187">
        <v>94</v>
      </c>
      <c r="AZ187">
        <v>90</v>
      </c>
      <c r="BA187">
        <v>72</v>
      </c>
      <c r="BB187">
        <v>78</v>
      </c>
      <c r="BC187">
        <v>84</v>
      </c>
      <c r="BD187">
        <v>92</v>
      </c>
      <c r="BE187">
        <v>101</v>
      </c>
      <c r="BF187">
        <v>72</v>
      </c>
      <c r="BG187">
        <v>80</v>
      </c>
      <c r="BH187">
        <v>89</v>
      </c>
      <c r="BI187">
        <v>63</v>
      </c>
      <c r="BJ187">
        <v>57</v>
      </c>
      <c r="BK187">
        <v>67</v>
      </c>
      <c r="BL187">
        <v>61</v>
      </c>
      <c r="BM187">
        <v>93</v>
      </c>
      <c r="BN187">
        <v>84</v>
      </c>
      <c r="BO187">
        <v>89</v>
      </c>
      <c r="BP187">
        <v>67</v>
      </c>
      <c r="BQ187">
        <v>55</v>
      </c>
      <c r="BR187">
        <v>63</v>
      </c>
      <c r="BS187">
        <v>57</v>
      </c>
      <c r="BT187">
        <v>82</v>
      </c>
      <c r="BU187">
        <v>83</v>
      </c>
      <c r="BV187">
        <v>73</v>
      </c>
      <c r="BW187">
        <v>73</v>
      </c>
      <c r="BX187">
        <v>74</v>
      </c>
      <c r="BY187">
        <v>63</v>
      </c>
      <c r="BZ187">
        <v>57</v>
      </c>
      <c r="CA187">
        <v>67</v>
      </c>
      <c r="CB187">
        <v>61</v>
      </c>
      <c r="CC187">
        <v>93</v>
      </c>
      <c r="CD187">
        <v>84</v>
      </c>
      <c r="CE187">
        <v>89</v>
      </c>
      <c r="CF187">
        <v>82</v>
      </c>
      <c r="CG187">
        <v>73</v>
      </c>
      <c r="CH187">
        <v>73</v>
      </c>
      <c r="CI187">
        <v>83</v>
      </c>
      <c r="CJ187">
        <v>74</v>
      </c>
      <c r="CK187">
        <v>47</v>
      </c>
      <c r="CL187">
        <v>56</v>
      </c>
      <c r="CM187">
        <v>62</v>
      </c>
      <c r="CN187">
        <v>68</v>
      </c>
      <c r="CO187">
        <v>76</v>
      </c>
      <c r="CP187">
        <v>85</v>
      </c>
      <c r="CQ187">
        <v>98</v>
      </c>
      <c r="CR187">
        <v>56</v>
      </c>
      <c r="CS187">
        <v>64</v>
      </c>
      <c r="CT187">
        <v>73</v>
      </c>
      <c r="CU187">
        <v>86</v>
      </c>
      <c r="CV187">
        <v>95</v>
      </c>
      <c r="CW187">
        <v>107</v>
      </c>
      <c r="CX187">
        <v>21</v>
      </c>
      <c r="CY187">
        <v>30</v>
      </c>
      <c r="CZ187">
        <v>40</v>
      </c>
      <c r="DA187">
        <v>46</v>
      </c>
      <c r="DB187">
        <v>54</v>
      </c>
      <c r="DC187">
        <v>63</v>
      </c>
      <c r="DD187">
        <v>76</v>
      </c>
      <c r="DE187">
        <v>85</v>
      </c>
      <c r="DF187">
        <v>97</v>
      </c>
      <c r="DG187">
        <v>40</v>
      </c>
      <c r="DH187">
        <v>46</v>
      </c>
      <c r="DI187">
        <v>54</v>
      </c>
      <c r="DJ187">
        <v>63</v>
      </c>
      <c r="DK187">
        <v>76</v>
      </c>
      <c r="DL187">
        <v>85</v>
      </c>
      <c r="DM187">
        <v>97</v>
      </c>
    </row>
    <row r="188" spans="1:117" x14ac:dyDescent="0.25">
      <c r="A188">
        <v>186</v>
      </c>
      <c r="B188">
        <v>80</v>
      </c>
      <c r="C188">
        <v>88</v>
      </c>
      <c r="D188">
        <v>96</v>
      </c>
      <c r="E188">
        <v>104</v>
      </c>
      <c r="F188">
        <v>113</v>
      </c>
      <c r="G188">
        <v>128</v>
      </c>
      <c r="H188">
        <v>78</v>
      </c>
      <c r="I188">
        <v>86</v>
      </c>
      <c r="J188">
        <v>94</v>
      </c>
      <c r="K188">
        <v>102</v>
      </c>
      <c r="L188">
        <v>112</v>
      </c>
      <c r="M188">
        <v>129</v>
      </c>
      <c r="N188">
        <v>70</v>
      </c>
      <c r="O188">
        <v>80</v>
      </c>
      <c r="P188">
        <v>88</v>
      </c>
      <c r="Q188">
        <v>95</v>
      </c>
      <c r="R188">
        <v>103</v>
      </c>
      <c r="S188">
        <v>115</v>
      </c>
      <c r="T188">
        <v>90</v>
      </c>
      <c r="U188">
        <v>100</v>
      </c>
      <c r="V188">
        <v>63</v>
      </c>
      <c r="W188">
        <v>72</v>
      </c>
      <c r="X188">
        <v>81</v>
      </c>
      <c r="Y188">
        <v>88</v>
      </c>
      <c r="Z188">
        <v>96</v>
      </c>
      <c r="AA188">
        <v>107</v>
      </c>
      <c r="AB188">
        <v>56</v>
      </c>
      <c r="AC188">
        <v>65</v>
      </c>
      <c r="AD188">
        <v>73</v>
      </c>
      <c r="AE188">
        <v>80</v>
      </c>
      <c r="AF188">
        <v>89</v>
      </c>
      <c r="AG188">
        <v>100</v>
      </c>
      <c r="AH188">
        <v>89</v>
      </c>
      <c r="AI188">
        <v>91</v>
      </c>
      <c r="AJ188">
        <v>95</v>
      </c>
      <c r="AK188">
        <v>105</v>
      </c>
      <c r="AL188">
        <v>120</v>
      </c>
      <c r="AM188">
        <v>126</v>
      </c>
      <c r="AN188">
        <v>68</v>
      </c>
      <c r="AO188">
        <v>75</v>
      </c>
      <c r="AP188">
        <v>81</v>
      </c>
      <c r="AQ188">
        <v>88</v>
      </c>
      <c r="AR188">
        <v>97</v>
      </c>
      <c r="AS188">
        <v>108</v>
      </c>
      <c r="AT188">
        <v>82</v>
      </c>
      <c r="AU188">
        <v>85</v>
      </c>
      <c r="AV188">
        <v>96</v>
      </c>
      <c r="AW188">
        <v>114</v>
      </c>
      <c r="AX188">
        <v>118</v>
      </c>
      <c r="AY188">
        <v>94</v>
      </c>
      <c r="AZ188">
        <v>89</v>
      </c>
      <c r="BA188">
        <v>72</v>
      </c>
      <c r="BB188">
        <v>78</v>
      </c>
      <c r="BC188">
        <v>84</v>
      </c>
      <c r="BD188">
        <v>92</v>
      </c>
      <c r="BE188">
        <v>101</v>
      </c>
      <c r="BF188">
        <v>72</v>
      </c>
      <c r="BG188">
        <v>80</v>
      </c>
      <c r="BH188">
        <v>89</v>
      </c>
      <c r="BI188">
        <v>63</v>
      </c>
      <c r="BJ188">
        <v>57</v>
      </c>
      <c r="BK188">
        <v>67</v>
      </c>
      <c r="BL188">
        <v>61</v>
      </c>
      <c r="BM188">
        <v>93</v>
      </c>
      <c r="BN188">
        <v>84</v>
      </c>
      <c r="BO188">
        <v>89</v>
      </c>
      <c r="BP188">
        <v>66</v>
      </c>
      <c r="BQ188">
        <v>55</v>
      </c>
      <c r="BR188">
        <v>63</v>
      </c>
      <c r="BS188">
        <v>57</v>
      </c>
      <c r="BT188">
        <v>82</v>
      </c>
      <c r="BU188">
        <v>83</v>
      </c>
      <c r="BV188">
        <v>73</v>
      </c>
      <c r="BW188">
        <v>73</v>
      </c>
      <c r="BX188">
        <v>74</v>
      </c>
      <c r="BY188">
        <v>63</v>
      </c>
      <c r="BZ188">
        <v>56</v>
      </c>
      <c r="CA188">
        <v>67</v>
      </c>
      <c r="CB188">
        <v>61</v>
      </c>
      <c r="CC188">
        <v>93</v>
      </c>
      <c r="CD188">
        <v>84</v>
      </c>
      <c r="CE188">
        <v>89</v>
      </c>
      <c r="CF188">
        <v>82</v>
      </c>
      <c r="CG188">
        <v>73</v>
      </c>
      <c r="CH188">
        <v>73</v>
      </c>
      <c r="CI188">
        <v>83</v>
      </c>
      <c r="CJ188">
        <v>74</v>
      </c>
      <c r="CK188">
        <v>47</v>
      </c>
      <c r="CL188">
        <v>56</v>
      </c>
      <c r="CM188">
        <v>62</v>
      </c>
      <c r="CN188">
        <v>68</v>
      </c>
      <c r="CO188">
        <v>76</v>
      </c>
      <c r="CP188">
        <v>85</v>
      </c>
      <c r="CQ188">
        <v>98</v>
      </c>
      <c r="CR188">
        <v>56</v>
      </c>
      <c r="CS188">
        <v>63</v>
      </c>
      <c r="CT188">
        <v>73</v>
      </c>
      <c r="CU188">
        <v>86</v>
      </c>
      <c r="CV188">
        <v>95</v>
      </c>
      <c r="CW188">
        <v>107</v>
      </c>
      <c r="CX188">
        <v>21</v>
      </c>
      <c r="CY188">
        <v>29</v>
      </c>
      <c r="CZ188">
        <v>40</v>
      </c>
      <c r="DA188">
        <v>46</v>
      </c>
      <c r="DB188">
        <v>53</v>
      </c>
      <c r="DC188">
        <v>63</v>
      </c>
      <c r="DD188">
        <v>75</v>
      </c>
      <c r="DE188">
        <v>84</v>
      </c>
      <c r="DF188">
        <v>96</v>
      </c>
      <c r="DG188">
        <v>40</v>
      </c>
      <c r="DH188">
        <v>46</v>
      </c>
      <c r="DI188">
        <v>53</v>
      </c>
      <c r="DJ188">
        <v>63</v>
      </c>
      <c r="DK188">
        <v>75</v>
      </c>
      <c r="DL188">
        <v>84</v>
      </c>
      <c r="DM188">
        <v>96</v>
      </c>
    </row>
    <row r="189" spans="1:117" x14ac:dyDescent="0.25">
      <c r="A189">
        <v>187</v>
      </c>
      <c r="B189">
        <v>80</v>
      </c>
      <c r="C189">
        <v>88</v>
      </c>
      <c r="D189">
        <v>96</v>
      </c>
      <c r="E189">
        <v>104</v>
      </c>
      <c r="F189">
        <v>113</v>
      </c>
      <c r="G189">
        <v>128</v>
      </c>
      <c r="H189">
        <v>78</v>
      </c>
      <c r="I189">
        <v>86</v>
      </c>
      <c r="J189">
        <v>94</v>
      </c>
      <c r="K189">
        <v>102</v>
      </c>
      <c r="L189">
        <v>112</v>
      </c>
      <c r="M189">
        <v>129</v>
      </c>
      <c r="N189">
        <v>70</v>
      </c>
      <c r="O189">
        <v>80</v>
      </c>
      <c r="P189">
        <v>87</v>
      </c>
      <c r="Q189">
        <v>94</v>
      </c>
      <c r="R189">
        <v>103</v>
      </c>
      <c r="S189">
        <v>114</v>
      </c>
      <c r="T189">
        <v>90</v>
      </c>
      <c r="U189">
        <v>100</v>
      </c>
      <c r="V189">
        <v>63</v>
      </c>
      <c r="W189">
        <v>72</v>
      </c>
      <c r="X189">
        <v>81</v>
      </c>
      <c r="Y189">
        <v>88</v>
      </c>
      <c r="Z189">
        <v>96</v>
      </c>
      <c r="AA189">
        <v>107</v>
      </c>
      <c r="AB189">
        <v>55</v>
      </c>
      <c r="AC189">
        <v>65</v>
      </c>
      <c r="AD189">
        <v>73</v>
      </c>
      <c r="AE189">
        <v>80</v>
      </c>
      <c r="AF189">
        <v>88</v>
      </c>
      <c r="AG189">
        <v>100</v>
      </c>
      <c r="AH189">
        <v>89</v>
      </c>
      <c r="AI189">
        <v>91</v>
      </c>
      <c r="AJ189">
        <v>95</v>
      </c>
      <c r="AK189">
        <v>105</v>
      </c>
      <c r="AL189">
        <v>120</v>
      </c>
      <c r="AM189">
        <v>126</v>
      </c>
      <c r="AN189">
        <v>68</v>
      </c>
      <c r="AO189">
        <v>75</v>
      </c>
      <c r="AP189">
        <v>81</v>
      </c>
      <c r="AQ189">
        <v>88</v>
      </c>
      <c r="AR189">
        <v>97</v>
      </c>
      <c r="AS189">
        <v>108</v>
      </c>
      <c r="AT189">
        <v>82</v>
      </c>
      <c r="AU189">
        <v>85</v>
      </c>
      <c r="AV189">
        <v>96</v>
      </c>
      <c r="AW189">
        <v>114</v>
      </c>
      <c r="AX189">
        <v>117</v>
      </c>
      <c r="AY189">
        <v>94</v>
      </c>
      <c r="AZ189">
        <v>89</v>
      </c>
      <c r="BA189">
        <v>72</v>
      </c>
      <c r="BB189">
        <v>78</v>
      </c>
      <c r="BC189">
        <v>84</v>
      </c>
      <c r="BD189">
        <v>92</v>
      </c>
      <c r="BE189">
        <v>101</v>
      </c>
      <c r="BF189">
        <v>72</v>
      </c>
      <c r="BG189">
        <v>79</v>
      </c>
      <c r="BH189">
        <v>89</v>
      </c>
      <c r="BI189">
        <v>63</v>
      </c>
      <c r="BJ189">
        <v>57</v>
      </c>
      <c r="BK189">
        <v>67</v>
      </c>
      <c r="BL189">
        <v>61</v>
      </c>
      <c r="BM189">
        <v>93</v>
      </c>
      <c r="BN189">
        <v>84</v>
      </c>
      <c r="BO189">
        <v>89</v>
      </c>
      <c r="BP189">
        <v>66</v>
      </c>
      <c r="BQ189">
        <v>55</v>
      </c>
      <c r="BR189">
        <v>63</v>
      </c>
      <c r="BS189">
        <v>57</v>
      </c>
      <c r="BT189">
        <v>82</v>
      </c>
      <c r="BU189">
        <v>83</v>
      </c>
      <c r="BV189">
        <v>73</v>
      </c>
      <c r="BW189">
        <v>73</v>
      </c>
      <c r="BX189">
        <v>74</v>
      </c>
      <c r="BY189">
        <v>62</v>
      </c>
      <c r="BZ189">
        <v>56</v>
      </c>
      <c r="CA189">
        <v>67</v>
      </c>
      <c r="CB189">
        <v>61</v>
      </c>
      <c r="CC189">
        <v>93</v>
      </c>
      <c r="CD189">
        <v>84</v>
      </c>
      <c r="CE189">
        <v>89</v>
      </c>
      <c r="CF189">
        <v>82</v>
      </c>
      <c r="CG189">
        <v>73</v>
      </c>
      <c r="CH189">
        <v>73</v>
      </c>
      <c r="CI189">
        <v>83</v>
      </c>
      <c r="CJ189">
        <v>74</v>
      </c>
      <c r="CK189">
        <v>46</v>
      </c>
      <c r="CL189">
        <v>56</v>
      </c>
      <c r="CM189">
        <v>61</v>
      </c>
      <c r="CN189">
        <v>68</v>
      </c>
      <c r="CO189">
        <v>75</v>
      </c>
      <c r="CP189">
        <v>85</v>
      </c>
      <c r="CQ189">
        <v>98</v>
      </c>
      <c r="CR189">
        <v>56</v>
      </c>
      <c r="CS189">
        <v>63</v>
      </c>
      <c r="CT189">
        <v>73</v>
      </c>
      <c r="CU189">
        <v>86</v>
      </c>
      <c r="CV189">
        <v>94</v>
      </c>
      <c r="CW189">
        <v>107</v>
      </c>
      <c r="CX189">
        <v>20</v>
      </c>
      <c r="CY189">
        <v>29</v>
      </c>
      <c r="CZ189">
        <v>39</v>
      </c>
      <c r="DA189">
        <v>45</v>
      </c>
      <c r="DB189">
        <v>53</v>
      </c>
      <c r="DC189">
        <v>62</v>
      </c>
      <c r="DD189">
        <v>75</v>
      </c>
      <c r="DE189">
        <v>84</v>
      </c>
      <c r="DF189">
        <v>96</v>
      </c>
      <c r="DG189">
        <v>39</v>
      </c>
      <c r="DH189">
        <v>45</v>
      </c>
      <c r="DI189">
        <v>53</v>
      </c>
      <c r="DJ189">
        <v>62</v>
      </c>
      <c r="DK189">
        <v>75</v>
      </c>
      <c r="DL189">
        <v>84</v>
      </c>
      <c r="DM189">
        <v>96</v>
      </c>
    </row>
    <row r="190" spans="1:117" x14ac:dyDescent="0.25">
      <c r="A190">
        <v>188</v>
      </c>
      <c r="B190">
        <v>79</v>
      </c>
      <c r="C190">
        <v>88</v>
      </c>
      <c r="D190">
        <v>96</v>
      </c>
      <c r="E190">
        <v>104</v>
      </c>
      <c r="F190">
        <v>113</v>
      </c>
      <c r="G190">
        <v>128</v>
      </c>
      <c r="H190">
        <v>78</v>
      </c>
      <c r="I190">
        <v>86</v>
      </c>
      <c r="J190">
        <v>94</v>
      </c>
      <c r="K190">
        <v>102</v>
      </c>
      <c r="L190">
        <v>112</v>
      </c>
      <c r="M190">
        <v>129</v>
      </c>
      <c r="N190">
        <v>70</v>
      </c>
      <c r="O190">
        <v>79</v>
      </c>
      <c r="P190">
        <v>87</v>
      </c>
      <c r="Q190">
        <v>94</v>
      </c>
      <c r="R190">
        <v>103</v>
      </c>
      <c r="S190">
        <v>114</v>
      </c>
      <c r="T190">
        <v>90</v>
      </c>
      <c r="U190">
        <v>100</v>
      </c>
      <c r="V190">
        <v>63</v>
      </c>
      <c r="W190">
        <v>72</v>
      </c>
      <c r="X190">
        <v>81</v>
      </c>
      <c r="Y190">
        <v>88</v>
      </c>
      <c r="Z190">
        <v>96</v>
      </c>
      <c r="AA190">
        <v>106</v>
      </c>
      <c r="AB190">
        <v>55</v>
      </c>
      <c r="AC190">
        <v>65</v>
      </c>
      <c r="AD190">
        <v>73</v>
      </c>
      <c r="AE190">
        <v>80</v>
      </c>
      <c r="AF190">
        <v>88</v>
      </c>
      <c r="AG190">
        <v>99</v>
      </c>
      <c r="AH190">
        <v>88</v>
      </c>
      <c r="AI190">
        <v>91</v>
      </c>
      <c r="AJ190">
        <v>95</v>
      </c>
      <c r="AK190">
        <v>105</v>
      </c>
      <c r="AL190">
        <v>120</v>
      </c>
      <c r="AM190">
        <v>126</v>
      </c>
      <c r="AN190">
        <v>68</v>
      </c>
      <c r="AO190">
        <v>75</v>
      </c>
      <c r="AP190">
        <v>81</v>
      </c>
      <c r="AQ190">
        <v>88</v>
      </c>
      <c r="AR190">
        <v>97</v>
      </c>
      <c r="AS190">
        <v>108</v>
      </c>
      <c r="AT190">
        <v>82</v>
      </c>
      <c r="AU190">
        <v>84</v>
      </c>
      <c r="AV190">
        <v>96</v>
      </c>
      <c r="AW190">
        <v>114</v>
      </c>
      <c r="AX190">
        <v>117</v>
      </c>
      <c r="AY190">
        <v>94</v>
      </c>
      <c r="AZ190">
        <v>89</v>
      </c>
      <c r="BA190">
        <v>72</v>
      </c>
      <c r="BB190">
        <v>78</v>
      </c>
      <c r="BC190">
        <v>84</v>
      </c>
      <c r="BD190">
        <v>92</v>
      </c>
      <c r="BE190">
        <v>101</v>
      </c>
      <c r="BF190">
        <v>72</v>
      </c>
      <c r="BG190">
        <v>79</v>
      </c>
      <c r="BH190">
        <v>89</v>
      </c>
      <c r="BI190">
        <v>62</v>
      </c>
      <c r="BJ190">
        <v>56</v>
      </c>
      <c r="BK190">
        <v>67</v>
      </c>
      <c r="BL190">
        <v>61</v>
      </c>
      <c r="BM190">
        <v>93</v>
      </c>
      <c r="BN190">
        <v>84</v>
      </c>
      <c r="BO190">
        <v>89</v>
      </c>
      <c r="BP190">
        <v>66</v>
      </c>
      <c r="BQ190">
        <v>55</v>
      </c>
      <c r="BR190">
        <v>62</v>
      </c>
      <c r="BS190">
        <v>56</v>
      </c>
      <c r="BT190">
        <v>82</v>
      </c>
      <c r="BU190">
        <v>83</v>
      </c>
      <c r="BV190">
        <v>73</v>
      </c>
      <c r="BW190">
        <v>73</v>
      </c>
      <c r="BX190">
        <v>74</v>
      </c>
      <c r="BY190">
        <v>62</v>
      </c>
      <c r="BZ190">
        <v>56</v>
      </c>
      <c r="CA190">
        <v>66</v>
      </c>
      <c r="CB190">
        <v>60</v>
      </c>
      <c r="CC190">
        <v>93</v>
      </c>
      <c r="CD190">
        <v>83</v>
      </c>
      <c r="CE190">
        <v>89</v>
      </c>
      <c r="CF190">
        <v>82</v>
      </c>
      <c r="CG190">
        <v>73</v>
      </c>
      <c r="CH190">
        <v>73</v>
      </c>
      <c r="CI190">
        <v>83</v>
      </c>
      <c r="CJ190">
        <v>74</v>
      </c>
      <c r="CK190">
        <v>46</v>
      </c>
      <c r="CL190">
        <v>56</v>
      </c>
      <c r="CM190">
        <v>61</v>
      </c>
      <c r="CN190">
        <v>68</v>
      </c>
      <c r="CO190">
        <v>75</v>
      </c>
      <c r="CP190">
        <v>85</v>
      </c>
      <c r="CQ190">
        <v>97</v>
      </c>
      <c r="CR190">
        <v>56</v>
      </c>
      <c r="CS190">
        <v>63</v>
      </c>
      <c r="CT190">
        <v>72</v>
      </c>
      <c r="CU190">
        <v>85</v>
      </c>
      <c r="CV190">
        <v>94</v>
      </c>
      <c r="CW190">
        <v>107</v>
      </c>
      <c r="CX190">
        <v>20</v>
      </c>
      <c r="CY190">
        <v>28</v>
      </c>
      <c r="CZ190">
        <v>38</v>
      </c>
      <c r="DA190">
        <v>45</v>
      </c>
      <c r="DB190">
        <v>52</v>
      </c>
      <c r="DC190">
        <v>61</v>
      </c>
      <c r="DD190">
        <v>74</v>
      </c>
      <c r="DE190">
        <v>83</v>
      </c>
      <c r="DF190">
        <v>95</v>
      </c>
      <c r="DG190">
        <v>38</v>
      </c>
      <c r="DH190">
        <v>45</v>
      </c>
      <c r="DI190">
        <v>52</v>
      </c>
      <c r="DJ190">
        <v>61</v>
      </c>
      <c r="DK190">
        <v>74</v>
      </c>
      <c r="DL190">
        <v>83</v>
      </c>
      <c r="DM190">
        <v>95</v>
      </c>
    </row>
    <row r="191" spans="1:117" x14ac:dyDescent="0.25">
      <c r="A191">
        <v>189</v>
      </c>
      <c r="B191">
        <v>79</v>
      </c>
      <c r="C191">
        <v>88</v>
      </c>
      <c r="D191">
        <v>96</v>
      </c>
      <c r="E191">
        <v>103</v>
      </c>
      <c r="F191">
        <v>113</v>
      </c>
      <c r="G191">
        <v>128</v>
      </c>
      <c r="H191">
        <v>78</v>
      </c>
      <c r="I191">
        <v>86</v>
      </c>
      <c r="J191">
        <v>93</v>
      </c>
      <c r="K191">
        <v>101</v>
      </c>
      <c r="L191">
        <v>112</v>
      </c>
      <c r="M191">
        <v>129</v>
      </c>
      <c r="N191">
        <v>70</v>
      </c>
      <c r="O191">
        <v>79</v>
      </c>
      <c r="P191">
        <v>87</v>
      </c>
      <c r="Q191">
        <v>94</v>
      </c>
      <c r="R191">
        <v>103</v>
      </c>
      <c r="S191">
        <v>114</v>
      </c>
      <c r="T191">
        <v>90</v>
      </c>
      <c r="U191">
        <v>100</v>
      </c>
      <c r="V191">
        <v>63</v>
      </c>
      <c r="W191">
        <v>72</v>
      </c>
      <c r="X191">
        <v>81</v>
      </c>
      <c r="Y191">
        <v>87</v>
      </c>
      <c r="Z191">
        <v>96</v>
      </c>
      <c r="AA191">
        <v>106</v>
      </c>
      <c r="AB191">
        <v>55</v>
      </c>
      <c r="AC191">
        <v>65</v>
      </c>
      <c r="AD191">
        <v>73</v>
      </c>
      <c r="AE191">
        <v>80</v>
      </c>
      <c r="AF191">
        <v>88</v>
      </c>
      <c r="AG191">
        <v>99</v>
      </c>
      <c r="AH191">
        <v>88</v>
      </c>
      <c r="AI191">
        <v>91</v>
      </c>
      <c r="AJ191">
        <v>95</v>
      </c>
      <c r="AK191">
        <v>105</v>
      </c>
      <c r="AL191">
        <v>120</v>
      </c>
      <c r="AM191">
        <v>126</v>
      </c>
      <c r="AN191">
        <v>68</v>
      </c>
      <c r="AO191">
        <v>75</v>
      </c>
      <c r="AP191">
        <v>81</v>
      </c>
      <c r="AQ191">
        <v>88</v>
      </c>
      <c r="AR191">
        <v>97</v>
      </c>
      <c r="AS191">
        <v>108</v>
      </c>
      <c r="AT191">
        <v>81</v>
      </c>
      <c r="AU191">
        <v>84</v>
      </c>
      <c r="AV191">
        <v>96</v>
      </c>
      <c r="AW191">
        <v>114</v>
      </c>
      <c r="AX191">
        <v>117</v>
      </c>
      <c r="AY191">
        <v>94</v>
      </c>
      <c r="AZ191">
        <v>89</v>
      </c>
      <c r="BA191">
        <v>72</v>
      </c>
      <c r="BB191">
        <v>78</v>
      </c>
      <c r="BC191">
        <v>84</v>
      </c>
      <c r="BD191">
        <v>91</v>
      </c>
      <c r="BE191">
        <v>101</v>
      </c>
      <c r="BF191">
        <v>72</v>
      </c>
      <c r="BG191">
        <v>79</v>
      </c>
      <c r="BH191">
        <v>89</v>
      </c>
      <c r="BI191">
        <v>62</v>
      </c>
      <c r="BJ191">
        <v>56</v>
      </c>
      <c r="BK191">
        <v>66</v>
      </c>
      <c r="BL191">
        <v>60</v>
      </c>
      <c r="BM191">
        <v>93</v>
      </c>
      <c r="BN191">
        <v>83</v>
      </c>
      <c r="BO191">
        <v>89</v>
      </c>
      <c r="BP191">
        <v>66</v>
      </c>
      <c r="BQ191">
        <v>54</v>
      </c>
      <c r="BR191">
        <v>62</v>
      </c>
      <c r="BS191">
        <v>56</v>
      </c>
      <c r="BT191">
        <v>82</v>
      </c>
      <c r="BU191">
        <v>83</v>
      </c>
      <c r="BV191">
        <v>73</v>
      </c>
      <c r="BW191">
        <v>73</v>
      </c>
      <c r="BX191">
        <v>74</v>
      </c>
      <c r="BY191">
        <v>62</v>
      </c>
      <c r="BZ191">
        <v>56</v>
      </c>
      <c r="CA191">
        <v>66</v>
      </c>
      <c r="CB191">
        <v>60</v>
      </c>
      <c r="CC191">
        <v>93</v>
      </c>
      <c r="CD191">
        <v>83</v>
      </c>
      <c r="CE191">
        <v>89</v>
      </c>
      <c r="CF191">
        <v>82</v>
      </c>
      <c r="CG191">
        <v>73</v>
      </c>
      <c r="CH191">
        <v>73</v>
      </c>
      <c r="CI191">
        <v>83</v>
      </c>
      <c r="CJ191">
        <v>74</v>
      </c>
      <c r="CK191">
        <v>46</v>
      </c>
      <c r="CL191">
        <v>56</v>
      </c>
      <c r="CM191">
        <v>61</v>
      </c>
      <c r="CN191">
        <v>67</v>
      </c>
      <c r="CO191">
        <v>75</v>
      </c>
      <c r="CP191">
        <v>84</v>
      </c>
      <c r="CQ191">
        <v>97</v>
      </c>
      <c r="CR191">
        <v>55</v>
      </c>
      <c r="CS191">
        <v>63</v>
      </c>
      <c r="CT191">
        <v>72</v>
      </c>
      <c r="CU191">
        <v>85</v>
      </c>
      <c r="CV191">
        <v>94</v>
      </c>
      <c r="CW191">
        <v>106</v>
      </c>
      <c r="CX191">
        <v>19</v>
      </c>
      <c r="CY191">
        <v>28</v>
      </c>
      <c r="CZ191">
        <v>38</v>
      </c>
      <c r="DA191">
        <v>44</v>
      </c>
      <c r="DB191">
        <v>52</v>
      </c>
      <c r="DC191">
        <v>61</v>
      </c>
      <c r="DD191">
        <v>74</v>
      </c>
      <c r="DE191">
        <v>83</v>
      </c>
      <c r="DF191">
        <v>95</v>
      </c>
      <c r="DG191">
        <v>38</v>
      </c>
      <c r="DH191">
        <v>44</v>
      </c>
      <c r="DI191">
        <v>52</v>
      </c>
      <c r="DJ191">
        <v>61</v>
      </c>
      <c r="DK191">
        <v>74</v>
      </c>
      <c r="DL191">
        <v>83</v>
      </c>
      <c r="DM191">
        <v>95</v>
      </c>
    </row>
    <row r="192" spans="1:117" x14ac:dyDescent="0.25">
      <c r="A192">
        <v>190</v>
      </c>
      <c r="B192">
        <v>79</v>
      </c>
      <c r="C192">
        <v>88</v>
      </c>
      <c r="D192">
        <v>96</v>
      </c>
      <c r="E192">
        <v>103</v>
      </c>
      <c r="F192">
        <v>113</v>
      </c>
      <c r="G192">
        <v>128</v>
      </c>
      <c r="H192">
        <v>78</v>
      </c>
      <c r="I192">
        <v>86</v>
      </c>
      <c r="J192">
        <v>93</v>
      </c>
      <c r="K192">
        <v>101</v>
      </c>
      <c r="L192">
        <v>112</v>
      </c>
      <c r="M192">
        <v>129</v>
      </c>
      <c r="N192">
        <v>70</v>
      </c>
      <c r="O192">
        <v>79</v>
      </c>
      <c r="P192">
        <v>87</v>
      </c>
      <c r="Q192">
        <v>94</v>
      </c>
      <c r="R192">
        <v>103</v>
      </c>
      <c r="S192">
        <v>114</v>
      </c>
      <c r="T192">
        <v>90</v>
      </c>
      <c r="U192">
        <v>100</v>
      </c>
      <c r="V192">
        <v>63</v>
      </c>
      <c r="W192">
        <v>72</v>
      </c>
      <c r="X192">
        <v>81</v>
      </c>
      <c r="Y192">
        <v>87</v>
      </c>
      <c r="Z192">
        <v>96</v>
      </c>
      <c r="AA192">
        <v>106</v>
      </c>
      <c r="AB192">
        <v>55</v>
      </c>
      <c r="AC192">
        <v>64</v>
      </c>
      <c r="AD192">
        <v>73</v>
      </c>
      <c r="AE192">
        <v>80</v>
      </c>
      <c r="AF192">
        <v>88</v>
      </c>
      <c r="AG192">
        <v>99</v>
      </c>
      <c r="AH192">
        <v>88</v>
      </c>
      <c r="AI192">
        <v>91</v>
      </c>
      <c r="AJ192">
        <v>95</v>
      </c>
      <c r="AK192">
        <v>105</v>
      </c>
      <c r="AL192">
        <v>120</v>
      </c>
      <c r="AM192">
        <v>126</v>
      </c>
      <c r="AN192">
        <v>68</v>
      </c>
      <c r="AO192">
        <v>75</v>
      </c>
      <c r="AP192">
        <v>81</v>
      </c>
      <c r="AQ192">
        <v>88</v>
      </c>
      <c r="AR192">
        <v>96</v>
      </c>
      <c r="AS192">
        <v>108</v>
      </c>
      <c r="AT192">
        <v>81</v>
      </c>
      <c r="AU192">
        <v>84</v>
      </c>
      <c r="AV192">
        <v>96</v>
      </c>
      <c r="AW192">
        <v>114</v>
      </c>
      <c r="AX192">
        <v>117</v>
      </c>
      <c r="AY192">
        <v>93</v>
      </c>
      <c r="AZ192">
        <v>89</v>
      </c>
      <c r="BA192">
        <v>72</v>
      </c>
      <c r="BB192">
        <v>77</v>
      </c>
      <c r="BC192">
        <v>84</v>
      </c>
      <c r="BD192">
        <v>91</v>
      </c>
      <c r="BE192">
        <v>101</v>
      </c>
      <c r="BF192">
        <v>72</v>
      </c>
      <c r="BG192">
        <v>79</v>
      </c>
      <c r="BH192">
        <v>89</v>
      </c>
      <c r="BI192">
        <v>62</v>
      </c>
      <c r="BJ192">
        <v>56</v>
      </c>
      <c r="BK192">
        <v>66</v>
      </c>
      <c r="BL192">
        <v>60</v>
      </c>
      <c r="BM192">
        <v>93</v>
      </c>
      <c r="BN192">
        <v>83</v>
      </c>
      <c r="BO192">
        <v>89</v>
      </c>
      <c r="BP192">
        <v>66</v>
      </c>
      <c r="BQ192">
        <v>54</v>
      </c>
      <c r="BR192">
        <v>62</v>
      </c>
      <c r="BS192">
        <v>56</v>
      </c>
      <c r="BT192">
        <v>82</v>
      </c>
      <c r="BU192">
        <v>83</v>
      </c>
      <c r="BV192">
        <v>73</v>
      </c>
      <c r="BW192">
        <v>73</v>
      </c>
      <c r="BX192">
        <v>74</v>
      </c>
      <c r="BY192">
        <v>62</v>
      </c>
      <c r="BZ192">
        <v>56</v>
      </c>
      <c r="CA192">
        <v>66</v>
      </c>
      <c r="CB192">
        <v>60</v>
      </c>
      <c r="CC192">
        <v>93</v>
      </c>
      <c r="CD192">
        <v>83</v>
      </c>
      <c r="CE192">
        <v>89</v>
      </c>
      <c r="CF192">
        <v>82</v>
      </c>
      <c r="CG192">
        <v>72</v>
      </c>
      <c r="CH192">
        <v>72</v>
      </c>
      <c r="CI192">
        <v>83</v>
      </c>
      <c r="CJ192">
        <v>73</v>
      </c>
      <c r="CK192">
        <v>46</v>
      </c>
      <c r="CL192">
        <v>55</v>
      </c>
      <c r="CM192">
        <v>61</v>
      </c>
      <c r="CN192">
        <v>67</v>
      </c>
      <c r="CO192">
        <v>75</v>
      </c>
      <c r="CP192">
        <v>84</v>
      </c>
      <c r="CQ192">
        <v>97</v>
      </c>
      <c r="CR192">
        <v>55</v>
      </c>
      <c r="CS192">
        <v>63</v>
      </c>
      <c r="CT192">
        <v>72</v>
      </c>
      <c r="CU192">
        <v>85</v>
      </c>
      <c r="CV192">
        <v>94</v>
      </c>
      <c r="CW192">
        <v>106</v>
      </c>
      <c r="CX192">
        <v>19</v>
      </c>
      <c r="CY192">
        <v>27</v>
      </c>
      <c r="CZ192">
        <v>37</v>
      </c>
      <c r="DA192">
        <v>44</v>
      </c>
      <c r="DB192">
        <v>51</v>
      </c>
      <c r="DC192">
        <v>60</v>
      </c>
      <c r="DD192">
        <v>73</v>
      </c>
      <c r="DE192">
        <v>82</v>
      </c>
      <c r="DF192">
        <v>94</v>
      </c>
      <c r="DG192">
        <v>37</v>
      </c>
      <c r="DH192">
        <v>44</v>
      </c>
      <c r="DI192">
        <v>51</v>
      </c>
      <c r="DJ192">
        <v>60</v>
      </c>
      <c r="DK192">
        <v>73</v>
      </c>
      <c r="DL192">
        <v>82</v>
      </c>
      <c r="DM192">
        <v>94</v>
      </c>
    </row>
    <row r="193" spans="1:117" x14ac:dyDescent="0.25">
      <c r="A193">
        <v>191</v>
      </c>
      <c r="B193">
        <v>79</v>
      </c>
      <c r="C193">
        <v>88</v>
      </c>
      <c r="D193">
        <v>96</v>
      </c>
      <c r="E193">
        <v>103</v>
      </c>
      <c r="F193">
        <v>113</v>
      </c>
      <c r="G193">
        <v>128</v>
      </c>
      <c r="H193">
        <v>77</v>
      </c>
      <c r="I193">
        <v>86</v>
      </c>
      <c r="J193">
        <v>93</v>
      </c>
      <c r="K193">
        <v>101</v>
      </c>
      <c r="L193">
        <v>112</v>
      </c>
      <c r="M193">
        <v>129</v>
      </c>
      <c r="N193">
        <v>70</v>
      </c>
      <c r="O193">
        <v>79</v>
      </c>
      <c r="P193">
        <v>87</v>
      </c>
      <c r="Q193">
        <v>94</v>
      </c>
      <c r="R193">
        <v>103</v>
      </c>
      <c r="S193">
        <v>114</v>
      </c>
      <c r="T193">
        <v>90</v>
      </c>
      <c r="U193">
        <v>99</v>
      </c>
      <c r="V193">
        <v>63</v>
      </c>
      <c r="W193">
        <v>72</v>
      </c>
      <c r="X193">
        <v>81</v>
      </c>
      <c r="Y193">
        <v>87</v>
      </c>
      <c r="Z193">
        <v>95</v>
      </c>
      <c r="AA193">
        <v>106</v>
      </c>
      <c r="AB193">
        <v>55</v>
      </c>
      <c r="AC193">
        <v>64</v>
      </c>
      <c r="AD193">
        <v>73</v>
      </c>
      <c r="AE193">
        <v>79</v>
      </c>
      <c r="AF193">
        <v>88</v>
      </c>
      <c r="AG193">
        <v>99</v>
      </c>
      <c r="AH193">
        <v>88</v>
      </c>
      <c r="AI193">
        <v>91</v>
      </c>
      <c r="AJ193">
        <v>95</v>
      </c>
      <c r="AK193">
        <v>105</v>
      </c>
      <c r="AL193">
        <v>120</v>
      </c>
      <c r="AM193">
        <v>126</v>
      </c>
      <c r="AN193">
        <v>67</v>
      </c>
      <c r="AO193">
        <v>75</v>
      </c>
      <c r="AP193">
        <v>81</v>
      </c>
      <c r="AQ193">
        <v>88</v>
      </c>
      <c r="AR193">
        <v>96</v>
      </c>
      <c r="AS193">
        <v>108</v>
      </c>
      <c r="AT193">
        <v>81</v>
      </c>
      <c r="AU193">
        <v>84</v>
      </c>
      <c r="AV193">
        <v>96</v>
      </c>
      <c r="AW193">
        <v>114</v>
      </c>
      <c r="AX193">
        <v>117</v>
      </c>
      <c r="AY193">
        <v>93</v>
      </c>
      <c r="AZ193">
        <v>89</v>
      </c>
      <c r="BA193">
        <v>72</v>
      </c>
      <c r="BB193">
        <v>77</v>
      </c>
      <c r="BC193">
        <v>84</v>
      </c>
      <c r="BD193">
        <v>91</v>
      </c>
      <c r="BE193">
        <v>101</v>
      </c>
      <c r="BF193">
        <v>72</v>
      </c>
      <c r="BG193">
        <v>79</v>
      </c>
      <c r="BH193">
        <v>89</v>
      </c>
      <c r="BI193">
        <v>62</v>
      </c>
      <c r="BJ193">
        <v>56</v>
      </c>
      <c r="BK193">
        <v>66</v>
      </c>
      <c r="BL193">
        <v>60</v>
      </c>
      <c r="BM193">
        <v>93</v>
      </c>
      <c r="BN193">
        <v>83</v>
      </c>
      <c r="BO193">
        <v>89</v>
      </c>
      <c r="BP193">
        <v>65</v>
      </c>
      <c r="BQ193">
        <v>54</v>
      </c>
      <c r="BR193">
        <v>62</v>
      </c>
      <c r="BS193">
        <v>56</v>
      </c>
      <c r="BT193">
        <v>82</v>
      </c>
      <c r="BU193">
        <v>83</v>
      </c>
      <c r="BV193">
        <v>72</v>
      </c>
      <c r="BW193">
        <v>72</v>
      </c>
      <c r="BX193">
        <v>73</v>
      </c>
      <c r="BY193">
        <v>61</v>
      </c>
      <c r="BZ193">
        <v>56</v>
      </c>
      <c r="CA193">
        <v>66</v>
      </c>
      <c r="CB193">
        <v>60</v>
      </c>
      <c r="CC193">
        <v>92</v>
      </c>
      <c r="CD193">
        <v>83</v>
      </c>
      <c r="CE193">
        <v>89</v>
      </c>
      <c r="CF193">
        <v>82</v>
      </c>
      <c r="CG193">
        <v>72</v>
      </c>
      <c r="CH193">
        <v>72</v>
      </c>
      <c r="CI193">
        <v>83</v>
      </c>
      <c r="CJ193">
        <v>73</v>
      </c>
      <c r="CK193">
        <v>46</v>
      </c>
      <c r="CL193">
        <v>55</v>
      </c>
      <c r="CM193">
        <v>61</v>
      </c>
      <c r="CN193">
        <v>67</v>
      </c>
      <c r="CO193">
        <v>75</v>
      </c>
      <c r="CP193">
        <v>84</v>
      </c>
      <c r="CQ193">
        <v>97</v>
      </c>
      <c r="CR193">
        <v>55</v>
      </c>
      <c r="CS193">
        <v>63</v>
      </c>
      <c r="CT193">
        <v>72</v>
      </c>
      <c r="CU193">
        <v>85</v>
      </c>
      <c r="CV193">
        <v>94</v>
      </c>
      <c r="CW193">
        <v>106</v>
      </c>
      <c r="CX193">
        <v>18</v>
      </c>
      <c r="CY193">
        <v>26</v>
      </c>
      <c r="CZ193">
        <v>37</v>
      </c>
      <c r="DA193">
        <v>43</v>
      </c>
      <c r="DB193">
        <v>50</v>
      </c>
      <c r="DC193">
        <v>60</v>
      </c>
      <c r="DD193">
        <v>73</v>
      </c>
      <c r="DE193">
        <v>81</v>
      </c>
      <c r="DF193">
        <v>94</v>
      </c>
      <c r="DG193">
        <v>37</v>
      </c>
      <c r="DH193">
        <v>43</v>
      </c>
      <c r="DI193">
        <v>50</v>
      </c>
      <c r="DJ193">
        <v>60</v>
      </c>
      <c r="DK193">
        <v>73</v>
      </c>
      <c r="DL193">
        <v>81</v>
      </c>
      <c r="DM193">
        <v>94</v>
      </c>
    </row>
    <row r="194" spans="1:117" x14ac:dyDescent="0.25">
      <c r="A194">
        <v>192</v>
      </c>
      <c r="B194">
        <v>79</v>
      </c>
      <c r="C194">
        <v>88</v>
      </c>
      <c r="D194">
        <v>96</v>
      </c>
      <c r="E194">
        <v>103</v>
      </c>
      <c r="F194">
        <v>113</v>
      </c>
      <c r="G194">
        <v>127</v>
      </c>
      <c r="H194">
        <v>77</v>
      </c>
      <c r="I194">
        <v>85</v>
      </c>
      <c r="J194">
        <v>93</v>
      </c>
      <c r="K194">
        <v>101</v>
      </c>
      <c r="L194">
        <v>112</v>
      </c>
      <c r="M194">
        <v>129</v>
      </c>
      <c r="N194">
        <v>70</v>
      </c>
      <c r="O194">
        <v>79</v>
      </c>
      <c r="P194">
        <v>87</v>
      </c>
      <c r="Q194">
        <v>94</v>
      </c>
      <c r="R194">
        <v>103</v>
      </c>
      <c r="S194">
        <v>114</v>
      </c>
      <c r="T194">
        <v>90</v>
      </c>
      <c r="U194">
        <v>99</v>
      </c>
      <c r="V194">
        <v>63</v>
      </c>
      <c r="W194">
        <v>72</v>
      </c>
      <c r="X194">
        <v>80</v>
      </c>
      <c r="Y194">
        <v>87</v>
      </c>
      <c r="Z194">
        <v>95</v>
      </c>
      <c r="AA194">
        <v>106</v>
      </c>
      <c r="AB194">
        <v>55</v>
      </c>
      <c r="AC194">
        <v>64</v>
      </c>
      <c r="AD194">
        <v>72</v>
      </c>
      <c r="AE194">
        <v>79</v>
      </c>
      <c r="AF194">
        <v>88</v>
      </c>
      <c r="AG194">
        <v>99</v>
      </c>
      <c r="AH194">
        <v>88</v>
      </c>
      <c r="AI194">
        <v>91</v>
      </c>
      <c r="AJ194">
        <v>95</v>
      </c>
      <c r="AK194">
        <v>104</v>
      </c>
      <c r="AL194">
        <v>120</v>
      </c>
      <c r="AM194">
        <v>125</v>
      </c>
      <c r="AN194">
        <v>67</v>
      </c>
      <c r="AO194">
        <v>75</v>
      </c>
      <c r="AP194">
        <v>81</v>
      </c>
      <c r="AQ194">
        <v>88</v>
      </c>
      <c r="AR194">
        <v>96</v>
      </c>
      <c r="AS194">
        <v>108</v>
      </c>
      <c r="AT194">
        <v>81</v>
      </c>
      <c r="AU194">
        <v>84</v>
      </c>
      <c r="AV194">
        <v>96</v>
      </c>
      <c r="AW194">
        <v>114</v>
      </c>
      <c r="AX194">
        <v>117</v>
      </c>
      <c r="AY194">
        <v>93</v>
      </c>
      <c r="AZ194">
        <v>89</v>
      </c>
      <c r="BA194">
        <v>72</v>
      </c>
      <c r="BB194">
        <v>77</v>
      </c>
      <c r="BC194">
        <v>84</v>
      </c>
      <c r="BD194">
        <v>91</v>
      </c>
      <c r="BE194">
        <v>101</v>
      </c>
      <c r="BF194">
        <v>71</v>
      </c>
      <c r="BG194">
        <v>79</v>
      </c>
      <c r="BH194">
        <v>88</v>
      </c>
      <c r="BI194">
        <v>61</v>
      </c>
      <c r="BJ194">
        <v>56</v>
      </c>
      <c r="BK194">
        <v>66</v>
      </c>
      <c r="BL194">
        <v>60</v>
      </c>
      <c r="BM194">
        <v>92</v>
      </c>
      <c r="BN194">
        <v>83</v>
      </c>
      <c r="BO194">
        <v>89</v>
      </c>
      <c r="BP194">
        <v>65</v>
      </c>
      <c r="BQ194">
        <v>54</v>
      </c>
      <c r="BR194">
        <v>61</v>
      </c>
      <c r="BS194">
        <v>56</v>
      </c>
      <c r="BT194">
        <v>81</v>
      </c>
      <c r="BU194">
        <v>83</v>
      </c>
      <c r="BV194">
        <v>72</v>
      </c>
      <c r="BW194">
        <v>72</v>
      </c>
      <c r="BX194">
        <v>73</v>
      </c>
      <c r="BY194">
        <v>61</v>
      </c>
      <c r="BZ194">
        <v>55</v>
      </c>
      <c r="CA194">
        <v>65</v>
      </c>
      <c r="CB194">
        <v>60</v>
      </c>
      <c r="CC194">
        <v>92</v>
      </c>
      <c r="CD194">
        <v>83</v>
      </c>
      <c r="CE194">
        <v>89</v>
      </c>
      <c r="CF194">
        <v>81</v>
      </c>
      <c r="CG194">
        <v>72</v>
      </c>
      <c r="CH194">
        <v>72</v>
      </c>
      <c r="CI194">
        <v>83</v>
      </c>
      <c r="CJ194">
        <v>73</v>
      </c>
      <c r="CK194">
        <v>46</v>
      </c>
      <c r="CL194">
        <v>55</v>
      </c>
      <c r="CM194">
        <v>61</v>
      </c>
      <c r="CN194">
        <v>67</v>
      </c>
      <c r="CO194">
        <v>75</v>
      </c>
      <c r="CP194">
        <v>84</v>
      </c>
      <c r="CQ194">
        <v>97</v>
      </c>
      <c r="CR194">
        <v>55</v>
      </c>
      <c r="CS194">
        <v>62</v>
      </c>
      <c r="CT194">
        <v>72</v>
      </c>
      <c r="CU194">
        <v>85</v>
      </c>
      <c r="CV194">
        <v>94</v>
      </c>
      <c r="CW194">
        <v>106</v>
      </c>
      <c r="CX194">
        <v>17</v>
      </c>
      <c r="CY194">
        <v>26</v>
      </c>
      <c r="CZ194">
        <v>36</v>
      </c>
      <c r="DA194">
        <v>42</v>
      </c>
      <c r="DB194">
        <v>50</v>
      </c>
      <c r="DC194">
        <v>59</v>
      </c>
      <c r="DD194">
        <v>72</v>
      </c>
      <c r="DE194">
        <v>81</v>
      </c>
      <c r="DF194">
        <v>93</v>
      </c>
      <c r="DG194">
        <v>36</v>
      </c>
      <c r="DH194">
        <v>42</v>
      </c>
      <c r="DI194">
        <v>50</v>
      </c>
      <c r="DJ194">
        <v>59</v>
      </c>
      <c r="DK194">
        <v>72</v>
      </c>
      <c r="DL194">
        <v>81</v>
      </c>
      <c r="DM194">
        <v>93</v>
      </c>
    </row>
    <row r="195" spans="1:117" x14ac:dyDescent="0.25">
      <c r="A195">
        <v>193</v>
      </c>
      <c r="B195">
        <v>79</v>
      </c>
      <c r="C195">
        <v>88</v>
      </c>
      <c r="D195">
        <v>96</v>
      </c>
      <c r="E195">
        <v>103</v>
      </c>
      <c r="F195">
        <v>113</v>
      </c>
      <c r="G195">
        <v>127</v>
      </c>
      <c r="H195">
        <v>77</v>
      </c>
      <c r="I195">
        <v>85</v>
      </c>
      <c r="J195">
        <v>93</v>
      </c>
      <c r="K195">
        <v>101</v>
      </c>
      <c r="L195">
        <v>112</v>
      </c>
      <c r="M195">
        <v>128</v>
      </c>
      <c r="N195">
        <v>69</v>
      </c>
      <c r="O195">
        <v>79</v>
      </c>
      <c r="P195">
        <v>87</v>
      </c>
      <c r="Q195">
        <v>94</v>
      </c>
      <c r="R195">
        <v>102</v>
      </c>
      <c r="S195">
        <v>114</v>
      </c>
      <c r="T195">
        <v>90</v>
      </c>
      <c r="U195">
        <v>99</v>
      </c>
      <c r="V195">
        <v>62</v>
      </c>
      <c r="W195">
        <v>72</v>
      </c>
      <c r="X195">
        <v>80</v>
      </c>
      <c r="Y195">
        <v>87</v>
      </c>
      <c r="Z195">
        <v>95</v>
      </c>
      <c r="AA195">
        <v>106</v>
      </c>
      <c r="AB195">
        <v>55</v>
      </c>
      <c r="AC195">
        <v>64</v>
      </c>
      <c r="AD195">
        <v>72</v>
      </c>
      <c r="AE195">
        <v>79</v>
      </c>
      <c r="AF195">
        <v>88</v>
      </c>
      <c r="AG195">
        <v>99</v>
      </c>
      <c r="AH195">
        <v>88</v>
      </c>
      <c r="AI195">
        <v>91</v>
      </c>
      <c r="AJ195">
        <v>95</v>
      </c>
      <c r="AK195">
        <v>104</v>
      </c>
      <c r="AL195">
        <v>120</v>
      </c>
      <c r="AM195">
        <v>125</v>
      </c>
      <c r="AN195">
        <v>67</v>
      </c>
      <c r="AO195">
        <v>74</v>
      </c>
      <c r="AP195">
        <v>80</v>
      </c>
      <c r="AQ195">
        <v>88</v>
      </c>
      <c r="AR195">
        <v>96</v>
      </c>
      <c r="AS195">
        <v>108</v>
      </c>
      <c r="AT195">
        <v>81</v>
      </c>
      <c r="AU195">
        <v>84</v>
      </c>
      <c r="AV195">
        <v>95</v>
      </c>
      <c r="AW195">
        <v>114</v>
      </c>
      <c r="AX195">
        <v>117</v>
      </c>
      <c r="AY195">
        <v>93</v>
      </c>
      <c r="AZ195">
        <v>89</v>
      </c>
      <c r="BA195">
        <v>72</v>
      </c>
      <c r="BB195">
        <v>77</v>
      </c>
      <c r="BC195">
        <v>83</v>
      </c>
      <c r="BD195">
        <v>91</v>
      </c>
      <c r="BE195">
        <v>100</v>
      </c>
      <c r="BF195">
        <v>71</v>
      </c>
      <c r="BG195">
        <v>79</v>
      </c>
      <c r="BH195">
        <v>88</v>
      </c>
      <c r="BI195">
        <v>61</v>
      </c>
      <c r="BJ195">
        <v>56</v>
      </c>
      <c r="BK195">
        <v>66</v>
      </c>
      <c r="BL195">
        <v>60</v>
      </c>
      <c r="BM195">
        <v>92</v>
      </c>
      <c r="BN195">
        <v>83</v>
      </c>
      <c r="BO195">
        <v>89</v>
      </c>
      <c r="BP195">
        <v>65</v>
      </c>
      <c r="BQ195">
        <v>54</v>
      </c>
      <c r="BR195">
        <v>61</v>
      </c>
      <c r="BS195">
        <v>56</v>
      </c>
      <c r="BT195">
        <v>81</v>
      </c>
      <c r="BU195">
        <v>83</v>
      </c>
      <c r="BV195">
        <v>72</v>
      </c>
      <c r="BW195">
        <v>72</v>
      </c>
      <c r="BX195">
        <v>73</v>
      </c>
      <c r="BY195">
        <v>61</v>
      </c>
      <c r="BZ195">
        <v>55</v>
      </c>
      <c r="CA195">
        <v>65</v>
      </c>
      <c r="CB195">
        <v>60</v>
      </c>
      <c r="CC195">
        <v>92</v>
      </c>
      <c r="CD195">
        <v>83</v>
      </c>
      <c r="CE195">
        <v>88</v>
      </c>
      <c r="CF195">
        <v>81</v>
      </c>
      <c r="CG195">
        <v>72</v>
      </c>
      <c r="CH195">
        <v>72</v>
      </c>
      <c r="CI195">
        <v>82</v>
      </c>
      <c r="CJ195">
        <v>73</v>
      </c>
      <c r="CK195">
        <v>45</v>
      </c>
      <c r="CL195">
        <v>55</v>
      </c>
      <c r="CM195">
        <v>60</v>
      </c>
      <c r="CN195">
        <v>67</v>
      </c>
      <c r="CO195">
        <v>74</v>
      </c>
      <c r="CP195">
        <v>84</v>
      </c>
      <c r="CQ195">
        <v>97</v>
      </c>
      <c r="CR195">
        <v>55</v>
      </c>
      <c r="CS195">
        <v>62</v>
      </c>
      <c r="CT195">
        <v>72</v>
      </c>
      <c r="CU195">
        <v>84</v>
      </c>
      <c r="CV195">
        <v>93</v>
      </c>
      <c r="CW195">
        <v>106</v>
      </c>
      <c r="CX195">
        <v>17</v>
      </c>
      <c r="CY195">
        <v>25</v>
      </c>
      <c r="CZ195">
        <v>36</v>
      </c>
      <c r="DA195">
        <v>42</v>
      </c>
      <c r="DB195">
        <v>49</v>
      </c>
      <c r="DC195">
        <v>59</v>
      </c>
      <c r="DD195">
        <v>71</v>
      </c>
      <c r="DE195">
        <v>80</v>
      </c>
      <c r="DF195">
        <v>92</v>
      </c>
      <c r="DG195">
        <v>36</v>
      </c>
      <c r="DH195">
        <v>42</v>
      </c>
      <c r="DI195">
        <v>49</v>
      </c>
      <c r="DJ195">
        <v>59</v>
      </c>
      <c r="DK195">
        <v>71</v>
      </c>
      <c r="DL195">
        <v>80</v>
      </c>
      <c r="DM195">
        <v>92</v>
      </c>
    </row>
    <row r="196" spans="1:117" x14ac:dyDescent="0.25">
      <c r="A196">
        <v>194</v>
      </c>
      <c r="B196">
        <v>79</v>
      </c>
      <c r="C196">
        <v>87</v>
      </c>
      <c r="D196">
        <v>96</v>
      </c>
      <c r="E196">
        <v>103</v>
      </c>
      <c r="F196">
        <v>113</v>
      </c>
      <c r="G196">
        <v>127</v>
      </c>
      <c r="H196">
        <v>77</v>
      </c>
      <c r="I196">
        <v>85</v>
      </c>
      <c r="J196">
        <v>93</v>
      </c>
      <c r="K196">
        <v>101</v>
      </c>
      <c r="L196">
        <v>112</v>
      </c>
      <c r="M196">
        <v>128</v>
      </c>
      <c r="N196">
        <v>69</v>
      </c>
      <c r="O196">
        <v>79</v>
      </c>
      <c r="P196">
        <v>87</v>
      </c>
      <c r="Q196">
        <v>94</v>
      </c>
      <c r="R196">
        <v>102</v>
      </c>
      <c r="S196">
        <v>114</v>
      </c>
      <c r="T196">
        <v>90</v>
      </c>
      <c r="U196">
        <v>99</v>
      </c>
      <c r="V196">
        <v>62</v>
      </c>
      <c r="W196">
        <v>71</v>
      </c>
      <c r="X196">
        <v>80</v>
      </c>
      <c r="Y196">
        <v>87</v>
      </c>
      <c r="Z196">
        <v>95</v>
      </c>
      <c r="AA196">
        <v>106</v>
      </c>
      <c r="AB196">
        <v>55</v>
      </c>
      <c r="AC196">
        <v>64</v>
      </c>
      <c r="AD196">
        <v>72</v>
      </c>
      <c r="AE196">
        <v>79</v>
      </c>
      <c r="AF196">
        <v>87</v>
      </c>
      <c r="AG196">
        <v>99</v>
      </c>
      <c r="AH196">
        <v>88</v>
      </c>
      <c r="AI196">
        <v>91</v>
      </c>
      <c r="AJ196">
        <v>95</v>
      </c>
      <c r="AK196">
        <v>104</v>
      </c>
      <c r="AL196">
        <v>119</v>
      </c>
      <c r="AM196">
        <v>125</v>
      </c>
      <c r="AN196">
        <v>67</v>
      </c>
      <c r="AO196">
        <v>74</v>
      </c>
      <c r="AP196">
        <v>80</v>
      </c>
      <c r="AQ196">
        <v>87</v>
      </c>
      <c r="AR196">
        <v>96</v>
      </c>
      <c r="AS196">
        <v>107</v>
      </c>
      <c r="AT196">
        <v>81</v>
      </c>
      <c r="AU196">
        <v>84</v>
      </c>
      <c r="AV196">
        <v>95</v>
      </c>
      <c r="AW196">
        <v>113</v>
      </c>
      <c r="AX196">
        <v>117</v>
      </c>
      <c r="AY196">
        <v>93</v>
      </c>
      <c r="AZ196">
        <v>89</v>
      </c>
      <c r="BA196">
        <v>71</v>
      </c>
      <c r="BB196">
        <v>77</v>
      </c>
      <c r="BC196">
        <v>83</v>
      </c>
      <c r="BD196">
        <v>91</v>
      </c>
      <c r="BE196">
        <v>100</v>
      </c>
      <c r="BF196">
        <v>71</v>
      </c>
      <c r="BG196">
        <v>79</v>
      </c>
      <c r="BH196">
        <v>88</v>
      </c>
      <c r="BI196">
        <v>61</v>
      </c>
      <c r="BJ196">
        <v>55</v>
      </c>
      <c r="BK196">
        <v>65</v>
      </c>
      <c r="BL196">
        <v>60</v>
      </c>
      <c r="BM196">
        <v>92</v>
      </c>
      <c r="BN196">
        <v>83</v>
      </c>
      <c r="BO196">
        <v>88</v>
      </c>
      <c r="BP196">
        <v>65</v>
      </c>
      <c r="BQ196">
        <v>54</v>
      </c>
      <c r="BR196">
        <v>61</v>
      </c>
      <c r="BS196">
        <v>55</v>
      </c>
      <c r="BT196">
        <v>81</v>
      </c>
      <c r="BU196">
        <v>82</v>
      </c>
      <c r="BV196">
        <v>72</v>
      </c>
      <c r="BW196">
        <v>72</v>
      </c>
      <c r="BX196">
        <v>73</v>
      </c>
      <c r="BY196">
        <v>61</v>
      </c>
      <c r="BZ196">
        <v>55</v>
      </c>
      <c r="CA196">
        <v>65</v>
      </c>
      <c r="CB196">
        <v>59</v>
      </c>
      <c r="CC196">
        <v>92</v>
      </c>
      <c r="CD196">
        <v>83</v>
      </c>
      <c r="CE196">
        <v>88</v>
      </c>
      <c r="CF196">
        <v>81</v>
      </c>
      <c r="CG196">
        <v>72</v>
      </c>
      <c r="CH196">
        <v>72</v>
      </c>
      <c r="CI196">
        <v>82</v>
      </c>
      <c r="CJ196">
        <v>73</v>
      </c>
      <c r="CK196">
        <v>45</v>
      </c>
      <c r="CL196">
        <v>55</v>
      </c>
      <c r="CM196">
        <v>60</v>
      </c>
      <c r="CN196">
        <v>67</v>
      </c>
      <c r="CO196">
        <v>74</v>
      </c>
      <c r="CP196">
        <v>84</v>
      </c>
      <c r="CQ196">
        <v>96</v>
      </c>
      <c r="CR196">
        <v>55</v>
      </c>
      <c r="CS196">
        <v>62</v>
      </c>
      <c r="CT196">
        <v>71</v>
      </c>
      <c r="CU196">
        <v>84</v>
      </c>
      <c r="CV196">
        <v>93</v>
      </c>
      <c r="CW196">
        <v>106</v>
      </c>
      <c r="CX196">
        <v>16</v>
      </c>
      <c r="CY196">
        <v>25</v>
      </c>
      <c r="CZ196">
        <v>35</v>
      </c>
      <c r="DA196">
        <v>41</v>
      </c>
      <c r="DB196">
        <v>49</v>
      </c>
      <c r="DC196">
        <v>58</v>
      </c>
      <c r="DD196">
        <v>71</v>
      </c>
      <c r="DE196">
        <v>80</v>
      </c>
      <c r="DF196">
        <v>92</v>
      </c>
      <c r="DG196">
        <v>35</v>
      </c>
      <c r="DH196">
        <v>41</v>
      </c>
      <c r="DI196">
        <v>49</v>
      </c>
      <c r="DJ196">
        <v>58</v>
      </c>
      <c r="DK196">
        <v>71</v>
      </c>
      <c r="DL196">
        <v>80</v>
      </c>
      <c r="DM196">
        <v>92</v>
      </c>
    </row>
    <row r="197" spans="1:117" x14ac:dyDescent="0.25">
      <c r="A197">
        <v>195</v>
      </c>
      <c r="B197">
        <v>79</v>
      </c>
      <c r="C197">
        <v>87</v>
      </c>
      <c r="D197">
        <v>95</v>
      </c>
      <c r="E197">
        <v>103</v>
      </c>
      <c r="F197">
        <v>113</v>
      </c>
      <c r="G197">
        <v>127</v>
      </c>
      <c r="H197">
        <v>77</v>
      </c>
      <c r="I197">
        <v>85</v>
      </c>
      <c r="J197">
        <v>93</v>
      </c>
      <c r="K197">
        <v>101</v>
      </c>
      <c r="L197">
        <v>111</v>
      </c>
      <c r="M197">
        <v>128</v>
      </c>
      <c r="N197">
        <v>69</v>
      </c>
      <c r="O197">
        <v>79</v>
      </c>
      <c r="P197">
        <v>87</v>
      </c>
      <c r="Q197">
        <v>94</v>
      </c>
      <c r="R197">
        <v>102</v>
      </c>
      <c r="S197">
        <v>114</v>
      </c>
      <c r="T197">
        <v>89</v>
      </c>
      <c r="U197">
        <v>99</v>
      </c>
      <c r="V197">
        <v>62</v>
      </c>
      <c r="W197">
        <v>71</v>
      </c>
      <c r="X197">
        <v>80</v>
      </c>
      <c r="Y197">
        <v>87</v>
      </c>
      <c r="Z197">
        <v>95</v>
      </c>
      <c r="AA197">
        <v>106</v>
      </c>
      <c r="AB197">
        <v>54</v>
      </c>
      <c r="AC197">
        <v>64</v>
      </c>
      <c r="AD197">
        <v>72</v>
      </c>
      <c r="AE197">
        <v>79</v>
      </c>
      <c r="AF197">
        <v>87</v>
      </c>
      <c r="AG197">
        <v>98</v>
      </c>
      <c r="AH197">
        <v>88</v>
      </c>
      <c r="AI197">
        <v>90</v>
      </c>
      <c r="AJ197">
        <v>95</v>
      </c>
      <c r="AK197">
        <v>104</v>
      </c>
      <c r="AL197">
        <v>119</v>
      </c>
      <c r="AM197">
        <v>125</v>
      </c>
      <c r="AN197">
        <v>67</v>
      </c>
      <c r="AO197">
        <v>74</v>
      </c>
      <c r="AP197">
        <v>80</v>
      </c>
      <c r="AQ197">
        <v>87</v>
      </c>
      <c r="AR197">
        <v>96</v>
      </c>
      <c r="AS197">
        <v>107</v>
      </c>
      <c r="AT197">
        <v>81</v>
      </c>
      <c r="AU197">
        <v>84</v>
      </c>
      <c r="AV197">
        <v>95</v>
      </c>
      <c r="AW197">
        <v>113</v>
      </c>
      <c r="AX197">
        <v>117</v>
      </c>
      <c r="AY197">
        <v>93</v>
      </c>
      <c r="AZ197">
        <v>89</v>
      </c>
      <c r="BA197">
        <v>71</v>
      </c>
      <c r="BB197">
        <v>77</v>
      </c>
      <c r="BC197">
        <v>83</v>
      </c>
      <c r="BD197">
        <v>91</v>
      </c>
      <c r="BE197">
        <v>100</v>
      </c>
      <c r="BF197">
        <v>71</v>
      </c>
      <c r="BG197">
        <v>79</v>
      </c>
      <c r="BH197">
        <v>88</v>
      </c>
      <c r="BI197">
        <v>61</v>
      </c>
      <c r="BJ197">
        <v>55</v>
      </c>
      <c r="BK197">
        <v>65</v>
      </c>
      <c r="BL197">
        <v>59</v>
      </c>
      <c r="BM197">
        <v>92</v>
      </c>
      <c r="BN197">
        <v>83</v>
      </c>
      <c r="BO197">
        <v>88</v>
      </c>
      <c r="BP197">
        <v>64</v>
      </c>
      <c r="BQ197">
        <v>54</v>
      </c>
      <c r="BR197">
        <v>61</v>
      </c>
      <c r="BS197">
        <v>55</v>
      </c>
      <c r="BT197">
        <v>81</v>
      </c>
      <c r="BU197">
        <v>82</v>
      </c>
      <c r="BV197">
        <v>72</v>
      </c>
      <c r="BW197">
        <v>72</v>
      </c>
      <c r="BX197">
        <v>73</v>
      </c>
      <c r="BY197">
        <v>60</v>
      </c>
      <c r="BZ197">
        <v>55</v>
      </c>
      <c r="CA197">
        <v>65</v>
      </c>
      <c r="CB197">
        <v>59</v>
      </c>
      <c r="CC197">
        <v>92</v>
      </c>
      <c r="CD197">
        <v>83</v>
      </c>
      <c r="CE197">
        <v>88</v>
      </c>
      <c r="CF197">
        <v>81</v>
      </c>
      <c r="CG197">
        <v>72</v>
      </c>
      <c r="CH197">
        <v>72</v>
      </c>
      <c r="CI197">
        <v>82</v>
      </c>
      <c r="CJ197">
        <v>73</v>
      </c>
      <c r="CK197">
        <v>45</v>
      </c>
      <c r="CL197">
        <v>55</v>
      </c>
      <c r="CM197">
        <v>60</v>
      </c>
      <c r="CN197">
        <v>66</v>
      </c>
      <c r="CO197">
        <v>74</v>
      </c>
      <c r="CP197">
        <v>83</v>
      </c>
      <c r="CQ197">
        <v>96</v>
      </c>
      <c r="CR197">
        <v>54</v>
      </c>
      <c r="CS197">
        <v>62</v>
      </c>
      <c r="CT197">
        <v>71</v>
      </c>
      <c r="CU197">
        <v>84</v>
      </c>
      <c r="CV197">
        <v>93</v>
      </c>
      <c r="CW197">
        <v>105</v>
      </c>
      <c r="CX197">
        <v>16</v>
      </c>
      <c r="CY197">
        <v>24</v>
      </c>
      <c r="CZ197">
        <v>34</v>
      </c>
      <c r="DA197">
        <v>41</v>
      </c>
      <c r="DB197">
        <v>48</v>
      </c>
      <c r="DC197">
        <v>57</v>
      </c>
      <c r="DD197">
        <v>70</v>
      </c>
      <c r="DE197">
        <v>79</v>
      </c>
      <c r="DF197">
        <v>91</v>
      </c>
      <c r="DG197">
        <v>34</v>
      </c>
      <c r="DH197">
        <v>41</v>
      </c>
      <c r="DI197">
        <v>48</v>
      </c>
      <c r="DJ197">
        <v>57</v>
      </c>
      <c r="DK197">
        <v>70</v>
      </c>
      <c r="DL197">
        <v>79</v>
      </c>
      <c r="DM197">
        <v>91</v>
      </c>
    </row>
    <row r="198" spans="1:117" x14ac:dyDescent="0.25">
      <c r="A198">
        <v>196</v>
      </c>
      <c r="B198">
        <v>79</v>
      </c>
      <c r="C198">
        <v>87</v>
      </c>
      <c r="D198">
        <v>95</v>
      </c>
      <c r="E198">
        <v>103</v>
      </c>
      <c r="F198">
        <v>113</v>
      </c>
      <c r="G198">
        <v>127</v>
      </c>
      <c r="H198">
        <v>77</v>
      </c>
      <c r="I198">
        <v>85</v>
      </c>
      <c r="J198">
        <v>93</v>
      </c>
      <c r="K198">
        <v>101</v>
      </c>
      <c r="L198">
        <v>111</v>
      </c>
      <c r="M198">
        <v>128</v>
      </c>
      <c r="N198">
        <v>69</v>
      </c>
      <c r="O198">
        <v>79</v>
      </c>
      <c r="P198">
        <v>87</v>
      </c>
      <c r="Q198">
        <v>94</v>
      </c>
      <c r="R198">
        <v>102</v>
      </c>
      <c r="S198">
        <v>114</v>
      </c>
      <c r="T198">
        <v>89</v>
      </c>
      <c r="U198">
        <v>99</v>
      </c>
      <c r="V198">
        <v>62</v>
      </c>
      <c r="W198">
        <v>71</v>
      </c>
      <c r="X198">
        <v>80</v>
      </c>
      <c r="Y198">
        <v>87</v>
      </c>
      <c r="Z198">
        <v>95</v>
      </c>
      <c r="AA198">
        <v>106</v>
      </c>
      <c r="AB198">
        <v>54</v>
      </c>
      <c r="AC198">
        <v>64</v>
      </c>
      <c r="AD198">
        <v>72</v>
      </c>
      <c r="AE198">
        <v>79</v>
      </c>
      <c r="AF198">
        <v>87</v>
      </c>
      <c r="AG198">
        <v>98</v>
      </c>
      <c r="AH198">
        <v>88</v>
      </c>
      <c r="AI198">
        <v>90</v>
      </c>
      <c r="AJ198">
        <v>94</v>
      </c>
      <c r="AK198">
        <v>104</v>
      </c>
      <c r="AL198">
        <v>119</v>
      </c>
      <c r="AM198">
        <v>125</v>
      </c>
      <c r="AN198">
        <v>67</v>
      </c>
      <c r="AO198">
        <v>74</v>
      </c>
      <c r="AP198">
        <v>80</v>
      </c>
      <c r="AQ198">
        <v>87</v>
      </c>
      <c r="AR198">
        <v>96</v>
      </c>
      <c r="AS198">
        <v>107</v>
      </c>
      <c r="AT198">
        <v>81</v>
      </c>
      <c r="AU198">
        <v>84</v>
      </c>
      <c r="AV198">
        <v>95</v>
      </c>
      <c r="AW198">
        <v>113</v>
      </c>
      <c r="AX198">
        <v>117</v>
      </c>
      <c r="AY198">
        <v>93</v>
      </c>
      <c r="AZ198">
        <v>88</v>
      </c>
      <c r="BA198">
        <v>71</v>
      </c>
      <c r="BB198">
        <v>77</v>
      </c>
      <c r="BC198">
        <v>83</v>
      </c>
      <c r="BD198">
        <v>91</v>
      </c>
      <c r="BE198">
        <v>100</v>
      </c>
      <c r="BF198">
        <v>71</v>
      </c>
      <c r="BG198">
        <v>79</v>
      </c>
      <c r="BH198">
        <v>88</v>
      </c>
      <c r="BI198">
        <v>61</v>
      </c>
      <c r="BJ198">
        <v>55</v>
      </c>
      <c r="BK198">
        <v>65</v>
      </c>
      <c r="BL198">
        <v>59</v>
      </c>
      <c r="BM198">
        <v>92</v>
      </c>
      <c r="BN198">
        <v>83</v>
      </c>
      <c r="BO198">
        <v>88</v>
      </c>
      <c r="BP198">
        <v>64</v>
      </c>
      <c r="BQ198">
        <v>53</v>
      </c>
      <c r="BR198">
        <v>61</v>
      </c>
      <c r="BS198">
        <v>55</v>
      </c>
      <c r="BT198">
        <v>81</v>
      </c>
      <c r="BU198">
        <v>82</v>
      </c>
      <c r="BV198">
        <v>72</v>
      </c>
      <c r="BW198">
        <v>72</v>
      </c>
      <c r="BX198">
        <v>73</v>
      </c>
      <c r="BY198">
        <v>60</v>
      </c>
      <c r="BZ198">
        <v>55</v>
      </c>
      <c r="CA198">
        <v>65</v>
      </c>
      <c r="CB198">
        <v>59</v>
      </c>
      <c r="CC198">
        <v>92</v>
      </c>
      <c r="CD198">
        <v>83</v>
      </c>
      <c r="CE198">
        <v>88</v>
      </c>
      <c r="CF198">
        <v>81</v>
      </c>
      <c r="CG198">
        <v>72</v>
      </c>
      <c r="CH198">
        <v>72</v>
      </c>
      <c r="CI198">
        <v>82</v>
      </c>
      <c r="CJ198">
        <v>73</v>
      </c>
      <c r="CK198">
        <v>45</v>
      </c>
      <c r="CL198">
        <v>54</v>
      </c>
      <c r="CM198">
        <v>60</v>
      </c>
      <c r="CN198">
        <v>66</v>
      </c>
      <c r="CO198">
        <v>74</v>
      </c>
      <c r="CP198">
        <v>83</v>
      </c>
      <c r="CQ198">
        <v>96</v>
      </c>
      <c r="CR198">
        <v>54</v>
      </c>
      <c r="CS198">
        <v>62</v>
      </c>
      <c r="CT198">
        <v>71</v>
      </c>
      <c r="CU198">
        <v>84</v>
      </c>
      <c r="CV198">
        <v>93</v>
      </c>
      <c r="CW198">
        <v>105</v>
      </c>
      <c r="CX198">
        <v>15</v>
      </c>
      <c r="CY198">
        <v>23</v>
      </c>
      <c r="CZ198">
        <v>34</v>
      </c>
      <c r="DA198">
        <v>40</v>
      </c>
      <c r="DB198">
        <v>47</v>
      </c>
      <c r="DC198">
        <v>57</v>
      </c>
      <c r="DD198">
        <v>69</v>
      </c>
      <c r="DE198">
        <v>78</v>
      </c>
      <c r="DF198">
        <v>91</v>
      </c>
      <c r="DG198">
        <v>34</v>
      </c>
      <c r="DH198">
        <v>40</v>
      </c>
      <c r="DI198">
        <v>47</v>
      </c>
      <c r="DJ198">
        <v>57</v>
      </c>
      <c r="DK198">
        <v>69</v>
      </c>
      <c r="DL198">
        <v>78</v>
      </c>
      <c r="DM198">
        <v>91</v>
      </c>
    </row>
    <row r="199" spans="1:117" x14ac:dyDescent="0.25">
      <c r="A199">
        <v>197</v>
      </c>
      <c r="B199">
        <v>79</v>
      </c>
      <c r="C199">
        <v>87</v>
      </c>
      <c r="D199">
        <v>95</v>
      </c>
      <c r="E199">
        <v>103</v>
      </c>
      <c r="F199">
        <v>112</v>
      </c>
      <c r="G199">
        <v>127</v>
      </c>
      <c r="H199">
        <v>77</v>
      </c>
      <c r="I199">
        <v>85</v>
      </c>
      <c r="J199">
        <v>93</v>
      </c>
      <c r="K199">
        <v>101</v>
      </c>
      <c r="L199">
        <v>111</v>
      </c>
      <c r="M199">
        <v>128</v>
      </c>
      <c r="N199">
        <v>69</v>
      </c>
      <c r="O199">
        <v>79</v>
      </c>
      <c r="P199">
        <v>87</v>
      </c>
      <c r="Q199">
        <v>93</v>
      </c>
      <c r="R199">
        <v>102</v>
      </c>
      <c r="S199">
        <v>113</v>
      </c>
      <c r="T199">
        <v>89</v>
      </c>
      <c r="U199">
        <v>99</v>
      </c>
      <c r="V199">
        <v>62</v>
      </c>
      <c r="W199">
        <v>71</v>
      </c>
      <c r="X199">
        <v>80</v>
      </c>
      <c r="Y199">
        <v>87</v>
      </c>
      <c r="Z199">
        <v>95</v>
      </c>
      <c r="AA199">
        <v>105</v>
      </c>
      <c r="AB199">
        <v>54</v>
      </c>
      <c r="AC199">
        <v>63</v>
      </c>
      <c r="AD199">
        <v>72</v>
      </c>
      <c r="AE199">
        <v>79</v>
      </c>
      <c r="AF199">
        <v>87</v>
      </c>
      <c r="AG199">
        <v>98</v>
      </c>
      <c r="AH199">
        <v>88</v>
      </c>
      <c r="AI199">
        <v>90</v>
      </c>
      <c r="AJ199">
        <v>94</v>
      </c>
      <c r="AK199">
        <v>104</v>
      </c>
      <c r="AL199">
        <v>119</v>
      </c>
      <c r="AM199">
        <v>125</v>
      </c>
      <c r="AN199">
        <v>67</v>
      </c>
      <c r="AO199">
        <v>74</v>
      </c>
      <c r="AP199">
        <v>80</v>
      </c>
      <c r="AQ199">
        <v>87</v>
      </c>
      <c r="AR199">
        <v>96</v>
      </c>
      <c r="AS199">
        <v>107</v>
      </c>
      <c r="AT199">
        <v>81</v>
      </c>
      <c r="AU199">
        <v>84</v>
      </c>
      <c r="AV199">
        <v>95</v>
      </c>
      <c r="AW199">
        <v>113</v>
      </c>
      <c r="AX199">
        <v>116</v>
      </c>
      <c r="AY199">
        <v>93</v>
      </c>
      <c r="AZ199">
        <v>88</v>
      </c>
      <c r="BA199">
        <v>71</v>
      </c>
      <c r="BB199">
        <v>77</v>
      </c>
      <c r="BC199">
        <v>83</v>
      </c>
      <c r="BD199">
        <v>91</v>
      </c>
      <c r="BE199">
        <v>100</v>
      </c>
      <c r="BF199">
        <v>71</v>
      </c>
      <c r="BG199">
        <v>78</v>
      </c>
      <c r="BH199">
        <v>88</v>
      </c>
      <c r="BI199">
        <v>60</v>
      </c>
      <c r="BJ199">
        <v>55</v>
      </c>
      <c r="BK199">
        <v>65</v>
      </c>
      <c r="BL199">
        <v>59</v>
      </c>
      <c r="BM199">
        <v>92</v>
      </c>
      <c r="BN199">
        <v>83</v>
      </c>
      <c r="BO199">
        <v>88</v>
      </c>
      <c r="BP199">
        <v>64</v>
      </c>
      <c r="BQ199">
        <v>53</v>
      </c>
      <c r="BR199">
        <v>60</v>
      </c>
      <c r="BS199">
        <v>55</v>
      </c>
      <c r="BT199">
        <v>81</v>
      </c>
      <c r="BU199">
        <v>82</v>
      </c>
      <c r="BV199">
        <v>72</v>
      </c>
      <c r="BW199">
        <v>72</v>
      </c>
      <c r="BX199">
        <v>73</v>
      </c>
      <c r="BY199">
        <v>60</v>
      </c>
      <c r="BZ199">
        <v>55</v>
      </c>
      <c r="CA199">
        <v>64</v>
      </c>
      <c r="CB199">
        <v>59</v>
      </c>
      <c r="CC199">
        <v>92</v>
      </c>
      <c r="CD199">
        <v>83</v>
      </c>
      <c r="CE199">
        <v>88</v>
      </c>
      <c r="CF199">
        <v>81</v>
      </c>
      <c r="CG199">
        <v>72</v>
      </c>
      <c r="CH199">
        <v>72</v>
      </c>
      <c r="CI199">
        <v>82</v>
      </c>
      <c r="CJ199">
        <v>73</v>
      </c>
      <c r="CK199">
        <v>45</v>
      </c>
      <c r="CL199">
        <v>54</v>
      </c>
      <c r="CM199">
        <v>60</v>
      </c>
      <c r="CN199">
        <v>66</v>
      </c>
      <c r="CO199">
        <v>74</v>
      </c>
      <c r="CP199">
        <v>83</v>
      </c>
      <c r="CQ199">
        <v>96</v>
      </c>
      <c r="CR199">
        <v>54</v>
      </c>
      <c r="CS199">
        <v>62</v>
      </c>
      <c r="CT199">
        <v>71</v>
      </c>
      <c r="CU199">
        <v>84</v>
      </c>
      <c r="CV199">
        <v>93</v>
      </c>
      <c r="CW199">
        <v>105</v>
      </c>
      <c r="CX199">
        <v>14</v>
      </c>
      <c r="CY199">
        <v>23</v>
      </c>
      <c r="CZ199">
        <v>33</v>
      </c>
      <c r="DA199">
        <v>39</v>
      </c>
      <c r="DB199">
        <v>47</v>
      </c>
      <c r="DC199">
        <v>56</v>
      </c>
      <c r="DD199">
        <v>69</v>
      </c>
      <c r="DE199">
        <v>78</v>
      </c>
      <c r="DF199">
        <v>90</v>
      </c>
      <c r="DG199">
        <v>33</v>
      </c>
      <c r="DH199">
        <v>39</v>
      </c>
      <c r="DI199">
        <v>47</v>
      </c>
      <c r="DJ199">
        <v>56</v>
      </c>
      <c r="DK199">
        <v>69</v>
      </c>
      <c r="DL199">
        <v>78</v>
      </c>
      <c r="DM199">
        <v>90</v>
      </c>
    </row>
    <row r="200" spans="1:117" x14ac:dyDescent="0.25">
      <c r="A200">
        <v>198</v>
      </c>
      <c r="B200">
        <v>79</v>
      </c>
      <c r="C200">
        <v>87</v>
      </c>
      <c r="D200">
        <v>95</v>
      </c>
      <c r="E200">
        <v>103</v>
      </c>
      <c r="F200">
        <v>112</v>
      </c>
      <c r="G200">
        <v>127</v>
      </c>
      <c r="H200">
        <v>77</v>
      </c>
      <c r="I200">
        <v>85</v>
      </c>
      <c r="J200">
        <v>93</v>
      </c>
      <c r="K200">
        <v>101</v>
      </c>
      <c r="L200">
        <v>111</v>
      </c>
      <c r="M200">
        <v>128</v>
      </c>
      <c r="N200">
        <v>69</v>
      </c>
      <c r="O200">
        <v>78</v>
      </c>
      <c r="P200">
        <v>86</v>
      </c>
      <c r="Q200">
        <v>93</v>
      </c>
      <c r="R200">
        <v>102</v>
      </c>
      <c r="S200">
        <v>113</v>
      </c>
      <c r="T200">
        <v>89</v>
      </c>
      <c r="U200">
        <v>99</v>
      </c>
      <c r="V200">
        <v>62</v>
      </c>
      <c r="W200">
        <v>71</v>
      </c>
      <c r="X200">
        <v>80</v>
      </c>
      <c r="Y200">
        <v>87</v>
      </c>
      <c r="Z200">
        <v>95</v>
      </c>
      <c r="AA200">
        <v>105</v>
      </c>
      <c r="AB200">
        <v>54</v>
      </c>
      <c r="AC200">
        <v>63</v>
      </c>
      <c r="AD200">
        <v>72</v>
      </c>
      <c r="AE200">
        <v>78</v>
      </c>
      <c r="AF200">
        <v>87</v>
      </c>
      <c r="AG200">
        <v>98</v>
      </c>
      <c r="AH200">
        <v>88</v>
      </c>
      <c r="AI200">
        <v>90</v>
      </c>
      <c r="AJ200">
        <v>94</v>
      </c>
      <c r="AK200">
        <v>104</v>
      </c>
      <c r="AL200">
        <v>119</v>
      </c>
      <c r="AM200">
        <v>125</v>
      </c>
      <c r="AN200">
        <v>67</v>
      </c>
      <c r="AO200">
        <v>74</v>
      </c>
      <c r="AP200">
        <v>80</v>
      </c>
      <c r="AQ200">
        <v>87</v>
      </c>
      <c r="AR200">
        <v>96</v>
      </c>
      <c r="AS200">
        <v>107</v>
      </c>
      <c r="AT200">
        <v>80</v>
      </c>
      <c r="AU200">
        <v>83</v>
      </c>
      <c r="AV200">
        <v>95</v>
      </c>
      <c r="AW200">
        <v>113</v>
      </c>
      <c r="AX200">
        <v>116</v>
      </c>
      <c r="AY200">
        <v>93</v>
      </c>
      <c r="AZ200">
        <v>88</v>
      </c>
      <c r="BA200">
        <v>71</v>
      </c>
      <c r="BB200">
        <v>77</v>
      </c>
      <c r="BC200">
        <v>83</v>
      </c>
      <c r="BD200">
        <v>91</v>
      </c>
      <c r="BE200">
        <v>100</v>
      </c>
      <c r="BF200">
        <v>71</v>
      </c>
      <c r="BG200">
        <v>78</v>
      </c>
      <c r="BH200">
        <v>88</v>
      </c>
      <c r="BI200">
        <v>60</v>
      </c>
      <c r="BJ200">
        <v>55</v>
      </c>
      <c r="BK200">
        <v>64</v>
      </c>
      <c r="BL200">
        <v>59</v>
      </c>
      <c r="BM200">
        <v>92</v>
      </c>
      <c r="BN200">
        <v>83</v>
      </c>
      <c r="BO200">
        <v>88</v>
      </c>
      <c r="BP200">
        <v>64</v>
      </c>
      <c r="BQ200">
        <v>53</v>
      </c>
      <c r="BR200">
        <v>60</v>
      </c>
      <c r="BS200">
        <v>55</v>
      </c>
      <c r="BT200">
        <v>81</v>
      </c>
      <c r="BU200">
        <v>82</v>
      </c>
      <c r="BV200">
        <v>72</v>
      </c>
      <c r="BW200">
        <v>72</v>
      </c>
      <c r="BX200">
        <v>73</v>
      </c>
      <c r="BY200">
        <v>60</v>
      </c>
      <c r="BZ200">
        <v>54</v>
      </c>
      <c r="CA200">
        <v>64</v>
      </c>
      <c r="CB200">
        <v>59</v>
      </c>
      <c r="CC200">
        <v>92</v>
      </c>
      <c r="CD200">
        <v>82</v>
      </c>
      <c r="CE200">
        <v>88</v>
      </c>
      <c r="CF200">
        <v>81</v>
      </c>
      <c r="CG200">
        <v>72</v>
      </c>
      <c r="CH200">
        <v>72</v>
      </c>
      <c r="CI200">
        <v>82</v>
      </c>
      <c r="CJ200">
        <v>73</v>
      </c>
      <c r="CK200">
        <v>45</v>
      </c>
      <c r="CL200">
        <v>54</v>
      </c>
      <c r="CM200">
        <v>60</v>
      </c>
      <c r="CN200">
        <v>66</v>
      </c>
      <c r="CO200">
        <v>73</v>
      </c>
      <c r="CP200">
        <v>83</v>
      </c>
      <c r="CQ200">
        <v>96</v>
      </c>
      <c r="CR200">
        <v>54</v>
      </c>
      <c r="CS200">
        <v>61</v>
      </c>
      <c r="CT200">
        <v>71</v>
      </c>
      <c r="CU200">
        <v>84</v>
      </c>
      <c r="CV200">
        <v>93</v>
      </c>
      <c r="CW200">
        <v>105</v>
      </c>
      <c r="CX200">
        <v>14</v>
      </c>
      <c r="CY200">
        <v>22</v>
      </c>
      <c r="CZ200">
        <v>32</v>
      </c>
      <c r="DA200">
        <v>39</v>
      </c>
      <c r="DB200">
        <v>46</v>
      </c>
      <c r="DC200">
        <v>55</v>
      </c>
      <c r="DD200">
        <v>68</v>
      </c>
      <c r="DE200">
        <v>77</v>
      </c>
      <c r="DF200">
        <v>89</v>
      </c>
      <c r="DG200">
        <v>32</v>
      </c>
      <c r="DH200">
        <v>39</v>
      </c>
      <c r="DI200">
        <v>46</v>
      </c>
      <c r="DJ200">
        <v>55</v>
      </c>
      <c r="DK200">
        <v>68</v>
      </c>
      <c r="DL200">
        <v>77</v>
      </c>
      <c r="DM200">
        <v>89</v>
      </c>
    </row>
    <row r="201" spans="1:117" x14ac:dyDescent="0.25">
      <c r="A201">
        <v>199</v>
      </c>
      <c r="B201">
        <v>78</v>
      </c>
      <c r="C201">
        <v>87</v>
      </c>
      <c r="D201">
        <v>95</v>
      </c>
      <c r="E201">
        <v>103</v>
      </c>
      <c r="F201">
        <v>112</v>
      </c>
      <c r="G201">
        <v>127</v>
      </c>
      <c r="H201">
        <v>77</v>
      </c>
      <c r="I201">
        <v>85</v>
      </c>
      <c r="J201">
        <v>92</v>
      </c>
      <c r="K201">
        <v>100</v>
      </c>
      <c r="L201">
        <v>111</v>
      </c>
      <c r="M201">
        <v>128</v>
      </c>
      <c r="N201">
        <v>69</v>
      </c>
      <c r="O201">
        <v>78</v>
      </c>
      <c r="P201">
        <v>86</v>
      </c>
      <c r="Q201">
        <v>93</v>
      </c>
      <c r="R201">
        <v>102</v>
      </c>
      <c r="S201">
        <v>113</v>
      </c>
      <c r="T201">
        <v>89</v>
      </c>
      <c r="U201">
        <v>99</v>
      </c>
      <c r="V201">
        <v>62</v>
      </c>
      <c r="W201">
        <v>71</v>
      </c>
      <c r="X201">
        <v>80</v>
      </c>
      <c r="Y201">
        <v>86</v>
      </c>
      <c r="Z201">
        <v>95</v>
      </c>
      <c r="AA201">
        <v>105</v>
      </c>
      <c r="AB201">
        <v>54</v>
      </c>
      <c r="AC201">
        <v>63</v>
      </c>
      <c r="AD201">
        <v>71</v>
      </c>
      <c r="AE201">
        <v>78</v>
      </c>
      <c r="AF201">
        <v>87</v>
      </c>
      <c r="AG201">
        <v>98</v>
      </c>
      <c r="AH201">
        <v>87</v>
      </c>
      <c r="AI201">
        <v>90</v>
      </c>
      <c r="AJ201">
        <v>94</v>
      </c>
      <c r="AK201">
        <v>104</v>
      </c>
      <c r="AL201">
        <v>119</v>
      </c>
      <c r="AM201">
        <v>125</v>
      </c>
      <c r="AN201">
        <v>67</v>
      </c>
      <c r="AO201">
        <v>74</v>
      </c>
      <c r="AP201">
        <v>80</v>
      </c>
      <c r="AQ201">
        <v>87</v>
      </c>
      <c r="AR201">
        <v>96</v>
      </c>
      <c r="AS201">
        <v>107</v>
      </c>
      <c r="AT201">
        <v>80</v>
      </c>
      <c r="AU201">
        <v>83</v>
      </c>
      <c r="AV201">
        <v>95</v>
      </c>
      <c r="AW201">
        <v>113</v>
      </c>
      <c r="AX201">
        <v>116</v>
      </c>
      <c r="AY201">
        <v>93</v>
      </c>
      <c r="AZ201">
        <v>88</v>
      </c>
      <c r="BA201">
        <v>71</v>
      </c>
      <c r="BB201">
        <v>77</v>
      </c>
      <c r="BC201">
        <v>83</v>
      </c>
      <c r="BD201">
        <v>90</v>
      </c>
      <c r="BE201">
        <v>100</v>
      </c>
      <c r="BF201">
        <v>71</v>
      </c>
      <c r="BG201">
        <v>78</v>
      </c>
      <c r="BH201">
        <v>88</v>
      </c>
      <c r="BI201">
        <v>60</v>
      </c>
      <c r="BJ201">
        <v>55</v>
      </c>
      <c r="BK201">
        <v>64</v>
      </c>
      <c r="BL201">
        <v>59</v>
      </c>
      <c r="BM201">
        <v>92</v>
      </c>
      <c r="BN201">
        <v>82</v>
      </c>
      <c r="BO201">
        <v>88</v>
      </c>
      <c r="BP201">
        <v>64</v>
      </c>
      <c r="BQ201">
        <v>53</v>
      </c>
      <c r="BR201">
        <v>60</v>
      </c>
      <c r="BS201">
        <v>55</v>
      </c>
      <c r="BT201">
        <v>81</v>
      </c>
      <c r="BU201">
        <v>82</v>
      </c>
      <c r="BV201">
        <v>72</v>
      </c>
      <c r="BW201">
        <v>72</v>
      </c>
      <c r="BX201">
        <v>73</v>
      </c>
      <c r="BY201">
        <v>60</v>
      </c>
      <c r="BZ201">
        <v>54</v>
      </c>
      <c r="CA201">
        <v>64</v>
      </c>
      <c r="CB201">
        <v>58</v>
      </c>
      <c r="CC201">
        <v>92</v>
      </c>
      <c r="CD201">
        <v>82</v>
      </c>
      <c r="CE201">
        <v>88</v>
      </c>
      <c r="CF201">
        <v>81</v>
      </c>
      <c r="CG201">
        <v>72</v>
      </c>
      <c r="CH201">
        <v>72</v>
      </c>
      <c r="CI201">
        <v>82</v>
      </c>
      <c r="CJ201">
        <v>73</v>
      </c>
      <c r="CK201">
        <v>44</v>
      </c>
      <c r="CL201">
        <v>54</v>
      </c>
      <c r="CM201">
        <v>59</v>
      </c>
      <c r="CN201">
        <v>66</v>
      </c>
      <c r="CO201">
        <v>73</v>
      </c>
      <c r="CP201">
        <v>83</v>
      </c>
      <c r="CQ201">
        <v>96</v>
      </c>
      <c r="CR201">
        <v>54</v>
      </c>
      <c r="CS201">
        <v>61</v>
      </c>
      <c r="CT201">
        <v>71</v>
      </c>
      <c r="CU201">
        <v>83</v>
      </c>
      <c r="CV201">
        <v>92</v>
      </c>
      <c r="CW201">
        <v>105</v>
      </c>
      <c r="CX201">
        <v>13</v>
      </c>
      <c r="CY201">
        <v>21</v>
      </c>
      <c r="CZ201">
        <v>32</v>
      </c>
      <c r="DA201">
        <v>38</v>
      </c>
      <c r="DB201">
        <v>45</v>
      </c>
      <c r="DC201">
        <v>55</v>
      </c>
      <c r="DD201">
        <v>67</v>
      </c>
      <c r="DE201">
        <v>76</v>
      </c>
      <c r="DF201">
        <v>89</v>
      </c>
      <c r="DG201">
        <v>32</v>
      </c>
      <c r="DH201">
        <v>38</v>
      </c>
      <c r="DI201">
        <v>45</v>
      </c>
      <c r="DJ201">
        <v>55</v>
      </c>
      <c r="DK201">
        <v>67</v>
      </c>
      <c r="DL201">
        <v>76</v>
      </c>
      <c r="DM201">
        <v>89</v>
      </c>
    </row>
    <row r="202" spans="1:117" x14ac:dyDescent="0.25">
      <c r="A202">
        <v>200</v>
      </c>
      <c r="B202">
        <v>78</v>
      </c>
      <c r="C202">
        <v>87</v>
      </c>
      <c r="D202">
        <v>95</v>
      </c>
      <c r="E202">
        <v>103</v>
      </c>
      <c r="F202">
        <v>112</v>
      </c>
      <c r="G202">
        <v>127</v>
      </c>
      <c r="H202">
        <v>77</v>
      </c>
      <c r="I202">
        <v>85</v>
      </c>
      <c r="J202">
        <v>92</v>
      </c>
      <c r="K202">
        <v>100</v>
      </c>
      <c r="L202">
        <v>111</v>
      </c>
      <c r="M202">
        <v>128</v>
      </c>
      <c r="N202">
        <v>69</v>
      </c>
      <c r="O202">
        <v>78</v>
      </c>
      <c r="P202">
        <v>86</v>
      </c>
      <c r="Q202">
        <v>93</v>
      </c>
      <c r="R202">
        <v>102</v>
      </c>
      <c r="S202">
        <v>113</v>
      </c>
      <c r="T202">
        <v>89</v>
      </c>
      <c r="U202">
        <v>99</v>
      </c>
      <c r="V202">
        <v>62</v>
      </c>
      <c r="W202">
        <v>71</v>
      </c>
      <c r="X202">
        <v>80</v>
      </c>
      <c r="Y202">
        <v>86</v>
      </c>
      <c r="Z202">
        <v>94</v>
      </c>
      <c r="AA202">
        <v>105</v>
      </c>
      <c r="AB202">
        <v>54</v>
      </c>
      <c r="AC202">
        <v>63</v>
      </c>
      <c r="AD202">
        <v>71</v>
      </c>
      <c r="AE202">
        <v>78</v>
      </c>
      <c r="AF202">
        <v>87</v>
      </c>
      <c r="AG202">
        <v>98</v>
      </c>
      <c r="AH202">
        <v>87</v>
      </c>
      <c r="AI202">
        <v>90</v>
      </c>
      <c r="AJ202">
        <v>94</v>
      </c>
      <c r="AK202">
        <v>104</v>
      </c>
      <c r="AL202">
        <v>119</v>
      </c>
      <c r="AM202">
        <v>125</v>
      </c>
      <c r="AN202">
        <v>67</v>
      </c>
      <c r="AO202">
        <v>74</v>
      </c>
      <c r="AP202">
        <v>80</v>
      </c>
      <c r="AQ202">
        <v>87</v>
      </c>
      <c r="AR202">
        <v>95</v>
      </c>
      <c r="AS202">
        <v>107</v>
      </c>
      <c r="AT202">
        <v>80</v>
      </c>
      <c r="AU202">
        <v>83</v>
      </c>
      <c r="AV202">
        <v>95</v>
      </c>
      <c r="AW202">
        <v>113</v>
      </c>
      <c r="AX202">
        <v>116</v>
      </c>
      <c r="AY202">
        <v>92</v>
      </c>
      <c r="AZ202">
        <v>88</v>
      </c>
      <c r="BA202">
        <v>71</v>
      </c>
      <c r="BB202">
        <v>76</v>
      </c>
      <c r="BC202">
        <v>83</v>
      </c>
      <c r="BD202">
        <v>90</v>
      </c>
      <c r="BE202">
        <v>100</v>
      </c>
      <c r="BF202">
        <v>71</v>
      </c>
      <c r="BG202">
        <v>78</v>
      </c>
      <c r="BH202">
        <v>88</v>
      </c>
      <c r="BI202">
        <v>60</v>
      </c>
      <c r="BJ202">
        <v>54</v>
      </c>
      <c r="BK202">
        <v>64</v>
      </c>
      <c r="BL202">
        <v>59</v>
      </c>
      <c r="BM202">
        <v>92</v>
      </c>
      <c r="BN202">
        <v>82</v>
      </c>
      <c r="BO202">
        <v>88</v>
      </c>
      <c r="BP202">
        <v>63</v>
      </c>
      <c r="BQ202">
        <v>53</v>
      </c>
      <c r="BR202">
        <v>60</v>
      </c>
      <c r="BS202">
        <v>54</v>
      </c>
      <c r="BT202">
        <v>81</v>
      </c>
      <c r="BU202">
        <v>82</v>
      </c>
      <c r="BV202">
        <v>72</v>
      </c>
      <c r="BW202">
        <v>72</v>
      </c>
      <c r="BX202">
        <v>73</v>
      </c>
      <c r="BY202">
        <v>59</v>
      </c>
      <c r="BZ202">
        <v>54</v>
      </c>
      <c r="CA202">
        <v>64</v>
      </c>
      <c r="CB202">
        <v>58</v>
      </c>
      <c r="CC202">
        <v>91</v>
      </c>
      <c r="CD202">
        <v>82</v>
      </c>
      <c r="CE202">
        <v>88</v>
      </c>
      <c r="CF202">
        <v>81</v>
      </c>
      <c r="CG202">
        <v>71</v>
      </c>
      <c r="CH202">
        <v>71</v>
      </c>
      <c r="CI202">
        <v>82</v>
      </c>
      <c r="CJ202">
        <v>72</v>
      </c>
      <c r="CK202">
        <v>44</v>
      </c>
      <c r="CL202">
        <v>54</v>
      </c>
      <c r="CM202">
        <v>59</v>
      </c>
      <c r="CN202">
        <v>66</v>
      </c>
      <c r="CO202">
        <v>73</v>
      </c>
      <c r="CP202">
        <v>83</v>
      </c>
      <c r="CQ202">
        <v>95</v>
      </c>
      <c r="CR202">
        <v>53</v>
      </c>
      <c r="CS202">
        <v>61</v>
      </c>
      <c r="CT202">
        <v>70</v>
      </c>
      <c r="CU202">
        <v>83</v>
      </c>
      <c r="CV202">
        <v>92</v>
      </c>
      <c r="CW202">
        <v>105</v>
      </c>
      <c r="CX202">
        <v>12</v>
      </c>
      <c r="CY202">
        <v>21</v>
      </c>
      <c r="CZ202">
        <v>31</v>
      </c>
      <c r="DA202">
        <v>37</v>
      </c>
      <c r="DB202">
        <v>45</v>
      </c>
      <c r="DC202">
        <v>54</v>
      </c>
      <c r="DD202">
        <v>67</v>
      </c>
      <c r="DE202">
        <v>76</v>
      </c>
      <c r="DF202">
        <v>88</v>
      </c>
      <c r="DG202">
        <v>31</v>
      </c>
      <c r="DH202">
        <v>37</v>
      </c>
      <c r="DI202">
        <v>45</v>
      </c>
      <c r="DJ202">
        <v>54</v>
      </c>
      <c r="DK202">
        <v>67</v>
      </c>
      <c r="DL202">
        <v>76</v>
      </c>
      <c r="DM202">
        <v>88</v>
      </c>
    </row>
    <row r="203" spans="1:117" x14ac:dyDescent="0.25">
      <c r="A203">
        <v>201</v>
      </c>
      <c r="B203">
        <v>78</v>
      </c>
      <c r="C203">
        <v>87</v>
      </c>
      <c r="D203">
        <v>95</v>
      </c>
      <c r="E203">
        <v>102</v>
      </c>
      <c r="F203">
        <v>112</v>
      </c>
      <c r="G203">
        <v>127</v>
      </c>
      <c r="H203">
        <v>77</v>
      </c>
      <c r="I203">
        <v>85</v>
      </c>
      <c r="J203">
        <v>92</v>
      </c>
      <c r="K203">
        <v>100</v>
      </c>
      <c r="L203">
        <v>111</v>
      </c>
      <c r="M203">
        <v>128</v>
      </c>
      <c r="N203">
        <v>69</v>
      </c>
      <c r="O203">
        <v>78</v>
      </c>
      <c r="P203">
        <v>86</v>
      </c>
      <c r="Q203">
        <v>93</v>
      </c>
      <c r="R203">
        <v>102</v>
      </c>
      <c r="S203">
        <v>113</v>
      </c>
      <c r="T203">
        <v>89</v>
      </c>
      <c r="U203">
        <v>98</v>
      </c>
      <c r="V203">
        <v>62</v>
      </c>
      <c r="W203">
        <v>71</v>
      </c>
      <c r="X203">
        <v>80</v>
      </c>
      <c r="Y203">
        <v>86</v>
      </c>
      <c r="Z203">
        <v>94</v>
      </c>
      <c r="AA203">
        <v>105</v>
      </c>
      <c r="AB203">
        <v>54</v>
      </c>
      <c r="AC203">
        <v>63</v>
      </c>
      <c r="AD203">
        <v>71</v>
      </c>
      <c r="AE203">
        <v>78</v>
      </c>
      <c r="AF203">
        <v>86</v>
      </c>
      <c r="AG203">
        <v>98</v>
      </c>
      <c r="AH203">
        <v>87</v>
      </c>
      <c r="AI203">
        <v>90</v>
      </c>
      <c r="AJ203">
        <v>94</v>
      </c>
      <c r="AK203">
        <v>104</v>
      </c>
      <c r="AL203">
        <v>119</v>
      </c>
      <c r="AM203">
        <v>125</v>
      </c>
      <c r="AN203">
        <v>66</v>
      </c>
      <c r="AO203">
        <v>74</v>
      </c>
      <c r="AP203">
        <v>80</v>
      </c>
      <c r="AQ203">
        <v>87</v>
      </c>
      <c r="AR203">
        <v>95</v>
      </c>
      <c r="AS203">
        <v>107</v>
      </c>
      <c r="AT203">
        <v>80</v>
      </c>
      <c r="AU203">
        <v>83</v>
      </c>
      <c r="AV203">
        <v>95</v>
      </c>
      <c r="AW203">
        <v>113</v>
      </c>
      <c r="AX203">
        <v>116</v>
      </c>
      <c r="AY203">
        <v>92</v>
      </c>
      <c r="AZ203">
        <v>88</v>
      </c>
      <c r="BA203">
        <v>71</v>
      </c>
      <c r="BB203">
        <v>76</v>
      </c>
      <c r="BC203">
        <v>83</v>
      </c>
      <c r="BD203">
        <v>90</v>
      </c>
      <c r="BE203">
        <v>100</v>
      </c>
      <c r="BF203">
        <v>71</v>
      </c>
      <c r="BG203">
        <v>78</v>
      </c>
      <c r="BH203">
        <v>88</v>
      </c>
      <c r="BI203">
        <v>59</v>
      </c>
      <c r="BJ203">
        <v>54</v>
      </c>
      <c r="BK203">
        <v>64</v>
      </c>
      <c r="BL203">
        <v>58</v>
      </c>
      <c r="BM203">
        <v>91</v>
      </c>
      <c r="BN203">
        <v>82</v>
      </c>
      <c r="BO203">
        <v>88</v>
      </c>
      <c r="BP203">
        <v>63</v>
      </c>
      <c r="BQ203">
        <v>53</v>
      </c>
      <c r="BR203">
        <v>59</v>
      </c>
      <c r="BS203">
        <v>54</v>
      </c>
      <c r="BT203">
        <v>81</v>
      </c>
      <c r="BU203">
        <v>82</v>
      </c>
      <c r="BV203">
        <v>71</v>
      </c>
      <c r="BW203">
        <v>71</v>
      </c>
      <c r="BX203">
        <v>72</v>
      </c>
      <c r="BY203">
        <v>59</v>
      </c>
      <c r="BZ203">
        <v>54</v>
      </c>
      <c r="CA203">
        <v>63</v>
      </c>
      <c r="CB203">
        <v>58</v>
      </c>
      <c r="CC203">
        <v>91</v>
      </c>
      <c r="CD203">
        <v>82</v>
      </c>
      <c r="CE203">
        <v>88</v>
      </c>
      <c r="CF203">
        <v>80</v>
      </c>
      <c r="CG203">
        <v>71</v>
      </c>
      <c r="CH203">
        <v>71</v>
      </c>
      <c r="CI203">
        <v>82</v>
      </c>
      <c r="CJ203">
        <v>72</v>
      </c>
      <c r="CK203">
        <v>44</v>
      </c>
      <c r="CL203">
        <v>54</v>
      </c>
      <c r="CM203">
        <v>59</v>
      </c>
      <c r="CN203">
        <v>65</v>
      </c>
      <c r="CO203">
        <v>73</v>
      </c>
      <c r="CP203">
        <v>82</v>
      </c>
      <c r="CQ203">
        <v>95</v>
      </c>
      <c r="CR203">
        <v>53</v>
      </c>
      <c r="CS203">
        <v>61</v>
      </c>
      <c r="CT203">
        <v>70</v>
      </c>
      <c r="CU203">
        <v>83</v>
      </c>
      <c r="CV203">
        <v>92</v>
      </c>
      <c r="CW203">
        <v>104</v>
      </c>
      <c r="CX203">
        <v>11</v>
      </c>
      <c r="CY203">
        <v>20</v>
      </c>
      <c r="CZ203">
        <v>30</v>
      </c>
      <c r="DA203">
        <v>36</v>
      </c>
      <c r="DB203">
        <v>44</v>
      </c>
      <c r="DC203">
        <v>53</v>
      </c>
      <c r="DD203">
        <v>66</v>
      </c>
      <c r="DE203">
        <v>75</v>
      </c>
      <c r="DF203">
        <v>87</v>
      </c>
      <c r="DG203">
        <v>30</v>
      </c>
      <c r="DH203">
        <v>36</v>
      </c>
      <c r="DI203">
        <v>44</v>
      </c>
      <c r="DJ203">
        <v>53</v>
      </c>
      <c r="DK203">
        <v>66</v>
      </c>
      <c r="DL203">
        <v>75</v>
      </c>
      <c r="DM203">
        <v>87</v>
      </c>
    </row>
    <row r="204" spans="1:117" x14ac:dyDescent="0.25">
      <c r="A204">
        <v>202</v>
      </c>
      <c r="B204">
        <v>78</v>
      </c>
      <c r="C204">
        <v>87</v>
      </c>
      <c r="D204">
        <v>95</v>
      </c>
      <c r="E204">
        <v>102</v>
      </c>
      <c r="F204">
        <v>112</v>
      </c>
      <c r="G204">
        <v>126</v>
      </c>
      <c r="H204">
        <v>76</v>
      </c>
      <c r="I204">
        <v>85</v>
      </c>
      <c r="J204">
        <v>92</v>
      </c>
      <c r="K204">
        <v>100</v>
      </c>
      <c r="L204">
        <v>111</v>
      </c>
      <c r="M204">
        <v>127</v>
      </c>
      <c r="N204">
        <v>69</v>
      </c>
      <c r="O204">
        <v>78</v>
      </c>
      <c r="P204">
        <v>86</v>
      </c>
      <c r="Q204">
        <v>93</v>
      </c>
      <c r="R204">
        <v>102</v>
      </c>
      <c r="S204">
        <v>113</v>
      </c>
      <c r="T204">
        <v>89</v>
      </c>
      <c r="U204">
        <v>98</v>
      </c>
      <c r="V204">
        <v>61</v>
      </c>
      <c r="W204">
        <v>71</v>
      </c>
      <c r="X204">
        <v>79</v>
      </c>
      <c r="Y204">
        <v>86</v>
      </c>
      <c r="Z204">
        <v>94</v>
      </c>
      <c r="AA204">
        <v>105</v>
      </c>
      <c r="AB204">
        <v>53</v>
      </c>
      <c r="AC204">
        <v>63</v>
      </c>
      <c r="AD204">
        <v>71</v>
      </c>
      <c r="AE204">
        <v>78</v>
      </c>
      <c r="AF204">
        <v>86</v>
      </c>
      <c r="AG204">
        <v>97</v>
      </c>
      <c r="AH204">
        <v>87</v>
      </c>
      <c r="AI204">
        <v>90</v>
      </c>
      <c r="AJ204">
        <v>94</v>
      </c>
      <c r="AK204">
        <v>104</v>
      </c>
      <c r="AL204">
        <v>119</v>
      </c>
      <c r="AM204">
        <v>125</v>
      </c>
      <c r="AN204">
        <v>66</v>
      </c>
      <c r="AO204">
        <v>74</v>
      </c>
      <c r="AP204">
        <v>80</v>
      </c>
      <c r="AQ204">
        <v>87</v>
      </c>
      <c r="AR204">
        <v>95</v>
      </c>
      <c r="AS204">
        <v>107</v>
      </c>
      <c r="AT204">
        <v>80</v>
      </c>
      <c r="AU204">
        <v>83</v>
      </c>
      <c r="AV204">
        <v>94</v>
      </c>
      <c r="AW204">
        <v>113</v>
      </c>
      <c r="AX204">
        <v>116</v>
      </c>
      <c r="AY204">
        <v>92</v>
      </c>
      <c r="AZ204">
        <v>88</v>
      </c>
      <c r="BA204">
        <v>71</v>
      </c>
      <c r="BB204">
        <v>76</v>
      </c>
      <c r="BC204">
        <v>83</v>
      </c>
      <c r="BD204">
        <v>90</v>
      </c>
      <c r="BE204">
        <v>100</v>
      </c>
      <c r="BF204">
        <v>70</v>
      </c>
      <c r="BG204">
        <v>78</v>
      </c>
      <c r="BH204">
        <v>87</v>
      </c>
      <c r="BI204">
        <v>59</v>
      </c>
      <c r="BJ204">
        <v>54</v>
      </c>
      <c r="BK204">
        <v>63</v>
      </c>
      <c r="BL204">
        <v>58</v>
      </c>
      <c r="BM204">
        <v>91</v>
      </c>
      <c r="BN204">
        <v>82</v>
      </c>
      <c r="BO204">
        <v>88</v>
      </c>
      <c r="BP204">
        <v>63</v>
      </c>
      <c r="BQ204">
        <v>53</v>
      </c>
      <c r="BR204">
        <v>59</v>
      </c>
      <c r="BS204">
        <v>54</v>
      </c>
      <c r="BT204">
        <v>80</v>
      </c>
      <c r="BU204">
        <v>82</v>
      </c>
      <c r="BV204">
        <v>71</v>
      </c>
      <c r="BW204">
        <v>71</v>
      </c>
      <c r="BX204">
        <v>72</v>
      </c>
      <c r="BY204">
        <v>59</v>
      </c>
      <c r="BZ204">
        <v>54</v>
      </c>
      <c r="CA204">
        <v>63</v>
      </c>
      <c r="CB204">
        <v>58</v>
      </c>
      <c r="CC204">
        <v>91</v>
      </c>
      <c r="CD204">
        <v>82</v>
      </c>
      <c r="CE204">
        <v>88</v>
      </c>
      <c r="CF204">
        <v>80</v>
      </c>
      <c r="CG204">
        <v>71</v>
      </c>
      <c r="CH204">
        <v>71</v>
      </c>
      <c r="CI204">
        <v>81</v>
      </c>
      <c r="CJ204">
        <v>72</v>
      </c>
      <c r="CK204">
        <v>44</v>
      </c>
      <c r="CL204">
        <v>53</v>
      </c>
      <c r="CM204">
        <v>59</v>
      </c>
      <c r="CN204">
        <v>65</v>
      </c>
      <c r="CO204">
        <v>73</v>
      </c>
      <c r="CP204">
        <v>82</v>
      </c>
      <c r="CQ204">
        <v>95</v>
      </c>
      <c r="CR204">
        <v>53</v>
      </c>
      <c r="CS204">
        <v>61</v>
      </c>
      <c r="CT204">
        <v>70</v>
      </c>
      <c r="CU204">
        <v>83</v>
      </c>
      <c r="CV204">
        <v>92</v>
      </c>
      <c r="CW204">
        <v>104</v>
      </c>
      <c r="CX204">
        <v>11</v>
      </c>
      <c r="CY204">
        <v>19</v>
      </c>
      <c r="CZ204">
        <v>29</v>
      </c>
      <c r="DA204">
        <v>36</v>
      </c>
      <c r="DB204">
        <v>43</v>
      </c>
      <c r="DC204">
        <v>52</v>
      </c>
      <c r="DD204">
        <v>65</v>
      </c>
      <c r="DE204">
        <v>74</v>
      </c>
      <c r="DF204">
        <v>86</v>
      </c>
      <c r="DG204">
        <v>29</v>
      </c>
      <c r="DH204">
        <v>36</v>
      </c>
      <c r="DI204">
        <v>43</v>
      </c>
      <c r="DJ204">
        <v>52</v>
      </c>
      <c r="DK204">
        <v>65</v>
      </c>
      <c r="DL204">
        <v>74</v>
      </c>
      <c r="DM204">
        <v>86</v>
      </c>
    </row>
    <row r="205" spans="1:117" x14ac:dyDescent="0.25">
      <c r="A205">
        <v>203</v>
      </c>
      <c r="B205">
        <v>78</v>
      </c>
      <c r="C205">
        <v>87</v>
      </c>
      <c r="D205">
        <v>95</v>
      </c>
      <c r="E205">
        <v>102</v>
      </c>
      <c r="F205">
        <v>112</v>
      </c>
      <c r="G205">
        <v>126</v>
      </c>
      <c r="H205">
        <v>76</v>
      </c>
      <c r="I205">
        <v>84</v>
      </c>
      <c r="J205">
        <v>92</v>
      </c>
      <c r="K205">
        <v>100</v>
      </c>
      <c r="L205">
        <v>111</v>
      </c>
      <c r="M205">
        <v>127</v>
      </c>
      <c r="N205">
        <v>68</v>
      </c>
      <c r="O205">
        <v>78</v>
      </c>
      <c r="P205">
        <v>86</v>
      </c>
      <c r="Q205">
        <v>93</v>
      </c>
      <c r="R205">
        <v>101</v>
      </c>
      <c r="S205">
        <v>113</v>
      </c>
      <c r="T205">
        <v>89</v>
      </c>
      <c r="U205">
        <v>98</v>
      </c>
      <c r="V205">
        <v>61</v>
      </c>
      <c r="W205">
        <v>71</v>
      </c>
      <c r="X205">
        <v>79</v>
      </c>
      <c r="Y205">
        <v>86</v>
      </c>
      <c r="Z205">
        <v>94</v>
      </c>
      <c r="AA205">
        <v>105</v>
      </c>
      <c r="AB205">
        <v>53</v>
      </c>
      <c r="AC205">
        <v>63</v>
      </c>
      <c r="AD205">
        <v>71</v>
      </c>
      <c r="AE205">
        <v>78</v>
      </c>
      <c r="AF205">
        <v>86</v>
      </c>
      <c r="AG205">
        <v>97</v>
      </c>
      <c r="AH205">
        <v>87</v>
      </c>
      <c r="AI205">
        <v>90</v>
      </c>
      <c r="AJ205">
        <v>94</v>
      </c>
      <c r="AK205">
        <v>104</v>
      </c>
      <c r="AL205">
        <v>119</v>
      </c>
      <c r="AM205">
        <v>125</v>
      </c>
      <c r="AN205">
        <v>66</v>
      </c>
      <c r="AO205">
        <v>73</v>
      </c>
      <c r="AP205">
        <v>79</v>
      </c>
      <c r="AQ205">
        <v>86</v>
      </c>
      <c r="AR205">
        <v>95</v>
      </c>
      <c r="AS205">
        <v>107</v>
      </c>
      <c r="AT205">
        <v>80</v>
      </c>
      <c r="AU205">
        <v>83</v>
      </c>
      <c r="AV205">
        <v>94</v>
      </c>
      <c r="AW205">
        <v>112</v>
      </c>
      <c r="AX205">
        <v>116</v>
      </c>
      <c r="AY205">
        <v>92</v>
      </c>
      <c r="AZ205">
        <v>88</v>
      </c>
      <c r="BA205">
        <v>71</v>
      </c>
      <c r="BB205">
        <v>76</v>
      </c>
      <c r="BC205">
        <v>83</v>
      </c>
      <c r="BD205">
        <v>90</v>
      </c>
      <c r="BE205">
        <v>99</v>
      </c>
      <c r="BF205">
        <v>70</v>
      </c>
      <c r="BG205">
        <v>78</v>
      </c>
      <c r="BH205">
        <v>87</v>
      </c>
      <c r="BI205">
        <v>59</v>
      </c>
      <c r="BJ205">
        <v>54</v>
      </c>
      <c r="BK205">
        <v>63</v>
      </c>
      <c r="BL205">
        <v>58</v>
      </c>
      <c r="BM205">
        <v>91</v>
      </c>
      <c r="BN205">
        <v>82</v>
      </c>
      <c r="BO205">
        <v>88</v>
      </c>
      <c r="BP205">
        <v>63</v>
      </c>
      <c r="BQ205">
        <v>52</v>
      </c>
      <c r="BR205">
        <v>59</v>
      </c>
      <c r="BS205">
        <v>54</v>
      </c>
      <c r="BT205">
        <v>80</v>
      </c>
      <c r="BU205">
        <v>81</v>
      </c>
      <c r="BV205">
        <v>71</v>
      </c>
      <c r="BW205">
        <v>71</v>
      </c>
      <c r="BX205">
        <v>72</v>
      </c>
      <c r="BY205">
        <v>59</v>
      </c>
      <c r="BZ205">
        <v>53</v>
      </c>
      <c r="CA205">
        <v>63</v>
      </c>
      <c r="CB205">
        <v>58</v>
      </c>
      <c r="CC205">
        <v>91</v>
      </c>
      <c r="CD205">
        <v>82</v>
      </c>
      <c r="CE205">
        <v>87</v>
      </c>
      <c r="CF205">
        <v>80</v>
      </c>
      <c r="CG205">
        <v>71</v>
      </c>
      <c r="CH205">
        <v>71</v>
      </c>
      <c r="CI205">
        <v>81</v>
      </c>
      <c r="CJ205">
        <v>72</v>
      </c>
      <c r="CK205">
        <v>44</v>
      </c>
      <c r="CL205">
        <v>53</v>
      </c>
      <c r="CM205">
        <v>59</v>
      </c>
      <c r="CN205">
        <v>65</v>
      </c>
      <c r="CO205">
        <v>73</v>
      </c>
      <c r="CP205">
        <v>82</v>
      </c>
      <c r="CQ205">
        <v>95</v>
      </c>
      <c r="CR205">
        <v>53</v>
      </c>
      <c r="CS205">
        <v>61</v>
      </c>
      <c r="CT205">
        <v>70</v>
      </c>
      <c r="CU205">
        <v>83</v>
      </c>
      <c r="CV205">
        <v>92</v>
      </c>
      <c r="CW205">
        <v>104</v>
      </c>
      <c r="CX205">
        <v>10</v>
      </c>
      <c r="CY205">
        <v>18</v>
      </c>
      <c r="CZ205">
        <v>29</v>
      </c>
      <c r="DA205">
        <v>35</v>
      </c>
      <c r="DB205">
        <v>42</v>
      </c>
      <c r="DC205">
        <v>52</v>
      </c>
      <c r="DD205">
        <v>64</v>
      </c>
      <c r="DE205">
        <v>73</v>
      </c>
      <c r="DF205">
        <v>86</v>
      </c>
      <c r="DG205">
        <v>29</v>
      </c>
      <c r="DH205">
        <v>35</v>
      </c>
      <c r="DI205">
        <v>42</v>
      </c>
      <c r="DJ205">
        <v>52</v>
      </c>
      <c r="DK205">
        <v>64</v>
      </c>
      <c r="DL205">
        <v>73</v>
      </c>
      <c r="DM205">
        <v>86</v>
      </c>
    </row>
    <row r="206" spans="1:117" x14ac:dyDescent="0.25">
      <c r="A206">
        <v>204</v>
      </c>
      <c r="B206">
        <v>78</v>
      </c>
      <c r="C206">
        <v>87</v>
      </c>
      <c r="D206">
        <v>95</v>
      </c>
      <c r="E206">
        <v>102</v>
      </c>
      <c r="F206">
        <v>112</v>
      </c>
      <c r="G206">
        <v>126</v>
      </c>
      <c r="H206">
        <v>76</v>
      </c>
      <c r="I206">
        <v>84</v>
      </c>
      <c r="J206">
        <v>92</v>
      </c>
      <c r="K206">
        <v>100</v>
      </c>
      <c r="L206">
        <v>111</v>
      </c>
      <c r="M206">
        <v>127</v>
      </c>
      <c r="N206">
        <v>68</v>
      </c>
      <c r="O206">
        <v>78</v>
      </c>
      <c r="P206">
        <v>86</v>
      </c>
      <c r="Q206">
        <v>93</v>
      </c>
      <c r="R206">
        <v>101</v>
      </c>
      <c r="S206">
        <v>113</v>
      </c>
      <c r="T206">
        <v>89</v>
      </c>
      <c r="U206">
        <v>98</v>
      </c>
      <c r="V206">
        <v>61</v>
      </c>
      <c r="W206">
        <v>70</v>
      </c>
      <c r="X206">
        <v>79</v>
      </c>
      <c r="Y206">
        <v>86</v>
      </c>
      <c r="Z206">
        <v>94</v>
      </c>
      <c r="AA206">
        <v>105</v>
      </c>
      <c r="AB206">
        <v>53</v>
      </c>
      <c r="AC206">
        <v>63</v>
      </c>
      <c r="AD206">
        <v>71</v>
      </c>
      <c r="AE206">
        <v>78</v>
      </c>
      <c r="AF206">
        <v>86</v>
      </c>
      <c r="AG206">
        <v>97</v>
      </c>
      <c r="AH206">
        <v>87</v>
      </c>
      <c r="AI206">
        <v>90</v>
      </c>
      <c r="AJ206">
        <v>94</v>
      </c>
      <c r="AK206">
        <v>103</v>
      </c>
      <c r="AL206">
        <v>119</v>
      </c>
      <c r="AM206">
        <v>124</v>
      </c>
      <c r="AN206">
        <v>66</v>
      </c>
      <c r="AO206">
        <v>73</v>
      </c>
      <c r="AP206">
        <v>79</v>
      </c>
      <c r="AQ206">
        <v>86</v>
      </c>
      <c r="AR206">
        <v>95</v>
      </c>
      <c r="AS206">
        <v>106</v>
      </c>
      <c r="AT206">
        <v>80</v>
      </c>
      <c r="AU206">
        <v>83</v>
      </c>
      <c r="AV206">
        <v>94</v>
      </c>
      <c r="AW206">
        <v>112</v>
      </c>
      <c r="AX206">
        <v>116</v>
      </c>
      <c r="AY206">
        <v>92</v>
      </c>
      <c r="AZ206">
        <v>88</v>
      </c>
      <c r="BA206">
        <v>71</v>
      </c>
      <c r="BB206">
        <v>76</v>
      </c>
      <c r="BC206">
        <v>82</v>
      </c>
      <c r="BD206">
        <v>90</v>
      </c>
      <c r="BE206">
        <v>99</v>
      </c>
      <c r="BF206">
        <v>70</v>
      </c>
      <c r="BG206">
        <v>78</v>
      </c>
      <c r="BH206">
        <v>87</v>
      </c>
      <c r="BI206">
        <v>59</v>
      </c>
      <c r="BJ206">
        <v>54</v>
      </c>
      <c r="BK206">
        <v>63</v>
      </c>
      <c r="BL206">
        <v>58</v>
      </c>
      <c r="BM206">
        <v>91</v>
      </c>
      <c r="BN206">
        <v>82</v>
      </c>
      <c r="BO206">
        <v>87</v>
      </c>
      <c r="BP206">
        <v>63</v>
      </c>
      <c r="BQ206">
        <v>52</v>
      </c>
      <c r="BR206">
        <v>59</v>
      </c>
      <c r="BS206">
        <v>54</v>
      </c>
      <c r="BT206">
        <v>80</v>
      </c>
      <c r="BU206">
        <v>81</v>
      </c>
      <c r="BV206">
        <v>71</v>
      </c>
      <c r="BW206">
        <v>71</v>
      </c>
      <c r="BX206">
        <v>72</v>
      </c>
      <c r="BY206">
        <v>58</v>
      </c>
      <c r="BZ206">
        <v>53</v>
      </c>
      <c r="CA206">
        <v>63</v>
      </c>
      <c r="CB206">
        <v>58</v>
      </c>
      <c r="CC206">
        <v>91</v>
      </c>
      <c r="CD206">
        <v>82</v>
      </c>
      <c r="CE206">
        <v>87</v>
      </c>
      <c r="CF206">
        <v>80</v>
      </c>
      <c r="CG206">
        <v>71</v>
      </c>
      <c r="CH206">
        <v>71</v>
      </c>
      <c r="CI206">
        <v>81</v>
      </c>
      <c r="CJ206">
        <v>72</v>
      </c>
      <c r="CK206">
        <v>44</v>
      </c>
      <c r="CL206">
        <v>53</v>
      </c>
      <c r="CM206">
        <v>59</v>
      </c>
      <c r="CN206">
        <v>65</v>
      </c>
      <c r="CO206">
        <v>72</v>
      </c>
      <c r="CP206">
        <v>82</v>
      </c>
      <c r="CQ206">
        <v>95</v>
      </c>
      <c r="CR206">
        <v>53</v>
      </c>
      <c r="CS206">
        <v>60</v>
      </c>
      <c r="CT206">
        <v>70</v>
      </c>
      <c r="CU206">
        <v>83</v>
      </c>
      <c r="CV206">
        <v>91</v>
      </c>
      <c r="CW206">
        <v>104</v>
      </c>
      <c r="CX206">
        <v>9</v>
      </c>
      <c r="CY206">
        <v>17</v>
      </c>
      <c r="CZ206">
        <v>28</v>
      </c>
      <c r="DA206">
        <v>34</v>
      </c>
      <c r="DB206">
        <v>42</v>
      </c>
      <c r="DC206">
        <v>51</v>
      </c>
      <c r="DD206">
        <v>64</v>
      </c>
      <c r="DE206">
        <v>72</v>
      </c>
      <c r="DF206">
        <v>85</v>
      </c>
      <c r="DG206">
        <v>28</v>
      </c>
      <c r="DH206">
        <v>34</v>
      </c>
      <c r="DI206">
        <v>42</v>
      </c>
      <c r="DJ206">
        <v>51</v>
      </c>
      <c r="DK206">
        <v>64</v>
      </c>
      <c r="DL206">
        <v>72</v>
      </c>
      <c r="DM206">
        <v>85</v>
      </c>
    </row>
    <row r="207" spans="1:117" x14ac:dyDescent="0.25">
      <c r="A207">
        <v>205</v>
      </c>
      <c r="B207">
        <v>78</v>
      </c>
      <c r="C207">
        <v>87</v>
      </c>
      <c r="D207">
        <v>95</v>
      </c>
      <c r="E207">
        <v>102</v>
      </c>
      <c r="F207">
        <v>112</v>
      </c>
      <c r="G207">
        <v>126</v>
      </c>
      <c r="H207">
        <v>76</v>
      </c>
      <c r="I207">
        <v>84</v>
      </c>
      <c r="J207">
        <v>92</v>
      </c>
      <c r="K207">
        <v>100</v>
      </c>
      <c r="L207">
        <v>111</v>
      </c>
      <c r="M207">
        <v>127</v>
      </c>
      <c r="N207">
        <v>68</v>
      </c>
      <c r="O207">
        <v>78</v>
      </c>
      <c r="P207">
        <v>86</v>
      </c>
      <c r="Q207">
        <v>93</v>
      </c>
      <c r="R207">
        <v>101</v>
      </c>
      <c r="S207">
        <v>113</v>
      </c>
      <c r="T207">
        <v>88</v>
      </c>
      <c r="U207">
        <v>98</v>
      </c>
      <c r="V207">
        <v>61</v>
      </c>
      <c r="W207">
        <v>70</v>
      </c>
      <c r="X207">
        <v>79</v>
      </c>
      <c r="Y207">
        <v>86</v>
      </c>
      <c r="Z207">
        <v>94</v>
      </c>
      <c r="AA207">
        <v>105</v>
      </c>
      <c r="AB207">
        <v>53</v>
      </c>
      <c r="AC207">
        <v>62</v>
      </c>
      <c r="AD207">
        <v>71</v>
      </c>
      <c r="AE207">
        <v>78</v>
      </c>
      <c r="AF207">
        <v>86</v>
      </c>
      <c r="AG207">
        <v>97</v>
      </c>
      <c r="AH207">
        <v>87</v>
      </c>
      <c r="AI207">
        <v>90</v>
      </c>
      <c r="AJ207">
        <v>94</v>
      </c>
      <c r="AK207">
        <v>103</v>
      </c>
      <c r="AL207">
        <v>118</v>
      </c>
      <c r="AM207">
        <v>124</v>
      </c>
      <c r="AN207">
        <v>66</v>
      </c>
      <c r="AO207">
        <v>73</v>
      </c>
      <c r="AP207">
        <v>79</v>
      </c>
      <c r="AQ207">
        <v>86</v>
      </c>
      <c r="AR207">
        <v>95</v>
      </c>
      <c r="AS207">
        <v>106</v>
      </c>
      <c r="AT207">
        <v>80</v>
      </c>
      <c r="AU207">
        <v>83</v>
      </c>
      <c r="AV207">
        <v>94</v>
      </c>
      <c r="AW207">
        <v>112</v>
      </c>
      <c r="AX207">
        <v>116</v>
      </c>
      <c r="AY207">
        <v>92</v>
      </c>
      <c r="AZ207">
        <v>88</v>
      </c>
      <c r="BA207">
        <v>70</v>
      </c>
      <c r="BB207">
        <v>76</v>
      </c>
      <c r="BC207">
        <v>82</v>
      </c>
      <c r="BD207">
        <v>90</v>
      </c>
      <c r="BE207">
        <v>99</v>
      </c>
      <c r="BF207">
        <v>70</v>
      </c>
      <c r="BG207">
        <v>78</v>
      </c>
      <c r="BH207">
        <v>87</v>
      </c>
      <c r="BI207">
        <v>58</v>
      </c>
      <c r="BJ207">
        <v>53</v>
      </c>
      <c r="BK207">
        <v>63</v>
      </c>
      <c r="BL207">
        <v>58</v>
      </c>
      <c r="BM207">
        <v>91</v>
      </c>
      <c r="BN207">
        <v>82</v>
      </c>
      <c r="BO207">
        <v>87</v>
      </c>
      <c r="BP207">
        <v>62</v>
      </c>
      <c r="BQ207">
        <v>52</v>
      </c>
      <c r="BR207">
        <v>58</v>
      </c>
      <c r="BS207">
        <v>53</v>
      </c>
      <c r="BT207">
        <v>80</v>
      </c>
      <c r="BU207">
        <v>81</v>
      </c>
      <c r="BV207">
        <v>71</v>
      </c>
      <c r="BW207">
        <v>71</v>
      </c>
      <c r="BX207">
        <v>72</v>
      </c>
      <c r="BY207">
        <v>58</v>
      </c>
      <c r="BZ207">
        <v>53</v>
      </c>
      <c r="CA207">
        <v>62</v>
      </c>
      <c r="CB207">
        <v>57</v>
      </c>
      <c r="CC207">
        <v>91</v>
      </c>
      <c r="CD207">
        <v>82</v>
      </c>
      <c r="CE207">
        <v>87</v>
      </c>
      <c r="CF207">
        <v>80</v>
      </c>
      <c r="CG207">
        <v>71</v>
      </c>
      <c r="CH207">
        <v>71</v>
      </c>
      <c r="CI207">
        <v>81</v>
      </c>
      <c r="CJ207">
        <v>72</v>
      </c>
      <c r="CK207">
        <v>43</v>
      </c>
      <c r="CL207">
        <v>53</v>
      </c>
      <c r="CM207">
        <v>58</v>
      </c>
      <c r="CN207">
        <v>65</v>
      </c>
      <c r="CO207">
        <v>72</v>
      </c>
      <c r="CP207">
        <v>82</v>
      </c>
      <c r="CQ207">
        <v>95</v>
      </c>
      <c r="CR207">
        <v>53</v>
      </c>
      <c r="CS207">
        <v>60</v>
      </c>
      <c r="CT207">
        <v>70</v>
      </c>
      <c r="CU207">
        <v>82</v>
      </c>
      <c r="CV207">
        <v>91</v>
      </c>
      <c r="CW207">
        <v>104</v>
      </c>
      <c r="CX207">
        <v>8</v>
      </c>
      <c r="CY207">
        <v>17</v>
      </c>
      <c r="CZ207">
        <v>27</v>
      </c>
      <c r="DA207">
        <v>33</v>
      </c>
      <c r="DB207">
        <v>41</v>
      </c>
      <c r="DC207">
        <v>50</v>
      </c>
      <c r="DD207">
        <v>63</v>
      </c>
      <c r="DE207">
        <v>72</v>
      </c>
      <c r="DF207">
        <v>84</v>
      </c>
      <c r="DG207">
        <v>27</v>
      </c>
      <c r="DH207">
        <v>33</v>
      </c>
      <c r="DI207">
        <v>41</v>
      </c>
      <c r="DJ207">
        <v>50</v>
      </c>
      <c r="DK207">
        <v>63</v>
      </c>
      <c r="DL207">
        <v>72</v>
      </c>
      <c r="DM207">
        <v>84</v>
      </c>
    </row>
    <row r="208" spans="1:117" x14ac:dyDescent="0.25">
      <c r="A208">
        <v>206</v>
      </c>
      <c r="B208">
        <v>78</v>
      </c>
      <c r="C208">
        <v>86</v>
      </c>
      <c r="D208">
        <v>95</v>
      </c>
      <c r="E208">
        <v>102</v>
      </c>
      <c r="F208">
        <v>112</v>
      </c>
      <c r="G208">
        <v>126</v>
      </c>
      <c r="H208">
        <v>76</v>
      </c>
      <c r="I208">
        <v>84</v>
      </c>
      <c r="J208">
        <v>92</v>
      </c>
      <c r="K208">
        <v>100</v>
      </c>
      <c r="L208">
        <v>110</v>
      </c>
      <c r="M208">
        <v>127</v>
      </c>
      <c r="N208">
        <v>68</v>
      </c>
      <c r="O208">
        <v>78</v>
      </c>
      <c r="P208">
        <v>86</v>
      </c>
      <c r="Q208">
        <v>93</v>
      </c>
      <c r="R208">
        <v>101</v>
      </c>
      <c r="S208">
        <v>113</v>
      </c>
      <c r="T208">
        <v>88</v>
      </c>
      <c r="U208">
        <v>98</v>
      </c>
      <c r="V208">
        <v>61</v>
      </c>
      <c r="W208">
        <v>70</v>
      </c>
      <c r="X208">
        <v>79</v>
      </c>
      <c r="Y208">
        <v>86</v>
      </c>
      <c r="Z208">
        <v>94</v>
      </c>
      <c r="AA208">
        <v>105</v>
      </c>
      <c r="AB208">
        <v>53</v>
      </c>
      <c r="AC208">
        <v>62</v>
      </c>
      <c r="AD208">
        <v>71</v>
      </c>
      <c r="AE208">
        <v>77</v>
      </c>
      <c r="AF208">
        <v>86</v>
      </c>
      <c r="AG208">
        <v>97</v>
      </c>
      <c r="AH208">
        <v>87</v>
      </c>
      <c r="AI208">
        <v>90</v>
      </c>
      <c r="AJ208">
        <v>94</v>
      </c>
      <c r="AK208">
        <v>103</v>
      </c>
      <c r="AL208">
        <v>118</v>
      </c>
      <c r="AM208">
        <v>124</v>
      </c>
      <c r="AN208">
        <v>66</v>
      </c>
      <c r="AO208">
        <v>73</v>
      </c>
      <c r="AP208">
        <v>79</v>
      </c>
      <c r="AQ208">
        <v>86</v>
      </c>
      <c r="AR208">
        <v>95</v>
      </c>
      <c r="AS208">
        <v>106</v>
      </c>
      <c r="AT208">
        <v>80</v>
      </c>
      <c r="AU208">
        <v>83</v>
      </c>
      <c r="AV208">
        <v>94</v>
      </c>
      <c r="AW208">
        <v>112</v>
      </c>
      <c r="AX208">
        <v>115</v>
      </c>
      <c r="AY208">
        <v>92</v>
      </c>
      <c r="AZ208">
        <v>87</v>
      </c>
      <c r="BA208">
        <v>70</v>
      </c>
      <c r="BB208">
        <v>76</v>
      </c>
      <c r="BC208">
        <v>82</v>
      </c>
      <c r="BD208">
        <v>90</v>
      </c>
      <c r="BE208">
        <v>99</v>
      </c>
      <c r="BF208">
        <v>70</v>
      </c>
      <c r="BG208">
        <v>78</v>
      </c>
      <c r="BH208">
        <v>87</v>
      </c>
      <c r="BI208">
        <v>58</v>
      </c>
      <c r="BJ208">
        <v>53</v>
      </c>
      <c r="BK208">
        <v>62</v>
      </c>
      <c r="BL208">
        <v>58</v>
      </c>
      <c r="BM208">
        <v>91</v>
      </c>
      <c r="BN208">
        <v>82</v>
      </c>
      <c r="BO208">
        <v>87</v>
      </c>
      <c r="BP208">
        <v>62</v>
      </c>
      <c r="BQ208">
        <v>52</v>
      </c>
      <c r="BR208">
        <v>58</v>
      </c>
      <c r="BS208">
        <v>53</v>
      </c>
      <c r="BT208">
        <v>80</v>
      </c>
      <c r="BU208">
        <v>81</v>
      </c>
      <c r="BV208">
        <v>71</v>
      </c>
      <c r="BW208">
        <v>71</v>
      </c>
      <c r="BX208">
        <v>72</v>
      </c>
      <c r="BY208">
        <v>58</v>
      </c>
      <c r="BZ208">
        <v>53</v>
      </c>
      <c r="CA208">
        <v>62</v>
      </c>
      <c r="CB208">
        <v>57</v>
      </c>
      <c r="CC208">
        <v>91</v>
      </c>
      <c r="CD208">
        <v>82</v>
      </c>
      <c r="CE208">
        <v>87</v>
      </c>
      <c r="CF208">
        <v>80</v>
      </c>
      <c r="CG208">
        <v>71</v>
      </c>
      <c r="CH208">
        <v>71</v>
      </c>
      <c r="CI208">
        <v>81</v>
      </c>
      <c r="CJ208">
        <v>72</v>
      </c>
      <c r="CK208">
        <v>43</v>
      </c>
      <c r="CL208">
        <v>53</v>
      </c>
      <c r="CM208">
        <v>58</v>
      </c>
      <c r="CN208">
        <v>65</v>
      </c>
      <c r="CO208">
        <v>72</v>
      </c>
      <c r="CP208">
        <v>82</v>
      </c>
      <c r="CQ208">
        <v>94</v>
      </c>
      <c r="CR208">
        <v>52</v>
      </c>
      <c r="CS208">
        <v>60</v>
      </c>
      <c r="CT208">
        <v>69</v>
      </c>
      <c r="CU208">
        <v>82</v>
      </c>
      <c r="CV208">
        <v>91</v>
      </c>
      <c r="CW208">
        <v>103</v>
      </c>
      <c r="CX208">
        <v>7</v>
      </c>
      <c r="CY208">
        <v>16</v>
      </c>
      <c r="CZ208">
        <v>26</v>
      </c>
      <c r="DA208">
        <v>32</v>
      </c>
      <c r="DB208">
        <v>40</v>
      </c>
      <c r="DC208">
        <v>49</v>
      </c>
      <c r="DD208">
        <v>62</v>
      </c>
      <c r="DE208">
        <v>71</v>
      </c>
      <c r="DF208">
        <v>83</v>
      </c>
      <c r="DG208">
        <v>26</v>
      </c>
      <c r="DH208">
        <v>32</v>
      </c>
      <c r="DI208">
        <v>40</v>
      </c>
      <c r="DJ208">
        <v>49</v>
      </c>
      <c r="DK208">
        <v>62</v>
      </c>
      <c r="DL208">
        <v>71</v>
      </c>
      <c r="DM208">
        <v>83</v>
      </c>
    </row>
    <row r="209" spans="1:117" x14ac:dyDescent="0.25">
      <c r="A209">
        <v>207</v>
      </c>
      <c r="B209">
        <v>78</v>
      </c>
      <c r="C209">
        <v>86</v>
      </c>
      <c r="D209">
        <v>94</v>
      </c>
      <c r="E209">
        <v>102</v>
      </c>
      <c r="F209">
        <v>112</v>
      </c>
      <c r="G209">
        <v>126</v>
      </c>
      <c r="H209">
        <v>76</v>
      </c>
      <c r="I209">
        <v>84</v>
      </c>
      <c r="J209">
        <v>92</v>
      </c>
      <c r="K209">
        <v>100</v>
      </c>
      <c r="L209">
        <v>110</v>
      </c>
      <c r="M209">
        <v>127</v>
      </c>
      <c r="N209">
        <v>68</v>
      </c>
      <c r="O209">
        <v>78</v>
      </c>
      <c r="P209">
        <v>86</v>
      </c>
      <c r="Q209">
        <v>93</v>
      </c>
      <c r="R209">
        <v>101</v>
      </c>
      <c r="S209">
        <v>113</v>
      </c>
      <c r="T209">
        <v>88</v>
      </c>
      <c r="U209">
        <v>98</v>
      </c>
      <c r="V209">
        <v>61</v>
      </c>
      <c r="W209">
        <v>70</v>
      </c>
      <c r="X209">
        <v>79</v>
      </c>
      <c r="Y209">
        <v>86</v>
      </c>
      <c r="Z209">
        <v>94</v>
      </c>
      <c r="AA209">
        <v>104</v>
      </c>
      <c r="AB209">
        <v>53</v>
      </c>
      <c r="AC209">
        <v>62</v>
      </c>
      <c r="AD209">
        <v>70</v>
      </c>
      <c r="AE209">
        <v>77</v>
      </c>
      <c r="AF209">
        <v>86</v>
      </c>
      <c r="AG209">
        <v>97</v>
      </c>
      <c r="AH209">
        <v>87</v>
      </c>
      <c r="AI209">
        <v>89</v>
      </c>
      <c r="AJ209">
        <v>94</v>
      </c>
      <c r="AK209">
        <v>103</v>
      </c>
      <c r="AL209">
        <v>118</v>
      </c>
      <c r="AM209">
        <v>124</v>
      </c>
      <c r="AN209">
        <v>66</v>
      </c>
      <c r="AO209">
        <v>73</v>
      </c>
      <c r="AP209">
        <v>79</v>
      </c>
      <c r="AQ209">
        <v>86</v>
      </c>
      <c r="AR209">
        <v>95</v>
      </c>
      <c r="AS209">
        <v>106</v>
      </c>
      <c r="AT209">
        <v>80</v>
      </c>
      <c r="AU209">
        <v>83</v>
      </c>
      <c r="AV209">
        <v>94</v>
      </c>
      <c r="AW209">
        <v>112</v>
      </c>
      <c r="AX209">
        <v>115</v>
      </c>
      <c r="AY209">
        <v>92</v>
      </c>
      <c r="AZ209">
        <v>87</v>
      </c>
      <c r="BA209">
        <v>70</v>
      </c>
      <c r="BB209">
        <v>76</v>
      </c>
      <c r="BC209">
        <v>82</v>
      </c>
      <c r="BD209">
        <v>90</v>
      </c>
      <c r="BE209">
        <v>99</v>
      </c>
      <c r="BF209">
        <v>70</v>
      </c>
      <c r="BG209">
        <v>78</v>
      </c>
      <c r="BH209">
        <v>87</v>
      </c>
      <c r="BI209">
        <v>58</v>
      </c>
      <c r="BJ209">
        <v>53</v>
      </c>
      <c r="BK209">
        <v>62</v>
      </c>
      <c r="BL209">
        <v>57</v>
      </c>
      <c r="BM209">
        <v>91</v>
      </c>
      <c r="BN209">
        <v>82</v>
      </c>
      <c r="BO209">
        <v>87</v>
      </c>
      <c r="BP209">
        <v>62</v>
      </c>
      <c r="BQ209">
        <v>52</v>
      </c>
      <c r="BR209">
        <v>58</v>
      </c>
      <c r="BS209">
        <v>53</v>
      </c>
      <c r="BT209">
        <v>80</v>
      </c>
      <c r="BU209">
        <v>81</v>
      </c>
      <c r="BV209">
        <v>71</v>
      </c>
      <c r="BW209">
        <v>71</v>
      </c>
      <c r="BX209">
        <v>72</v>
      </c>
      <c r="BY209">
        <v>57</v>
      </c>
      <c r="BZ209">
        <v>53</v>
      </c>
      <c r="CA209">
        <v>62</v>
      </c>
      <c r="CB209">
        <v>57</v>
      </c>
      <c r="CC209">
        <v>91</v>
      </c>
      <c r="CD209">
        <v>82</v>
      </c>
      <c r="CE209">
        <v>87</v>
      </c>
      <c r="CF209">
        <v>80</v>
      </c>
      <c r="CG209">
        <v>71</v>
      </c>
      <c r="CH209">
        <v>71</v>
      </c>
      <c r="CI209">
        <v>81</v>
      </c>
      <c r="CJ209">
        <v>72</v>
      </c>
      <c r="CK209">
        <v>43</v>
      </c>
      <c r="CL209">
        <v>52</v>
      </c>
      <c r="CM209">
        <v>58</v>
      </c>
      <c r="CN209">
        <v>64</v>
      </c>
      <c r="CO209">
        <v>72</v>
      </c>
      <c r="CP209">
        <v>81</v>
      </c>
      <c r="CQ209">
        <v>94</v>
      </c>
      <c r="CR209">
        <v>52</v>
      </c>
      <c r="CS209">
        <v>60</v>
      </c>
      <c r="CT209">
        <v>69</v>
      </c>
      <c r="CU209">
        <v>82</v>
      </c>
      <c r="CV209">
        <v>91</v>
      </c>
      <c r="CW209">
        <v>103</v>
      </c>
      <c r="CX209">
        <v>6</v>
      </c>
      <c r="CY209">
        <v>15</v>
      </c>
      <c r="CZ209">
        <v>25</v>
      </c>
      <c r="DA209">
        <v>31</v>
      </c>
      <c r="DB209">
        <v>39</v>
      </c>
      <c r="DC209">
        <v>48</v>
      </c>
      <c r="DD209">
        <v>61</v>
      </c>
      <c r="DE209">
        <v>70</v>
      </c>
      <c r="DF209">
        <v>82</v>
      </c>
      <c r="DG209">
        <v>25</v>
      </c>
      <c r="DH209">
        <v>31</v>
      </c>
      <c r="DI209">
        <v>39</v>
      </c>
      <c r="DJ209">
        <v>48</v>
      </c>
      <c r="DK209">
        <v>61</v>
      </c>
      <c r="DL209">
        <v>70</v>
      </c>
      <c r="DM209">
        <v>82</v>
      </c>
    </row>
    <row r="210" spans="1:117" x14ac:dyDescent="0.25">
      <c r="A210">
        <v>208</v>
      </c>
      <c r="B210">
        <v>78</v>
      </c>
      <c r="C210">
        <v>86</v>
      </c>
      <c r="D210">
        <v>94</v>
      </c>
      <c r="E210">
        <v>102</v>
      </c>
      <c r="F210">
        <v>111</v>
      </c>
      <c r="G210">
        <v>126</v>
      </c>
      <c r="H210">
        <v>76</v>
      </c>
      <c r="I210">
        <v>84</v>
      </c>
      <c r="J210">
        <v>92</v>
      </c>
      <c r="K210">
        <v>100</v>
      </c>
      <c r="L210">
        <v>110</v>
      </c>
      <c r="M210">
        <v>127</v>
      </c>
      <c r="N210">
        <v>68</v>
      </c>
      <c r="O210">
        <v>78</v>
      </c>
      <c r="P210">
        <v>86</v>
      </c>
      <c r="Q210">
        <v>92</v>
      </c>
      <c r="R210">
        <v>101</v>
      </c>
      <c r="S210">
        <v>112</v>
      </c>
      <c r="T210">
        <v>88</v>
      </c>
      <c r="U210">
        <v>98</v>
      </c>
      <c r="V210">
        <v>61</v>
      </c>
      <c r="W210">
        <v>70</v>
      </c>
      <c r="X210">
        <v>79</v>
      </c>
      <c r="Y210">
        <v>86</v>
      </c>
      <c r="Z210">
        <v>94</v>
      </c>
      <c r="AA210">
        <v>104</v>
      </c>
      <c r="AB210">
        <v>53</v>
      </c>
      <c r="AC210">
        <v>62</v>
      </c>
      <c r="AD210">
        <v>70</v>
      </c>
      <c r="AE210">
        <v>77</v>
      </c>
      <c r="AF210">
        <v>86</v>
      </c>
      <c r="AG210">
        <v>97</v>
      </c>
      <c r="AH210">
        <v>87</v>
      </c>
      <c r="AI210">
        <v>89</v>
      </c>
      <c r="AJ210">
        <v>93</v>
      </c>
      <c r="AK210">
        <v>103</v>
      </c>
      <c r="AL210">
        <v>118</v>
      </c>
      <c r="AM210">
        <v>124</v>
      </c>
      <c r="AN210">
        <v>66</v>
      </c>
      <c r="AO210">
        <v>73</v>
      </c>
      <c r="AP210">
        <v>79</v>
      </c>
      <c r="AQ210">
        <v>86</v>
      </c>
      <c r="AR210">
        <v>95</v>
      </c>
      <c r="AS210">
        <v>106</v>
      </c>
      <c r="AT210">
        <v>79</v>
      </c>
      <c r="AU210">
        <v>82</v>
      </c>
      <c r="AV210">
        <v>94</v>
      </c>
      <c r="AW210">
        <v>112</v>
      </c>
      <c r="AX210">
        <v>115</v>
      </c>
      <c r="AY210">
        <v>92</v>
      </c>
      <c r="AZ210">
        <v>87</v>
      </c>
      <c r="BA210">
        <v>70</v>
      </c>
      <c r="BB210">
        <v>76</v>
      </c>
      <c r="BC210">
        <v>82</v>
      </c>
      <c r="BD210">
        <v>90</v>
      </c>
      <c r="BE210">
        <v>99</v>
      </c>
      <c r="BF210">
        <v>70</v>
      </c>
      <c r="BG210">
        <v>77</v>
      </c>
      <c r="BH210">
        <v>87</v>
      </c>
      <c r="BI210">
        <v>58</v>
      </c>
      <c r="BJ210">
        <v>53</v>
      </c>
      <c r="BK210">
        <v>62</v>
      </c>
      <c r="BL210">
        <v>57</v>
      </c>
      <c r="BM210">
        <v>91</v>
      </c>
      <c r="BN210">
        <v>82</v>
      </c>
      <c r="BO210">
        <v>87</v>
      </c>
      <c r="BP210">
        <v>62</v>
      </c>
      <c r="BQ210">
        <v>52</v>
      </c>
      <c r="BR210">
        <v>58</v>
      </c>
      <c r="BS210">
        <v>53</v>
      </c>
      <c r="BT210">
        <v>80</v>
      </c>
      <c r="BU210">
        <v>81</v>
      </c>
      <c r="BV210">
        <v>71</v>
      </c>
      <c r="BW210">
        <v>71</v>
      </c>
      <c r="BX210">
        <v>72</v>
      </c>
      <c r="BY210">
        <v>57</v>
      </c>
      <c r="BZ210">
        <v>53</v>
      </c>
      <c r="CA210">
        <v>61</v>
      </c>
      <c r="CB210">
        <v>57</v>
      </c>
      <c r="CC210">
        <v>91</v>
      </c>
      <c r="CD210">
        <v>81</v>
      </c>
      <c r="CE210">
        <v>87</v>
      </c>
      <c r="CF210">
        <v>80</v>
      </c>
      <c r="CG210">
        <v>71</v>
      </c>
      <c r="CH210">
        <v>71</v>
      </c>
      <c r="CI210">
        <v>81</v>
      </c>
      <c r="CJ210">
        <v>72</v>
      </c>
      <c r="CK210">
        <v>43</v>
      </c>
      <c r="CL210">
        <v>52</v>
      </c>
      <c r="CM210">
        <v>58</v>
      </c>
      <c r="CN210">
        <v>64</v>
      </c>
      <c r="CO210">
        <v>72</v>
      </c>
      <c r="CP210">
        <v>81</v>
      </c>
      <c r="CQ210">
        <v>94</v>
      </c>
      <c r="CR210">
        <v>52</v>
      </c>
      <c r="CS210">
        <v>60</v>
      </c>
      <c r="CT210">
        <v>69</v>
      </c>
      <c r="CU210">
        <v>82</v>
      </c>
      <c r="CV210">
        <v>91</v>
      </c>
      <c r="CW210">
        <v>103</v>
      </c>
      <c r="CX210">
        <v>5</v>
      </c>
      <c r="CY210">
        <v>14</v>
      </c>
      <c r="CZ210">
        <v>24</v>
      </c>
      <c r="DA210">
        <v>30</v>
      </c>
      <c r="DB210">
        <v>38</v>
      </c>
      <c r="DC210">
        <v>47</v>
      </c>
      <c r="DD210">
        <v>60</v>
      </c>
      <c r="DE210">
        <v>69</v>
      </c>
      <c r="DF210">
        <v>81</v>
      </c>
      <c r="DG210">
        <v>24</v>
      </c>
      <c r="DH210">
        <v>30</v>
      </c>
      <c r="DI210">
        <v>38</v>
      </c>
      <c r="DJ210">
        <v>47</v>
      </c>
      <c r="DK210">
        <v>60</v>
      </c>
      <c r="DL210">
        <v>69</v>
      </c>
      <c r="DM210">
        <v>81</v>
      </c>
    </row>
    <row r="211" spans="1:117" x14ac:dyDescent="0.25">
      <c r="A211">
        <v>209</v>
      </c>
      <c r="B211">
        <v>78</v>
      </c>
      <c r="C211">
        <v>86</v>
      </c>
      <c r="D211">
        <v>94</v>
      </c>
      <c r="E211">
        <v>102</v>
      </c>
      <c r="F211">
        <v>111</v>
      </c>
      <c r="G211">
        <v>126</v>
      </c>
      <c r="H211">
        <v>76</v>
      </c>
      <c r="I211">
        <v>84</v>
      </c>
      <c r="J211">
        <v>92</v>
      </c>
      <c r="K211">
        <v>100</v>
      </c>
      <c r="L211">
        <v>110</v>
      </c>
      <c r="M211">
        <v>127</v>
      </c>
      <c r="N211">
        <v>68</v>
      </c>
      <c r="O211">
        <v>77</v>
      </c>
      <c r="P211">
        <v>85</v>
      </c>
      <c r="Q211">
        <v>92</v>
      </c>
      <c r="R211">
        <v>101</v>
      </c>
      <c r="S211">
        <v>112</v>
      </c>
      <c r="T211">
        <v>88</v>
      </c>
      <c r="U211">
        <v>98</v>
      </c>
      <c r="V211">
        <v>61</v>
      </c>
      <c r="W211">
        <v>70</v>
      </c>
      <c r="X211">
        <v>79</v>
      </c>
      <c r="Y211">
        <v>85</v>
      </c>
      <c r="Z211">
        <v>94</v>
      </c>
      <c r="AA211">
        <v>104</v>
      </c>
      <c r="AB211">
        <v>52</v>
      </c>
      <c r="AC211">
        <v>62</v>
      </c>
      <c r="AD211">
        <v>70</v>
      </c>
      <c r="AE211">
        <v>77</v>
      </c>
      <c r="AF211">
        <v>85</v>
      </c>
      <c r="AG211">
        <v>96</v>
      </c>
      <c r="AH211">
        <v>87</v>
      </c>
      <c r="AI211">
        <v>89</v>
      </c>
      <c r="AJ211">
        <v>93</v>
      </c>
      <c r="AK211">
        <v>103</v>
      </c>
      <c r="AL211">
        <v>118</v>
      </c>
      <c r="AM211">
        <v>124</v>
      </c>
      <c r="AN211">
        <v>66</v>
      </c>
      <c r="AO211">
        <v>73</v>
      </c>
      <c r="AP211">
        <v>79</v>
      </c>
      <c r="AQ211">
        <v>86</v>
      </c>
      <c r="AR211">
        <v>95</v>
      </c>
      <c r="AS211">
        <v>106</v>
      </c>
      <c r="AT211">
        <v>79</v>
      </c>
      <c r="AU211">
        <v>82</v>
      </c>
      <c r="AV211">
        <v>94</v>
      </c>
      <c r="AW211">
        <v>112</v>
      </c>
      <c r="AX211">
        <v>115</v>
      </c>
      <c r="AY211">
        <v>91</v>
      </c>
      <c r="AZ211">
        <v>87</v>
      </c>
      <c r="BA211">
        <v>70</v>
      </c>
      <c r="BB211">
        <v>76</v>
      </c>
      <c r="BC211">
        <v>82</v>
      </c>
      <c r="BD211">
        <v>89</v>
      </c>
      <c r="BE211">
        <v>99</v>
      </c>
      <c r="BF211">
        <v>70</v>
      </c>
      <c r="BG211">
        <v>77</v>
      </c>
      <c r="BH211">
        <v>87</v>
      </c>
      <c r="BI211">
        <v>57</v>
      </c>
      <c r="BJ211">
        <v>53</v>
      </c>
      <c r="BK211">
        <v>62</v>
      </c>
      <c r="BL211">
        <v>57</v>
      </c>
      <c r="BM211">
        <v>91</v>
      </c>
      <c r="BN211">
        <v>81</v>
      </c>
      <c r="BO211">
        <v>87</v>
      </c>
      <c r="BP211">
        <v>61</v>
      </c>
      <c r="BQ211">
        <v>51</v>
      </c>
      <c r="BR211">
        <v>57</v>
      </c>
      <c r="BS211">
        <v>53</v>
      </c>
      <c r="BT211">
        <v>80</v>
      </c>
      <c r="BU211">
        <v>81</v>
      </c>
      <c r="BV211">
        <v>71</v>
      </c>
      <c r="BW211">
        <v>71</v>
      </c>
      <c r="BX211">
        <v>72</v>
      </c>
      <c r="BY211">
        <v>57</v>
      </c>
      <c r="BZ211">
        <v>52</v>
      </c>
      <c r="CA211">
        <v>61</v>
      </c>
      <c r="CB211">
        <v>57</v>
      </c>
      <c r="CC211">
        <v>91</v>
      </c>
      <c r="CD211">
        <v>81</v>
      </c>
      <c r="CE211">
        <v>87</v>
      </c>
      <c r="CF211">
        <v>80</v>
      </c>
      <c r="CG211">
        <v>71</v>
      </c>
      <c r="CH211">
        <v>71</v>
      </c>
      <c r="CI211">
        <v>81</v>
      </c>
      <c r="CJ211">
        <v>72</v>
      </c>
      <c r="CK211">
        <v>43</v>
      </c>
      <c r="CL211">
        <v>52</v>
      </c>
      <c r="CM211">
        <v>58</v>
      </c>
      <c r="CN211">
        <v>64</v>
      </c>
      <c r="CO211">
        <v>72</v>
      </c>
      <c r="CP211">
        <v>81</v>
      </c>
      <c r="CQ211">
        <v>94</v>
      </c>
      <c r="CR211">
        <v>52</v>
      </c>
      <c r="CS211">
        <v>59</v>
      </c>
      <c r="CT211">
        <v>69</v>
      </c>
      <c r="CU211">
        <v>82</v>
      </c>
      <c r="CV211">
        <v>91</v>
      </c>
      <c r="CW211">
        <v>103</v>
      </c>
      <c r="CX211">
        <v>4</v>
      </c>
      <c r="CY211">
        <v>13</v>
      </c>
      <c r="CZ211">
        <v>23</v>
      </c>
      <c r="DA211">
        <v>29</v>
      </c>
      <c r="DB211">
        <v>37</v>
      </c>
      <c r="DC211">
        <v>46</v>
      </c>
      <c r="DD211">
        <v>59</v>
      </c>
      <c r="DE211">
        <v>68</v>
      </c>
      <c r="DF211">
        <v>80</v>
      </c>
      <c r="DG211">
        <v>23</v>
      </c>
      <c r="DH211">
        <v>29</v>
      </c>
      <c r="DI211">
        <v>37</v>
      </c>
      <c r="DJ211">
        <v>46</v>
      </c>
      <c r="DK211">
        <v>59</v>
      </c>
      <c r="DL211">
        <v>68</v>
      </c>
      <c r="DM211">
        <v>80</v>
      </c>
    </row>
    <row r="212" spans="1:117" x14ac:dyDescent="0.25">
      <c r="A212">
        <v>210</v>
      </c>
      <c r="B212">
        <v>78</v>
      </c>
      <c r="C212">
        <v>86</v>
      </c>
      <c r="D212">
        <v>94</v>
      </c>
      <c r="E212">
        <v>102</v>
      </c>
      <c r="F212">
        <v>111</v>
      </c>
      <c r="G212">
        <v>126</v>
      </c>
      <c r="H212">
        <v>76</v>
      </c>
      <c r="I212">
        <v>84</v>
      </c>
      <c r="J212">
        <v>91</v>
      </c>
      <c r="K212">
        <v>99</v>
      </c>
      <c r="L212">
        <v>110</v>
      </c>
      <c r="M212">
        <v>127</v>
      </c>
      <c r="N212">
        <v>68</v>
      </c>
      <c r="O212">
        <v>77</v>
      </c>
      <c r="P212">
        <v>85</v>
      </c>
      <c r="Q212">
        <v>92</v>
      </c>
      <c r="R212">
        <v>101</v>
      </c>
      <c r="S212">
        <v>112</v>
      </c>
      <c r="T212">
        <v>88</v>
      </c>
      <c r="U212">
        <v>98</v>
      </c>
      <c r="V212">
        <v>61</v>
      </c>
      <c r="W212">
        <v>70</v>
      </c>
      <c r="X212">
        <v>79</v>
      </c>
      <c r="Y212">
        <v>85</v>
      </c>
      <c r="Z212">
        <v>93</v>
      </c>
      <c r="AA212">
        <v>104</v>
      </c>
      <c r="AB212">
        <v>52</v>
      </c>
      <c r="AC212">
        <v>62</v>
      </c>
      <c r="AD212">
        <v>70</v>
      </c>
      <c r="AE212">
        <v>77</v>
      </c>
      <c r="AF212">
        <v>85</v>
      </c>
      <c r="AG212">
        <v>96</v>
      </c>
      <c r="AH212">
        <v>86</v>
      </c>
      <c r="AI212">
        <v>89</v>
      </c>
      <c r="AJ212">
        <v>93</v>
      </c>
      <c r="AK212">
        <v>103</v>
      </c>
      <c r="AL212">
        <v>118</v>
      </c>
      <c r="AM212">
        <v>124</v>
      </c>
      <c r="AN212">
        <v>66</v>
      </c>
      <c r="AO212">
        <v>73</v>
      </c>
      <c r="AP212">
        <v>79</v>
      </c>
      <c r="AQ212">
        <v>86</v>
      </c>
      <c r="AR212">
        <v>94</v>
      </c>
      <c r="AS212">
        <v>106</v>
      </c>
      <c r="AT212">
        <v>79</v>
      </c>
      <c r="AU212">
        <v>82</v>
      </c>
      <c r="AV212">
        <v>94</v>
      </c>
      <c r="AW212">
        <v>112</v>
      </c>
      <c r="AX212">
        <v>115</v>
      </c>
      <c r="AY212">
        <v>91</v>
      </c>
      <c r="AZ212">
        <v>87</v>
      </c>
      <c r="BA212">
        <v>70</v>
      </c>
      <c r="BB212">
        <v>75</v>
      </c>
      <c r="BC212">
        <v>82</v>
      </c>
      <c r="BD212">
        <v>89</v>
      </c>
      <c r="BE212">
        <v>99</v>
      </c>
      <c r="BF212">
        <v>70</v>
      </c>
      <c r="BG212">
        <v>77</v>
      </c>
      <c r="BH212">
        <v>87</v>
      </c>
      <c r="BI212">
        <v>57</v>
      </c>
      <c r="BJ212">
        <v>53</v>
      </c>
      <c r="BK212">
        <v>61</v>
      </c>
      <c r="BL212">
        <v>57</v>
      </c>
      <c r="BM212">
        <v>91</v>
      </c>
      <c r="BN212">
        <v>81</v>
      </c>
      <c r="BO212">
        <v>87</v>
      </c>
      <c r="BP212">
        <v>61</v>
      </c>
      <c r="BQ212">
        <v>51</v>
      </c>
      <c r="BR212">
        <v>57</v>
      </c>
      <c r="BS212">
        <v>53</v>
      </c>
      <c r="BT212">
        <v>80</v>
      </c>
      <c r="BU212">
        <v>81</v>
      </c>
      <c r="BV212">
        <v>71</v>
      </c>
      <c r="BW212">
        <v>71</v>
      </c>
      <c r="BX212">
        <v>72</v>
      </c>
      <c r="BY212">
        <v>57</v>
      </c>
      <c r="BZ212">
        <v>52</v>
      </c>
      <c r="CA212">
        <v>61</v>
      </c>
      <c r="CB212">
        <v>56</v>
      </c>
      <c r="CC212">
        <v>90</v>
      </c>
      <c r="CD212">
        <v>81</v>
      </c>
      <c r="CE212">
        <v>87</v>
      </c>
      <c r="CF212">
        <v>79</v>
      </c>
      <c r="CG212">
        <v>70</v>
      </c>
      <c r="CH212">
        <v>70</v>
      </c>
      <c r="CI212">
        <v>81</v>
      </c>
      <c r="CJ212">
        <v>71</v>
      </c>
      <c r="CK212">
        <v>43</v>
      </c>
      <c r="CL212">
        <v>52</v>
      </c>
      <c r="CM212">
        <v>57</v>
      </c>
      <c r="CN212">
        <v>64</v>
      </c>
      <c r="CO212">
        <v>71</v>
      </c>
      <c r="CP212">
        <v>81</v>
      </c>
      <c r="CQ212">
        <v>94</v>
      </c>
      <c r="CR212">
        <v>52</v>
      </c>
      <c r="CS212">
        <v>59</v>
      </c>
      <c r="CT212">
        <v>69</v>
      </c>
      <c r="CU212">
        <v>82</v>
      </c>
      <c r="CV212">
        <v>90</v>
      </c>
      <c r="CW212">
        <v>103</v>
      </c>
      <c r="CX212">
        <v>3</v>
      </c>
      <c r="CY212">
        <v>12</v>
      </c>
      <c r="CZ212">
        <v>22</v>
      </c>
      <c r="DA212">
        <v>28</v>
      </c>
      <c r="DB212">
        <v>36</v>
      </c>
      <c r="DC212">
        <v>45</v>
      </c>
      <c r="DD212">
        <v>58</v>
      </c>
      <c r="DE212">
        <v>67</v>
      </c>
      <c r="DF212">
        <v>79</v>
      </c>
      <c r="DG212">
        <v>22</v>
      </c>
      <c r="DH212">
        <v>28</v>
      </c>
      <c r="DI212">
        <v>36</v>
      </c>
      <c r="DJ212">
        <v>45</v>
      </c>
      <c r="DK212">
        <v>58</v>
      </c>
      <c r="DL212">
        <v>67</v>
      </c>
      <c r="DM212">
        <v>79</v>
      </c>
    </row>
    <row r="213" spans="1:117" x14ac:dyDescent="0.25">
      <c r="A213">
        <v>211</v>
      </c>
      <c r="B213">
        <v>77</v>
      </c>
      <c r="C213">
        <v>86</v>
      </c>
      <c r="D213">
        <v>94</v>
      </c>
      <c r="E213">
        <v>102</v>
      </c>
      <c r="F213">
        <v>111</v>
      </c>
      <c r="G213">
        <v>126</v>
      </c>
      <c r="H213">
        <v>76</v>
      </c>
      <c r="I213">
        <v>84</v>
      </c>
      <c r="J213">
        <v>91</v>
      </c>
      <c r="K213">
        <v>99</v>
      </c>
      <c r="L213">
        <v>110</v>
      </c>
      <c r="M213">
        <v>127</v>
      </c>
      <c r="N213">
        <v>68</v>
      </c>
      <c r="O213">
        <v>77</v>
      </c>
      <c r="P213">
        <v>85</v>
      </c>
      <c r="Q213">
        <v>92</v>
      </c>
      <c r="R213">
        <v>101</v>
      </c>
      <c r="S213">
        <v>112</v>
      </c>
      <c r="T213">
        <v>88</v>
      </c>
      <c r="U213">
        <v>97</v>
      </c>
      <c r="V213">
        <v>61</v>
      </c>
      <c r="W213">
        <v>70</v>
      </c>
      <c r="X213">
        <v>79</v>
      </c>
      <c r="Y213">
        <v>85</v>
      </c>
      <c r="Z213">
        <v>93</v>
      </c>
      <c r="AA213">
        <v>104</v>
      </c>
      <c r="AB213">
        <v>52</v>
      </c>
      <c r="AC213">
        <v>62</v>
      </c>
      <c r="AD213">
        <v>70</v>
      </c>
      <c r="AE213">
        <v>77</v>
      </c>
      <c r="AF213">
        <v>85</v>
      </c>
      <c r="AG213">
        <v>96</v>
      </c>
      <c r="AH213">
        <v>86</v>
      </c>
      <c r="AI213">
        <v>89</v>
      </c>
      <c r="AJ213">
        <v>93</v>
      </c>
      <c r="AK213">
        <v>103</v>
      </c>
      <c r="AL213">
        <v>118</v>
      </c>
      <c r="AM213">
        <v>124</v>
      </c>
      <c r="AN213">
        <v>65</v>
      </c>
      <c r="AO213">
        <v>73</v>
      </c>
      <c r="AP213">
        <v>79</v>
      </c>
      <c r="AQ213">
        <v>86</v>
      </c>
      <c r="AR213">
        <v>94</v>
      </c>
      <c r="AS213">
        <v>106</v>
      </c>
      <c r="AT213">
        <v>79</v>
      </c>
      <c r="AU213">
        <v>82</v>
      </c>
      <c r="AV213">
        <v>94</v>
      </c>
      <c r="AW213">
        <v>112</v>
      </c>
      <c r="AX213">
        <v>115</v>
      </c>
      <c r="AY213">
        <v>91</v>
      </c>
      <c r="AZ213">
        <v>87</v>
      </c>
      <c r="BA213">
        <v>70</v>
      </c>
      <c r="BB213">
        <v>75</v>
      </c>
      <c r="BC213">
        <v>82</v>
      </c>
      <c r="BD213">
        <v>89</v>
      </c>
      <c r="BE213">
        <v>99</v>
      </c>
      <c r="BF213">
        <v>70</v>
      </c>
      <c r="BG213">
        <v>77</v>
      </c>
      <c r="BH213">
        <v>87</v>
      </c>
      <c r="BI213">
        <v>57</v>
      </c>
      <c r="BJ213">
        <v>52</v>
      </c>
      <c r="BK213">
        <v>61</v>
      </c>
      <c r="BL213">
        <v>57</v>
      </c>
      <c r="BM213">
        <v>90</v>
      </c>
      <c r="BN213">
        <v>81</v>
      </c>
      <c r="BO213">
        <v>87</v>
      </c>
      <c r="BP213">
        <v>61</v>
      </c>
      <c r="BQ213">
        <v>51</v>
      </c>
      <c r="BR213">
        <v>57</v>
      </c>
      <c r="BS213">
        <v>52</v>
      </c>
      <c r="BT213">
        <v>79</v>
      </c>
      <c r="BU213">
        <v>81</v>
      </c>
      <c r="BV213">
        <v>71</v>
      </c>
      <c r="BW213">
        <v>71</v>
      </c>
      <c r="BX213">
        <v>72</v>
      </c>
      <c r="BY213">
        <v>56</v>
      </c>
      <c r="BZ213">
        <v>52</v>
      </c>
      <c r="CA213">
        <v>61</v>
      </c>
      <c r="CB213">
        <v>56</v>
      </c>
      <c r="CC213">
        <v>90</v>
      </c>
      <c r="CD213">
        <v>81</v>
      </c>
      <c r="CE213">
        <v>87</v>
      </c>
      <c r="CF213">
        <v>79</v>
      </c>
      <c r="CG213">
        <v>70</v>
      </c>
      <c r="CH213">
        <v>70</v>
      </c>
      <c r="CI213">
        <v>81</v>
      </c>
      <c r="CJ213">
        <v>71</v>
      </c>
      <c r="CK213">
        <v>42</v>
      </c>
      <c r="CL213">
        <v>52</v>
      </c>
      <c r="CM213">
        <v>57</v>
      </c>
      <c r="CN213">
        <v>64</v>
      </c>
      <c r="CO213">
        <v>71</v>
      </c>
      <c r="CP213">
        <v>81</v>
      </c>
      <c r="CQ213">
        <v>93</v>
      </c>
      <c r="CR213">
        <v>52</v>
      </c>
      <c r="CS213">
        <v>59</v>
      </c>
      <c r="CT213">
        <v>69</v>
      </c>
      <c r="CU213">
        <v>81</v>
      </c>
      <c r="CV213">
        <v>90</v>
      </c>
      <c r="CW213">
        <v>103</v>
      </c>
      <c r="CX213">
        <v>2</v>
      </c>
      <c r="CY213">
        <v>11</v>
      </c>
      <c r="CZ213">
        <v>21</v>
      </c>
      <c r="DA213">
        <v>27</v>
      </c>
      <c r="DB213">
        <v>35</v>
      </c>
      <c r="DC213">
        <v>44</v>
      </c>
      <c r="DD213">
        <v>57</v>
      </c>
      <c r="DE213">
        <v>66</v>
      </c>
      <c r="DF213">
        <v>78</v>
      </c>
      <c r="DG213">
        <v>21</v>
      </c>
      <c r="DH213">
        <v>27</v>
      </c>
      <c r="DI213">
        <v>35</v>
      </c>
      <c r="DJ213">
        <v>44</v>
      </c>
      <c r="DK213">
        <v>57</v>
      </c>
      <c r="DL213">
        <v>66</v>
      </c>
      <c r="DM213">
        <v>78</v>
      </c>
    </row>
    <row r="214" spans="1:117" x14ac:dyDescent="0.25">
      <c r="A214">
        <v>212</v>
      </c>
      <c r="B214">
        <v>77</v>
      </c>
      <c r="C214">
        <v>86</v>
      </c>
      <c r="D214">
        <v>94</v>
      </c>
      <c r="E214">
        <v>102</v>
      </c>
      <c r="F214">
        <v>111</v>
      </c>
      <c r="G214">
        <v>126</v>
      </c>
      <c r="H214">
        <v>76</v>
      </c>
      <c r="I214">
        <v>84</v>
      </c>
      <c r="J214">
        <v>91</v>
      </c>
      <c r="K214">
        <v>99</v>
      </c>
      <c r="L214">
        <v>110</v>
      </c>
      <c r="M214">
        <v>126</v>
      </c>
      <c r="N214">
        <v>68</v>
      </c>
      <c r="O214">
        <v>77</v>
      </c>
      <c r="P214">
        <v>85</v>
      </c>
      <c r="Q214">
        <v>92</v>
      </c>
      <c r="R214">
        <v>101</v>
      </c>
      <c r="S214">
        <v>112</v>
      </c>
      <c r="T214">
        <v>88</v>
      </c>
      <c r="U214">
        <v>97</v>
      </c>
      <c r="V214">
        <v>60</v>
      </c>
      <c r="W214">
        <v>70</v>
      </c>
      <c r="X214">
        <v>78</v>
      </c>
      <c r="Y214">
        <v>85</v>
      </c>
      <c r="Z214">
        <v>93</v>
      </c>
      <c r="AA214">
        <v>104</v>
      </c>
      <c r="AB214">
        <v>52</v>
      </c>
      <c r="AC214">
        <v>61</v>
      </c>
      <c r="AD214">
        <v>70</v>
      </c>
      <c r="AE214">
        <v>77</v>
      </c>
      <c r="AF214">
        <v>85</v>
      </c>
      <c r="AG214">
        <v>96</v>
      </c>
      <c r="AH214">
        <v>86</v>
      </c>
      <c r="AI214">
        <v>89</v>
      </c>
      <c r="AJ214">
        <v>93</v>
      </c>
      <c r="AK214">
        <v>103</v>
      </c>
      <c r="AL214">
        <v>118</v>
      </c>
      <c r="AM214">
        <v>124</v>
      </c>
      <c r="AN214">
        <v>65</v>
      </c>
      <c r="AO214">
        <v>73</v>
      </c>
      <c r="AP214">
        <v>79</v>
      </c>
      <c r="AQ214">
        <v>86</v>
      </c>
      <c r="AR214">
        <v>94</v>
      </c>
      <c r="AS214">
        <v>106</v>
      </c>
      <c r="AT214">
        <v>79</v>
      </c>
      <c r="AU214">
        <v>82</v>
      </c>
      <c r="AV214">
        <v>93</v>
      </c>
      <c r="AW214">
        <v>112</v>
      </c>
      <c r="AX214">
        <v>115</v>
      </c>
      <c r="AY214">
        <v>91</v>
      </c>
      <c r="AZ214">
        <v>87</v>
      </c>
      <c r="BA214">
        <v>70</v>
      </c>
      <c r="BB214">
        <v>75</v>
      </c>
      <c r="BC214">
        <v>82</v>
      </c>
      <c r="BD214">
        <v>89</v>
      </c>
      <c r="BE214">
        <v>99</v>
      </c>
      <c r="BF214">
        <v>69</v>
      </c>
      <c r="BG214">
        <v>77</v>
      </c>
      <c r="BH214">
        <v>86</v>
      </c>
      <c r="BI214">
        <v>57</v>
      </c>
      <c r="BJ214">
        <v>52</v>
      </c>
      <c r="BK214">
        <v>61</v>
      </c>
      <c r="BL214">
        <v>56</v>
      </c>
      <c r="BM214">
        <v>90</v>
      </c>
      <c r="BN214">
        <v>81</v>
      </c>
      <c r="BO214">
        <v>87</v>
      </c>
      <c r="BP214">
        <v>61</v>
      </c>
      <c r="BQ214">
        <v>51</v>
      </c>
      <c r="BR214">
        <v>57</v>
      </c>
      <c r="BS214">
        <v>52</v>
      </c>
      <c r="BT214">
        <v>79</v>
      </c>
      <c r="BU214">
        <v>80</v>
      </c>
      <c r="BV214">
        <v>70</v>
      </c>
      <c r="BW214">
        <v>70</v>
      </c>
      <c r="BX214">
        <v>71</v>
      </c>
      <c r="BY214">
        <v>56</v>
      </c>
      <c r="BZ214">
        <v>52</v>
      </c>
      <c r="CA214">
        <v>60</v>
      </c>
      <c r="CB214">
        <v>56</v>
      </c>
      <c r="CC214">
        <v>90</v>
      </c>
      <c r="CD214">
        <v>81</v>
      </c>
      <c r="CE214">
        <v>87</v>
      </c>
      <c r="CF214">
        <v>79</v>
      </c>
      <c r="CG214">
        <v>70</v>
      </c>
      <c r="CH214">
        <v>70</v>
      </c>
      <c r="CI214">
        <v>80</v>
      </c>
      <c r="CJ214">
        <v>71</v>
      </c>
      <c r="CK214">
        <v>42</v>
      </c>
      <c r="CL214">
        <v>52</v>
      </c>
      <c r="CM214">
        <v>57</v>
      </c>
      <c r="CN214">
        <v>63</v>
      </c>
      <c r="CO214">
        <v>71</v>
      </c>
      <c r="CP214">
        <v>80</v>
      </c>
      <c r="CQ214">
        <v>93</v>
      </c>
      <c r="CR214">
        <v>51</v>
      </c>
      <c r="CS214">
        <v>59</v>
      </c>
      <c r="CT214">
        <v>68</v>
      </c>
      <c r="CU214">
        <v>81</v>
      </c>
      <c r="CV214">
        <v>90</v>
      </c>
      <c r="CW214">
        <v>102</v>
      </c>
      <c r="CX214">
        <v>1</v>
      </c>
      <c r="CY214">
        <v>10</v>
      </c>
      <c r="CZ214">
        <v>20</v>
      </c>
      <c r="DA214">
        <v>26</v>
      </c>
      <c r="DB214">
        <v>34</v>
      </c>
      <c r="DC214">
        <v>43</v>
      </c>
      <c r="DD214">
        <v>56</v>
      </c>
      <c r="DE214">
        <v>64</v>
      </c>
      <c r="DF214">
        <v>77</v>
      </c>
      <c r="DG214">
        <v>20</v>
      </c>
      <c r="DH214">
        <v>26</v>
      </c>
      <c r="DI214">
        <v>34</v>
      </c>
      <c r="DJ214">
        <v>43</v>
      </c>
      <c r="DK214">
        <v>56</v>
      </c>
      <c r="DL214">
        <v>64</v>
      </c>
      <c r="DM214">
        <v>77</v>
      </c>
    </row>
    <row r="215" spans="1:117" x14ac:dyDescent="0.25">
      <c r="A215">
        <v>213</v>
      </c>
      <c r="B215">
        <v>77</v>
      </c>
      <c r="C215">
        <v>86</v>
      </c>
      <c r="D215">
        <v>94</v>
      </c>
      <c r="E215">
        <v>101</v>
      </c>
      <c r="F215">
        <v>111</v>
      </c>
      <c r="G215">
        <v>125</v>
      </c>
      <c r="H215">
        <v>75</v>
      </c>
      <c r="I215">
        <v>84</v>
      </c>
      <c r="J215">
        <v>91</v>
      </c>
      <c r="K215">
        <v>99</v>
      </c>
      <c r="L215">
        <v>110</v>
      </c>
      <c r="M215">
        <v>126</v>
      </c>
      <c r="N215">
        <v>68</v>
      </c>
      <c r="O215">
        <v>77</v>
      </c>
      <c r="P215">
        <v>85</v>
      </c>
      <c r="Q215">
        <v>92</v>
      </c>
      <c r="R215">
        <v>101</v>
      </c>
      <c r="S215">
        <v>112</v>
      </c>
      <c r="T215">
        <v>88</v>
      </c>
      <c r="U215">
        <v>97</v>
      </c>
      <c r="V215">
        <v>60</v>
      </c>
      <c r="W215">
        <v>70</v>
      </c>
      <c r="X215">
        <v>78</v>
      </c>
      <c r="Y215">
        <v>85</v>
      </c>
      <c r="Z215">
        <v>93</v>
      </c>
      <c r="AA215">
        <v>104</v>
      </c>
      <c r="AB215">
        <v>52</v>
      </c>
      <c r="AC215">
        <v>61</v>
      </c>
      <c r="AD215">
        <v>70</v>
      </c>
      <c r="AE215">
        <v>76</v>
      </c>
      <c r="AF215">
        <v>85</v>
      </c>
      <c r="AG215">
        <v>96</v>
      </c>
      <c r="AH215">
        <v>86</v>
      </c>
      <c r="AI215">
        <v>89</v>
      </c>
      <c r="AJ215">
        <v>93</v>
      </c>
      <c r="AK215">
        <v>103</v>
      </c>
      <c r="AL215">
        <v>118</v>
      </c>
      <c r="AM215">
        <v>124</v>
      </c>
      <c r="AN215">
        <v>65</v>
      </c>
      <c r="AO215">
        <v>73</v>
      </c>
      <c r="AP215">
        <v>79</v>
      </c>
      <c r="AQ215">
        <v>86</v>
      </c>
      <c r="AR215">
        <v>94</v>
      </c>
      <c r="AS215">
        <v>106</v>
      </c>
      <c r="AT215">
        <v>79</v>
      </c>
      <c r="AU215">
        <v>82</v>
      </c>
      <c r="AV215">
        <v>93</v>
      </c>
      <c r="AW215">
        <v>111</v>
      </c>
      <c r="AX215">
        <v>115</v>
      </c>
      <c r="AY215">
        <v>91</v>
      </c>
      <c r="AZ215">
        <v>87</v>
      </c>
      <c r="BA215">
        <v>70</v>
      </c>
      <c r="BB215">
        <v>75</v>
      </c>
      <c r="BC215">
        <v>82</v>
      </c>
      <c r="BD215">
        <v>89</v>
      </c>
      <c r="BE215">
        <v>99</v>
      </c>
      <c r="BF215">
        <v>69</v>
      </c>
      <c r="BG215">
        <v>77</v>
      </c>
      <c r="BH215">
        <v>86</v>
      </c>
      <c r="BI215">
        <v>56</v>
      </c>
      <c r="BJ215">
        <v>52</v>
      </c>
      <c r="BK215">
        <v>60</v>
      </c>
      <c r="BL215">
        <v>56</v>
      </c>
      <c r="BM215">
        <v>90</v>
      </c>
      <c r="BN215">
        <v>81</v>
      </c>
      <c r="BO215">
        <v>87</v>
      </c>
      <c r="BP215">
        <v>60</v>
      </c>
      <c r="BQ215">
        <v>51</v>
      </c>
      <c r="BR215">
        <v>56</v>
      </c>
      <c r="BS215">
        <v>52</v>
      </c>
      <c r="BT215">
        <v>79</v>
      </c>
      <c r="BU215">
        <v>80</v>
      </c>
      <c r="BV215">
        <v>70</v>
      </c>
      <c r="BW215">
        <v>70</v>
      </c>
      <c r="BX215">
        <v>71</v>
      </c>
      <c r="BY215">
        <v>56</v>
      </c>
      <c r="BZ215">
        <v>52</v>
      </c>
      <c r="CA215">
        <v>60</v>
      </c>
      <c r="CB215">
        <v>56</v>
      </c>
      <c r="CC215">
        <v>90</v>
      </c>
      <c r="CD215">
        <v>81</v>
      </c>
      <c r="CE215">
        <v>87</v>
      </c>
      <c r="CF215">
        <v>79</v>
      </c>
      <c r="CG215">
        <v>70</v>
      </c>
      <c r="CH215">
        <v>70</v>
      </c>
      <c r="CI215">
        <v>80</v>
      </c>
      <c r="CJ215">
        <v>71</v>
      </c>
      <c r="CK215">
        <v>42</v>
      </c>
      <c r="CL215">
        <v>51</v>
      </c>
      <c r="CM215">
        <v>57</v>
      </c>
      <c r="CN215">
        <v>63</v>
      </c>
      <c r="CO215">
        <v>71</v>
      </c>
      <c r="CP215">
        <v>80</v>
      </c>
      <c r="CQ215">
        <v>93</v>
      </c>
      <c r="CR215">
        <v>51</v>
      </c>
      <c r="CS215">
        <v>59</v>
      </c>
      <c r="CT215">
        <v>68</v>
      </c>
      <c r="CU215">
        <v>81</v>
      </c>
      <c r="CV215">
        <v>90</v>
      </c>
      <c r="CW215">
        <v>102</v>
      </c>
      <c r="CX215">
        <v>0</v>
      </c>
      <c r="CY215">
        <v>8</v>
      </c>
      <c r="CZ215">
        <v>18</v>
      </c>
      <c r="DA215">
        <v>25</v>
      </c>
      <c r="DB215">
        <v>32</v>
      </c>
      <c r="DC215">
        <v>42</v>
      </c>
      <c r="DD215">
        <v>54</v>
      </c>
      <c r="DE215">
        <v>63</v>
      </c>
      <c r="DF215">
        <v>75</v>
      </c>
      <c r="DG215">
        <v>18</v>
      </c>
      <c r="DH215">
        <v>25</v>
      </c>
      <c r="DI215">
        <v>32</v>
      </c>
      <c r="DJ215">
        <v>42</v>
      </c>
      <c r="DK215">
        <v>54</v>
      </c>
      <c r="DL215">
        <v>63</v>
      </c>
      <c r="DM215">
        <v>75</v>
      </c>
    </row>
    <row r="216" spans="1:117" x14ac:dyDescent="0.25">
      <c r="A216">
        <v>214</v>
      </c>
      <c r="B216">
        <v>77</v>
      </c>
      <c r="C216">
        <v>86</v>
      </c>
      <c r="D216">
        <v>94</v>
      </c>
      <c r="E216">
        <v>101</v>
      </c>
      <c r="F216">
        <v>111</v>
      </c>
      <c r="G216">
        <v>125</v>
      </c>
      <c r="H216">
        <v>75</v>
      </c>
      <c r="I216">
        <v>83</v>
      </c>
      <c r="J216">
        <v>91</v>
      </c>
      <c r="K216">
        <v>99</v>
      </c>
      <c r="L216">
        <v>110</v>
      </c>
      <c r="M216">
        <v>126</v>
      </c>
      <c r="N216">
        <v>67</v>
      </c>
      <c r="O216">
        <v>77</v>
      </c>
      <c r="P216">
        <v>85</v>
      </c>
      <c r="Q216">
        <v>92</v>
      </c>
      <c r="R216">
        <v>100</v>
      </c>
      <c r="S216">
        <v>112</v>
      </c>
      <c r="T216">
        <v>88</v>
      </c>
      <c r="U216">
        <v>97</v>
      </c>
      <c r="V216">
        <v>60</v>
      </c>
      <c r="W216">
        <v>69</v>
      </c>
      <c r="X216">
        <v>78</v>
      </c>
      <c r="Y216">
        <v>85</v>
      </c>
      <c r="Z216">
        <v>93</v>
      </c>
      <c r="AA216">
        <v>104</v>
      </c>
      <c r="AB216">
        <v>52</v>
      </c>
      <c r="AC216">
        <v>61</v>
      </c>
      <c r="AD216">
        <v>69</v>
      </c>
      <c r="AE216">
        <v>76</v>
      </c>
      <c r="AF216">
        <v>85</v>
      </c>
      <c r="AG216">
        <v>96</v>
      </c>
      <c r="AH216">
        <v>86</v>
      </c>
      <c r="AI216">
        <v>89</v>
      </c>
      <c r="AJ216">
        <v>93</v>
      </c>
      <c r="AK216">
        <v>103</v>
      </c>
      <c r="AL216">
        <v>118</v>
      </c>
      <c r="AM216">
        <v>124</v>
      </c>
      <c r="AN216">
        <v>65</v>
      </c>
      <c r="AO216">
        <v>72</v>
      </c>
      <c r="AP216">
        <v>78</v>
      </c>
      <c r="AQ216">
        <v>85</v>
      </c>
      <c r="AR216">
        <v>94</v>
      </c>
      <c r="AS216">
        <v>105</v>
      </c>
      <c r="AT216">
        <v>79</v>
      </c>
      <c r="AU216">
        <v>82</v>
      </c>
      <c r="AV216">
        <v>93</v>
      </c>
      <c r="AW216">
        <v>111</v>
      </c>
      <c r="AX216">
        <v>115</v>
      </c>
      <c r="AY216">
        <v>91</v>
      </c>
      <c r="AZ216">
        <v>87</v>
      </c>
      <c r="BA216">
        <v>70</v>
      </c>
      <c r="BB216">
        <v>75</v>
      </c>
      <c r="BC216">
        <v>81</v>
      </c>
      <c r="BD216">
        <v>89</v>
      </c>
      <c r="BE216">
        <v>98</v>
      </c>
      <c r="BF216">
        <v>69</v>
      </c>
      <c r="BG216">
        <v>77</v>
      </c>
      <c r="BH216">
        <v>86</v>
      </c>
      <c r="BI216">
        <v>56</v>
      </c>
      <c r="BJ216">
        <v>52</v>
      </c>
      <c r="BK216">
        <v>60</v>
      </c>
      <c r="BL216">
        <v>56</v>
      </c>
      <c r="BM216">
        <v>90</v>
      </c>
      <c r="BN216">
        <v>81</v>
      </c>
      <c r="BO216">
        <v>86</v>
      </c>
      <c r="BP216">
        <v>60</v>
      </c>
      <c r="BQ216">
        <v>51</v>
      </c>
      <c r="BR216">
        <v>56</v>
      </c>
      <c r="BS216">
        <v>52</v>
      </c>
      <c r="BT216">
        <v>79</v>
      </c>
      <c r="BU216">
        <v>80</v>
      </c>
      <c r="BV216">
        <v>70</v>
      </c>
      <c r="BW216">
        <v>70</v>
      </c>
      <c r="BX216">
        <v>71</v>
      </c>
      <c r="BY216">
        <v>56</v>
      </c>
      <c r="BZ216">
        <v>51</v>
      </c>
      <c r="CA216">
        <v>60</v>
      </c>
      <c r="CB216">
        <v>56</v>
      </c>
      <c r="CC216">
        <v>90</v>
      </c>
      <c r="CD216">
        <v>81</v>
      </c>
      <c r="CE216">
        <v>86</v>
      </c>
      <c r="CF216">
        <v>79</v>
      </c>
      <c r="CG216">
        <v>70</v>
      </c>
      <c r="CH216">
        <v>70</v>
      </c>
      <c r="CI216">
        <v>80</v>
      </c>
      <c r="CJ216">
        <v>71</v>
      </c>
      <c r="CK216">
        <v>42</v>
      </c>
      <c r="CL216">
        <v>51</v>
      </c>
      <c r="CM216">
        <v>57</v>
      </c>
      <c r="CN216">
        <v>63</v>
      </c>
      <c r="CO216">
        <v>71</v>
      </c>
      <c r="CP216">
        <v>80</v>
      </c>
      <c r="CQ216">
        <v>93</v>
      </c>
      <c r="CR216">
        <v>51</v>
      </c>
      <c r="CS216">
        <v>59</v>
      </c>
      <c r="CT216">
        <v>68</v>
      </c>
      <c r="CU216">
        <v>81</v>
      </c>
      <c r="CV216">
        <v>90</v>
      </c>
      <c r="CW216">
        <v>102</v>
      </c>
      <c r="CX216">
        <v>0</v>
      </c>
      <c r="CY216">
        <v>7</v>
      </c>
      <c r="CZ216">
        <v>17</v>
      </c>
      <c r="DA216">
        <v>23</v>
      </c>
      <c r="DB216">
        <v>31</v>
      </c>
      <c r="DC216">
        <v>40</v>
      </c>
      <c r="DD216">
        <v>53</v>
      </c>
      <c r="DE216">
        <v>62</v>
      </c>
      <c r="DF216">
        <v>74</v>
      </c>
      <c r="DG216">
        <v>17</v>
      </c>
      <c r="DH216">
        <v>23</v>
      </c>
      <c r="DI216">
        <v>31</v>
      </c>
      <c r="DJ216">
        <v>40</v>
      </c>
      <c r="DK216">
        <v>53</v>
      </c>
      <c r="DL216">
        <v>62</v>
      </c>
      <c r="DM216">
        <v>74</v>
      </c>
    </row>
    <row r="217" spans="1:117" x14ac:dyDescent="0.25">
      <c r="A217">
        <v>215</v>
      </c>
      <c r="B217">
        <v>77</v>
      </c>
      <c r="C217">
        <v>86</v>
      </c>
      <c r="D217">
        <v>94</v>
      </c>
      <c r="E217">
        <v>101</v>
      </c>
      <c r="F217">
        <v>111</v>
      </c>
      <c r="G217">
        <v>125</v>
      </c>
      <c r="H217">
        <v>75</v>
      </c>
      <c r="I217">
        <v>83</v>
      </c>
      <c r="J217">
        <v>91</v>
      </c>
      <c r="K217">
        <v>99</v>
      </c>
      <c r="L217">
        <v>110</v>
      </c>
      <c r="M217">
        <v>126</v>
      </c>
      <c r="N217">
        <v>67</v>
      </c>
      <c r="O217">
        <v>77</v>
      </c>
      <c r="P217">
        <v>85</v>
      </c>
      <c r="Q217">
        <v>92</v>
      </c>
      <c r="R217">
        <v>100</v>
      </c>
      <c r="S217">
        <v>112</v>
      </c>
      <c r="T217">
        <v>88</v>
      </c>
      <c r="U217">
        <v>97</v>
      </c>
      <c r="V217">
        <v>60</v>
      </c>
      <c r="W217">
        <v>69</v>
      </c>
      <c r="X217">
        <v>78</v>
      </c>
      <c r="Y217">
        <v>85</v>
      </c>
      <c r="Z217">
        <v>93</v>
      </c>
      <c r="AA217">
        <v>104</v>
      </c>
      <c r="AB217">
        <v>52</v>
      </c>
      <c r="AC217">
        <v>61</v>
      </c>
      <c r="AD217">
        <v>69</v>
      </c>
      <c r="AE217">
        <v>76</v>
      </c>
      <c r="AF217">
        <v>85</v>
      </c>
      <c r="AG217">
        <v>96</v>
      </c>
      <c r="AH217">
        <v>86</v>
      </c>
      <c r="AI217">
        <v>89</v>
      </c>
      <c r="AJ217">
        <v>93</v>
      </c>
      <c r="AK217">
        <v>103</v>
      </c>
      <c r="AL217">
        <v>118</v>
      </c>
      <c r="AM217">
        <v>124</v>
      </c>
      <c r="AN217">
        <v>65</v>
      </c>
      <c r="AO217">
        <v>72</v>
      </c>
      <c r="AP217">
        <v>78</v>
      </c>
      <c r="AQ217">
        <v>85</v>
      </c>
      <c r="AR217">
        <v>94</v>
      </c>
      <c r="AS217">
        <v>105</v>
      </c>
      <c r="AT217">
        <v>79</v>
      </c>
      <c r="AU217">
        <v>82</v>
      </c>
      <c r="AV217">
        <v>93</v>
      </c>
      <c r="AW217">
        <v>111</v>
      </c>
      <c r="AX217">
        <v>115</v>
      </c>
      <c r="AY217">
        <v>91</v>
      </c>
      <c r="AZ217">
        <v>87</v>
      </c>
      <c r="BA217">
        <v>69</v>
      </c>
      <c r="BB217">
        <v>75</v>
      </c>
      <c r="BC217">
        <v>81</v>
      </c>
      <c r="BD217">
        <v>89</v>
      </c>
      <c r="BE217">
        <v>98</v>
      </c>
      <c r="BF217">
        <v>69</v>
      </c>
      <c r="BG217">
        <v>77</v>
      </c>
      <c r="BH217">
        <v>86</v>
      </c>
      <c r="BI217">
        <v>56</v>
      </c>
      <c r="BJ217">
        <v>52</v>
      </c>
      <c r="BK217">
        <v>60</v>
      </c>
      <c r="BL217">
        <v>56</v>
      </c>
      <c r="BM217">
        <v>90</v>
      </c>
      <c r="BN217">
        <v>81</v>
      </c>
      <c r="BO217">
        <v>86</v>
      </c>
      <c r="BP217">
        <v>60</v>
      </c>
      <c r="BQ217">
        <v>51</v>
      </c>
      <c r="BR217">
        <v>56</v>
      </c>
      <c r="BS217">
        <v>52</v>
      </c>
      <c r="BT217">
        <v>79</v>
      </c>
      <c r="BU217">
        <v>80</v>
      </c>
      <c r="BV217">
        <v>70</v>
      </c>
      <c r="BW217">
        <v>70</v>
      </c>
      <c r="BX217">
        <v>71</v>
      </c>
      <c r="BY217">
        <v>55</v>
      </c>
      <c r="BZ217">
        <v>51</v>
      </c>
      <c r="CA217">
        <v>59</v>
      </c>
      <c r="CB217">
        <v>55</v>
      </c>
      <c r="CC217">
        <v>90</v>
      </c>
      <c r="CD217">
        <v>81</v>
      </c>
      <c r="CE217">
        <v>86</v>
      </c>
      <c r="CF217">
        <v>79</v>
      </c>
      <c r="CG217">
        <v>70</v>
      </c>
      <c r="CH217">
        <v>70</v>
      </c>
      <c r="CI217">
        <v>80</v>
      </c>
      <c r="CJ217">
        <v>71</v>
      </c>
      <c r="CK217">
        <v>42</v>
      </c>
      <c r="CL217">
        <v>51</v>
      </c>
      <c r="CM217">
        <v>57</v>
      </c>
      <c r="CN217">
        <v>63</v>
      </c>
      <c r="CO217">
        <v>70</v>
      </c>
      <c r="CP217">
        <v>80</v>
      </c>
      <c r="CQ217">
        <v>93</v>
      </c>
      <c r="CR217">
        <v>51</v>
      </c>
      <c r="CS217">
        <v>58</v>
      </c>
      <c r="CT217">
        <v>68</v>
      </c>
      <c r="CU217">
        <v>81</v>
      </c>
      <c r="CV217">
        <v>90</v>
      </c>
      <c r="CW217">
        <v>102</v>
      </c>
      <c r="CX217">
        <v>0</v>
      </c>
      <c r="CY217">
        <v>5</v>
      </c>
      <c r="CZ217">
        <v>15</v>
      </c>
      <c r="DA217">
        <v>21</v>
      </c>
      <c r="DB217">
        <v>29</v>
      </c>
      <c r="DC217">
        <v>38</v>
      </c>
      <c r="DD217">
        <v>51</v>
      </c>
      <c r="DE217">
        <v>60</v>
      </c>
      <c r="DF217">
        <v>72</v>
      </c>
      <c r="DG217">
        <v>15</v>
      </c>
      <c r="DH217">
        <v>21</v>
      </c>
      <c r="DI217">
        <v>29</v>
      </c>
      <c r="DJ217">
        <v>38</v>
      </c>
      <c r="DK217">
        <v>51</v>
      </c>
      <c r="DL217">
        <v>60</v>
      </c>
      <c r="DM217">
        <v>72</v>
      </c>
    </row>
    <row r="218" spans="1:117" x14ac:dyDescent="0.25">
      <c r="A218">
        <v>216</v>
      </c>
      <c r="B218">
        <v>77</v>
      </c>
      <c r="C218">
        <v>86</v>
      </c>
      <c r="D218">
        <v>94</v>
      </c>
      <c r="E218">
        <v>101</v>
      </c>
      <c r="F218">
        <v>111</v>
      </c>
      <c r="G218">
        <v>125</v>
      </c>
      <c r="H218">
        <v>75</v>
      </c>
      <c r="I218">
        <v>83</v>
      </c>
      <c r="J218">
        <v>91</v>
      </c>
      <c r="K218">
        <v>99</v>
      </c>
      <c r="L218">
        <v>110</v>
      </c>
      <c r="M218">
        <v>126</v>
      </c>
      <c r="N218">
        <v>67</v>
      </c>
      <c r="O218">
        <v>77</v>
      </c>
      <c r="P218">
        <v>85</v>
      </c>
      <c r="Q218">
        <v>92</v>
      </c>
      <c r="R218">
        <v>100</v>
      </c>
      <c r="S218">
        <v>112</v>
      </c>
      <c r="T218">
        <v>87</v>
      </c>
      <c r="U218">
        <v>97</v>
      </c>
      <c r="V218">
        <v>60</v>
      </c>
      <c r="W218">
        <v>69</v>
      </c>
      <c r="X218">
        <v>78</v>
      </c>
      <c r="Y218">
        <v>85</v>
      </c>
      <c r="Z218">
        <v>93</v>
      </c>
      <c r="AA218">
        <v>104</v>
      </c>
      <c r="AB218">
        <v>52</v>
      </c>
      <c r="AC218">
        <v>61</v>
      </c>
      <c r="AD218">
        <v>69</v>
      </c>
      <c r="AE218">
        <v>76</v>
      </c>
      <c r="AF218">
        <v>84</v>
      </c>
      <c r="AG218">
        <v>95</v>
      </c>
      <c r="AH218">
        <v>86</v>
      </c>
      <c r="AI218">
        <v>89</v>
      </c>
      <c r="AJ218">
        <v>93</v>
      </c>
      <c r="AK218">
        <v>102</v>
      </c>
      <c r="AL218">
        <v>117</v>
      </c>
      <c r="AM218">
        <v>123</v>
      </c>
      <c r="AN218">
        <v>65</v>
      </c>
      <c r="AO218">
        <v>72</v>
      </c>
      <c r="AP218">
        <v>78</v>
      </c>
      <c r="AQ218">
        <v>85</v>
      </c>
      <c r="AR218">
        <v>94</v>
      </c>
      <c r="AS218">
        <v>105</v>
      </c>
      <c r="AT218">
        <v>79</v>
      </c>
      <c r="AU218">
        <v>82</v>
      </c>
      <c r="AV218">
        <v>93</v>
      </c>
      <c r="AW218">
        <v>111</v>
      </c>
      <c r="AX218">
        <v>114</v>
      </c>
      <c r="AY218">
        <v>91</v>
      </c>
      <c r="AZ218">
        <v>87</v>
      </c>
      <c r="BA218">
        <v>69</v>
      </c>
      <c r="BB218">
        <v>75</v>
      </c>
      <c r="BC218">
        <v>81</v>
      </c>
      <c r="BD218">
        <v>89</v>
      </c>
      <c r="BE218">
        <v>98</v>
      </c>
      <c r="BF218">
        <v>69</v>
      </c>
      <c r="BG218">
        <v>77</v>
      </c>
      <c r="BH218">
        <v>86</v>
      </c>
      <c r="BI218">
        <v>55</v>
      </c>
      <c r="BJ218">
        <v>51</v>
      </c>
      <c r="BK218">
        <v>60</v>
      </c>
      <c r="BL218">
        <v>56</v>
      </c>
      <c r="BM218">
        <v>90</v>
      </c>
      <c r="BN218">
        <v>81</v>
      </c>
      <c r="BO218">
        <v>86</v>
      </c>
      <c r="BP218">
        <v>60</v>
      </c>
      <c r="BQ218">
        <v>50</v>
      </c>
      <c r="BR218">
        <v>55</v>
      </c>
      <c r="BS218">
        <v>51</v>
      </c>
      <c r="BT218">
        <v>79</v>
      </c>
      <c r="BU218">
        <v>80</v>
      </c>
      <c r="BV218">
        <v>70</v>
      </c>
      <c r="BW218">
        <v>70</v>
      </c>
      <c r="BX218">
        <v>71</v>
      </c>
      <c r="BY218">
        <v>55</v>
      </c>
      <c r="BZ218">
        <v>51</v>
      </c>
      <c r="CA218">
        <v>59</v>
      </c>
      <c r="CB218">
        <v>55</v>
      </c>
      <c r="CC218">
        <v>90</v>
      </c>
      <c r="CD218">
        <v>81</v>
      </c>
      <c r="CE218">
        <v>86</v>
      </c>
      <c r="CF218">
        <v>79</v>
      </c>
      <c r="CG218">
        <v>70</v>
      </c>
      <c r="CH218">
        <v>70</v>
      </c>
      <c r="CI218">
        <v>80</v>
      </c>
      <c r="CJ218">
        <v>71</v>
      </c>
      <c r="CK218">
        <v>41</v>
      </c>
      <c r="CL218">
        <v>51</v>
      </c>
      <c r="CM218">
        <v>56</v>
      </c>
      <c r="CN218">
        <v>63</v>
      </c>
      <c r="CO218">
        <v>70</v>
      </c>
      <c r="CP218">
        <v>80</v>
      </c>
      <c r="CQ218">
        <v>93</v>
      </c>
      <c r="CR218">
        <v>51</v>
      </c>
      <c r="CS218">
        <v>58</v>
      </c>
      <c r="CT218">
        <v>68</v>
      </c>
      <c r="CU218">
        <v>80</v>
      </c>
      <c r="CV218">
        <v>89</v>
      </c>
      <c r="CW218">
        <v>102</v>
      </c>
      <c r="CX218">
        <v>0</v>
      </c>
      <c r="CY218">
        <v>2</v>
      </c>
      <c r="CZ218">
        <v>12</v>
      </c>
      <c r="DA218">
        <v>18</v>
      </c>
      <c r="DB218">
        <v>26</v>
      </c>
      <c r="DC218">
        <v>35</v>
      </c>
      <c r="DD218">
        <v>48</v>
      </c>
      <c r="DE218">
        <v>57</v>
      </c>
      <c r="DF218">
        <v>69</v>
      </c>
      <c r="DG218">
        <v>12</v>
      </c>
      <c r="DH218">
        <v>18</v>
      </c>
      <c r="DI218">
        <v>26</v>
      </c>
      <c r="DJ218">
        <v>35</v>
      </c>
      <c r="DK218">
        <v>48</v>
      </c>
      <c r="DL218">
        <v>57</v>
      </c>
      <c r="DM218">
        <v>69</v>
      </c>
    </row>
    <row r="219" spans="1:117" x14ac:dyDescent="0.25">
      <c r="A219">
        <v>217</v>
      </c>
      <c r="B219">
        <v>77</v>
      </c>
      <c r="C219">
        <v>86</v>
      </c>
      <c r="D219">
        <v>94</v>
      </c>
      <c r="E219">
        <v>101</v>
      </c>
      <c r="F219">
        <v>111</v>
      </c>
      <c r="G219">
        <v>125</v>
      </c>
      <c r="H219">
        <v>75</v>
      </c>
      <c r="I219">
        <v>83</v>
      </c>
      <c r="J219">
        <v>91</v>
      </c>
      <c r="K219">
        <v>99</v>
      </c>
      <c r="L219">
        <v>109</v>
      </c>
      <c r="M219">
        <v>126</v>
      </c>
      <c r="N219">
        <v>67</v>
      </c>
      <c r="O219">
        <v>77</v>
      </c>
      <c r="P219">
        <v>85</v>
      </c>
      <c r="Q219">
        <v>92</v>
      </c>
      <c r="R219">
        <v>100</v>
      </c>
      <c r="S219">
        <v>112</v>
      </c>
      <c r="T219">
        <v>87</v>
      </c>
      <c r="U219">
        <v>97</v>
      </c>
      <c r="V219">
        <v>60</v>
      </c>
      <c r="W219">
        <v>69</v>
      </c>
      <c r="X219">
        <v>78</v>
      </c>
      <c r="Y219">
        <v>85</v>
      </c>
      <c r="Z219">
        <v>93</v>
      </c>
      <c r="AA219">
        <v>103</v>
      </c>
      <c r="AB219">
        <v>51</v>
      </c>
      <c r="AC219">
        <v>61</v>
      </c>
      <c r="AD219">
        <v>69</v>
      </c>
      <c r="AE219">
        <v>76</v>
      </c>
      <c r="AF219">
        <v>84</v>
      </c>
      <c r="AG219">
        <v>95</v>
      </c>
      <c r="AH219">
        <v>86</v>
      </c>
      <c r="AI219">
        <v>89</v>
      </c>
      <c r="AJ219">
        <v>93</v>
      </c>
      <c r="AK219">
        <v>102</v>
      </c>
      <c r="AL219">
        <v>117</v>
      </c>
      <c r="AM219">
        <v>123</v>
      </c>
      <c r="AN219">
        <v>65</v>
      </c>
      <c r="AO219">
        <v>72</v>
      </c>
      <c r="AP219">
        <v>78</v>
      </c>
      <c r="AQ219">
        <v>85</v>
      </c>
      <c r="AR219">
        <v>94</v>
      </c>
      <c r="AS219">
        <v>105</v>
      </c>
      <c r="AT219">
        <v>78</v>
      </c>
      <c r="AU219">
        <v>82</v>
      </c>
      <c r="AV219">
        <v>93</v>
      </c>
      <c r="AW219">
        <v>111</v>
      </c>
      <c r="AX219">
        <v>114</v>
      </c>
      <c r="AY219">
        <v>91</v>
      </c>
      <c r="AZ219">
        <v>86</v>
      </c>
      <c r="BA219">
        <v>69</v>
      </c>
      <c r="BB219">
        <v>75</v>
      </c>
      <c r="BC219">
        <v>81</v>
      </c>
      <c r="BD219">
        <v>89</v>
      </c>
      <c r="BE219">
        <v>98</v>
      </c>
      <c r="BF219">
        <v>69</v>
      </c>
      <c r="BG219">
        <v>77</v>
      </c>
      <c r="BH219">
        <v>86</v>
      </c>
      <c r="BI219">
        <v>55</v>
      </c>
      <c r="BJ219">
        <v>51</v>
      </c>
      <c r="BK219">
        <v>59</v>
      </c>
      <c r="BL219">
        <v>55</v>
      </c>
      <c r="BM219">
        <v>90</v>
      </c>
      <c r="BN219">
        <v>81</v>
      </c>
      <c r="BO219">
        <v>86</v>
      </c>
      <c r="BP219">
        <v>59</v>
      </c>
      <c r="BQ219">
        <v>50</v>
      </c>
      <c r="BR219">
        <v>55</v>
      </c>
      <c r="BS219">
        <v>51</v>
      </c>
      <c r="BT219">
        <v>79</v>
      </c>
      <c r="BU219">
        <v>80</v>
      </c>
      <c r="BV219">
        <v>70</v>
      </c>
      <c r="BW219">
        <v>70</v>
      </c>
      <c r="BX219">
        <v>71</v>
      </c>
      <c r="BY219">
        <v>55</v>
      </c>
      <c r="BZ219">
        <v>51</v>
      </c>
      <c r="CA219">
        <v>59</v>
      </c>
      <c r="CB219">
        <v>55</v>
      </c>
      <c r="CC219">
        <v>90</v>
      </c>
      <c r="CD219">
        <v>81</v>
      </c>
      <c r="CE219">
        <v>86</v>
      </c>
      <c r="CF219">
        <v>79</v>
      </c>
      <c r="CG219">
        <v>70</v>
      </c>
      <c r="CH219">
        <v>70</v>
      </c>
      <c r="CI219">
        <v>80</v>
      </c>
      <c r="CJ219">
        <v>71</v>
      </c>
      <c r="CK219">
        <v>41</v>
      </c>
      <c r="CL219">
        <v>51</v>
      </c>
      <c r="CM219">
        <v>56</v>
      </c>
      <c r="CN219">
        <v>63</v>
      </c>
      <c r="CO219">
        <v>70</v>
      </c>
      <c r="CP219">
        <v>80</v>
      </c>
      <c r="CQ219">
        <v>92</v>
      </c>
      <c r="CR219">
        <v>50</v>
      </c>
      <c r="CS219">
        <v>58</v>
      </c>
      <c r="CT219">
        <v>67</v>
      </c>
      <c r="CU219">
        <v>80</v>
      </c>
      <c r="CV219">
        <v>89</v>
      </c>
      <c r="CW219">
        <v>101</v>
      </c>
      <c r="CX219">
        <v>0</v>
      </c>
      <c r="CY219">
        <v>2</v>
      </c>
      <c r="CZ219">
        <v>12</v>
      </c>
      <c r="DA219">
        <v>18</v>
      </c>
      <c r="DB219">
        <v>26</v>
      </c>
      <c r="DC219">
        <v>35</v>
      </c>
      <c r="DD219">
        <v>48</v>
      </c>
      <c r="DE219">
        <v>57</v>
      </c>
      <c r="DF219">
        <v>69</v>
      </c>
      <c r="DG219">
        <v>12</v>
      </c>
      <c r="DH219">
        <v>18</v>
      </c>
      <c r="DI219">
        <v>26</v>
      </c>
      <c r="DJ219">
        <v>35</v>
      </c>
      <c r="DK219">
        <v>48</v>
      </c>
      <c r="DL219">
        <v>57</v>
      </c>
      <c r="DM219">
        <v>69</v>
      </c>
    </row>
    <row r="220" spans="1:117" x14ac:dyDescent="0.25">
      <c r="A220">
        <v>218</v>
      </c>
      <c r="B220">
        <v>77</v>
      </c>
      <c r="C220">
        <v>85</v>
      </c>
      <c r="D220">
        <v>94</v>
      </c>
      <c r="E220">
        <v>101</v>
      </c>
      <c r="F220">
        <v>111</v>
      </c>
      <c r="G220">
        <v>125</v>
      </c>
      <c r="H220">
        <v>75</v>
      </c>
      <c r="I220">
        <v>83</v>
      </c>
      <c r="J220">
        <v>91</v>
      </c>
      <c r="K220">
        <v>99</v>
      </c>
      <c r="L220">
        <v>109</v>
      </c>
      <c r="M220">
        <v>126</v>
      </c>
      <c r="N220">
        <v>67</v>
      </c>
      <c r="O220">
        <v>77</v>
      </c>
      <c r="P220">
        <v>85</v>
      </c>
      <c r="Q220">
        <v>92</v>
      </c>
      <c r="R220">
        <v>100</v>
      </c>
      <c r="S220">
        <v>112</v>
      </c>
      <c r="T220">
        <v>87</v>
      </c>
      <c r="U220">
        <v>97</v>
      </c>
      <c r="V220">
        <v>60</v>
      </c>
      <c r="W220">
        <v>69</v>
      </c>
      <c r="X220">
        <v>78</v>
      </c>
      <c r="Y220">
        <v>85</v>
      </c>
      <c r="Z220">
        <v>93</v>
      </c>
      <c r="AA220">
        <v>103</v>
      </c>
      <c r="AB220">
        <v>51</v>
      </c>
      <c r="AC220">
        <v>61</v>
      </c>
      <c r="AD220">
        <v>69</v>
      </c>
      <c r="AE220">
        <v>76</v>
      </c>
      <c r="AF220">
        <v>84</v>
      </c>
      <c r="AG220">
        <v>95</v>
      </c>
      <c r="AH220">
        <v>86</v>
      </c>
      <c r="AI220">
        <v>89</v>
      </c>
      <c r="AJ220">
        <v>93</v>
      </c>
      <c r="AK220">
        <v>102</v>
      </c>
      <c r="AL220">
        <v>117</v>
      </c>
      <c r="AM220">
        <v>123</v>
      </c>
      <c r="AN220">
        <v>65</v>
      </c>
      <c r="AO220">
        <v>72</v>
      </c>
      <c r="AP220">
        <v>78</v>
      </c>
      <c r="AQ220">
        <v>85</v>
      </c>
      <c r="AR220">
        <v>94</v>
      </c>
      <c r="AS220">
        <v>105</v>
      </c>
      <c r="AT220">
        <v>78</v>
      </c>
      <c r="AU220">
        <v>81</v>
      </c>
      <c r="AV220">
        <v>93</v>
      </c>
      <c r="AW220">
        <v>111</v>
      </c>
      <c r="AX220">
        <v>114</v>
      </c>
      <c r="AY220">
        <v>91</v>
      </c>
      <c r="AZ220">
        <v>86</v>
      </c>
      <c r="BA220">
        <v>69</v>
      </c>
      <c r="BB220">
        <v>75</v>
      </c>
      <c r="BC220">
        <v>81</v>
      </c>
      <c r="BD220">
        <v>89</v>
      </c>
      <c r="BE220">
        <v>98</v>
      </c>
      <c r="BF220">
        <v>69</v>
      </c>
      <c r="BG220">
        <v>76</v>
      </c>
      <c r="BH220">
        <v>86</v>
      </c>
      <c r="BI220">
        <v>55</v>
      </c>
      <c r="BJ220">
        <v>51</v>
      </c>
      <c r="BK220">
        <v>59</v>
      </c>
      <c r="BL220">
        <v>55</v>
      </c>
      <c r="BM220">
        <v>90</v>
      </c>
      <c r="BN220">
        <v>81</v>
      </c>
      <c r="BO220">
        <v>86</v>
      </c>
      <c r="BP220">
        <v>59</v>
      </c>
      <c r="BQ220">
        <v>50</v>
      </c>
      <c r="BR220">
        <v>55</v>
      </c>
      <c r="BS220">
        <v>51</v>
      </c>
      <c r="BT220">
        <v>79</v>
      </c>
      <c r="BU220">
        <v>80</v>
      </c>
      <c r="BV220">
        <v>70</v>
      </c>
      <c r="BW220">
        <v>70</v>
      </c>
      <c r="BX220">
        <v>71</v>
      </c>
      <c r="BY220">
        <v>54</v>
      </c>
      <c r="BZ220">
        <v>51</v>
      </c>
      <c r="CA220">
        <v>59</v>
      </c>
      <c r="CB220">
        <v>55</v>
      </c>
      <c r="CC220">
        <v>90</v>
      </c>
      <c r="CD220">
        <v>81</v>
      </c>
      <c r="CE220">
        <v>86</v>
      </c>
      <c r="CF220">
        <v>79</v>
      </c>
      <c r="CG220">
        <v>70</v>
      </c>
      <c r="CH220">
        <v>70</v>
      </c>
      <c r="CI220">
        <v>80</v>
      </c>
      <c r="CJ220">
        <v>71</v>
      </c>
      <c r="CK220">
        <v>41</v>
      </c>
      <c r="CL220">
        <v>50</v>
      </c>
      <c r="CM220">
        <v>56</v>
      </c>
      <c r="CN220">
        <v>62</v>
      </c>
      <c r="CO220">
        <v>70</v>
      </c>
      <c r="CP220">
        <v>79</v>
      </c>
      <c r="CQ220">
        <v>92</v>
      </c>
      <c r="CR220">
        <v>50</v>
      </c>
      <c r="CS220">
        <v>58</v>
      </c>
      <c r="CT220">
        <v>67</v>
      </c>
      <c r="CU220">
        <v>80</v>
      </c>
      <c r="CV220">
        <v>89</v>
      </c>
      <c r="CW220">
        <v>101</v>
      </c>
      <c r="CX220">
        <v>0</v>
      </c>
      <c r="CY220">
        <v>2</v>
      </c>
      <c r="CZ220">
        <v>12</v>
      </c>
      <c r="DA220">
        <v>18</v>
      </c>
      <c r="DB220">
        <v>26</v>
      </c>
      <c r="DC220">
        <v>35</v>
      </c>
      <c r="DD220">
        <v>48</v>
      </c>
      <c r="DE220">
        <v>57</v>
      </c>
      <c r="DF220">
        <v>69</v>
      </c>
      <c r="DG220">
        <v>12</v>
      </c>
      <c r="DH220">
        <v>18</v>
      </c>
      <c r="DI220">
        <v>26</v>
      </c>
      <c r="DJ220">
        <v>35</v>
      </c>
      <c r="DK220">
        <v>48</v>
      </c>
      <c r="DL220">
        <v>57</v>
      </c>
      <c r="DM220">
        <v>69</v>
      </c>
    </row>
    <row r="221" spans="1:117" x14ac:dyDescent="0.25">
      <c r="A221">
        <v>219</v>
      </c>
      <c r="B221">
        <v>77</v>
      </c>
      <c r="C221">
        <v>85</v>
      </c>
      <c r="D221">
        <v>93</v>
      </c>
      <c r="E221">
        <v>101</v>
      </c>
      <c r="F221">
        <v>111</v>
      </c>
      <c r="G221">
        <v>125</v>
      </c>
      <c r="H221">
        <v>75</v>
      </c>
      <c r="I221">
        <v>83</v>
      </c>
      <c r="J221">
        <v>91</v>
      </c>
      <c r="K221">
        <v>99</v>
      </c>
      <c r="L221">
        <v>109</v>
      </c>
      <c r="M221">
        <v>126</v>
      </c>
      <c r="N221">
        <v>67</v>
      </c>
      <c r="O221">
        <v>77</v>
      </c>
      <c r="P221">
        <v>85</v>
      </c>
      <c r="Q221">
        <v>91</v>
      </c>
      <c r="R221">
        <v>100</v>
      </c>
      <c r="S221">
        <v>111</v>
      </c>
      <c r="T221">
        <v>87</v>
      </c>
      <c r="U221">
        <v>97</v>
      </c>
      <c r="V221">
        <v>60</v>
      </c>
      <c r="W221">
        <v>69</v>
      </c>
      <c r="X221">
        <v>78</v>
      </c>
      <c r="Y221">
        <v>84</v>
      </c>
      <c r="Z221">
        <v>93</v>
      </c>
      <c r="AA221">
        <v>103</v>
      </c>
      <c r="AB221">
        <v>51</v>
      </c>
      <c r="AC221">
        <v>60</v>
      </c>
      <c r="AD221">
        <v>69</v>
      </c>
      <c r="AE221">
        <v>76</v>
      </c>
      <c r="AF221">
        <v>84</v>
      </c>
      <c r="AG221">
        <v>95</v>
      </c>
      <c r="AH221">
        <v>86</v>
      </c>
      <c r="AI221">
        <v>88</v>
      </c>
      <c r="AJ221">
        <v>93</v>
      </c>
      <c r="AK221">
        <v>102</v>
      </c>
      <c r="AL221">
        <v>117</v>
      </c>
      <c r="AM221">
        <v>123</v>
      </c>
      <c r="AN221">
        <v>65</v>
      </c>
      <c r="AO221">
        <v>72</v>
      </c>
      <c r="AP221">
        <v>78</v>
      </c>
      <c r="AQ221">
        <v>85</v>
      </c>
      <c r="AR221">
        <v>94</v>
      </c>
      <c r="AS221">
        <v>105</v>
      </c>
      <c r="AT221">
        <v>78</v>
      </c>
      <c r="AU221">
        <v>81</v>
      </c>
      <c r="AV221">
        <v>93</v>
      </c>
      <c r="AW221">
        <v>111</v>
      </c>
      <c r="AX221">
        <v>114</v>
      </c>
      <c r="AY221">
        <v>90</v>
      </c>
      <c r="AZ221">
        <v>86</v>
      </c>
      <c r="BA221">
        <v>69</v>
      </c>
      <c r="BB221">
        <v>75</v>
      </c>
      <c r="BC221">
        <v>81</v>
      </c>
      <c r="BD221">
        <v>89</v>
      </c>
      <c r="BE221">
        <v>98</v>
      </c>
      <c r="BF221">
        <v>69</v>
      </c>
      <c r="BG221">
        <v>76</v>
      </c>
      <c r="BH221">
        <v>86</v>
      </c>
      <c r="BI221">
        <v>55</v>
      </c>
      <c r="BJ221">
        <v>51</v>
      </c>
      <c r="BK221">
        <v>59</v>
      </c>
      <c r="BL221">
        <v>55</v>
      </c>
      <c r="BM221">
        <v>90</v>
      </c>
      <c r="BN221">
        <v>81</v>
      </c>
      <c r="BO221">
        <v>86</v>
      </c>
      <c r="BP221">
        <v>59</v>
      </c>
      <c r="BQ221">
        <v>50</v>
      </c>
      <c r="BR221">
        <v>55</v>
      </c>
      <c r="BS221">
        <v>51</v>
      </c>
      <c r="BT221">
        <v>79</v>
      </c>
      <c r="BU221">
        <v>80</v>
      </c>
      <c r="BV221">
        <v>70</v>
      </c>
      <c r="BW221">
        <v>70</v>
      </c>
      <c r="BX221">
        <v>71</v>
      </c>
      <c r="BY221">
        <v>54</v>
      </c>
      <c r="BZ221">
        <v>50</v>
      </c>
      <c r="CA221">
        <v>58</v>
      </c>
      <c r="CB221">
        <v>55</v>
      </c>
      <c r="CC221">
        <v>89</v>
      </c>
      <c r="CD221">
        <v>80</v>
      </c>
      <c r="CE221">
        <v>86</v>
      </c>
      <c r="CF221">
        <v>79</v>
      </c>
      <c r="CG221">
        <v>70</v>
      </c>
      <c r="CH221">
        <v>70</v>
      </c>
      <c r="CI221">
        <v>80</v>
      </c>
      <c r="CJ221">
        <v>71</v>
      </c>
      <c r="CK221">
        <v>41</v>
      </c>
      <c r="CL221">
        <v>50</v>
      </c>
      <c r="CM221">
        <v>56</v>
      </c>
      <c r="CN221">
        <v>62</v>
      </c>
      <c r="CO221">
        <v>70</v>
      </c>
      <c r="CP221">
        <v>79</v>
      </c>
      <c r="CQ221">
        <v>92</v>
      </c>
      <c r="CR221">
        <v>50</v>
      </c>
      <c r="CS221">
        <v>58</v>
      </c>
      <c r="CT221">
        <v>67</v>
      </c>
      <c r="CU221">
        <v>80</v>
      </c>
      <c r="CV221">
        <v>89</v>
      </c>
      <c r="CW221">
        <v>101</v>
      </c>
      <c r="CX221">
        <v>0</v>
      </c>
      <c r="CY221">
        <v>2</v>
      </c>
      <c r="CZ221">
        <v>12</v>
      </c>
      <c r="DA221">
        <v>18</v>
      </c>
      <c r="DB221">
        <v>26</v>
      </c>
      <c r="DC221">
        <v>35</v>
      </c>
      <c r="DD221">
        <v>48</v>
      </c>
      <c r="DE221">
        <v>57</v>
      </c>
      <c r="DF221">
        <v>69</v>
      </c>
      <c r="DG221">
        <v>12</v>
      </c>
      <c r="DH221">
        <v>18</v>
      </c>
      <c r="DI221">
        <v>26</v>
      </c>
      <c r="DJ221">
        <v>35</v>
      </c>
      <c r="DK221">
        <v>48</v>
      </c>
      <c r="DL221">
        <v>57</v>
      </c>
      <c r="DM221">
        <v>69</v>
      </c>
    </row>
    <row r="222" spans="1:117" x14ac:dyDescent="0.25">
      <c r="A222">
        <v>220</v>
      </c>
      <c r="B222">
        <v>77</v>
      </c>
      <c r="C222">
        <v>85</v>
      </c>
      <c r="D222">
        <v>93</v>
      </c>
      <c r="E222">
        <v>101</v>
      </c>
      <c r="F222">
        <v>110</v>
      </c>
      <c r="G222">
        <v>125</v>
      </c>
      <c r="H222">
        <v>75</v>
      </c>
      <c r="I222">
        <v>83</v>
      </c>
      <c r="J222">
        <v>91</v>
      </c>
      <c r="K222">
        <v>99</v>
      </c>
      <c r="L222">
        <v>109</v>
      </c>
      <c r="M222">
        <v>126</v>
      </c>
      <c r="N222">
        <v>67</v>
      </c>
      <c r="O222">
        <v>76</v>
      </c>
      <c r="P222">
        <v>84</v>
      </c>
      <c r="Q222">
        <v>91</v>
      </c>
      <c r="R222">
        <v>100</v>
      </c>
      <c r="S222">
        <v>111</v>
      </c>
      <c r="T222">
        <v>87</v>
      </c>
      <c r="U222">
        <v>97</v>
      </c>
      <c r="V222">
        <v>60</v>
      </c>
      <c r="W222">
        <v>69</v>
      </c>
      <c r="X222">
        <v>78</v>
      </c>
      <c r="Y222">
        <v>84</v>
      </c>
      <c r="Z222">
        <v>92</v>
      </c>
      <c r="AA222">
        <v>103</v>
      </c>
      <c r="AB222">
        <v>51</v>
      </c>
      <c r="AC222">
        <v>60</v>
      </c>
      <c r="AD222">
        <v>69</v>
      </c>
      <c r="AE222">
        <v>76</v>
      </c>
      <c r="AF222">
        <v>84</v>
      </c>
      <c r="AG222">
        <v>95</v>
      </c>
      <c r="AH222">
        <v>86</v>
      </c>
      <c r="AI222">
        <v>88</v>
      </c>
      <c r="AJ222">
        <v>93</v>
      </c>
      <c r="AK222">
        <v>102</v>
      </c>
      <c r="AL222">
        <v>117</v>
      </c>
      <c r="AM222">
        <v>123</v>
      </c>
      <c r="AN222">
        <v>65</v>
      </c>
      <c r="AO222">
        <v>72</v>
      </c>
      <c r="AP222">
        <v>78</v>
      </c>
      <c r="AQ222">
        <v>85</v>
      </c>
      <c r="AR222">
        <v>93</v>
      </c>
      <c r="AS222">
        <v>105</v>
      </c>
      <c r="AT222">
        <v>78</v>
      </c>
      <c r="AU222">
        <v>81</v>
      </c>
      <c r="AV222">
        <v>93</v>
      </c>
      <c r="AW222">
        <v>111</v>
      </c>
      <c r="AX222">
        <v>114</v>
      </c>
      <c r="AY222">
        <v>90</v>
      </c>
      <c r="AZ222">
        <v>86</v>
      </c>
      <c r="BA222">
        <v>69</v>
      </c>
      <c r="BB222">
        <v>75</v>
      </c>
      <c r="BC222">
        <v>81</v>
      </c>
      <c r="BD222">
        <v>88</v>
      </c>
      <c r="BE222">
        <v>98</v>
      </c>
      <c r="BF222">
        <v>69</v>
      </c>
      <c r="BG222">
        <v>76</v>
      </c>
      <c r="BH222">
        <v>86</v>
      </c>
      <c r="BI222">
        <v>54</v>
      </c>
      <c r="BJ222">
        <v>51</v>
      </c>
      <c r="BK222">
        <v>59</v>
      </c>
      <c r="BL222">
        <v>55</v>
      </c>
      <c r="BM222">
        <v>89</v>
      </c>
      <c r="BN222">
        <v>80</v>
      </c>
      <c r="BO222">
        <v>86</v>
      </c>
      <c r="BP222">
        <v>59</v>
      </c>
      <c r="BQ222">
        <v>50</v>
      </c>
      <c r="BR222">
        <v>54</v>
      </c>
      <c r="BS222">
        <v>51</v>
      </c>
      <c r="BT222">
        <v>79</v>
      </c>
      <c r="BU222">
        <v>80</v>
      </c>
      <c r="BV222">
        <v>70</v>
      </c>
      <c r="BW222">
        <v>70</v>
      </c>
      <c r="BX222">
        <v>71</v>
      </c>
      <c r="BY222">
        <v>54</v>
      </c>
      <c r="BZ222">
        <v>50</v>
      </c>
      <c r="CA222">
        <v>58</v>
      </c>
      <c r="CB222">
        <v>54</v>
      </c>
      <c r="CC222">
        <v>89</v>
      </c>
      <c r="CD222">
        <v>80</v>
      </c>
      <c r="CE222">
        <v>86</v>
      </c>
      <c r="CF222">
        <v>78</v>
      </c>
      <c r="CG222">
        <v>70</v>
      </c>
      <c r="CH222">
        <v>70</v>
      </c>
      <c r="CI222">
        <v>80</v>
      </c>
      <c r="CJ222">
        <v>71</v>
      </c>
      <c r="CK222">
        <v>41</v>
      </c>
      <c r="CL222">
        <v>50</v>
      </c>
      <c r="CM222">
        <v>56</v>
      </c>
      <c r="CN222">
        <v>62</v>
      </c>
      <c r="CO222">
        <v>70</v>
      </c>
      <c r="CP222">
        <v>79</v>
      </c>
      <c r="CQ222">
        <v>92</v>
      </c>
      <c r="CR222">
        <v>50</v>
      </c>
      <c r="CS222">
        <v>57</v>
      </c>
      <c r="CT222">
        <v>67</v>
      </c>
      <c r="CU222">
        <v>80</v>
      </c>
      <c r="CV222">
        <v>89</v>
      </c>
      <c r="CW222">
        <v>101</v>
      </c>
      <c r="CX222">
        <v>0</v>
      </c>
      <c r="CY222">
        <v>2</v>
      </c>
      <c r="CZ222">
        <v>12</v>
      </c>
      <c r="DA222">
        <v>18</v>
      </c>
      <c r="DB222">
        <v>26</v>
      </c>
      <c r="DC222">
        <v>35</v>
      </c>
      <c r="DD222">
        <v>48</v>
      </c>
      <c r="DE222">
        <v>57</v>
      </c>
      <c r="DF222">
        <v>69</v>
      </c>
      <c r="DG222">
        <v>12</v>
      </c>
      <c r="DH222">
        <v>18</v>
      </c>
      <c r="DI222">
        <v>26</v>
      </c>
      <c r="DJ222">
        <v>35</v>
      </c>
      <c r="DK222">
        <v>48</v>
      </c>
      <c r="DL222">
        <v>57</v>
      </c>
      <c r="DM222">
        <v>69</v>
      </c>
    </row>
    <row r="223" spans="1:117" x14ac:dyDescent="0.25">
      <c r="A223">
        <v>221</v>
      </c>
      <c r="B223">
        <v>77</v>
      </c>
      <c r="C223">
        <v>85</v>
      </c>
      <c r="D223">
        <v>93</v>
      </c>
      <c r="E223">
        <v>101</v>
      </c>
      <c r="F223">
        <v>110</v>
      </c>
      <c r="G223">
        <v>125</v>
      </c>
      <c r="H223">
        <v>75</v>
      </c>
      <c r="I223">
        <v>83</v>
      </c>
      <c r="J223">
        <v>91</v>
      </c>
      <c r="K223">
        <v>99</v>
      </c>
      <c r="L223">
        <v>109</v>
      </c>
      <c r="M223">
        <v>126</v>
      </c>
      <c r="N223">
        <v>67</v>
      </c>
      <c r="O223">
        <v>76</v>
      </c>
      <c r="P223">
        <v>84</v>
      </c>
      <c r="Q223">
        <v>91</v>
      </c>
      <c r="R223">
        <v>100</v>
      </c>
      <c r="S223">
        <v>111</v>
      </c>
      <c r="T223">
        <v>87</v>
      </c>
      <c r="U223">
        <v>97</v>
      </c>
      <c r="V223">
        <v>60</v>
      </c>
      <c r="W223">
        <v>69</v>
      </c>
      <c r="X223">
        <v>78</v>
      </c>
      <c r="Y223">
        <v>84</v>
      </c>
      <c r="Z223">
        <v>92</v>
      </c>
      <c r="AA223">
        <v>103</v>
      </c>
      <c r="AB223">
        <v>51</v>
      </c>
      <c r="AC223">
        <v>60</v>
      </c>
      <c r="AD223">
        <v>69</v>
      </c>
      <c r="AE223">
        <v>75</v>
      </c>
      <c r="AF223">
        <v>84</v>
      </c>
      <c r="AG223">
        <v>95</v>
      </c>
      <c r="AH223">
        <v>86</v>
      </c>
      <c r="AI223">
        <v>88</v>
      </c>
      <c r="AJ223">
        <v>92</v>
      </c>
      <c r="AK223">
        <v>102</v>
      </c>
      <c r="AL223">
        <v>117</v>
      </c>
      <c r="AM223">
        <v>123</v>
      </c>
      <c r="AN223">
        <v>64</v>
      </c>
      <c r="AO223">
        <v>72</v>
      </c>
      <c r="AP223">
        <v>78</v>
      </c>
      <c r="AQ223">
        <v>85</v>
      </c>
      <c r="AR223">
        <v>93</v>
      </c>
      <c r="AS223">
        <v>105</v>
      </c>
      <c r="AT223">
        <v>78</v>
      </c>
      <c r="AU223">
        <v>81</v>
      </c>
      <c r="AV223">
        <v>93</v>
      </c>
      <c r="AW223">
        <v>111</v>
      </c>
      <c r="AX223">
        <v>114</v>
      </c>
      <c r="AY223">
        <v>90</v>
      </c>
      <c r="AZ223">
        <v>86</v>
      </c>
      <c r="BA223">
        <v>69</v>
      </c>
      <c r="BB223">
        <v>74</v>
      </c>
      <c r="BC223">
        <v>81</v>
      </c>
      <c r="BD223">
        <v>88</v>
      </c>
      <c r="BE223">
        <v>98</v>
      </c>
      <c r="BF223">
        <v>69</v>
      </c>
      <c r="BG223">
        <v>76</v>
      </c>
      <c r="BH223">
        <v>86</v>
      </c>
      <c r="BI223">
        <v>54</v>
      </c>
      <c r="BJ223">
        <v>50</v>
      </c>
      <c r="BK223">
        <v>58</v>
      </c>
      <c r="BL223">
        <v>55</v>
      </c>
      <c r="BM223">
        <v>89</v>
      </c>
      <c r="BN223">
        <v>80</v>
      </c>
      <c r="BO223">
        <v>86</v>
      </c>
      <c r="BP223">
        <v>58</v>
      </c>
      <c r="BQ223">
        <v>50</v>
      </c>
      <c r="BR223">
        <v>54</v>
      </c>
      <c r="BS223">
        <v>50</v>
      </c>
      <c r="BT223">
        <v>78</v>
      </c>
      <c r="BU223">
        <v>80</v>
      </c>
      <c r="BV223">
        <v>70</v>
      </c>
      <c r="BW223">
        <v>70</v>
      </c>
      <c r="BX223">
        <v>71</v>
      </c>
      <c r="BY223">
        <v>53</v>
      </c>
      <c r="BZ223">
        <v>50</v>
      </c>
      <c r="CA223">
        <v>58</v>
      </c>
      <c r="CB223">
        <v>54</v>
      </c>
      <c r="CC223">
        <v>89</v>
      </c>
      <c r="CD223">
        <v>80</v>
      </c>
      <c r="CE223">
        <v>86</v>
      </c>
      <c r="CF223">
        <v>78</v>
      </c>
      <c r="CG223">
        <v>69</v>
      </c>
      <c r="CH223">
        <v>69</v>
      </c>
      <c r="CI223">
        <v>79</v>
      </c>
      <c r="CJ223">
        <v>70</v>
      </c>
      <c r="CK223">
        <v>40</v>
      </c>
      <c r="CL223">
        <v>50</v>
      </c>
      <c r="CM223">
        <v>55</v>
      </c>
      <c r="CN223">
        <v>62</v>
      </c>
      <c r="CO223">
        <v>69</v>
      </c>
      <c r="CP223">
        <v>79</v>
      </c>
      <c r="CQ223">
        <v>92</v>
      </c>
      <c r="CR223">
        <v>50</v>
      </c>
      <c r="CS223">
        <v>57</v>
      </c>
      <c r="CT223">
        <v>67</v>
      </c>
      <c r="CU223">
        <v>80</v>
      </c>
      <c r="CV223">
        <v>88</v>
      </c>
      <c r="CW223">
        <v>101</v>
      </c>
      <c r="CX223">
        <v>0</v>
      </c>
      <c r="CY223">
        <v>2</v>
      </c>
      <c r="CZ223">
        <v>12</v>
      </c>
      <c r="DA223">
        <v>18</v>
      </c>
      <c r="DB223">
        <v>26</v>
      </c>
      <c r="DC223">
        <v>35</v>
      </c>
      <c r="DD223">
        <v>48</v>
      </c>
      <c r="DE223">
        <v>57</v>
      </c>
      <c r="DF223">
        <v>69</v>
      </c>
      <c r="DG223">
        <v>12</v>
      </c>
      <c r="DH223">
        <v>18</v>
      </c>
      <c r="DI223">
        <v>26</v>
      </c>
      <c r="DJ223">
        <v>35</v>
      </c>
      <c r="DK223">
        <v>48</v>
      </c>
      <c r="DL223">
        <v>57</v>
      </c>
      <c r="DM223">
        <v>69</v>
      </c>
    </row>
    <row r="224" spans="1:117" x14ac:dyDescent="0.25">
      <c r="A224">
        <v>222</v>
      </c>
      <c r="B224">
        <v>77</v>
      </c>
      <c r="C224">
        <v>85</v>
      </c>
      <c r="D224">
        <v>93</v>
      </c>
      <c r="E224">
        <v>101</v>
      </c>
      <c r="F224">
        <v>110</v>
      </c>
      <c r="G224">
        <v>125</v>
      </c>
      <c r="H224">
        <v>75</v>
      </c>
      <c r="I224">
        <v>83</v>
      </c>
      <c r="J224">
        <v>90</v>
      </c>
      <c r="K224">
        <v>98</v>
      </c>
      <c r="L224">
        <v>109</v>
      </c>
      <c r="M224">
        <v>125</v>
      </c>
      <c r="N224">
        <v>67</v>
      </c>
      <c r="O224">
        <v>76</v>
      </c>
      <c r="P224">
        <v>84</v>
      </c>
      <c r="Q224">
        <v>91</v>
      </c>
      <c r="R224">
        <v>100</v>
      </c>
      <c r="S224">
        <v>111</v>
      </c>
      <c r="T224">
        <v>87</v>
      </c>
      <c r="U224">
        <v>96</v>
      </c>
      <c r="V224">
        <v>59</v>
      </c>
      <c r="W224">
        <v>69</v>
      </c>
      <c r="X224">
        <v>77</v>
      </c>
      <c r="Y224">
        <v>84</v>
      </c>
      <c r="Z224">
        <v>92</v>
      </c>
      <c r="AA224">
        <v>103</v>
      </c>
      <c r="AB224">
        <v>51</v>
      </c>
      <c r="AC224">
        <v>60</v>
      </c>
      <c r="AD224">
        <v>68</v>
      </c>
      <c r="AE224">
        <v>75</v>
      </c>
      <c r="AF224">
        <v>84</v>
      </c>
      <c r="AG224">
        <v>95</v>
      </c>
      <c r="AH224">
        <v>85</v>
      </c>
      <c r="AI224">
        <v>88</v>
      </c>
      <c r="AJ224">
        <v>92</v>
      </c>
      <c r="AK224">
        <v>102</v>
      </c>
      <c r="AL224">
        <v>117</v>
      </c>
      <c r="AM224">
        <v>123</v>
      </c>
      <c r="AN224">
        <v>64</v>
      </c>
      <c r="AO224">
        <v>72</v>
      </c>
      <c r="AP224">
        <v>78</v>
      </c>
      <c r="AQ224">
        <v>85</v>
      </c>
      <c r="AR224">
        <v>93</v>
      </c>
      <c r="AS224">
        <v>105</v>
      </c>
      <c r="AT224">
        <v>78</v>
      </c>
      <c r="AU224">
        <v>81</v>
      </c>
      <c r="AV224">
        <v>92</v>
      </c>
      <c r="AW224">
        <v>110</v>
      </c>
      <c r="AX224">
        <v>114</v>
      </c>
      <c r="AY224">
        <v>90</v>
      </c>
      <c r="AZ224">
        <v>86</v>
      </c>
      <c r="BA224">
        <v>69</v>
      </c>
      <c r="BB224">
        <v>74</v>
      </c>
      <c r="BC224">
        <v>81</v>
      </c>
      <c r="BD224">
        <v>88</v>
      </c>
      <c r="BE224">
        <v>98</v>
      </c>
      <c r="BF224">
        <v>69</v>
      </c>
      <c r="BG224">
        <v>76</v>
      </c>
      <c r="BH224">
        <v>86</v>
      </c>
      <c r="BI224">
        <v>54</v>
      </c>
      <c r="BJ224">
        <v>50</v>
      </c>
      <c r="BK224">
        <v>58</v>
      </c>
      <c r="BL224">
        <v>54</v>
      </c>
      <c r="BM224">
        <v>89</v>
      </c>
      <c r="BN224">
        <v>80</v>
      </c>
      <c r="BO224">
        <v>86</v>
      </c>
      <c r="BP224">
        <v>58</v>
      </c>
      <c r="BQ224">
        <v>49</v>
      </c>
      <c r="BR224">
        <v>54</v>
      </c>
      <c r="BS224">
        <v>50</v>
      </c>
      <c r="BT224">
        <v>78</v>
      </c>
      <c r="BU224">
        <v>79</v>
      </c>
      <c r="BV224">
        <v>70</v>
      </c>
      <c r="BW224">
        <v>70</v>
      </c>
      <c r="BX224">
        <v>71</v>
      </c>
      <c r="BY224">
        <v>53</v>
      </c>
      <c r="BZ224">
        <v>50</v>
      </c>
      <c r="CA224">
        <v>57</v>
      </c>
      <c r="CB224">
        <v>54</v>
      </c>
      <c r="CC224">
        <v>89</v>
      </c>
      <c r="CD224">
        <v>80</v>
      </c>
      <c r="CE224">
        <v>86</v>
      </c>
      <c r="CF224">
        <v>78</v>
      </c>
      <c r="CG224">
        <v>69</v>
      </c>
      <c r="CH224">
        <v>69</v>
      </c>
      <c r="CI224">
        <v>79</v>
      </c>
      <c r="CJ224">
        <v>70</v>
      </c>
      <c r="CK224">
        <v>40</v>
      </c>
      <c r="CL224">
        <v>50</v>
      </c>
      <c r="CM224">
        <v>55</v>
      </c>
      <c r="CN224">
        <v>62</v>
      </c>
      <c r="CO224">
        <v>69</v>
      </c>
      <c r="CP224">
        <v>79</v>
      </c>
      <c r="CQ224">
        <v>91</v>
      </c>
      <c r="CR224">
        <v>50</v>
      </c>
      <c r="CS224">
        <v>57</v>
      </c>
      <c r="CT224">
        <v>66</v>
      </c>
      <c r="CU224">
        <v>79</v>
      </c>
      <c r="CV224">
        <v>88</v>
      </c>
      <c r="CW224">
        <v>101</v>
      </c>
      <c r="CX224">
        <v>0</v>
      </c>
      <c r="CY224">
        <v>2</v>
      </c>
      <c r="CZ224">
        <v>12</v>
      </c>
      <c r="DA224">
        <v>18</v>
      </c>
      <c r="DB224">
        <v>26</v>
      </c>
      <c r="DC224">
        <v>35</v>
      </c>
      <c r="DD224">
        <v>48</v>
      </c>
      <c r="DE224">
        <v>57</v>
      </c>
      <c r="DF224">
        <v>69</v>
      </c>
      <c r="DG224">
        <v>12</v>
      </c>
      <c r="DH224">
        <v>18</v>
      </c>
      <c r="DI224">
        <v>26</v>
      </c>
      <c r="DJ224">
        <v>35</v>
      </c>
      <c r="DK224">
        <v>48</v>
      </c>
      <c r="DL224">
        <v>57</v>
      </c>
      <c r="DM224">
        <v>69</v>
      </c>
    </row>
    <row r="225" spans="1:117" x14ac:dyDescent="0.25">
      <c r="A225">
        <v>223</v>
      </c>
      <c r="B225">
        <v>76</v>
      </c>
      <c r="C225">
        <v>85</v>
      </c>
      <c r="D225">
        <v>93</v>
      </c>
      <c r="E225">
        <v>101</v>
      </c>
      <c r="F225">
        <v>110</v>
      </c>
      <c r="G225">
        <v>125</v>
      </c>
      <c r="H225">
        <v>75</v>
      </c>
      <c r="I225">
        <v>83</v>
      </c>
      <c r="J225">
        <v>90</v>
      </c>
      <c r="K225">
        <v>98</v>
      </c>
      <c r="L225">
        <v>109</v>
      </c>
      <c r="M225">
        <v>125</v>
      </c>
      <c r="N225">
        <v>67</v>
      </c>
      <c r="O225">
        <v>76</v>
      </c>
      <c r="P225">
        <v>84</v>
      </c>
      <c r="Q225">
        <v>91</v>
      </c>
      <c r="R225">
        <v>100</v>
      </c>
      <c r="S225">
        <v>111</v>
      </c>
      <c r="T225">
        <v>87</v>
      </c>
      <c r="U225">
        <v>96</v>
      </c>
      <c r="V225">
        <v>59</v>
      </c>
      <c r="W225">
        <v>69</v>
      </c>
      <c r="X225">
        <v>77</v>
      </c>
      <c r="Y225">
        <v>84</v>
      </c>
      <c r="Z225">
        <v>92</v>
      </c>
      <c r="AA225">
        <v>103</v>
      </c>
      <c r="AB225">
        <v>51</v>
      </c>
      <c r="AC225">
        <v>60</v>
      </c>
      <c r="AD225">
        <v>68</v>
      </c>
      <c r="AE225">
        <v>75</v>
      </c>
      <c r="AF225">
        <v>84</v>
      </c>
      <c r="AG225">
        <v>95</v>
      </c>
      <c r="AH225">
        <v>85</v>
      </c>
      <c r="AI225">
        <v>88</v>
      </c>
      <c r="AJ225">
        <v>92</v>
      </c>
      <c r="AK225">
        <v>102</v>
      </c>
      <c r="AL225">
        <v>117</v>
      </c>
      <c r="AM225">
        <v>123</v>
      </c>
      <c r="AN225">
        <v>64</v>
      </c>
      <c r="AO225">
        <v>72</v>
      </c>
      <c r="AP225">
        <v>78</v>
      </c>
      <c r="AQ225">
        <v>85</v>
      </c>
      <c r="AR225">
        <v>93</v>
      </c>
      <c r="AS225">
        <v>105</v>
      </c>
      <c r="AT225">
        <v>78</v>
      </c>
      <c r="AU225">
        <v>81</v>
      </c>
      <c r="AV225">
        <v>92</v>
      </c>
      <c r="AW225">
        <v>110</v>
      </c>
      <c r="AX225">
        <v>114</v>
      </c>
      <c r="AY225">
        <v>90</v>
      </c>
      <c r="AZ225">
        <v>86</v>
      </c>
      <c r="BA225">
        <v>69</v>
      </c>
      <c r="BB225">
        <v>74</v>
      </c>
      <c r="BC225">
        <v>81</v>
      </c>
      <c r="BD225">
        <v>88</v>
      </c>
      <c r="BE225">
        <v>98</v>
      </c>
      <c r="BF225">
        <v>68</v>
      </c>
      <c r="BG225">
        <v>76</v>
      </c>
      <c r="BH225">
        <v>85</v>
      </c>
      <c r="BI225">
        <v>53</v>
      </c>
      <c r="BJ225">
        <v>50</v>
      </c>
      <c r="BK225">
        <v>58</v>
      </c>
      <c r="BL225">
        <v>54</v>
      </c>
      <c r="BM225">
        <v>89</v>
      </c>
      <c r="BN225">
        <v>80</v>
      </c>
      <c r="BO225">
        <v>86</v>
      </c>
      <c r="BP225">
        <v>58</v>
      </c>
      <c r="BQ225">
        <v>49</v>
      </c>
      <c r="BR225">
        <v>53</v>
      </c>
      <c r="BS225">
        <v>50</v>
      </c>
      <c r="BT225">
        <v>78</v>
      </c>
      <c r="BU225">
        <v>79</v>
      </c>
      <c r="BV225">
        <v>69</v>
      </c>
      <c r="BW225">
        <v>69</v>
      </c>
      <c r="BX225">
        <v>70</v>
      </c>
      <c r="BY225">
        <v>53</v>
      </c>
      <c r="BZ225">
        <v>49</v>
      </c>
      <c r="CA225">
        <v>57</v>
      </c>
      <c r="CB225">
        <v>54</v>
      </c>
      <c r="CC225">
        <v>89</v>
      </c>
      <c r="CD225">
        <v>80</v>
      </c>
      <c r="CE225">
        <v>86</v>
      </c>
      <c r="CF225">
        <v>78</v>
      </c>
      <c r="CG225">
        <v>69</v>
      </c>
      <c r="CH225">
        <v>69</v>
      </c>
      <c r="CI225">
        <v>79</v>
      </c>
      <c r="CJ225">
        <v>70</v>
      </c>
      <c r="CK225">
        <v>40</v>
      </c>
      <c r="CL225">
        <v>50</v>
      </c>
      <c r="CM225">
        <v>55</v>
      </c>
      <c r="CN225">
        <v>61</v>
      </c>
      <c r="CO225">
        <v>69</v>
      </c>
      <c r="CP225">
        <v>78</v>
      </c>
      <c r="CQ225">
        <v>91</v>
      </c>
      <c r="CR225">
        <v>49</v>
      </c>
      <c r="CS225">
        <v>57</v>
      </c>
      <c r="CT225">
        <v>66</v>
      </c>
      <c r="CU225">
        <v>79</v>
      </c>
      <c r="CV225">
        <v>88</v>
      </c>
      <c r="CW225">
        <v>100</v>
      </c>
      <c r="CX225">
        <v>0</v>
      </c>
      <c r="CY225">
        <v>2</v>
      </c>
      <c r="CZ225">
        <v>12</v>
      </c>
      <c r="DA225">
        <v>18</v>
      </c>
      <c r="DB225">
        <v>26</v>
      </c>
      <c r="DC225">
        <v>35</v>
      </c>
      <c r="DD225">
        <v>48</v>
      </c>
      <c r="DE225">
        <v>57</v>
      </c>
      <c r="DF225">
        <v>69</v>
      </c>
      <c r="DG225">
        <v>12</v>
      </c>
      <c r="DH225">
        <v>18</v>
      </c>
      <c r="DI225">
        <v>26</v>
      </c>
      <c r="DJ225">
        <v>35</v>
      </c>
      <c r="DK225">
        <v>48</v>
      </c>
      <c r="DL225">
        <v>57</v>
      </c>
      <c r="DM225">
        <v>69</v>
      </c>
    </row>
    <row r="226" spans="1:117" x14ac:dyDescent="0.25">
      <c r="A226">
        <v>224</v>
      </c>
      <c r="B226">
        <v>76</v>
      </c>
      <c r="C226">
        <v>85</v>
      </c>
      <c r="D226">
        <v>93</v>
      </c>
      <c r="E226">
        <v>101</v>
      </c>
      <c r="F226">
        <v>110</v>
      </c>
      <c r="G226">
        <v>124</v>
      </c>
      <c r="H226">
        <v>74</v>
      </c>
      <c r="I226">
        <v>83</v>
      </c>
      <c r="J226">
        <v>90</v>
      </c>
      <c r="K226">
        <v>98</v>
      </c>
      <c r="L226">
        <v>109</v>
      </c>
      <c r="M226">
        <v>125</v>
      </c>
      <c r="N226">
        <v>67</v>
      </c>
      <c r="O226">
        <v>76</v>
      </c>
      <c r="P226">
        <v>84</v>
      </c>
      <c r="Q226">
        <v>91</v>
      </c>
      <c r="R226">
        <v>100</v>
      </c>
      <c r="S226">
        <v>111</v>
      </c>
      <c r="T226">
        <v>87</v>
      </c>
      <c r="U226">
        <v>96</v>
      </c>
      <c r="V226">
        <v>59</v>
      </c>
      <c r="W226">
        <v>68</v>
      </c>
      <c r="X226">
        <v>77</v>
      </c>
      <c r="Y226">
        <v>84</v>
      </c>
      <c r="Z226">
        <v>92</v>
      </c>
      <c r="AA226">
        <v>103</v>
      </c>
      <c r="AB226">
        <v>50</v>
      </c>
      <c r="AC226">
        <v>60</v>
      </c>
      <c r="AD226">
        <v>68</v>
      </c>
      <c r="AE226">
        <v>75</v>
      </c>
      <c r="AF226">
        <v>83</v>
      </c>
      <c r="AG226">
        <v>94</v>
      </c>
      <c r="AH226">
        <v>85</v>
      </c>
      <c r="AI226">
        <v>88</v>
      </c>
      <c r="AJ226">
        <v>92</v>
      </c>
      <c r="AK226">
        <v>102</v>
      </c>
      <c r="AL226">
        <v>117</v>
      </c>
      <c r="AM226">
        <v>123</v>
      </c>
      <c r="AN226">
        <v>64</v>
      </c>
      <c r="AO226">
        <v>71</v>
      </c>
      <c r="AP226">
        <v>77</v>
      </c>
      <c r="AQ226">
        <v>84</v>
      </c>
      <c r="AR226">
        <v>93</v>
      </c>
      <c r="AS226">
        <v>104</v>
      </c>
      <c r="AT226">
        <v>78</v>
      </c>
      <c r="AU226">
        <v>81</v>
      </c>
      <c r="AV226">
        <v>92</v>
      </c>
      <c r="AW226">
        <v>110</v>
      </c>
      <c r="AX226">
        <v>114</v>
      </c>
      <c r="AY226">
        <v>90</v>
      </c>
      <c r="AZ226">
        <v>86</v>
      </c>
      <c r="BA226">
        <v>69</v>
      </c>
      <c r="BB226">
        <v>74</v>
      </c>
      <c r="BC226">
        <v>81</v>
      </c>
      <c r="BD226">
        <v>88</v>
      </c>
      <c r="BE226">
        <v>97</v>
      </c>
      <c r="BF226">
        <v>68</v>
      </c>
      <c r="BG226">
        <v>76</v>
      </c>
      <c r="BH226">
        <v>85</v>
      </c>
      <c r="BI226">
        <v>53</v>
      </c>
      <c r="BJ226">
        <v>50</v>
      </c>
      <c r="BK226">
        <v>57</v>
      </c>
      <c r="BL226">
        <v>54</v>
      </c>
      <c r="BM226">
        <v>89</v>
      </c>
      <c r="BN226">
        <v>80</v>
      </c>
      <c r="BO226">
        <v>86</v>
      </c>
      <c r="BP226">
        <v>58</v>
      </c>
      <c r="BQ226">
        <v>49</v>
      </c>
      <c r="BR226">
        <v>53</v>
      </c>
      <c r="BS226">
        <v>50</v>
      </c>
      <c r="BT226">
        <v>78</v>
      </c>
      <c r="BU226">
        <v>79</v>
      </c>
      <c r="BV226">
        <v>69</v>
      </c>
      <c r="BW226">
        <v>69</v>
      </c>
      <c r="BX226">
        <v>70</v>
      </c>
      <c r="BY226">
        <v>53</v>
      </c>
      <c r="BZ226">
        <v>49</v>
      </c>
      <c r="CA226">
        <v>57</v>
      </c>
      <c r="CB226">
        <v>53</v>
      </c>
      <c r="CC226">
        <v>89</v>
      </c>
      <c r="CD226">
        <v>80</v>
      </c>
      <c r="CE226">
        <v>85</v>
      </c>
      <c r="CF226">
        <v>78</v>
      </c>
      <c r="CG226">
        <v>69</v>
      </c>
      <c r="CH226">
        <v>69</v>
      </c>
      <c r="CI226">
        <v>79</v>
      </c>
      <c r="CJ226">
        <v>70</v>
      </c>
      <c r="CK226">
        <v>40</v>
      </c>
      <c r="CL226">
        <v>49</v>
      </c>
      <c r="CM226">
        <v>55</v>
      </c>
      <c r="CN226">
        <v>61</v>
      </c>
      <c r="CO226">
        <v>69</v>
      </c>
      <c r="CP226">
        <v>78</v>
      </c>
      <c r="CQ226">
        <v>91</v>
      </c>
      <c r="CR226">
        <v>49</v>
      </c>
      <c r="CS226">
        <v>57</v>
      </c>
      <c r="CT226">
        <v>66</v>
      </c>
      <c r="CU226">
        <v>79</v>
      </c>
      <c r="CV226">
        <v>88</v>
      </c>
      <c r="CW226">
        <v>100</v>
      </c>
      <c r="CX226">
        <v>0</v>
      </c>
      <c r="CY226">
        <v>2</v>
      </c>
      <c r="CZ226">
        <v>12</v>
      </c>
      <c r="DA226">
        <v>18</v>
      </c>
      <c r="DB226">
        <v>26</v>
      </c>
      <c r="DC226">
        <v>35</v>
      </c>
      <c r="DD226">
        <v>48</v>
      </c>
      <c r="DE226">
        <v>57</v>
      </c>
      <c r="DF226">
        <v>69</v>
      </c>
      <c r="DG226">
        <v>12</v>
      </c>
      <c r="DH226">
        <v>18</v>
      </c>
      <c r="DI226">
        <v>26</v>
      </c>
      <c r="DJ226">
        <v>35</v>
      </c>
      <c r="DK226">
        <v>48</v>
      </c>
      <c r="DL226">
        <v>57</v>
      </c>
      <c r="DM226">
        <v>69</v>
      </c>
    </row>
    <row r="227" spans="1:117" x14ac:dyDescent="0.25">
      <c r="A227">
        <v>225</v>
      </c>
      <c r="B227">
        <v>76</v>
      </c>
      <c r="C227">
        <v>85</v>
      </c>
      <c r="D227">
        <v>93</v>
      </c>
      <c r="E227">
        <v>100</v>
      </c>
      <c r="F227">
        <v>110</v>
      </c>
      <c r="G227">
        <v>124</v>
      </c>
      <c r="H227">
        <v>74</v>
      </c>
      <c r="I227">
        <v>82</v>
      </c>
      <c r="J227">
        <v>90</v>
      </c>
      <c r="K227">
        <v>98</v>
      </c>
      <c r="L227">
        <v>109</v>
      </c>
      <c r="M227">
        <v>125</v>
      </c>
      <c r="N227">
        <v>67</v>
      </c>
      <c r="O227">
        <v>76</v>
      </c>
      <c r="P227">
        <v>84</v>
      </c>
      <c r="Q227">
        <v>91</v>
      </c>
      <c r="R227">
        <v>100</v>
      </c>
      <c r="S227">
        <v>111</v>
      </c>
      <c r="T227">
        <v>87</v>
      </c>
      <c r="U227">
        <v>96</v>
      </c>
      <c r="V227">
        <v>59</v>
      </c>
      <c r="W227">
        <v>68</v>
      </c>
      <c r="X227">
        <v>77</v>
      </c>
      <c r="Y227">
        <v>84</v>
      </c>
      <c r="Z227">
        <v>92</v>
      </c>
      <c r="AA227">
        <v>103</v>
      </c>
      <c r="AB227">
        <v>50</v>
      </c>
      <c r="AC227">
        <v>60</v>
      </c>
      <c r="AD227">
        <v>68</v>
      </c>
      <c r="AE227">
        <v>75</v>
      </c>
      <c r="AF227">
        <v>83</v>
      </c>
      <c r="AG227">
        <v>94</v>
      </c>
      <c r="AH227">
        <v>85</v>
      </c>
      <c r="AI227">
        <v>88</v>
      </c>
      <c r="AJ227">
        <v>92</v>
      </c>
      <c r="AK227">
        <v>102</v>
      </c>
      <c r="AL227">
        <v>117</v>
      </c>
      <c r="AM227">
        <v>123</v>
      </c>
      <c r="AN227">
        <v>64</v>
      </c>
      <c r="AO227">
        <v>71</v>
      </c>
      <c r="AP227">
        <v>77</v>
      </c>
      <c r="AQ227">
        <v>84</v>
      </c>
      <c r="AR227">
        <v>93</v>
      </c>
      <c r="AS227">
        <v>104</v>
      </c>
      <c r="AT227">
        <v>78</v>
      </c>
      <c r="AU227">
        <v>81</v>
      </c>
      <c r="AV227">
        <v>92</v>
      </c>
      <c r="AW227">
        <v>110</v>
      </c>
      <c r="AX227">
        <v>114</v>
      </c>
      <c r="AY227">
        <v>90</v>
      </c>
      <c r="AZ227">
        <v>86</v>
      </c>
      <c r="BA227">
        <v>69</v>
      </c>
      <c r="BB227">
        <v>74</v>
      </c>
      <c r="BC227">
        <v>80</v>
      </c>
      <c r="BD227">
        <v>88</v>
      </c>
      <c r="BE227">
        <v>97</v>
      </c>
      <c r="BF227">
        <v>68</v>
      </c>
      <c r="BG227">
        <v>76</v>
      </c>
      <c r="BH227">
        <v>85</v>
      </c>
      <c r="BI227">
        <v>53</v>
      </c>
      <c r="BJ227">
        <v>50</v>
      </c>
      <c r="BK227">
        <v>57</v>
      </c>
      <c r="BL227">
        <v>54</v>
      </c>
      <c r="BM227">
        <v>89</v>
      </c>
      <c r="BN227">
        <v>80</v>
      </c>
      <c r="BO227">
        <v>85</v>
      </c>
      <c r="BP227">
        <v>57</v>
      </c>
      <c r="BQ227">
        <v>49</v>
      </c>
      <c r="BR227">
        <v>53</v>
      </c>
      <c r="BS227">
        <v>50</v>
      </c>
      <c r="BT227">
        <v>78</v>
      </c>
      <c r="BU227">
        <v>79</v>
      </c>
      <c r="BV227">
        <v>69</v>
      </c>
      <c r="BW227">
        <v>69</v>
      </c>
      <c r="BX227">
        <v>70</v>
      </c>
      <c r="BY227">
        <v>52</v>
      </c>
      <c r="BZ227">
        <v>49</v>
      </c>
      <c r="CA227">
        <v>56</v>
      </c>
      <c r="CB227">
        <v>53</v>
      </c>
      <c r="CC227">
        <v>89</v>
      </c>
      <c r="CD227">
        <v>80</v>
      </c>
      <c r="CE227">
        <v>85</v>
      </c>
      <c r="CF227">
        <v>78</v>
      </c>
      <c r="CG227">
        <v>69</v>
      </c>
      <c r="CH227">
        <v>69</v>
      </c>
      <c r="CI227">
        <v>79</v>
      </c>
      <c r="CJ227">
        <v>70</v>
      </c>
      <c r="CK227">
        <v>40</v>
      </c>
      <c r="CL227">
        <v>49</v>
      </c>
      <c r="CM227">
        <v>55</v>
      </c>
      <c r="CN227">
        <v>61</v>
      </c>
      <c r="CO227">
        <v>69</v>
      </c>
      <c r="CP227">
        <v>78</v>
      </c>
      <c r="CQ227">
        <v>91</v>
      </c>
      <c r="CR227">
        <v>49</v>
      </c>
      <c r="CS227">
        <v>57</v>
      </c>
      <c r="CT227">
        <v>66</v>
      </c>
      <c r="CU227">
        <v>79</v>
      </c>
      <c r="CV227">
        <v>88</v>
      </c>
      <c r="CW227">
        <v>100</v>
      </c>
      <c r="CX227">
        <v>0</v>
      </c>
      <c r="CY227">
        <v>2</v>
      </c>
      <c r="CZ227">
        <v>12</v>
      </c>
      <c r="DA227">
        <v>18</v>
      </c>
      <c r="DB227">
        <v>26</v>
      </c>
      <c r="DC227">
        <v>35</v>
      </c>
      <c r="DD227">
        <v>48</v>
      </c>
      <c r="DE227">
        <v>57</v>
      </c>
      <c r="DF227">
        <v>69</v>
      </c>
      <c r="DG227">
        <v>12</v>
      </c>
      <c r="DH227">
        <v>18</v>
      </c>
      <c r="DI227">
        <v>26</v>
      </c>
      <c r="DJ227">
        <v>35</v>
      </c>
      <c r="DK227">
        <v>48</v>
      </c>
      <c r="DL227">
        <v>57</v>
      </c>
      <c r="DM227">
        <v>69</v>
      </c>
    </row>
    <row r="228" spans="1:117" x14ac:dyDescent="0.25">
      <c r="A228">
        <v>226</v>
      </c>
      <c r="B228">
        <v>76</v>
      </c>
      <c r="C228">
        <v>85</v>
      </c>
      <c r="D228">
        <v>93</v>
      </c>
      <c r="E228">
        <v>100</v>
      </c>
      <c r="F228">
        <v>110</v>
      </c>
      <c r="G228">
        <v>124</v>
      </c>
      <c r="H228">
        <v>74</v>
      </c>
      <c r="I228">
        <v>82</v>
      </c>
      <c r="J228">
        <v>90</v>
      </c>
      <c r="K228">
        <v>98</v>
      </c>
      <c r="L228">
        <v>109</v>
      </c>
      <c r="M228">
        <v>125</v>
      </c>
      <c r="N228">
        <v>66</v>
      </c>
      <c r="O228">
        <v>76</v>
      </c>
      <c r="P228">
        <v>84</v>
      </c>
      <c r="Q228">
        <v>91</v>
      </c>
      <c r="R228">
        <v>99</v>
      </c>
      <c r="S228">
        <v>111</v>
      </c>
      <c r="T228">
        <v>87</v>
      </c>
      <c r="U228">
        <v>96</v>
      </c>
      <c r="V228">
        <v>59</v>
      </c>
      <c r="W228">
        <v>68</v>
      </c>
      <c r="X228">
        <v>77</v>
      </c>
      <c r="Y228">
        <v>84</v>
      </c>
      <c r="Z228">
        <v>92</v>
      </c>
      <c r="AA228">
        <v>103</v>
      </c>
      <c r="AB228">
        <v>50</v>
      </c>
      <c r="AC228">
        <v>60</v>
      </c>
      <c r="AD228">
        <v>68</v>
      </c>
      <c r="AE228">
        <v>75</v>
      </c>
      <c r="AF228">
        <v>83</v>
      </c>
      <c r="AG228">
        <v>94</v>
      </c>
      <c r="AH228">
        <v>85</v>
      </c>
      <c r="AI228">
        <v>88</v>
      </c>
      <c r="AJ228">
        <v>92</v>
      </c>
      <c r="AK228">
        <v>102</v>
      </c>
      <c r="AL228">
        <v>117</v>
      </c>
      <c r="AM228">
        <v>123</v>
      </c>
      <c r="AN228">
        <v>64</v>
      </c>
      <c r="AO228">
        <v>71</v>
      </c>
      <c r="AP228">
        <v>77</v>
      </c>
      <c r="AQ228">
        <v>84</v>
      </c>
      <c r="AR228">
        <v>93</v>
      </c>
      <c r="AS228">
        <v>104</v>
      </c>
      <c r="AT228">
        <v>78</v>
      </c>
      <c r="AU228">
        <v>81</v>
      </c>
      <c r="AV228">
        <v>92</v>
      </c>
      <c r="AW228">
        <v>110</v>
      </c>
      <c r="AX228">
        <v>114</v>
      </c>
      <c r="AY228">
        <v>90</v>
      </c>
      <c r="AZ228">
        <v>86</v>
      </c>
      <c r="BA228">
        <v>68</v>
      </c>
      <c r="BB228">
        <v>74</v>
      </c>
      <c r="BC228">
        <v>80</v>
      </c>
      <c r="BD228">
        <v>88</v>
      </c>
      <c r="BE228">
        <v>97</v>
      </c>
      <c r="BF228">
        <v>68</v>
      </c>
      <c r="BG228">
        <v>76</v>
      </c>
      <c r="BH228">
        <v>85</v>
      </c>
      <c r="BI228">
        <v>53</v>
      </c>
      <c r="BJ228">
        <v>49</v>
      </c>
      <c r="BK228">
        <v>57</v>
      </c>
      <c r="BL228">
        <v>54</v>
      </c>
      <c r="BM228">
        <v>89</v>
      </c>
      <c r="BN228">
        <v>80</v>
      </c>
      <c r="BO228">
        <v>85</v>
      </c>
      <c r="BP228">
        <v>57</v>
      </c>
      <c r="BQ228">
        <v>49</v>
      </c>
      <c r="BR228">
        <v>53</v>
      </c>
      <c r="BS228">
        <v>49</v>
      </c>
      <c r="BT228">
        <v>78</v>
      </c>
      <c r="BU228">
        <v>79</v>
      </c>
      <c r="BV228">
        <v>69</v>
      </c>
      <c r="BW228">
        <v>69</v>
      </c>
      <c r="BX228">
        <v>70</v>
      </c>
      <c r="BY228">
        <v>52</v>
      </c>
      <c r="BZ228">
        <v>49</v>
      </c>
      <c r="CA228">
        <v>56</v>
      </c>
      <c r="CB228">
        <v>53</v>
      </c>
      <c r="CC228">
        <v>89</v>
      </c>
      <c r="CD228">
        <v>80</v>
      </c>
      <c r="CE228">
        <v>85</v>
      </c>
      <c r="CF228">
        <v>78</v>
      </c>
      <c r="CG228">
        <v>69</v>
      </c>
      <c r="CH228">
        <v>69</v>
      </c>
      <c r="CI228">
        <v>79</v>
      </c>
      <c r="CJ228">
        <v>70</v>
      </c>
      <c r="CK228">
        <v>40</v>
      </c>
      <c r="CL228">
        <v>49</v>
      </c>
      <c r="CM228">
        <v>55</v>
      </c>
      <c r="CN228">
        <v>61</v>
      </c>
      <c r="CO228">
        <v>68</v>
      </c>
      <c r="CP228">
        <v>78</v>
      </c>
      <c r="CQ228">
        <v>91</v>
      </c>
      <c r="CR228">
        <v>49</v>
      </c>
      <c r="CS228">
        <v>56</v>
      </c>
      <c r="CT228">
        <v>66</v>
      </c>
      <c r="CU228">
        <v>79</v>
      </c>
      <c r="CV228">
        <v>87</v>
      </c>
      <c r="CW228">
        <v>100</v>
      </c>
      <c r="CX228">
        <v>0</v>
      </c>
      <c r="CY228">
        <v>2</v>
      </c>
      <c r="CZ228">
        <v>12</v>
      </c>
      <c r="DA228">
        <v>18</v>
      </c>
      <c r="DB228">
        <v>26</v>
      </c>
      <c r="DC228">
        <v>35</v>
      </c>
      <c r="DD228">
        <v>48</v>
      </c>
      <c r="DE228">
        <v>57</v>
      </c>
      <c r="DF228">
        <v>69</v>
      </c>
      <c r="DG228">
        <v>12</v>
      </c>
      <c r="DH228">
        <v>18</v>
      </c>
      <c r="DI228">
        <v>26</v>
      </c>
      <c r="DJ228">
        <v>35</v>
      </c>
      <c r="DK228">
        <v>48</v>
      </c>
      <c r="DL228">
        <v>57</v>
      </c>
      <c r="DM228">
        <v>69</v>
      </c>
    </row>
    <row r="229" spans="1:117" x14ac:dyDescent="0.25">
      <c r="A229">
        <v>227</v>
      </c>
      <c r="B229">
        <v>76</v>
      </c>
      <c r="C229">
        <v>85</v>
      </c>
      <c r="D229">
        <v>93</v>
      </c>
      <c r="E229">
        <v>100</v>
      </c>
      <c r="F229">
        <v>110</v>
      </c>
      <c r="G229">
        <v>124</v>
      </c>
      <c r="H229">
        <v>74</v>
      </c>
      <c r="I229">
        <v>82</v>
      </c>
      <c r="J229">
        <v>90</v>
      </c>
      <c r="K229">
        <v>98</v>
      </c>
      <c r="L229">
        <v>109</v>
      </c>
      <c r="M229">
        <v>125</v>
      </c>
      <c r="N229">
        <v>66</v>
      </c>
      <c r="O229">
        <v>76</v>
      </c>
      <c r="P229">
        <v>84</v>
      </c>
      <c r="Q229">
        <v>91</v>
      </c>
      <c r="R229">
        <v>99</v>
      </c>
      <c r="S229">
        <v>111</v>
      </c>
      <c r="T229">
        <v>86</v>
      </c>
      <c r="U229">
        <v>96</v>
      </c>
      <c r="V229">
        <v>59</v>
      </c>
      <c r="W229">
        <v>68</v>
      </c>
      <c r="X229">
        <v>77</v>
      </c>
      <c r="Y229">
        <v>84</v>
      </c>
      <c r="Z229">
        <v>92</v>
      </c>
      <c r="AA229">
        <v>102</v>
      </c>
      <c r="AB229">
        <v>50</v>
      </c>
      <c r="AC229">
        <v>59</v>
      </c>
      <c r="AD229">
        <v>68</v>
      </c>
      <c r="AE229">
        <v>75</v>
      </c>
      <c r="AF229">
        <v>83</v>
      </c>
      <c r="AG229">
        <v>94</v>
      </c>
      <c r="AH229">
        <v>85</v>
      </c>
      <c r="AI229">
        <v>88</v>
      </c>
      <c r="AJ229">
        <v>92</v>
      </c>
      <c r="AK229">
        <v>102</v>
      </c>
      <c r="AL229">
        <v>117</v>
      </c>
      <c r="AM229">
        <v>123</v>
      </c>
      <c r="AN229">
        <v>64</v>
      </c>
      <c r="AO229">
        <v>71</v>
      </c>
      <c r="AP229">
        <v>77</v>
      </c>
      <c r="AQ229">
        <v>84</v>
      </c>
      <c r="AR229">
        <v>93</v>
      </c>
      <c r="AS229">
        <v>104</v>
      </c>
      <c r="AT229">
        <v>77</v>
      </c>
      <c r="AU229">
        <v>81</v>
      </c>
      <c r="AV229">
        <v>92</v>
      </c>
      <c r="AW229">
        <v>110</v>
      </c>
      <c r="AX229">
        <v>113</v>
      </c>
      <c r="AY229">
        <v>90</v>
      </c>
      <c r="AZ229">
        <v>86</v>
      </c>
      <c r="BA229">
        <v>68</v>
      </c>
      <c r="BB229">
        <v>74</v>
      </c>
      <c r="BC229">
        <v>80</v>
      </c>
      <c r="BD229">
        <v>88</v>
      </c>
      <c r="BE229">
        <v>97</v>
      </c>
      <c r="BF229">
        <v>68</v>
      </c>
      <c r="BG229">
        <v>76</v>
      </c>
      <c r="BH229">
        <v>85</v>
      </c>
      <c r="BI229">
        <v>52</v>
      </c>
      <c r="BJ229">
        <v>49</v>
      </c>
      <c r="BK229">
        <v>56</v>
      </c>
      <c r="BL229">
        <v>53</v>
      </c>
      <c r="BM229">
        <v>89</v>
      </c>
      <c r="BN229">
        <v>80</v>
      </c>
      <c r="BO229">
        <v>85</v>
      </c>
      <c r="BP229">
        <v>57</v>
      </c>
      <c r="BQ229">
        <v>49</v>
      </c>
      <c r="BR229">
        <v>52</v>
      </c>
      <c r="BS229">
        <v>49</v>
      </c>
      <c r="BT229">
        <v>78</v>
      </c>
      <c r="BU229">
        <v>79</v>
      </c>
      <c r="BV229">
        <v>69</v>
      </c>
      <c r="BW229">
        <v>69</v>
      </c>
      <c r="BX229">
        <v>70</v>
      </c>
      <c r="BY229">
        <v>52</v>
      </c>
      <c r="BZ229">
        <v>49</v>
      </c>
      <c r="CA229">
        <v>56</v>
      </c>
      <c r="CB229">
        <v>53</v>
      </c>
      <c r="CC229">
        <v>89</v>
      </c>
      <c r="CD229">
        <v>80</v>
      </c>
      <c r="CE229">
        <v>85</v>
      </c>
      <c r="CF229">
        <v>78</v>
      </c>
      <c r="CG229">
        <v>69</v>
      </c>
      <c r="CH229">
        <v>69</v>
      </c>
      <c r="CI229">
        <v>79</v>
      </c>
      <c r="CJ229">
        <v>70</v>
      </c>
      <c r="CK229">
        <v>39</v>
      </c>
      <c r="CL229">
        <v>49</v>
      </c>
      <c r="CM229">
        <v>54</v>
      </c>
      <c r="CN229">
        <v>61</v>
      </c>
      <c r="CO229">
        <v>68</v>
      </c>
      <c r="CP229">
        <v>78</v>
      </c>
      <c r="CQ229">
        <v>90</v>
      </c>
      <c r="CR229">
        <v>49</v>
      </c>
      <c r="CS229">
        <v>56</v>
      </c>
      <c r="CT229">
        <v>66</v>
      </c>
      <c r="CU229">
        <v>78</v>
      </c>
      <c r="CV229">
        <v>87</v>
      </c>
      <c r="CW229">
        <v>100</v>
      </c>
      <c r="CX229">
        <v>0</v>
      </c>
      <c r="CY229">
        <v>2</v>
      </c>
      <c r="CZ229">
        <v>12</v>
      </c>
      <c r="DA229">
        <v>18</v>
      </c>
      <c r="DB229">
        <v>26</v>
      </c>
      <c r="DC229">
        <v>35</v>
      </c>
      <c r="DD229">
        <v>48</v>
      </c>
      <c r="DE229">
        <v>57</v>
      </c>
      <c r="DF229">
        <v>69</v>
      </c>
      <c r="DG229">
        <v>12</v>
      </c>
      <c r="DH229">
        <v>18</v>
      </c>
      <c r="DI229">
        <v>26</v>
      </c>
      <c r="DJ229">
        <v>35</v>
      </c>
      <c r="DK229">
        <v>48</v>
      </c>
      <c r="DL229">
        <v>57</v>
      </c>
      <c r="DM229">
        <v>69</v>
      </c>
    </row>
    <row r="230" spans="1:117" x14ac:dyDescent="0.25">
      <c r="A230">
        <v>228</v>
      </c>
      <c r="B230">
        <v>76</v>
      </c>
      <c r="C230">
        <v>85</v>
      </c>
      <c r="D230">
        <v>93</v>
      </c>
      <c r="E230">
        <v>100</v>
      </c>
      <c r="F230">
        <v>110</v>
      </c>
      <c r="G230">
        <v>124</v>
      </c>
      <c r="H230">
        <v>74</v>
      </c>
      <c r="I230">
        <v>82</v>
      </c>
      <c r="J230">
        <v>90</v>
      </c>
      <c r="K230">
        <v>98</v>
      </c>
      <c r="L230">
        <v>108</v>
      </c>
      <c r="M230">
        <v>125</v>
      </c>
      <c r="N230">
        <v>66</v>
      </c>
      <c r="O230">
        <v>76</v>
      </c>
      <c r="P230">
        <v>84</v>
      </c>
      <c r="Q230">
        <v>91</v>
      </c>
      <c r="R230">
        <v>99</v>
      </c>
      <c r="S230">
        <v>111</v>
      </c>
      <c r="T230">
        <v>86</v>
      </c>
      <c r="U230">
        <v>96</v>
      </c>
      <c r="V230">
        <v>59</v>
      </c>
      <c r="W230">
        <v>68</v>
      </c>
      <c r="X230">
        <v>77</v>
      </c>
      <c r="Y230">
        <v>84</v>
      </c>
      <c r="Z230">
        <v>92</v>
      </c>
      <c r="AA230">
        <v>102</v>
      </c>
      <c r="AB230">
        <v>50</v>
      </c>
      <c r="AC230">
        <v>59</v>
      </c>
      <c r="AD230">
        <v>68</v>
      </c>
      <c r="AE230">
        <v>74</v>
      </c>
      <c r="AF230">
        <v>83</v>
      </c>
      <c r="AG230">
        <v>94</v>
      </c>
      <c r="AH230">
        <v>85</v>
      </c>
      <c r="AI230">
        <v>88</v>
      </c>
      <c r="AJ230">
        <v>92</v>
      </c>
      <c r="AK230">
        <v>102</v>
      </c>
      <c r="AL230">
        <v>116</v>
      </c>
      <c r="AM230">
        <v>122</v>
      </c>
      <c r="AN230">
        <v>64</v>
      </c>
      <c r="AO230">
        <v>71</v>
      </c>
      <c r="AP230">
        <v>77</v>
      </c>
      <c r="AQ230">
        <v>84</v>
      </c>
      <c r="AR230">
        <v>93</v>
      </c>
      <c r="AS230">
        <v>104</v>
      </c>
      <c r="AT230">
        <v>77</v>
      </c>
      <c r="AU230">
        <v>81</v>
      </c>
      <c r="AV230">
        <v>92</v>
      </c>
      <c r="AW230">
        <v>110</v>
      </c>
      <c r="AX230">
        <v>113</v>
      </c>
      <c r="AY230">
        <v>90</v>
      </c>
      <c r="AZ230">
        <v>86</v>
      </c>
      <c r="BA230">
        <v>68</v>
      </c>
      <c r="BB230">
        <v>74</v>
      </c>
      <c r="BC230">
        <v>80</v>
      </c>
      <c r="BD230">
        <v>88</v>
      </c>
      <c r="BE230">
        <v>97</v>
      </c>
      <c r="BF230">
        <v>68</v>
      </c>
      <c r="BG230">
        <v>76</v>
      </c>
      <c r="BH230">
        <v>85</v>
      </c>
      <c r="BI230">
        <v>52</v>
      </c>
      <c r="BJ230">
        <v>49</v>
      </c>
      <c r="BK230">
        <v>56</v>
      </c>
      <c r="BL230">
        <v>53</v>
      </c>
      <c r="BM230">
        <v>89</v>
      </c>
      <c r="BN230">
        <v>80</v>
      </c>
      <c r="BO230">
        <v>85</v>
      </c>
      <c r="BP230">
        <v>57</v>
      </c>
      <c r="BQ230">
        <v>48</v>
      </c>
      <c r="BR230">
        <v>52</v>
      </c>
      <c r="BS230">
        <v>49</v>
      </c>
      <c r="BT230">
        <v>78</v>
      </c>
      <c r="BU230">
        <v>79</v>
      </c>
      <c r="BV230">
        <v>69</v>
      </c>
      <c r="BW230">
        <v>69</v>
      </c>
      <c r="BX230">
        <v>70</v>
      </c>
      <c r="BY230">
        <v>51</v>
      </c>
      <c r="BZ230">
        <v>48</v>
      </c>
      <c r="CA230">
        <v>55</v>
      </c>
      <c r="CB230">
        <v>52</v>
      </c>
      <c r="CC230">
        <v>89</v>
      </c>
      <c r="CD230">
        <v>80</v>
      </c>
      <c r="CE230">
        <v>85</v>
      </c>
      <c r="CF230">
        <v>78</v>
      </c>
      <c r="CG230">
        <v>69</v>
      </c>
      <c r="CH230">
        <v>69</v>
      </c>
      <c r="CI230">
        <v>79</v>
      </c>
      <c r="CJ230">
        <v>70</v>
      </c>
      <c r="CK230">
        <v>39</v>
      </c>
      <c r="CL230">
        <v>49</v>
      </c>
      <c r="CM230">
        <v>54</v>
      </c>
      <c r="CN230">
        <v>60</v>
      </c>
      <c r="CO230">
        <v>68</v>
      </c>
      <c r="CP230">
        <v>77</v>
      </c>
      <c r="CQ230">
        <v>90</v>
      </c>
      <c r="CR230">
        <v>48</v>
      </c>
      <c r="CS230">
        <v>56</v>
      </c>
      <c r="CT230">
        <v>65</v>
      </c>
      <c r="CU230">
        <v>78</v>
      </c>
      <c r="CV230">
        <v>87</v>
      </c>
      <c r="CW230">
        <v>99</v>
      </c>
      <c r="CX230">
        <v>0</v>
      </c>
      <c r="CY230">
        <v>2</v>
      </c>
      <c r="CZ230">
        <v>12</v>
      </c>
      <c r="DA230">
        <v>18</v>
      </c>
      <c r="DB230">
        <v>26</v>
      </c>
      <c r="DC230">
        <v>35</v>
      </c>
      <c r="DD230">
        <v>48</v>
      </c>
      <c r="DE230">
        <v>57</v>
      </c>
      <c r="DF230">
        <v>69</v>
      </c>
      <c r="DG230">
        <v>12</v>
      </c>
      <c r="DH230">
        <v>18</v>
      </c>
      <c r="DI230">
        <v>26</v>
      </c>
      <c r="DJ230">
        <v>35</v>
      </c>
      <c r="DK230">
        <v>48</v>
      </c>
      <c r="DL230">
        <v>57</v>
      </c>
      <c r="DM230">
        <v>69</v>
      </c>
    </row>
    <row r="231" spans="1:117" x14ac:dyDescent="0.25">
      <c r="A231">
        <v>229</v>
      </c>
      <c r="B231">
        <v>76</v>
      </c>
      <c r="C231">
        <v>85</v>
      </c>
      <c r="D231">
        <v>93</v>
      </c>
      <c r="E231">
        <v>100</v>
      </c>
      <c r="F231">
        <v>110</v>
      </c>
      <c r="G231">
        <v>124</v>
      </c>
      <c r="H231">
        <v>74</v>
      </c>
      <c r="I231">
        <v>82</v>
      </c>
      <c r="J231">
        <v>90</v>
      </c>
      <c r="K231">
        <v>98</v>
      </c>
      <c r="L231">
        <v>108</v>
      </c>
      <c r="M231">
        <v>125</v>
      </c>
      <c r="N231">
        <v>66</v>
      </c>
      <c r="O231">
        <v>76</v>
      </c>
      <c r="P231">
        <v>84</v>
      </c>
      <c r="Q231">
        <v>91</v>
      </c>
      <c r="R231">
        <v>99</v>
      </c>
      <c r="S231">
        <v>111</v>
      </c>
      <c r="T231">
        <v>86</v>
      </c>
      <c r="U231">
        <v>96</v>
      </c>
      <c r="V231">
        <v>59</v>
      </c>
      <c r="W231">
        <v>68</v>
      </c>
      <c r="X231">
        <v>77</v>
      </c>
      <c r="Y231">
        <v>83</v>
      </c>
      <c r="Z231">
        <v>92</v>
      </c>
      <c r="AA231">
        <v>102</v>
      </c>
      <c r="AB231">
        <v>50</v>
      </c>
      <c r="AC231">
        <v>59</v>
      </c>
      <c r="AD231">
        <v>67</v>
      </c>
      <c r="AE231">
        <v>74</v>
      </c>
      <c r="AF231">
        <v>83</v>
      </c>
      <c r="AG231">
        <v>94</v>
      </c>
      <c r="AH231">
        <v>85</v>
      </c>
      <c r="AI231">
        <v>88</v>
      </c>
      <c r="AJ231">
        <v>92</v>
      </c>
      <c r="AK231">
        <v>101</v>
      </c>
      <c r="AL231">
        <v>116</v>
      </c>
      <c r="AM231">
        <v>122</v>
      </c>
      <c r="AN231">
        <v>64</v>
      </c>
      <c r="AO231">
        <v>71</v>
      </c>
      <c r="AP231">
        <v>77</v>
      </c>
      <c r="AQ231">
        <v>84</v>
      </c>
      <c r="AR231">
        <v>93</v>
      </c>
      <c r="AS231">
        <v>104</v>
      </c>
      <c r="AT231">
        <v>77</v>
      </c>
      <c r="AU231">
        <v>80</v>
      </c>
      <c r="AV231">
        <v>92</v>
      </c>
      <c r="AW231">
        <v>110</v>
      </c>
      <c r="AX231">
        <v>113</v>
      </c>
      <c r="AY231">
        <v>89</v>
      </c>
      <c r="AZ231">
        <v>85</v>
      </c>
      <c r="BA231">
        <v>68</v>
      </c>
      <c r="BB231">
        <v>74</v>
      </c>
      <c r="BC231">
        <v>80</v>
      </c>
      <c r="BD231">
        <v>88</v>
      </c>
      <c r="BE231">
        <v>97</v>
      </c>
      <c r="BF231">
        <v>68</v>
      </c>
      <c r="BG231">
        <v>75</v>
      </c>
      <c r="BH231">
        <v>85</v>
      </c>
      <c r="BI231">
        <v>52</v>
      </c>
      <c r="BJ231">
        <v>49</v>
      </c>
      <c r="BK231">
        <v>56</v>
      </c>
      <c r="BL231">
        <v>53</v>
      </c>
      <c r="BM231">
        <v>89</v>
      </c>
      <c r="BN231">
        <v>80</v>
      </c>
      <c r="BO231">
        <v>85</v>
      </c>
      <c r="BP231">
        <v>56</v>
      </c>
      <c r="BQ231">
        <v>48</v>
      </c>
      <c r="BR231">
        <v>52</v>
      </c>
      <c r="BS231">
        <v>49</v>
      </c>
      <c r="BT231">
        <v>78</v>
      </c>
      <c r="BU231">
        <v>79</v>
      </c>
      <c r="BV231">
        <v>69</v>
      </c>
      <c r="BW231">
        <v>69</v>
      </c>
      <c r="BX231">
        <v>70</v>
      </c>
      <c r="BY231">
        <v>51</v>
      </c>
      <c r="BZ231">
        <v>48</v>
      </c>
      <c r="CA231">
        <v>55</v>
      </c>
      <c r="CB231">
        <v>52</v>
      </c>
      <c r="CC231">
        <v>88</v>
      </c>
      <c r="CD231">
        <v>80</v>
      </c>
      <c r="CE231">
        <v>85</v>
      </c>
      <c r="CF231">
        <v>78</v>
      </c>
      <c r="CG231">
        <v>69</v>
      </c>
      <c r="CH231">
        <v>69</v>
      </c>
      <c r="CI231">
        <v>79</v>
      </c>
      <c r="CJ231">
        <v>70</v>
      </c>
      <c r="CK231">
        <v>39</v>
      </c>
      <c r="CL231">
        <v>48</v>
      </c>
      <c r="CM231">
        <v>54</v>
      </c>
      <c r="CN231">
        <v>60</v>
      </c>
      <c r="CO231">
        <v>68</v>
      </c>
      <c r="CP231">
        <v>77</v>
      </c>
      <c r="CQ231">
        <v>90</v>
      </c>
      <c r="CR231">
        <v>48</v>
      </c>
      <c r="CS231">
        <v>56</v>
      </c>
      <c r="CT231">
        <v>65</v>
      </c>
      <c r="CU231">
        <v>78</v>
      </c>
      <c r="CV231">
        <v>87</v>
      </c>
      <c r="CW231">
        <v>99</v>
      </c>
      <c r="CX231">
        <v>0</v>
      </c>
      <c r="CY231">
        <v>2</v>
      </c>
      <c r="CZ231">
        <v>12</v>
      </c>
      <c r="DA231">
        <v>18</v>
      </c>
      <c r="DB231">
        <v>26</v>
      </c>
      <c r="DC231">
        <v>35</v>
      </c>
      <c r="DD231">
        <v>48</v>
      </c>
      <c r="DE231">
        <v>57</v>
      </c>
      <c r="DF231">
        <v>69</v>
      </c>
      <c r="DG231">
        <v>12</v>
      </c>
      <c r="DH231">
        <v>18</v>
      </c>
      <c r="DI231">
        <v>26</v>
      </c>
      <c r="DJ231">
        <v>35</v>
      </c>
      <c r="DK231">
        <v>48</v>
      </c>
      <c r="DL231">
        <v>57</v>
      </c>
      <c r="DM231">
        <v>69</v>
      </c>
    </row>
    <row r="232" spans="1:117" x14ac:dyDescent="0.25">
      <c r="A232">
        <v>230</v>
      </c>
      <c r="B232">
        <v>76</v>
      </c>
      <c r="C232">
        <v>85</v>
      </c>
      <c r="D232">
        <v>93</v>
      </c>
      <c r="E232">
        <v>100</v>
      </c>
      <c r="F232">
        <v>110</v>
      </c>
      <c r="G232">
        <v>124</v>
      </c>
      <c r="H232">
        <v>74</v>
      </c>
      <c r="I232">
        <v>82</v>
      </c>
      <c r="J232">
        <v>90</v>
      </c>
      <c r="K232">
        <v>98</v>
      </c>
      <c r="L232">
        <v>108</v>
      </c>
      <c r="M232">
        <v>125</v>
      </c>
      <c r="N232">
        <v>66</v>
      </c>
      <c r="O232">
        <v>76</v>
      </c>
      <c r="P232">
        <v>84</v>
      </c>
      <c r="Q232">
        <v>91</v>
      </c>
      <c r="R232">
        <v>99</v>
      </c>
      <c r="S232">
        <v>110</v>
      </c>
      <c r="T232">
        <v>86</v>
      </c>
      <c r="U232">
        <v>96</v>
      </c>
      <c r="V232">
        <v>59</v>
      </c>
      <c r="W232">
        <v>68</v>
      </c>
      <c r="X232">
        <v>77</v>
      </c>
      <c r="Y232">
        <v>83</v>
      </c>
      <c r="Z232">
        <v>91</v>
      </c>
      <c r="AA232">
        <v>102</v>
      </c>
      <c r="AB232">
        <v>50</v>
      </c>
      <c r="AC232">
        <v>59</v>
      </c>
      <c r="AD232">
        <v>67</v>
      </c>
      <c r="AE232">
        <v>74</v>
      </c>
      <c r="AF232">
        <v>83</v>
      </c>
      <c r="AG232">
        <v>94</v>
      </c>
      <c r="AH232">
        <v>85</v>
      </c>
      <c r="AI232">
        <v>88</v>
      </c>
      <c r="AJ232">
        <v>92</v>
      </c>
      <c r="AK232">
        <v>101</v>
      </c>
      <c r="AL232">
        <v>116</v>
      </c>
      <c r="AM232">
        <v>122</v>
      </c>
      <c r="AN232">
        <v>64</v>
      </c>
      <c r="AO232">
        <v>71</v>
      </c>
      <c r="AP232">
        <v>77</v>
      </c>
      <c r="AQ232">
        <v>84</v>
      </c>
      <c r="AR232">
        <v>92</v>
      </c>
      <c r="AS232">
        <v>104</v>
      </c>
      <c r="AT232">
        <v>77</v>
      </c>
      <c r="AU232">
        <v>80</v>
      </c>
      <c r="AV232">
        <v>92</v>
      </c>
      <c r="AW232">
        <v>110</v>
      </c>
      <c r="AX232">
        <v>113</v>
      </c>
      <c r="AY232">
        <v>89</v>
      </c>
      <c r="AZ232">
        <v>85</v>
      </c>
      <c r="BA232">
        <v>68</v>
      </c>
      <c r="BB232">
        <v>74</v>
      </c>
      <c r="BC232">
        <v>80</v>
      </c>
      <c r="BD232">
        <v>88</v>
      </c>
      <c r="BE232">
        <v>97</v>
      </c>
      <c r="BF232">
        <v>68</v>
      </c>
      <c r="BG232">
        <v>75</v>
      </c>
      <c r="BH232">
        <v>85</v>
      </c>
      <c r="BI232">
        <v>51</v>
      </c>
      <c r="BJ232">
        <v>49</v>
      </c>
      <c r="BK232">
        <v>55</v>
      </c>
      <c r="BL232">
        <v>53</v>
      </c>
      <c r="BM232">
        <v>88</v>
      </c>
      <c r="BN232">
        <v>80</v>
      </c>
      <c r="BO232">
        <v>85</v>
      </c>
      <c r="BP232">
        <v>56</v>
      </c>
      <c r="BQ232">
        <v>48</v>
      </c>
      <c r="BR232">
        <v>51</v>
      </c>
      <c r="BS232">
        <v>49</v>
      </c>
      <c r="BT232">
        <v>78</v>
      </c>
      <c r="BU232">
        <v>79</v>
      </c>
      <c r="BV232">
        <v>69</v>
      </c>
      <c r="BW232">
        <v>69</v>
      </c>
      <c r="BX232">
        <v>70</v>
      </c>
      <c r="BY232">
        <v>51</v>
      </c>
      <c r="BZ232">
        <v>48</v>
      </c>
      <c r="CA232">
        <v>55</v>
      </c>
      <c r="CB232">
        <v>52</v>
      </c>
      <c r="CC232">
        <v>88</v>
      </c>
      <c r="CD232">
        <v>79</v>
      </c>
      <c r="CE232">
        <v>85</v>
      </c>
      <c r="CF232">
        <v>77</v>
      </c>
      <c r="CG232">
        <v>69</v>
      </c>
      <c r="CH232">
        <v>69</v>
      </c>
      <c r="CI232">
        <v>79</v>
      </c>
      <c r="CJ232">
        <v>70</v>
      </c>
      <c r="CK232">
        <v>39</v>
      </c>
      <c r="CL232">
        <v>48</v>
      </c>
      <c r="CM232">
        <v>54</v>
      </c>
      <c r="CN232">
        <v>60</v>
      </c>
      <c r="CO232">
        <v>68</v>
      </c>
      <c r="CP232">
        <v>77</v>
      </c>
      <c r="CQ232">
        <v>90</v>
      </c>
      <c r="CR232">
        <v>48</v>
      </c>
      <c r="CS232">
        <v>56</v>
      </c>
      <c r="CT232">
        <v>65</v>
      </c>
      <c r="CU232">
        <v>78</v>
      </c>
      <c r="CV232">
        <v>87</v>
      </c>
      <c r="CW232">
        <v>99</v>
      </c>
      <c r="CX232">
        <v>0</v>
      </c>
      <c r="CY232">
        <v>2</v>
      </c>
      <c r="CZ232">
        <v>12</v>
      </c>
      <c r="DA232">
        <v>18</v>
      </c>
      <c r="DB232">
        <v>26</v>
      </c>
      <c r="DC232">
        <v>35</v>
      </c>
      <c r="DD232">
        <v>48</v>
      </c>
      <c r="DE232">
        <v>57</v>
      </c>
      <c r="DF232">
        <v>69</v>
      </c>
      <c r="DG232">
        <v>12</v>
      </c>
      <c r="DH232">
        <v>18</v>
      </c>
      <c r="DI232">
        <v>26</v>
      </c>
      <c r="DJ232">
        <v>35</v>
      </c>
      <c r="DK232">
        <v>48</v>
      </c>
      <c r="DL232">
        <v>57</v>
      </c>
      <c r="DM232">
        <v>69</v>
      </c>
    </row>
    <row r="233" spans="1:117" x14ac:dyDescent="0.25">
      <c r="A233">
        <v>231</v>
      </c>
      <c r="B233">
        <v>76</v>
      </c>
      <c r="C233">
        <v>84</v>
      </c>
      <c r="D233">
        <v>93</v>
      </c>
      <c r="E233">
        <v>100</v>
      </c>
      <c r="F233">
        <v>110</v>
      </c>
      <c r="G233">
        <v>124</v>
      </c>
      <c r="H233">
        <v>74</v>
      </c>
      <c r="I233">
        <v>82</v>
      </c>
      <c r="J233">
        <v>90</v>
      </c>
      <c r="K233">
        <v>98</v>
      </c>
      <c r="L233">
        <v>108</v>
      </c>
      <c r="M233">
        <v>125</v>
      </c>
      <c r="N233">
        <v>66</v>
      </c>
      <c r="O233">
        <v>76</v>
      </c>
      <c r="P233">
        <v>84</v>
      </c>
      <c r="Q233">
        <v>90</v>
      </c>
      <c r="R233">
        <v>99</v>
      </c>
      <c r="S233">
        <v>110</v>
      </c>
      <c r="T233">
        <v>86</v>
      </c>
      <c r="U233">
        <v>96</v>
      </c>
      <c r="V233">
        <v>59</v>
      </c>
      <c r="W233">
        <v>68</v>
      </c>
      <c r="X233">
        <v>77</v>
      </c>
      <c r="Y233">
        <v>83</v>
      </c>
      <c r="Z233">
        <v>91</v>
      </c>
      <c r="AA233">
        <v>102</v>
      </c>
      <c r="AB233">
        <v>50</v>
      </c>
      <c r="AC233">
        <v>59</v>
      </c>
      <c r="AD233">
        <v>67</v>
      </c>
      <c r="AE233">
        <v>74</v>
      </c>
      <c r="AF233">
        <v>82</v>
      </c>
      <c r="AG233">
        <v>93</v>
      </c>
      <c r="AH233">
        <v>85</v>
      </c>
      <c r="AI233">
        <v>88</v>
      </c>
      <c r="AJ233">
        <v>92</v>
      </c>
      <c r="AK233">
        <v>101</v>
      </c>
      <c r="AL233">
        <v>116</v>
      </c>
      <c r="AM233">
        <v>122</v>
      </c>
      <c r="AN233">
        <v>64</v>
      </c>
      <c r="AO233">
        <v>71</v>
      </c>
      <c r="AP233">
        <v>77</v>
      </c>
      <c r="AQ233">
        <v>84</v>
      </c>
      <c r="AR233">
        <v>92</v>
      </c>
      <c r="AS233">
        <v>104</v>
      </c>
      <c r="AT233">
        <v>77</v>
      </c>
      <c r="AU233">
        <v>80</v>
      </c>
      <c r="AV233">
        <v>92</v>
      </c>
      <c r="AW233">
        <v>110</v>
      </c>
      <c r="AX233">
        <v>113</v>
      </c>
      <c r="AY233">
        <v>89</v>
      </c>
      <c r="AZ233">
        <v>85</v>
      </c>
      <c r="BA233">
        <v>68</v>
      </c>
      <c r="BB233">
        <v>74</v>
      </c>
      <c r="BC233">
        <v>80</v>
      </c>
      <c r="BD233">
        <v>87</v>
      </c>
      <c r="BE233">
        <v>97</v>
      </c>
      <c r="BF233">
        <v>68</v>
      </c>
      <c r="BG233">
        <v>75</v>
      </c>
      <c r="BH233">
        <v>85</v>
      </c>
      <c r="BI233">
        <v>51</v>
      </c>
      <c r="BJ233">
        <v>48</v>
      </c>
      <c r="BK233">
        <v>55</v>
      </c>
      <c r="BL233">
        <v>52</v>
      </c>
      <c r="BM233">
        <v>88</v>
      </c>
      <c r="BN233">
        <v>80</v>
      </c>
      <c r="BO233">
        <v>85</v>
      </c>
      <c r="BP233">
        <v>56</v>
      </c>
      <c r="BQ233">
        <v>48</v>
      </c>
      <c r="BR233">
        <v>51</v>
      </c>
      <c r="BS233">
        <v>48</v>
      </c>
      <c r="BT233">
        <v>77</v>
      </c>
      <c r="BU233">
        <v>79</v>
      </c>
      <c r="BV233">
        <v>69</v>
      </c>
      <c r="BW233">
        <v>69</v>
      </c>
      <c r="BX233">
        <v>70</v>
      </c>
      <c r="BY233">
        <v>50</v>
      </c>
      <c r="BZ233">
        <v>48</v>
      </c>
      <c r="CA233">
        <v>54</v>
      </c>
      <c r="CB233">
        <v>52</v>
      </c>
      <c r="CC233">
        <v>88</v>
      </c>
      <c r="CD233">
        <v>79</v>
      </c>
      <c r="CE233">
        <v>85</v>
      </c>
      <c r="CF233">
        <v>77</v>
      </c>
      <c r="CG233">
        <v>69</v>
      </c>
      <c r="CH233">
        <v>69</v>
      </c>
      <c r="CI233">
        <v>78</v>
      </c>
      <c r="CJ233">
        <v>70</v>
      </c>
      <c r="CK233">
        <v>39</v>
      </c>
      <c r="CL233">
        <v>48</v>
      </c>
      <c r="CM233">
        <v>54</v>
      </c>
      <c r="CN233">
        <v>60</v>
      </c>
      <c r="CO233">
        <v>67</v>
      </c>
      <c r="CP233">
        <v>77</v>
      </c>
      <c r="CQ233">
        <v>90</v>
      </c>
      <c r="CR233">
        <v>48</v>
      </c>
      <c r="CS233">
        <v>55</v>
      </c>
      <c r="CT233">
        <v>65</v>
      </c>
      <c r="CU233">
        <v>78</v>
      </c>
      <c r="CV233">
        <v>86</v>
      </c>
      <c r="CW233">
        <v>99</v>
      </c>
      <c r="CX233">
        <v>0</v>
      </c>
      <c r="CY233">
        <v>2</v>
      </c>
      <c r="CZ233">
        <v>12</v>
      </c>
      <c r="DA233">
        <v>18</v>
      </c>
      <c r="DB233">
        <v>26</v>
      </c>
      <c r="DC233">
        <v>35</v>
      </c>
      <c r="DD233">
        <v>48</v>
      </c>
      <c r="DE233">
        <v>57</v>
      </c>
      <c r="DF233">
        <v>69</v>
      </c>
      <c r="DG233">
        <v>12</v>
      </c>
      <c r="DH233">
        <v>18</v>
      </c>
      <c r="DI233">
        <v>26</v>
      </c>
      <c r="DJ233">
        <v>35</v>
      </c>
      <c r="DK233">
        <v>48</v>
      </c>
      <c r="DL233">
        <v>57</v>
      </c>
      <c r="DM233">
        <v>69</v>
      </c>
    </row>
    <row r="234" spans="1:117" x14ac:dyDescent="0.25">
      <c r="A234">
        <v>232</v>
      </c>
      <c r="B234">
        <v>76</v>
      </c>
      <c r="C234">
        <v>84</v>
      </c>
      <c r="D234">
        <v>92</v>
      </c>
      <c r="E234">
        <v>100</v>
      </c>
      <c r="F234">
        <v>109</v>
      </c>
      <c r="G234">
        <v>124</v>
      </c>
      <c r="H234">
        <v>74</v>
      </c>
      <c r="I234">
        <v>82</v>
      </c>
      <c r="J234">
        <v>90</v>
      </c>
      <c r="K234">
        <v>98</v>
      </c>
      <c r="L234">
        <v>108</v>
      </c>
      <c r="M234">
        <v>125</v>
      </c>
      <c r="N234">
        <v>66</v>
      </c>
      <c r="O234">
        <v>75</v>
      </c>
      <c r="P234">
        <v>83</v>
      </c>
      <c r="Q234">
        <v>90</v>
      </c>
      <c r="R234">
        <v>99</v>
      </c>
      <c r="S234">
        <v>110</v>
      </c>
      <c r="T234">
        <v>86</v>
      </c>
      <c r="U234">
        <v>96</v>
      </c>
      <c r="V234">
        <v>59</v>
      </c>
      <c r="W234">
        <v>68</v>
      </c>
      <c r="X234">
        <v>76</v>
      </c>
      <c r="Y234">
        <v>83</v>
      </c>
      <c r="Z234">
        <v>91</v>
      </c>
      <c r="AA234">
        <v>102</v>
      </c>
      <c r="AB234">
        <v>49</v>
      </c>
      <c r="AC234">
        <v>59</v>
      </c>
      <c r="AD234">
        <v>67</v>
      </c>
      <c r="AE234">
        <v>74</v>
      </c>
      <c r="AF234">
        <v>82</v>
      </c>
      <c r="AG234">
        <v>93</v>
      </c>
      <c r="AH234">
        <v>85</v>
      </c>
      <c r="AI234">
        <v>87</v>
      </c>
      <c r="AJ234">
        <v>92</v>
      </c>
      <c r="AK234">
        <v>101</v>
      </c>
      <c r="AL234">
        <v>116</v>
      </c>
      <c r="AM234">
        <v>122</v>
      </c>
      <c r="AN234">
        <v>63</v>
      </c>
      <c r="AO234">
        <v>71</v>
      </c>
      <c r="AP234">
        <v>77</v>
      </c>
      <c r="AQ234">
        <v>84</v>
      </c>
      <c r="AR234">
        <v>92</v>
      </c>
      <c r="AS234">
        <v>104</v>
      </c>
      <c r="AT234">
        <v>77</v>
      </c>
      <c r="AU234">
        <v>80</v>
      </c>
      <c r="AV234">
        <v>92</v>
      </c>
      <c r="AW234">
        <v>109</v>
      </c>
      <c r="AX234">
        <v>113</v>
      </c>
      <c r="AY234">
        <v>89</v>
      </c>
      <c r="AZ234">
        <v>85</v>
      </c>
      <c r="BA234">
        <v>68</v>
      </c>
      <c r="BB234">
        <v>73</v>
      </c>
      <c r="BC234">
        <v>80</v>
      </c>
      <c r="BD234">
        <v>87</v>
      </c>
      <c r="BE234">
        <v>97</v>
      </c>
      <c r="BF234">
        <v>68</v>
      </c>
      <c r="BG234">
        <v>75</v>
      </c>
      <c r="BH234">
        <v>85</v>
      </c>
      <c r="BI234">
        <v>51</v>
      </c>
      <c r="BJ234">
        <v>48</v>
      </c>
      <c r="BK234">
        <v>55</v>
      </c>
      <c r="BL234">
        <v>52</v>
      </c>
      <c r="BM234">
        <v>88</v>
      </c>
      <c r="BN234">
        <v>79</v>
      </c>
      <c r="BO234">
        <v>85</v>
      </c>
      <c r="BP234">
        <v>56</v>
      </c>
      <c r="BQ234">
        <v>48</v>
      </c>
      <c r="BR234">
        <v>51</v>
      </c>
      <c r="BS234">
        <v>48</v>
      </c>
      <c r="BT234">
        <v>77</v>
      </c>
      <c r="BU234">
        <v>78</v>
      </c>
      <c r="BV234">
        <v>69</v>
      </c>
      <c r="BW234">
        <v>69</v>
      </c>
      <c r="BX234">
        <v>70</v>
      </c>
      <c r="BY234">
        <v>50</v>
      </c>
      <c r="BZ234">
        <v>47</v>
      </c>
      <c r="CA234">
        <v>54</v>
      </c>
      <c r="CB234">
        <v>51</v>
      </c>
      <c r="CC234">
        <v>88</v>
      </c>
      <c r="CD234">
        <v>79</v>
      </c>
      <c r="CE234">
        <v>85</v>
      </c>
      <c r="CF234">
        <v>77</v>
      </c>
      <c r="CG234">
        <v>68</v>
      </c>
      <c r="CH234">
        <v>68</v>
      </c>
      <c r="CI234">
        <v>78</v>
      </c>
      <c r="CJ234">
        <v>69</v>
      </c>
      <c r="CK234">
        <v>38</v>
      </c>
      <c r="CL234">
        <v>48</v>
      </c>
      <c r="CM234">
        <v>53</v>
      </c>
      <c r="CN234">
        <v>60</v>
      </c>
      <c r="CO234">
        <v>67</v>
      </c>
      <c r="CP234">
        <v>77</v>
      </c>
      <c r="CQ234">
        <v>90</v>
      </c>
      <c r="CR234">
        <v>48</v>
      </c>
      <c r="CS234">
        <v>55</v>
      </c>
      <c r="CT234">
        <v>65</v>
      </c>
      <c r="CU234">
        <v>77</v>
      </c>
      <c r="CV234">
        <v>86</v>
      </c>
      <c r="CW234">
        <v>99</v>
      </c>
      <c r="CX234">
        <v>0</v>
      </c>
      <c r="CY234">
        <v>2</v>
      </c>
      <c r="CZ234">
        <v>12</v>
      </c>
      <c r="DA234">
        <v>18</v>
      </c>
      <c r="DB234">
        <v>26</v>
      </c>
      <c r="DC234">
        <v>35</v>
      </c>
      <c r="DD234">
        <v>48</v>
      </c>
      <c r="DE234">
        <v>57</v>
      </c>
      <c r="DF234">
        <v>69</v>
      </c>
      <c r="DG234">
        <v>12</v>
      </c>
      <c r="DH234">
        <v>18</v>
      </c>
      <c r="DI234">
        <v>26</v>
      </c>
      <c r="DJ234">
        <v>35</v>
      </c>
      <c r="DK234">
        <v>48</v>
      </c>
      <c r="DL234">
        <v>57</v>
      </c>
      <c r="DM234">
        <v>69</v>
      </c>
    </row>
    <row r="235" spans="1:117" x14ac:dyDescent="0.25">
      <c r="A235">
        <v>233</v>
      </c>
      <c r="B235">
        <v>76</v>
      </c>
      <c r="C235">
        <v>84</v>
      </c>
      <c r="D235">
        <v>92</v>
      </c>
      <c r="E235">
        <v>100</v>
      </c>
      <c r="F235">
        <v>109</v>
      </c>
      <c r="G235">
        <v>124</v>
      </c>
      <c r="H235">
        <v>74</v>
      </c>
      <c r="I235">
        <v>82</v>
      </c>
      <c r="J235">
        <v>90</v>
      </c>
      <c r="K235">
        <v>98</v>
      </c>
      <c r="L235">
        <v>108</v>
      </c>
      <c r="M235">
        <v>124</v>
      </c>
      <c r="N235">
        <v>66</v>
      </c>
      <c r="O235">
        <v>75</v>
      </c>
      <c r="P235">
        <v>83</v>
      </c>
      <c r="Q235">
        <v>90</v>
      </c>
      <c r="R235">
        <v>99</v>
      </c>
      <c r="S235">
        <v>110</v>
      </c>
      <c r="T235">
        <v>86</v>
      </c>
      <c r="U235">
        <v>95</v>
      </c>
      <c r="V235">
        <v>58</v>
      </c>
      <c r="W235">
        <v>68</v>
      </c>
      <c r="X235">
        <v>76</v>
      </c>
      <c r="Y235">
        <v>83</v>
      </c>
      <c r="Z235">
        <v>91</v>
      </c>
      <c r="AA235">
        <v>102</v>
      </c>
      <c r="AB235">
        <v>49</v>
      </c>
      <c r="AC235">
        <v>59</v>
      </c>
      <c r="AD235">
        <v>67</v>
      </c>
      <c r="AE235">
        <v>74</v>
      </c>
      <c r="AF235">
        <v>82</v>
      </c>
      <c r="AG235">
        <v>93</v>
      </c>
      <c r="AH235">
        <v>85</v>
      </c>
      <c r="AI235">
        <v>87</v>
      </c>
      <c r="AJ235">
        <v>92</v>
      </c>
      <c r="AK235">
        <v>101</v>
      </c>
      <c r="AL235">
        <v>116</v>
      </c>
      <c r="AM235">
        <v>122</v>
      </c>
      <c r="AN235">
        <v>63</v>
      </c>
      <c r="AO235">
        <v>71</v>
      </c>
      <c r="AP235">
        <v>77</v>
      </c>
      <c r="AQ235">
        <v>84</v>
      </c>
      <c r="AR235">
        <v>92</v>
      </c>
      <c r="AS235">
        <v>104</v>
      </c>
      <c r="AT235">
        <v>77</v>
      </c>
      <c r="AU235">
        <v>80</v>
      </c>
      <c r="AV235">
        <v>91</v>
      </c>
      <c r="AW235">
        <v>109</v>
      </c>
      <c r="AX235">
        <v>113</v>
      </c>
      <c r="AY235">
        <v>89</v>
      </c>
      <c r="AZ235">
        <v>85</v>
      </c>
      <c r="BA235">
        <v>68</v>
      </c>
      <c r="BB235">
        <v>73</v>
      </c>
      <c r="BC235">
        <v>80</v>
      </c>
      <c r="BD235">
        <v>87</v>
      </c>
      <c r="BE235">
        <v>97</v>
      </c>
      <c r="BF235">
        <v>68</v>
      </c>
      <c r="BG235">
        <v>75</v>
      </c>
      <c r="BH235">
        <v>85</v>
      </c>
      <c r="BI235">
        <v>50</v>
      </c>
      <c r="BJ235">
        <v>48</v>
      </c>
      <c r="BK235">
        <v>54</v>
      </c>
      <c r="BL235">
        <v>52</v>
      </c>
      <c r="BM235">
        <v>88</v>
      </c>
      <c r="BN235">
        <v>79</v>
      </c>
      <c r="BO235">
        <v>85</v>
      </c>
      <c r="BP235">
        <v>55</v>
      </c>
      <c r="BQ235">
        <v>48</v>
      </c>
      <c r="BR235">
        <v>50</v>
      </c>
      <c r="BS235">
        <v>48</v>
      </c>
      <c r="BT235">
        <v>77</v>
      </c>
      <c r="BU235">
        <v>78</v>
      </c>
      <c r="BV235">
        <v>69</v>
      </c>
      <c r="BW235">
        <v>69</v>
      </c>
      <c r="BX235">
        <v>70</v>
      </c>
      <c r="BY235">
        <v>50</v>
      </c>
      <c r="BZ235">
        <v>47</v>
      </c>
      <c r="CA235">
        <v>54</v>
      </c>
      <c r="CB235">
        <v>51</v>
      </c>
      <c r="CC235">
        <v>88</v>
      </c>
      <c r="CD235">
        <v>79</v>
      </c>
      <c r="CE235">
        <v>85</v>
      </c>
      <c r="CF235">
        <v>77</v>
      </c>
      <c r="CG235">
        <v>68</v>
      </c>
      <c r="CH235">
        <v>68</v>
      </c>
      <c r="CI235">
        <v>78</v>
      </c>
      <c r="CJ235">
        <v>69</v>
      </c>
      <c r="CK235">
        <v>38</v>
      </c>
      <c r="CL235">
        <v>48</v>
      </c>
      <c r="CM235">
        <v>53</v>
      </c>
      <c r="CN235">
        <v>59</v>
      </c>
      <c r="CO235">
        <v>67</v>
      </c>
      <c r="CP235">
        <v>76</v>
      </c>
      <c r="CQ235">
        <v>89</v>
      </c>
      <c r="CR235">
        <v>47</v>
      </c>
      <c r="CS235">
        <v>55</v>
      </c>
      <c r="CT235">
        <v>64</v>
      </c>
      <c r="CU235">
        <v>77</v>
      </c>
      <c r="CV235">
        <v>86</v>
      </c>
      <c r="CW235">
        <v>98</v>
      </c>
      <c r="CX235">
        <v>0</v>
      </c>
      <c r="CY235">
        <v>2</v>
      </c>
      <c r="CZ235">
        <v>12</v>
      </c>
      <c r="DA235">
        <v>18</v>
      </c>
      <c r="DB235">
        <v>26</v>
      </c>
      <c r="DC235">
        <v>35</v>
      </c>
      <c r="DD235">
        <v>48</v>
      </c>
      <c r="DE235">
        <v>57</v>
      </c>
      <c r="DF235">
        <v>69</v>
      </c>
      <c r="DG235">
        <v>12</v>
      </c>
      <c r="DH235">
        <v>18</v>
      </c>
      <c r="DI235">
        <v>26</v>
      </c>
      <c r="DJ235">
        <v>35</v>
      </c>
      <c r="DK235">
        <v>48</v>
      </c>
      <c r="DL235">
        <v>57</v>
      </c>
      <c r="DM235">
        <v>69</v>
      </c>
    </row>
    <row r="236" spans="1:117" x14ac:dyDescent="0.25">
      <c r="A236">
        <v>234</v>
      </c>
      <c r="B236">
        <v>76</v>
      </c>
      <c r="C236">
        <v>84</v>
      </c>
      <c r="D236">
        <v>92</v>
      </c>
      <c r="E236">
        <v>100</v>
      </c>
      <c r="F236">
        <v>109</v>
      </c>
      <c r="G236">
        <v>124</v>
      </c>
      <c r="H236">
        <v>74</v>
      </c>
      <c r="I236">
        <v>82</v>
      </c>
      <c r="J236">
        <v>89</v>
      </c>
      <c r="K236">
        <v>97</v>
      </c>
      <c r="L236">
        <v>108</v>
      </c>
      <c r="M236">
        <v>124</v>
      </c>
      <c r="N236">
        <v>66</v>
      </c>
      <c r="O236">
        <v>75</v>
      </c>
      <c r="P236">
        <v>83</v>
      </c>
      <c r="Q236">
        <v>90</v>
      </c>
      <c r="R236">
        <v>99</v>
      </c>
      <c r="S236">
        <v>110</v>
      </c>
      <c r="T236">
        <v>86</v>
      </c>
      <c r="U236">
        <v>95</v>
      </c>
      <c r="V236">
        <v>58</v>
      </c>
      <c r="W236">
        <v>67</v>
      </c>
      <c r="X236">
        <v>76</v>
      </c>
      <c r="Y236">
        <v>83</v>
      </c>
      <c r="Z236">
        <v>91</v>
      </c>
      <c r="AA236">
        <v>102</v>
      </c>
      <c r="AB236">
        <v>49</v>
      </c>
      <c r="AC236">
        <v>58</v>
      </c>
      <c r="AD236">
        <v>67</v>
      </c>
      <c r="AE236">
        <v>74</v>
      </c>
      <c r="AF236">
        <v>82</v>
      </c>
      <c r="AG236">
        <v>93</v>
      </c>
      <c r="AH236">
        <v>85</v>
      </c>
      <c r="AI236">
        <v>87</v>
      </c>
      <c r="AJ236">
        <v>91</v>
      </c>
      <c r="AK236">
        <v>101</v>
      </c>
      <c r="AL236">
        <v>116</v>
      </c>
      <c r="AM236">
        <v>122</v>
      </c>
      <c r="AN236">
        <v>63</v>
      </c>
      <c r="AO236">
        <v>71</v>
      </c>
      <c r="AP236">
        <v>77</v>
      </c>
      <c r="AQ236">
        <v>84</v>
      </c>
      <c r="AR236">
        <v>92</v>
      </c>
      <c r="AS236">
        <v>103</v>
      </c>
      <c r="AT236">
        <v>77</v>
      </c>
      <c r="AU236">
        <v>80</v>
      </c>
      <c r="AV236">
        <v>91</v>
      </c>
      <c r="AW236">
        <v>109</v>
      </c>
      <c r="AX236">
        <v>113</v>
      </c>
      <c r="AY236">
        <v>89</v>
      </c>
      <c r="AZ236">
        <v>85</v>
      </c>
      <c r="BA236">
        <v>68</v>
      </c>
      <c r="BB236">
        <v>73</v>
      </c>
      <c r="BC236">
        <v>80</v>
      </c>
      <c r="BD236">
        <v>87</v>
      </c>
      <c r="BE236">
        <v>97</v>
      </c>
      <c r="BF236">
        <v>67</v>
      </c>
      <c r="BG236">
        <v>75</v>
      </c>
      <c r="BH236">
        <v>84</v>
      </c>
      <c r="BI236">
        <v>50</v>
      </c>
      <c r="BJ236">
        <v>48</v>
      </c>
      <c r="BK236">
        <v>54</v>
      </c>
      <c r="BL236">
        <v>52</v>
      </c>
      <c r="BM236">
        <v>88</v>
      </c>
      <c r="BN236">
        <v>79</v>
      </c>
      <c r="BO236">
        <v>85</v>
      </c>
      <c r="BP236">
        <v>55</v>
      </c>
      <c r="BQ236">
        <v>47</v>
      </c>
      <c r="BR236">
        <v>50</v>
      </c>
      <c r="BS236">
        <v>48</v>
      </c>
      <c r="BT236">
        <v>77</v>
      </c>
      <c r="BU236">
        <v>78</v>
      </c>
      <c r="BV236">
        <v>68</v>
      </c>
      <c r="BW236">
        <v>68</v>
      </c>
      <c r="BX236">
        <v>69</v>
      </c>
      <c r="BY236">
        <v>49</v>
      </c>
      <c r="BZ236">
        <v>47</v>
      </c>
      <c r="CA236">
        <v>53</v>
      </c>
      <c r="CB236">
        <v>51</v>
      </c>
      <c r="CC236">
        <v>88</v>
      </c>
      <c r="CD236">
        <v>79</v>
      </c>
      <c r="CE236">
        <v>85</v>
      </c>
      <c r="CF236">
        <v>77</v>
      </c>
      <c r="CG236">
        <v>68</v>
      </c>
      <c r="CH236">
        <v>68</v>
      </c>
      <c r="CI236">
        <v>78</v>
      </c>
      <c r="CJ236">
        <v>69</v>
      </c>
      <c r="CK236">
        <v>38</v>
      </c>
      <c r="CL236">
        <v>47</v>
      </c>
      <c r="CM236">
        <v>53</v>
      </c>
      <c r="CN236">
        <v>59</v>
      </c>
      <c r="CO236">
        <v>67</v>
      </c>
      <c r="CP236">
        <v>76</v>
      </c>
      <c r="CQ236">
        <v>89</v>
      </c>
      <c r="CR236">
        <v>47</v>
      </c>
      <c r="CS236">
        <v>55</v>
      </c>
      <c r="CT236">
        <v>64</v>
      </c>
      <c r="CU236">
        <v>77</v>
      </c>
      <c r="CV236">
        <v>86</v>
      </c>
      <c r="CW236">
        <v>98</v>
      </c>
      <c r="CX236">
        <v>0</v>
      </c>
      <c r="CY236">
        <v>2</v>
      </c>
      <c r="CZ236">
        <v>12</v>
      </c>
      <c r="DA236">
        <v>18</v>
      </c>
      <c r="DB236">
        <v>26</v>
      </c>
      <c r="DC236">
        <v>35</v>
      </c>
      <c r="DD236">
        <v>48</v>
      </c>
      <c r="DE236">
        <v>57</v>
      </c>
      <c r="DF236">
        <v>69</v>
      </c>
      <c r="DG236">
        <v>12</v>
      </c>
      <c r="DH236">
        <v>18</v>
      </c>
      <c r="DI236">
        <v>26</v>
      </c>
      <c r="DJ236">
        <v>35</v>
      </c>
      <c r="DK236">
        <v>48</v>
      </c>
      <c r="DL236">
        <v>57</v>
      </c>
      <c r="DM236">
        <v>69</v>
      </c>
    </row>
    <row r="237" spans="1:117" x14ac:dyDescent="0.25">
      <c r="A237">
        <v>235</v>
      </c>
      <c r="B237">
        <v>76</v>
      </c>
      <c r="C237">
        <v>84</v>
      </c>
      <c r="D237">
        <v>92</v>
      </c>
      <c r="E237">
        <v>100</v>
      </c>
      <c r="F237">
        <v>109</v>
      </c>
      <c r="G237">
        <v>123</v>
      </c>
      <c r="H237">
        <v>74</v>
      </c>
      <c r="I237">
        <v>82</v>
      </c>
      <c r="J237">
        <v>89</v>
      </c>
      <c r="K237">
        <v>97</v>
      </c>
      <c r="L237">
        <v>108</v>
      </c>
      <c r="M237">
        <v>124</v>
      </c>
      <c r="N237">
        <v>66</v>
      </c>
      <c r="O237">
        <v>75</v>
      </c>
      <c r="P237">
        <v>83</v>
      </c>
      <c r="Q237">
        <v>90</v>
      </c>
      <c r="R237">
        <v>99</v>
      </c>
      <c r="S237">
        <v>110</v>
      </c>
      <c r="T237">
        <v>86</v>
      </c>
      <c r="U237">
        <v>95</v>
      </c>
      <c r="V237">
        <v>58</v>
      </c>
      <c r="W237">
        <v>67</v>
      </c>
      <c r="X237">
        <v>76</v>
      </c>
      <c r="Y237">
        <v>83</v>
      </c>
      <c r="Z237">
        <v>91</v>
      </c>
      <c r="AA237">
        <v>102</v>
      </c>
      <c r="AB237">
        <v>49</v>
      </c>
      <c r="AC237">
        <v>58</v>
      </c>
      <c r="AD237">
        <v>67</v>
      </c>
      <c r="AE237">
        <v>74</v>
      </c>
      <c r="AF237">
        <v>82</v>
      </c>
      <c r="AG237">
        <v>93</v>
      </c>
      <c r="AH237">
        <v>84</v>
      </c>
      <c r="AI237">
        <v>87</v>
      </c>
      <c r="AJ237">
        <v>91</v>
      </c>
      <c r="AK237">
        <v>101</v>
      </c>
      <c r="AL237">
        <v>116</v>
      </c>
      <c r="AM237">
        <v>122</v>
      </c>
      <c r="AN237">
        <v>63</v>
      </c>
      <c r="AO237">
        <v>70</v>
      </c>
      <c r="AP237">
        <v>76</v>
      </c>
      <c r="AQ237">
        <v>83</v>
      </c>
      <c r="AR237">
        <v>92</v>
      </c>
      <c r="AS237">
        <v>103</v>
      </c>
      <c r="AT237">
        <v>77</v>
      </c>
      <c r="AU237">
        <v>80</v>
      </c>
      <c r="AV237">
        <v>91</v>
      </c>
      <c r="AW237">
        <v>109</v>
      </c>
      <c r="AX237">
        <v>113</v>
      </c>
      <c r="AY237">
        <v>89</v>
      </c>
      <c r="AZ237">
        <v>85</v>
      </c>
      <c r="BA237">
        <v>68</v>
      </c>
      <c r="BB237">
        <v>73</v>
      </c>
      <c r="BC237">
        <v>80</v>
      </c>
      <c r="BD237">
        <v>87</v>
      </c>
      <c r="BE237">
        <v>96</v>
      </c>
      <c r="BF237">
        <v>67</v>
      </c>
      <c r="BG237">
        <v>75</v>
      </c>
      <c r="BH237">
        <v>84</v>
      </c>
      <c r="BI237">
        <v>50</v>
      </c>
      <c r="BJ237">
        <v>47</v>
      </c>
      <c r="BK237">
        <v>54</v>
      </c>
      <c r="BL237">
        <v>51</v>
      </c>
      <c r="BM237">
        <v>88</v>
      </c>
      <c r="BN237">
        <v>79</v>
      </c>
      <c r="BO237">
        <v>85</v>
      </c>
      <c r="BP237">
        <v>55</v>
      </c>
      <c r="BQ237">
        <v>47</v>
      </c>
      <c r="BR237">
        <v>50</v>
      </c>
      <c r="BS237">
        <v>47</v>
      </c>
      <c r="BT237">
        <v>77</v>
      </c>
      <c r="BU237">
        <v>78</v>
      </c>
      <c r="BV237">
        <v>68</v>
      </c>
      <c r="BW237">
        <v>68</v>
      </c>
      <c r="BX237">
        <v>69</v>
      </c>
      <c r="BY237">
        <v>49</v>
      </c>
      <c r="BZ237">
        <v>47</v>
      </c>
      <c r="CA237">
        <v>53</v>
      </c>
      <c r="CB237">
        <v>51</v>
      </c>
      <c r="CC237">
        <v>88</v>
      </c>
      <c r="CD237">
        <v>79</v>
      </c>
      <c r="CE237">
        <v>84</v>
      </c>
      <c r="CF237">
        <v>77</v>
      </c>
      <c r="CG237">
        <v>68</v>
      </c>
      <c r="CH237">
        <v>68</v>
      </c>
      <c r="CI237">
        <v>78</v>
      </c>
      <c r="CJ237">
        <v>69</v>
      </c>
      <c r="CK237">
        <v>38</v>
      </c>
      <c r="CL237">
        <v>47</v>
      </c>
      <c r="CM237">
        <v>53</v>
      </c>
      <c r="CN237">
        <v>59</v>
      </c>
      <c r="CO237">
        <v>67</v>
      </c>
      <c r="CP237">
        <v>76</v>
      </c>
      <c r="CQ237">
        <v>89</v>
      </c>
      <c r="CR237">
        <v>47</v>
      </c>
      <c r="CS237">
        <v>55</v>
      </c>
      <c r="CT237">
        <v>64</v>
      </c>
      <c r="CU237">
        <v>77</v>
      </c>
      <c r="CV237">
        <v>86</v>
      </c>
      <c r="CW237">
        <v>98</v>
      </c>
      <c r="CX237">
        <v>0</v>
      </c>
      <c r="CY237">
        <v>2</v>
      </c>
      <c r="CZ237">
        <v>12</v>
      </c>
      <c r="DA237">
        <v>18</v>
      </c>
      <c r="DB237">
        <v>26</v>
      </c>
      <c r="DC237">
        <v>35</v>
      </c>
      <c r="DD237">
        <v>48</v>
      </c>
      <c r="DE237">
        <v>57</v>
      </c>
      <c r="DF237">
        <v>69</v>
      </c>
      <c r="DG237">
        <v>12</v>
      </c>
      <c r="DH237">
        <v>18</v>
      </c>
      <c r="DI237">
        <v>26</v>
      </c>
      <c r="DJ237">
        <v>35</v>
      </c>
      <c r="DK237">
        <v>48</v>
      </c>
      <c r="DL237">
        <v>57</v>
      </c>
      <c r="DM237">
        <v>69</v>
      </c>
    </row>
    <row r="238" spans="1:117" x14ac:dyDescent="0.25">
      <c r="A238">
        <v>236</v>
      </c>
      <c r="B238">
        <v>75</v>
      </c>
      <c r="C238">
        <v>84</v>
      </c>
      <c r="D238">
        <v>92</v>
      </c>
      <c r="E238">
        <v>100</v>
      </c>
      <c r="F238">
        <v>109</v>
      </c>
      <c r="G238">
        <v>123</v>
      </c>
      <c r="H238">
        <v>73</v>
      </c>
      <c r="I238">
        <v>82</v>
      </c>
      <c r="J238">
        <v>89</v>
      </c>
      <c r="K238">
        <v>97</v>
      </c>
      <c r="L238">
        <v>108</v>
      </c>
      <c r="M238">
        <v>124</v>
      </c>
      <c r="N238">
        <v>66</v>
      </c>
      <c r="O238">
        <v>75</v>
      </c>
      <c r="P238">
        <v>83</v>
      </c>
      <c r="Q238">
        <v>90</v>
      </c>
      <c r="R238">
        <v>99</v>
      </c>
      <c r="S238">
        <v>110</v>
      </c>
      <c r="T238">
        <v>86</v>
      </c>
      <c r="U238">
        <v>95</v>
      </c>
      <c r="V238">
        <v>58</v>
      </c>
      <c r="W238">
        <v>67</v>
      </c>
      <c r="X238">
        <v>76</v>
      </c>
      <c r="Y238">
        <v>83</v>
      </c>
      <c r="Z238">
        <v>91</v>
      </c>
      <c r="AA238">
        <v>102</v>
      </c>
      <c r="AB238">
        <v>49</v>
      </c>
      <c r="AC238">
        <v>58</v>
      </c>
      <c r="AD238">
        <v>67</v>
      </c>
      <c r="AE238">
        <v>73</v>
      </c>
      <c r="AF238">
        <v>82</v>
      </c>
      <c r="AG238">
        <v>93</v>
      </c>
      <c r="AH238">
        <v>84</v>
      </c>
      <c r="AI238">
        <v>87</v>
      </c>
      <c r="AJ238">
        <v>91</v>
      </c>
      <c r="AK238">
        <v>101</v>
      </c>
      <c r="AL238">
        <v>116</v>
      </c>
      <c r="AM238">
        <v>122</v>
      </c>
      <c r="AN238">
        <v>63</v>
      </c>
      <c r="AO238">
        <v>70</v>
      </c>
      <c r="AP238">
        <v>76</v>
      </c>
      <c r="AQ238">
        <v>83</v>
      </c>
      <c r="AR238">
        <v>92</v>
      </c>
      <c r="AS238">
        <v>103</v>
      </c>
      <c r="AT238">
        <v>77</v>
      </c>
      <c r="AU238">
        <v>80</v>
      </c>
      <c r="AV238">
        <v>91</v>
      </c>
      <c r="AW238">
        <v>109</v>
      </c>
      <c r="AX238">
        <v>113</v>
      </c>
      <c r="AY238">
        <v>89</v>
      </c>
      <c r="AZ238">
        <v>85</v>
      </c>
      <c r="BA238">
        <v>68</v>
      </c>
      <c r="BB238">
        <v>73</v>
      </c>
      <c r="BC238">
        <v>79</v>
      </c>
      <c r="BD238">
        <v>87</v>
      </c>
      <c r="BE238">
        <v>96</v>
      </c>
      <c r="BF238">
        <v>67</v>
      </c>
      <c r="BG238">
        <v>75</v>
      </c>
      <c r="BH238">
        <v>84</v>
      </c>
      <c r="BI238">
        <v>49</v>
      </c>
      <c r="BJ238">
        <v>47</v>
      </c>
      <c r="BK238">
        <v>53</v>
      </c>
      <c r="BL238">
        <v>51</v>
      </c>
      <c r="BM238">
        <v>88</v>
      </c>
      <c r="BN238">
        <v>79</v>
      </c>
      <c r="BO238">
        <v>84</v>
      </c>
      <c r="BP238">
        <v>54</v>
      </c>
      <c r="BQ238">
        <v>47</v>
      </c>
      <c r="BR238">
        <v>49</v>
      </c>
      <c r="BS238">
        <v>47</v>
      </c>
      <c r="BT238">
        <v>77</v>
      </c>
      <c r="BU238">
        <v>78</v>
      </c>
      <c r="BV238">
        <v>68</v>
      </c>
      <c r="BW238">
        <v>68</v>
      </c>
      <c r="BX238">
        <v>69</v>
      </c>
      <c r="BY238">
        <v>48</v>
      </c>
      <c r="BZ238">
        <v>46</v>
      </c>
      <c r="CA238">
        <v>52</v>
      </c>
      <c r="CB238">
        <v>50</v>
      </c>
      <c r="CC238">
        <v>88</v>
      </c>
      <c r="CD238">
        <v>79</v>
      </c>
      <c r="CE238">
        <v>84</v>
      </c>
      <c r="CF238">
        <v>77</v>
      </c>
      <c r="CG238">
        <v>68</v>
      </c>
      <c r="CH238">
        <v>68</v>
      </c>
      <c r="CI238">
        <v>78</v>
      </c>
      <c r="CJ238">
        <v>69</v>
      </c>
      <c r="CK238">
        <v>38</v>
      </c>
      <c r="CL238">
        <v>47</v>
      </c>
      <c r="CM238">
        <v>53</v>
      </c>
      <c r="CN238">
        <v>59</v>
      </c>
      <c r="CO238">
        <v>66</v>
      </c>
      <c r="CP238">
        <v>76</v>
      </c>
      <c r="CQ238">
        <v>89</v>
      </c>
      <c r="CR238">
        <v>47</v>
      </c>
      <c r="CS238">
        <v>54</v>
      </c>
      <c r="CT238">
        <v>64</v>
      </c>
      <c r="CU238">
        <v>77</v>
      </c>
      <c r="CV238">
        <v>85</v>
      </c>
      <c r="CW238">
        <v>98</v>
      </c>
      <c r="CX238">
        <v>0</v>
      </c>
      <c r="CY238">
        <v>2</v>
      </c>
      <c r="CZ238">
        <v>12</v>
      </c>
      <c r="DA238">
        <v>18</v>
      </c>
      <c r="DB238">
        <v>26</v>
      </c>
      <c r="DC238">
        <v>35</v>
      </c>
      <c r="DD238">
        <v>48</v>
      </c>
      <c r="DE238">
        <v>57</v>
      </c>
      <c r="DF238">
        <v>69</v>
      </c>
      <c r="DG238">
        <v>12</v>
      </c>
      <c r="DH238">
        <v>18</v>
      </c>
      <c r="DI238">
        <v>26</v>
      </c>
      <c r="DJ238">
        <v>35</v>
      </c>
      <c r="DK238">
        <v>48</v>
      </c>
      <c r="DL238">
        <v>57</v>
      </c>
      <c r="DM238">
        <v>69</v>
      </c>
    </row>
    <row r="239" spans="1:117" x14ac:dyDescent="0.25">
      <c r="A239">
        <v>237</v>
      </c>
      <c r="B239">
        <v>75</v>
      </c>
      <c r="C239">
        <v>84</v>
      </c>
      <c r="D239">
        <v>92</v>
      </c>
      <c r="E239">
        <v>100</v>
      </c>
      <c r="F239">
        <v>109</v>
      </c>
      <c r="G239">
        <v>123</v>
      </c>
      <c r="H239">
        <v>73</v>
      </c>
      <c r="I239">
        <v>81</v>
      </c>
      <c r="J239">
        <v>89</v>
      </c>
      <c r="K239">
        <v>97</v>
      </c>
      <c r="L239">
        <v>108</v>
      </c>
      <c r="M239">
        <v>124</v>
      </c>
      <c r="N239">
        <v>66</v>
      </c>
      <c r="O239">
        <v>75</v>
      </c>
      <c r="P239">
        <v>83</v>
      </c>
      <c r="Q239">
        <v>90</v>
      </c>
      <c r="R239">
        <v>98</v>
      </c>
      <c r="S239">
        <v>110</v>
      </c>
      <c r="T239">
        <v>86</v>
      </c>
      <c r="U239">
        <v>95</v>
      </c>
      <c r="V239">
        <v>58</v>
      </c>
      <c r="W239">
        <v>67</v>
      </c>
      <c r="X239">
        <v>76</v>
      </c>
      <c r="Y239">
        <v>83</v>
      </c>
      <c r="Z239">
        <v>91</v>
      </c>
      <c r="AA239">
        <v>101</v>
      </c>
      <c r="AB239">
        <v>49</v>
      </c>
      <c r="AC239">
        <v>58</v>
      </c>
      <c r="AD239">
        <v>66</v>
      </c>
      <c r="AE239">
        <v>73</v>
      </c>
      <c r="AF239">
        <v>82</v>
      </c>
      <c r="AG239">
        <v>93</v>
      </c>
      <c r="AH239">
        <v>84</v>
      </c>
      <c r="AI239">
        <v>87</v>
      </c>
      <c r="AJ239">
        <v>91</v>
      </c>
      <c r="AK239">
        <v>101</v>
      </c>
      <c r="AL239">
        <v>116</v>
      </c>
      <c r="AM239">
        <v>122</v>
      </c>
      <c r="AN239">
        <v>63</v>
      </c>
      <c r="AO239">
        <v>70</v>
      </c>
      <c r="AP239">
        <v>76</v>
      </c>
      <c r="AQ239">
        <v>83</v>
      </c>
      <c r="AR239">
        <v>92</v>
      </c>
      <c r="AS239">
        <v>103</v>
      </c>
      <c r="AT239">
        <v>76</v>
      </c>
      <c r="AU239">
        <v>80</v>
      </c>
      <c r="AV239">
        <v>91</v>
      </c>
      <c r="AW239">
        <v>109</v>
      </c>
      <c r="AX239">
        <v>112</v>
      </c>
      <c r="AY239">
        <v>89</v>
      </c>
      <c r="AZ239">
        <v>85</v>
      </c>
      <c r="BA239">
        <v>67</v>
      </c>
      <c r="BB239">
        <v>73</v>
      </c>
      <c r="BC239">
        <v>79</v>
      </c>
      <c r="BD239">
        <v>87</v>
      </c>
      <c r="BE239">
        <v>96</v>
      </c>
      <c r="BF239">
        <v>67</v>
      </c>
      <c r="BG239">
        <v>75</v>
      </c>
      <c r="BH239">
        <v>84</v>
      </c>
      <c r="BI239">
        <v>49</v>
      </c>
      <c r="BJ239">
        <v>47</v>
      </c>
      <c r="BK239">
        <v>53</v>
      </c>
      <c r="BL239">
        <v>51</v>
      </c>
      <c r="BM239">
        <v>88</v>
      </c>
      <c r="BN239">
        <v>79</v>
      </c>
      <c r="BO239">
        <v>84</v>
      </c>
      <c r="BP239">
        <v>54</v>
      </c>
      <c r="BQ239">
        <v>47</v>
      </c>
      <c r="BR239">
        <v>49</v>
      </c>
      <c r="BS239">
        <v>47</v>
      </c>
      <c r="BT239">
        <v>77</v>
      </c>
      <c r="BU239">
        <v>78</v>
      </c>
      <c r="BV239">
        <v>68</v>
      </c>
      <c r="BW239">
        <v>68</v>
      </c>
      <c r="BX239">
        <v>69</v>
      </c>
      <c r="BY239">
        <v>48</v>
      </c>
      <c r="BZ239">
        <v>46</v>
      </c>
      <c r="CA239">
        <v>52</v>
      </c>
      <c r="CB239">
        <v>50</v>
      </c>
      <c r="CC239">
        <v>88</v>
      </c>
      <c r="CD239">
        <v>79</v>
      </c>
      <c r="CE239">
        <v>84</v>
      </c>
      <c r="CF239">
        <v>77</v>
      </c>
      <c r="CG239">
        <v>68</v>
      </c>
      <c r="CH239">
        <v>68</v>
      </c>
      <c r="CI239">
        <v>78</v>
      </c>
      <c r="CJ239">
        <v>69</v>
      </c>
      <c r="CK239">
        <v>37</v>
      </c>
      <c r="CL239">
        <v>47</v>
      </c>
      <c r="CM239">
        <v>52</v>
      </c>
      <c r="CN239">
        <v>59</v>
      </c>
      <c r="CO239">
        <v>66</v>
      </c>
      <c r="CP239">
        <v>76</v>
      </c>
      <c r="CQ239">
        <v>88</v>
      </c>
      <c r="CR239">
        <v>47</v>
      </c>
      <c r="CS239">
        <v>54</v>
      </c>
      <c r="CT239">
        <v>64</v>
      </c>
      <c r="CU239">
        <v>76</v>
      </c>
      <c r="CV239">
        <v>85</v>
      </c>
      <c r="CW239">
        <v>98</v>
      </c>
      <c r="CX239">
        <v>0</v>
      </c>
      <c r="CY239">
        <v>2</v>
      </c>
      <c r="CZ239">
        <v>12</v>
      </c>
      <c r="DA239">
        <v>18</v>
      </c>
      <c r="DB239">
        <v>26</v>
      </c>
      <c r="DC239">
        <v>35</v>
      </c>
      <c r="DD239">
        <v>48</v>
      </c>
      <c r="DE239">
        <v>57</v>
      </c>
      <c r="DF239">
        <v>69</v>
      </c>
      <c r="DG239">
        <v>12</v>
      </c>
      <c r="DH239">
        <v>18</v>
      </c>
      <c r="DI239">
        <v>26</v>
      </c>
      <c r="DJ239">
        <v>35</v>
      </c>
      <c r="DK239">
        <v>48</v>
      </c>
      <c r="DL239">
        <v>57</v>
      </c>
      <c r="DM239">
        <v>69</v>
      </c>
    </row>
    <row r="240" spans="1:117" x14ac:dyDescent="0.25">
      <c r="A240">
        <v>238</v>
      </c>
      <c r="B240">
        <v>75</v>
      </c>
      <c r="C240">
        <v>84</v>
      </c>
      <c r="D240">
        <v>92</v>
      </c>
      <c r="E240">
        <v>99</v>
      </c>
      <c r="F240">
        <v>109</v>
      </c>
      <c r="G240">
        <v>123</v>
      </c>
      <c r="H240">
        <v>73</v>
      </c>
      <c r="I240">
        <v>81</v>
      </c>
      <c r="J240">
        <v>89</v>
      </c>
      <c r="K240">
        <v>97</v>
      </c>
      <c r="L240">
        <v>108</v>
      </c>
      <c r="M240">
        <v>124</v>
      </c>
      <c r="N240">
        <v>65</v>
      </c>
      <c r="O240">
        <v>75</v>
      </c>
      <c r="P240">
        <v>83</v>
      </c>
      <c r="Q240">
        <v>90</v>
      </c>
      <c r="R240">
        <v>98</v>
      </c>
      <c r="S240">
        <v>110</v>
      </c>
      <c r="T240">
        <v>86</v>
      </c>
      <c r="U240">
        <v>95</v>
      </c>
      <c r="V240">
        <v>58</v>
      </c>
      <c r="W240">
        <v>67</v>
      </c>
      <c r="X240">
        <v>76</v>
      </c>
      <c r="Y240">
        <v>83</v>
      </c>
      <c r="Z240">
        <v>91</v>
      </c>
      <c r="AA240">
        <v>101</v>
      </c>
      <c r="AB240">
        <v>49</v>
      </c>
      <c r="AC240">
        <v>58</v>
      </c>
      <c r="AD240">
        <v>66</v>
      </c>
      <c r="AE240">
        <v>73</v>
      </c>
      <c r="AF240">
        <v>81</v>
      </c>
      <c r="AG240">
        <v>92</v>
      </c>
      <c r="AH240">
        <v>84</v>
      </c>
      <c r="AI240">
        <v>87</v>
      </c>
      <c r="AJ240">
        <v>91</v>
      </c>
      <c r="AK240">
        <v>101</v>
      </c>
      <c r="AL240">
        <v>116</v>
      </c>
      <c r="AM240">
        <v>122</v>
      </c>
      <c r="AN240">
        <v>63</v>
      </c>
      <c r="AO240">
        <v>70</v>
      </c>
      <c r="AP240">
        <v>76</v>
      </c>
      <c r="AQ240">
        <v>83</v>
      </c>
      <c r="AR240">
        <v>92</v>
      </c>
      <c r="AS240">
        <v>103</v>
      </c>
      <c r="AT240">
        <v>76</v>
      </c>
      <c r="AU240">
        <v>80</v>
      </c>
      <c r="AV240">
        <v>91</v>
      </c>
      <c r="AW240">
        <v>109</v>
      </c>
      <c r="AX240">
        <v>112</v>
      </c>
      <c r="AY240">
        <v>89</v>
      </c>
      <c r="AZ240">
        <v>85</v>
      </c>
      <c r="BA240">
        <v>67</v>
      </c>
      <c r="BB240">
        <v>73</v>
      </c>
      <c r="BC240">
        <v>79</v>
      </c>
      <c r="BD240">
        <v>87</v>
      </c>
      <c r="BE240">
        <v>96</v>
      </c>
      <c r="BF240">
        <v>67</v>
      </c>
      <c r="BG240">
        <v>75</v>
      </c>
      <c r="BH240">
        <v>84</v>
      </c>
      <c r="BI240">
        <v>49</v>
      </c>
      <c r="BJ240">
        <v>47</v>
      </c>
      <c r="BK240">
        <v>53</v>
      </c>
      <c r="BL240">
        <v>51</v>
      </c>
      <c r="BM240">
        <v>88</v>
      </c>
      <c r="BN240">
        <v>79</v>
      </c>
      <c r="BO240">
        <v>84</v>
      </c>
      <c r="BP240">
        <v>54</v>
      </c>
      <c r="BQ240">
        <v>47</v>
      </c>
      <c r="BR240">
        <v>49</v>
      </c>
      <c r="BS240">
        <v>47</v>
      </c>
      <c r="BT240">
        <v>77</v>
      </c>
      <c r="BU240">
        <v>78</v>
      </c>
      <c r="BV240">
        <v>68</v>
      </c>
      <c r="BW240">
        <v>68</v>
      </c>
      <c r="BX240">
        <v>69</v>
      </c>
      <c r="BY240">
        <v>48</v>
      </c>
      <c r="BZ240">
        <v>46</v>
      </c>
      <c r="CA240">
        <v>52</v>
      </c>
      <c r="CB240">
        <v>50</v>
      </c>
      <c r="CC240">
        <v>88</v>
      </c>
      <c r="CD240">
        <v>79</v>
      </c>
      <c r="CE240">
        <v>84</v>
      </c>
      <c r="CF240">
        <v>77</v>
      </c>
      <c r="CG240">
        <v>68</v>
      </c>
      <c r="CH240">
        <v>68</v>
      </c>
      <c r="CI240">
        <v>78</v>
      </c>
      <c r="CJ240">
        <v>69</v>
      </c>
      <c r="CK240">
        <v>37</v>
      </c>
      <c r="CL240">
        <v>47</v>
      </c>
      <c r="CM240">
        <v>52</v>
      </c>
      <c r="CN240">
        <v>58</v>
      </c>
      <c r="CO240">
        <v>66</v>
      </c>
      <c r="CP240">
        <v>75</v>
      </c>
      <c r="CQ240">
        <v>88</v>
      </c>
      <c r="CR240">
        <v>46</v>
      </c>
      <c r="CS240">
        <v>54</v>
      </c>
      <c r="CT240">
        <v>63</v>
      </c>
      <c r="CU240">
        <v>76</v>
      </c>
      <c r="CV240">
        <v>85</v>
      </c>
      <c r="CW240">
        <v>97</v>
      </c>
      <c r="CX240">
        <v>0</v>
      </c>
      <c r="CY240">
        <v>2</v>
      </c>
      <c r="CZ240">
        <v>12</v>
      </c>
      <c r="DA240">
        <v>18</v>
      </c>
      <c r="DB240">
        <v>26</v>
      </c>
      <c r="DC240">
        <v>35</v>
      </c>
      <c r="DD240">
        <v>48</v>
      </c>
      <c r="DE240">
        <v>57</v>
      </c>
      <c r="DF240">
        <v>69</v>
      </c>
      <c r="DG240">
        <v>12</v>
      </c>
      <c r="DH240">
        <v>18</v>
      </c>
      <c r="DI240">
        <v>26</v>
      </c>
      <c r="DJ240">
        <v>35</v>
      </c>
      <c r="DK240">
        <v>48</v>
      </c>
      <c r="DL240">
        <v>57</v>
      </c>
      <c r="DM240">
        <v>69</v>
      </c>
    </row>
    <row r="241" spans="1:117" x14ac:dyDescent="0.25">
      <c r="A241">
        <v>239</v>
      </c>
      <c r="B241">
        <v>75</v>
      </c>
      <c r="C241">
        <v>84</v>
      </c>
      <c r="D241">
        <v>92</v>
      </c>
      <c r="E241">
        <v>99</v>
      </c>
      <c r="F241">
        <v>109</v>
      </c>
      <c r="G241">
        <v>123</v>
      </c>
      <c r="H241">
        <v>73</v>
      </c>
      <c r="I241">
        <v>81</v>
      </c>
      <c r="J241">
        <v>89</v>
      </c>
      <c r="K241">
        <v>97</v>
      </c>
      <c r="L241">
        <v>107</v>
      </c>
      <c r="M241">
        <v>124</v>
      </c>
      <c r="N241">
        <v>65</v>
      </c>
      <c r="O241">
        <v>75</v>
      </c>
      <c r="P241">
        <v>83</v>
      </c>
      <c r="Q241">
        <v>90</v>
      </c>
      <c r="R241">
        <v>98</v>
      </c>
      <c r="S241">
        <v>110</v>
      </c>
      <c r="T241">
        <v>85</v>
      </c>
      <c r="U241">
        <v>95</v>
      </c>
      <c r="V241">
        <v>58</v>
      </c>
      <c r="W241">
        <v>67</v>
      </c>
      <c r="X241">
        <v>76</v>
      </c>
      <c r="Y241">
        <v>82</v>
      </c>
      <c r="Z241">
        <v>91</v>
      </c>
      <c r="AA241">
        <v>101</v>
      </c>
      <c r="AB241">
        <v>48</v>
      </c>
      <c r="AC241">
        <v>58</v>
      </c>
      <c r="AD241">
        <v>66</v>
      </c>
      <c r="AE241">
        <v>73</v>
      </c>
      <c r="AF241">
        <v>81</v>
      </c>
      <c r="AG241">
        <v>92</v>
      </c>
      <c r="AH241">
        <v>84</v>
      </c>
      <c r="AI241">
        <v>87</v>
      </c>
      <c r="AJ241">
        <v>91</v>
      </c>
      <c r="AK241">
        <v>101</v>
      </c>
      <c r="AL241">
        <v>116</v>
      </c>
      <c r="AM241">
        <v>122</v>
      </c>
      <c r="AN241">
        <v>63</v>
      </c>
      <c r="AO241">
        <v>70</v>
      </c>
      <c r="AP241">
        <v>76</v>
      </c>
      <c r="AQ241">
        <v>83</v>
      </c>
      <c r="AR241">
        <v>92</v>
      </c>
      <c r="AS241">
        <v>103</v>
      </c>
      <c r="AT241">
        <v>76</v>
      </c>
      <c r="AU241">
        <v>80</v>
      </c>
      <c r="AV241">
        <v>91</v>
      </c>
      <c r="AW241">
        <v>109</v>
      </c>
      <c r="AX241">
        <v>112</v>
      </c>
      <c r="AY241">
        <v>88</v>
      </c>
      <c r="AZ241">
        <v>85</v>
      </c>
      <c r="BA241">
        <v>67</v>
      </c>
      <c r="BB241">
        <v>73</v>
      </c>
      <c r="BC241">
        <v>79</v>
      </c>
      <c r="BD241">
        <v>87</v>
      </c>
      <c r="BE241">
        <v>96</v>
      </c>
      <c r="BF241">
        <v>67</v>
      </c>
      <c r="BG241">
        <v>75</v>
      </c>
      <c r="BH241">
        <v>84</v>
      </c>
      <c r="BI241">
        <v>48</v>
      </c>
      <c r="BJ241">
        <v>46</v>
      </c>
      <c r="BK241">
        <v>52</v>
      </c>
      <c r="BL241">
        <v>50</v>
      </c>
      <c r="BM241">
        <v>88</v>
      </c>
      <c r="BN241">
        <v>79</v>
      </c>
      <c r="BO241">
        <v>84</v>
      </c>
      <c r="BP241">
        <v>54</v>
      </c>
      <c r="BQ241">
        <v>47</v>
      </c>
      <c r="BR241">
        <v>48</v>
      </c>
      <c r="BS241">
        <v>46</v>
      </c>
      <c r="BT241">
        <v>77</v>
      </c>
      <c r="BU241">
        <v>78</v>
      </c>
      <c r="BV241">
        <v>68</v>
      </c>
      <c r="BW241">
        <v>68</v>
      </c>
      <c r="BX241">
        <v>69</v>
      </c>
      <c r="BY241">
        <v>47</v>
      </c>
      <c r="BZ241">
        <v>45</v>
      </c>
      <c r="CA241">
        <v>51</v>
      </c>
      <c r="CB241">
        <v>50</v>
      </c>
      <c r="CC241">
        <v>87</v>
      </c>
      <c r="CD241">
        <v>79</v>
      </c>
      <c r="CE241">
        <v>84</v>
      </c>
      <c r="CF241">
        <v>77</v>
      </c>
      <c r="CG241">
        <v>68</v>
      </c>
      <c r="CH241">
        <v>68</v>
      </c>
      <c r="CI241">
        <v>78</v>
      </c>
      <c r="CJ241">
        <v>69</v>
      </c>
      <c r="CK241">
        <v>37</v>
      </c>
      <c r="CL241">
        <v>46</v>
      </c>
      <c r="CM241">
        <v>52</v>
      </c>
      <c r="CN241">
        <v>58</v>
      </c>
      <c r="CO241">
        <v>66</v>
      </c>
      <c r="CP241">
        <v>75</v>
      </c>
      <c r="CQ241">
        <v>88</v>
      </c>
      <c r="CR241">
        <v>46</v>
      </c>
      <c r="CS241">
        <v>54</v>
      </c>
      <c r="CT241">
        <v>63</v>
      </c>
      <c r="CU241">
        <v>76</v>
      </c>
      <c r="CV241">
        <v>85</v>
      </c>
      <c r="CW241">
        <v>97</v>
      </c>
      <c r="CX241">
        <v>0</v>
      </c>
      <c r="CY241">
        <v>2</v>
      </c>
      <c r="CZ241">
        <v>12</v>
      </c>
      <c r="DA241">
        <v>18</v>
      </c>
      <c r="DB241">
        <v>26</v>
      </c>
      <c r="DC241">
        <v>35</v>
      </c>
      <c r="DD241">
        <v>48</v>
      </c>
      <c r="DE241">
        <v>57</v>
      </c>
      <c r="DF241">
        <v>69</v>
      </c>
      <c r="DG241">
        <v>12</v>
      </c>
      <c r="DH241">
        <v>18</v>
      </c>
      <c r="DI241">
        <v>26</v>
      </c>
      <c r="DJ241">
        <v>35</v>
      </c>
      <c r="DK241">
        <v>48</v>
      </c>
      <c r="DL241">
        <v>57</v>
      </c>
      <c r="DM241">
        <v>69</v>
      </c>
    </row>
    <row r="242" spans="1:117" x14ac:dyDescent="0.25">
      <c r="A242">
        <v>240</v>
      </c>
      <c r="B242">
        <v>75</v>
      </c>
      <c r="C242">
        <v>84</v>
      </c>
      <c r="D242">
        <v>92</v>
      </c>
      <c r="E242">
        <v>99</v>
      </c>
      <c r="F242">
        <v>109</v>
      </c>
      <c r="G242">
        <v>123</v>
      </c>
      <c r="H242">
        <v>73</v>
      </c>
      <c r="I242">
        <v>81</v>
      </c>
      <c r="J242">
        <v>89</v>
      </c>
      <c r="K242">
        <v>97</v>
      </c>
      <c r="L242">
        <v>107</v>
      </c>
      <c r="M242">
        <v>124</v>
      </c>
      <c r="N242">
        <v>65</v>
      </c>
      <c r="O242">
        <v>75</v>
      </c>
      <c r="P242">
        <v>83</v>
      </c>
      <c r="Q242">
        <v>90</v>
      </c>
      <c r="R242">
        <v>98</v>
      </c>
      <c r="S242">
        <v>110</v>
      </c>
      <c r="T242">
        <v>85</v>
      </c>
      <c r="U242">
        <v>95</v>
      </c>
      <c r="V242">
        <v>58</v>
      </c>
      <c r="W242">
        <v>67</v>
      </c>
      <c r="X242">
        <v>76</v>
      </c>
      <c r="Y242">
        <v>82</v>
      </c>
      <c r="Z242">
        <v>91</v>
      </c>
      <c r="AA242">
        <v>101</v>
      </c>
      <c r="AB242">
        <v>48</v>
      </c>
      <c r="AC242">
        <v>58</v>
      </c>
      <c r="AD242">
        <v>66</v>
      </c>
      <c r="AE242">
        <v>73</v>
      </c>
      <c r="AF242">
        <v>81</v>
      </c>
      <c r="AG242">
        <v>92</v>
      </c>
      <c r="AH242">
        <v>84</v>
      </c>
      <c r="AI242">
        <v>87</v>
      </c>
      <c r="AJ242">
        <v>91</v>
      </c>
      <c r="AK242">
        <v>101</v>
      </c>
      <c r="AL242">
        <v>115</v>
      </c>
      <c r="AM242">
        <v>122</v>
      </c>
      <c r="AN242">
        <v>63</v>
      </c>
      <c r="AO242">
        <v>70</v>
      </c>
      <c r="AP242">
        <v>76</v>
      </c>
      <c r="AQ242">
        <v>83</v>
      </c>
      <c r="AR242">
        <v>92</v>
      </c>
      <c r="AS242">
        <v>103</v>
      </c>
      <c r="AT242">
        <v>76</v>
      </c>
      <c r="AU242">
        <v>79</v>
      </c>
      <c r="AV242">
        <v>91</v>
      </c>
      <c r="AW242">
        <v>109</v>
      </c>
      <c r="AX242">
        <v>112</v>
      </c>
      <c r="AY242">
        <v>88</v>
      </c>
      <c r="AZ242">
        <v>85</v>
      </c>
      <c r="BA242">
        <v>67</v>
      </c>
      <c r="BB242">
        <v>73</v>
      </c>
      <c r="BC242">
        <v>79</v>
      </c>
      <c r="BD242">
        <v>87</v>
      </c>
      <c r="BE242">
        <v>96</v>
      </c>
      <c r="BF242">
        <v>67</v>
      </c>
      <c r="BG242">
        <v>74</v>
      </c>
      <c r="BH242">
        <v>84</v>
      </c>
      <c r="BI242">
        <v>48</v>
      </c>
      <c r="BJ242">
        <v>46</v>
      </c>
      <c r="BK242">
        <v>52</v>
      </c>
      <c r="BL242">
        <v>50</v>
      </c>
      <c r="BM242">
        <v>87</v>
      </c>
      <c r="BN242">
        <v>79</v>
      </c>
      <c r="BO242">
        <v>84</v>
      </c>
      <c r="BP242">
        <v>53</v>
      </c>
      <c r="BQ242">
        <v>46</v>
      </c>
      <c r="BR242">
        <v>48</v>
      </c>
      <c r="BS242">
        <v>46</v>
      </c>
      <c r="BT242">
        <v>77</v>
      </c>
      <c r="BU242">
        <v>78</v>
      </c>
      <c r="BV242">
        <v>68</v>
      </c>
      <c r="BW242">
        <v>68</v>
      </c>
      <c r="BX242">
        <v>69</v>
      </c>
      <c r="BY242">
        <v>47</v>
      </c>
      <c r="BZ242">
        <v>45</v>
      </c>
      <c r="CA242">
        <v>51</v>
      </c>
      <c r="CB242">
        <v>49</v>
      </c>
      <c r="CC242">
        <v>87</v>
      </c>
      <c r="CD242">
        <v>79</v>
      </c>
      <c r="CE242">
        <v>84</v>
      </c>
      <c r="CF242">
        <v>76</v>
      </c>
      <c r="CG242">
        <v>68</v>
      </c>
      <c r="CH242">
        <v>68</v>
      </c>
      <c r="CI242">
        <v>78</v>
      </c>
      <c r="CJ242">
        <v>69</v>
      </c>
      <c r="CK242">
        <v>37</v>
      </c>
      <c r="CL242">
        <v>46</v>
      </c>
      <c r="CM242">
        <v>52</v>
      </c>
      <c r="CN242">
        <v>58</v>
      </c>
      <c r="CO242">
        <v>66</v>
      </c>
      <c r="CP242">
        <v>75</v>
      </c>
      <c r="CQ242">
        <v>88</v>
      </c>
      <c r="CR242">
        <v>46</v>
      </c>
      <c r="CS242">
        <v>54</v>
      </c>
      <c r="CT242">
        <v>63</v>
      </c>
      <c r="CU242">
        <v>76</v>
      </c>
      <c r="CV242">
        <v>85</v>
      </c>
      <c r="CW242">
        <v>97</v>
      </c>
      <c r="CX242">
        <v>0</v>
      </c>
      <c r="CY242">
        <v>2</v>
      </c>
      <c r="CZ242">
        <v>12</v>
      </c>
      <c r="DA242">
        <v>18</v>
      </c>
      <c r="DB242">
        <v>26</v>
      </c>
      <c r="DC242">
        <v>35</v>
      </c>
      <c r="DD242">
        <v>48</v>
      </c>
      <c r="DE242">
        <v>57</v>
      </c>
      <c r="DF242">
        <v>69</v>
      </c>
      <c r="DG242">
        <v>12</v>
      </c>
      <c r="DH242">
        <v>18</v>
      </c>
      <c r="DI242">
        <v>26</v>
      </c>
      <c r="DJ242">
        <v>35</v>
      </c>
      <c r="DK242">
        <v>48</v>
      </c>
      <c r="DL242">
        <v>57</v>
      </c>
      <c r="DM242">
        <v>69</v>
      </c>
    </row>
    <row r="243" spans="1:117" x14ac:dyDescent="0.25">
      <c r="A243">
        <v>241</v>
      </c>
      <c r="B243">
        <v>75</v>
      </c>
      <c r="C243">
        <v>84</v>
      </c>
      <c r="D243">
        <v>92</v>
      </c>
      <c r="E243">
        <v>99</v>
      </c>
      <c r="F243">
        <v>109</v>
      </c>
      <c r="G243">
        <v>123</v>
      </c>
      <c r="H243">
        <v>73</v>
      </c>
      <c r="I243">
        <v>81</v>
      </c>
      <c r="J243">
        <v>89</v>
      </c>
      <c r="K243">
        <v>97</v>
      </c>
      <c r="L243">
        <v>107</v>
      </c>
      <c r="M243">
        <v>124</v>
      </c>
      <c r="N243">
        <v>65</v>
      </c>
      <c r="O243">
        <v>75</v>
      </c>
      <c r="P243">
        <v>83</v>
      </c>
      <c r="Q243">
        <v>90</v>
      </c>
      <c r="R243">
        <v>98</v>
      </c>
      <c r="S243">
        <v>110</v>
      </c>
      <c r="T243">
        <v>85</v>
      </c>
      <c r="U243">
        <v>95</v>
      </c>
      <c r="V243">
        <v>58</v>
      </c>
      <c r="W243">
        <v>67</v>
      </c>
      <c r="X243">
        <v>76</v>
      </c>
      <c r="Y243">
        <v>82</v>
      </c>
      <c r="Z243">
        <v>90</v>
      </c>
      <c r="AA243">
        <v>101</v>
      </c>
      <c r="AB243">
        <v>48</v>
      </c>
      <c r="AC243">
        <v>57</v>
      </c>
      <c r="AD243">
        <v>66</v>
      </c>
      <c r="AE243">
        <v>73</v>
      </c>
      <c r="AF243">
        <v>81</v>
      </c>
      <c r="AG243">
        <v>92</v>
      </c>
      <c r="AH243">
        <v>84</v>
      </c>
      <c r="AI243">
        <v>87</v>
      </c>
      <c r="AJ243">
        <v>91</v>
      </c>
      <c r="AK243">
        <v>101</v>
      </c>
      <c r="AL243">
        <v>115</v>
      </c>
      <c r="AM243">
        <v>122</v>
      </c>
      <c r="AN243">
        <v>63</v>
      </c>
      <c r="AO243">
        <v>70</v>
      </c>
      <c r="AP243">
        <v>76</v>
      </c>
      <c r="AQ243">
        <v>83</v>
      </c>
      <c r="AR243">
        <v>91</v>
      </c>
      <c r="AS243">
        <v>103</v>
      </c>
      <c r="AT243">
        <v>76</v>
      </c>
      <c r="AU243">
        <v>79</v>
      </c>
      <c r="AV243">
        <v>91</v>
      </c>
      <c r="AW243">
        <v>108</v>
      </c>
      <c r="AX243">
        <v>112</v>
      </c>
      <c r="AY243">
        <v>88</v>
      </c>
      <c r="AZ243">
        <v>84</v>
      </c>
      <c r="BA243">
        <v>67</v>
      </c>
      <c r="BB243">
        <v>73</v>
      </c>
      <c r="BC243">
        <v>79</v>
      </c>
      <c r="BD243">
        <v>87</v>
      </c>
      <c r="BE243">
        <v>96</v>
      </c>
      <c r="BF243">
        <v>67</v>
      </c>
      <c r="BG243">
        <v>74</v>
      </c>
      <c r="BH243">
        <v>84</v>
      </c>
      <c r="BI243">
        <v>48</v>
      </c>
      <c r="BJ243">
        <v>46</v>
      </c>
      <c r="BK243">
        <v>52</v>
      </c>
      <c r="BL243">
        <v>50</v>
      </c>
      <c r="BM243">
        <v>87</v>
      </c>
      <c r="BN243">
        <v>79</v>
      </c>
      <c r="BO243">
        <v>84</v>
      </c>
      <c r="BP243">
        <v>53</v>
      </c>
      <c r="BQ243">
        <v>46</v>
      </c>
      <c r="BR243">
        <v>48</v>
      </c>
      <c r="BS243">
        <v>46</v>
      </c>
      <c r="BT243">
        <v>76</v>
      </c>
      <c r="BU243">
        <v>78</v>
      </c>
      <c r="BV243">
        <v>68</v>
      </c>
      <c r="BW243">
        <v>68</v>
      </c>
      <c r="BX243">
        <v>69</v>
      </c>
      <c r="BY243">
        <v>46</v>
      </c>
      <c r="BZ243">
        <v>45</v>
      </c>
      <c r="CA243">
        <v>50</v>
      </c>
      <c r="CB243">
        <v>49</v>
      </c>
      <c r="CC243">
        <v>87</v>
      </c>
      <c r="CD243">
        <v>79</v>
      </c>
      <c r="CE243">
        <v>84</v>
      </c>
      <c r="CF243">
        <v>76</v>
      </c>
      <c r="CG243">
        <v>68</v>
      </c>
      <c r="CH243">
        <v>68</v>
      </c>
      <c r="CI243">
        <v>77</v>
      </c>
      <c r="CJ243">
        <v>69</v>
      </c>
      <c r="CK243">
        <v>37</v>
      </c>
      <c r="CL243">
        <v>46</v>
      </c>
      <c r="CM243">
        <v>51</v>
      </c>
      <c r="CN243">
        <v>58</v>
      </c>
      <c r="CO243">
        <v>65</v>
      </c>
      <c r="CP243">
        <v>75</v>
      </c>
      <c r="CQ243">
        <v>88</v>
      </c>
      <c r="CR243">
        <v>46</v>
      </c>
      <c r="CS243">
        <v>53</v>
      </c>
      <c r="CT243">
        <v>63</v>
      </c>
      <c r="CU243">
        <v>76</v>
      </c>
      <c r="CV243">
        <v>84</v>
      </c>
      <c r="CW243">
        <v>97</v>
      </c>
      <c r="CX243">
        <v>0</v>
      </c>
      <c r="CY243">
        <v>2</v>
      </c>
      <c r="CZ243">
        <v>12</v>
      </c>
      <c r="DA243">
        <v>18</v>
      </c>
      <c r="DB243">
        <v>26</v>
      </c>
      <c r="DC243">
        <v>35</v>
      </c>
      <c r="DD243">
        <v>48</v>
      </c>
      <c r="DE243">
        <v>57</v>
      </c>
      <c r="DF243">
        <v>69</v>
      </c>
      <c r="DG243">
        <v>12</v>
      </c>
      <c r="DH243">
        <v>18</v>
      </c>
      <c r="DI243">
        <v>26</v>
      </c>
      <c r="DJ243">
        <v>35</v>
      </c>
      <c r="DK243">
        <v>48</v>
      </c>
      <c r="DL243">
        <v>57</v>
      </c>
      <c r="DM243">
        <v>69</v>
      </c>
    </row>
    <row r="244" spans="1:117" x14ac:dyDescent="0.25">
      <c r="A244">
        <v>242</v>
      </c>
      <c r="B244">
        <v>75</v>
      </c>
      <c r="C244">
        <v>84</v>
      </c>
      <c r="D244">
        <v>92</v>
      </c>
      <c r="E244">
        <v>99</v>
      </c>
      <c r="F244">
        <v>109</v>
      </c>
      <c r="G244">
        <v>123</v>
      </c>
      <c r="H244">
        <v>73</v>
      </c>
      <c r="I244">
        <v>81</v>
      </c>
      <c r="J244">
        <v>89</v>
      </c>
      <c r="K244">
        <v>97</v>
      </c>
      <c r="L244">
        <v>107</v>
      </c>
      <c r="M244">
        <v>124</v>
      </c>
      <c r="N244">
        <v>65</v>
      </c>
      <c r="O244">
        <v>75</v>
      </c>
      <c r="P244">
        <v>83</v>
      </c>
      <c r="Q244">
        <v>90</v>
      </c>
      <c r="R244">
        <v>98</v>
      </c>
      <c r="S244">
        <v>109</v>
      </c>
      <c r="T244">
        <v>85</v>
      </c>
      <c r="U244">
        <v>95</v>
      </c>
      <c r="V244">
        <v>58</v>
      </c>
      <c r="W244">
        <v>67</v>
      </c>
      <c r="X244">
        <v>76</v>
      </c>
      <c r="Y244">
        <v>82</v>
      </c>
      <c r="Z244">
        <v>90</v>
      </c>
      <c r="AA244">
        <v>101</v>
      </c>
      <c r="AB244">
        <v>48</v>
      </c>
      <c r="AC244">
        <v>57</v>
      </c>
      <c r="AD244">
        <v>66</v>
      </c>
      <c r="AE244">
        <v>73</v>
      </c>
      <c r="AF244">
        <v>81</v>
      </c>
      <c r="AG244">
        <v>92</v>
      </c>
      <c r="AH244">
        <v>84</v>
      </c>
      <c r="AI244">
        <v>87</v>
      </c>
      <c r="AJ244">
        <v>91</v>
      </c>
      <c r="AK244">
        <v>100</v>
      </c>
      <c r="AL244">
        <v>115</v>
      </c>
      <c r="AM244">
        <v>121</v>
      </c>
      <c r="AN244">
        <v>63</v>
      </c>
      <c r="AO244">
        <v>70</v>
      </c>
      <c r="AP244">
        <v>76</v>
      </c>
      <c r="AQ244">
        <v>83</v>
      </c>
      <c r="AR244">
        <v>91</v>
      </c>
      <c r="AS244">
        <v>103</v>
      </c>
      <c r="AT244">
        <v>76</v>
      </c>
      <c r="AU244">
        <v>79</v>
      </c>
      <c r="AV244">
        <v>91</v>
      </c>
      <c r="AW244">
        <v>108</v>
      </c>
      <c r="AX244">
        <v>112</v>
      </c>
      <c r="AY244">
        <v>88</v>
      </c>
      <c r="AZ244">
        <v>84</v>
      </c>
      <c r="BA244">
        <v>67</v>
      </c>
      <c r="BB244">
        <v>73</v>
      </c>
      <c r="BC244">
        <v>79</v>
      </c>
      <c r="BD244">
        <v>86</v>
      </c>
      <c r="BE244">
        <v>96</v>
      </c>
      <c r="BF244">
        <v>67</v>
      </c>
      <c r="BG244">
        <v>74</v>
      </c>
      <c r="BH244">
        <v>84</v>
      </c>
      <c r="BI244">
        <v>47</v>
      </c>
      <c r="BJ244">
        <v>46</v>
      </c>
      <c r="BK244">
        <v>51</v>
      </c>
      <c r="BL244">
        <v>50</v>
      </c>
      <c r="BM244">
        <v>87</v>
      </c>
      <c r="BN244">
        <v>79</v>
      </c>
      <c r="BO244">
        <v>84</v>
      </c>
      <c r="BP244">
        <v>53</v>
      </c>
      <c r="BQ244">
        <v>46</v>
      </c>
      <c r="BR244">
        <v>47</v>
      </c>
      <c r="BS244">
        <v>46</v>
      </c>
      <c r="BT244">
        <v>76</v>
      </c>
      <c r="BU244">
        <v>77</v>
      </c>
      <c r="BV244">
        <v>68</v>
      </c>
      <c r="BW244">
        <v>68</v>
      </c>
      <c r="BX244">
        <v>69</v>
      </c>
      <c r="BY244">
        <v>46</v>
      </c>
      <c r="BZ244">
        <v>45</v>
      </c>
      <c r="CA244">
        <v>50</v>
      </c>
      <c r="CB244">
        <v>49</v>
      </c>
      <c r="CC244">
        <v>87</v>
      </c>
      <c r="CD244">
        <v>78</v>
      </c>
      <c r="CE244">
        <v>84</v>
      </c>
      <c r="CF244">
        <v>76</v>
      </c>
      <c r="CG244">
        <v>68</v>
      </c>
      <c r="CH244">
        <v>68</v>
      </c>
      <c r="CI244">
        <v>77</v>
      </c>
      <c r="CJ244">
        <v>69</v>
      </c>
      <c r="CK244">
        <v>36</v>
      </c>
      <c r="CL244">
        <v>46</v>
      </c>
      <c r="CM244">
        <v>51</v>
      </c>
      <c r="CN244">
        <v>58</v>
      </c>
      <c r="CO244">
        <v>65</v>
      </c>
      <c r="CP244">
        <v>75</v>
      </c>
      <c r="CQ244">
        <v>87</v>
      </c>
      <c r="CR244">
        <v>46</v>
      </c>
      <c r="CS244">
        <v>53</v>
      </c>
      <c r="CT244">
        <v>63</v>
      </c>
      <c r="CU244">
        <v>75</v>
      </c>
      <c r="CV244">
        <v>84</v>
      </c>
      <c r="CW244">
        <v>97</v>
      </c>
      <c r="CX244">
        <v>0</v>
      </c>
      <c r="CY244">
        <v>2</v>
      </c>
      <c r="CZ244">
        <v>12</v>
      </c>
      <c r="DA244">
        <v>18</v>
      </c>
      <c r="DB244">
        <v>26</v>
      </c>
      <c r="DC244">
        <v>35</v>
      </c>
      <c r="DD244">
        <v>48</v>
      </c>
      <c r="DE244">
        <v>57</v>
      </c>
      <c r="DF244">
        <v>69</v>
      </c>
      <c r="DG244">
        <v>12</v>
      </c>
      <c r="DH244">
        <v>18</v>
      </c>
      <c r="DI244">
        <v>26</v>
      </c>
      <c r="DJ244">
        <v>35</v>
      </c>
      <c r="DK244">
        <v>48</v>
      </c>
      <c r="DL244">
        <v>57</v>
      </c>
      <c r="DM244">
        <v>69</v>
      </c>
    </row>
    <row r="245" spans="1:117" x14ac:dyDescent="0.25">
      <c r="A245">
        <v>243</v>
      </c>
      <c r="B245">
        <v>75</v>
      </c>
      <c r="C245">
        <v>84</v>
      </c>
      <c r="D245">
        <v>92</v>
      </c>
      <c r="E245">
        <v>99</v>
      </c>
      <c r="F245">
        <v>109</v>
      </c>
      <c r="G245">
        <v>123</v>
      </c>
      <c r="H245">
        <v>73</v>
      </c>
      <c r="I245">
        <v>81</v>
      </c>
      <c r="J245">
        <v>89</v>
      </c>
      <c r="K245">
        <v>97</v>
      </c>
      <c r="L245">
        <v>107</v>
      </c>
      <c r="M245">
        <v>123</v>
      </c>
      <c r="N245">
        <v>65</v>
      </c>
      <c r="O245">
        <v>75</v>
      </c>
      <c r="P245">
        <v>83</v>
      </c>
      <c r="Q245">
        <v>89</v>
      </c>
      <c r="R245">
        <v>98</v>
      </c>
      <c r="S245">
        <v>109</v>
      </c>
      <c r="T245">
        <v>85</v>
      </c>
      <c r="U245">
        <v>95</v>
      </c>
      <c r="V245">
        <v>57</v>
      </c>
      <c r="W245">
        <v>67</v>
      </c>
      <c r="X245">
        <v>75</v>
      </c>
      <c r="Y245">
        <v>82</v>
      </c>
      <c r="Z245">
        <v>90</v>
      </c>
      <c r="AA245">
        <v>101</v>
      </c>
      <c r="AB245">
        <v>48</v>
      </c>
      <c r="AC245">
        <v>57</v>
      </c>
      <c r="AD245">
        <v>66</v>
      </c>
      <c r="AE245">
        <v>72</v>
      </c>
      <c r="AF245">
        <v>81</v>
      </c>
      <c r="AG245">
        <v>92</v>
      </c>
      <c r="AH245">
        <v>84</v>
      </c>
      <c r="AI245">
        <v>87</v>
      </c>
      <c r="AJ245">
        <v>91</v>
      </c>
      <c r="AK245">
        <v>100</v>
      </c>
      <c r="AL245">
        <v>115</v>
      </c>
      <c r="AM245">
        <v>121</v>
      </c>
      <c r="AN245">
        <v>62</v>
      </c>
      <c r="AO245">
        <v>70</v>
      </c>
      <c r="AP245">
        <v>76</v>
      </c>
      <c r="AQ245">
        <v>83</v>
      </c>
      <c r="AR245">
        <v>91</v>
      </c>
      <c r="AS245">
        <v>103</v>
      </c>
      <c r="AT245">
        <v>76</v>
      </c>
      <c r="AU245">
        <v>79</v>
      </c>
      <c r="AV245">
        <v>90</v>
      </c>
      <c r="AW245">
        <v>108</v>
      </c>
      <c r="AX245">
        <v>112</v>
      </c>
      <c r="AY245">
        <v>88</v>
      </c>
      <c r="AZ245">
        <v>84</v>
      </c>
      <c r="BA245">
        <v>67</v>
      </c>
      <c r="BB245">
        <v>72</v>
      </c>
      <c r="BC245">
        <v>79</v>
      </c>
      <c r="BD245">
        <v>86</v>
      </c>
      <c r="BE245">
        <v>96</v>
      </c>
      <c r="BF245">
        <v>67</v>
      </c>
      <c r="BG245">
        <v>74</v>
      </c>
      <c r="BH245">
        <v>84</v>
      </c>
      <c r="BI245">
        <v>47</v>
      </c>
      <c r="BJ245">
        <v>45</v>
      </c>
      <c r="BK245">
        <v>51</v>
      </c>
      <c r="BL245">
        <v>49</v>
      </c>
      <c r="BM245">
        <v>87</v>
      </c>
      <c r="BN245">
        <v>78</v>
      </c>
      <c r="BO245">
        <v>84</v>
      </c>
      <c r="BP245">
        <v>52</v>
      </c>
      <c r="BQ245">
        <v>46</v>
      </c>
      <c r="BR245">
        <v>47</v>
      </c>
      <c r="BS245">
        <v>45</v>
      </c>
      <c r="BT245">
        <v>76</v>
      </c>
      <c r="BU245">
        <v>77</v>
      </c>
      <c r="BV245">
        <v>68</v>
      </c>
      <c r="BW245">
        <v>68</v>
      </c>
      <c r="BX245">
        <v>69</v>
      </c>
      <c r="BY245">
        <v>46</v>
      </c>
      <c r="BZ245">
        <v>44</v>
      </c>
      <c r="CA245">
        <v>50</v>
      </c>
      <c r="CB245">
        <v>48</v>
      </c>
      <c r="CC245">
        <v>87</v>
      </c>
      <c r="CD245">
        <v>78</v>
      </c>
      <c r="CE245">
        <v>84</v>
      </c>
      <c r="CF245">
        <v>76</v>
      </c>
      <c r="CG245">
        <v>68</v>
      </c>
      <c r="CH245">
        <v>68</v>
      </c>
      <c r="CI245">
        <v>77</v>
      </c>
      <c r="CJ245">
        <v>69</v>
      </c>
      <c r="CK245">
        <v>36</v>
      </c>
      <c r="CL245">
        <v>46</v>
      </c>
      <c r="CM245">
        <v>51</v>
      </c>
      <c r="CN245">
        <v>57</v>
      </c>
      <c r="CO245">
        <v>65</v>
      </c>
      <c r="CP245">
        <v>74</v>
      </c>
      <c r="CQ245">
        <v>87</v>
      </c>
      <c r="CR245">
        <v>45</v>
      </c>
      <c r="CS245">
        <v>53</v>
      </c>
      <c r="CT245">
        <v>62</v>
      </c>
      <c r="CU245">
        <v>75</v>
      </c>
      <c r="CV245">
        <v>84</v>
      </c>
      <c r="CW245">
        <v>96</v>
      </c>
      <c r="CX245">
        <v>0</v>
      </c>
      <c r="CY245">
        <v>2</v>
      </c>
      <c r="CZ245">
        <v>12</v>
      </c>
      <c r="DA245">
        <v>18</v>
      </c>
      <c r="DB245">
        <v>26</v>
      </c>
      <c r="DC245">
        <v>35</v>
      </c>
      <c r="DD245">
        <v>48</v>
      </c>
      <c r="DE245">
        <v>57</v>
      </c>
      <c r="DF245">
        <v>69</v>
      </c>
      <c r="DG245">
        <v>12</v>
      </c>
      <c r="DH245">
        <v>18</v>
      </c>
      <c r="DI245">
        <v>26</v>
      </c>
      <c r="DJ245">
        <v>35</v>
      </c>
      <c r="DK245">
        <v>48</v>
      </c>
      <c r="DL245">
        <v>57</v>
      </c>
      <c r="DM245">
        <v>69</v>
      </c>
    </row>
    <row r="246" spans="1:117" x14ac:dyDescent="0.25">
      <c r="A246">
        <v>244</v>
      </c>
      <c r="B246">
        <v>75</v>
      </c>
      <c r="C246">
        <v>83</v>
      </c>
      <c r="D246">
        <v>92</v>
      </c>
      <c r="E246">
        <v>99</v>
      </c>
      <c r="F246">
        <v>109</v>
      </c>
      <c r="G246">
        <v>123</v>
      </c>
      <c r="H246">
        <v>73</v>
      </c>
      <c r="I246">
        <v>81</v>
      </c>
      <c r="J246">
        <v>89</v>
      </c>
      <c r="K246">
        <v>97</v>
      </c>
      <c r="L246">
        <v>107</v>
      </c>
      <c r="M246">
        <v>123</v>
      </c>
      <c r="N246">
        <v>65</v>
      </c>
      <c r="O246">
        <v>74</v>
      </c>
      <c r="P246">
        <v>82</v>
      </c>
      <c r="Q246">
        <v>89</v>
      </c>
      <c r="R246">
        <v>98</v>
      </c>
      <c r="S246">
        <v>109</v>
      </c>
      <c r="T246">
        <v>85</v>
      </c>
      <c r="U246">
        <v>94</v>
      </c>
      <c r="V246">
        <v>57</v>
      </c>
      <c r="W246">
        <v>66</v>
      </c>
      <c r="X246">
        <v>75</v>
      </c>
      <c r="Y246">
        <v>82</v>
      </c>
      <c r="Z246">
        <v>90</v>
      </c>
      <c r="AA246">
        <v>101</v>
      </c>
      <c r="AB246">
        <v>48</v>
      </c>
      <c r="AC246">
        <v>57</v>
      </c>
      <c r="AD246">
        <v>65</v>
      </c>
      <c r="AE246">
        <v>72</v>
      </c>
      <c r="AF246">
        <v>81</v>
      </c>
      <c r="AG246">
        <v>92</v>
      </c>
      <c r="AH246">
        <v>84</v>
      </c>
      <c r="AI246">
        <v>87</v>
      </c>
      <c r="AJ246">
        <v>91</v>
      </c>
      <c r="AK246">
        <v>100</v>
      </c>
      <c r="AL246">
        <v>115</v>
      </c>
      <c r="AM246">
        <v>121</v>
      </c>
      <c r="AN246">
        <v>62</v>
      </c>
      <c r="AO246">
        <v>70</v>
      </c>
      <c r="AP246">
        <v>76</v>
      </c>
      <c r="AQ246">
        <v>83</v>
      </c>
      <c r="AR246">
        <v>91</v>
      </c>
      <c r="AS246">
        <v>103</v>
      </c>
      <c r="AT246">
        <v>76</v>
      </c>
      <c r="AU246">
        <v>79</v>
      </c>
      <c r="AV246">
        <v>90</v>
      </c>
      <c r="AW246">
        <v>108</v>
      </c>
      <c r="AX246">
        <v>112</v>
      </c>
      <c r="AY246">
        <v>88</v>
      </c>
      <c r="AZ246">
        <v>84</v>
      </c>
      <c r="BA246">
        <v>67</v>
      </c>
      <c r="BB246">
        <v>72</v>
      </c>
      <c r="BC246">
        <v>79</v>
      </c>
      <c r="BD246">
        <v>86</v>
      </c>
      <c r="BE246">
        <v>96</v>
      </c>
      <c r="BF246">
        <v>67</v>
      </c>
      <c r="BG246">
        <v>74</v>
      </c>
      <c r="BH246">
        <v>84</v>
      </c>
      <c r="BI246">
        <v>46</v>
      </c>
      <c r="BJ246">
        <v>45</v>
      </c>
      <c r="BK246">
        <v>50</v>
      </c>
      <c r="BL246">
        <v>49</v>
      </c>
      <c r="BM246">
        <v>87</v>
      </c>
      <c r="BN246">
        <v>78</v>
      </c>
      <c r="BO246">
        <v>84</v>
      </c>
      <c r="BP246">
        <v>52</v>
      </c>
      <c r="BQ246">
        <v>46</v>
      </c>
      <c r="BR246">
        <v>46</v>
      </c>
      <c r="BS246">
        <v>45</v>
      </c>
      <c r="BT246">
        <v>76</v>
      </c>
      <c r="BU246">
        <v>77</v>
      </c>
      <c r="BV246">
        <v>68</v>
      </c>
      <c r="BW246">
        <v>68</v>
      </c>
      <c r="BX246">
        <v>69</v>
      </c>
      <c r="BY246">
        <v>45</v>
      </c>
      <c r="BZ246">
        <v>44</v>
      </c>
      <c r="CA246">
        <v>49</v>
      </c>
      <c r="CB246">
        <v>48</v>
      </c>
      <c r="CC246">
        <v>87</v>
      </c>
      <c r="CD246">
        <v>78</v>
      </c>
      <c r="CE246">
        <v>84</v>
      </c>
      <c r="CF246">
        <v>76</v>
      </c>
      <c r="CG246">
        <v>67</v>
      </c>
      <c r="CH246">
        <v>67</v>
      </c>
      <c r="CI246">
        <v>77</v>
      </c>
      <c r="CJ246">
        <v>68</v>
      </c>
      <c r="CK246">
        <v>36</v>
      </c>
      <c r="CL246">
        <v>45</v>
      </c>
      <c r="CM246">
        <v>51</v>
      </c>
      <c r="CN246">
        <v>57</v>
      </c>
      <c r="CO246">
        <v>65</v>
      </c>
      <c r="CP246">
        <v>74</v>
      </c>
      <c r="CQ246">
        <v>87</v>
      </c>
      <c r="CR246">
        <v>45</v>
      </c>
      <c r="CS246">
        <v>53</v>
      </c>
      <c r="CT246">
        <v>62</v>
      </c>
      <c r="CU246">
        <v>75</v>
      </c>
      <c r="CV246">
        <v>84</v>
      </c>
      <c r="CW246">
        <v>96</v>
      </c>
      <c r="CX246">
        <v>0</v>
      </c>
      <c r="CY246">
        <v>2</v>
      </c>
      <c r="CZ246">
        <v>12</v>
      </c>
      <c r="DA246">
        <v>18</v>
      </c>
      <c r="DB246">
        <v>26</v>
      </c>
      <c r="DC246">
        <v>35</v>
      </c>
      <c r="DD246">
        <v>48</v>
      </c>
      <c r="DE246">
        <v>57</v>
      </c>
      <c r="DF246">
        <v>69</v>
      </c>
      <c r="DG246">
        <v>12</v>
      </c>
      <c r="DH246">
        <v>18</v>
      </c>
      <c r="DI246">
        <v>26</v>
      </c>
      <c r="DJ246">
        <v>35</v>
      </c>
      <c r="DK246">
        <v>48</v>
      </c>
      <c r="DL246">
        <v>57</v>
      </c>
      <c r="DM246">
        <v>69</v>
      </c>
    </row>
    <row r="247" spans="1:117" x14ac:dyDescent="0.25">
      <c r="A247">
        <v>245</v>
      </c>
      <c r="B247">
        <v>75</v>
      </c>
      <c r="C247">
        <v>83</v>
      </c>
      <c r="D247">
        <v>91</v>
      </c>
      <c r="E247">
        <v>99</v>
      </c>
      <c r="F247">
        <v>108</v>
      </c>
      <c r="G247">
        <v>123</v>
      </c>
      <c r="H247">
        <v>73</v>
      </c>
      <c r="I247">
        <v>81</v>
      </c>
      <c r="J247">
        <v>89</v>
      </c>
      <c r="K247">
        <v>97</v>
      </c>
      <c r="L247">
        <v>107</v>
      </c>
      <c r="M247">
        <v>123</v>
      </c>
      <c r="N247">
        <v>65</v>
      </c>
      <c r="O247">
        <v>74</v>
      </c>
      <c r="P247">
        <v>82</v>
      </c>
      <c r="Q247">
        <v>89</v>
      </c>
      <c r="R247">
        <v>98</v>
      </c>
      <c r="S247">
        <v>109</v>
      </c>
      <c r="T247">
        <v>85</v>
      </c>
      <c r="U247">
        <v>94</v>
      </c>
      <c r="V247">
        <v>57</v>
      </c>
      <c r="W247">
        <v>66</v>
      </c>
      <c r="X247">
        <v>75</v>
      </c>
      <c r="Y247">
        <v>82</v>
      </c>
      <c r="Z247">
        <v>90</v>
      </c>
      <c r="AA247">
        <v>101</v>
      </c>
      <c r="AB247">
        <v>48</v>
      </c>
      <c r="AC247">
        <v>57</v>
      </c>
      <c r="AD247">
        <v>65</v>
      </c>
      <c r="AE247">
        <v>72</v>
      </c>
      <c r="AF247">
        <v>80</v>
      </c>
      <c r="AG247">
        <v>91</v>
      </c>
      <c r="AH247">
        <v>84</v>
      </c>
      <c r="AI247">
        <v>86</v>
      </c>
      <c r="AJ247">
        <v>91</v>
      </c>
      <c r="AK247">
        <v>100</v>
      </c>
      <c r="AL247">
        <v>115</v>
      </c>
      <c r="AM247">
        <v>121</v>
      </c>
      <c r="AN247">
        <v>62</v>
      </c>
      <c r="AO247">
        <v>70</v>
      </c>
      <c r="AP247">
        <v>76</v>
      </c>
      <c r="AQ247">
        <v>83</v>
      </c>
      <c r="AR247">
        <v>91</v>
      </c>
      <c r="AS247">
        <v>102</v>
      </c>
      <c r="AT247">
        <v>76</v>
      </c>
      <c r="AU247">
        <v>79</v>
      </c>
      <c r="AV247">
        <v>90</v>
      </c>
      <c r="AW247">
        <v>108</v>
      </c>
      <c r="AX247">
        <v>112</v>
      </c>
      <c r="AY247">
        <v>88</v>
      </c>
      <c r="AZ247">
        <v>84</v>
      </c>
      <c r="BA247">
        <v>67</v>
      </c>
      <c r="BB247">
        <v>72</v>
      </c>
      <c r="BC247">
        <v>79</v>
      </c>
      <c r="BD247">
        <v>86</v>
      </c>
      <c r="BE247">
        <v>96</v>
      </c>
      <c r="BF247">
        <v>66</v>
      </c>
      <c r="BG247">
        <v>74</v>
      </c>
      <c r="BH247">
        <v>83</v>
      </c>
      <c r="BI247">
        <v>46</v>
      </c>
      <c r="BJ247">
        <v>45</v>
      </c>
      <c r="BK247">
        <v>50</v>
      </c>
      <c r="BL247">
        <v>49</v>
      </c>
      <c r="BM247">
        <v>87</v>
      </c>
      <c r="BN247">
        <v>78</v>
      </c>
      <c r="BO247">
        <v>84</v>
      </c>
      <c r="BP247">
        <v>52</v>
      </c>
      <c r="BQ247">
        <v>45</v>
      </c>
      <c r="BR247">
        <v>46</v>
      </c>
      <c r="BS247">
        <v>45</v>
      </c>
      <c r="BT247">
        <v>76</v>
      </c>
      <c r="BU247">
        <v>77</v>
      </c>
      <c r="BV247">
        <v>68</v>
      </c>
      <c r="BW247">
        <v>68</v>
      </c>
      <c r="BX247">
        <v>68</v>
      </c>
      <c r="BY247">
        <v>45</v>
      </c>
      <c r="BZ247">
        <v>44</v>
      </c>
      <c r="CA247">
        <v>49</v>
      </c>
      <c r="CB247">
        <v>48</v>
      </c>
      <c r="CC247">
        <v>87</v>
      </c>
      <c r="CD247">
        <v>78</v>
      </c>
      <c r="CE247">
        <v>84</v>
      </c>
      <c r="CF247">
        <v>76</v>
      </c>
      <c r="CG247">
        <v>67</v>
      </c>
      <c r="CH247">
        <v>67</v>
      </c>
      <c r="CI247">
        <v>77</v>
      </c>
      <c r="CJ247">
        <v>68</v>
      </c>
      <c r="CK247">
        <v>36</v>
      </c>
      <c r="CL247">
        <v>45</v>
      </c>
      <c r="CM247">
        <v>51</v>
      </c>
      <c r="CN247">
        <v>57</v>
      </c>
      <c r="CO247">
        <v>65</v>
      </c>
      <c r="CP247">
        <v>74</v>
      </c>
      <c r="CQ247">
        <v>87</v>
      </c>
      <c r="CR247">
        <v>45</v>
      </c>
      <c r="CS247">
        <v>52</v>
      </c>
      <c r="CT247">
        <v>62</v>
      </c>
      <c r="CU247">
        <v>75</v>
      </c>
      <c r="CV247">
        <v>84</v>
      </c>
      <c r="CW247">
        <v>96</v>
      </c>
      <c r="CX247">
        <v>0</v>
      </c>
      <c r="CY247">
        <v>2</v>
      </c>
      <c r="CZ247">
        <v>12</v>
      </c>
      <c r="DA247">
        <v>18</v>
      </c>
      <c r="DB247">
        <v>26</v>
      </c>
      <c r="DC247">
        <v>35</v>
      </c>
      <c r="DD247">
        <v>48</v>
      </c>
      <c r="DE247">
        <v>57</v>
      </c>
      <c r="DF247">
        <v>69</v>
      </c>
      <c r="DG247">
        <v>12</v>
      </c>
      <c r="DH247">
        <v>18</v>
      </c>
      <c r="DI247">
        <v>26</v>
      </c>
      <c r="DJ247">
        <v>35</v>
      </c>
      <c r="DK247">
        <v>48</v>
      </c>
      <c r="DL247">
        <v>57</v>
      </c>
      <c r="DM247">
        <v>69</v>
      </c>
    </row>
    <row r="248" spans="1:117" x14ac:dyDescent="0.25">
      <c r="A248">
        <v>246</v>
      </c>
      <c r="B248">
        <v>75</v>
      </c>
      <c r="C248">
        <v>83</v>
      </c>
      <c r="D248">
        <v>91</v>
      </c>
      <c r="E248">
        <v>99</v>
      </c>
      <c r="F248">
        <v>108</v>
      </c>
      <c r="G248">
        <v>123</v>
      </c>
      <c r="H248">
        <v>73</v>
      </c>
      <c r="I248">
        <v>81</v>
      </c>
      <c r="J248">
        <v>88</v>
      </c>
      <c r="K248">
        <v>96</v>
      </c>
      <c r="L248">
        <v>107</v>
      </c>
      <c r="M248">
        <v>123</v>
      </c>
      <c r="N248">
        <v>65</v>
      </c>
      <c r="O248">
        <v>74</v>
      </c>
      <c r="P248">
        <v>82</v>
      </c>
      <c r="Q248">
        <v>89</v>
      </c>
      <c r="R248">
        <v>98</v>
      </c>
      <c r="S248">
        <v>109</v>
      </c>
      <c r="T248">
        <v>85</v>
      </c>
      <c r="U248">
        <v>94</v>
      </c>
      <c r="V248">
        <v>57</v>
      </c>
      <c r="W248">
        <v>66</v>
      </c>
      <c r="X248">
        <v>75</v>
      </c>
      <c r="Y248">
        <v>82</v>
      </c>
      <c r="Z248">
        <v>90</v>
      </c>
      <c r="AA248">
        <v>101</v>
      </c>
      <c r="AB248">
        <v>47</v>
      </c>
      <c r="AC248">
        <v>57</v>
      </c>
      <c r="AD248">
        <v>65</v>
      </c>
      <c r="AE248">
        <v>72</v>
      </c>
      <c r="AF248">
        <v>80</v>
      </c>
      <c r="AG248">
        <v>91</v>
      </c>
      <c r="AH248">
        <v>84</v>
      </c>
      <c r="AI248">
        <v>86</v>
      </c>
      <c r="AJ248">
        <v>91</v>
      </c>
      <c r="AK248">
        <v>100</v>
      </c>
      <c r="AL248">
        <v>115</v>
      </c>
      <c r="AM248">
        <v>121</v>
      </c>
      <c r="AN248">
        <v>62</v>
      </c>
      <c r="AO248">
        <v>69</v>
      </c>
      <c r="AP248">
        <v>75</v>
      </c>
      <c r="AQ248">
        <v>82</v>
      </c>
      <c r="AR248">
        <v>91</v>
      </c>
      <c r="AS248">
        <v>102</v>
      </c>
      <c r="AT248">
        <v>76</v>
      </c>
      <c r="AU248">
        <v>79</v>
      </c>
      <c r="AV248">
        <v>90</v>
      </c>
      <c r="AW248">
        <v>108</v>
      </c>
      <c r="AX248">
        <v>112</v>
      </c>
      <c r="AY248">
        <v>88</v>
      </c>
      <c r="AZ248">
        <v>84</v>
      </c>
      <c r="BA248">
        <v>67</v>
      </c>
      <c r="BB248">
        <v>72</v>
      </c>
      <c r="BC248">
        <v>79</v>
      </c>
      <c r="BD248">
        <v>86</v>
      </c>
      <c r="BE248">
        <v>96</v>
      </c>
      <c r="BF248">
        <v>66</v>
      </c>
      <c r="BG248">
        <v>74</v>
      </c>
      <c r="BH248">
        <v>83</v>
      </c>
      <c r="BI248">
        <v>46</v>
      </c>
      <c r="BJ248">
        <v>44</v>
      </c>
      <c r="BK248">
        <v>50</v>
      </c>
      <c r="BL248">
        <v>48</v>
      </c>
      <c r="BM248">
        <v>87</v>
      </c>
      <c r="BN248">
        <v>78</v>
      </c>
      <c r="BO248">
        <v>84</v>
      </c>
      <c r="BP248">
        <v>51</v>
      </c>
      <c r="BQ248">
        <v>45</v>
      </c>
      <c r="BR248">
        <v>46</v>
      </c>
      <c r="BS248">
        <v>44</v>
      </c>
      <c r="BT248">
        <v>76</v>
      </c>
      <c r="BU248">
        <v>77</v>
      </c>
      <c r="BV248">
        <v>67</v>
      </c>
      <c r="BW248">
        <v>67</v>
      </c>
      <c r="BX248">
        <v>68</v>
      </c>
      <c r="BY248">
        <v>44</v>
      </c>
      <c r="BZ248">
        <v>43</v>
      </c>
      <c r="CA248">
        <v>48</v>
      </c>
      <c r="CB248">
        <v>47</v>
      </c>
      <c r="CC248">
        <v>87</v>
      </c>
      <c r="CD248">
        <v>78</v>
      </c>
      <c r="CE248">
        <v>84</v>
      </c>
      <c r="CF248">
        <v>76</v>
      </c>
      <c r="CG248">
        <v>67</v>
      </c>
      <c r="CH248">
        <v>67</v>
      </c>
      <c r="CI248">
        <v>77</v>
      </c>
      <c r="CJ248">
        <v>68</v>
      </c>
      <c r="CK248">
        <v>35</v>
      </c>
      <c r="CL248">
        <v>45</v>
      </c>
      <c r="CM248">
        <v>50</v>
      </c>
      <c r="CN248">
        <v>57</v>
      </c>
      <c r="CO248">
        <v>64</v>
      </c>
      <c r="CP248">
        <v>74</v>
      </c>
      <c r="CQ248">
        <v>87</v>
      </c>
      <c r="CR248">
        <v>45</v>
      </c>
      <c r="CS248">
        <v>52</v>
      </c>
      <c r="CT248">
        <v>62</v>
      </c>
      <c r="CU248">
        <v>74</v>
      </c>
      <c r="CV248">
        <v>83</v>
      </c>
      <c r="CW248">
        <v>96</v>
      </c>
      <c r="CX248">
        <v>0</v>
      </c>
      <c r="CY248">
        <v>2</v>
      </c>
      <c r="CZ248">
        <v>12</v>
      </c>
      <c r="DA248">
        <v>18</v>
      </c>
      <c r="DB248">
        <v>26</v>
      </c>
      <c r="DC248">
        <v>35</v>
      </c>
      <c r="DD248">
        <v>48</v>
      </c>
      <c r="DE248">
        <v>57</v>
      </c>
      <c r="DF248">
        <v>69</v>
      </c>
      <c r="DG248">
        <v>12</v>
      </c>
      <c r="DH248">
        <v>18</v>
      </c>
      <c r="DI248">
        <v>26</v>
      </c>
      <c r="DJ248">
        <v>35</v>
      </c>
      <c r="DK248">
        <v>48</v>
      </c>
      <c r="DL248">
        <v>57</v>
      </c>
      <c r="DM248">
        <v>69</v>
      </c>
    </row>
    <row r="249" spans="1:117" x14ac:dyDescent="0.25">
      <c r="A249">
        <v>247</v>
      </c>
      <c r="B249">
        <v>75</v>
      </c>
      <c r="C249">
        <v>83</v>
      </c>
      <c r="D249">
        <v>91</v>
      </c>
      <c r="E249">
        <v>99</v>
      </c>
      <c r="F249">
        <v>108</v>
      </c>
      <c r="G249">
        <v>122</v>
      </c>
      <c r="H249">
        <v>73</v>
      </c>
      <c r="I249">
        <v>81</v>
      </c>
      <c r="J249">
        <v>88</v>
      </c>
      <c r="K249">
        <v>96</v>
      </c>
      <c r="L249">
        <v>107</v>
      </c>
      <c r="M249">
        <v>123</v>
      </c>
      <c r="N249">
        <v>65</v>
      </c>
      <c r="O249">
        <v>74</v>
      </c>
      <c r="P249">
        <v>82</v>
      </c>
      <c r="Q249">
        <v>89</v>
      </c>
      <c r="R249">
        <v>98</v>
      </c>
      <c r="S249">
        <v>109</v>
      </c>
      <c r="T249">
        <v>85</v>
      </c>
      <c r="U249">
        <v>94</v>
      </c>
      <c r="V249">
        <v>57</v>
      </c>
      <c r="W249">
        <v>66</v>
      </c>
      <c r="X249">
        <v>75</v>
      </c>
      <c r="Y249">
        <v>82</v>
      </c>
      <c r="Z249">
        <v>90</v>
      </c>
      <c r="AA249">
        <v>100</v>
      </c>
      <c r="AB249">
        <v>47</v>
      </c>
      <c r="AC249">
        <v>57</v>
      </c>
      <c r="AD249">
        <v>65</v>
      </c>
      <c r="AE249">
        <v>72</v>
      </c>
      <c r="AF249">
        <v>80</v>
      </c>
      <c r="AG249">
        <v>91</v>
      </c>
      <c r="AH249">
        <v>84</v>
      </c>
      <c r="AI249">
        <v>86</v>
      </c>
      <c r="AJ249">
        <v>91</v>
      </c>
      <c r="AK249">
        <v>100</v>
      </c>
      <c r="AL249">
        <v>115</v>
      </c>
      <c r="AM249">
        <v>121</v>
      </c>
      <c r="AN249">
        <v>62</v>
      </c>
      <c r="AO249">
        <v>69</v>
      </c>
      <c r="AP249">
        <v>75</v>
      </c>
      <c r="AQ249">
        <v>82</v>
      </c>
      <c r="AR249">
        <v>91</v>
      </c>
      <c r="AS249">
        <v>102</v>
      </c>
      <c r="AT249">
        <v>76</v>
      </c>
      <c r="AU249">
        <v>79</v>
      </c>
      <c r="AV249">
        <v>90</v>
      </c>
      <c r="AW249">
        <v>108</v>
      </c>
      <c r="AX249">
        <v>112</v>
      </c>
      <c r="AY249">
        <v>88</v>
      </c>
      <c r="AZ249">
        <v>84</v>
      </c>
      <c r="BA249">
        <v>67</v>
      </c>
      <c r="BB249">
        <v>72</v>
      </c>
      <c r="BC249">
        <v>78</v>
      </c>
      <c r="BD249">
        <v>86</v>
      </c>
      <c r="BE249">
        <v>95</v>
      </c>
      <c r="BF249">
        <v>66</v>
      </c>
      <c r="BG249">
        <v>74</v>
      </c>
      <c r="BH249">
        <v>83</v>
      </c>
      <c r="BI249">
        <v>45</v>
      </c>
      <c r="BJ249">
        <v>44</v>
      </c>
      <c r="BK249">
        <v>49</v>
      </c>
      <c r="BL249">
        <v>48</v>
      </c>
      <c r="BM249">
        <v>87</v>
      </c>
      <c r="BN249">
        <v>78</v>
      </c>
      <c r="BO249">
        <v>83</v>
      </c>
      <c r="BP249">
        <v>51</v>
      </c>
      <c r="BQ249">
        <v>45</v>
      </c>
      <c r="BR249">
        <v>45</v>
      </c>
      <c r="BS249">
        <v>44</v>
      </c>
      <c r="BT249">
        <v>76</v>
      </c>
      <c r="BU249">
        <v>77</v>
      </c>
      <c r="BV249">
        <v>67</v>
      </c>
      <c r="BW249">
        <v>67</v>
      </c>
      <c r="BX249">
        <v>68</v>
      </c>
      <c r="BY249">
        <v>44</v>
      </c>
      <c r="BZ249">
        <v>43</v>
      </c>
      <c r="CA249">
        <v>48</v>
      </c>
      <c r="CB249">
        <v>47</v>
      </c>
      <c r="CC249">
        <v>87</v>
      </c>
      <c r="CD249">
        <v>78</v>
      </c>
      <c r="CE249">
        <v>83</v>
      </c>
      <c r="CF249">
        <v>76</v>
      </c>
      <c r="CG249">
        <v>67</v>
      </c>
      <c r="CH249">
        <v>67</v>
      </c>
      <c r="CI249">
        <v>77</v>
      </c>
      <c r="CJ249">
        <v>68</v>
      </c>
      <c r="CK249">
        <v>35</v>
      </c>
      <c r="CL249">
        <v>45</v>
      </c>
      <c r="CM249">
        <v>50</v>
      </c>
      <c r="CN249">
        <v>57</v>
      </c>
      <c r="CO249">
        <v>64</v>
      </c>
      <c r="CP249">
        <v>74</v>
      </c>
      <c r="CQ249">
        <v>86</v>
      </c>
      <c r="CR249">
        <v>44</v>
      </c>
      <c r="CS249">
        <v>52</v>
      </c>
      <c r="CT249">
        <v>61</v>
      </c>
      <c r="CU249">
        <v>74</v>
      </c>
      <c r="CV249">
        <v>83</v>
      </c>
      <c r="CW249">
        <v>95</v>
      </c>
      <c r="CX249">
        <v>0</v>
      </c>
      <c r="CY249">
        <v>2</v>
      </c>
      <c r="CZ249">
        <v>12</v>
      </c>
      <c r="DA249">
        <v>18</v>
      </c>
      <c r="DB249">
        <v>26</v>
      </c>
      <c r="DC249">
        <v>35</v>
      </c>
      <c r="DD249">
        <v>48</v>
      </c>
      <c r="DE249">
        <v>57</v>
      </c>
      <c r="DF249">
        <v>69</v>
      </c>
      <c r="DG249">
        <v>12</v>
      </c>
      <c r="DH249">
        <v>18</v>
      </c>
      <c r="DI249">
        <v>26</v>
      </c>
      <c r="DJ249">
        <v>35</v>
      </c>
      <c r="DK249">
        <v>48</v>
      </c>
      <c r="DL249">
        <v>57</v>
      </c>
      <c r="DM249">
        <v>69</v>
      </c>
    </row>
    <row r="250" spans="1:117" x14ac:dyDescent="0.25">
      <c r="A250">
        <v>248</v>
      </c>
      <c r="B250">
        <v>75</v>
      </c>
      <c r="C250">
        <v>83</v>
      </c>
      <c r="D250">
        <v>91</v>
      </c>
      <c r="E250">
        <v>99</v>
      </c>
      <c r="F250">
        <v>108</v>
      </c>
      <c r="G250">
        <v>122</v>
      </c>
      <c r="H250">
        <v>72</v>
      </c>
      <c r="I250">
        <v>81</v>
      </c>
      <c r="J250">
        <v>88</v>
      </c>
      <c r="K250">
        <v>96</v>
      </c>
      <c r="L250">
        <v>107</v>
      </c>
      <c r="M250">
        <v>123</v>
      </c>
      <c r="N250">
        <v>65</v>
      </c>
      <c r="O250">
        <v>74</v>
      </c>
      <c r="P250">
        <v>82</v>
      </c>
      <c r="Q250">
        <v>89</v>
      </c>
      <c r="R250">
        <v>98</v>
      </c>
      <c r="S250">
        <v>109</v>
      </c>
      <c r="T250">
        <v>85</v>
      </c>
      <c r="U250">
        <v>94</v>
      </c>
      <c r="V250">
        <v>57</v>
      </c>
      <c r="W250">
        <v>66</v>
      </c>
      <c r="X250">
        <v>75</v>
      </c>
      <c r="Y250">
        <v>82</v>
      </c>
      <c r="Z250">
        <v>90</v>
      </c>
      <c r="AA250">
        <v>100</v>
      </c>
      <c r="AB250">
        <v>47</v>
      </c>
      <c r="AC250">
        <v>57</v>
      </c>
      <c r="AD250">
        <v>65</v>
      </c>
      <c r="AE250">
        <v>72</v>
      </c>
      <c r="AF250">
        <v>80</v>
      </c>
      <c r="AG250">
        <v>91</v>
      </c>
      <c r="AH250">
        <v>83</v>
      </c>
      <c r="AI250">
        <v>86</v>
      </c>
      <c r="AJ250">
        <v>90</v>
      </c>
      <c r="AK250">
        <v>100</v>
      </c>
      <c r="AL250">
        <v>115</v>
      </c>
      <c r="AM250">
        <v>121</v>
      </c>
      <c r="AN250">
        <v>62</v>
      </c>
      <c r="AO250">
        <v>69</v>
      </c>
      <c r="AP250">
        <v>75</v>
      </c>
      <c r="AQ250">
        <v>82</v>
      </c>
      <c r="AR250">
        <v>91</v>
      </c>
      <c r="AS250">
        <v>102</v>
      </c>
      <c r="AT250">
        <v>75</v>
      </c>
      <c r="AU250">
        <v>79</v>
      </c>
      <c r="AV250">
        <v>90</v>
      </c>
      <c r="AW250">
        <v>108</v>
      </c>
      <c r="AX250">
        <v>111</v>
      </c>
      <c r="AY250">
        <v>88</v>
      </c>
      <c r="AZ250">
        <v>84</v>
      </c>
      <c r="BA250">
        <v>66</v>
      </c>
      <c r="BB250">
        <v>72</v>
      </c>
      <c r="BC250">
        <v>78</v>
      </c>
      <c r="BD250">
        <v>86</v>
      </c>
      <c r="BE250">
        <v>95</v>
      </c>
      <c r="BF250">
        <v>66</v>
      </c>
      <c r="BG250">
        <v>74</v>
      </c>
      <c r="BH250">
        <v>83</v>
      </c>
      <c r="BI250">
        <v>45</v>
      </c>
      <c r="BJ250">
        <v>44</v>
      </c>
      <c r="BK250">
        <v>49</v>
      </c>
      <c r="BL250">
        <v>48</v>
      </c>
      <c r="BM250">
        <v>87</v>
      </c>
      <c r="BN250">
        <v>78</v>
      </c>
      <c r="BO250">
        <v>83</v>
      </c>
      <c r="BP250">
        <v>51</v>
      </c>
      <c r="BQ250">
        <v>45</v>
      </c>
      <c r="BR250">
        <v>45</v>
      </c>
      <c r="BS250">
        <v>44</v>
      </c>
      <c r="BT250">
        <v>76</v>
      </c>
      <c r="BU250">
        <v>77</v>
      </c>
      <c r="BV250">
        <v>67</v>
      </c>
      <c r="BW250">
        <v>67</v>
      </c>
      <c r="BX250">
        <v>68</v>
      </c>
      <c r="BY250">
        <v>43</v>
      </c>
      <c r="BZ250">
        <v>42</v>
      </c>
      <c r="CA250">
        <v>47</v>
      </c>
      <c r="CB250">
        <v>46</v>
      </c>
      <c r="CC250">
        <v>87</v>
      </c>
      <c r="CD250">
        <v>78</v>
      </c>
      <c r="CE250">
        <v>83</v>
      </c>
      <c r="CF250">
        <v>76</v>
      </c>
      <c r="CG250">
        <v>67</v>
      </c>
      <c r="CH250">
        <v>67</v>
      </c>
      <c r="CI250">
        <v>77</v>
      </c>
      <c r="CJ250">
        <v>68</v>
      </c>
      <c r="CK250">
        <v>35</v>
      </c>
      <c r="CL250">
        <v>44</v>
      </c>
      <c r="CM250">
        <v>50</v>
      </c>
      <c r="CN250">
        <v>56</v>
      </c>
      <c r="CO250">
        <v>64</v>
      </c>
      <c r="CP250">
        <v>73</v>
      </c>
      <c r="CQ250">
        <v>86</v>
      </c>
      <c r="CR250">
        <v>44</v>
      </c>
      <c r="CS250">
        <v>52</v>
      </c>
      <c r="CT250">
        <v>61</v>
      </c>
      <c r="CU250">
        <v>74</v>
      </c>
      <c r="CV250">
        <v>83</v>
      </c>
      <c r="CW250">
        <v>95</v>
      </c>
      <c r="CX250">
        <v>0</v>
      </c>
      <c r="CY250">
        <v>2</v>
      </c>
      <c r="CZ250">
        <v>12</v>
      </c>
      <c r="DA250">
        <v>18</v>
      </c>
      <c r="DB250">
        <v>26</v>
      </c>
      <c r="DC250">
        <v>35</v>
      </c>
      <c r="DD250">
        <v>48</v>
      </c>
      <c r="DE250">
        <v>57</v>
      </c>
      <c r="DF250">
        <v>69</v>
      </c>
      <c r="DG250">
        <v>12</v>
      </c>
      <c r="DH250">
        <v>18</v>
      </c>
      <c r="DI250">
        <v>26</v>
      </c>
      <c r="DJ250">
        <v>35</v>
      </c>
      <c r="DK250">
        <v>48</v>
      </c>
      <c r="DL250">
        <v>57</v>
      </c>
      <c r="DM250">
        <v>69</v>
      </c>
    </row>
    <row r="251" spans="1:117" x14ac:dyDescent="0.25">
      <c r="A251">
        <v>249</v>
      </c>
      <c r="B251">
        <v>75</v>
      </c>
      <c r="C251">
        <v>83</v>
      </c>
      <c r="D251">
        <v>91</v>
      </c>
      <c r="E251">
        <v>99</v>
      </c>
      <c r="F251">
        <v>108</v>
      </c>
      <c r="G251">
        <v>122</v>
      </c>
      <c r="H251">
        <v>72</v>
      </c>
      <c r="I251">
        <v>81</v>
      </c>
      <c r="J251">
        <v>88</v>
      </c>
      <c r="K251">
        <v>96</v>
      </c>
      <c r="L251">
        <v>107</v>
      </c>
      <c r="M251">
        <v>123</v>
      </c>
      <c r="N251">
        <v>65</v>
      </c>
      <c r="O251">
        <v>74</v>
      </c>
      <c r="P251">
        <v>82</v>
      </c>
      <c r="Q251">
        <v>89</v>
      </c>
      <c r="R251">
        <v>98</v>
      </c>
      <c r="S251">
        <v>109</v>
      </c>
      <c r="T251">
        <v>85</v>
      </c>
      <c r="U251">
        <v>94</v>
      </c>
      <c r="V251">
        <v>57</v>
      </c>
      <c r="W251">
        <v>66</v>
      </c>
      <c r="X251">
        <v>75</v>
      </c>
      <c r="Y251">
        <v>82</v>
      </c>
      <c r="Z251">
        <v>90</v>
      </c>
      <c r="AA251">
        <v>100</v>
      </c>
      <c r="AB251">
        <v>47</v>
      </c>
      <c r="AC251">
        <v>56</v>
      </c>
      <c r="AD251">
        <v>65</v>
      </c>
      <c r="AE251">
        <v>72</v>
      </c>
      <c r="AF251">
        <v>80</v>
      </c>
      <c r="AG251">
        <v>91</v>
      </c>
      <c r="AH251">
        <v>83</v>
      </c>
      <c r="AI251">
        <v>86</v>
      </c>
      <c r="AJ251">
        <v>90</v>
      </c>
      <c r="AK251">
        <v>100</v>
      </c>
      <c r="AL251">
        <v>115</v>
      </c>
      <c r="AM251">
        <v>121</v>
      </c>
      <c r="AN251">
        <v>62</v>
      </c>
      <c r="AO251">
        <v>69</v>
      </c>
      <c r="AP251">
        <v>75</v>
      </c>
      <c r="AQ251">
        <v>82</v>
      </c>
      <c r="AR251">
        <v>91</v>
      </c>
      <c r="AS251">
        <v>102</v>
      </c>
      <c r="AT251">
        <v>75</v>
      </c>
      <c r="AU251">
        <v>79</v>
      </c>
      <c r="AV251">
        <v>90</v>
      </c>
      <c r="AW251">
        <v>108</v>
      </c>
      <c r="AX251">
        <v>111</v>
      </c>
      <c r="AY251">
        <v>87</v>
      </c>
      <c r="AZ251">
        <v>84</v>
      </c>
      <c r="BA251">
        <v>66</v>
      </c>
      <c r="BB251">
        <v>72</v>
      </c>
      <c r="BC251">
        <v>78</v>
      </c>
      <c r="BD251">
        <v>86</v>
      </c>
      <c r="BE251">
        <v>95</v>
      </c>
      <c r="BF251">
        <v>66</v>
      </c>
      <c r="BG251">
        <v>74</v>
      </c>
      <c r="BH251">
        <v>83</v>
      </c>
      <c r="BI251">
        <v>45</v>
      </c>
      <c r="BJ251">
        <v>43</v>
      </c>
      <c r="BK251">
        <v>48</v>
      </c>
      <c r="BL251">
        <v>47</v>
      </c>
      <c r="BM251">
        <v>87</v>
      </c>
      <c r="BN251">
        <v>78</v>
      </c>
      <c r="BO251">
        <v>83</v>
      </c>
      <c r="BP251">
        <v>50</v>
      </c>
      <c r="BQ251">
        <v>45</v>
      </c>
      <c r="BR251">
        <v>45</v>
      </c>
      <c r="BS251">
        <v>43</v>
      </c>
      <c r="BT251">
        <v>76</v>
      </c>
      <c r="BU251">
        <v>77</v>
      </c>
      <c r="BV251">
        <v>67</v>
      </c>
      <c r="BW251">
        <v>67</v>
      </c>
      <c r="BX251">
        <v>68</v>
      </c>
      <c r="BY251">
        <v>43</v>
      </c>
      <c r="BZ251">
        <v>42</v>
      </c>
      <c r="CA251">
        <v>47</v>
      </c>
      <c r="CB251">
        <v>46</v>
      </c>
      <c r="CC251">
        <v>86</v>
      </c>
      <c r="CD251">
        <v>78</v>
      </c>
      <c r="CE251">
        <v>83</v>
      </c>
      <c r="CF251">
        <v>76</v>
      </c>
      <c r="CG251">
        <v>67</v>
      </c>
      <c r="CH251">
        <v>67</v>
      </c>
      <c r="CI251">
        <v>77</v>
      </c>
      <c r="CJ251">
        <v>68</v>
      </c>
      <c r="CK251">
        <v>35</v>
      </c>
      <c r="CL251">
        <v>44</v>
      </c>
      <c r="CM251">
        <v>50</v>
      </c>
      <c r="CN251">
        <v>56</v>
      </c>
      <c r="CO251">
        <v>64</v>
      </c>
      <c r="CP251">
        <v>73</v>
      </c>
      <c r="CQ251">
        <v>86</v>
      </c>
      <c r="CR251">
        <v>44</v>
      </c>
      <c r="CS251">
        <v>52</v>
      </c>
      <c r="CT251">
        <v>61</v>
      </c>
      <c r="CU251">
        <v>74</v>
      </c>
      <c r="CV251">
        <v>83</v>
      </c>
      <c r="CW251">
        <v>95</v>
      </c>
      <c r="CX251">
        <v>0</v>
      </c>
      <c r="CY251">
        <v>2</v>
      </c>
      <c r="CZ251">
        <v>12</v>
      </c>
      <c r="DA251">
        <v>18</v>
      </c>
      <c r="DB251">
        <v>26</v>
      </c>
      <c r="DC251">
        <v>35</v>
      </c>
      <c r="DD251">
        <v>48</v>
      </c>
      <c r="DE251">
        <v>57</v>
      </c>
      <c r="DF251">
        <v>69</v>
      </c>
      <c r="DG251">
        <v>12</v>
      </c>
      <c r="DH251">
        <v>18</v>
      </c>
      <c r="DI251">
        <v>26</v>
      </c>
      <c r="DJ251">
        <v>35</v>
      </c>
      <c r="DK251">
        <v>48</v>
      </c>
      <c r="DL251">
        <v>57</v>
      </c>
      <c r="DM251">
        <v>69</v>
      </c>
    </row>
    <row r="252" spans="1:117" x14ac:dyDescent="0.25">
      <c r="A252">
        <v>250</v>
      </c>
      <c r="B252">
        <v>74</v>
      </c>
      <c r="C252">
        <v>83</v>
      </c>
      <c r="D252">
        <v>91</v>
      </c>
      <c r="E252">
        <v>99</v>
      </c>
      <c r="F252">
        <v>108</v>
      </c>
      <c r="G252">
        <v>122</v>
      </c>
      <c r="H252">
        <v>72</v>
      </c>
      <c r="I252">
        <v>80</v>
      </c>
      <c r="J252">
        <v>88</v>
      </c>
      <c r="K252">
        <v>96</v>
      </c>
      <c r="L252">
        <v>107</v>
      </c>
      <c r="M252">
        <v>123</v>
      </c>
      <c r="N252">
        <v>64</v>
      </c>
      <c r="O252">
        <v>74</v>
      </c>
      <c r="P252">
        <v>82</v>
      </c>
      <c r="Q252">
        <v>89</v>
      </c>
      <c r="R252">
        <v>97</v>
      </c>
      <c r="S252">
        <v>109</v>
      </c>
      <c r="T252">
        <v>85</v>
      </c>
      <c r="U252">
        <v>94</v>
      </c>
      <c r="V252">
        <v>57</v>
      </c>
      <c r="W252">
        <v>66</v>
      </c>
      <c r="X252">
        <v>75</v>
      </c>
      <c r="Y252">
        <v>81</v>
      </c>
      <c r="Z252">
        <v>90</v>
      </c>
      <c r="AA252">
        <v>100</v>
      </c>
      <c r="AB252">
        <v>47</v>
      </c>
      <c r="AC252">
        <v>56</v>
      </c>
      <c r="AD252">
        <v>65</v>
      </c>
      <c r="AE252">
        <v>71</v>
      </c>
      <c r="AF252">
        <v>80</v>
      </c>
      <c r="AG252">
        <v>91</v>
      </c>
      <c r="AH252">
        <v>83</v>
      </c>
      <c r="AI252">
        <v>86</v>
      </c>
      <c r="AJ252">
        <v>90</v>
      </c>
      <c r="AK252">
        <v>100</v>
      </c>
      <c r="AL252">
        <v>115</v>
      </c>
      <c r="AM252">
        <v>121</v>
      </c>
      <c r="AN252">
        <v>62</v>
      </c>
      <c r="AO252">
        <v>69</v>
      </c>
      <c r="AP252">
        <v>75</v>
      </c>
      <c r="AQ252">
        <v>82</v>
      </c>
      <c r="AR252">
        <v>91</v>
      </c>
      <c r="AS252">
        <v>102</v>
      </c>
      <c r="AT252">
        <v>75</v>
      </c>
      <c r="AU252">
        <v>79</v>
      </c>
      <c r="AV252">
        <v>90</v>
      </c>
      <c r="AW252">
        <v>108</v>
      </c>
      <c r="AX252">
        <v>111</v>
      </c>
      <c r="AY252">
        <v>87</v>
      </c>
      <c r="AZ252">
        <v>84</v>
      </c>
      <c r="BA252">
        <v>66</v>
      </c>
      <c r="BB252">
        <v>72</v>
      </c>
      <c r="BC252">
        <v>78</v>
      </c>
      <c r="BD252">
        <v>86</v>
      </c>
      <c r="BE252">
        <v>95</v>
      </c>
      <c r="BF252">
        <v>66</v>
      </c>
      <c r="BG252">
        <v>74</v>
      </c>
      <c r="BH252">
        <v>83</v>
      </c>
      <c r="BI252">
        <v>44</v>
      </c>
      <c r="BJ252">
        <v>43</v>
      </c>
      <c r="BK252">
        <v>48</v>
      </c>
      <c r="BL252">
        <v>47</v>
      </c>
      <c r="BM252">
        <v>86</v>
      </c>
      <c r="BN252">
        <v>78</v>
      </c>
      <c r="BO252">
        <v>83</v>
      </c>
      <c r="BP252">
        <v>50</v>
      </c>
      <c r="BQ252">
        <v>44</v>
      </c>
      <c r="BR252">
        <v>44</v>
      </c>
      <c r="BS252">
        <v>43</v>
      </c>
      <c r="BT252">
        <v>76</v>
      </c>
      <c r="BU252">
        <v>77</v>
      </c>
      <c r="BV252">
        <v>67</v>
      </c>
      <c r="BW252">
        <v>67</v>
      </c>
      <c r="BX252">
        <v>68</v>
      </c>
      <c r="BY252">
        <v>43</v>
      </c>
      <c r="BZ252">
        <v>42</v>
      </c>
      <c r="CA252">
        <v>46</v>
      </c>
      <c r="CB252">
        <v>46</v>
      </c>
      <c r="CC252">
        <v>86</v>
      </c>
      <c r="CD252">
        <v>78</v>
      </c>
      <c r="CE252">
        <v>83</v>
      </c>
      <c r="CF252">
        <v>75</v>
      </c>
      <c r="CG252">
        <v>67</v>
      </c>
      <c r="CH252">
        <v>67</v>
      </c>
      <c r="CI252">
        <v>77</v>
      </c>
      <c r="CJ252">
        <v>68</v>
      </c>
      <c r="CK252">
        <v>35</v>
      </c>
      <c r="CL252">
        <v>44</v>
      </c>
      <c r="CM252">
        <v>50</v>
      </c>
      <c r="CN252">
        <v>56</v>
      </c>
      <c r="CO252">
        <v>63</v>
      </c>
      <c r="CP252">
        <v>73</v>
      </c>
      <c r="CQ252">
        <v>86</v>
      </c>
      <c r="CR252">
        <v>44</v>
      </c>
      <c r="CS252">
        <v>51</v>
      </c>
      <c r="CT252">
        <v>61</v>
      </c>
      <c r="CU252">
        <v>74</v>
      </c>
      <c r="CV252">
        <v>83</v>
      </c>
      <c r="CW252">
        <v>95</v>
      </c>
      <c r="CX252">
        <v>0</v>
      </c>
      <c r="CY252">
        <v>2</v>
      </c>
      <c r="CZ252">
        <v>12</v>
      </c>
      <c r="DA252">
        <v>18</v>
      </c>
      <c r="DB252">
        <v>26</v>
      </c>
      <c r="DC252">
        <v>35</v>
      </c>
      <c r="DD252">
        <v>48</v>
      </c>
      <c r="DE252">
        <v>57</v>
      </c>
      <c r="DF252">
        <v>69</v>
      </c>
      <c r="DG252">
        <v>12</v>
      </c>
      <c r="DH252">
        <v>18</v>
      </c>
      <c r="DI252">
        <v>26</v>
      </c>
      <c r="DJ252">
        <v>35</v>
      </c>
      <c r="DK252">
        <v>48</v>
      </c>
      <c r="DL252">
        <v>57</v>
      </c>
      <c r="DM252">
        <v>69</v>
      </c>
    </row>
    <row r="253" spans="1:117" x14ac:dyDescent="0.25">
      <c r="A253">
        <v>251</v>
      </c>
      <c r="B253">
        <v>74</v>
      </c>
      <c r="C253">
        <v>83</v>
      </c>
      <c r="D253">
        <v>91</v>
      </c>
      <c r="E253">
        <v>99</v>
      </c>
      <c r="F253">
        <v>108</v>
      </c>
      <c r="G253">
        <v>122</v>
      </c>
      <c r="H253">
        <v>72</v>
      </c>
      <c r="I253">
        <v>80</v>
      </c>
      <c r="J253">
        <v>88</v>
      </c>
      <c r="K253">
        <v>96</v>
      </c>
      <c r="L253">
        <v>107</v>
      </c>
      <c r="M253">
        <v>123</v>
      </c>
      <c r="N253">
        <v>64</v>
      </c>
      <c r="O253">
        <v>74</v>
      </c>
      <c r="P253">
        <v>82</v>
      </c>
      <c r="Q253">
        <v>89</v>
      </c>
      <c r="R253">
        <v>97</v>
      </c>
      <c r="S253">
        <v>109</v>
      </c>
      <c r="T253">
        <v>84</v>
      </c>
      <c r="U253">
        <v>94</v>
      </c>
      <c r="V253">
        <v>57</v>
      </c>
      <c r="W253">
        <v>66</v>
      </c>
      <c r="X253">
        <v>75</v>
      </c>
      <c r="Y253">
        <v>81</v>
      </c>
      <c r="Z253">
        <v>89</v>
      </c>
      <c r="AA253">
        <v>100</v>
      </c>
      <c r="AB253">
        <v>47</v>
      </c>
      <c r="AC253">
        <v>56</v>
      </c>
      <c r="AD253">
        <v>64</v>
      </c>
      <c r="AE253">
        <v>71</v>
      </c>
      <c r="AF253">
        <v>80</v>
      </c>
      <c r="AG253">
        <v>91</v>
      </c>
      <c r="AH253">
        <v>83</v>
      </c>
      <c r="AI253">
        <v>86</v>
      </c>
      <c r="AJ253">
        <v>90</v>
      </c>
      <c r="AK253">
        <v>100</v>
      </c>
      <c r="AL253">
        <v>115</v>
      </c>
      <c r="AM253">
        <v>121</v>
      </c>
      <c r="AN253">
        <v>62</v>
      </c>
      <c r="AO253">
        <v>69</v>
      </c>
      <c r="AP253">
        <v>75</v>
      </c>
      <c r="AQ253">
        <v>82</v>
      </c>
      <c r="AR253">
        <v>91</v>
      </c>
      <c r="AS253">
        <v>102</v>
      </c>
      <c r="AT253">
        <v>75</v>
      </c>
      <c r="AU253">
        <v>78</v>
      </c>
      <c r="AV253">
        <v>90</v>
      </c>
      <c r="AW253">
        <v>107</v>
      </c>
      <c r="AX253">
        <v>111</v>
      </c>
      <c r="AY253">
        <v>87</v>
      </c>
      <c r="AZ253">
        <v>84</v>
      </c>
      <c r="BA253">
        <v>66</v>
      </c>
      <c r="BB253">
        <v>72</v>
      </c>
      <c r="BC253">
        <v>78</v>
      </c>
      <c r="BD253">
        <v>86</v>
      </c>
      <c r="BE253">
        <v>95</v>
      </c>
      <c r="BF253">
        <v>66</v>
      </c>
      <c r="BG253">
        <v>73</v>
      </c>
      <c r="BH253">
        <v>83</v>
      </c>
      <c r="BI253">
        <v>44</v>
      </c>
      <c r="BJ253">
        <v>43</v>
      </c>
      <c r="BK253">
        <v>48</v>
      </c>
      <c r="BL253">
        <v>47</v>
      </c>
      <c r="BM253">
        <v>86</v>
      </c>
      <c r="BN253">
        <v>78</v>
      </c>
      <c r="BO253">
        <v>83</v>
      </c>
      <c r="BP253">
        <v>50</v>
      </c>
      <c r="BQ253">
        <v>44</v>
      </c>
      <c r="BR253">
        <v>44</v>
      </c>
      <c r="BS253">
        <v>43</v>
      </c>
      <c r="BT253">
        <v>75</v>
      </c>
      <c r="BU253">
        <v>77</v>
      </c>
      <c r="BV253">
        <v>67</v>
      </c>
      <c r="BW253">
        <v>67</v>
      </c>
      <c r="BX253">
        <v>68</v>
      </c>
      <c r="BY253">
        <v>42</v>
      </c>
      <c r="BZ253">
        <v>41</v>
      </c>
      <c r="CA253">
        <v>46</v>
      </c>
      <c r="CB253">
        <v>45</v>
      </c>
      <c r="CC253">
        <v>86</v>
      </c>
      <c r="CD253">
        <v>78</v>
      </c>
      <c r="CE253">
        <v>83</v>
      </c>
      <c r="CF253">
        <v>75</v>
      </c>
      <c r="CG253">
        <v>67</v>
      </c>
      <c r="CH253">
        <v>67</v>
      </c>
      <c r="CI253">
        <v>76</v>
      </c>
      <c r="CJ253">
        <v>68</v>
      </c>
      <c r="CK253">
        <v>34</v>
      </c>
      <c r="CL253">
        <v>44</v>
      </c>
      <c r="CM253">
        <v>49</v>
      </c>
      <c r="CN253">
        <v>56</v>
      </c>
      <c r="CO253">
        <v>63</v>
      </c>
      <c r="CP253">
        <v>73</v>
      </c>
      <c r="CQ253">
        <v>85</v>
      </c>
      <c r="CR253">
        <v>44</v>
      </c>
      <c r="CS253">
        <v>51</v>
      </c>
      <c r="CT253">
        <v>61</v>
      </c>
      <c r="CU253">
        <v>73</v>
      </c>
      <c r="CV253">
        <v>82</v>
      </c>
      <c r="CW253">
        <v>95</v>
      </c>
      <c r="CX253">
        <v>0</v>
      </c>
      <c r="CY253">
        <v>2</v>
      </c>
      <c r="CZ253">
        <v>12</v>
      </c>
      <c r="DA253">
        <v>18</v>
      </c>
      <c r="DB253">
        <v>26</v>
      </c>
      <c r="DC253">
        <v>35</v>
      </c>
      <c r="DD253">
        <v>48</v>
      </c>
      <c r="DE253">
        <v>57</v>
      </c>
      <c r="DF253">
        <v>69</v>
      </c>
      <c r="DG253">
        <v>12</v>
      </c>
      <c r="DH253">
        <v>18</v>
      </c>
      <c r="DI253">
        <v>26</v>
      </c>
      <c r="DJ253">
        <v>35</v>
      </c>
      <c r="DK253">
        <v>48</v>
      </c>
      <c r="DL253">
        <v>57</v>
      </c>
      <c r="DM253">
        <v>69</v>
      </c>
    </row>
    <row r="254" spans="1:117" x14ac:dyDescent="0.25">
      <c r="A254">
        <v>252</v>
      </c>
      <c r="B254">
        <v>74</v>
      </c>
      <c r="C254">
        <v>83</v>
      </c>
      <c r="D254">
        <v>91</v>
      </c>
      <c r="E254">
        <v>98</v>
      </c>
      <c r="F254">
        <v>108</v>
      </c>
      <c r="G254">
        <v>122</v>
      </c>
      <c r="H254">
        <v>72</v>
      </c>
      <c r="I254">
        <v>80</v>
      </c>
      <c r="J254">
        <v>88</v>
      </c>
      <c r="K254">
        <v>96</v>
      </c>
      <c r="L254">
        <v>106</v>
      </c>
      <c r="M254">
        <v>123</v>
      </c>
      <c r="N254">
        <v>64</v>
      </c>
      <c r="O254">
        <v>74</v>
      </c>
      <c r="P254">
        <v>82</v>
      </c>
      <c r="Q254">
        <v>89</v>
      </c>
      <c r="R254">
        <v>97</v>
      </c>
      <c r="S254">
        <v>109</v>
      </c>
      <c r="T254">
        <v>84</v>
      </c>
      <c r="U254">
        <v>94</v>
      </c>
      <c r="V254">
        <v>57</v>
      </c>
      <c r="W254">
        <v>66</v>
      </c>
      <c r="X254">
        <v>75</v>
      </c>
      <c r="Y254">
        <v>81</v>
      </c>
      <c r="Z254">
        <v>89</v>
      </c>
      <c r="AA254">
        <v>100</v>
      </c>
      <c r="AB254">
        <v>47</v>
      </c>
      <c r="AC254">
        <v>56</v>
      </c>
      <c r="AD254">
        <v>64</v>
      </c>
      <c r="AE254">
        <v>71</v>
      </c>
      <c r="AF254">
        <v>80</v>
      </c>
      <c r="AG254">
        <v>90</v>
      </c>
      <c r="AH254">
        <v>83</v>
      </c>
      <c r="AI254">
        <v>86</v>
      </c>
      <c r="AJ254">
        <v>90</v>
      </c>
      <c r="AK254">
        <v>100</v>
      </c>
      <c r="AL254">
        <v>115</v>
      </c>
      <c r="AM254">
        <v>121</v>
      </c>
      <c r="AN254">
        <v>62</v>
      </c>
      <c r="AO254">
        <v>69</v>
      </c>
      <c r="AP254">
        <v>75</v>
      </c>
      <c r="AQ254">
        <v>82</v>
      </c>
      <c r="AR254">
        <v>90</v>
      </c>
      <c r="AS254">
        <v>102</v>
      </c>
      <c r="AT254">
        <v>75</v>
      </c>
      <c r="AU254">
        <v>78</v>
      </c>
      <c r="AV254">
        <v>90</v>
      </c>
      <c r="AW254">
        <v>107</v>
      </c>
      <c r="AX254">
        <v>111</v>
      </c>
      <c r="AY254">
        <v>87</v>
      </c>
      <c r="AZ254">
        <v>84</v>
      </c>
      <c r="BA254">
        <v>66</v>
      </c>
      <c r="BB254">
        <v>72</v>
      </c>
      <c r="BC254">
        <v>78</v>
      </c>
      <c r="BD254">
        <v>86</v>
      </c>
      <c r="BE254">
        <v>95</v>
      </c>
      <c r="BF254">
        <v>66</v>
      </c>
      <c r="BG254">
        <v>73</v>
      </c>
      <c r="BH254">
        <v>83</v>
      </c>
      <c r="BI254">
        <v>43</v>
      </c>
      <c r="BJ254">
        <v>42</v>
      </c>
      <c r="BK254">
        <v>47</v>
      </c>
      <c r="BL254">
        <v>46</v>
      </c>
      <c r="BM254">
        <v>86</v>
      </c>
      <c r="BN254">
        <v>78</v>
      </c>
      <c r="BO254">
        <v>83</v>
      </c>
      <c r="BP254">
        <v>49</v>
      </c>
      <c r="BQ254">
        <v>44</v>
      </c>
      <c r="BR254">
        <v>43</v>
      </c>
      <c r="BS254">
        <v>42</v>
      </c>
      <c r="BT254">
        <v>75</v>
      </c>
      <c r="BU254">
        <v>76</v>
      </c>
      <c r="BV254">
        <v>67</v>
      </c>
      <c r="BW254">
        <v>67</v>
      </c>
      <c r="BX254">
        <v>68</v>
      </c>
      <c r="BY254">
        <v>42</v>
      </c>
      <c r="BZ254">
        <v>41</v>
      </c>
      <c r="CA254">
        <v>45</v>
      </c>
      <c r="CB254">
        <v>45</v>
      </c>
      <c r="CC254">
        <v>86</v>
      </c>
      <c r="CD254">
        <v>78</v>
      </c>
      <c r="CE254">
        <v>83</v>
      </c>
      <c r="CF254">
        <v>75</v>
      </c>
      <c r="CG254">
        <v>67</v>
      </c>
      <c r="CH254">
        <v>67</v>
      </c>
      <c r="CI254">
        <v>76</v>
      </c>
      <c r="CJ254">
        <v>68</v>
      </c>
      <c r="CK254">
        <v>34</v>
      </c>
      <c r="CL254">
        <v>44</v>
      </c>
      <c r="CM254">
        <v>49</v>
      </c>
      <c r="CN254">
        <v>55</v>
      </c>
      <c r="CO254">
        <v>63</v>
      </c>
      <c r="CP254">
        <v>72</v>
      </c>
      <c r="CQ254">
        <v>85</v>
      </c>
      <c r="CR254">
        <v>43</v>
      </c>
      <c r="CS254">
        <v>51</v>
      </c>
      <c r="CT254">
        <v>60</v>
      </c>
      <c r="CU254">
        <v>73</v>
      </c>
      <c r="CV254">
        <v>82</v>
      </c>
      <c r="CW254">
        <v>94</v>
      </c>
      <c r="CX254">
        <v>0</v>
      </c>
      <c r="CY254">
        <v>2</v>
      </c>
      <c r="CZ254">
        <v>12</v>
      </c>
      <c r="DA254">
        <v>18</v>
      </c>
      <c r="DB254">
        <v>26</v>
      </c>
      <c r="DC254">
        <v>35</v>
      </c>
      <c r="DD254">
        <v>48</v>
      </c>
      <c r="DE254">
        <v>57</v>
      </c>
      <c r="DF254">
        <v>69</v>
      </c>
      <c r="DG254">
        <v>12</v>
      </c>
      <c r="DH254">
        <v>18</v>
      </c>
      <c r="DI254">
        <v>26</v>
      </c>
      <c r="DJ254">
        <v>35</v>
      </c>
      <c r="DK254">
        <v>48</v>
      </c>
      <c r="DL254">
        <v>57</v>
      </c>
      <c r="DM254">
        <v>69</v>
      </c>
    </row>
    <row r="255" spans="1:117" x14ac:dyDescent="0.25">
      <c r="A255">
        <v>253</v>
      </c>
      <c r="B255">
        <v>74</v>
      </c>
      <c r="C255">
        <v>83</v>
      </c>
      <c r="D255">
        <v>91</v>
      </c>
      <c r="E255">
        <v>98</v>
      </c>
      <c r="F255">
        <v>108</v>
      </c>
      <c r="G255">
        <v>122</v>
      </c>
      <c r="H255">
        <v>72</v>
      </c>
      <c r="I255">
        <v>80</v>
      </c>
      <c r="J255">
        <v>88</v>
      </c>
      <c r="K255">
        <v>96</v>
      </c>
      <c r="L255">
        <v>106</v>
      </c>
      <c r="M255">
        <v>123</v>
      </c>
      <c r="N255">
        <v>64</v>
      </c>
      <c r="O255">
        <v>74</v>
      </c>
      <c r="P255">
        <v>82</v>
      </c>
      <c r="Q255">
        <v>89</v>
      </c>
      <c r="R255">
        <v>97</v>
      </c>
      <c r="S255">
        <v>109</v>
      </c>
      <c r="T255">
        <v>84</v>
      </c>
      <c r="U255">
        <v>94</v>
      </c>
      <c r="V255">
        <v>57</v>
      </c>
      <c r="W255">
        <v>66</v>
      </c>
      <c r="X255">
        <v>75</v>
      </c>
      <c r="Y255">
        <v>81</v>
      </c>
      <c r="Z255">
        <v>89</v>
      </c>
      <c r="AA255">
        <v>100</v>
      </c>
      <c r="AB255">
        <v>47</v>
      </c>
      <c r="AC255">
        <v>56</v>
      </c>
      <c r="AD255">
        <v>64</v>
      </c>
      <c r="AE255">
        <v>71</v>
      </c>
      <c r="AF255">
        <v>79</v>
      </c>
      <c r="AG255">
        <v>90</v>
      </c>
      <c r="AH255">
        <v>83</v>
      </c>
      <c r="AI255">
        <v>86</v>
      </c>
      <c r="AJ255">
        <v>90</v>
      </c>
      <c r="AK255">
        <v>100</v>
      </c>
      <c r="AL255">
        <v>114</v>
      </c>
      <c r="AM255">
        <v>121</v>
      </c>
      <c r="AN255">
        <v>62</v>
      </c>
      <c r="AO255">
        <v>69</v>
      </c>
      <c r="AP255">
        <v>75</v>
      </c>
      <c r="AQ255">
        <v>82</v>
      </c>
      <c r="AR255">
        <v>90</v>
      </c>
      <c r="AS255">
        <v>102</v>
      </c>
      <c r="AT255">
        <v>75</v>
      </c>
      <c r="AU255">
        <v>78</v>
      </c>
      <c r="AV255">
        <v>90</v>
      </c>
      <c r="AW255">
        <v>107</v>
      </c>
      <c r="AX255">
        <v>111</v>
      </c>
      <c r="AY255">
        <v>87</v>
      </c>
      <c r="AZ255">
        <v>83</v>
      </c>
      <c r="BA255">
        <v>66</v>
      </c>
      <c r="BB255">
        <v>72</v>
      </c>
      <c r="BC255">
        <v>78</v>
      </c>
      <c r="BD255">
        <v>85</v>
      </c>
      <c r="BE255">
        <v>95</v>
      </c>
      <c r="BF255">
        <v>66</v>
      </c>
      <c r="BG255">
        <v>73</v>
      </c>
      <c r="BH255">
        <v>83</v>
      </c>
      <c r="BI255">
        <v>43</v>
      </c>
      <c r="BJ255">
        <v>42</v>
      </c>
      <c r="BK255">
        <v>47</v>
      </c>
      <c r="BL255">
        <v>46</v>
      </c>
      <c r="BM255">
        <v>86</v>
      </c>
      <c r="BN255">
        <v>78</v>
      </c>
      <c r="BO255">
        <v>83</v>
      </c>
      <c r="BP255">
        <v>49</v>
      </c>
      <c r="BQ255">
        <v>44</v>
      </c>
      <c r="BR255">
        <v>43</v>
      </c>
      <c r="BS255">
        <v>42</v>
      </c>
      <c r="BT255">
        <v>75</v>
      </c>
      <c r="BU255">
        <v>76</v>
      </c>
      <c r="BV255">
        <v>67</v>
      </c>
      <c r="BW255">
        <v>67</v>
      </c>
      <c r="BX255">
        <v>68</v>
      </c>
      <c r="BY255">
        <v>41</v>
      </c>
      <c r="BZ255">
        <v>40</v>
      </c>
      <c r="CA255">
        <v>45</v>
      </c>
      <c r="CB255">
        <v>44</v>
      </c>
      <c r="CC255">
        <v>86</v>
      </c>
      <c r="CD255">
        <v>77</v>
      </c>
      <c r="CE255">
        <v>83</v>
      </c>
      <c r="CF255">
        <v>75</v>
      </c>
      <c r="CG255">
        <v>67</v>
      </c>
      <c r="CH255">
        <v>67</v>
      </c>
      <c r="CI255">
        <v>76</v>
      </c>
      <c r="CJ255">
        <v>68</v>
      </c>
      <c r="CK255">
        <v>34</v>
      </c>
      <c r="CL255">
        <v>43</v>
      </c>
      <c r="CM255">
        <v>49</v>
      </c>
      <c r="CN255">
        <v>55</v>
      </c>
      <c r="CO255">
        <v>63</v>
      </c>
      <c r="CP255">
        <v>72</v>
      </c>
      <c r="CQ255">
        <v>85</v>
      </c>
      <c r="CR255">
        <v>43</v>
      </c>
      <c r="CS255">
        <v>51</v>
      </c>
      <c r="CT255">
        <v>60</v>
      </c>
      <c r="CU255">
        <v>73</v>
      </c>
      <c r="CV255">
        <v>82</v>
      </c>
      <c r="CW255">
        <v>94</v>
      </c>
      <c r="CX255">
        <v>0</v>
      </c>
      <c r="CY255">
        <v>2</v>
      </c>
      <c r="CZ255">
        <v>12</v>
      </c>
      <c r="DA255">
        <v>18</v>
      </c>
      <c r="DB255">
        <v>26</v>
      </c>
      <c r="DC255">
        <v>35</v>
      </c>
      <c r="DD255">
        <v>48</v>
      </c>
      <c r="DE255">
        <v>57</v>
      </c>
      <c r="DF255">
        <v>69</v>
      </c>
      <c r="DG255">
        <v>12</v>
      </c>
      <c r="DH255">
        <v>18</v>
      </c>
      <c r="DI255">
        <v>26</v>
      </c>
      <c r="DJ255">
        <v>35</v>
      </c>
      <c r="DK255">
        <v>48</v>
      </c>
      <c r="DL255">
        <v>57</v>
      </c>
      <c r="DM255">
        <v>69</v>
      </c>
    </row>
    <row r="256" spans="1:117" x14ac:dyDescent="0.25">
      <c r="A256">
        <v>254</v>
      </c>
      <c r="B256">
        <v>74</v>
      </c>
      <c r="C256">
        <v>83</v>
      </c>
      <c r="D256">
        <v>91</v>
      </c>
      <c r="E256">
        <v>98</v>
      </c>
      <c r="F256">
        <v>108</v>
      </c>
      <c r="G256">
        <v>122</v>
      </c>
      <c r="H256">
        <v>72</v>
      </c>
      <c r="I256">
        <v>80</v>
      </c>
      <c r="J256">
        <v>88</v>
      </c>
      <c r="K256">
        <v>96</v>
      </c>
      <c r="L256">
        <v>106</v>
      </c>
      <c r="M256">
        <v>122</v>
      </c>
      <c r="N256">
        <v>64</v>
      </c>
      <c r="O256">
        <v>74</v>
      </c>
      <c r="P256">
        <v>82</v>
      </c>
      <c r="Q256">
        <v>89</v>
      </c>
      <c r="R256">
        <v>97</v>
      </c>
      <c r="S256">
        <v>108</v>
      </c>
      <c r="T256">
        <v>84</v>
      </c>
      <c r="U256">
        <v>94</v>
      </c>
      <c r="V256">
        <v>56</v>
      </c>
      <c r="W256">
        <v>66</v>
      </c>
      <c r="X256">
        <v>74</v>
      </c>
      <c r="Y256">
        <v>81</v>
      </c>
      <c r="Z256">
        <v>89</v>
      </c>
      <c r="AA256">
        <v>100</v>
      </c>
      <c r="AB256">
        <v>46</v>
      </c>
      <c r="AC256">
        <v>56</v>
      </c>
      <c r="AD256">
        <v>64</v>
      </c>
      <c r="AE256">
        <v>71</v>
      </c>
      <c r="AF256">
        <v>79</v>
      </c>
      <c r="AG256">
        <v>90</v>
      </c>
      <c r="AH256">
        <v>83</v>
      </c>
      <c r="AI256">
        <v>86</v>
      </c>
      <c r="AJ256">
        <v>90</v>
      </c>
      <c r="AK256">
        <v>100</v>
      </c>
      <c r="AL256">
        <v>114</v>
      </c>
      <c r="AM256">
        <v>121</v>
      </c>
      <c r="AN256">
        <v>61</v>
      </c>
      <c r="AO256">
        <v>69</v>
      </c>
      <c r="AP256">
        <v>75</v>
      </c>
      <c r="AQ256">
        <v>82</v>
      </c>
      <c r="AR256">
        <v>90</v>
      </c>
      <c r="AS256">
        <v>102</v>
      </c>
      <c r="AT256">
        <v>75</v>
      </c>
      <c r="AU256">
        <v>78</v>
      </c>
      <c r="AV256">
        <v>89</v>
      </c>
      <c r="AW256">
        <v>107</v>
      </c>
      <c r="AX256">
        <v>111</v>
      </c>
      <c r="AY256">
        <v>87</v>
      </c>
      <c r="AZ256">
        <v>83</v>
      </c>
      <c r="BA256">
        <v>66</v>
      </c>
      <c r="BB256">
        <v>71</v>
      </c>
      <c r="BC256">
        <v>78</v>
      </c>
      <c r="BD256">
        <v>85</v>
      </c>
      <c r="BE256">
        <v>95</v>
      </c>
      <c r="BF256">
        <v>66</v>
      </c>
      <c r="BG256">
        <v>73</v>
      </c>
      <c r="BH256">
        <v>83</v>
      </c>
      <c r="BI256">
        <v>42</v>
      </c>
      <c r="BJ256">
        <v>42</v>
      </c>
      <c r="BK256">
        <v>46</v>
      </c>
      <c r="BL256">
        <v>46</v>
      </c>
      <c r="BM256">
        <v>86</v>
      </c>
      <c r="BN256">
        <v>78</v>
      </c>
      <c r="BO256">
        <v>83</v>
      </c>
      <c r="BP256">
        <v>49</v>
      </c>
      <c r="BQ256">
        <v>44</v>
      </c>
      <c r="BR256">
        <v>42</v>
      </c>
      <c r="BS256">
        <v>42</v>
      </c>
      <c r="BT256">
        <v>75</v>
      </c>
      <c r="BU256">
        <v>76</v>
      </c>
      <c r="BV256">
        <v>67</v>
      </c>
      <c r="BW256">
        <v>67</v>
      </c>
      <c r="BX256">
        <v>68</v>
      </c>
      <c r="BY256">
        <v>41</v>
      </c>
      <c r="BZ256">
        <v>40</v>
      </c>
      <c r="CA256">
        <v>44</v>
      </c>
      <c r="CB256">
        <v>44</v>
      </c>
      <c r="CC256">
        <v>86</v>
      </c>
      <c r="CD256">
        <v>77</v>
      </c>
      <c r="CE256">
        <v>83</v>
      </c>
      <c r="CF256">
        <v>75</v>
      </c>
      <c r="CG256">
        <v>67</v>
      </c>
      <c r="CH256">
        <v>67</v>
      </c>
      <c r="CI256">
        <v>76</v>
      </c>
      <c r="CJ256">
        <v>68</v>
      </c>
      <c r="CK256">
        <v>34</v>
      </c>
      <c r="CL256">
        <v>43</v>
      </c>
      <c r="CM256">
        <v>49</v>
      </c>
      <c r="CN256">
        <v>55</v>
      </c>
      <c r="CO256">
        <v>63</v>
      </c>
      <c r="CP256">
        <v>72</v>
      </c>
      <c r="CQ256">
        <v>85</v>
      </c>
      <c r="CR256">
        <v>43</v>
      </c>
      <c r="CS256">
        <v>50</v>
      </c>
      <c r="CT256">
        <v>60</v>
      </c>
      <c r="CU256">
        <v>73</v>
      </c>
      <c r="CV256">
        <v>82</v>
      </c>
      <c r="CW256">
        <v>94</v>
      </c>
      <c r="CX256">
        <v>0</v>
      </c>
      <c r="CY256">
        <v>2</v>
      </c>
      <c r="CZ256">
        <v>12</v>
      </c>
      <c r="DA256">
        <v>18</v>
      </c>
      <c r="DB256">
        <v>26</v>
      </c>
      <c r="DC256">
        <v>35</v>
      </c>
      <c r="DD256">
        <v>48</v>
      </c>
      <c r="DE256">
        <v>57</v>
      </c>
      <c r="DF256">
        <v>69</v>
      </c>
      <c r="DG256">
        <v>12</v>
      </c>
      <c r="DH256">
        <v>18</v>
      </c>
      <c r="DI256">
        <v>26</v>
      </c>
      <c r="DJ256">
        <v>35</v>
      </c>
      <c r="DK256">
        <v>48</v>
      </c>
      <c r="DL256">
        <v>57</v>
      </c>
      <c r="DM256">
        <v>69</v>
      </c>
    </row>
    <row r="257" spans="1:117" x14ac:dyDescent="0.25">
      <c r="A257">
        <v>255</v>
      </c>
      <c r="B257">
        <v>74</v>
      </c>
      <c r="C257">
        <v>83</v>
      </c>
      <c r="D257">
        <v>91</v>
      </c>
      <c r="E257">
        <v>98</v>
      </c>
      <c r="F257">
        <v>108</v>
      </c>
      <c r="G257">
        <v>122</v>
      </c>
      <c r="H257">
        <v>72</v>
      </c>
      <c r="I257">
        <v>80</v>
      </c>
      <c r="J257">
        <v>88</v>
      </c>
      <c r="K257">
        <v>96</v>
      </c>
      <c r="L257">
        <v>106</v>
      </c>
      <c r="M257">
        <v>122</v>
      </c>
      <c r="N257">
        <v>64</v>
      </c>
      <c r="O257">
        <v>74</v>
      </c>
      <c r="P257">
        <v>82</v>
      </c>
      <c r="Q257">
        <v>89</v>
      </c>
      <c r="R257">
        <v>97</v>
      </c>
      <c r="S257">
        <v>108</v>
      </c>
      <c r="T257">
        <v>84</v>
      </c>
      <c r="U257">
        <v>94</v>
      </c>
      <c r="V257">
        <v>56</v>
      </c>
      <c r="W257">
        <v>65</v>
      </c>
      <c r="X257">
        <v>74</v>
      </c>
      <c r="Y257">
        <v>81</v>
      </c>
      <c r="Z257">
        <v>89</v>
      </c>
      <c r="AA257">
        <v>100</v>
      </c>
      <c r="AB257">
        <v>46</v>
      </c>
      <c r="AC257">
        <v>56</v>
      </c>
      <c r="AD257">
        <v>64</v>
      </c>
      <c r="AE257">
        <v>71</v>
      </c>
      <c r="AF257">
        <v>79</v>
      </c>
      <c r="AG257">
        <v>90</v>
      </c>
      <c r="AH257">
        <v>83</v>
      </c>
      <c r="AI257">
        <v>86</v>
      </c>
      <c r="AJ257">
        <v>90</v>
      </c>
      <c r="AK257">
        <v>100</v>
      </c>
      <c r="AL257">
        <v>114</v>
      </c>
      <c r="AM257">
        <v>120</v>
      </c>
      <c r="AN257">
        <v>61</v>
      </c>
      <c r="AO257">
        <v>69</v>
      </c>
      <c r="AP257">
        <v>75</v>
      </c>
      <c r="AQ257">
        <v>82</v>
      </c>
      <c r="AR257">
        <v>90</v>
      </c>
      <c r="AS257">
        <v>102</v>
      </c>
      <c r="AT257">
        <v>75</v>
      </c>
      <c r="AU257">
        <v>78</v>
      </c>
      <c r="AV257">
        <v>89</v>
      </c>
      <c r="AW257">
        <v>107</v>
      </c>
      <c r="AX257">
        <v>111</v>
      </c>
      <c r="AY257">
        <v>87</v>
      </c>
      <c r="AZ257">
        <v>83</v>
      </c>
      <c r="BA257">
        <v>66</v>
      </c>
      <c r="BB257">
        <v>71</v>
      </c>
      <c r="BC257">
        <v>78</v>
      </c>
      <c r="BD257">
        <v>85</v>
      </c>
      <c r="BE257">
        <v>95</v>
      </c>
      <c r="BF257">
        <v>66</v>
      </c>
      <c r="BG257">
        <v>73</v>
      </c>
      <c r="BH257">
        <v>83</v>
      </c>
      <c r="BI257">
        <v>42</v>
      </c>
      <c r="BJ257">
        <v>41</v>
      </c>
      <c r="BK257">
        <v>46</v>
      </c>
      <c r="BL257">
        <v>45</v>
      </c>
      <c r="BM257">
        <v>86</v>
      </c>
      <c r="BN257">
        <v>77</v>
      </c>
      <c r="BO257">
        <v>83</v>
      </c>
      <c r="BP257">
        <v>48</v>
      </c>
      <c r="BQ257">
        <v>43</v>
      </c>
      <c r="BR257">
        <v>42</v>
      </c>
      <c r="BS257">
        <v>41</v>
      </c>
      <c r="BT257">
        <v>75</v>
      </c>
      <c r="BU257">
        <v>76</v>
      </c>
      <c r="BV257">
        <v>67</v>
      </c>
      <c r="BW257">
        <v>67</v>
      </c>
      <c r="BX257">
        <v>68</v>
      </c>
      <c r="BY257">
        <v>40</v>
      </c>
      <c r="BZ257">
        <v>40</v>
      </c>
      <c r="CA257">
        <v>44</v>
      </c>
      <c r="CB257">
        <v>43</v>
      </c>
      <c r="CC257">
        <v>86</v>
      </c>
      <c r="CD257">
        <v>77</v>
      </c>
      <c r="CE257">
        <v>83</v>
      </c>
      <c r="CF257">
        <v>75</v>
      </c>
      <c r="CG257">
        <v>67</v>
      </c>
      <c r="CH257">
        <v>67</v>
      </c>
      <c r="CI257">
        <v>76</v>
      </c>
      <c r="CJ257">
        <v>68</v>
      </c>
      <c r="CK257">
        <v>33</v>
      </c>
      <c r="CL257">
        <v>43</v>
      </c>
      <c r="CM257">
        <v>48</v>
      </c>
      <c r="CN257">
        <v>55</v>
      </c>
      <c r="CO257">
        <v>62</v>
      </c>
      <c r="CP257">
        <v>72</v>
      </c>
      <c r="CQ257">
        <v>85</v>
      </c>
      <c r="CR257">
        <v>43</v>
      </c>
      <c r="CS257">
        <v>50</v>
      </c>
      <c r="CT257">
        <v>60</v>
      </c>
      <c r="CU257">
        <v>72</v>
      </c>
      <c r="CV257">
        <v>81</v>
      </c>
      <c r="CW257">
        <v>94</v>
      </c>
      <c r="CX257">
        <v>0</v>
      </c>
      <c r="CY257">
        <v>2</v>
      </c>
      <c r="CZ257">
        <v>12</v>
      </c>
      <c r="DA257">
        <v>18</v>
      </c>
      <c r="DB257">
        <v>26</v>
      </c>
      <c r="DC257">
        <v>35</v>
      </c>
      <c r="DD257">
        <v>48</v>
      </c>
      <c r="DE257">
        <v>57</v>
      </c>
      <c r="DF257">
        <v>69</v>
      </c>
      <c r="DG257">
        <v>12</v>
      </c>
      <c r="DH257">
        <v>18</v>
      </c>
      <c r="DI257">
        <v>26</v>
      </c>
      <c r="DJ257">
        <v>35</v>
      </c>
      <c r="DK257">
        <v>48</v>
      </c>
      <c r="DL257">
        <v>57</v>
      </c>
      <c r="DM257">
        <v>69</v>
      </c>
    </row>
    <row r="258" spans="1:117" x14ac:dyDescent="0.25">
      <c r="A258">
        <v>256</v>
      </c>
      <c r="B258">
        <v>74</v>
      </c>
      <c r="C258">
        <v>83</v>
      </c>
      <c r="D258">
        <v>91</v>
      </c>
      <c r="E258">
        <v>98</v>
      </c>
      <c r="F258">
        <v>108</v>
      </c>
      <c r="G258">
        <v>122</v>
      </c>
      <c r="H258">
        <v>72</v>
      </c>
      <c r="I258">
        <v>80</v>
      </c>
      <c r="J258">
        <v>88</v>
      </c>
      <c r="K258">
        <v>96</v>
      </c>
      <c r="L258">
        <v>106</v>
      </c>
      <c r="M258">
        <v>122</v>
      </c>
      <c r="N258">
        <v>64</v>
      </c>
      <c r="O258">
        <v>73</v>
      </c>
      <c r="P258">
        <v>82</v>
      </c>
      <c r="Q258">
        <v>88</v>
      </c>
      <c r="R258">
        <v>97</v>
      </c>
      <c r="S258">
        <v>108</v>
      </c>
      <c r="T258">
        <v>84</v>
      </c>
      <c r="U258">
        <v>93</v>
      </c>
      <c r="V258">
        <v>56</v>
      </c>
      <c r="W258">
        <v>65</v>
      </c>
      <c r="X258">
        <v>74</v>
      </c>
      <c r="Y258">
        <v>81</v>
      </c>
      <c r="Z258">
        <v>89</v>
      </c>
      <c r="AA258">
        <v>100</v>
      </c>
      <c r="AB258">
        <v>46</v>
      </c>
      <c r="AC258">
        <v>55</v>
      </c>
      <c r="AD258">
        <v>64</v>
      </c>
      <c r="AE258">
        <v>71</v>
      </c>
      <c r="AF258">
        <v>79</v>
      </c>
      <c r="AG258">
        <v>90</v>
      </c>
      <c r="AH258">
        <v>83</v>
      </c>
      <c r="AI258">
        <v>86</v>
      </c>
      <c r="AJ258">
        <v>90</v>
      </c>
      <c r="AK258">
        <v>99</v>
      </c>
      <c r="AL258">
        <v>114</v>
      </c>
      <c r="AM258">
        <v>120</v>
      </c>
      <c r="AN258">
        <v>61</v>
      </c>
      <c r="AO258">
        <v>69</v>
      </c>
      <c r="AP258">
        <v>75</v>
      </c>
      <c r="AQ258">
        <v>82</v>
      </c>
      <c r="AR258">
        <v>90</v>
      </c>
      <c r="AS258">
        <v>101</v>
      </c>
      <c r="AT258">
        <v>75</v>
      </c>
      <c r="AU258">
        <v>78</v>
      </c>
      <c r="AV258">
        <v>89</v>
      </c>
      <c r="AW258">
        <v>107</v>
      </c>
      <c r="AX258">
        <v>111</v>
      </c>
      <c r="AY258">
        <v>87</v>
      </c>
      <c r="AZ258">
        <v>83</v>
      </c>
      <c r="BA258">
        <v>66</v>
      </c>
      <c r="BB258">
        <v>71</v>
      </c>
      <c r="BC258">
        <v>78</v>
      </c>
      <c r="BD258">
        <v>85</v>
      </c>
      <c r="BE258">
        <v>95</v>
      </c>
      <c r="BF258">
        <v>66</v>
      </c>
      <c r="BG258">
        <v>73</v>
      </c>
      <c r="BH258">
        <v>82</v>
      </c>
      <c r="BI258">
        <v>42</v>
      </c>
      <c r="BJ258">
        <v>41</v>
      </c>
      <c r="BK258">
        <v>45</v>
      </c>
      <c r="BL258">
        <v>45</v>
      </c>
      <c r="BM258">
        <v>86</v>
      </c>
      <c r="BN258">
        <v>77</v>
      </c>
      <c r="BO258">
        <v>83</v>
      </c>
      <c r="BP258">
        <v>48</v>
      </c>
      <c r="BQ258">
        <v>43</v>
      </c>
      <c r="BR258">
        <v>42</v>
      </c>
      <c r="BS258">
        <v>41</v>
      </c>
      <c r="BT258">
        <v>75</v>
      </c>
      <c r="BU258">
        <v>76</v>
      </c>
      <c r="BV258">
        <v>67</v>
      </c>
      <c r="BW258">
        <v>67</v>
      </c>
      <c r="BX258">
        <v>68</v>
      </c>
      <c r="BY258">
        <v>39</v>
      </c>
      <c r="BZ258">
        <v>39</v>
      </c>
      <c r="CA258">
        <v>43</v>
      </c>
      <c r="CB258">
        <v>43</v>
      </c>
      <c r="CC258">
        <v>86</v>
      </c>
      <c r="CD258">
        <v>77</v>
      </c>
      <c r="CE258">
        <v>83</v>
      </c>
      <c r="CF258">
        <v>75</v>
      </c>
      <c r="CG258">
        <v>66</v>
      </c>
      <c r="CH258">
        <v>66</v>
      </c>
      <c r="CI258">
        <v>76</v>
      </c>
      <c r="CJ258">
        <v>67</v>
      </c>
      <c r="CK258">
        <v>33</v>
      </c>
      <c r="CL258">
        <v>43</v>
      </c>
      <c r="CM258">
        <v>48</v>
      </c>
      <c r="CN258">
        <v>54</v>
      </c>
      <c r="CO258">
        <v>62</v>
      </c>
      <c r="CP258">
        <v>71</v>
      </c>
      <c r="CQ258">
        <v>84</v>
      </c>
      <c r="CR258">
        <v>42</v>
      </c>
      <c r="CS258">
        <v>50</v>
      </c>
      <c r="CT258">
        <v>59</v>
      </c>
      <c r="CU258">
        <v>72</v>
      </c>
      <c r="CV258">
        <v>81</v>
      </c>
      <c r="CW258">
        <v>93</v>
      </c>
      <c r="CX258">
        <v>0</v>
      </c>
      <c r="CY258">
        <v>2</v>
      </c>
      <c r="CZ258">
        <v>12</v>
      </c>
      <c r="DA258">
        <v>18</v>
      </c>
      <c r="DB258">
        <v>26</v>
      </c>
      <c r="DC258">
        <v>35</v>
      </c>
      <c r="DD258">
        <v>48</v>
      </c>
      <c r="DE258">
        <v>57</v>
      </c>
      <c r="DF258">
        <v>69</v>
      </c>
      <c r="DG258">
        <v>12</v>
      </c>
      <c r="DH258">
        <v>18</v>
      </c>
      <c r="DI258">
        <v>26</v>
      </c>
      <c r="DJ258">
        <v>35</v>
      </c>
      <c r="DK258">
        <v>48</v>
      </c>
      <c r="DL258">
        <v>57</v>
      </c>
      <c r="DM258">
        <v>69</v>
      </c>
    </row>
    <row r="259" spans="1:117" x14ac:dyDescent="0.25">
      <c r="A259">
        <v>257</v>
      </c>
      <c r="B259">
        <v>74</v>
      </c>
      <c r="C259">
        <v>83</v>
      </c>
      <c r="D259">
        <v>91</v>
      </c>
      <c r="E259">
        <v>98</v>
      </c>
      <c r="F259">
        <v>108</v>
      </c>
      <c r="G259">
        <v>122</v>
      </c>
      <c r="H259">
        <v>72</v>
      </c>
      <c r="I259">
        <v>80</v>
      </c>
      <c r="J259">
        <v>88</v>
      </c>
      <c r="K259">
        <v>96</v>
      </c>
      <c r="L259">
        <v>106</v>
      </c>
      <c r="M259">
        <v>122</v>
      </c>
      <c r="N259">
        <v>64</v>
      </c>
      <c r="O259">
        <v>73</v>
      </c>
      <c r="P259">
        <v>81</v>
      </c>
      <c r="Q259">
        <v>88</v>
      </c>
      <c r="R259">
        <v>97</v>
      </c>
      <c r="S259">
        <v>108</v>
      </c>
      <c r="T259">
        <v>84</v>
      </c>
      <c r="U259">
        <v>93</v>
      </c>
      <c r="V259">
        <v>56</v>
      </c>
      <c r="W259">
        <v>65</v>
      </c>
      <c r="X259">
        <v>74</v>
      </c>
      <c r="Y259">
        <v>81</v>
      </c>
      <c r="Z259">
        <v>89</v>
      </c>
      <c r="AA259">
        <v>99</v>
      </c>
      <c r="AB259">
        <v>46</v>
      </c>
      <c r="AC259">
        <v>55</v>
      </c>
      <c r="AD259">
        <v>64</v>
      </c>
      <c r="AE259">
        <v>70</v>
      </c>
      <c r="AF259">
        <v>79</v>
      </c>
      <c r="AG259">
        <v>90</v>
      </c>
      <c r="AH259">
        <v>83</v>
      </c>
      <c r="AI259">
        <v>86</v>
      </c>
      <c r="AJ259">
        <v>90</v>
      </c>
      <c r="AK259">
        <v>99</v>
      </c>
      <c r="AL259">
        <v>114</v>
      </c>
      <c r="AM259">
        <v>120</v>
      </c>
      <c r="AN259">
        <v>61</v>
      </c>
      <c r="AO259">
        <v>69</v>
      </c>
      <c r="AP259">
        <v>74</v>
      </c>
      <c r="AQ259">
        <v>81</v>
      </c>
      <c r="AR259">
        <v>90</v>
      </c>
      <c r="AS259">
        <v>101</v>
      </c>
      <c r="AT259">
        <v>75</v>
      </c>
      <c r="AU259">
        <v>78</v>
      </c>
      <c r="AV259">
        <v>89</v>
      </c>
      <c r="AW259">
        <v>107</v>
      </c>
      <c r="AX259">
        <v>111</v>
      </c>
      <c r="AY259">
        <v>87</v>
      </c>
      <c r="AZ259">
        <v>83</v>
      </c>
      <c r="BA259">
        <v>66</v>
      </c>
      <c r="BB259">
        <v>71</v>
      </c>
      <c r="BC259">
        <v>78</v>
      </c>
      <c r="BD259">
        <v>85</v>
      </c>
      <c r="BE259">
        <v>95</v>
      </c>
      <c r="BF259">
        <v>65</v>
      </c>
      <c r="BG259">
        <v>73</v>
      </c>
      <c r="BH259">
        <v>82</v>
      </c>
      <c r="BI259">
        <v>41</v>
      </c>
      <c r="BJ259">
        <v>41</v>
      </c>
      <c r="BK259">
        <v>45</v>
      </c>
      <c r="BL259">
        <v>44</v>
      </c>
      <c r="BM259">
        <v>86</v>
      </c>
      <c r="BN259">
        <v>77</v>
      </c>
      <c r="BO259">
        <v>83</v>
      </c>
      <c r="BP259">
        <v>47</v>
      </c>
      <c r="BQ259">
        <v>43</v>
      </c>
      <c r="BR259">
        <v>41</v>
      </c>
      <c r="BS259">
        <v>41</v>
      </c>
      <c r="BT259">
        <v>75</v>
      </c>
      <c r="BU259">
        <v>76</v>
      </c>
      <c r="BV259">
        <v>66</v>
      </c>
      <c r="BW259">
        <v>66</v>
      </c>
      <c r="BX259">
        <v>67</v>
      </c>
      <c r="BY259">
        <v>39</v>
      </c>
      <c r="BZ259">
        <v>39</v>
      </c>
      <c r="CA259">
        <v>43</v>
      </c>
      <c r="CB259">
        <v>42</v>
      </c>
      <c r="CC259">
        <v>86</v>
      </c>
      <c r="CD259">
        <v>77</v>
      </c>
      <c r="CE259">
        <v>83</v>
      </c>
      <c r="CF259">
        <v>75</v>
      </c>
      <c r="CG259">
        <v>66</v>
      </c>
      <c r="CH259">
        <v>66</v>
      </c>
      <c r="CI259">
        <v>76</v>
      </c>
      <c r="CJ259">
        <v>67</v>
      </c>
      <c r="CK259">
        <v>33</v>
      </c>
      <c r="CL259">
        <v>42</v>
      </c>
      <c r="CM259">
        <v>48</v>
      </c>
      <c r="CN259">
        <v>54</v>
      </c>
      <c r="CO259">
        <v>62</v>
      </c>
      <c r="CP259">
        <v>71</v>
      </c>
      <c r="CQ259">
        <v>84</v>
      </c>
      <c r="CR259">
        <v>42</v>
      </c>
      <c r="CS259">
        <v>50</v>
      </c>
      <c r="CT259">
        <v>59</v>
      </c>
      <c r="CU259">
        <v>72</v>
      </c>
      <c r="CV259">
        <v>81</v>
      </c>
      <c r="CW259">
        <v>93</v>
      </c>
      <c r="CX259">
        <v>0</v>
      </c>
      <c r="CY259">
        <v>2</v>
      </c>
      <c r="CZ259">
        <v>12</v>
      </c>
      <c r="DA259">
        <v>18</v>
      </c>
      <c r="DB259">
        <v>26</v>
      </c>
      <c r="DC259">
        <v>35</v>
      </c>
      <c r="DD259">
        <v>48</v>
      </c>
      <c r="DE259">
        <v>57</v>
      </c>
      <c r="DF259">
        <v>69</v>
      </c>
      <c r="DG259">
        <v>12</v>
      </c>
      <c r="DH259">
        <v>18</v>
      </c>
      <c r="DI259">
        <v>26</v>
      </c>
      <c r="DJ259">
        <v>35</v>
      </c>
      <c r="DK259">
        <v>48</v>
      </c>
      <c r="DL259">
        <v>57</v>
      </c>
      <c r="DM259">
        <v>69</v>
      </c>
    </row>
    <row r="260" spans="1:117" x14ac:dyDescent="0.25">
      <c r="A260">
        <v>258</v>
      </c>
      <c r="B260">
        <v>74</v>
      </c>
      <c r="C260">
        <v>82</v>
      </c>
      <c r="D260">
        <v>91</v>
      </c>
      <c r="E260">
        <v>98</v>
      </c>
      <c r="F260">
        <v>108</v>
      </c>
      <c r="G260">
        <v>122</v>
      </c>
      <c r="H260">
        <v>72</v>
      </c>
      <c r="I260">
        <v>80</v>
      </c>
      <c r="J260">
        <v>88</v>
      </c>
      <c r="K260">
        <v>96</v>
      </c>
      <c r="L260">
        <v>106</v>
      </c>
      <c r="M260">
        <v>122</v>
      </c>
      <c r="N260">
        <v>64</v>
      </c>
      <c r="O260">
        <v>73</v>
      </c>
      <c r="P260">
        <v>81</v>
      </c>
      <c r="Q260">
        <v>88</v>
      </c>
      <c r="R260">
        <v>97</v>
      </c>
      <c r="S260">
        <v>108</v>
      </c>
      <c r="T260">
        <v>84</v>
      </c>
      <c r="U260">
        <v>93</v>
      </c>
      <c r="V260">
        <v>56</v>
      </c>
      <c r="W260">
        <v>65</v>
      </c>
      <c r="X260">
        <v>74</v>
      </c>
      <c r="Y260">
        <v>81</v>
      </c>
      <c r="Z260">
        <v>89</v>
      </c>
      <c r="AA260">
        <v>99</v>
      </c>
      <c r="AB260">
        <v>46</v>
      </c>
      <c r="AC260">
        <v>55</v>
      </c>
      <c r="AD260">
        <v>64</v>
      </c>
      <c r="AE260">
        <v>70</v>
      </c>
      <c r="AF260">
        <v>79</v>
      </c>
      <c r="AG260">
        <v>90</v>
      </c>
      <c r="AH260">
        <v>83</v>
      </c>
      <c r="AI260">
        <v>86</v>
      </c>
      <c r="AJ260">
        <v>90</v>
      </c>
      <c r="AK260">
        <v>99</v>
      </c>
      <c r="AL260">
        <v>114</v>
      </c>
      <c r="AM260">
        <v>120</v>
      </c>
      <c r="AN260">
        <v>61</v>
      </c>
      <c r="AO260">
        <v>68</v>
      </c>
      <c r="AP260">
        <v>74</v>
      </c>
      <c r="AQ260">
        <v>81</v>
      </c>
      <c r="AR260">
        <v>90</v>
      </c>
      <c r="AS260">
        <v>101</v>
      </c>
      <c r="AT260">
        <v>74</v>
      </c>
      <c r="AU260">
        <v>78</v>
      </c>
      <c r="AV260">
        <v>89</v>
      </c>
      <c r="AW260">
        <v>107</v>
      </c>
      <c r="AX260">
        <v>111</v>
      </c>
      <c r="AY260">
        <v>87</v>
      </c>
      <c r="AZ260">
        <v>83</v>
      </c>
      <c r="BA260">
        <v>66</v>
      </c>
      <c r="BB260">
        <v>71</v>
      </c>
      <c r="BC260">
        <v>77</v>
      </c>
      <c r="BD260">
        <v>85</v>
      </c>
      <c r="BE260">
        <v>94</v>
      </c>
      <c r="BF260">
        <v>65</v>
      </c>
      <c r="BG260">
        <v>73</v>
      </c>
      <c r="BH260">
        <v>82</v>
      </c>
      <c r="BI260">
        <v>41</v>
      </c>
      <c r="BJ260">
        <v>40</v>
      </c>
      <c r="BK260">
        <v>44</v>
      </c>
      <c r="BL260">
        <v>44</v>
      </c>
      <c r="BM260">
        <v>86</v>
      </c>
      <c r="BN260">
        <v>77</v>
      </c>
      <c r="BO260">
        <v>83</v>
      </c>
      <c r="BP260">
        <v>47</v>
      </c>
      <c r="BQ260">
        <v>43</v>
      </c>
      <c r="BR260">
        <v>41</v>
      </c>
      <c r="BS260">
        <v>40</v>
      </c>
      <c r="BT260">
        <v>75</v>
      </c>
      <c r="BU260">
        <v>76</v>
      </c>
      <c r="BV260">
        <v>66</v>
      </c>
      <c r="BW260">
        <v>66</v>
      </c>
      <c r="BX260">
        <v>67</v>
      </c>
      <c r="BY260">
        <v>38</v>
      </c>
      <c r="BZ260">
        <v>38</v>
      </c>
      <c r="CA260">
        <v>42</v>
      </c>
      <c r="CB260">
        <v>42</v>
      </c>
      <c r="CC260">
        <v>86</v>
      </c>
      <c r="CD260">
        <v>77</v>
      </c>
      <c r="CE260">
        <v>82</v>
      </c>
      <c r="CF260">
        <v>75</v>
      </c>
      <c r="CG260">
        <v>66</v>
      </c>
      <c r="CH260">
        <v>66</v>
      </c>
      <c r="CI260">
        <v>76</v>
      </c>
      <c r="CJ260">
        <v>67</v>
      </c>
      <c r="CK260">
        <v>33</v>
      </c>
      <c r="CL260">
        <v>42</v>
      </c>
      <c r="CM260">
        <v>48</v>
      </c>
      <c r="CN260">
        <v>54</v>
      </c>
      <c r="CO260">
        <v>62</v>
      </c>
      <c r="CP260">
        <v>71</v>
      </c>
      <c r="CQ260">
        <v>84</v>
      </c>
      <c r="CR260">
        <v>42</v>
      </c>
      <c r="CS260">
        <v>50</v>
      </c>
      <c r="CT260">
        <v>59</v>
      </c>
      <c r="CU260">
        <v>72</v>
      </c>
      <c r="CV260">
        <v>81</v>
      </c>
      <c r="CW260">
        <v>93</v>
      </c>
      <c r="CX260">
        <v>0</v>
      </c>
      <c r="CY260">
        <v>2</v>
      </c>
      <c r="CZ260">
        <v>12</v>
      </c>
      <c r="DA260">
        <v>18</v>
      </c>
      <c r="DB260">
        <v>26</v>
      </c>
      <c r="DC260">
        <v>35</v>
      </c>
      <c r="DD260">
        <v>48</v>
      </c>
      <c r="DE260">
        <v>57</v>
      </c>
      <c r="DF260">
        <v>69</v>
      </c>
      <c r="DG260">
        <v>12</v>
      </c>
      <c r="DH260">
        <v>18</v>
      </c>
      <c r="DI260">
        <v>26</v>
      </c>
      <c r="DJ260">
        <v>35</v>
      </c>
      <c r="DK260">
        <v>48</v>
      </c>
      <c r="DL260">
        <v>57</v>
      </c>
      <c r="DM260">
        <v>69</v>
      </c>
    </row>
    <row r="261" spans="1:117" x14ac:dyDescent="0.25">
      <c r="A261">
        <v>259</v>
      </c>
      <c r="B261">
        <v>74</v>
      </c>
      <c r="C261">
        <v>82</v>
      </c>
      <c r="D261">
        <v>90</v>
      </c>
      <c r="E261">
        <v>98</v>
      </c>
      <c r="F261">
        <v>107</v>
      </c>
      <c r="G261">
        <v>122</v>
      </c>
      <c r="H261">
        <v>72</v>
      </c>
      <c r="I261">
        <v>80</v>
      </c>
      <c r="J261">
        <v>87</v>
      </c>
      <c r="K261">
        <v>95</v>
      </c>
      <c r="L261">
        <v>106</v>
      </c>
      <c r="M261">
        <v>122</v>
      </c>
      <c r="N261">
        <v>64</v>
      </c>
      <c r="O261">
        <v>73</v>
      </c>
      <c r="P261">
        <v>81</v>
      </c>
      <c r="Q261">
        <v>88</v>
      </c>
      <c r="R261">
        <v>97</v>
      </c>
      <c r="S261">
        <v>108</v>
      </c>
      <c r="T261">
        <v>84</v>
      </c>
      <c r="U261">
        <v>93</v>
      </c>
      <c r="V261">
        <v>56</v>
      </c>
      <c r="W261">
        <v>65</v>
      </c>
      <c r="X261">
        <v>74</v>
      </c>
      <c r="Y261">
        <v>81</v>
      </c>
      <c r="Z261">
        <v>89</v>
      </c>
      <c r="AA261">
        <v>99</v>
      </c>
      <c r="AB261">
        <v>46</v>
      </c>
      <c r="AC261">
        <v>55</v>
      </c>
      <c r="AD261">
        <v>63</v>
      </c>
      <c r="AE261">
        <v>70</v>
      </c>
      <c r="AF261">
        <v>79</v>
      </c>
      <c r="AG261">
        <v>89</v>
      </c>
      <c r="AH261">
        <v>83</v>
      </c>
      <c r="AI261">
        <v>85</v>
      </c>
      <c r="AJ261">
        <v>90</v>
      </c>
      <c r="AK261">
        <v>99</v>
      </c>
      <c r="AL261">
        <v>114</v>
      </c>
      <c r="AM261">
        <v>120</v>
      </c>
      <c r="AN261">
        <v>61</v>
      </c>
      <c r="AO261">
        <v>68</v>
      </c>
      <c r="AP261">
        <v>74</v>
      </c>
      <c r="AQ261">
        <v>81</v>
      </c>
      <c r="AR261">
        <v>90</v>
      </c>
      <c r="AS261">
        <v>101</v>
      </c>
      <c r="AT261">
        <v>74</v>
      </c>
      <c r="AU261">
        <v>78</v>
      </c>
      <c r="AV261">
        <v>89</v>
      </c>
      <c r="AW261">
        <v>107</v>
      </c>
      <c r="AX261">
        <v>110</v>
      </c>
      <c r="AY261">
        <v>87</v>
      </c>
      <c r="AZ261">
        <v>83</v>
      </c>
      <c r="BA261">
        <v>65</v>
      </c>
      <c r="BB261">
        <v>71</v>
      </c>
      <c r="BC261">
        <v>77</v>
      </c>
      <c r="BD261">
        <v>85</v>
      </c>
      <c r="BE261">
        <v>94</v>
      </c>
      <c r="BF261">
        <v>65</v>
      </c>
      <c r="BG261">
        <v>73</v>
      </c>
      <c r="BH261">
        <v>82</v>
      </c>
      <c r="BI261">
        <v>40</v>
      </c>
      <c r="BJ261">
        <v>40</v>
      </c>
      <c r="BK261">
        <v>44</v>
      </c>
      <c r="BL261">
        <v>44</v>
      </c>
      <c r="BM261">
        <v>86</v>
      </c>
      <c r="BN261">
        <v>77</v>
      </c>
      <c r="BO261">
        <v>82</v>
      </c>
      <c r="BP261">
        <v>47</v>
      </c>
      <c r="BQ261">
        <v>42</v>
      </c>
      <c r="BR261">
        <v>40</v>
      </c>
      <c r="BS261">
        <v>40</v>
      </c>
      <c r="BT261">
        <v>75</v>
      </c>
      <c r="BU261">
        <v>76</v>
      </c>
      <c r="BV261">
        <v>66</v>
      </c>
      <c r="BW261">
        <v>66</v>
      </c>
      <c r="BX261">
        <v>67</v>
      </c>
      <c r="BY261">
        <v>38</v>
      </c>
      <c r="BZ261">
        <v>37</v>
      </c>
      <c r="CA261">
        <v>41</v>
      </c>
      <c r="CB261">
        <v>41</v>
      </c>
      <c r="CC261">
        <v>85</v>
      </c>
      <c r="CD261">
        <v>77</v>
      </c>
      <c r="CE261">
        <v>82</v>
      </c>
      <c r="CF261">
        <v>75</v>
      </c>
      <c r="CG261">
        <v>66</v>
      </c>
      <c r="CH261">
        <v>66</v>
      </c>
      <c r="CI261">
        <v>76</v>
      </c>
      <c r="CJ261">
        <v>67</v>
      </c>
      <c r="CK261">
        <v>32</v>
      </c>
      <c r="CL261">
        <v>42</v>
      </c>
      <c r="CM261">
        <v>47</v>
      </c>
      <c r="CN261">
        <v>54</v>
      </c>
      <c r="CO261">
        <v>61</v>
      </c>
      <c r="CP261">
        <v>71</v>
      </c>
      <c r="CQ261">
        <v>84</v>
      </c>
      <c r="CR261">
        <v>42</v>
      </c>
      <c r="CS261">
        <v>49</v>
      </c>
      <c r="CT261">
        <v>59</v>
      </c>
      <c r="CU261">
        <v>72</v>
      </c>
      <c r="CV261">
        <v>80</v>
      </c>
      <c r="CW261">
        <v>93</v>
      </c>
      <c r="CX261">
        <v>0</v>
      </c>
      <c r="CY261">
        <v>2</v>
      </c>
      <c r="CZ261">
        <v>12</v>
      </c>
      <c r="DA261">
        <v>18</v>
      </c>
      <c r="DB261">
        <v>26</v>
      </c>
      <c r="DC261">
        <v>35</v>
      </c>
      <c r="DD261">
        <v>48</v>
      </c>
      <c r="DE261">
        <v>57</v>
      </c>
      <c r="DF261">
        <v>69</v>
      </c>
      <c r="DG261">
        <v>12</v>
      </c>
      <c r="DH261">
        <v>18</v>
      </c>
      <c r="DI261">
        <v>26</v>
      </c>
      <c r="DJ261">
        <v>35</v>
      </c>
      <c r="DK261">
        <v>48</v>
      </c>
      <c r="DL261">
        <v>57</v>
      </c>
      <c r="DM261">
        <v>69</v>
      </c>
    </row>
    <row r="262" spans="1:117" x14ac:dyDescent="0.25">
      <c r="A262">
        <v>260</v>
      </c>
      <c r="B262">
        <v>74</v>
      </c>
      <c r="C262">
        <v>82</v>
      </c>
      <c r="D262">
        <v>90</v>
      </c>
      <c r="E262">
        <v>98</v>
      </c>
      <c r="F262">
        <v>107</v>
      </c>
      <c r="G262">
        <v>121</v>
      </c>
      <c r="H262">
        <v>72</v>
      </c>
      <c r="I262">
        <v>80</v>
      </c>
      <c r="J262">
        <v>87</v>
      </c>
      <c r="K262">
        <v>95</v>
      </c>
      <c r="L262">
        <v>106</v>
      </c>
      <c r="M262">
        <v>122</v>
      </c>
      <c r="N262">
        <v>64</v>
      </c>
      <c r="O262">
        <v>73</v>
      </c>
      <c r="P262">
        <v>81</v>
      </c>
      <c r="Q262">
        <v>88</v>
      </c>
      <c r="R262">
        <v>97</v>
      </c>
      <c r="S262">
        <v>108</v>
      </c>
      <c r="T262">
        <v>84</v>
      </c>
      <c r="U262">
        <v>93</v>
      </c>
      <c r="V262">
        <v>56</v>
      </c>
      <c r="W262">
        <v>65</v>
      </c>
      <c r="X262">
        <v>74</v>
      </c>
      <c r="Y262">
        <v>81</v>
      </c>
      <c r="Z262">
        <v>89</v>
      </c>
      <c r="AA262">
        <v>99</v>
      </c>
      <c r="AB262">
        <v>46</v>
      </c>
      <c r="AC262">
        <v>55</v>
      </c>
      <c r="AD262">
        <v>63</v>
      </c>
      <c r="AE262">
        <v>70</v>
      </c>
      <c r="AF262">
        <v>78</v>
      </c>
      <c r="AG262">
        <v>89</v>
      </c>
      <c r="AH262">
        <v>83</v>
      </c>
      <c r="AI262">
        <v>85</v>
      </c>
      <c r="AJ262">
        <v>90</v>
      </c>
      <c r="AK262">
        <v>99</v>
      </c>
      <c r="AL262">
        <v>114</v>
      </c>
      <c r="AM262">
        <v>120</v>
      </c>
      <c r="AN262">
        <v>61</v>
      </c>
      <c r="AO262">
        <v>68</v>
      </c>
      <c r="AP262">
        <v>74</v>
      </c>
      <c r="AQ262">
        <v>81</v>
      </c>
      <c r="AR262">
        <v>90</v>
      </c>
      <c r="AS262">
        <v>101</v>
      </c>
      <c r="AT262">
        <v>74</v>
      </c>
      <c r="AU262">
        <v>78</v>
      </c>
      <c r="AV262">
        <v>89</v>
      </c>
      <c r="AW262">
        <v>107</v>
      </c>
      <c r="AX262">
        <v>110</v>
      </c>
      <c r="AY262">
        <v>86</v>
      </c>
      <c r="AZ262">
        <v>83</v>
      </c>
      <c r="BA262">
        <v>65</v>
      </c>
      <c r="BB262">
        <v>71</v>
      </c>
      <c r="BC262">
        <v>77</v>
      </c>
      <c r="BD262">
        <v>85</v>
      </c>
      <c r="BE262">
        <v>94</v>
      </c>
      <c r="BF262">
        <v>65</v>
      </c>
      <c r="BG262">
        <v>73</v>
      </c>
      <c r="BH262">
        <v>82</v>
      </c>
      <c r="BI262">
        <v>40</v>
      </c>
      <c r="BJ262">
        <v>39</v>
      </c>
      <c r="BK262">
        <v>43</v>
      </c>
      <c r="BL262">
        <v>43</v>
      </c>
      <c r="BM262">
        <v>85</v>
      </c>
      <c r="BN262">
        <v>77</v>
      </c>
      <c r="BO262">
        <v>82</v>
      </c>
      <c r="BP262">
        <v>46</v>
      </c>
      <c r="BQ262">
        <v>42</v>
      </c>
      <c r="BR262">
        <v>40</v>
      </c>
      <c r="BS262">
        <v>39</v>
      </c>
      <c r="BT262">
        <v>75</v>
      </c>
      <c r="BU262">
        <v>76</v>
      </c>
      <c r="BV262">
        <v>66</v>
      </c>
      <c r="BW262">
        <v>66</v>
      </c>
      <c r="BX262">
        <v>67</v>
      </c>
      <c r="BY262">
        <v>37</v>
      </c>
      <c r="BZ262">
        <v>37</v>
      </c>
      <c r="CA262">
        <v>41</v>
      </c>
      <c r="CB262">
        <v>41</v>
      </c>
      <c r="CC262">
        <v>85</v>
      </c>
      <c r="CD262">
        <v>77</v>
      </c>
      <c r="CE262">
        <v>82</v>
      </c>
      <c r="CF262">
        <v>74</v>
      </c>
      <c r="CG262">
        <v>66</v>
      </c>
      <c r="CH262">
        <v>66</v>
      </c>
      <c r="CI262">
        <v>76</v>
      </c>
      <c r="CJ262">
        <v>67</v>
      </c>
      <c r="CK262">
        <v>32</v>
      </c>
      <c r="CL262">
        <v>42</v>
      </c>
      <c r="CM262">
        <v>47</v>
      </c>
      <c r="CN262">
        <v>54</v>
      </c>
      <c r="CO262">
        <v>61</v>
      </c>
      <c r="CP262">
        <v>71</v>
      </c>
      <c r="CQ262">
        <v>83</v>
      </c>
      <c r="CR262">
        <v>41</v>
      </c>
      <c r="CS262">
        <v>49</v>
      </c>
      <c r="CT262">
        <v>58</v>
      </c>
      <c r="CU262">
        <v>71</v>
      </c>
      <c r="CV262">
        <v>80</v>
      </c>
      <c r="CW262">
        <v>93</v>
      </c>
      <c r="CX262">
        <v>0</v>
      </c>
      <c r="CY262">
        <v>2</v>
      </c>
      <c r="CZ262">
        <v>12</v>
      </c>
      <c r="DA262">
        <v>18</v>
      </c>
      <c r="DB262">
        <v>26</v>
      </c>
      <c r="DC262">
        <v>35</v>
      </c>
      <c r="DD262">
        <v>48</v>
      </c>
      <c r="DE262">
        <v>57</v>
      </c>
      <c r="DF262">
        <v>69</v>
      </c>
      <c r="DG262">
        <v>12</v>
      </c>
      <c r="DH262">
        <v>18</v>
      </c>
      <c r="DI262">
        <v>26</v>
      </c>
      <c r="DJ262">
        <v>35</v>
      </c>
      <c r="DK262">
        <v>48</v>
      </c>
      <c r="DL262">
        <v>57</v>
      </c>
      <c r="DM262">
        <v>69</v>
      </c>
    </row>
    <row r="263" spans="1:117" x14ac:dyDescent="0.25">
      <c r="A263">
        <v>261</v>
      </c>
      <c r="B263">
        <v>74</v>
      </c>
      <c r="C263">
        <v>82</v>
      </c>
      <c r="D263">
        <v>90</v>
      </c>
      <c r="E263">
        <v>98</v>
      </c>
      <c r="F263">
        <v>107</v>
      </c>
      <c r="G263">
        <v>121</v>
      </c>
      <c r="H263">
        <v>71</v>
      </c>
      <c r="I263">
        <v>80</v>
      </c>
      <c r="J263">
        <v>87</v>
      </c>
      <c r="K263">
        <v>95</v>
      </c>
      <c r="L263">
        <v>106</v>
      </c>
      <c r="M263">
        <v>122</v>
      </c>
      <c r="N263">
        <v>64</v>
      </c>
      <c r="O263">
        <v>73</v>
      </c>
      <c r="P263">
        <v>81</v>
      </c>
      <c r="Q263">
        <v>88</v>
      </c>
      <c r="R263">
        <v>97</v>
      </c>
      <c r="S263">
        <v>108</v>
      </c>
      <c r="T263">
        <v>84</v>
      </c>
      <c r="U263">
        <v>93</v>
      </c>
      <c r="V263">
        <v>56</v>
      </c>
      <c r="W263">
        <v>65</v>
      </c>
      <c r="X263">
        <v>74</v>
      </c>
      <c r="Y263">
        <v>80</v>
      </c>
      <c r="Z263">
        <v>89</v>
      </c>
      <c r="AA263">
        <v>99</v>
      </c>
      <c r="AB263">
        <v>45</v>
      </c>
      <c r="AC263">
        <v>55</v>
      </c>
      <c r="AD263">
        <v>63</v>
      </c>
      <c r="AE263">
        <v>70</v>
      </c>
      <c r="AF263">
        <v>78</v>
      </c>
      <c r="AG263">
        <v>89</v>
      </c>
      <c r="AH263">
        <v>83</v>
      </c>
      <c r="AI263">
        <v>85</v>
      </c>
      <c r="AJ263">
        <v>90</v>
      </c>
      <c r="AK263">
        <v>99</v>
      </c>
      <c r="AL263">
        <v>114</v>
      </c>
      <c r="AM263">
        <v>120</v>
      </c>
      <c r="AN263">
        <v>61</v>
      </c>
      <c r="AO263">
        <v>68</v>
      </c>
      <c r="AP263">
        <v>74</v>
      </c>
      <c r="AQ263">
        <v>81</v>
      </c>
      <c r="AR263">
        <v>90</v>
      </c>
      <c r="AS263">
        <v>101</v>
      </c>
      <c r="AT263">
        <v>74</v>
      </c>
      <c r="AU263">
        <v>78</v>
      </c>
      <c r="AV263">
        <v>89</v>
      </c>
      <c r="AW263">
        <v>106</v>
      </c>
      <c r="AX263">
        <v>110</v>
      </c>
      <c r="AY263">
        <v>86</v>
      </c>
      <c r="AZ263">
        <v>83</v>
      </c>
      <c r="BA263">
        <v>65</v>
      </c>
      <c r="BB263">
        <v>71</v>
      </c>
      <c r="BC263">
        <v>77</v>
      </c>
      <c r="BD263">
        <v>85</v>
      </c>
      <c r="BE263">
        <v>94</v>
      </c>
      <c r="BF263">
        <v>65</v>
      </c>
      <c r="BG263">
        <v>73</v>
      </c>
      <c r="BH263">
        <v>82</v>
      </c>
      <c r="BI263">
        <v>39</v>
      </c>
      <c r="BJ263">
        <v>39</v>
      </c>
      <c r="BK263">
        <v>43</v>
      </c>
      <c r="BL263">
        <v>43</v>
      </c>
      <c r="BM263">
        <v>85</v>
      </c>
      <c r="BN263">
        <v>77</v>
      </c>
      <c r="BO263">
        <v>82</v>
      </c>
      <c r="BP263">
        <v>46</v>
      </c>
      <c r="BQ263">
        <v>42</v>
      </c>
      <c r="BR263">
        <v>39</v>
      </c>
      <c r="BS263">
        <v>39</v>
      </c>
      <c r="BT263">
        <v>74</v>
      </c>
      <c r="BU263">
        <v>76</v>
      </c>
      <c r="BV263">
        <v>66</v>
      </c>
      <c r="BW263">
        <v>66</v>
      </c>
      <c r="BX263">
        <v>67</v>
      </c>
      <c r="BY263">
        <v>36</v>
      </c>
      <c r="BZ263">
        <v>36</v>
      </c>
      <c r="CA263">
        <v>40</v>
      </c>
      <c r="CB263">
        <v>40</v>
      </c>
      <c r="CC263">
        <v>85</v>
      </c>
      <c r="CD263">
        <v>77</v>
      </c>
      <c r="CE263">
        <v>82</v>
      </c>
      <c r="CF263">
        <v>74</v>
      </c>
      <c r="CG263">
        <v>66</v>
      </c>
      <c r="CH263">
        <v>66</v>
      </c>
      <c r="CI263">
        <v>75</v>
      </c>
      <c r="CJ263">
        <v>67</v>
      </c>
      <c r="CK263">
        <v>32</v>
      </c>
      <c r="CL263">
        <v>41</v>
      </c>
      <c r="CM263">
        <v>47</v>
      </c>
      <c r="CN263">
        <v>53</v>
      </c>
      <c r="CO263">
        <v>61</v>
      </c>
      <c r="CP263">
        <v>70</v>
      </c>
      <c r="CQ263">
        <v>83</v>
      </c>
      <c r="CR263">
        <v>41</v>
      </c>
      <c r="CS263">
        <v>49</v>
      </c>
      <c r="CT263">
        <v>58</v>
      </c>
      <c r="CU263">
        <v>71</v>
      </c>
      <c r="CV263">
        <v>80</v>
      </c>
      <c r="CW263">
        <v>92</v>
      </c>
      <c r="CX263">
        <v>0</v>
      </c>
      <c r="CY263">
        <v>2</v>
      </c>
      <c r="CZ263">
        <v>12</v>
      </c>
      <c r="DA263">
        <v>18</v>
      </c>
      <c r="DB263">
        <v>26</v>
      </c>
      <c r="DC263">
        <v>35</v>
      </c>
      <c r="DD263">
        <v>48</v>
      </c>
      <c r="DE263">
        <v>57</v>
      </c>
      <c r="DF263">
        <v>69</v>
      </c>
      <c r="DG263">
        <v>12</v>
      </c>
      <c r="DH263">
        <v>18</v>
      </c>
      <c r="DI263">
        <v>26</v>
      </c>
      <c r="DJ263">
        <v>35</v>
      </c>
      <c r="DK263">
        <v>48</v>
      </c>
      <c r="DL263">
        <v>57</v>
      </c>
      <c r="DM263">
        <v>69</v>
      </c>
    </row>
    <row r="264" spans="1:117" x14ac:dyDescent="0.25">
      <c r="A264">
        <v>262</v>
      </c>
      <c r="B264">
        <v>74</v>
      </c>
      <c r="C264">
        <v>82</v>
      </c>
      <c r="D264">
        <v>90</v>
      </c>
      <c r="E264">
        <v>98</v>
      </c>
      <c r="F264">
        <v>107</v>
      </c>
      <c r="G264">
        <v>121</v>
      </c>
      <c r="H264">
        <v>71</v>
      </c>
      <c r="I264">
        <v>80</v>
      </c>
      <c r="J264">
        <v>87</v>
      </c>
      <c r="K264">
        <v>95</v>
      </c>
      <c r="L264">
        <v>106</v>
      </c>
      <c r="M264">
        <v>122</v>
      </c>
      <c r="N264">
        <v>63</v>
      </c>
      <c r="O264">
        <v>73</v>
      </c>
      <c r="P264">
        <v>81</v>
      </c>
      <c r="Q264">
        <v>88</v>
      </c>
      <c r="R264">
        <v>96</v>
      </c>
      <c r="S264">
        <v>108</v>
      </c>
      <c r="T264">
        <v>84</v>
      </c>
      <c r="U264">
        <v>93</v>
      </c>
      <c r="V264">
        <v>56</v>
      </c>
      <c r="W264">
        <v>65</v>
      </c>
      <c r="X264">
        <v>74</v>
      </c>
      <c r="Y264">
        <v>80</v>
      </c>
      <c r="Z264">
        <v>88</v>
      </c>
      <c r="AA264">
        <v>99</v>
      </c>
      <c r="AB264">
        <v>45</v>
      </c>
      <c r="AC264">
        <v>55</v>
      </c>
      <c r="AD264">
        <v>63</v>
      </c>
      <c r="AE264">
        <v>70</v>
      </c>
      <c r="AF264">
        <v>78</v>
      </c>
      <c r="AG264">
        <v>89</v>
      </c>
      <c r="AH264">
        <v>82</v>
      </c>
      <c r="AI264">
        <v>85</v>
      </c>
      <c r="AJ264">
        <v>89</v>
      </c>
      <c r="AK264">
        <v>99</v>
      </c>
      <c r="AL264">
        <v>114</v>
      </c>
      <c r="AM264">
        <v>120</v>
      </c>
      <c r="AN264">
        <v>61</v>
      </c>
      <c r="AO264">
        <v>68</v>
      </c>
      <c r="AP264">
        <v>74</v>
      </c>
      <c r="AQ264">
        <v>81</v>
      </c>
      <c r="AR264">
        <v>90</v>
      </c>
      <c r="AS264">
        <v>101</v>
      </c>
      <c r="AT264">
        <v>74</v>
      </c>
      <c r="AU264">
        <v>77</v>
      </c>
      <c r="AV264">
        <v>89</v>
      </c>
      <c r="AW264">
        <v>106</v>
      </c>
      <c r="AX264">
        <v>110</v>
      </c>
      <c r="AY264">
        <v>86</v>
      </c>
      <c r="AZ264">
        <v>83</v>
      </c>
      <c r="BA264">
        <v>65</v>
      </c>
      <c r="BB264">
        <v>71</v>
      </c>
      <c r="BC264">
        <v>77</v>
      </c>
      <c r="BD264">
        <v>85</v>
      </c>
      <c r="BE264">
        <v>94</v>
      </c>
      <c r="BF264">
        <v>65</v>
      </c>
      <c r="BG264">
        <v>73</v>
      </c>
      <c r="BH264">
        <v>82</v>
      </c>
      <c r="BI264">
        <v>39</v>
      </c>
      <c r="BJ264">
        <v>38</v>
      </c>
      <c r="BK264">
        <v>42</v>
      </c>
      <c r="BL264">
        <v>42</v>
      </c>
      <c r="BM264">
        <v>85</v>
      </c>
      <c r="BN264">
        <v>77</v>
      </c>
      <c r="BO264">
        <v>82</v>
      </c>
      <c r="BP264">
        <v>46</v>
      </c>
      <c r="BQ264">
        <v>42</v>
      </c>
      <c r="BR264">
        <v>39</v>
      </c>
      <c r="BS264">
        <v>38</v>
      </c>
      <c r="BT264">
        <v>74</v>
      </c>
      <c r="BU264">
        <v>75</v>
      </c>
      <c r="BV264">
        <v>66</v>
      </c>
      <c r="BW264">
        <v>66</v>
      </c>
      <c r="BX264">
        <v>67</v>
      </c>
      <c r="BY264">
        <v>36</v>
      </c>
      <c r="BZ264">
        <v>36</v>
      </c>
      <c r="CA264">
        <v>39</v>
      </c>
      <c r="CB264">
        <v>39</v>
      </c>
      <c r="CC264">
        <v>85</v>
      </c>
      <c r="CD264">
        <v>77</v>
      </c>
      <c r="CE264">
        <v>82</v>
      </c>
      <c r="CF264">
        <v>74</v>
      </c>
      <c r="CG264">
        <v>66</v>
      </c>
      <c r="CH264">
        <v>66</v>
      </c>
      <c r="CI264">
        <v>75</v>
      </c>
      <c r="CJ264">
        <v>67</v>
      </c>
      <c r="CK264">
        <v>32</v>
      </c>
      <c r="CL264">
        <v>41</v>
      </c>
      <c r="CM264">
        <v>47</v>
      </c>
      <c r="CN264">
        <v>53</v>
      </c>
      <c r="CO264">
        <v>61</v>
      </c>
      <c r="CP264">
        <v>70</v>
      </c>
      <c r="CQ264">
        <v>83</v>
      </c>
      <c r="CR264">
        <v>41</v>
      </c>
      <c r="CS264">
        <v>49</v>
      </c>
      <c r="CT264">
        <v>58</v>
      </c>
      <c r="CU264">
        <v>71</v>
      </c>
      <c r="CV264">
        <v>80</v>
      </c>
      <c r="CW264">
        <v>92</v>
      </c>
      <c r="CX264">
        <v>0</v>
      </c>
      <c r="CY264">
        <v>2</v>
      </c>
      <c r="CZ264">
        <v>12</v>
      </c>
      <c r="DA264">
        <v>18</v>
      </c>
      <c r="DB264">
        <v>26</v>
      </c>
      <c r="DC264">
        <v>35</v>
      </c>
      <c r="DD264">
        <v>48</v>
      </c>
      <c r="DE264">
        <v>57</v>
      </c>
      <c r="DF264">
        <v>69</v>
      </c>
      <c r="DG264">
        <v>12</v>
      </c>
      <c r="DH264">
        <v>18</v>
      </c>
      <c r="DI264">
        <v>26</v>
      </c>
      <c r="DJ264">
        <v>35</v>
      </c>
      <c r="DK264">
        <v>48</v>
      </c>
      <c r="DL264">
        <v>57</v>
      </c>
      <c r="DM264">
        <v>69</v>
      </c>
    </row>
    <row r="265" spans="1:117" x14ac:dyDescent="0.25">
      <c r="A265">
        <v>263</v>
      </c>
      <c r="B265">
        <v>73</v>
      </c>
      <c r="C265">
        <v>82</v>
      </c>
      <c r="D265">
        <v>90</v>
      </c>
      <c r="E265">
        <v>98</v>
      </c>
      <c r="F265">
        <v>107</v>
      </c>
      <c r="G265">
        <v>121</v>
      </c>
      <c r="H265">
        <v>71</v>
      </c>
      <c r="I265">
        <v>79</v>
      </c>
      <c r="J265">
        <v>87</v>
      </c>
      <c r="K265">
        <v>95</v>
      </c>
      <c r="L265">
        <v>106</v>
      </c>
      <c r="M265">
        <v>122</v>
      </c>
      <c r="N265">
        <v>63</v>
      </c>
      <c r="O265">
        <v>73</v>
      </c>
      <c r="P265">
        <v>81</v>
      </c>
      <c r="Q265">
        <v>88</v>
      </c>
      <c r="R265">
        <v>96</v>
      </c>
      <c r="S265">
        <v>108</v>
      </c>
      <c r="T265">
        <v>83</v>
      </c>
      <c r="U265">
        <v>93</v>
      </c>
      <c r="V265">
        <v>56</v>
      </c>
      <c r="W265">
        <v>65</v>
      </c>
      <c r="X265">
        <v>74</v>
      </c>
      <c r="Y265">
        <v>80</v>
      </c>
      <c r="Z265">
        <v>88</v>
      </c>
      <c r="AA265">
        <v>99</v>
      </c>
      <c r="AB265">
        <v>45</v>
      </c>
      <c r="AC265">
        <v>54</v>
      </c>
      <c r="AD265">
        <v>63</v>
      </c>
      <c r="AE265">
        <v>70</v>
      </c>
      <c r="AF265">
        <v>78</v>
      </c>
      <c r="AG265">
        <v>89</v>
      </c>
      <c r="AH265">
        <v>82</v>
      </c>
      <c r="AI265">
        <v>85</v>
      </c>
      <c r="AJ265">
        <v>89</v>
      </c>
      <c r="AK265">
        <v>99</v>
      </c>
      <c r="AL265">
        <v>114</v>
      </c>
      <c r="AM265">
        <v>120</v>
      </c>
      <c r="AN265">
        <v>61</v>
      </c>
      <c r="AO265">
        <v>68</v>
      </c>
      <c r="AP265">
        <v>74</v>
      </c>
      <c r="AQ265">
        <v>81</v>
      </c>
      <c r="AR265">
        <v>89</v>
      </c>
      <c r="AS265">
        <v>101</v>
      </c>
      <c r="AT265">
        <v>74</v>
      </c>
      <c r="AU265">
        <v>77</v>
      </c>
      <c r="AV265">
        <v>89</v>
      </c>
      <c r="AW265">
        <v>106</v>
      </c>
      <c r="AX265">
        <v>110</v>
      </c>
      <c r="AY265">
        <v>86</v>
      </c>
      <c r="AZ265">
        <v>83</v>
      </c>
      <c r="BA265">
        <v>65</v>
      </c>
      <c r="BB265">
        <v>71</v>
      </c>
      <c r="BC265">
        <v>77</v>
      </c>
      <c r="BD265">
        <v>85</v>
      </c>
      <c r="BE265">
        <v>94</v>
      </c>
      <c r="BF265">
        <v>65</v>
      </c>
      <c r="BG265">
        <v>72</v>
      </c>
      <c r="BH265">
        <v>82</v>
      </c>
      <c r="BI265">
        <v>38</v>
      </c>
      <c r="BJ265">
        <v>38</v>
      </c>
      <c r="BK265">
        <v>42</v>
      </c>
      <c r="BL265">
        <v>42</v>
      </c>
      <c r="BM265">
        <v>85</v>
      </c>
      <c r="BN265">
        <v>77</v>
      </c>
      <c r="BO265">
        <v>82</v>
      </c>
      <c r="BP265">
        <v>45</v>
      </c>
      <c r="BQ265">
        <v>41</v>
      </c>
      <c r="BR265">
        <v>38</v>
      </c>
      <c r="BS265">
        <v>38</v>
      </c>
      <c r="BT265">
        <v>74</v>
      </c>
      <c r="BU265">
        <v>75</v>
      </c>
      <c r="BV265">
        <v>66</v>
      </c>
      <c r="BW265">
        <v>66</v>
      </c>
      <c r="BX265">
        <v>67</v>
      </c>
      <c r="BY265">
        <v>35</v>
      </c>
      <c r="BZ265">
        <v>35</v>
      </c>
      <c r="CA265">
        <v>39</v>
      </c>
      <c r="CB265">
        <v>39</v>
      </c>
      <c r="CC265">
        <v>85</v>
      </c>
      <c r="CD265">
        <v>77</v>
      </c>
      <c r="CE265">
        <v>82</v>
      </c>
      <c r="CF265">
        <v>74</v>
      </c>
      <c r="CG265">
        <v>66</v>
      </c>
      <c r="CH265">
        <v>66</v>
      </c>
      <c r="CI265">
        <v>75</v>
      </c>
      <c r="CJ265">
        <v>67</v>
      </c>
      <c r="CK265">
        <v>31</v>
      </c>
      <c r="CL265">
        <v>41</v>
      </c>
      <c r="CM265">
        <v>46</v>
      </c>
      <c r="CN265">
        <v>53</v>
      </c>
      <c r="CO265">
        <v>60</v>
      </c>
      <c r="CP265">
        <v>70</v>
      </c>
      <c r="CQ265">
        <v>83</v>
      </c>
      <c r="CR265">
        <v>41</v>
      </c>
      <c r="CS265">
        <v>48</v>
      </c>
      <c r="CT265">
        <v>58</v>
      </c>
      <c r="CU265">
        <v>71</v>
      </c>
      <c r="CV265">
        <v>79</v>
      </c>
      <c r="CW265">
        <v>92</v>
      </c>
      <c r="CX265">
        <v>0</v>
      </c>
      <c r="CY265">
        <v>2</v>
      </c>
      <c r="CZ265">
        <v>12</v>
      </c>
      <c r="DA265">
        <v>18</v>
      </c>
      <c r="DB265">
        <v>26</v>
      </c>
      <c r="DC265">
        <v>35</v>
      </c>
      <c r="DD265">
        <v>48</v>
      </c>
      <c r="DE265">
        <v>57</v>
      </c>
      <c r="DF265">
        <v>69</v>
      </c>
      <c r="DG265">
        <v>12</v>
      </c>
      <c r="DH265">
        <v>18</v>
      </c>
      <c r="DI265">
        <v>26</v>
      </c>
      <c r="DJ265">
        <v>35</v>
      </c>
      <c r="DK265">
        <v>48</v>
      </c>
      <c r="DL265">
        <v>57</v>
      </c>
      <c r="DM265">
        <v>69</v>
      </c>
    </row>
    <row r="266" spans="1:117" x14ac:dyDescent="0.25">
      <c r="A266">
        <v>264</v>
      </c>
      <c r="B266">
        <v>73</v>
      </c>
      <c r="C266">
        <v>82</v>
      </c>
      <c r="D266">
        <v>90</v>
      </c>
      <c r="E266">
        <v>98</v>
      </c>
      <c r="F266">
        <v>107</v>
      </c>
      <c r="G266">
        <v>121</v>
      </c>
      <c r="H266">
        <v>71</v>
      </c>
      <c r="I266">
        <v>79</v>
      </c>
      <c r="J266">
        <v>87</v>
      </c>
      <c r="K266">
        <v>95</v>
      </c>
      <c r="L266">
        <v>105</v>
      </c>
      <c r="M266">
        <v>122</v>
      </c>
      <c r="N266">
        <v>63</v>
      </c>
      <c r="O266">
        <v>73</v>
      </c>
      <c r="P266">
        <v>81</v>
      </c>
      <c r="Q266">
        <v>88</v>
      </c>
      <c r="R266">
        <v>96</v>
      </c>
      <c r="S266">
        <v>108</v>
      </c>
      <c r="T266">
        <v>83</v>
      </c>
      <c r="U266">
        <v>93</v>
      </c>
      <c r="V266">
        <v>56</v>
      </c>
      <c r="W266">
        <v>65</v>
      </c>
      <c r="X266">
        <v>73</v>
      </c>
      <c r="Y266">
        <v>80</v>
      </c>
      <c r="Z266">
        <v>88</v>
      </c>
      <c r="AA266">
        <v>99</v>
      </c>
      <c r="AB266">
        <v>45</v>
      </c>
      <c r="AC266">
        <v>54</v>
      </c>
      <c r="AD266">
        <v>63</v>
      </c>
      <c r="AE266">
        <v>69</v>
      </c>
      <c r="AF266">
        <v>78</v>
      </c>
      <c r="AG266">
        <v>89</v>
      </c>
      <c r="AH266">
        <v>82</v>
      </c>
      <c r="AI266">
        <v>85</v>
      </c>
      <c r="AJ266">
        <v>89</v>
      </c>
      <c r="AK266">
        <v>99</v>
      </c>
      <c r="AL266">
        <v>114</v>
      </c>
      <c r="AM266">
        <v>120</v>
      </c>
      <c r="AN266">
        <v>61</v>
      </c>
      <c r="AO266">
        <v>68</v>
      </c>
      <c r="AP266">
        <v>74</v>
      </c>
      <c r="AQ266">
        <v>81</v>
      </c>
      <c r="AR266">
        <v>89</v>
      </c>
      <c r="AS266">
        <v>101</v>
      </c>
      <c r="AT266">
        <v>74</v>
      </c>
      <c r="AU266">
        <v>77</v>
      </c>
      <c r="AV266">
        <v>89</v>
      </c>
      <c r="AW266">
        <v>106</v>
      </c>
      <c r="AX266">
        <v>110</v>
      </c>
      <c r="AY266">
        <v>86</v>
      </c>
      <c r="AZ266">
        <v>83</v>
      </c>
      <c r="BA266">
        <v>65</v>
      </c>
      <c r="BB266">
        <v>71</v>
      </c>
      <c r="BC266">
        <v>77</v>
      </c>
      <c r="BD266">
        <v>85</v>
      </c>
      <c r="BE266">
        <v>94</v>
      </c>
      <c r="BF266">
        <v>65</v>
      </c>
      <c r="BG266">
        <v>72</v>
      </c>
      <c r="BH266">
        <v>82</v>
      </c>
      <c r="BI266">
        <v>38</v>
      </c>
      <c r="BJ266">
        <v>38</v>
      </c>
      <c r="BK266">
        <v>41</v>
      </c>
      <c r="BL266">
        <v>41</v>
      </c>
      <c r="BM266">
        <v>85</v>
      </c>
      <c r="BN266">
        <v>77</v>
      </c>
      <c r="BO266">
        <v>82</v>
      </c>
      <c r="BP266">
        <v>45</v>
      </c>
      <c r="BQ266">
        <v>41</v>
      </c>
      <c r="BR266">
        <v>38</v>
      </c>
      <c r="BS266">
        <v>38</v>
      </c>
      <c r="BT266">
        <v>74</v>
      </c>
      <c r="BU266">
        <v>75</v>
      </c>
      <c r="BV266">
        <v>66</v>
      </c>
      <c r="BW266">
        <v>66</v>
      </c>
      <c r="BX266">
        <v>67</v>
      </c>
      <c r="BY266">
        <v>34</v>
      </c>
      <c r="BZ266">
        <v>34</v>
      </c>
      <c r="CA266">
        <v>38</v>
      </c>
      <c r="CB266">
        <v>38</v>
      </c>
      <c r="CC266">
        <v>85</v>
      </c>
      <c r="CD266">
        <v>77</v>
      </c>
      <c r="CE266">
        <v>82</v>
      </c>
      <c r="CF266">
        <v>74</v>
      </c>
      <c r="CG266">
        <v>66</v>
      </c>
      <c r="CH266">
        <v>66</v>
      </c>
      <c r="CI266">
        <v>75</v>
      </c>
      <c r="CJ266">
        <v>67</v>
      </c>
      <c r="CK266">
        <v>31</v>
      </c>
      <c r="CL266">
        <v>41</v>
      </c>
      <c r="CM266">
        <v>46</v>
      </c>
      <c r="CN266">
        <v>53</v>
      </c>
      <c r="CO266">
        <v>60</v>
      </c>
      <c r="CP266">
        <v>70</v>
      </c>
      <c r="CQ266">
        <v>82</v>
      </c>
      <c r="CR266">
        <v>40</v>
      </c>
      <c r="CS266">
        <v>48</v>
      </c>
      <c r="CT266">
        <v>57</v>
      </c>
      <c r="CU266">
        <v>70</v>
      </c>
      <c r="CV266">
        <v>79</v>
      </c>
      <c r="CW266">
        <v>92</v>
      </c>
      <c r="CX266">
        <v>0</v>
      </c>
      <c r="CY266">
        <v>2</v>
      </c>
      <c r="CZ266">
        <v>12</v>
      </c>
      <c r="DA266">
        <v>18</v>
      </c>
      <c r="DB266">
        <v>26</v>
      </c>
      <c r="DC266">
        <v>35</v>
      </c>
      <c r="DD266">
        <v>48</v>
      </c>
      <c r="DE266">
        <v>57</v>
      </c>
      <c r="DF266">
        <v>69</v>
      </c>
      <c r="DG266">
        <v>12</v>
      </c>
      <c r="DH266">
        <v>18</v>
      </c>
      <c r="DI266">
        <v>26</v>
      </c>
      <c r="DJ266">
        <v>35</v>
      </c>
      <c r="DK266">
        <v>48</v>
      </c>
      <c r="DL266">
        <v>57</v>
      </c>
      <c r="DM266">
        <v>69</v>
      </c>
    </row>
    <row r="267" spans="1:117" x14ac:dyDescent="0.25">
      <c r="A267">
        <v>265</v>
      </c>
      <c r="B267">
        <v>73</v>
      </c>
      <c r="C267">
        <v>82</v>
      </c>
      <c r="D267">
        <v>90</v>
      </c>
      <c r="E267">
        <v>98</v>
      </c>
      <c r="F267">
        <v>107</v>
      </c>
      <c r="G267">
        <v>121</v>
      </c>
      <c r="H267">
        <v>71</v>
      </c>
      <c r="I267">
        <v>79</v>
      </c>
      <c r="J267">
        <v>87</v>
      </c>
      <c r="K267">
        <v>95</v>
      </c>
      <c r="L267">
        <v>105</v>
      </c>
      <c r="M267">
        <v>121</v>
      </c>
      <c r="N267">
        <v>63</v>
      </c>
      <c r="O267">
        <v>73</v>
      </c>
      <c r="P267">
        <v>81</v>
      </c>
      <c r="Q267">
        <v>88</v>
      </c>
      <c r="R267">
        <v>96</v>
      </c>
      <c r="S267">
        <v>108</v>
      </c>
      <c r="T267">
        <v>83</v>
      </c>
      <c r="U267">
        <v>93</v>
      </c>
      <c r="V267">
        <v>55</v>
      </c>
      <c r="W267">
        <v>65</v>
      </c>
      <c r="X267">
        <v>73</v>
      </c>
      <c r="Y267">
        <v>80</v>
      </c>
      <c r="Z267">
        <v>88</v>
      </c>
      <c r="AA267">
        <v>99</v>
      </c>
      <c r="AB267">
        <v>45</v>
      </c>
      <c r="AC267">
        <v>54</v>
      </c>
      <c r="AD267">
        <v>63</v>
      </c>
      <c r="AE267">
        <v>69</v>
      </c>
      <c r="AF267">
        <v>78</v>
      </c>
      <c r="AG267">
        <v>89</v>
      </c>
      <c r="AH267">
        <v>82</v>
      </c>
      <c r="AI267">
        <v>85</v>
      </c>
      <c r="AJ267">
        <v>89</v>
      </c>
      <c r="AK267">
        <v>99</v>
      </c>
      <c r="AL267">
        <v>114</v>
      </c>
      <c r="AM267">
        <v>120</v>
      </c>
      <c r="AN267">
        <v>60</v>
      </c>
      <c r="AO267">
        <v>68</v>
      </c>
      <c r="AP267">
        <v>74</v>
      </c>
      <c r="AQ267">
        <v>81</v>
      </c>
      <c r="AR267">
        <v>89</v>
      </c>
      <c r="AS267">
        <v>101</v>
      </c>
      <c r="AT267">
        <v>74</v>
      </c>
      <c r="AU267">
        <v>77</v>
      </c>
      <c r="AV267">
        <v>88</v>
      </c>
      <c r="AW267">
        <v>106</v>
      </c>
      <c r="AX267">
        <v>110</v>
      </c>
      <c r="AY267">
        <v>86</v>
      </c>
      <c r="AZ267">
        <v>82</v>
      </c>
      <c r="BA267">
        <v>65</v>
      </c>
      <c r="BB267">
        <v>71</v>
      </c>
      <c r="BC267">
        <v>77</v>
      </c>
      <c r="BD267">
        <v>84</v>
      </c>
      <c r="BE267">
        <v>94</v>
      </c>
      <c r="BF267">
        <v>65</v>
      </c>
      <c r="BG267">
        <v>72</v>
      </c>
      <c r="BH267">
        <v>82</v>
      </c>
      <c r="BI267">
        <v>37</v>
      </c>
      <c r="BJ267">
        <v>37</v>
      </c>
      <c r="BK267">
        <v>41</v>
      </c>
      <c r="BL267">
        <v>41</v>
      </c>
      <c r="BM267">
        <v>85</v>
      </c>
      <c r="BN267">
        <v>77</v>
      </c>
      <c r="BO267">
        <v>82</v>
      </c>
      <c r="BP267">
        <v>44</v>
      </c>
      <c r="BQ267">
        <v>41</v>
      </c>
      <c r="BR267">
        <v>37</v>
      </c>
      <c r="BS267">
        <v>37</v>
      </c>
      <c r="BT267">
        <v>74</v>
      </c>
      <c r="BU267">
        <v>75</v>
      </c>
      <c r="BV267">
        <v>66</v>
      </c>
      <c r="BW267">
        <v>66</v>
      </c>
      <c r="BX267">
        <v>67</v>
      </c>
      <c r="BY267">
        <v>34</v>
      </c>
      <c r="BZ267">
        <v>34</v>
      </c>
      <c r="CA267">
        <v>37</v>
      </c>
      <c r="CB267">
        <v>37</v>
      </c>
      <c r="CC267">
        <v>85</v>
      </c>
      <c r="CD267">
        <v>76</v>
      </c>
      <c r="CE267">
        <v>82</v>
      </c>
      <c r="CF267">
        <v>74</v>
      </c>
      <c r="CG267">
        <v>66</v>
      </c>
      <c r="CH267">
        <v>66</v>
      </c>
      <c r="CI267">
        <v>75</v>
      </c>
      <c r="CJ267">
        <v>67</v>
      </c>
      <c r="CK267">
        <v>31</v>
      </c>
      <c r="CL267">
        <v>40</v>
      </c>
      <c r="CM267">
        <v>46</v>
      </c>
      <c r="CN267">
        <v>52</v>
      </c>
      <c r="CO267">
        <v>60</v>
      </c>
      <c r="CP267">
        <v>69</v>
      </c>
      <c r="CQ267">
        <v>82</v>
      </c>
      <c r="CR267">
        <v>40</v>
      </c>
      <c r="CS267">
        <v>48</v>
      </c>
      <c r="CT267">
        <v>57</v>
      </c>
      <c r="CU267">
        <v>70</v>
      </c>
      <c r="CV267">
        <v>79</v>
      </c>
      <c r="CW267">
        <v>91</v>
      </c>
      <c r="CX267">
        <v>0</v>
      </c>
      <c r="CY267">
        <v>2</v>
      </c>
      <c r="CZ267">
        <v>12</v>
      </c>
      <c r="DA267">
        <v>18</v>
      </c>
      <c r="DB267">
        <v>26</v>
      </c>
      <c r="DC267">
        <v>35</v>
      </c>
      <c r="DD267">
        <v>48</v>
      </c>
      <c r="DE267">
        <v>57</v>
      </c>
      <c r="DF267">
        <v>69</v>
      </c>
      <c r="DG267">
        <v>12</v>
      </c>
      <c r="DH267">
        <v>18</v>
      </c>
      <c r="DI267">
        <v>26</v>
      </c>
      <c r="DJ267">
        <v>35</v>
      </c>
      <c r="DK267">
        <v>48</v>
      </c>
      <c r="DL267">
        <v>57</v>
      </c>
      <c r="DM267">
        <v>69</v>
      </c>
    </row>
    <row r="268" spans="1:117" x14ac:dyDescent="0.25">
      <c r="A268">
        <v>266</v>
      </c>
      <c r="B268">
        <v>73</v>
      </c>
      <c r="C268">
        <v>82</v>
      </c>
      <c r="D268">
        <v>90</v>
      </c>
      <c r="E268">
        <v>97</v>
      </c>
      <c r="F268">
        <v>107</v>
      </c>
      <c r="G268">
        <v>121</v>
      </c>
      <c r="H268">
        <v>71</v>
      </c>
      <c r="I268">
        <v>79</v>
      </c>
      <c r="J268">
        <v>87</v>
      </c>
      <c r="K268">
        <v>95</v>
      </c>
      <c r="L268">
        <v>105</v>
      </c>
      <c r="M268">
        <v>121</v>
      </c>
      <c r="N268">
        <v>63</v>
      </c>
      <c r="O268">
        <v>73</v>
      </c>
      <c r="P268">
        <v>81</v>
      </c>
      <c r="Q268">
        <v>88</v>
      </c>
      <c r="R268">
        <v>96</v>
      </c>
      <c r="S268">
        <v>107</v>
      </c>
      <c r="T268">
        <v>83</v>
      </c>
      <c r="U268">
        <v>93</v>
      </c>
      <c r="V268">
        <v>55</v>
      </c>
      <c r="W268">
        <v>64</v>
      </c>
      <c r="X268">
        <v>73</v>
      </c>
      <c r="Y268">
        <v>80</v>
      </c>
      <c r="Z268">
        <v>88</v>
      </c>
      <c r="AA268">
        <v>99</v>
      </c>
      <c r="AB268">
        <v>45</v>
      </c>
      <c r="AC268">
        <v>54</v>
      </c>
      <c r="AD268">
        <v>62</v>
      </c>
      <c r="AE268">
        <v>69</v>
      </c>
      <c r="AF268">
        <v>78</v>
      </c>
      <c r="AG268">
        <v>88</v>
      </c>
      <c r="AH268">
        <v>82</v>
      </c>
      <c r="AI268">
        <v>85</v>
      </c>
      <c r="AJ268">
        <v>89</v>
      </c>
      <c r="AK268">
        <v>99</v>
      </c>
      <c r="AL268">
        <v>113</v>
      </c>
      <c r="AM268">
        <v>120</v>
      </c>
      <c r="AN268">
        <v>60</v>
      </c>
      <c r="AO268">
        <v>68</v>
      </c>
      <c r="AP268">
        <v>74</v>
      </c>
      <c r="AQ268">
        <v>81</v>
      </c>
      <c r="AR268">
        <v>89</v>
      </c>
      <c r="AS268">
        <v>101</v>
      </c>
      <c r="AT268">
        <v>74</v>
      </c>
      <c r="AU268">
        <v>77</v>
      </c>
      <c r="AV268">
        <v>88</v>
      </c>
      <c r="AW268">
        <v>106</v>
      </c>
      <c r="AX268">
        <v>110</v>
      </c>
      <c r="AY268">
        <v>86</v>
      </c>
      <c r="AZ268">
        <v>82</v>
      </c>
      <c r="BA268">
        <v>65</v>
      </c>
      <c r="BB268">
        <v>70</v>
      </c>
      <c r="BC268">
        <v>77</v>
      </c>
      <c r="BD268">
        <v>84</v>
      </c>
      <c r="BE268">
        <v>94</v>
      </c>
      <c r="BF268">
        <v>65</v>
      </c>
      <c r="BG268">
        <v>72</v>
      </c>
      <c r="BH268">
        <v>82</v>
      </c>
      <c r="BI268">
        <v>37</v>
      </c>
      <c r="BJ268">
        <v>37</v>
      </c>
      <c r="BK268">
        <v>40</v>
      </c>
      <c r="BL268">
        <v>40</v>
      </c>
      <c r="BM268">
        <v>85</v>
      </c>
      <c r="BN268">
        <v>77</v>
      </c>
      <c r="BO268">
        <v>82</v>
      </c>
      <c r="BP268">
        <v>44</v>
      </c>
      <c r="BQ268">
        <v>41</v>
      </c>
      <c r="BR268">
        <v>37</v>
      </c>
      <c r="BS268">
        <v>37</v>
      </c>
      <c r="BT268">
        <v>74</v>
      </c>
      <c r="BU268">
        <v>75</v>
      </c>
      <c r="BV268">
        <v>66</v>
      </c>
      <c r="BW268">
        <v>66</v>
      </c>
      <c r="BX268">
        <v>67</v>
      </c>
      <c r="BY268">
        <v>33</v>
      </c>
      <c r="BZ268">
        <v>33</v>
      </c>
      <c r="CA268">
        <v>36</v>
      </c>
      <c r="CB268">
        <v>36</v>
      </c>
      <c r="CC268">
        <v>85</v>
      </c>
      <c r="CD268">
        <v>76</v>
      </c>
      <c r="CE268">
        <v>82</v>
      </c>
      <c r="CF268">
        <v>74</v>
      </c>
      <c r="CG268">
        <v>66</v>
      </c>
      <c r="CH268">
        <v>66</v>
      </c>
      <c r="CI268">
        <v>75</v>
      </c>
      <c r="CJ268">
        <v>67</v>
      </c>
      <c r="CK268">
        <v>31</v>
      </c>
      <c r="CL268">
        <v>40</v>
      </c>
      <c r="CM268">
        <v>46</v>
      </c>
      <c r="CN268">
        <v>52</v>
      </c>
      <c r="CO268">
        <v>60</v>
      </c>
      <c r="CP268">
        <v>69</v>
      </c>
      <c r="CQ268">
        <v>82</v>
      </c>
      <c r="CR268">
        <v>40</v>
      </c>
      <c r="CS268">
        <v>48</v>
      </c>
      <c r="CT268">
        <v>57</v>
      </c>
      <c r="CU268">
        <v>70</v>
      </c>
      <c r="CV268">
        <v>79</v>
      </c>
      <c r="CW268">
        <v>91</v>
      </c>
      <c r="CX268">
        <v>0</v>
      </c>
      <c r="CY268">
        <v>2</v>
      </c>
      <c r="CZ268">
        <v>12</v>
      </c>
      <c r="DA268">
        <v>18</v>
      </c>
      <c r="DB268">
        <v>26</v>
      </c>
      <c r="DC268">
        <v>35</v>
      </c>
      <c r="DD268">
        <v>48</v>
      </c>
      <c r="DE268">
        <v>57</v>
      </c>
      <c r="DF268">
        <v>69</v>
      </c>
      <c r="DG268">
        <v>12</v>
      </c>
      <c r="DH268">
        <v>18</v>
      </c>
      <c r="DI268">
        <v>26</v>
      </c>
      <c r="DJ268">
        <v>35</v>
      </c>
      <c r="DK268">
        <v>48</v>
      </c>
      <c r="DL268">
        <v>57</v>
      </c>
      <c r="DM268">
        <v>69</v>
      </c>
    </row>
    <row r="269" spans="1:117" x14ac:dyDescent="0.25">
      <c r="A269">
        <v>267</v>
      </c>
      <c r="B269">
        <v>73</v>
      </c>
      <c r="C269">
        <v>82</v>
      </c>
      <c r="D269">
        <v>90</v>
      </c>
      <c r="E269">
        <v>97</v>
      </c>
      <c r="F269">
        <v>107</v>
      </c>
      <c r="G269">
        <v>121</v>
      </c>
      <c r="H269">
        <v>71</v>
      </c>
      <c r="I269">
        <v>79</v>
      </c>
      <c r="J269">
        <v>87</v>
      </c>
      <c r="K269">
        <v>95</v>
      </c>
      <c r="L269">
        <v>105</v>
      </c>
      <c r="M269">
        <v>121</v>
      </c>
      <c r="N269">
        <v>63</v>
      </c>
      <c r="O269">
        <v>73</v>
      </c>
      <c r="P269">
        <v>81</v>
      </c>
      <c r="Q269">
        <v>88</v>
      </c>
      <c r="R269">
        <v>96</v>
      </c>
      <c r="S269">
        <v>107</v>
      </c>
      <c r="T269">
        <v>83</v>
      </c>
      <c r="U269">
        <v>93</v>
      </c>
      <c r="V269">
        <v>55</v>
      </c>
      <c r="W269">
        <v>64</v>
      </c>
      <c r="X269">
        <v>73</v>
      </c>
      <c r="Y269">
        <v>80</v>
      </c>
      <c r="Z269">
        <v>88</v>
      </c>
      <c r="AA269">
        <v>99</v>
      </c>
      <c r="AB269">
        <v>45</v>
      </c>
      <c r="AC269">
        <v>54</v>
      </c>
      <c r="AD269">
        <v>62</v>
      </c>
      <c r="AE269">
        <v>69</v>
      </c>
      <c r="AF269">
        <v>77</v>
      </c>
      <c r="AG269">
        <v>88</v>
      </c>
      <c r="AH269">
        <v>82</v>
      </c>
      <c r="AI269">
        <v>85</v>
      </c>
      <c r="AJ269">
        <v>89</v>
      </c>
      <c r="AK269">
        <v>99</v>
      </c>
      <c r="AL269">
        <v>113</v>
      </c>
      <c r="AM269">
        <v>120</v>
      </c>
      <c r="AN269">
        <v>60</v>
      </c>
      <c r="AO269">
        <v>68</v>
      </c>
      <c r="AP269">
        <v>74</v>
      </c>
      <c r="AQ269">
        <v>81</v>
      </c>
      <c r="AR269">
        <v>89</v>
      </c>
      <c r="AS269">
        <v>100</v>
      </c>
      <c r="AT269">
        <v>74</v>
      </c>
      <c r="AU269">
        <v>77</v>
      </c>
      <c r="AV269">
        <v>88</v>
      </c>
      <c r="AW269">
        <v>106</v>
      </c>
      <c r="AX269">
        <v>110</v>
      </c>
      <c r="AY269">
        <v>86</v>
      </c>
      <c r="AZ269">
        <v>82</v>
      </c>
      <c r="BA269">
        <v>65</v>
      </c>
      <c r="BB269">
        <v>70</v>
      </c>
      <c r="BC269">
        <v>77</v>
      </c>
      <c r="BD269">
        <v>84</v>
      </c>
      <c r="BE269">
        <v>94</v>
      </c>
      <c r="BF269">
        <v>65</v>
      </c>
      <c r="BG269">
        <v>72</v>
      </c>
      <c r="BH269">
        <v>82</v>
      </c>
      <c r="BI269">
        <v>36</v>
      </c>
      <c r="BJ269">
        <v>36</v>
      </c>
      <c r="BK269">
        <v>40</v>
      </c>
      <c r="BL269">
        <v>40</v>
      </c>
      <c r="BM269">
        <v>85</v>
      </c>
      <c r="BN269">
        <v>76</v>
      </c>
      <c r="BO269">
        <v>82</v>
      </c>
      <c r="BP269">
        <v>43</v>
      </c>
      <c r="BQ269">
        <v>40</v>
      </c>
      <c r="BR269">
        <v>36</v>
      </c>
      <c r="BS269">
        <v>36</v>
      </c>
      <c r="BT269">
        <v>74</v>
      </c>
      <c r="BU269">
        <v>75</v>
      </c>
      <c r="BV269">
        <v>66</v>
      </c>
      <c r="BW269">
        <v>66</v>
      </c>
      <c r="BX269">
        <v>67</v>
      </c>
      <c r="BY269">
        <v>32</v>
      </c>
      <c r="BZ269">
        <v>32</v>
      </c>
      <c r="CA269">
        <v>36</v>
      </c>
      <c r="CB269">
        <v>36</v>
      </c>
      <c r="CC269">
        <v>85</v>
      </c>
      <c r="CD269">
        <v>76</v>
      </c>
      <c r="CE269">
        <v>82</v>
      </c>
      <c r="CF269">
        <v>74</v>
      </c>
      <c r="CG269">
        <v>66</v>
      </c>
      <c r="CH269">
        <v>66</v>
      </c>
      <c r="CI269">
        <v>75</v>
      </c>
      <c r="CJ269">
        <v>66</v>
      </c>
      <c r="CK269">
        <v>30</v>
      </c>
      <c r="CL269">
        <v>40</v>
      </c>
      <c r="CM269">
        <v>45</v>
      </c>
      <c r="CN269">
        <v>52</v>
      </c>
      <c r="CO269">
        <v>59</v>
      </c>
      <c r="CP269">
        <v>69</v>
      </c>
      <c r="CQ269">
        <v>82</v>
      </c>
      <c r="CR269">
        <v>40</v>
      </c>
      <c r="CS269">
        <v>47</v>
      </c>
      <c r="CT269">
        <v>57</v>
      </c>
      <c r="CU269">
        <v>70</v>
      </c>
      <c r="CV269">
        <v>78</v>
      </c>
      <c r="CW269">
        <v>91</v>
      </c>
      <c r="CX269">
        <v>0</v>
      </c>
      <c r="CY269">
        <v>2</v>
      </c>
      <c r="CZ269">
        <v>12</v>
      </c>
      <c r="DA269">
        <v>18</v>
      </c>
      <c r="DB269">
        <v>26</v>
      </c>
      <c r="DC269">
        <v>35</v>
      </c>
      <c r="DD269">
        <v>48</v>
      </c>
      <c r="DE269">
        <v>57</v>
      </c>
      <c r="DF269">
        <v>69</v>
      </c>
      <c r="DG269">
        <v>12</v>
      </c>
      <c r="DH269">
        <v>18</v>
      </c>
      <c r="DI269">
        <v>26</v>
      </c>
      <c r="DJ269">
        <v>35</v>
      </c>
      <c r="DK269">
        <v>48</v>
      </c>
      <c r="DL269">
        <v>57</v>
      </c>
      <c r="DM269">
        <v>69</v>
      </c>
    </row>
    <row r="270" spans="1:117" x14ac:dyDescent="0.25">
      <c r="A270">
        <v>268</v>
      </c>
      <c r="B270">
        <v>73</v>
      </c>
      <c r="C270">
        <v>82</v>
      </c>
      <c r="D270">
        <v>90</v>
      </c>
      <c r="E270">
        <v>97</v>
      </c>
      <c r="F270">
        <v>107</v>
      </c>
      <c r="G270">
        <v>121</v>
      </c>
      <c r="H270">
        <v>71</v>
      </c>
      <c r="I270">
        <v>79</v>
      </c>
      <c r="J270">
        <v>87</v>
      </c>
      <c r="K270">
        <v>95</v>
      </c>
      <c r="L270">
        <v>105</v>
      </c>
      <c r="M270">
        <v>121</v>
      </c>
      <c r="N270">
        <v>63</v>
      </c>
      <c r="O270">
        <v>73</v>
      </c>
      <c r="P270">
        <v>81</v>
      </c>
      <c r="Q270">
        <v>87</v>
      </c>
      <c r="R270">
        <v>96</v>
      </c>
      <c r="S270">
        <v>107</v>
      </c>
      <c r="T270">
        <v>83</v>
      </c>
      <c r="U270">
        <v>92</v>
      </c>
      <c r="V270">
        <v>55</v>
      </c>
      <c r="W270">
        <v>64</v>
      </c>
      <c r="X270">
        <v>73</v>
      </c>
      <c r="Y270">
        <v>80</v>
      </c>
      <c r="Z270">
        <v>88</v>
      </c>
      <c r="AA270">
        <v>98</v>
      </c>
      <c r="AB270">
        <v>44</v>
      </c>
      <c r="AC270">
        <v>54</v>
      </c>
      <c r="AD270">
        <v>62</v>
      </c>
      <c r="AE270">
        <v>69</v>
      </c>
      <c r="AF270">
        <v>77</v>
      </c>
      <c r="AG270">
        <v>88</v>
      </c>
      <c r="AH270">
        <v>82</v>
      </c>
      <c r="AI270">
        <v>85</v>
      </c>
      <c r="AJ270">
        <v>89</v>
      </c>
      <c r="AK270">
        <v>99</v>
      </c>
      <c r="AL270">
        <v>113</v>
      </c>
      <c r="AM270">
        <v>120</v>
      </c>
      <c r="AN270">
        <v>60</v>
      </c>
      <c r="AO270">
        <v>68</v>
      </c>
      <c r="AP270">
        <v>74</v>
      </c>
      <c r="AQ270">
        <v>81</v>
      </c>
      <c r="AR270">
        <v>89</v>
      </c>
      <c r="AS270">
        <v>100</v>
      </c>
      <c r="AT270">
        <v>74</v>
      </c>
      <c r="AU270">
        <v>77</v>
      </c>
      <c r="AV270">
        <v>88</v>
      </c>
      <c r="AW270">
        <v>106</v>
      </c>
      <c r="AX270">
        <v>110</v>
      </c>
      <c r="AY270">
        <v>86</v>
      </c>
      <c r="AZ270">
        <v>82</v>
      </c>
      <c r="BA270">
        <v>65</v>
      </c>
      <c r="BB270">
        <v>70</v>
      </c>
      <c r="BC270">
        <v>77</v>
      </c>
      <c r="BD270">
        <v>84</v>
      </c>
      <c r="BE270">
        <v>94</v>
      </c>
      <c r="BF270">
        <v>64</v>
      </c>
      <c r="BG270">
        <v>72</v>
      </c>
      <c r="BH270">
        <v>81</v>
      </c>
      <c r="BI270">
        <v>36</v>
      </c>
      <c r="BJ270">
        <v>36</v>
      </c>
      <c r="BK270">
        <v>39</v>
      </c>
      <c r="BL270">
        <v>39</v>
      </c>
      <c r="BM270">
        <v>85</v>
      </c>
      <c r="BN270">
        <v>76</v>
      </c>
      <c r="BO270">
        <v>82</v>
      </c>
      <c r="BP270">
        <v>43</v>
      </c>
      <c r="BQ270">
        <v>40</v>
      </c>
      <c r="BR270">
        <v>36</v>
      </c>
      <c r="BS270">
        <v>36</v>
      </c>
      <c r="BT270">
        <v>74</v>
      </c>
      <c r="BU270">
        <v>75</v>
      </c>
      <c r="BV270">
        <v>66</v>
      </c>
      <c r="BW270">
        <v>66</v>
      </c>
      <c r="BX270">
        <v>67</v>
      </c>
      <c r="BY270">
        <v>31</v>
      </c>
      <c r="BZ270">
        <v>31</v>
      </c>
      <c r="CA270">
        <v>35</v>
      </c>
      <c r="CB270">
        <v>35</v>
      </c>
      <c r="CC270">
        <v>85</v>
      </c>
      <c r="CD270">
        <v>76</v>
      </c>
      <c r="CE270">
        <v>82</v>
      </c>
      <c r="CF270">
        <v>74</v>
      </c>
      <c r="CG270">
        <v>65</v>
      </c>
      <c r="CH270">
        <v>65</v>
      </c>
      <c r="CI270">
        <v>75</v>
      </c>
      <c r="CJ270">
        <v>66</v>
      </c>
      <c r="CK270">
        <v>30</v>
      </c>
      <c r="CL270">
        <v>40</v>
      </c>
      <c r="CM270">
        <v>45</v>
      </c>
      <c r="CN270">
        <v>52</v>
      </c>
      <c r="CO270">
        <v>59</v>
      </c>
      <c r="CP270">
        <v>68</v>
      </c>
      <c r="CQ270">
        <v>81</v>
      </c>
      <c r="CR270">
        <v>39</v>
      </c>
      <c r="CS270">
        <v>47</v>
      </c>
      <c r="CT270">
        <v>56</v>
      </c>
      <c r="CU270">
        <v>69</v>
      </c>
      <c r="CV270">
        <v>78</v>
      </c>
      <c r="CW270">
        <v>91</v>
      </c>
      <c r="CX270">
        <v>0</v>
      </c>
      <c r="CY270">
        <v>2</v>
      </c>
      <c r="CZ270">
        <v>12</v>
      </c>
      <c r="DA270">
        <v>18</v>
      </c>
      <c r="DB270">
        <v>26</v>
      </c>
      <c r="DC270">
        <v>35</v>
      </c>
      <c r="DD270">
        <v>48</v>
      </c>
      <c r="DE270">
        <v>57</v>
      </c>
      <c r="DF270">
        <v>69</v>
      </c>
      <c r="DG270">
        <v>12</v>
      </c>
      <c r="DH270">
        <v>18</v>
      </c>
      <c r="DI270">
        <v>26</v>
      </c>
      <c r="DJ270">
        <v>35</v>
      </c>
      <c r="DK270">
        <v>48</v>
      </c>
      <c r="DL270">
        <v>57</v>
      </c>
      <c r="DM270">
        <v>69</v>
      </c>
    </row>
    <row r="271" spans="1:117" x14ac:dyDescent="0.25">
      <c r="A271">
        <v>269</v>
      </c>
      <c r="B271">
        <v>73</v>
      </c>
      <c r="C271">
        <v>82</v>
      </c>
      <c r="D271">
        <v>90</v>
      </c>
      <c r="E271">
        <v>97</v>
      </c>
      <c r="F271">
        <v>107</v>
      </c>
      <c r="G271">
        <v>121</v>
      </c>
      <c r="H271">
        <v>71</v>
      </c>
      <c r="I271">
        <v>79</v>
      </c>
      <c r="J271">
        <v>87</v>
      </c>
      <c r="K271">
        <v>95</v>
      </c>
      <c r="L271">
        <v>105</v>
      </c>
      <c r="M271">
        <v>121</v>
      </c>
      <c r="N271">
        <v>63</v>
      </c>
      <c r="O271">
        <v>72</v>
      </c>
      <c r="P271">
        <v>80</v>
      </c>
      <c r="Q271">
        <v>87</v>
      </c>
      <c r="R271">
        <v>96</v>
      </c>
      <c r="S271">
        <v>107</v>
      </c>
      <c r="T271">
        <v>83</v>
      </c>
      <c r="U271">
        <v>92</v>
      </c>
      <c r="V271">
        <v>55</v>
      </c>
      <c r="W271">
        <v>64</v>
      </c>
      <c r="X271">
        <v>73</v>
      </c>
      <c r="Y271">
        <v>80</v>
      </c>
      <c r="Z271">
        <v>88</v>
      </c>
      <c r="AA271">
        <v>98</v>
      </c>
      <c r="AB271">
        <v>44</v>
      </c>
      <c r="AC271">
        <v>53</v>
      </c>
      <c r="AD271">
        <v>62</v>
      </c>
      <c r="AE271">
        <v>69</v>
      </c>
      <c r="AF271">
        <v>77</v>
      </c>
      <c r="AG271">
        <v>88</v>
      </c>
      <c r="AH271">
        <v>82</v>
      </c>
      <c r="AI271">
        <v>85</v>
      </c>
      <c r="AJ271">
        <v>89</v>
      </c>
      <c r="AK271">
        <v>99</v>
      </c>
      <c r="AL271">
        <v>113</v>
      </c>
      <c r="AM271">
        <v>120</v>
      </c>
      <c r="AN271">
        <v>60</v>
      </c>
      <c r="AO271">
        <v>67</v>
      </c>
      <c r="AP271">
        <v>73</v>
      </c>
      <c r="AQ271">
        <v>80</v>
      </c>
      <c r="AR271">
        <v>89</v>
      </c>
      <c r="AS271">
        <v>100</v>
      </c>
      <c r="AT271">
        <v>73</v>
      </c>
      <c r="AU271">
        <v>77</v>
      </c>
      <c r="AV271">
        <v>88</v>
      </c>
      <c r="AW271">
        <v>106</v>
      </c>
      <c r="AX271">
        <v>110</v>
      </c>
      <c r="AY271">
        <v>86</v>
      </c>
      <c r="AZ271">
        <v>82</v>
      </c>
      <c r="BA271">
        <v>65</v>
      </c>
      <c r="BB271">
        <v>70</v>
      </c>
      <c r="BC271">
        <v>77</v>
      </c>
      <c r="BD271">
        <v>84</v>
      </c>
      <c r="BE271">
        <v>94</v>
      </c>
      <c r="BF271">
        <v>64</v>
      </c>
      <c r="BG271">
        <v>72</v>
      </c>
      <c r="BH271">
        <v>81</v>
      </c>
      <c r="BI271">
        <v>35</v>
      </c>
      <c r="BJ271">
        <v>35</v>
      </c>
      <c r="BK271">
        <v>39</v>
      </c>
      <c r="BL271">
        <v>39</v>
      </c>
      <c r="BM271">
        <v>85</v>
      </c>
      <c r="BN271">
        <v>76</v>
      </c>
      <c r="BO271">
        <v>82</v>
      </c>
      <c r="BP271">
        <v>43</v>
      </c>
      <c r="BQ271">
        <v>40</v>
      </c>
      <c r="BR271">
        <v>35</v>
      </c>
      <c r="BS271">
        <v>35</v>
      </c>
      <c r="BT271">
        <v>74</v>
      </c>
      <c r="BU271">
        <v>75</v>
      </c>
      <c r="BV271">
        <v>66</v>
      </c>
      <c r="BW271">
        <v>66</v>
      </c>
      <c r="BX271">
        <v>66</v>
      </c>
      <c r="BY271">
        <v>31</v>
      </c>
      <c r="BZ271">
        <v>31</v>
      </c>
      <c r="CA271">
        <v>34</v>
      </c>
      <c r="CB271">
        <v>34</v>
      </c>
      <c r="CC271">
        <v>84</v>
      </c>
      <c r="CD271">
        <v>76</v>
      </c>
      <c r="CE271">
        <v>82</v>
      </c>
      <c r="CF271">
        <v>74</v>
      </c>
      <c r="CG271">
        <v>65</v>
      </c>
      <c r="CH271">
        <v>65</v>
      </c>
      <c r="CI271">
        <v>75</v>
      </c>
      <c r="CJ271">
        <v>66</v>
      </c>
      <c r="CK271">
        <v>30</v>
      </c>
      <c r="CL271">
        <v>39</v>
      </c>
      <c r="CM271">
        <v>45</v>
      </c>
      <c r="CN271">
        <v>51</v>
      </c>
      <c r="CO271">
        <v>59</v>
      </c>
      <c r="CP271">
        <v>68</v>
      </c>
      <c r="CQ271">
        <v>81</v>
      </c>
      <c r="CR271">
        <v>39</v>
      </c>
      <c r="CS271">
        <v>47</v>
      </c>
      <c r="CT271">
        <v>56</v>
      </c>
      <c r="CU271">
        <v>69</v>
      </c>
      <c r="CV271">
        <v>78</v>
      </c>
      <c r="CW271">
        <v>90</v>
      </c>
      <c r="CX271">
        <v>0</v>
      </c>
      <c r="CY271">
        <v>2</v>
      </c>
      <c r="CZ271">
        <v>12</v>
      </c>
      <c r="DA271">
        <v>18</v>
      </c>
      <c r="DB271">
        <v>26</v>
      </c>
      <c r="DC271">
        <v>35</v>
      </c>
      <c r="DD271">
        <v>48</v>
      </c>
      <c r="DE271">
        <v>57</v>
      </c>
      <c r="DF271">
        <v>69</v>
      </c>
      <c r="DG271">
        <v>12</v>
      </c>
      <c r="DH271">
        <v>18</v>
      </c>
      <c r="DI271">
        <v>26</v>
      </c>
      <c r="DJ271">
        <v>35</v>
      </c>
      <c r="DK271">
        <v>48</v>
      </c>
      <c r="DL271">
        <v>57</v>
      </c>
      <c r="DM271">
        <v>69</v>
      </c>
    </row>
    <row r="272" spans="1:117" x14ac:dyDescent="0.25">
      <c r="A272">
        <v>270</v>
      </c>
      <c r="B272">
        <v>73</v>
      </c>
      <c r="C272">
        <v>82</v>
      </c>
      <c r="D272">
        <v>90</v>
      </c>
      <c r="E272">
        <v>97</v>
      </c>
      <c r="F272">
        <v>107</v>
      </c>
      <c r="G272">
        <v>121</v>
      </c>
      <c r="H272">
        <v>71</v>
      </c>
      <c r="I272">
        <v>79</v>
      </c>
      <c r="J272">
        <v>87</v>
      </c>
      <c r="K272">
        <v>95</v>
      </c>
      <c r="L272">
        <v>105</v>
      </c>
      <c r="M272">
        <v>121</v>
      </c>
      <c r="N272">
        <v>63</v>
      </c>
      <c r="O272">
        <v>72</v>
      </c>
      <c r="P272">
        <v>80</v>
      </c>
      <c r="Q272">
        <v>87</v>
      </c>
      <c r="R272">
        <v>96</v>
      </c>
      <c r="S272">
        <v>107</v>
      </c>
      <c r="T272">
        <v>83</v>
      </c>
      <c r="U272">
        <v>92</v>
      </c>
      <c r="V272">
        <v>55</v>
      </c>
      <c r="W272">
        <v>64</v>
      </c>
      <c r="X272">
        <v>73</v>
      </c>
      <c r="Y272">
        <v>80</v>
      </c>
      <c r="Z272">
        <v>88</v>
      </c>
      <c r="AA272">
        <v>98</v>
      </c>
      <c r="AB272">
        <v>44</v>
      </c>
      <c r="AC272">
        <v>53</v>
      </c>
      <c r="AD272">
        <v>62</v>
      </c>
      <c r="AE272">
        <v>69</v>
      </c>
      <c r="AF272">
        <v>77</v>
      </c>
      <c r="AG272">
        <v>88</v>
      </c>
      <c r="AH272">
        <v>82</v>
      </c>
      <c r="AI272">
        <v>85</v>
      </c>
      <c r="AJ272">
        <v>89</v>
      </c>
      <c r="AK272">
        <v>98</v>
      </c>
      <c r="AL272">
        <v>113</v>
      </c>
      <c r="AM272">
        <v>119</v>
      </c>
      <c r="AN272">
        <v>60</v>
      </c>
      <c r="AO272">
        <v>67</v>
      </c>
      <c r="AP272">
        <v>73</v>
      </c>
      <c r="AQ272">
        <v>80</v>
      </c>
      <c r="AR272">
        <v>89</v>
      </c>
      <c r="AS272">
        <v>100</v>
      </c>
      <c r="AT272">
        <v>73</v>
      </c>
      <c r="AU272">
        <v>77</v>
      </c>
      <c r="AV272">
        <v>88</v>
      </c>
      <c r="AW272">
        <v>106</v>
      </c>
      <c r="AX272">
        <v>109</v>
      </c>
      <c r="AY272">
        <v>85</v>
      </c>
      <c r="AZ272">
        <v>82</v>
      </c>
      <c r="BA272">
        <v>65</v>
      </c>
      <c r="BB272">
        <v>70</v>
      </c>
      <c r="BC272">
        <v>76</v>
      </c>
      <c r="BD272">
        <v>84</v>
      </c>
      <c r="BE272">
        <v>93</v>
      </c>
      <c r="BF272">
        <v>64</v>
      </c>
      <c r="BG272">
        <v>72</v>
      </c>
      <c r="BH272">
        <v>81</v>
      </c>
      <c r="BI272">
        <v>34</v>
      </c>
      <c r="BJ272">
        <v>34</v>
      </c>
      <c r="BK272">
        <v>38</v>
      </c>
      <c r="BL272">
        <v>38</v>
      </c>
      <c r="BM272">
        <v>85</v>
      </c>
      <c r="BN272">
        <v>76</v>
      </c>
      <c r="BO272">
        <v>82</v>
      </c>
      <c r="BP272">
        <v>42</v>
      </c>
      <c r="BQ272">
        <v>39</v>
      </c>
      <c r="BR272">
        <v>34</v>
      </c>
      <c r="BS272">
        <v>34</v>
      </c>
      <c r="BT272">
        <v>74</v>
      </c>
      <c r="BU272">
        <v>75</v>
      </c>
      <c r="BV272">
        <v>65</v>
      </c>
      <c r="BW272">
        <v>65</v>
      </c>
      <c r="BX272">
        <v>66</v>
      </c>
      <c r="BY272">
        <v>30</v>
      </c>
      <c r="BZ272">
        <v>30</v>
      </c>
      <c r="CA272">
        <v>33</v>
      </c>
      <c r="CB272">
        <v>33</v>
      </c>
      <c r="CC272">
        <v>84</v>
      </c>
      <c r="CD272">
        <v>76</v>
      </c>
      <c r="CE272">
        <v>81</v>
      </c>
      <c r="CF272">
        <v>73</v>
      </c>
      <c r="CG272">
        <v>65</v>
      </c>
      <c r="CH272">
        <v>65</v>
      </c>
      <c r="CI272">
        <v>75</v>
      </c>
      <c r="CJ272">
        <v>66</v>
      </c>
      <c r="CK272">
        <v>30</v>
      </c>
      <c r="CL272">
        <v>39</v>
      </c>
      <c r="CM272">
        <v>45</v>
      </c>
      <c r="CN272">
        <v>51</v>
      </c>
      <c r="CO272">
        <v>59</v>
      </c>
      <c r="CP272">
        <v>68</v>
      </c>
      <c r="CQ272">
        <v>81</v>
      </c>
      <c r="CR272">
        <v>39</v>
      </c>
      <c r="CS272">
        <v>46</v>
      </c>
      <c r="CT272">
        <v>56</v>
      </c>
      <c r="CU272">
        <v>69</v>
      </c>
      <c r="CV272">
        <v>78</v>
      </c>
      <c r="CW272">
        <v>90</v>
      </c>
      <c r="CX272">
        <v>0</v>
      </c>
      <c r="CY272">
        <v>2</v>
      </c>
      <c r="CZ272">
        <v>12</v>
      </c>
      <c r="DA272">
        <v>18</v>
      </c>
      <c r="DB272">
        <v>26</v>
      </c>
      <c r="DC272">
        <v>35</v>
      </c>
      <c r="DD272">
        <v>48</v>
      </c>
      <c r="DE272">
        <v>57</v>
      </c>
      <c r="DF272">
        <v>69</v>
      </c>
      <c r="DG272">
        <v>12</v>
      </c>
      <c r="DH272">
        <v>18</v>
      </c>
      <c r="DI272">
        <v>26</v>
      </c>
      <c r="DJ272">
        <v>35</v>
      </c>
      <c r="DK272">
        <v>48</v>
      </c>
      <c r="DL272">
        <v>57</v>
      </c>
      <c r="DM272">
        <v>69</v>
      </c>
    </row>
    <row r="273" spans="1:117" x14ac:dyDescent="0.25">
      <c r="A273">
        <v>271</v>
      </c>
      <c r="B273">
        <v>73</v>
      </c>
      <c r="C273">
        <v>82</v>
      </c>
      <c r="D273">
        <v>90</v>
      </c>
      <c r="E273">
        <v>97</v>
      </c>
      <c r="F273">
        <v>107</v>
      </c>
      <c r="G273">
        <v>121</v>
      </c>
      <c r="H273">
        <v>71</v>
      </c>
      <c r="I273">
        <v>79</v>
      </c>
      <c r="J273">
        <v>87</v>
      </c>
      <c r="K273">
        <v>95</v>
      </c>
      <c r="L273">
        <v>105</v>
      </c>
      <c r="M273">
        <v>121</v>
      </c>
      <c r="N273">
        <v>63</v>
      </c>
      <c r="O273">
        <v>72</v>
      </c>
      <c r="P273">
        <v>80</v>
      </c>
      <c r="Q273">
        <v>87</v>
      </c>
      <c r="R273">
        <v>96</v>
      </c>
      <c r="S273">
        <v>107</v>
      </c>
      <c r="T273">
        <v>83</v>
      </c>
      <c r="U273">
        <v>92</v>
      </c>
      <c r="V273">
        <v>55</v>
      </c>
      <c r="W273">
        <v>64</v>
      </c>
      <c r="X273">
        <v>73</v>
      </c>
      <c r="Y273">
        <v>80</v>
      </c>
      <c r="Z273">
        <v>88</v>
      </c>
      <c r="AA273">
        <v>98</v>
      </c>
      <c r="AB273">
        <v>44</v>
      </c>
      <c r="AC273">
        <v>53</v>
      </c>
      <c r="AD273">
        <v>62</v>
      </c>
      <c r="AE273">
        <v>68</v>
      </c>
      <c r="AF273">
        <v>77</v>
      </c>
      <c r="AG273">
        <v>88</v>
      </c>
      <c r="AH273">
        <v>82</v>
      </c>
      <c r="AI273">
        <v>85</v>
      </c>
      <c r="AJ273">
        <v>89</v>
      </c>
      <c r="AK273">
        <v>98</v>
      </c>
      <c r="AL273">
        <v>113</v>
      </c>
      <c r="AM273">
        <v>119</v>
      </c>
      <c r="AN273">
        <v>60</v>
      </c>
      <c r="AO273">
        <v>67</v>
      </c>
      <c r="AP273">
        <v>73</v>
      </c>
      <c r="AQ273">
        <v>80</v>
      </c>
      <c r="AR273">
        <v>89</v>
      </c>
      <c r="AS273">
        <v>100</v>
      </c>
      <c r="AT273">
        <v>73</v>
      </c>
      <c r="AU273">
        <v>77</v>
      </c>
      <c r="AV273">
        <v>88</v>
      </c>
      <c r="AW273">
        <v>105</v>
      </c>
      <c r="AX273">
        <v>109</v>
      </c>
      <c r="AY273">
        <v>85</v>
      </c>
      <c r="AZ273">
        <v>82</v>
      </c>
      <c r="BA273">
        <v>64</v>
      </c>
      <c r="BB273">
        <v>70</v>
      </c>
      <c r="BC273">
        <v>76</v>
      </c>
      <c r="BD273">
        <v>84</v>
      </c>
      <c r="BE273">
        <v>93</v>
      </c>
      <c r="BF273">
        <v>64</v>
      </c>
      <c r="BG273">
        <v>72</v>
      </c>
      <c r="BH273">
        <v>81</v>
      </c>
      <c r="BI273">
        <v>34</v>
      </c>
      <c r="BJ273">
        <v>34</v>
      </c>
      <c r="BK273">
        <v>37</v>
      </c>
      <c r="BL273">
        <v>37</v>
      </c>
      <c r="BM273">
        <v>84</v>
      </c>
      <c r="BN273">
        <v>76</v>
      </c>
      <c r="BO273">
        <v>81</v>
      </c>
      <c r="BP273">
        <v>42</v>
      </c>
      <c r="BQ273">
        <v>39</v>
      </c>
      <c r="BR273">
        <v>34</v>
      </c>
      <c r="BS273">
        <v>34</v>
      </c>
      <c r="BT273">
        <v>74</v>
      </c>
      <c r="BU273">
        <v>75</v>
      </c>
      <c r="BV273">
        <v>65</v>
      </c>
      <c r="BW273">
        <v>65</v>
      </c>
      <c r="BX273">
        <v>66</v>
      </c>
      <c r="BY273">
        <v>29</v>
      </c>
      <c r="BZ273">
        <v>29</v>
      </c>
      <c r="CA273">
        <v>32</v>
      </c>
      <c r="CB273">
        <v>32</v>
      </c>
      <c r="CC273">
        <v>84</v>
      </c>
      <c r="CD273">
        <v>76</v>
      </c>
      <c r="CE273">
        <v>81</v>
      </c>
      <c r="CF273">
        <v>73</v>
      </c>
      <c r="CG273">
        <v>65</v>
      </c>
      <c r="CH273">
        <v>65</v>
      </c>
      <c r="CI273">
        <v>75</v>
      </c>
      <c r="CJ273">
        <v>66</v>
      </c>
      <c r="CK273">
        <v>29</v>
      </c>
      <c r="CL273">
        <v>39</v>
      </c>
      <c r="CM273">
        <v>44</v>
      </c>
      <c r="CN273">
        <v>51</v>
      </c>
      <c r="CO273">
        <v>58</v>
      </c>
      <c r="CP273">
        <v>68</v>
      </c>
      <c r="CQ273">
        <v>81</v>
      </c>
      <c r="CR273">
        <v>39</v>
      </c>
      <c r="CS273">
        <v>46</v>
      </c>
      <c r="CT273">
        <v>56</v>
      </c>
      <c r="CU273">
        <v>69</v>
      </c>
      <c r="CV273">
        <v>77</v>
      </c>
      <c r="CW273">
        <v>90</v>
      </c>
      <c r="CX273">
        <v>0</v>
      </c>
      <c r="CY273">
        <v>2</v>
      </c>
      <c r="CZ273">
        <v>12</v>
      </c>
      <c r="DA273">
        <v>18</v>
      </c>
      <c r="DB273">
        <v>26</v>
      </c>
      <c r="DC273">
        <v>35</v>
      </c>
      <c r="DD273">
        <v>48</v>
      </c>
      <c r="DE273">
        <v>57</v>
      </c>
      <c r="DF273">
        <v>69</v>
      </c>
      <c r="DG273">
        <v>12</v>
      </c>
      <c r="DH273">
        <v>18</v>
      </c>
      <c r="DI273">
        <v>26</v>
      </c>
      <c r="DJ273">
        <v>35</v>
      </c>
      <c r="DK273">
        <v>48</v>
      </c>
      <c r="DL273">
        <v>57</v>
      </c>
      <c r="DM273">
        <v>69</v>
      </c>
    </row>
    <row r="274" spans="1:117" x14ac:dyDescent="0.25">
      <c r="A274">
        <v>272</v>
      </c>
      <c r="B274">
        <v>73</v>
      </c>
      <c r="C274">
        <v>81</v>
      </c>
      <c r="D274">
        <v>90</v>
      </c>
      <c r="E274">
        <v>97</v>
      </c>
      <c r="F274">
        <v>107</v>
      </c>
      <c r="G274">
        <v>120</v>
      </c>
      <c r="H274">
        <v>71</v>
      </c>
      <c r="I274">
        <v>79</v>
      </c>
      <c r="J274">
        <v>87</v>
      </c>
      <c r="K274">
        <v>94</v>
      </c>
      <c r="L274">
        <v>105</v>
      </c>
      <c r="M274">
        <v>121</v>
      </c>
      <c r="N274">
        <v>63</v>
      </c>
      <c r="O274">
        <v>72</v>
      </c>
      <c r="P274">
        <v>80</v>
      </c>
      <c r="Q274">
        <v>87</v>
      </c>
      <c r="R274">
        <v>96</v>
      </c>
      <c r="S274">
        <v>107</v>
      </c>
      <c r="T274">
        <v>83</v>
      </c>
      <c r="U274">
        <v>92</v>
      </c>
      <c r="V274">
        <v>55</v>
      </c>
      <c r="W274">
        <v>64</v>
      </c>
      <c r="X274">
        <v>73</v>
      </c>
      <c r="Y274">
        <v>79</v>
      </c>
      <c r="Z274">
        <v>88</v>
      </c>
      <c r="AA274">
        <v>98</v>
      </c>
      <c r="AB274">
        <v>44</v>
      </c>
      <c r="AC274">
        <v>53</v>
      </c>
      <c r="AD274">
        <v>62</v>
      </c>
      <c r="AE274">
        <v>68</v>
      </c>
      <c r="AF274">
        <v>77</v>
      </c>
      <c r="AG274">
        <v>87</v>
      </c>
      <c r="AH274">
        <v>82</v>
      </c>
      <c r="AI274">
        <v>85</v>
      </c>
      <c r="AJ274">
        <v>89</v>
      </c>
      <c r="AK274">
        <v>98</v>
      </c>
      <c r="AL274">
        <v>113</v>
      </c>
      <c r="AM274">
        <v>119</v>
      </c>
      <c r="AN274">
        <v>60</v>
      </c>
      <c r="AO274">
        <v>67</v>
      </c>
      <c r="AP274">
        <v>73</v>
      </c>
      <c r="AQ274">
        <v>80</v>
      </c>
      <c r="AR274">
        <v>89</v>
      </c>
      <c r="AS274">
        <v>100</v>
      </c>
      <c r="AT274">
        <v>73</v>
      </c>
      <c r="AU274">
        <v>77</v>
      </c>
      <c r="AV274">
        <v>88</v>
      </c>
      <c r="AW274">
        <v>105</v>
      </c>
      <c r="AX274">
        <v>109</v>
      </c>
      <c r="AY274">
        <v>85</v>
      </c>
      <c r="AZ274">
        <v>82</v>
      </c>
      <c r="BA274">
        <v>64</v>
      </c>
      <c r="BB274">
        <v>70</v>
      </c>
      <c r="BC274">
        <v>76</v>
      </c>
      <c r="BD274">
        <v>84</v>
      </c>
      <c r="BE274">
        <v>93</v>
      </c>
      <c r="BF274">
        <v>64</v>
      </c>
      <c r="BG274">
        <v>72</v>
      </c>
      <c r="BH274">
        <v>81</v>
      </c>
      <c r="BI274">
        <v>33</v>
      </c>
      <c r="BJ274">
        <v>33</v>
      </c>
      <c r="BK274">
        <v>37</v>
      </c>
      <c r="BL274">
        <v>37</v>
      </c>
      <c r="BM274">
        <v>84</v>
      </c>
      <c r="BN274">
        <v>76</v>
      </c>
      <c r="BO274">
        <v>81</v>
      </c>
      <c r="BP274">
        <v>41</v>
      </c>
      <c r="BQ274">
        <v>39</v>
      </c>
      <c r="BR274">
        <v>33</v>
      </c>
      <c r="BS274">
        <v>33</v>
      </c>
      <c r="BT274">
        <v>73</v>
      </c>
      <c r="BU274">
        <v>75</v>
      </c>
      <c r="BV274">
        <v>65</v>
      </c>
      <c r="BW274">
        <v>65</v>
      </c>
      <c r="BX274">
        <v>66</v>
      </c>
      <c r="BY274">
        <v>28</v>
      </c>
      <c r="BZ274">
        <v>28</v>
      </c>
      <c r="CA274">
        <v>31</v>
      </c>
      <c r="CB274">
        <v>31</v>
      </c>
      <c r="CC274">
        <v>84</v>
      </c>
      <c r="CD274">
        <v>76</v>
      </c>
      <c r="CE274">
        <v>81</v>
      </c>
      <c r="CF274">
        <v>73</v>
      </c>
      <c r="CG274">
        <v>65</v>
      </c>
      <c r="CH274">
        <v>65</v>
      </c>
      <c r="CI274">
        <v>74</v>
      </c>
      <c r="CJ274">
        <v>66</v>
      </c>
      <c r="CK274">
        <v>29</v>
      </c>
      <c r="CL274">
        <v>39</v>
      </c>
      <c r="CM274">
        <v>44</v>
      </c>
      <c r="CN274">
        <v>50</v>
      </c>
      <c r="CO274">
        <v>58</v>
      </c>
      <c r="CP274">
        <v>67</v>
      </c>
      <c r="CQ274">
        <v>80</v>
      </c>
      <c r="CR274">
        <v>38</v>
      </c>
      <c r="CS274">
        <v>46</v>
      </c>
      <c r="CT274">
        <v>55</v>
      </c>
      <c r="CU274">
        <v>68</v>
      </c>
      <c r="CV274">
        <v>77</v>
      </c>
      <c r="CW274">
        <v>89</v>
      </c>
      <c r="CX274">
        <v>0</v>
      </c>
      <c r="CY274">
        <v>2</v>
      </c>
      <c r="CZ274">
        <v>12</v>
      </c>
      <c r="DA274">
        <v>18</v>
      </c>
      <c r="DB274">
        <v>26</v>
      </c>
      <c r="DC274">
        <v>35</v>
      </c>
      <c r="DD274">
        <v>48</v>
      </c>
      <c r="DE274">
        <v>57</v>
      </c>
      <c r="DF274">
        <v>69</v>
      </c>
      <c r="DG274">
        <v>12</v>
      </c>
      <c r="DH274">
        <v>18</v>
      </c>
      <c r="DI274">
        <v>26</v>
      </c>
      <c r="DJ274">
        <v>35</v>
      </c>
      <c r="DK274">
        <v>48</v>
      </c>
      <c r="DL274">
        <v>57</v>
      </c>
      <c r="DM274">
        <v>69</v>
      </c>
    </row>
    <row r="275" spans="1:117" x14ac:dyDescent="0.25">
      <c r="A275">
        <v>273</v>
      </c>
      <c r="B275">
        <v>73</v>
      </c>
      <c r="C275">
        <v>81</v>
      </c>
      <c r="D275">
        <v>90</v>
      </c>
      <c r="E275">
        <v>97</v>
      </c>
      <c r="F275">
        <v>106</v>
      </c>
      <c r="G275">
        <v>120</v>
      </c>
      <c r="H275">
        <v>71</v>
      </c>
      <c r="I275">
        <v>79</v>
      </c>
      <c r="J275">
        <v>86</v>
      </c>
      <c r="K275">
        <v>94</v>
      </c>
      <c r="L275">
        <v>105</v>
      </c>
      <c r="M275">
        <v>121</v>
      </c>
      <c r="N275">
        <v>63</v>
      </c>
      <c r="O275">
        <v>72</v>
      </c>
      <c r="P275">
        <v>80</v>
      </c>
      <c r="Q275">
        <v>87</v>
      </c>
      <c r="R275">
        <v>96</v>
      </c>
      <c r="S275">
        <v>107</v>
      </c>
      <c r="T275">
        <v>83</v>
      </c>
      <c r="U275">
        <v>92</v>
      </c>
      <c r="V275">
        <v>55</v>
      </c>
      <c r="W275">
        <v>64</v>
      </c>
      <c r="X275">
        <v>73</v>
      </c>
      <c r="Y275">
        <v>79</v>
      </c>
      <c r="Z275">
        <v>87</v>
      </c>
      <c r="AA275">
        <v>98</v>
      </c>
      <c r="AB275">
        <v>44</v>
      </c>
      <c r="AC275">
        <v>53</v>
      </c>
      <c r="AD275">
        <v>61</v>
      </c>
      <c r="AE275">
        <v>68</v>
      </c>
      <c r="AF275">
        <v>76</v>
      </c>
      <c r="AG275">
        <v>87</v>
      </c>
      <c r="AH275">
        <v>82</v>
      </c>
      <c r="AI275">
        <v>85</v>
      </c>
      <c r="AJ275">
        <v>89</v>
      </c>
      <c r="AK275">
        <v>98</v>
      </c>
      <c r="AL275">
        <v>113</v>
      </c>
      <c r="AM275">
        <v>119</v>
      </c>
      <c r="AN275">
        <v>60</v>
      </c>
      <c r="AO275">
        <v>67</v>
      </c>
      <c r="AP275">
        <v>73</v>
      </c>
      <c r="AQ275">
        <v>80</v>
      </c>
      <c r="AR275">
        <v>89</v>
      </c>
      <c r="AS275">
        <v>100</v>
      </c>
      <c r="AT275">
        <v>73</v>
      </c>
      <c r="AU275">
        <v>76</v>
      </c>
      <c r="AV275">
        <v>88</v>
      </c>
      <c r="AW275">
        <v>105</v>
      </c>
      <c r="AX275">
        <v>109</v>
      </c>
      <c r="AY275">
        <v>85</v>
      </c>
      <c r="AZ275">
        <v>82</v>
      </c>
      <c r="BA275">
        <v>64</v>
      </c>
      <c r="BB275">
        <v>70</v>
      </c>
      <c r="BC275">
        <v>76</v>
      </c>
      <c r="BD275">
        <v>84</v>
      </c>
      <c r="BE275">
        <v>93</v>
      </c>
      <c r="BF275">
        <v>64</v>
      </c>
      <c r="BG275">
        <v>72</v>
      </c>
      <c r="BH275">
        <v>81</v>
      </c>
      <c r="BI275">
        <v>33</v>
      </c>
      <c r="BJ275">
        <v>33</v>
      </c>
      <c r="BK275">
        <v>36</v>
      </c>
      <c r="BL275">
        <v>36</v>
      </c>
      <c r="BM275">
        <v>84</v>
      </c>
      <c r="BN275">
        <v>76</v>
      </c>
      <c r="BO275">
        <v>81</v>
      </c>
      <c r="BP275">
        <v>41</v>
      </c>
      <c r="BQ275">
        <v>39</v>
      </c>
      <c r="BR275">
        <v>33</v>
      </c>
      <c r="BS275">
        <v>33</v>
      </c>
      <c r="BT275">
        <v>73</v>
      </c>
      <c r="BU275">
        <v>74</v>
      </c>
      <c r="BV275">
        <v>65</v>
      </c>
      <c r="BW275">
        <v>65</v>
      </c>
      <c r="BX275">
        <v>66</v>
      </c>
      <c r="BY275">
        <v>27</v>
      </c>
      <c r="BZ275">
        <v>27</v>
      </c>
      <c r="CA275">
        <v>30</v>
      </c>
      <c r="CB275">
        <v>30</v>
      </c>
      <c r="CC275">
        <v>84</v>
      </c>
      <c r="CD275">
        <v>76</v>
      </c>
      <c r="CE275">
        <v>81</v>
      </c>
      <c r="CF275">
        <v>73</v>
      </c>
      <c r="CG275">
        <v>65</v>
      </c>
      <c r="CH275">
        <v>65</v>
      </c>
      <c r="CI275">
        <v>74</v>
      </c>
      <c r="CJ275">
        <v>66</v>
      </c>
      <c r="CK275">
        <v>29</v>
      </c>
      <c r="CL275">
        <v>38</v>
      </c>
      <c r="CM275">
        <v>44</v>
      </c>
      <c r="CN275">
        <v>50</v>
      </c>
      <c r="CO275">
        <v>58</v>
      </c>
      <c r="CP275">
        <v>67</v>
      </c>
      <c r="CQ275">
        <v>80</v>
      </c>
      <c r="CR275">
        <v>38</v>
      </c>
      <c r="CS275">
        <v>46</v>
      </c>
      <c r="CT275">
        <v>55</v>
      </c>
      <c r="CU275">
        <v>68</v>
      </c>
      <c r="CV275">
        <v>77</v>
      </c>
      <c r="CW275">
        <v>89</v>
      </c>
      <c r="CX275">
        <v>0</v>
      </c>
      <c r="CY275">
        <v>2</v>
      </c>
      <c r="CZ275">
        <v>12</v>
      </c>
      <c r="DA275">
        <v>18</v>
      </c>
      <c r="DB275">
        <v>26</v>
      </c>
      <c r="DC275">
        <v>35</v>
      </c>
      <c r="DD275">
        <v>48</v>
      </c>
      <c r="DE275">
        <v>57</v>
      </c>
      <c r="DF275">
        <v>69</v>
      </c>
      <c r="DG275">
        <v>12</v>
      </c>
      <c r="DH275">
        <v>18</v>
      </c>
      <c r="DI275">
        <v>26</v>
      </c>
      <c r="DJ275">
        <v>35</v>
      </c>
      <c r="DK275">
        <v>48</v>
      </c>
      <c r="DL275">
        <v>57</v>
      </c>
      <c r="DM275">
        <v>69</v>
      </c>
    </row>
    <row r="276" spans="1:117" x14ac:dyDescent="0.25">
      <c r="A276">
        <v>274</v>
      </c>
      <c r="B276">
        <v>73</v>
      </c>
      <c r="C276">
        <v>81</v>
      </c>
      <c r="D276">
        <v>89</v>
      </c>
      <c r="E276">
        <v>97</v>
      </c>
      <c r="F276">
        <v>106</v>
      </c>
      <c r="G276">
        <v>120</v>
      </c>
      <c r="H276">
        <v>70</v>
      </c>
      <c r="I276">
        <v>79</v>
      </c>
      <c r="J276">
        <v>86</v>
      </c>
      <c r="K276">
        <v>94</v>
      </c>
      <c r="L276">
        <v>105</v>
      </c>
      <c r="M276">
        <v>121</v>
      </c>
      <c r="N276">
        <v>63</v>
      </c>
      <c r="O276">
        <v>72</v>
      </c>
      <c r="P276">
        <v>80</v>
      </c>
      <c r="Q276">
        <v>87</v>
      </c>
      <c r="R276">
        <v>96</v>
      </c>
      <c r="S276">
        <v>107</v>
      </c>
      <c r="T276">
        <v>83</v>
      </c>
      <c r="U276">
        <v>92</v>
      </c>
      <c r="V276">
        <v>55</v>
      </c>
      <c r="W276">
        <v>64</v>
      </c>
      <c r="X276">
        <v>73</v>
      </c>
      <c r="Y276">
        <v>79</v>
      </c>
      <c r="Z276">
        <v>87</v>
      </c>
      <c r="AA276">
        <v>98</v>
      </c>
      <c r="AB276">
        <v>43</v>
      </c>
      <c r="AC276">
        <v>53</v>
      </c>
      <c r="AD276">
        <v>61</v>
      </c>
      <c r="AE276">
        <v>68</v>
      </c>
      <c r="AF276">
        <v>76</v>
      </c>
      <c r="AG276">
        <v>87</v>
      </c>
      <c r="AH276">
        <v>82</v>
      </c>
      <c r="AI276">
        <v>84</v>
      </c>
      <c r="AJ276">
        <v>89</v>
      </c>
      <c r="AK276">
        <v>98</v>
      </c>
      <c r="AL276">
        <v>113</v>
      </c>
      <c r="AM276">
        <v>119</v>
      </c>
      <c r="AN276">
        <v>60</v>
      </c>
      <c r="AO276">
        <v>67</v>
      </c>
      <c r="AP276">
        <v>73</v>
      </c>
      <c r="AQ276">
        <v>80</v>
      </c>
      <c r="AR276">
        <v>89</v>
      </c>
      <c r="AS276">
        <v>100</v>
      </c>
      <c r="AT276">
        <v>73</v>
      </c>
      <c r="AU276">
        <v>76</v>
      </c>
      <c r="AV276">
        <v>88</v>
      </c>
      <c r="AW276">
        <v>105</v>
      </c>
      <c r="AX276">
        <v>109</v>
      </c>
      <c r="AY276">
        <v>85</v>
      </c>
      <c r="AZ276">
        <v>82</v>
      </c>
      <c r="BA276">
        <v>64</v>
      </c>
      <c r="BB276">
        <v>70</v>
      </c>
      <c r="BC276">
        <v>76</v>
      </c>
      <c r="BD276">
        <v>84</v>
      </c>
      <c r="BE276">
        <v>93</v>
      </c>
      <c r="BF276">
        <v>64</v>
      </c>
      <c r="BG276">
        <v>72</v>
      </c>
      <c r="BH276">
        <v>81</v>
      </c>
      <c r="BI276">
        <v>32</v>
      </c>
      <c r="BJ276">
        <v>32</v>
      </c>
      <c r="BK276">
        <v>36</v>
      </c>
      <c r="BL276">
        <v>36</v>
      </c>
      <c r="BM276">
        <v>84</v>
      </c>
      <c r="BN276">
        <v>76</v>
      </c>
      <c r="BO276">
        <v>81</v>
      </c>
      <c r="BP276">
        <v>40</v>
      </c>
      <c r="BQ276">
        <v>38</v>
      </c>
      <c r="BR276">
        <v>32</v>
      </c>
      <c r="BS276">
        <v>32</v>
      </c>
      <c r="BT276">
        <v>73</v>
      </c>
      <c r="BU276">
        <v>74</v>
      </c>
      <c r="BV276">
        <v>65</v>
      </c>
      <c r="BW276">
        <v>65</v>
      </c>
      <c r="BX276">
        <v>66</v>
      </c>
      <c r="BY276">
        <v>26</v>
      </c>
      <c r="BZ276">
        <v>26</v>
      </c>
      <c r="CA276">
        <v>29</v>
      </c>
      <c r="CB276">
        <v>29</v>
      </c>
      <c r="CC276">
        <v>84</v>
      </c>
      <c r="CD276">
        <v>76</v>
      </c>
      <c r="CE276">
        <v>81</v>
      </c>
      <c r="CF276">
        <v>73</v>
      </c>
      <c r="CG276">
        <v>65</v>
      </c>
      <c r="CH276">
        <v>65</v>
      </c>
      <c r="CI276">
        <v>74</v>
      </c>
      <c r="CJ276">
        <v>66</v>
      </c>
      <c r="CK276">
        <v>29</v>
      </c>
      <c r="CL276">
        <v>38</v>
      </c>
      <c r="CM276">
        <v>44</v>
      </c>
      <c r="CN276">
        <v>50</v>
      </c>
      <c r="CO276">
        <v>57</v>
      </c>
      <c r="CP276">
        <v>67</v>
      </c>
      <c r="CQ276">
        <v>80</v>
      </c>
      <c r="CR276">
        <v>38</v>
      </c>
      <c r="CS276">
        <v>45</v>
      </c>
      <c r="CT276">
        <v>55</v>
      </c>
      <c r="CU276">
        <v>68</v>
      </c>
      <c r="CV276">
        <v>77</v>
      </c>
      <c r="CW276">
        <v>89</v>
      </c>
      <c r="CX276">
        <v>0</v>
      </c>
      <c r="CY276">
        <v>2</v>
      </c>
      <c r="CZ276">
        <v>12</v>
      </c>
      <c r="DA276">
        <v>18</v>
      </c>
      <c r="DB276">
        <v>26</v>
      </c>
      <c r="DC276">
        <v>35</v>
      </c>
      <c r="DD276">
        <v>48</v>
      </c>
      <c r="DE276">
        <v>57</v>
      </c>
      <c r="DF276">
        <v>69</v>
      </c>
      <c r="DG276">
        <v>12</v>
      </c>
      <c r="DH276">
        <v>18</v>
      </c>
      <c r="DI276">
        <v>26</v>
      </c>
      <c r="DJ276">
        <v>35</v>
      </c>
      <c r="DK276">
        <v>48</v>
      </c>
      <c r="DL276">
        <v>57</v>
      </c>
      <c r="DM276">
        <v>69</v>
      </c>
    </row>
    <row r="277" spans="1:117" x14ac:dyDescent="0.25">
      <c r="A277">
        <v>275</v>
      </c>
      <c r="B277">
        <v>73</v>
      </c>
      <c r="C277">
        <v>81</v>
      </c>
      <c r="D277">
        <v>89</v>
      </c>
      <c r="E277">
        <v>97</v>
      </c>
      <c r="F277">
        <v>106</v>
      </c>
      <c r="G277">
        <v>120</v>
      </c>
      <c r="H277">
        <v>70</v>
      </c>
      <c r="I277">
        <v>79</v>
      </c>
      <c r="J277">
        <v>86</v>
      </c>
      <c r="K277">
        <v>94</v>
      </c>
      <c r="L277">
        <v>105</v>
      </c>
      <c r="M277">
        <v>121</v>
      </c>
      <c r="N277">
        <v>62</v>
      </c>
      <c r="O277">
        <v>72</v>
      </c>
      <c r="P277">
        <v>80</v>
      </c>
      <c r="Q277">
        <v>87</v>
      </c>
      <c r="R277">
        <v>95</v>
      </c>
      <c r="S277">
        <v>107</v>
      </c>
      <c r="T277">
        <v>82</v>
      </c>
      <c r="U277">
        <v>92</v>
      </c>
      <c r="V277">
        <v>55</v>
      </c>
      <c r="W277">
        <v>64</v>
      </c>
      <c r="X277">
        <v>73</v>
      </c>
      <c r="Y277">
        <v>79</v>
      </c>
      <c r="Z277">
        <v>87</v>
      </c>
      <c r="AA277">
        <v>98</v>
      </c>
      <c r="AB277">
        <v>43</v>
      </c>
      <c r="AC277">
        <v>53</v>
      </c>
      <c r="AD277">
        <v>61</v>
      </c>
      <c r="AE277">
        <v>68</v>
      </c>
      <c r="AF277">
        <v>76</v>
      </c>
      <c r="AG277">
        <v>87</v>
      </c>
      <c r="AH277">
        <v>82</v>
      </c>
      <c r="AI277">
        <v>84</v>
      </c>
      <c r="AJ277">
        <v>89</v>
      </c>
      <c r="AK277">
        <v>98</v>
      </c>
      <c r="AL277">
        <v>113</v>
      </c>
      <c r="AM277">
        <v>119</v>
      </c>
      <c r="AN277">
        <v>60</v>
      </c>
      <c r="AO277">
        <v>67</v>
      </c>
      <c r="AP277">
        <v>73</v>
      </c>
      <c r="AQ277">
        <v>80</v>
      </c>
      <c r="AR277">
        <v>88</v>
      </c>
      <c r="AS277">
        <v>100</v>
      </c>
      <c r="AT277">
        <v>73</v>
      </c>
      <c r="AU277">
        <v>76</v>
      </c>
      <c r="AV277">
        <v>88</v>
      </c>
      <c r="AW277">
        <v>105</v>
      </c>
      <c r="AX277">
        <v>109</v>
      </c>
      <c r="AY277">
        <v>85</v>
      </c>
      <c r="AZ277">
        <v>82</v>
      </c>
      <c r="BA277">
        <v>64</v>
      </c>
      <c r="BB277">
        <v>70</v>
      </c>
      <c r="BC277">
        <v>76</v>
      </c>
      <c r="BD277">
        <v>84</v>
      </c>
      <c r="BE277">
        <v>93</v>
      </c>
      <c r="BF277">
        <v>64</v>
      </c>
      <c r="BG277">
        <v>71</v>
      </c>
      <c r="BH277">
        <v>81</v>
      </c>
      <c r="BI277">
        <v>31</v>
      </c>
      <c r="BJ277">
        <v>31</v>
      </c>
      <c r="BK277">
        <v>35</v>
      </c>
      <c r="BL277">
        <v>35</v>
      </c>
      <c r="BM277">
        <v>84</v>
      </c>
      <c r="BN277">
        <v>76</v>
      </c>
      <c r="BO277">
        <v>81</v>
      </c>
      <c r="BP277">
        <v>40</v>
      </c>
      <c r="BQ277">
        <v>38</v>
      </c>
      <c r="BR277">
        <v>31</v>
      </c>
      <c r="BS277">
        <v>31</v>
      </c>
      <c r="BT277">
        <v>73</v>
      </c>
      <c r="BU277">
        <v>74</v>
      </c>
      <c r="BV277">
        <v>65</v>
      </c>
      <c r="BW277">
        <v>65</v>
      </c>
      <c r="BX277">
        <v>66</v>
      </c>
      <c r="BY277">
        <v>25</v>
      </c>
      <c r="BZ277">
        <v>25</v>
      </c>
      <c r="CA277">
        <v>28</v>
      </c>
      <c r="CB277">
        <v>28</v>
      </c>
      <c r="CC277">
        <v>84</v>
      </c>
      <c r="CD277">
        <v>76</v>
      </c>
      <c r="CE277">
        <v>81</v>
      </c>
      <c r="CF277">
        <v>73</v>
      </c>
      <c r="CG277">
        <v>65</v>
      </c>
      <c r="CH277">
        <v>65</v>
      </c>
      <c r="CI277">
        <v>74</v>
      </c>
      <c r="CJ277">
        <v>66</v>
      </c>
      <c r="CK277">
        <v>28</v>
      </c>
      <c r="CL277">
        <v>38</v>
      </c>
      <c r="CM277">
        <v>43</v>
      </c>
      <c r="CN277">
        <v>50</v>
      </c>
      <c r="CO277">
        <v>57</v>
      </c>
      <c r="CP277">
        <v>67</v>
      </c>
      <c r="CQ277">
        <v>79</v>
      </c>
      <c r="CR277">
        <v>38</v>
      </c>
      <c r="CS277">
        <v>45</v>
      </c>
      <c r="CT277">
        <v>55</v>
      </c>
      <c r="CU277">
        <v>67</v>
      </c>
      <c r="CV277">
        <v>76</v>
      </c>
      <c r="CW277">
        <v>89</v>
      </c>
      <c r="CX277">
        <v>0</v>
      </c>
      <c r="CY277">
        <v>2</v>
      </c>
      <c r="CZ277">
        <v>12</v>
      </c>
      <c r="DA277">
        <v>18</v>
      </c>
      <c r="DB277">
        <v>26</v>
      </c>
      <c r="DC277">
        <v>35</v>
      </c>
      <c r="DD277">
        <v>48</v>
      </c>
      <c r="DE277">
        <v>57</v>
      </c>
      <c r="DF277">
        <v>69</v>
      </c>
      <c r="DG277">
        <v>12</v>
      </c>
      <c r="DH277">
        <v>18</v>
      </c>
      <c r="DI277">
        <v>26</v>
      </c>
      <c r="DJ277">
        <v>35</v>
      </c>
      <c r="DK277">
        <v>48</v>
      </c>
      <c r="DL277">
        <v>57</v>
      </c>
      <c r="DM277">
        <v>69</v>
      </c>
    </row>
    <row r="278" spans="1:117" x14ac:dyDescent="0.25">
      <c r="A278">
        <v>276</v>
      </c>
      <c r="B278">
        <v>73</v>
      </c>
      <c r="C278">
        <v>81</v>
      </c>
      <c r="D278">
        <v>89</v>
      </c>
      <c r="E278">
        <v>97</v>
      </c>
      <c r="F278">
        <v>106</v>
      </c>
      <c r="G278">
        <v>120</v>
      </c>
      <c r="H278">
        <v>70</v>
      </c>
      <c r="I278">
        <v>78</v>
      </c>
      <c r="J278">
        <v>86</v>
      </c>
      <c r="K278">
        <v>94</v>
      </c>
      <c r="L278">
        <v>105</v>
      </c>
      <c r="M278">
        <v>121</v>
      </c>
      <c r="N278">
        <v>62</v>
      </c>
      <c r="O278">
        <v>72</v>
      </c>
      <c r="P278">
        <v>80</v>
      </c>
      <c r="Q278">
        <v>87</v>
      </c>
      <c r="R278">
        <v>95</v>
      </c>
      <c r="S278">
        <v>107</v>
      </c>
      <c r="T278">
        <v>82</v>
      </c>
      <c r="U278">
        <v>92</v>
      </c>
      <c r="V278">
        <v>54</v>
      </c>
      <c r="W278">
        <v>63</v>
      </c>
      <c r="X278">
        <v>72</v>
      </c>
      <c r="Y278">
        <v>79</v>
      </c>
      <c r="Z278">
        <v>87</v>
      </c>
      <c r="AA278">
        <v>98</v>
      </c>
      <c r="AB278">
        <v>43</v>
      </c>
      <c r="AC278">
        <v>52</v>
      </c>
      <c r="AD278">
        <v>61</v>
      </c>
      <c r="AE278">
        <v>68</v>
      </c>
      <c r="AF278">
        <v>76</v>
      </c>
      <c r="AG278">
        <v>87</v>
      </c>
      <c r="AH278">
        <v>81</v>
      </c>
      <c r="AI278">
        <v>84</v>
      </c>
      <c r="AJ278">
        <v>89</v>
      </c>
      <c r="AK278">
        <v>98</v>
      </c>
      <c r="AL278">
        <v>113</v>
      </c>
      <c r="AM278">
        <v>119</v>
      </c>
      <c r="AN278">
        <v>59</v>
      </c>
      <c r="AO278">
        <v>67</v>
      </c>
      <c r="AP278">
        <v>73</v>
      </c>
      <c r="AQ278">
        <v>80</v>
      </c>
      <c r="AR278">
        <v>88</v>
      </c>
      <c r="AS278">
        <v>100</v>
      </c>
      <c r="AT278">
        <v>73</v>
      </c>
      <c r="AU278">
        <v>76</v>
      </c>
      <c r="AV278">
        <v>87</v>
      </c>
      <c r="AW278">
        <v>105</v>
      </c>
      <c r="AX278">
        <v>109</v>
      </c>
      <c r="AY278">
        <v>85</v>
      </c>
      <c r="AZ278">
        <v>82</v>
      </c>
      <c r="BA278">
        <v>64</v>
      </c>
      <c r="BB278">
        <v>70</v>
      </c>
      <c r="BC278">
        <v>76</v>
      </c>
      <c r="BD278">
        <v>83</v>
      </c>
      <c r="BE278">
        <v>93</v>
      </c>
      <c r="BF278">
        <v>64</v>
      </c>
      <c r="BG278">
        <v>71</v>
      </c>
      <c r="BH278">
        <v>81</v>
      </c>
      <c r="BI278">
        <v>31</v>
      </c>
      <c r="BJ278">
        <v>31</v>
      </c>
      <c r="BK278">
        <v>34</v>
      </c>
      <c r="BL278">
        <v>34</v>
      </c>
      <c r="BM278">
        <v>84</v>
      </c>
      <c r="BN278">
        <v>76</v>
      </c>
      <c r="BO278">
        <v>81</v>
      </c>
      <c r="BP278">
        <v>39</v>
      </c>
      <c r="BQ278">
        <v>37</v>
      </c>
      <c r="BR278">
        <v>31</v>
      </c>
      <c r="BS278">
        <v>31</v>
      </c>
      <c r="BT278">
        <v>73</v>
      </c>
      <c r="BU278">
        <v>74</v>
      </c>
      <c r="BV278">
        <v>65</v>
      </c>
      <c r="BW278">
        <v>65</v>
      </c>
      <c r="BX278">
        <v>66</v>
      </c>
      <c r="BY278">
        <v>24</v>
      </c>
      <c r="BZ278">
        <v>24</v>
      </c>
      <c r="CA278">
        <v>26</v>
      </c>
      <c r="CB278">
        <v>26</v>
      </c>
      <c r="CC278">
        <v>84</v>
      </c>
      <c r="CD278">
        <v>76</v>
      </c>
      <c r="CE278">
        <v>81</v>
      </c>
      <c r="CF278">
        <v>73</v>
      </c>
      <c r="CG278">
        <v>65</v>
      </c>
      <c r="CH278">
        <v>65</v>
      </c>
      <c r="CI278">
        <v>74</v>
      </c>
      <c r="CJ278">
        <v>66</v>
      </c>
      <c r="CK278">
        <v>28</v>
      </c>
      <c r="CL278">
        <v>37</v>
      </c>
      <c r="CM278">
        <v>43</v>
      </c>
      <c r="CN278">
        <v>49</v>
      </c>
      <c r="CO278">
        <v>57</v>
      </c>
      <c r="CP278">
        <v>66</v>
      </c>
      <c r="CQ278">
        <v>79</v>
      </c>
      <c r="CR278">
        <v>37</v>
      </c>
      <c r="CS278">
        <v>45</v>
      </c>
      <c r="CT278">
        <v>54</v>
      </c>
      <c r="CU278">
        <v>67</v>
      </c>
      <c r="CV278">
        <v>76</v>
      </c>
      <c r="CW278">
        <v>88</v>
      </c>
      <c r="CX278">
        <v>0</v>
      </c>
      <c r="CY278">
        <v>2</v>
      </c>
      <c r="CZ278">
        <v>12</v>
      </c>
      <c r="DA278">
        <v>18</v>
      </c>
      <c r="DB278">
        <v>26</v>
      </c>
      <c r="DC278">
        <v>35</v>
      </c>
      <c r="DD278">
        <v>48</v>
      </c>
      <c r="DE278">
        <v>57</v>
      </c>
      <c r="DF278">
        <v>69</v>
      </c>
      <c r="DG278">
        <v>12</v>
      </c>
      <c r="DH278">
        <v>18</v>
      </c>
      <c r="DI278">
        <v>26</v>
      </c>
      <c r="DJ278">
        <v>35</v>
      </c>
      <c r="DK278">
        <v>48</v>
      </c>
      <c r="DL278">
        <v>57</v>
      </c>
      <c r="DM278">
        <v>69</v>
      </c>
    </row>
    <row r="279" spans="1:117" x14ac:dyDescent="0.25">
      <c r="A279">
        <v>277</v>
      </c>
      <c r="B279">
        <v>73</v>
      </c>
      <c r="C279">
        <v>81</v>
      </c>
      <c r="D279">
        <v>89</v>
      </c>
      <c r="E279">
        <v>97</v>
      </c>
      <c r="F279">
        <v>106</v>
      </c>
      <c r="G279">
        <v>120</v>
      </c>
      <c r="H279">
        <v>70</v>
      </c>
      <c r="I279">
        <v>78</v>
      </c>
      <c r="J279">
        <v>86</v>
      </c>
      <c r="K279">
        <v>94</v>
      </c>
      <c r="L279">
        <v>104</v>
      </c>
      <c r="M279">
        <v>120</v>
      </c>
      <c r="N279">
        <v>62</v>
      </c>
      <c r="O279">
        <v>72</v>
      </c>
      <c r="P279">
        <v>80</v>
      </c>
      <c r="Q279">
        <v>87</v>
      </c>
      <c r="R279">
        <v>95</v>
      </c>
      <c r="S279">
        <v>107</v>
      </c>
      <c r="T279">
        <v>82</v>
      </c>
      <c r="U279">
        <v>92</v>
      </c>
      <c r="V279">
        <v>54</v>
      </c>
      <c r="W279">
        <v>63</v>
      </c>
      <c r="X279">
        <v>72</v>
      </c>
      <c r="Y279">
        <v>79</v>
      </c>
      <c r="Z279">
        <v>87</v>
      </c>
      <c r="AA279">
        <v>98</v>
      </c>
      <c r="AB279">
        <v>43</v>
      </c>
      <c r="AC279">
        <v>52</v>
      </c>
      <c r="AD279">
        <v>61</v>
      </c>
      <c r="AE279">
        <v>68</v>
      </c>
      <c r="AF279">
        <v>76</v>
      </c>
      <c r="AG279">
        <v>87</v>
      </c>
      <c r="AH279">
        <v>81</v>
      </c>
      <c r="AI279">
        <v>84</v>
      </c>
      <c r="AJ279">
        <v>88</v>
      </c>
      <c r="AK279">
        <v>98</v>
      </c>
      <c r="AL279">
        <v>113</v>
      </c>
      <c r="AM279">
        <v>119</v>
      </c>
      <c r="AN279">
        <v>59</v>
      </c>
      <c r="AO279">
        <v>67</v>
      </c>
      <c r="AP279">
        <v>73</v>
      </c>
      <c r="AQ279">
        <v>80</v>
      </c>
      <c r="AR279">
        <v>88</v>
      </c>
      <c r="AS279">
        <v>100</v>
      </c>
      <c r="AT279">
        <v>73</v>
      </c>
      <c r="AU279">
        <v>76</v>
      </c>
      <c r="AV279">
        <v>87</v>
      </c>
      <c r="AW279">
        <v>105</v>
      </c>
      <c r="AX279">
        <v>109</v>
      </c>
      <c r="AY279">
        <v>85</v>
      </c>
      <c r="AZ279">
        <v>82</v>
      </c>
      <c r="BA279">
        <v>64</v>
      </c>
      <c r="BB279">
        <v>69</v>
      </c>
      <c r="BC279">
        <v>76</v>
      </c>
      <c r="BD279">
        <v>83</v>
      </c>
      <c r="BE279">
        <v>93</v>
      </c>
      <c r="BF279">
        <v>64</v>
      </c>
      <c r="BG279">
        <v>71</v>
      </c>
      <c r="BH279">
        <v>81</v>
      </c>
      <c r="BI279">
        <v>30</v>
      </c>
      <c r="BJ279">
        <v>30</v>
      </c>
      <c r="BK279">
        <v>34</v>
      </c>
      <c r="BL279">
        <v>34</v>
      </c>
      <c r="BM279">
        <v>84</v>
      </c>
      <c r="BN279">
        <v>76</v>
      </c>
      <c r="BO279">
        <v>81</v>
      </c>
      <c r="BP279">
        <v>39</v>
      </c>
      <c r="BQ279">
        <v>37</v>
      </c>
      <c r="BR279">
        <v>30</v>
      </c>
      <c r="BS279">
        <v>30</v>
      </c>
      <c r="BT279">
        <v>73</v>
      </c>
      <c r="BU279">
        <v>74</v>
      </c>
      <c r="BV279">
        <v>65</v>
      </c>
      <c r="BW279">
        <v>65</v>
      </c>
      <c r="BX279">
        <v>66</v>
      </c>
      <c r="BY279">
        <v>23</v>
      </c>
      <c r="BZ279">
        <v>23</v>
      </c>
      <c r="CA279">
        <v>25</v>
      </c>
      <c r="CB279">
        <v>25</v>
      </c>
      <c r="CC279">
        <v>84</v>
      </c>
      <c r="CD279">
        <v>75</v>
      </c>
      <c r="CE279">
        <v>81</v>
      </c>
      <c r="CF279">
        <v>73</v>
      </c>
      <c r="CG279">
        <v>65</v>
      </c>
      <c r="CH279">
        <v>65</v>
      </c>
      <c r="CI279">
        <v>74</v>
      </c>
      <c r="CJ279">
        <v>66</v>
      </c>
      <c r="CK279">
        <v>28</v>
      </c>
      <c r="CL279">
        <v>37</v>
      </c>
      <c r="CM279">
        <v>43</v>
      </c>
      <c r="CN279">
        <v>49</v>
      </c>
      <c r="CO279">
        <v>57</v>
      </c>
      <c r="CP279">
        <v>66</v>
      </c>
      <c r="CQ279">
        <v>79</v>
      </c>
      <c r="CR279">
        <v>37</v>
      </c>
      <c r="CS279">
        <v>45</v>
      </c>
      <c r="CT279">
        <v>54</v>
      </c>
      <c r="CU279">
        <v>67</v>
      </c>
      <c r="CV279">
        <v>76</v>
      </c>
      <c r="CW279">
        <v>88</v>
      </c>
      <c r="CX279">
        <v>0</v>
      </c>
      <c r="CY279">
        <v>2</v>
      </c>
      <c r="CZ279">
        <v>12</v>
      </c>
      <c r="DA279">
        <v>18</v>
      </c>
      <c r="DB279">
        <v>26</v>
      </c>
      <c r="DC279">
        <v>35</v>
      </c>
      <c r="DD279">
        <v>48</v>
      </c>
      <c r="DE279">
        <v>57</v>
      </c>
      <c r="DF279">
        <v>69</v>
      </c>
      <c r="DG279">
        <v>12</v>
      </c>
      <c r="DH279">
        <v>18</v>
      </c>
      <c r="DI279">
        <v>26</v>
      </c>
      <c r="DJ279">
        <v>35</v>
      </c>
      <c r="DK279">
        <v>48</v>
      </c>
      <c r="DL279">
        <v>57</v>
      </c>
      <c r="DM279">
        <v>69</v>
      </c>
    </row>
    <row r="280" spans="1:117" x14ac:dyDescent="0.25">
      <c r="A280">
        <v>278</v>
      </c>
      <c r="B280">
        <v>72</v>
      </c>
      <c r="C280">
        <v>81</v>
      </c>
      <c r="D280">
        <v>89</v>
      </c>
      <c r="E280">
        <v>97</v>
      </c>
      <c r="F280">
        <v>106</v>
      </c>
      <c r="G280">
        <v>120</v>
      </c>
      <c r="H280">
        <v>70</v>
      </c>
      <c r="I280">
        <v>78</v>
      </c>
      <c r="J280">
        <v>86</v>
      </c>
      <c r="K280">
        <v>94</v>
      </c>
      <c r="L280">
        <v>104</v>
      </c>
      <c r="M280">
        <v>120</v>
      </c>
      <c r="N280">
        <v>62</v>
      </c>
      <c r="O280">
        <v>72</v>
      </c>
      <c r="P280">
        <v>80</v>
      </c>
      <c r="Q280">
        <v>87</v>
      </c>
      <c r="R280">
        <v>95</v>
      </c>
      <c r="S280">
        <v>107</v>
      </c>
      <c r="T280">
        <v>82</v>
      </c>
      <c r="U280">
        <v>92</v>
      </c>
      <c r="V280">
        <v>54</v>
      </c>
      <c r="W280">
        <v>63</v>
      </c>
      <c r="X280">
        <v>72</v>
      </c>
      <c r="Y280">
        <v>79</v>
      </c>
      <c r="Z280">
        <v>87</v>
      </c>
      <c r="AA280">
        <v>98</v>
      </c>
      <c r="AB280">
        <v>43</v>
      </c>
      <c r="AC280">
        <v>52</v>
      </c>
      <c r="AD280">
        <v>61</v>
      </c>
      <c r="AE280">
        <v>67</v>
      </c>
      <c r="AF280">
        <v>76</v>
      </c>
      <c r="AG280">
        <v>87</v>
      </c>
      <c r="AH280">
        <v>81</v>
      </c>
      <c r="AI280">
        <v>84</v>
      </c>
      <c r="AJ280">
        <v>88</v>
      </c>
      <c r="AK280">
        <v>98</v>
      </c>
      <c r="AL280">
        <v>113</v>
      </c>
      <c r="AM280">
        <v>119</v>
      </c>
      <c r="AN280">
        <v>59</v>
      </c>
      <c r="AO280">
        <v>67</v>
      </c>
      <c r="AP280">
        <v>73</v>
      </c>
      <c r="AQ280">
        <v>80</v>
      </c>
      <c r="AR280">
        <v>88</v>
      </c>
      <c r="AS280">
        <v>99</v>
      </c>
      <c r="AT280">
        <v>73</v>
      </c>
      <c r="AU280">
        <v>76</v>
      </c>
      <c r="AV280">
        <v>87</v>
      </c>
      <c r="AW280">
        <v>105</v>
      </c>
      <c r="AX280">
        <v>109</v>
      </c>
      <c r="AY280">
        <v>85</v>
      </c>
      <c r="AZ280">
        <v>81</v>
      </c>
      <c r="BA280">
        <v>64</v>
      </c>
      <c r="BB280">
        <v>69</v>
      </c>
      <c r="BC280">
        <v>76</v>
      </c>
      <c r="BD280">
        <v>83</v>
      </c>
      <c r="BE280">
        <v>93</v>
      </c>
      <c r="BF280">
        <v>64</v>
      </c>
      <c r="BG280">
        <v>71</v>
      </c>
      <c r="BH280">
        <v>81</v>
      </c>
      <c r="BI280">
        <v>29</v>
      </c>
      <c r="BJ280">
        <v>29</v>
      </c>
      <c r="BK280">
        <v>33</v>
      </c>
      <c r="BL280">
        <v>33</v>
      </c>
      <c r="BM280">
        <v>84</v>
      </c>
      <c r="BN280">
        <v>76</v>
      </c>
      <c r="BO280">
        <v>81</v>
      </c>
      <c r="BP280">
        <v>38</v>
      </c>
      <c r="BQ280">
        <v>37</v>
      </c>
      <c r="BR280">
        <v>29</v>
      </c>
      <c r="BS280">
        <v>29</v>
      </c>
      <c r="BT280">
        <v>73</v>
      </c>
      <c r="BU280">
        <v>74</v>
      </c>
      <c r="BV280">
        <v>65</v>
      </c>
      <c r="BW280">
        <v>65</v>
      </c>
      <c r="BX280">
        <v>66</v>
      </c>
      <c r="BY280">
        <v>21</v>
      </c>
      <c r="BZ280">
        <v>21</v>
      </c>
      <c r="CA280">
        <v>24</v>
      </c>
      <c r="CB280">
        <v>24</v>
      </c>
      <c r="CC280">
        <v>84</v>
      </c>
      <c r="CD280">
        <v>75</v>
      </c>
      <c r="CE280">
        <v>81</v>
      </c>
      <c r="CF280">
        <v>73</v>
      </c>
      <c r="CG280">
        <v>65</v>
      </c>
      <c r="CH280">
        <v>65</v>
      </c>
      <c r="CI280">
        <v>74</v>
      </c>
      <c r="CJ280">
        <v>66</v>
      </c>
      <c r="CK280">
        <v>27</v>
      </c>
      <c r="CL280">
        <v>37</v>
      </c>
      <c r="CM280">
        <v>42</v>
      </c>
      <c r="CN280">
        <v>49</v>
      </c>
      <c r="CO280">
        <v>56</v>
      </c>
      <c r="CP280">
        <v>66</v>
      </c>
      <c r="CQ280">
        <v>79</v>
      </c>
      <c r="CR280">
        <v>37</v>
      </c>
      <c r="CS280">
        <v>44</v>
      </c>
      <c r="CT280">
        <v>54</v>
      </c>
      <c r="CU280">
        <v>67</v>
      </c>
      <c r="CV280">
        <v>75</v>
      </c>
      <c r="CW280">
        <v>88</v>
      </c>
      <c r="CX280">
        <v>0</v>
      </c>
      <c r="CY280">
        <v>2</v>
      </c>
      <c r="CZ280">
        <v>12</v>
      </c>
      <c r="DA280">
        <v>18</v>
      </c>
      <c r="DB280">
        <v>26</v>
      </c>
      <c r="DC280">
        <v>35</v>
      </c>
      <c r="DD280">
        <v>48</v>
      </c>
      <c r="DE280">
        <v>57</v>
      </c>
      <c r="DF280">
        <v>69</v>
      </c>
      <c r="DG280">
        <v>12</v>
      </c>
      <c r="DH280">
        <v>18</v>
      </c>
      <c r="DI280">
        <v>26</v>
      </c>
      <c r="DJ280">
        <v>35</v>
      </c>
      <c r="DK280">
        <v>48</v>
      </c>
      <c r="DL280">
        <v>57</v>
      </c>
      <c r="DM280">
        <v>69</v>
      </c>
    </row>
    <row r="281" spans="1:117" x14ac:dyDescent="0.25">
      <c r="A281">
        <v>279</v>
      </c>
      <c r="B281">
        <v>72</v>
      </c>
      <c r="C281">
        <v>81</v>
      </c>
      <c r="D281">
        <v>89</v>
      </c>
      <c r="E281">
        <v>97</v>
      </c>
      <c r="F281">
        <v>106</v>
      </c>
      <c r="G281">
        <v>120</v>
      </c>
      <c r="H281">
        <v>70</v>
      </c>
      <c r="I281">
        <v>78</v>
      </c>
      <c r="J281">
        <v>86</v>
      </c>
      <c r="K281">
        <v>94</v>
      </c>
      <c r="L281">
        <v>104</v>
      </c>
      <c r="M281">
        <v>120</v>
      </c>
      <c r="N281">
        <v>62</v>
      </c>
      <c r="O281">
        <v>72</v>
      </c>
      <c r="P281">
        <v>80</v>
      </c>
      <c r="Q281">
        <v>87</v>
      </c>
      <c r="R281">
        <v>95</v>
      </c>
      <c r="S281">
        <v>106</v>
      </c>
      <c r="T281">
        <v>82</v>
      </c>
      <c r="U281">
        <v>92</v>
      </c>
      <c r="V281">
        <v>54</v>
      </c>
      <c r="W281">
        <v>63</v>
      </c>
      <c r="X281">
        <v>72</v>
      </c>
      <c r="Y281">
        <v>79</v>
      </c>
      <c r="Z281">
        <v>87</v>
      </c>
      <c r="AA281">
        <v>97</v>
      </c>
      <c r="AB281">
        <v>43</v>
      </c>
      <c r="AC281">
        <v>52</v>
      </c>
      <c r="AD281">
        <v>60</v>
      </c>
      <c r="AE281">
        <v>67</v>
      </c>
      <c r="AF281">
        <v>76</v>
      </c>
      <c r="AG281">
        <v>86</v>
      </c>
      <c r="AH281">
        <v>81</v>
      </c>
      <c r="AI281">
        <v>84</v>
      </c>
      <c r="AJ281">
        <v>88</v>
      </c>
      <c r="AK281">
        <v>98</v>
      </c>
      <c r="AL281">
        <v>113</v>
      </c>
      <c r="AM281">
        <v>119</v>
      </c>
      <c r="AN281">
        <v>59</v>
      </c>
      <c r="AO281">
        <v>67</v>
      </c>
      <c r="AP281">
        <v>73</v>
      </c>
      <c r="AQ281">
        <v>80</v>
      </c>
      <c r="AR281">
        <v>88</v>
      </c>
      <c r="AS281">
        <v>99</v>
      </c>
      <c r="AT281">
        <v>72</v>
      </c>
      <c r="AU281">
        <v>76</v>
      </c>
      <c r="AV281">
        <v>87</v>
      </c>
      <c r="AW281">
        <v>105</v>
      </c>
      <c r="AX281">
        <v>109</v>
      </c>
      <c r="AY281">
        <v>85</v>
      </c>
      <c r="AZ281">
        <v>81</v>
      </c>
      <c r="BA281">
        <v>64</v>
      </c>
      <c r="BB281">
        <v>69</v>
      </c>
      <c r="BC281">
        <v>76</v>
      </c>
      <c r="BD281">
        <v>83</v>
      </c>
      <c r="BE281">
        <v>93</v>
      </c>
      <c r="BF281">
        <v>64</v>
      </c>
      <c r="BG281">
        <v>71</v>
      </c>
      <c r="BH281">
        <v>81</v>
      </c>
      <c r="BI281">
        <v>29</v>
      </c>
      <c r="BJ281">
        <v>29</v>
      </c>
      <c r="BK281">
        <v>32</v>
      </c>
      <c r="BL281">
        <v>32</v>
      </c>
      <c r="BM281">
        <v>84</v>
      </c>
      <c r="BN281">
        <v>75</v>
      </c>
      <c r="BO281">
        <v>81</v>
      </c>
      <c r="BP281">
        <v>38</v>
      </c>
      <c r="BQ281">
        <v>36</v>
      </c>
      <c r="BR281">
        <v>29</v>
      </c>
      <c r="BS281">
        <v>29</v>
      </c>
      <c r="BT281">
        <v>73</v>
      </c>
      <c r="BU281">
        <v>74</v>
      </c>
      <c r="BV281">
        <v>65</v>
      </c>
      <c r="BW281">
        <v>65</v>
      </c>
      <c r="BX281">
        <v>66</v>
      </c>
      <c r="BY281">
        <v>20</v>
      </c>
      <c r="BZ281">
        <v>20</v>
      </c>
      <c r="CA281">
        <v>22</v>
      </c>
      <c r="CB281">
        <v>22</v>
      </c>
      <c r="CC281">
        <v>84</v>
      </c>
      <c r="CD281">
        <v>75</v>
      </c>
      <c r="CE281">
        <v>81</v>
      </c>
      <c r="CF281">
        <v>73</v>
      </c>
      <c r="CG281">
        <v>65</v>
      </c>
      <c r="CH281">
        <v>65</v>
      </c>
      <c r="CI281">
        <v>74</v>
      </c>
      <c r="CJ281">
        <v>66</v>
      </c>
      <c r="CK281">
        <v>27</v>
      </c>
      <c r="CL281">
        <v>37</v>
      </c>
      <c r="CM281">
        <v>42</v>
      </c>
      <c r="CN281">
        <v>49</v>
      </c>
      <c r="CO281">
        <v>56</v>
      </c>
      <c r="CP281">
        <v>65</v>
      </c>
      <c r="CQ281">
        <v>78</v>
      </c>
      <c r="CR281">
        <v>36</v>
      </c>
      <c r="CS281">
        <v>44</v>
      </c>
      <c r="CT281">
        <v>53</v>
      </c>
      <c r="CU281">
        <v>66</v>
      </c>
      <c r="CV281">
        <v>75</v>
      </c>
      <c r="CW281">
        <v>88</v>
      </c>
      <c r="CX281">
        <v>0</v>
      </c>
      <c r="CY281">
        <v>2</v>
      </c>
      <c r="CZ281">
        <v>12</v>
      </c>
      <c r="DA281">
        <v>18</v>
      </c>
      <c r="DB281">
        <v>26</v>
      </c>
      <c r="DC281">
        <v>35</v>
      </c>
      <c r="DD281">
        <v>48</v>
      </c>
      <c r="DE281">
        <v>57</v>
      </c>
      <c r="DF281">
        <v>69</v>
      </c>
      <c r="DG281">
        <v>12</v>
      </c>
      <c r="DH281">
        <v>18</v>
      </c>
      <c r="DI281">
        <v>26</v>
      </c>
      <c r="DJ281">
        <v>35</v>
      </c>
      <c r="DK281">
        <v>48</v>
      </c>
      <c r="DL281">
        <v>57</v>
      </c>
      <c r="DM281">
        <v>69</v>
      </c>
    </row>
    <row r="282" spans="1:117" x14ac:dyDescent="0.25">
      <c r="A282">
        <v>280</v>
      </c>
      <c r="B282">
        <v>72</v>
      </c>
      <c r="C282">
        <v>81</v>
      </c>
      <c r="D282">
        <v>89</v>
      </c>
      <c r="E282">
        <v>96</v>
      </c>
      <c r="F282">
        <v>106</v>
      </c>
      <c r="G282">
        <v>120</v>
      </c>
      <c r="H282">
        <v>70</v>
      </c>
      <c r="I282">
        <v>78</v>
      </c>
      <c r="J282">
        <v>86</v>
      </c>
      <c r="K282">
        <v>94</v>
      </c>
      <c r="L282">
        <v>104</v>
      </c>
      <c r="M282">
        <v>120</v>
      </c>
      <c r="N282">
        <v>62</v>
      </c>
      <c r="O282">
        <v>72</v>
      </c>
      <c r="P282">
        <v>80</v>
      </c>
      <c r="Q282">
        <v>87</v>
      </c>
      <c r="R282">
        <v>95</v>
      </c>
      <c r="S282">
        <v>106</v>
      </c>
      <c r="T282">
        <v>82</v>
      </c>
      <c r="U282">
        <v>91</v>
      </c>
      <c r="V282">
        <v>54</v>
      </c>
      <c r="W282">
        <v>63</v>
      </c>
      <c r="X282">
        <v>72</v>
      </c>
      <c r="Y282">
        <v>79</v>
      </c>
      <c r="Z282">
        <v>87</v>
      </c>
      <c r="AA282">
        <v>97</v>
      </c>
      <c r="AB282">
        <v>43</v>
      </c>
      <c r="AC282">
        <v>52</v>
      </c>
      <c r="AD282">
        <v>60</v>
      </c>
      <c r="AE282">
        <v>67</v>
      </c>
      <c r="AF282">
        <v>75</v>
      </c>
      <c r="AG282">
        <v>86</v>
      </c>
      <c r="AH282">
        <v>81</v>
      </c>
      <c r="AI282">
        <v>84</v>
      </c>
      <c r="AJ282">
        <v>88</v>
      </c>
      <c r="AK282">
        <v>98</v>
      </c>
      <c r="AL282">
        <v>112</v>
      </c>
      <c r="AM282">
        <v>119</v>
      </c>
      <c r="AN282">
        <v>59</v>
      </c>
      <c r="AO282">
        <v>67</v>
      </c>
      <c r="AP282">
        <v>72</v>
      </c>
      <c r="AQ282">
        <v>79</v>
      </c>
      <c r="AR282">
        <v>88</v>
      </c>
      <c r="AS282">
        <v>99</v>
      </c>
      <c r="AT282">
        <v>72</v>
      </c>
      <c r="AU282">
        <v>76</v>
      </c>
      <c r="AV282">
        <v>87</v>
      </c>
      <c r="AW282">
        <v>105</v>
      </c>
      <c r="AX282">
        <v>109</v>
      </c>
      <c r="AY282">
        <v>85</v>
      </c>
      <c r="AZ282">
        <v>81</v>
      </c>
      <c r="BA282">
        <v>64</v>
      </c>
      <c r="BB282">
        <v>69</v>
      </c>
      <c r="BC282">
        <v>76</v>
      </c>
      <c r="BD282">
        <v>83</v>
      </c>
      <c r="BE282">
        <v>93</v>
      </c>
      <c r="BF282">
        <v>63</v>
      </c>
      <c r="BG282">
        <v>71</v>
      </c>
      <c r="BH282">
        <v>80</v>
      </c>
      <c r="BI282">
        <v>28</v>
      </c>
      <c r="BJ282">
        <v>28</v>
      </c>
      <c r="BK282">
        <v>31</v>
      </c>
      <c r="BL282">
        <v>31</v>
      </c>
      <c r="BM282">
        <v>84</v>
      </c>
      <c r="BN282">
        <v>75</v>
      </c>
      <c r="BO282">
        <v>81</v>
      </c>
      <c r="BP282">
        <v>37</v>
      </c>
      <c r="BQ282">
        <v>36</v>
      </c>
      <c r="BR282">
        <v>28</v>
      </c>
      <c r="BS282">
        <v>28</v>
      </c>
      <c r="BT282">
        <v>73</v>
      </c>
      <c r="BU282">
        <v>74</v>
      </c>
      <c r="BV282">
        <v>65</v>
      </c>
      <c r="BW282">
        <v>65</v>
      </c>
      <c r="BX282">
        <v>66</v>
      </c>
      <c r="BY282">
        <v>19</v>
      </c>
      <c r="BZ282">
        <v>19</v>
      </c>
      <c r="CA282">
        <v>21</v>
      </c>
      <c r="CB282">
        <v>21</v>
      </c>
      <c r="CC282">
        <v>83</v>
      </c>
      <c r="CD282">
        <v>75</v>
      </c>
      <c r="CE282">
        <v>81</v>
      </c>
      <c r="CF282">
        <v>73</v>
      </c>
      <c r="CG282">
        <v>64</v>
      </c>
      <c r="CH282">
        <v>64</v>
      </c>
      <c r="CI282">
        <v>74</v>
      </c>
      <c r="CJ282">
        <v>65</v>
      </c>
      <c r="CK282">
        <v>27</v>
      </c>
      <c r="CL282">
        <v>36</v>
      </c>
      <c r="CM282">
        <v>42</v>
      </c>
      <c r="CN282">
        <v>48</v>
      </c>
      <c r="CO282">
        <v>56</v>
      </c>
      <c r="CP282">
        <v>65</v>
      </c>
      <c r="CQ282">
        <v>78</v>
      </c>
      <c r="CR282">
        <v>36</v>
      </c>
      <c r="CS282">
        <v>44</v>
      </c>
      <c r="CT282">
        <v>53</v>
      </c>
      <c r="CU282">
        <v>66</v>
      </c>
      <c r="CV282">
        <v>75</v>
      </c>
      <c r="CW282">
        <v>87</v>
      </c>
      <c r="CX282">
        <v>0</v>
      </c>
      <c r="CY282">
        <v>2</v>
      </c>
      <c r="CZ282">
        <v>12</v>
      </c>
      <c r="DA282">
        <v>18</v>
      </c>
      <c r="DB282">
        <v>26</v>
      </c>
      <c r="DC282">
        <v>35</v>
      </c>
      <c r="DD282">
        <v>48</v>
      </c>
      <c r="DE282">
        <v>57</v>
      </c>
      <c r="DF282">
        <v>69</v>
      </c>
      <c r="DG282">
        <v>12</v>
      </c>
      <c r="DH282">
        <v>18</v>
      </c>
      <c r="DI282">
        <v>26</v>
      </c>
      <c r="DJ282">
        <v>35</v>
      </c>
      <c r="DK282">
        <v>48</v>
      </c>
      <c r="DL282">
        <v>57</v>
      </c>
      <c r="DM282">
        <v>69</v>
      </c>
    </row>
    <row r="283" spans="1:117" x14ac:dyDescent="0.25">
      <c r="A283">
        <v>281</v>
      </c>
      <c r="B283">
        <v>72</v>
      </c>
      <c r="C283">
        <v>81</v>
      </c>
      <c r="D283">
        <v>89</v>
      </c>
      <c r="E283">
        <v>96</v>
      </c>
      <c r="F283">
        <v>106</v>
      </c>
      <c r="G283">
        <v>120</v>
      </c>
      <c r="H283">
        <v>70</v>
      </c>
      <c r="I283">
        <v>78</v>
      </c>
      <c r="J283">
        <v>86</v>
      </c>
      <c r="K283">
        <v>94</v>
      </c>
      <c r="L283">
        <v>104</v>
      </c>
      <c r="M283">
        <v>120</v>
      </c>
      <c r="N283">
        <v>62</v>
      </c>
      <c r="O283">
        <v>72</v>
      </c>
      <c r="P283">
        <v>80</v>
      </c>
      <c r="Q283">
        <v>87</v>
      </c>
      <c r="R283">
        <v>95</v>
      </c>
      <c r="S283">
        <v>106</v>
      </c>
      <c r="T283">
        <v>82</v>
      </c>
      <c r="U283">
        <v>91</v>
      </c>
      <c r="V283">
        <v>54</v>
      </c>
      <c r="W283">
        <v>63</v>
      </c>
      <c r="X283">
        <v>72</v>
      </c>
      <c r="Y283">
        <v>79</v>
      </c>
      <c r="Z283">
        <v>87</v>
      </c>
      <c r="AA283">
        <v>97</v>
      </c>
      <c r="AB283">
        <v>42</v>
      </c>
      <c r="AC283">
        <v>52</v>
      </c>
      <c r="AD283">
        <v>60</v>
      </c>
      <c r="AE283">
        <v>67</v>
      </c>
      <c r="AF283">
        <v>75</v>
      </c>
      <c r="AG283">
        <v>86</v>
      </c>
      <c r="AH283">
        <v>81</v>
      </c>
      <c r="AI283">
        <v>84</v>
      </c>
      <c r="AJ283">
        <v>88</v>
      </c>
      <c r="AK283">
        <v>98</v>
      </c>
      <c r="AL283">
        <v>112</v>
      </c>
      <c r="AM283">
        <v>119</v>
      </c>
      <c r="AN283">
        <v>59</v>
      </c>
      <c r="AO283">
        <v>66</v>
      </c>
      <c r="AP283">
        <v>72</v>
      </c>
      <c r="AQ283">
        <v>79</v>
      </c>
      <c r="AR283">
        <v>88</v>
      </c>
      <c r="AS283">
        <v>99</v>
      </c>
      <c r="AT283">
        <v>72</v>
      </c>
      <c r="AU283">
        <v>76</v>
      </c>
      <c r="AV283">
        <v>87</v>
      </c>
      <c r="AW283">
        <v>104</v>
      </c>
      <c r="AX283">
        <v>108</v>
      </c>
      <c r="AY283">
        <v>84</v>
      </c>
      <c r="AZ283">
        <v>81</v>
      </c>
      <c r="BA283">
        <v>64</v>
      </c>
      <c r="BB283">
        <v>69</v>
      </c>
      <c r="BC283">
        <v>76</v>
      </c>
      <c r="BD283">
        <v>83</v>
      </c>
      <c r="BE283">
        <v>92</v>
      </c>
      <c r="BF283">
        <v>63</v>
      </c>
      <c r="BG283">
        <v>71</v>
      </c>
      <c r="BH283">
        <v>80</v>
      </c>
      <c r="BI283">
        <v>27</v>
      </c>
      <c r="BJ283">
        <v>27</v>
      </c>
      <c r="BK283">
        <v>31</v>
      </c>
      <c r="BL283">
        <v>31</v>
      </c>
      <c r="BM283">
        <v>83</v>
      </c>
      <c r="BN283">
        <v>75</v>
      </c>
      <c r="BO283">
        <v>81</v>
      </c>
      <c r="BP283">
        <v>36</v>
      </c>
      <c r="BQ283">
        <v>35</v>
      </c>
      <c r="BR283">
        <v>27</v>
      </c>
      <c r="BS283">
        <v>27</v>
      </c>
      <c r="BT283">
        <v>73</v>
      </c>
      <c r="BU283">
        <v>74</v>
      </c>
      <c r="BV283">
        <v>65</v>
      </c>
      <c r="BW283">
        <v>65</v>
      </c>
      <c r="BX283">
        <v>65</v>
      </c>
      <c r="BY283">
        <v>17</v>
      </c>
      <c r="BZ283">
        <v>17</v>
      </c>
      <c r="CA283">
        <v>19</v>
      </c>
      <c r="CB283">
        <v>19</v>
      </c>
      <c r="CC283">
        <v>83</v>
      </c>
      <c r="CD283">
        <v>75</v>
      </c>
      <c r="CE283">
        <v>80</v>
      </c>
      <c r="CF283">
        <v>72</v>
      </c>
      <c r="CG283">
        <v>64</v>
      </c>
      <c r="CH283">
        <v>64</v>
      </c>
      <c r="CI283">
        <v>74</v>
      </c>
      <c r="CJ283">
        <v>65</v>
      </c>
      <c r="CK283">
        <v>27</v>
      </c>
      <c r="CL283">
        <v>36</v>
      </c>
      <c r="CM283">
        <v>42</v>
      </c>
      <c r="CN283">
        <v>48</v>
      </c>
      <c r="CO283">
        <v>55</v>
      </c>
      <c r="CP283">
        <v>65</v>
      </c>
      <c r="CQ283">
        <v>78</v>
      </c>
      <c r="CR283">
        <v>36</v>
      </c>
      <c r="CS283">
        <v>43</v>
      </c>
      <c r="CT283">
        <v>53</v>
      </c>
      <c r="CU283">
        <v>66</v>
      </c>
      <c r="CV283">
        <v>75</v>
      </c>
      <c r="CW283">
        <v>87</v>
      </c>
      <c r="CX283">
        <v>0</v>
      </c>
      <c r="CY283">
        <v>2</v>
      </c>
      <c r="CZ283">
        <v>12</v>
      </c>
      <c r="DA283">
        <v>18</v>
      </c>
      <c r="DB283">
        <v>26</v>
      </c>
      <c r="DC283">
        <v>35</v>
      </c>
      <c r="DD283">
        <v>48</v>
      </c>
      <c r="DE283">
        <v>57</v>
      </c>
      <c r="DF283">
        <v>69</v>
      </c>
      <c r="DG283">
        <v>12</v>
      </c>
      <c r="DH283">
        <v>18</v>
      </c>
      <c r="DI283">
        <v>26</v>
      </c>
      <c r="DJ283">
        <v>35</v>
      </c>
      <c r="DK283">
        <v>48</v>
      </c>
      <c r="DL283">
        <v>57</v>
      </c>
      <c r="DM283">
        <v>69</v>
      </c>
    </row>
    <row r="284" spans="1:117" x14ac:dyDescent="0.25">
      <c r="A284">
        <v>282</v>
      </c>
      <c r="B284">
        <v>72</v>
      </c>
      <c r="C284">
        <v>81</v>
      </c>
      <c r="D284">
        <v>89</v>
      </c>
      <c r="E284">
        <v>96</v>
      </c>
      <c r="F284">
        <v>106</v>
      </c>
      <c r="G284">
        <v>120</v>
      </c>
      <c r="H284">
        <v>70</v>
      </c>
      <c r="I284">
        <v>78</v>
      </c>
      <c r="J284">
        <v>86</v>
      </c>
      <c r="K284">
        <v>94</v>
      </c>
      <c r="L284">
        <v>104</v>
      </c>
      <c r="M284">
        <v>120</v>
      </c>
      <c r="N284">
        <v>62</v>
      </c>
      <c r="O284">
        <v>71</v>
      </c>
      <c r="P284">
        <v>80</v>
      </c>
      <c r="Q284">
        <v>86</v>
      </c>
      <c r="R284">
        <v>95</v>
      </c>
      <c r="S284">
        <v>106</v>
      </c>
      <c r="T284">
        <v>82</v>
      </c>
      <c r="U284">
        <v>91</v>
      </c>
      <c r="V284">
        <v>54</v>
      </c>
      <c r="W284">
        <v>63</v>
      </c>
      <c r="X284">
        <v>72</v>
      </c>
      <c r="Y284">
        <v>79</v>
      </c>
      <c r="Z284">
        <v>87</v>
      </c>
      <c r="AA284">
        <v>97</v>
      </c>
      <c r="AB284">
        <v>42</v>
      </c>
      <c r="AC284">
        <v>52</v>
      </c>
      <c r="AD284">
        <v>60</v>
      </c>
      <c r="AE284">
        <v>67</v>
      </c>
      <c r="AF284">
        <v>75</v>
      </c>
      <c r="AG284">
        <v>86</v>
      </c>
      <c r="AH284">
        <v>81</v>
      </c>
      <c r="AI284">
        <v>84</v>
      </c>
      <c r="AJ284">
        <v>88</v>
      </c>
      <c r="AK284">
        <v>98</v>
      </c>
      <c r="AL284">
        <v>112</v>
      </c>
      <c r="AM284">
        <v>119</v>
      </c>
      <c r="AN284">
        <v>59</v>
      </c>
      <c r="AO284">
        <v>66</v>
      </c>
      <c r="AP284">
        <v>72</v>
      </c>
      <c r="AQ284">
        <v>79</v>
      </c>
      <c r="AR284">
        <v>88</v>
      </c>
      <c r="AS284">
        <v>99</v>
      </c>
      <c r="AT284">
        <v>72</v>
      </c>
      <c r="AU284">
        <v>76</v>
      </c>
      <c r="AV284">
        <v>87</v>
      </c>
      <c r="AW284">
        <v>104</v>
      </c>
      <c r="AX284">
        <v>108</v>
      </c>
      <c r="AY284">
        <v>84</v>
      </c>
      <c r="AZ284">
        <v>81</v>
      </c>
      <c r="BA284">
        <v>64</v>
      </c>
      <c r="BB284">
        <v>69</v>
      </c>
      <c r="BC284">
        <v>75</v>
      </c>
      <c r="BD284">
        <v>83</v>
      </c>
      <c r="BE284">
        <v>92</v>
      </c>
      <c r="BF284">
        <v>63</v>
      </c>
      <c r="BG284">
        <v>71</v>
      </c>
      <c r="BH284">
        <v>80</v>
      </c>
      <c r="BI284">
        <v>26</v>
      </c>
      <c r="BJ284">
        <v>26</v>
      </c>
      <c r="BK284">
        <v>30</v>
      </c>
      <c r="BL284">
        <v>30</v>
      </c>
      <c r="BM284">
        <v>83</v>
      </c>
      <c r="BN284">
        <v>75</v>
      </c>
      <c r="BO284">
        <v>80</v>
      </c>
      <c r="BP284">
        <v>36</v>
      </c>
      <c r="BQ284">
        <v>35</v>
      </c>
      <c r="BR284">
        <v>26</v>
      </c>
      <c r="BS284">
        <v>26</v>
      </c>
      <c r="BT284">
        <v>72</v>
      </c>
      <c r="BU284">
        <v>74</v>
      </c>
      <c r="BV284">
        <v>64</v>
      </c>
      <c r="BW284">
        <v>64</v>
      </c>
      <c r="BX284">
        <v>65</v>
      </c>
      <c r="BY284">
        <v>16</v>
      </c>
      <c r="BZ284">
        <v>16</v>
      </c>
      <c r="CA284">
        <v>18</v>
      </c>
      <c r="CB284">
        <v>18</v>
      </c>
      <c r="CC284">
        <v>83</v>
      </c>
      <c r="CD284">
        <v>75</v>
      </c>
      <c r="CE284">
        <v>80</v>
      </c>
      <c r="CF284">
        <v>72</v>
      </c>
      <c r="CG284">
        <v>64</v>
      </c>
      <c r="CH284">
        <v>64</v>
      </c>
      <c r="CI284">
        <v>73</v>
      </c>
      <c r="CJ284">
        <v>65</v>
      </c>
      <c r="CK284">
        <v>26</v>
      </c>
      <c r="CL284">
        <v>36</v>
      </c>
      <c r="CM284">
        <v>41</v>
      </c>
      <c r="CN284">
        <v>48</v>
      </c>
      <c r="CO284">
        <v>55</v>
      </c>
      <c r="CP284">
        <v>65</v>
      </c>
      <c r="CQ284">
        <v>77</v>
      </c>
      <c r="CR284">
        <v>36</v>
      </c>
      <c r="CS284">
        <v>43</v>
      </c>
      <c r="CT284">
        <v>53</v>
      </c>
      <c r="CU284">
        <v>65</v>
      </c>
      <c r="CV284">
        <v>74</v>
      </c>
      <c r="CW284">
        <v>87</v>
      </c>
      <c r="CX284">
        <v>0</v>
      </c>
      <c r="CY284">
        <v>2</v>
      </c>
      <c r="CZ284">
        <v>12</v>
      </c>
      <c r="DA284">
        <v>18</v>
      </c>
      <c r="DB284">
        <v>26</v>
      </c>
      <c r="DC284">
        <v>35</v>
      </c>
      <c r="DD284">
        <v>48</v>
      </c>
      <c r="DE284">
        <v>57</v>
      </c>
      <c r="DF284">
        <v>69</v>
      </c>
      <c r="DG284">
        <v>12</v>
      </c>
      <c r="DH284">
        <v>18</v>
      </c>
      <c r="DI284">
        <v>26</v>
      </c>
      <c r="DJ284">
        <v>35</v>
      </c>
      <c r="DK284">
        <v>48</v>
      </c>
      <c r="DL284">
        <v>57</v>
      </c>
      <c r="DM284">
        <v>69</v>
      </c>
    </row>
    <row r="285" spans="1:117" x14ac:dyDescent="0.25">
      <c r="A285">
        <v>283</v>
      </c>
      <c r="B285">
        <v>72</v>
      </c>
      <c r="C285">
        <v>81</v>
      </c>
      <c r="D285">
        <v>89</v>
      </c>
      <c r="E285">
        <v>96</v>
      </c>
      <c r="F285">
        <v>106</v>
      </c>
      <c r="G285">
        <v>120</v>
      </c>
      <c r="H285">
        <v>70</v>
      </c>
      <c r="I285">
        <v>78</v>
      </c>
      <c r="J285">
        <v>86</v>
      </c>
      <c r="K285">
        <v>94</v>
      </c>
      <c r="L285">
        <v>104</v>
      </c>
      <c r="M285">
        <v>120</v>
      </c>
      <c r="N285">
        <v>62</v>
      </c>
      <c r="O285">
        <v>71</v>
      </c>
      <c r="P285">
        <v>79</v>
      </c>
      <c r="Q285">
        <v>86</v>
      </c>
      <c r="R285">
        <v>95</v>
      </c>
      <c r="S285">
        <v>106</v>
      </c>
      <c r="T285">
        <v>82</v>
      </c>
      <c r="U285">
        <v>91</v>
      </c>
      <c r="V285">
        <v>54</v>
      </c>
      <c r="W285">
        <v>63</v>
      </c>
      <c r="X285">
        <v>72</v>
      </c>
      <c r="Y285">
        <v>78</v>
      </c>
      <c r="Z285">
        <v>87</v>
      </c>
      <c r="AA285">
        <v>97</v>
      </c>
      <c r="AB285">
        <v>42</v>
      </c>
      <c r="AC285">
        <v>51</v>
      </c>
      <c r="AD285">
        <v>60</v>
      </c>
      <c r="AE285">
        <v>67</v>
      </c>
      <c r="AF285">
        <v>75</v>
      </c>
      <c r="AG285">
        <v>86</v>
      </c>
      <c r="AH285">
        <v>81</v>
      </c>
      <c r="AI285">
        <v>84</v>
      </c>
      <c r="AJ285">
        <v>88</v>
      </c>
      <c r="AK285">
        <v>98</v>
      </c>
      <c r="AL285">
        <v>112</v>
      </c>
      <c r="AM285">
        <v>119</v>
      </c>
      <c r="AN285">
        <v>59</v>
      </c>
      <c r="AO285">
        <v>66</v>
      </c>
      <c r="AP285">
        <v>72</v>
      </c>
      <c r="AQ285">
        <v>79</v>
      </c>
      <c r="AR285">
        <v>88</v>
      </c>
      <c r="AS285">
        <v>99</v>
      </c>
      <c r="AT285">
        <v>72</v>
      </c>
      <c r="AU285">
        <v>76</v>
      </c>
      <c r="AV285">
        <v>87</v>
      </c>
      <c r="AW285">
        <v>104</v>
      </c>
      <c r="AX285">
        <v>108</v>
      </c>
      <c r="AY285">
        <v>84</v>
      </c>
      <c r="AZ285">
        <v>81</v>
      </c>
      <c r="BA285">
        <v>63</v>
      </c>
      <c r="BB285">
        <v>69</v>
      </c>
      <c r="BC285">
        <v>75</v>
      </c>
      <c r="BD285">
        <v>83</v>
      </c>
      <c r="BE285">
        <v>92</v>
      </c>
      <c r="BF285">
        <v>63</v>
      </c>
      <c r="BG285">
        <v>71</v>
      </c>
      <c r="BH285">
        <v>80</v>
      </c>
      <c r="BI285">
        <v>26</v>
      </c>
      <c r="BJ285">
        <v>26</v>
      </c>
      <c r="BK285">
        <v>29</v>
      </c>
      <c r="BL285">
        <v>29</v>
      </c>
      <c r="BM285">
        <v>83</v>
      </c>
      <c r="BN285">
        <v>75</v>
      </c>
      <c r="BO285">
        <v>80</v>
      </c>
      <c r="BP285">
        <v>35</v>
      </c>
      <c r="BQ285">
        <v>35</v>
      </c>
      <c r="BR285">
        <v>26</v>
      </c>
      <c r="BS285">
        <v>26</v>
      </c>
      <c r="BT285">
        <v>72</v>
      </c>
      <c r="BU285">
        <v>73</v>
      </c>
      <c r="BV285">
        <v>64</v>
      </c>
      <c r="BW285">
        <v>64</v>
      </c>
      <c r="BX285">
        <v>65</v>
      </c>
      <c r="BY285">
        <v>15</v>
      </c>
      <c r="BZ285">
        <v>15</v>
      </c>
      <c r="CA285">
        <v>16</v>
      </c>
      <c r="CB285">
        <v>16</v>
      </c>
      <c r="CC285">
        <v>83</v>
      </c>
      <c r="CD285">
        <v>75</v>
      </c>
      <c r="CE285">
        <v>80</v>
      </c>
      <c r="CF285">
        <v>72</v>
      </c>
      <c r="CG285">
        <v>64</v>
      </c>
      <c r="CH285">
        <v>64</v>
      </c>
      <c r="CI285">
        <v>73</v>
      </c>
      <c r="CJ285">
        <v>65</v>
      </c>
      <c r="CK285">
        <v>26</v>
      </c>
      <c r="CL285">
        <v>35</v>
      </c>
      <c r="CM285">
        <v>41</v>
      </c>
      <c r="CN285">
        <v>47</v>
      </c>
      <c r="CO285">
        <v>55</v>
      </c>
      <c r="CP285">
        <v>64</v>
      </c>
      <c r="CQ285">
        <v>77</v>
      </c>
      <c r="CR285">
        <v>35</v>
      </c>
      <c r="CS285">
        <v>43</v>
      </c>
      <c r="CT285">
        <v>52</v>
      </c>
      <c r="CU285">
        <v>65</v>
      </c>
      <c r="CV285">
        <v>74</v>
      </c>
      <c r="CW285">
        <v>86</v>
      </c>
      <c r="CX285">
        <v>0</v>
      </c>
      <c r="CY285">
        <v>2</v>
      </c>
      <c r="CZ285">
        <v>12</v>
      </c>
      <c r="DA285">
        <v>18</v>
      </c>
      <c r="DB285">
        <v>26</v>
      </c>
      <c r="DC285">
        <v>35</v>
      </c>
      <c r="DD285">
        <v>48</v>
      </c>
      <c r="DE285">
        <v>57</v>
      </c>
      <c r="DF285">
        <v>69</v>
      </c>
      <c r="DG285">
        <v>12</v>
      </c>
      <c r="DH285">
        <v>18</v>
      </c>
      <c r="DI285">
        <v>26</v>
      </c>
      <c r="DJ285">
        <v>35</v>
      </c>
      <c r="DK285">
        <v>48</v>
      </c>
      <c r="DL285">
        <v>57</v>
      </c>
      <c r="DM285">
        <v>69</v>
      </c>
    </row>
    <row r="286" spans="1:117" x14ac:dyDescent="0.25">
      <c r="A286">
        <v>284</v>
      </c>
      <c r="B286">
        <v>72</v>
      </c>
      <c r="C286">
        <v>81</v>
      </c>
      <c r="D286">
        <v>89</v>
      </c>
      <c r="E286">
        <v>96</v>
      </c>
      <c r="F286">
        <v>106</v>
      </c>
      <c r="G286">
        <v>120</v>
      </c>
      <c r="H286">
        <v>70</v>
      </c>
      <c r="I286">
        <v>78</v>
      </c>
      <c r="J286">
        <v>86</v>
      </c>
      <c r="K286">
        <v>94</v>
      </c>
      <c r="L286">
        <v>104</v>
      </c>
      <c r="M286">
        <v>120</v>
      </c>
      <c r="N286">
        <v>62</v>
      </c>
      <c r="O286">
        <v>71</v>
      </c>
      <c r="P286">
        <v>79</v>
      </c>
      <c r="Q286">
        <v>86</v>
      </c>
      <c r="R286">
        <v>95</v>
      </c>
      <c r="S286">
        <v>106</v>
      </c>
      <c r="T286">
        <v>82</v>
      </c>
      <c r="U286">
        <v>91</v>
      </c>
      <c r="V286">
        <v>54</v>
      </c>
      <c r="W286">
        <v>63</v>
      </c>
      <c r="X286">
        <v>72</v>
      </c>
      <c r="Y286">
        <v>78</v>
      </c>
      <c r="Z286">
        <v>86</v>
      </c>
      <c r="AA286">
        <v>97</v>
      </c>
      <c r="AB286">
        <v>42</v>
      </c>
      <c r="AC286">
        <v>51</v>
      </c>
      <c r="AD286">
        <v>60</v>
      </c>
      <c r="AE286">
        <v>67</v>
      </c>
      <c r="AF286">
        <v>75</v>
      </c>
      <c r="AG286">
        <v>86</v>
      </c>
      <c r="AH286">
        <v>81</v>
      </c>
      <c r="AI286">
        <v>84</v>
      </c>
      <c r="AJ286">
        <v>88</v>
      </c>
      <c r="AK286">
        <v>98</v>
      </c>
      <c r="AL286">
        <v>112</v>
      </c>
      <c r="AM286">
        <v>119</v>
      </c>
      <c r="AN286">
        <v>59</v>
      </c>
      <c r="AO286">
        <v>66</v>
      </c>
      <c r="AP286">
        <v>72</v>
      </c>
      <c r="AQ286">
        <v>79</v>
      </c>
      <c r="AR286">
        <v>88</v>
      </c>
      <c r="AS286">
        <v>99</v>
      </c>
      <c r="AT286">
        <v>72</v>
      </c>
      <c r="AU286">
        <v>76</v>
      </c>
      <c r="AV286">
        <v>87</v>
      </c>
      <c r="AW286">
        <v>104</v>
      </c>
      <c r="AX286">
        <v>108</v>
      </c>
      <c r="AY286">
        <v>84</v>
      </c>
      <c r="AZ286">
        <v>81</v>
      </c>
      <c r="BA286">
        <v>63</v>
      </c>
      <c r="BB286">
        <v>69</v>
      </c>
      <c r="BC286">
        <v>75</v>
      </c>
      <c r="BD286">
        <v>83</v>
      </c>
      <c r="BE286">
        <v>92</v>
      </c>
      <c r="BF286">
        <v>63</v>
      </c>
      <c r="BG286">
        <v>71</v>
      </c>
      <c r="BH286">
        <v>80</v>
      </c>
      <c r="BI286">
        <v>25</v>
      </c>
      <c r="BJ286">
        <v>25</v>
      </c>
      <c r="BK286">
        <v>28</v>
      </c>
      <c r="BL286">
        <v>28</v>
      </c>
      <c r="BM286">
        <v>83</v>
      </c>
      <c r="BN286">
        <v>75</v>
      </c>
      <c r="BO286">
        <v>80</v>
      </c>
      <c r="BP286">
        <v>35</v>
      </c>
      <c r="BQ286">
        <v>34</v>
      </c>
      <c r="BR286">
        <v>25</v>
      </c>
      <c r="BS286">
        <v>25</v>
      </c>
      <c r="BT286">
        <v>72</v>
      </c>
      <c r="BU286">
        <v>73</v>
      </c>
      <c r="BV286">
        <v>64</v>
      </c>
      <c r="BW286">
        <v>64</v>
      </c>
      <c r="BX286">
        <v>65</v>
      </c>
      <c r="BY286">
        <v>13</v>
      </c>
      <c r="BZ286">
        <v>13</v>
      </c>
      <c r="CA286">
        <v>15</v>
      </c>
      <c r="CB286">
        <v>15</v>
      </c>
      <c r="CC286">
        <v>83</v>
      </c>
      <c r="CD286">
        <v>75</v>
      </c>
      <c r="CE286">
        <v>80</v>
      </c>
      <c r="CF286">
        <v>72</v>
      </c>
      <c r="CG286">
        <v>64</v>
      </c>
      <c r="CH286">
        <v>64</v>
      </c>
      <c r="CI286">
        <v>73</v>
      </c>
      <c r="CJ286">
        <v>65</v>
      </c>
      <c r="CK286">
        <v>26</v>
      </c>
      <c r="CL286">
        <v>35</v>
      </c>
      <c r="CM286">
        <v>41</v>
      </c>
      <c r="CN286">
        <v>47</v>
      </c>
      <c r="CO286">
        <v>55</v>
      </c>
      <c r="CP286">
        <v>64</v>
      </c>
      <c r="CQ286">
        <v>77</v>
      </c>
      <c r="CR286">
        <v>35</v>
      </c>
      <c r="CS286">
        <v>43</v>
      </c>
      <c r="CT286">
        <v>52</v>
      </c>
      <c r="CU286">
        <v>65</v>
      </c>
      <c r="CV286">
        <v>74</v>
      </c>
      <c r="CW286">
        <v>86</v>
      </c>
      <c r="CX286">
        <v>0</v>
      </c>
      <c r="CY286">
        <v>2</v>
      </c>
      <c r="CZ286">
        <v>12</v>
      </c>
      <c r="DA286">
        <v>18</v>
      </c>
      <c r="DB286">
        <v>26</v>
      </c>
      <c r="DC286">
        <v>35</v>
      </c>
      <c r="DD286">
        <v>48</v>
      </c>
      <c r="DE286">
        <v>57</v>
      </c>
      <c r="DF286">
        <v>69</v>
      </c>
      <c r="DG286">
        <v>12</v>
      </c>
      <c r="DH286">
        <v>18</v>
      </c>
      <c r="DI286">
        <v>26</v>
      </c>
      <c r="DJ286">
        <v>35</v>
      </c>
      <c r="DK286">
        <v>48</v>
      </c>
      <c r="DL286">
        <v>57</v>
      </c>
      <c r="DM286">
        <v>69</v>
      </c>
    </row>
    <row r="287" spans="1:117" x14ac:dyDescent="0.25">
      <c r="A287">
        <v>285</v>
      </c>
      <c r="B287">
        <v>72</v>
      </c>
      <c r="C287">
        <v>81</v>
      </c>
      <c r="D287">
        <v>89</v>
      </c>
      <c r="E287">
        <v>96</v>
      </c>
      <c r="F287">
        <v>106</v>
      </c>
      <c r="G287">
        <v>119</v>
      </c>
      <c r="H287">
        <v>70</v>
      </c>
      <c r="I287">
        <v>78</v>
      </c>
      <c r="J287">
        <v>86</v>
      </c>
      <c r="K287">
        <v>93</v>
      </c>
      <c r="L287">
        <v>104</v>
      </c>
      <c r="M287">
        <v>120</v>
      </c>
      <c r="N287">
        <v>62</v>
      </c>
      <c r="O287">
        <v>71</v>
      </c>
      <c r="P287">
        <v>79</v>
      </c>
      <c r="Q287">
        <v>86</v>
      </c>
      <c r="R287">
        <v>95</v>
      </c>
      <c r="S287">
        <v>106</v>
      </c>
      <c r="T287">
        <v>82</v>
      </c>
      <c r="U287">
        <v>91</v>
      </c>
      <c r="V287">
        <v>54</v>
      </c>
      <c r="W287">
        <v>63</v>
      </c>
      <c r="X287">
        <v>72</v>
      </c>
      <c r="Y287">
        <v>78</v>
      </c>
      <c r="Z287">
        <v>86</v>
      </c>
      <c r="AA287">
        <v>97</v>
      </c>
      <c r="AB287">
        <v>42</v>
      </c>
      <c r="AC287">
        <v>51</v>
      </c>
      <c r="AD287">
        <v>60</v>
      </c>
      <c r="AE287">
        <v>66</v>
      </c>
      <c r="AF287">
        <v>75</v>
      </c>
      <c r="AG287">
        <v>85</v>
      </c>
      <c r="AH287">
        <v>81</v>
      </c>
      <c r="AI287">
        <v>84</v>
      </c>
      <c r="AJ287">
        <v>88</v>
      </c>
      <c r="AK287">
        <v>98</v>
      </c>
      <c r="AL287">
        <v>112</v>
      </c>
      <c r="AM287">
        <v>118</v>
      </c>
      <c r="AN287">
        <v>59</v>
      </c>
      <c r="AO287">
        <v>66</v>
      </c>
      <c r="AP287">
        <v>72</v>
      </c>
      <c r="AQ287">
        <v>79</v>
      </c>
      <c r="AR287">
        <v>88</v>
      </c>
      <c r="AS287">
        <v>99</v>
      </c>
      <c r="AT287">
        <v>72</v>
      </c>
      <c r="AU287">
        <v>75</v>
      </c>
      <c r="AV287">
        <v>87</v>
      </c>
      <c r="AW287">
        <v>104</v>
      </c>
      <c r="AX287">
        <v>108</v>
      </c>
      <c r="AY287">
        <v>84</v>
      </c>
      <c r="AZ287">
        <v>81</v>
      </c>
      <c r="BA287">
        <v>63</v>
      </c>
      <c r="BB287">
        <v>69</v>
      </c>
      <c r="BC287">
        <v>75</v>
      </c>
      <c r="BD287">
        <v>83</v>
      </c>
      <c r="BE287">
        <v>92</v>
      </c>
      <c r="BF287">
        <v>63</v>
      </c>
      <c r="BG287">
        <v>71</v>
      </c>
      <c r="BH287">
        <v>80</v>
      </c>
      <c r="BI287">
        <v>24</v>
      </c>
      <c r="BJ287">
        <v>24</v>
      </c>
      <c r="BK287">
        <v>27</v>
      </c>
      <c r="BL287">
        <v>27</v>
      </c>
      <c r="BM287">
        <v>83</v>
      </c>
      <c r="BN287">
        <v>75</v>
      </c>
      <c r="BO287">
        <v>80</v>
      </c>
      <c r="BP287">
        <v>34</v>
      </c>
      <c r="BQ287">
        <v>33</v>
      </c>
      <c r="BR287">
        <v>24</v>
      </c>
      <c r="BS287">
        <v>24</v>
      </c>
      <c r="BT287">
        <v>72</v>
      </c>
      <c r="BU287">
        <v>73</v>
      </c>
      <c r="BV287">
        <v>64</v>
      </c>
      <c r="BW287">
        <v>64</v>
      </c>
      <c r="BX287">
        <v>65</v>
      </c>
      <c r="BY287">
        <v>12</v>
      </c>
      <c r="BZ287">
        <v>12</v>
      </c>
      <c r="CA287">
        <v>14</v>
      </c>
      <c r="CB287">
        <v>14</v>
      </c>
      <c r="CC287">
        <v>83</v>
      </c>
      <c r="CD287">
        <v>75</v>
      </c>
      <c r="CE287">
        <v>80</v>
      </c>
      <c r="CF287">
        <v>72</v>
      </c>
      <c r="CG287">
        <v>64</v>
      </c>
      <c r="CH287">
        <v>64</v>
      </c>
      <c r="CI287">
        <v>73</v>
      </c>
      <c r="CJ287">
        <v>65</v>
      </c>
      <c r="CK287">
        <v>25</v>
      </c>
      <c r="CL287">
        <v>35</v>
      </c>
      <c r="CM287">
        <v>40</v>
      </c>
      <c r="CN287">
        <v>47</v>
      </c>
      <c r="CO287">
        <v>54</v>
      </c>
      <c r="CP287">
        <v>64</v>
      </c>
      <c r="CQ287">
        <v>77</v>
      </c>
      <c r="CR287">
        <v>35</v>
      </c>
      <c r="CS287">
        <v>42</v>
      </c>
      <c r="CT287">
        <v>52</v>
      </c>
      <c r="CU287">
        <v>65</v>
      </c>
      <c r="CV287">
        <v>73</v>
      </c>
      <c r="CW287">
        <v>86</v>
      </c>
      <c r="CX287">
        <v>0</v>
      </c>
      <c r="CY287">
        <v>2</v>
      </c>
      <c r="CZ287">
        <v>12</v>
      </c>
      <c r="DA287">
        <v>18</v>
      </c>
      <c r="DB287">
        <v>26</v>
      </c>
      <c r="DC287">
        <v>35</v>
      </c>
      <c r="DD287">
        <v>48</v>
      </c>
      <c r="DE287">
        <v>57</v>
      </c>
      <c r="DF287">
        <v>69</v>
      </c>
      <c r="DG287">
        <v>12</v>
      </c>
      <c r="DH287">
        <v>18</v>
      </c>
      <c r="DI287">
        <v>26</v>
      </c>
      <c r="DJ287">
        <v>35</v>
      </c>
      <c r="DK287">
        <v>48</v>
      </c>
      <c r="DL287">
        <v>57</v>
      </c>
      <c r="DM287">
        <v>69</v>
      </c>
    </row>
    <row r="288" spans="1:117" x14ac:dyDescent="0.25">
      <c r="A288">
        <v>286</v>
      </c>
      <c r="B288">
        <v>72</v>
      </c>
      <c r="C288">
        <v>81</v>
      </c>
      <c r="D288">
        <v>89</v>
      </c>
      <c r="E288">
        <v>96</v>
      </c>
      <c r="F288">
        <v>106</v>
      </c>
      <c r="G288">
        <v>119</v>
      </c>
      <c r="H288">
        <v>70</v>
      </c>
      <c r="I288">
        <v>78</v>
      </c>
      <c r="J288">
        <v>85</v>
      </c>
      <c r="K288">
        <v>93</v>
      </c>
      <c r="L288">
        <v>104</v>
      </c>
      <c r="M288">
        <v>120</v>
      </c>
      <c r="N288">
        <v>62</v>
      </c>
      <c r="O288">
        <v>71</v>
      </c>
      <c r="P288">
        <v>79</v>
      </c>
      <c r="Q288">
        <v>86</v>
      </c>
      <c r="R288">
        <v>95</v>
      </c>
      <c r="S288">
        <v>106</v>
      </c>
      <c r="T288">
        <v>82</v>
      </c>
      <c r="U288">
        <v>91</v>
      </c>
      <c r="V288">
        <v>54</v>
      </c>
      <c r="W288">
        <v>63</v>
      </c>
      <c r="X288">
        <v>72</v>
      </c>
      <c r="Y288">
        <v>78</v>
      </c>
      <c r="Z288">
        <v>86</v>
      </c>
      <c r="AA288">
        <v>97</v>
      </c>
      <c r="AB288">
        <v>42</v>
      </c>
      <c r="AC288">
        <v>51</v>
      </c>
      <c r="AD288">
        <v>59</v>
      </c>
      <c r="AE288">
        <v>66</v>
      </c>
      <c r="AF288">
        <v>75</v>
      </c>
      <c r="AG288">
        <v>85</v>
      </c>
      <c r="AH288">
        <v>81</v>
      </c>
      <c r="AI288">
        <v>84</v>
      </c>
      <c r="AJ288">
        <v>88</v>
      </c>
      <c r="AK288">
        <v>97</v>
      </c>
      <c r="AL288">
        <v>112</v>
      </c>
      <c r="AM288">
        <v>118</v>
      </c>
      <c r="AN288">
        <v>59</v>
      </c>
      <c r="AO288">
        <v>66</v>
      </c>
      <c r="AP288">
        <v>72</v>
      </c>
      <c r="AQ288">
        <v>79</v>
      </c>
      <c r="AR288">
        <v>87</v>
      </c>
      <c r="AS288">
        <v>99</v>
      </c>
      <c r="AT288">
        <v>72</v>
      </c>
      <c r="AU288">
        <v>75</v>
      </c>
      <c r="AV288">
        <v>87</v>
      </c>
      <c r="AW288">
        <v>104</v>
      </c>
      <c r="AX288">
        <v>108</v>
      </c>
      <c r="AY288">
        <v>84</v>
      </c>
      <c r="AZ288">
        <v>81</v>
      </c>
      <c r="BA288">
        <v>63</v>
      </c>
      <c r="BB288">
        <v>69</v>
      </c>
      <c r="BC288">
        <v>75</v>
      </c>
      <c r="BD288">
        <v>83</v>
      </c>
      <c r="BE288">
        <v>92</v>
      </c>
      <c r="BF288">
        <v>63</v>
      </c>
      <c r="BG288">
        <v>70</v>
      </c>
      <c r="BH288">
        <v>80</v>
      </c>
      <c r="BI288">
        <v>23</v>
      </c>
      <c r="BJ288">
        <v>23</v>
      </c>
      <c r="BK288">
        <v>26</v>
      </c>
      <c r="BL288">
        <v>26</v>
      </c>
      <c r="BM288">
        <v>83</v>
      </c>
      <c r="BN288">
        <v>75</v>
      </c>
      <c r="BO288">
        <v>80</v>
      </c>
      <c r="BP288">
        <v>33</v>
      </c>
      <c r="BQ288">
        <v>33</v>
      </c>
      <c r="BR288">
        <v>23</v>
      </c>
      <c r="BS288">
        <v>23</v>
      </c>
      <c r="BT288">
        <v>72</v>
      </c>
      <c r="BU288">
        <v>73</v>
      </c>
      <c r="BV288">
        <v>64</v>
      </c>
      <c r="BW288">
        <v>64</v>
      </c>
      <c r="BX288">
        <v>65</v>
      </c>
      <c r="BY288">
        <v>11</v>
      </c>
      <c r="BZ288">
        <v>11</v>
      </c>
      <c r="CA288">
        <v>12</v>
      </c>
      <c r="CB288">
        <v>12</v>
      </c>
      <c r="CC288">
        <v>83</v>
      </c>
      <c r="CD288">
        <v>75</v>
      </c>
      <c r="CE288">
        <v>80</v>
      </c>
      <c r="CF288">
        <v>72</v>
      </c>
      <c r="CG288">
        <v>64</v>
      </c>
      <c r="CH288">
        <v>64</v>
      </c>
      <c r="CI288">
        <v>73</v>
      </c>
      <c r="CJ288">
        <v>65</v>
      </c>
      <c r="CK288">
        <v>25</v>
      </c>
      <c r="CL288">
        <v>35</v>
      </c>
      <c r="CM288">
        <v>40</v>
      </c>
      <c r="CN288">
        <v>46</v>
      </c>
      <c r="CO288">
        <v>54</v>
      </c>
      <c r="CP288">
        <v>63</v>
      </c>
      <c r="CQ288">
        <v>76</v>
      </c>
      <c r="CR288">
        <v>34</v>
      </c>
      <c r="CS288">
        <v>42</v>
      </c>
      <c r="CT288">
        <v>51</v>
      </c>
      <c r="CU288">
        <v>64</v>
      </c>
      <c r="CV288">
        <v>73</v>
      </c>
      <c r="CW288">
        <v>85</v>
      </c>
      <c r="CX288">
        <v>0</v>
      </c>
      <c r="CY288">
        <v>2</v>
      </c>
      <c r="CZ288">
        <v>12</v>
      </c>
      <c r="DA288">
        <v>18</v>
      </c>
      <c r="DB288">
        <v>26</v>
      </c>
      <c r="DC288">
        <v>35</v>
      </c>
      <c r="DD288">
        <v>48</v>
      </c>
      <c r="DE288">
        <v>57</v>
      </c>
      <c r="DF288">
        <v>69</v>
      </c>
      <c r="DG288">
        <v>12</v>
      </c>
      <c r="DH288">
        <v>18</v>
      </c>
      <c r="DI288">
        <v>26</v>
      </c>
      <c r="DJ288">
        <v>35</v>
      </c>
      <c r="DK288">
        <v>48</v>
      </c>
      <c r="DL288">
        <v>57</v>
      </c>
      <c r="DM288">
        <v>69</v>
      </c>
    </row>
    <row r="289" spans="1:117" x14ac:dyDescent="0.25">
      <c r="A289">
        <v>287</v>
      </c>
      <c r="B289">
        <v>72</v>
      </c>
      <c r="C289">
        <v>80</v>
      </c>
      <c r="D289">
        <v>89</v>
      </c>
      <c r="E289">
        <v>96</v>
      </c>
      <c r="F289">
        <v>105</v>
      </c>
      <c r="G289">
        <v>119</v>
      </c>
      <c r="H289">
        <v>69</v>
      </c>
      <c r="I289">
        <v>78</v>
      </c>
      <c r="J289">
        <v>85</v>
      </c>
      <c r="K289">
        <v>93</v>
      </c>
      <c r="L289">
        <v>104</v>
      </c>
      <c r="M289">
        <v>120</v>
      </c>
      <c r="N289">
        <v>62</v>
      </c>
      <c r="O289">
        <v>71</v>
      </c>
      <c r="P289">
        <v>79</v>
      </c>
      <c r="Q289">
        <v>86</v>
      </c>
      <c r="R289">
        <v>95</v>
      </c>
      <c r="S289">
        <v>106</v>
      </c>
      <c r="T289">
        <v>82</v>
      </c>
      <c r="U289">
        <v>91</v>
      </c>
      <c r="V289">
        <v>53</v>
      </c>
      <c r="W289">
        <v>62</v>
      </c>
      <c r="X289">
        <v>71</v>
      </c>
      <c r="Y289">
        <v>78</v>
      </c>
      <c r="Z289">
        <v>86</v>
      </c>
      <c r="AA289">
        <v>97</v>
      </c>
      <c r="AB289">
        <v>42</v>
      </c>
      <c r="AC289">
        <v>51</v>
      </c>
      <c r="AD289">
        <v>59</v>
      </c>
      <c r="AE289">
        <v>66</v>
      </c>
      <c r="AF289">
        <v>74</v>
      </c>
      <c r="AG289">
        <v>85</v>
      </c>
      <c r="AH289">
        <v>81</v>
      </c>
      <c r="AI289">
        <v>84</v>
      </c>
      <c r="AJ289">
        <v>88</v>
      </c>
      <c r="AK289">
        <v>97</v>
      </c>
      <c r="AL289">
        <v>112</v>
      </c>
      <c r="AM289">
        <v>118</v>
      </c>
      <c r="AN289">
        <v>59</v>
      </c>
      <c r="AO289">
        <v>66</v>
      </c>
      <c r="AP289">
        <v>72</v>
      </c>
      <c r="AQ289">
        <v>79</v>
      </c>
      <c r="AR289">
        <v>87</v>
      </c>
      <c r="AS289">
        <v>99</v>
      </c>
      <c r="AT289">
        <v>72</v>
      </c>
      <c r="AU289">
        <v>75</v>
      </c>
      <c r="AV289">
        <v>86</v>
      </c>
      <c r="AW289">
        <v>104</v>
      </c>
      <c r="AX289">
        <v>108</v>
      </c>
      <c r="AY289">
        <v>84</v>
      </c>
      <c r="AZ289">
        <v>81</v>
      </c>
      <c r="BA289">
        <v>63</v>
      </c>
      <c r="BB289">
        <v>69</v>
      </c>
      <c r="BC289">
        <v>75</v>
      </c>
      <c r="BD289">
        <v>83</v>
      </c>
      <c r="BE289">
        <v>92</v>
      </c>
      <c r="BF289">
        <v>63</v>
      </c>
      <c r="BG289">
        <v>70</v>
      </c>
      <c r="BH289">
        <v>80</v>
      </c>
      <c r="BI289">
        <v>22</v>
      </c>
      <c r="BJ289">
        <v>22</v>
      </c>
      <c r="BK289">
        <v>25</v>
      </c>
      <c r="BL289">
        <v>25</v>
      </c>
      <c r="BM289">
        <v>83</v>
      </c>
      <c r="BN289">
        <v>75</v>
      </c>
      <c r="BO289">
        <v>80</v>
      </c>
      <c r="BP289">
        <v>33</v>
      </c>
      <c r="BQ289">
        <v>32</v>
      </c>
      <c r="BR289">
        <v>22</v>
      </c>
      <c r="BS289">
        <v>22</v>
      </c>
      <c r="BT289">
        <v>72</v>
      </c>
      <c r="BU289">
        <v>73</v>
      </c>
      <c r="BV289">
        <v>64</v>
      </c>
      <c r="BW289">
        <v>64</v>
      </c>
      <c r="BX289">
        <v>65</v>
      </c>
      <c r="BY289">
        <v>9</v>
      </c>
      <c r="BZ289">
        <v>9</v>
      </c>
      <c r="CA289">
        <v>11</v>
      </c>
      <c r="CB289">
        <v>11</v>
      </c>
      <c r="CC289">
        <v>83</v>
      </c>
      <c r="CD289">
        <v>75</v>
      </c>
      <c r="CE289">
        <v>80</v>
      </c>
      <c r="CF289">
        <v>72</v>
      </c>
      <c r="CG289">
        <v>64</v>
      </c>
      <c r="CH289">
        <v>64</v>
      </c>
      <c r="CI289">
        <v>73</v>
      </c>
      <c r="CJ289">
        <v>65</v>
      </c>
      <c r="CK289">
        <v>25</v>
      </c>
      <c r="CL289">
        <v>34</v>
      </c>
      <c r="CM289">
        <v>40</v>
      </c>
      <c r="CN289">
        <v>46</v>
      </c>
      <c r="CO289">
        <v>54</v>
      </c>
      <c r="CP289">
        <v>63</v>
      </c>
      <c r="CQ289">
        <v>76</v>
      </c>
      <c r="CR289">
        <v>34</v>
      </c>
      <c r="CS289">
        <v>42</v>
      </c>
      <c r="CT289">
        <v>51</v>
      </c>
      <c r="CU289">
        <v>64</v>
      </c>
      <c r="CV289">
        <v>73</v>
      </c>
      <c r="CW289">
        <v>85</v>
      </c>
      <c r="CX289">
        <v>0</v>
      </c>
      <c r="CY289">
        <v>2</v>
      </c>
      <c r="CZ289">
        <v>12</v>
      </c>
      <c r="DA289">
        <v>18</v>
      </c>
      <c r="DB289">
        <v>26</v>
      </c>
      <c r="DC289">
        <v>35</v>
      </c>
      <c r="DD289">
        <v>48</v>
      </c>
      <c r="DE289">
        <v>57</v>
      </c>
      <c r="DF289">
        <v>69</v>
      </c>
      <c r="DG289">
        <v>12</v>
      </c>
      <c r="DH289">
        <v>18</v>
      </c>
      <c r="DI289">
        <v>26</v>
      </c>
      <c r="DJ289">
        <v>35</v>
      </c>
      <c r="DK289">
        <v>48</v>
      </c>
      <c r="DL289">
        <v>57</v>
      </c>
      <c r="DM289">
        <v>69</v>
      </c>
    </row>
    <row r="290" spans="1:117" x14ac:dyDescent="0.25">
      <c r="A290">
        <v>288</v>
      </c>
      <c r="B290">
        <v>72</v>
      </c>
      <c r="C290">
        <v>80</v>
      </c>
      <c r="D290">
        <v>89</v>
      </c>
      <c r="E290">
        <v>96</v>
      </c>
      <c r="F290">
        <v>105</v>
      </c>
      <c r="G290">
        <v>119</v>
      </c>
      <c r="H290">
        <v>69</v>
      </c>
      <c r="I290">
        <v>78</v>
      </c>
      <c r="J290">
        <v>85</v>
      </c>
      <c r="K290">
        <v>93</v>
      </c>
      <c r="L290">
        <v>104</v>
      </c>
      <c r="M290">
        <v>119</v>
      </c>
      <c r="N290">
        <v>62</v>
      </c>
      <c r="O290">
        <v>71</v>
      </c>
      <c r="P290">
        <v>79</v>
      </c>
      <c r="Q290">
        <v>86</v>
      </c>
      <c r="R290">
        <v>94</v>
      </c>
      <c r="S290">
        <v>106</v>
      </c>
      <c r="T290">
        <v>81</v>
      </c>
      <c r="U290">
        <v>91</v>
      </c>
      <c r="V290">
        <v>53</v>
      </c>
      <c r="W290">
        <v>62</v>
      </c>
      <c r="X290">
        <v>71</v>
      </c>
      <c r="Y290">
        <v>78</v>
      </c>
      <c r="Z290">
        <v>86</v>
      </c>
      <c r="AA290">
        <v>97</v>
      </c>
      <c r="AB290">
        <v>41</v>
      </c>
      <c r="AC290">
        <v>51</v>
      </c>
      <c r="AD290">
        <v>59</v>
      </c>
      <c r="AE290">
        <v>66</v>
      </c>
      <c r="AF290">
        <v>74</v>
      </c>
      <c r="AG290">
        <v>85</v>
      </c>
      <c r="AH290">
        <v>81</v>
      </c>
      <c r="AI290">
        <v>84</v>
      </c>
      <c r="AJ290">
        <v>88</v>
      </c>
      <c r="AK290">
        <v>97</v>
      </c>
      <c r="AL290">
        <v>112</v>
      </c>
      <c r="AM290">
        <v>118</v>
      </c>
      <c r="AN290">
        <v>58</v>
      </c>
      <c r="AO290">
        <v>66</v>
      </c>
      <c r="AP290">
        <v>72</v>
      </c>
      <c r="AQ290">
        <v>79</v>
      </c>
      <c r="AR290">
        <v>87</v>
      </c>
      <c r="AS290">
        <v>99</v>
      </c>
      <c r="AT290">
        <v>72</v>
      </c>
      <c r="AU290">
        <v>75</v>
      </c>
      <c r="AV290">
        <v>86</v>
      </c>
      <c r="AW290">
        <v>104</v>
      </c>
      <c r="AX290">
        <v>108</v>
      </c>
      <c r="AY290">
        <v>84</v>
      </c>
      <c r="AZ290">
        <v>81</v>
      </c>
      <c r="BA290">
        <v>63</v>
      </c>
      <c r="BB290">
        <v>69</v>
      </c>
      <c r="BC290">
        <v>75</v>
      </c>
      <c r="BD290">
        <v>82</v>
      </c>
      <c r="BE290">
        <v>92</v>
      </c>
      <c r="BF290">
        <v>63</v>
      </c>
      <c r="BG290">
        <v>70</v>
      </c>
      <c r="BH290">
        <v>80</v>
      </c>
      <c r="BI290">
        <v>21</v>
      </c>
      <c r="BJ290">
        <v>21</v>
      </c>
      <c r="BK290">
        <v>24</v>
      </c>
      <c r="BL290">
        <v>24</v>
      </c>
      <c r="BM290">
        <v>83</v>
      </c>
      <c r="BN290">
        <v>75</v>
      </c>
      <c r="BO290">
        <v>80</v>
      </c>
      <c r="BP290">
        <v>32</v>
      </c>
      <c r="BQ290">
        <v>32</v>
      </c>
      <c r="BR290">
        <v>21</v>
      </c>
      <c r="BS290">
        <v>21</v>
      </c>
      <c r="BT290">
        <v>72</v>
      </c>
      <c r="BU290">
        <v>73</v>
      </c>
      <c r="BV290">
        <v>64</v>
      </c>
      <c r="BW290">
        <v>64</v>
      </c>
      <c r="BX290">
        <v>65</v>
      </c>
      <c r="BY290">
        <v>8</v>
      </c>
      <c r="BZ290">
        <v>8</v>
      </c>
      <c r="CA290">
        <v>9</v>
      </c>
      <c r="CB290">
        <v>9</v>
      </c>
      <c r="CC290">
        <v>83</v>
      </c>
      <c r="CD290">
        <v>75</v>
      </c>
      <c r="CE290">
        <v>80</v>
      </c>
      <c r="CF290">
        <v>72</v>
      </c>
      <c r="CG290">
        <v>64</v>
      </c>
      <c r="CH290">
        <v>64</v>
      </c>
      <c r="CI290">
        <v>73</v>
      </c>
      <c r="CJ290">
        <v>65</v>
      </c>
      <c r="CK290">
        <v>24</v>
      </c>
      <c r="CL290">
        <v>34</v>
      </c>
      <c r="CM290">
        <v>39</v>
      </c>
      <c r="CN290">
        <v>46</v>
      </c>
      <c r="CO290">
        <v>53</v>
      </c>
      <c r="CP290">
        <v>63</v>
      </c>
      <c r="CQ290">
        <v>76</v>
      </c>
      <c r="CR290">
        <v>34</v>
      </c>
      <c r="CS290">
        <v>41</v>
      </c>
      <c r="CT290">
        <v>51</v>
      </c>
      <c r="CU290">
        <v>64</v>
      </c>
      <c r="CV290">
        <v>72</v>
      </c>
      <c r="CW290">
        <v>85</v>
      </c>
      <c r="CX290">
        <v>0</v>
      </c>
      <c r="CY290">
        <v>2</v>
      </c>
      <c r="CZ290">
        <v>12</v>
      </c>
      <c r="DA290">
        <v>18</v>
      </c>
      <c r="DB290">
        <v>26</v>
      </c>
      <c r="DC290">
        <v>35</v>
      </c>
      <c r="DD290">
        <v>48</v>
      </c>
      <c r="DE290">
        <v>57</v>
      </c>
      <c r="DF290">
        <v>69</v>
      </c>
      <c r="DG290">
        <v>12</v>
      </c>
      <c r="DH290">
        <v>18</v>
      </c>
      <c r="DI290">
        <v>26</v>
      </c>
      <c r="DJ290">
        <v>35</v>
      </c>
      <c r="DK290">
        <v>48</v>
      </c>
      <c r="DL290">
        <v>57</v>
      </c>
      <c r="DM290">
        <v>69</v>
      </c>
    </row>
    <row r="291" spans="1:117" x14ac:dyDescent="0.25">
      <c r="A291">
        <v>289</v>
      </c>
      <c r="B291">
        <v>72</v>
      </c>
      <c r="C291">
        <v>80</v>
      </c>
      <c r="D291">
        <v>88</v>
      </c>
      <c r="E291">
        <v>96</v>
      </c>
      <c r="F291">
        <v>105</v>
      </c>
      <c r="G291">
        <v>119</v>
      </c>
      <c r="H291">
        <v>69</v>
      </c>
      <c r="I291">
        <v>78</v>
      </c>
      <c r="J291">
        <v>85</v>
      </c>
      <c r="K291">
        <v>93</v>
      </c>
      <c r="L291">
        <v>104</v>
      </c>
      <c r="M291">
        <v>119</v>
      </c>
      <c r="N291">
        <v>61</v>
      </c>
      <c r="O291">
        <v>71</v>
      </c>
      <c r="P291">
        <v>79</v>
      </c>
      <c r="Q291">
        <v>86</v>
      </c>
      <c r="R291">
        <v>94</v>
      </c>
      <c r="S291">
        <v>106</v>
      </c>
      <c r="T291">
        <v>81</v>
      </c>
      <c r="U291">
        <v>91</v>
      </c>
      <c r="V291">
        <v>53</v>
      </c>
      <c r="W291">
        <v>62</v>
      </c>
      <c r="X291">
        <v>71</v>
      </c>
      <c r="Y291">
        <v>78</v>
      </c>
      <c r="Z291">
        <v>86</v>
      </c>
      <c r="AA291">
        <v>96</v>
      </c>
      <c r="AB291">
        <v>41</v>
      </c>
      <c r="AC291">
        <v>50</v>
      </c>
      <c r="AD291">
        <v>59</v>
      </c>
      <c r="AE291">
        <v>66</v>
      </c>
      <c r="AF291">
        <v>74</v>
      </c>
      <c r="AG291">
        <v>85</v>
      </c>
      <c r="AH291">
        <v>81</v>
      </c>
      <c r="AI291">
        <v>83</v>
      </c>
      <c r="AJ291">
        <v>88</v>
      </c>
      <c r="AK291">
        <v>97</v>
      </c>
      <c r="AL291">
        <v>112</v>
      </c>
      <c r="AM291">
        <v>118</v>
      </c>
      <c r="AN291">
        <v>58</v>
      </c>
      <c r="AO291">
        <v>66</v>
      </c>
      <c r="AP291">
        <v>72</v>
      </c>
      <c r="AQ291">
        <v>79</v>
      </c>
      <c r="AR291">
        <v>87</v>
      </c>
      <c r="AS291">
        <v>98</v>
      </c>
      <c r="AT291">
        <v>72</v>
      </c>
      <c r="AU291">
        <v>75</v>
      </c>
      <c r="AV291">
        <v>86</v>
      </c>
      <c r="AW291">
        <v>104</v>
      </c>
      <c r="AX291">
        <v>108</v>
      </c>
      <c r="AY291">
        <v>84</v>
      </c>
      <c r="AZ291">
        <v>81</v>
      </c>
      <c r="BA291">
        <v>63</v>
      </c>
      <c r="BB291">
        <v>68</v>
      </c>
      <c r="BC291">
        <v>75</v>
      </c>
      <c r="BD291">
        <v>82</v>
      </c>
      <c r="BE291">
        <v>92</v>
      </c>
      <c r="BF291">
        <v>63</v>
      </c>
      <c r="BG291">
        <v>70</v>
      </c>
      <c r="BH291">
        <v>80</v>
      </c>
      <c r="BI291">
        <v>20</v>
      </c>
      <c r="BJ291">
        <v>20</v>
      </c>
      <c r="BK291">
        <v>23</v>
      </c>
      <c r="BL291">
        <v>23</v>
      </c>
      <c r="BM291">
        <v>83</v>
      </c>
      <c r="BN291">
        <v>75</v>
      </c>
      <c r="BO291">
        <v>80</v>
      </c>
      <c r="BP291">
        <v>31</v>
      </c>
      <c r="BQ291">
        <v>31</v>
      </c>
      <c r="BR291">
        <v>20</v>
      </c>
      <c r="BS291">
        <v>20</v>
      </c>
      <c r="BT291">
        <v>72</v>
      </c>
      <c r="BU291">
        <v>73</v>
      </c>
      <c r="BV291">
        <v>64</v>
      </c>
      <c r="BW291">
        <v>64</v>
      </c>
      <c r="BX291">
        <v>65</v>
      </c>
      <c r="BY291">
        <v>7</v>
      </c>
      <c r="BZ291">
        <v>7</v>
      </c>
      <c r="CA291">
        <v>8</v>
      </c>
      <c r="CB291">
        <v>8</v>
      </c>
      <c r="CC291">
        <v>83</v>
      </c>
      <c r="CD291">
        <v>74</v>
      </c>
      <c r="CE291">
        <v>80</v>
      </c>
      <c r="CF291">
        <v>72</v>
      </c>
      <c r="CG291">
        <v>64</v>
      </c>
      <c r="CH291">
        <v>64</v>
      </c>
      <c r="CI291">
        <v>73</v>
      </c>
      <c r="CJ291">
        <v>65</v>
      </c>
      <c r="CK291">
        <v>24</v>
      </c>
      <c r="CL291">
        <v>34</v>
      </c>
      <c r="CM291">
        <v>39</v>
      </c>
      <c r="CN291">
        <v>45</v>
      </c>
      <c r="CO291">
        <v>53</v>
      </c>
      <c r="CP291">
        <v>62</v>
      </c>
      <c r="CQ291">
        <v>75</v>
      </c>
      <c r="CR291">
        <v>33</v>
      </c>
      <c r="CS291">
        <v>41</v>
      </c>
      <c r="CT291">
        <v>50</v>
      </c>
      <c r="CU291">
        <v>63</v>
      </c>
      <c r="CV291">
        <v>72</v>
      </c>
      <c r="CW291">
        <v>84</v>
      </c>
      <c r="CX291">
        <v>0</v>
      </c>
      <c r="CY291">
        <v>2</v>
      </c>
      <c r="CZ291">
        <v>12</v>
      </c>
      <c r="DA291">
        <v>18</v>
      </c>
      <c r="DB291">
        <v>26</v>
      </c>
      <c r="DC291">
        <v>35</v>
      </c>
      <c r="DD291">
        <v>48</v>
      </c>
      <c r="DE291">
        <v>57</v>
      </c>
      <c r="DF291">
        <v>69</v>
      </c>
      <c r="DG291">
        <v>12</v>
      </c>
      <c r="DH291">
        <v>18</v>
      </c>
      <c r="DI291">
        <v>26</v>
      </c>
      <c r="DJ291">
        <v>35</v>
      </c>
      <c r="DK291">
        <v>48</v>
      </c>
      <c r="DL291">
        <v>57</v>
      </c>
      <c r="DM291">
        <v>69</v>
      </c>
    </row>
    <row r="292" spans="1:117" x14ac:dyDescent="0.25">
      <c r="A292">
        <v>290</v>
      </c>
      <c r="B292">
        <v>72</v>
      </c>
      <c r="C292">
        <v>80</v>
      </c>
      <c r="D292">
        <v>88</v>
      </c>
      <c r="E292">
        <v>96</v>
      </c>
      <c r="F292">
        <v>105</v>
      </c>
      <c r="G292">
        <v>119</v>
      </c>
      <c r="H292">
        <v>69</v>
      </c>
      <c r="I292">
        <v>77</v>
      </c>
      <c r="J292">
        <v>85</v>
      </c>
      <c r="K292">
        <v>93</v>
      </c>
      <c r="L292">
        <v>103</v>
      </c>
      <c r="M292">
        <v>119</v>
      </c>
      <c r="N292">
        <v>61</v>
      </c>
      <c r="O292">
        <v>71</v>
      </c>
      <c r="P292">
        <v>79</v>
      </c>
      <c r="Q292">
        <v>86</v>
      </c>
      <c r="R292">
        <v>94</v>
      </c>
      <c r="S292">
        <v>106</v>
      </c>
      <c r="T292">
        <v>81</v>
      </c>
      <c r="U292">
        <v>91</v>
      </c>
      <c r="V292">
        <v>53</v>
      </c>
      <c r="W292">
        <v>62</v>
      </c>
      <c r="X292">
        <v>71</v>
      </c>
      <c r="Y292">
        <v>78</v>
      </c>
      <c r="Z292">
        <v>86</v>
      </c>
      <c r="AA292">
        <v>96</v>
      </c>
      <c r="AB292">
        <v>41</v>
      </c>
      <c r="AC292">
        <v>50</v>
      </c>
      <c r="AD292">
        <v>59</v>
      </c>
      <c r="AE292">
        <v>66</v>
      </c>
      <c r="AF292">
        <v>74</v>
      </c>
      <c r="AG292">
        <v>85</v>
      </c>
      <c r="AH292">
        <v>80</v>
      </c>
      <c r="AI292">
        <v>83</v>
      </c>
      <c r="AJ292">
        <v>88</v>
      </c>
      <c r="AK292">
        <v>97</v>
      </c>
      <c r="AL292">
        <v>112</v>
      </c>
      <c r="AM292">
        <v>118</v>
      </c>
      <c r="AN292">
        <v>58</v>
      </c>
      <c r="AO292">
        <v>66</v>
      </c>
      <c r="AP292">
        <v>72</v>
      </c>
      <c r="AQ292">
        <v>79</v>
      </c>
      <c r="AR292">
        <v>87</v>
      </c>
      <c r="AS292">
        <v>98</v>
      </c>
      <c r="AT292">
        <v>71</v>
      </c>
      <c r="AU292">
        <v>75</v>
      </c>
      <c r="AV292">
        <v>86</v>
      </c>
      <c r="AW292">
        <v>104</v>
      </c>
      <c r="AX292">
        <v>108</v>
      </c>
      <c r="AY292">
        <v>84</v>
      </c>
      <c r="AZ292">
        <v>81</v>
      </c>
      <c r="BA292">
        <v>63</v>
      </c>
      <c r="BB292">
        <v>68</v>
      </c>
      <c r="BC292">
        <v>75</v>
      </c>
      <c r="BD292">
        <v>82</v>
      </c>
      <c r="BE292">
        <v>92</v>
      </c>
      <c r="BF292">
        <v>63</v>
      </c>
      <c r="BG292">
        <v>70</v>
      </c>
      <c r="BH292">
        <v>80</v>
      </c>
      <c r="BI292">
        <v>19</v>
      </c>
      <c r="BJ292">
        <v>19</v>
      </c>
      <c r="BK292">
        <v>22</v>
      </c>
      <c r="BL292">
        <v>22</v>
      </c>
      <c r="BM292">
        <v>83</v>
      </c>
      <c r="BN292">
        <v>75</v>
      </c>
      <c r="BO292">
        <v>80</v>
      </c>
      <c r="BP292">
        <v>31</v>
      </c>
      <c r="BQ292">
        <v>30</v>
      </c>
      <c r="BR292">
        <v>19</v>
      </c>
      <c r="BS292">
        <v>19</v>
      </c>
      <c r="BT292">
        <v>72</v>
      </c>
      <c r="BU292">
        <v>73</v>
      </c>
      <c r="BV292">
        <v>64</v>
      </c>
      <c r="BW292">
        <v>64</v>
      </c>
      <c r="BX292">
        <v>65</v>
      </c>
      <c r="BY292">
        <v>5</v>
      </c>
      <c r="BZ292">
        <v>5</v>
      </c>
      <c r="CA292">
        <v>7</v>
      </c>
      <c r="CB292">
        <v>7</v>
      </c>
      <c r="CC292">
        <v>82</v>
      </c>
      <c r="CD292">
        <v>74</v>
      </c>
      <c r="CE292">
        <v>80</v>
      </c>
      <c r="CF292">
        <v>72</v>
      </c>
      <c r="CG292">
        <v>64</v>
      </c>
      <c r="CH292">
        <v>64</v>
      </c>
      <c r="CI292">
        <v>73</v>
      </c>
      <c r="CJ292">
        <v>65</v>
      </c>
      <c r="CK292">
        <v>24</v>
      </c>
      <c r="CL292">
        <v>33</v>
      </c>
      <c r="CM292">
        <v>39</v>
      </c>
      <c r="CN292">
        <v>45</v>
      </c>
      <c r="CO292">
        <v>53</v>
      </c>
      <c r="CP292">
        <v>62</v>
      </c>
      <c r="CQ292">
        <v>75</v>
      </c>
      <c r="CR292">
        <v>33</v>
      </c>
      <c r="CS292">
        <v>41</v>
      </c>
      <c r="CT292">
        <v>50</v>
      </c>
      <c r="CU292">
        <v>63</v>
      </c>
      <c r="CV292">
        <v>72</v>
      </c>
      <c r="CW292">
        <v>84</v>
      </c>
      <c r="CX292">
        <v>0</v>
      </c>
      <c r="CY292">
        <v>2</v>
      </c>
      <c r="CZ292">
        <v>12</v>
      </c>
      <c r="DA292">
        <v>18</v>
      </c>
      <c r="DB292">
        <v>26</v>
      </c>
      <c r="DC292">
        <v>35</v>
      </c>
      <c r="DD292">
        <v>48</v>
      </c>
      <c r="DE292">
        <v>57</v>
      </c>
      <c r="DF292">
        <v>69</v>
      </c>
      <c r="DG292">
        <v>12</v>
      </c>
      <c r="DH292">
        <v>18</v>
      </c>
      <c r="DI292">
        <v>26</v>
      </c>
      <c r="DJ292">
        <v>35</v>
      </c>
      <c r="DK292">
        <v>48</v>
      </c>
      <c r="DL292">
        <v>57</v>
      </c>
      <c r="DM292">
        <v>69</v>
      </c>
    </row>
    <row r="293" spans="1:117" x14ac:dyDescent="0.25">
      <c r="A293">
        <v>291</v>
      </c>
      <c r="B293">
        <v>72</v>
      </c>
      <c r="C293">
        <v>80</v>
      </c>
      <c r="D293">
        <v>88</v>
      </c>
      <c r="E293">
        <v>96</v>
      </c>
      <c r="F293">
        <v>105</v>
      </c>
      <c r="G293">
        <v>119</v>
      </c>
      <c r="H293">
        <v>69</v>
      </c>
      <c r="I293">
        <v>77</v>
      </c>
      <c r="J293">
        <v>85</v>
      </c>
      <c r="K293">
        <v>93</v>
      </c>
      <c r="L293">
        <v>103</v>
      </c>
      <c r="M293">
        <v>119</v>
      </c>
      <c r="N293">
        <v>61</v>
      </c>
      <c r="O293">
        <v>71</v>
      </c>
      <c r="P293">
        <v>79</v>
      </c>
      <c r="Q293">
        <v>86</v>
      </c>
      <c r="R293">
        <v>94</v>
      </c>
      <c r="S293">
        <v>106</v>
      </c>
      <c r="T293">
        <v>81</v>
      </c>
      <c r="U293">
        <v>91</v>
      </c>
      <c r="V293">
        <v>53</v>
      </c>
      <c r="W293">
        <v>62</v>
      </c>
      <c r="X293">
        <v>71</v>
      </c>
      <c r="Y293">
        <v>78</v>
      </c>
      <c r="Z293">
        <v>86</v>
      </c>
      <c r="AA293">
        <v>96</v>
      </c>
      <c r="AB293">
        <v>41</v>
      </c>
      <c r="AC293">
        <v>50</v>
      </c>
      <c r="AD293">
        <v>59</v>
      </c>
      <c r="AE293">
        <v>65</v>
      </c>
      <c r="AF293">
        <v>74</v>
      </c>
      <c r="AG293">
        <v>85</v>
      </c>
      <c r="AH293">
        <v>80</v>
      </c>
      <c r="AI293">
        <v>83</v>
      </c>
      <c r="AJ293">
        <v>88</v>
      </c>
      <c r="AK293">
        <v>97</v>
      </c>
      <c r="AL293">
        <v>112</v>
      </c>
      <c r="AM293">
        <v>118</v>
      </c>
      <c r="AN293">
        <v>58</v>
      </c>
      <c r="AO293">
        <v>66</v>
      </c>
      <c r="AP293">
        <v>72</v>
      </c>
      <c r="AQ293">
        <v>79</v>
      </c>
      <c r="AR293">
        <v>87</v>
      </c>
      <c r="AS293">
        <v>98</v>
      </c>
      <c r="AT293">
        <v>71</v>
      </c>
      <c r="AU293">
        <v>75</v>
      </c>
      <c r="AV293">
        <v>86</v>
      </c>
      <c r="AW293">
        <v>104</v>
      </c>
      <c r="AX293">
        <v>108</v>
      </c>
      <c r="AY293">
        <v>84</v>
      </c>
      <c r="AZ293">
        <v>80</v>
      </c>
      <c r="BA293">
        <v>63</v>
      </c>
      <c r="BB293">
        <v>68</v>
      </c>
      <c r="BC293">
        <v>75</v>
      </c>
      <c r="BD293">
        <v>82</v>
      </c>
      <c r="BE293">
        <v>92</v>
      </c>
      <c r="BF293">
        <v>63</v>
      </c>
      <c r="BG293">
        <v>70</v>
      </c>
      <c r="BH293">
        <v>80</v>
      </c>
      <c r="BI293">
        <v>18</v>
      </c>
      <c r="BJ293">
        <v>18</v>
      </c>
      <c r="BK293">
        <v>21</v>
      </c>
      <c r="BL293">
        <v>21</v>
      </c>
      <c r="BM293">
        <v>82</v>
      </c>
      <c r="BN293">
        <v>74</v>
      </c>
      <c r="BO293">
        <v>80</v>
      </c>
      <c r="BP293">
        <v>30</v>
      </c>
      <c r="BQ293">
        <v>30</v>
      </c>
      <c r="BR293">
        <v>18</v>
      </c>
      <c r="BS293">
        <v>18</v>
      </c>
      <c r="BT293">
        <v>72</v>
      </c>
      <c r="BU293">
        <v>73</v>
      </c>
      <c r="BV293">
        <v>64</v>
      </c>
      <c r="BW293">
        <v>64</v>
      </c>
      <c r="BX293">
        <v>65</v>
      </c>
      <c r="BY293">
        <v>4</v>
      </c>
      <c r="BZ293">
        <v>4</v>
      </c>
      <c r="CA293">
        <v>5</v>
      </c>
      <c r="CB293">
        <v>5</v>
      </c>
      <c r="CC293">
        <v>82</v>
      </c>
      <c r="CD293">
        <v>74</v>
      </c>
      <c r="CE293">
        <v>80</v>
      </c>
      <c r="CF293">
        <v>71</v>
      </c>
      <c r="CG293">
        <v>64</v>
      </c>
      <c r="CH293">
        <v>64</v>
      </c>
      <c r="CI293">
        <v>73</v>
      </c>
      <c r="CJ293">
        <v>65</v>
      </c>
      <c r="CK293">
        <v>23</v>
      </c>
      <c r="CL293">
        <v>33</v>
      </c>
      <c r="CM293">
        <v>38</v>
      </c>
      <c r="CN293">
        <v>45</v>
      </c>
      <c r="CO293">
        <v>52</v>
      </c>
      <c r="CP293">
        <v>62</v>
      </c>
      <c r="CQ293">
        <v>75</v>
      </c>
      <c r="CR293">
        <v>33</v>
      </c>
      <c r="CS293">
        <v>40</v>
      </c>
      <c r="CT293">
        <v>50</v>
      </c>
      <c r="CU293">
        <v>63</v>
      </c>
      <c r="CV293">
        <v>72</v>
      </c>
      <c r="CW293">
        <v>84</v>
      </c>
      <c r="CX293">
        <v>0</v>
      </c>
      <c r="CY293">
        <v>2</v>
      </c>
      <c r="CZ293">
        <v>12</v>
      </c>
      <c r="DA293">
        <v>18</v>
      </c>
      <c r="DB293">
        <v>26</v>
      </c>
      <c r="DC293">
        <v>35</v>
      </c>
      <c r="DD293">
        <v>48</v>
      </c>
      <c r="DE293">
        <v>57</v>
      </c>
      <c r="DF293">
        <v>69</v>
      </c>
      <c r="DG293">
        <v>12</v>
      </c>
      <c r="DH293">
        <v>18</v>
      </c>
      <c r="DI293">
        <v>26</v>
      </c>
      <c r="DJ293">
        <v>35</v>
      </c>
      <c r="DK293">
        <v>48</v>
      </c>
      <c r="DL293">
        <v>57</v>
      </c>
      <c r="DM293">
        <v>69</v>
      </c>
    </row>
    <row r="294" spans="1:117" x14ac:dyDescent="0.25">
      <c r="A294">
        <v>292</v>
      </c>
      <c r="B294">
        <v>72</v>
      </c>
      <c r="C294">
        <v>80</v>
      </c>
      <c r="D294">
        <v>88</v>
      </c>
      <c r="E294">
        <v>96</v>
      </c>
      <c r="F294">
        <v>105</v>
      </c>
      <c r="G294">
        <v>119</v>
      </c>
      <c r="H294">
        <v>69</v>
      </c>
      <c r="I294">
        <v>77</v>
      </c>
      <c r="J294">
        <v>85</v>
      </c>
      <c r="K294">
        <v>93</v>
      </c>
      <c r="L294">
        <v>103</v>
      </c>
      <c r="M294">
        <v>119</v>
      </c>
      <c r="N294">
        <v>61</v>
      </c>
      <c r="O294">
        <v>71</v>
      </c>
      <c r="P294">
        <v>79</v>
      </c>
      <c r="Q294">
        <v>86</v>
      </c>
      <c r="R294">
        <v>94</v>
      </c>
      <c r="S294">
        <v>105</v>
      </c>
      <c r="T294">
        <v>81</v>
      </c>
      <c r="U294">
        <v>90</v>
      </c>
      <c r="V294">
        <v>53</v>
      </c>
      <c r="W294">
        <v>62</v>
      </c>
      <c r="X294">
        <v>71</v>
      </c>
      <c r="Y294">
        <v>78</v>
      </c>
      <c r="Z294">
        <v>86</v>
      </c>
      <c r="AA294">
        <v>96</v>
      </c>
      <c r="AB294">
        <v>41</v>
      </c>
      <c r="AC294">
        <v>50</v>
      </c>
      <c r="AD294">
        <v>58</v>
      </c>
      <c r="AE294">
        <v>65</v>
      </c>
      <c r="AF294">
        <v>74</v>
      </c>
      <c r="AG294">
        <v>84</v>
      </c>
      <c r="AH294">
        <v>80</v>
      </c>
      <c r="AI294">
        <v>83</v>
      </c>
      <c r="AJ294">
        <v>88</v>
      </c>
      <c r="AK294">
        <v>97</v>
      </c>
      <c r="AL294">
        <v>112</v>
      </c>
      <c r="AM294">
        <v>118</v>
      </c>
      <c r="AN294">
        <v>58</v>
      </c>
      <c r="AO294">
        <v>66</v>
      </c>
      <c r="AP294">
        <v>71</v>
      </c>
      <c r="AQ294">
        <v>78</v>
      </c>
      <c r="AR294">
        <v>87</v>
      </c>
      <c r="AS294">
        <v>98</v>
      </c>
      <c r="AT294">
        <v>71</v>
      </c>
      <c r="AU294">
        <v>75</v>
      </c>
      <c r="AV294">
        <v>86</v>
      </c>
      <c r="AW294">
        <v>103</v>
      </c>
      <c r="AX294">
        <v>107</v>
      </c>
      <c r="AY294">
        <v>83</v>
      </c>
      <c r="AZ294">
        <v>80</v>
      </c>
      <c r="BA294">
        <v>63</v>
      </c>
      <c r="BB294">
        <v>68</v>
      </c>
      <c r="BC294">
        <v>75</v>
      </c>
      <c r="BD294">
        <v>82</v>
      </c>
      <c r="BE294">
        <v>92</v>
      </c>
      <c r="BF294">
        <v>62</v>
      </c>
      <c r="BG294">
        <v>70</v>
      </c>
      <c r="BH294">
        <v>79</v>
      </c>
      <c r="BI294">
        <v>17</v>
      </c>
      <c r="BJ294">
        <v>17</v>
      </c>
      <c r="BK294">
        <v>20</v>
      </c>
      <c r="BL294">
        <v>20</v>
      </c>
      <c r="BM294">
        <v>82</v>
      </c>
      <c r="BN294">
        <v>74</v>
      </c>
      <c r="BO294">
        <v>80</v>
      </c>
      <c r="BP294">
        <v>29</v>
      </c>
      <c r="BQ294">
        <v>29</v>
      </c>
      <c r="BR294">
        <v>17</v>
      </c>
      <c r="BS294">
        <v>17</v>
      </c>
      <c r="BT294">
        <v>71</v>
      </c>
      <c r="BU294">
        <v>73</v>
      </c>
      <c r="BV294">
        <v>64</v>
      </c>
      <c r="BW294">
        <v>64</v>
      </c>
      <c r="BX294">
        <v>65</v>
      </c>
      <c r="BY294">
        <v>3</v>
      </c>
      <c r="BZ294">
        <v>3</v>
      </c>
      <c r="CA294">
        <v>4</v>
      </c>
      <c r="CB294">
        <v>4</v>
      </c>
      <c r="CC294">
        <v>82</v>
      </c>
      <c r="CD294">
        <v>74</v>
      </c>
      <c r="CE294">
        <v>80</v>
      </c>
      <c r="CF294">
        <v>71</v>
      </c>
      <c r="CG294">
        <v>63</v>
      </c>
      <c r="CH294">
        <v>63</v>
      </c>
      <c r="CI294">
        <v>72</v>
      </c>
      <c r="CJ294">
        <v>64</v>
      </c>
      <c r="CK294">
        <v>23</v>
      </c>
      <c r="CL294">
        <v>33</v>
      </c>
      <c r="CM294">
        <v>38</v>
      </c>
      <c r="CN294">
        <v>44</v>
      </c>
      <c r="CO294">
        <v>52</v>
      </c>
      <c r="CP294">
        <v>61</v>
      </c>
      <c r="CQ294">
        <v>74</v>
      </c>
      <c r="CR294">
        <v>32</v>
      </c>
      <c r="CS294">
        <v>40</v>
      </c>
      <c r="CT294">
        <v>49</v>
      </c>
      <c r="CU294">
        <v>62</v>
      </c>
      <c r="CV294">
        <v>71</v>
      </c>
      <c r="CW294">
        <v>84</v>
      </c>
      <c r="CX294">
        <v>0</v>
      </c>
      <c r="CY294">
        <v>2</v>
      </c>
      <c r="CZ294">
        <v>12</v>
      </c>
      <c r="DA294">
        <v>18</v>
      </c>
      <c r="DB294">
        <v>26</v>
      </c>
      <c r="DC294">
        <v>35</v>
      </c>
      <c r="DD294">
        <v>48</v>
      </c>
      <c r="DE294">
        <v>57</v>
      </c>
      <c r="DF294">
        <v>69</v>
      </c>
      <c r="DG294">
        <v>12</v>
      </c>
      <c r="DH294">
        <v>18</v>
      </c>
      <c r="DI294">
        <v>26</v>
      </c>
      <c r="DJ294">
        <v>35</v>
      </c>
      <c r="DK294">
        <v>48</v>
      </c>
      <c r="DL294">
        <v>57</v>
      </c>
      <c r="DM294">
        <v>69</v>
      </c>
    </row>
    <row r="295" spans="1:117" x14ac:dyDescent="0.25">
      <c r="A295">
        <v>293</v>
      </c>
      <c r="B295">
        <v>71</v>
      </c>
      <c r="C295">
        <v>80</v>
      </c>
      <c r="D295">
        <v>88</v>
      </c>
      <c r="E295">
        <v>96</v>
      </c>
      <c r="F295">
        <v>105</v>
      </c>
      <c r="G295">
        <v>119</v>
      </c>
      <c r="H295">
        <v>69</v>
      </c>
      <c r="I295">
        <v>77</v>
      </c>
      <c r="J295">
        <v>85</v>
      </c>
      <c r="K295">
        <v>93</v>
      </c>
      <c r="L295">
        <v>103</v>
      </c>
      <c r="M295">
        <v>119</v>
      </c>
      <c r="N295">
        <v>61</v>
      </c>
      <c r="O295">
        <v>71</v>
      </c>
      <c r="P295">
        <v>79</v>
      </c>
      <c r="Q295">
        <v>86</v>
      </c>
      <c r="R295">
        <v>94</v>
      </c>
      <c r="S295">
        <v>105</v>
      </c>
      <c r="T295">
        <v>81</v>
      </c>
      <c r="U295">
        <v>90</v>
      </c>
      <c r="V295">
        <v>53</v>
      </c>
      <c r="W295">
        <v>62</v>
      </c>
      <c r="X295">
        <v>71</v>
      </c>
      <c r="Y295">
        <v>78</v>
      </c>
      <c r="Z295">
        <v>86</v>
      </c>
      <c r="AA295">
        <v>96</v>
      </c>
      <c r="AB295">
        <v>41</v>
      </c>
      <c r="AC295">
        <v>50</v>
      </c>
      <c r="AD295">
        <v>58</v>
      </c>
      <c r="AE295">
        <v>65</v>
      </c>
      <c r="AF295">
        <v>73</v>
      </c>
      <c r="AG295">
        <v>84</v>
      </c>
      <c r="AH295">
        <v>80</v>
      </c>
      <c r="AI295">
        <v>83</v>
      </c>
      <c r="AJ295">
        <v>87</v>
      </c>
      <c r="AK295">
        <v>97</v>
      </c>
      <c r="AL295">
        <v>112</v>
      </c>
      <c r="AM295">
        <v>118</v>
      </c>
      <c r="AN295">
        <v>58</v>
      </c>
      <c r="AO295">
        <v>65</v>
      </c>
      <c r="AP295">
        <v>71</v>
      </c>
      <c r="AQ295">
        <v>78</v>
      </c>
      <c r="AR295">
        <v>87</v>
      </c>
      <c r="AS295">
        <v>98</v>
      </c>
      <c r="AT295">
        <v>71</v>
      </c>
      <c r="AU295">
        <v>75</v>
      </c>
      <c r="AV295">
        <v>86</v>
      </c>
      <c r="AW295">
        <v>103</v>
      </c>
      <c r="AX295">
        <v>107</v>
      </c>
      <c r="AY295">
        <v>83</v>
      </c>
      <c r="AZ295">
        <v>80</v>
      </c>
      <c r="BA295">
        <v>63</v>
      </c>
      <c r="BB295">
        <v>68</v>
      </c>
      <c r="BC295">
        <v>75</v>
      </c>
      <c r="BD295">
        <v>82</v>
      </c>
      <c r="BE295">
        <v>91</v>
      </c>
      <c r="BF295">
        <v>62</v>
      </c>
      <c r="BG295">
        <v>70</v>
      </c>
      <c r="BH295">
        <v>79</v>
      </c>
      <c r="BI295">
        <v>16</v>
      </c>
      <c r="BJ295">
        <v>16</v>
      </c>
      <c r="BK295">
        <v>19</v>
      </c>
      <c r="BL295">
        <v>19</v>
      </c>
      <c r="BM295">
        <v>82</v>
      </c>
      <c r="BN295">
        <v>74</v>
      </c>
      <c r="BO295">
        <v>80</v>
      </c>
      <c r="BP295">
        <v>28</v>
      </c>
      <c r="BQ295">
        <v>28</v>
      </c>
      <c r="BR295">
        <v>16</v>
      </c>
      <c r="BS295">
        <v>16</v>
      </c>
      <c r="BT295">
        <v>71</v>
      </c>
      <c r="BU295">
        <v>72</v>
      </c>
      <c r="BV295">
        <v>64</v>
      </c>
      <c r="BW295">
        <v>64</v>
      </c>
      <c r="BX295">
        <v>65</v>
      </c>
      <c r="BY295">
        <v>1</v>
      </c>
      <c r="BZ295">
        <v>1</v>
      </c>
      <c r="CA295">
        <v>3</v>
      </c>
      <c r="CB295">
        <v>3</v>
      </c>
      <c r="CC295">
        <v>82</v>
      </c>
      <c r="CD295">
        <v>74</v>
      </c>
      <c r="CE295">
        <v>79</v>
      </c>
      <c r="CF295">
        <v>71</v>
      </c>
      <c r="CG295">
        <v>63</v>
      </c>
      <c r="CH295">
        <v>63</v>
      </c>
      <c r="CI295">
        <v>72</v>
      </c>
      <c r="CJ295">
        <v>64</v>
      </c>
      <c r="CK295">
        <v>23</v>
      </c>
      <c r="CL295">
        <v>32</v>
      </c>
      <c r="CM295">
        <v>38</v>
      </c>
      <c r="CN295">
        <v>44</v>
      </c>
      <c r="CO295">
        <v>52</v>
      </c>
      <c r="CP295">
        <v>61</v>
      </c>
      <c r="CQ295">
        <v>74</v>
      </c>
      <c r="CR295">
        <v>32</v>
      </c>
      <c r="CS295">
        <v>40</v>
      </c>
      <c r="CT295">
        <v>49</v>
      </c>
      <c r="CU295">
        <v>62</v>
      </c>
      <c r="CV295">
        <v>71</v>
      </c>
      <c r="CW295">
        <v>83</v>
      </c>
      <c r="CX295">
        <v>0</v>
      </c>
      <c r="CY295">
        <v>2</v>
      </c>
      <c r="CZ295">
        <v>12</v>
      </c>
      <c r="DA295">
        <v>18</v>
      </c>
      <c r="DB295">
        <v>26</v>
      </c>
      <c r="DC295">
        <v>35</v>
      </c>
      <c r="DD295">
        <v>48</v>
      </c>
      <c r="DE295">
        <v>57</v>
      </c>
      <c r="DF295">
        <v>69</v>
      </c>
      <c r="DG295">
        <v>12</v>
      </c>
      <c r="DH295">
        <v>18</v>
      </c>
      <c r="DI295">
        <v>26</v>
      </c>
      <c r="DJ295">
        <v>35</v>
      </c>
      <c r="DK295">
        <v>48</v>
      </c>
      <c r="DL295">
        <v>57</v>
      </c>
      <c r="DM295">
        <v>69</v>
      </c>
    </row>
    <row r="296" spans="1:117" x14ac:dyDescent="0.25">
      <c r="A296">
        <v>294</v>
      </c>
      <c r="B296">
        <v>71</v>
      </c>
      <c r="C296">
        <v>80</v>
      </c>
      <c r="D296">
        <v>88</v>
      </c>
      <c r="E296">
        <v>96</v>
      </c>
      <c r="F296">
        <v>105</v>
      </c>
      <c r="G296">
        <v>119</v>
      </c>
      <c r="H296">
        <v>69</v>
      </c>
      <c r="I296">
        <v>77</v>
      </c>
      <c r="J296">
        <v>85</v>
      </c>
      <c r="K296">
        <v>93</v>
      </c>
      <c r="L296">
        <v>103</v>
      </c>
      <c r="M296">
        <v>119</v>
      </c>
      <c r="N296">
        <v>61</v>
      </c>
      <c r="O296">
        <v>71</v>
      </c>
      <c r="P296">
        <v>79</v>
      </c>
      <c r="Q296">
        <v>86</v>
      </c>
      <c r="R296">
        <v>94</v>
      </c>
      <c r="S296">
        <v>105</v>
      </c>
      <c r="T296">
        <v>81</v>
      </c>
      <c r="U296">
        <v>90</v>
      </c>
      <c r="V296">
        <v>53</v>
      </c>
      <c r="W296">
        <v>62</v>
      </c>
      <c r="X296">
        <v>71</v>
      </c>
      <c r="Y296">
        <v>77</v>
      </c>
      <c r="Z296">
        <v>86</v>
      </c>
      <c r="AA296">
        <v>96</v>
      </c>
      <c r="AB296">
        <v>40</v>
      </c>
      <c r="AC296">
        <v>50</v>
      </c>
      <c r="AD296">
        <v>58</v>
      </c>
      <c r="AE296">
        <v>65</v>
      </c>
      <c r="AF296">
        <v>73</v>
      </c>
      <c r="AG296">
        <v>84</v>
      </c>
      <c r="AH296">
        <v>80</v>
      </c>
      <c r="AI296">
        <v>83</v>
      </c>
      <c r="AJ296">
        <v>87</v>
      </c>
      <c r="AK296">
        <v>97</v>
      </c>
      <c r="AL296">
        <v>111</v>
      </c>
      <c r="AM296">
        <v>118</v>
      </c>
      <c r="AN296">
        <v>58</v>
      </c>
      <c r="AO296">
        <v>65</v>
      </c>
      <c r="AP296">
        <v>71</v>
      </c>
      <c r="AQ296">
        <v>78</v>
      </c>
      <c r="AR296">
        <v>87</v>
      </c>
      <c r="AS296">
        <v>98</v>
      </c>
      <c r="AT296">
        <v>71</v>
      </c>
      <c r="AU296">
        <v>75</v>
      </c>
      <c r="AV296">
        <v>86</v>
      </c>
      <c r="AW296">
        <v>103</v>
      </c>
      <c r="AX296">
        <v>107</v>
      </c>
      <c r="AY296">
        <v>83</v>
      </c>
      <c r="AZ296">
        <v>80</v>
      </c>
      <c r="BA296">
        <v>63</v>
      </c>
      <c r="BB296">
        <v>68</v>
      </c>
      <c r="BC296">
        <v>74</v>
      </c>
      <c r="BD296">
        <v>82</v>
      </c>
      <c r="BE296">
        <v>91</v>
      </c>
      <c r="BF296">
        <v>62</v>
      </c>
      <c r="BG296">
        <v>70</v>
      </c>
      <c r="BH296">
        <v>79</v>
      </c>
      <c r="BI296">
        <v>15</v>
      </c>
      <c r="BJ296">
        <v>15</v>
      </c>
      <c r="BK296">
        <v>18</v>
      </c>
      <c r="BL296">
        <v>18</v>
      </c>
      <c r="BM296">
        <v>82</v>
      </c>
      <c r="BN296">
        <v>74</v>
      </c>
      <c r="BO296">
        <v>79</v>
      </c>
      <c r="BP296">
        <v>27</v>
      </c>
      <c r="BQ296">
        <v>27</v>
      </c>
      <c r="BR296">
        <v>15</v>
      </c>
      <c r="BS296">
        <v>15</v>
      </c>
      <c r="BT296">
        <v>71</v>
      </c>
      <c r="BU296">
        <v>72</v>
      </c>
      <c r="BV296">
        <v>63</v>
      </c>
      <c r="BW296">
        <v>63</v>
      </c>
      <c r="BX296">
        <v>64</v>
      </c>
      <c r="BY296">
        <v>0</v>
      </c>
      <c r="BZ296">
        <v>0</v>
      </c>
      <c r="CA296">
        <v>1</v>
      </c>
      <c r="CB296">
        <v>1</v>
      </c>
      <c r="CC296">
        <v>82</v>
      </c>
      <c r="CD296">
        <v>74</v>
      </c>
      <c r="CE296">
        <v>79</v>
      </c>
      <c r="CF296">
        <v>71</v>
      </c>
      <c r="CG296">
        <v>63</v>
      </c>
      <c r="CH296">
        <v>63</v>
      </c>
      <c r="CI296">
        <v>72</v>
      </c>
      <c r="CJ296">
        <v>64</v>
      </c>
      <c r="CK296">
        <v>22</v>
      </c>
      <c r="CL296">
        <v>32</v>
      </c>
      <c r="CM296">
        <v>37</v>
      </c>
      <c r="CN296">
        <v>44</v>
      </c>
      <c r="CO296">
        <v>51</v>
      </c>
      <c r="CP296">
        <v>61</v>
      </c>
      <c r="CQ296">
        <v>74</v>
      </c>
      <c r="CR296">
        <v>32</v>
      </c>
      <c r="CS296">
        <v>39</v>
      </c>
      <c r="CT296">
        <v>49</v>
      </c>
      <c r="CU296">
        <v>62</v>
      </c>
      <c r="CV296">
        <v>71</v>
      </c>
      <c r="CW296">
        <v>83</v>
      </c>
      <c r="CX296">
        <v>0</v>
      </c>
      <c r="CY296">
        <v>2</v>
      </c>
      <c r="CZ296">
        <v>12</v>
      </c>
      <c r="DA296">
        <v>18</v>
      </c>
      <c r="DB296">
        <v>26</v>
      </c>
      <c r="DC296">
        <v>35</v>
      </c>
      <c r="DD296">
        <v>48</v>
      </c>
      <c r="DE296">
        <v>57</v>
      </c>
      <c r="DF296">
        <v>69</v>
      </c>
      <c r="DG296">
        <v>12</v>
      </c>
      <c r="DH296">
        <v>18</v>
      </c>
      <c r="DI296">
        <v>26</v>
      </c>
      <c r="DJ296">
        <v>35</v>
      </c>
      <c r="DK296">
        <v>48</v>
      </c>
      <c r="DL296">
        <v>57</v>
      </c>
      <c r="DM296">
        <v>69</v>
      </c>
    </row>
    <row r="297" spans="1:117" x14ac:dyDescent="0.25">
      <c r="A297">
        <v>295</v>
      </c>
      <c r="B297">
        <v>71</v>
      </c>
      <c r="C297">
        <v>80</v>
      </c>
      <c r="D297">
        <v>88</v>
      </c>
      <c r="E297">
        <v>96</v>
      </c>
      <c r="F297">
        <v>105</v>
      </c>
      <c r="G297">
        <v>119</v>
      </c>
      <c r="H297">
        <v>69</v>
      </c>
      <c r="I297">
        <v>77</v>
      </c>
      <c r="J297">
        <v>85</v>
      </c>
      <c r="K297">
        <v>93</v>
      </c>
      <c r="L297">
        <v>103</v>
      </c>
      <c r="M297">
        <v>119</v>
      </c>
      <c r="N297">
        <v>61</v>
      </c>
      <c r="O297">
        <v>70</v>
      </c>
      <c r="P297">
        <v>79</v>
      </c>
      <c r="Q297">
        <v>85</v>
      </c>
      <c r="R297">
        <v>94</v>
      </c>
      <c r="S297">
        <v>105</v>
      </c>
      <c r="T297">
        <v>81</v>
      </c>
      <c r="U297">
        <v>90</v>
      </c>
      <c r="V297">
        <v>53</v>
      </c>
      <c r="W297">
        <v>62</v>
      </c>
      <c r="X297">
        <v>71</v>
      </c>
      <c r="Y297">
        <v>77</v>
      </c>
      <c r="Z297">
        <v>85</v>
      </c>
      <c r="AA297">
        <v>96</v>
      </c>
      <c r="AB297">
        <v>40</v>
      </c>
      <c r="AC297">
        <v>49</v>
      </c>
      <c r="AD297">
        <v>58</v>
      </c>
      <c r="AE297">
        <v>65</v>
      </c>
      <c r="AF297">
        <v>73</v>
      </c>
      <c r="AG297">
        <v>84</v>
      </c>
      <c r="AH297">
        <v>80</v>
      </c>
      <c r="AI297">
        <v>83</v>
      </c>
      <c r="AJ297">
        <v>87</v>
      </c>
      <c r="AK297">
        <v>97</v>
      </c>
      <c r="AL297">
        <v>111</v>
      </c>
      <c r="AM297">
        <v>118</v>
      </c>
      <c r="AN297">
        <v>58</v>
      </c>
      <c r="AO297">
        <v>65</v>
      </c>
      <c r="AP297">
        <v>71</v>
      </c>
      <c r="AQ297">
        <v>78</v>
      </c>
      <c r="AR297">
        <v>87</v>
      </c>
      <c r="AS297">
        <v>98</v>
      </c>
      <c r="AT297">
        <v>71</v>
      </c>
      <c r="AU297">
        <v>75</v>
      </c>
      <c r="AV297">
        <v>86</v>
      </c>
      <c r="AW297">
        <v>103</v>
      </c>
      <c r="AX297">
        <v>107</v>
      </c>
      <c r="AY297">
        <v>83</v>
      </c>
      <c r="AZ297">
        <v>80</v>
      </c>
      <c r="BA297">
        <v>62</v>
      </c>
      <c r="BB297">
        <v>68</v>
      </c>
      <c r="BC297">
        <v>74</v>
      </c>
      <c r="BD297">
        <v>82</v>
      </c>
      <c r="BE297">
        <v>91</v>
      </c>
      <c r="BF297">
        <v>62</v>
      </c>
      <c r="BG297">
        <v>70</v>
      </c>
      <c r="BH297">
        <v>79</v>
      </c>
      <c r="BI297">
        <v>13</v>
      </c>
      <c r="BJ297">
        <v>13</v>
      </c>
      <c r="BK297">
        <v>16</v>
      </c>
      <c r="BL297">
        <v>16</v>
      </c>
      <c r="BM297">
        <v>82</v>
      </c>
      <c r="BN297">
        <v>74</v>
      </c>
      <c r="BO297">
        <v>79</v>
      </c>
      <c r="BP297">
        <v>26</v>
      </c>
      <c r="BQ297">
        <v>26</v>
      </c>
      <c r="BR297">
        <v>13</v>
      </c>
      <c r="BS297">
        <v>13</v>
      </c>
      <c r="BT297">
        <v>71</v>
      </c>
      <c r="BU297">
        <v>72</v>
      </c>
      <c r="BV297">
        <v>63</v>
      </c>
      <c r="BW297">
        <v>63</v>
      </c>
      <c r="BX297">
        <v>64</v>
      </c>
      <c r="BY297">
        <v>0</v>
      </c>
      <c r="BZ297">
        <v>0</v>
      </c>
      <c r="CA297">
        <v>0</v>
      </c>
      <c r="CB297">
        <v>0</v>
      </c>
      <c r="CC297">
        <v>82</v>
      </c>
      <c r="CD297">
        <v>74</v>
      </c>
      <c r="CE297">
        <v>79</v>
      </c>
      <c r="CF297">
        <v>71</v>
      </c>
      <c r="CG297">
        <v>63</v>
      </c>
      <c r="CH297">
        <v>63</v>
      </c>
      <c r="CI297">
        <v>72</v>
      </c>
      <c r="CJ297">
        <v>64</v>
      </c>
      <c r="CK297">
        <v>22</v>
      </c>
      <c r="CL297">
        <v>32</v>
      </c>
      <c r="CM297">
        <v>37</v>
      </c>
      <c r="CN297">
        <v>43</v>
      </c>
      <c r="CO297">
        <v>51</v>
      </c>
      <c r="CP297">
        <v>60</v>
      </c>
      <c r="CQ297">
        <v>73</v>
      </c>
      <c r="CR297">
        <v>31</v>
      </c>
      <c r="CS297">
        <v>39</v>
      </c>
      <c r="CT297">
        <v>48</v>
      </c>
      <c r="CU297">
        <v>61</v>
      </c>
      <c r="CV297">
        <v>70</v>
      </c>
      <c r="CW297">
        <v>83</v>
      </c>
      <c r="CX297">
        <v>0</v>
      </c>
      <c r="CY297">
        <v>2</v>
      </c>
      <c r="CZ297">
        <v>12</v>
      </c>
      <c r="DA297">
        <v>18</v>
      </c>
      <c r="DB297">
        <v>26</v>
      </c>
      <c r="DC297">
        <v>35</v>
      </c>
      <c r="DD297">
        <v>48</v>
      </c>
      <c r="DE297">
        <v>57</v>
      </c>
      <c r="DF297">
        <v>69</v>
      </c>
      <c r="DG297">
        <v>12</v>
      </c>
      <c r="DH297">
        <v>18</v>
      </c>
      <c r="DI297">
        <v>26</v>
      </c>
      <c r="DJ297">
        <v>35</v>
      </c>
      <c r="DK297">
        <v>48</v>
      </c>
      <c r="DL297">
        <v>57</v>
      </c>
      <c r="DM297">
        <v>69</v>
      </c>
    </row>
    <row r="298" spans="1:117" x14ac:dyDescent="0.25">
      <c r="A298">
        <v>296</v>
      </c>
      <c r="B298">
        <v>71</v>
      </c>
      <c r="C298">
        <v>80</v>
      </c>
      <c r="D298">
        <v>88</v>
      </c>
      <c r="E298">
        <v>95</v>
      </c>
      <c r="F298">
        <v>105</v>
      </c>
      <c r="G298">
        <v>119</v>
      </c>
      <c r="H298">
        <v>69</v>
      </c>
      <c r="I298">
        <v>77</v>
      </c>
      <c r="J298">
        <v>85</v>
      </c>
      <c r="K298">
        <v>93</v>
      </c>
      <c r="L298">
        <v>103</v>
      </c>
      <c r="M298">
        <v>119</v>
      </c>
      <c r="N298">
        <v>61</v>
      </c>
      <c r="O298">
        <v>70</v>
      </c>
      <c r="P298">
        <v>78</v>
      </c>
      <c r="Q298">
        <v>85</v>
      </c>
      <c r="R298">
        <v>94</v>
      </c>
      <c r="S298">
        <v>105</v>
      </c>
      <c r="T298">
        <v>81</v>
      </c>
      <c r="U298">
        <v>90</v>
      </c>
      <c r="V298">
        <v>53</v>
      </c>
      <c r="W298">
        <v>62</v>
      </c>
      <c r="X298">
        <v>71</v>
      </c>
      <c r="Y298">
        <v>77</v>
      </c>
      <c r="Z298">
        <v>85</v>
      </c>
      <c r="AA298">
        <v>96</v>
      </c>
      <c r="AB298">
        <v>40</v>
      </c>
      <c r="AC298">
        <v>49</v>
      </c>
      <c r="AD298">
        <v>58</v>
      </c>
      <c r="AE298">
        <v>65</v>
      </c>
      <c r="AF298">
        <v>73</v>
      </c>
      <c r="AG298">
        <v>84</v>
      </c>
      <c r="AH298">
        <v>80</v>
      </c>
      <c r="AI298">
        <v>83</v>
      </c>
      <c r="AJ298">
        <v>87</v>
      </c>
      <c r="AK298">
        <v>97</v>
      </c>
      <c r="AL298">
        <v>111</v>
      </c>
      <c r="AM298">
        <v>118</v>
      </c>
      <c r="AN298">
        <v>58</v>
      </c>
      <c r="AO298">
        <v>65</v>
      </c>
      <c r="AP298">
        <v>71</v>
      </c>
      <c r="AQ298">
        <v>78</v>
      </c>
      <c r="AR298">
        <v>87</v>
      </c>
      <c r="AS298">
        <v>98</v>
      </c>
      <c r="AT298">
        <v>71</v>
      </c>
      <c r="AU298">
        <v>74</v>
      </c>
      <c r="AV298">
        <v>86</v>
      </c>
      <c r="AW298">
        <v>103</v>
      </c>
      <c r="AX298">
        <v>107</v>
      </c>
      <c r="AY298">
        <v>83</v>
      </c>
      <c r="AZ298">
        <v>80</v>
      </c>
      <c r="BA298">
        <v>62</v>
      </c>
      <c r="BB298">
        <v>68</v>
      </c>
      <c r="BC298">
        <v>74</v>
      </c>
      <c r="BD298">
        <v>82</v>
      </c>
      <c r="BE298">
        <v>91</v>
      </c>
      <c r="BF298">
        <v>62</v>
      </c>
      <c r="BG298">
        <v>70</v>
      </c>
      <c r="BH298">
        <v>79</v>
      </c>
      <c r="BI298">
        <v>12</v>
      </c>
      <c r="BJ298">
        <v>12</v>
      </c>
      <c r="BK298">
        <v>15</v>
      </c>
      <c r="BL298">
        <v>15</v>
      </c>
      <c r="BM298">
        <v>82</v>
      </c>
      <c r="BN298">
        <v>74</v>
      </c>
      <c r="BO298">
        <v>79</v>
      </c>
      <c r="BP298">
        <v>25</v>
      </c>
      <c r="BQ298">
        <v>25</v>
      </c>
      <c r="BR298">
        <v>12</v>
      </c>
      <c r="BS298">
        <v>12</v>
      </c>
      <c r="BT298">
        <v>71</v>
      </c>
      <c r="BU298">
        <v>72</v>
      </c>
      <c r="BV298">
        <v>63</v>
      </c>
      <c r="BW298">
        <v>63</v>
      </c>
      <c r="BX298">
        <v>64</v>
      </c>
      <c r="BY298">
        <v>0</v>
      </c>
      <c r="BZ298">
        <v>0</v>
      </c>
      <c r="CA298">
        <v>0</v>
      </c>
      <c r="CB298">
        <v>0</v>
      </c>
      <c r="CC298">
        <v>82</v>
      </c>
      <c r="CD298">
        <v>74</v>
      </c>
      <c r="CE298">
        <v>79</v>
      </c>
      <c r="CF298">
        <v>71</v>
      </c>
      <c r="CG298">
        <v>63</v>
      </c>
      <c r="CH298">
        <v>63</v>
      </c>
      <c r="CI298">
        <v>72</v>
      </c>
      <c r="CJ298">
        <v>64</v>
      </c>
      <c r="CK298">
        <v>22</v>
      </c>
      <c r="CL298">
        <v>31</v>
      </c>
      <c r="CM298">
        <v>37</v>
      </c>
      <c r="CN298">
        <v>43</v>
      </c>
      <c r="CO298">
        <v>51</v>
      </c>
      <c r="CP298">
        <v>60</v>
      </c>
      <c r="CQ298">
        <v>73</v>
      </c>
      <c r="CR298">
        <v>31</v>
      </c>
      <c r="CS298">
        <v>39</v>
      </c>
      <c r="CT298">
        <v>48</v>
      </c>
      <c r="CU298">
        <v>61</v>
      </c>
      <c r="CV298">
        <v>70</v>
      </c>
      <c r="CW298">
        <v>82</v>
      </c>
      <c r="CX298">
        <v>0</v>
      </c>
      <c r="CY298">
        <v>2</v>
      </c>
      <c r="CZ298">
        <v>12</v>
      </c>
      <c r="DA298">
        <v>18</v>
      </c>
      <c r="DB298">
        <v>26</v>
      </c>
      <c r="DC298">
        <v>35</v>
      </c>
      <c r="DD298">
        <v>48</v>
      </c>
      <c r="DE298">
        <v>57</v>
      </c>
      <c r="DF298">
        <v>69</v>
      </c>
      <c r="DG298">
        <v>12</v>
      </c>
      <c r="DH298">
        <v>18</v>
      </c>
      <c r="DI298">
        <v>26</v>
      </c>
      <c r="DJ298">
        <v>35</v>
      </c>
      <c r="DK298">
        <v>48</v>
      </c>
      <c r="DL298">
        <v>57</v>
      </c>
      <c r="DM298">
        <v>69</v>
      </c>
    </row>
    <row r="299" spans="1:117" x14ac:dyDescent="0.25">
      <c r="A299">
        <v>297</v>
      </c>
      <c r="B299">
        <v>71</v>
      </c>
      <c r="C299">
        <v>80</v>
      </c>
      <c r="D299">
        <v>88</v>
      </c>
      <c r="E299">
        <v>95</v>
      </c>
      <c r="F299">
        <v>105</v>
      </c>
      <c r="G299">
        <v>119</v>
      </c>
      <c r="H299">
        <v>69</v>
      </c>
      <c r="I299">
        <v>77</v>
      </c>
      <c r="J299">
        <v>85</v>
      </c>
      <c r="K299">
        <v>93</v>
      </c>
      <c r="L299">
        <v>103</v>
      </c>
      <c r="M299">
        <v>119</v>
      </c>
      <c r="N299">
        <v>61</v>
      </c>
      <c r="O299">
        <v>70</v>
      </c>
      <c r="P299">
        <v>78</v>
      </c>
      <c r="Q299">
        <v>85</v>
      </c>
      <c r="R299">
        <v>94</v>
      </c>
      <c r="S299">
        <v>105</v>
      </c>
      <c r="T299">
        <v>81</v>
      </c>
      <c r="U299">
        <v>90</v>
      </c>
      <c r="V299">
        <v>53</v>
      </c>
      <c r="W299">
        <v>62</v>
      </c>
      <c r="X299">
        <v>71</v>
      </c>
      <c r="Y299">
        <v>77</v>
      </c>
      <c r="Z299">
        <v>85</v>
      </c>
      <c r="AA299">
        <v>96</v>
      </c>
      <c r="AB299">
        <v>40</v>
      </c>
      <c r="AC299">
        <v>49</v>
      </c>
      <c r="AD299">
        <v>58</v>
      </c>
      <c r="AE299">
        <v>64</v>
      </c>
      <c r="AF299">
        <v>73</v>
      </c>
      <c r="AG299">
        <v>84</v>
      </c>
      <c r="AH299">
        <v>80</v>
      </c>
      <c r="AI299">
        <v>83</v>
      </c>
      <c r="AJ299">
        <v>87</v>
      </c>
      <c r="AK299">
        <v>97</v>
      </c>
      <c r="AL299">
        <v>111</v>
      </c>
      <c r="AM299">
        <v>118</v>
      </c>
      <c r="AN299">
        <v>58</v>
      </c>
      <c r="AO299">
        <v>65</v>
      </c>
      <c r="AP299">
        <v>71</v>
      </c>
      <c r="AQ299">
        <v>78</v>
      </c>
      <c r="AR299">
        <v>87</v>
      </c>
      <c r="AS299">
        <v>98</v>
      </c>
      <c r="AT299">
        <v>71</v>
      </c>
      <c r="AU299">
        <v>74</v>
      </c>
      <c r="AV299">
        <v>86</v>
      </c>
      <c r="AW299">
        <v>103</v>
      </c>
      <c r="AX299">
        <v>107</v>
      </c>
      <c r="AY299">
        <v>83</v>
      </c>
      <c r="AZ299">
        <v>80</v>
      </c>
      <c r="BA299">
        <v>62</v>
      </c>
      <c r="BB299">
        <v>68</v>
      </c>
      <c r="BC299">
        <v>74</v>
      </c>
      <c r="BD299">
        <v>82</v>
      </c>
      <c r="BE299">
        <v>91</v>
      </c>
      <c r="BF299">
        <v>62</v>
      </c>
      <c r="BG299">
        <v>70</v>
      </c>
      <c r="BH299">
        <v>79</v>
      </c>
      <c r="BI299">
        <v>10</v>
      </c>
      <c r="BJ299">
        <v>10</v>
      </c>
      <c r="BK299">
        <v>13</v>
      </c>
      <c r="BL299">
        <v>13</v>
      </c>
      <c r="BM299">
        <v>82</v>
      </c>
      <c r="BN299">
        <v>74</v>
      </c>
      <c r="BO299">
        <v>79</v>
      </c>
      <c r="BP299">
        <v>24</v>
      </c>
      <c r="BQ299">
        <v>24</v>
      </c>
      <c r="BR299">
        <v>10</v>
      </c>
      <c r="BS299">
        <v>10</v>
      </c>
      <c r="BT299">
        <v>71</v>
      </c>
      <c r="BU299">
        <v>72</v>
      </c>
      <c r="BV299">
        <v>63</v>
      </c>
      <c r="BW299">
        <v>63</v>
      </c>
      <c r="BX299">
        <v>64</v>
      </c>
      <c r="BY299">
        <v>0</v>
      </c>
      <c r="BZ299">
        <v>0</v>
      </c>
      <c r="CA299">
        <v>0</v>
      </c>
      <c r="CB299">
        <v>0</v>
      </c>
      <c r="CC299">
        <v>82</v>
      </c>
      <c r="CD299">
        <v>74</v>
      </c>
      <c r="CE299">
        <v>79</v>
      </c>
      <c r="CF299">
        <v>71</v>
      </c>
      <c r="CG299">
        <v>63</v>
      </c>
      <c r="CH299">
        <v>63</v>
      </c>
      <c r="CI299">
        <v>72</v>
      </c>
      <c r="CJ299">
        <v>64</v>
      </c>
      <c r="CK299">
        <v>21</v>
      </c>
      <c r="CL299">
        <v>31</v>
      </c>
      <c r="CM299">
        <v>36</v>
      </c>
      <c r="CN299">
        <v>43</v>
      </c>
      <c r="CO299">
        <v>50</v>
      </c>
      <c r="CP299">
        <v>60</v>
      </c>
      <c r="CQ299">
        <v>73</v>
      </c>
      <c r="CR299">
        <v>31</v>
      </c>
      <c r="CS299">
        <v>38</v>
      </c>
      <c r="CT299">
        <v>48</v>
      </c>
      <c r="CU299">
        <v>61</v>
      </c>
      <c r="CV299">
        <v>70</v>
      </c>
      <c r="CW299">
        <v>82</v>
      </c>
      <c r="CX299">
        <v>0</v>
      </c>
      <c r="CY299">
        <v>2</v>
      </c>
      <c r="CZ299">
        <v>12</v>
      </c>
      <c r="DA299">
        <v>18</v>
      </c>
      <c r="DB299">
        <v>26</v>
      </c>
      <c r="DC299">
        <v>35</v>
      </c>
      <c r="DD299">
        <v>48</v>
      </c>
      <c r="DE299">
        <v>57</v>
      </c>
      <c r="DF299">
        <v>69</v>
      </c>
      <c r="DG299">
        <v>12</v>
      </c>
      <c r="DH299">
        <v>18</v>
      </c>
      <c r="DI299">
        <v>26</v>
      </c>
      <c r="DJ299">
        <v>35</v>
      </c>
      <c r="DK299">
        <v>48</v>
      </c>
      <c r="DL299">
        <v>57</v>
      </c>
      <c r="DM299">
        <v>69</v>
      </c>
    </row>
    <row r="300" spans="1:117" x14ac:dyDescent="0.25">
      <c r="A300">
        <v>298</v>
      </c>
      <c r="B300">
        <v>71</v>
      </c>
      <c r="C300">
        <v>80</v>
      </c>
      <c r="D300">
        <v>88</v>
      </c>
      <c r="E300">
        <v>95</v>
      </c>
      <c r="F300">
        <v>105</v>
      </c>
      <c r="G300">
        <v>119</v>
      </c>
      <c r="H300">
        <v>69</v>
      </c>
      <c r="I300">
        <v>77</v>
      </c>
      <c r="J300">
        <v>85</v>
      </c>
      <c r="K300">
        <v>93</v>
      </c>
      <c r="L300">
        <v>103</v>
      </c>
      <c r="M300">
        <v>119</v>
      </c>
      <c r="N300">
        <v>61</v>
      </c>
      <c r="O300">
        <v>70</v>
      </c>
      <c r="P300">
        <v>78</v>
      </c>
      <c r="Q300">
        <v>85</v>
      </c>
      <c r="R300">
        <v>94</v>
      </c>
      <c r="S300">
        <v>105</v>
      </c>
      <c r="T300">
        <v>81</v>
      </c>
      <c r="U300">
        <v>90</v>
      </c>
      <c r="V300">
        <v>52</v>
      </c>
      <c r="W300">
        <v>62</v>
      </c>
      <c r="X300">
        <v>70</v>
      </c>
      <c r="Y300">
        <v>77</v>
      </c>
      <c r="Z300">
        <v>85</v>
      </c>
      <c r="AA300">
        <v>96</v>
      </c>
      <c r="AB300">
        <v>40</v>
      </c>
      <c r="AC300">
        <v>49</v>
      </c>
      <c r="AD300">
        <v>58</v>
      </c>
      <c r="AE300">
        <v>64</v>
      </c>
      <c r="AF300">
        <v>73</v>
      </c>
      <c r="AG300">
        <v>83</v>
      </c>
      <c r="AH300">
        <v>80</v>
      </c>
      <c r="AI300">
        <v>83</v>
      </c>
      <c r="AJ300">
        <v>87</v>
      </c>
      <c r="AK300">
        <v>97</v>
      </c>
      <c r="AL300">
        <v>111</v>
      </c>
      <c r="AM300">
        <v>118</v>
      </c>
      <c r="AN300">
        <v>58</v>
      </c>
      <c r="AO300">
        <v>65</v>
      </c>
      <c r="AP300">
        <v>71</v>
      </c>
      <c r="AQ300">
        <v>78</v>
      </c>
      <c r="AR300">
        <v>86</v>
      </c>
      <c r="AS300">
        <v>98</v>
      </c>
      <c r="AT300">
        <v>71</v>
      </c>
      <c r="AU300">
        <v>74</v>
      </c>
      <c r="AV300">
        <v>86</v>
      </c>
      <c r="AW300">
        <v>103</v>
      </c>
      <c r="AX300">
        <v>107</v>
      </c>
      <c r="AY300">
        <v>83</v>
      </c>
      <c r="AZ300">
        <v>80</v>
      </c>
      <c r="BA300">
        <v>62</v>
      </c>
      <c r="BB300">
        <v>68</v>
      </c>
      <c r="BC300">
        <v>74</v>
      </c>
      <c r="BD300">
        <v>82</v>
      </c>
      <c r="BE300">
        <v>91</v>
      </c>
      <c r="BF300">
        <v>62</v>
      </c>
      <c r="BG300">
        <v>70</v>
      </c>
      <c r="BH300">
        <v>79</v>
      </c>
      <c r="BI300">
        <v>8</v>
      </c>
      <c r="BJ300">
        <v>8</v>
      </c>
      <c r="BK300">
        <v>11</v>
      </c>
      <c r="BL300">
        <v>11</v>
      </c>
      <c r="BM300">
        <v>82</v>
      </c>
      <c r="BN300">
        <v>74</v>
      </c>
      <c r="BO300">
        <v>79</v>
      </c>
      <c r="BP300">
        <v>22</v>
      </c>
      <c r="BQ300">
        <v>22</v>
      </c>
      <c r="BR300">
        <v>8</v>
      </c>
      <c r="BS300">
        <v>8</v>
      </c>
      <c r="BT300">
        <v>71</v>
      </c>
      <c r="BU300">
        <v>72</v>
      </c>
      <c r="BV300">
        <v>63</v>
      </c>
      <c r="BW300">
        <v>63</v>
      </c>
      <c r="BX300">
        <v>64</v>
      </c>
      <c r="BY300">
        <v>0</v>
      </c>
      <c r="BZ300">
        <v>0</v>
      </c>
      <c r="CA300">
        <v>0</v>
      </c>
      <c r="CB300">
        <v>0</v>
      </c>
      <c r="CC300">
        <v>82</v>
      </c>
      <c r="CD300">
        <v>74</v>
      </c>
      <c r="CE300">
        <v>79</v>
      </c>
      <c r="CF300">
        <v>71</v>
      </c>
      <c r="CG300">
        <v>63</v>
      </c>
      <c r="CH300">
        <v>63</v>
      </c>
      <c r="CI300">
        <v>72</v>
      </c>
      <c r="CJ300">
        <v>64</v>
      </c>
      <c r="CK300">
        <v>21</v>
      </c>
      <c r="CL300">
        <v>31</v>
      </c>
      <c r="CM300">
        <v>36</v>
      </c>
      <c r="CN300">
        <v>42</v>
      </c>
      <c r="CO300">
        <v>50</v>
      </c>
      <c r="CP300">
        <v>59</v>
      </c>
      <c r="CQ300">
        <v>72</v>
      </c>
      <c r="CR300">
        <v>30</v>
      </c>
      <c r="CS300">
        <v>38</v>
      </c>
      <c r="CT300">
        <v>47</v>
      </c>
      <c r="CU300">
        <v>60</v>
      </c>
      <c r="CV300">
        <v>69</v>
      </c>
      <c r="CW300">
        <v>81</v>
      </c>
      <c r="CX300">
        <v>0</v>
      </c>
      <c r="CY300">
        <v>2</v>
      </c>
      <c r="CZ300">
        <v>12</v>
      </c>
      <c r="DA300">
        <v>18</v>
      </c>
      <c r="DB300">
        <v>26</v>
      </c>
      <c r="DC300">
        <v>35</v>
      </c>
      <c r="DD300">
        <v>48</v>
      </c>
      <c r="DE300">
        <v>57</v>
      </c>
      <c r="DF300">
        <v>69</v>
      </c>
      <c r="DG300">
        <v>12</v>
      </c>
      <c r="DH300">
        <v>18</v>
      </c>
      <c r="DI300">
        <v>26</v>
      </c>
      <c r="DJ300">
        <v>35</v>
      </c>
      <c r="DK300">
        <v>48</v>
      </c>
      <c r="DL300">
        <v>57</v>
      </c>
      <c r="DM300">
        <v>69</v>
      </c>
    </row>
    <row r="301" spans="1:117" x14ac:dyDescent="0.25">
      <c r="A301">
        <v>299</v>
      </c>
      <c r="B301">
        <v>71</v>
      </c>
      <c r="C301">
        <v>80</v>
      </c>
      <c r="D301">
        <v>88</v>
      </c>
      <c r="E301">
        <v>95</v>
      </c>
      <c r="F301">
        <v>105</v>
      </c>
      <c r="G301">
        <v>118</v>
      </c>
      <c r="H301">
        <v>69</v>
      </c>
      <c r="I301">
        <v>77</v>
      </c>
      <c r="J301">
        <v>85</v>
      </c>
      <c r="K301">
        <v>92</v>
      </c>
      <c r="L301">
        <v>103</v>
      </c>
      <c r="M301">
        <v>119</v>
      </c>
      <c r="N301">
        <v>61</v>
      </c>
      <c r="O301">
        <v>70</v>
      </c>
      <c r="P301">
        <v>78</v>
      </c>
      <c r="Q301">
        <v>85</v>
      </c>
      <c r="R301">
        <v>94</v>
      </c>
      <c r="S301">
        <v>105</v>
      </c>
      <c r="T301">
        <v>81</v>
      </c>
      <c r="U301">
        <v>90</v>
      </c>
      <c r="V301">
        <v>52</v>
      </c>
      <c r="W301">
        <v>61</v>
      </c>
      <c r="X301">
        <v>70</v>
      </c>
      <c r="Y301">
        <v>77</v>
      </c>
      <c r="Z301">
        <v>85</v>
      </c>
      <c r="AA301">
        <v>96</v>
      </c>
      <c r="AB301">
        <v>40</v>
      </c>
      <c r="AC301">
        <v>49</v>
      </c>
      <c r="AD301">
        <v>57</v>
      </c>
      <c r="AE301">
        <v>64</v>
      </c>
      <c r="AF301">
        <v>72</v>
      </c>
      <c r="AG301">
        <v>83</v>
      </c>
      <c r="AH301">
        <v>80</v>
      </c>
      <c r="AI301">
        <v>83</v>
      </c>
      <c r="AJ301">
        <v>87</v>
      </c>
      <c r="AK301">
        <v>97</v>
      </c>
      <c r="AL301">
        <v>111</v>
      </c>
      <c r="AM301">
        <v>118</v>
      </c>
      <c r="AN301">
        <v>57</v>
      </c>
      <c r="AO301">
        <v>65</v>
      </c>
      <c r="AP301">
        <v>71</v>
      </c>
      <c r="AQ301">
        <v>78</v>
      </c>
      <c r="AR301">
        <v>86</v>
      </c>
      <c r="AS301">
        <v>98</v>
      </c>
      <c r="AT301">
        <v>71</v>
      </c>
      <c r="AU301">
        <v>74</v>
      </c>
      <c r="AV301">
        <v>85</v>
      </c>
      <c r="AW301">
        <v>103</v>
      </c>
      <c r="AX301">
        <v>107</v>
      </c>
      <c r="AY301">
        <v>83</v>
      </c>
      <c r="AZ301">
        <v>80</v>
      </c>
      <c r="BA301">
        <v>62</v>
      </c>
      <c r="BB301">
        <v>68</v>
      </c>
      <c r="BC301">
        <v>74</v>
      </c>
      <c r="BD301">
        <v>82</v>
      </c>
      <c r="BE301">
        <v>91</v>
      </c>
      <c r="BF301">
        <v>62</v>
      </c>
      <c r="BG301">
        <v>69</v>
      </c>
      <c r="BH301">
        <v>79</v>
      </c>
      <c r="BI301">
        <v>6</v>
      </c>
      <c r="BJ301">
        <v>6</v>
      </c>
      <c r="BK301">
        <v>9</v>
      </c>
      <c r="BL301">
        <v>9</v>
      </c>
      <c r="BM301">
        <v>82</v>
      </c>
      <c r="BN301">
        <v>74</v>
      </c>
      <c r="BO301">
        <v>79</v>
      </c>
      <c r="BP301">
        <v>20</v>
      </c>
      <c r="BQ301">
        <v>20</v>
      </c>
      <c r="BR301">
        <v>6</v>
      </c>
      <c r="BS301">
        <v>6</v>
      </c>
      <c r="BT301">
        <v>71</v>
      </c>
      <c r="BU301">
        <v>72</v>
      </c>
      <c r="BV301">
        <v>63</v>
      </c>
      <c r="BW301">
        <v>63</v>
      </c>
      <c r="BX301">
        <v>64</v>
      </c>
      <c r="BY301">
        <v>0</v>
      </c>
      <c r="BZ301">
        <v>0</v>
      </c>
      <c r="CA301">
        <v>0</v>
      </c>
      <c r="CB301">
        <v>0</v>
      </c>
      <c r="CC301">
        <v>82</v>
      </c>
      <c r="CD301">
        <v>74</v>
      </c>
      <c r="CE301">
        <v>79</v>
      </c>
      <c r="CF301">
        <v>71</v>
      </c>
      <c r="CG301">
        <v>63</v>
      </c>
      <c r="CH301">
        <v>63</v>
      </c>
      <c r="CI301">
        <v>72</v>
      </c>
      <c r="CJ301">
        <v>64</v>
      </c>
      <c r="CK301">
        <v>21</v>
      </c>
      <c r="CL301">
        <v>30</v>
      </c>
      <c r="CM301">
        <v>36</v>
      </c>
      <c r="CN301">
        <v>42</v>
      </c>
      <c r="CO301">
        <v>50</v>
      </c>
      <c r="CP301">
        <v>59</v>
      </c>
      <c r="CQ301">
        <v>72</v>
      </c>
      <c r="CR301">
        <v>30</v>
      </c>
      <c r="CS301">
        <v>38</v>
      </c>
      <c r="CT301">
        <v>47</v>
      </c>
      <c r="CU301">
        <v>60</v>
      </c>
      <c r="CV301">
        <v>69</v>
      </c>
      <c r="CW301">
        <v>81</v>
      </c>
      <c r="CX301">
        <v>0</v>
      </c>
      <c r="CY301">
        <v>2</v>
      </c>
      <c r="CZ301">
        <v>12</v>
      </c>
      <c r="DA301">
        <v>18</v>
      </c>
      <c r="DB301">
        <v>26</v>
      </c>
      <c r="DC301">
        <v>35</v>
      </c>
      <c r="DD301">
        <v>48</v>
      </c>
      <c r="DE301">
        <v>57</v>
      </c>
      <c r="DF301">
        <v>69</v>
      </c>
      <c r="DG301">
        <v>12</v>
      </c>
      <c r="DH301">
        <v>18</v>
      </c>
      <c r="DI301">
        <v>26</v>
      </c>
      <c r="DJ301">
        <v>35</v>
      </c>
      <c r="DK301">
        <v>48</v>
      </c>
      <c r="DL301">
        <v>57</v>
      </c>
      <c r="DM301">
        <v>69</v>
      </c>
    </row>
    <row r="302" spans="1:117" x14ac:dyDescent="0.25">
      <c r="A302">
        <v>300</v>
      </c>
      <c r="B302">
        <v>71</v>
      </c>
      <c r="C302">
        <v>80</v>
      </c>
      <c r="D302">
        <v>88</v>
      </c>
      <c r="E302">
        <v>95</v>
      </c>
      <c r="F302">
        <v>105</v>
      </c>
      <c r="G302">
        <v>118</v>
      </c>
      <c r="H302">
        <v>69</v>
      </c>
      <c r="I302">
        <v>77</v>
      </c>
      <c r="J302">
        <v>85</v>
      </c>
      <c r="K302">
        <v>92</v>
      </c>
      <c r="L302">
        <v>103</v>
      </c>
      <c r="M302">
        <v>118</v>
      </c>
      <c r="N302">
        <v>61</v>
      </c>
      <c r="O302">
        <v>70</v>
      </c>
      <c r="P302">
        <v>78</v>
      </c>
      <c r="Q302">
        <v>85</v>
      </c>
      <c r="R302">
        <v>94</v>
      </c>
      <c r="S302">
        <v>105</v>
      </c>
      <c r="T302">
        <v>80</v>
      </c>
      <c r="U302">
        <v>90</v>
      </c>
      <c r="V302">
        <v>52</v>
      </c>
      <c r="W302">
        <v>61</v>
      </c>
      <c r="X302">
        <v>70</v>
      </c>
      <c r="Y302">
        <v>77</v>
      </c>
      <c r="Z302">
        <v>85</v>
      </c>
      <c r="AA302">
        <v>95</v>
      </c>
      <c r="AB302">
        <v>39</v>
      </c>
      <c r="AC302">
        <v>49</v>
      </c>
      <c r="AD302">
        <v>57</v>
      </c>
      <c r="AE302">
        <v>64</v>
      </c>
      <c r="AF302">
        <v>72</v>
      </c>
      <c r="AG302">
        <v>83</v>
      </c>
      <c r="AH302">
        <v>80</v>
      </c>
      <c r="AI302">
        <v>83</v>
      </c>
      <c r="AJ302">
        <v>87</v>
      </c>
      <c r="AK302">
        <v>97</v>
      </c>
      <c r="AL302">
        <v>111</v>
      </c>
      <c r="AM302">
        <v>117</v>
      </c>
      <c r="AN302">
        <v>57</v>
      </c>
      <c r="AO302">
        <v>65</v>
      </c>
      <c r="AP302">
        <v>71</v>
      </c>
      <c r="AQ302">
        <v>78</v>
      </c>
      <c r="AR302">
        <v>86</v>
      </c>
      <c r="AS302">
        <v>97</v>
      </c>
      <c r="AT302">
        <v>71</v>
      </c>
      <c r="AU302">
        <v>74</v>
      </c>
      <c r="AV302">
        <v>85</v>
      </c>
      <c r="AW302">
        <v>103</v>
      </c>
      <c r="AX302">
        <v>107</v>
      </c>
      <c r="AY302">
        <v>83</v>
      </c>
      <c r="AZ302">
        <v>80</v>
      </c>
      <c r="BA302">
        <v>62</v>
      </c>
      <c r="BB302">
        <v>68</v>
      </c>
      <c r="BC302">
        <v>74</v>
      </c>
      <c r="BD302">
        <v>81</v>
      </c>
      <c r="BE302">
        <v>91</v>
      </c>
      <c r="BF302">
        <v>62</v>
      </c>
      <c r="BG302">
        <v>69</v>
      </c>
      <c r="BH302">
        <v>79</v>
      </c>
      <c r="BI302">
        <v>3</v>
      </c>
      <c r="BJ302">
        <v>3</v>
      </c>
      <c r="BK302">
        <v>6</v>
      </c>
      <c r="BL302">
        <v>6</v>
      </c>
      <c r="BM302">
        <v>82</v>
      </c>
      <c r="BN302">
        <v>74</v>
      </c>
      <c r="BO302">
        <v>79</v>
      </c>
      <c r="BP302">
        <v>18</v>
      </c>
      <c r="BQ302">
        <v>18</v>
      </c>
      <c r="BR302">
        <v>3</v>
      </c>
      <c r="BS302">
        <v>3</v>
      </c>
      <c r="BT302">
        <v>71</v>
      </c>
      <c r="BU302">
        <v>72</v>
      </c>
      <c r="BV302">
        <v>63</v>
      </c>
      <c r="BW302">
        <v>63</v>
      </c>
      <c r="BX302">
        <v>64</v>
      </c>
      <c r="BY302">
        <v>0</v>
      </c>
      <c r="BZ302">
        <v>0</v>
      </c>
      <c r="CA302">
        <v>0</v>
      </c>
      <c r="CB302">
        <v>0</v>
      </c>
      <c r="CC302">
        <v>81</v>
      </c>
      <c r="CD302">
        <v>74</v>
      </c>
      <c r="CE302">
        <v>79</v>
      </c>
      <c r="CF302">
        <v>71</v>
      </c>
      <c r="CG302">
        <v>63</v>
      </c>
      <c r="CH302">
        <v>63</v>
      </c>
      <c r="CI302">
        <v>72</v>
      </c>
      <c r="CJ302">
        <v>64</v>
      </c>
      <c r="CK302">
        <v>20</v>
      </c>
      <c r="CL302">
        <v>30</v>
      </c>
      <c r="CM302">
        <v>35</v>
      </c>
      <c r="CN302">
        <v>42</v>
      </c>
      <c r="CO302">
        <v>49</v>
      </c>
      <c r="CP302">
        <v>59</v>
      </c>
      <c r="CQ302">
        <v>72</v>
      </c>
      <c r="CR302">
        <v>30</v>
      </c>
      <c r="CS302">
        <v>37</v>
      </c>
      <c r="CT302">
        <v>47</v>
      </c>
      <c r="CU302">
        <v>60</v>
      </c>
      <c r="CV302">
        <v>68</v>
      </c>
      <c r="CW302">
        <v>81</v>
      </c>
      <c r="CX302">
        <v>0</v>
      </c>
      <c r="CY302">
        <v>2</v>
      </c>
      <c r="CZ302">
        <v>12</v>
      </c>
      <c r="DA302">
        <v>18</v>
      </c>
      <c r="DB302">
        <v>26</v>
      </c>
      <c r="DC302">
        <v>35</v>
      </c>
      <c r="DD302">
        <v>48</v>
      </c>
      <c r="DE302">
        <v>57</v>
      </c>
      <c r="DF302">
        <v>69</v>
      </c>
      <c r="DG302">
        <v>12</v>
      </c>
      <c r="DH302">
        <v>18</v>
      </c>
      <c r="DI302">
        <v>26</v>
      </c>
      <c r="DJ302">
        <v>35</v>
      </c>
      <c r="DK302">
        <v>48</v>
      </c>
      <c r="DL302">
        <v>57</v>
      </c>
      <c r="DM302">
        <v>69</v>
      </c>
    </row>
    <row r="303" spans="1:117" x14ac:dyDescent="0.25">
      <c r="A303">
        <v>301</v>
      </c>
      <c r="B303">
        <v>71</v>
      </c>
      <c r="C303">
        <v>80</v>
      </c>
      <c r="D303">
        <v>88</v>
      </c>
      <c r="E303">
        <v>95</v>
      </c>
      <c r="F303">
        <v>105</v>
      </c>
      <c r="G303">
        <v>118</v>
      </c>
      <c r="H303">
        <v>68</v>
      </c>
      <c r="I303">
        <v>77</v>
      </c>
      <c r="J303">
        <v>84</v>
      </c>
      <c r="K303">
        <v>92</v>
      </c>
      <c r="L303">
        <v>103</v>
      </c>
      <c r="M303">
        <v>118</v>
      </c>
      <c r="N303">
        <v>61</v>
      </c>
      <c r="O303">
        <v>70</v>
      </c>
      <c r="P303">
        <v>78</v>
      </c>
      <c r="Q303">
        <v>85</v>
      </c>
      <c r="R303">
        <v>94</v>
      </c>
      <c r="S303">
        <v>105</v>
      </c>
      <c r="T303">
        <v>80</v>
      </c>
      <c r="U303">
        <v>90</v>
      </c>
      <c r="V303">
        <v>52</v>
      </c>
      <c r="W303">
        <v>61</v>
      </c>
      <c r="X303">
        <v>70</v>
      </c>
      <c r="Y303">
        <v>77</v>
      </c>
      <c r="Z303">
        <v>85</v>
      </c>
      <c r="AA303">
        <v>95</v>
      </c>
      <c r="AB303">
        <v>39</v>
      </c>
      <c r="AC303">
        <v>49</v>
      </c>
      <c r="AD303">
        <v>57</v>
      </c>
      <c r="AE303">
        <v>64</v>
      </c>
      <c r="AF303">
        <v>72</v>
      </c>
      <c r="AG303">
        <v>83</v>
      </c>
      <c r="AH303">
        <v>80</v>
      </c>
      <c r="AI303">
        <v>83</v>
      </c>
      <c r="AJ303">
        <v>87</v>
      </c>
      <c r="AK303">
        <v>96</v>
      </c>
      <c r="AL303">
        <v>111</v>
      </c>
      <c r="AM303">
        <v>117</v>
      </c>
      <c r="AN303">
        <v>57</v>
      </c>
      <c r="AO303">
        <v>65</v>
      </c>
      <c r="AP303">
        <v>71</v>
      </c>
      <c r="AQ303">
        <v>78</v>
      </c>
      <c r="AR303">
        <v>86</v>
      </c>
      <c r="AS303">
        <v>97</v>
      </c>
      <c r="AT303">
        <v>70</v>
      </c>
      <c r="AU303">
        <v>74</v>
      </c>
      <c r="AV303">
        <v>85</v>
      </c>
      <c r="AW303">
        <v>103</v>
      </c>
      <c r="AX303">
        <v>107</v>
      </c>
      <c r="AY303">
        <v>83</v>
      </c>
      <c r="AZ303">
        <v>80</v>
      </c>
      <c r="BA303">
        <v>62</v>
      </c>
      <c r="BB303">
        <v>67</v>
      </c>
      <c r="BC303">
        <v>74</v>
      </c>
      <c r="BD303">
        <v>81</v>
      </c>
      <c r="BE303">
        <v>91</v>
      </c>
      <c r="BF303">
        <v>62</v>
      </c>
      <c r="BG303">
        <v>69</v>
      </c>
      <c r="BH303">
        <v>79</v>
      </c>
      <c r="BI303">
        <v>3</v>
      </c>
      <c r="BJ303">
        <v>3</v>
      </c>
      <c r="BK303">
        <v>6</v>
      </c>
      <c r="BL303">
        <v>6</v>
      </c>
      <c r="BM303">
        <v>81</v>
      </c>
      <c r="BN303">
        <v>74</v>
      </c>
      <c r="BO303">
        <v>79</v>
      </c>
      <c r="BP303">
        <v>18</v>
      </c>
      <c r="BQ303">
        <v>18</v>
      </c>
      <c r="BR303">
        <v>3</v>
      </c>
      <c r="BS303">
        <v>3</v>
      </c>
      <c r="BT303">
        <v>71</v>
      </c>
      <c r="BU303">
        <v>72</v>
      </c>
      <c r="BV303">
        <v>63</v>
      </c>
      <c r="BW303">
        <v>63</v>
      </c>
      <c r="BX303">
        <v>64</v>
      </c>
      <c r="BY303">
        <v>0</v>
      </c>
      <c r="BZ303">
        <v>0</v>
      </c>
      <c r="CA303">
        <v>0</v>
      </c>
      <c r="CB303">
        <v>0</v>
      </c>
      <c r="CC303">
        <v>81</v>
      </c>
      <c r="CD303">
        <v>74</v>
      </c>
      <c r="CE303">
        <v>79</v>
      </c>
      <c r="CF303">
        <v>70</v>
      </c>
      <c r="CG303">
        <v>63</v>
      </c>
      <c r="CH303">
        <v>63</v>
      </c>
      <c r="CI303">
        <v>72</v>
      </c>
      <c r="CJ303">
        <v>64</v>
      </c>
      <c r="CK303">
        <v>20</v>
      </c>
      <c r="CL303">
        <v>29</v>
      </c>
      <c r="CM303">
        <v>35</v>
      </c>
      <c r="CN303">
        <v>41</v>
      </c>
      <c r="CO303">
        <v>49</v>
      </c>
      <c r="CP303">
        <v>58</v>
      </c>
      <c r="CQ303">
        <v>71</v>
      </c>
      <c r="CR303">
        <v>29</v>
      </c>
      <c r="CS303">
        <v>37</v>
      </c>
      <c r="CT303">
        <v>46</v>
      </c>
      <c r="CU303">
        <v>59</v>
      </c>
      <c r="CV303">
        <v>68</v>
      </c>
      <c r="CW303">
        <v>80</v>
      </c>
      <c r="CX303">
        <v>0</v>
      </c>
      <c r="CY303">
        <v>2</v>
      </c>
      <c r="CZ303">
        <v>12</v>
      </c>
      <c r="DA303">
        <v>18</v>
      </c>
      <c r="DB303">
        <v>26</v>
      </c>
      <c r="DC303">
        <v>35</v>
      </c>
      <c r="DD303">
        <v>48</v>
      </c>
      <c r="DE303">
        <v>57</v>
      </c>
      <c r="DF303">
        <v>69</v>
      </c>
      <c r="DG303">
        <v>12</v>
      </c>
      <c r="DH303">
        <v>18</v>
      </c>
      <c r="DI303">
        <v>26</v>
      </c>
      <c r="DJ303">
        <v>35</v>
      </c>
      <c r="DK303">
        <v>48</v>
      </c>
      <c r="DL303">
        <v>57</v>
      </c>
      <c r="DM303">
        <v>69</v>
      </c>
    </row>
    <row r="304" spans="1:117" x14ac:dyDescent="0.25">
      <c r="A304">
        <v>302</v>
      </c>
      <c r="B304">
        <v>71</v>
      </c>
      <c r="C304">
        <v>80</v>
      </c>
      <c r="D304">
        <v>88</v>
      </c>
      <c r="E304">
        <v>95</v>
      </c>
      <c r="F304">
        <v>104</v>
      </c>
      <c r="G304">
        <v>118</v>
      </c>
      <c r="H304">
        <v>68</v>
      </c>
      <c r="I304">
        <v>77</v>
      </c>
      <c r="J304">
        <v>84</v>
      </c>
      <c r="K304">
        <v>92</v>
      </c>
      <c r="L304">
        <v>103</v>
      </c>
      <c r="M304">
        <v>118</v>
      </c>
      <c r="N304">
        <v>60</v>
      </c>
      <c r="O304">
        <v>70</v>
      </c>
      <c r="P304">
        <v>78</v>
      </c>
      <c r="Q304">
        <v>85</v>
      </c>
      <c r="R304">
        <v>93</v>
      </c>
      <c r="S304">
        <v>105</v>
      </c>
      <c r="T304">
        <v>80</v>
      </c>
      <c r="U304">
        <v>90</v>
      </c>
      <c r="V304">
        <v>52</v>
      </c>
      <c r="W304">
        <v>61</v>
      </c>
      <c r="X304">
        <v>70</v>
      </c>
      <c r="Y304">
        <v>77</v>
      </c>
      <c r="Z304">
        <v>85</v>
      </c>
      <c r="AA304">
        <v>95</v>
      </c>
      <c r="AB304">
        <v>39</v>
      </c>
      <c r="AC304">
        <v>48</v>
      </c>
      <c r="AD304">
        <v>57</v>
      </c>
      <c r="AE304">
        <v>64</v>
      </c>
      <c r="AF304">
        <v>72</v>
      </c>
      <c r="AG304">
        <v>83</v>
      </c>
      <c r="AH304">
        <v>80</v>
      </c>
      <c r="AI304">
        <v>83</v>
      </c>
      <c r="AJ304">
        <v>87</v>
      </c>
      <c r="AK304">
        <v>96</v>
      </c>
      <c r="AL304">
        <v>111</v>
      </c>
      <c r="AM304">
        <v>117</v>
      </c>
      <c r="AN304">
        <v>57</v>
      </c>
      <c r="AO304">
        <v>65</v>
      </c>
      <c r="AP304">
        <v>71</v>
      </c>
      <c r="AQ304">
        <v>78</v>
      </c>
      <c r="AR304">
        <v>86</v>
      </c>
      <c r="AS304">
        <v>97</v>
      </c>
      <c r="AT304">
        <v>70</v>
      </c>
      <c r="AU304">
        <v>74</v>
      </c>
      <c r="AV304">
        <v>85</v>
      </c>
      <c r="AW304">
        <v>102</v>
      </c>
      <c r="AX304">
        <v>107</v>
      </c>
      <c r="AY304">
        <v>82</v>
      </c>
      <c r="AZ304">
        <v>80</v>
      </c>
      <c r="BA304">
        <v>62</v>
      </c>
      <c r="BB304">
        <v>67</v>
      </c>
      <c r="BC304">
        <v>74</v>
      </c>
      <c r="BD304">
        <v>81</v>
      </c>
      <c r="BE304">
        <v>91</v>
      </c>
      <c r="BF304">
        <v>62</v>
      </c>
      <c r="BG304">
        <v>69</v>
      </c>
      <c r="BH304">
        <v>79</v>
      </c>
      <c r="BI304">
        <v>3</v>
      </c>
      <c r="BJ304">
        <v>3</v>
      </c>
      <c r="BK304">
        <v>6</v>
      </c>
      <c r="BL304">
        <v>6</v>
      </c>
      <c r="BM304">
        <v>81</v>
      </c>
      <c r="BN304">
        <v>74</v>
      </c>
      <c r="BO304">
        <v>79</v>
      </c>
      <c r="BP304">
        <v>18</v>
      </c>
      <c r="BQ304">
        <v>18</v>
      </c>
      <c r="BR304">
        <v>3</v>
      </c>
      <c r="BS304">
        <v>3</v>
      </c>
      <c r="BT304">
        <v>70</v>
      </c>
      <c r="BU304">
        <v>72</v>
      </c>
      <c r="BV304">
        <v>63</v>
      </c>
      <c r="BW304">
        <v>63</v>
      </c>
      <c r="BX304">
        <v>64</v>
      </c>
      <c r="BY304">
        <v>0</v>
      </c>
      <c r="BZ304">
        <v>0</v>
      </c>
      <c r="CA304">
        <v>0</v>
      </c>
      <c r="CB304">
        <v>0</v>
      </c>
      <c r="CC304">
        <v>81</v>
      </c>
      <c r="CD304">
        <v>73</v>
      </c>
      <c r="CE304">
        <v>79</v>
      </c>
      <c r="CF304">
        <v>70</v>
      </c>
      <c r="CG304">
        <v>63</v>
      </c>
      <c r="CH304">
        <v>63</v>
      </c>
      <c r="CI304">
        <v>71</v>
      </c>
      <c r="CJ304">
        <v>64</v>
      </c>
      <c r="CK304">
        <v>20</v>
      </c>
      <c r="CL304">
        <v>29</v>
      </c>
      <c r="CM304">
        <v>35</v>
      </c>
      <c r="CN304">
        <v>41</v>
      </c>
      <c r="CO304">
        <v>48</v>
      </c>
      <c r="CP304">
        <v>58</v>
      </c>
      <c r="CQ304">
        <v>71</v>
      </c>
      <c r="CR304">
        <v>29</v>
      </c>
      <c r="CS304">
        <v>37</v>
      </c>
      <c r="CT304">
        <v>46</v>
      </c>
      <c r="CU304">
        <v>59</v>
      </c>
      <c r="CV304">
        <v>68</v>
      </c>
      <c r="CW304">
        <v>80</v>
      </c>
      <c r="CX304">
        <v>0</v>
      </c>
      <c r="CY304">
        <v>2</v>
      </c>
      <c r="CZ304">
        <v>12</v>
      </c>
      <c r="DA304">
        <v>18</v>
      </c>
      <c r="DB304">
        <v>26</v>
      </c>
      <c r="DC304">
        <v>35</v>
      </c>
      <c r="DD304">
        <v>48</v>
      </c>
      <c r="DE304">
        <v>57</v>
      </c>
      <c r="DF304">
        <v>69</v>
      </c>
      <c r="DG304">
        <v>12</v>
      </c>
      <c r="DH304">
        <v>18</v>
      </c>
      <c r="DI304">
        <v>26</v>
      </c>
      <c r="DJ304">
        <v>35</v>
      </c>
      <c r="DK304">
        <v>48</v>
      </c>
      <c r="DL304">
        <v>57</v>
      </c>
      <c r="DM304">
        <v>69</v>
      </c>
    </row>
    <row r="305" spans="1:117" x14ac:dyDescent="0.25">
      <c r="A305">
        <v>303</v>
      </c>
      <c r="B305">
        <v>71</v>
      </c>
      <c r="C305">
        <v>79</v>
      </c>
      <c r="D305">
        <v>88</v>
      </c>
      <c r="E305">
        <v>95</v>
      </c>
      <c r="F305">
        <v>104</v>
      </c>
      <c r="G305">
        <v>118</v>
      </c>
      <c r="H305">
        <v>68</v>
      </c>
      <c r="I305">
        <v>77</v>
      </c>
      <c r="J305">
        <v>84</v>
      </c>
      <c r="K305">
        <v>92</v>
      </c>
      <c r="L305">
        <v>102</v>
      </c>
      <c r="M305">
        <v>118</v>
      </c>
      <c r="N305">
        <v>60</v>
      </c>
      <c r="O305">
        <v>70</v>
      </c>
      <c r="P305">
        <v>78</v>
      </c>
      <c r="Q305">
        <v>85</v>
      </c>
      <c r="R305">
        <v>93</v>
      </c>
      <c r="S305">
        <v>105</v>
      </c>
      <c r="T305">
        <v>80</v>
      </c>
      <c r="U305">
        <v>90</v>
      </c>
      <c r="V305">
        <v>52</v>
      </c>
      <c r="W305">
        <v>61</v>
      </c>
      <c r="X305">
        <v>70</v>
      </c>
      <c r="Y305">
        <v>77</v>
      </c>
      <c r="Z305">
        <v>85</v>
      </c>
      <c r="AA305">
        <v>95</v>
      </c>
      <c r="AB305">
        <v>39</v>
      </c>
      <c r="AC305">
        <v>48</v>
      </c>
      <c r="AD305">
        <v>57</v>
      </c>
      <c r="AE305">
        <v>64</v>
      </c>
      <c r="AF305">
        <v>72</v>
      </c>
      <c r="AG305">
        <v>83</v>
      </c>
      <c r="AH305">
        <v>80</v>
      </c>
      <c r="AI305">
        <v>83</v>
      </c>
      <c r="AJ305">
        <v>87</v>
      </c>
      <c r="AK305">
        <v>96</v>
      </c>
      <c r="AL305">
        <v>111</v>
      </c>
      <c r="AM305">
        <v>117</v>
      </c>
      <c r="AN305">
        <v>57</v>
      </c>
      <c r="AO305">
        <v>65</v>
      </c>
      <c r="AP305">
        <v>71</v>
      </c>
      <c r="AQ305">
        <v>78</v>
      </c>
      <c r="AR305">
        <v>86</v>
      </c>
      <c r="AS305">
        <v>97</v>
      </c>
      <c r="AT305">
        <v>70</v>
      </c>
      <c r="AU305">
        <v>74</v>
      </c>
      <c r="AV305">
        <v>85</v>
      </c>
      <c r="AW305">
        <v>102</v>
      </c>
      <c r="AX305">
        <v>107</v>
      </c>
      <c r="AY305">
        <v>82</v>
      </c>
      <c r="AZ305">
        <v>80</v>
      </c>
      <c r="BA305">
        <v>62</v>
      </c>
      <c r="BB305">
        <v>67</v>
      </c>
      <c r="BC305">
        <v>74</v>
      </c>
      <c r="BD305">
        <v>81</v>
      </c>
      <c r="BE305">
        <v>91</v>
      </c>
      <c r="BF305">
        <v>62</v>
      </c>
      <c r="BG305">
        <v>69</v>
      </c>
      <c r="BH305">
        <v>79</v>
      </c>
      <c r="BI305">
        <v>3</v>
      </c>
      <c r="BJ305">
        <v>3</v>
      </c>
      <c r="BK305">
        <v>6</v>
      </c>
      <c r="BL305">
        <v>6</v>
      </c>
      <c r="BM305">
        <v>81</v>
      </c>
      <c r="BN305">
        <v>74</v>
      </c>
      <c r="BO305">
        <v>79</v>
      </c>
      <c r="BP305">
        <v>18</v>
      </c>
      <c r="BQ305">
        <v>18</v>
      </c>
      <c r="BR305">
        <v>3</v>
      </c>
      <c r="BS305">
        <v>3</v>
      </c>
      <c r="BT305">
        <v>70</v>
      </c>
      <c r="BU305">
        <v>71</v>
      </c>
      <c r="BV305">
        <v>63</v>
      </c>
      <c r="BW305">
        <v>63</v>
      </c>
      <c r="BX305">
        <v>64</v>
      </c>
      <c r="BY305">
        <v>0</v>
      </c>
      <c r="BZ305">
        <v>0</v>
      </c>
      <c r="CA305">
        <v>0</v>
      </c>
      <c r="CB305">
        <v>0</v>
      </c>
      <c r="CC305">
        <v>81</v>
      </c>
      <c r="CD305">
        <v>73</v>
      </c>
      <c r="CE305">
        <v>79</v>
      </c>
      <c r="CF305">
        <v>70</v>
      </c>
      <c r="CG305">
        <v>63</v>
      </c>
      <c r="CH305">
        <v>63</v>
      </c>
      <c r="CI305">
        <v>71</v>
      </c>
      <c r="CJ305">
        <v>64</v>
      </c>
      <c r="CK305">
        <v>19</v>
      </c>
      <c r="CL305">
        <v>29</v>
      </c>
      <c r="CM305">
        <v>34</v>
      </c>
      <c r="CN305">
        <v>41</v>
      </c>
      <c r="CO305">
        <v>48</v>
      </c>
      <c r="CP305">
        <v>58</v>
      </c>
      <c r="CQ305">
        <v>70</v>
      </c>
      <c r="CR305">
        <v>29</v>
      </c>
      <c r="CS305">
        <v>36</v>
      </c>
      <c r="CT305">
        <v>46</v>
      </c>
      <c r="CU305">
        <v>58</v>
      </c>
      <c r="CV305">
        <v>67</v>
      </c>
      <c r="CW305">
        <v>80</v>
      </c>
      <c r="CX305">
        <v>0</v>
      </c>
      <c r="CY305">
        <v>2</v>
      </c>
      <c r="CZ305">
        <v>12</v>
      </c>
      <c r="DA305">
        <v>18</v>
      </c>
      <c r="DB305">
        <v>26</v>
      </c>
      <c r="DC305">
        <v>35</v>
      </c>
      <c r="DD305">
        <v>48</v>
      </c>
      <c r="DE305">
        <v>57</v>
      </c>
      <c r="DF305">
        <v>69</v>
      </c>
      <c r="DG305">
        <v>12</v>
      </c>
      <c r="DH305">
        <v>18</v>
      </c>
      <c r="DI305">
        <v>26</v>
      </c>
      <c r="DJ305">
        <v>35</v>
      </c>
      <c r="DK305">
        <v>48</v>
      </c>
      <c r="DL305">
        <v>57</v>
      </c>
      <c r="DM305">
        <v>69</v>
      </c>
    </row>
    <row r="306" spans="1:117" x14ac:dyDescent="0.25">
      <c r="A306">
        <v>304</v>
      </c>
      <c r="B306">
        <v>71</v>
      </c>
      <c r="C306">
        <v>79</v>
      </c>
      <c r="D306">
        <v>88</v>
      </c>
      <c r="E306">
        <v>95</v>
      </c>
      <c r="F306">
        <v>104</v>
      </c>
      <c r="G306">
        <v>118</v>
      </c>
      <c r="H306">
        <v>68</v>
      </c>
      <c r="I306">
        <v>76</v>
      </c>
      <c r="J306">
        <v>84</v>
      </c>
      <c r="K306">
        <v>92</v>
      </c>
      <c r="L306">
        <v>102</v>
      </c>
      <c r="M306">
        <v>118</v>
      </c>
      <c r="N306">
        <v>60</v>
      </c>
      <c r="O306">
        <v>70</v>
      </c>
      <c r="P306">
        <v>78</v>
      </c>
      <c r="Q306">
        <v>85</v>
      </c>
      <c r="R306">
        <v>93</v>
      </c>
      <c r="S306">
        <v>105</v>
      </c>
      <c r="T306">
        <v>80</v>
      </c>
      <c r="U306">
        <v>90</v>
      </c>
      <c r="V306">
        <v>52</v>
      </c>
      <c r="W306">
        <v>61</v>
      </c>
      <c r="X306">
        <v>70</v>
      </c>
      <c r="Y306">
        <v>77</v>
      </c>
      <c r="Z306">
        <v>85</v>
      </c>
      <c r="AA306">
        <v>95</v>
      </c>
      <c r="AB306">
        <v>39</v>
      </c>
      <c r="AC306">
        <v>48</v>
      </c>
      <c r="AD306">
        <v>57</v>
      </c>
      <c r="AE306">
        <v>63</v>
      </c>
      <c r="AF306">
        <v>72</v>
      </c>
      <c r="AG306">
        <v>82</v>
      </c>
      <c r="AH306">
        <v>80</v>
      </c>
      <c r="AI306">
        <v>83</v>
      </c>
      <c r="AJ306">
        <v>87</v>
      </c>
      <c r="AK306">
        <v>96</v>
      </c>
      <c r="AL306">
        <v>111</v>
      </c>
      <c r="AM306">
        <v>117</v>
      </c>
      <c r="AN306">
        <v>57</v>
      </c>
      <c r="AO306">
        <v>64</v>
      </c>
      <c r="AP306">
        <v>70</v>
      </c>
      <c r="AQ306">
        <v>77</v>
      </c>
      <c r="AR306">
        <v>86</v>
      </c>
      <c r="AS306">
        <v>97</v>
      </c>
      <c r="AT306">
        <v>70</v>
      </c>
      <c r="AU306">
        <v>74</v>
      </c>
      <c r="AV306">
        <v>85</v>
      </c>
      <c r="AW306">
        <v>102</v>
      </c>
      <c r="AX306">
        <v>106</v>
      </c>
      <c r="AY306">
        <v>82</v>
      </c>
      <c r="AZ306">
        <v>80</v>
      </c>
      <c r="BA306">
        <v>62</v>
      </c>
      <c r="BB306">
        <v>67</v>
      </c>
      <c r="BC306">
        <v>74</v>
      </c>
      <c r="BD306">
        <v>81</v>
      </c>
      <c r="BE306">
        <v>91</v>
      </c>
      <c r="BF306">
        <v>61</v>
      </c>
      <c r="BG306">
        <v>69</v>
      </c>
      <c r="BH306">
        <v>78</v>
      </c>
      <c r="BI306">
        <v>3</v>
      </c>
      <c r="BJ306">
        <v>3</v>
      </c>
      <c r="BK306">
        <v>6</v>
      </c>
      <c r="BL306">
        <v>6</v>
      </c>
      <c r="BM306">
        <v>81</v>
      </c>
      <c r="BN306">
        <v>73</v>
      </c>
      <c r="BO306">
        <v>79</v>
      </c>
      <c r="BP306">
        <v>18</v>
      </c>
      <c r="BQ306">
        <v>18</v>
      </c>
      <c r="BR306">
        <v>3</v>
      </c>
      <c r="BS306">
        <v>3</v>
      </c>
      <c r="BT306">
        <v>70</v>
      </c>
      <c r="BU306">
        <v>71</v>
      </c>
      <c r="BV306">
        <v>63</v>
      </c>
      <c r="BW306">
        <v>63</v>
      </c>
      <c r="BX306">
        <v>64</v>
      </c>
      <c r="BY306">
        <v>0</v>
      </c>
      <c r="BZ306">
        <v>0</v>
      </c>
      <c r="CA306">
        <v>0</v>
      </c>
      <c r="CB306">
        <v>0</v>
      </c>
      <c r="CC306">
        <v>81</v>
      </c>
      <c r="CD306">
        <v>73</v>
      </c>
      <c r="CE306">
        <v>79</v>
      </c>
      <c r="CF306">
        <v>70</v>
      </c>
      <c r="CG306">
        <v>62</v>
      </c>
      <c r="CH306">
        <v>62</v>
      </c>
      <c r="CI306">
        <v>71</v>
      </c>
      <c r="CJ306">
        <v>63</v>
      </c>
      <c r="CK306">
        <v>19</v>
      </c>
      <c r="CL306">
        <v>28</v>
      </c>
      <c r="CM306">
        <v>34</v>
      </c>
      <c r="CN306">
        <v>40</v>
      </c>
      <c r="CO306">
        <v>48</v>
      </c>
      <c r="CP306">
        <v>57</v>
      </c>
      <c r="CQ306">
        <v>70</v>
      </c>
      <c r="CR306">
        <v>28</v>
      </c>
      <c r="CS306">
        <v>36</v>
      </c>
      <c r="CT306">
        <v>45</v>
      </c>
      <c r="CU306">
        <v>58</v>
      </c>
      <c r="CV306">
        <v>67</v>
      </c>
      <c r="CW306">
        <v>79</v>
      </c>
      <c r="CX306">
        <v>0</v>
      </c>
      <c r="CY306">
        <v>2</v>
      </c>
      <c r="CZ306">
        <v>12</v>
      </c>
      <c r="DA306">
        <v>18</v>
      </c>
      <c r="DB306">
        <v>26</v>
      </c>
      <c r="DC306">
        <v>35</v>
      </c>
      <c r="DD306">
        <v>48</v>
      </c>
      <c r="DE306">
        <v>57</v>
      </c>
      <c r="DF306">
        <v>69</v>
      </c>
      <c r="DG306">
        <v>12</v>
      </c>
      <c r="DH306">
        <v>18</v>
      </c>
      <c r="DI306">
        <v>26</v>
      </c>
      <c r="DJ306">
        <v>35</v>
      </c>
      <c r="DK306">
        <v>48</v>
      </c>
      <c r="DL306">
        <v>57</v>
      </c>
      <c r="DM306">
        <v>69</v>
      </c>
    </row>
    <row r="307" spans="1:117" x14ac:dyDescent="0.25">
      <c r="A307">
        <v>305</v>
      </c>
      <c r="B307">
        <v>71</v>
      </c>
      <c r="C307">
        <v>79</v>
      </c>
      <c r="D307">
        <v>87</v>
      </c>
      <c r="E307">
        <v>95</v>
      </c>
      <c r="F307">
        <v>104</v>
      </c>
      <c r="G307">
        <v>118</v>
      </c>
      <c r="H307">
        <v>68</v>
      </c>
      <c r="I307">
        <v>76</v>
      </c>
      <c r="J307">
        <v>84</v>
      </c>
      <c r="K307">
        <v>92</v>
      </c>
      <c r="L307">
        <v>102</v>
      </c>
      <c r="M307">
        <v>118</v>
      </c>
      <c r="N307">
        <v>60</v>
      </c>
      <c r="O307">
        <v>70</v>
      </c>
      <c r="P307">
        <v>78</v>
      </c>
      <c r="Q307">
        <v>85</v>
      </c>
      <c r="R307">
        <v>93</v>
      </c>
      <c r="S307">
        <v>104</v>
      </c>
      <c r="T307">
        <v>80</v>
      </c>
      <c r="U307">
        <v>89</v>
      </c>
      <c r="V307">
        <v>52</v>
      </c>
      <c r="W307">
        <v>61</v>
      </c>
      <c r="X307">
        <v>70</v>
      </c>
      <c r="Y307">
        <v>77</v>
      </c>
      <c r="Z307">
        <v>85</v>
      </c>
      <c r="AA307">
        <v>95</v>
      </c>
      <c r="AB307">
        <v>39</v>
      </c>
      <c r="AC307">
        <v>48</v>
      </c>
      <c r="AD307">
        <v>56</v>
      </c>
      <c r="AE307">
        <v>63</v>
      </c>
      <c r="AF307">
        <v>71</v>
      </c>
      <c r="AG307">
        <v>82</v>
      </c>
      <c r="AH307">
        <v>79</v>
      </c>
      <c r="AI307">
        <v>82</v>
      </c>
      <c r="AJ307">
        <v>87</v>
      </c>
      <c r="AK307">
        <v>96</v>
      </c>
      <c r="AL307">
        <v>111</v>
      </c>
      <c r="AM307">
        <v>117</v>
      </c>
      <c r="AN307">
        <v>57</v>
      </c>
      <c r="AO307">
        <v>64</v>
      </c>
      <c r="AP307">
        <v>70</v>
      </c>
      <c r="AQ307">
        <v>77</v>
      </c>
      <c r="AR307">
        <v>86</v>
      </c>
      <c r="AS307">
        <v>97</v>
      </c>
      <c r="AT307">
        <v>70</v>
      </c>
      <c r="AU307">
        <v>74</v>
      </c>
      <c r="AV307">
        <v>85</v>
      </c>
      <c r="AW307">
        <v>102</v>
      </c>
      <c r="AX307">
        <v>106</v>
      </c>
      <c r="AY307">
        <v>82</v>
      </c>
      <c r="AZ307">
        <v>79</v>
      </c>
      <c r="BA307">
        <v>62</v>
      </c>
      <c r="BB307">
        <v>67</v>
      </c>
      <c r="BC307">
        <v>74</v>
      </c>
      <c r="BD307">
        <v>81</v>
      </c>
      <c r="BE307">
        <v>90</v>
      </c>
      <c r="BF307">
        <v>61</v>
      </c>
      <c r="BG307">
        <v>69</v>
      </c>
      <c r="BH307">
        <v>78</v>
      </c>
      <c r="BI307">
        <v>3</v>
      </c>
      <c r="BJ307">
        <v>3</v>
      </c>
      <c r="BK307">
        <v>6</v>
      </c>
      <c r="BL307">
        <v>6</v>
      </c>
      <c r="BM307">
        <v>81</v>
      </c>
      <c r="BN307">
        <v>73</v>
      </c>
      <c r="BO307">
        <v>79</v>
      </c>
      <c r="BP307">
        <v>18</v>
      </c>
      <c r="BQ307">
        <v>18</v>
      </c>
      <c r="BR307">
        <v>3</v>
      </c>
      <c r="BS307">
        <v>3</v>
      </c>
      <c r="BT307">
        <v>70</v>
      </c>
      <c r="BU307">
        <v>71</v>
      </c>
      <c r="BV307">
        <v>63</v>
      </c>
      <c r="BW307">
        <v>63</v>
      </c>
      <c r="BX307">
        <v>64</v>
      </c>
      <c r="BY307">
        <v>0</v>
      </c>
      <c r="BZ307">
        <v>0</v>
      </c>
      <c r="CA307">
        <v>0</v>
      </c>
      <c r="CB307">
        <v>0</v>
      </c>
      <c r="CC307">
        <v>81</v>
      </c>
      <c r="CD307">
        <v>73</v>
      </c>
      <c r="CE307">
        <v>78</v>
      </c>
      <c r="CF307">
        <v>70</v>
      </c>
      <c r="CG307">
        <v>62</v>
      </c>
      <c r="CH307">
        <v>62</v>
      </c>
      <c r="CI307">
        <v>71</v>
      </c>
      <c r="CJ307">
        <v>63</v>
      </c>
      <c r="CK307">
        <v>18</v>
      </c>
      <c r="CL307">
        <v>28</v>
      </c>
      <c r="CM307">
        <v>33</v>
      </c>
      <c r="CN307">
        <v>40</v>
      </c>
      <c r="CO307">
        <v>47</v>
      </c>
      <c r="CP307">
        <v>57</v>
      </c>
      <c r="CQ307">
        <v>70</v>
      </c>
      <c r="CR307">
        <v>28</v>
      </c>
      <c r="CS307">
        <v>35</v>
      </c>
      <c r="CT307">
        <v>45</v>
      </c>
      <c r="CU307">
        <v>58</v>
      </c>
      <c r="CV307">
        <v>67</v>
      </c>
      <c r="CW307">
        <v>79</v>
      </c>
      <c r="CX307">
        <v>0</v>
      </c>
      <c r="CY307">
        <v>2</v>
      </c>
      <c r="CZ307">
        <v>12</v>
      </c>
      <c r="DA307">
        <v>18</v>
      </c>
      <c r="DB307">
        <v>26</v>
      </c>
      <c r="DC307">
        <v>35</v>
      </c>
      <c r="DD307">
        <v>48</v>
      </c>
      <c r="DE307">
        <v>57</v>
      </c>
      <c r="DF307">
        <v>69</v>
      </c>
      <c r="DG307">
        <v>12</v>
      </c>
      <c r="DH307">
        <v>18</v>
      </c>
      <c r="DI307">
        <v>26</v>
      </c>
      <c r="DJ307">
        <v>35</v>
      </c>
      <c r="DK307">
        <v>48</v>
      </c>
      <c r="DL307">
        <v>57</v>
      </c>
      <c r="DM307">
        <v>69</v>
      </c>
    </row>
    <row r="308" spans="1:117" x14ac:dyDescent="0.25">
      <c r="A308">
        <v>306</v>
      </c>
      <c r="B308">
        <v>71</v>
      </c>
      <c r="C308">
        <v>79</v>
      </c>
      <c r="D308">
        <v>87</v>
      </c>
      <c r="E308">
        <v>95</v>
      </c>
      <c r="F308">
        <v>104</v>
      </c>
      <c r="G308">
        <v>118</v>
      </c>
      <c r="H308">
        <v>68</v>
      </c>
      <c r="I308">
        <v>76</v>
      </c>
      <c r="J308">
        <v>84</v>
      </c>
      <c r="K308">
        <v>92</v>
      </c>
      <c r="L308">
        <v>102</v>
      </c>
      <c r="M308">
        <v>118</v>
      </c>
      <c r="N308">
        <v>60</v>
      </c>
      <c r="O308">
        <v>70</v>
      </c>
      <c r="P308">
        <v>78</v>
      </c>
      <c r="Q308">
        <v>85</v>
      </c>
      <c r="R308">
        <v>93</v>
      </c>
      <c r="S308">
        <v>104</v>
      </c>
      <c r="T308">
        <v>80</v>
      </c>
      <c r="U308">
        <v>89</v>
      </c>
      <c r="V308">
        <v>52</v>
      </c>
      <c r="W308">
        <v>61</v>
      </c>
      <c r="X308">
        <v>70</v>
      </c>
      <c r="Y308">
        <v>76</v>
      </c>
      <c r="Z308">
        <v>84</v>
      </c>
      <c r="AA308">
        <v>95</v>
      </c>
      <c r="AB308">
        <v>38</v>
      </c>
      <c r="AC308">
        <v>48</v>
      </c>
      <c r="AD308">
        <v>56</v>
      </c>
      <c r="AE308">
        <v>63</v>
      </c>
      <c r="AF308">
        <v>71</v>
      </c>
      <c r="AG308">
        <v>82</v>
      </c>
      <c r="AH308">
        <v>79</v>
      </c>
      <c r="AI308">
        <v>82</v>
      </c>
      <c r="AJ308">
        <v>87</v>
      </c>
      <c r="AK308">
        <v>96</v>
      </c>
      <c r="AL308">
        <v>111</v>
      </c>
      <c r="AM308">
        <v>117</v>
      </c>
      <c r="AN308">
        <v>57</v>
      </c>
      <c r="AO308">
        <v>64</v>
      </c>
      <c r="AP308">
        <v>70</v>
      </c>
      <c r="AQ308">
        <v>77</v>
      </c>
      <c r="AR308">
        <v>86</v>
      </c>
      <c r="AS308">
        <v>97</v>
      </c>
      <c r="AT308">
        <v>70</v>
      </c>
      <c r="AU308">
        <v>74</v>
      </c>
      <c r="AV308">
        <v>85</v>
      </c>
      <c r="AW308">
        <v>102</v>
      </c>
      <c r="AX308">
        <v>106</v>
      </c>
      <c r="AY308">
        <v>82</v>
      </c>
      <c r="AZ308">
        <v>79</v>
      </c>
      <c r="BA308">
        <v>62</v>
      </c>
      <c r="BB308">
        <v>67</v>
      </c>
      <c r="BC308">
        <v>73</v>
      </c>
      <c r="BD308">
        <v>81</v>
      </c>
      <c r="BE308">
        <v>90</v>
      </c>
      <c r="BF308">
        <v>61</v>
      </c>
      <c r="BG308">
        <v>69</v>
      </c>
      <c r="BH308">
        <v>78</v>
      </c>
      <c r="BI308">
        <v>3</v>
      </c>
      <c r="BJ308">
        <v>3</v>
      </c>
      <c r="BK308">
        <v>6</v>
      </c>
      <c r="BL308">
        <v>6</v>
      </c>
      <c r="BM308">
        <v>81</v>
      </c>
      <c r="BN308">
        <v>73</v>
      </c>
      <c r="BO308">
        <v>79</v>
      </c>
      <c r="BP308">
        <v>18</v>
      </c>
      <c r="BQ308">
        <v>18</v>
      </c>
      <c r="BR308">
        <v>3</v>
      </c>
      <c r="BS308">
        <v>3</v>
      </c>
      <c r="BT308">
        <v>70</v>
      </c>
      <c r="BU308">
        <v>71</v>
      </c>
      <c r="BV308">
        <v>63</v>
      </c>
      <c r="BW308">
        <v>63</v>
      </c>
      <c r="BX308">
        <v>63</v>
      </c>
      <c r="BY308">
        <v>0</v>
      </c>
      <c r="BZ308">
        <v>0</v>
      </c>
      <c r="CA308">
        <v>0</v>
      </c>
      <c r="CB308">
        <v>0</v>
      </c>
      <c r="CC308">
        <v>81</v>
      </c>
      <c r="CD308">
        <v>73</v>
      </c>
      <c r="CE308">
        <v>78</v>
      </c>
      <c r="CF308">
        <v>70</v>
      </c>
      <c r="CG308">
        <v>62</v>
      </c>
      <c r="CH308">
        <v>62</v>
      </c>
      <c r="CI308">
        <v>71</v>
      </c>
      <c r="CJ308">
        <v>63</v>
      </c>
      <c r="CK308">
        <v>18</v>
      </c>
      <c r="CL308">
        <v>28</v>
      </c>
      <c r="CM308">
        <v>33</v>
      </c>
      <c r="CN308">
        <v>39</v>
      </c>
      <c r="CO308">
        <v>47</v>
      </c>
      <c r="CP308">
        <v>56</v>
      </c>
      <c r="CQ308">
        <v>69</v>
      </c>
      <c r="CR308">
        <v>27</v>
      </c>
      <c r="CS308">
        <v>35</v>
      </c>
      <c r="CT308">
        <v>44</v>
      </c>
      <c r="CU308">
        <v>57</v>
      </c>
      <c r="CV308">
        <v>66</v>
      </c>
      <c r="CW308">
        <v>78</v>
      </c>
      <c r="CX308">
        <v>0</v>
      </c>
      <c r="CY308">
        <v>2</v>
      </c>
      <c r="CZ308">
        <v>12</v>
      </c>
      <c r="DA308">
        <v>18</v>
      </c>
      <c r="DB308">
        <v>26</v>
      </c>
      <c r="DC308">
        <v>35</v>
      </c>
      <c r="DD308">
        <v>48</v>
      </c>
      <c r="DE308">
        <v>57</v>
      </c>
      <c r="DF308">
        <v>69</v>
      </c>
      <c r="DG308">
        <v>12</v>
      </c>
      <c r="DH308">
        <v>18</v>
      </c>
      <c r="DI308">
        <v>26</v>
      </c>
      <c r="DJ308">
        <v>35</v>
      </c>
      <c r="DK308">
        <v>48</v>
      </c>
      <c r="DL308">
        <v>57</v>
      </c>
      <c r="DM308">
        <v>69</v>
      </c>
    </row>
    <row r="309" spans="1:117" x14ac:dyDescent="0.25">
      <c r="A309">
        <v>307</v>
      </c>
      <c r="B309">
        <v>71</v>
      </c>
      <c r="C309">
        <v>79</v>
      </c>
      <c r="D309">
        <v>87</v>
      </c>
      <c r="E309">
        <v>95</v>
      </c>
      <c r="F309">
        <v>104</v>
      </c>
      <c r="G309">
        <v>118</v>
      </c>
      <c r="H309">
        <v>68</v>
      </c>
      <c r="I309">
        <v>76</v>
      </c>
      <c r="J309">
        <v>84</v>
      </c>
      <c r="K309">
        <v>92</v>
      </c>
      <c r="L309">
        <v>102</v>
      </c>
      <c r="M309">
        <v>118</v>
      </c>
      <c r="N309">
        <v>60</v>
      </c>
      <c r="O309">
        <v>70</v>
      </c>
      <c r="P309">
        <v>78</v>
      </c>
      <c r="Q309">
        <v>85</v>
      </c>
      <c r="R309">
        <v>93</v>
      </c>
      <c r="S309">
        <v>104</v>
      </c>
      <c r="T309">
        <v>80</v>
      </c>
      <c r="U309">
        <v>89</v>
      </c>
      <c r="V309">
        <v>52</v>
      </c>
      <c r="W309">
        <v>61</v>
      </c>
      <c r="X309">
        <v>70</v>
      </c>
      <c r="Y309">
        <v>76</v>
      </c>
      <c r="Z309">
        <v>84</v>
      </c>
      <c r="AA309">
        <v>95</v>
      </c>
      <c r="AB309">
        <v>38</v>
      </c>
      <c r="AC309">
        <v>48</v>
      </c>
      <c r="AD309">
        <v>56</v>
      </c>
      <c r="AE309">
        <v>63</v>
      </c>
      <c r="AF309">
        <v>71</v>
      </c>
      <c r="AG309">
        <v>82</v>
      </c>
      <c r="AH309">
        <v>79</v>
      </c>
      <c r="AI309">
        <v>82</v>
      </c>
      <c r="AJ309">
        <v>87</v>
      </c>
      <c r="AK309">
        <v>96</v>
      </c>
      <c r="AL309">
        <v>111</v>
      </c>
      <c r="AM309">
        <v>117</v>
      </c>
      <c r="AN309">
        <v>57</v>
      </c>
      <c r="AO309">
        <v>64</v>
      </c>
      <c r="AP309">
        <v>70</v>
      </c>
      <c r="AQ309">
        <v>77</v>
      </c>
      <c r="AR309">
        <v>86</v>
      </c>
      <c r="AS309">
        <v>97</v>
      </c>
      <c r="AT309">
        <v>70</v>
      </c>
      <c r="AU309">
        <v>74</v>
      </c>
      <c r="AV309">
        <v>85</v>
      </c>
      <c r="AW309">
        <v>102</v>
      </c>
      <c r="AX309">
        <v>106</v>
      </c>
      <c r="AY309">
        <v>82</v>
      </c>
      <c r="AZ309">
        <v>79</v>
      </c>
      <c r="BA309">
        <v>61</v>
      </c>
      <c r="BB309">
        <v>67</v>
      </c>
      <c r="BC309">
        <v>73</v>
      </c>
      <c r="BD309">
        <v>81</v>
      </c>
      <c r="BE309">
        <v>90</v>
      </c>
      <c r="BF309">
        <v>61</v>
      </c>
      <c r="BG309">
        <v>69</v>
      </c>
      <c r="BH309">
        <v>78</v>
      </c>
      <c r="BI309">
        <v>3</v>
      </c>
      <c r="BJ309">
        <v>3</v>
      </c>
      <c r="BK309">
        <v>6</v>
      </c>
      <c r="BL309">
        <v>6</v>
      </c>
      <c r="BM309">
        <v>81</v>
      </c>
      <c r="BN309">
        <v>73</v>
      </c>
      <c r="BO309">
        <v>78</v>
      </c>
      <c r="BP309">
        <v>18</v>
      </c>
      <c r="BQ309">
        <v>18</v>
      </c>
      <c r="BR309">
        <v>3</v>
      </c>
      <c r="BS309">
        <v>3</v>
      </c>
      <c r="BT309">
        <v>70</v>
      </c>
      <c r="BU309">
        <v>71</v>
      </c>
      <c r="BV309">
        <v>62</v>
      </c>
      <c r="BW309">
        <v>62</v>
      </c>
      <c r="BX309">
        <v>63</v>
      </c>
      <c r="BY309">
        <v>0</v>
      </c>
      <c r="BZ309">
        <v>0</v>
      </c>
      <c r="CA309">
        <v>0</v>
      </c>
      <c r="CB309">
        <v>0</v>
      </c>
      <c r="CC309">
        <v>81</v>
      </c>
      <c r="CD309">
        <v>73</v>
      </c>
      <c r="CE309">
        <v>78</v>
      </c>
      <c r="CF309">
        <v>70</v>
      </c>
      <c r="CG309">
        <v>62</v>
      </c>
      <c r="CH309">
        <v>62</v>
      </c>
      <c r="CI309">
        <v>71</v>
      </c>
      <c r="CJ309">
        <v>63</v>
      </c>
      <c r="CK309">
        <v>18</v>
      </c>
      <c r="CL309">
        <v>27</v>
      </c>
      <c r="CM309">
        <v>33</v>
      </c>
      <c r="CN309">
        <v>39</v>
      </c>
      <c r="CO309">
        <v>47</v>
      </c>
      <c r="CP309">
        <v>56</v>
      </c>
      <c r="CQ309">
        <v>69</v>
      </c>
      <c r="CR309">
        <v>27</v>
      </c>
      <c r="CS309">
        <v>35</v>
      </c>
      <c r="CT309">
        <v>44</v>
      </c>
      <c r="CU309">
        <v>57</v>
      </c>
      <c r="CV309">
        <v>66</v>
      </c>
      <c r="CW309">
        <v>78</v>
      </c>
      <c r="CX309">
        <v>0</v>
      </c>
      <c r="CY309">
        <v>2</v>
      </c>
      <c r="CZ309">
        <v>12</v>
      </c>
      <c r="DA309">
        <v>18</v>
      </c>
      <c r="DB309">
        <v>26</v>
      </c>
      <c r="DC309">
        <v>35</v>
      </c>
      <c r="DD309">
        <v>48</v>
      </c>
      <c r="DE309">
        <v>57</v>
      </c>
      <c r="DF309">
        <v>69</v>
      </c>
      <c r="DG309">
        <v>12</v>
      </c>
      <c r="DH309">
        <v>18</v>
      </c>
      <c r="DI309">
        <v>26</v>
      </c>
      <c r="DJ309">
        <v>35</v>
      </c>
      <c r="DK309">
        <v>48</v>
      </c>
      <c r="DL309">
        <v>57</v>
      </c>
      <c r="DM309">
        <v>69</v>
      </c>
    </row>
    <row r="310" spans="1:117" x14ac:dyDescent="0.25">
      <c r="A310">
        <v>308</v>
      </c>
      <c r="B310">
        <v>71</v>
      </c>
      <c r="C310">
        <v>79</v>
      </c>
      <c r="D310">
        <v>87</v>
      </c>
      <c r="E310">
        <v>95</v>
      </c>
      <c r="F310">
        <v>104</v>
      </c>
      <c r="G310">
        <v>118</v>
      </c>
      <c r="H310">
        <v>68</v>
      </c>
      <c r="I310">
        <v>76</v>
      </c>
      <c r="J310">
        <v>84</v>
      </c>
      <c r="K310">
        <v>92</v>
      </c>
      <c r="L310">
        <v>102</v>
      </c>
      <c r="M310">
        <v>118</v>
      </c>
      <c r="N310">
        <v>60</v>
      </c>
      <c r="O310">
        <v>70</v>
      </c>
      <c r="P310">
        <v>78</v>
      </c>
      <c r="Q310">
        <v>85</v>
      </c>
      <c r="R310">
        <v>93</v>
      </c>
      <c r="S310">
        <v>104</v>
      </c>
      <c r="T310">
        <v>80</v>
      </c>
      <c r="U310">
        <v>89</v>
      </c>
      <c r="V310">
        <v>52</v>
      </c>
      <c r="W310">
        <v>61</v>
      </c>
      <c r="X310">
        <v>70</v>
      </c>
      <c r="Y310">
        <v>76</v>
      </c>
      <c r="Z310">
        <v>84</v>
      </c>
      <c r="AA310">
        <v>95</v>
      </c>
      <c r="AB310">
        <v>38</v>
      </c>
      <c r="AC310">
        <v>47</v>
      </c>
      <c r="AD310">
        <v>56</v>
      </c>
      <c r="AE310">
        <v>63</v>
      </c>
      <c r="AF310">
        <v>71</v>
      </c>
      <c r="AG310">
        <v>82</v>
      </c>
      <c r="AH310">
        <v>79</v>
      </c>
      <c r="AI310">
        <v>82</v>
      </c>
      <c r="AJ310">
        <v>87</v>
      </c>
      <c r="AK310">
        <v>96</v>
      </c>
      <c r="AL310">
        <v>110</v>
      </c>
      <c r="AM310">
        <v>117</v>
      </c>
      <c r="AN310">
        <v>57</v>
      </c>
      <c r="AO310">
        <v>64</v>
      </c>
      <c r="AP310">
        <v>70</v>
      </c>
      <c r="AQ310">
        <v>77</v>
      </c>
      <c r="AR310">
        <v>86</v>
      </c>
      <c r="AS310">
        <v>97</v>
      </c>
      <c r="AT310">
        <v>70</v>
      </c>
      <c r="AU310">
        <v>73</v>
      </c>
      <c r="AV310">
        <v>85</v>
      </c>
      <c r="AW310">
        <v>102</v>
      </c>
      <c r="AX310">
        <v>106</v>
      </c>
      <c r="AY310">
        <v>82</v>
      </c>
      <c r="AZ310">
        <v>79</v>
      </c>
      <c r="BA310">
        <v>61</v>
      </c>
      <c r="BB310">
        <v>67</v>
      </c>
      <c r="BC310">
        <v>73</v>
      </c>
      <c r="BD310">
        <v>81</v>
      </c>
      <c r="BE310">
        <v>90</v>
      </c>
      <c r="BF310">
        <v>61</v>
      </c>
      <c r="BG310">
        <v>69</v>
      </c>
      <c r="BH310">
        <v>78</v>
      </c>
      <c r="BI310">
        <v>3</v>
      </c>
      <c r="BJ310">
        <v>3</v>
      </c>
      <c r="BK310">
        <v>6</v>
      </c>
      <c r="BL310">
        <v>6</v>
      </c>
      <c r="BM310">
        <v>81</v>
      </c>
      <c r="BN310">
        <v>73</v>
      </c>
      <c r="BO310">
        <v>78</v>
      </c>
      <c r="BP310">
        <v>18</v>
      </c>
      <c r="BQ310">
        <v>18</v>
      </c>
      <c r="BR310">
        <v>3</v>
      </c>
      <c r="BS310">
        <v>3</v>
      </c>
      <c r="BT310">
        <v>70</v>
      </c>
      <c r="BU310">
        <v>71</v>
      </c>
      <c r="BV310">
        <v>62</v>
      </c>
      <c r="BW310">
        <v>62</v>
      </c>
      <c r="BX310">
        <v>63</v>
      </c>
      <c r="BY310">
        <v>0</v>
      </c>
      <c r="BZ310">
        <v>0</v>
      </c>
      <c r="CA310">
        <v>0</v>
      </c>
      <c r="CB310">
        <v>0</v>
      </c>
      <c r="CC310">
        <v>81</v>
      </c>
      <c r="CD310">
        <v>73</v>
      </c>
      <c r="CE310">
        <v>78</v>
      </c>
      <c r="CF310">
        <v>70</v>
      </c>
      <c r="CG310">
        <v>62</v>
      </c>
      <c r="CH310">
        <v>62</v>
      </c>
      <c r="CI310">
        <v>71</v>
      </c>
      <c r="CJ310">
        <v>63</v>
      </c>
      <c r="CK310">
        <v>17</v>
      </c>
      <c r="CL310">
        <v>27</v>
      </c>
      <c r="CM310">
        <v>32</v>
      </c>
      <c r="CN310">
        <v>39</v>
      </c>
      <c r="CO310">
        <v>46</v>
      </c>
      <c r="CP310">
        <v>56</v>
      </c>
      <c r="CQ310">
        <v>68</v>
      </c>
      <c r="CR310">
        <v>27</v>
      </c>
      <c r="CS310">
        <v>34</v>
      </c>
      <c r="CT310">
        <v>44</v>
      </c>
      <c r="CU310">
        <v>56</v>
      </c>
      <c r="CV310">
        <v>65</v>
      </c>
      <c r="CW310">
        <v>78</v>
      </c>
      <c r="CX310">
        <v>0</v>
      </c>
      <c r="CY310">
        <v>2</v>
      </c>
      <c r="CZ310">
        <v>12</v>
      </c>
      <c r="DA310">
        <v>18</v>
      </c>
      <c r="DB310">
        <v>26</v>
      </c>
      <c r="DC310">
        <v>35</v>
      </c>
      <c r="DD310">
        <v>48</v>
      </c>
      <c r="DE310">
        <v>57</v>
      </c>
      <c r="DF310">
        <v>69</v>
      </c>
      <c r="DG310">
        <v>12</v>
      </c>
      <c r="DH310">
        <v>18</v>
      </c>
      <c r="DI310">
        <v>26</v>
      </c>
      <c r="DJ310">
        <v>35</v>
      </c>
      <c r="DK310">
        <v>48</v>
      </c>
      <c r="DL310">
        <v>57</v>
      </c>
      <c r="DM310">
        <v>69</v>
      </c>
    </row>
    <row r="311" spans="1:117" x14ac:dyDescent="0.25">
      <c r="A311">
        <v>309</v>
      </c>
      <c r="B311">
        <v>70</v>
      </c>
      <c r="C311">
        <v>79</v>
      </c>
      <c r="D311">
        <v>87</v>
      </c>
      <c r="E311">
        <v>95</v>
      </c>
      <c r="F311">
        <v>104</v>
      </c>
      <c r="G311">
        <v>118</v>
      </c>
      <c r="H311">
        <v>68</v>
      </c>
      <c r="I311">
        <v>76</v>
      </c>
      <c r="J311">
        <v>84</v>
      </c>
      <c r="K311">
        <v>92</v>
      </c>
      <c r="L311">
        <v>102</v>
      </c>
      <c r="M311">
        <v>118</v>
      </c>
      <c r="N311">
        <v>60</v>
      </c>
      <c r="O311">
        <v>69</v>
      </c>
      <c r="P311">
        <v>78</v>
      </c>
      <c r="Q311">
        <v>84</v>
      </c>
      <c r="R311">
        <v>93</v>
      </c>
      <c r="S311">
        <v>104</v>
      </c>
      <c r="T311">
        <v>80</v>
      </c>
      <c r="U311">
        <v>89</v>
      </c>
      <c r="V311">
        <v>51</v>
      </c>
      <c r="W311">
        <v>61</v>
      </c>
      <c r="X311">
        <v>69</v>
      </c>
      <c r="Y311">
        <v>76</v>
      </c>
      <c r="Z311">
        <v>84</v>
      </c>
      <c r="AA311">
        <v>95</v>
      </c>
      <c r="AB311">
        <v>38</v>
      </c>
      <c r="AC311">
        <v>47</v>
      </c>
      <c r="AD311">
        <v>56</v>
      </c>
      <c r="AE311">
        <v>63</v>
      </c>
      <c r="AF311">
        <v>71</v>
      </c>
      <c r="AG311">
        <v>82</v>
      </c>
      <c r="AH311">
        <v>79</v>
      </c>
      <c r="AI311">
        <v>82</v>
      </c>
      <c r="AJ311">
        <v>87</v>
      </c>
      <c r="AK311">
        <v>96</v>
      </c>
      <c r="AL311">
        <v>110</v>
      </c>
      <c r="AM311">
        <v>117</v>
      </c>
      <c r="AN311">
        <v>57</v>
      </c>
      <c r="AO311">
        <v>64</v>
      </c>
      <c r="AP311">
        <v>70</v>
      </c>
      <c r="AQ311">
        <v>77</v>
      </c>
      <c r="AR311">
        <v>86</v>
      </c>
      <c r="AS311">
        <v>97</v>
      </c>
      <c r="AT311">
        <v>70</v>
      </c>
      <c r="AU311">
        <v>73</v>
      </c>
      <c r="AV311">
        <v>85</v>
      </c>
      <c r="AW311">
        <v>102</v>
      </c>
      <c r="AX311">
        <v>106</v>
      </c>
      <c r="AY311">
        <v>82</v>
      </c>
      <c r="AZ311">
        <v>79</v>
      </c>
      <c r="BA311">
        <v>61</v>
      </c>
      <c r="BB311">
        <v>67</v>
      </c>
      <c r="BC311">
        <v>73</v>
      </c>
      <c r="BD311">
        <v>81</v>
      </c>
      <c r="BE311">
        <v>90</v>
      </c>
      <c r="BF311">
        <v>61</v>
      </c>
      <c r="BG311">
        <v>69</v>
      </c>
      <c r="BH311">
        <v>78</v>
      </c>
      <c r="BI311">
        <v>3</v>
      </c>
      <c r="BJ311">
        <v>3</v>
      </c>
      <c r="BK311">
        <v>6</v>
      </c>
      <c r="BL311">
        <v>6</v>
      </c>
      <c r="BM311">
        <v>81</v>
      </c>
      <c r="BN311">
        <v>73</v>
      </c>
      <c r="BO311">
        <v>78</v>
      </c>
      <c r="BP311">
        <v>18</v>
      </c>
      <c r="BQ311">
        <v>18</v>
      </c>
      <c r="BR311">
        <v>3</v>
      </c>
      <c r="BS311">
        <v>3</v>
      </c>
      <c r="BT311">
        <v>70</v>
      </c>
      <c r="BU311">
        <v>71</v>
      </c>
      <c r="BV311">
        <v>62</v>
      </c>
      <c r="BW311">
        <v>62</v>
      </c>
      <c r="BX311">
        <v>63</v>
      </c>
      <c r="BY311">
        <v>0</v>
      </c>
      <c r="BZ311">
        <v>0</v>
      </c>
      <c r="CA311">
        <v>0</v>
      </c>
      <c r="CB311">
        <v>0</v>
      </c>
      <c r="CC311">
        <v>81</v>
      </c>
      <c r="CD311">
        <v>73</v>
      </c>
      <c r="CE311">
        <v>78</v>
      </c>
      <c r="CF311">
        <v>70</v>
      </c>
      <c r="CG311">
        <v>62</v>
      </c>
      <c r="CH311">
        <v>62</v>
      </c>
      <c r="CI311">
        <v>71</v>
      </c>
      <c r="CJ311">
        <v>63</v>
      </c>
      <c r="CK311">
        <v>17</v>
      </c>
      <c r="CL311">
        <v>26</v>
      </c>
      <c r="CM311">
        <v>32</v>
      </c>
      <c r="CN311">
        <v>38</v>
      </c>
      <c r="CO311">
        <v>46</v>
      </c>
      <c r="CP311">
        <v>55</v>
      </c>
      <c r="CQ311">
        <v>68</v>
      </c>
      <c r="CR311">
        <v>26</v>
      </c>
      <c r="CS311">
        <v>34</v>
      </c>
      <c r="CT311">
        <v>43</v>
      </c>
      <c r="CU311">
        <v>56</v>
      </c>
      <c r="CV311">
        <v>65</v>
      </c>
      <c r="CW311">
        <v>77</v>
      </c>
      <c r="CX311">
        <v>0</v>
      </c>
      <c r="CY311">
        <v>2</v>
      </c>
      <c r="CZ311">
        <v>12</v>
      </c>
      <c r="DA311">
        <v>18</v>
      </c>
      <c r="DB311">
        <v>26</v>
      </c>
      <c r="DC311">
        <v>35</v>
      </c>
      <c r="DD311">
        <v>48</v>
      </c>
      <c r="DE311">
        <v>57</v>
      </c>
      <c r="DF311">
        <v>69</v>
      </c>
      <c r="DG311">
        <v>12</v>
      </c>
      <c r="DH311">
        <v>18</v>
      </c>
      <c r="DI311">
        <v>26</v>
      </c>
      <c r="DJ311">
        <v>35</v>
      </c>
      <c r="DK311">
        <v>48</v>
      </c>
      <c r="DL311">
        <v>57</v>
      </c>
      <c r="DM311">
        <v>69</v>
      </c>
    </row>
    <row r="312" spans="1:117" x14ac:dyDescent="0.25">
      <c r="A312">
        <v>310</v>
      </c>
      <c r="B312">
        <v>70</v>
      </c>
      <c r="C312">
        <v>79</v>
      </c>
      <c r="D312">
        <v>87</v>
      </c>
      <c r="E312">
        <v>95</v>
      </c>
      <c r="F312">
        <v>104</v>
      </c>
      <c r="G312">
        <v>118</v>
      </c>
      <c r="H312">
        <v>68</v>
      </c>
      <c r="I312">
        <v>76</v>
      </c>
      <c r="J312">
        <v>84</v>
      </c>
      <c r="K312">
        <v>92</v>
      </c>
      <c r="L312">
        <v>102</v>
      </c>
      <c r="M312">
        <v>118</v>
      </c>
      <c r="N312">
        <v>60</v>
      </c>
      <c r="O312">
        <v>69</v>
      </c>
      <c r="P312">
        <v>77</v>
      </c>
      <c r="Q312">
        <v>84</v>
      </c>
      <c r="R312">
        <v>93</v>
      </c>
      <c r="S312">
        <v>104</v>
      </c>
      <c r="T312">
        <v>80</v>
      </c>
      <c r="U312">
        <v>89</v>
      </c>
      <c r="V312">
        <v>51</v>
      </c>
      <c r="W312">
        <v>60</v>
      </c>
      <c r="X312">
        <v>69</v>
      </c>
      <c r="Y312">
        <v>76</v>
      </c>
      <c r="Z312">
        <v>84</v>
      </c>
      <c r="AA312">
        <v>95</v>
      </c>
      <c r="AB312">
        <v>38</v>
      </c>
      <c r="AC312">
        <v>47</v>
      </c>
      <c r="AD312">
        <v>56</v>
      </c>
      <c r="AE312">
        <v>62</v>
      </c>
      <c r="AF312">
        <v>71</v>
      </c>
      <c r="AG312">
        <v>81</v>
      </c>
      <c r="AH312">
        <v>79</v>
      </c>
      <c r="AI312">
        <v>82</v>
      </c>
      <c r="AJ312">
        <v>86</v>
      </c>
      <c r="AK312">
        <v>96</v>
      </c>
      <c r="AL312">
        <v>110</v>
      </c>
      <c r="AM312">
        <v>117</v>
      </c>
      <c r="AN312">
        <v>57</v>
      </c>
      <c r="AO312">
        <v>64</v>
      </c>
      <c r="AP312">
        <v>70</v>
      </c>
      <c r="AQ312">
        <v>77</v>
      </c>
      <c r="AR312">
        <v>85</v>
      </c>
      <c r="AS312">
        <v>97</v>
      </c>
      <c r="AT312">
        <v>70</v>
      </c>
      <c r="AU312">
        <v>73</v>
      </c>
      <c r="AV312">
        <v>84</v>
      </c>
      <c r="AW312">
        <v>102</v>
      </c>
      <c r="AX312">
        <v>106</v>
      </c>
      <c r="AY312">
        <v>82</v>
      </c>
      <c r="AZ312">
        <v>79</v>
      </c>
      <c r="BA312">
        <v>61</v>
      </c>
      <c r="BB312">
        <v>67</v>
      </c>
      <c r="BC312">
        <v>73</v>
      </c>
      <c r="BD312">
        <v>81</v>
      </c>
      <c r="BE312">
        <v>90</v>
      </c>
      <c r="BF312">
        <v>61</v>
      </c>
      <c r="BG312">
        <v>69</v>
      </c>
      <c r="BH312">
        <v>78</v>
      </c>
      <c r="BI312">
        <v>3</v>
      </c>
      <c r="BJ312">
        <v>3</v>
      </c>
      <c r="BK312">
        <v>6</v>
      </c>
      <c r="BL312">
        <v>6</v>
      </c>
      <c r="BM312">
        <v>81</v>
      </c>
      <c r="BN312">
        <v>73</v>
      </c>
      <c r="BO312">
        <v>78</v>
      </c>
      <c r="BP312">
        <v>18</v>
      </c>
      <c r="BQ312">
        <v>18</v>
      </c>
      <c r="BR312">
        <v>3</v>
      </c>
      <c r="BS312">
        <v>3</v>
      </c>
      <c r="BT312">
        <v>70</v>
      </c>
      <c r="BU312">
        <v>71</v>
      </c>
      <c r="BV312">
        <v>62</v>
      </c>
      <c r="BW312">
        <v>62</v>
      </c>
      <c r="BX312">
        <v>63</v>
      </c>
      <c r="BY312">
        <v>0</v>
      </c>
      <c r="BZ312">
        <v>0</v>
      </c>
      <c r="CA312">
        <v>0</v>
      </c>
      <c r="CB312">
        <v>0</v>
      </c>
      <c r="CC312">
        <v>80</v>
      </c>
      <c r="CD312">
        <v>73</v>
      </c>
      <c r="CE312">
        <v>78</v>
      </c>
      <c r="CF312">
        <v>70</v>
      </c>
      <c r="CG312">
        <v>62</v>
      </c>
      <c r="CH312">
        <v>62</v>
      </c>
      <c r="CI312">
        <v>71</v>
      </c>
      <c r="CJ312">
        <v>63</v>
      </c>
      <c r="CK312">
        <v>16</v>
      </c>
      <c r="CL312">
        <v>26</v>
      </c>
      <c r="CM312">
        <v>31</v>
      </c>
      <c r="CN312">
        <v>38</v>
      </c>
      <c r="CO312">
        <v>45</v>
      </c>
      <c r="CP312">
        <v>55</v>
      </c>
      <c r="CQ312">
        <v>68</v>
      </c>
      <c r="CR312">
        <v>26</v>
      </c>
      <c r="CS312">
        <v>33</v>
      </c>
      <c r="CT312">
        <v>43</v>
      </c>
      <c r="CU312">
        <v>56</v>
      </c>
      <c r="CV312">
        <v>65</v>
      </c>
      <c r="CW312">
        <v>77</v>
      </c>
      <c r="CX312">
        <v>0</v>
      </c>
      <c r="CY312">
        <v>2</v>
      </c>
      <c r="CZ312">
        <v>12</v>
      </c>
      <c r="DA312">
        <v>18</v>
      </c>
      <c r="DB312">
        <v>26</v>
      </c>
      <c r="DC312">
        <v>35</v>
      </c>
      <c r="DD312">
        <v>48</v>
      </c>
      <c r="DE312">
        <v>57</v>
      </c>
      <c r="DF312">
        <v>69</v>
      </c>
      <c r="DG312">
        <v>12</v>
      </c>
      <c r="DH312">
        <v>18</v>
      </c>
      <c r="DI312">
        <v>26</v>
      </c>
      <c r="DJ312">
        <v>35</v>
      </c>
      <c r="DK312">
        <v>48</v>
      </c>
      <c r="DL312">
        <v>57</v>
      </c>
      <c r="DM312">
        <v>69</v>
      </c>
    </row>
    <row r="313" spans="1:117" x14ac:dyDescent="0.25">
      <c r="A313">
        <v>311</v>
      </c>
      <c r="B313">
        <v>70</v>
      </c>
      <c r="C313">
        <v>79</v>
      </c>
      <c r="D313">
        <v>87</v>
      </c>
      <c r="E313">
        <v>95</v>
      </c>
      <c r="F313">
        <v>104</v>
      </c>
      <c r="G313">
        <v>118</v>
      </c>
      <c r="H313">
        <v>68</v>
      </c>
      <c r="I313">
        <v>76</v>
      </c>
      <c r="J313">
        <v>84</v>
      </c>
      <c r="K313">
        <v>92</v>
      </c>
      <c r="L313">
        <v>102</v>
      </c>
      <c r="M313">
        <v>118</v>
      </c>
      <c r="N313">
        <v>60</v>
      </c>
      <c r="O313">
        <v>69</v>
      </c>
      <c r="P313">
        <v>77</v>
      </c>
      <c r="Q313">
        <v>84</v>
      </c>
      <c r="R313">
        <v>93</v>
      </c>
      <c r="S313">
        <v>104</v>
      </c>
      <c r="T313">
        <v>80</v>
      </c>
      <c r="U313">
        <v>89</v>
      </c>
      <c r="V313">
        <v>51</v>
      </c>
      <c r="W313">
        <v>60</v>
      </c>
      <c r="X313">
        <v>69</v>
      </c>
      <c r="Y313">
        <v>76</v>
      </c>
      <c r="Z313">
        <v>84</v>
      </c>
      <c r="AA313">
        <v>94</v>
      </c>
      <c r="AB313">
        <v>38</v>
      </c>
      <c r="AC313">
        <v>47</v>
      </c>
      <c r="AD313">
        <v>55</v>
      </c>
      <c r="AE313">
        <v>62</v>
      </c>
      <c r="AF313">
        <v>70</v>
      </c>
      <c r="AG313">
        <v>81</v>
      </c>
      <c r="AH313">
        <v>79</v>
      </c>
      <c r="AI313">
        <v>82</v>
      </c>
      <c r="AJ313">
        <v>86</v>
      </c>
      <c r="AK313">
        <v>96</v>
      </c>
      <c r="AL313">
        <v>110</v>
      </c>
      <c r="AM313">
        <v>117</v>
      </c>
      <c r="AN313">
        <v>56</v>
      </c>
      <c r="AO313">
        <v>64</v>
      </c>
      <c r="AP313">
        <v>70</v>
      </c>
      <c r="AQ313">
        <v>77</v>
      </c>
      <c r="AR313">
        <v>85</v>
      </c>
      <c r="AS313">
        <v>97</v>
      </c>
      <c r="AT313">
        <v>70</v>
      </c>
      <c r="AU313">
        <v>73</v>
      </c>
      <c r="AV313">
        <v>84</v>
      </c>
      <c r="AW313">
        <v>102</v>
      </c>
      <c r="AX313">
        <v>106</v>
      </c>
      <c r="AY313">
        <v>82</v>
      </c>
      <c r="AZ313">
        <v>79</v>
      </c>
      <c r="BA313">
        <v>61</v>
      </c>
      <c r="BB313">
        <v>67</v>
      </c>
      <c r="BC313">
        <v>73</v>
      </c>
      <c r="BD313">
        <v>81</v>
      </c>
      <c r="BE313">
        <v>90</v>
      </c>
      <c r="BF313">
        <v>61</v>
      </c>
      <c r="BG313">
        <v>68</v>
      </c>
      <c r="BH313">
        <v>78</v>
      </c>
      <c r="BI313">
        <v>3</v>
      </c>
      <c r="BJ313">
        <v>3</v>
      </c>
      <c r="BK313">
        <v>6</v>
      </c>
      <c r="BL313">
        <v>6</v>
      </c>
      <c r="BM313">
        <v>80</v>
      </c>
      <c r="BN313">
        <v>73</v>
      </c>
      <c r="BO313">
        <v>78</v>
      </c>
      <c r="BP313">
        <v>18</v>
      </c>
      <c r="BQ313">
        <v>18</v>
      </c>
      <c r="BR313">
        <v>3</v>
      </c>
      <c r="BS313">
        <v>3</v>
      </c>
      <c r="BT313">
        <v>70</v>
      </c>
      <c r="BU313">
        <v>71</v>
      </c>
      <c r="BV313">
        <v>62</v>
      </c>
      <c r="BW313">
        <v>62</v>
      </c>
      <c r="BX313">
        <v>63</v>
      </c>
      <c r="BY313">
        <v>0</v>
      </c>
      <c r="BZ313">
        <v>0</v>
      </c>
      <c r="CA313">
        <v>0</v>
      </c>
      <c r="CB313">
        <v>0</v>
      </c>
      <c r="CC313">
        <v>80</v>
      </c>
      <c r="CD313">
        <v>73</v>
      </c>
      <c r="CE313">
        <v>78</v>
      </c>
      <c r="CF313">
        <v>69</v>
      </c>
      <c r="CG313">
        <v>62</v>
      </c>
      <c r="CH313">
        <v>62</v>
      </c>
      <c r="CI313">
        <v>71</v>
      </c>
      <c r="CJ313">
        <v>63</v>
      </c>
      <c r="CK313">
        <v>16</v>
      </c>
      <c r="CL313">
        <v>25</v>
      </c>
      <c r="CM313">
        <v>31</v>
      </c>
      <c r="CN313">
        <v>37</v>
      </c>
      <c r="CO313">
        <v>45</v>
      </c>
      <c r="CP313">
        <v>54</v>
      </c>
      <c r="CQ313">
        <v>67</v>
      </c>
      <c r="CR313">
        <v>25</v>
      </c>
      <c r="CS313">
        <v>33</v>
      </c>
      <c r="CT313">
        <v>42</v>
      </c>
      <c r="CU313">
        <v>55</v>
      </c>
      <c r="CV313">
        <v>64</v>
      </c>
      <c r="CW313">
        <v>76</v>
      </c>
      <c r="CX313">
        <v>0</v>
      </c>
      <c r="CY313">
        <v>2</v>
      </c>
      <c r="CZ313">
        <v>12</v>
      </c>
      <c r="DA313">
        <v>18</v>
      </c>
      <c r="DB313">
        <v>26</v>
      </c>
      <c r="DC313">
        <v>35</v>
      </c>
      <c r="DD313">
        <v>48</v>
      </c>
      <c r="DE313">
        <v>57</v>
      </c>
      <c r="DF313">
        <v>69</v>
      </c>
      <c r="DG313">
        <v>12</v>
      </c>
      <c r="DH313">
        <v>18</v>
      </c>
      <c r="DI313">
        <v>26</v>
      </c>
      <c r="DJ313">
        <v>35</v>
      </c>
      <c r="DK313">
        <v>48</v>
      </c>
      <c r="DL313">
        <v>57</v>
      </c>
      <c r="DM313">
        <v>69</v>
      </c>
    </row>
    <row r="314" spans="1:117" x14ac:dyDescent="0.25">
      <c r="A314">
        <v>312</v>
      </c>
      <c r="B314">
        <v>70</v>
      </c>
      <c r="C314">
        <v>79</v>
      </c>
      <c r="D314">
        <v>87</v>
      </c>
      <c r="E314">
        <v>94</v>
      </c>
      <c r="F314">
        <v>104</v>
      </c>
      <c r="G314">
        <v>117</v>
      </c>
      <c r="H314">
        <v>68</v>
      </c>
      <c r="I314">
        <v>76</v>
      </c>
      <c r="J314">
        <v>84</v>
      </c>
      <c r="K314">
        <v>92</v>
      </c>
      <c r="L314">
        <v>102</v>
      </c>
      <c r="M314">
        <v>117</v>
      </c>
      <c r="N314">
        <v>60</v>
      </c>
      <c r="O314">
        <v>69</v>
      </c>
      <c r="P314">
        <v>77</v>
      </c>
      <c r="Q314">
        <v>84</v>
      </c>
      <c r="R314">
        <v>93</v>
      </c>
      <c r="S314">
        <v>104</v>
      </c>
      <c r="T314">
        <v>80</v>
      </c>
      <c r="U314">
        <v>89</v>
      </c>
      <c r="V314">
        <v>51</v>
      </c>
      <c r="W314">
        <v>60</v>
      </c>
      <c r="X314">
        <v>69</v>
      </c>
      <c r="Y314">
        <v>76</v>
      </c>
      <c r="Z314">
        <v>84</v>
      </c>
      <c r="AA314">
        <v>94</v>
      </c>
      <c r="AB314">
        <v>37</v>
      </c>
      <c r="AC314">
        <v>47</v>
      </c>
      <c r="AD314">
        <v>55</v>
      </c>
      <c r="AE314">
        <v>62</v>
      </c>
      <c r="AF314">
        <v>70</v>
      </c>
      <c r="AG314">
        <v>81</v>
      </c>
      <c r="AH314">
        <v>79</v>
      </c>
      <c r="AI314">
        <v>82</v>
      </c>
      <c r="AJ314">
        <v>86</v>
      </c>
      <c r="AK314">
        <v>96</v>
      </c>
      <c r="AL314">
        <v>110</v>
      </c>
      <c r="AM314">
        <v>117</v>
      </c>
      <c r="AN314">
        <v>56</v>
      </c>
      <c r="AO314">
        <v>64</v>
      </c>
      <c r="AP314">
        <v>70</v>
      </c>
      <c r="AQ314">
        <v>77</v>
      </c>
      <c r="AR314">
        <v>85</v>
      </c>
      <c r="AS314">
        <v>96</v>
      </c>
      <c r="AT314">
        <v>69</v>
      </c>
      <c r="AU314">
        <v>73</v>
      </c>
      <c r="AV314">
        <v>84</v>
      </c>
      <c r="AW314">
        <v>101</v>
      </c>
      <c r="AX314">
        <v>106</v>
      </c>
      <c r="AY314">
        <v>82</v>
      </c>
      <c r="AZ314">
        <v>79</v>
      </c>
      <c r="BA314">
        <v>61</v>
      </c>
      <c r="BB314">
        <v>67</v>
      </c>
      <c r="BC314">
        <v>73</v>
      </c>
      <c r="BD314">
        <v>80</v>
      </c>
      <c r="BE314">
        <v>90</v>
      </c>
      <c r="BF314">
        <v>61</v>
      </c>
      <c r="BG314">
        <v>68</v>
      </c>
      <c r="BH314">
        <v>78</v>
      </c>
      <c r="BI314">
        <v>3</v>
      </c>
      <c r="BJ314">
        <v>3</v>
      </c>
      <c r="BK314">
        <v>6</v>
      </c>
      <c r="BL314">
        <v>6</v>
      </c>
      <c r="BM314">
        <v>80</v>
      </c>
      <c r="BN314">
        <v>73</v>
      </c>
      <c r="BO314">
        <v>78</v>
      </c>
      <c r="BP314">
        <v>18</v>
      </c>
      <c r="BQ314">
        <v>18</v>
      </c>
      <c r="BR314">
        <v>3</v>
      </c>
      <c r="BS314">
        <v>3</v>
      </c>
      <c r="BT314">
        <v>70</v>
      </c>
      <c r="BU314">
        <v>71</v>
      </c>
      <c r="BV314">
        <v>62</v>
      </c>
      <c r="BW314">
        <v>62</v>
      </c>
      <c r="BX314">
        <v>63</v>
      </c>
      <c r="BY314">
        <v>0</v>
      </c>
      <c r="BZ314">
        <v>0</v>
      </c>
      <c r="CA314">
        <v>0</v>
      </c>
      <c r="CB314">
        <v>0</v>
      </c>
      <c r="CC314">
        <v>80</v>
      </c>
      <c r="CD314">
        <v>73</v>
      </c>
      <c r="CE314">
        <v>78</v>
      </c>
      <c r="CF314">
        <v>69</v>
      </c>
      <c r="CG314">
        <v>62</v>
      </c>
      <c r="CH314">
        <v>62</v>
      </c>
      <c r="CI314">
        <v>70</v>
      </c>
      <c r="CJ314">
        <v>63</v>
      </c>
      <c r="CK314">
        <v>16</v>
      </c>
      <c r="CL314">
        <v>25</v>
      </c>
      <c r="CM314">
        <v>31</v>
      </c>
      <c r="CN314">
        <v>37</v>
      </c>
      <c r="CO314">
        <v>44</v>
      </c>
      <c r="CP314">
        <v>54</v>
      </c>
      <c r="CQ314">
        <v>67</v>
      </c>
      <c r="CR314">
        <v>25</v>
      </c>
      <c r="CS314">
        <v>33</v>
      </c>
      <c r="CT314">
        <v>42</v>
      </c>
      <c r="CU314">
        <v>55</v>
      </c>
      <c r="CV314">
        <v>64</v>
      </c>
      <c r="CW314">
        <v>76</v>
      </c>
      <c r="CX314">
        <v>0</v>
      </c>
      <c r="CY314">
        <v>2</v>
      </c>
      <c r="CZ314">
        <v>12</v>
      </c>
      <c r="DA314">
        <v>18</v>
      </c>
      <c r="DB314">
        <v>26</v>
      </c>
      <c r="DC314">
        <v>35</v>
      </c>
      <c r="DD314">
        <v>48</v>
      </c>
      <c r="DE314">
        <v>57</v>
      </c>
      <c r="DF314">
        <v>69</v>
      </c>
      <c r="DG314">
        <v>12</v>
      </c>
      <c r="DH314">
        <v>18</v>
      </c>
      <c r="DI314">
        <v>26</v>
      </c>
      <c r="DJ314">
        <v>35</v>
      </c>
      <c r="DK314">
        <v>48</v>
      </c>
      <c r="DL314">
        <v>57</v>
      </c>
      <c r="DM314">
        <v>69</v>
      </c>
    </row>
    <row r="315" spans="1:117" x14ac:dyDescent="0.25">
      <c r="A315">
        <v>313</v>
      </c>
      <c r="B315">
        <v>70</v>
      </c>
      <c r="C315">
        <v>79</v>
      </c>
      <c r="D315">
        <v>87</v>
      </c>
      <c r="E315">
        <v>94</v>
      </c>
      <c r="F315">
        <v>104</v>
      </c>
      <c r="G315">
        <v>117</v>
      </c>
      <c r="H315">
        <v>68</v>
      </c>
      <c r="I315">
        <v>76</v>
      </c>
      <c r="J315">
        <v>84</v>
      </c>
      <c r="K315">
        <v>91</v>
      </c>
      <c r="L315">
        <v>102</v>
      </c>
      <c r="M315">
        <v>117</v>
      </c>
      <c r="N315">
        <v>60</v>
      </c>
      <c r="O315">
        <v>69</v>
      </c>
      <c r="P315">
        <v>77</v>
      </c>
      <c r="Q315">
        <v>84</v>
      </c>
      <c r="R315">
        <v>93</v>
      </c>
      <c r="S315">
        <v>104</v>
      </c>
      <c r="T315">
        <v>79</v>
      </c>
      <c r="U315">
        <v>89</v>
      </c>
      <c r="V315">
        <v>51</v>
      </c>
      <c r="W315">
        <v>60</v>
      </c>
      <c r="X315">
        <v>69</v>
      </c>
      <c r="Y315">
        <v>76</v>
      </c>
      <c r="Z315">
        <v>84</v>
      </c>
      <c r="AA315">
        <v>94</v>
      </c>
      <c r="AB315">
        <v>37</v>
      </c>
      <c r="AC315">
        <v>46</v>
      </c>
      <c r="AD315">
        <v>55</v>
      </c>
      <c r="AE315">
        <v>62</v>
      </c>
      <c r="AF315">
        <v>70</v>
      </c>
      <c r="AG315">
        <v>81</v>
      </c>
      <c r="AH315">
        <v>79</v>
      </c>
      <c r="AI315">
        <v>82</v>
      </c>
      <c r="AJ315">
        <v>86</v>
      </c>
      <c r="AK315">
        <v>96</v>
      </c>
      <c r="AL315">
        <v>110</v>
      </c>
      <c r="AM315">
        <v>117</v>
      </c>
      <c r="AN315">
        <v>56</v>
      </c>
      <c r="AO315">
        <v>64</v>
      </c>
      <c r="AP315">
        <v>70</v>
      </c>
      <c r="AQ315">
        <v>77</v>
      </c>
      <c r="AR315">
        <v>85</v>
      </c>
      <c r="AS315">
        <v>96</v>
      </c>
      <c r="AT315">
        <v>69</v>
      </c>
      <c r="AU315">
        <v>73</v>
      </c>
      <c r="AV315">
        <v>84</v>
      </c>
      <c r="AW315">
        <v>101</v>
      </c>
      <c r="AX315">
        <v>106</v>
      </c>
      <c r="AY315">
        <v>81</v>
      </c>
      <c r="AZ315">
        <v>79</v>
      </c>
      <c r="BA315">
        <v>61</v>
      </c>
      <c r="BB315">
        <v>66</v>
      </c>
      <c r="BC315">
        <v>73</v>
      </c>
      <c r="BD315">
        <v>80</v>
      </c>
      <c r="BE315">
        <v>90</v>
      </c>
      <c r="BF315">
        <v>61</v>
      </c>
      <c r="BG315">
        <v>68</v>
      </c>
      <c r="BH315">
        <v>78</v>
      </c>
      <c r="BI315">
        <v>3</v>
      </c>
      <c r="BJ315">
        <v>3</v>
      </c>
      <c r="BK315">
        <v>6</v>
      </c>
      <c r="BL315">
        <v>6</v>
      </c>
      <c r="BM315">
        <v>80</v>
      </c>
      <c r="BN315">
        <v>73</v>
      </c>
      <c r="BO315">
        <v>78</v>
      </c>
      <c r="BP315">
        <v>18</v>
      </c>
      <c r="BQ315">
        <v>18</v>
      </c>
      <c r="BR315">
        <v>3</v>
      </c>
      <c r="BS315">
        <v>3</v>
      </c>
      <c r="BT315">
        <v>69</v>
      </c>
      <c r="BU315">
        <v>70</v>
      </c>
      <c r="BV315">
        <v>62</v>
      </c>
      <c r="BW315">
        <v>62</v>
      </c>
      <c r="BX315">
        <v>63</v>
      </c>
      <c r="BY315">
        <v>0</v>
      </c>
      <c r="BZ315">
        <v>0</v>
      </c>
      <c r="CA315">
        <v>0</v>
      </c>
      <c r="CB315">
        <v>0</v>
      </c>
      <c r="CC315">
        <v>80</v>
      </c>
      <c r="CD315">
        <v>73</v>
      </c>
      <c r="CE315">
        <v>78</v>
      </c>
      <c r="CF315">
        <v>69</v>
      </c>
      <c r="CG315">
        <v>62</v>
      </c>
      <c r="CH315">
        <v>62</v>
      </c>
      <c r="CI315">
        <v>70</v>
      </c>
      <c r="CJ315">
        <v>63</v>
      </c>
      <c r="CK315">
        <v>15</v>
      </c>
      <c r="CL315">
        <v>25</v>
      </c>
      <c r="CM315">
        <v>30</v>
      </c>
      <c r="CN315">
        <v>36</v>
      </c>
      <c r="CO315">
        <v>44</v>
      </c>
      <c r="CP315">
        <v>53</v>
      </c>
      <c r="CQ315">
        <v>66</v>
      </c>
      <c r="CR315">
        <v>25</v>
      </c>
      <c r="CS315">
        <v>32</v>
      </c>
      <c r="CT315">
        <v>42</v>
      </c>
      <c r="CU315">
        <v>54</v>
      </c>
      <c r="CV315">
        <v>63</v>
      </c>
      <c r="CW315">
        <v>76</v>
      </c>
      <c r="CX315">
        <v>0</v>
      </c>
      <c r="CY315">
        <v>2</v>
      </c>
      <c r="CZ315">
        <v>12</v>
      </c>
      <c r="DA315">
        <v>18</v>
      </c>
      <c r="DB315">
        <v>26</v>
      </c>
      <c r="DC315">
        <v>35</v>
      </c>
      <c r="DD315">
        <v>48</v>
      </c>
      <c r="DE315">
        <v>57</v>
      </c>
      <c r="DF315">
        <v>69</v>
      </c>
      <c r="DG315">
        <v>12</v>
      </c>
      <c r="DH315">
        <v>18</v>
      </c>
      <c r="DI315">
        <v>26</v>
      </c>
      <c r="DJ315">
        <v>35</v>
      </c>
      <c r="DK315">
        <v>48</v>
      </c>
      <c r="DL315">
        <v>57</v>
      </c>
      <c r="DM315">
        <v>69</v>
      </c>
    </row>
    <row r="316" spans="1:117" x14ac:dyDescent="0.25">
      <c r="A316">
        <v>314</v>
      </c>
      <c r="B316">
        <v>70</v>
      </c>
      <c r="C316">
        <v>79</v>
      </c>
      <c r="D316">
        <v>87</v>
      </c>
      <c r="E316">
        <v>94</v>
      </c>
      <c r="F316">
        <v>104</v>
      </c>
      <c r="G316">
        <v>117</v>
      </c>
      <c r="H316">
        <v>68</v>
      </c>
      <c r="I316">
        <v>76</v>
      </c>
      <c r="J316">
        <v>84</v>
      </c>
      <c r="K316">
        <v>91</v>
      </c>
      <c r="L316">
        <v>102</v>
      </c>
      <c r="M316">
        <v>117</v>
      </c>
      <c r="N316">
        <v>60</v>
      </c>
      <c r="O316">
        <v>69</v>
      </c>
      <c r="P316">
        <v>77</v>
      </c>
      <c r="Q316">
        <v>84</v>
      </c>
      <c r="R316">
        <v>93</v>
      </c>
      <c r="S316">
        <v>104</v>
      </c>
      <c r="T316">
        <v>79</v>
      </c>
      <c r="U316">
        <v>89</v>
      </c>
      <c r="V316">
        <v>51</v>
      </c>
      <c r="W316">
        <v>60</v>
      </c>
      <c r="X316">
        <v>69</v>
      </c>
      <c r="Y316">
        <v>76</v>
      </c>
      <c r="Z316">
        <v>84</v>
      </c>
      <c r="AA316">
        <v>94</v>
      </c>
      <c r="AB316">
        <v>37</v>
      </c>
      <c r="AC316">
        <v>46</v>
      </c>
      <c r="AD316">
        <v>55</v>
      </c>
      <c r="AE316">
        <v>62</v>
      </c>
      <c r="AF316">
        <v>70</v>
      </c>
      <c r="AG316">
        <v>81</v>
      </c>
      <c r="AH316">
        <v>79</v>
      </c>
      <c r="AI316">
        <v>82</v>
      </c>
      <c r="AJ316">
        <v>86</v>
      </c>
      <c r="AK316">
        <v>96</v>
      </c>
      <c r="AL316">
        <v>110</v>
      </c>
      <c r="AM316">
        <v>117</v>
      </c>
      <c r="AN316">
        <v>56</v>
      </c>
      <c r="AO316">
        <v>64</v>
      </c>
      <c r="AP316">
        <v>70</v>
      </c>
      <c r="AQ316">
        <v>77</v>
      </c>
      <c r="AR316">
        <v>85</v>
      </c>
      <c r="AS316">
        <v>96</v>
      </c>
      <c r="AT316">
        <v>69</v>
      </c>
      <c r="AU316">
        <v>73</v>
      </c>
      <c r="AV316">
        <v>84</v>
      </c>
      <c r="AW316">
        <v>101</v>
      </c>
      <c r="AX316">
        <v>106</v>
      </c>
      <c r="AY316">
        <v>81</v>
      </c>
      <c r="AZ316">
        <v>79</v>
      </c>
      <c r="BA316">
        <v>61</v>
      </c>
      <c r="BB316">
        <v>66</v>
      </c>
      <c r="BC316">
        <v>73</v>
      </c>
      <c r="BD316">
        <v>80</v>
      </c>
      <c r="BE316">
        <v>90</v>
      </c>
      <c r="BF316">
        <v>61</v>
      </c>
      <c r="BG316">
        <v>68</v>
      </c>
      <c r="BH316">
        <v>78</v>
      </c>
      <c r="BI316">
        <v>3</v>
      </c>
      <c r="BJ316">
        <v>3</v>
      </c>
      <c r="BK316">
        <v>6</v>
      </c>
      <c r="BL316">
        <v>6</v>
      </c>
      <c r="BM316">
        <v>80</v>
      </c>
      <c r="BN316">
        <v>73</v>
      </c>
      <c r="BO316">
        <v>78</v>
      </c>
      <c r="BP316">
        <v>18</v>
      </c>
      <c r="BQ316">
        <v>18</v>
      </c>
      <c r="BR316">
        <v>3</v>
      </c>
      <c r="BS316">
        <v>3</v>
      </c>
      <c r="BT316">
        <v>69</v>
      </c>
      <c r="BU316">
        <v>70</v>
      </c>
      <c r="BV316">
        <v>62</v>
      </c>
      <c r="BW316">
        <v>62</v>
      </c>
      <c r="BX316">
        <v>63</v>
      </c>
      <c r="BY316">
        <v>0</v>
      </c>
      <c r="BZ316">
        <v>0</v>
      </c>
      <c r="CA316">
        <v>0</v>
      </c>
      <c r="CB316">
        <v>0</v>
      </c>
      <c r="CC316">
        <v>80</v>
      </c>
      <c r="CD316">
        <v>72</v>
      </c>
      <c r="CE316">
        <v>78</v>
      </c>
      <c r="CF316">
        <v>69</v>
      </c>
      <c r="CG316">
        <v>62</v>
      </c>
      <c r="CH316">
        <v>62</v>
      </c>
      <c r="CI316">
        <v>70</v>
      </c>
      <c r="CJ316">
        <v>63</v>
      </c>
      <c r="CK316">
        <v>15</v>
      </c>
      <c r="CL316">
        <v>24</v>
      </c>
      <c r="CM316">
        <v>30</v>
      </c>
      <c r="CN316">
        <v>36</v>
      </c>
      <c r="CO316">
        <v>44</v>
      </c>
      <c r="CP316">
        <v>53</v>
      </c>
      <c r="CQ316">
        <v>66</v>
      </c>
      <c r="CR316">
        <v>24</v>
      </c>
      <c r="CS316">
        <v>32</v>
      </c>
      <c r="CT316">
        <v>41</v>
      </c>
      <c r="CU316">
        <v>54</v>
      </c>
      <c r="CV316">
        <v>63</v>
      </c>
      <c r="CW316">
        <v>75</v>
      </c>
      <c r="CX316">
        <v>0</v>
      </c>
      <c r="CY316">
        <v>2</v>
      </c>
      <c r="CZ316">
        <v>12</v>
      </c>
      <c r="DA316">
        <v>18</v>
      </c>
      <c r="DB316">
        <v>26</v>
      </c>
      <c r="DC316">
        <v>35</v>
      </c>
      <c r="DD316">
        <v>48</v>
      </c>
      <c r="DE316">
        <v>57</v>
      </c>
      <c r="DF316">
        <v>69</v>
      </c>
      <c r="DG316">
        <v>12</v>
      </c>
      <c r="DH316">
        <v>18</v>
      </c>
      <c r="DI316">
        <v>26</v>
      </c>
      <c r="DJ316">
        <v>35</v>
      </c>
      <c r="DK316">
        <v>48</v>
      </c>
      <c r="DL316">
        <v>57</v>
      </c>
      <c r="DM316">
        <v>69</v>
      </c>
    </row>
    <row r="317" spans="1:117" x14ac:dyDescent="0.25">
      <c r="A317">
        <v>315</v>
      </c>
      <c r="B317">
        <v>70</v>
      </c>
      <c r="C317">
        <v>79</v>
      </c>
      <c r="D317">
        <v>87</v>
      </c>
      <c r="E317">
        <v>94</v>
      </c>
      <c r="F317">
        <v>104</v>
      </c>
      <c r="G317">
        <v>117</v>
      </c>
      <c r="H317">
        <v>67</v>
      </c>
      <c r="I317">
        <v>76</v>
      </c>
      <c r="J317">
        <v>83</v>
      </c>
      <c r="K317">
        <v>91</v>
      </c>
      <c r="L317">
        <v>102</v>
      </c>
      <c r="M317">
        <v>117</v>
      </c>
      <c r="N317">
        <v>60</v>
      </c>
      <c r="O317">
        <v>69</v>
      </c>
      <c r="P317">
        <v>77</v>
      </c>
      <c r="Q317">
        <v>84</v>
      </c>
      <c r="R317">
        <v>92</v>
      </c>
      <c r="S317">
        <v>104</v>
      </c>
      <c r="T317">
        <v>79</v>
      </c>
      <c r="U317">
        <v>89</v>
      </c>
      <c r="V317">
        <v>51</v>
      </c>
      <c r="W317">
        <v>60</v>
      </c>
      <c r="X317">
        <v>69</v>
      </c>
      <c r="Y317">
        <v>76</v>
      </c>
      <c r="Z317">
        <v>84</v>
      </c>
      <c r="AA317">
        <v>94</v>
      </c>
      <c r="AB317">
        <v>37</v>
      </c>
      <c r="AC317">
        <v>46</v>
      </c>
      <c r="AD317">
        <v>55</v>
      </c>
      <c r="AE317">
        <v>61</v>
      </c>
      <c r="AF317">
        <v>70</v>
      </c>
      <c r="AG317">
        <v>80</v>
      </c>
      <c r="AH317">
        <v>79</v>
      </c>
      <c r="AI317">
        <v>82</v>
      </c>
      <c r="AJ317">
        <v>86</v>
      </c>
      <c r="AK317">
        <v>96</v>
      </c>
      <c r="AL317">
        <v>110</v>
      </c>
      <c r="AM317">
        <v>117</v>
      </c>
      <c r="AN317">
        <v>56</v>
      </c>
      <c r="AO317">
        <v>64</v>
      </c>
      <c r="AP317">
        <v>70</v>
      </c>
      <c r="AQ317">
        <v>76</v>
      </c>
      <c r="AR317">
        <v>85</v>
      </c>
      <c r="AS317">
        <v>96</v>
      </c>
      <c r="AT317">
        <v>69</v>
      </c>
      <c r="AU317">
        <v>73</v>
      </c>
      <c r="AV317">
        <v>84</v>
      </c>
      <c r="AW317">
        <v>101</v>
      </c>
      <c r="AX317">
        <v>105</v>
      </c>
      <c r="AY317">
        <v>81</v>
      </c>
      <c r="AZ317">
        <v>79</v>
      </c>
      <c r="BA317">
        <v>61</v>
      </c>
      <c r="BB317">
        <v>66</v>
      </c>
      <c r="BC317">
        <v>73</v>
      </c>
      <c r="BD317">
        <v>80</v>
      </c>
      <c r="BE317">
        <v>90</v>
      </c>
      <c r="BF317">
        <v>61</v>
      </c>
      <c r="BG317">
        <v>68</v>
      </c>
      <c r="BH317">
        <v>78</v>
      </c>
      <c r="BI317">
        <v>3</v>
      </c>
      <c r="BJ317">
        <v>3</v>
      </c>
      <c r="BK317">
        <v>6</v>
      </c>
      <c r="BL317">
        <v>6</v>
      </c>
      <c r="BM317">
        <v>80</v>
      </c>
      <c r="BN317">
        <v>73</v>
      </c>
      <c r="BO317">
        <v>78</v>
      </c>
      <c r="BP317">
        <v>18</v>
      </c>
      <c r="BQ317">
        <v>18</v>
      </c>
      <c r="BR317">
        <v>3</v>
      </c>
      <c r="BS317">
        <v>3</v>
      </c>
      <c r="BT317">
        <v>69</v>
      </c>
      <c r="BU317">
        <v>70</v>
      </c>
      <c r="BV317">
        <v>62</v>
      </c>
      <c r="BW317">
        <v>62</v>
      </c>
      <c r="BX317">
        <v>63</v>
      </c>
      <c r="BY317">
        <v>0</v>
      </c>
      <c r="BZ317">
        <v>0</v>
      </c>
      <c r="CA317">
        <v>0</v>
      </c>
      <c r="CB317">
        <v>0</v>
      </c>
      <c r="CC317">
        <v>80</v>
      </c>
      <c r="CD317">
        <v>72</v>
      </c>
      <c r="CE317">
        <v>78</v>
      </c>
      <c r="CF317">
        <v>69</v>
      </c>
      <c r="CG317">
        <v>62</v>
      </c>
      <c r="CH317">
        <v>62</v>
      </c>
      <c r="CI317">
        <v>70</v>
      </c>
      <c r="CJ317">
        <v>63</v>
      </c>
      <c r="CK317">
        <v>14</v>
      </c>
      <c r="CL317">
        <v>24</v>
      </c>
      <c r="CM317">
        <v>29</v>
      </c>
      <c r="CN317">
        <v>36</v>
      </c>
      <c r="CO317">
        <v>43</v>
      </c>
      <c r="CP317">
        <v>53</v>
      </c>
      <c r="CQ317">
        <v>65</v>
      </c>
      <c r="CR317">
        <v>24</v>
      </c>
      <c r="CS317">
        <v>31</v>
      </c>
      <c r="CT317">
        <v>41</v>
      </c>
      <c r="CU317">
        <v>54</v>
      </c>
      <c r="CV317">
        <v>62</v>
      </c>
      <c r="CW317">
        <v>75</v>
      </c>
      <c r="CX317">
        <v>0</v>
      </c>
      <c r="CY317">
        <v>2</v>
      </c>
      <c r="CZ317">
        <v>12</v>
      </c>
      <c r="DA317">
        <v>18</v>
      </c>
      <c r="DB317">
        <v>26</v>
      </c>
      <c r="DC317">
        <v>35</v>
      </c>
      <c r="DD317">
        <v>48</v>
      </c>
      <c r="DE317">
        <v>57</v>
      </c>
      <c r="DF317">
        <v>69</v>
      </c>
      <c r="DG317">
        <v>12</v>
      </c>
      <c r="DH317">
        <v>18</v>
      </c>
      <c r="DI317">
        <v>26</v>
      </c>
      <c r="DJ317">
        <v>35</v>
      </c>
      <c r="DK317">
        <v>48</v>
      </c>
      <c r="DL317">
        <v>57</v>
      </c>
      <c r="DM317">
        <v>69</v>
      </c>
    </row>
    <row r="318" spans="1:117" x14ac:dyDescent="0.25">
      <c r="A318">
        <v>316</v>
      </c>
      <c r="B318">
        <v>70</v>
      </c>
      <c r="C318">
        <v>79</v>
      </c>
      <c r="D318">
        <v>87</v>
      </c>
      <c r="E318">
        <v>94</v>
      </c>
      <c r="F318">
        <v>104</v>
      </c>
      <c r="G318">
        <v>117</v>
      </c>
      <c r="H318">
        <v>67</v>
      </c>
      <c r="I318">
        <v>76</v>
      </c>
      <c r="J318">
        <v>83</v>
      </c>
      <c r="K318">
        <v>91</v>
      </c>
      <c r="L318">
        <v>102</v>
      </c>
      <c r="M318">
        <v>117</v>
      </c>
      <c r="N318">
        <v>59</v>
      </c>
      <c r="O318">
        <v>69</v>
      </c>
      <c r="P318">
        <v>77</v>
      </c>
      <c r="Q318">
        <v>84</v>
      </c>
      <c r="R318">
        <v>92</v>
      </c>
      <c r="S318">
        <v>104</v>
      </c>
      <c r="T318">
        <v>79</v>
      </c>
      <c r="U318">
        <v>89</v>
      </c>
      <c r="V318">
        <v>51</v>
      </c>
      <c r="W318">
        <v>60</v>
      </c>
      <c r="X318">
        <v>69</v>
      </c>
      <c r="Y318">
        <v>76</v>
      </c>
      <c r="Z318">
        <v>84</v>
      </c>
      <c r="AA318">
        <v>94</v>
      </c>
      <c r="AB318">
        <v>37</v>
      </c>
      <c r="AC318">
        <v>46</v>
      </c>
      <c r="AD318">
        <v>54</v>
      </c>
      <c r="AE318">
        <v>61</v>
      </c>
      <c r="AF318">
        <v>70</v>
      </c>
      <c r="AG318">
        <v>80</v>
      </c>
      <c r="AH318">
        <v>79</v>
      </c>
      <c r="AI318">
        <v>82</v>
      </c>
      <c r="AJ318">
        <v>86</v>
      </c>
      <c r="AK318">
        <v>96</v>
      </c>
      <c r="AL318">
        <v>110</v>
      </c>
      <c r="AM318">
        <v>116</v>
      </c>
      <c r="AN318">
        <v>56</v>
      </c>
      <c r="AO318">
        <v>63</v>
      </c>
      <c r="AP318">
        <v>69</v>
      </c>
      <c r="AQ318">
        <v>76</v>
      </c>
      <c r="AR318">
        <v>85</v>
      </c>
      <c r="AS318">
        <v>96</v>
      </c>
      <c r="AT318">
        <v>69</v>
      </c>
      <c r="AU318">
        <v>73</v>
      </c>
      <c r="AV318">
        <v>84</v>
      </c>
      <c r="AW318">
        <v>101</v>
      </c>
      <c r="AX318">
        <v>105</v>
      </c>
      <c r="AY318">
        <v>81</v>
      </c>
      <c r="AZ318">
        <v>79</v>
      </c>
      <c r="BA318">
        <v>61</v>
      </c>
      <c r="BB318">
        <v>66</v>
      </c>
      <c r="BC318">
        <v>73</v>
      </c>
      <c r="BD318">
        <v>80</v>
      </c>
      <c r="BE318">
        <v>90</v>
      </c>
      <c r="BF318">
        <v>60</v>
      </c>
      <c r="BG318">
        <v>68</v>
      </c>
      <c r="BH318">
        <v>77</v>
      </c>
      <c r="BI318">
        <v>3</v>
      </c>
      <c r="BJ318">
        <v>3</v>
      </c>
      <c r="BK318">
        <v>6</v>
      </c>
      <c r="BL318">
        <v>6</v>
      </c>
      <c r="BM318">
        <v>80</v>
      </c>
      <c r="BN318">
        <v>72</v>
      </c>
      <c r="BO318">
        <v>78</v>
      </c>
      <c r="BP318">
        <v>18</v>
      </c>
      <c r="BQ318">
        <v>18</v>
      </c>
      <c r="BR318">
        <v>3</v>
      </c>
      <c r="BS318">
        <v>3</v>
      </c>
      <c r="BT318">
        <v>69</v>
      </c>
      <c r="BU318">
        <v>70</v>
      </c>
      <c r="BV318">
        <v>62</v>
      </c>
      <c r="BW318">
        <v>62</v>
      </c>
      <c r="BX318">
        <v>63</v>
      </c>
      <c r="BY318">
        <v>0</v>
      </c>
      <c r="BZ318">
        <v>0</v>
      </c>
      <c r="CA318">
        <v>0</v>
      </c>
      <c r="CB318">
        <v>0</v>
      </c>
      <c r="CC318">
        <v>80</v>
      </c>
      <c r="CD318">
        <v>72</v>
      </c>
      <c r="CE318">
        <v>78</v>
      </c>
      <c r="CF318">
        <v>69</v>
      </c>
      <c r="CG318">
        <v>62</v>
      </c>
      <c r="CH318">
        <v>62</v>
      </c>
      <c r="CI318">
        <v>70</v>
      </c>
      <c r="CJ318">
        <v>63</v>
      </c>
      <c r="CK318">
        <v>14</v>
      </c>
      <c r="CL318">
        <v>23</v>
      </c>
      <c r="CM318">
        <v>29</v>
      </c>
      <c r="CN318">
        <v>35</v>
      </c>
      <c r="CO318">
        <v>43</v>
      </c>
      <c r="CP318">
        <v>52</v>
      </c>
      <c r="CQ318">
        <v>65</v>
      </c>
      <c r="CR318">
        <v>23</v>
      </c>
      <c r="CS318">
        <v>31</v>
      </c>
      <c r="CT318">
        <v>40</v>
      </c>
      <c r="CU318">
        <v>53</v>
      </c>
      <c r="CV318">
        <v>62</v>
      </c>
      <c r="CW318">
        <v>74</v>
      </c>
      <c r="CX318">
        <v>0</v>
      </c>
      <c r="CY318">
        <v>2</v>
      </c>
      <c r="CZ318">
        <v>12</v>
      </c>
      <c r="DA318">
        <v>18</v>
      </c>
      <c r="DB318">
        <v>26</v>
      </c>
      <c r="DC318">
        <v>35</v>
      </c>
      <c r="DD318">
        <v>48</v>
      </c>
      <c r="DE318">
        <v>57</v>
      </c>
      <c r="DF318">
        <v>69</v>
      </c>
      <c r="DG318">
        <v>12</v>
      </c>
      <c r="DH318">
        <v>18</v>
      </c>
      <c r="DI318">
        <v>26</v>
      </c>
      <c r="DJ318">
        <v>35</v>
      </c>
      <c r="DK318">
        <v>48</v>
      </c>
      <c r="DL318">
        <v>57</v>
      </c>
      <c r="DM318">
        <v>69</v>
      </c>
    </row>
    <row r="319" spans="1:117" x14ac:dyDescent="0.25">
      <c r="A319">
        <v>317</v>
      </c>
      <c r="B319">
        <v>70</v>
      </c>
      <c r="C319">
        <v>79</v>
      </c>
      <c r="D319">
        <v>87</v>
      </c>
      <c r="E319">
        <v>94</v>
      </c>
      <c r="F319">
        <v>104</v>
      </c>
      <c r="G319">
        <v>117</v>
      </c>
      <c r="H319">
        <v>67</v>
      </c>
      <c r="I319">
        <v>76</v>
      </c>
      <c r="J319">
        <v>83</v>
      </c>
      <c r="K319">
        <v>91</v>
      </c>
      <c r="L319">
        <v>101</v>
      </c>
      <c r="M319">
        <v>117</v>
      </c>
      <c r="N319">
        <v>59</v>
      </c>
      <c r="O319">
        <v>69</v>
      </c>
      <c r="P319">
        <v>77</v>
      </c>
      <c r="Q319">
        <v>84</v>
      </c>
      <c r="R319">
        <v>92</v>
      </c>
      <c r="S319">
        <v>104</v>
      </c>
      <c r="T319">
        <v>79</v>
      </c>
      <c r="U319">
        <v>89</v>
      </c>
      <c r="V319">
        <v>51</v>
      </c>
      <c r="W319">
        <v>60</v>
      </c>
      <c r="X319">
        <v>69</v>
      </c>
      <c r="Y319">
        <v>75</v>
      </c>
      <c r="Z319">
        <v>84</v>
      </c>
      <c r="AA319">
        <v>94</v>
      </c>
      <c r="AB319">
        <v>37</v>
      </c>
      <c r="AC319">
        <v>46</v>
      </c>
      <c r="AD319">
        <v>54</v>
      </c>
      <c r="AE319">
        <v>61</v>
      </c>
      <c r="AF319">
        <v>69</v>
      </c>
      <c r="AG319">
        <v>80</v>
      </c>
      <c r="AH319">
        <v>79</v>
      </c>
      <c r="AI319">
        <v>82</v>
      </c>
      <c r="AJ319">
        <v>86</v>
      </c>
      <c r="AK319">
        <v>96</v>
      </c>
      <c r="AL319">
        <v>110</v>
      </c>
      <c r="AM319">
        <v>116</v>
      </c>
      <c r="AN319">
        <v>56</v>
      </c>
      <c r="AO319">
        <v>63</v>
      </c>
      <c r="AP319">
        <v>69</v>
      </c>
      <c r="AQ319">
        <v>76</v>
      </c>
      <c r="AR319">
        <v>85</v>
      </c>
      <c r="AS319">
        <v>96</v>
      </c>
      <c r="AT319">
        <v>69</v>
      </c>
      <c r="AU319">
        <v>73</v>
      </c>
      <c r="AV319">
        <v>84</v>
      </c>
      <c r="AW319">
        <v>101</v>
      </c>
      <c r="AX319">
        <v>105</v>
      </c>
      <c r="AY319">
        <v>81</v>
      </c>
      <c r="AZ319">
        <v>79</v>
      </c>
      <c r="BA319">
        <v>61</v>
      </c>
      <c r="BB319">
        <v>66</v>
      </c>
      <c r="BC319">
        <v>73</v>
      </c>
      <c r="BD319">
        <v>80</v>
      </c>
      <c r="BE319">
        <v>90</v>
      </c>
      <c r="BF319">
        <v>60</v>
      </c>
      <c r="BG319">
        <v>68</v>
      </c>
      <c r="BH319">
        <v>77</v>
      </c>
      <c r="BI319">
        <v>3</v>
      </c>
      <c r="BJ319">
        <v>3</v>
      </c>
      <c r="BK319">
        <v>6</v>
      </c>
      <c r="BL319">
        <v>6</v>
      </c>
      <c r="BM319">
        <v>80</v>
      </c>
      <c r="BN319">
        <v>72</v>
      </c>
      <c r="BO319">
        <v>78</v>
      </c>
      <c r="BP319">
        <v>18</v>
      </c>
      <c r="BQ319">
        <v>18</v>
      </c>
      <c r="BR319">
        <v>3</v>
      </c>
      <c r="BS319">
        <v>3</v>
      </c>
      <c r="BT319">
        <v>69</v>
      </c>
      <c r="BU319">
        <v>70</v>
      </c>
      <c r="BV319">
        <v>62</v>
      </c>
      <c r="BW319">
        <v>62</v>
      </c>
      <c r="BX319">
        <v>63</v>
      </c>
      <c r="BY319">
        <v>0</v>
      </c>
      <c r="BZ319">
        <v>0</v>
      </c>
      <c r="CA319">
        <v>0</v>
      </c>
      <c r="CB319">
        <v>0</v>
      </c>
      <c r="CC319">
        <v>80</v>
      </c>
      <c r="CD319">
        <v>72</v>
      </c>
      <c r="CE319">
        <v>78</v>
      </c>
      <c r="CF319">
        <v>69</v>
      </c>
      <c r="CG319">
        <v>61</v>
      </c>
      <c r="CH319">
        <v>61</v>
      </c>
      <c r="CI319">
        <v>70</v>
      </c>
      <c r="CJ319">
        <v>62</v>
      </c>
      <c r="CK319">
        <v>13</v>
      </c>
      <c r="CL319">
        <v>23</v>
      </c>
      <c r="CM319">
        <v>28</v>
      </c>
      <c r="CN319">
        <v>35</v>
      </c>
      <c r="CO319">
        <v>42</v>
      </c>
      <c r="CP319">
        <v>52</v>
      </c>
      <c r="CQ319">
        <v>65</v>
      </c>
      <c r="CR319">
        <v>23</v>
      </c>
      <c r="CS319">
        <v>30</v>
      </c>
      <c r="CT319">
        <v>40</v>
      </c>
      <c r="CU319">
        <v>53</v>
      </c>
      <c r="CV319">
        <v>62</v>
      </c>
      <c r="CW319">
        <v>74</v>
      </c>
      <c r="CX319">
        <v>0</v>
      </c>
      <c r="CY319">
        <v>2</v>
      </c>
      <c r="CZ319">
        <v>12</v>
      </c>
      <c r="DA319">
        <v>18</v>
      </c>
      <c r="DB319">
        <v>26</v>
      </c>
      <c r="DC319">
        <v>35</v>
      </c>
      <c r="DD319">
        <v>48</v>
      </c>
      <c r="DE319">
        <v>57</v>
      </c>
      <c r="DF319">
        <v>69</v>
      </c>
      <c r="DG319">
        <v>12</v>
      </c>
      <c r="DH319">
        <v>18</v>
      </c>
      <c r="DI319">
        <v>26</v>
      </c>
      <c r="DJ319">
        <v>35</v>
      </c>
      <c r="DK319">
        <v>48</v>
      </c>
      <c r="DL319">
        <v>57</v>
      </c>
      <c r="DM319">
        <v>69</v>
      </c>
    </row>
    <row r="320" spans="1:117" x14ac:dyDescent="0.25">
      <c r="A320">
        <v>318</v>
      </c>
      <c r="B320">
        <v>70</v>
      </c>
      <c r="C320">
        <v>79</v>
      </c>
      <c r="D320">
        <v>87</v>
      </c>
      <c r="E320">
        <v>94</v>
      </c>
      <c r="F320">
        <v>103</v>
      </c>
      <c r="G320">
        <v>117</v>
      </c>
      <c r="H320">
        <v>67</v>
      </c>
      <c r="I320">
        <v>75</v>
      </c>
      <c r="J320">
        <v>83</v>
      </c>
      <c r="K320">
        <v>91</v>
      </c>
      <c r="L320">
        <v>101</v>
      </c>
      <c r="M320">
        <v>117</v>
      </c>
      <c r="N320">
        <v>59</v>
      </c>
      <c r="O320">
        <v>69</v>
      </c>
      <c r="P320">
        <v>77</v>
      </c>
      <c r="Q320">
        <v>84</v>
      </c>
      <c r="R320">
        <v>92</v>
      </c>
      <c r="S320">
        <v>104</v>
      </c>
      <c r="T320">
        <v>79</v>
      </c>
      <c r="U320">
        <v>88</v>
      </c>
      <c r="V320">
        <v>51</v>
      </c>
      <c r="W320">
        <v>60</v>
      </c>
      <c r="X320">
        <v>69</v>
      </c>
      <c r="Y320">
        <v>75</v>
      </c>
      <c r="Z320">
        <v>83</v>
      </c>
      <c r="AA320">
        <v>94</v>
      </c>
      <c r="AB320">
        <v>36</v>
      </c>
      <c r="AC320">
        <v>46</v>
      </c>
      <c r="AD320">
        <v>54</v>
      </c>
      <c r="AE320">
        <v>61</v>
      </c>
      <c r="AF320">
        <v>69</v>
      </c>
      <c r="AG320">
        <v>80</v>
      </c>
      <c r="AH320">
        <v>79</v>
      </c>
      <c r="AI320">
        <v>82</v>
      </c>
      <c r="AJ320">
        <v>86</v>
      </c>
      <c r="AK320">
        <v>95</v>
      </c>
      <c r="AL320">
        <v>110</v>
      </c>
      <c r="AM320">
        <v>116</v>
      </c>
      <c r="AN320">
        <v>56</v>
      </c>
      <c r="AO320">
        <v>63</v>
      </c>
      <c r="AP320">
        <v>69</v>
      </c>
      <c r="AQ320">
        <v>76</v>
      </c>
      <c r="AR320">
        <v>85</v>
      </c>
      <c r="AS320">
        <v>96</v>
      </c>
      <c r="AT320">
        <v>69</v>
      </c>
      <c r="AU320">
        <v>73</v>
      </c>
      <c r="AV320">
        <v>84</v>
      </c>
      <c r="AW320">
        <v>101</v>
      </c>
      <c r="AX320">
        <v>105</v>
      </c>
      <c r="AY320">
        <v>81</v>
      </c>
      <c r="AZ320">
        <v>78</v>
      </c>
      <c r="BA320">
        <v>61</v>
      </c>
      <c r="BB320">
        <v>66</v>
      </c>
      <c r="BC320">
        <v>72</v>
      </c>
      <c r="BD320">
        <v>80</v>
      </c>
      <c r="BE320">
        <v>89</v>
      </c>
      <c r="BF320">
        <v>60</v>
      </c>
      <c r="BG320">
        <v>68</v>
      </c>
      <c r="BH320">
        <v>77</v>
      </c>
      <c r="BI320">
        <v>3</v>
      </c>
      <c r="BJ320">
        <v>3</v>
      </c>
      <c r="BK320">
        <v>6</v>
      </c>
      <c r="BL320">
        <v>6</v>
      </c>
      <c r="BM320">
        <v>80</v>
      </c>
      <c r="BN320">
        <v>72</v>
      </c>
      <c r="BO320">
        <v>78</v>
      </c>
      <c r="BP320">
        <v>18</v>
      </c>
      <c r="BQ320">
        <v>18</v>
      </c>
      <c r="BR320">
        <v>3</v>
      </c>
      <c r="BS320">
        <v>3</v>
      </c>
      <c r="BT320">
        <v>69</v>
      </c>
      <c r="BU320">
        <v>70</v>
      </c>
      <c r="BV320">
        <v>62</v>
      </c>
      <c r="BW320">
        <v>62</v>
      </c>
      <c r="BX320">
        <v>63</v>
      </c>
      <c r="BY320">
        <v>0</v>
      </c>
      <c r="BZ320">
        <v>0</v>
      </c>
      <c r="CA320">
        <v>0</v>
      </c>
      <c r="CB320">
        <v>0</v>
      </c>
      <c r="CC320">
        <v>80</v>
      </c>
      <c r="CD320">
        <v>72</v>
      </c>
      <c r="CE320">
        <v>77</v>
      </c>
      <c r="CF320">
        <v>69</v>
      </c>
      <c r="CG320">
        <v>61</v>
      </c>
      <c r="CH320">
        <v>61</v>
      </c>
      <c r="CI320">
        <v>70</v>
      </c>
      <c r="CJ320">
        <v>62</v>
      </c>
      <c r="CK320">
        <v>13</v>
      </c>
      <c r="CL320">
        <v>22</v>
      </c>
      <c r="CM320">
        <v>28</v>
      </c>
      <c r="CN320">
        <v>34</v>
      </c>
      <c r="CO320">
        <v>42</v>
      </c>
      <c r="CP320">
        <v>51</v>
      </c>
      <c r="CQ320">
        <v>64</v>
      </c>
      <c r="CR320">
        <v>22</v>
      </c>
      <c r="CS320">
        <v>30</v>
      </c>
      <c r="CT320">
        <v>39</v>
      </c>
      <c r="CU320">
        <v>52</v>
      </c>
      <c r="CV320">
        <v>61</v>
      </c>
      <c r="CW320">
        <v>73</v>
      </c>
      <c r="CX320">
        <v>0</v>
      </c>
      <c r="CY320">
        <v>2</v>
      </c>
      <c r="CZ320">
        <v>12</v>
      </c>
      <c r="DA320">
        <v>18</v>
      </c>
      <c r="DB320">
        <v>26</v>
      </c>
      <c r="DC320">
        <v>35</v>
      </c>
      <c r="DD320">
        <v>48</v>
      </c>
      <c r="DE320">
        <v>57</v>
      </c>
      <c r="DF320">
        <v>69</v>
      </c>
      <c r="DG320">
        <v>12</v>
      </c>
      <c r="DH320">
        <v>18</v>
      </c>
      <c r="DI320">
        <v>26</v>
      </c>
      <c r="DJ320">
        <v>35</v>
      </c>
      <c r="DK320">
        <v>48</v>
      </c>
      <c r="DL320">
        <v>57</v>
      </c>
      <c r="DM320">
        <v>69</v>
      </c>
    </row>
    <row r="321" spans="1:117" x14ac:dyDescent="0.25">
      <c r="A321">
        <v>319</v>
      </c>
      <c r="B321">
        <v>70</v>
      </c>
      <c r="C321">
        <v>78</v>
      </c>
      <c r="D321">
        <v>87</v>
      </c>
      <c r="E321">
        <v>94</v>
      </c>
      <c r="F321">
        <v>103</v>
      </c>
      <c r="G321">
        <v>117</v>
      </c>
      <c r="H321">
        <v>67</v>
      </c>
      <c r="I321">
        <v>75</v>
      </c>
      <c r="J321">
        <v>83</v>
      </c>
      <c r="K321">
        <v>91</v>
      </c>
      <c r="L321">
        <v>101</v>
      </c>
      <c r="M321">
        <v>117</v>
      </c>
      <c r="N321">
        <v>59</v>
      </c>
      <c r="O321">
        <v>69</v>
      </c>
      <c r="P321">
        <v>77</v>
      </c>
      <c r="Q321">
        <v>84</v>
      </c>
      <c r="R321">
        <v>92</v>
      </c>
      <c r="S321">
        <v>103</v>
      </c>
      <c r="T321">
        <v>79</v>
      </c>
      <c r="U321">
        <v>88</v>
      </c>
      <c r="V321">
        <v>51</v>
      </c>
      <c r="W321">
        <v>60</v>
      </c>
      <c r="X321">
        <v>69</v>
      </c>
      <c r="Y321">
        <v>75</v>
      </c>
      <c r="Z321">
        <v>83</v>
      </c>
      <c r="AA321">
        <v>94</v>
      </c>
      <c r="AB321">
        <v>36</v>
      </c>
      <c r="AC321">
        <v>45</v>
      </c>
      <c r="AD321">
        <v>54</v>
      </c>
      <c r="AE321">
        <v>61</v>
      </c>
      <c r="AF321">
        <v>69</v>
      </c>
      <c r="AG321">
        <v>80</v>
      </c>
      <c r="AH321">
        <v>79</v>
      </c>
      <c r="AI321">
        <v>82</v>
      </c>
      <c r="AJ321">
        <v>86</v>
      </c>
      <c r="AK321">
        <v>95</v>
      </c>
      <c r="AL321">
        <v>110</v>
      </c>
      <c r="AM321">
        <v>116</v>
      </c>
      <c r="AN321">
        <v>56</v>
      </c>
      <c r="AO321">
        <v>63</v>
      </c>
      <c r="AP321">
        <v>69</v>
      </c>
      <c r="AQ321">
        <v>76</v>
      </c>
      <c r="AR321">
        <v>85</v>
      </c>
      <c r="AS321">
        <v>96</v>
      </c>
      <c r="AT321">
        <v>69</v>
      </c>
      <c r="AU321">
        <v>73</v>
      </c>
      <c r="AV321">
        <v>84</v>
      </c>
      <c r="AW321">
        <v>101</v>
      </c>
      <c r="AX321">
        <v>105</v>
      </c>
      <c r="AY321">
        <v>81</v>
      </c>
      <c r="AZ321">
        <v>78</v>
      </c>
      <c r="BA321">
        <v>60</v>
      </c>
      <c r="BB321">
        <v>66</v>
      </c>
      <c r="BC321">
        <v>72</v>
      </c>
      <c r="BD321">
        <v>80</v>
      </c>
      <c r="BE321">
        <v>89</v>
      </c>
      <c r="BF321">
        <v>60</v>
      </c>
      <c r="BG321">
        <v>68</v>
      </c>
      <c r="BH321">
        <v>77</v>
      </c>
      <c r="BI321">
        <v>3</v>
      </c>
      <c r="BJ321">
        <v>3</v>
      </c>
      <c r="BK321">
        <v>6</v>
      </c>
      <c r="BL321">
        <v>6</v>
      </c>
      <c r="BM321">
        <v>80</v>
      </c>
      <c r="BN321">
        <v>72</v>
      </c>
      <c r="BO321">
        <v>77</v>
      </c>
      <c r="BP321">
        <v>18</v>
      </c>
      <c r="BQ321">
        <v>18</v>
      </c>
      <c r="BR321">
        <v>3</v>
      </c>
      <c r="BS321">
        <v>3</v>
      </c>
      <c r="BT321">
        <v>69</v>
      </c>
      <c r="BU321">
        <v>70</v>
      </c>
      <c r="BV321">
        <v>61</v>
      </c>
      <c r="BW321">
        <v>61</v>
      </c>
      <c r="BX321">
        <v>62</v>
      </c>
      <c r="BY321">
        <v>0</v>
      </c>
      <c r="BZ321">
        <v>0</v>
      </c>
      <c r="CA321">
        <v>0</v>
      </c>
      <c r="CB321">
        <v>0</v>
      </c>
      <c r="CC321">
        <v>80</v>
      </c>
      <c r="CD321">
        <v>72</v>
      </c>
      <c r="CE321">
        <v>77</v>
      </c>
      <c r="CF321">
        <v>69</v>
      </c>
      <c r="CG321">
        <v>61</v>
      </c>
      <c r="CH321">
        <v>61</v>
      </c>
      <c r="CI321">
        <v>70</v>
      </c>
      <c r="CJ321">
        <v>62</v>
      </c>
      <c r="CK321">
        <v>12</v>
      </c>
      <c r="CL321">
        <v>22</v>
      </c>
      <c r="CM321">
        <v>27</v>
      </c>
      <c r="CN321">
        <v>34</v>
      </c>
      <c r="CO321">
        <v>41</v>
      </c>
      <c r="CP321">
        <v>51</v>
      </c>
      <c r="CQ321">
        <v>64</v>
      </c>
      <c r="CR321">
        <v>22</v>
      </c>
      <c r="CS321">
        <v>29</v>
      </c>
      <c r="CT321">
        <v>39</v>
      </c>
      <c r="CU321">
        <v>52</v>
      </c>
      <c r="CV321">
        <v>61</v>
      </c>
      <c r="CW321">
        <v>73</v>
      </c>
      <c r="CX321">
        <v>0</v>
      </c>
      <c r="CY321">
        <v>2</v>
      </c>
      <c r="CZ321">
        <v>12</v>
      </c>
      <c r="DA321">
        <v>18</v>
      </c>
      <c r="DB321">
        <v>26</v>
      </c>
      <c r="DC321">
        <v>35</v>
      </c>
      <c r="DD321">
        <v>48</v>
      </c>
      <c r="DE321">
        <v>57</v>
      </c>
      <c r="DF321">
        <v>69</v>
      </c>
      <c r="DG321">
        <v>12</v>
      </c>
      <c r="DH321">
        <v>18</v>
      </c>
      <c r="DI321">
        <v>26</v>
      </c>
      <c r="DJ321">
        <v>35</v>
      </c>
      <c r="DK321">
        <v>48</v>
      </c>
      <c r="DL321">
        <v>57</v>
      </c>
      <c r="DM321">
        <v>69</v>
      </c>
    </row>
    <row r="322" spans="1:117" x14ac:dyDescent="0.25">
      <c r="A322">
        <v>320</v>
      </c>
      <c r="B322">
        <v>70</v>
      </c>
      <c r="C322">
        <v>78</v>
      </c>
      <c r="D322">
        <v>87</v>
      </c>
      <c r="E322">
        <v>94</v>
      </c>
      <c r="F322">
        <v>103</v>
      </c>
      <c r="G322">
        <v>117</v>
      </c>
      <c r="H322">
        <v>67</v>
      </c>
      <c r="I322">
        <v>75</v>
      </c>
      <c r="J322">
        <v>83</v>
      </c>
      <c r="K322">
        <v>91</v>
      </c>
      <c r="L322">
        <v>101</v>
      </c>
      <c r="M322">
        <v>117</v>
      </c>
      <c r="N322">
        <v>59</v>
      </c>
      <c r="O322">
        <v>69</v>
      </c>
      <c r="P322">
        <v>77</v>
      </c>
      <c r="Q322">
        <v>84</v>
      </c>
      <c r="R322">
        <v>92</v>
      </c>
      <c r="S322">
        <v>103</v>
      </c>
      <c r="T322">
        <v>79</v>
      </c>
      <c r="U322">
        <v>88</v>
      </c>
      <c r="V322">
        <v>50</v>
      </c>
      <c r="W322">
        <v>60</v>
      </c>
      <c r="X322">
        <v>69</v>
      </c>
      <c r="Y322">
        <v>75</v>
      </c>
      <c r="Z322">
        <v>83</v>
      </c>
      <c r="AA322">
        <v>94</v>
      </c>
      <c r="AB322">
        <v>36</v>
      </c>
      <c r="AC322">
        <v>45</v>
      </c>
      <c r="AD322">
        <v>54</v>
      </c>
      <c r="AE322">
        <v>61</v>
      </c>
      <c r="AF322">
        <v>69</v>
      </c>
      <c r="AG322">
        <v>80</v>
      </c>
      <c r="AH322">
        <v>79</v>
      </c>
      <c r="AI322">
        <v>82</v>
      </c>
      <c r="AJ322">
        <v>86</v>
      </c>
      <c r="AK322">
        <v>95</v>
      </c>
      <c r="AL322">
        <v>110</v>
      </c>
      <c r="AM322">
        <v>116</v>
      </c>
      <c r="AN322">
        <v>56</v>
      </c>
      <c r="AO322">
        <v>63</v>
      </c>
      <c r="AP322">
        <v>69</v>
      </c>
      <c r="AQ322">
        <v>76</v>
      </c>
      <c r="AR322">
        <v>85</v>
      </c>
      <c r="AS322">
        <v>96</v>
      </c>
      <c r="AT322">
        <v>69</v>
      </c>
      <c r="AU322">
        <v>72</v>
      </c>
      <c r="AV322">
        <v>84</v>
      </c>
      <c r="AW322">
        <v>101</v>
      </c>
      <c r="AX322">
        <v>105</v>
      </c>
      <c r="AY322">
        <v>81</v>
      </c>
      <c r="AZ322">
        <v>78</v>
      </c>
      <c r="BA322">
        <v>60</v>
      </c>
      <c r="BB322">
        <v>66</v>
      </c>
      <c r="BC322">
        <v>72</v>
      </c>
      <c r="BD322">
        <v>80</v>
      </c>
      <c r="BE322">
        <v>89</v>
      </c>
      <c r="BF322">
        <v>60</v>
      </c>
      <c r="BG322">
        <v>68</v>
      </c>
      <c r="BH322">
        <v>77</v>
      </c>
      <c r="BI322">
        <v>3</v>
      </c>
      <c r="BJ322">
        <v>3</v>
      </c>
      <c r="BK322">
        <v>6</v>
      </c>
      <c r="BL322">
        <v>6</v>
      </c>
      <c r="BM322">
        <v>80</v>
      </c>
      <c r="BN322">
        <v>72</v>
      </c>
      <c r="BO322">
        <v>77</v>
      </c>
      <c r="BP322">
        <v>18</v>
      </c>
      <c r="BQ322">
        <v>18</v>
      </c>
      <c r="BR322">
        <v>3</v>
      </c>
      <c r="BS322">
        <v>3</v>
      </c>
      <c r="BT322">
        <v>69</v>
      </c>
      <c r="BU322">
        <v>70</v>
      </c>
      <c r="BV322">
        <v>61</v>
      </c>
      <c r="BW322">
        <v>61</v>
      </c>
      <c r="BX322">
        <v>62</v>
      </c>
      <c r="BY322">
        <v>0</v>
      </c>
      <c r="BZ322">
        <v>0</v>
      </c>
      <c r="CA322">
        <v>0</v>
      </c>
      <c r="CB322">
        <v>0</v>
      </c>
      <c r="CC322">
        <v>79</v>
      </c>
      <c r="CD322">
        <v>72</v>
      </c>
      <c r="CE322">
        <v>77</v>
      </c>
      <c r="CF322">
        <v>69</v>
      </c>
      <c r="CG322">
        <v>61</v>
      </c>
      <c r="CH322">
        <v>61</v>
      </c>
      <c r="CI322">
        <v>70</v>
      </c>
      <c r="CJ322">
        <v>62</v>
      </c>
      <c r="CK322">
        <v>12</v>
      </c>
      <c r="CL322">
        <v>21</v>
      </c>
      <c r="CM322">
        <v>27</v>
      </c>
      <c r="CN322">
        <v>33</v>
      </c>
      <c r="CO322">
        <v>41</v>
      </c>
      <c r="CP322">
        <v>50</v>
      </c>
      <c r="CQ322">
        <v>63</v>
      </c>
      <c r="CR322">
        <v>21</v>
      </c>
      <c r="CS322">
        <v>29</v>
      </c>
      <c r="CT322">
        <v>38</v>
      </c>
      <c r="CU322">
        <v>51</v>
      </c>
      <c r="CV322">
        <v>60</v>
      </c>
      <c r="CW322">
        <v>72</v>
      </c>
      <c r="CX322">
        <v>0</v>
      </c>
      <c r="CY322">
        <v>2</v>
      </c>
      <c r="CZ322">
        <v>12</v>
      </c>
      <c r="DA322">
        <v>18</v>
      </c>
      <c r="DB322">
        <v>26</v>
      </c>
      <c r="DC322">
        <v>35</v>
      </c>
      <c r="DD322">
        <v>48</v>
      </c>
      <c r="DE322">
        <v>57</v>
      </c>
      <c r="DF322">
        <v>69</v>
      </c>
      <c r="DG322">
        <v>12</v>
      </c>
      <c r="DH322">
        <v>18</v>
      </c>
      <c r="DI322">
        <v>26</v>
      </c>
      <c r="DJ322">
        <v>35</v>
      </c>
      <c r="DK322">
        <v>48</v>
      </c>
      <c r="DL322">
        <v>57</v>
      </c>
      <c r="DM322">
        <v>69</v>
      </c>
    </row>
    <row r="323" spans="1:117" x14ac:dyDescent="0.25">
      <c r="A323">
        <v>321</v>
      </c>
      <c r="B323">
        <v>70</v>
      </c>
      <c r="C323">
        <v>78</v>
      </c>
      <c r="D323">
        <v>87</v>
      </c>
      <c r="E323">
        <v>94</v>
      </c>
      <c r="F323">
        <v>103</v>
      </c>
      <c r="G323">
        <v>117</v>
      </c>
      <c r="H323">
        <v>67</v>
      </c>
      <c r="I323">
        <v>75</v>
      </c>
      <c r="J323">
        <v>83</v>
      </c>
      <c r="K323">
        <v>91</v>
      </c>
      <c r="L323">
        <v>101</v>
      </c>
      <c r="M323">
        <v>117</v>
      </c>
      <c r="N323">
        <v>59</v>
      </c>
      <c r="O323">
        <v>69</v>
      </c>
      <c r="P323">
        <v>77</v>
      </c>
      <c r="Q323">
        <v>84</v>
      </c>
      <c r="R323">
        <v>92</v>
      </c>
      <c r="S323">
        <v>103</v>
      </c>
      <c r="T323">
        <v>79</v>
      </c>
      <c r="U323">
        <v>88</v>
      </c>
      <c r="V323">
        <v>50</v>
      </c>
      <c r="W323">
        <v>59</v>
      </c>
      <c r="X323">
        <v>68</v>
      </c>
      <c r="Y323">
        <v>75</v>
      </c>
      <c r="Z323">
        <v>83</v>
      </c>
      <c r="AA323">
        <v>94</v>
      </c>
      <c r="AB323">
        <v>36</v>
      </c>
      <c r="AC323">
        <v>45</v>
      </c>
      <c r="AD323">
        <v>54</v>
      </c>
      <c r="AE323">
        <v>60</v>
      </c>
      <c r="AF323">
        <v>69</v>
      </c>
      <c r="AG323">
        <v>79</v>
      </c>
      <c r="AH323">
        <v>78</v>
      </c>
      <c r="AI323">
        <v>81</v>
      </c>
      <c r="AJ323">
        <v>86</v>
      </c>
      <c r="AK323">
        <v>95</v>
      </c>
      <c r="AL323">
        <v>110</v>
      </c>
      <c r="AM323">
        <v>116</v>
      </c>
      <c r="AN323">
        <v>56</v>
      </c>
      <c r="AO323">
        <v>63</v>
      </c>
      <c r="AP323">
        <v>69</v>
      </c>
      <c r="AQ323">
        <v>76</v>
      </c>
      <c r="AR323">
        <v>84</v>
      </c>
      <c r="AS323">
        <v>96</v>
      </c>
      <c r="AT323">
        <v>69</v>
      </c>
      <c r="AU323">
        <v>72</v>
      </c>
      <c r="AV323">
        <v>83</v>
      </c>
      <c r="AW323">
        <v>101</v>
      </c>
      <c r="AX323">
        <v>105</v>
      </c>
      <c r="AY323">
        <v>81</v>
      </c>
      <c r="AZ323">
        <v>78</v>
      </c>
      <c r="BA323">
        <v>60</v>
      </c>
      <c r="BB323">
        <v>66</v>
      </c>
      <c r="BC323">
        <v>72</v>
      </c>
      <c r="BD323">
        <v>80</v>
      </c>
      <c r="BE323">
        <v>89</v>
      </c>
      <c r="BF323">
        <v>60</v>
      </c>
      <c r="BG323">
        <v>68</v>
      </c>
      <c r="BH323">
        <v>77</v>
      </c>
      <c r="BI323">
        <v>3</v>
      </c>
      <c r="BJ323">
        <v>3</v>
      </c>
      <c r="BK323">
        <v>6</v>
      </c>
      <c r="BL323">
        <v>6</v>
      </c>
      <c r="BM323">
        <v>79</v>
      </c>
      <c r="BN323">
        <v>72</v>
      </c>
      <c r="BO323">
        <v>77</v>
      </c>
      <c r="BP323">
        <v>18</v>
      </c>
      <c r="BQ323">
        <v>18</v>
      </c>
      <c r="BR323">
        <v>3</v>
      </c>
      <c r="BS323">
        <v>3</v>
      </c>
      <c r="BT323">
        <v>69</v>
      </c>
      <c r="BU323">
        <v>70</v>
      </c>
      <c r="BV323">
        <v>61</v>
      </c>
      <c r="BW323">
        <v>61</v>
      </c>
      <c r="BX323">
        <v>62</v>
      </c>
      <c r="BY323">
        <v>0</v>
      </c>
      <c r="BZ323">
        <v>0</v>
      </c>
      <c r="CA323">
        <v>0</v>
      </c>
      <c r="CB323">
        <v>0</v>
      </c>
      <c r="CC323">
        <v>79</v>
      </c>
      <c r="CD323">
        <v>72</v>
      </c>
      <c r="CE323">
        <v>77</v>
      </c>
      <c r="CF323">
        <v>68</v>
      </c>
      <c r="CG323">
        <v>61</v>
      </c>
      <c r="CH323">
        <v>61</v>
      </c>
      <c r="CI323">
        <v>70</v>
      </c>
      <c r="CJ323">
        <v>62</v>
      </c>
      <c r="CK323">
        <v>11</v>
      </c>
      <c r="CL323">
        <v>21</v>
      </c>
      <c r="CM323">
        <v>26</v>
      </c>
      <c r="CN323">
        <v>33</v>
      </c>
      <c r="CO323">
        <v>40</v>
      </c>
      <c r="CP323">
        <v>50</v>
      </c>
      <c r="CQ323">
        <v>63</v>
      </c>
      <c r="CR323">
        <v>21</v>
      </c>
      <c r="CS323">
        <v>28</v>
      </c>
      <c r="CT323">
        <v>38</v>
      </c>
      <c r="CU323">
        <v>51</v>
      </c>
      <c r="CV323">
        <v>60</v>
      </c>
      <c r="CW323">
        <v>72</v>
      </c>
      <c r="CX323">
        <v>0</v>
      </c>
      <c r="CY323">
        <v>2</v>
      </c>
      <c r="CZ323">
        <v>12</v>
      </c>
      <c r="DA323">
        <v>18</v>
      </c>
      <c r="DB323">
        <v>26</v>
      </c>
      <c r="DC323">
        <v>35</v>
      </c>
      <c r="DD323">
        <v>48</v>
      </c>
      <c r="DE323">
        <v>57</v>
      </c>
      <c r="DF323">
        <v>69</v>
      </c>
      <c r="DG323">
        <v>12</v>
      </c>
      <c r="DH323">
        <v>18</v>
      </c>
      <c r="DI323">
        <v>26</v>
      </c>
      <c r="DJ323">
        <v>35</v>
      </c>
      <c r="DK323">
        <v>48</v>
      </c>
      <c r="DL323">
        <v>57</v>
      </c>
      <c r="DM323">
        <v>69</v>
      </c>
    </row>
    <row r="324" spans="1:117" x14ac:dyDescent="0.25">
      <c r="A324">
        <v>322</v>
      </c>
      <c r="B324">
        <v>70</v>
      </c>
      <c r="C324">
        <v>78</v>
      </c>
      <c r="D324">
        <v>86</v>
      </c>
      <c r="E324">
        <v>94</v>
      </c>
      <c r="F324">
        <v>103</v>
      </c>
      <c r="G324">
        <v>117</v>
      </c>
      <c r="H324">
        <v>67</v>
      </c>
      <c r="I324">
        <v>75</v>
      </c>
      <c r="J324">
        <v>83</v>
      </c>
      <c r="K324">
        <v>91</v>
      </c>
      <c r="L324">
        <v>101</v>
      </c>
      <c r="M324">
        <v>117</v>
      </c>
      <c r="N324">
        <v>59</v>
      </c>
      <c r="O324">
        <v>68</v>
      </c>
      <c r="P324">
        <v>77</v>
      </c>
      <c r="Q324">
        <v>84</v>
      </c>
      <c r="R324">
        <v>92</v>
      </c>
      <c r="S324">
        <v>103</v>
      </c>
      <c r="T324">
        <v>79</v>
      </c>
      <c r="U324">
        <v>88</v>
      </c>
      <c r="V324">
        <v>50</v>
      </c>
      <c r="W324">
        <v>59</v>
      </c>
      <c r="X324">
        <v>68</v>
      </c>
      <c r="Y324">
        <v>75</v>
      </c>
      <c r="Z324">
        <v>83</v>
      </c>
      <c r="AA324">
        <v>93</v>
      </c>
      <c r="AB324">
        <v>36</v>
      </c>
      <c r="AC324">
        <v>45</v>
      </c>
      <c r="AD324">
        <v>53</v>
      </c>
      <c r="AE324">
        <v>60</v>
      </c>
      <c r="AF324">
        <v>68</v>
      </c>
      <c r="AG324">
        <v>79</v>
      </c>
      <c r="AH324">
        <v>78</v>
      </c>
      <c r="AI324">
        <v>81</v>
      </c>
      <c r="AJ324">
        <v>86</v>
      </c>
      <c r="AK324">
        <v>95</v>
      </c>
      <c r="AL324">
        <v>110</v>
      </c>
      <c r="AM324">
        <v>116</v>
      </c>
      <c r="AN324">
        <v>56</v>
      </c>
      <c r="AO324">
        <v>63</v>
      </c>
      <c r="AP324">
        <v>69</v>
      </c>
      <c r="AQ324">
        <v>76</v>
      </c>
      <c r="AR324">
        <v>84</v>
      </c>
      <c r="AS324">
        <v>96</v>
      </c>
      <c r="AT324">
        <v>69</v>
      </c>
      <c r="AU324">
        <v>72</v>
      </c>
      <c r="AV324">
        <v>83</v>
      </c>
      <c r="AW324">
        <v>101</v>
      </c>
      <c r="AX324">
        <v>105</v>
      </c>
      <c r="AY324">
        <v>81</v>
      </c>
      <c r="AZ324">
        <v>78</v>
      </c>
      <c r="BA324">
        <v>60</v>
      </c>
      <c r="BB324">
        <v>66</v>
      </c>
      <c r="BC324">
        <v>72</v>
      </c>
      <c r="BD324">
        <v>80</v>
      </c>
      <c r="BE324">
        <v>89</v>
      </c>
      <c r="BF324">
        <v>60</v>
      </c>
      <c r="BG324">
        <v>68</v>
      </c>
      <c r="BH324">
        <v>77</v>
      </c>
      <c r="BI324">
        <v>3</v>
      </c>
      <c r="BJ324">
        <v>3</v>
      </c>
      <c r="BK324">
        <v>6</v>
      </c>
      <c r="BL324">
        <v>6</v>
      </c>
      <c r="BM324">
        <v>79</v>
      </c>
      <c r="BN324">
        <v>72</v>
      </c>
      <c r="BO324">
        <v>77</v>
      </c>
      <c r="BP324">
        <v>18</v>
      </c>
      <c r="BQ324">
        <v>18</v>
      </c>
      <c r="BR324">
        <v>3</v>
      </c>
      <c r="BS324">
        <v>3</v>
      </c>
      <c r="BT324">
        <v>69</v>
      </c>
      <c r="BU324">
        <v>70</v>
      </c>
      <c r="BV324">
        <v>61</v>
      </c>
      <c r="BW324">
        <v>61</v>
      </c>
      <c r="BX324">
        <v>62</v>
      </c>
      <c r="BY324">
        <v>0</v>
      </c>
      <c r="BZ324">
        <v>0</v>
      </c>
      <c r="CA324">
        <v>0</v>
      </c>
      <c r="CB324">
        <v>0</v>
      </c>
      <c r="CC324">
        <v>79</v>
      </c>
      <c r="CD324">
        <v>72</v>
      </c>
      <c r="CE324">
        <v>77</v>
      </c>
      <c r="CF324">
        <v>68</v>
      </c>
      <c r="CG324">
        <v>61</v>
      </c>
      <c r="CH324">
        <v>61</v>
      </c>
      <c r="CI324">
        <v>69</v>
      </c>
      <c r="CJ324">
        <v>62</v>
      </c>
      <c r="CK324">
        <v>11</v>
      </c>
      <c r="CL324">
        <v>20</v>
      </c>
      <c r="CM324">
        <v>26</v>
      </c>
      <c r="CN324">
        <v>32</v>
      </c>
      <c r="CO324">
        <v>40</v>
      </c>
      <c r="CP324">
        <v>49</v>
      </c>
      <c r="CQ324">
        <v>62</v>
      </c>
      <c r="CR324">
        <v>20</v>
      </c>
      <c r="CS324">
        <v>28</v>
      </c>
      <c r="CT324">
        <v>37</v>
      </c>
      <c r="CU324">
        <v>50</v>
      </c>
      <c r="CV324">
        <v>59</v>
      </c>
      <c r="CW324">
        <v>71</v>
      </c>
      <c r="CX324">
        <v>0</v>
      </c>
      <c r="CY324">
        <v>2</v>
      </c>
      <c r="CZ324">
        <v>12</v>
      </c>
      <c r="DA324">
        <v>18</v>
      </c>
      <c r="DB324">
        <v>26</v>
      </c>
      <c r="DC324">
        <v>35</v>
      </c>
      <c r="DD324">
        <v>48</v>
      </c>
      <c r="DE324">
        <v>57</v>
      </c>
      <c r="DF324">
        <v>69</v>
      </c>
      <c r="DG324">
        <v>12</v>
      </c>
      <c r="DH324">
        <v>18</v>
      </c>
      <c r="DI324">
        <v>26</v>
      </c>
      <c r="DJ324">
        <v>35</v>
      </c>
      <c r="DK324">
        <v>48</v>
      </c>
      <c r="DL324">
        <v>57</v>
      </c>
      <c r="DM324">
        <v>69</v>
      </c>
    </row>
    <row r="325" spans="1:117" x14ac:dyDescent="0.25">
      <c r="A325">
        <v>323</v>
      </c>
      <c r="B325">
        <v>70</v>
      </c>
      <c r="C325">
        <v>78</v>
      </c>
      <c r="D325">
        <v>86</v>
      </c>
      <c r="E325">
        <v>94</v>
      </c>
      <c r="F325">
        <v>103</v>
      </c>
      <c r="G325">
        <v>117</v>
      </c>
      <c r="H325">
        <v>67</v>
      </c>
      <c r="I325">
        <v>75</v>
      </c>
      <c r="J325">
        <v>83</v>
      </c>
      <c r="K325">
        <v>91</v>
      </c>
      <c r="L325">
        <v>101</v>
      </c>
      <c r="M325">
        <v>117</v>
      </c>
      <c r="N325">
        <v>59</v>
      </c>
      <c r="O325">
        <v>68</v>
      </c>
      <c r="P325">
        <v>77</v>
      </c>
      <c r="Q325">
        <v>83</v>
      </c>
      <c r="R325">
        <v>92</v>
      </c>
      <c r="S325">
        <v>103</v>
      </c>
      <c r="T325">
        <v>79</v>
      </c>
      <c r="U325">
        <v>88</v>
      </c>
      <c r="V325">
        <v>50</v>
      </c>
      <c r="W325">
        <v>59</v>
      </c>
      <c r="X325">
        <v>68</v>
      </c>
      <c r="Y325">
        <v>75</v>
      </c>
      <c r="Z325">
        <v>83</v>
      </c>
      <c r="AA325">
        <v>93</v>
      </c>
      <c r="AB325">
        <v>35</v>
      </c>
      <c r="AC325">
        <v>45</v>
      </c>
      <c r="AD325">
        <v>53</v>
      </c>
      <c r="AE325">
        <v>60</v>
      </c>
      <c r="AF325">
        <v>68</v>
      </c>
      <c r="AG325">
        <v>79</v>
      </c>
      <c r="AH325">
        <v>78</v>
      </c>
      <c r="AI325">
        <v>81</v>
      </c>
      <c r="AJ325">
        <v>86</v>
      </c>
      <c r="AK325">
        <v>95</v>
      </c>
      <c r="AL325">
        <v>109</v>
      </c>
      <c r="AM325">
        <v>116</v>
      </c>
      <c r="AN325">
        <v>55</v>
      </c>
      <c r="AO325">
        <v>63</v>
      </c>
      <c r="AP325">
        <v>69</v>
      </c>
      <c r="AQ325">
        <v>76</v>
      </c>
      <c r="AR325">
        <v>84</v>
      </c>
      <c r="AS325">
        <v>95</v>
      </c>
      <c r="AT325">
        <v>68</v>
      </c>
      <c r="AU325">
        <v>72</v>
      </c>
      <c r="AV325">
        <v>83</v>
      </c>
      <c r="AW325">
        <v>100</v>
      </c>
      <c r="AX325">
        <v>105</v>
      </c>
      <c r="AY325">
        <v>81</v>
      </c>
      <c r="AZ325">
        <v>78</v>
      </c>
      <c r="BA325">
        <v>60</v>
      </c>
      <c r="BB325">
        <v>66</v>
      </c>
      <c r="BC325">
        <v>72</v>
      </c>
      <c r="BD325">
        <v>80</v>
      </c>
      <c r="BE325">
        <v>89</v>
      </c>
      <c r="BF325">
        <v>60</v>
      </c>
      <c r="BG325">
        <v>67</v>
      </c>
      <c r="BH325">
        <v>77</v>
      </c>
      <c r="BI325">
        <v>3</v>
      </c>
      <c r="BJ325">
        <v>3</v>
      </c>
      <c r="BK325">
        <v>6</v>
      </c>
      <c r="BL325">
        <v>6</v>
      </c>
      <c r="BM325">
        <v>79</v>
      </c>
      <c r="BN325">
        <v>72</v>
      </c>
      <c r="BO325">
        <v>77</v>
      </c>
      <c r="BP325">
        <v>18</v>
      </c>
      <c r="BQ325">
        <v>18</v>
      </c>
      <c r="BR325">
        <v>3</v>
      </c>
      <c r="BS325">
        <v>3</v>
      </c>
      <c r="BT325">
        <v>68</v>
      </c>
      <c r="BU325">
        <v>69</v>
      </c>
      <c r="BV325">
        <v>61</v>
      </c>
      <c r="BW325">
        <v>61</v>
      </c>
      <c r="BX325">
        <v>62</v>
      </c>
      <c r="BY325">
        <v>0</v>
      </c>
      <c r="BZ325">
        <v>0</v>
      </c>
      <c r="CA325">
        <v>0</v>
      </c>
      <c r="CB325">
        <v>0</v>
      </c>
      <c r="CC325">
        <v>79</v>
      </c>
      <c r="CD325">
        <v>72</v>
      </c>
      <c r="CE325">
        <v>77</v>
      </c>
      <c r="CF325">
        <v>68</v>
      </c>
      <c r="CG325">
        <v>61</v>
      </c>
      <c r="CH325">
        <v>61</v>
      </c>
      <c r="CI325">
        <v>69</v>
      </c>
      <c r="CJ325">
        <v>62</v>
      </c>
      <c r="CK325">
        <v>10</v>
      </c>
      <c r="CL325">
        <v>20</v>
      </c>
      <c r="CM325">
        <v>25</v>
      </c>
      <c r="CN325">
        <v>32</v>
      </c>
      <c r="CO325">
        <v>39</v>
      </c>
      <c r="CP325">
        <v>49</v>
      </c>
      <c r="CQ325">
        <v>62</v>
      </c>
      <c r="CR325">
        <v>20</v>
      </c>
      <c r="CS325">
        <v>27</v>
      </c>
      <c r="CT325">
        <v>37</v>
      </c>
      <c r="CU325">
        <v>50</v>
      </c>
      <c r="CV325">
        <v>59</v>
      </c>
      <c r="CW325">
        <v>71</v>
      </c>
      <c r="CX325">
        <v>0</v>
      </c>
      <c r="CY325">
        <v>2</v>
      </c>
      <c r="CZ325">
        <v>12</v>
      </c>
      <c r="DA325">
        <v>18</v>
      </c>
      <c r="DB325">
        <v>26</v>
      </c>
      <c r="DC325">
        <v>35</v>
      </c>
      <c r="DD325">
        <v>48</v>
      </c>
      <c r="DE325">
        <v>57</v>
      </c>
      <c r="DF325">
        <v>69</v>
      </c>
      <c r="DG325">
        <v>12</v>
      </c>
      <c r="DH325">
        <v>18</v>
      </c>
      <c r="DI325">
        <v>26</v>
      </c>
      <c r="DJ325">
        <v>35</v>
      </c>
      <c r="DK325">
        <v>48</v>
      </c>
      <c r="DL325">
        <v>57</v>
      </c>
      <c r="DM325">
        <v>69</v>
      </c>
    </row>
    <row r="326" spans="1:117" x14ac:dyDescent="0.25">
      <c r="A326">
        <v>324</v>
      </c>
      <c r="B326">
        <v>70</v>
      </c>
      <c r="C326">
        <v>78</v>
      </c>
      <c r="D326">
        <v>86</v>
      </c>
      <c r="E326">
        <v>94</v>
      </c>
      <c r="F326">
        <v>103</v>
      </c>
      <c r="G326">
        <v>117</v>
      </c>
      <c r="H326">
        <v>67</v>
      </c>
      <c r="I326">
        <v>75</v>
      </c>
      <c r="J326">
        <v>83</v>
      </c>
      <c r="K326">
        <v>91</v>
      </c>
      <c r="L326">
        <v>101</v>
      </c>
      <c r="M326">
        <v>116</v>
      </c>
      <c r="N326">
        <v>59</v>
      </c>
      <c r="O326">
        <v>68</v>
      </c>
      <c r="P326">
        <v>76</v>
      </c>
      <c r="Q326">
        <v>83</v>
      </c>
      <c r="R326">
        <v>92</v>
      </c>
      <c r="S326">
        <v>103</v>
      </c>
      <c r="T326">
        <v>79</v>
      </c>
      <c r="U326">
        <v>88</v>
      </c>
      <c r="V326">
        <v>50</v>
      </c>
      <c r="W326">
        <v>59</v>
      </c>
      <c r="X326">
        <v>68</v>
      </c>
      <c r="Y326">
        <v>75</v>
      </c>
      <c r="Z326">
        <v>83</v>
      </c>
      <c r="AA326">
        <v>93</v>
      </c>
      <c r="AB326">
        <v>35</v>
      </c>
      <c r="AC326">
        <v>44</v>
      </c>
      <c r="AD326">
        <v>53</v>
      </c>
      <c r="AE326">
        <v>60</v>
      </c>
      <c r="AF326">
        <v>68</v>
      </c>
      <c r="AG326">
        <v>79</v>
      </c>
      <c r="AH326">
        <v>78</v>
      </c>
      <c r="AI326">
        <v>81</v>
      </c>
      <c r="AJ326">
        <v>86</v>
      </c>
      <c r="AK326">
        <v>95</v>
      </c>
      <c r="AL326">
        <v>109</v>
      </c>
      <c r="AM326">
        <v>116</v>
      </c>
      <c r="AN326">
        <v>55</v>
      </c>
      <c r="AO326">
        <v>63</v>
      </c>
      <c r="AP326">
        <v>69</v>
      </c>
      <c r="AQ326">
        <v>76</v>
      </c>
      <c r="AR326">
        <v>84</v>
      </c>
      <c r="AS326">
        <v>95</v>
      </c>
      <c r="AT326">
        <v>68</v>
      </c>
      <c r="AU326">
        <v>72</v>
      </c>
      <c r="AV326">
        <v>83</v>
      </c>
      <c r="AW326">
        <v>100</v>
      </c>
      <c r="AX326">
        <v>105</v>
      </c>
      <c r="AY326">
        <v>80</v>
      </c>
      <c r="AZ326">
        <v>78</v>
      </c>
      <c r="BA326">
        <v>60</v>
      </c>
      <c r="BB326">
        <v>66</v>
      </c>
      <c r="BC326">
        <v>72</v>
      </c>
      <c r="BD326">
        <v>80</v>
      </c>
      <c r="BE326">
        <v>89</v>
      </c>
      <c r="BF326">
        <v>60</v>
      </c>
      <c r="BG326">
        <v>67</v>
      </c>
      <c r="BH326">
        <v>77</v>
      </c>
      <c r="BI326">
        <v>3</v>
      </c>
      <c r="BJ326">
        <v>3</v>
      </c>
      <c r="BK326">
        <v>6</v>
      </c>
      <c r="BL326">
        <v>6</v>
      </c>
      <c r="BM326">
        <v>79</v>
      </c>
      <c r="BN326">
        <v>72</v>
      </c>
      <c r="BO326">
        <v>77</v>
      </c>
      <c r="BP326">
        <v>18</v>
      </c>
      <c r="BQ326">
        <v>18</v>
      </c>
      <c r="BR326">
        <v>3</v>
      </c>
      <c r="BS326">
        <v>3</v>
      </c>
      <c r="BT326">
        <v>68</v>
      </c>
      <c r="BU326">
        <v>69</v>
      </c>
      <c r="BV326">
        <v>61</v>
      </c>
      <c r="BW326">
        <v>61</v>
      </c>
      <c r="BX326">
        <v>62</v>
      </c>
      <c r="BY326">
        <v>0</v>
      </c>
      <c r="BZ326">
        <v>0</v>
      </c>
      <c r="CA326">
        <v>0</v>
      </c>
      <c r="CB326">
        <v>0</v>
      </c>
      <c r="CC326">
        <v>79</v>
      </c>
      <c r="CD326">
        <v>72</v>
      </c>
      <c r="CE326">
        <v>77</v>
      </c>
      <c r="CF326">
        <v>68</v>
      </c>
      <c r="CG326">
        <v>61</v>
      </c>
      <c r="CH326">
        <v>61</v>
      </c>
      <c r="CI326">
        <v>69</v>
      </c>
      <c r="CJ326">
        <v>62</v>
      </c>
      <c r="CK326">
        <v>10</v>
      </c>
      <c r="CL326">
        <v>19</v>
      </c>
      <c r="CM326">
        <v>25</v>
      </c>
      <c r="CN326">
        <v>31</v>
      </c>
      <c r="CO326">
        <v>39</v>
      </c>
      <c r="CP326">
        <v>48</v>
      </c>
      <c r="CQ326">
        <v>61</v>
      </c>
      <c r="CR326">
        <v>19</v>
      </c>
      <c r="CS326">
        <v>27</v>
      </c>
      <c r="CT326">
        <v>36</v>
      </c>
      <c r="CU326">
        <v>49</v>
      </c>
      <c r="CV326">
        <v>58</v>
      </c>
      <c r="CW326">
        <v>70</v>
      </c>
      <c r="CX326">
        <v>0</v>
      </c>
      <c r="CY326">
        <v>2</v>
      </c>
      <c r="CZ326">
        <v>12</v>
      </c>
      <c r="DA326">
        <v>18</v>
      </c>
      <c r="DB326">
        <v>26</v>
      </c>
      <c r="DC326">
        <v>35</v>
      </c>
      <c r="DD326">
        <v>48</v>
      </c>
      <c r="DE326">
        <v>57</v>
      </c>
      <c r="DF326">
        <v>69</v>
      </c>
      <c r="DG326">
        <v>12</v>
      </c>
      <c r="DH326">
        <v>18</v>
      </c>
      <c r="DI326">
        <v>26</v>
      </c>
      <c r="DJ326">
        <v>35</v>
      </c>
      <c r="DK326">
        <v>48</v>
      </c>
      <c r="DL326">
        <v>57</v>
      </c>
      <c r="DM326">
        <v>69</v>
      </c>
    </row>
    <row r="327" spans="1:117" x14ac:dyDescent="0.25">
      <c r="A327">
        <v>325</v>
      </c>
      <c r="B327">
        <v>69</v>
      </c>
      <c r="C327">
        <v>78</v>
      </c>
      <c r="D327">
        <v>86</v>
      </c>
      <c r="E327">
        <v>94</v>
      </c>
      <c r="F327">
        <v>103</v>
      </c>
      <c r="G327">
        <v>117</v>
      </c>
      <c r="H327">
        <v>67</v>
      </c>
      <c r="I327">
        <v>75</v>
      </c>
      <c r="J327">
        <v>83</v>
      </c>
      <c r="K327">
        <v>91</v>
      </c>
      <c r="L327">
        <v>101</v>
      </c>
      <c r="M327">
        <v>116</v>
      </c>
      <c r="N327">
        <v>59</v>
      </c>
      <c r="O327">
        <v>68</v>
      </c>
      <c r="P327">
        <v>76</v>
      </c>
      <c r="Q327">
        <v>83</v>
      </c>
      <c r="R327">
        <v>92</v>
      </c>
      <c r="S327">
        <v>103</v>
      </c>
      <c r="T327">
        <v>79</v>
      </c>
      <c r="U327">
        <v>88</v>
      </c>
      <c r="V327">
        <v>50</v>
      </c>
      <c r="W327">
        <v>59</v>
      </c>
      <c r="X327">
        <v>68</v>
      </c>
      <c r="Y327">
        <v>75</v>
      </c>
      <c r="Z327">
        <v>83</v>
      </c>
      <c r="AA327">
        <v>93</v>
      </c>
      <c r="AB327">
        <v>35</v>
      </c>
      <c r="AC327">
        <v>44</v>
      </c>
      <c r="AD327">
        <v>53</v>
      </c>
      <c r="AE327">
        <v>60</v>
      </c>
      <c r="AF327">
        <v>68</v>
      </c>
      <c r="AG327">
        <v>79</v>
      </c>
      <c r="AH327">
        <v>78</v>
      </c>
      <c r="AI327">
        <v>81</v>
      </c>
      <c r="AJ327">
        <v>86</v>
      </c>
      <c r="AK327">
        <v>95</v>
      </c>
      <c r="AL327">
        <v>109</v>
      </c>
      <c r="AM327">
        <v>116</v>
      </c>
      <c r="AN327">
        <v>55</v>
      </c>
      <c r="AO327">
        <v>63</v>
      </c>
      <c r="AP327">
        <v>69</v>
      </c>
      <c r="AQ327">
        <v>76</v>
      </c>
      <c r="AR327">
        <v>84</v>
      </c>
      <c r="AS327">
        <v>95</v>
      </c>
      <c r="AT327">
        <v>68</v>
      </c>
      <c r="AU327">
        <v>72</v>
      </c>
      <c r="AV327">
        <v>83</v>
      </c>
      <c r="AW327">
        <v>100</v>
      </c>
      <c r="AX327">
        <v>105</v>
      </c>
      <c r="AY327">
        <v>80</v>
      </c>
      <c r="AZ327">
        <v>78</v>
      </c>
      <c r="BA327">
        <v>60</v>
      </c>
      <c r="BB327">
        <v>66</v>
      </c>
      <c r="BC327">
        <v>72</v>
      </c>
      <c r="BD327">
        <v>79</v>
      </c>
      <c r="BE327">
        <v>89</v>
      </c>
      <c r="BF327">
        <v>60</v>
      </c>
      <c r="BG327">
        <v>67</v>
      </c>
      <c r="BH327">
        <v>77</v>
      </c>
      <c r="BI327">
        <v>3</v>
      </c>
      <c r="BJ327">
        <v>3</v>
      </c>
      <c r="BK327">
        <v>6</v>
      </c>
      <c r="BL327">
        <v>6</v>
      </c>
      <c r="BM327">
        <v>79</v>
      </c>
      <c r="BN327">
        <v>72</v>
      </c>
      <c r="BO327">
        <v>77</v>
      </c>
      <c r="BP327">
        <v>18</v>
      </c>
      <c r="BQ327">
        <v>18</v>
      </c>
      <c r="BR327">
        <v>3</v>
      </c>
      <c r="BS327">
        <v>3</v>
      </c>
      <c r="BT327">
        <v>68</v>
      </c>
      <c r="BU327">
        <v>69</v>
      </c>
      <c r="BV327">
        <v>61</v>
      </c>
      <c r="BW327">
        <v>61</v>
      </c>
      <c r="BX327">
        <v>62</v>
      </c>
      <c r="BY327">
        <v>0</v>
      </c>
      <c r="BZ327">
        <v>0</v>
      </c>
      <c r="CA327">
        <v>0</v>
      </c>
      <c r="CB327">
        <v>0</v>
      </c>
      <c r="CC327">
        <v>79</v>
      </c>
      <c r="CD327">
        <v>72</v>
      </c>
      <c r="CE327">
        <v>77</v>
      </c>
      <c r="CF327">
        <v>68</v>
      </c>
      <c r="CG327">
        <v>61</v>
      </c>
      <c r="CH327">
        <v>61</v>
      </c>
      <c r="CI327">
        <v>69</v>
      </c>
      <c r="CJ327">
        <v>62</v>
      </c>
      <c r="CK327">
        <v>9</v>
      </c>
      <c r="CL327">
        <v>19</v>
      </c>
      <c r="CM327">
        <v>24</v>
      </c>
      <c r="CN327">
        <v>31</v>
      </c>
      <c r="CO327">
        <v>38</v>
      </c>
      <c r="CP327">
        <v>48</v>
      </c>
      <c r="CQ327">
        <v>61</v>
      </c>
      <c r="CR327">
        <v>19</v>
      </c>
      <c r="CS327">
        <v>26</v>
      </c>
      <c r="CT327">
        <v>36</v>
      </c>
      <c r="CU327">
        <v>49</v>
      </c>
      <c r="CV327">
        <v>58</v>
      </c>
      <c r="CW327">
        <v>70</v>
      </c>
      <c r="CX327">
        <v>0</v>
      </c>
      <c r="CY327">
        <v>2</v>
      </c>
      <c r="CZ327">
        <v>12</v>
      </c>
      <c r="DA327">
        <v>18</v>
      </c>
      <c r="DB327">
        <v>26</v>
      </c>
      <c r="DC327">
        <v>35</v>
      </c>
      <c r="DD327">
        <v>48</v>
      </c>
      <c r="DE327">
        <v>57</v>
      </c>
      <c r="DF327">
        <v>69</v>
      </c>
      <c r="DG327">
        <v>12</v>
      </c>
      <c r="DH327">
        <v>18</v>
      </c>
      <c r="DI327">
        <v>26</v>
      </c>
      <c r="DJ327">
        <v>35</v>
      </c>
      <c r="DK327">
        <v>48</v>
      </c>
      <c r="DL327">
        <v>57</v>
      </c>
      <c r="DM327">
        <v>69</v>
      </c>
    </row>
    <row r="328" spans="1:117" x14ac:dyDescent="0.25">
      <c r="A328">
        <v>326</v>
      </c>
      <c r="B328">
        <v>69</v>
      </c>
      <c r="C328">
        <v>78</v>
      </c>
      <c r="D328">
        <v>86</v>
      </c>
      <c r="E328">
        <v>94</v>
      </c>
      <c r="F328">
        <v>103</v>
      </c>
      <c r="G328">
        <v>117</v>
      </c>
      <c r="H328">
        <v>67</v>
      </c>
      <c r="I328">
        <v>75</v>
      </c>
      <c r="J328">
        <v>83</v>
      </c>
      <c r="K328">
        <v>91</v>
      </c>
      <c r="L328">
        <v>101</v>
      </c>
      <c r="M328">
        <v>116</v>
      </c>
      <c r="N328">
        <v>59</v>
      </c>
      <c r="O328">
        <v>68</v>
      </c>
      <c r="P328">
        <v>76</v>
      </c>
      <c r="Q328">
        <v>83</v>
      </c>
      <c r="R328">
        <v>92</v>
      </c>
      <c r="S328">
        <v>103</v>
      </c>
      <c r="T328">
        <v>79</v>
      </c>
      <c r="U328">
        <v>88</v>
      </c>
      <c r="V328">
        <v>50</v>
      </c>
      <c r="W328">
        <v>59</v>
      </c>
      <c r="X328">
        <v>68</v>
      </c>
      <c r="Y328">
        <v>75</v>
      </c>
      <c r="Z328">
        <v>83</v>
      </c>
      <c r="AA328">
        <v>93</v>
      </c>
      <c r="AB328">
        <v>35</v>
      </c>
      <c r="AC328">
        <v>44</v>
      </c>
      <c r="AD328">
        <v>53</v>
      </c>
      <c r="AE328">
        <v>59</v>
      </c>
      <c r="AF328">
        <v>68</v>
      </c>
      <c r="AG328">
        <v>78</v>
      </c>
      <c r="AH328">
        <v>78</v>
      </c>
      <c r="AI328">
        <v>81</v>
      </c>
      <c r="AJ328">
        <v>86</v>
      </c>
      <c r="AK328">
        <v>95</v>
      </c>
      <c r="AL328">
        <v>109</v>
      </c>
      <c r="AM328">
        <v>116</v>
      </c>
      <c r="AN328">
        <v>55</v>
      </c>
      <c r="AO328">
        <v>63</v>
      </c>
      <c r="AP328">
        <v>69</v>
      </c>
      <c r="AQ328">
        <v>76</v>
      </c>
      <c r="AR328">
        <v>84</v>
      </c>
      <c r="AS328">
        <v>95</v>
      </c>
      <c r="AT328">
        <v>68</v>
      </c>
      <c r="AU328">
        <v>72</v>
      </c>
      <c r="AV328">
        <v>83</v>
      </c>
      <c r="AW328">
        <v>100</v>
      </c>
      <c r="AX328">
        <v>105</v>
      </c>
      <c r="AY328">
        <v>80</v>
      </c>
      <c r="AZ328">
        <v>78</v>
      </c>
      <c r="BA328">
        <v>60</v>
      </c>
      <c r="BB328">
        <v>65</v>
      </c>
      <c r="BC328">
        <v>72</v>
      </c>
      <c r="BD328">
        <v>79</v>
      </c>
      <c r="BE328">
        <v>89</v>
      </c>
      <c r="BF328">
        <v>60</v>
      </c>
      <c r="BG328">
        <v>67</v>
      </c>
      <c r="BH328">
        <v>77</v>
      </c>
      <c r="BI328">
        <v>3</v>
      </c>
      <c r="BJ328">
        <v>3</v>
      </c>
      <c r="BK328">
        <v>6</v>
      </c>
      <c r="BL328">
        <v>6</v>
      </c>
      <c r="BM328">
        <v>79</v>
      </c>
      <c r="BN328">
        <v>72</v>
      </c>
      <c r="BO328">
        <v>77</v>
      </c>
      <c r="BP328">
        <v>18</v>
      </c>
      <c r="BQ328">
        <v>18</v>
      </c>
      <c r="BR328">
        <v>3</v>
      </c>
      <c r="BS328">
        <v>3</v>
      </c>
      <c r="BT328">
        <v>68</v>
      </c>
      <c r="BU328">
        <v>69</v>
      </c>
      <c r="BV328">
        <v>61</v>
      </c>
      <c r="BW328">
        <v>61</v>
      </c>
      <c r="BX328">
        <v>62</v>
      </c>
      <c r="BY328">
        <v>0</v>
      </c>
      <c r="BZ328">
        <v>0</v>
      </c>
      <c r="CA328">
        <v>0</v>
      </c>
      <c r="CB328">
        <v>0</v>
      </c>
      <c r="CC328">
        <v>79</v>
      </c>
      <c r="CD328">
        <v>71</v>
      </c>
      <c r="CE328">
        <v>77</v>
      </c>
      <c r="CF328">
        <v>68</v>
      </c>
      <c r="CG328">
        <v>61</v>
      </c>
      <c r="CH328">
        <v>61</v>
      </c>
      <c r="CI328">
        <v>69</v>
      </c>
      <c r="CJ328">
        <v>62</v>
      </c>
      <c r="CK328">
        <v>9</v>
      </c>
      <c r="CL328">
        <v>18</v>
      </c>
      <c r="CM328">
        <v>24</v>
      </c>
      <c r="CN328">
        <v>30</v>
      </c>
      <c r="CO328">
        <v>38</v>
      </c>
      <c r="CP328">
        <v>47</v>
      </c>
      <c r="CQ328">
        <v>60</v>
      </c>
      <c r="CR328">
        <v>18</v>
      </c>
      <c r="CS328">
        <v>26</v>
      </c>
      <c r="CT328">
        <v>35</v>
      </c>
      <c r="CU328">
        <v>48</v>
      </c>
      <c r="CV328">
        <v>57</v>
      </c>
      <c r="CW328">
        <v>69</v>
      </c>
      <c r="CX328">
        <v>0</v>
      </c>
      <c r="CY328">
        <v>2</v>
      </c>
      <c r="CZ328">
        <v>12</v>
      </c>
      <c r="DA328">
        <v>18</v>
      </c>
      <c r="DB328">
        <v>26</v>
      </c>
      <c r="DC328">
        <v>35</v>
      </c>
      <c r="DD328">
        <v>48</v>
      </c>
      <c r="DE328">
        <v>57</v>
      </c>
      <c r="DF328">
        <v>69</v>
      </c>
      <c r="DG328">
        <v>12</v>
      </c>
      <c r="DH328">
        <v>18</v>
      </c>
      <c r="DI328">
        <v>26</v>
      </c>
      <c r="DJ328">
        <v>35</v>
      </c>
      <c r="DK328">
        <v>48</v>
      </c>
      <c r="DL328">
        <v>57</v>
      </c>
      <c r="DM328">
        <v>69</v>
      </c>
    </row>
    <row r="329" spans="1:117" x14ac:dyDescent="0.25">
      <c r="A329">
        <v>327</v>
      </c>
      <c r="B329">
        <v>69</v>
      </c>
      <c r="C329">
        <v>78</v>
      </c>
      <c r="D329">
        <v>86</v>
      </c>
      <c r="E329">
        <v>94</v>
      </c>
      <c r="F329">
        <v>103</v>
      </c>
      <c r="G329">
        <v>116</v>
      </c>
      <c r="H329">
        <v>67</v>
      </c>
      <c r="I329">
        <v>75</v>
      </c>
      <c r="J329">
        <v>83</v>
      </c>
      <c r="K329">
        <v>91</v>
      </c>
      <c r="L329">
        <v>101</v>
      </c>
      <c r="M329">
        <v>116</v>
      </c>
      <c r="N329">
        <v>59</v>
      </c>
      <c r="O329">
        <v>68</v>
      </c>
      <c r="P329">
        <v>76</v>
      </c>
      <c r="Q329">
        <v>83</v>
      </c>
      <c r="R329">
        <v>92</v>
      </c>
      <c r="S329">
        <v>103</v>
      </c>
      <c r="T329">
        <v>78</v>
      </c>
      <c r="U329">
        <v>88</v>
      </c>
      <c r="V329">
        <v>50</v>
      </c>
      <c r="W329">
        <v>59</v>
      </c>
      <c r="X329">
        <v>68</v>
      </c>
      <c r="Y329">
        <v>75</v>
      </c>
      <c r="Z329">
        <v>83</v>
      </c>
      <c r="AA329">
        <v>93</v>
      </c>
      <c r="AB329">
        <v>35</v>
      </c>
      <c r="AC329">
        <v>44</v>
      </c>
      <c r="AD329">
        <v>52</v>
      </c>
      <c r="AE329">
        <v>59</v>
      </c>
      <c r="AF329">
        <v>68</v>
      </c>
      <c r="AG329">
        <v>78</v>
      </c>
      <c r="AH329">
        <v>78</v>
      </c>
      <c r="AI329">
        <v>81</v>
      </c>
      <c r="AJ329">
        <v>85</v>
      </c>
      <c r="AK329">
        <v>95</v>
      </c>
      <c r="AL329">
        <v>109</v>
      </c>
      <c r="AM329">
        <v>116</v>
      </c>
      <c r="AN329">
        <v>55</v>
      </c>
      <c r="AO329">
        <v>63</v>
      </c>
      <c r="AP329">
        <v>69</v>
      </c>
      <c r="AQ329">
        <v>75</v>
      </c>
      <c r="AR329">
        <v>84</v>
      </c>
      <c r="AS329">
        <v>95</v>
      </c>
      <c r="AT329">
        <v>68</v>
      </c>
      <c r="AU329">
        <v>72</v>
      </c>
      <c r="AV329">
        <v>83</v>
      </c>
      <c r="AW329">
        <v>100</v>
      </c>
      <c r="AX329">
        <v>104</v>
      </c>
      <c r="AY329">
        <v>80</v>
      </c>
      <c r="AZ329">
        <v>78</v>
      </c>
      <c r="BA329">
        <v>60</v>
      </c>
      <c r="BB329">
        <v>65</v>
      </c>
      <c r="BC329">
        <v>72</v>
      </c>
      <c r="BD329">
        <v>79</v>
      </c>
      <c r="BE329">
        <v>89</v>
      </c>
      <c r="BF329">
        <v>60</v>
      </c>
      <c r="BG329">
        <v>67</v>
      </c>
      <c r="BH329">
        <v>77</v>
      </c>
      <c r="BI329">
        <v>3</v>
      </c>
      <c r="BJ329">
        <v>3</v>
      </c>
      <c r="BK329">
        <v>6</v>
      </c>
      <c r="BL329">
        <v>6</v>
      </c>
      <c r="BM329">
        <v>79</v>
      </c>
      <c r="BN329">
        <v>72</v>
      </c>
      <c r="BO329">
        <v>77</v>
      </c>
      <c r="BP329">
        <v>18</v>
      </c>
      <c r="BQ329">
        <v>18</v>
      </c>
      <c r="BR329">
        <v>3</v>
      </c>
      <c r="BS329">
        <v>3</v>
      </c>
      <c r="BT329">
        <v>68</v>
      </c>
      <c r="BU329">
        <v>69</v>
      </c>
      <c r="BV329">
        <v>61</v>
      </c>
      <c r="BW329">
        <v>61</v>
      </c>
      <c r="BX329">
        <v>62</v>
      </c>
      <c r="BY329">
        <v>0</v>
      </c>
      <c r="BZ329">
        <v>0</v>
      </c>
      <c r="CA329">
        <v>0</v>
      </c>
      <c r="CB329">
        <v>0</v>
      </c>
      <c r="CC329">
        <v>79</v>
      </c>
      <c r="CD329">
        <v>71</v>
      </c>
      <c r="CE329">
        <v>77</v>
      </c>
      <c r="CF329">
        <v>68</v>
      </c>
      <c r="CG329">
        <v>61</v>
      </c>
      <c r="CH329">
        <v>61</v>
      </c>
      <c r="CI329">
        <v>69</v>
      </c>
      <c r="CJ329">
        <v>62</v>
      </c>
      <c r="CK329">
        <v>8</v>
      </c>
      <c r="CL329">
        <v>18</v>
      </c>
      <c r="CM329">
        <v>23</v>
      </c>
      <c r="CN329">
        <v>30</v>
      </c>
      <c r="CO329">
        <v>37</v>
      </c>
      <c r="CP329">
        <v>47</v>
      </c>
      <c r="CQ329">
        <v>59</v>
      </c>
      <c r="CR329">
        <v>18</v>
      </c>
      <c r="CS329">
        <v>25</v>
      </c>
      <c r="CT329">
        <v>35</v>
      </c>
      <c r="CU329">
        <v>48</v>
      </c>
      <c r="CV329">
        <v>56</v>
      </c>
      <c r="CW329">
        <v>69</v>
      </c>
      <c r="CX329">
        <v>0</v>
      </c>
      <c r="CY329">
        <v>2</v>
      </c>
      <c r="CZ329">
        <v>12</v>
      </c>
      <c r="DA329">
        <v>18</v>
      </c>
      <c r="DB329">
        <v>26</v>
      </c>
      <c r="DC329">
        <v>35</v>
      </c>
      <c r="DD329">
        <v>48</v>
      </c>
      <c r="DE329">
        <v>57</v>
      </c>
      <c r="DF329">
        <v>69</v>
      </c>
      <c r="DG329">
        <v>12</v>
      </c>
      <c r="DH329">
        <v>18</v>
      </c>
      <c r="DI329">
        <v>26</v>
      </c>
      <c r="DJ329">
        <v>35</v>
      </c>
      <c r="DK329">
        <v>48</v>
      </c>
      <c r="DL329">
        <v>57</v>
      </c>
      <c r="DM329">
        <v>69</v>
      </c>
    </row>
    <row r="330" spans="1:117" x14ac:dyDescent="0.25">
      <c r="A330">
        <v>328</v>
      </c>
      <c r="B330">
        <v>69</v>
      </c>
      <c r="C330">
        <v>78</v>
      </c>
      <c r="D330">
        <v>86</v>
      </c>
      <c r="E330">
        <v>93</v>
      </c>
      <c r="F330">
        <v>103</v>
      </c>
      <c r="G330">
        <v>116</v>
      </c>
      <c r="H330">
        <v>67</v>
      </c>
      <c r="I330">
        <v>75</v>
      </c>
      <c r="J330">
        <v>83</v>
      </c>
      <c r="K330">
        <v>90</v>
      </c>
      <c r="L330">
        <v>101</v>
      </c>
      <c r="M330">
        <v>116</v>
      </c>
      <c r="N330">
        <v>59</v>
      </c>
      <c r="O330">
        <v>68</v>
      </c>
      <c r="P330">
        <v>76</v>
      </c>
      <c r="Q330">
        <v>83</v>
      </c>
      <c r="R330">
        <v>92</v>
      </c>
      <c r="S330">
        <v>103</v>
      </c>
      <c r="T330">
        <v>78</v>
      </c>
      <c r="U330">
        <v>88</v>
      </c>
      <c r="V330">
        <v>50</v>
      </c>
      <c r="W330">
        <v>59</v>
      </c>
      <c r="X330">
        <v>68</v>
      </c>
      <c r="Y330">
        <v>74</v>
      </c>
      <c r="Z330">
        <v>83</v>
      </c>
      <c r="AA330">
        <v>93</v>
      </c>
      <c r="AB330">
        <v>35</v>
      </c>
      <c r="AC330">
        <v>44</v>
      </c>
      <c r="AD330">
        <v>52</v>
      </c>
      <c r="AE330">
        <v>59</v>
      </c>
      <c r="AF330">
        <v>67</v>
      </c>
      <c r="AG330">
        <v>78</v>
      </c>
      <c r="AH330">
        <v>78</v>
      </c>
      <c r="AI330">
        <v>81</v>
      </c>
      <c r="AJ330">
        <v>85</v>
      </c>
      <c r="AK330">
        <v>95</v>
      </c>
      <c r="AL330">
        <v>109</v>
      </c>
      <c r="AM330">
        <v>116</v>
      </c>
      <c r="AN330">
        <v>55</v>
      </c>
      <c r="AO330">
        <v>62</v>
      </c>
      <c r="AP330">
        <v>68</v>
      </c>
      <c r="AQ330">
        <v>75</v>
      </c>
      <c r="AR330">
        <v>84</v>
      </c>
      <c r="AS330">
        <v>95</v>
      </c>
      <c r="AT330">
        <v>68</v>
      </c>
      <c r="AU330">
        <v>72</v>
      </c>
      <c r="AV330">
        <v>83</v>
      </c>
      <c r="AW330">
        <v>100</v>
      </c>
      <c r="AX330">
        <v>104</v>
      </c>
      <c r="AY330">
        <v>80</v>
      </c>
      <c r="AZ330">
        <v>78</v>
      </c>
      <c r="BA330">
        <v>60</v>
      </c>
      <c r="BB330">
        <v>65</v>
      </c>
      <c r="BC330">
        <v>72</v>
      </c>
      <c r="BD330">
        <v>79</v>
      </c>
      <c r="BE330">
        <v>89</v>
      </c>
      <c r="BF330">
        <v>59</v>
      </c>
      <c r="BG330">
        <v>67</v>
      </c>
      <c r="BH330">
        <v>76</v>
      </c>
      <c r="BI330">
        <v>3</v>
      </c>
      <c r="BJ330">
        <v>3</v>
      </c>
      <c r="BK330">
        <v>6</v>
      </c>
      <c r="BL330">
        <v>6</v>
      </c>
      <c r="BM330">
        <v>79</v>
      </c>
      <c r="BN330">
        <v>72</v>
      </c>
      <c r="BO330">
        <v>77</v>
      </c>
      <c r="BP330">
        <v>18</v>
      </c>
      <c r="BQ330">
        <v>18</v>
      </c>
      <c r="BR330">
        <v>3</v>
      </c>
      <c r="BS330">
        <v>3</v>
      </c>
      <c r="BT330">
        <v>68</v>
      </c>
      <c r="BU330">
        <v>69</v>
      </c>
      <c r="BV330">
        <v>61</v>
      </c>
      <c r="BW330">
        <v>61</v>
      </c>
      <c r="BX330">
        <v>62</v>
      </c>
      <c r="BY330">
        <v>0</v>
      </c>
      <c r="BZ330">
        <v>0</v>
      </c>
      <c r="CA330">
        <v>0</v>
      </c>
      <c r="CB330">
        <v>0</v>
      </c>
      <c r="CC330">
        <v>79</v>
      </c>
      <c r="CD330">
        <v>71</v>
      </c>
      <c r="CE330">
        <v>77</v>
      </c>
      <c r="CF330">
        <v>68</v>
      </c>
      <c r="CG330">
        <v>61</v>
      </c>
      <c r="CH330">
        <v>61</v>
      </c>
      <c r="CI330">
        <v>69</v>
      </c>
      <c r="CJ330">
        <v>62</v>
      </c>
      <c r="CK330">
        <v>8</v>
      </c>
      <c r="CL330">
        <v>17</v>
      </c>
      <c r="CM330">
        <v>23</v>
      </c>
      <c r="CN330">
        <v>29</v>
      </c>
      <c r="CO330">
        <v>37</v>
      </c>
      <c r="CP330">
        <v>46</v>
      </c>
      <c r="CQ330">
        <v>59</v>
      </c>
      <c r="CR330">
        <v>17</v>
      </c>
      <c r="CS330">
        <v>25</v>
      </c>
      <c r="CT330">
        <v>34</v>
      </c>
      <c r="CU330">
        <v>47</v>
      </c>
      <c r="CV330">
        <v>56</v>
      </c>
      <c r="CW330">
        <v>68</v>
      </c>
      <c r="CX330">
        <v>0</v>
      </c>
      <c r="CY330">
        <v>2</v>
      </c>
      <c r="CZ330">
        <v>12</v>
      </c>
      <c r="DA330">
        <v>18</v>
      </c>
      <c r="DB330">
        <v>26</v>
      </c>
      <c r="DC330">
        <v>35</v>
      </c>
      <c r="DD330">
        <v>48</v>
      </c>
      <c r="DE330">
        <v>57</v>
      </c>
      <c r="DF330">
        <v>69</v>
      </c>
      <c r="DG330">
        <v>12</v>
      </c>
      <c r="DH330">
        <v>18</v>
      </c>
      <c r="DI330">
        <v>26</v>
      </c>
      <c r="DJ330">
        <v>35</v>
      </c>
      <c r="DK330">
        <v>48</v>
      </c>
      <c r="DL330">
        <v>57</v>
      </c>
      <c r="DM330">
        <v>69</v>
      </c>
    </row>
    <row r="331" spans="1:117" x14ac:dyDescent="0.25">
      <c r="A331">
        <v>329</v>
      </c>
      <c r="B331">
        <v>69</v>
      </c>
      <c r="C331">
        <v>78</v>
      </c>
      <c r="D331">
        <v>86</v>
      </c>
      <c r="E331">
        <v>93</v>
      </c>
      <c r="F331">
        <v>103</v>
      </c>
      <c r="G331">
        <v>116</v>
      </c>
      <c r="H331">
        <v>66</v>
      </c>
      <c r="I331">
        <v>75</v>
      </c>
      <c r="J331">
        <v>83</v>
      </c>
      <c r="K331">
        <v>90</v>
      </c>
      <c r="L331">
        <v>101</v>
      </c>
      <c r="M331">
        <v>116</v>
      </c>
      <c r="N331">
        <v>59</v>
      </c>
      <c r="O331">
        <v>68</v>
      </c>
      <c r="P331">
        <v>76</v>
      </c>
      <c r="Q331">
        <v>83</v>
      </c>
      <c r="R331">
        <v>91</v>
      </c>
      <c r="S331">
        <v>103</v>
      </c>
      <c r="T331">
        <v>78</v>
      </c>
      <c r="U331">
        <v>88</v>
      </c>
      <c r="V331">
        <v>50</v>
      </c>
      <c r="W331">
        <v>59</v>
      </c>
      <c r="X331">
        <v>68</v>
      </c>
      <c r="Y331">
        <v>74</v>
      </c>
      <c r="Z331">
        <v>82</v>
      </c>
      <c r="AA331">
        <v>93</v>
      </c>
      <c r="AB331">
        <v>34</v>
      </c>
      <c r="AC331">
        <v>44</v>
      </c>
      <c r="AD331">
        <v>52</v>
      </c>
      <c r="AE331">
        <v>59</v>
      </c>
      <c r="AF331">
        <v>67</v>
      </c>
      <c r="AG331">
        <v>78</v>
      </c>
      <c r="AH331">
        <v>78</v>
      </c>
      <c r="AI331">
        <v>81</v>
      </c>
      <c r="AJ331">
        <v>85</v>
      </c>
      <c r="AK331">
        <v>95</v>
      </c>
      <c r="AL331">
        <v>109</v>
      </c>
      <c r="AM331">
        <v>116</v>
      </c>
      <c r="AN331">
        <v>55</v>
      </c>
      <c r="AO331">
        <v>62</v>
      </c>
      <c r="AP331">
        <v>68</v>
      </c>
      <c r="AQ331">
        <v>75</v>
      </c>
      <c r="AR331">
        <v>84</v>
      </c>
      <c r="AS331">
        <v>95</v>
      </c>
      <c r="AT331">
        <v>68</v>
      </c>
      <c r="AU331">
        <v>72</v>
      </c>
      <c r="AV331">
        <v>83</v>
      </c>
      <c r="AW331">
        <v>100</v>
      </c>
      <c r="AX331">
        <v>104</v>
      </c>
      <c r="AY331">
        <v>80</v>
      </c>
      <c r="AZ331">
        <v>78</v>
      </c>
      <c r="BA331">
        <v>60</v>
      </c>
      <c r="BB331">
        <v>65</v>
      </c>
      <c r="BC331">
        <v>72</v>
      </c>
      <c r="BD331">
        <v>79</v>
      </c>
      <c r="BE331">
        <v>89</v>
      </c>
      <c r="BF331">
        <v>59</v>
      </c>
      <c r="BG331">
        <v>67</v>
      </c>
      <c r="BH331">
        <v>76</v>
      </c>
      <c r="BI331">
        <v>3</v>
      </c>
      <c r="BJ331">
        <v>3</v>
      </c>
      <c r="BK331">
        <v>6</v>
      </c>
      <c r="BL331">
        <v>6</v>
      </c>
      <c r="BM331">
        <v>79</v>
      </c>
      <c r="BN331">
        <v>71</v>
      </c>
      <c r="BO331">
        <v>77</v>
      </c>
      <c r="BP331">
        <v>18</v>
      </c>
      <c r="BQ331">
        <v>18</v>
      </c>
      <c r="BR331">
        <v>3</v>
      </c>
      <c r="BS331">
        <v>3</v>
      </c>
      <c r="BT331">
        <v>68</v>
      </c>
      <c r="BU331">
        <v>69</v>
      </c>
      <c r="BV331">
        <v>61</v>
      </c>
      <c r="BW331">
        <v>61</v>
      </c>
      <c r="BX331">
        <v>62</v>
      </c>
      <c r="BY331">
        <v>0</v>
      </c>
      <c r="BZ331">
        <v>0</v>
      </c>
      <c r="CA331">
        <v>0</v>
      </c>
      <c r="CB331">
        <v>0</v>
      </c>
      <c r="CC331">
        <v>79</v>
      </c>
      <c r="CD331">
        <v>71</v>
      </c>
      <c r="CE331">
        <v>77</v>
      </c>
      <c r="CF331">
        <v>68</v>
      </c>
      <c r="CG331">
        <v>60</v>
      </c>
      <c r="CH331">
        <v>60</v>
      </c>
      <c r="CI331">
        <v>69</v>
      </c>
      <c r="CJ331">
        <v>61</v>
      </c>
      <c r="CK331">
        <v>7</v>
      </c>
      <c r="CL331">
        <v>17</v>
      </c>
      <c r="CM331">
        <v>22</v>
      </c>
      <c r="CN331">
        <v>28</v>
      </c>
      <c r="CO331">
        <v>36</v>
      </c>
      <c r="CP331">
        <v>45</v>
      </c>
      <c r="CQ331">
        <v>58</v>
      </c>
      <c r="CR331">
        <v>17</v>
      </c>
      <c r="CS331">
        <v>24</v>
      </c>
      <c r="CT331">
        <v>34</v>
      </c>
      <c r="CU331">
        <v>46</v>
      </c>
      <c r="CV331">
        <v>55</v>
      </c>
      <c r="CW331">
        <v>68</v>
      </c>
      <c r="CX331">
        <v>0</v>
      </c>
      <c r="CY331">
        <v>2</v>
      </c>
      <c r="CZ331">
        <v>12</v>
      </c>
      <c r="DA331">
        <v>18</v>
      </c>
      <c r="DB331">
        <v>26</v>
      </c>
      <c r="DC331">
        <v>35</v>
      </c>
      <c r="DD331">
        <v>48</v>
      </c>
      <c r="DE331">
        <v>57</v>
      </c>
      <c r="DF331">
        <v>69</v>
      </c>
      <c r="DG331">
        <v>12</v>
      </c>
      <c r="DH331">
        <v>18</v>
      </c>
      <c r="DI331">
        <v>26</v>
      </c>
      <c r="DJ331">
        <v>35</v>
      </c>
      <c r="DK331">
        <v>48</v>
      </c>
      <c r="DL331">
        <v>57</v>
      </c>
      <c r="DM331">
        <v>69</v>
      </c>
    </row>
    <row r="332" spans="1:117" x14ac:dyDescent="0.25">
      <c r="A332">
        <v>330</v>
      </c>
      <c r="B332">
        <v>69</v>
      </c>
      <c r="C332">
        <v>78</v>
      </c>
      <c r="D332">
        <v>86</v>
      </c>
      <c r="E332">
        <v>93</v>
      </c>
      <c r="F332">
        <v>103</v>
      </c>
      <c r="G332">
        <v>116</v>
      </c>
      <c r="H332">
        <v>66</v>
      </c>
      <c r="I332">
        <v>75</v>
      </c>
      <c r="J332">
        <v>82</v>
      </c>
      <c r="K332">
        <v>90</v>
      </c>
      <c r="L332">
        <v>101</v>
      </c>
      <c r="M332">
        <v>116</v>
      </c>
      <c r="N332">
        <v>58</v>
      </c>
      <c r="O332">
        <v>68</v>
      </c>
      <c r="P332">
        <v>76</v>
      </c>
      <c r="Q332">
        <v>83</v>
      </c>
      <c r="R332">
        <v>91</v>
      </c>
      <c r="S332">
        <v>103</v>
      </c>
      <c r="T332">
        <v>78</v>
      </c>
      <c r="U332">
        <v>87</v>
      </c>
      <c r="V332">
        <v>50</v>
      </c>
      <c r="W332">
        <v>59</v>
      </c>
      <c r="X332">
        <v>68</v>
      </c>
      <c r="Y332">
        <v>74</v>
      </c>
      <c r="Z332">
        <v>82</v>
      </c>
      <c r="AA332">
        <v>93</v>
      </c>
      <c r="AB332">
        <v>34</v>
      </c>
      <c r="AC332">
        <v>43</v>
      </c>
      <c r="AD332">
        <v>52</v>
      </c>
      <c r="AE332">
        <v>59</v>
      </c>
      <c r="AF332">
        <v>67</v>
      </c>
      <c r="AG332">
        <v>78</v>
      </c>
      <c r="AH332">
        <v>78</v>
      </c>
      <c r="AI332">
        <v>81</v>
      </c>
      <c r="AJ332">
        <v>85</v>
      </c>
      <c r="AK332">
        <v>95</v>
      </c>
      <c r="AL332">
        <v>109</v>
      </c>
      <c r="AM332">
        <v>116</v>
      </c>
      <c r="AN332">
        <v>55</v>
      </c>
      <c r="AO332">
        <v>62</v>
      </c>
      <c r="AP332">
        <v>68</v>
      </c>
      <c r="AQ332">
        <v>75</v>
      </c>
      <c r="AR332">
        <v>84</v>
      </c>
      <c r="AS332">
        <v>95</v>
      </c>
      <c r="AT332">
        <v>68</v>
      </c>
      <c r="AU332">
        <v>72</v>
      </c>
      <c r="AV332">
        <v>83</v>
      </c>
      <c r="AW332">
        <v>100</v>
      </c>
      <c r="AX332">
        <v>104</v>
      </c>
      <c r="AY332">
        <v>80</v>
      </c>
      <c r="AZ332">
        <v>78</v>
      </c>
      <c r="BA332">
        <v>60</v>
      </c>
      <c r="BB332">
        <v>65</v>
      </c>
      <c r="BC332">
        <v>71</v>
      </c>
      <c r="BD332">
        <v>79</v>
      </c>
      <c r="BE332">
        <v>88</v>
      </c>
      <c r="BF332">
        <v>59</v>
      </c>
      <c r="BG332">
        <v>67</v>
      </c>
      <c r="BH332">
        <v>76</v>
      </c>
      <c r="BI332">
        <v>3</v>
      </c>
      <c r="BJ332">
        <v>3</v>
      </c>
      <c r="BK332">
        <v>6</v>
      </c>
      <c r="BL332">
        <v>6</v>
      </c>
      <c r="BM332">
        <v>79</v>
      </c>
      <c r="BN332">
        <v>71</v>
      </c>
      <c r="BO332">
        <v>77</v>
      </c>
      <c r="BP332">
        <v>18</v>
      </c>
      <c r="BQ332">
        <v>18</v>
      </c>
      <c r="BR332">
        <v>3</v>
      </c>
      <c r="BS332">
        <v>3</v>
      </c>
      <c r="BT332">
        <v>68</v>
      </c>
      <c r="BU332">
        <v>69</v>
      </c>
      <c r="BV332">
        <v>61</v>
      </c>
      <c r="BW332">
        <v>61</v>
      </c>
      <c r="BX332">
        <v>62</v>
      </c>
      <c r="BY332">
        <v>0</v>
      </c>
      <c r="BZ332">
        <v>0</v>
      </c>
      <c r="CA332">
        <v>0</v>
      </c>
      <c r="CB332">
        <v>0</v>
      </c>
      <c r="CC332">
        <v>78</v>
      </c>
      <c r="CD332">
        <v>71</v>
      </c>
      <c r="CE332">
        <v>76</v>
      </c>
      <c r="CF332">
        <v>68</v>
      </c>
      <c r="CG332">
        <v>60</v>
      </c>
      <c r="CH332">
        <v>60</v>
      </c>
      <c r="CI332">
        <v>69</v>
      </c>
      <c r="CJ332">
        <v>61</v>
      </c>
      <c r="CK332">
        <v>7</v>
      </c>
      <c r="CL332">
        <v>16</v>
      </c>
      <c r="CM332">
        <v>22</v>
      </c>
      <c r="CN332">
        <v>28</v>
      </c>
      <c r="CO332">
        <v>35</v>
      </c>
      <c r="CP332">
        <v>45</v>
      </c>
      <c r="CQ332">
        <v>58</v>
      </c>
      <c r="CR332">
        <v>16</v>
      </c>
      <c r="CS332">
        <v>24</v>
      </c>
      <c r="CT332">
        <v>33</v>
      </c>
      <c r="CU332">
        <v>46</v>
      </c>
      <c r="CV332">
        <v>55</v>
      </c>
      <c r="CW332">
        <v>67</v>
      </c>
      <c r="CX332">
        <v>0</v>
      </c>
      <c r="CY332">
        <v>2</v>
      </c>
      <c r="CZ332">
        <v>12</v>
      </c>
      <c r="DA332">
        <v>18</v>
      </c>
      <c r="DB332">
        <v>26</v>
      </c>
      <c r="DC332">
        <v>35</v>
      </c>
      <c r="DD332">
        <v>48</v>
      </c>
      <c r="DE332">
        <v>57</v>
      </c>
      <c r="DF332">
        <v>69</v>
      </c>
      <c r="DG332">
        <v>12</v>
      </c>
      <c r="DH332">
        <v>18</v>
      </c>
      <c r="DI332">
        <v>26</v>
      </c>
      <c r="DJ332">
        <v>35</v>
      </c>
      <c r="DK332">
        <v>48</v>
      </c>
      <c r="DL332">
        <v>57</v>
      </c>
      <c r="DM332">
        <v>69</v>
      </c>
    </row>
    <row r="333" spans="1:117" x14ac:dyDescent="0.25">
      <c r="A333">
        <v>331</v>
      </c>
      <c r="B333">
        <v>69</v>
      </c>
      <c r="C333">
        <v>78</v>
      </c>
      <c r="D333">
        <v>86</v>
      </c>
      <c r="E333">
        <v>93</v>
      </c>
      <c r="F333">
        <v>103</v>
      </c>
      <c r="G333">
        <v>116</v>
      </c>
      <c r="H333">
        <v>66</v>
      </c>
      <c r="I333">
        <v>75</v>
      </c>
      <c r="J333">
        <v>82</v>
      </c>
      <c r="K333">
        <v>90</v>
      </c>
      <c r="L333">
        <v>100</v>
      </c>
      <c r="M333">
        <v>116</v>
      </c>
      <c r="N333">
        <v>58</v>
      </c>
      <c r="O333">
        <v>68</v>
      </c>
      <c r="P333">
        <v>76</v>
      </c>
      <c r="Q333">
        <v>83</v>
      </c>
      <c r="R333">
        <v>91</v>
      </c>
      <c r="S333">
        <v>103</v>
      </c>
      <c r="T333">
        <v>78</v>
      </c>
      <c r="U333">
        <v>87</v>
      </c>
      <c r="V333">
        <v>50</v>
      </c>
      <c r="W333">
        <v>59</v>
      </c>
      <c r="X333">
        <v>68</v>
      </c>
      <c r="Y333">
        <v>74</v>
      </c>
      <c r="Z333">
        <v>82</v>
      </c>
      <c r="AA333">
        <v>93</v>
      </c>
      <c r="AB333">
        <v>34</v>
      </c>
      <c r="AC333">
        <v>43</v>
      </c>
      <c r="AD333">
        <v>52</v>
      </c>
      <c r="AE333">
        <v>59</v>
      </c>
      <c r="AF333">
        <v>67</v>
      </c>
      <c r="AG333">
        <v>78</v>
      </c>
      <c r="AH333">
        <v>78</v>
      </c>
      <c r="AI333">
        <v>81</v>
      </c>
      <c r="AJ333">
        <v>85</v>
      </c>
      <c r="AK333">
        <v>95</v>
      </c>
      <c r="AL333">
        <v>109</v>
      </c>
      <c r="AM333">
        <v>116</v>
      </c>
      <c r="AN333">
        <v>55</v>
      </c>
      <c r="AO333">
        <v>62</v>
      </c>
      <c r="AP333">
        <v>68</v>
      </c>
      <c r="AQ333">
        <v>75</v>
      </c>
      <c r="AR333">
        <v>84</v>
      </c>
      <c r="AS333">
        <v>95</v>
      </c>
      <c r="AT333">
        <v>68</v>
      </c>
      <c r="AU333">
        <v>71</v>
      </c>
      <c r="AV333">
        <v>83</v>
      </c>
      <c r="AW333">
        <v>100</v>
      </c>
      <c r="AX333">
        <v>104</v>
      </c>
      <c r="AY333">
        <v>80</v>
      </c>
      <c r="AZ333">
        <v>78</v>
      </c>
      <c r="BA333">
        <v>59</v>
      </c>
      <c r="BB333">
        <v>65</v>
      </c>
      <c r="BC333">
        <v>71</v>
      </c>
      <c r="BD333">
        <v>79</v>
      </c>
      <c r="BE333">
        <v>88</v>
      </c>
      <c r="BF333">
        <v>59</v>
      </c>
      <c r="BG333">
        <v>67</v>
      </c>
      <c r="BH333">
        <v>76</v>
      </c>
      <c r="BI333">
        <v>3</v>
      </c>
      <c r="BJ333">
        <v>3</v>
      </c>
      <c r="BK333">
        <v>6</v>
      </c>
      <c r="BL333">
        <v>6</v>
      </c>
      <c r="BM333">
        <v>78</v>
      </c>
      <c r="BN333">
        <v>71</v>
      </c>
      <c r="BO333">
        <v>76</v>
      </c>
      <c r="BP333">
        <v>18</v>
      </c>
      <c r="BQ333">
        <v>18</v>
      </c>
      <c r="BR333">
        <v>3</v>
      </c>
      <c r="BS333">
        <v>3</v>
      </c>
      <c r="BT333">
        <v>68</v>
      </c>
      <c r="BU333">
        <v>69</v>
      </c>
      <c r="BV333">
        <v>61</v>
      </c>
      <c r="BW333">
        <v>61</v>
      </c>
      <c r="BX333">
        <v>61</v>
      </c>
      <c r="BY333">
        <v>0</v>
      </c>
      <c r="BZ333">
        <v>0</v>
      </c>
      <c r="CA333">
        <v>0</v>
      </c>
      <c r="CB333">
        <v>0</v>
      </c>
      <c r="CC333">
        <v>78</v>
      </c>
      <c r="CD333">
        <v>71</v>
      </c>
      <c r="CE333">
        <v>76</v>
      </c>
      <c r="CF333">
        <v>67</v>
      </c>
      <c r="CG333">
        <v>60</v>
      </c>
      <c r="CH333">
        <v>60</v>
      </c>
      <c r="CI333">
        <v>69</v>
      </c>
      <c r="CJ333">
        <v>61</v>
      </c>
      <c r="CK333">
        <v>6</v>
      </c>
      <c r="CL333">
        <v>15</v>
      </c>
      <c r="CM333">
        <v>21</v>
      </c>
      <c r="CN333">
        <v>27</v>
      </c>
      <c r="CO333">
        <v>35</v>
      </c>
      <c r="CP333">
        <v>44</v>
      </c>
      <c r="CQ333">
        <v>57</v>
      </c>
      <c r="CR333">
        <v>15</v>
      </c>
      <c r="CS333">
        <v>23</v>
      </c>
      <c r="CT333">
        <v>32</v>
      </c>
      <c r="CU333">
        <v>45</v>
      </c>
      <c r="CV333">
        <v>54</v>
      </c>
      <c r="CW333">
        <v>67</v>
      </c>
      <c r="CX333">
        <v>0</v>
      </c>
      <c r="CY333">
        <v>2</v>
      </c>
      <c r="CZ333">
        <v>12</v>
      </c>
      <c r="DA333">
        <v>18</v>
      </c>
      <c r="DB333">
        <v>26</v>
      </c>
      <c r="DC333">
        <v>35</v>
      </c>
      <c r="DD333">
        <v>48</v>
      </c>
      <c r="DE333">
        <v>57</v>
      </c>
      <c r="DF333">
        <v>69</v>
      </c>
      <c r="DG333">
        <v>12</v>
      </c>
      <c r="DH333">
        <v>18</v>
      </c>
      <c r="DI333">
        <v>26</v>
      </c>
      <c r="DJ333">
        <v>35</v>
      </c>
      <c r="DK333">
        <v>48</v>
      </c>
      <c r="DL333">
        <v>57</v>
      </c>
      <c r="DM333">
        <v>69</v>
      </c>
    </row>
    <row r="334" spans="1:117" x14ac:dyDescent="0.25">
      <c r="A334">
        <v>332</v>
      </c>
      <c r="B334">
        <v>69</v>
      </c>
      <c r="C334">
        <v>78</v>
      </c>
      <c r="D334">
        <v>86</v>
      </c>
      <c r="E334">
        <v>93</v>
      </c>
      <c r="F334">
        <v>103</v>
      </c>
      <c r="G334">
        <v>116</v>
      </c>
      <c r="H334">
        <v>66</v>
      </c>
      <c r="I334">
        <v>75</v>
      </c>
      <c r="J334">
        <v>82</v>
      </c>
      <c r="K334">
        <v>90</v>
      </c>
      <c r="L334">
        <v>100</v>
      </c>
      <c r="M334">
        <v>116</v>
      </c>
      <c r="N334">
        <v>58</v>
      </c>
      <c r="O334">
        <v>68</v>
      </c>
      <c r="P334">
        <v>76</v>
      </c>
      <c r="Q334">
        <v>83</v>
      </c>
      <c r="R334">
        <v>91</v>
      </c>
      <c r="S334">
        <v>102</v>
      </c>
      <c r="T334">
        <v>78</v>
      </c>
      <c r="U334">
        <v>87</v>
      </c>
      <c r="V334">
        <v>49</v>
      </c>
      <c r="W334">
        <v>58</v>
      </c>
      <c r="X334">
        <v>67</v>
      </c>
      <c r="Y334">
        <v>74</v>
      </c>
      <c r="Z334">
        <v>82</v>
      </c>
      <c r="AA334">
        <v>93</v>
      </c>
      <c r="AB334">
        <v>34</v>
      </c>
      <c r="AC334">
        <v>43</v>
      </c>
      <c r="AD334">
        <v>52</v>
      </c>
      <c r="AE334">
        <v>58</v>
      </c>
      <c r="AF334">
        <v>67</v>
      </c>
      <c r="AG334">
        <v>77</v>
      </c>
      <c r="AH334">
        <v>78</v>
      </c>
      <c r="AI334">
        <v>81</v>
      </c>
      <c r="AJ334">
        <v>85</v>
      </c>
      <c r="AK334">
        <v>95</v>
      </c>
      <c r="AL334">
        <v>109</v>
      </c>
      <c r="AM334">
        <v>116</v>
      </c>
      <c r="AN334">
        <v>55</v>
      </c>
      <c r="AO334">
        <v>62</v>
      </c>
      <c r="AP334">
        <v>68</v>
      </c>
      <c r="AQ334">
        <v>75</v>
      </c>
      <c r="AR334">
        <v>84</v>
      </c>
      <c r="AS334">
        <v>95</v>
      </c>
      <c r="AT334">
        <v>68</v>
      </c>
      <c r="AU334">
        <v>71</v>
      </c>
      <c r="AV334">
        <v>83</v>
      </c>
      <c r="AW334">
        <v>100</v>
      </c>
      <c r="AX334">
        <v>104</v>
      </c>
      <c r="AY334">
        <v>80</v>
      </c>
      <c r="AZ334">
        <v>77</v>
      </c>
      <c r="BA334">
        <v>59</v>
      </c>
      <c r="BB334">
        <v>65</v>
      </c>
      <c r="BC334">
        <v>71</v>
      </c>
      <c r="BD334">
        <v>79</v>
      </c>
      <c r="BE334">
        <v>88</v>
      </c>
      <c r="BF334">
        <v>59</v>
      </c>
      <c r="BG334">
        <v>67</v>
      </c>
      <c r="BH334">
        <v>76</v>
      </c>
      <c r="BI334">
        <v>3</v>
      </c>
      <c r="BJ334">
        <v>3</v>
      </c>
      <c r="BK334">
        <v>6</v>
      </c>
      <c r="BL334">
        <v>6</v>
      </c>
      <c r="BM334">
        <v>78</v>
      </c>
      <c r="BN334">
        <v>71</v>
      </c>
      <c r="BO334">
        <v>76</v>
      </c>
      <c r="BP334">
        <v>18</v>
      </c>
      <c r="BQ334">
        <v>18</v>
      </c>
      <c r="BR334">
        <v>3</v>
      </c>
      <c r="BS334">
        <v>3</v>
      </c>
      <c r="BT334">
        <v>68</v>
      </c>
      <c r="BU334">
        <v>69</v>
      </c>
      <c r="BV334">
        <v>60</v>
      </c>
      <c r="BW334">
        <v>60</v>
      </c>
      <c r="BX334">
        <v>61</v>
      </c>
      <c r="BY334">
        <v>0</v>
      </c>
      <c r="BZ334">
        <v>0</v>
      </c>
      <c r="CA334">
        <v>0</v>
      </c>
      <c r="CB334">
        <v>0</v>
      </c>
      <c r="CC334">
        <v>78</v>
      </c>
      <c r="CD334">
        <v>71</v>
      </c>
      <c r="CE334">
        <v>76</v>
      </c>
      <c r="CF334">
        <v>67</v>
      </c>
      <c r="CG334">
        <v>60</v>
      </c>
      <c r="CH334">
        <v>60</v>
      </c>
      <c r="CI334">
        <v>68</v>
      </c>
      <c r="CJ334">
        <v>61</v>
      </c>
      <c r="CK334">
        <v>5</v>
      </c>
      <c r="CL334">
        <v>15</v>
      </c>
      <c r="CM334">
        <v>20</v>
      </c>
      <c r="CN334">
        <v>27</v>
      </c>
      <c r="CO334">
        <v>34</v>
      </c>
      <c r="CP334">
        <v>44</v>
      </c>
      <c r="CQ334">
        <v>56</v>
      </c>
      <c r="CR334">
        <v>15</v>
      </c>
      <c r="CS334">
        <v>22</v>
      </c>
      <c r="CT334">
        <v>32</v>
      </c>
      <c r="CU334">
        <v>45</v>
      </c>
      <c r="CV334">
        <v>54</v>
      </c>
      <c r="CW334">
        <v>66</v>
      </c>
      <c r="CX334">
        <v>0</v>
      </c>
      <c r="CY334">
        <v>2</v>
      </c>
      <c r="CZ334">
        <v>12</v>
      </c>
      <c r="DA334">
        <v>18</v>
      </c>
      <c r="DB334">
        <v>26</v>
      </c>
      <c r="DC334">
        <v>35</v>
      </c>
      <c r="DD334">
        <v>48</v>
      </c>
      <c r="DE334">
        <v>57</v>
      </c>
      <c r="DF334">
        <v>69</v>
      </c>
      <c r="DG334">
        <v>12</v>
      </c>
      <c r="DH334">
        <v>18</v>
      </c>
      <c r="DI334">
        <v>26</v>
      </c>
      <c r="DJ334">
        <v>35</v>
      </c>
      <c r="DK334">
        <v>48</v>
      </c>
      <c r="DL334">
        <v>57</v>
      </c>
      <c r="DM334">
        <v>69</v>
      </c>
    </row>
    <row r="335" spans="1:117" x14ac:dyDescent="0.25">
      <c r="A335">
        <v>333</v>
      </c>
      <c r="B335">
        <v>69</v>
      </c>
      <c r="C335">
        <v>78</v>
      </c>
      <c r="D335">
        <v>86</v>
      </c>
      <c r="E335">
        <v>93</v>
      </c>
      <c r="F335">
        <v>103</v>
      </c>
      <c r="G335">
        <v>116</v>
      </c>
      <c r="H335">
        <v>66</v>
      </c>
      <c r="I335">
        <v>74</v>
      </c>
      <c r="J335">
        <v>82</v>
      </c>
      <c r="K335">
        <v>90</v>
      </c>
      <c r="L335">
        <v>100</v>
      </c>
      <c r="M335">
        <v>116</v>
      </c>
      <c r="N335">
        <v>58</v>
      </c>
      <c r="O335">
        <v>68</v>
      </c>
      <c r="P335">
        <v>76</v>
      </c>
      <c r="Q335">
        <v>83</v>
      </c>
      <c r="R335">
        <v>91</v>
      </c>
      <c r="S335">
        <v>102</v>
      </c>
      <c r="T335">
        <v>78</v>
      </c>
      <c r="U335">
        <v>87</v>
      </c>
      <c r="V335">
        <v>49</v>
      </c>
      <c r="W335">
        <v>58</v>
      </c>
      <c r="X335">
        <v>67</v>
      </c>
      <c r="Y335">
        <v>74</v>
      </c>
      <c r="Z335">
        <v>82</v>
      </c>
      <c r="AA335">
        <v>92</v>
      </c>
      <c r="AB335">
        <v>34</v>
      </c>
      <c r="AC335">
        <v>43</v>
      </c>
      <c r="AD335">
        <v>51</v>
      </c>
      <c r="AE335">
        <v>58</v>
      </c>
      <c r="AF335">
        <v>66</v>
      </c>
      <c r="AG335">
        <v>77</v>
      </c>
      <c r="AH335">
        <v>78</v>
      </c>
      <c r="AI335">
        <v>81</v>
      </c>
      <c r="AJ335">
        <v>85</v>
      </c>
      <c r="AK335">
        <v>95</v>
      </c>
      <c r="AL335">
        <v>109</v>
      </c>
      <c r="AM335">
        <v>115</v>
      </c>
      <c r="AN335">
        <v>55</v>
      </c>
      <c r="AO335">
        <v>62</v>
      </c>
      <c r="AP335">
        <v>68</v>
      </c>
      <c r="AQ335">
        <v>75</v>
      </c>
      <c r="AR335">
        <v>83</v>
      </c>
      <c r="AS335">
        <v>95</v>
      </c>
      <c r="AT335">
        <v>68</v>
      </c>
      <c r="AU335">
        <v>71</v>
      </c>
      <c r="AV335">
        <v>82</v>
      </c>
      <c r="AW335">
        <v>99</v>
      </c>
      <c r="AX335">
        <v>104</v>
      </c>
      <c r="AY335">
        <v>80</v>
      </c>
      <c r="AZ335">
        <v>77</v>
      </c>
      <c r="BA335">
        <v>59</v>
      </c>
      <c r="BB335">
        <v>65</v>
      </c>
      <c r="BC335">
        <v>71</v>
      </c>
      <c r="BD335">
        <v>79</v>
      </c>
      <c r="BE335">
        <v>88</v>
      </c>
      <c r="BF335">
        <v>59</v>
      </c>
      <c r="BG335">
        <v>67</v>
      </c>
      <c r="BH335">
        <v>76</v>
      </c>
      <c r="BI335">
        <v>3</v>
      </c>
      <c r="BJ335">
        <v>3</v>
      </c>
      <c r="BK335">
        <v>6</v>
      </c>
      <c r="BL335">
        <v>6</v>
      </c>
      <c r="BM335">
        <v>78</v>
      </c>
      <c r="BN335">
        <v>71</v>
      </c>
      <c r="BO335">
        <v>76</v>
      </c>
      <c r="BP335">
        <v>18</v>
      </c>
      <c r="BQ335">
        <v>18</v>
      </c>
      <c r="BR335">
        <v>3</v>
      </c>
      <c r="BS335">
        <v>3</v>
      </c>
      <c r="BT335">
        <v>67</v>
      </c>
      <c r="BU335">
        <v>68</v>
      </c>
      <c r="BV335">
        <v>60</v>
      </c>
      <c r="BW335">
        <v>60</v>
      </c>
      <c r="BX335">
        <v>61</v>
      </c>
      <c r="BY335">
        <v>0</v>
      </c>
      <c r="BZ335">
        <v>0</v>
      </c>
      <c r="CA335">
        <v>0</v>
      </c>
      <c r="CB335">
        <v>0</v>
      </c>
      <c r="CC335">
        <v>78</v>
      </c>
      <c r="CD335">
        <v>71</v>
      </c>
      <c r="CE335">
        <v>76</v>
      </c>
      <c r="CF335">
        <v>67</v>
      </c>
      <c r="CG335">
        <v>60</v>
      </c>
      <c r="CH335">
        <v>60</v>
      </c>
      <c r="CI335">
        <v>68</v>
      </c>
      <c r="CJ335">
        <v>61</v>
      </c>
      <c r="CK335">
        <v>5</v>
      </c>
      <c r="CL335">
        <v>14</v>
      </c>
      <c r="CM335">
        <v>20</v>
      </c>
      <c r="CN335">
        <v>26</v>
      </c>
      <c r="CO335">
        <v>34</v>
      </c>
      <c r="CP335">
        <v>43</v>
      </c>
      <c r="CQ335">
        <v>56</v>
      </c>
      <c r="CR335">
        <v>14</v>
      </c>
      <c r="CS335">
        <v>22</v>
      </c>
      <c r="CT335">
        <v>31</v>
      </c>
      <c r="CU335">
        <v>44</v>
      </c>
      <c r="CV335">
        <v>53</v>
      </c>
      <c r="CW335">
        <v>65</v>
      </c>
      <c r="CX335">
        <v>0</v>
      </c>
      <c r="CY335">
        <v>2</v>
      </c>
      <c r="CZ335">
        <v>12</v>
      </c>
      <c r="DA335">
        <v>18</v>
      </c>
      <c r="DB335">
        <v>26</v>
      </c>
      <c r="DC335">
        <v>35</v>
      </c>
      <c r="DD335">
        <v>48</v>
      </c>
      <c r="DE335">
        <v>57</v>
      </c>
      <c r="DF335">
        <v>69</v>
      </c>
      <c r="DG335">
        <v>12</v>
      </c>
      <c r="DH335">
        <v>18</v>
      </c>
      <c r="DI335">
        <v>26</v>
      </c>
      <c r="DJ335">
        <v>35</v>
      </c>
      <c r="DK335">
        <v>48</v>
      </c>
      <c r="DL335">
        <v>57</v>
      </c>
      <c r="DM335">
        <v>69</v>
      </c>
    </row>
    <row r="336" spans="1:117" x14ac:dyDescent="0.25">
      <c r="A336">
        <v>334</v>
      </c>
      <c r="B336">
        <v>69</v>
      </c>
      <c r="C336">
        <v>78</v>
      </c>
      <c r="D336">
        <v>86</v>
      </c>
      <c r="E336">
        <v>93</v>
      </c>
      <c r="F336">
        <v>102</v>
      </c>
      <c r="G336">
        <v>116</v>
      </c>
      <c r="H336">
        <v>66</v>
      </c>
      <c r="I336">
        <v>74</v>
      </c>
      <c r="J336">
        <v>82</v>
      </c>
      <c r="K336">
        <v>90</v>
      </c>
      <c r="L336">
        <v>100</v>
      </c>
      <c r="M336">
        <v>116</v>
      </c>
      <c r="N336">
        <v>58</v>
      </c>
      <c r="O336">
        <v>68</v>
      </c>
      <c r="P336">
        <v>76</v>
      </c>
      <c r="Q336">
        <v>83</v>
      </c>
      <c r="R336">
        <v>91</v>
      </c>
      <c r="S336">
        <v>102</v>
      </c>
      <c r="T336">
        <v>78</v>
      </c>
      <c r="U336">
        <v>87</v>
      </c>
      <c r="V336">
        <v>49</v>
      </c>
      <c r="W336">
        <v>58</v>
      </c>
      <c r="X336">
        <v>67</v>
      </c>
      <c r="Y336">
        <v>74</v>
      </c>
      <c r="Z336">
        <v>82</v>
      </c>
      <c r="AA336">
        <v>92</v>
      </c>
      <c r="AB336">
        <v>33</v>
      </c>
      <c r="AC336">
        <v>43</v>
      </c>
      <c r="AD336">
        <v>51</v>
      </c>
      <c r="AE336">
        <v>58</v>
      </c>
      <c r="AF336">
        <v>66</v>
      </c>
      <c r="AG336">
        <v>77</v>
      </c>
      <c r="AH336">
        <v>78</v>
      </c>
      <c r="AI336">
        <v>81</v>
      </c>
      <c r="AJ336">
        <v>85</v>
      </c>
      <c r="AK336">
        <v>95</v>
      </c>
      <c r="AL336">
        <v>109</v>
      </c>
      <c r="AM336">
        <v>115</v>
      </c>
      <c r="AN336">
        <v>55</v>
      </c>
      <c r="AO336">
        <v>62</v>
      </c>
      <c r="AP336">
        <v>68</v>
      </c>
      <c r="AQ336">
        <v>75</v>
      </c>
      <c r="AR336">
        <v>83</v>
      </c>
      <c r="AS336">
        <v>94</v>
      </c>
      <c r="AT336">
        <v>67</v>
      </c>
      <c r="AU336">
        <v>71</v>
      </c>
      <c r="AV336">
        <v>82</v>
      </c>
      <c r="AW336">
        <v>99</v>
      </c>
      <c r="AX336">
        <v>104</v>
      </c>
      <c r="AY336">
        <v>80</v>
      </c>
      <c r="AZ336">
        <v>77</v>
      </c>
      <c r="BA336">
        <v>59</v>
      </c>
      <c r="BB336">
        <v>65</v>
      </c>
      <c r="BC336">
        <v>71</v>
      </c>
      <c r="BD336">
        <v>79</v>
      </c>
      <c r="BE336">
        <v>88</v>
      </c>
      <c r="BF336">
        <v>59</v>
      </c>
      <c r="BG336">
        <v>67</v>
      </c>
      <c r="BH336">
        <v>76</v>
      </c>
      <c r="BI336">
        <v>3</v>
      </c>
      <c r="BJ336">
        <v>3</v>
      </c>
      <c r="BK336">
        <v>6</v>
      </c>
      <c r="BL336">
        <v>6</v>
      </c>
      <c r="BM336">
        <v>78</v>
      </c>
      <c r="BN336">
        <v>71</v>
      </c>
      <c r="BO336">
        <v>76</v>
      </c>
      <c r="BP336">
        <v>18</v>
      </c>
      <c r="BQ336">
        <v>18</v>
      </c>
      <c r="BR336">
        <v>3</v>
      </c>
      <c r="BS336">
        <v>3</v>
      </c>
      <c r="BT336">
        <v>67</v>
      </c>
      <c r="BU336">
        <v>68</v>
      </c>
      <c r="BV336">
        <v>60</v>
      </c>
      <c r="BW336">
        <v>60</v>
      </c>
      <c r="BX336">
        <v>61</v>
      </c>
      <c r="BY336">
        <v>0</v>
      </c>
      <c r="BZ336">
        <v>0</v>
      </c>
      <c r="CA336">
        <v>0</v>
      </c>
      <c r="CB336">
        <v>0</v>
      </c>
      <c r="CC336">
        <v>78</v>
      </c>
      <c r="CD336">
        <v>71</v>
      </c>
      <c r="CE336">
        <v>76</v>
      </c>
      <c r="CF336">
        <v>67</v>
      </c>
      <c r="CG336">
        <v>60</v>
      </c>
      <c r="CH336">
        <v>60</v>
      </c>
      <c r="CI336">
        <v>68</v>
      </c>
      <c r="CJ336">
        <v>61</v>
      </c>
      <c r="CK336">
        <v>4</v>
      </c>
      <c r="CL336">
        <v>14</v>
      </c>
      <c r="CM336">
        <v>19</v>
      </c>
      <c r="CN336">
        <v>25</v>
      </c>
      <c r="CO336">
        <v>33</v>
      </c>
      <c r="CP336">
        <v>42</v>
      </c>
      <c r="CQ336">
        <v>55</v>
      </c>
      <c r="CR336">
        <v>14</v>
      </c>
      <c r="CS336">
        <v>21</v>
      </c>
      <c r="CT336">
        <v>31</v>
      </c>
      <c r="CU336">
        <v>43</v>
      </c>
      <c r="CV336">
        <v>52</v>
      </c>
      <c r="CW336">
        <v>65</v>
      </c>
      <c r="CX336">
        <v>0</v>
      </c>
      <c r="CY336">
        <v>2</v>
      </c>
      <c r="CZ336">
        <v>12</v>
      </c>
      <c r="DA336">
        <v>18</v>
      </c>
      <c r="DB336">
        <v>26</v>
      </c>
      <c r="DC336">
        <v>35</v>
      </c>
      <c r="DD336">
        <v>48</v>
      </c>
      <c r="DE336">
        <v>57</v>
      </c>
      <c r="DF336">
        <v>69</v>
      </c>
      <c r="DG336">
        <v>12</v>
      </c>
      <c r="DH336">
        <v>18</v>
      </c>
      <c r="DI336">
        <v>26</v>
      </c>
      <c r="DJ336">
        <v>35</v>
      </c>
      <c r="DK336">
        <v>48</v>
      </c>
      <c r="DL336">
        <v>57</v>
      </c>
      <c r="DM336">
        <v>69</v>
      </c>
    </row>
    <row r="337" spans="1:117" x14ac:dyDescent="0.25">
      <c r="A337">
        <v>335</v>
      </c>
      <c r="B337">
        <v>69</v>
      </c>
      <c r="C337">
        <v>78</v>
      </c>
      <c r="D337">
        <v>86</v>
      </c>
      <c r="E337">
        <v>93</v>
      </c>
      <c r="F337">
        <v>102</v>
      </c>
      <c r="G337">
        <v>116</v>
      </c>
      <c r="H337">
        <v>66</v>
      </c>
      <c r="I337">
        <v>74</v>
      </c>
      <c r="J337">
        <v>82</v>
      </c>
      <c r="K337">
        <v>90</v>
      </c>
      <c r="L337">
        <v>100</v>
      </c>
      <c r="M337">
        <v>116</v>
      </c>
      <c r="N337">
        <v>58</v>
      </c>
      <c r="O337">
        <v>68</v>
      </c>
      <c r="P337">
        <v>76</v>
      </c>
      <c r="Q337">
        <v>83</v>
      </c>
      <c r="R337">
        <v>91</v>
      </c>
      <c r="S337">
        <v>102</v>
      </c>
      <c r="T337">
        <v>78</v>
      </c>
      <c r="U337">
        <v>87</v>
      </c>
      <c r="V337">
        <v>49</v>
      </c>
      <c r="W337">
        <v>58</v>
      </c>
      <c r="X337">
        <v>67</v>
      </c>
      <c r="Y337">
        <v>74</v>
      </c>
      <c r="Z337">
        <v>82</v>
      </c>
      <c r="AA337">
        <v>92</v>
      </c>
      <c r="AB337">
        <v>33</v>
      </c>
      <c r="AC337">
        <v>42</v>
      </c>
      <c r="AD337">
        <v>51</v>
      </c>
      <c r="AE337">
        <v>58</v>
      </c>
      <c r="AF337">
        <v>66</v>
      </c>
      <c r="AG337">
        <v>77</v>
      </c>
      <c r="AH337">
        <v>78</v>
      </c>
      <c r="AI337">
        <v>81</v>
      </c>
      <c r="AJ337">
        <v>85</v>
      </c>
      <c r="AK337">
        <v>94</v>
      </c>
      <c r="AL337">
        <v>109</v>
      </c>
      <c r="AM337">
        <v>115</v>
      </c>
      <c r="AN337">
        <v>54</v>
      </c>
      <c r="AO337">
        <v>62</v>
      </c>
      <c r="AP337">
        <v>68</v>
      </c>
      <c r="AQ337">
        <v>75</v>
      </c>
      <c r="AR337">
        <v>83</v>
      </c>
      <c r="AS337">
        <v>94</v>
      </c>
      <c r="AT337">
        <v>67</v>
      </c>
      <c r="AU337">
        <v>71</v>
      </c>
      <c r="AV337">
        <v>82</v>
      </c>
      <c r="AW337">
        <v>99</v>
      </c>
      <c r="AX337">
        <v>104</v>
      </c>
      <c r="AY337">
        <v>79</v>
      </c>
      <c r="AZ337">
        <v>77</v>
      </c>
      <c r="BA337">
        <v>59</v>
      </c>
      <c r="BB337">
        <v>65</v>
      </c>
      <c r="BC337">
        <v>71</v>
      </c>
      <c r="BD337">
        <v>79</v>
      </c>
      <c r="BE337">
        <v>88</v>
      </c>
      <c r="BF337">
        <v>59</v>
      </c>
      <c r="BG337">
        <v>66</v>
      </c>
      <c r="BH337">
        <v>76</v>
      </c>
      <c r="BI337">
        <v>3</v>
      </c>
      <c r="BJ337">
        <v>3</v>
      </c>
      <c r="BK337">
        <v>6</v>
      </c>
      <c r="BL337">
        <v>6</v>
      </c>
      <c r="BM337">
        <v>78</v>
      </c>
      <c r="BN337">
        <v>71</v>
      </c>
      <c r="BO337">
        <v>76</v>
      </c>
      <c r="BP337">
        <v>18</v>
      </c>
      <c r="BQ337">
        <v>18</v>
      </c>
      <c r="BR337">
        <v>3</v>
      </c>
      <c r="BS337">
        <v>3</v>
      </c>
      <c r="BT337">
        <v>67</v>
      </c>
      <c r="BU337">
        <v>68</v>
      </c>
      <c r="BV337">
        <v>60</v>
      </c>
      <c r="BW337">
        <v>60</v>
      </c>
      <c r="BX337">
        <v>61</v>
      </c>
      <c r="BY337">
        <v>0</v>
      </c>
      <c r="BZ337">
        <v>0</v>
      </c>
      <c r="CA337">
        <v>0</v>
      </c>
      <c r="CB337">
        <v>0</v>
      </c>
      <c r="CC337">
        <v>78</v>
      </c>
      <c r="CD337">
        <v>71</v>
      </c>
      <c r="CE337">
        <v>76</v>
      </c>
      <c r="CF337">
        <v>67</v>
      </c>
      <c r="CG337">
        <v>60</v>
      </c>
      <c r="CH337">
        <v>60</v>
      </c>
      <c r="CI337">
        <v>68</v>
      </c>
      <c r="CJ337">
        <v>61</v>
      </c>
      <c r="CK337">
        <v>3</v>
      </c>
      <c r="CL337">
        <v>13</v>
      </c>
      <c r="CM337">
        <v>18</v>
      </c>
      <c r="CN337">
        <v>25</v>
      </c>
      <c r="CO337">
        <v>32</v>
      </c>
      <c r="CP337">
        <v>42</v>
      </c>
      <c r="CQ337">
        <v>55</v>
      </c>
      <c r="CR337">
        <v>13</v>
      </c>
      <c r="CS337">
        <v>21</v>
      </c>
      <c r="CT337">
        <v>30</v>
      </c>
      <c r="CU337">
        <v>43</v>
      </c>
      <c r="CV337">
        <v>52</v>
      </c>
      <c r="CW337">
        <v>64</v>
      </c>
      <c r="CX337">
        <v>0</v>
      </c>
      <c r="CY337">
        <v>2</v>
      </c>
      <c r="CZ337">
        <v>12</v>
      </c>
      <c r="DA337">
        <v>18</v>
      </c>
      <c r="DB337">
        <v>26</v>
      </c>
      <c r="DC337">
        <v>35</v>
      </c>
      <c r="DD337">
        <v>48</v>
      </c>
      <c r="DE337">
        <v>57</v>
      </c>
      <c r="DF337">
        <v>69</v>
      </c>
      <c r="DG337">
        <v>12</v>
      </c>
      <c r="DH337">
        <v>18</v>
      </c>
      <c r="DI337">
        <v>26</v>
      </c>
      <c r="DJ337">
        <v>35</v>
      </c>
      <c r="DK337">
        <v>48</v>
      </c>
      <c r="DL337">
        <v>57</v>
      </c>
      <c r="DM337">
        <v>69</v>
      </c>
    </row>
    <row r="338" spans="1:117" x14ac:dyDescent="0.25">
      <c r="A338">
        <v>336</v>
      </c>
      <c r="B338">
        <v>69</v>
      </c>
      <c r="C338">
        <v>77</v>
      </c>
      <c r="D338">
        <v>86</v>
      </c>
      <c r="E338">
        <v>93</v>
      </c>
      <c r="F338">
        <v>102</v>
      </c>
      <c r="G338">
        <v>116</v>
      </c>
      <c r="H338">
        <v>66</v>
      </c>
      <c r="I338">
        <v>74</v>
      </c>
      <c r="J338">
        <v>82</v>
      </c>
      <c r="K338">
        <v>90</v>
      </c>
      <c r="L338">
        <v>100</v>
      </c>
      <c r="M338">
        <v>115</v>
      </c>
      <c r="N338">
        <v>58</v>
      </c>
      <c r="O338">
        <v>67</v>
      </c>
      <c r="P338">
        <v>76</v>
      </c>
      <c r="Q338">
        <v>83</v>
      </c>
      <c r="R338">
        <v>91</v>
      </c>
      <c r="S338">
        <v>102</v>
      </c>
      <c r="T338">
        <v>78</v>
      </c>
      <c r="U338">
        <v>87</v>
      </c>
      <c r="V338">
        <v>49</v>
      </c>
      <c r="W338">
        <v>58</v>
      </c>
      <c r="X338">
        <v>67</v>
      </c>
      <c r="Y338">
        <v>74</v>
      </c>
      <c r="Z338">
        <v>82</v>
      </c>
      <c r="AA338">
        <v>92</v>
      </c>
      <c r="AB338">
        <v>33</v>
      </c>
      <c r="AC338">
        <v>42</v>
      </c>
      <c r="AD338">
        <v>51</v>
      </c>
      <c r="AE338">
        <v>58</v>
      </c>
      <c r="AF338">
        <v>66</v>
      </c>
      <c r="AG338">
        <v>77</v>
      </c>
      <c r="AH338">
        <v>78</v>
      </c>
      <c r="AI338">
        <v>81</v>
      </c>
      <c r="AJ338">
        <v>85</v>
      </c>
      <c r="AK338">
        <v>94</v>
      </c>
      <c r="AL338">
        <v>109</v>
      </c>
      <c r="AM338">
        <v>115</v>
      </c>
      <c r="AN338">
        <v>54</v>
      </c>
      <c r="AO338">
        <v>62</v>
      </c>
      <c r="AP338">
        <v>68</v>
      </c>
      <c r="AQ338">
        <v>75</v>
      </c>
      <c r="AR338">
        <v>83</v>
      </c>
      <c r="AS338">
        <v>94</v>
      </c>
      <c r="AT338">
        <v>67</v>
      </c>
      <c r="AU338">
        <v>71</v>
      </c>
      <c r="AV338">
        <v>82</v>
      </c>
      <c r="AW338">
        <v>99</v>
      </c>
      <c r="AX338">
        <v>104</v>
      </c>
      <c r="AY338">
        <v>79</v>
      </c>
      <c r="AZ338">
        <v>77</v>
      </c>
      <c r="BA338">
        <v>59</v>
      </c>
      <c r="BB338">
        <v>65</v>
      </c>
      <c r="BC338">
        <v>71</v>
      </c>
      <c r="BD338">
        <v>79</v>
      </c>
      <c r="BE338">
        <v>88</v>
      </c>
      <c r="BF338">
        <v>59</v>
      </c>
      <c r="BG338">
        <v>66</v>
      </c>
      <c r="BH338">
        <v>76</v>
      </c>
      <c r="BI338">
        <v>3</v>
      </c>
      <c r="BJ338">
        <v>3</v>
      </c>
      <c r="BK338">
        <v>6</v>
      </c>
      <c r="BL338">
        <v>6</v>
      </c>
      <c r="BM338">
        <v>78</v>
      </c>
      <c r="BN338">
        <v>71</v>
      </c>
      <c r="BO338">
        <v>76</v>
      </c>
      <c r="BP338">
        <v>18</v>
      </c>
      <c r="BQ338">
        <v>18</v>
      </c>
      <c r="BR338">
        <v>3</v>
      </c>
      <c r="BS338">
        <v>3</v>
      </c>
      <c r="BT338">
        <v>67</v>
      </c>
      <c r="BU338">
        <v>68</v>
      </c>
      <c r="BV338">
        <v>60</v>
      </c>
      <c r="BW338">
        <v>60</v>
      </c>
      <c r="BX338">
        <v>61</v>
      </c>
      <c r="BY338">
        <v>0</v>
      </c>
      <c r="BZ338">
        <v>0</v>
      </c>
      <c r="CA338">
        <v>0</v>
      </c>
      <c r="CB338">
        <v>0</v>
      </c>
      <c r="CC338">
        <v>78</v>
      </c>
      <c r="CD338">
        <v>71</v>
      </c>
      <c r="CE338">
        <v>76</v>
      </c>
      <c r="CF338">
        <v>67</v>
      </c>
      <c r="CG338">
        <v>60</v>
      </c>
      <c r="CH338">
        <v>60</v>
      </c>
      <c r="CI338">
        <v>68</v>
      </c>
      <c r="CJ338">
        <v>61</v>
      </c>
      <c r="CK338">
        <v>3</v>
      </c>
      <c r="CL338">
        <v>12</v>
      </c>
      <c r="CM338">
        <v>18</v>
      </c>
      <c r="CN338">
        <v>24</v>
      </c>
      <c r="CO338">
        <v>32</v>
      </c>
      <c r="CP338">
        <v>41</v>
      </c>
      <c r="CQ338">
        <v>54</v>
      </c>
      <c r="CR338">
        <v>12</v>
      </c>
      <c r="CS338">
        <v>20</v>
      </c>
      <c r="CT338">
        <v>29</v>
      </c>
      <c r="CU338">
        <v>42</v>
      </c>
      <c r="CV338">
        <v>51</v>
      </c>
      <c r="CW338">
        <v>63</v>
      </c>
      <c r="CX338">
        <v>0</v>
      </c>
      <c r="CY338">
        <v>2</v>
      </c>
      <c r="CZ338">
        <v>12</v>
      </c>
      <c r="DA338">
        <v>18</v>
      </c>
      <c r="DB338">
        <v>26</v>
      </c>
      <c r="DC338">
        <v>35</v>
      </c>
      <c r="DD338">
        <v>48</v>
      </c>
      <c r="DE338">
        <v>57</v>
      </c>
      <c r="DF338">
        <v>69</v>
      </c>
      <c r="DG338">
        <v>12</v>
      </c>
      <c r="DH338">
        <v>18</v>
      </c>
      <c r="DI338">
        <v>26</v>
      </c>
      <c r="DJ338">
        <v>35</v>
      </c>
      <c r="DK338">
        <v>48</v>
      </c>
      <c r="DL338">
        <v>57</v>
      </c>
      <c r="DM338">
        <v>69</v>
      </c>
    </row>
    <row r="339" spans="1:117" x14ac:dyDescent="0.25">
      <c r="A339">
        <v>337</v>
      </c>
      <c r="B339">
        <v>69</v>
      </c>
      <c r="C339">
        <v>77</v>
      </c>
      <c r="D339">
        <v>86</v>
      </c>
      <c r="E339">
        <v>93</v>
      </c>
      <c r="F339">
        <v>102</v>
      </c>
      <c r="G339">
        <v>116</v>
      </c>
      <c r="H339">
        <v>66</v>
      </c>
      <c r="I339">
        <v>74</v>
      </c>
      <c r="J339">
        <v>82</v>
      </c>
      <c r="K339">
        <v>90</v>
      </c>
      <c r="L339">
        <v>100</v>
      </c>
      <c r="M339">
        <v>115</v>
      </c>
      <c r="N339">
        <v>58</v>
      </c>
      <c r="O339">
        <v>67</v>
      </c>
      <c r="P339">
        <v>76</v>
      </c>
      <c r="Q339">
        <v>82</v>
      </c>
      <c r="R339">
        <v>91</v>
      </c>
      <c r="S339">
        <v>102</v>
      </c>
      <c r="T339">
        <v>78</v>
      </c>
      <c r="U339">
        <v>87</v>
      </c>
      <c r="V339">
        <v>49</v>
      </c>
      <c r="W339">
        <v>58</v>
      </c>
      <c r="X339">
        <v>67</v>
      </c>
      <c r="Y339">
        <v>74</v>
      </c>
      <c r="Z339">
        <v>82</v>
      </c>
      <c r="AA339">
        <v>92</v>
      </c>
      <c r="AB339">
        <v>33</v>
      </c>
      <c r="AC339">
        <v>42</v>
      </c>
      <c r="AD339">
        <v>51</v>
      </c>
      <c r="AE339">
        <v>57</v>
      </c>
      <c r="AF339">
        <v>66</v>
      </c>
      <c r="AG339">
        <v>76</v>
      </c>
      <c r="AH339">
        <v>77</v>
      </c>
      <c r="AI339">
        <v>81</v>
      </c>
      <c r="AJ339">
        <v>85</v>
      </c>
      <c r="AK339">
        <v>94</v>
      </c>
      <c r="AL339">
        <v>109</v>
      </c>
      <c r="AM339">
        <v>115</v>
      </c>
      <c r="AN339">
        <v>54</v>
      </c>
      <c r="AO339">
        <v>62</v>
      </c>
      <c r="AP339">
        <v>68</v>
      </c>
      <c r="AQ339">
        <v>75</v>
      </c>
      <c r="AR339">
        <v>83</v>
      </c>
      <c r="AS339">
        <v>94</v>
      </c>
      <c r="AT339">
        <v>67</v>
      </c>
      <c r="AU339">
        <v>71</v>
      </c>
      <c r="AV339">
        <v>82</v>
      </c>
      <c r="AW339">
        <v>99</v>
      </c>
      <c r="AX339">
        <v>104</v>
      </c>
      <c r="AY339">
        <v>79</v>
      </c>
      <c r="AZ339">
        <v>77</v>
      </c>
      <c r="BA339">
        <v>59</v>
      </c>
      <c r="BB339">
        <v>65</v>
      </c>
      <c r="BC339">
        <v>71</v>
      </c>
      <c r="BD339">
        <v>78</v>
      </c>
      <c r="BE339">
        <v>88</v>
      </c>
      <c r="BF339">
        <v>59</v>
      </c>
      <c r="BG339">
        <v>66</v>
      </c>
      <c r="BH339">
        <v>76</v>
      </c>
      <c r="BI339">
        <v>3</v>
      </c>
      <c r="BJ339">
        <v>3</v>
      </c>
      <c r="BK339">
        <v>6</v>
      </c>
      <c r="BL339">
        <v>6</v>
      </c>
      <c r="BM339">
        <v>78</v>
      </c>
      <c r="BN339">
        <v>71</v>
      </c>
      <c r="BO339">
        <v>76</v>
      </c>
      <c r="BP339">
        <v>18</v>
      </c>
      <c r="BQ339">
        <v>18</v>
      </c>
      <c r="BR339">
        <v>3</v>
      </c>
      <c r="BS339">
        <v>3</v>
      </c>
      <c r="BT339">
        <v>67</v>
      </c>
      <c r="BU339">
        <v>68</v>
      </c>
      <c r="BV339">
        <v>60</v>
      </c>
      <c r="BW339">
        <v>60</v>
      </c>
      <c r="BX339">
        <v>61</v>
      </c>
      <c r="BY339">
        <v>0</v>
      </c>
      <c r="BZ339">
        <v>0</v>
      </c>
      <c r="CA339">
        <v>0</v>
      </c>
      <c r="CB339">
        <v>0</v>
      </c>
      <c r="CC339">
        <v>78</v>
      </c>
      <c r="CD339">
        <v>71</v>
      </c>
      <c r="CE339">
        <v>76</v>
      </c>
      <c r="CF339">
        <v>67</v>
      </c>
      <c r="CG339">
        <v>60</v>
      </c>
      <c r="CH339">
        <v>60</v>
      </c>
      <c r="CI339">
        <v>68</v>
      </c>
      <c r="CJ339">
        <v>61</v>
      </c>
      <c r="CK339">
        <v>2</v>
      </c>
      <c r="CL339">
        <v>12</v>
      </c>
      <c r="CM339">
        <v>17</v>
      </c>
      <c r="CN339">
        <v>23</v>
      </c>
      <c r="CO339">
        <v>31</v>
      </c>
      <c r="CP339">
        <v>40</v>
      </c>
      <c r="CQ339">
        <v>53</v>
      </c>
      <c r="CR339">
        <v>12</v>
      </c>
      <c r="CS339">
        <v>19</v>
      </c>
      <c r="CT339">
        <v>29</v>
      </c>
      <c r="CU339">
        <v>41</v>
      </c>
      <c r="CV339">
        <v>50</v>
      </c>
      <c r="CW339">
        <v>63</v>
      </c>
      <c r="CX339">
        <v>0</v>
      </c>
      <c r="CY339">
        <v>2</v>
      </c>
      <c r="CZ339">
        <v>12</v>
      </c>
      <c r="DA339">
        <v>18</v>
      </c>
      <c r="DB339">
        <v>26</v>
      </c>
      <c r="DC339">
        <v>35</v>
      </c>
      <c r="DD339">
        <v>48</v>
      </c>
      <c r="DE339">
        <v>57</v>
      </c>
      <c r="DF339">
        <v>69</v>
      </c>
      <c r="DG339">
        <v>12</v>
      </c>
      <c r="DH339">
        <v>18</v>
      </c>
      <c r="DI339">
        <v>26</v>
      </c>
      <c r="DJ339">
        <v>35</v>
      </c>
      <c r="DK339">
        <v>48</v>
      </c>
      <c r="DL339">
        <v>57</v>
      </c>
      <c r="DM339">
        <v>69</v>
      </c>
    </row>
    <row r="340" spans="1:117" x14ac:dyDescent="0.25">
      <c r="A340">
        <v>338</v>
      </c>
      <c r="B340">
        <v>69</v>
      </c>
      <c r="C340">
        <v>77</v>
      </c>
      <c r="D340">
        <v>86</v>
      </c>
      <c r="E340">
        <v>93</v>
      </c>
      <c r="F340">
        <v>102</v>
      </c>
      <c r="G340">
        <v>116</v>
      </c>
      <c r="H340">
        <v>66</v>
      </c>
      <c r="I340">
        <v>74</v>
      </c>
      <c r="J340">
        <v>82</v>
      </c>
      <c r="K340">
        <v>90</v>
      </c>
      <c r="L340">
        <v>100</v>
      </c>
      <c r="M340">
        <v>115</v>
      </c>
      <c r="N340">
        <v>58</v>
      </c>
      <c r="O340">
        <v>67</v>
      </c>
      <c r="P340">
        <v>76</v>
      </c>
      <c r="Q340">
        <v>82</v>
      </c>
      <c r="R340">
        <v>91</v>
      </c>
      <c r="S340">
        <v>102</v>
      </c>
      <c r="T340">
        <v>78</v>
      </c>
      <c r="U340">
        <v>87</v>
      </c>
      <c r="V340">
        <v>49</v>
      </c>
      <c r="W340">
        <v>58</v>
      </c>
      <c r="X340">
        <v>67</v>
      </c>
      <c r="Y340">
        <v>74</v>
      </c>
      <c r="Z340">
        <v>82</v>
      </c>
      <c r="AA340">
        <v>92</v>
      </c>
      <c r="AB340">
        <v>33</v>
      </c>
      <c r="AC340">
        <v>42</v>
      </c>
      <c r="AD340">
        <v>50</v>
      </c>
      <c r="AE340">
        <v>57</v>
      </c>
      <c r="AF340">
        <v>65</v>
      </c>
      <c r="AG340">
        <v>76</v>
      </c>
      <c r="AH340">
        <v>77</v>
      </c>
      <c r="AI340">
        <v>80</v>
      </c>
      <c r="AJ340">
        <v>85</v>
      </c>
      <c r="AK340">
        <v>94</v>
      </c>
      <c r="AL340">
        <v>108</v>
      </c>
      <c r="AM340">
        <v>115</v>
      </c>
      <c r="AN340">
        <v>54</v>
      </c>
      <c r="AO340">
        <v>62</v>
      </c>
      <c r="AP340">
        <v>68</v>
      </c>
      <c r="AQ340">
        <v>75</v>
      </c>
      <c r="AR340">
        <v>83</v>
      </c>
      <c r="AS340">
        <v>94</v>
      </c>
      <c r="AT340">
        <v>67</v>
      </c>
      <c r="AU340">
        <v>71</v>
      </c>
      <c r="AV340">
        <v>82</v>
      </c>
      <c r="AW340">
        <v>99</v>
      </c>
      <c r="AX340">
        <v>103</v>
      </c>
      <c r="AY340">
        <v>79</v>
      </c>
      <c r="AZ340">
        <v>77</v>
      </c>
      <c r="BA340">
        <v>59</v>
      </c>
      <c r="BB340">
        <v>64</v>
      </c>
      <c r="BC340">
        <v>71</v>
      </c>
      <c r="BD340">
        <v>78</v>
      </c>
      <c r="BE340">
        <v>88</v>
      </c>
      <c r="BF340">
        <v>59</v>
      </c>
      <c r="BG340">
        <v>66</v>
      </c>
      <c r="BH340">
        <v>76</v>
      </c>
      <c r="BI340">
        <v>3</v>
      </c>
      <c r="BJ340">
        <v>3</v>
      </c>
      <c r="BK340">
        <v>6</v>
      </c>
      <c r="BL340">
        <v>6</v>
      </c>
      <c r="BM340">
        <v>78</v>
      </c>
      <c r="BN340">
        <v>71</v>
      </c>
      <c r="BO340">
        <v>76</v>
      </c>
      <c r="BP340">
        <v>18</v>
      </c>
      <c r="BQ340">
        <v>18</v>
      </c>
      <c r="BR340">
        <v>3</v>
      </c>
      <c r="BS340">
        <v>3</v>
      </c>
      <c r="BT340">
        <v>67</v>
      </c>
      <c r="BU340">
        <v>68</v>
      </c>
      <c r="BV340">
        <v>60</v>
      </c>
      <c r="BW340">
        <v>60</v>
      </c>
      <c r="BX340">
        <v>61</v>
      </c>
      <c r="BY340">
        <v>0</v>
      </c>
      <c r="BZ340">
        <v>0</v>
      </c>
      <c r="CA340">
        <v>0</v>
      </c>
      <c r="CB340">
        <v>0</v>
      </c>
      <c r="CC340">
        <v>78</v>
      </c>
      <c r="CD340">
        <v>71</v>
      </c>
      <c r="CE340">
        <v>76</v>
      </c>
      <c r="CF340">
        <v>67</v>
      </c>
      <c r="CG340">
        <v>60</v>
      </c>
      <c r="CH340">
        <v>60</v>
      </c>
      <c r="CI340">
        <v>68</v>
      </c>
      <c r="CJ340">
        <v>61</v>
      </c>
      <c r="CK340">
        <v>1</v>
      </c>
      <c r="CL340">
        <v>11</v>
      </c>
      <c r="CM340">
        <v>16</v>
      </c>
      <c r="CN340">
        <v>23</v>
      </c>
      <c r="CO340">
        <v>30</v>
      </c>
      <c r="CP340">
        <v>40</v>
      </c>
      <c r="CQ340">
        <v>53</v>
      </c>
      <c r="CR340">
        <v>11</v>
      </c>
      <c r="CS340">
        <v>19</v>
      </c>
      <c r="CT340">
        <v>28</v>
      </c>
      <c r="CU340">
        <v>41</v>
      </c>
      <c r="CV340">
        <v>50</v>
      </c>
      <c r="CW340">
        <v>62</v>
      </c>
      <c r="CX340">
        <v>0</v>
      </c>
      <c r="CY340">
        <v>2</v>
      </c>
      <c r="CZ340">
        <v>12</v>
      </c>
      <c r="DA340">
        <v>18</v>
      </c>
      <c r="DB340">
        <v>26</v>
      </c>
      <c r="DC340">
        <v>35</v>
      </c>
      <c r="DD340">
        <v>48</v>
      </c>
      <c r="DE340">
        <v>57</v>
      </c>
      <c r="DF340">
        <v>69</v>
      </c>
      <c r="DG340">
        <v>12</v>
      </c>
      <c r="DH340">
        <v>18</v>
      </c>
      <c r="DI340">
        <v>26</v>
      </c>
      <c r="DJ340">
        <v>35</v>
      </c>
      <c r="DK340">
        <v>48</v>
      </c>
      <c r="DL340">
        <v>57</v>
      </c>
      <c r="DM340">
        <v>69</v>
      </c>
    </row>
    <row r="341" spans="1:117" x14ac:dyDescent="0.25">
      <c r="A341">
        <v>339</v>
      </c>
      <c r="B341">
        <v>69</v>
      </c>
      <c r="C341">
        <v>77</v>
      </c>
      <c r="D341">
        <v>85</v>
      </c>
      <c r="E341">
        <v>93</v>
      </c>
      <c r="F341">
        <v>102</v>
      </c>
      <c r="G341">
        <v>116</v>
      </c>
      <c r="H341">
        <v>66</v>
      </c>
      <c r="I341">
        <v>74</v>
      </c>
      <c r="J341">
        <v>82</v>
      </c>
      <c r="K341">
        <v>90</v>
      </c>
      <c r="L341">
        <v>100</v>
      </c>
      <c r="M341">
        <v>115</v>
      </c>
      <c r="N341">
        <v>58</v>
      </c>
      <c r="O341">
        <v>67</v>
      </c>
      <c r="P341">
        <v>75</v>
      </c>
      <c r="Q341">
        <v>82</v>
      </c>
      <c r="R341">
        <v>91</v>
      </c>
      <c r="S341">
        <v>102</v>
      </c>
      <c r="T341">
        <v>78</v>
      </c>
      <c r="U341">
        <v>87</v>
      </c>
      <c r="V341">
        <v>49</v>
      </c>
      <c r="W341">
        <v>58</v>
      </c>
      <c r="X341">
        <v>67</v>
      </c>
      <c r="Y341">
        <v>73</v>
      </c>
      <c r="Z341">
        <v>82</v>
      </c>
      <c r="AA341">
        <v>92</v>
      </c>
      <c r="AB341">
        <v>32</v>
      </c>
      <c r="AC341">
        <v>42</v>
      </c>
      <c r="AD341">
        <v>50</v>
      </c>
      <c r="AE341">
        <v>57</v>
      </c>
      <c r="AF341">
        <v>65</v>
      </c>
      <c r="AG341">
        <v>76</v>
      </c>
      <c r="AH341">
        <v>77</v>
      </c>
      <c r="AI341">
        <v>80</v>
      </c>
      <c r="AJ341">
        <v>85</v>
      </c>
      <c r="AK341">
        <v>94</v>
      </c>
      <c r="AL341">
        <v>108</v>
      </c>
      <c r="AM341">
        <v>115</v>
      </c>
      <c r="AN341">
        <v>54</v>
      </c>
      <c r="AO341">
        <v>62</v>
      </c>
      <c r="AP341">
        <v>68</v>
      </c>
      <c r="AQ341">
        <v>74</v>
      </c>
      <c r="AR341">
        <v>83</v>
      </c>
      <c r="AS341">
        <v>94</v>
      </c>
      <c r="AT341">
        <v>67</v>
      </c>
      <c r="AU341">
        <v>71</v>
      </c>
      <c r="AV341">
        <v>82</v>
      </c>
      <c r="AW341">
        <v>99</v>
      </c>
      <c r="AX341">
        <v>103</v>
      </c>
      <c r="AY341">
        <v>79</v>
      </c>
      <c r="AZ341">
        <v>77</v>
      </c>
      <c r="BA341">
        <v>59</v>
      </c>
      <c r="BB341">
        <v>64</v>
      </c>
      <c r="BC341">
        <v>71</v>
      </c>
      <c r="BD341">
        <v>78</v>
      </c>
      <c r="BE341">
        <v>88</v>
      </c>
      <c r="BF341">
        <v>59</v>
      </c>
      <c r="BG341">
        <v>66</v>
      </c>
      <c r="BH341">
        <v>76</v>
      </c>
      <c r="BI341">
        <v>3</v>
      </c>
      <c r="BJ341">
        <v>3</v>
      </c>
      <c r="BK341">
        <v>6</v>
      </c>
      <c r="BL341">
        <v>6</v>
      </c>
      <c r="BM341">
        <v>78</v>
      </c>
      <c r="BN341">
        <v>71</v>
      </c>
      <c r="BO341">
        <v>76</v>
      </c>
      <c r="BP341">
        <v>18</v>
      </c>
      <c r="BQ341">
        <v>18</v>
      </c>
      <c r="BR341">
        <v>3</v>
      </c>
      <c r="BS341">
        <v>3</v>
      </c>
      <c r="BT341">
        <v>67</v>
      </c>
      <c r="BU341">
        <v>68</v>
      </c>
      <c r="BV341">
        <v>60</v>
      </c>
      <c r="BW341">
        <v>60</v>
      </c>
      <c r="BX341">
        <v>61</v>
      </c>
      <c r="BY341">
        <v>0</v>
      </c>
      <c r="BZ341">
        <v>0</v>
      </c>
      <c r="CA341">
        <v>0</v>
      </c>
      <c r="CB341">
        <v>0</v>
      </c>
      <c r="CC341">
        <v>77</v>
      </c>
      <c r="CD341">
        <v>70</v>
      </c>
      <c r="CE341">
        <v>76</v>
      </c>
      <c r="CF341">
        <v>67</v>
      </c>
      <c r="CG341">
        <v>60</v>
      </c>
      <c r="CH341">
        <v>60</v>
      </c>
      <c r="CI341">
        <v>68</v>
      </c>
      <c r="CJ341">
        <v>61</v>
      </c>
      <c r="CK341">
        <v>1</v>
      </c>
      <c r="CL341">
        <v>10</v>
      </c>
      <c r="CM341">
        <v>16</v>
      </c>
      <c r="CN341">
        <v>22</v>
      </c>
      <c r="CO341">
        <v>30</v>
      </c>
      <c r="CP341">
        <v>39</v>
      </c>
      <c r="CQ341">
        <v>52</v>
      </c>
      <c r="CR341">
        <v>10</v>
      </c>
      <c r="CS341">
        <v>18</v>
      </c>
      <c r="CT341">
        <v>27</v>
      </c>
      <c r="CU341">
        <v>40</v>
      </c>
      <c r="CV341">
        <v>49</v>
      </c>
      <c r="CW341">
        <v>61</v>
      </c>
      <c r="CX341">
        <v>0</v>
      </c>
      <c r="CY341">
        <v>2</v>
      </c>
      <c r="CZ341">
        <v>12</v>
      </c>
      <c r="DA341">
        <v>18</v>
      </c>
      <c r="DB341">
        <v>26</v>
      </c>
      <c r="DC341">
        <v>35</v>
      </c>
      <c r="DD341">
        <v>48</v>
      </c>
      <c r="DE341">
        <v>57</v>
      </c>
      <c r="DF341">
        <v>69</v>
      </c>
      <c r="DG341">
        <v>12</v>
      </c>
      <c r="DH341">
        <v>18</v>
      </c>
      <c r="DI341">
        <v>26</v>
      </c>
      <c r="DJ341">
        <v>35</v>
      </c>
      <c r="DK341">
        <v>48</v>
      </c>
      <c r="DL341">
        <v>57</v>
      </c>
      <c r="DM341">
        <v>69</v>
      </c>
    </row>
    <row r="342" spans="1:117" x14ac:dyDescent="0.25">
      <c r="A342">
        <v>340</v>
      </c>
      <c r="B342">
        <v>69</v>
      </c>
      <c r="C342">
        <v>77</v>
      </c>
      <c r="D342">
        <v>85</v>
      </c>
      <c r="E342">
        <v>93</v>
      </c>
      <c r="F342">
        <v>102</v>
      </c>
      <c r="G342">
        <v>116</v>
      </c>
      <c r="H342">
        <v>66</v>
      </c>
      <c r="I342">
        <v>74</v>
      </c>
      <c r="J342">
        <v>82</v>
      </c>
      <c r="K342">
        <v>90</v>
      </c>
      <c r="L342">
        <v>100</v>
      </c>
      <c r="M342">
        <v>115</v>
      </c>
      <c r="N342">
        <v>58</v>
      </c>
      <c r="O342">
        <v>67</v>
      </c>
      <c r="P342">
        <v>75</v>
      </c>
      <c r="Q342">
        <v>82</v>
      </c>
      <c r="R342">
        <v>91</v>
      </c>
      <c r="S342">
        <v>102</v>
      </c>
      <c r="T342">
        <v>77</v>
      </c>
      <c r="U342">
        <v>87</v>
      </c>
      <c r="V342">
        <v>49</v>
      </c>
      <c r="W342">
        <v>58</v>
      </c>
      <c r="X342">
        <v>67</v>
      </c>
      <c r="Y342">
        <v>73</v>
      </c>
      <c r="Z342">
        <v>81</v>
      </c>
      <c r="AA342">
        <v>92</v>
      </c>
      <c r="AB342">
        <v>32</v>
      </c>
      <c r="AC342">
        <v>41</v>
      </c>
      <c r="AD342">
        <v>50</v>
      </c>
      <c r="AE342">
        <v>57</v>
      </c>
      <c r="AF342">
        <v>65</v>
      </c>
      <c r="AG342">
        <v>76</v>
      </c>
      <c r="AH342">
        <v>77</v>
      </c>
      <c r="AI342">
        <v>80</v>
      </c>
      <c r="AJ342">
        <v>85</v>
      </c>
      <c r="AK342">
        <v>94</v>
      </c>
      <c r="AL342">
        <v>108</v>
      </c>
      <c r="AM342">
        <v>115</v>
      </c>
      <c r="AN342">
        <v>54</v>
      </c>
      <c r="AO342">
        <v>61</v>
      </c>
      <c r="AP342">
        <v>67</v>
      </c>
      <c r="AQ342">
        <v>74</v>
      </c>
      <c r="AR342">
        <v>83</v>
      </c>
      <c r="AS342">
        <v>94</v>
      </c>
      <c r="AT342">
        <v>67</v>
      </c>
      <c r="AU342">
        <v>71</v>
      </c>
      <c r="AV342">
        <v>82</v>
      </c>
      <c r="AW342">
        <v>99</v>
      </c>
      <c r="AX342">
        <v>103</v>
      </c>
      <c r="AY342">
        <v>79</v>
      </c>
      <c r="AZ342">
        <v>77</v>
      </c>
      <c r="BA342">
        <v>59</v>
      </c>
      <c r="BB342">
        <v>64</v>
      </c>
      <c r="BC342">
        <v>71</v>
      </c>
      <c r="BD342">
        <v>78</v>
      </c>
      <c r="BE342">
        <v>88</v>
      </c>
      <c r="BF342">
        <v>59</v>
      </c>
      <c r="BG342">
        <v>66</v>
      </c>
      <c r="BH342">
        <v>75</v>
      </c>
      <c r="BI342">
        <v>3</v>
      </c>
      <c r="BJ342">
        <v>3</v>
      </c>
      <c r="BK342">
        <v>6</v>
      </c>
      <c r="BL342">
        <v>6</v>
      </c>
      <c r="BM342">
        <v>78</v>
      </c>
      <c r="BN342">
        <v>71</v>
      </c>
      <c r="BO342">
        <v>76</v>
      </c>
      <c r="BP342">
        <v>18</v>
      </c>
      <c r="BQ342">
        <v>18</v>
      </c>
      <c r="BR342">
        <v>3</v>
      </c>
      <c r="BS342">
        <v>3</v>
      </c>
      <c r="BT342">
        <v>67</v>
      </c>
      <c r="BU342">
        <v>68</v>
      </c>
      <c r="BV342">
        <v>60</v>
      </c>
      <c r="BW342">
        <v>60</v>
      </c>
      <c r="BX342">
        <v>61</v>
      </c>
      <c r="BY342">
        <v>0</v>
      </c>
      <c r="BZ342">
        <v>0</v>
      </c>
      <c r="CA342">
        <v>0</v>
      </c>
      <c r="CB342">
        <v>0</v>
      </c>
      <c r="CC342">
        <v>77</v>
      </c>
      <c r="CD342">
        <v>70</v>
      </c>
      <c r="CE342">
        <v>76</v>
      </c>
      <c r="CF342">
        <v>67</v>
      </c>
      <c r="CG342">
        <v>60</v>
      </c>
      <c r="CH342">
        <v>60</v>
      </c>
      <c r="CI342">
        <v>68</v>
      </c>
      <c r="CJ342">
        <v>61</v>
      </c>
      <c r="CK342">
        <v>0</v>
      </c>
      <c r="CL342">
        <v>9</v>
      </c>
      <c r="CM342">
        <v>15</v>
      </c>
      <c r="CN342">
        <v>21</v>
      </c>
      <c r="CO342">
        <v>29</v>
      </c>
      <c r="CP342">
        <v>38</v>
      </c>
      <c r="CQ342">
        <v>51</v>
      </c>
      <c r="CR342">
        <v>10</v>
      </c>
      <c r="CS342">
        <v>17</v>
      </c>
      <c r="CT342">
        <v>27</v>
      </c>
      <c r="CU342">
        <v>39</v>
      </c>
      <c r="CV342">
        <v>48</v>
      </c>
      <c r="CW342">
        <v>61</v>
      </c>
      <c r="CX342">
        <v>0</v>
      </c>
      <c r="CY342">
        <v>2</v>
      </c>
      <c r="CZ342">
        <v>12</v>
      </c>
      <c r="DA342">
        <v>18</v>
      </c>
      <c r="DB342">
        <v>26</v>
      </c>
      <c r="DC342">
        <v>35</v>
      </c>
      <c r="DD342">
        <v>48</v>
      </c>
      <c r="DE342">
        <v>57</v>
      </c>
      <c r="DF342">
        <v>69</v>
      </c>
      <c r="DG342">
        <v>12</v>
      </c>
      <c r="DH342">
        <v>18</v>
      </c>
      <c r="DI342">
        <v>26</v>
      </c>
      <c r="DJ342">
        <v>35</v>
      </c>
      <c r="DK342">
        <v>48</v>
      </c>
      <c r="DL342">
        <v>57</v>
      </c>
      <c r="DM342">
        <v>69</v>
      </c>
    </row>
    <row r="343" spans="1:117" x14ac:dyDescent="0.25">
      <c r="A343">
        <v>341</v>
      </c>
      <c r="B343">
        <v>68</v>
      </c>
      <c r="C343">
        <v>77</v>
      </c>
      <c r="D343">
        <v>85</v>
      </c>
      <c r="E343">
        <v>93</v>
      </c>
      <c r="F343">
        <v>102</v>
      </c>
      <c r="G343">
        <v>115</v>
      </c>
      <c r="H343">
        <v>66</v>
      </c>
      <c r="I343">
        <v>74</v>
      </c>
      <c r="J343">
        <v>82</v>
      </c>
      <c r="K343">
        <v>90</v>
      </c>
      <c r="L343">
        <v>100</v>
      </c>
      <c r="M343">
        <v>115</v>
      </c>
      <c r="N343">
        <v>58</v>
      </c>
      <c r="O343">
        <v>67</v>
      </c>
      <c r="P343">
        <v>75</v>
      </c>
      <c r="Q343">
        <v>82</v>
      </c>
      <c r="R343">
        <v>91</v>
      </c>
      <c r="S343">
        <v>102</v>
      </c>
      <c r="T343">
        <v>77</v>
      </c>
      <c r="U343">
        <v>87</v>
      </c>
      <c r="V343">
        <v>49</v>
      </c>
      <c r="W343">
        <v>58</v>
      </c>
      <c r="X343">
        <v>67</v>
      </c>
      <c r="Y343">
        <v>73</v>
      </c>
      <c r="Z343">
        <v>81</v>
      </c>
      <c r="AA343">
        <v>92</v>
      </c>
      <c r="AB343">
        <v>32</v>
      </c>
      <c r="AC343">
        <v>41</v>
      </c>
      <c r="AD343">
        <v>50</v>
      </c>
      <c r="AE343">
        <v>57</v>
      </c>
      <c r="AF343">
        <v>65</v>
      </c>
      <c r="AG343">
        <v>75</v>
      </c>
      <c r="AH343">
        <v>77</v>
      </c>
      <c r="AI343">
        <v>80</v>
      </c>
      <c r="AJ343">
        <v>85</v>
      </c>
      <c r="AK343">
        <v>94</v>
      </c>
      <c r="AL343">
        <v>108</v>
      </c>
      <c r="AM343">
        <v>115</v>
      </c>
      <c r="AN343">
        <v>54</v>
      </c>
      <c r="AO343">
        <v>61</v>
      </c>
      <c r="AP343">
        <v>67</v>
      </c>
      <c r="AQ343">
        <v>74</v>
      </c>
      <c r="AR343">
        <v>83</v>
      </c>
      <c r="AS343">
        <v>94</v>
      </c>
      <c r="AT343">
        <v>67</v>
      </c>
      <c r="AU343">
        <v>71</v>
      </c>
      <c r="AV343">
        <v>82</v>
      </c>
      <c r="AW343">
        <v>99</v>
      </c>
      <c r="AX343">
        <v>103</v>
      </c>
      <c r="AY343">
        <v>79</v>
      </c>
      <c r="AZ343">
        <v>77</v>
      </c>
      <c r="BA343">
        <v>59</v>
      </c>
      <c r="BB343">
        <v>64</v>
      </c>
      <c r="BC343">
        <v>71</v>
      </c>
      <c r="BD343">
        <v>78</v>
      </c>
      <c r="BE343">
        <v>88</v>
      </c>
      <c r="BF343">
        <v>58</v>
      </c>
      <c r="BG343">
        <v>66</v>
      </c>
      <c r="BH343">
        <v>75</v>
      </c>
      <c r="BI343">
        <v>3</v>
      </c>
      <c r="BJ343">
        <v>3</v>
      </c>
      <c r="BK343">
        <v>6</v>
      </c>
      <c r="BL343">
        <v>6</v>
      </c>
      <c r="BM343">
        <v>77</v>
      </c>
      <c r="BN343">
        <v>70</v>
      </c>
      <c r="BO343">
        <v>76</v>
      </c>
      <c r="BP343">
        <v>18</v>
      </c>
      <c r="BQ343">
        <v>18</v>
      </c>
      <c r="BR343">
        <v>3</v>
      </c>
      <c r="BS343">
        <v>3</v>
      </c>
      <c r="BT343">
        <v>67</v>
      </c>
      <c r="BU343">
        <v>68</v>
      </c>
      <c r="BV343">
        <v>60</v>
      </c>
      <c r="BW343">
        <v>60</v>
      </c>
      <c r="BX343">
        <v>61</v>
      </c>
      <c r="BY343">
        <v>0</v>
      </c>
      <c r="BZ343">
        <v>0</v>
      </c>
      <c r="CA343">
        <v>0</v>
      </c>
      <c r="CB343">
        <v>0</v>
      </c>
      <c r="CC343">
        <v>77</v>
      </c>
      <c r="CD343">
        <v>70</v>
      </c>
      <c r="CE343">
        <v>76</v>
      </c>
      <c r="CF343">
        <v>66</v>
      </c>
      <c r="CG343">
        <v>60</v>
      </c>
      <c r="CH343">
        <v>60</v>
      </c>
      <c r="CI343">
        <v>67</v>
      </c>
      <c r="CJ343">
        <v>60</v>
      </c>
      <c r="CK343">
        <v>0</v>
      </c>
      <c r="CL343">
        <v>9</v>
      </c>
      <c r="CM343">
        <v>14</v>
      </c>
      <c r="CN343">
        <v>21</v>
      </c>
      <c r="CO343">
        <v>28</v>
      </c>
      <c r="CP343">
        <v>37</v>
      </c>
      <c r="CQ343">
        <v>50</v>
      </c>
      <c r="CR343">
        <v>9</v>
      </c>
      <c r="CS343">
        <v>16</v>
      </c>
      <c r="CT343">
        <v>26</v>
      </c>
      <c r="CU343">
        <v>39</v>
      </c>
      <c r="CV343">
        <v>47</v>
      </c>
      <c r="CW343">
        <v>60</v>
      </c>
      <c r="CX343">
        <v>0</v>
      </c>
      <c r="CY343">
        <v>2</v>
      </c>
      <c r="CZ343">
        <v>12</v>
      </c>
      <c r="DA343">
        <v>18</v>
      </c>
      <c r="DB343">
        <v>26</v>
      </c>
      <c r="DC343">
        <v>35</v>
      </c>
      <c r="DD343">
        <v>48</v>
      </c>
      <c r="DE343">
        <v>57</v>
      </c>
      <c r="DF343">
        <v>69</v>
      </c>
      <c r="DG343">
        <v>12</v>
      </c>
      <c r="DH343">
        <v>18</v>
      </c>
      <c r="DI343">
        <v>26</v>
      </c>
      <c r="DJ343">
        <v>35</v>
      </c>
      <c r="DK343">
        <v>48</v>
      </c>
      <c r="DL343">
        <v>57</v>
      </c>
      <c r="DM343">
        <v>69</v>
      </c>
    </row>
    <row r="344" spans="1:117" x14ac:dyDescent="0.25">
      <c r="A344">
        <v>342</v>
      </c>
      <c r="B344">
        <v>68</v>
      </c>
      <c r="C344">
        <v>77</v>
      </c>
      <c r="D344">
        <v>85</v>
      </c>
      <c r="E344">
        <v>93</v>
      </c>
      <c r="F344">
        <v>102</v>
      </c>
      <c r="G344">
        <v>115</v>
      </c>
      <c r="H344">
        <v>66</v>
      </c>
      <c r="I344">
        <v>74</v>
      </c>
      <c r="J344">
        <v>82</v>
      </c>
      <c r="K344">
        <v>90</v>
      </c>
      <c r="L344">
        <v>100</v>
      </c>
      <c r="M344">
        <v>115</v>
      </c>
      <c r="N344">
        <v>58</v>
      </c>
      <c r="O344">
        <v>67</v>
      </c>
      <c r="P344">
        <v>75</v>
      </c>
      <c r="Q344">
        <v>82</v>
      </c>
      <c r="R344">
        <v>91</v>
      </c>
      <c r="S344">
        <v>102</v>
      </c>
      <c r="T344">
        <v>77</v>
      </c>
      <c r="U344">
        <v>87</v>
      </c>
      <c r="V344">
        <v>49</v>
      </c>
      <c r="W344">
        <v>58</v>
      </c>
      <c r="X344">
        <v>67</v>
      </c>
      <c r="Y344">
        <v>73</v>
      </c>
      <c r="Z344">
        <v>81</v>
      </c>
      <c r="AA344">
        <v>92</v>
      </c>
      <c r="AB344">
        <v>32</v>
      </c>
      <c r="AC344">
        <v>41</v>
      </c>
      <c r="AD344">
        <v>50</v>
      </c>
      <c r="AE344">
        <v>56</v>
      </c>
      <c r="AF344">
        <v>65</v>
      </c>
      <c r="AG344">
        <v>75</v>
      </c>
      <c r="AH344">
        <v>77</v>
      </c>
      <c r="AI344">
        <v>80</v>
      </c>
      <c r="AJ344">
        <v>85</v>
      </c>
      <c r="AK344">
        <v>94</v>
      </c>
      <c r="AL344">
        <v>108</v>
      </c>
      <c r="AM344">
        <v>115</v>
      </c>
      <c r="AN344">
        <v>54</v>
      </c>
      <c r="AO344">
        <v>61</v>
      </c>
      <c r="AP344">
        <v>67</v>
      </c>
      <c r="AQ344">
        <v>74</v>
      </c>
      <c r="AR344">
        <v>83</v>
      </c>
      <c r="AS344">
        <v>94</v>
      </c>
      <c r="AT344">
        <v>67</v>
      </c>
      <c r="AU344">
        <v>71</v>
      </c>
      <c r="AV344">
        <v>82</v>
      </c>
      <c r="AW344">
        <v>99</v>
      </c>
      <c r="AX344">
        <v>103</v>
      </c>
      <c r="AY344">
        <v>79</v>
      </c>
      <c r="AZ344">
        <v>77</v>
      </c>
      <c r="BA344">
        <v>59</v>
      </c>
      <c r="BB344">
        <v>64</v>
      </c>
      <c r="BC344">
        <v>70</v>
      </c>
      <c r="BD344">
        <v>78</v>
      </c>
      <c r="BE344">
        <v>87</v>
      </c>
      <c r="BF344">
        <v>58</v>
      </c>
      <c r="BG344">
        <v>66</v>
      </c>
      <c r="BH344">
        <v>75</v>
      </c>
      <c r="BI344">
        <v>3</v>
      </c>
      <c r="BJ344">
        <v>3</v>
      </c>
      <c r="BK344">
        <v>6</v>
      </c>
      <c r="BL344">
        <v>6</v>
      </c>
      <c r="BM344">
        <v>77</v>
      </c>
      <c r="BN344">
        <v>70</v>
      </c>
      <c r="BO344">
        <v>76</v>
      </c>
      <c r="BP344">
        <v>18</v>
      </c>
      <c r="BQ344">
        <v>18</v>
      </c>
      <c r="BR344">
        <v>3</v>
      </c>
      <c r="BS344">
        <v>3</v>
      </c>
      <c r="BT344">
        <v>67</v>
      </c>
      <c r="BU344">
        <v>68</v>
      </c>
      <c r="BV344">
        <v>60</v>
      </c>
      <c r="BW344">
        <v>60</v>
      </c>
      <c r="BX344">
        <v>61</v>
      </c>
      <c r="BY344">
        <v>0</v>
      </c>
      <c r="BZ344">
        <v>0</v>
      </c>
      <c r="CA344">
        <v>0</v>
      </c>
      <c r="CB344">
        <v>0</v>
      </c>
      <c r="CC344">
        <v>77</v>
      </c>
      <c r="CD344">
        <v>70</v>
      </c>
      <c r="CE344">
        <v>75</v>
      </c>
      <c r="CF344">
        <v>66</v>
      </c>
      <c r="CG344">
        <v>59</v>
      </c>
      <c r="CH344">
        <v>59</v>
      </c>
      <c r="CI344">
        <v>67</v>
      </c>
      <c r="CJ344">
        <v>60</v>
      </c>
      <c r="CK344">
        <v>0</v>
      </c>
      <c r="CL344">
        <v>8</v>
      </c>
      <c r="CM344">
        <v>13</v>
      </c>
      <c r="CN344">
        <v>20</v>
      </c>
      <c r="CO344">
        <v>27</v>
      </c>
      <c r="CP344">
        <v>37</v>
      </c>
      <c r="CQ344">
        <v>50</v>
      </c>
      <c r="CR344">
        <v>8</v>
      </c>
      <c r="CS344">
        <v>16</v>
      </c>
      <c r="CT344">
        <v>25</v>
      </c>
      <c r="CU344">
        <v>38</v>
      </c>
      <c r="CV344">
        <v>47</v>
      </c>
      <c r="CW344">
        <v>59</v>
      </c>
      <c r="CX344">
        <v>0</v>
      </c>
      <c r="CY344">
        <v>2</v>
      </c>
      <c r="CZ344">
        <v>12</v>
      </c>
      <c r="DA344">
        <v>18</v>
      </c>
      <c r="DB344">
        <v>26</v>
      </c>
      <c r="DC344">
        <v>35</v>
      </c>
      <c r="DD344">
        <v>48</v>
      </c>
      <c r="DE344">
        <v>57</v>
      </c>
      <c r="DF344">
        <v>69</v>
      </c>
      <c r="DG344">
        <v>12</v>
      </c>
      <c r="DH344">
        <v>18</v>
      </c>
      <c r="DI344">
        <v>26</v>
      </c>
      <c r="DJ344">
        <v>35</v>
      </c>
      <c r="DK344">
        <v>48</v>
      </c>
      <c r="DL344">
        <v>57</v>
      </c>
      <c r="DM344">
        <v>69</v>
      </c>
    </row>
    <row r="345" spans="1:117" x14ac:dyDescent="0.25">
      <c r="A345">
        <v>343</v>
      </c>
      <c r="B345">
        <v>68</v>
      </c>
      <c r="C345">
        <v>77</v>
      </c>
      <c r="D345">
        <v>85</v>
      </c>
      <c r="E345">
        <v>93</v>
      </c>
      <c r="F345">
        <v>102</v>
      </c>
      <c r="G345">
        <v>115</v>
      </c>
      <c r="H345">
        <v>66</v>
      </c>
      <c r="I345">
        <v>74</v>
      </c>
      <c r="J345">
        <v>82</v>
      </c>
      <c r="K345">
        <v>89</v>
      </c>
      <c r="L345">
        <v>100</v>
      </c>
      <c r="M345">
        <v>115</v>
      </c>
      <c r="N345">
        <v>58</v>
      </c>
      <c r="O345">
        <v>67</v>
      </c>
      <c r="P345">
        <v>75</v>
      </c>
      <c r="Q345">
        <v>82</v>
      </c>
      <c r="R345">
        <v>91</v>
      </c>
      <c r="S345">
        <v>102</v>
      </c>
      <c r="T345">
        <v>77</v>
      </c>
      <c r="U345">
        <v>86</v>
      </c>
      <c r="V345">
        <v>48</v>
      </c>
      <c r="W345">
        <v>57</v>
      </c>
      <c r="X345">
        <v>66</v>
      </c>
      <c r="Y345">
        <v>73</v>
      </c>
      <c r="Z345">
        <v>81</v>
      </c>
      <c r="AA345">
        <v>92</v>
      </c>
      <c r="AB345">
        <v>32</v>
      </c>
      <c r="AC345">
        <v>41</v>
      </c>
      <c r="AD345">
        <v>49</v>
      </c>
      <c r="AE345">
        <v>56</v>
      </c>
      <c r="AF345">
        <v>64</v>
      </c>
      <c r="AG345">
        <v>75</v>
      </c>
      <c r="AH345">
        <v>77</v>
      </c>
      <c r="AI345">
        <v>80</v>
      </c>
      <c r="AJ345">
        <v>85</v>
      </c>
      <c r="AK345">
        <v>94</v>
      </c>
      <c r="AL345">
        <v>108</v>
      </c>
      <c r="AM345">
        <v>115</v>
      </c>
      <c r="AN345">
        <v>54</v>
      </c>
      <c r="AO345">
        <v>61</v>
      </c>
      <c r="AP345">
        <v>67</v>
      </c>
      <c r="AQ345">
        <v>74</v>
      </c>
      <c r="AR345">
        <v>83</v>
      </c>
      <c r="AS345">
        <v>94</v>
      </c>
      <c r="AT345">
        <v>67</v>
      </c>
      <c r="AU345">
        <v>70</v>
      </c>
      <c r="AV345">
        <v>82</v>
      </c>
      <c r="AW345">
        <v>98</v>
      </c>
      <c r="AX345">
        <v>103</v>
      </c>
      <c r="AY345">
        <v>79</v>
      </c>
      <c r="AZ345">
        <v>77</v>
      </c>
      <c r="BA345">
        <v>58</v>
      </c>
      <c r="BB345">
        <v>64</v>
      </c>
      <c r="BC345">
        <v>70</v>
      </c>
      <c r="BD345">
        <v>78</v>
      </c>
      <c r="BE345">
        <v>87</v>
      </c>
      <c r="BF345">
        <v>58</v>
      </c>
      <c r="BG345">
        <v>66</v>
      </c>
      <c r="BH345">
        <v>75</v>
      </c>
      <c r="BI345">
        <v>3</v>
      </c>
      <c r="BJ345">
        <v>3</v>
      </c>
      <c r="BK345">
        <v>6</v>
      </c>
      <c r="BL345">
        <v>6</v>
      </c>
      <c r="BM345">
        <v>77</v>
      </c>
      <c r="BN345">
        <v>70</v>
      </c>
      <c r="BO345">
        <v>75</v>
      </c>
      <c r="BP345">
        <v>18</v>
      </c>
      <c r="BQ345">
        <v>18</v>
      </c>
      <c r="BR345">
        <v>3</v>
      </c>
      <c r="BS345">
        <v>3</v>
      </c>
      <c r="BT345">
        <v>66</v>
      </c>
      <c r="BU345">
        <v>67</v>
      </c>
      <c r="BV345">
        <v>60</v>
      </c>
      <c r="BW345">
        <v>60</v>
      </c>
      <c r="BX345">
        <v>61</v>
      </c>
      <c r="BY345">
        <v>0</v>
      </c>
      <c r="BZ345">
        <v>0</v>
      </c>
      <c r="CA345">
        <v>0</v>
      </c>
      <c r="CB345">
        <v>0</v>
      </c>
      <c r="CC345">
        <v>77</v>
      </c>
      <c r="CD345">
        <v>70</v>
      </c>
      <c r="CE345">
        <v>75</v>
      </c>
      <c r="CF345">
        <v>66</v>
      </c>
      <c r="CG345">
        <v>59</v>
      </c>
      <c r="CH345">
        <v>59</v>
      </c>
      <c r="CI345">
        <v>67</v>
      </c>
      <c r="CJ345">
        <v>60</v>
      </c>
      <c r="CK345">
        <v>0</v>
      </c>
      <c r="CL345">
        <v>7</v>
      </c>
      <c r="CM345">
        <v>13</v>
      </c>
      <c r="CN345">
        <v>19</v>
      </c>
      <c r="CO345">
        <v>26</v>
      </c>
      <c r="CP345">
        <v>36</v>
      </c>
      <c r="CQ345">
        <v>49</v>
      </c>
      <c r="CR345">
        <v>7</v>
      </c>
      <c r="CS345">
        <v>15</v>
      </c>
      <c r="CT345">
        <v>24</v>
      </c>
      <c r="CU345">
        <v>37</v>
      </c>
      <c r="CV345">
        <v>46</v>
      </c>
      <c r="CW345">
        <v>58</v>
      </c>
      <c r="CX345">
        <v>0</v>
      </c>
      <c r="CY345">
        <v>2</v>
      </c>
      <c r="CZ345">
        <v>12</v>
      </c>
      <c r="DA345">
        <v>18</v>
      </c>
      <c r="DB345">
        <v>26</v>
      </c>
      <c r="DC345">
        <v>35</v>
      </c>
      <c r="DD345">
        <v>48</v>
      </c>
      <c r="DE345">
        <v>57</v>
      </c>
      <c r="DF345">
        <v>69</v>
      </c>
      <c r="DG345">
        <v>12</v>
      </c>
      <c r="DH345">
        <v>18</v>
      </c>
      <c r="DI345">
        <v>26</v>
      </c>
      <c r="DJ345">
        <v>35</v>
      </c>
      <c r="DK345">
        <v>48</v>
      </c>
      <c r="DL345">
        <v>57</v>
      </c>
      <c r="DM345">
        <v>69</v>
      </c>
    </row>
    <row r="346" spans="1:117" x14ac:dyDescent="0.25">
      <c r="A346">
        <v>344</v>
      </c>
      <c r="B346">
        <v>68</v>
      </c>
      <c r="C346">
        <v>77</v>
      </c>
      <c r="D346">
        <v>85</v>
      </c>
      <c r="E346">
        <v>93</v>
      </c>
      <c r="F346">
        <v>102</v>
      </c>
      <c r="G346">
        <v>115</v>
      </c>
      <c r="H346">
        <v>65</v>
      </c>
      <c r="I346">
        <v>74</v>
      </c>
      <c r="J346">
        <v>82</v>
      </c>
      <c r="K346">
        <v>89</v>
      </c>
      <c r="L346">
        <v>100</v>
      </c>
      <c r="M346">
        <v>115</v>
      </c>
      <c r="N346">
        <v>58</v>
      </c>
      <c r="O346">
        <v>67</v>
      </c>
      <c r="P346">
        <v>75</v>
      </c>
      <c r="Q346">
        <v>82</v>
      </c>
      <c r="R346">
        <v>90</v>
      </c>
      <c r="S346">
        <v>102</v>
      </c>
      <c r="T346">
        <v>77</v>
      </c>
      <c r="U346">
        <v>86</v>
      </c>
      <c r="V346">
        <v>48</v>
      </c>
      <c r="W346">
        <v>57</v>
      </c>
      <c r="X346">
        <v>66</v>
      </c>
      <c r="Y346">
        <v>73</v>
      </c>
      <c r="Z346">
        <v>81</v>
      </c>
      <c r="AA346">
        <v>91</v>
      </c>
      <c r="AB346">
        <v>31</v>
      </c>
      <c r="AC346">
        <v>41</v>
      </c>
      <c r="AD346">
        <v>49</v>
      </c>
      <c r="AE346">
        <v>56</v>
      </c>
      <c r="AF346">
        <v>64</v>
      </c>
      <c r="AG346">
        <v>75</v>
      </c>
      <c r="AH346">
        <v>77</v>
      </c>
      <c r="AI346">
        <v>80</v>
      </c>
      <c r="AJ346">
        <v>84</v>
      </c>
      <c r="AK346">
        <v>94</v>
      </c>
      <c r="AL346">
        <v>108</v>
      </c>
      <c r="AM346">
        <v>115</v>
      </c>
      <c r="AN346">
        <v>54</v>
      </c>
      <c r="AO346">
        <v>61</v>
      </c>
      <c r="AP346">
        <v>67</v>
      </c>
      <c r="AQ346">
        <v>74</v>
      </c>
      <c r="AR346">
        <v>83</v>
      </c>
      <c r="AS346">
        <v>94</v>
      </c>
      <c r="AT346">
        <v>67</v>
      </c>
      <c r="AU346">
        <v>70</v>
      </c>
      <c r="AV346">
        <v>81</v>
      </c>
      <c r="AW346">
        <v>98</v>
      </c>
      <c r="AX346">
        <v>103</v>
      </c>
      <c r="AY346">
        <v>79</v>
      </c>
      <c r="AZ346">
        <v>77</v>
      </c>
      <c r="BA346">
        <v>58</v>
      </c>
      <c r="BB346">
        <v>64</v>
      </c>
      <c r="BC346">
        <v>70</v>
      </c>
      <c r="BD346">
        <v>78</v>
      </c>
      <c r="BE346">
        <v>87</v>
      </c>
      <c r="BF346">
        <v>58</v>
      </c>
      <c r="BG346">
        <v>66</v>
      </c>
      <c r="BH346">
        <v>75</v>
      </c>
      <c r="BI346">
        <v>3</v>
      </c>
      <c r="BJ346">
        <v>3</v>
      </c>
      <c r="BK346">
        <v>6</v>
      </c>
      <c r="BL346">
        <v>6</v>
      </c>
      <c r="BM346">
        <v>77</v>
      </c>
      <c r="BN346">
        <v>70</v>
      </c>
      <c r="BO346">
        <v>75</v>
      </c>
      <c r="BP346">
        <v>18</v>
      </c>
      <c r="BQ346">
        <v>18</v>
      </c>
      <c r="BR346">
        <v>3</v>
      </c>
      <c r="BS346">
        <v>3</v>
      </c>
      <c r="BT346">
        <v>66</v>
      </c>
      <c r="BU346">
        <v>67</v>
      </c>
      <c r="BV346">
        <v>59</v>
      </c>
      <c r="BW346">
        <v>59</v>
      </c>
      <c r="BX346">
        <v>60</v>
      </c>
      <c r="BY346">
        <v>0</v>
      </c>
      <c r="BZ346">
        <v>0</v>
      </c>
      <c r="CA346">
        <v>0</v>
      </c>
      <c r="CB346">
        <v>0</v>
      </c>
      <c r="CC346">
        <v>77</v>
      </c>
      <c r="CD346">
        <v>70</v>
      </c>
      <c r="CE346">
        <v>75</v>
      </c>
      <c r="CF346">
        <v>66</v>
      </c>
      <c r="CG346">
        <v>59</v>
      </c>
      <c r="CH346">
        <v>59</v>
      </c>
      <c r="CI346">
        <v>67</v>
      </c>
      <c r="CJ346">
        <v>60</v>
      </c>
      <c r="CK346">
        <v>0</v>
      </c>
      <c r="CL346">
        <v>6</v>
      </c>
      <c r="CM346">
        <v>12</v>
      </c>
      <c r="CN346">
        <v>18</v>
      </c>
      <c r="CO346">
        <v>26</v>
      </c>
      <c r="CP346">
        <v>35</v>
      </c>
      <c r="CQ346">
        <v>48</v>
      </c>
      <c r="CR346">
        <v>6</v>
      </c>
      <c r="CS346">
        <v>14</v>
      </c>
      <c r="CT346">
        <v>23</v>
      </c>
      <c r="CU346">
        <v>36</v>
      </c>
      <c r="CV346">
        <v>45</v>
      </c>
      <c r="CW346">
        <v>57</v>
      </c>
      <c r="CX346">
        <v>0</v>
      </c>
      <c r="CY346">
        <v>2</v>
      </c>
      <c r="CZ346">
        <v>12</v>
      </c>
      <c r="DA346">
        <v>18</v>
      </c>
      <c r="DB346">
        <v>26</v>
      </c>
      <c r="DC346">
        <v>35</v>
      </c>
      <c r="DD346">
        <v>48</v>
      </c>
      <c r="DE346">
        <v>57</v>
      </c>
      <c r="DF346">
        <v>69</v>
      </c>
      <c r="DG346">
        <v>12</v>
      </c>
      <c r="DH346">
        <v>18</v>
      </c>
      <c r="DI346">
        <v>26</v>
      </c>
      <c r="DJ346">
        <v>35</v>
      </c>
      <c r="DK346">
        <v>48</v>
      </c>
      <c r="DL346">
        <v>57</v>
      </c>
      <c r="DM346">
        <v>69</v>
      </c>
    </row>
    <row r="347" spans="1:117" x14ac:dyDescent="0.25">
      <c r="A347">
        <v>345</v>
      </c>
      <c r="B347">
        <v>68</v>
      </c>
      <c r="C347">
        <v>77</v>
      </c>
      <c r="D347">
        <v>85</v>
      </c>
      <c r="E347">
        <v>92</v>
      </c>
      <c r="F347">
        <v>102</v>
      </c>
      <c r="G347">
        <v>115</v>
      </c>
      <c r="H347">
        <v>65</v>
      </c>
      <c r="I347">
        <v>74</v>
      </c>
      <c r="J347">
        <v>81</v>
      </c>
      <c r="K347">
        <v>89</v>
      </c>
      <c r="L347">
        <v>99</v>
      </c>
      <c r="M347">
        <v>115</v>
      </c>
      <c r="N347">
        <v>57</v>
      </c>
      <c r="O347">
        <v>67</v>
      </c>
      <c r="P347">
        <v>75</v>
      </c>
      <c r="Q347">
        <v>82</v>
      </c>
      <c r="R347">
        <v>90</v>
      </c>
      <c r="S347">
        <v>102</v>
      </c>
      <c r="T347">
        <v>77</v>
      </c>
      <c r="U347">
        <v>86</v>
      </c>
      <c r="V347">
        <v>48</v>
      </c>
      <c r="W347">
        <v>57</v>
      </c>
      <c r="X347">
        <v>66</v>
      </c>
      <c r="Y347">
        <v>73</v>
      </c>
      <c r="Z347">
        <v>81</v>
      </c>
      <c r="AA347">
        <v>91</v>
      </c>
      <c r="AB347">
        <v>31</v>
      </c>
      <c r="AC347">
        <v>40</v>
      </c>
      <c r="AD347">
        <v>49</v>
      </c>
      <c r="AE347">
        <v>56</v>
      </c>
      <c r="AF347">
        <v>64</v>
      </c>
      <c r="AG347">
        <v>75</v>
      </c>
      <c r="AH347">
        <v>77</v>
      </c>
      <c r="AI347">
        <v>80</v>
      </c>
      <c r="AJ347">
        <v>84</v>
      </c>
      <c r="AK347">
        <v>94</v>
      </c>
      <c r="AL347">
        <v>108</v>
      </c>
      <c r="AM347">
        <v>115</v>
      </c>
      <c r="AN347">
        <v>54</v>
      </c>
      <c r="AO347">
        <v>61</v>
      </c>
      <c r="AP347">
        <v>67</v>
      </c>
      <c r="AQ347">
        <v>74</v>
      </c>
      <c r="AR347">
        <v>82</v>
      </c>
      <c r="AS347">
        <v>94</v>
      </c>
      <c r="AT347">
        <v>66</v>
      </c>
      <c r="AU347">
        <v>70</v>
      </c>
      <c r="AV347">
        <v>81</v>
      </c>
      <c r="AW347">
        <v>98</v>
      </c>
      <c r="AX347">
        <v>103</v>
      </c>
      <c r="AY347">
        <v>79</v>
      </c>
      <c r="AZ347">
        <v>77</v>
      </c>
      <c r="BA347">
        <v>58</v>
      </c>
      <c r="BB347">
        <v>64</v>
      </c>
      <c r="BC347">
        <v>70</v>
      </c>
      <c r="BD347">
        <v>78</v>
      </c>
      <c r="BE347">
        <v>87</v>
      </c>
      <c r="BF347">
        <v>58</v>
      </c>
      <c r="BG347">
        <v>66</v>
      </c>
      <c r="BH347">
        <v>75</v>
      </c>
      <c r="BI347">
        <v>3</v>
      </c>
      <c r="BJ347">
        <v>3</v>
      </c>
      <c r="BK347">
        <v>6</v>
      </c>
      <c r="BL347">
        <v>6</v>
      </c>
      <c r="BM347">
        <v>77</v>
      </c>
      <c r="BN347">
        <v>70</v>
      </c>
      <c r="BO347">
        <v>75</v>
      </c>
      <c r="BP347">
        <v>18</v>
      </c>
      <c r="BQ347">
        <v>18</v>
      </c>
      <c r="BR347">
        <v>3</v>
      </c>
      <c r="BS347">
        <v>3</v>
      </c>
      <c r="BT347">
        <v>66</v>
      </c>
      <c r="BU347">
        <v>67</v>
      </c>
      <c r="BV347">
        <v>59</v>
      </c>
      <c r="BW347">
        <v>59</v>
      </c>
      <c r="BX347">
        <v>60</v>
      </c>
      <c r="BY347">
        <v>0</v>
      </c>
      <c r="BZ347">
        <v>0</v>
      </c>
      <c r="CA347">
        <v>0</v>
      </c>
      <c r="CB347">
        <v>0</v>
      </c>
      <c r="CC347">
        <v>77</v>
      </c>
      <c r="CD347">
        <v>70</v>
      </c>
      <c r="CE347">
        <v>75</v>
      </c>
      <c r="CF347">
        <v>66</v>
      </c>
      <c r="CG347">
        <v>59</v>
      </c>
      <c r="CH347">
        <v>59</v>
      </c>
      <c r="CI347">
        <v>67</v>
      </c>
      <c r="CJ347">
        <v>60</v>
      </c>
      <c r="CK347">
        <v>0</v>
      </c>
      <c r="CL347">
        <v>5</v>
      </c>
      <c r="CM347">
        <v>11</v>
      </c>
      <c r="CN347">
        <v>17</v>
      </c>
      <c r="CO347">
        <v>25</v>
      </c>
      <c r="CP347">
        <v>34</v>
      </c>
      <c r="CQ347">
        <v>47</v>
      </c>
      <c r="CR347">
        <v>6</v>
      </c>
      <c r="CS347">
        <v>13</v>
      </c>
      <c r="CT347">
        <v>23</v>
      </c>
      <c r="CU347">
        <v>35</v>
      </c>
      <c r="CV347">
        <v>44</v>
      </c>
      <c r="CW347">
        <v>57</v>
      </c>
      <c r="CX347">
        <v>0</v>
      </c>
      <c r="CY347">
        <v>2</v>
      </c>
      <c r="CZ347">
        <v>12</v>
      </c>
      <c r="DA347">
        <v>18</v>
      </c>
      <c r="DB347">
        <v>26</v>
      </c>
      <c r="DC347">
        <v>35</v>
      </c>
      <c r="DD347">
        <v>48</v>
      </c>
      <c r="DE347">
        <v>57</v>
      </c>
      <c r="DF347">
        <v>69</v>
      </c>
      <c r="DG347">
        <v>12</v>
      </c>
      <c r="DH347">
        <v>18</v>
      </c>
      <c r="DI347">
        <v>26</v>
      </c>
      <c r="DJ347">
        <v>35</v>
      </c>
      <c r="DK347">
        <v>48</v>
      </c>
      <c r="DL347">
        <v>57</v>
      </c>
      <c r="DM347">
        <v>69</v>
      </c>
    </row>
    <row r="348" spans="1:117" x14ac:dyDescent="0.25">
      <c r="A348">
        <v>346</v>
      </c>
      <c r="B348">
        <v>68</v>
      </c>
      <c r="C348">
        <v>77</v>
      </c>
      <c r="D348">
        <v>85</v>
      </c>
      <c r="E348">
        <v>92</v>
      </c>
      <c r="F348">
        <v>102</v>
      </c>
      <c r="G348">
        <v>115</v>
      </c>
      <c r="H348">
        <v>65</v>
      </c>
      <c r="I348">
        <v>74</v>
      </c>
      <c r="J348">
        <v>81</v>
      </c>
      <c r="K348">
        <v>89</v>
      </c>
      <c r="L348">
        <v>99</v>
      </c>
      <c r="M348">
        <v>115</v>
      </c>
      <c r="N348">
        <v>57</v>
      </c>
      <c r="O348">
        <v>67</v>
      </c>
      <c r="P348">
        <v>75</v>
      </c>
      <c r="Q348">
        <v>82</v>
      </c>
      <c r="R348">
        <v>90</v>
      </c>
      <c r="S348">
        <v>101</v>
      </c>
      <c r="T348">
        <v>77</v>
      </c>
      <c r="U348">
        <v>86</v>
      </c>
      <c r="V348">
        <v>48</v>
      </c>
      <c r="W348">
        <v>57</v>
      </c>
      <c r="X348">
        <v>66</v>
      </c>
      <c r="Y348">
        <v>73</v>
      </c>
      <c r="Z348">
        <v>81</v>
      </c>
      <c r="AA348">
        <v>91</v>
      </c>
      <c r="AB348">
        <v>31</v>
      </c>
      <c r="AC348">
        <v>40</v>
      </c>
      <c r="AD348">
        <v>49</v>
      </c>
      <c r="AE348">
        <v>55</v>
      </c>
      <c r="AF348">
        <v>64</v>
      </c>
      <c r="AG348">
        <v>74</v>
      </c>
      <c r="AH348">
        <v>77</v>
      </c>
      <c r="AI348">
        <v>80</v>
      </c>
      <c r="AJ348">
        <v>84</v>
      </c>
      <c r="AK348">
        <v>94</v>
      </c>
      <c r="AL348">
        <v>108</v>
      </c>
      <c r="AM348">
        <v>115</v>
      </c>
      <c r="AN348">
        <v>53</v>
      </c>
      <c r="AO348">
        <v>61</v>
      </c>
      <c r="AP348">
        <v>67</v>
      </c>
      <c r="AQ348">
        <v>74</v>
      </c>
      <c r="AR348">
        <v>82</v>
      </c>
      <c r="AS348">
        <v>93</v>
      </c>
      <c r="AT348">
        <v>66</v>
      </c>
      <c r="AU348">
        <v>70</v>
      </c>
      <c r="AV348">
        <v>81</v>
      </c>
      <c r="AW348">
        <v>98</v>
      </c>
      <c r="AX348">
        <v>103</v>
      </c>
      <c r="AY348">
        <v>78</v>
      </c>
      <c r="AZ348">
        <v>76</v>
      </c>
      <c r="BA348">
        <v>58</v>
      </c>
      <c r="BB348">
        <v>64</v>
      </c>
      <c r="BC348">
        <v>70</v>
      </c>
      <c r="BD348">
        <v>78</v>
      </c>
      <c r="BE348">
        <v>87</v>
      </c>
      <c r="BF348">
        <v>58</v>
      </c>
      <c r="BG348">
        <v>66</v>
      </c>
      <c r="BH348">
        <v>75</v>
      </c>
      <c r="BI348">
        <v>3</v>
      </c>
      <c r="BJ348">
        <v>3</v>
      </c>
      <c r="BK348">
        <v>6</v>
      </c>
      <c r="BL348">
        <v>6</v>
      </c>
      <c r="BM348">
        <v>77</v>
      </c>
      <c r="BN348">
        <v>70</v>
      </c>
      <c r="BO348">
        <v>75</v>
      </c>
      <c r="BP348">
        <v>18</v>
      </c>
      <c r="BQ348">
        <v>18</v>
      </c>
      <c r="BR348">
        <v>3</v>
      </c>
      <c r="BS348">
        <v>3</v>
      </c>
      <c r="BT348">
        <v>66</v>
      </c>
      <c r="BU348">
        <v>67</v>
      </c>
      <c r="BV348">
        <v>59</v>
      </c>
      <c r="BW348">
        <v>59</v>
      </c>
      <c r="BX348">
        <v>60</v>
      </c>
      <c r="BY348">
        <v>0</v>
      </c>
      <c r="BZ348">
        <v>0</v>
      </c>
      <c r="CA348">
        <v>0</v>
      </c>
      <c r="CB348">
        <v>0</v>
      </c>
      <c r="CC348">
        <v>77</v>
      </c>
      <c r="CD348">
        <v>70</v>
      </c>
      <c r="CE348">
        <v>75</v>
      </c>
      <c r="CF348">
        <v>66</v>
      </c>
      <c r="CG348">
        <v>59</v>
      </c>
      <c r="CH348">
        <v>59</v>
      </c>
      <c r="CI348">
        <v>67</v>
      </c>
      <c r="CJ348">
        <v>60</v>
      </c>
      <c r="CK348">
        <v>0</v>
      </c>
      <c r="CL348">
        <v>4</v>
      </c>
      <c r="CM348">
        <v>10</v>
      </c>
      <c r="CN348">
        <v>16</v>
      </c>
      <c r="CO348">
        <v>24</v>
      </c>
      <c r="CP348">
        <v>33</v>
      </c>
      <c r="CQ348">
        <v>46</v>
      </c>
      <c r="CR348">
        <v>5</v>
      </c>
      <c r="CS348">
        <v>12</v>
      </c>
      <c r="CT348">
        <v>22</v>
      </c>
      <c r="CU348">
        <v>35</v>
      </c>
      <c r="CV348">
        <v>43</v>
      </c>
      <c r="CW348">
        <v>56</v>
      </c>
      <c r="CX348">
        <v>0</v>
      </c>
      <c r="CY348">
        <v>2</v>
      </c>
      <c r="CZ348">
        <v>12</v>
      </c>
      <c r="DA348">
        <v>18</v>
      </c>
      <c r="DB348">
        <v>26</v>
      </c>
      <c r="DC348">
        <v>35</v>
      </c>
      <c r="DD348">
        <v>48</v>
      </c>
      <c r="DE348">
        <v>57</v>
      </c>
      <c r="DF348">
        <v>69</v>
      </c>
      <c r="DG348">
        <v>12</v>
      </c>
      <c r="DH348">
        <v>18</v>
      </c>
      <c r="DI348">
        <v>26</v>
      </c>
      <c r="DJ348">
        <v>35</v>
      </c>
      <c r="DK348">
        <v>48</v>
      </c>
      <c r="DL348">
        <v>57</v>
      </c>
      <c r="DM348">
        <v>69</v>
      </c>
    </row>
    <row r="349" spans="1:117" x14ac:dyDescent="0.25">
      <c r="A349">
        <v>347</v>
      </c>
      <c r="B349">
        <v>68</v>
      </c>
      <c r="C349">
        <v>77</v>
      </c>
      <c r="D349">
        <v>85</v>
      </c>
      <c r="E349">
        <v>92</v>
      </c>
      <c r="F349">
        <v>102</v>
      </c>
      <c r="G349">
        <v>115</v>
      </c>
      <c r="H349">
        <v>65</v>
      </c>
      <c r="I349">
        <v>74</v>
      </c>
      <c r="J349">
        <v>81</v>
      </c>
      <c r="K349">
        <v>89</v>
      </c>
      <c r="L349">
        <v>99</v>
      </c>
      <c r="M349">
        <v>115</v>
      </c>
      <c r="N349">
        <v>57</v>
      </c>
      <c r="O349">
        <v>67</v>
      </c>
      <c r="P349">
        <v>75</v>
      </c>
      <c r="Q349">
        <v>82</v>
      </c>
      <c r="R349">
        <v>90</v>
      </c>
      <c r="S349">
        <v>101</v>
      </c>
      <c r="T349">
        <v>77</v>
      </c>
      <c r="U349">
        <v>86</v>
      </c>
      <c r="V349">
        <v>48</v>
      </c>
      <c r="W349">
        <v>57</v>
      </c>
      <c r="X349">
        <v>66</v>
      </c>
      <c r="Y349">
        <v>73</v>
      </c>
      <c r="Z349">
        <v>81</v>
      </c>
      <c r="AA349">
        <v>91</v>
      </c>
      <c r="AB349">
        <v>31</v>
      </c>
      <c r="AC349">
        <v>40</v>
      </c>
      <c r="AD349">
        <v>48</v>
      </c>
      <c r="AE349">
        <v>55</v>
      </c>
      <c r="AF349">
        <v>64</v>
      </c>
      <c r="AG349">
        <v>74</v>
      </c>
      <c r="AH349">
        <v>77</v>
      </c>
      <c r="AI349">
        <v>80</v>
      </c>
      <c r="AJ349">
        <v>84</v>
      </c>
      <c r="AK349">
        <v>94</v>
      </c>
      <c r="AL349">
        <v>108</v>
      </c>
      <c r="AM349">
        <v>115</v>
      </c>
      <c r="AN349">
        <v>53</v>
      </c>
      <c r="AO349">
        <v>61</v>
      </c>
      <c r="AP349">
        <v>67</v>
      </c>
      <c r="AQ349">
        <v>74</v>
      </c>
      <c r="AR349">
        <v>82</v>
      </c>
      <c r="AS349">
        <v>93</v>
      </c>
      <c r="AT349">
        <v>66</v>
      </c>
      <c r="AU349">
        <v>70</v>
      </c>
      <c r="AV349">
        <v>81</v>
      </c>
      <c r="AW349">
        <v>98</v>
      </c>
      <c r="AX349">
        <v>103</v>
      </c>
      <c r="AY349">
        <v>78</v>
      </c>
      <c r="AZ349">
        <v>76</v>
      </c>
      <c r="BA349">
        <v>58</v>
      </c>
      <c r="BB349">
        <v>64</v>
      </c>
      <c r="BC349">
        <v>70</v>
      </c>
      <c r="BD349">
        <v>78</v>
      </c>
      <c r="BE349">
        <v>87</v>
      </c>
      <c r="BF349">
        <v>58</v>
      </c>
      <c r="BG349">
        <v>65</v>
      </c>
      <c r="BH349">
        <v>75</v>
      </c>
      <c r="BI349">
        <v>3</v>
      </c>
      <c r="BJ349">
        <v>3</v>
      </c>
      <c r="BK349">
        <v>6</v>
      </c>
      <c r="BL349">
        <v>6</v>
      </c>
      <c r="BM349">
        <v>77</v>
      </c>
      <c r="BN349">
        <v>70</v>
      </c>
      <c r="BO349">
        <v>75</v>
      </c>
      <c r="BP349">
        <v>18</v>
      </c>
      <c r="BQ349">
        <v>18</v>
      </c>
      <c r="BR349">
        <v>3</v>
      </c>
      <c r="BS349">
        <v>3</v>
      </c>
      <c r="BT349">
        <v>66</v>
      </c>
      <c r="BU349">
        <v>67</v>
      </c>
      <c r="BV349">
        <v>59</v>
      </c>
      <c r="BW349">
        <v>59</v>
      </c>
      <c r="BX349">
        <v>60</v>
      </c>
      <c r="BY349">
        <v>0</v>
      </c>
      <c r="BZ349">
        <v>0</v>
      </c>
      <c r="CA349">
        <v>0</v>
      </c>
      <c r="CB349">
        <v>0</v>
      </c>
      <c r="CC349">
        <v>77</v>
      </c>
      <c r="CD349">
        <v>70</v>
      </c>
      <c r="CE349">
        <v>75</v>
      </c>
      <c r="CF349">
        <v>66</v>
      </c>
      <c r="CG349">
        <v>59</v>
      </c>
      <c r="CH349">
        <v>59</v>
      </c>
      <c r="CI349">
        <v>67</v>
      </c>
      <c r="CJ349">
        <v>60</v>
      </c>
      <c r="CK349">
        <v>0</v>
      </c>
      <c r="CL349">
        <v>4</v>
      </c>
      <c r="CM349">
        <v>9</v>
      </c>
      <c r="CN349">
        <v>15</v>
      </c>
      <c r="CO349">
        <v>23</v>
      </c>
      <c r="CP349">
        <v>32</v>
      </c>
      <c r="CQ349">
        <v>45</v>
      </c>
      <c r="CR349">
        <v>4</v>
      </c>
      <c r="CS349">
        <v>11</v>
      </c>
      <c r="CT349">
        <v>21</v>
      </c>
      <c r="CU349">
        <v>34</v>
      </c>
      <c r="CV349">
        <v>43</v>
      </c>
      <c r="CW349">
        <v>55</v>
      </c>
      <c r="CX349">
        <v>0</v>
      </c>
      <c r="CY349">
        <v>2</v>
      </c>
      <c r="CZ349">
        <v>12</v>
      </c>
      <c r="DA349">
        <v>18</v>
      </c>
      <c r="DB349">
        <v>26</v>
      </c>
      <c r="DC349">
        <v>35</v>
      </c>
      <c r="DD349">
        <v>48</v>
      </c>
      <c r="DE349">
        <v>57</v>
      </c>
      <c r="DF349">
        <v>69</v>
      </c>
      <c r="DG349">
        <v>12</v>
      </c>
      <c r="DH349">
        <v>18</v>
      </c>
      <c r="DI349">
        <v>26</v>
      </c>
      <c r="DJ349">
        <v>35</v>
      </c>
      <c r="DK349">
        <v>48</v>
      </c>
      <c r="DL349">
        <v>57</v>
      </c>
      <c r="DM349">
        <v>69</v>
      </c>
    </row>
    <row r="350" spans="1:117" x14ac:dyDescent="0.25">
      <c r="A350">
        <v>348</v>
      </c>
      <c r="B350">
        <v>68</v>
      </c>
      <c r="C350">
        <v>77</v>
      </c>
      <c r="D350">
        <v>85</v>
      </c>
      <c r="E350">
        <v>92</v>
      </c>
      <c r="F350">
        <v>102</v>
      </c>
      <c r="G350">
        <v>115</v>
      </c>
      <c r="H350">
        <v>65</v>
      </c>
      <c r="I350">
        <v>73</v>
      </c>
      <c r="J350">
        <v>81</v>
      </c>
      <c r="K350">
        <v>89</v>
      </c>
      <c r="L350">
        <v>99</v>
      </c>
      <c r="M350">
        <v>115</v>
      </c>
      <c r="N350">
        <v>57</v>
      </c>
      <c r="O350">
        <v>67</v>
      </c>
      <c r="P350">
        <v>75</v>
      </c>
      <c r="Q350">
        <v>82</v>
      </c>
      <c r="R350">
        <v>90</v>
      </c>
      <c r="S350">
        <v>101</v>
      </c>
      <c r="T350">
        <v>77</v>
      </c>
      <c r="U350">
        <v>86</v>
      </c>
      <c r="V350">
        <v>48</v>
      </c>
      <c r="W350">
        <v>57</v>
      </c>
      <c r="X350">
        <v>66</v>
      </c>
      <c r="Y350">
        <v>73</v>
      </c>
      <c r="Z350">
        <v>81</v>
      </c>
      <c r="AA350">
        <v>91</v>
      </c>
      <c r="AB350">
        <v>30</v>
      </c>
      <c r="AC350">
        <v>40</v>
      </c>
      <c r="AD350">
        <v>48</v>
      </c>
      <c r="AE350">
        <v>55</v>
      </c>
      <c r="AF350">
        <v>63</v>
      </c>
      <c r="AG350">
        <v>74</v>
      </c>
      <c r="AH350">
        <v>77</v>
      </c>
      <c r="AI350">
        <v>80</v>
      </c>
      <c r="AJ350">
        <v>84</v>
      </c>
      <c r="AK350">
        <v>94</v>
      </c>
      <c r="AL350">
        <v>108</v>
      </c>
      <c r="AM350">
        <v>115</v>
      </c>
      <c r="AN350">
        <v>53</v>
      </c>
      <c r="AO350">
        <v>61</v>
      </c>
      <c r="AP350">
        <v>67</v>
      </c>
      <c r="AQ350">
        <v>74</v>
      </c>
      <c r="AR350">
        <v>82</v>
      </c>
      <c r="AS350">
        <v>93</v>
      </c>
      <c r="AT350">
        <v>66</v>
      </c>
      <c r="AU350">
        <v>70</v>
      </c>
      <c r="AV350">
        <v>81</v>
      </c>
      <c r="AW350">
        <v>98</v>
      </c>
      <c r="AX350">
        <v>103</v>
      </c>
      <c r="AY350">
        <v>78</v>
      </c>
      <c r="AZ350">
        <v>76</v>
      </c>
      <c r="BA350">
        <v>58</v>
      </c>
      <c r="BB350">
        <v>64</v>
      </c>
      <c r="BC350">
        <v>70</v>
      </c>
      <c r="BD350">
        <v>78</v>
      </c>
      <c r="BE350">
        <v>87</v>
      </c>
      <c r="BF350">
        <v>58</v>
      </c>
      <c r="BG350">
        <v>65</v>
      </c>
      <c r="BH350">
        <v>75</v>
      </c>
      <c r="BI350">
        <v>3</v>
      </c>
      <c r="BJ350">
        <v>3</v>
      </c>
      <c r="BK350">
        <v>6</v>
      </c>
      <c r="BL350">
        <v>6</v>
      </c>
      <c r="BM350">
        <v>77</v>
      </c>
      <c r="BN350">
        <v>70</v>
      </c>
      <c r="BO350">
        <v>75</v>
      </c>
      <c r="BP350">
        <v>18</v>
      </c>
      <c r="BQ350">
        <v>18</v>
      </c>
      <c r="BR350">
        <v>3</v>
      </c>
      <c r="BS350">
        <v>3</v>
      </c>
      <c r="BT350">
        <v>66</v>
      </c>
      <c r="BU350">
        <v>67</v>
      </c>
      <c r="BV350">
        <v>59</v>
      </c>
      <c r="BW350">
        <v>59</v>
      </c>
      <c r="BX350">
        <v>60</v>
      </c>
      <c r="BY350">
        <v>0</v>
      </c>
      <c r="BZ350">
        <v>0</v>
      </c>
      <c r="CA350">
        <v>0</v>
      </c>
      <c r="CB350">
        <v>0</v>
      </c>
      <c r="CC350">
        <v>77</v>
      </c>
      <c r="CD350">
        <v>70</v>
      </c>
      <c r="CE350">
        <v>75</v>
      </c>
      <c r="CF350">
        <v>66</v>
      </c>
      <c r="CG350">
        <v>59</v>
      </c>
      <c r="CH350">
        <v>59</v>
      </c>
      <c r="CI350">
        <v>67</v>
      </c>
      <c r="CJ350">
        <v>60</v>
      </c>
      <c r="CK350">
        <v>0</v>
      </c>
      <c r="CL350">
        <v>3</v>
      </c>
      <c r="CM350">
        <v>8</v>
      </c>
      <c r="CN350">
        <v>15</v>
      </c>
      <c r="CO350">
        <v>22</v>
      </c>
      <c r="CP350">
        <v>31</v>
      </c>
      <c r="CQ350">
        <v>44</v>
      </c>
      <c r="CR350">
        <v>3</v>
      </c>
      <c r="CS350">
        <v>10</v>
      </c>
      <c r="CT350">
        <v>20</v>
      </c>
      <c r="CU350">
        <v>33</v>
      </c>
      <c r="CV350">
        <v>42</v>
      </c>
      <c r="CW350">
        <v>54</v>
      </c>
      <c r="CX350">
        <v>0</v>
      </c>
      <c r="CY350">
        <v>2</v>
      </c>
      <c r="CZ350">
        <v>12</v>
      </c>
      <c r="DA350">
        <v>18</v>
      </c>
      <c r="DB350">
        <v>26</v>
      </c>
      <c r="DC350">
        <v>35</v>
      </c>
      <c r="DD350">
        <v>48</v>
      </c>
      <c r="DE350">
        <v>57</v>
      </c>
      <c r="DF350">
        <v>69</v>
      </c>
      <c r="DG350">
        <v>12</v>
      </c>
      <c r="DH350">
        <v>18</v>
      </c>
      <c r="DI350">
        <v>26</v>
      </c>
      <c r="DJ350">
        <v>35</v>
      </c>
      <c r="DK350">
        <v>48</v>
      </c>
      <c r="DL350">
        <v>57</v>
      </c>
      <c r="DM350">
        <v>69</v>
      </c>
    </row>
    <row r="351" spans="1:117" x14ac:dyDescent="0.25">
      <c r="A351">
        <v>349</v>
      </c>
      <c r="B351">
        <v>68</v>
      </c>
      <c r="C351">
        <v>77</v>
      </c>
      <c r="D351">
        <v>85</v>
      </c>
      <c r="E351">
        <v>92</v>
      </c>
      <c r="F351">
        <v>102</v>
      </c>
      <c r="G351">
        <v>115</v>
      </c>
      <c r="H351">
        <v>65</v>
      </c>
      <c r="I351">
        <v>73</v>
      </c>
      <c r="J351">
        <v>81</v>
      </c>
      <c r="K351">
        <v>89</v>
      </c>
      <c r="L351">
        <v>99</v>
      </c>
      <c r="M351">
        <v>114</v>
      </c>
      <c r="N351">
        <v>57</v>
      </c>
      <c r="O351">
        <v>67</v>
      </c>
      <c r="P351">
        <v>75</v>
      </c>
      <c r="Q351">
        <v>82</v>
      </c>
      <c r="R351">
        <v>90</v>
      </c>
      <c r="S351">
        <v>101</v>
      </c>
      <c r="T351">
        <v>77</v>
      </c>
      <c r="U351">
        <v>86</v>
      </c>
      <c r="V351">
        <v>48</v>
      </c>
      <c r="W351">
        <v>57</v>
      </c>
      <c r="X351">
        <v>66</v>
      </c>
      <c r="Y351">
        <v>73</v>
      </c>
      <c r="Z351">
        <v>81</v>
      </c>
      <c r="AA351">
        <v>91</v>
      </c>
      <c r="AB351">
        <v>30</v>
      </c>
      <c r="AC351">
        <v>39</v>
      </c>
      <c r="AD351">
        <v>48</v>
      </c>
      <c r="AE351">
        <v>55</v>
      </c>
      <c r="AF351">
        <v>63</v>
      </c>
      <c r="AG351">
        <v>74</v>
      </c>
      <c r="AH351">
        <v>77</v>
      </c>
      <c r="AI351">
        <v>80</v>
      </c>
      <c r="AJ351">
        <v>84</v>
      </c>
      <c r="AK351">
        <v>94</v>
      </c>
      <c r="AL351">
        <v>108</v>
      </c>
      <c r="AM351">
        <v>115</v>
      </c>
      <c r="AN351">
        <v>53</v>
      </c>
      <c r="AO351">
        <v>61</v>
      </c>
      <c r="AP351">
        <v>67</v>
      </c>
      <c r="AQ351">
        <v>74</v>
      </c>
      <c r="AR351">
        <v>82</v>
      </c>
      <c r="AS351">
        <v>93</v>
      </c>
      <c r="AT351">
        <v>66</v>
      </c>
      <c r="AU351">
        <v>70</v>
      </c>
      <c r="AV351">
        <v>81</v>
      </c>
      <c r="AW351">
        <v>98</v>
      </c>
      <c r="AX351">
        <v>103</v>
      </c>
      <c r="AY351">
        <v>78</v>
      </c>
      <c r="AZ351">
        <v>76</v>
      </c>
      <c r="BA351">
        <v>58</v>
      </c>
      <c r="BB351">
        <v>64</v>
      </c>
      <c r="BC351">
        <v>70</v>
      </c>
      <c r="BD351">
        <v>77</v>
      </c>
      <c r="BE351">
        <v>87</v>
      </c>
      <c r="BF351">
        <v>58</v>
      </c>
      <c r="BG351">
        <v>65</v>
      </c>
      <c r="BH351">
        <v>75</v>
      </c>
      <c r="BI351">
        <v>3</v>
      </c>
      <c r="BJ351">
        <v>3</v>
      </c>
      <c r="BK351">
        <v>6</v>
      </c>
      <c r="BL351">
        <v>6</v>
      </c>
      <c r="BM351">
        <v>77</v>
      </c>
      <c r="BN351">
        <v>70</v>
      </c>
      <c r="BO351">
        <v>75</v>
      </c>
      <c r="BP351">
        <v>18</v>
      </c>
      <c r="BQ351">
        <v>18</v>
      </c>
      <c r="BR351">
        <v>3</v>
      </c>
      <c r="BS351">
        <v>3</v>
      </c>
      <c r="BT351">
        <v>66</v>
      </c>
      <c r="BU351">
        <v>67</v>
      </c>
      <c r="BV351">
        <v>59</v>
      </c>
      <c r="BW351">
        <v>59</v>
      </c>
      <c r="BX351">
        <v>60</v>
      </c>
      <c r="BY351">
        <v>0</v>
      </c>
      <c r="BZ351">
        <v>0</v>
      </c>
      <c r="CA351">
        <v>0</v>
      </c>
      <c r="CB351">
        <v>0</v>
      </c>
      <c r="CC351">
        <v>76</v>
      </c>
      <c r="CD351">
        <v>70</v>
      </c>
      <c r="CE351">
        <v>75</v>
      </c>
      <c r="CF351">
        <v>66</v>
      </c>
      <c r="CG351">
        <v>59</v>
      </c>
      <c r="CH351">
        <v>59</v>
      </c>
      <c r="CI351">
        <v>67</v>
      </c>
      <c r="CJ351">
        <v>60</v>
      </c>
      <c r="CK351">
        <v>0</v>
      </c>
      <c r="CL351">
        <v>2</v>
      </c>
      <c r="CM351">
        <v>7</v>
      </c>
      <c r="CN351">
        <v>14</v>
      </c>
      <c r="CO351">
        <v>21</v>
      </c>
      <c r="CP351">
        <v>31</v>
      </c>
      <c r="CQ351">
        <v>43</v>
      </c>
      <c r="CR351">
        <v>2</v>
      </c>
      <c r="CS351">
        <v>9</v>
      </c>
      <c r="CT351">
        <v>19</v>
      </c>
      <c r="CU351">
        <v>32</v>
      </c>
      <c r="CV351">
        <v>41</v>
      </c>
      <c r="CW351">
        <v>53</v>
      </c>
      <c r="CX351">
        <v>0</v>
      </c>
      <c r="CY351">
        <v>2</v>
      </c>
      <c r="CZ351">
        <v>12</v>
      </c>
      <c r="DA351">
        <v>18</v>
      </c>
      <c r="DB351">
        <v>26</v>
      </c>
      <c r="DC351">
        <v>35</v>
      </c>
      <c r="DD351">
        <v>48</v>
      </c>
      <c r="DE351">
        <v>57</v>
      </c>
      <c r="DF351">
        <v>69</v>
      </c>
      <c r="DG351">
        <v>12</v>
      </c>
      <c r="DH351">
        <v>18</v>
      </c>
      <c r="DI351">
        <v>26</v>
      </c>
      <c r="DJ351">
        <v>35</v>
      </c>
      <c r="DK351">
        <v>48</v>
      </c>
      <c r="DL351">
        <v>57</v>
      </c>
      <c r="DM351">
        <v>69</v>
      </c>
    </row>
    <row r="352" spans="1:117" x14ac:dyDescent="0.25">
      <c r="A352">
        <v>350</v>
      </c>
      <c r="B352">
        <v>68</v>
      </c>
      <c r="C352">
        <v>77</v>
      </c>
      <c r="D352">
        <v>85</v>
      </c>
      <c r="E352">
        <v>92</v>
      </c>
      <c r="F352">
        <v>102</v>
      </c>
      <c r="G352">
        <v>115</v>
      </c>
      <c r="H352">
        <v>65</v>
      </c>
      <c r="I352">
        <v>73</v>
      </c>
      <c r="J352">
        <v>81</v>
      </c>
      <c r="K352">
        <v>89</v>
      </c>
      <c r="L352">
        <v>99</v>
      </c>
      <c r="M352">
        <v>114</v>
      </c>
      <c r="N352">
        <v>57</v>
      </c>
      <c r="O352">
        <v>67</v>
      </c>
      <c r="P352">
        <v>75</v>
      </c>
      <c r="Q352">
        <v>82</v>
      </c>
      <c r="R352">
        <v>90</v>
      </c>
      <c r="S352">
        <v>101</v>
      </c>
      <c r="T352">
        <v>77</v>
      </c>
      <c r="U352">
        <v>86</v>
      </c>
      <c r="V352">
        <v>48</v>
      </c>
      <c r="W352">
        <v>57</v>
      </c>
      <c r="X352">
        <v>66</v>
      </c>
      <c r="Y352">
        <v>72</v>
      </c>
      <c r="Z352">
        <v>81</v>
      </c>
      <c r="AA352">
        <v>91</v>
      </c>
      <c r="AB352">
        <v>30</v>
      </c>
      <c r="AC352">
        <v>39</v>
      </c>
      <c r="AD352">
        <v>48</v>
      </c>
      <c r="AE352">
        <v>55</v>
      </c>
      <c r="AF352">
        <v>63</v>
      </c>
      <c r="AG352">
        <v>74</v>
      </c>
      <c r="AH352">
        <v>77</v>
      </c>
      <c r="AI352">
        <v>80</v>
      </c>
      <c r="AJ352">
        <v>84</v>
      </c>
      <c r="AK352">
        <v>94</v>
      </c>
      <c r="AL352">
        <v>108</v>
      </c>
      <c r="AM352">
        <v>115</v>
      </c>
      <c r="AN352">
        <v>53</v>
      </c>
      <c r="AO352">
        <v>61</v>
      </c>
      <c r="AP352">
        <v>67</v>
      </c>
      <c r="AQ352">
        <v>74</v>
      </c>
      <c r="AR352">
        <v>82</v>
      </c>
      <c r="AS352">
        <v>93</v>
      </c>
      <c r="AT352">
        <v>66</v>
      </c>
      <c r="AU352">
        <v>70</v>
      </c>
      <c r="AV352">
        <v>81</v>
      </c>
      <c r="AW352">
        <v>98</v>
      </c>
      <c r="AX352">
        <v>102</v>
      </c>
      <c r="AY352">
        <v>78</v>
      </c>
      <c r="AZ352">
        <v>76</v>
      </c>
      <c r="BA352">
        <v>58</v>
      </c>
      <c r="BB352">
        <v>63</v>
      </c>
      <c r="BC352">
        <v>70</v>
      </c>
      <c r="BD352">
        <v>77</v>
      </c>
      <c r="BE352">
        <v>87</v>
      </c>
      <c r="BF352">
        <v>58</v>
      </c>
      <c r="BG352">
        <v>65</v>
      </c>
      <c r="BH352">
        <v>75</v>
      </c>
      <c r="BI352">
        <v>3</v>
      </c>
      <c r="BJ352">
        <v>3</v>
      </c>
      <c r="BK352">
        <v>6</v>
      </c>
      <c r="BL352">
        <v>6</v>
      </c>
      <c r="BM352">
        <v>76</v>
      </c>
      <c r="BN352">
        <v>70</v>
      </c>
      <c r="BO352">
        <v>75</v>
      </c>
      <c r="BP352">
        <v>18</v>
      </c>
      <c r="BQ352">
        <v>18</v>
      </c>
      <c r="BR352">
        <v>3</v>
      </c>
      <c r="BS352">
        <v>3</v>
      </c>
      <c r="BT352">
        <v>66</v>
      </c>
      <c r="BU352">
        <v>67</v>
      </c>
      <c r="BV352">
        <v>59</v>
      </c>
      <c r="BW352">
        <v>59</v>
      </c>
      <c r="BX352">
        <v>60</v>
      </c>
      <c r="BY352">
        <v>0</v>
      </c>
      <c r="BZ352">
        <v>0</v>
      </c>
      <c r="CA352">
        <v>0</v>
      </c>
      <c r="CB352">
        <v>0</v>
      </c>
      <c r="CC352">
        <v>76</v>
      </c>
      <c r="CD352">
        <v>70</v>
      </c>
      <c r="CE352">
        <v>75</v>
      </c>
      <c r="CF352">
        <v>65</v>
      </c>
      <c r="CG352">
        <v>59</v>
      </c>
      <c r="CH352">
        <v>59</v>
      </c>
      <c r="CI352">
        <v>67</v>
      </c>
      <c r="CJ352">
        <v>60</v>
      </c>
      <c r="CK352">
        <v>0</v>
      </c>
      <c r="CL352">
        <v>1</v>
      </c>
      <c r="CM352">
        <v>6</v>
      </c>
      <c r="CN352">
        <v>13</v>
      </c>
      <c r="CO352">
        <v>20</v>
      </c>
      <c r="CP352">
        <v>30</v>
      </c>
      <c r="CQ352">
        <v>42</v>
      </c>
      <c r="CR352">
        <v>1</v>
      </c>
      <c r="CS352">
        <v>8</v>
      </c>
      <c r="CT352">
        <v>18</v>
      </c>
      <c r="CU352">
        <v>31</v>
      </c>
      <c r="CV352">
        <v>40</v>
      </c>
      <c r="CW352">
        <v>52</v>
      </c>
      <c r="CX352">
        <v>0</v>
      </c>
      <c r="CY352">
        <v>2</v>
      </c>
      <c r="CZ352">
        <v>12</v>
      </c>
      <c r="DA352">
        <v>18</v>
      </c>
      <c r="DB352">
        <v>26</v>
      </c>
      <c r="DC352">
        <v>35</v>
      </c>
      <c r="DD352">
        <v>48</v>
      </c>
      <c r="DE352">
        <v>57</v>
      </c>
      <c r="DF352">
        <v>69</v>
      </c>
      <c r="DG352">
        <v>12</v>
      </c>
      <c r="DH352">
        <v>18</v>
      </c>
      <c r="DI352">
        <v>26</v>
      </c>
      <c r="DJ352">
        <v>35</v>
      </c>
      <c r="DK352">
        <v>48</v>
      </c>
      <c r="DL352">
        <v>57</v>
      </c>
      <c r="DM352">
        <v>69</v>
      </c>
    </row>
    <row r="353" spans="1:117" x14ac:dyDescent="0.25">
      <c r="A353">
        <v>351</v>
      </c>
      <c r="B353">
        <v>68</v>
      </c>
      <c r="C353">
        <v>77</v>
      </c>
      <c r="D353">
        <v>85</v>
      </c>
      <c r="E353">
        <v>92</v>
      </c>
      <c r="F353">
        <v>101</v>
      </c>
      <c r="G353">
        <v>115</v>
      </c>
      <c r="H353">
        <v>65</v>
      </c>
      <c r="I353">
        <v>73</v>
      </c>
      <c r="J353">
        <v>81</v>
      </c>
      <c r="K353">
        <v>89</v>
      </c>
      <c r="L353">
        <v>99</v>
      </c>
      <c r="M353">
        <v>114</v>
      </c>
      <c r="N353">
        <v>57</v>
      </c>
      <c r="O353">
        <v>66</v>
      </c>
      <c r="P353">
        <v>75</v>
      </c>
      <c r="Q353">
        <v>82</v>
      </c>
      <c r="R353">
        <v>90</v>
      </c>
      <c r="S353">
        <v>101</v>
      </c>
      <c r="T353">
        <v>77</v>
      </c>
      <c r="U353">
        <v>86</v>
      </c>
      <c r="V353">
        <v>48</v>
      </c>
      <c r="W353">
        <v>57</v>
      </c>
      <c r="X353">
        <v>66</v>
      </c>
      <c r="Y353">
        <v>72</v>
      </c>
      <c r="Z353">
        <v>80</v>
      </c>
      <c r="AA353">
        <v>91</v>
      </c>
      <c r="AB353">
        <v>30</v>
      </c>
      <c r="AC353">
        <v>39</v>
      </c>
      <c r="AD353">
        <v>48</v>
      </c>
      <c r="AE353">
        <v>54</v>
      </c>
      <c r="AF353">
        <v>63</v>
      </c>
      <c r="AG353">
        <v>73</v>
      </c>
      <c r="AH353">
        <v>77</v>
      </c>
      <c r="AI353">
        <v>80</v>
      </c>
      <c r="AJ353">
        <v>84</v>
      </c>
      <c r="AK353">
        <v>94</v>
      </c>
      <c r="AL353">
        <v>108</v>
      </c>
      <c r="AM353">
        <v>114</v>
      </c>
      <c r="AN353">
        <v>53</v>
      </c>
      <c r="AO353">
        <v>61</v>
      </c>
      <c r="AP353">
        <v>67</v>
      </c>
      <c r="AQ353">
        <v>73</v>
      </c>
      <c r="AR353">
        <v>82</v>
      </c>
      <c r="AS353">
        <v>93</v>
      </c>
      <c r="AT353">
        <v>66</v>
      </c>
      <c r="AU353">
        <v>70</v>
      </c>
      <c r="AV353">
        <v>81</v>
      </c>
      <c r="AW353">
        <v>98</v>
      </c>
      <c r="AX353">
        <v>102</v>
      </c>
      <c r="AY353">
        <v>78</v>
      </c>
      <c r="AZ353">
        <v>76</v>
      </c>
      <c r="BA353">
        <v>58</v>
      </c>
      <c r="BB353">
        <v>63</v>
      </c>
      <c r="BC353">
        <v>70</v>
      </c>
      <c r="BD353">
        <v>77</v>
      </c>
      <c r="BE353">
        <v>87</v>
      </c>
      <c r="BF353">
        <v>58</v>
      </c>
      <c r="BG353">
        <v>65</v>
      </c>
      <c r="BH353">
        <v>75</v>
      </c>
      <c r="BI353">
        <v>3</v>
      </c>
      <c r="BJ353">
        <v>3</v>
      </c>
      <c r="BK353">
        <v>6</v>
      </c>
      <c r="BL353">
        <v>6</v>
      </c>
      <c r="BM353">
        <v>76</v>
      </c>
      <c r="BN353">
        <v>70</v>
      </c>
      <c r="BO353">
        <v>75</v>
      </c>
      <c r="BP353">
        <v>18</v>
      </c>
      <c r="BQ353">
        <v>18</v>
      </c>
      <c r="BR353">
        <v>3</v>
      </c>
      <c r="BS353">
        <v>3</v>
      </c>
      <c r="BT353">
        <v>66</v>
      </c>
      <c r="BU353">
        <v>67</v>
      </c>
      <c r="BV353">
        <v>59</v>
      </c>
      <c r="BW353">
        <v>59</v>
      </c>
      <c r="BX353">
        <v>60</v>
      </c>
      <c r="BY353">
        <v>0</v>
      </c>
      <c r="BZ353">
        <v>0</v>
      </c>
      <c r="CA353">
        <v>0</v>
      </c>
      <c r="CB353">
        <v>0</v>
      </c>
      <c r="CC353">
        <v>76</v>
      </c>
      <c r="CD353">
        <v>69</v>
      </c>
      <c r="CE353">
        <v>75</v>
      </c>
      <c r="CF353">
        <v>65</v>
      </c>
      <c r="CG353">
        <v>59</v>
      </c>
      <c r="CH353">
        <v>59</v>
      </c>
      <c r="CI353">
        <v>66</v>
      </c>
      <c r="CJ353">
        <v>60</v>
      </c>
      <c r="CK353">
        <v>0</v>
      </c>
      <c r="CL353">
        <v>0</v>
      </c>
      <c r="CM353">
        <v>5</v>
      </c>
      <c r="CN353">
        <v>12</v>
      </c>
      <c r="CO353">
        <v>19</v>
      </c>
      <c r="CP353">
        <v>29</v>
      </c>
      <c r="CQ353">
        <v>41</v>
      </c>
      <c r="CR353">
        <v>0</v>
      </c>
      <c r="CS353">
        <v>7</v>
      </c>
      <c r="CT353">
        <v>17</v>
      </c>
      <c r="CU353">
        <v>30</v>
      </c>
      <c r="CV353">
        <v>39</v>
      </c>
      <c r="CW353">
        <v>51</v>
      </c>
      <c r="CX353">
        <v>0</v>
      </c>
      <c r="CY353">
        <v>2</v>
      </c>
      <c r="CZ353">
        <v>12</v>
      </c>
      <c r="DA353">
        <v>18</v>
      </c>
      <c r="DB353">
        <v>26</v>
      </c>
      <c r="DC353">
        <v>35</v>
      </c>
      <c r="DD353">
        <v>48</v>
      </c>
      <c r="DE353">
        <v>57</v>
      </c>
      <c r="DF353">
        <v>69</v>
      </c>
      <c r="DG353">
        <v>12</v>
      </c>
      <c r="DH353">
        <v>18</v>
      </c>
      <c r="DI353">
        <v>26</v>
      </c>
      <c r="DJ353">
        <v>35</v>
      </c>
      <c r="DK353">
        <v>48</v>
      </c>
      <c r="DL353">
        <v>57</v>
      </c>
      <c r="DM353">
        <v>69</v>
      </c>
    </row>
    <row r="354" spans="1:117" x14ac:dyDescent="0.25">
      <c r="A354">
        <v>352</v>
      </c>
      <c r="B354">
        <v>68</v>
      </c>
      <c r="C354">
        <v>77</v>
      </c>
      <c r="D354">
        <v>85</v>
      </c>
      <c r="E354">
        <v>92</v>
      </c>
      <c r="F354">
        <v>101</v>
      </c>
      <c r="G354">
        <v>115</v>
      </c>
      <c r="H354">
        <v>65</v>
      </c>
      <c r="I354">
        <v>73</v>
      </c>
      <c r="J354">
        <v>81</v>
      </c>
      <c r="K354">
        <v>89</v>
      </c>
      <c r="L354">
        <v>99</v>
      </c>
      <c r="M354">
        <v>114</v>
      </c>
      <c r="N354">
        <v>57</v>
      </c>
      <c r="O354">
        <v>66</v>
      </c>
      <c r="P354">
        <v>75</v>
      </c>
      <c r="Q354">
        <v>81</v>
      </c>
      <c r="R354">
        <v>90</v>
      </c>
      <c r="S354">
        <v>101</v>
      </c>
      <c r="T354">
        <v>77</v>
      </c>
      <c r="U354">
        <v>86</v>
      </c>
      <c r="V354">
        <v>48</v>
      </c>
      <c r="W354">
        <v>57</v>
      </c>
      <c r="X354">
        <v>66</v>
      </c>
      <c r="Y354">
        <v>72</v>
      </c>
      <c r="Z354">
        <v>80</v>
      </c>
      <c r="AA354">
        <v>91</v>
      </c>
      <c r="AB354">
        <v>30</v>
      </c>
      <c r="AC354">
        <v>39</v>
      </c>
      <c r="AD354">
        <v>47</v>
      </c>
      <c r="AE354">
        <v>54</v>
      </c>
      <c r="AF354">
        <v>62</v>
      </c>
      <c r="AG354">
        <v>73</v>
      </c>
      <c r="AH354">
        <v>77</v>
      </c>
      <c r="AI354">
        <v>80</v>
      </c>
      <c r="AJ354">
        <v>84</v>
      </c>
      <c r="AK354">
        <v>93</v>
      </c>
      <c r="AL354">
        <v>108</v>
      </c>
      <c r="AM354">
        <v>114</v>
      </c>
      <c r="AN354">
        <v>53</v>
      </c>
      <c r="AO354">
        <v>60</v>
      </c>
      <c r="AP354">
        <v>66</v>
      </c>
      <c r="AQ354">
        <v>73</v>
      </c>
      <c r="AR354">
        <v>82</v>
      </c>
      <c r="AS354">
        <v>93</v>
      </c>
      <c r="AT354">
        <v>66</v>
      </c>
      <c r="AU354">
        <v>70</v>
      </c>
      <c r="AV354">
        <v>81</v>
      </c>
      <c r="AW354">
        <v>98</v>
      </c>
      <c r="AX354">
        <v>102</v>
      </c>
      <c r="AY354">
        <v>78</v>
      </c>
      <c r="AZ354">
        <v>76</v>
      </c>
      <c r="BA354">
        <v>58</v>
      </c>
      <c r="BB354">
        <v>63</v>
      </c>
      <c r="BC354">
        <v>70</v>
      </c>
      <c r="BD354">
        <v>77</v>
      </c>
      <c r="BE354">
        <v>87</v>
      </c>
      <c r="BF354">
        <v>58</v>
      </c>
      <c r="BG354">
        <v>65</v>
      </c>
      <c r="BH354">
        <v>74</v>
      </c>
      <c r="BI354">
        <v>3</v>
      </c>
      <c r="BJ354">
        <v>3</v>
      </c>
      <c r="BK354">
        <v>6</v>
      </c>
      <c r="BL354">
        <v>6</v>
      </c>
      <c r="BM354">
        <v>76</v>
      </c>
      <c r="BN354">
        <v>70</v>
      </c>
      <c r="BO354">
        <v>75</v>
      </c>
      <c r="BP354">
        <v>18</v>
      </c>
      <c r="BQ354">
        <v>18</v>
      </c>
      <c r="BR354">
        <v>3</v>
      </c>
      <c r="BS354">
        <v>3</v>
      </c>
      <c r="BT354">
        <v>65</v>
      </c>
      <c r="BU354">
        <v>66</v>
      </c>
      <c r="BV354">
        <v>59</v>
      </c>
      <c r="BW354">
        <v>59</v>
      </c>
      <c r="BX354">
        <v>60</v>
      </c>
      <c r="BY354">
        <v>0</v>
      </c>
      <c r="BZ354">
        <v>0</v>
      </c>
      <c r="CA354">
        <v>0</v>
      </c>
      <c r="CB354">
        <v>0</v>
      </c>
      <c r="CC354">
        <v>76</v>
      </c>
      <c r="CD354">
        <v>69</v>
      </c>
      <c r="CE354">
        <v>75</v>
      </c>
      <c r="CF354">
        <v>65</v>
      </c>
      <c r="CG354">
        <v>59</v>
      </c>
      <c r="CH354">
        <v>59</v>
      </c>
      <c r="CI354">
        <v>66</v>
      </c>
      <c r="CJ354">
        <v>60</v>
      </c>
      <c r="CK354">
        <v>0</v>
      </c>
      <c r="CL354">
        <v>0</v>
      </c>
      <c r="CM354">
        <v>4</v>
      </c>
      <c r="CN354">
        <v>10</v>
      </c>
      <c r="CO354">
        <v>18</v>
      </c>
      <c r="CP354">
        <v>27</v>
      </c>
      <c r="CQ354">
        <v>40</v>
      </c>
      <c r="CR354">
        <v>0</v>
      </c>
      <c r="CS354">
        <v>6</v>
      </c>
      <c r="CT354">
        <v>16</v>
      </c>
      <c r="CU354">
        <v>29</v>
      </c>
      <c r="CV354">
        <v>38</v>
      </c>
      <c r="CW354">
        <v>50</v>
      </c>
      <c r="CX354">
        <v>0</v>
      </c>
      <c r="CY354">
        <v>2</v>
      </c>
      <c r="CZ354">
        <v>12</v>
      </c>
      <c r="DA354">
        <v>18</v>
      </c>
      <c r="DB354">
        <v>26</v>
      </c>
      <c r="DC354">
        <v>35</v>
      </c>
      <c r="DD354">
        <v>48</v>
      </c>
      <c r="DE354">
        <v>57</v>
      </c>
      <c r="DF354">
        <v>69</v>
      </c>
      <c r="DG354">
        <v>12</v>
      </c>
      <c r="DH354">
        <v>18</v>
      </c>
      <c r="DI354">
        <v>26</v>
      </c>
      <c r="DJ354">
        <v>35</v>
      </c>
      <c r="DK354">
        <v>48</v>
      </c>
      <c r="DL354">
        <v>57</v>
      </c>
      <c r="DM354">
        <v>69</v>
      </c>
    </row>
    <row r="355" spans="1:117" x14ac:dyDescent="0.25">
      <c r="A355">
        <v>353</v>
      </c>
      <c r="B355">
        <v>68</v>
      </c>
      <c r="C355">
        <v>76</v>
      </c>
      <c r="D355">
        <v>85</v>
      </c>
      <c r="E355">
        <v>92</v>
      </c>
      <c r="F355">
        <v>101</v>
      </c>
      <c r="G355">
        <v>115</v>
      </c>
      <c r="H355">
        <v>65</v>
      </c>
      <c r="I355">
        <v>73</v>
      </c>
      <c r="J355">
        <v>81</v>
      </c>
      <c r="K355">
        <v>89</v>
      </c>
      <c r="L355">
        <v>99</v>
      </c>
      <c r="M355">
        <v>114</v>
      </c>
      <c r="N355">
        <v>57</v>
      </c>
      <c r="O355">
        <v>66</v>
      </c>
      <c r="P355">
        <v>74</v>
      </c>
      <c r="Q355">
        <v>81</v>
      </c>
      <c r="R355">
        <v>90</v>
      </c>
      <c r="S355">
        <v>101</v>
      </c>
      <c r="T355">
        <v>77</v>
      </c>
      <c r="U355">
        <v>86</v>
      </c>
      <c r="V355">
        <v>48</v>
      </c>
      <c r="W355">
        <v>57</v>
      </c>
      <c r="X355">
        <v>66</v>
      </c>
      <c r="Y355">
        <v>72</v>
      </c>
      <c r="Z355">
        <v>80</v>
      </c>
      <c r="AA355">
        <v>91</v>
      </c>
      <c r="AB355">
        <v>29</v>
      </c>
      <c r="AC355">
        <v>39</v>
      </c>
      <c r="AD355">
        <v>47</v>
      </c>
      <c r="AE355">
        <v>54</v>
      </c>
      <c r="AF355">
        <v>62</v>
      </c>
      <c r="AG355">
        <v>73</v>
      </c>
      <c r="AH355">
        <v>77</v>
      </c>
      <c r="AI355">
        <v>80</v>
      </c>
      <c r="AJ355">
        <v>84</v>
      </c>
      <c r="AK355">
        <v>93</v>
      </c>
      <c r="AL355">
        <v>108</v>
      </c>
      <c r="AM355">
        <v>114</v>
      </c>
      <c r="AN355">
        <v>53</v>
      </c>
      <c r="AO355">
        <v>60</v>
      </c>
      <c r="AP355">
        <v>66</v>
      </c>
      <c r="AQ355">
        <v>73</v>
      </c>
      <c r="AR355">
        <v>82</v>
      </c>
      <c r="AS355">
        <v>93</v>
      </c>
      <c r="AT355">
        <v>66</v>
      </c>
      <c r="AU355">
        <v>70</v>
      </c>
      <c r="AV355">
        <v>81</v>
      </c>
      <c r="AW355">
        <v>98</v>
      </c>
      <c r="AX355">
        <v>102</v>
      </c>
      <c r="AY355">
        <v>78</v>
      </c>
      <c r="AZ355">
        <v>76</v>
      </c>
      <c r="BA355">
        <v>58</v>
      </c>
      <c r="BB355">
        <v>63</v>
      </c>
      <c r="BC355">
        <v>70</v>
      </c>
      <c r="BD355">
        <v>77</v>
      </c>
      <c r="BE355">
        <v>87</v>
      </c>
      <c r="BF355">
        <v>57</v>
      </c>
      <c r="BG355">
        <v>65</v>
      </c>
      <c r="BH355">
        <v>74</v>
      </c>
      <c r="BI355">
        <v>3</v>
      </c>
      <c r="BJ355">
        <v>3</v>
      </c>
      <c r="BK355">
        <v>6</v>
      </c>
      <c r="BL355">
        <v>6</v>
      </c>
      <c r="BM355">
        <v>76</v>
      </c>
      <c r="BN355">
        <v>70</v>
      </c>
      <c r="BO355">
        <v>75</v>
      </c>
      <c r="BP355">
        <v>18</v>
      </c>
      <c r="BQ355">
        <v>18</v>
      </c>
      <c r="BR355">
        <v>3</v>
      </c>
      <c r="BS355">
        <v>3</v>
      </c>
      <c r="BT355">
        <v>65</v>
      </c>
      <c r="BU355">
        <v>66</v>
      </c>
      <c r="BV355">
        <v>59</v>
      </c>
      <c r="BW355">
        <v>59</v>
      </c>
      <c r="BX355">
        <v>60</v>
      </c>
      <c r="BY355">
        <v>0</v>
      </c>
      <c r="BZ355">
        <v>0</v>
      </c>
      <c r="CA355">
        <v>0</v>
      </c>
      <c r="CB355">
        <v>0</v>
      </c>
      <c r="CC355">
        <v>76</v>
      </c>
      <c r="CD355">
        <v>69</v>
      </c>
      <c r="CE355">
        <v>75</v>
      </c>
      <c r="CF355">
        <v>65</v>
      </c>
      <c r="CG355">
        <v>59</v>
      </c>
      <c r="CH355">
        <v>59</v>
      </c>
      <c r="CI355">
        <v>66</v>
      </c>
      <c r="CJ355">
        <v>59</v>
      </c>
      <c r="CK355">
        <v>0</v>
      </c>
      <c r="CL355">
        <v>0</v>
      </c>
      <c r="CM355">
        <v>3</v>
      </c>
      <c r="CN355">
        <v>9</v>
      </c>
      <c r="CO355">
        <v>17</v>
      </c>
      <c r="CP355">
        <v>26</v>
      </c>
      <c r="CQ355">
        <v>39</v>
      </c>
      <c r="CR355">
        <v>0</v>
      </c>
      <c r="CS355">
        <v>5</v>
      </c>
      <c r="CT355">
        <v>15</v>
      </c>
      <c r="CU355">
        <v>28</v>
      </c>
      <c r="CV355">
        <v>36</v>
      </c>
      <c r="CW355">
        <v>49</v>
      </c>
      <c r="CX355">
        <v>0</v>
      </c>
      <c r="CY355">
        <v>2</v>
      </c>
      <c r="CZ355">
        <v>12</v>
      </c>
      <c r="DA355">
        <v>18</v>
      </c>
      <c r="DB355">
        <v>26</v>
      </c>
      <c r="DC355">
        <v>35</v>
      </c>
      <c r="DD355">
        <v>48</v>
      </c>
      <c r="DE355">
        <v>57</v>
      </c>
      <c r="DF355">
        <v>69</v>
      </c>
      <c r="DG355">
        <v>12</v>
      </c>
      <c r="DH355">
        <v>18</v>
      </c>
      <c r="DI355">
        <v>26</v>
      </c>
      <c r="DJ355">
        <v>35</v>
      </c>
      <c r="DK355">
        <v>48</v>
      </c>
      <c r="DL355">
        <v>57</v>
      </c>
      <c r="DM355">
        <v>69</v>
      </c>
    </row>
    <row r="356" spans="1:117" x14ac:dyDescent="0.25">
      <c r="A356">
        <v>354</v>
      </c>
      <c r="B356">
        <v>68</v>
      </c>
      <c r="C356">
        <v>76</v>
      </c>
      <c r="D356">
        <v>85</v>
      </c>
      <c r="E356">
        <v>92</v>
      </c>
      <c r="F356">
        <v>101</v>
      </c>
      <c r="G356">
        <v>115</v>
      </c>
      <c r="H356">
        <v>65</v>
      </c>
      <c r="I356">
        <v>73</v>
      </c>
      <c r="J356">
        <v>81</v>
      </c>
      <c r="K356">
        <v>89</v>
      </c>
      <c r="L356">
        <v>99</v>
      </c>
      <c r="M356">
        <v>114</v>
      </c>
      <c r="N356">
        <v>57</v>
      </c>
      <c r="O356">
        <v>66</v>
      </c>
      <c r="P356">
        <v>74</v>
      </c>
      <c r="Q356">
        <v>81</v>
      </c>
      <c r="R356">
        <v>90</v>
      </c>
      <c r="S356">
        <v>101</v>
      </c>
      <c r="T356">
        <v>76</v>
      </c>
      <c r="U356">
        <v>86</v>
      </c>
      <c r="V356">
        <v>47</v>
      </c>
      <c r="W356">
        <v>56</v>
      </c>
      <c r="X356">
        <v>65</v>
      </c>
      <c r="Y356">
        <v>72</v>
      </c>
      <c r="Z356">
        <v>80</v>
      </c>
      <c r="AA356">
        <v>91</v>
      </c>
      <c r="AB356">
        <v>29</v>
      </c>
      <c r="AC356">
        <v>38</v>
      </c>
      <c r="AD356">
        <v>47</v>
      </c>
      <c r="AE356">
        <v>54</v>
      </c>
      <c r="AF356">
        <v>62</v>
      </c>
      <c r="AG356">
        <v>73</v>
      </c>
      <c r="AH356">
        <v>76</v>
      </c>
      <c r="AI356">
        <v>80</v>
      </c>
      <c r="AJ356">
        <v>84</v>
      </c>
      <c r="AK356">
        <v>93</v>
      </c>
      <c r="AL356">
        <v>107</v>
      </c>
      <c r="AM356">
        <v>114</v>
      </c>
      <c r="AN356">
        <v>53</v>
      </c>
      <c r="AO356">
        <v>60</v>
      </c>
      <c r="AP356">
        <v>66</v>
      </c>
      <c r="AQ356">
        <v>73</v>
      </c>
      <c r="AR356">
        <v>82</v>
      </c>
      <c r="AS356">
        <v>93</v>
      </c>
      <c r="AT356">
        <v>66</v>
      </c>
      <c r="AU356">
        <v>70</v>
      </c>
      <c r="AV356">
        <v>81</v>
      </c>
      <c r="AW356">
        <v>97</v>
      </c>
      <c r="AX356">
        <v>102</v>
      </c>
      <c r="AY356">
        <v>78</v>
      </c>
      <c r="AZ356">
        <v>76</v>
      </c>
      <c r="BA356">
        <v>58</v>
      </c>
      <c r="BB356">
        <v>63</v>
      </c>
      <c r="BC356">
        <v>69</v>
      </c>
      <c r="BD356">
        <v>77</v>
      </c>
      <c r="BE356">
        <v>86</v>
      </c>
      <c r="BF356">
        <v>57</v>
      </c>
      <c r="BG356">
        <v>65</v>
      </c>
      <c r="BH356">
        <v>74</v>
      </c>
      <c r="BI356">
        <v>3</v>
      </c>
      <c r="BJ356">
        <v>3</v>
      </c>
      <c r="BK356">
        <v>6</v>
      </c>
      <c r="BL356">
        <v>6</v>
      </c>
      <c r="BM356">
        <v>76</v>
      </c>
      <c r="BN356">
        <v>69</v>
      </c>
      <c r="BO356">
        <v>75</v>
      </c>
      <c r="BP356">
        <v>18</v>
      </c>
      <c r="BQ356">
        <v>18</v>
      </c>
      <c r="BR356">
        <v>3</v>
      </c>
      <c r="BS356">
        <v>3</v>
      </c>
      <c r="BT356">
        <v>65</v>
      </c>
      <c r="BU356">
        <v>66</v>
      </c>
      <c r="BV356">
        <v>59</v>
      </c>
      <c r="BW356">
        <v>59</v>
      </c>
      <c r="BX356">
        <v>60</v>
      </c>
      <c r="BY356">
        <v>0</v>
      </c>
      <c r="BZ356">
        <v>0</v>
      </c>
      <c r="CA356">
        <v>0</v>
      </c>
      <c r="CB356">
        <v>0</v>
      </c>
      <c r="CC356">
        <v>76</v>
      </c>
      <c r="CD356">
        <v>69</v>
      </c>
      <c r="CE356">
        <v>74</v>
      </c>
      <c r="CF356">
        <v>65</v>
      </c>
      <c r="CG356">
        <v>58</v>
      </c>
      <c r="CH356">
        <v>58</v>
      </c>
      <c r="CI356">
        <v>66</v>
      </c>
      <c r="CJ356">
        <v>59</v>
      </c>
      <c r="CK356">
        <v>0</v>
      </c>
      <c r="CL356">
        <v>0</v>
      </c>
      <c r="CM356">
        <v>2</v>
      </c>
      <c r="CN356">
        <v>8</v>
      </c>
      <c r="CO356">
        <v>16</v>
      </c>
      <c r="CP356">
        <v>25</v>
      </c>
      <c r="CQ356">
        <v>38</v>
      </c>
      <c r="CR356">
        <v>0</v>
      </c>
      <c r="CS356">
        <v>4</v>
      </c>
      <c r="CT356">
        <v>13</v>
      </c>
      <c r="CU356">
        <v>26</v>
      </c>
      <c r="CV356">
        <v>35</v>
      </c>
      <c r="CW356">
        <v>48</v>
      </c>
      <c r="CX356">
        <v>0</v>
      </c>
      <c r="CY356">
        <v>2</v>
      </c>
      <c r="CZ356">
        <v>12</v>
      </c>
      <c r="DA356">
        <v>18</v>
      </c>
      <c r="DB356">
        <v>26</v>
      </c>
      <c r="DC356">
        <v>35</v>
      </c>
      <c r="DD356">
        <v>48</v>
      </c>
      <c r="DE356">
        <v>57</v>
      </c>
      <c r="DF356">
        <v>69</v>
      </c>
      <c r="DG356">
        <v>12</v>
      </c>
      <c r="DH356">
        <v>18</v>
      </c>
      <c r="DI356">
        <v>26</v>
      </c>
      <c r="DJ356">
        <v>35</v>
      </c>
      <c r="DK356">
        <v>48</v>
      </c>
      <c r="DL356">
        <v>57</v>
      </c>
      <c r="DM356">
        <v>69</v>
      </c>
    </row>
    <row r="357" spans="1:117" x14ac:dyDescent="0.25">
      <c r="A357">
        <v>355</v>
      </c>
      <c r="B357">
        <v>68</v>
      </c>
      <c r="C357">
        <v>76</v>
      </c>
      <c r="D357">
        <v>85</v>
      </c>
      <c r="E357">
        <v>92</v>
      </c>
      <c r="F357">
        <v>101</v>
      </c>
      <c r="G357">
        <v>115</v>
      </c>
      <c r="H357">
        <v>65</v>
      </c>
      <c r="I357">
        <v>73</v>
      </c>
      <c r="J357">
        <v>81</v>
      </c>
      <c r="K357">
        <v>89</v>
      </c>
      <c r="L357">
        <v>99</v>
      </c>
      <c r="M357">
        <v>114</v>
      </c>
      <c r="N357">
        <v>57</v>
      </c>
      <c r="O357">
        <v>66</v>
      </c>
      <c r="P357">
        <v>74</v>
      </c>
      <c r="Q357">
        <v>81</v>
      </c>
      <c r="R357">
        <v>90</v>
      </c>
      <c r="S357">
        <v>101</v>
      </c>
      <c r="T357">
        <v>76</v>
      </c>
      <c r="U357">
        <v>86</v>
      </c>
      <c r="V357">
        <v>47</v>
      </c>
      <c r="W357">
        <v>56</v>
      </c>
      <c r="X357">
        <v>65</v>
      </c>
      <c r="Y357">
        <v>72</v>
      </c>
      <c r="Z357">
        <v>80</v>
      </c>
      <c r="AA357">
        <v>90</v>
      </c>
      <c r="AB357">
        <v>29</v>
      </c>
      <c r="AC357">
        <v>38</v>
      </c>
      <c r="AD357">
        <v>47</v>
      </c>
      <c r="AE357">
        <v>53</v>
      </c>
      <c r="AF357">
        <v>62</v>
      </c>
      <c r="AG357">
        <v>72</v>
      </c>
      <c r="AH357">
        <v>76</v>
      </c>
      <c r="AI357">
        <v>79</v>
      </c>
      <c r="AJ357">
        <v>84</v>
      </c>
      <c r="AK357">
        <v>93</v>
      </c>
      <c r="AL357">
        <v>107</v>
      </c>
      <c r="AM357">
        <v>114</v>
      </c>
      <c r="AN357">
        <v>53</v>
      </c>
      <c r="AO357">
        <v>60</v>
      </c>
      <c r="AP357">
        <v>66</v>
      </c>
      <c r="AQ357">
        <v>73</v>
      </c>
      <c r="AR357">
        <v>82</v>
      </c>
      <c r="AS357">
        <v>93</v>
      </c>
      <c r="AT357">
        <v>66</v>
      </c>
      <c r="AU357">
        <v>69</v>
      </c>
      <c r="AV357">
        <v>81</v>
      </c>
      <c r="AW357">
        <v>97</v>
      </c>
      <c r="AX357">
        <v>102</v>
      </c>
      <c r="AY357">
        <v>78</v>
      </c>
      <c r="AZ357">
        <v>76</v>
      </c>
      <c r="BA357">
        <v>57</v>
      </c>
      <c r="BB357">
        <v>63</v>
      </c>
      <c r="BC357">
        <v>69</v>
      </c>
      <c r="BD357">
        <v>77</v>
      </c>
      <c r="BE357">
        <v>86</v>
      </c>
      <c r="BF357">
        <v>57</v>
      </c>
      <c r="BG357">
        <v>65</v>
      </c>
      <c r="BH357">
        <v>74</v>
      </c>
      <c r="BI357">
        <v>3</v>
      </c>
      <c r="BJ357">
        <v>3</v>
      </c>
      <c r="BK357">
        <v>6</v>
      </c>
      <c r="BL357">
        <v>6</v>
      </c>
      <c r="BM357">
        <v>76</v>
      </c>
      <c r="BN357">
        <v>69</v>
      </c>
      <c r="BO357">
        <v>74</v>
      </c>
      <c r="BP357">
        <v>18</v>
      </c>
      <c r="BQ357">
        <v>18</v>
      </c>
      <c r="BR357">
        <v>3</v>
      </c>
      <c r="BS357">
        <v>3</v>
      </c>
      <c r="BT357">
        <v>65</v>
      </c>
      <c r="BU357">
        <v>66</v>
      </c>
      <c r="BV357">
        <v>59</v>
      </c>
      <c r="BW357">
        <v>59</v>
      </c>
      <c r="BX357">
        <v>60</v>
      </c>
      <c r="BY357">
        <v>0</v>
      </c>
      <c r="BZ357">
        <v>0</v>
      </c>
      <c r="CA357">
        <v>0</v>
      </c>
      <c r="CB357">
        <v>0</v>
      </c>
      <c r="CC357">
        <v>76</v>
      </c>
      <c r="CD357">
        <v>69</v>
      </c>
      <c r="CE357">
        <v>74</v>
      </c>
      <c r="CF357">
        <v>65</v>
      </c>
      <c r="CG357">
        <v>58</v>
      </c>
      <c r="CH357">
        <v>58</v>
      </c>
      <c r="CI357">
        <v>66</v>
      </c>
      <c r="CJ357">
        <v>59</v>
      </c>
      <c r="CK357">
        <v>0</v>
      </c>
      <c r="CL357">
        <v>0</v>
      </c>
      <c r="CM357">
        <v>1</v>
      </c>
      <c r="CN357">
        <v>7</v>
      </c>
      <c r="CO357">
        <v>14</v>
      </c>
      <c r="CP357">
        <v>24</v>
      </c>
      <c r="CQ357">
        <v>37</v>
      </c>
      <c r="CR357">
        <v>0</v>
      </c>
      <c r="CS357">
        <v>3</v>
      </c>
      <c r="CT357">
        <v>12</v>
      </c>
      <c r="CU357">
        <v>25</v>
      </c>
      <c r="CV357">
        <v>34</v>
      </c>
      <c r="CW357">
        <v>46</v>
      </c>
      <c r="CX357">
        <v>0</v>
      </c>
      <c r="CY357">
        <v>2</v>
      </c>
      <c r="CZ357">
        <v>12</v>
      </c>
      <c r="DA357">
        <v>18</v>
      </c>
      <c r="DB357">
        <v>26</v>
      </c>
      <c r="DC357">
        <v>35</v>
      </c>
      <c r="DD357">
        <v>48</v>
      </c>
      <c r="DE357">
        <v>57</v>
      </c>
      <c r="DF357">
        <v>69</v>
      </c>
      <c r="DG357">
        <v>12</v>
      </c>
      <c r="DH357">
        <v>18</v>
      </c>
      <c r="DI357">
        <v>26</v>
      </c>
      <c r="DJ357">
        <v>35</v>
      </c>
      <c r="DK357">
        <v>48</v>
      </c>
      <c r="DL357">
        <v>57</v>
      </c>
      <c r="DM357">
        <v>69</v>
      </c>
    </row>
    <row r="358" spans="1:117" x14ac:dyDescent="0.25">
      <c r="A358">
        <v>356</v>
      </c>
      <c r="B358">
        <v>68</v>
      </c>
      <c r="C358">
        <v>76</v>
      </c>
      <c r="D358">
        <v>84</v>
      </c>
      <c r="E358">
        <v>92</v>
      </c>
      <c r="F358">
        <v>101</v>
      </c>
      <c r="G358">
        <v>114</v>
      </c>
      <c r="H358">
        <v>65</v>
      </c>
      <c r="I358">
        <v>73</v>
      </c>
      <c r="J358">
        <v>81</v>
      </c>
      <c r="K358">
        <v>89</v>
      </c>
      <c r="L358">
        <v>99</v>
      </c>
      <c r="M358">
        <v>114</v>
      </c>
      <c r="N358">
        <v>57</v>
      </c>
      <c r="O358">
        <v>66</v>
      </c>
      <c r="P358">
        <v>74</v>
      </c>
      <c r="Q358">
        <v>81</v>
      </c>
      <c r="R358">
        <v>90</v>
      </c>
      <c r="S358">
        <v>101</v>
      </c>
      <c r="T358">
        <v>76</v>
      </c>
      <c r="U358">
        <v>85</v>
      </c>
      <c r="V358">
        <v>47</v>
      </c>
      <c r="W358">
        <v>56</v>
      </c>
      <c r="X358">
        <v>65</v>
      </c>
      <c r="Y358">
        <v>72</v>
      </c>
      <c r="Z358">
        <v>80</v>
      </c>
      <c r="AA358">
        <v>90</v>
      </c>
      <c r="AB358">
        <v>29</v>
      </c>
      <c r="AC358">
        <v>38</v>
      </c>
      <c r="AD358">
        <v>46</v>
      </c>
      <c r="AE358">
        <v>53</v>
      </c>
      <c r="AF358">
        <v>61</v>
      </c>
      <c r="AG358">
        <v>72</v>
      </c>
      <c r="AH358">
        <v>76</v>
      </c>
      <c r="AI358">
        <v>79</v>
      </c>
      <c r="AJ358">
        <v>84</v>
      </c>
      <c r="AK358">
        <v>93</v>
      </c>
      <c r="AL358">
        <v>107</v>
      </c>
      <c r="AM358">
        <v>114</v>
      </c>
      <c r="AN358">
        <v>53</v>
      </c>
      <c r="AO358">
        <v>60</v>
      </c>
      <c r="AP358">
        <v>66</v>
      </c>
      <c r="AQ358">
        <v>73</v>
      </c>
      <c r="AR358">
        <v>82</v>
      </c>
      <c r="AS358">
        <v>93</v>
      </c>
      <c r="AT358">
        <v>65</v>
      </c>
      <c r="AU358">
        <v>69</v>
      </c>
      <c r="AV358">
        <v>80</v>
      </c>
      <c r="AW358">
        <v>97</v>
      </c>
      <c r="AX358">
        <v>102</v>
      </c>
      <c r="AY358">
        <v>78</v>
      </c>
      <c r="AZ358">
        <v>76</v>
      </c>
      <c r="BA358">
        <v>57</v>
      </c>
      <c r="BB358">
        <v>63</v>
      </c>
      <c r="BC358">
        <v>69</v>
      </c>
      <c r="BD358">
        <v>77</v>
      </c>
      <c r="BE358">
        <v>86</v>
      </c>
      <c r="BF358">
        <v>57</v>
      </c>
      <c r="BG358">
        <v>65</v>
      </c>
      <c r="BH358">
        <v>74</v>
      </c>
      <c r="BI358">
        <v>3</v>
      </c>
      <c r="BJ358">
        <v>3</v>
      </c>
      <c r="BK358">
        <v>6</v>
      </c>
      <c r="BL358">
        <v>6</v>
      </c>
      <c r="BM358">
        <v>76</v>
      </c>
      <c r="BN358">
        <v>69</v>
      </c>
      <c r="BO358">
        <v>74</v>
      </c>
      <c r="BP358">
        <v>18</v>
      </c>
      <c r="BQ358">
        <v>18</v>
      </c>
      <c r="BR358">
        <v>3</v>
      </c>
      <c r="BS358">
        <v>3</v>
      </c>
      <c r="BT358">
        <v>65</v>
      </c>
      <c r="BU358">
        <v>66</v>
      </c>
      <c r="BV358">
        <v>59</v>
      </c>
      <c r="BW358">
        <v>59</v>
      </c>
      <c r="BX358">
        <v>59</v>
      </c>
      <c r="BY358">
        <v>0</v>
      </c>
      <c r="BZ358">
        <v>0</v>
      </c>
      <c r="CA358">
        <v>0</v>
      </c>
      <c r="CB358">
        <v>0</v>
      </c>
      <c r="CC358">
        <v>76</v>
      </c>
      <c r="CD358">
        <v>69</v>
      </c>
      <c r="CE358">
        <v>74</v>
      </c>
      <c r="CF358">
        <v>65</v>
      </c>
      <c r="CG358">
        <v>58</v>
      </c>
      <c r="CH358">
        <v>58</v>
      </c>
      <c r="CI358">
        <v>66</v>
      </c>
      <c r="CJ358">
        <v>59</v>
      </c>
      <c r="CK358">
        <v>0</v>
      </c>
      <c r="CL358">
        <v>0</v>
      </c>
      <c r="CM358">
        <v>1</v>
      </c>
      <c r="CN358">
        <v>5</v>
      </c>
      <c r="CO358">
        <v>13</v>
      </c>
      <c r="CP358">
        <v>22</v>
      </c>
      <c r="CQ358">
        <v>35</v>
      </c>
      <c r="CR358">
        <v>0</v>
      </c>
      <c r="CS358">
        <v>1</v>
      </c>
      <c r="CT358">
        <v>11</v>
      </c>
      <c r="CU358">
        <v>24</v>
      </c>
      <c r="CV358">
        <v>33</v>
      </c>
      <c r="CW358">
        <v>45</v>
      </c>
      <c r="CX358">
        <v>0</v>
      </c>
      <c r="CY358">
        <v>2</v>
      </c>
      <c r="CZ358">
        <v>12</v>
      </c>
      <c r="DA358">
        <v>18</v>
      </c>
      <c r="DB358">
        <v>26</v>
      </c>
      <c r="DC358">
        <v>35</v>
      </c>
      <c r="DD358">
        <v>48</v>
      </c>
      <c r="DE358">
        <v>57</v>
      </c>
      <c r="DF358">
        <v>69</v>
      </c>
      <c r="DG358">
        <v>12</v>
      </c>
      <c r="DH358">
        <v>18</v>
      </c>
      <c r="DI358">
        <v>26</v>
      </c>
      <c r="DJ358">
        <v>35</v>
      </c>
      <c r="DK358">
        <v>48</v>
      </c>
      <c r="DL358">
        <v>57</v>
      </c>
      <c r="DM358">
        <v>69</v>
      </c>
    </row>
    <row r="359" spans="1:117" x14ac:dyDescent="0.25">
      <c r="A359">
        <v>357</v>
      </c>
      <c r="B359">
        <v>68</v>
      </c>
      <c r="C359">
        <v>76</v>
      </c>
      <c r="D359">
        <v>84</v>
      </c>
      <c r="E359">
        <v>92</v>
      </c>
      <c r="F359">
        <v>101</v>
      </c>
      <c r="G359">
        <v>114</v>
      </c>
      <c r="H359">
        <v>65</v>
      </c>
      <c r="I359">
        <v>73</v>
      </c>
      <c r="J359">
        <v>81</v>
      </c>
      <c r="K359">
        <v>89</v>
      </c>
      <c r="L359">
        <v>99</v>
      </c>
      <c r="M359">
        <v>114</v>
      </c>
      <c r="N359">
        <v>57</v>
      </c>
      <c r="O359">
        <v>66</v>
      </c>
      <c r="P359">
        <v>74</v>
      </c>
      <c r="Q359">
        <v>81</v>
      </c>
      <c r="R359">
        <v>90</v>
      </c>
      <c r="S359">
        <v>101</v>
      </c>
      <c r="T359">
        <v>76</v>
      </c>
      <c r="U359">
        <v>85</v>
      </c>
      <c r="V359">
        <v>47</v>
      </c>
      <c r="W359">
        <v>56</v>
      </c>
      <c r="X359">
        <v>65</v>
      </c>
      <c r="Y359">
        <v>72</v>
      </c>
      <c r="Z359">
        <v>80</v>
      </c>
      <c r="AA359">
        <v>90</v>
      </c>
      <c r="AB359">
        <v>28</v>
      </c>
      <c r="AC359">
        <v>38</v>
      </c>
      <c r="AD359">
        <v>46</v>
      </c>
      <c r="AE359">
        <v>53</v>
      </c>
      <c r="AF359">
        <v>61</v>
      </c>
      <c r="AG359">
        <v>72</v>
      </c>
      <c r="AH359">
        <v>76</v>
      </c>
      <c r="AI359">
        <v>79</v>
      </c>
      <c r="AJ359">
        <v>84</v>
      </c>
      <c r="AK359">
        <v>93</v>
      </c>
      <c r="AL359">
        <v>107</v>
      </c>
      <c r="AM359">
        <v>114</v>
      </c>
      <c r="AN359">
        <v>53</v>
      </c>
      <c r="AO359">
        <v>60</v>
      </c>
      <c r="AP359">
        <v>66</v>
      </c>
      <c r="AQ359">
        <v>73</v>
      </c>
      <c r="AR359">
        <v>81</v>
      </c>
      <c r="AS359">
        <v>92</v>
      </c>
      <c r="AT359">
        <v>65</v>
      </c>
      <c r="AU359">
        <v>69</v>
      </c>
      <c r="AV359">
        <v>80</v>
      </c>
      <c r="AW359">
        <v>97</v>
      </c>
      <c r="AX359">
        <v>102</v>
      </c>
      <c r="AY359">
        <v>77</v>
      </c>
      <c r="AZ359">
        <v>76</v>
      </c>
      <c r="BA359">
        <v>57</v>
      </c>
      <c r="BB359">
        <v>63</v>
      </c>
      <c r="BC359">
        <v>69</v>
      </c>
      <c r="BD359">
        <v>77</v>
      </c>
      <c r="BE359">
        <v>86</v>
      </c>
      <c r="BF359">
        <v>57</v>
      </c>
      <c r="BG359">
        <v>65</v>
      </c>
      <c r="BH359">
        <v>74</v>
      </c>
      <c r="BI359">
        <v>3</v>
      </c>
      <c r="BJ359">
        <v>3</v>
      </c>
      <c r="BK359">
        <v>6</v>
      </c>
      <c r="BL359">
        <v>6</v>
      </c>
      <c r="BM359">
        <v>76</v>
      </c>
      <c r="BN359">
        <v>69</v>
      </c>
      <c r="BO359">
        <v>74</v>
      </c>
      <c r="BP359">
        <v>18</v>
      </c>
      <c r="BQ359">
        <v>18</v>
      </c>
      <c r="BR359">
        <v>3</v>
      </c>
      <c r="BS359">
        <v>3</v>
      </c>
      <c r="BT359">
        <v>65</v>
      </c>
      <c r="BU359">
        <v>66</v>
      </c>
      <c r="BV359">
        <v>58</v>
      </c>
      <c r="BW359">
        <v>58</v>
      </c>
      <c r="BX359">
        <v>59</v>
      </c>
      <c r="BY359">
        <v>0</v>
      </c>
      <c r="BZ359">
        <v>0</v>
      </c>
      <c r="CA359">
        <v>0</v>
      </c>
      <c r="CB359">
        <v>0</v>
      </c>
      <c r="CC359">
        <v>76</v>
      </c>
      <c r="CD359">
        <v>69</v>
      </c>
      <c r="CE359">
        <v>74</v>
      </c>
      <c r="CF359">
        <v>65</v>
      </c>
      <c r="CG359">
        <v>58</v>
      </c>
      <c r="CH359">
        <v>58</v>
      </c>
      <c r="CI359">
        <v>66</v>
      </c>
      <c r="CJ359">
        <v>59</v>
      </c>
      <c r="CK359">
        <v>0</v>
      </c>
      <c r="CL359">
        <v>0</v>
      </c>
      <c r="CM359">
        <v>1</v>
      </c>
      <c r="CN359">
        <v>4</v>
      </c>
      <c r="CO359">
        <v>11</v>
      </c>
      <c r="CP359">
        <v>21</v>
      </c>
      <c r="CQ359">
        <v>34</v>
      </c>
      <c r="CR359">
        <v>0</v>
      </c>
      <c r="CS359">
        <v>0</v>
      </c>
      <c r="CT359">
        <v>9</v>
      </c>
      <c r="CU359">
        <v>22</v>
      </c>
      <c r="CV359">
        <v>31</v>
      </c>
      <c r="CW359">
        <v>43</v>
      </c>
      <c r="CX359">
        <v>0</v>
      </c>
      <c r="CY359">
        <v>2</v>
      </c>
      <c r="CZ359">
        <v>12</v>
      </c>
      <c r="DA359">
        <v>18</v>
      </c>
      <c r="DB359">
        <v>26</v>
      </c>
      <c r="DC359">
        <v>35</v>
      </c>
      <c r="DD359">
        <v>48</v>
      </c>
      <c r="DE359">
        <v>57</v>
      </c>
      <c r="DF359">
        <v>69</v>
      </c>
      <c r="DG359">
        <v>12</v>
      </c>
      <c r="DH359">
        <v>18</v>
      </c>
      <c r="DI359">
        <v>26</v>
      </c>
      <c r="DJ359">
        <v>35</v>
      </c>
      <c r="DK359">
        <v>48</v>
      </c>
      <c r="DL359">
        <v>57</v>
      </c>
      <c r="DM359">
        <v>69</v>
      </c>
    </row>
    <row r="360" spans="1:117" x14ac:dyDescent="0.25">
      <c r="A360">
        <v>358</v>
      </c>
      <c r="B360">
        <v>68</v>
      </c>
      <c r="C360">
        <v>76</v>
      </c>
      <c r="D360">
        <v>84</v>
      </c>
      <c r="E360">
        <v>92</v>
      </c>
      <c r="F360">
        <v>101</v>
      </c>
      <c r="G360">
        <v>114</v>
      </c>
      <c r="H360">
        <v>65</v>
      </c>
      <c r="I360">
        <v>73</v>
      </c>
      <c r="J360">
        <v>81</v>
      </c>
      <c r="K360">
        <v>88</v>
      </c>
      <c r="L360">
        <v>99</v>
      </c>
      <c r="M360">
        <v>114</v>
      </c>
      <c r="N360">
        <v>57</v>
      </c>
      <c r="O360">
        <v>66</v>
      </c>
      <c r="P360">
        <v>74</v>
      </c>
      <c r="Q360">
        <v>81</v>
      </c>
      <c r="R360">
        <v>89</v>
      </c>
      <c r="S360">
        <v>101</v>
      </c>
      <c r="T360">
        <v>76</v>
      </c>
      <c r="U360">
        <v>85</v>
      </c>
      <c r="V360">
        <v>47</v>
      </c>
      <c r="W360">
        <v>56</v>
      </c>
      <c r="X360">
        <v>65</v>
      </c>
      <c r="Y360">
        <v>72</v>
      </c>
      <c r="Z360">
        <v>80</v>
      </c>
      <c r="AA360">
        <v>90</v>
      </c>
      <c r="AB360">
        <v>28</v>
      </c>
      <c r="AC360">
        <v>37</v>
      </c>
      <c r="AD360">
        <v>46</v>
      </c>
      <c r="AE360">
        <v>53</v>
      </c>
      <c r="AF360">
        <v>61</v>
      </c>
      <c r="AG360">
        <v>72</v>
      </c>
      <c r="AH360">
        <v>76</v>
      </c>
      <c r="AI360">
        <v>79</v>
      </c>
      <c r="AJ360">
        <v>84</v>
      </c>
      <c r="AK360">
        <v>93</v>
      </c>
      <c r="AL360">
        <v>107</v>
      </c>
      <c r="AM360">
        <v>114</v>
      </c>
      <c r="AN360">
        <v>52</v>
      </c>
      <c r="AO360">
        <v>60</v>
      </c>
      <c r="AP360">
        <v>66</v>
      </c>
      <c r="AQ360">
        <v>73</v>
      </c>
      <c r="AR360">
        <v>81</v>
      </c>
      <c r="AS360">
        <v>92</v>
      </c>
      <c r="AT360">
        <v>65</v>
      </c>
      <c r="AU360">
        <v>69</v>
      </c>
      <c r="AV360">
        <v>80</v>
      </c>
      <c r="AW360">
        <v>97</v>
      </c>
      <c r="AX360">
        <v>102</v>
      </c>
      <c r="AY360">
        <v>77</v>
      </c>
      <c r="AZ360">
        <v>76</v>
      </c>
      <c r="BA360">
        <v>57</v>
      </c>
      <c r="BB360">
        <v>63</v>
      </c>
      <c r="BC360">
        <v>69</v>
      </c>
      <c r="BD360">
        <v>77</v>
      </c>
      <c r="BE360">
        <v>86</v>
      </c>
      <c r="BF360">
        <v>57</v>
      </c>
      <c r="BG360">
        <v>65</v>
      </c>
      <c r="BH360">
        <v>74</v>
      </c>
      <c r="BI360">
        <v>3</v>
      </c>
      <c r="BJ360">
        <v>3</v>
      </c>
      <c r="BK360">
        <v>6</v>
      </c>
      <c r="BL360">
        <v>6</v>
      </c>
      <c r="BM360">
        <v>76</v>
      </c>
      <c r="BN360">
        <v>69</v>
      </c>
      <c r="BO360">
        <v>74</v>
      </c>
      <c r="BP360">
        <v>18</v>
      </c>
      <c r="BQ360">
        <v>18</v>
      </c>
      <c r="BR360">
        <v>3</v>
      </c>
      <c r="BS360">
        <v>3</v>
      </c>
      <c r="BT360">
        <v>65</v>
      </c>
      <c r="BU360">
        <v>66</v>
      </c>
      <c r="BV360">
        <v>58</v>
      </c>
      <c r="BW360">
        <v>58</v>
      </c>
      <c r="BX360">
        <v>59</v>
      </c>
      <c r="BY360">
        <v>0</v>
      </c>
      <c r="BZ360">
        <v>0</v>
      </c>
      <c r="CA360">
        <v>0</v>
      </c>
      <c r="CB360">
        <v>0</v>
      </c>
      <c r="CC360">
        <v>75</v>
      </c>
      <c r="CD360">
        <v>69</v>
      </c>
      <c r="CE360">
        <v>74</v>
      </c>
      <c r="CF360">
        <v>65</v>
      </c>
      <c r="CG360">
        <v>58</v>
      </c>
      <c r="CH360">
        <v>58</v>
      </c>
      <c r="CI360">
        <v>66</v>
      </c>
      <c r="CJ360">
        <v>59</v>
      </c>
      <c r="CK360">
        <v>0</v>
      </c>
      <c r="CL360">
        <v>0</v>
      </c>
      <c r="CM360">
        <v>1</v>
      </c>
      <c r="CN360">
        <v>2</v>
      </c>
      <c r="CO360">
        <v>10</v>
      </c>
      <c r="CP360">
        <v>19</v>
      </c>
      <c r="CQ360">
        <v>32</v>
      </c>
      <c r="CR360">
        <v>0</v>
      </c>
      <c r="CS360">
        <v>0</v>
      </c>
      <c r="CT360">
        <v>8</v>
      </c>
      <c r="CU360">
        <v>20</v>
      </c>
      <c r="CV360">
        <v>29</v>
      </c>
      <c r="CW360">
        <v>42</v>
      </c>
      <c r="CX360">
        <v>0</v>
      </c>
      <c r="CY360">
        <v>2</v>
      </c>
      <c r="CZ360">
        <v>12</v>
      </c>
      <c r="DA360">
        <v>18</v>
      </c>
      <c r="DB360">
        <v>26</v>
      </c>
      <c r="DC360">
        <v>35</v>
      </c>
      <c r="DD360">
        <v>48</v>
      </c>
      <c r="DE360">
        <v>57</v>
      </c>
      <c r="DF360">
        <v>69</v>
      </c>
      <c r="DG360">
        <v>12</v>
      </c>
      <c r="DH360">
        <v>18</v>
      </c>
      <c r="DI360">
        <v>26</v>
      </c>
      <c r="DJ360">
        <v>35</v>
      </c>
      <c r="DK360">
        <v>48</v>
      </c>
      <c r="DL360">
        <v>57</v>
      </c>
      <c r="DM360">
        <v>69</v>
      </c>
    </row>
    <row r="361" spans="1:117" x14ac:dyDescent="0.25">
      <c r="A361">
        <v>359</v>
      </c>
      <c r="B361">
        <v>67</v>
      </c>
      <c r="C361">
        <v>76</v>
      </c>
      <c r="D361">
        <v>84</v>
      </c>
      <c r="E361">
        <v>92</v>
      </c>
      <c r="F361">
        <v>101</v>
      </c>
      <c r="G361">
        <v>114</v>
      </c>
      <c r="H361">
        <v>64</v>
      </c>
      <c r="I361">
        <v>73</v>
      </c>
      <c r="J361">
        <v>81</v>
      </c>
      <c r="K361">
        <v>88</v>
      </c>
      <c r="L361">
        <v>99</v>
      </c>
      <c r="M361">
        <v>114</v>
      </c>
      <c r="N361">
        <v>56</v>
      </c>
      <c r="O361">
        <v>66</v>
      </c>
      <c r="P361">
        <v>74</v>
      </c>
      <c r="Q361">
        <v>81</v>
      </c>
      <c r="R361">
        <v>89</v>
      </c>
      <c r="S361">
        <v>101</v>
      </c>
      <c r="T361">
        <v>76</v>
      </c>
      <c r="U361">
        <v>85</v>
      </c>
      <c r="V361">
        <v>47</v>
      </c>
      <c r="W361">
        <v>56</v>
      </c>
      <c r="X361">
        <v>65</v>
      </c>
      <c r="Y361">
        <v>72</v>
      </c>
      <c r="Z361">
        <v>80</v>
      </c>
      <c r="AA361">
        <v>90</v>
      </c>
      <c r="AB361">
        <v>28</v>
      </c>
      <c r="AC361">
        <v>37</v>
      </c>
      <c r="AD361">
        <v>46</v>
      </c>
      <c r="AE361">
        <v>53</v>
      </c>
      <c r="AF361">
        <v>61</v>
      </c>
      <c r="AG361">
        <v>72</v>
      </c>
      <c r="AH361">
        <v>76</v>
      </c>
      <c r="AI361">
        <v>79</v>
      </c>
      <c r="AJ361">
        <v>84</v>
      </c>
      <c r="AK361">
        <v>93</v>
      </c>
      <c r="AL361">
        <v>107</v>
      </c>
      <c r="AM361">
        <v>114</v>
      </c>
      <c r="AN361">
        <v>52</v>
      </c>
      <c r="AO361">
        <v>60</v>
      </c>
      <c r="AP361">
        <v>66</v>
      </c>
      <c r="AQ361">
        <v>73</v>
      </c>
      <c r="AR361">
        <v>81</v>
      </c>
      <c r="AS361">
        <v>92</v>
      </c>
      <c r="AT361">
        <v>65</v>
      </c>
      <c r="AU361">
        <v>69</v>
      </c>
      <c r="AV361">
        <v>80</v>
      </c>
      <c r="AW361">
        <v>97</v>
      </c>
      <c r="AX361">
        <v>102</v>
      </c>
      <c r="AY361">
        <v>77</v>
      </c>
      <c r="AZ361">
        <v>76</v>
      </c>
      <c r="BA361">
        <v>57</v>
      </c>
      <c r="BB361">
        <v>63</v>
      </c>
      <c r="BC361">
        <v>69</v>
      </c>
      <c r="BD361">
        <v>77</v>
      </c>
      <c r="BE361">
        <v>86</v>
      </c>
      <c r="BF361">
        <v>57</v>
      </c>
      <c r="BG361">
        <v>64</v>
      </c>
      <c r="BH361">
        <v>74</v>
      </c>
      <c r="BI361">
        <v>3</v>
      </c>
      <c r="BJ361">
        <v>3</v>
      </c>
      <c r="BK361">
        <v>6</v>
      </c>
      <c r="BL361">
        <v>6</v>
      </c>
      <c r="BM361">
        <v>76</v>
      </c>
      <c r="BN361">
        <v>69</v>
      </c>
      <c r="BO361">
        <v>74</v>
      </c>
      <c r="BP361">
        <v>18</v>
      </c>
      <c r="BQ361">
        <v>18</v>
      </c>
      <c r="BR361">
        <v>3</v>
      </c>
      <c r="BS361">
        <v>3</v>
      </c>
      <c r="BT361">
        <v>65</v>
      </c>
      <c r="BU361">
        <v>66</v>
      </c>
      <c r="BV361">
        <v>58</v>
      </c>
      <c r="BW361">
        <v>58</v>
      </c>
      <c r="BX361">
        <v>59</v>
      </c>
      <c r="BY361">
        <v>0</v>
      </c>
      <c r="BZ361">
        <v>0</v>
      </c>
      <c r="CA361">
        <v>0</v>
      </c>
      <c r="CB361">
        <v>0</v>
      </c>
      <c r="CC361">
        <v>75</v>
      </c>
      <c r="CD361">
        <v>69</v>
      </c>
      <c r="CE361">
        <v>74</v>
      </c>
      <c r="CF361">
        <v>65</v>
      </c>
      <c r="CG361">
        <v>58</v>
      </c>
      <c r="CH361">
        <v>58</v>
      </c>
      <c r="CI361">
        <v>66</v>
      </c>
      <c r="CJ361">
        <v>59</v>
      </c>
      <c r="CK361">
        <v>0</v>
      </c>
      <c r="CL361">
        <v>0</v>
      </c>
      <c r="CM361">
        <v>1</v>
      </c>
      <c r="CN361">
        <v>0</v>
      </c>
      <c r="CO361">
        <v>8</v>
      </c>
      <c r="CP361">
        <v>17</v>
      </c>
      <c r="CQ361">
        <v>30</v>
      </c>
      <c r="CR361">
        <v>0</v>
      </c>
      <c r="CS361">
        <v>0</v>
      </c>
      <c r="CT361">
        <v>5</v>
      </c>
      <c r="CU361">
        <v>18</v>
      </c>
      <c r="CV361">
        <v>27</v>
      </c>
      <c r="CW361">
        <v>39</v>
      </c>
      <c r="CX361">
        <v>0</v>
      </c>
      <c r="CY361">
        <v>2</v>
      </c>
      <c r="CZ361">
        <v>12</v>
      </c>
      <c r="DA361">
        <v>18</v>
      </c>
      <c r="DB361">
        <v>26</v>
      </c>
      <c r="DC361">
        <v>35</v>
      </c>
      <c r="DD361">
        <v>48</v>
      </c>
      <c r="DE361">
        <v>57</v>
      </c>
      <c r="DF361">
        <v>69</v>
      </c>
      <c r="DG361">
        <v>12</v>
      </c>
      <c r="DH361">
        <v>18</v>
      </c>
      <c r="DI361">
        <v>26</v>
      </c>
      <c r="DJ361">
        <v>35</v>
      </c>
      <c r="DK361">
        <v>48</v>
      </c>
      <c r="DL361">
        <v>57</v>
      </c>
      <c r="DM361">
        <v>69</v>
      </c>
    </row>
    <row r="362" spans="1:117" x14ac:dyDescent="0.25">
      <c r="A362">
        <v>360</v>
      </c>
      <c r="B362">
        <v>67</v>
      </c>
      <c r="C362">
        <v>76</v>
      </c>
      <c r="D362">
        <v>84</v>
      </c>
      <c r="E362">
        <v>92</v>
      </c>
      <c r="F362">
        <v>101</v>
      </c>
      <c r="G362">
        <v>114</v>
      </c>
      <c r="H362">
        <v>64</v>
      </c>
      <c r="I362">
        <v>73</v>
      </c>
      <c r="J362">
        <v>80</v>
      </c>
      <c r="K362">
        <v>88</v>
      </c>
      <c r="L362">
        <v>98</v>
      </c>
      <c r="M362">
        <v>114</v>
      </c>
      <c r="N362">
        <v>56</v>
      </c>
      <c r="O362">
        <v>66</v>
      </c>
      <c r="P362">
        <v>74</v>
      </c>
      <c r="Q362">
        <v>81</v>
      </c>
      <c r="R362">
        <v>89</v>
      </c>
      <c r="S362">
        <v>100</v>
      </c>
      <c r="T362">
        <v>76</v>
      </c>
      <c r="U362">
        <v>85</v>
      </c>
      <c r="V362">
        <v>47</v>
      </c>
      <c r="W362">
        <v>56</v>
      </c>
      <c r="X362">
        <v>65</v>
      </c>
      <c r="Y362">
        <v>72</v>
      </c>
      <c r="Z362">
        <v>80</v>
      </c>
      <c r="AA362">
        <v>90</v>
      </c>
      <c r="AB362">
        <v>28</v>
      </c>
      <c r="AC362">
        <v>37</v>
      </c>
      <c r="AD362">
        <v>45</v>
      </c>
      <c r="AE362">
        <v>52</v>
      </c>
      <c r="AF362">
        <v>61</v>
      </c>
      <c r="AG362">
        <v>71</v>
      </c>
      <c r="AH362">
        <v>76</v>
      </c>
      <c r="AI362">
        <v>79</v>
      </c>
      <c r="AJ362">
        <v>84</v>
      </c>
      <c r="AK362">
        <v>93</v>
      </c>
      <c r="AL362">
        <v>107</v>
      </c>
      <c r="AM362">
        <v>114</v>
      </c>
      <c r="AN362">
        <v>52</v>
      </c>
      <c r="AO362">
        <v>60</v>
      </c>
      <c r="AP362">
        <v>66</v>
      </c>
      <c r="AQ362">
        <v>73</v>
      </c>
      <c r="AR362">
        <v>81</v>
      </c>
      <c r="AS362">
        <v>92</v>
      </c>
      <c r="AT362">
        <v>65</v>
      </c>
      <c r="AU362">
        <v>69</v>
      </c>
      <c r="AV362">
        <v>80</v>
      </c>
      <c r="AW362">
        <v>97</v>
      </c>
      <c r="AX362">
        <v>102</v>
      </c>
      <c r="AY362">
        <v>77</v>
      </c>
      <c r="AZ362">
        <v>75</v>
      </c>
      <c r="BA362">
        <v>57</v>
      </c>
      <c r="BB362">
        <v>63</v>
      </c>
      <c r="BC362">
        <v>69</v>
      </c>
      <c r="BD362">
        <v>77</v>
      </c>
      <c r="BE362">
        <v>86</v>
      </c>
      <c r="BF362">
        <v>57</v>
      </c>
      <c r="BG362">
        <v>64</v>
      </c>
      <c r="BH362">
        <v>74</v>
      </c>
      <c r="BI362">
        <v>3</v>
      </c>
      <c r="BJ362">
        <v>3</v>
      </c>
      <c r="BK362">
        <v>6</v>
      </c>
      <c r="BL362">
        <v>6</v>
      </c>
      <c r="BM362">
        <v>75</v>
      </c>
      <c r="BN362">
        <v>69</v>
      </c>
      <c r="BO362">
        <v>74</v>
      </c>
      <c r="BP362">
        <v>18</v>
      </c>
      <c r="BQ362">
        <v>18</v>
      </c>
      <c r="BR362">
        <v>3</v>
      </c>
      <c r="BS362">
        <v>3</v>
      </c>
      <c r="BT362">
        <v>65</v>
      </c>
      <c r="BU362">
        <v>66</v>
      </c>
      <c r="BV362">
        <v>58</v>
      </c>
      <c r="BW362">
        <v>58</v>
      </c>
      <c r="BX362">
        <v>59</v>
      </c>
      <c r="BY362">
        <v>0</v>
      </c>
      <c r="BZ362">
        <v>0</v>
      </c>
      <c r="CA362">
        <v>0</v>
      </c>
      <c r="CB362">
        <v>0</v>
      </c>
      <c r="CC362">
        <v>75</v>
      </c>
      <c r="CD362">
        <v>69</v>
      </c>
      <c r="CE362">
        <v>74</v>
      </c>
      <c r="CF362">
        <v>64</v>
      </c>
      <c r="CG362">
        <v>58</v>
      </c>
      <c r="CH362">
        <v>58</v>
      </c>
      <c r="CI362">
        <v>65</v>
      </c>
      <c r="CJ362">
        <v>59</v>
      </c>
      <c r="CK362">
        <v>0</v>
      </c>
      <c r="CL362">
        <v>0</v>
      </c>
      <c r="CM362">
        <v>1</v>
      </c>
      <c r="CN362">
        <v>0</v>
      </c>
      <c r="CO362">
        <v>4</v>
      </c>
      <c r="CP362">
        <v>14</v>
      </c>
      <c r="CQ362">
        <v>27</v>
      </c>
      <c r="CR362">
        <v>0</v>
      </c>
      <c r="CS362">
        <v>0</v>
      </c>
      <c r="CT362">
        <v>2</v>
      </c>
      <c r="CU362">
        <v>15</v>
      </c>
      <c r="CV362">
        <v>24</v>
      </c>
      <c r="CW362">
        <v>36</v>
      </c>
      <c r="CX362">
        <v>0</v>
      </c>
      <c r="CY362">
        <v>2</v>
      </c>
      <c r="CZ362">
        <v>12</v>
      </c>
      <c r="DA362">
        <v>18</v>
      </c>
      <c r="DB362">
        <v>26</v>
      </c>
      <c r="DC362">
        <v>35</v>
      </c>
      <c r="DD362">
        <v>48</v>
      </c>
      <c r="DE362">
        <v>57</v>
      </c>
      <c r="DF362">
        <v>69</v>
      </c>
      <c r="DG362">
        <v>12</v>
      </c>
      <c r="DH362">
        <v>18</v>
      </c>
      <c r="DI362">
        <v>26</v>
      </c>
      <c r="DJ362">
        <v>35</v>
      </c>
      <c r="DK362">
        <v>48</v>
      </c>
      <c r="DL362">
        <v>57</v>
      </c>
      <c r="DM362">
        <v>69</v>
      </c>
    </row>
    <row r="363" spans="1:117" x14ac:dyDescent="0.25">
      <c r="A363">
        <v>361</v>
      </c>
      <c r="B363">
        <v>67</v>
      </c>
      <c r="C363">
        <v>76</v>
      </c>
      <c r="D363">
        <v>84</v>
      </c>
      <c r="E363">
        <v>92</v>
      </c>
      <c r="F363">
        <v>101</v>
      </c>
      <c r="G363">
        <v>114</v>
      </c>
      <c r="H363">
        <v>64</v>
      </c>
      <c r="I363">
        <v>73</v>
      </c>
      <c r="J363">
        <v>80</v>
      </c>
      <c r="K363">
        <v>88</v>
      </c>
      <c r="L363">
        <v>98</v>
      </c>
      <c r="M363">
        <v>114</v>
      </c>
      <c r="N363">
        <v>56</v>
      </c>
      <c r="O363">
        <v>66</v>
      </c>
      <c r="P363">
        <v>74</v>
      </c>
      <c r="Q363">
        <v>81</v>
      </c>
      <c r="R363">
        <v>89</v>
      </c>
      <c r="S363">
        <v>100</v>
      </c>
      <c r="T363">
        <v>76</v>
      </c>
      <c r="U363">
        <v>85</v>
      </c>
      <c r="V363">
        <v>47</v>
      </c>
      <c r="W363">
        <v>56</v>
      </c>
      <c r="X363">
        <v>65</v>
      </c>
      <c r="Y363">
        <v>72</v>
      </c>
      <c r="Z363">
        <v>80</v>
      </c>
      <c r="AA363">
        <v>90</v>
      </c>
      <c r="AB363">
        <v>27</v>
      </c>
      <c r="AC363">
        <v>37</v>
      </c>
      <c r="AD363">
        <v>45</v>
      </c>
      <c r="AE363">
        <v>52</v>
      </c>
      <c r="AF363">
        <v>60</v>
      </c>
      <c r="AG363">
        <v>71</v>
      </c>
      <c r="AH363">
        <v>76</v>
      </c>
      <c r="AI363">
        <v>79</v>
      </c>
      <c r="AJ363">
        <v>84</v>
      </c>
      <c r="AK363">
        <v>93</v>
      </c>
      <c r="AL363">
        <v>107</v>
      </c>
      <c r="AM363">
        <v>114</v>
      </c>
      <c r="AN363">
        <v>52</v>
      </c>
      <c r="AO363">
        <v>60</v>
      </c>
      <c r="AP363">
        <v>66</v>
      </c>
      <c r="AQ363">
        <v>73</v>
      </c>
      <c r="AR363">
        <v>81</v>
      </c>
      <c r="AS363">
        <v>92</v>
      </c>
      <c r="AT363">
        <v>65</v>
      </c>
      <c r="AU363">
        <v>69</v>
      </c>
      <c r="AV363">
        <v>80</v>
      </c>
      <c r="AW363">
        <v>97</v>
      </c>
      <c r="AX363">
        <v>101</v>
      </c>
      <c r="AY363">
        <v>77</v>
      </c>
      <c r="AZ363">
        <v>75</v>
      </c>
      <c r="BA363">
        <v>57</v>
      </c>
      <c r="BB363">
        <v>63</v>
      </c>
      <c r="BC363">
        <v>69</v>
      </c>
      <c r="BD363">
        <v>76</v>
      </c>
      <c r="BE363">
        <v>86</v>
      </c>
      <c r="BF363">
        <v>57</v>
      </c>
      <c r="BG363">
        <v>64</v>
      </c>
      <c r="BH363">
        <v>74</v>
      </c>
      <c r="BI363">
        <v>3</v>
      </c>
      <c r="BJ363">
        <v>3</v>
      </c>
      <c r="BK363">
        <v>6</v>
      </c>
      <c r="BL363">
        <v>6</v>
      </c>
      <c r="BM363">
        <v>75</v>
      </c>
      <c r="BN363">
        <v>69</v>
      </c>
      <c r="BO363">
        <v>74</v>
      </c>
      <c r="BP363">
        <v>18</v>
      </c>
      <c r="BQ363">
        <v>18</v>
      </c>
      <c r="BR363">
        <v>3</v>
      </c>
      <c r="BS363">
        <v>3</v>
      </c>
      <c r="BT363">
        <v>65</v>
      </c>
      <c r="BU363">
        <v>66</v>
      </c>
      <c r="BV363">
        <v>58</v>
      </c>
      <c r="BW363">
        <v>58</v>
      </c>
      <c r="BX363">
        <v>59</v>
      </c>
      <c r="BY363">
        <v>0</v>
      </c>
      <c r="BZ363">
        <v>0</v>
      </c>
      <c r="CA363">
        <v>0</v>
      </c>
      <c r="CB363">
        <v>0</v>
      </c>
      <c r="CC363">
        <v>75</v>
      </c>
      <c r="CD363">
        <v>69</v>
      </c>
      <c r="CE363">
        <v>74</v>
      </c>
      <c r="CF363">
        <v>64</v>
      </c>
      <c r="CG363">
        <v>58</v>
      </c>
      <c r="CH363">
        <v>58</v>
      </c>
      <c r="CI363">
        <v>65</v>
      </c>
      <c r="CJ363">
        <v>59</v>
      </c>
      <c r="CK363">
        <v>0</v>
      </c>
      <c r="CL363">
        <v>0</v>
      </c>
      <c r="CM363">
        <v>1</v>
      </c>
      <c r="CN363">
        <v>0</v>
      </c>
      <c r="CO363">
        <v>4</v>
      </c>
      <c r="CP363">
        <v>14</v>
      </c>
      <c r="CQ363">
        <v>27</v>
      </c>
      <c r="CR363">
        <v>0</v>
      </c>
      <c r="CS363">
        <v>0</v>
      </c>
      <c r="CT363">
        <v>2</v>
      </c>
      <c r="CU363">
        <v>15</v>
      </c>
      <c r="CV363">
        <v>24</v>
      </c>
      <c r="CW363">
        <v>36</v>
      </c>
      <c r="CX363">
        <v>0</v>
      </c>
      <c r="CY363">
        <v>2</v>
      </c>
      <c r="CZ363">
        <v>12</v>
      </c>
      <c r="DA363">
        <v>18</v>
      </c>
      <c r="DB363">
        <v>26</v>
      </c>
      <c r="DC363">
        <v>35</v>
      </c>
      <c r="DD363">
        <v>48</v>
      </c>
      <c r="DE363">
        <v>57</v>
      </c>
      <c r="DF363">
        <v>69</v>
      </c>
      <c r="DG363">
        <v>12</v>
      </c>
      <c r="DH363">
        <v>18</v>
      </c>
      <c r="DI363">
        <v>26</v>
      </c>
      <c r="DJ363">
        <v>35</v>
      </c>
      <c r="DK363">
        <v>48</v>
      </c>
      <c r="DL363">
        <v>57</v>
      </c>
      <c r="DM363">
        <v>69</v>
      </c>
    </row>
    <row r="364" spans="1:117" x14ac:dyDescent="0.25">
      <c r="A364">
        <v>362</v>
      </c>
      <c r="B364">
        <v>67</v>
      </c>
      <c r="C364">
        <v>76</v>
      </c>
      <c r="D364">
        <v>84</v>
      </c>
      <c r="E364">
        <v>91</v>
      </c>
      <c r="F364">
        <v>101</v>
      </c>
      <c r="G364">
        <v>114</v>
      </c>
      <c r="H364">
        <v>64</v>
      </c>
      <c r="I364">
        <v>73</v>
      </c>
      <c r="J364">
        <v>80</v>
      </c>
      <c r="K364">
        <v>88</v>
      </c>
      <c r="L364">
        <v>98</v>
      </c>
      <c r="M364">
        <v>113</v>
      </c>
      <c r="N364">
        <v>56</v>
      </c>
      <c r="O364">
        <v>66</v>
      </c>
      <c r="P364">
        <v>74</v>
      </c>
      <c r="Q364">
        <v>81</v>
      </c>
      <c r="R364">
        <v>89</v>
      </c>
      <c r="S364">
        <v>100</v>
      </c>
      <c r="T364">
        <v>76</v>
      </c>
      <c r="U364">
        <v>85</v>
      </c>
      <c r="V364">
        <v>47</v>
      </c>
      <c r="W364">
        <v>56</v>
      </c>
      <c r="X364">
        <v>65</v>
      </c>
      <c r="Y364">
        <v>71</v>
      </c>
      <c r="Z364">
        <v>79</v>
      </c>
      <c r="AA364">
        <v>90</v>
      </c>
      <c r="AB364">
        <v>27</v>
      </c>
      <c r="AC364">
        <v>36</v>
      </c>
      <c r="AD364">
        <v>45</v>
      </c>
      <c r="AE364">
        <v>52</v>
      </c>
      <c r="AF364">
        <v>60</v>
      </c>
      <c r="AG364">
        <v>71</v>
      </c>
      <c r="AH364">
        <v>76</v>
      </c>
      <c r="AI364">
        <v>79</v>
      </c>
      <c r="AJ364">
        <v>84</v>
      </c>
      <c r="AK364">
        <v>93</v>
      </c>
      <c r="AL364">
        <v>107</v>
      </c>
      <c r="AM364">
        <v>114</v>
      </c>
      <c r="AN364">
        <v>52</v>
      </c>
      <c r="AO364">
        <v>60</v>
      </c>
      <c r="AP364">
        <v>66</v>
      </c>
      <c r="AQ364">
        <v>73</v>
      </c>
      <c r="AR364">
        <v>81</v>
      </c>
      <c r="AS364">
        <v>92</v>
      </c>
      <c r="AT364">
        <v>65</v>
      </c>
      <c r="AU364">
        <v>69</v>
      </c>
      <c r="AV364">
        <v>80</v>
      </c>
      <c r="AW364">
        <v>97</v>
      </c>
      <c r="AX364">
        <v>101</v>
      </c>
      <c r="AY364">
        <v>77</v>
      </c>
      <c r="AZ364">
        <v>75</v>
      </c>
      <c r="BA364">
        <v>57</v>
      </c>
      <c r="BB364">
        <v>62</v>
      </c>
      <c r="BC364">
        <v>69</v>
      </c>
      <c r="BD364">
        <v>76</v>
      </c>
      <c r="BE364">
        <v>86</v>
      </c>
      <c r="BF364">
        <v>57</v>
      </c>
      <c r="BG364">
        <v>64</v>
      </c>
      <c r="BH364">
        <v>74</v>
      </c>
      <c r="BI364">
        <v>3</v>
      </c>
      <c r="BJ364">
        <v>3</v>
      </c>
      <c r="BK364">
        <v>6</v>
      </c>
      <c r="BL364">
        <v>6</v>
      </c>
      <c r="BM364">
        <v>75</v>
      </c>
      <c r="BN364">
        <v>69</v>
      </c>
      <c r="BO364">
        <v>74</v>
      </c>
      <c r="BP364">
        <v>18</v>
      </c>
      <c r="BQ364">
        <v>18</v>
      </c>
      <c r="BR364">
        <v>3</v>
      </c>
      <c r="BS364">
        <v>3</v>
      </c>
      <c r="BT364">
        <v>64</v>
      </c>
      <c r="BU364">
        <v>65</v>
      </c>
      <c r="BV364">
        <v>58</v>
      </c>
      <c r="BW364">
        <v>58</v>
      </c>
      <c r="BX364">
        <v>59</v>
      </c>
      <c r="BY364">
        <v>0</v>
      </c>
      <c r="BZ364">
        <v>0</v>
      </c>
      <c r="CA364">
        <v>0</v>
      </c>
      <c r="CB364">
        <v>0</v>
      </c>
      <c r="CC364">
        <v>75</v>
      </c>
      <c r="CD364">
        <v>69</v>
      </c>
      <c r="CE364">
        <v>74</v>
      </c>
      <c r="CF364">
        <v>64</v>
      </c>
      <c r="CG364">
        <v>58</v>
      </c>
      <c r="CH364">
        <v>58</v>
      </c>
      <c r="CI364">
        <v>65</v>
      </c>
      <c r="CJ364">
        <v>59</v>
      </c>
      <c r="CK364">
        <v>0</v>
      </c>
      <c r="CL364">
        <v>0</v>
      </c>
      <c r="CM364">
        <v>1</v>
      </c>
      <c r="CN364">
        <v>0</v>
      </c>
      <c r="CO364">
        <v>4</v>
      </c>
      <c r="CP364">
        <v>14</v>
      </c>
      <c r="CQ364">
        <v>27</v>
      </c>
      <c r="CR364">
        <v>0</v>
      </c>
      <c r="CS364">
        <v>0</v>
      </c>
      <c r="CT364">
        <v>2</v>
      </c>
      <c r="CU364">
        <v>15</v>
      </c>
      <c r="CV364">
        <v>24</v>
      </c>
      <c r="CW364">
        <v>36</v>
      </c>
      <c r="CX364">
        <v>0</v>
      </c>
      <c r="CY364">
        <v>2</v>
      </c>
      <c r="CZ364">
        <v>12</v>
      </c>
      <c r="DA364">
        <v>18</v>
      </c>
      <c r="DB364">
        <v>26</v>
      </c>
      <c r="DC364">
        <v>35</v>
      </c>
      <c r="DD364">
        <v>48</v>
      </c>
      <c r="DE364">
        <v>57</v>
      </c>
      <c r="DF364">
        <v>69</v>
      </c>
      <c r="DG364">
        <v>12</v>
      </c>
      <c r="DH364">
        <v>18</v>
      </c>
      <c r="DI364">
        <v>26</v>
      </c>
      <c r="DJ364">
        <v>35</v>
      </c>
      <c r="DK364">
        <v>48</v>
      </c>
      <c r="DL364">
        <v>57</v>
      </c>
      <c r="DM364">
        <v>69</v>
      </c>
    </row>
    <row r="365" spans="1:117" x14ac:dyDescent="0.25">
      <c r="A365">
        <v>363</v>
      </c>
      <c r="B365">
        <v>67</v>
      </c>
      <c r="C365">
        <v>76</v>
      </c>
      <c r="D365">
        <v>84</v>
      </c>
      <c r="E365">
        <v>91</v>
      </c>
      <c r="F365">
        <v>101</v>
      </c>
      <c r="G365">
        <v>114</v>
      </c>
      <c r="H365">
        <v>64</v>
      </c>
      <c r="I365">
        <v>72</v>
      </c>
      <c r="J365">
        <v>80</v>
      </c>
      <c r="K365">
        <v>88</v>
      </c>
      <c r="L365">
        <v>98</v>
      </c>
      <c r="M365">
        <v>113</v>
      </c>
      <c r="N365">
        <v>56</v>
      </c>
      <c r="O365">
        <v>66</v>
      </c>
      <c r="P365">
        <v>74</v>
      </c>
      <c r="Q365">
        <v>81</v>
      </c>
      <c r="R365">
        <v>89</v>
      </c>
      <c r="S365">
        <v>100</v>
      </c>
      <c r="T365">
        <v>76</v>
      </c>
      <c r="U365">
        <v>85</v>
      </c>
      <c r="V365">
        <v>47</v>
      </c>
      <c r="W365">
        <v>56</v>
      </c>
      <c r="X365">
        <v>65</v>
      </c>
      <c r="Y365">
        <v>71</v>
      </c>
      <c r="Z365">
        <v>79</v>
      </c>
      <c r="AA365">
        <v>90</v>
      </c>
      <c r="AB365">
        <v>27</v>
      </c>
      <c r="AC365">
        <v>36</v>
      </c>
      <c r="AD365">
        <v>45</v>
      </c>
      <c r="AE365">
        <v>52</v>
      </c>
      <c r="AF365">
        <v>60</v>
      </c>
      <c r="AG365">
        <v>71</v>
      </c>
      <c r="AH365">
        <v>76</v>
      </c>
      <c r="AI365">
        <v>79</v>
      </c>
      <c r="AJ365">
        <v>83</v>
      </c>
      <c r="AK365">
        <v>93</v>
      </c>
      <c r="AL365">
        <v>107</v>
      </c>
      <c r="AM365">
        <v>114</v>
      </c>
      <c r="AN365">
        <v>52</v>
      </c>
      <c r="AO365">
        <v>60</v>
      </c>
      <c r="AP365">
        <v>66</v>
      </c>
      <c r="AQ365">
        <v>72</v>
      </c>
      <c r="AR365">
        <v>81</v>
      </c>
      <c r="AS365">
        <v>92</v>
      </c>
      <c r="AT365">
        <v>65</v>
      </c>
      <c r="AU365">
        <v>69</v>
      </c>
      <c r="AV365">
        <v>80</v>
      </c>
      <c r="AW365">
        <v>97</v>
      </c>
      <c r="AX365">
        <v>101</v>
      </c>
      <c r="AY365">
        <v>77</v>
      </c>
      <c r="AZ365">
        <v>75</v>
      </c>
      <c r="BA365">
        <v>57</v>
      </c>
      <c r="BB365">
        <v>62</v>
      </c>
      <c r="BC365">
        <v>69</v>
      </c>
      <c r="BD365">
        <v>76</v>
      </c>
      <c r="BE365">
        <v>86</v>
      </c>
      <c r="BF365">
        <v>57</v>
      </c>
      <c r="BG365">
        <v>64</v>
      </c>
      <c r="BH365">
        <v>74</v>
      </c>
      <c r="BI365">
        <v>3</v>
      </c>
      <c r="BJ365">
        <v>3</v>
      </c>
      <c r="BK365">
        <v>6</v>
      </c>
      <c r="BL365">
        <v>6</v>
      </c>
      <c r="BM365">
        <v>75</v>
      </c>
      <c r="BN365">
        <v>69</v>
      </c>
      <c r="BO365">
        <v>74</v>
      </c>
      <c r="BP365">
        <v>18</v>
      </c>
      <c r="BQ365">
        <v>18</v>
      </c>
      <c r="BR365">
        <v>3</v>
      </c>
      <c r="BS365">
        <v>3</v>
      </c>
      <c r="BT365">
        <v>64</v>
      </c>
      <c r="BU365">
        <v>65</v>
      </c>
      <c r="BV365">
        <v>58</v>
      </c>
      <c r="BW365">
        <v>58</v>
      </c>
      <c r="BX365">
        <v>59</v>
      </c>
      <c r="BY365">
        <v>0</v>
      </c>
      <c r="BZ365">
        <v>0</v>
      </c>
      <c r="CA365">
        <v>0</v>
      </c>
      <c r="CB365">
        <v>0</v>
      </c>
      <c r="CC365">
        <v>75</v>
      </c>
      <c r="CD365">
        <v>68</v>
      </c>
      <c r="CE365">
        <v>74</v>
      </c>
      <c r="CF365">
        <v>64</v>
      </c>
      <c r="CG365">
        <v>58</v>
      </c>
      <c r="CH365">
        <v>58</v>
      </c>
      <c r="CI365">
        <v>65</v>
      </c>
      <c r="CJ365">
        <v>59</v>
      </c>
      <c r="CK365">
        <v>0</v>
      </c>
      <c r="CL365">
        <v>0</v>
      </c>
      <c r="CM365">
        <v>1</v>
      </c>
      <c r="CN365">
        <v>0</v>
      </c>
      <c r="CO365">
        <v>4</v>
      </c>
      <c r="CP365">
        <v>14</v>
      </c>
      <c r="CQ365">
        <v>27</v>
      </c>
      <c r="CR365">
        <v>0</v>
      </c>
      <c r="CS365">
        <v>0</v>
      </c>
      <c r="CT365">
        <v>2</v>
      </c>
      <c r="CU365">
        <v>15</v>
      </c>
      <c r="CV365">
        <v>24</v>
      </c>
      <c r="CW365">
        <v>36</v>
      </c>
      <c r="CX365">
        <v>0</v>
      </c>
      <c r="CY365">
        <v>2</v>
      </c>
      <c r="CZ365">
        <v>12</v>
      </c>
      <c r="DA365">
        <v>18</v>
      </c>
      <c r="DB365">
        <v>26</v>
      </c>
      <c r="DC365">
        <v>35</v>
      </c>
      <c r="DD365">
        <v>48</v>
      </c>
      <c r="DE365">
        <v>57</v>
      </c>
      <c r="DF365">
        <v>69</v>
      </c>
      <c r="DG365">
        <v>12</v>
      </c>
      <c r="DH365">
        <v>18</v>
      </c>
      <c r="DI365">
        <v>26</v>
      </c>
      <c r="DJ365">
        <v>35</v>
      </c>
      <c r="DK365">
        <v>48</v>
      </c>
      <c r="DL365">
        <v>57</v>
      </c>
      <c r="DM365">
        <v>69</v>
      </c>
    </row>
    <row r="366" spans="1:117" x14ac:dyDescent="0.25">
      <c r="A366">
        <v>364</v>
      </c>
      <c r="B366">
        <v>67</v>
      </c>
      <c r="C366">
        <v>76</v>
      </c>
      <c r="D366">
        <v>84</v>
      </c>
      <c r="E366">
        <v>91</v>
      </c>
      <c r="F366">
        <v>101</v>
      </c>
      <c r="G366">
        <v>114</v>
      </c>
      <c r="H366">
        <v>64</v>
      </c>
      <c r="I366">
        <v>72</v>
      </c>
      <c r="J366">
        <v>80</v>
      </c>
      <c r="K366">
        <v>88</v>
      </c>
      <c r="L366">
        <v>98</v>
      </c>
      <c r="M366">
        <v>113</v>
      </c>
      <c r="N366">
        <v>56</v>
      </c>
      <c r="O366">
        <v>66</v>
      </c>
      <c r="P366">
        <v>74</v>
      </c>
      <c r="Q366">
        <v>81</v>
      </c>
      <c r="R366">
        <v>89</v>
      </c>
      <c r="S366">
        <v>100</v>
      </c>
      <c r="T366">
        <v>76</v>
      </c>
      <c r="U366">
        <v>85</v>
      </c>
      <c r="V366">
        <v>47</v>
      </c>
      <c r="W366">
        <v>56</v>
      </c>
      <c r="X366">
        <v>65</v>
      </c>
      <c r="Y366">
        <v>71</v>
      </c>
      <c r="Z366">
        <v>79</v>
      </c>
      <c r="AA366">
        <v>90</v>
      </c>
      <c r="AB366">
        <v>27</v>
      </c>
      <c r="AC366">
        <v>36</v>
      </c>
      <c r="AD366">
        <v>45</v>
      </c>
      <c r="AE366">
        <v>51</v>
      </c>
      <c r="AF366">
        <v>60</v>
      </c>
      <c r="AG366">
        <v>70</v>
      </c>
      <c r="AH366">
        <v>76</v>
      </c>
      <c r="AI366">
        <v>79</v>
      </c>
      <c r="AJ366">
        <v>83</v>
      </c>
      <c r="AK366">
        <v>93</v>
      </c>
      <c r="AL366">
        <v>107</v>
      </c>
      <c r="AM366">
        <v>114</v>
      </c>
      <c r="AN366">
        <v>52</v>
      </c>
      <c r="AO366">
        <v>59</v>
      </c>
      <c r="AP366">
        <v>65</v>
      </c>
      <c r="AQ366">
        <v>72</v>
      </c>
      <c r="AR366">
        <v>81</v>
      </c>
      <c r="AS366">
        <v>92</v>
      </c>
      <c r="AT366">
        <v>65</v>
      </c>
      <c r="AU366">
        <v>69</v>
      </c>
      <c r="AV366">
        <v>80</v>
      </c>
      <c r="AW366">
        <v>96</v>
      </c>
      <c r="AX366">
        <v>101</v>
      </c>
      <c r="AY366">
        <v>77</v>
      </c>
      <c r="AZ366">
        <v>75</v>
      </c>
      <c r="BA366">
        <v>57</v>
      </c>
      <c r="BB366">
        <v>62</v>
      </c>
      <c r="BC366">
        <v>69</v>
      </c>
      <c r="BD366">
        <v>76</v>
      </c>
      <c r="BE366">
        <v>86</v>
      </c>
      <c r="BF366">
        <v>57</v>
      </c>
      <c r="BG366">
        <v>64</v>
      </c>
      <c r="BH366">
        <v>73</v>
      </c>
      <c r="BI366">
        <v>3</v>
      </c>
      <c r="BJ366">
        <v>3</v>
      </c>
      <c r="BK366">
        <v>6</v>
      </c>
      <c r="BL366">
        <v>6</v>
      </c>
      <c r="BM366">
        <v>75</v>
      </c>
      <c r="BN366">
        <v>69</v>
      </c>
      <c r="BO366">
        <v>74</v>
      </c>
      <c r="BP366">
        <v>18</v>
      </c>
      <c r="BQ366">
        <v>18</v>
      </c>
      <c r="BR366">
        <v>3</v>
      </c>
      <c r="BS366">
        <v>3</v>
      </c>
      <c r="BT366">
        <v>64</v>
      </c>
      <c r="BU366">
        <v>65</v>
      </c>
      <c r="BV366">
        <v>58</v>
      </c>
      <c r="BW366">
        <v>58</v>
      </c>
      <c r="BX366">
        <v>59</v>
      </c>
      <c r="BY366">
        <v>0</v>
      </c>
      <c r="BZ366">
        <v>0</v>
      </c>
      <c r="CA366">
        <v>0</v>
      </c>
      <c r="CB366">
        <v>0</v>
      </c>
      <c r="CC366">
        <v>75</v>
      </c>
      <c r="CD366">
        <v>68</v>
      </c>
      <c r="CE366">
        <v>74</v>
      </c>
      <c r="CF366">
        <v>64</v>
      </c>
      <c r="CG366">
        <v>58</v>
      </c>
      <c r="CH366">
        <v>58</v>
      </c>
      <c r="CI366">
        <v>65</v>
      </c>
      <c r="CJ366">
        <v>59</v>
      </c>
      <c r="CK366">
        <v>0</v>
      </c>
      <c r="CL366">
        <v>0</v>
      </c>
      <c r="CM366">
        <v>1</v>
      </c>
      <c r="CN366">
        <v>0</v>
      </c>
      <c r="CO366">
        <v>4</v>
      </c>
      <c r="CP366">
        <v>14</v>
      </c>
      <c r="CQ366">
        <v>27</v>
      </c>
      <c r="CR366">
        <v>0</v>
      </c>
      <c r="CS366">
        <v>0</v>
      </c>
      <c r="CT366">
        <v>2</v>
      </c>
      <c r="CU366">
        <v>15</v>
      </c>
      <c r="CV366">
        <v>24</v>
      </c>
      <c r="CW366">
        <v>36</v>
      </c>
      <c r="CX366">
        <v>0</v>
      </c>
      <c r="CY366">
        <v>2</v>
      </c>
      <c r="CZ366">
        <v>12</v>
      </c>
      <c r="DA366">
        <v>18</v>
      </c>
      <c r="DB366">
        <v>26</v>
      </c>
      <c r="DC366">
        <v>35</v>
      </c>
      <c r="DD366">
        <v>48</v>
      </c>
      <c r="DE366">
        <v>57</v>
      </c>
      <c r="DF366">
        <v>69</v>
      </c>
      <c r="DG366">
        <v>12</v>
      </c>
      <c r="DH366">
        <v>18</v>
      </c>
      <c r="DI366">
        <v>26</v>
      </c>
      <c r="DJ366">
        <v>35</v>
      </c>
      <c r="DK366">
        <v>48</v>
      </c>
      <c r="DL366">
        <v>57</v>
      </c>
      <c r="DM366">
        <v>69</v>
      </c>
    </row>
    <row r="367" spans="1:117" x14ac:dyDescent="0.25">
      <c r="A367">
        <v>365</v>
      </c>
      <c r="B367">
        <v>67</v>
      </c>
      <c r="C367">
        <v>76</v>
      </c>
      <c r="D367">
        <v>84</v>
      </c>
      <c r="E367">
        <v>91</v>
      </c>
      <c r="F367">
        <v>101</v>
      </c>
      <c r="G367">
        <v>114</v>
      </c>
      <c r="H367">
        <v>64</v>
      </c>
      <c r="I367">
        <v>72</v>
      </c>
      <c r="J367">
        <v>80</v>
      </c>
      <c r="K367">
        <v>88</v>
      </c>
      <c r="L367">
        <v>98</v>
      </c>
      <c r="M367">
        <v>113</v>
      </c>
      <c r="N367">
        <v>56</v>
      </c>
      <c r="O367">
        <v>65</v>
      </c>
      <c r="P367">
        <v>74</v>
      </c>
      <c r="Q367">
        <v>81</v>
      </c>
      <c r="R367">
        <v>89</v>
      </c>
      <c r="S367">
        <v>100</v>
      </c>
      <c r="T367">
        <v>76</v>
      </c>
      <c r="U367">
        <v>85</v>
      </c>
      <c r="V367">
        <v>46</v>
      </c>
      <c r="W367">
        <v>55</v>
      </c>
      <c r="X367">
        <v>65</v>
      </c>
      <c r="Y367">
        <v>71</v>
      </c>
      <c r="Z367">
        <v>79</v>
      </c>
      <c r="AA367">
        <v>89</v>
      </c>
      <c r="AB367">
        <v>26</v>
      </c>
      <c r="AC367">
        <v>36</v>
      </c>
      <c r="AD367">
        <v>44</v>
      </c>
      <c r="AE367">
        <v>51</v>
      </c>
      <c r="AF367">
        <v>59</v>
      </c>
      <c r="AG367">
        <v>70</v>
      </c>
      <c r="AH367">
        <v>76</v>
      </c>
      <c r="AI367">
        <v>79</v>
      </c>
      <c r="AJ367">
        <v>83</v>
      </c>
      <c r="AK367">
        <v>93</v>
      </c>
      <c r="AL367">
        <v>107</v>
      </c>
      <c r="AM367">
        <v>114</v>
      </c>
      <c r="AN367">
        <v>52</v>
      </c>
      <c r="AO367">
        <v>59</v>
      </c>
      <c r="AP367">
        <v>65</v>
      </c>
      <c r="AQ367">
        <v>72</v>
      </c>
      <c r="AR367">
        <v>81</v>
      </c>
      <c r="AS367">
        <v>92</v>
      </c>
      <c r="AT367">
        <v>65</v>
      </c>
      <c r="AU367">
        <v>69</v>
      </c>
      <c r="AV367">
        <v>80</v>
      </c>
      <c r="AW367">
        <v>96</v>
      </c>
      <c r="AX367">
        <v>101</v>
      </c>
      <c r="AY367">
        <v>77</v>
      </c>
      <c r="AZ367">
        <v>75</v>
      </c>
      <c r="BA367">
        <v>57</v>
      </c>
      <c r="BB367">
        <v>62</v>
      </c>
      <c r="BC367">
        <v>69</v>
      </c>
      <c r="BD367">
        <v>76</v>
      </c>
      <c r="BE367">
        <v>86</v>
      </c>
      <c r="BF367">
        <v>56</v>
      </c>
      <c r="BG367">
        <v>64</v>
      </c>
      <c r="BH367">
        <v>73</v>
      </c>
      <c r="BI367">
        <v>3</v>
      </c>
      <c r="BJ367">
        <v>3</v>
      </c>
      <c r="BK367">
        <v>6</v>
      </c>
      <c r="BL367">
        <v>6</v>
      </c>
      <c r="BM367">
        <v>75</v>
      </c>
      <c r="BN367">
        <v>69</v>
      </c>
      <c r="BO367">
        <v>74</v>
      </c>
      <c r="BP367">
        <v>18</v>
      </c>
      <c r="BQ367">
        <v>18</v>
      </c>
      <c r="BR367">
        <v>3</v>
      </c>
      <c r="BS367">
        <v>3</v>
      </c>
      <c r="BT367">
        <v>64</v>
      </c>
      <c r="BU367">
        <v>65</v>
      </c>
      <c r="BV367">
        <v>58</v>
      </c>
      <c r="BW367">
        <v>58</v>
      </c>
      <c r="BX367">
        <v>59</v>
      </c>
      <c r="BY367">
        <v>0</v>
      </c>
      <c r="BZ367">
        <v>0</v>
      </c>
      <c r="CA367">
        <v>0</v>
      </c>
      <c r="CB367">
        <v>0</v>
      </c>
      <c r="CC367">
        <v>75</v>
      </c>
      <c r="CD367">
        <v>68</v>
      </c>
      <c r="CE367">
        <v>74</v>
      </c>
      <c r="CF367">
        <v>64</v>
      </c>
      <c r="CG367">
        <v>58</v>
      </c>
      <c r="CH367">
        <v>58</v>
      </c>
      <c r="CI367">
        <v>65</v>
      </c>
      <c r="CJ367">
        <v>58</v>
      </c>
      <c r="CK367">
        <v>0</v>
      </c>
      <c r="CL367">
        <v>0</v>
      </c>
      <c r="CM367">
        <v>1</v>
      </c>
      <c r="CN367">
        <v>0</v>
      </c>
      <c r="CO367">
        <v>4</v>
      </c>
      <c r="CP367">
        <v>14</v>
      </c>
      <c r="CQ367">
        <v>27</v>
      </c>
      <c r="CR367">
        <v>0</v>
      </c>
      <c r="CS367">
        <v>0</v>
      </c>
      <c r="CT367">
        <v>2</v>
      </c>
      <c r="CU367">
        <v>15</v>
      </c>
      <c r="CV367">
        <v>24</v>
      </c>
      <c r="CW367">
        <v>36</v>
      </c>
      <c r="CX367">
        <v>0</v>
      </c>
      <c r="CY367">
        <v>2</v>
      </c>
      <c r="CZ367">
        <v>12</v>
      </c>
      <c r="DA367">
        <v>18</v>
      </c>
      <c r="DB367">
        <v>26</v>
      </c>
      <c r="DC367">
        <v>35</v>
      </c>
      <c r="DD367">
        <v>48</v>
      </c>
      <c r="DE367">
        <v>57</v>
      </c>
      <c r="DF367">
        <v>69</v>
      </c>
      <c r="DG367">
        <v>12</v>
      </c>
      <c r="DH367">
        <v>18</v>
      </c>
      <c r="DI367">
        <v>26</v>
      </c>
      <c r="DJ367">
        <v>35</v>
      </c>
      <c r="DK367">
        <v>48</v>
      </c>
      <c r="DL367">
        <v>57</v>
      </c>
      <c r="DM367">
        <v>69</v>
      </c>
    </row>
    <row r="368" spans="1:117" x14ac:dyDescent="0.25">
      <c r="A368">
        <v>366</v>
      </c>
      <c r="B368">
        <v>67</v>
      </c>
      <c r="C368">
        <v>76</v>
      </c>
      <c r="D368">
        <v>84</v>
      </c>
      <c r="E368">
        <v>91</v>
      </c>
      <c r="F368">
        <v>101</v>
      </c>
      <c r="G368">
        <v>114</v>
      </c>
      <c r="H368">
        <v>64</v>
      </c>
      <c r="I368">
        <v>72</v>
      </c>
      <c r="J368">
        <v>80</v>
      </c>
      <c r="K368">
        <v>88</v>
      </c>
      <c r="L368">
        <v>98</v>
      </c>
      <c r="M368">
        <v>113</v>
      </c>
      <c r="N368">
        <v>56</v>
      </c>
      <c r="O368">
        <v>65</v>
      </c>
      <c r="P368">
        <v>74</v>
      </c>
      <c r="Q368">
        <v>80</v>
      </c>
      <c r="R368">
        <v>89</v>
      </c>
      <c r="S368">
        <v>100</v>
      </c>
      <c r="T368">
        <v>76</v>
      </c>
      <c r="U368">
        <v>85</v>
      </c>
      <c r="V368">
        <v>46</v>
      </c>
      <c r="W368">
        <v>55</v>
      </c>
      <c r="X368">
        <v>64</v>
      </c>
      <c r="Y368">
        <v>71</v>
      </c>
      <c r="Z368">
        <v>79</v>
      </c>
      <c r="AA368">
        <v>89</v>
      </c>
      <c r="AB368">
        <v>26</v>
      </c>
      <c r="AC368">
        <v>35</v>
      </c>
      <c r="AD368">
        <v>44</v>
      </c>
      <c r="AE368">
        <v>51</v>
      </c>
      <c r="AF368">
        <v>59</v>
      </c>
      <c r="AG368">
        <v>70</v>
      </c>
      <c r="AH368">
        <v>76</v>
      </c>
      <c r="AI368">
        <v>79</v>
      </c>
      <c r="AJ368">
        <v>83</v>
      </c>
      <c r="AK368">
        <v>93</v>
      </c>
      <c r="AL368">
        <v>107</v>
      </c>
      <c r="AM368">
        <v>114</v>
      </c>
      <c r="AN368">
        <v>52</v>
      </c>
      <c r="AO368">
        <v>59</v>
      </c>
      <c r="AP368">
        <v>65</v>
      </c>
      <c r="AQ368">
        <v>72</v>
      </c>
      <c r="AR368">
        <v>81</v>
      </c>
      <c r="AS368">
        <v>92</v>
      </c>
      <c r="AT368">
        <v>65</v>
      </c>
      <c r="AU368">
        <v>69</v>
      </c>
      <c r="AV368">
        <v>80</v>
      </c>
      <c r="AW368">
        <v>96</v>
      </c>
      <c r="AX368">
        <v>101</v>
      </c>
      <c r="AY368">
        <v>77</v>
      </c>
      <c r="AZ368">
        <v>75</v>
      </c>
      <c r="BA368">
        <v>57</v>
      </c>
      <c r="BB368">
        <v>62</v>
      </c>
      <c r="BC368">
        <v>68</v>
      </c>
      <c r="BD368">
        <v>76</v>
      </c>
      <c r="BE368">
        <v>85</v>
      </c>
      <c r="BF368">
        <v>56</v>
      </c>
      <c r="BG368">
        <v>64</v>
      </c>
      <c r="BH368">
        <v>73</v>
      </c>
      <c r="BI368">
        <v>3</v>
      </c>
      <c r="BJ368">
        <v>3</v>
      </c>
      <c r="BK368">
        <v>6</v>
      </c>
      <c r="BL368">
        <v>6</v>
      </c>
      <c r="BM368">
        <v>75</v>
      </c>
      <c r="BN368">
        <v>68</v>
      </c>
      <c r="BO368">
        <v>74</v>
      </c>
      <c r="BP368">
        <v>18</v>
      </c>
      <c r="BQ368">
        <v>18</v>
      </c>
      <c r="BR368">
        <v>3</v>
      </c>
      <c r="BS368">
        <v>3</v>
      </c>
      <c r="BT368">
        <v>64</v>
      </c>
      <c r="BU368">
        <v>65</v>
      </c>
      <c r="BV368">
        <v>58</v>
      </c>
      <c r="BW368">
        <v>58</v>
      </c>
      <c r="BX368">
        <v>59</v>
      </c>
      <c r="BY368">
        <v>0</v>
      </c>
      <c r="BZ368">
        <v>0</v>
      </c>
      <c r="CA368">
        <v>0</v>
      </c>
      <c r="CB368">
        <v>0</v>
      </c>
      <c r="CC368">
        <v>75</v>
      </c>
      <c r="CD368">
        <v>68</v>
      </c>
      <c r="CE368">
        <v>73</v>
      </c>
      <c r="CF368">
        <v>64</v>
      </c>
      <c r="CG368">
        <v>57</v>
      </c>
      <c r="CH368">
        <v>57</v>
      </c>
      <c r="CI368">
        <v>65</v>
      </c>
      <c r="CJ368">
        <v>58</v>
      </c>
      <c r="CK368">
        <v>0</v>
      </c>
      <c r="CL368">
        <v>0</v>
      </c>
      <c r="CM368">
        <v>1</v>
      </c>
      <c r="CN368">
        <v>0</v>
      </c>
      <c r="CO368">
        <v>4</v>
      </c>
      <c r="CP368">
        <v>14</v>
      </c>
      <c r="CQ368">
        <v>27</v>
      </c>
      <c r="CR368">
        <v>0</v>
      </c>
      <c r="CS368">
        <v>0</v>
      </c>
      <c r="CT368">
        <v>2</v>
      </c>
      <c r="CU368">
        <v>15</v>
      </c>
      <c r="CV368">
        <v>24</v>
      </c>
      <c r="CW368">
        <v>36</v>
      </c>
      <c r="CX368">
        <v>0</v>
      </c>
      <c r="CY368">
        <v>2</v>
      </c>
      <c r="CZ368">
        <v>12</v>
      </c>
      <c r="DA368">
        <v>18</v>
      </c>
      <c r="DB368">
        <v>26</v>
      </c>
      <c r="DC368">
        <v>35</v>
      </c>
      <c r="DD368">
        <v>48</v>
      </c>
      <c r="DE368">
        <v>57</v>
      </c>
      <c r="DF368">
        <v>69</v>
      </c>
      <c r="DG368">
        <v>12</v>
      </c>
      <c r="DH368">
        <v>18</v>
      </c>
      <c r="DI368">
        <v>26</v>
      </c>
      <c r="DJ368">
        <v>35</v>
      </c>
      <c r="DK368">
        <v>48</v>
      </c>
      <c r="DL368">
        <v>57</v>
      </c>
      <c r="DM368">
        <v>69</v>
      </c>
    </row>
    <row r="369" spans="1:117" x14ac:dyDescent="0.25">
      <c r="A369">
        <v>367</v>
      </c>
      <c r="B369">
        <v>67</v>
      </c>
      <c r="C369">
        <v>76</v>
      </c>
      <c r="D369">
        <v>84</v>
      </c>
      <c r="E369">
        <v>91</v>
      </c>
      <c r="F369">
        <v>101</v>
      </c>
      <c r="G369">
        <v>114</v>
      </c>
      <c r="H369">
        <v>64</v>
      </c>
      <c r="I369">
        <v>72</v>
      </c>
      <c r="J369">
        <v>80</v>
      </c>
      <c r="K369">
        <v>88</v>
      </c>
      <c r="L369">
        <v>98</v>
      </c>
      <c r="M369">
        <v>113</v>
      </c>
      <c r="N369">
        <v>56</v>
      </c>
      <c r="O369">
        <v>65</v>
      </c>
      <c r="P369">
        <v>74</v>
      </c>
      <c r="Q369">
        <v>80</v>
      </c>
      <c r="R369">
        <v>89</v>
      </c>
      <c r="S369">
        <v>100</v>
      </c>
      <c r="T369">
        <v>75</v>
      </c>
      <c r="U369">
        <v>85</v>
      </c>
      <c r="V369">
        <v>46</v>
      </c>
      <c r="W369">
        <v>55</v>
      </c>
      <c r="X369">
        <v>64</v>
      </c>
      <c r="Y369">
        <v>71</v>
      </c>
      <c r="Z369">
        <v>79</v>
      </c>
      <c r="AA369">
        <v>89</v>
      </c>
      <c r="AB369">
        <v>26</v>
      </c>
      <c r="AC369">
        <v>35</v>
      </c>
      <c r="AD369">
        <v>44</v>
      </c>
      <c r="AE369">
        <v>51</v>
      </c>
      <c r="AF369">
        <v>59</v>
      </c>
      <c r="AG369">
        <v>70</v>
      </c>
      <c r="AH369">
        <v>76</v>
      </c>
      <c r="AI369">
        <v>79</v>
      </c>
      <c r="AJ369">
        <v>83</v>
      </c>
      <c r="AK369">
        <v>93</v>
      </c>
      <c r="AL369">
        <v>107</v>
      </c>
      <c r="AM369">
        <v>114</v>
      </c>
      <c r="AN369">
        <v>52</v>
      </c>
      <c r="AO369">
        <v>59</v>
      </c>
      <c r="AP369">
        <v>65</v>
      </c>
      <c r="AQ369">
        <v>72</v>
      </c>
      <c r="AR369">
        <v>81</v>
      </c>
      <c r="AS369">
        <v>92</v>
      </c>
      <c r="AT369">
        <v>64</v>
      </c>
      <c r="AU369">
        <v>68</v>
      </c>
      <c r="AV369">
        <v>79</v>
      </c>
      <c r="AW369">
        <v>96</v>
      </c>
      <c r="AX369">
        <v>101</v>
      </c>
      <c r="AY369">
        <v>77</v>
      </c>
      <c r="AZ369">
        <v>75</v>
      </c>
      <c r="BA369">
        <v>57</v>
      </c>
      <c r="BB369">
        <v>62</v>
      </c>
      <c r="BC369">
        <v>68</v>
      </c>
      <c r="BD369">
        <v>76</v>
      </c>
      <c r="BE369">
        <v>85</v>
      </c>
      <c r="BF369">
        <v>56</v>
      </c>
      <c r="BG369">
        <v>64</v>
      </c>
      <c r="BH369">
        <v>73</v>
      </c>
      <c r="BI369">
        <v>3</v>
      </c>
      <c r="BJ369">
        <v>3</v>
      </c>
      <c r="BK369">
        <v>6</v>
      </c>
      <c r="BL369">
        <v>6</v>
      </c>
      <c r="BM369">
        <v>75</v>
      </c>
      <c r="BN369">
        <v>68</v>
      </c>
      <c r="BO369">
        <v>74</v>
      </c>
      <c r="BP369">
        <v>18</v>
      </c>
      <c r="BQ369">
        <v>18</v>
      </c>
      <c r="BR369">
        <v>3</v>
      </c>
      <c r="BS369">
        <v>3</v>
      </c>
      <c r="BT369">
        <v>64</v>
      </c>
      <c r="BU369">
        <v>65</v>
      </c>
      <c r="BV369">
        <v>58</v>
      </c>
      <c r="BW369">
        <v>58</v>
      </c>
      <c r="BX369">
        <v>59</v>
      </c>
      <c r="BY369">
        <v>0</v>
      </c>
      <c r="BZ369">
        <v>0</v>
      </c>
      <c r="CA369">
        <v>0</v>
      </c>
      <c r="CB369">
        <v>0</v>
      </c>
      <c r="CC369">
        <v>74</v>
      </c>
      <c r="CD369">
        <v>68</v>
      </c>
      <c r="CE369">
        <v>73</v>
      </c>
      <c r="CF369">
        <v>64</v>
      </c>
      <c r="CG369">
        <v>57</v>
      </c>
      <c r="CH369">
        <v>57</v>
      </c>
      <c r="CI369">
        <v>65</v>
      </c>
      <c r="CJ369">
        <v>58</v>
      </c>
      <c r="CK369">
        <v>0</v>
      </c>
      <c r="CL369">
        <v>0</v>
      </c>
      <c r="CM369">
        <v>1</v>
      </c>
      <c r="CN369">
        <v>0</v>
      </c>
      <c r="CO369">
        <v>4</v>
      </c>
      <c r="CP369">
        <v>14</v>
      </c>
      <c r="CQ369">
        <v>27</v>
      </c>
      <c r="CR369">
        <v>0</v>
      </c>
      <c r="CS369">
        <v>0</v>
      </c>
      <c r="CT369">
        <v>2</v>
      </c>
      <c r="CU369">
        <v>15</v>
      </c>
      <c r="CV369">
        <v>24</v>
      </c>
      <c r="CW369">
        <v>36</v>
      </c>
      <c r="CX369">
        <v>0</v>
      </c>
      <c r="CY369">
        <v>2</v>
      </c>
      <c r="CZ369">
        <v>12</v>
      </c>
      <c r="DA369">
        <v>18</v>
      </c>
      <c r="DB369">
        <v>26</v>
      </c>
      <c r="DC369">
        <v>35</v>
      </c>
      <c r="DD369">
        <v>48</v>
      </c>
      <c r="DE369">
        <v>57</v>
      </c>
      <c r="DF369">
        <v>69</v>
      </c>
      <c r="DG369">
        <v>12</v>
      </c>
      <c r="DH369">
        <v>18</v>
      </c>
      <c r="DI369">
        <v>26</v>
      </c>
      <c r="DJ369">
        <v>35</v>
      </c>
      <c r="DK369">
        <v>48</v>
      </c>
      <c r="DL369">
        <v>57</v>
      </c>
      <c r="DM369">
        <v>69</v>
      </c>
    </row>
    <row r="370" spans="1:117" x14ac:dyDescent="0.25">
      <c r="A370">
        <v>368</v>
      </c>
      <c r="B370">
        <v>67</v>
      </c>
      <c r="C370">
        <v>76</v>
      </c>
      <c r="D370">
        <v>84</v>
      </c>
      <c r="E370">
        <v>91</v>
      </c>
      <c r="F370">
        <v>100</v>
      </c>
      <c r="G370">
        <v>114</v>
      </c>
      <c r="H370">
        <v>64</v>
      </c>
      <c r="I370">
        <v>72</v>
      </c>
      <c r="J370">
        <v>80</v>
      </c>
      <c r="K370">
        <v>88</v>
      </c>
      <c r="L370">
        <v>98</v>
      </c>
      <c r="M370">
        <v>113</v>
      </c>
      <c r="N370">
        <v>56</v>
      </c>
      <c r="O370">
        <v>65</v>
      </c>
      <c r="P370">
        <v>73</v>
      </c>
      <c r="Q370">
        <v>80</v>
      </c>
      <c r="R370">
        <v>89</v>
      </c>
      <c r="S370">
        <v>100</v>
      </c>
      <c r="T370">
        <v>75</v>
      </c>
      <c r="U370">
        <v>85</v>
      </c>
      <c r="V370">
        <v>46</v>
      </c>
      <c r="W370">
        <v>55</v>
      </c>
      <c r="X370">
        <v>64</v>
      </c>
      <c r="Y370">
        <v>71</v>
      </c>
      <c r="Z370">
        <v>79</v>
      </c>
      <c r="AA370">
        <v>89</v>
      </c>
      <c r="AB370">
        <v>26</v>
      </c>
      <c r="AC370">
        <v>35</v>
      </c>
      <c r="AD370">
        <v>44</v>
      </c>
      <c r="AE370">
        <v>50</v>
      </c>
      <c r="AF370">
        <v>59</v>
      </c>
      <c r="AG370">
        <v>69</v>
      </c>
      <c r="AH370">
        <v>76</v>
      </c>
      <c r="AI370">
        <v>79</v>
      </c>
      <c r="AJ370">
        <v>83</v>
      </c>
      <c r="AK370">
        <v>93</v>
      </c>
      <c r="AL370">
        <v>107</v>
      </c>
      <c r="AM370">
        <v>113</v>
      </c>
      <c r="AN370">
        <v>52</v>
      </c>
      <c r="AO370">
        <v>59</v>
      </c>
      <c r="AP370">
        <v>65</v>
      </c>
      <c r="AQ370">
        <v>72</v>
      </c>
      <c r="AR370">
        <v>80</v>
      </c>
      <c r="AS370">
        <v>92</v>
      </c>
      <c r="AT370">
        <v>64</v>
      </c>
      <c r="AU370">
        <v>68</v>
      </c>
      <c r="AV370">
        <v>79</v>
      </c>
      <c r="AW370">
        <v>96</v>
      </c>
      <c r="AX370">
        <v>101</v>
      </c>
      <c r="AY370">
        <v>76</v>
      </c>
      <c r="AZ370">
        <v>75</v>
      </c>
      <c r="BA370">
        <v>56</v>
      </c>
      <c r="BB370">
        <v>62</v>
      </c>
      <c r="BC370">
        <v>68</v>
      </c>
      <c r="BD370">
        <v>76</v>
      </c>
      <c r="BE370">
        <v>85</v>
      </c>
      <c r="BF370">
        <v>56</v>
      </c>
      <c r="BG370">
        <v>64</v>
      </c>
      <c r="BH370">
        <v>73</v>
      </c>
      <c r="BI370">
        <v>3</v>
      </c>
      <c r="BJ370">
        <v>3</v>
      </c>
      <c r="BK370">
        <v>6</v>
      </c>
      <c r="BL370">
        <v>6</v>
      </c>
      <c r="BM370">
        <v>75</v>
      </c>
      <c r="BN370">
        <v>68</v>
      </c>
      <c r="BO370">
        <v>73</v>
      </c>
      <c r="BP370">
        <v>18</v>
      </c>
      <c r="BQ370">
        <v>18</v>
      </c>
      <c r="BR370">
        <v>3</v>
      </c>
      <c r="BS370">
        <v>3</v>
      </c>
      <c r="BT370">
        <v>64</v>
      </c>
      <c r="BU370">
        <v>65</v>
      </c>
      <c r="BV370">
        <v>58</v>
      </c>
      <c r="BW370">
        <v>58</v>
      </c>
      <c r="BX370">
        <v>59</v>
      </c>
      <c r="BY370">
        <v>0</v>
      </c>
      <c r="BZ370">
        <v>0</v>
      </c>
      <c r="CA370">
        <v>0</v>
      </c>
      <c r="CB370">
        <v>0</v>
      </c>
      <c r="CC370">
        <v>74</v>
      </c>
      <c r="CD370">
        <v>68</v>
      </c>
      <c r="CE370">
        <v>73</v>
      </c>
      <c r="CF370">
        <v>64</v>
      </c>
      <c r="CG370">
        <v>57</v>
      </c>
      <c r="CH370">
        <v>57</v>
      </c>
      <c r="CI370">
        <v>65</v>
      </c>
      <c r="CJ370">
        <v>58</v>
      </c>
      <c r="CK370">
        <v>0</v>
      </c>
      <c r="CL370">
        <v>0</v>
      </c>
      <c r="CM370">
        <v>1</v>
      </c>
      <c r="CN370">
        <v>0</v>
      </c>
      <c r="CO370">
        <v>4</v>
      </c>
      <c r="CP370">
        <v>14</v>
      </c>
      <c r="CQ370">
        <v>27</v>
      </c>
      <c r="CR370">
        <v>0</v>
      </c>
      <c r="CS370">
        <v>0</v>
      </c>
      <c r="CT370">
        <v>2</v>
      </c>
      <c r="CU370">
        <v>15</v>
      </c>
      <c r="CV370">
        <v>24</v>
      </c>
      <c r="CW370">
        <v>36</v>
      </c>
      <c r="CX370">
        <v>0</v>
      </c>
      <c r="CY370">
        <v>2</v>
      </c>
      <c r="CZ370">
        <v>12</v>
      </c>
      <c r="DA370">
        <v>18</v>
      </c>
      <c r="DB370">
        <v>26</v>
      </c>
      <c r="DC370">
        <v>35</v>
      </c>
      <c r="DD370">
        <v>48</v>
      </c>
      <c r="DE370">
        <v>57</v>
      </c>
      <c r="DF370">
        <v>69</v>
      </c>
      <c r="DG370">
        <v>12</v>
      </c>
      <c r="DH370">
        <v>18</v>
      </c>
      <c r="DI370">
        <v>26</v>
      </c>
      <c r="DJ370">
        <v>35</v>
      </c>
      <c r="DK370">
        <v>48</v>
      </c>
      <c r="DL370">
        <v>57</v>
      </c>
      <c r="DM370">
        <v>69</v>
      </c>
    </row>
    <row r="371" spans="1:117" x14ac:dyDescent="0.25">
      <c r="A371">
        <v>369</v>
      </c>
      <c r="B371">
        <v>67</v>
      </c>
      <c r="C371">
        <v>76</v>
      </c>
      <c r="D371">
        <v>84</v>
      </c>
      <c r="E371">
        <v>91</v>
      </c>
      <c r="F371">
        <v>100</v>
      </c>
      <c r="G371">
        <v>114</v>
      </c>
      <c r="H371">
        <v>64</v>
      </c>
      <c r="I371">
        <v>72</v>
      </c>
      <c r="J371">
        <v>80</v>
      </c>
      <c r="K371">
        <v>88</v>
      </c>
      <c r="L371">
        <v>98</v>
      </c>
      <c r="M371">
        <v>113</v>
      </c>
      <c r="N371">
        <v>56</v>
      </c>
      <c r="O371">
        <v>65</v>
      </c>
      <c r="P371">
        <v>73</v>
      </c>
      <c r="Q371">
        <v>80</v>
      </c>
      <c r="R371">
        <v>89</v>
      </c>
      <c r="S371">
        <v>100</v>
      </c>
      <c r="T371">
        <v>75</v>
      </c>
      <c r="U371">
        <v>84</v>
      </c>
      <c r="V371">
        <v>46</v>
      </c>
      <c r="W371">
        <v>55</v>
      </c>
      <c r="X371">
        <v>64</v>
      </c>
      <c r="Y371">
        <v>71</v>
      </c>
      <c r="Z371">
        <v>79</v>
      </c>
      <c r="AA371">
        <v>89</v>
      </c>
      <c r="AB371">
        <v>25</v>
      </c>
      <c r="AC371">
        <v>35</v>
      </c>
      <c r="AD371">
        <v>43</v>
      </c>
      <c r="AE371">
        <v>50</v>
      </c>
      <c r="AF371">
        <v>58</v>
      </c>
      <c r="AG371">
        <v>69</v>
      </c>
      <c r="AH371">
        <v>76</v>
      </c>
      <c r="AI371">
        <v>79</v>
      </c>
      <c r="AJ371">
        <v>83</v>
      </c>
      <c r="AK371">
        <v>93</v>
      </c>
      <c r="AL371">
        <v>107</v>
      </c>
      <c r="AM371">
        <v>113</v>
      </c>
      <c r="AN371">
        <v>52</v>
      </c>
      <c r="AO371">
        <v>59</v>
      </c>
      <c r="AP371">
        <v>65</v>
      </c>
      <c r="AQ371">
        <v>72</v>
      </c>
      <c r="AR371">
        <v>80</v>
      </c>
      <c r="AS371">
        <v>91</v>
      </c>
      <c r="AT371">
        <v>64</v>
      </c>
      <c r="AU371">
        <v>68</v>
      </c>
      <c r="AV371">
        <v>79</v>
      </c>
      <c r="AW371">
        <v>96</v>
      </c>
      <c r="AX371">
        <v>101</v>
      </c>
      <c r="AY371">
        <v>76</v>
      </c>
      <c r="AZ371">
        <v>75</v>
      </c>
      <c r="BA371">
        <v>56</v>
      </c>
      <c r="BB371">
        <v>62</v>
      </c>
      <c r="BC371">
        <v>68</v>
      </c>
      <c r="BD371">
        <v>76</v>
      </c>
      <c r="BE371">
        <v>85</v>
      </c>
      <c r="BF371">
        <v>56</v>
      </c>
      <c r="BG371">
        <v>64</v>
      </c>
      <c r="BH371">
        <v>73</v>
      </c>
      <c r="BI371">
        <v>3</v>
      </c>
      <c r="BJ371">
        <v>3</v>
      </c>
      <c r="BK371">
        <v>6</v>
      </c>
      <c r="BL371">
        <v>6</v>
      </c>
      <c r="BM371">
        <v>74</v>
      </c>
      <c r="BN371">
        <v>68</v>
      </c>
      <c r="BO371">
        <v>73</v>
      </c>
      <c r="BP371">
        <v>18</v>
      </c>
      <c r="BQ371">
        <v>18</v>
      </c>
      <c r="BR371">
        <v>3</v>
      </c>
      <c r="BS371">
        <v>3</v>
      </c>
      <c r="BT371">
        <v>64</v>
      </c>
      <c r="BU371">
        <v>65</v>
      </c>
      <c r="BV371">
        <v>57</v>
      </c>
      <c r="BW371">
        <v>57</v>
      </c>
      <c r="BX371">
        <v>58</v>
      </c>
      <c r="BY371">
        <v>0</v>
      </c>
      <c r="BZ371">
        <v>0</v>
      </c>
      <c r="CA371">
        <v>0</v>
      </c>
      <c r="CB371">
        <v>0</v>
      </c>
      <c r="CC371">
        <v>74</v>
      </c>
      <c r="CD371">
        <v>68</v>
      </c>
      <c r="CE371">
        <v>73</v>
      </c>
      <c r="CF371">
        <v>63</v>
      </c>
      <c r="CG371">
        <v>57</v>
      </c>
      <c r="CH371">
        <v>57</v>
      </c>
      <c r="CI371">
        <v>64</v>
      </c>
      <c r="CJ371">
        <v>58</v>
      </c>
      <c r="CK371">
        <v>0</v>
      </c>
      <c r="CL371">
        <v>0</v>
      </c>
      <c r="CM371">
        <v>1</v>
      </c>
      <c r="CN371">
        <v>0</v>
      </c>
      <c r="CO371">
        <v>4</v>
      </c>
      <c r="CP371">
        <v>14</v>
      </c>
      <c r="CQ371">
        <v>27</v>
      </c>
      <c r="CR371">
        <v>0</v>
      </c>
      <c r="CS371">
        <v>0</v>
      </c>
      <c r="CT371">
        <v>2</v>
      </c>
      <c r="CU371">
        <v>15</v>
      </c>
      <c r="CV371">
        <v>24</v>
      </c>
      <c r="CW371">
        <v>36</v>
      </c>
      <c r="CX371">
        <v>0</v>
      </c>
      <c r="CY371">
        <v>2</v>
      </c>
      <c r="CZ371">
        <v>12</v>
      </c>
      <c r="DA371">
        <v>18</v>
      </c>
      <c r="DB371">
        <v>26</v>
      </c>
      <c r="DC371">
        <v>35</v>
      </c>
      <c r="DD371">
        <v>48</v>
      </c>
      <c r="DE371">
        <v>57</v>
      </c>
      <c r="DF371">
        <v>69</v>
      </c>
      <c r="DG371">
        <v>12</v>
      </c>
      <c r="DH371">
        <v>18</v>
      </c>
      <c r="DI371">
        <v>26</v>
      </c>
      <c r="DJ371">
        <v>35</v>
      </c>
      <c r="DK371">
        <v>48</v>
      </c>
      <c r="DL371">
        <v>57</v>
      </c>
      <c r="DM371">
        <v>69</v>
      </c>
    </row>
    <row r="372" spans="1:117" x14ac:dyDescent="0.25">
      <c r="A372">
        <v>370</v>
      </c>
      <c r="B372">
        <v>67</v>
      </c>
      <c r="C372">
        <v>75</v>
      </c>
      <c r="D372">
        <v>84</v>
      </c>
      <c r="E372">
        <v>91</v>
      </c>
      <c r="F372">
        <v>100</v>
      </c>
      <c r="G372">
        <v>114</v>
      </c>
      <c r="H372">
        <v>64</v>
      </c>
      <c r="I372">
        <v>72</v>
      </c>
      <c r="J372">
        <v>80</v>
      </c>
      <c r="K372">
        <v>88</v>
      </c>
      <c r="L372">
        <v>98</v>
      </c>
      <c r="M372">
        <v>113</v>
      </c>
      <c r="N372">
        <v>56</v>
      </c>
      <c r="O372">
        <v>65</v>
      </c>
      <c r="P372">
        <v>73</v>
      </c>
      <c r="Q372">
        <v>80</v>
      </c>
      <c r="R372">
        <v>89</v>
      </c>
      <c r="S372">
        <v>100</v>
      </c>
      <c r="T372">
        <v>75</v>
      </c>
      <c r="U372">
        <v>84</v>
      </c>
      <c r="V372">
        <v>46</v>
      </c>
      <c r="W372">
        <v>55</v>
      </c>
      <c r="X372">
        <v>64</v>
      </c>
      <c r="Y372">
        <v>71</v>
      </c>
      <c r="Z372">
        <v>79</v>
      </c>
      <c r="AA372">
        <v>89</v>
      </c>
      <c r="AB372">
        <v>25</v>
      </c>
      <c r="AC372">
        <v>34</v>
      </c>
      <c r="AD372">
        <v>43</v>
      </c>
      <c r="AE372">
        <v>50</v>
      </c>
      <c r="AF372">
        <v>58</v>
      </c>
      <c r="AG372">
        <v>69</v>
      </c>
      <c r="AH372">
        <v>76</v>
      </c>
      <c r="AI372">
        <v>79</v>
      </c>
      <c r="AJ372">
        <v>83</v>
      </c>
      <c r="AK372">
        <v>92</v>
      </c>
      <c r="AL372">
        <v>106</v>
      </c>
      <c r="AM372">
        <v>113</v>
      </c>
      <c r="AN372">
        <v>51</v>
      </c>
      <c r="AO372">
        <v>59</v>
      </c>
      <c r="AP372">
        <v>65</v>
      </c>
      <c r="AQ372">
        <v>72</v>
      </c>
      <c r="AR372">
        <v>80</v>
      </c>
      <c r="AS372">
        <v>91</v>
      </c>
      <c r="AT372">
        <v>64</v>
      </c>
      <c r="AU372">
        <v>68</v>
      </c>
      <c r="AV372">
        <v>79</v>
      </c>
      <c r="AW372">
        <v>96</v>
      </c>
      <c r="AX372">
        <v>101</v>
      </c>
      <c r="AY372">
        <v>76</v>
      </c>
      <c r="AZ372">
        <v>75</v>
      </c>
      <c r="BA372">
        <v>56</v>
      </c>
      <c r="BB372">
        <v>62</v>
      </c>
      <c r="BC372">
        <v>68</v>
      </c>
      <c r="BD372">
        <v>76</v>
      </c>
      <c r="BE372">
        <v>85</v>
      </c>
      <c r="BF372">
        <v>56</v>
      </c>
      <c r="BG372">
        <v>64</v>
      </c>
      <c r="BH372">
        <v>73</v>
      </c>
      <c r="BI372">
        <v>3</v>
      </c>
      <c r="BJ372">
        <v>3</v>
      </c>
      <c r="BK372">
        <v>6</v>
      </c>
      <c r="BL372">
        <v>6</v>
      </c>
      <c r="BM372">
        <v>74</v>
      </c>
      <c r="BN372">
        <v>68</v>
      </c>
      <c r="BO372">
        <v>73</v>
      </c>
      <c r="BP372">
        <v>18</v>
      </c>
      <c r="BQ372">
        <v>18</v>
      </c>
      <c r="BR372">
        <v>3</v>
      </c>
      <c r="BS372">
        <v>3</v>
      </c>
      <c r="BT372">
        <v>64</v>
      </c>
      <c r="BU372">
        <v>65</v>
      </c>
      <c r="BV372">
        <v>57</v>
      </c>
      <c r="BW372">
        <v>57</v>
      </c>
      <c r="BX372">
        <v>58</v>
      </c>
      <c r="BY372">
        <v>0</v>
      </c>
      <c r="BZ372">
        <v>0</v>
      </c>
      <c r="CA372">
        <v>0</v>
      </c>
      <c r="CB372">
        <v>0</v>
      </c>
      <c r="CC372">
        <v>74</v>
      </c>
      <c r="CD372">
        <v>68</v>
      </c>
      <c r="CE372">
        <v>73</v>
      </c>
      <c r="CF372">
        <v>63</v>
      </c>
      <c r="CG372">
        <v>57</v>
      </c>
      <c r="CH372">
        <v>57</v>
      </c>
      <c r="CI372">
        <v>64</v>
      </c>
      <c r="CJ372">
        <v>58</v>
      </c>
      <c r="CK372">
        <v>0</v>
      </c>
      <c r="CL372">
        <v>0</v>
      </c>
      <c r="CM372">
        <v>1</v>
      </c>
      <c r="CN372">
        <v>0</v>
      </c>
      <c r="CO372">
        <v>4</v>
      </c>
      <c r="CP372">
        <v>14</v>
      </c>
      <c r="CQ372">
        <v>27</v>
      </c>
      <c r="CR372">
        <v>0</v>
      </c>
      <c r="CS372">
        <v>0</v>
      </c>
      <c r="CT372">
        <v>2</v>
      </c>
      <c r="CU372">
        <v>15</v>
      </c>
      <c r="CV372">
        <v>24</v>
      </c>
      <c r="CW372">
        <v>36</v>
      </c>
      <c r="CX372">
        <v>0</v>
      </c>
      <c r="CY372">
        <v>2</v>
      </c>
      <c r="CZ372">
        <v>12</v>
      </c>
      <c r="DA372">
        <v>18</v>
      </c>
      <c r="DB372">
        <v>26</v>
      </c>
      <c r="DC372">
        <v>35</v>
      </c>
      <c r="DD372">
        <v>48</v>
      </c>
      <c r="DE372">
        <v>57</v>
      </c>
      <c r="DF372">
        <v>69</v>
      </c>
      <c r="DG372">
        <v>12</v>
      </c>
      <c r="DH372">
        <v>18</v>
      </c>
      <c r="DI372">
        <v>26</v>
      </c>
      <c r="DJ372">
        <v>35</v>
      </c>
      <c r="DK372">
        <v>48</v>
      </c>
      <c r="DL372">
        <v>57</v>
      </c>
      <c r="DM372">
        <v>69</v>
      </c>
    </row>
    <row r="373" spans="1:117" x14ac:dyDescent="0.25">
      <c r="A373">
        <v>371</v>
      </c>
      <c r="B373">
        <v>67</v>
      </c>
      <c r="C373">
        <v>75</v>
      </c>
      <c r="D373">
        <v>84</v>
      </c>
      <c r="E373">
        <v>91</v>
      </c>
      <c r="F373">
        <v>100</v>
      </c>
      <c r="G373">
        <v>114</v>
      </c>
      <c r="H373">
        <v>64</v>
      </c>
      <c r="I373">
        <v>72</v>
      </c>
      <c r="J373">
        <v>80</v>
      </c>
      <c r="K373">
        <v>88</v>
      </c>
      <c r="L373">
        <v>98</v>
      </c>
      <c r="M373">
        <v>113</v>
      </c>
      <c r="N373">
        <v>56</v>
      </c>
      <c r="O373">
        <v>65</v>
      </c>
      <c r="P373">
        <v>73</v>
      </c>
      <c r="Q373">
        <v>80</v>
      </c>
      <c r="R373">
        <v>89</v>
      </c>
      <c r="S373">
        <v>100</v>
      </c>
      <c r="T373">
        <v>75</v>
      </c>
      <c r="U373">
        <v>84</v>
      </c>
      <c r="V373">
        <v>46</v>
      </c>
      <c r="W373">
        <v>55</v>
      </c>
      <c r="X373">
        <v>64</v>
      </c>
      <c r="Y373">
        <v>71</v>
      </c>
      <c r="Z373">
        <v>79</v>
      </c>
      <c r="AA373">
        <v>89</v>
      </c>
      <c r="AB373">
        <v>25</v>
      </c>
      <c r="AC373">
        <v>34</v>
      </c>
      <c r="AD373">
        <v>43</v>
      </c>
      <c r="AE373">
        <v>50</v>
      </c>
      <c r="AF373">
        <v>58</v>
      </c>
      <c r="AG373">
        <v>69</v>
      </c>
      <c r="AH373">
        <v>75</v>
      </c>
      <c r="AI373">
        <v>79</v>
      </c>
      <c r="AJ373">
        <v>83</v>
      </c>
      <c r="AK373">
        <v>92</v>
      </c>
      <c r="AL373">
        <v>106</v>
      </c>
      <c r="AM373">
        <v>113</v>
      </c>
      <c r="AN373">
        <v>51</v>
      </c>
      <c r="AO373">
        <v>59</v>
      </c>
      <c r="AP373">
        <v>65</v>
      </c>
      <c r="AQ373">
        <v>72</v>
      </c>
      <c r="AR373">
        <v>80</v>
      </c>
      <c r="AS373">
        <v>91</v>
      </c>
      <c r="AT373">
        <v>64</v>
      </c>
      <c r="AU373">
        <v>68</v>
      </c>
      <c r="AV373">
        <v>79</v>
      </c>
      <c r="AW373">
        <v>96</v>
      </c>
      <c r="AX373">
        <v>101</v>
      </c>
      <c r="AY373">
        <v>76</v>
      </c>
      <c r="AZ373">
        <v>75</v>
      </c>
      <c r="BA373">
        <v>56</v>
      </c>
      <c r="BB373">
        <v>62</v>
      </c>
      <c r="BC373">
        <v>68</v>
      </c>
      <c r="BD373">
        <v>76</v>
      </c>
      <c r="BE373">
        <v>85</v>
      </c>
      <c r="BF373">
        <v>56</v>
      </c>
      <c r="BG373">
        <v>63</v>
      </c>
      <c r="BH373">
        <v>73</v>
      </c>
      <c r="BI373">
        <v>3</v>
      </c>
      <c r="BJ373">
        <v>3</v>
      </c>
      <c r="BK373">
        <v>6</v>
      </c>
      <c r="BL373">
        <v>6</v>
      </c>
      <c r="BM373">
        <v>74</v>
      </c>
      <c r="BN373">
        <v>68</v>
      </c>
      <c r="BO373">
        <v>73</v>
      </c>
      <c r="BP373">
        <v>18</v>
      </c>
      <c r="BQ373">
        <v>18</v>
      </c>
      <c r="BR373">
        <v>3</v>
      </c>
      <c r="BS373">
        <v>3</v>
      </c>
      <c r="BT373">
        <v>63</v>
      </c>
      <c r="BU373">
        <v>64</v>
      </c>
      <c r="BV373">
        <v>57</v>
      </c>
      <c r="BW373">
        <v>57</v>
      </c>
      <c r="BX373">
        <v>58</v>
      </c>
      <c r="BY373">
        <v>0</v>
      </c>
      <c r="BZ373">
        <v>0</v>
      </c>
      <c r="CA373">
        <v>0</v>
      </c>
      <c r="CB373">
        <v>0</v>
      </c>
      <c r="CC373">
        <v>74</v>
      </c>
      <c r="CD373">
        <v>68</v>
      </c>
      <c r="CE373">
        <v>73</v>
      </c>
      <c r="CF373">
        <v>63</v>
      </c>
      <c r="CG373">
        <v>57</v>
      </c>
      <c r="CH373">
        <v>57</v>
      </c>
      <c r="CI373">
        <v>64</v>
      </c>
      <c r="CJ373">
        <v>58</v>
      </c>
      <c r="CK373">
        <v>0</v>
      </c>
      <c r="CL373">
        <v>0</v>
      </c>
      <c r="CM373">
        <v>1</v>
      </c>
      <c r="CN373">
        <v>0</v>
      </c>
      <c r="CO373">
        <v>4</v>
      </c>
      <c r="CP373">
        <v>14</v>
      </c>
      <c r="CQ373">
        <v>27</v>
      </c>
      <c r="CR373">
        <v>0</v>
      </c>
      <c r="CS373">
        <v>0</v>
      </c>
      <c r="CT373">
        <v>2</v>
      </c>
      <c r="CU373">
        <v>15</v>
      </c>
      <c r="CV373">
        <v>24</v>
      </c>
      <c r="CW373">
        <v>36</v>
      </c>
      <c r="CX373">
        <v>0</v>
      </c>
      <c r="CY373">
        <v>2</v>
      </c>
      <c r="CZ373">
        <v>12</v>
      </c>
      <c r="DA373">
        <v>18</v>
      </c>
      <c r="DB373">
        <v>26</v>
      </c>
      <c r="DC373">
        <v>35</v>
      </c>
      <c r="DD373">
        <v>48</v>
      </c>
      <c r="DE373">
        <v>57</v>
      </c>
      <c r="DF373">
        <v>69</v>
      </c>
      <c r="DG373">
        <v>12</v>
      </c>
      <c r="DH373">
        <v>18</v>
      </c>
      <c r="DI373">
        <v>26</v>
      </c>
      <c r="DJ373">
        <v>35</v>
      </c>
      <c r="DK373">
        <v>48</v>
      </c>
      <c r="DL373">
        <v>57</v>
      </c>
      <c r="DM373">
        <v>69</v>
      </c>
    </row>
    <row r="374" spans="1:117" x14ac:dyDescent="0.25">
      <c r="A374">
        <v>372</v>
      </c>
      <c r="B374">
        <v>67</v>
      </c>
      <c r="C374">
        <v>75</v>
      </c>
      <c r="D374">
        <v>84</v>
      </c>
      <c r="E374">
        <v>91</v>
      </c>
      <c r="F374">
        <v>100</v>
      </c>
      <c r="G374">
        <v>113</v>
      </c>
      <c r="H374">
        <v>64</v>
      </c>
      <c r="I374">
        <v>72</v>
      </c>
      <c r="J374">
        <v>80</v>
      </c>
      <c r="K374">
        <v>88</v>
      </c>
      <c r="L374">
        <v>98</v>
      </c>
      <c r="M374">
        <v>113</v>
      </c>
      <c r="N374">
        <v>56</v>
      </c>
      <c r="O374">
        <v>65</v>
      </c>
      <c r="P374">
        <v>73</v>
      </c>
      <c r="Q374">
        <v>80</v>
      </c>
      <c r="R374">
        <v>89</v>
      </c>
      <c r="S374">
        <v>100</v>
      </c>
      <c r="T374">
        <v>75</v>
      </c>
      <c r="U374">
        <v>84</v>
      </c>
      <c r="V374">
        <v>46</v>
      </c>
      <c r="W374">
        <v>55</v>
      </c>
      <c r="X374">
        <v>64</v>
      </c>
      <c r="Y374">
        <v>71</v>
      </c>
      <c r="Z374">
        <v>79</v>
      </c>
      <c r="AA374">
        <v>89</v>
      </c>
      <c r="AB374">
        <v>25</v>
      </c>
      <c r="AC374">
        <v>34</v>
      </c>
      <c r="AD374">
        <v>42</v>
      </c>
      <c r="AE374">
        <v>49</v>
      </c>
      <c r="AF374">
        <v>58</v>
      </c>
      <c r="AG374">
        <v>68</v>
      </c>
      <c r="AH374">
        <v>75</v>
      </c>
      <c r="AI374">
        <v>79</v>
      </c>
      <c r="AJ374">
        <v>83</v>
      </c>
      <c r="AK374">
        <v>92</v>
      </c>
      <c r="AL374">
        <v>106</v>
      </c>
      <c r="AM374">
        <v>113</v>
      </c>
      <c r="AN374">
        <v>51</v>
      </c>
      <c r="AO374">
        <v>59</v>
      </c>
      <c r="AP374">
        <v>65</v>
      </c>
      <c r="AQ374">
        <v>72</v>
      </c>
      <c r="AR374">
        <v>80</v>
      </c>
      <c r="AS374">
        <v>91</v>
      </c>
      <c r="AT374">
        <v>64</v>
      </c>
      <c r="AU374">
        <v>68</v>
      </c>
      <c r="AV374">
        <v>79</v>
      </c>
      <c r="AW374">
        <v>96</v>
      </c>
      <c r="AX374">
        <v>101</v>
      </c>
      <c r="AY374">
        <v>76</v>
      </c>
      <c r="AZ374">
        <v>75</v>
      </c>
      <c r="BA374">
        <v>56</v>
      </c>
      <c r="BB374">
        <v>62</v>
      </c>
      <c r="BC374">
        <v>68</v>
      </c>
      <c r="BD374">
        <v>76</v>
      </c>
      <c r="BE374">
        <v>85</v>
      </c>
      <c r="BF374">
        <v>56</v>
      </c>
      <c r="BG374">
        <v>63</v>
      </c>
      <c r="BH374">
        <v>73</v>
      </c>
      <c r="BI374">
        <v>3</v>
      </c>
      <c r="BJ374">
        <v>3</v>
      </c>
      <c r="BK374">
        <v>6</v>
      </c>
      <c r="BL374">
        <v>6</v>
      </c>
      <c r="BM374">
        <v>74</v>
      </c>
      <c r="BN374">
        <v>68</v>
      </c>
      <c r="BO374">
        <v>73</v>
      </c>
      <c r="BP374">
        <v>18</v>
      </c>
      <c r="BQ374">
        <v>18</v>
      </c>
      <c r="BR374">
        <v>3</v>
      </c>
      <c r="BS374">
        <v>3</v>
      </c>
      <c r="BT374">
        <v>63</v>
      </c>
      <c r="BU374">
        <v>64</v>
      </c>
      <c r="BV374">
        <v>57</v>
      </c>
      <c r="BW374">
        <v>57</v>
      </c>
      <c r="BX374">
        <v>58</v>
      </c>
      <c r="BY374">
        <v>0</v>
      </c>
      <c r="BZ374">
        <v>0</v>
      </c>
      <c r="CA374">
        <v>0</v>
      </c>
      <c r="CB374">
        <v>0</v>
      </c>
      <c r="CC374">
        <v>74</v>
      </c>
      <c r="CD374">
        <v>68</v>
      </c>
      <c r="CE374">
        <v>73</v>
      </c>
      <c r="CF374">
        <v>63</v>
      </c>
      <c r="CG374">
        <v>57</v>
      </c>
      <c r="CH374">
        <v>57</v>
      </c>
      <c r="CI374">
        <v>64</v>
      </c>
      <c r="CJ374">
        <v>58</v>
      </c>
      <c r="CK374">
        <v>0</v>
      </c>
      <c r="CL374">
        <v>0</v>
      </c>
      <c r="CM374">
        <v>1</v>
      </c>
      <c r="CN374">
        <v>0</v>
      </c>
      <c r="CO374">
        <v>4</v>
      </c>
      <c r="CP374">
        <v>14</v>
      </c>
      <c r="CQ374">
        <v>27</v>
      </c>
      <c r="CR374">
        <v>0</v>
      </c>
      <c r="CS374">
        <v>0</v>
      </c>
      <c r="CT374">
        <v>2</v>
      </c>
      <c r="CU374">
        <v>15</v>
      </c>
      <c r="CV374">
        <v>24</v>
      </c>
      <c r="CW374">
        <v>36</v>
      </c>
      <c r="CX374">
        <v>0</v>
      </c>
      <c r="CY374">
        <v>2</v>
      </c>
      <c r="CZ374">
        <v>12</v>
      </c>
      <c r="DA374">
        <v>18</v>
      </c>
      <c r="DB374">
        <v>26</v>
      </c>
      <c r="DC374">
        <v>35</v>
      </c>
      <c r="DD374">
        <v>48</v>
      </c>
      <c r="DE374">
        <v>57</v>
      </c>
      <c r="DF374">
        <v>69</v>
      </c>
      <c r="DG374">
        <v>12</v>
      </c>
      <c r="DH374">
        <v>18</v>
      </c>
      <c r="DI374">
        <v>26</v>
      </c>
      <c r="DJ374">
        <v>35</v>
      </c>
      <c r="DK374">
        <v>48</v>
      </c>
      <c r="DL374">
        <v>57</v>
      </c>
      <c r="DM374">
        <v>69</v>
      </c>
    </row>
    <row r="375" spans="1:117" x14ac:dyDescent="0.25">
      <c r="A375">
        <v>373</v>
      </c>
      <c r="B375">
        <v>67</v>
      </c>
      <c r="C375">
        <v>75</v>
      </c>
      <c r="D375">
        <v>84</v>
      </c>
      <c r="E375">
        <v>91</v>
      </c>
      <c r="F375">
        <v>100</v>
      </c>
      <c r="G375">
        <v>113</v>
      </c>
      <c r="H375">
        <v>64</v>
      </c>
      <c r="I375">
        <v>72</v>
      </c>
      <c r="J375">
        <v>80</v>
      </c>
      <c r="K375">
        <v>87</v>
      </c>
      <c r="L375">
        <v>98</v>
      </c>
      <c r="M375">
        <v>113</v>
      </c>
      <c r="N375">
        <v>56</v>
      </c>
      <c r="O375">
        <v>65</v>
      </c>
      <c r="P375">
        <v>73</v>
      </c>
      <c r="Q375">
        <v>80</v>
      </c>
      <c r="R375">
        <v>88</v>
      </c>
      <c r="S375">
        <v>100</v>
      </c>
      <c r="T375">
        <v>75</v>
      </c>
      <c r="U375">
        <v>84</v>
      </c>
      <c r="V375">
        <v>46</v>
      </c>
      <c r="W375">
        <v>55</v>
      </c>
      <c r="X375">
        <v>64</v>
      </c>
      <c r="Y375">
        <v>70</v>
      </c>
      <c r="Z375">
        <v>78</v>
      </c>
      <c r="AA375">
        <v>89</v>
      </c>
      <c r="AB375">
        <v>24</v>
      </c>
      <c r="AC375">
        <v>34</v>
      </c>
      <c r="AD375">
        <v>42</v>
      </c>
      <c r="AE375">
        <v>49</v>
      </c>
      <c r="AF375">
        <v>57</v>
      </c>
      <c r="AG375">
        <v>68</v>
      </c>
      <c r="AH375">
        <v>75</v>
      </c>
      <c r="AI375">
        <v>78</v>
      </c>
      <c r="AJ375">
        <v>83</v>
      </c>
      <c r="AK375">
        <v>92</v>
      </c>
      <c r="AL375">
        <v>106</v>
      </c>
      <c r="AM375">
        <v>113</v>
      </c>
      <c r="AN375">
        <v>51</v>
      </c>
      <c r="AO375">
        <v>59</v>
      </c>
      <c r="AP375">
        <v>65</v>
      </c>
      <c r="AQ375">
        <v>72</v>
      </c>
      <c r="AR375">
        <v>80</v>
      </c>
      <c r="AS375">
        <v>91</v>
      </c>
      <c r="AT375">
        <v>64</v>
      </c>
      <c r="AU375">
        <v>68</v>
      </c>
      <c r="AV375">
        <v>79</v>
      </c>
      <c r="AW375">
        <v>96</v>
      </c>
      <c r="AX375">
        <v>100</v>
      </c>
      <c r="AY375">
        <v>76</v>
      </c>
      <c r="AZ375">
        <v>75</v>
      </c>
      <c r="BA375">
        <v>56</v>
      </c>
      <c r="BB375">
        <v>62</v>
      </c>
      <c r="BC375">
        <v>68</v>
      </c>
      <c r="BD375">
        <v>75</v>
      </c>
      <c r="BE375">
        <v>85</v>
      </c>
      <c r="BF375">
        <v>56</v>
      </c>
      <c r="BG375">
        <v>63</v>
      </c>
      <c r="BH375">
        <v>73</v>
      </c>
      <c r="BI375">
        <v>3</v>
      </c>
      <c r="BJ375">
        <v>3</v>
      </c>
      <c r="BK375">
        <v>6</v>
      </c>
      <c r="BL375">
        <v>6</v>
      </c>
      <c r="BM375">
        <v>74</v>
      </c>
      <c r="BN375">
        <v>68</v>
      </c>
      <c r="BO375">
        <v>73</v>
      </c>
      <c r="BP375">
        <v>18</v>
      </c>
      <c r="BQ375">
        <v>18</v>
      </c>
      <c r="BR375">
        <v>3</v>
      </c>
      <c r="BS375">
        <v>3</v>
      </c>
      <c r="BT375">
        <v>63</v>
      </c>
      <c r="BU375">
        <v>64</v>
      </c>
      <c r="BV375">
        <v>57</v>
      </c>
      <c r="BW375">
        <v>57</v>
      </c>
      <c r="BX375">
        <v>58</v>
      </c>
      <c r="BY375">
        <v>0</v>
      </c>
      <c r="BZ375">
        <v>0</v>
      </c>
      <c r="CA375">
        <v>0</v>
      </c>
      <c r="CB375">
        <v>0</v>
      </c>
      <c r="CC375">
        <v>74</v>
      </c>
      <c r="CD375">
        <v>68</v>
      </c>
      <c r="CE375">
        <v>73</v>
      </c>
      <c r="CF375">
        <v>63</v>
      </c>
      <c r="CG375">
        <v>57</v>
      </c>
      <c r="CH375">
        <v>57</v>
      </c>
      <c r="CI375">
        <v>64</v>
      </c>
      <c r="CJ375">
        <v>58</v>
      </c>
      <c r="CK375">
        <v>0</v>
      </c>
      <c r="CL375">
        <v>0</v>
      </c>
      <c r="CM375">
        <v>1</v>
      </c>
      <c r="CN375">
        <v>0</v>
      </c>
      <c r="CO375">
        <v>4</v>
      </c>
      <c r="CP375">
        <v>14</v>
      </c>
      <c r="CQ375">
        <v>27</v>
      </c>
      <c r="CR375">
        <v>0</v>
      </c>
      <c r="CS375">
        <v>0</v>
      </c>
      <c r="CT375">
        <v>2</v>
      </c>
      <c r="CU375">
        <v>15</v>
      </c>
      <c r="CV375">
        <v>24</v>
      </c>
      <c r="CW375">
        <v>36</v>
      </c>
      <c r="CX375">
        <v>0</v>
      </c>
      <c r="CY375">
        <v>2</v>
      </c>
      <c r="CZ375">
        <v>12</v>
      </c>
      <c r="DA375">
        <v>18</v>
      </c>
      <c r="DB375">
        <v>26</v>
      </c>
      <c r="DC375">
        <v>35</v>
      </c>
      <c r="DD375">
        <v>48</v>
      </c>
      <c r="DE375">
        <v>57</v>
      </c>
      <c r="DF375">
        <v>69</v>
      </c>
      <c r="DG375">
        <v>12</v>
      </c>
      <c r="DH375">
        <v>18</v>
      </c>
      <c r="DI375">
        <v>26</v>
      </c>
      <c r="DJ375">
        <v>35</v>
      </c>
      <c r="DK375">
        <v>48</v>
      </c>
      <c r="DL375">
        <v>57</v>
      </c>
      <c r="DM375">
        <v>69</v>
      </c>
    </row>
    <row r="376" spans="1:117" x14ac:dyDescent="0.25">
      <c r="A376">
        <v>374</v>
      </c>
      <c r="B376">
        <v>67</v>
      </c>
      <c r="C376">
        <v>75</v>
      </c>
      <c r="D376">
        <v>83</v>
      </c>
      <c r="E376">
        <v>91</v>
      </c>
      <c r="F376">
        <v>100</v>
      </c>
      <c r="G376">
        <v>113</v>
      </c>
      <c r="H376">
        <v>63</v>
      </c>
      <c r="I376">
        <v>72</v>
      </c>
      <c r="J376">
        <v>80</v>
      </c>
      <c r="K376">
        <v>87</v>
      </c>
      <c r="L376">
        <v>97</v>
      </c>
      <c r="M376">
        <v>112</v>
      </c>
      <c r="N376">
        <v>55</v>
      </c>
      <c r="O376">
        <v>65</v>
      </c>
      <c r="P376">
        <v>73</v>
      </c>
      <c r="Q376">
        <v>80</v>
      </c>
      <c r="R376">
        <v>88</v>
      </c>
      <c r="S376">
        <v>100</v>
      </c>
      <c r="T376">
        <v>75</v>
      </c>
      <c r="U376">
        <v>84</v>
      </c>
      <c r="V376">
        <v>46</v>
      </c>
      <c r="W376">
        <v>55</v>
      </c>
      <c r="X376">
        <v>64</v>
      </c>
      <c r="Y376">
        <v>70</v>
      </c>
      <c r="Z376">
        <v>78</v>
      </c>
      <c r="AA376">
        <v>89</v>
      </c>
      <c r="AB376">
        <v>24</v>
      </c>
      <c r="AC376">
        <v>33</v>
      </c>
      <c r="AD376">
        <v>42</v>
      </c>
      <c r="AE376">
        <v>49</v>
      </c>
      <c r="AF376">
        <v>57</v>
      </c>
      <c r="AG376">
        <v>68</v>
      </c>
      <c r="AH376">
        <v>75</v>
      </c>
      <c r="AI376">
        <v>78</v>
      </c>
      <c r="AJ376">
        <v>83</v>
      </c>
      <c r="AK376">
        <v>92</v>
      </c>
      <c r="AL376">
        <v>106</v>
      </c>
      <c r="AM376">
        <v>113</v>
      </c>
      <c r="AN376">
        <v>51</v>
      </c>
      <c r="AO376">
        <v>59</v>
      </c>
      <c r="AP376">
        <v>65</v>
      </c>
      <c r="AQ376">
        <v>72</v>
      </c>
      <c r="AR376">
        <v>80</v>
      </c>
      <c r="AS376">
        <v>91</v>
      </c>
      <c r="AT376">
        <v>64</v>
      </c>
      <c r="AU376">
        <v>68</v>
      </c>
      <c r="AV376">
        <v>79</v>
      </c>
      <c r="AW376">
        <v>95</v>
      </c>
      <c r="AX376">
        <v>100</v>
      </c>
      <c r="AY376">
        <v>76</v>
      </c>
      <c r="AZ376">
        <v>75</v>
      </c>
      <c r="BA376">
        <v>56</v>
      </c>
      <c r="BB376">
        <v>61</v>
      </c>
      <c r="BC376">
        <v>68</v>
      </c>
      <c r="BD376">
        <v>75</v>
      </c>
      <c r="BE376">
        <v>85</v>
      </c>
      <c r="BF376">
        <v>56</v>
      </c>
      <c r="BG376">
        <v>63</v>
      </c>
      <c r="BH376">
        <v>73</v>
      </c>
      <c r="BI376">
        <v>3</v>
      </c>
      <c r="BJ376">
        <v>3</v>
      </c>
      <c r="BK376">
        <v>6</v>
      </c>
      <c r="BL376">
        <v>6</v>
      </c>
      <c r="BM376">
        <v>74</v>
      </c>
      <c r="BN376">
        <v>68</v>
      </c>
      <c r="BO376">
        <v>73</v>
      </c>
      <c r="BP376">
        <v>18</v>
      </c>
      <c r="BQ376">
        <v>18</v>
      </c>
      <c r="BR376">
        <v>3</v>
      </c>
      <c r="BS376">
        <v>3</v>
      </c>
      <c r="BT376">
        <v>63</v>
      </c>
      <c r="BU376">
        <v>64</v>
      </c>
      <c r="BV376">
        <v>57</v>
      </c>
      <c r="BW376">
        <v>57</v>
      </c>
      <c r="BX376">
        <v>58</v>
      </c>
      <c r="BY376">
        <v>0</v>
      </c>
      <c r="BZ376">
        <v>0</v>
      </c>
      <c r="CA376">
        <v>0</v>
      </c>
      <c r="CB376">
        <v>0</v>
      </c>
      <c r="CC376">
        <v>74</v>
      </c>
      <c r="CD376">
        <v>68</v>
      </c>
      <c r="CE376">
        <v>73</v>
      </c>
      <c r="CF376">
        <v>63</v>
      </c>
      <c r="CG376">
        <v>57</v>
      </c>
      <c r="CH376">
        <v>57</v>
      </c>
      <c r="CI376">
        <v>64</v>
      </c>
      <c r="CJ376">
        <v>58</v>
      </c>
      <c r="CK376">
        <v>0</v>
      </c>
      <c r="CL376">
        <v>0</v>
      </c>
      <c r="CM376">
        <v>1</v>
      </c>
      <c r="CN376">
        <v>0</v>
      </c>
      <c r="CO376">
        <v>4</v>
      </c>
      <c r="CP376">
        <v>14</v>
      </c>
      <c r="CQ376">
        <v>27</v>
      </c>
      <c r="CR376">
        <v>0</v>
      </c>
      <c r="CS376">
        <v>0</v>
      </c>
      <c r="CT376">
        <v>2</v>
      </c>
      <c r="CU376">
        <v>15</v>
      </c>
      <c r="CV376">
        <v>24</v>
      </c>
      <c r="CW376">
        <v>36</v>
      </c>
      <c r="CX376">
        <v>0</v>
      </c>
      <c r="CY376">
        <v>2</v>
      </c>
      <c r="CZ376">
        <v>12</v>
      </c>
      <c r="DA376">
        <v>18</v>
      </c>
      <c r="DB376">
        <v>26</v>
      </c>
      <c r="DC376">
        <v>35</v>
      </c>
      <c r="DD376">
        <v>48</v>
      </c>
      <c r="DE376">
        <v>57</v>
      </c>
      <c r="DF376">
        <v>69</v>
      </c>
      <c r="DG376">
        <v>12</v>
      </c>
      <c r="DH376">
        <v>18</v>
      </c>
      <c r="DI376">
        <v>26</v>
      </c>
      <c r="DJ376">
        <v>35</v>
      </c>
      <c r="DK376">
        <v>48</v>
      </c>
      <c r="DL376">
        <v>57</v>
      </c>
      <c r="DM376">
        <v>69</v>
      </c>
    </row>
    <row r="377" spans="1:117" x14ac:dyDescent="0.25">
      <c r="A377">
        <v>375</v>
      </c>
      <c r="B377">
        <v>67</v>
      </c>
      <c r="C377">
        <v>75</v>
      </c>
      <c r="D377">
        <v>83</v>
      </c>
      <c r="E377">
        <v>91</v>
      </c>
      <c r="F377">
        <v>100</v>
      </c>
      <c r="G377">
        <v>113</v>
      </c>
      <c r="H377">
        <v>63</v>
      </c>
      <c r="I377">
        <v>72</v>
      </c>
      <c r="J377">
        <v>80</v>
      </c>
      <c r="K377">
        <v>87</v>
      </c>
      <c r="L377">
        <v>97</v>
      </c>
      <c r="M377">
        <v>112</v>
      </c>
      <c r="N377">
        <v>55</v>
      </c>
      <c r="O377">
        <v>65</v>
      </c>
      <c r="P377">
        <v>73</v>
      </c>
      <c r="Q377">
        <v>80</v>
      </c>
      <c r="R377">
        <v>88</v>
      </c>
      <c r="S377">
        <v>99</v>
      </c>
      <c r="T377">
        <v>75</v>
      </c>
      <c r="U377">
        <v>84</v>
      </c>
      <c r="V377">
        <v>46</v>
      </c>
      <c r="W377">
        <v>54</v>
      </c>
      <c r="X377">
        <v>64</v>
      </c>
      <c r="Y377">
        <v>70</v>
      </c>
      <c r="Z377">
        <v>78</v>
      </c>
      <c r="AA377">
        <v>89</v>
      </c>
      <c r="AB377">
        <v>24</v>
      </c>
      <c r="AC377">
        <v>33</v>
      </c>
      <c r="AD377">
        <v>42</v>
      </c>
      <c r="AE377">
        <v>48</v>
      </c>
      <c r="AF377">
        <v>57</v>
      </c>
      <c r="AG377">
        <v>67</v>
      </c>
      <c r="AH377">
        <v>75</v>
      </c>
      <c r="AI377">
        <v>78</v>
      </c>
      <c r="AJ377">
        <v>83</v>
      </c>
      <c r="AK377">
        <v>92</v>
      </c>
      <c r="AL377">
        <v>106</v>
      </c>
      <c r="AM377">
        <v>113</v>
      </c>
      <c r="AN377">
        <v>51</v>
      </c>
      <c r="AO377">
        <v>59</v>
      </c>
      <c r="AP377">
        <v>64</v>
      </c>
      <c r="AQ377">
        <v>71</v>
      </c>
      <c r="AR377">
        <v>80</v>
      </c>
      <c r="AS377">
        <v>91</v>
      </c>
      <c r="AT377">
        <v>64</v>
      </c>
      <c r="AU377">
        <v>68</v>
      </c>
      <c r="AV377">
        <v>79</v>
      </c>
      <c r="AW377">
        <v>95</v>
      </c>
      <c r="AX377">
        <v>100</v>
      </c>
      <c r="AY377">
        <v>76</v>
      </c>
      <c r="AZ377">
        <v>74</v>
      </c>
      <c r="BA377">
        <v>56</v>
      </c>
      <c r="BB377">
        <v>61</v>
      </c>
      <c r="BC377">
        <v>68</v>
      </c>
      <c r="BD377">
        <v>75</v>
      </c>
      <c r="BE377">
        <v>85</v>
      </c>
      <c r="BF377">
        <v>56</v>
      </c>
      <c r="BG377">
        <v>63</v>
      </c>
      <c r="BH377">
        <v>73</v>
      </c>
      <c r="BI377">
        <v>3</v>
      </c>
      <c r="BJ377">
        <v>3</v>
      </c>
      <c r="BK377">
        <v>6</v>
      </c>
      <c r="BL377">
        <v>6</v>
      </c>
      <c r="BM377">
        <v>74</v>
      </c>
      <c r="BN377">
        <v>68</v>
      </c>
      <c r="BO377">
        <v>73</v>
      </c>
      <c r="BP377">
        <v>18</v>
      </c>
      <c r="BQ377">
        <v>18</v>
      </c>
      <c r="BR377">
        <v>3</v>
      </c>
      <c r="BS377">
        <v>3</v>
      </c>
      <c r="BT377">
        <v>63</v>
      </c>
      <c r="BU377">
        <v>64</v>
      </c>
      <c r="BV377">
        <v>57</v>
      </c>
      <c r="BW377">
        <v>57</v>
      </c>
      <c r="BX377">
        <v>58</v>
      </c>
      <c r="BY377">
        <v>0</v>
      </c>
      <c r="BZ377">
        <v>0</v>
      </c>
      <c r="CA377">
        <v>0</v>
      </c>
      <c r="CB377">
        <v>0</v>
      </c>
      <c r="CC377">
        <v>74</v>
      </c>
      <c r="CD377">
        <v>67</v>
      </c>
      <c r="CE377">
        <v>73</v>
      </c>
      <c r="CF377">
        <v>63</v>
      </c>
      <c r="CG377">
        <v>57</v>
      </c>
      <c r="CH377">
        <v>57</v>
      </c>
      <c r="CI377">
        <v>64</v>
      </c>
      <c r="CJ377">
        <v>58</v>
      </c>
      <c r="CK377">
        <v>0</v>
      </c>
      <c r="CL377">
        <v>0</v>
      </c>
      <c r="CM377">
        <v>1</v>
      </c>
      <c r="CN377">
        <v>0</v>
      </c>
      <c r="CO377">
        <v>4</v>
      </c>
      <c r="CP377">
        <v>14</v>
      </c>
      <c r="CQ377">
        <v>27</v>
      </c>
      <c r="CR377">
        <v>0</v>
      </c>
      <c r="CS377">
        <v>0</v>
      </c>
      <c r="CT377">
        <v>2</v>
      </c>
      <c r="CU377">
        <v>15</v>
      </c>
      <c r="CV377">
        <v>24</v>
      </c>
      <c r="CW377">
        <v>36</v>
      </c>
      <c r="CX377">
        <v>0</v>
      </c>
      <c r="CY377">
        <v>2</v>
      </c>
      <c r="CZ377">
        <v>12</v>
      </c>
      <c r="DA377">
        <v>18</v>
      </c>
      <c r="DB377">
        <v>26</v>
      </c>
      <c r="DC377">
        <v>35</v>
      </c>
      <c r="DD377">
        <v>48</v>
      </c>
      <c r="DE377">
        <v>57</v>
      </c>
      <c r="DF377">
        <v>69</v>
      </c>
      <c r="DG377">
        <v>12</v>
      </c>
      <c r="DH377">
        <v>18</v>
      </c>
      <c r="DI377">
        <v>26</v>
      </c>
      <c r="DJ377">
        <v>35</v>
      </c>
      <c r="DK377">
        <v>48</v>
      </c>
      <c r="DL377">
        <v>57</v>
      </c>
      <c r="DM377">
        <v>69</v>
      </c>
    </row>
    <row r="378" spans="1:117" x14ac:dyDescent="0.25">
      <c r="A378">
        <v>376</v>
      </c>
      <c r="B378">
        <v>66</v>
      </c>
      <c r="C378">
        <v>75</v>
      </c>
      <c r="D378">
        <v>83</v>
      </c>
      <c r="E378">
        <v>91</v>
      </c>
      <c r="F378">
        <v>100</v>
      </c>
      <c r="G378">
        <v>113</v>
      </c>
      <c r="H378">
        <v>63</v>
      </c>
      <c r="I378">
        <v>72</v>
      </c>
      <c r="J378">
        <v>79</v>
      </c>
      <c r="K378">
        <v>87</v>
      </c>
      <c r="L378">
        <v>97</v>
      </c>
      <c r="M378">
        <v>112</v>
      </c>
      <c r="N378">
        <v>55</v>
      </c>
      <c r="O378">
        <v>65</v>
      </c>
      <c r="P378">
        <v>73</v>
      </c>
      <c r="Q378">
        <v>80</v>
      </c>
      <c r="R378">
        <v>88</v>
      </c>
      <c r="S378">
        <v>99</v>
      </c>
      <c r="T378">
        <v>75</v>
      </c>
      <c r="U378">
        <v>84</v>
      </c>
      <c r="V378">
        <v>45</v>
      </c>
      <c r="W378">
        <v>54</v>
      </c>
      <c r="X378">
        <v>63</v>
      </c>
      <c r="Y378">
        <v>70</v>
      </c>
      <c r="Z378">
        <v>78</v>
      </c>
      <c r="AA378">
        <v>88</v>
      </c>
      <c r="AB378">
        <v>24</v>
      </c>
      <c r="AC378">
        <v>33</v>
      </c>
      <c r="AD378">
        <v>41</v>
      </c>
      <c r="AE378">
        <v>48</v>
      </c>
      <c r="AF378">
        <v>56</v>
      </c>
      <c r="AG378">
        <v>67</v>
      </c>
      <c r="AH378">
        <v>75</v>
      </c>
      <c r="AI378">
        <v>78</v>
      </c>
      <c r="AJ378">
        <v>83</v>
      </c>
      <c r="AK378">
        <v>92</v>
      </c>
      <c r="AL378">
        <v>106</v>
      </c>
      <c r="AM378">
        <v>113</v>
      </c>
      <c r="AN378">
        <v>51</v>
      </c>
      <c r="AO378">
        <v>58</v>
      </c>
      <c r="AP378">
        <v>64</v>
      </c>
      <c r="AQ378">
        <v>71</v>
      </c>
      <c r="AR378">
        <v>80</v>
      </c>
      <c r="AS378">
        <v>91</v>
      </c>
      <c r="AT378">
        <v>64</v>
      </c>
      <c r="AU378">
        <v>68</v>
      </c>
      <c r="AV378">
        <v>79</v>
      </c>
      <c r="AW378">
        <v>95</v>
      </c>
      <c r="AX378">
        <v>100</v>
      </c>
      <c r="AY378">
        <v>76</v>
      </c>
      <c r="AZ378">
        <v>74</v>
      </c>
      <c r="BA378">
        <v>56</v>
      </c>
      <c r="BB378">
        <v>61</v>
      </c>
      <c r="BC378">
        <v>68</v>
      </c>
      <c r="BD378">
        <v>75</v>
      </c>
      <c r="BE378">
        <v>85</v>
      </c>
      <c r="BF378">
        <v>56</v>
      </c>
      <c r="BG378">
        <v>63</v>
      </c>
      <c r="BH378">
        <v>72</v>
      </c>
      <c r="BI378">
        <v>3</v>
      </c>
      <c r="BJ378">
        <v>3</v>
      </c>
      <c r="BK378">
        <v>6</v>
      </c>
      <c r="BL378">
        <v>6</v>
      </c>
      <c r="BM378">
        <v>74</v>
      </c>
      <c r="BN378">
        <v>68</v>
      </c>
      <c r="BO378">
        <v>73</v>
      </c>
      <c r="BP378">
        <v>18</v>
      </c>
      <c r="BQ378">
        <v>18</v>
      </c>
      <c r="BR378">
        <v>3</v>
      </c>
      <c r="BS378">
        <v>3</v>
      </c>
      <c r="BT378">
        <v>63</v>
      </c>
      <c r="BU378">
        <v>64</v>
      </c>
      <c r="BV378">
        <v>57</v>
      </c>
      <c r="BW378">
        <v>57</v>
      </c>
      <c r="BX378">
        <v>58</v>
      </c>
      <c r="BY378">
        <v>0</v>
      </c>
      <c r="BZ378">
        <v>0</v>
      </c>
      <c r="CA378">
        <v>0</v>
      </c>
      <c r="CB378">
        <v>0</v>
      </c>
      <c r="CC378">
        <v>73</v>
      </c>
      <c r="CD378">
        <v>67</v>
      </c>
      <c r="CE378">
        <v>73</v>
      </c>
      <c r="CF378">
        <v>63</v>
      </c>
      <c r="CG378">
        <v>57</v>
      </c>
      <c r="CH378">
        <v>57</v>
      </c>
      <c r="CI378">
        <v>64</v>
      </c>
      <c r="CJ378">
        <v>58</v>
      </c>
      <c r="CK378">
        <v>0</v>
      </c>
      <c r="CL378">
        <v>0</v>
      </c>
      <c r="CM378">
        <v>1</v>
      </c>
      <c r="CN378">
        <v>0</v>
      </c>
      <c r="CO378">
        <v>4</v>
      </c>
      <c r="CP378">
        <v>14</v>
      </c>
      <c r="CQ378">
        <v>27</v>
      </c>
      <c r="CR378">
        <v>0</v>
      </c>
      <c r="CS378">
        <v>0</v>
      </c>
      <c r="CT378">
        <v>2</v>
      </c>
      <c r="CU378">
        <v>15</v>
      </c>
      <c r="CV378">
        <v>24</v>
      </c>
      <c r="CW378">
        <v>36</v>
      </c>
      <c r="CX378">
        <v>0</v>
      </c>
      <c r="CY378">
        <v>2</v>
      </c>
      <c r="CZ378">
        <v>12</v>
      </c>
      <c r="DA378">
        <v>18</v>
      </c>
      <c r="DB378">
        <v>26</v>
      </c>
      <c r="DC378">
        <v>35</v>
      </c>
      <c r="DD378">
        <v>48</v>
      </c>
      <c r="DE378">
        <v>57</v>
      </c>
      <c r="DF378">
        <v>69</v>
      </c>
      <c r="DG378">
        <v>12</v>
      </c>
      <c r="DH378">
        <v>18</v>
      </c>
      <c r="DI378">
        <v>26</v>
      </c>
      <c r="DJ378">
        <v>35</v>
      </c>
      <c r="DK378">
        <v>48</v>
      </c>
      <c r="DL378">
        <v>57</v>
      </c>
      <c r="DM378">
        <v>69</v>
      </c>
    </row>
    <row r="379" spans="1:117" x14ac:dyDescent="0.25">
      <c r="A379">
        <v>377</v>
      </c>
      <c r="B379">
        <v>66</v>
      </c>
      <c r="C379">
        <v>75</v>
      </c>
      <c r="D379">
        <v>83</v>
      </c>
      <c r="E379">
        <v>91</v>
      </c>
      <c r="F379">
        <v>100</v>
      </c>
      <c r="G379">
        <v>113</v>
      </c>
      <c r="H379">
        <v>63</v>
      </c>
      <c r="I379">
        <v>72</v>
      </c>
      <c r="J379">
        <v>79</v>
      </c>
      <c r="K379">
        <v>87</v>
      </c>
      <c r="L379">
        <v>97</v>
      </c>
      <c r="M379">
        <v>112</v>
      </c>
      <c r="N379">
        <v>55</v>
      </c>
      <c r="O379">
        <v>65</v>
      </c>
      <c r="P379">
        <v>73</v>
      </c>
      <c r="Q379">
        <v>80</v>
      </c>
      <c r="R379">
        <v>88</v>
      </c>
      <c r="S379">
        <v>99</v>
      </c>
      <c r="T379">
        <v>75</v>
      </c>
      <c r="U379">
        <v>84</v>
      </c>
      <c r="V379">
        <v>45</v>
      </c>
      <c r="W379">
        <v>54</v>
      </c>
      <c r="X379">
        <v>63</v>
      </c>
      <c r="Y379">
        <v>70</v>
      </c>
      <c r="Z379">
        <v>78</v>
      </c>
      <c r="AA379">
        <v>88</v>
      </c>
      <c r="AB379">
        <v>23</v>
      </c>
      <c r="AC379">
        <v>33</v>
      </c>
      <c r="AD379">
        <v>41</v>
      </c>
      <c r="AE379">
        <v>48</v>
      </c>
      <c r="AF379">
        <v>56</v>
      </c>
      <c r="AG379">
        <v>67</v>
      </c>
      <c r="AH379">
        <v>75</v>
      </c>
      <c r="AI379">
        <v>78</v>
      </c>
      <c r="AJ379">
        <v>83</v>
      </c>
      <c r="AK379">
        <v>92</v>
      </c>
      <c r="AL379">
        <v>106</v>
      </c>
      <c r="AM379">
        <v>113</v>
      </c>
      <c r="AN379">
        <v>51</v>
      </c>
      <c r="AO379">
        <v>58</v>
      </c>
      <c r="AP379">
        <v>64</v>
      </c>
      <c r="AQ379">
        <v>71</v>
      </c>
      <c r="AR379">
        <v>80</v>
      </c>
      <c r="AS379">
        <v>91</v>
      </c>
      <c r="AT379">
        <v>63</v>
      </c>
      <c r="AU379">
        <v>68</v>
      </c>
      <c r="AV379">
        <v>79</v>
      </c>
      <c r="AW379">
        <v>95</v>
      </c>
      <c r="AX379">
        <v>100</v>
      </c>
      <c r="AY379">
        <v>76</v>
      </c>
      <c r="AZ379">
        <v>74</v>
      </c>
      <c r="BA379">
        <v>56</v>
      </c>
      <c r="BB379">
        <v>61</v>
      </c>
      <c r="BC379">
        <v>68</v>
      </c>
      <c r="BD379">
        <v>75</v>
      </c>
      <c r="BE379">
        <v>85</v>
      </c>
      <c r="BF379">
        <v>55</v>
      </c>
      <c r="BG379">
        <v>63</v>
      </c>
      <c r="BH379">
        <v>72</v>
      </c>
      <c r="BI379">
        <v>3</v>
      </c>
      <c r="BJ379">
        <v>3</v>
      </c>
      <c r="BK379">
        <v>6</v>
      </c>
      <c r="BL379">
        <v>6</v>
      </c>
      <c r="BM379">
        <v>74</v>
      </c>
      <c r="BN379">
        <v>68</v>
      </c>
      <c r="BO379">
        <v>73</v>
      </c>
      <c r="BP379">
        <v>18</v>
      </c>
      <c r="BQ379">
        <v>18</v>
      </c>
      <c r="BR379">
        <v>3</v>
      </c>
      <c r="BS379">
        <v>3</v>
      </c>
      <c r="BT379">
        <v>63</v>
      </c>
      <c r="BU379">
        <v>64</v>
      </c>
      <c r="BV379">
        <v>57</v>
      </c>
      <c r="BW379">
        <v>57</v>
      </c>
      <c r="BX379">
        <v>58</v>
      </c>
      <c r="BY379">
        <v>0</v>
      </c>
      <c r="BZ379">
        <v>0</v>
      </c>
      <c r="CA379">
        <v>0</v>
      </c>
      <c r="CB379">
        <v>0</v>
      </c>
      <c r="CC379">
        <v>73</v>
      </c>
      <c r="CD379">
        <v>67</v>
      </c>
      <c r="CE379">
        <v>73</v>
      </c>
      <c r="CF379">
        <v>63</v>
      </c>
      <c r="CG379">
        <v>57</v>
      </c>
      <c r="CH379">
        <v>57</v>
      </c>
      <c r="CI379">
        <v>63</v>
      </c>
      <c r="CJ379">
        <v>57</v>
      </c>
      <c r="CK379">
        <v>0</v>
      </c>
      <c r="CL379">
        <v>0</v>
      </c>
      <c r="CM379">
        <v>1</v>
      </c>
      <c r="CN379">
        <v>0</v>
      </c>
      <c r="CO379">
        <v>4</v>
      </c>
      <c r="CP379">
        <v>14</v>
      </c>
      <c r="CQ379">
        <v>27</v>
      </c>
      <c r="CR379">
        <v>0</v>
      </c>
      <c r="CS379">
        <v>0</v>
      </c>
      <c r="CT379">
        <v>2</v>
      </c>
      <c r="CU379">
        <v>15</v>
      </c>
      <c r="CV379">
        <v>24</v>
      </c>
      <c r="CW379">
        <v>36</v>
      </c>
      <c r="CX379">
        <v>0</v>
      </c>
      <c r="CY379">
        <v>2</v>
      </c>
      <c r="CZ379">
        <v>12</v>
      </c>
      <c r="DA379">
        <v>18</v>
      </c>
      <c r="DB379">
        <v>26</v>
      </c>
      <c r="DC379">
        <v>35</v>
      </c>
      <c r="DD379">
        <v>48</v>
      </c>
      <c r="DE379">
        <v>57</v>
      </c>
      <c r="DF379">
        <v>69</v>
      </c>
      <c r="DG379">
        <v>12</v>
      </c>
      <c r="DH379">
        <v>18</v>
      </c>
      <c r="DI379">
        <v>26</v>
      </c>
      <c r="DJ379">
        <v>35</v>
      </c>
      <c r="DK379">
        <v>48</v>
      </c>
      <c r="DL379">
        <v>57</v>
      </c>
      <c r="DM379">
        <v>69</v>
      </c>
    </row>
    <row r="380" spans="1:117" x14ac:dyDescent="0.25">
      <c r="A380">
        <v>378</v>
      </c>
      <c r="B380">
        <v>66</v>
      </c>
      <c r="C380">
        <v>75</v>
      </c>
      <c r="D380">
        <v>83</v>
      </c>
      <c r="E380">
        <v>91</v>
      </c>
      <c r="F380">
        <v>100</v>
      </c>
      <c r="G380">
        <v>113</v>
      </c>
      <c r="H380">
        <v>63</v>
      </c>
      <c r="I380">
        <v>71</v>
      </c>
      <c r="J380">
        <v>79</v>
      </c>
      <c r="K380">
        <v>87</v>
      </c>
      <c r="L380">
        <v>97</v>
      </c>
      <c r="M380">
        <v>112</v>
      </c>
      <c r="N380">
        <v>55</v>
      </c>
      <c r="O380">
        <v>65</v>
      </c>
      <c r="P380">
        <v>73</v>
      </c>
      <c r="Q380">
        <v>80</v>
      </c>
      <c r="R380">
        <v>88</v>
      </c>
      <c r="S380">
        <v>99</v>
      </c>
      <c r="T380">
        <v>75</v>
      </c>
      <c r="U380">
        <v>84</v>
      </c>
      <c r="V380">
        <v>45</v>
      </c>
      <c r="W380">
        <v>54</v>
      </c>
      <c r="X380">
        <v>63</v>
      </c>
      <c r="Y380">
        <v>70</v>
      </c>
      <c r="Z380">
        <v>78</v>
      </c>
      <c r="AA380">
        <v>88</v>
      </c>
      <c r="AB380">
        <v>23</v>
      </c>
      <c r="AC380">
        <v>32</v>
      </c>
      <c r="AD380">
        <v>41</v>
      </c>
      <c r="AE380">
        <v>48</v>
      </c>
      <c r="AF380">
        <v>56</v>
      </c>
      <c r="AG380">
        <v>67</v>
      </c>
      <c r="AH380">
        <v>75</v>
      </c>
      <c r="AI380">
        <v>78</v>
      </c>
      <c r="AJ380">
        <v>83</v>
      </c>
      <c r="AK380">
        <v>92</v>
      </c>
      <c r="AL380">
        <v>106</v>
      </c>
      <c r="AM380">
        <v>113</v>
      </c>
      <c r="AN380">
        <v>51</v>
      </c>
      <c r="AO380">
        <v>58</v>
      </c>
      <c r="AP380">
        <v>64</v>
      </c>
      <c r="AQ380">
        <v>71</v>
      </c>
      <c r="AR380">
        <v>80</v>
      </c>
      <c r="AS380">
        <v>91</v>
      </c>
      <c r="AT380">
        <v>63</v>
      </c>
      <c r="AU380">
        <v>67</v>
      </c>
      <c r="AV380">
        <v>78</v>
      </c>
      <c r="AW380">
        <v>95</v>
      </c>
      <c r="AX380">
        <v>100</v>
      </c>
      <c r="AY380">
        <v>76</v>
      </c>
      <c r="AZ380">
        <v>74</v>
      </c>
      <c r="BA380">
        <v>56</v>
      </c>
      <c r="BB380">
        <v>61</v>
      </c>
      <c r="BC380">
        <v>67</v>
      </c>
      <c r="BD380">
        <v>75</v>
      </c>
      <c r="BE380">
        <v>84</v>
      </c>
      <c r="BF380">
        <v>55</v>
      </c>
      <c r="BG380">
        <v>63</v>
      </c>
      <c r="BH380">
        <v>72</v>
      </c>
      <c r="BI380">
        <v>3</v>
      </c>
      <c r="BJ380">
        <v>3</v>
      </c>
      <c r="BK380">
        <v>6</v>
      </c>
      <c r="BL380">
        <v>6</v>
      </c>
      <c r="BM380">
        <v>73</v>
      </c>
      <c r="BN380">
        <v>67</v>
      </c>
      <c r="BO380">
        <v>73</v>
      </c>
      <c r="BP380">
        <v>18</v>
      </c>
      <c r="BQ380">
        <v>18</v>
      </c>
      <c r="BR380">
        <v>3</v>
      </c>
      <c r="BS380">
        <v>3</v>
      </c>
      <c r="BT380">
        <v>63</v>
      </c>
      <c r="BU380">
        <v>64</v>
      </c>
      <c r="BV380">
        <v>57</v>
      </c>
      <c r="BW380">
        <v>57</v>
      </c>
      <c r="BX380">
        <v>58</v>
      </c>
      <c r="BY380">
        <v>0</v>
      </c>
      <c r="BZ380">
        <v>0</v>
      </c>
      <c r="CA380">
        <v>0</v>
      </c>
      <c r="CB380">
        <v>0</v>
      </c>
      <c r="CC380">
        <v>73</v>
      </c>
      <c r="CD380">
        <v>67</v>
      </c>
      <c r="CE380">
        <v>72</v>
      </c>
      <c r="CF380">
        <v>62</v>
      </c>
      <c r="CG380">
        <v>56</v>
      </c>
      <c r="CH380">
        <v>56</v>
      </c>
      <c r="CI380">
        <v>63</v>
      </c>
      <c r="CJ380">
        <v>57</v>
      </c>
      <c r="CK380">
        <v>0</v>
      </c>
      <c r="CL380">
        <v>0</v>
      </c>
      <c r="CM380">
        <v>1</v>
      </c>
      <c r="CN380">
        <v>0</v>
      </c>
      <c r="CO380">
        <v>4</v>
      </c>
      <c r="CP380">
        <v>14</v>
      </c>
      <c r="CQ380">
        <v>27</v>
      </c>
      <c r="CR380">
        <v>0</v>
      </c>
      <c r="CS380">
        <v>0</v>
      </c>
      <c r="CT380">
        <v>2</v>
      </c>
      <c r="CU380">
        <v>15</v>
      </c>
      <c r="CV380">
        <v>24</v>
      </c>
      <c r="CW380">
        <v>36</v>
      </c>
      <c r="CX380">
        <v>0</v>
      </c>
      <c r="CY380">
        <v>2</v>
      </c>
      <c r="CZ380">
        <v>12</v>
      </c>
      <c r="DA380">
        <v>18</v>
      </c>
      <c r="DB380">
        <v>26</v>
      </c>
      <c r="DC380">
        <v>35</v>
      </c>
      <c r="DD380">
        <v>48</v>
      </c>
      <c r="DE380">
        <v>57</v>
      </c>
      <c r="DF380">
        <v>69</v>
      </c>
      <c r="DG380">
        <v>12</v>
      </c>
      <c r="DH380">
        <v>18</v>
      </c>
      <c r="DI380">
        <v>26</v>
      </c>
      <c r="DJ380">
        <v>35</v>
      </c>
      <c r="DK380">
        <v>48</v>
      </c>
      <c r="DL380">
        <v>57</v>
      </c>
      <c r="DM380">
        <v>69</v>
      </c>
    </row>
    <row r="381" spans="1:117" x14ac:dyDescent="0.25">
      <c r="A381">
        <v>379</v>
      </c>
      <c r="B381">
        <v>66</v>
      </c>
      <c r="C381">
        <v>75</v>
      </c>
      <c r="D381">
        <v>83</v>
      </c>
      <c r="E381">
        <v>91</v>
      </c>
      <c r="F381">
        <v>100</v>
      </c>
      <c r="G381">
        <v>113</v>
      </c>
      <c r="H381">
        <v>63</v>
      </c>
      <c r="I381">
        <v>71</v>
      </c>
      <c r="J381">
        <v>79</v>
      </c>
      <c r="K381">
        <v>87</v>
      </c>
      <c r="L381">
        <v>97</v>
      </c>
      <c r="M381">
        <v>112</v>
      </c>
      <c r="N381">
        <v>55</v>
      </c>
      <c r="O381">
        <v>65</v>
      </c>
      <c r="P381">
        <v>73</v>
      </c>
      <c r="Q381">
        <v>80</v>
      </c>
      <c r="R381">
        <v>88</v>
      </c>
      <c r="S381">
        <v>99</v>
      </c>
      <c r="T381">
        <v>75</v>
      </c>
      <c r="U381">
        <v>84</v>
      </c>
      <c r="V381">
        <v>45</v>
      </c>
      <c r="W381">
        <v>54</v>
      </c>
      <c r="X381">
        <v>63</v>
      </c>
      <c r="Y381">
        <v>70</v>
      </c>
      <c r="Z381">
        <v>78</v>
      </c>
      <c r="AA381">
        <v>88</v>
      </c>
      <c r="AB381">
        <v>23</v>
      </c>
      <c r="AC381">
        <v>32</v>
      </c>
      <c r="AD381">
        <v>41</v>
      </c>
      <c r="AE381">
        <v>47</v>
      </c>
      <c r="AF381">
        <v>56</v>
      </c>
      <c r="AG381">
        <v>66</v>
      </c>
      <c r="AH381">
        <v>75</v>
      </c>
      <c r="AI381">
        <v>78</v>
      </c>
      <c r="AJ381">
        <v>83</v>
      </c>
      <c r="AK381">
        <v>92</v>
      </c>
      <c r="AL381">
        <v>106</v>
      </c>
      <c r="AM381">
        <v>113</v>
      </c>
      <c r="AN381">
        <v>51</v>
      </c>
      <c r="AO381">
        <v>58</v>
      </c>
      <c r="AP381">
        <v>64</v>
      </c>
      <c r="AQ381">
        <v>71</v>
      </c>
      <c r="AR381">
        <v>80</v>
      </c>
      <c r="AS381">
        <v>91</v>
      </c>
      <c r="AT381">
        <v>63</v>
      </c>
      <c r="AU381">
        <v>67</v>
      </c>
      <c r="AV381">
        <v>78</v>
      </c>
      <c r="AW381">
        <v>95</v>
      </c>
      <c r="AX381">
        <v>100</v>
      </c>
      <c r="AY381">
        <v>75</v>
      </c>
      <c r="AZ381">
        <v>74</v>
      </c>
      <c r="BA381">
        <v>55</v>
      </c>
      <c r="BB381">
        <v>61</v>
      </c>
      <c r="BC381">
        <v>67</v>
      </c>
      <c r="BD381">
        <v>75</v>
      </c>
      <c r="BE381">
        <v>84</v>
      </c>
      <c r="BF381">
        <v>55</v>
      </c>
      <c r="BG381">
        <v>63</v>
      </c>
      <c r="BH381">
        <v>72</v>
      </c>
      <c r="BI381">
        <v>3</v>
      </c>
      <c r="BJ381">
        <v>3</v>
      </c>
      <c r="BK381">
        <v>6</v>
      </c>
      <c r="BL381">
        <v>6</v>
      </c>
      <c r="BM381">
        <v>73</v>
      </c>
      <c r="BN381">
        <v>67</v>
      </c>
      <c r="BO381">
        <v>73</v>
      </c>
      <c r="BP381">
        <v>18</v>
      </c>
      <c r="BQ381">
        <v>18</v>
      </c>
      <c r="BR381">
        <v>3</v>
      </c>
      <c r="BS381">
        <v>3</v>
      </c>
      <c r="BT381">
        <v>63</v>
      </c>
      <c r="BU381">
        <v>64</v>
      </c>
      <c r="BV381">
        <v>57</v>
      </c>
      <c r="BW381">
        <v>57</v>
      </c>
      <c r="BX381">
        <v>58</v>
      </c>
      <c r="BY381">
        <v>0</v>
      </c>
      <c r="BZ381">
        <v>0</v>
      </c>
      <c r="CA381">
        <v>0</v>
      </c>
      <c r="CB381">
        <v>0</v>
      </c>
      <c r="CC381">
        <v>73</v>
      </c>
      <c r="CD381">
        <v>67</v>
      </c>
      <c r="CE381">
        <v>72</v>
      </c>
      <c r="CF381">
        <v>62</v>
      </c>
      <c r="CG381">
        <v>56</v>
      </c>
      <c r="CH381">
        <v>56</v>
      </c>
      <c r="CI381">
        <v>63</v>
      </c>
      <c r="CJ381">
        <v>57</v>
      </c>
      <c r="CK381">
        <v>0</v>
      </c>
      <c r="CL381">
        <v>0</v>
      </c>
      <c r="CM381">
        <v>1</v>
      </c>
      <c r="CN381">
        <v>0</v>
      </c>
      <c r="CO381">
        <v>4</v>
      </c>
      <c r="CP381">
        <v>14</v>
      </c>
      <c r="CQ381">
        <v>27</v>
      </c>
      <c r="CR381">
        <v>0</v>
      </c>
      <c r="CS381">
        <v>0</v>
      </c>
      <c r="CT381">
        <v>2</v>
      </c>
      <c r="CU381">
        <v>15</v>
      </c>
      <c r="CV381">
        <v>24</v>
      </c>
      <c r="CW381">
        <v>36</v>
      </c>
      <c r="CX381">
        <v>0</v>
      </c>
      <c r="CY381">
        <v>2</v>
      </c>
      <c r="CZ381">
        <v>12</v>
      </c>
      <c r="DA381">
        <v>18</v>
      </c>
      <c r="DB381">
        <v>26</v>
      </c>
      <c r="DC381">
        <v>35</v>
      </c>
      <c r="DD381">
        <v>48</v>
      </c>
      <c r="DE381">
        <v>57</v>
      </c>
      <c r="DF381">
        <v>69</v>
      </c>
      <c r="DG381">
        <v>12</v>
      </c>
      <c r="DH381">
        <v>18</v>
      </c>
      <c r="DI381">
        <v>26</v>
      </c>
      <c r="DJ381">
        <v>35</v>
      </c>
      <c r="DK381">
        <v>48</v>
      </c>
      <c r="DL381">
        <v>57</v>
      </c>
      <c r="DM381">
        <v>69</v>
      </c>
    </row>
    <row r="382" spans="1:117" x14ac:dyDescent="0.25">
      <c r="A382">
        <v>380</v>
      </c>
      <c r="B382">
        <v>66</v>
      </c>
      <c r="C382">
        <v>75</v>
      </c>
      <c r="D382">
        <v>83</v>
      </c>
      <c r="E382">
        <v>90</v>
      </c>
      <c r="F382">
        <v>100</v>
      </c>
      <c r="G382">
        <v>113</v>
      </c>
      <c r="H382">
        <v>63</v>
      </c>
      <c r="I382">
        <v>71</v>
      </c>
      <c r="J382">
        <v>79</v>
      </c>
      <c r="K382">
        <v>87</v>
      </c>
      <c r="L382">
        <v>97</v>
      </c>
      <c r="M382">
        <v>112</v>
      </c>
      <c r="N382">
        <v>55</v>
      </c>
      <c r="O382">
        <v>64</v>
      </c>
      <c r="P382">
        <v>73</v>
      </c>
      <c r="Q382">
        <v>80</v>
      </c>
      <c r="R382">
        <v>88</v>
      </c>
      <c r="S382">
        <v>99</v>
      </c>
      <c r="T382">
        <v>75</v>
      </c>
      <c r="U382">
        <v>84</v>
      </c>
      <c r="V382">
        <v>45</v>
      </c>
      <c r="W382">
        <v>54</v>
      </c>
      <c r="X382">
        <v>63</v>
      </c>
      <c r="Y382">
        <v>70</v>
      </c>
      <c r="Z382">
        <v>78</v>
      </c>
      <c r="AA382">
        <v>88</v>
      </c>
      <c r="AB382">
        <v>22</v>
      </c>
      <c r="AC382">
        <v>32</v>
      </c>
      <c r="AD382">
        <v>40</v>
      </c>
      <c r="AE382">
        <v>47</v>
      </c>
      <c r="AF382">
        <v>55</v>
      </c>
      <c r="AG382">
        <v>66</v>
      </c>
      <c r="AH382">
        <v>75</v>
      </c>
      <c r="AI382">
        <v>78</v>
      </c>
      <c r="AJ382">
        <v>83</v>
      </c>
      <c r="AK382">
        <v>92</v>
      </c>
      <c r="AL382">
        <v>106</v>
      </c>
      <c r="AM382">
        <v>113</v>
      </c>
      <c r="AN382">
        <v>51</v>
      </c>
      <c r="AO382">
        <v>58</v>
      </c>
      <c r="AP382">
        <v>64</v>
      </c>
      <c r="AQ382">
        <v>71</v>
      </c>
      <c r="AR382">
        <v>79</v>
      </c>
      <c r="AS382">
        <v>90</v>
      </c>
      <c r="AT382">
        <v>63</v>
      </c>
      <c r="AU382">
        <v>67</v>
      </c>
      <c r="AV382">
        <v>78</v>
      </c>
      <c r="AW382">
        <v>95</v>
      </c>
      <c r="AX382">
        <v>100</v>
      </c>
      <c r="AY382">
        <v>75</v>
      </c>
      <c r="AZ382">
        <v>74</v>
      </c>
      <c r="BA382">
        <v>55</v>
      </c>
      <c r="BB382">
        <v>61</v>
      </c>
      <c r="BC382">
        <v>67</v>
      </c>
      <c r="BD382">
        <v>75</v>
      </c>
      <c r="BE382">
        <v>84</v>
      </c>
      <c r="BF382">
        <v>55</v>
      </c>
      <c r="BG382">
        <v>63</v>
      </c>
      <c r="BH382">
        <v>72</v>
      </c>
      <c r="BI382">
        <v>3</v>
      </c>
      <c r="BJ382">
        <v>3</v>
      </c>
      <c r="BK382">
        <v>6</v>
      </c>
      <c r="BL382">
        <v>6</v>
      </c>
      <c r="BM382">
        <v>73</v>
      </c>
      <c r="BN382">
        <v>67</v>
      </c>
      <c r="BO382">
        <v>72</v>
      </c>
      <c r="BP382">
        <v>18</v>
      </c>
      <c r="BQ382">
        <v>18</v>
      </c>
      <c r="BR382">
        <v>3</v>
      </c>
      <c r="BS382">
        <v>3</v>
      </c>
      <c r="BT382">
        <v>62</v>
      </c>
      <c r="BU382">
        <v>63</v>
      </c>
      <c r="BV382">
        <v>57</v>
      </c>
      <c r="BW382">
        <v>57</v>
      </c>
      <c r="BX382">
        <v>58</v>
      </c>
      <c r="BY382">
        <v>0</v>
      </c>
      <c r="BZ382">
        <v>0</v>
      </c>
      <c r="CA382">
        <v>0</v>
      </c>
      <c r="CB382">
        <v>0</v>
      </c>
      <c r="CC382">
        <v>73</v>
      </c>
      <c r="CD382">
        <v>67</v>
      </c>
      <c r="CE382">
        <v>72</v>
      </c>
      <c r="CF382">
        <v>62</v>
      </c>
      <c r="CG382">
        <v>56</v>
      </c>
      <c r="CH382">
        <v>56</v>
      </c>
      <c r="CI382">
        <v>63</v>
      </c>
      <c r="CJ382">
        <v>57</v>
      </c>
      <c r="CK382">
        <v>0</v>
      </c>
      <c r="CL382">
        <v>0</v>
      </c>
      <c r="CM382">
        <v>1</v>
      </c>
      <c r="CN382">
        <v>0</v>
      </c>
      <c r="CO382">
        <v>4</v>
      </c>
      <c r="CP382">
        <v>14</v>
      </c>
      <c r="CQ382">
        <v>27</v>
      </c>
      <c r="CR382">
        <v>0</v>
      </c>
      <c r="CS382">
        <v>0</v>
      </c>
      <c r="CT382">
        <v>2</v>
      </c>
      <c r="CU382">
        <v>15</v>
      </c>
      <c r="CV382">
        <v>24</v>
      </c>
      <c r="CW382">
        <v>36</v>
      </c>
      <c r="CX382">
        <v>0</v>
      </c>
      <c r="CY382">
        <v>2</v>
      </c>
      <c r="CZ382">
        <v>12</v>
      </c>
      <c r="DA382">
        <v>18</v>
      </c>
      <c r="DB382">
        <v>26</v>
      </c>
      <c r="DC382">
        <v>35</v>
      </c>
      <c r="DD382">
        <v>48</v>
      </c>
      <c r="DE382">
        <v>57</v>
      </c>
      <c r="DF382">
        <v>69</v>
      </c>
      <c r="DG382">
        <v>12</v>
      </c>
      <c r="DH382">
        <v>18</v>
      </c>
      <c r="DI382">
        <v>26</v>
      </c>
      <c r="DJ382">
        <v>35</v>
      </c>
      <c r="DK382">
        <v>48</v>
      </c>
      <c r="DL382">
        <v>57</v>
      </c>
      <c r="DM382">
        <v>69</v>
      </c>
    </row>
    <row r="383" spans="1:117" x14ac:dyDescent="0.25">
      <c r="A383">
        <v>381</v>
      </c>
      <c r="B383">
        <v>66</v>
      </c>
      <c r="C383">
        <v>75</v>
      </c>
      <c r="D383">
        <v>83</v>
      </c>
      <c r="E383">
        <v>90</v>
      </c>
      <c r="F383">
        <v>100</v>
      </c>
      <c r="G383">
        <v>113</v>
      </c>
      <c r="H383">
        <v>63</v>
      </c>
      <c r="I383">
        <v>71</v>
      </c>
      <c r="J383">
        <v>79</v>
      </c>
      <c r="K383">
        <v>87</v>
      </c>
      <c r="L383">
        <v>97</v>
      </c>
      <c r="M383">
        <v>112</v>
      </c>
      <c r="N383">
        <v>55</v>
      </c>
      <c r="O383">
        <v>64</v>
      </c>
      <c r="P383">
        <v>73</v>
      </c>
      <c r="Q383">
        <v>79</v>
      </c>
      <c r="R383">
        <v>88</v>
      </c>
      <c r="S383">
        <v>99</v>
      </c>
      <c r="T383">
        <v>74</v>
      </c>
      <c r="U383">
        <v>84</v>
      </c>
      <c r="V383">
        <v>45</v>
      </c>
      <c r="W383">
        <v>54</v>
      </c>
      <c r="X383">
        <v>63</v>
      </c>
      <c r="Y383">
        <v>70</v>
      </c>
      <c r="Z383">
        <v>78</v>
      </c>
      <c r="AA383">
        <v>88</v>
      </c>
      <c r="AB383">
        <v>22</v>
      </c>
      <c r="AC383">
        <v>31</v>
      </c>
      <c r="AD383">
        <v>40</v>
      </c>
      <c r="AE383">
        <v>47</v>
      </c>
      <c r="AF383">
        <v>55</v>
      </c>
      <c r="AG383">
        <v>66</v>
      </c>
      <c r="AH383">
        <v>75</v>
      </c>
      <c r="AI383">
        <v>78</v>
      </c>
      <c r="AJ383">
        <v>83</v>
      </c>
      <c r="AK383">
        <v>92</v>
      </c>
      <c r="AL383">
        <v>106</v>
      </c>
      <c r="AM383">
        <v>113</v>
      </c>
      <c r="AN383">
        <v>50</v>
      </c>
      <c r="AO383">
        <v>58</v>
      </c>
      <c r="AP383">
        <v>64</v>
      </c>
      <c r="AQ383">
        <v>71</v>
      </c>
      <c r="AR383">
        <v>79</v>
      </c>
      <c r="AS383">
        <v>90</v>
      </c>
      <c r="AT383">
        <v>63</v>
      </c>
      <c r="AU383">
        <v>67</v>
      </c>
      <c r="AV383">
        <v>78</v>
      </c>
      <c r="AW383">
        <v>95</v>
      </c>
      <c r="AX383">
        <v>100</v>
      </c>
      <c r="AY383">
        <v>75</v>
      </c>
      <c r="AZ383">
        <v>74</v>
      </c>
      <c r="BA383">
        <v>55</v>
      </c>
      <c r="BB383">
        <v>61</v>
      </c>
      <c r="BC383">
        <v>67</v>
      </c>
      <c r="BD383">
        <v>75</v>
      </c>
      <c r="BE383">
        <v>84</v>
      </c>
      <c r="BF383">
        <v>55</v>
      </c>
      <c r="BG383">
        <v>63</v>
      </c>
      <c r="BH383">
        <v>72</v>
      </c>
      <c r="BI383">
        <v>3</v>
      </c>
      <c r="BJ383">
        <v>3</v>
      </c>
      <c r="BK383">
        <v>6</v>
      </c>
      <c r="BL383">
        <v>6</v>
      </c>
      <c r="BM383">
        <v>73</v>
      </c>
      <c r="BN383">
        <v>67</v>
      </c>
      <c r="BO383">
        <v>72</v>
      </c>
      <c r="BP383">
        <v>18</v>
      </c>
      <c r="BQ383">
        <v>18</v>
      </c>
      <c r="BR383">
        <v>3</v>
      </c>
      <c r="BS383">
        <v>3</v>
      </c>
      <c r="BT383">
        <v>62</v>
      </c>
      <c r="BU383">
        <v>63</v>
      </c>
      <c r="BV383">
        <v>56</v>
      </c>
      <c r="BW383">
        <v>56</v>
      </c>
      <c r="BX383">
        <v>57</v>
      </c>
      <c r="BY383">
        <v>0</v>
      </c>
      <c r="BZ383">
        <v>0</v>
      </c>
      <c r="CA383">
        <v>0</v>
      </c>
      <c r="CB383">
        <v>0</v>
      </c>
      <c r="CC383">
        <v>73</v>
      </c>
      <c r="CD383">
        <v>67</v>
      </c>
      <c r="CE383">
        <v>72</v>
      </c>
      <c r="CF383">
        <v>62</v>
      </c>
      <c r="CG383">
        <v>56</v>
      </c>
      <c r="CH383">
        <v>56</v>
      </c>
      <c r="CI383">
        <v>63</v>
      </c>
      <c r="CJ383">
        <v>57</v>
      </c>
      <c r="CK383">
        <v>0</v>
      </c>
      <c r="CL383">
        <v>0</v>
      </c>
      <c r="CM383">
        <v>1</v>
      </c>
      <c r="CN383">
        <v>0</v>
      </c>
      <c r="CO383">
        <v>4</v>
      </c>
      <c r="CP383">
        <v>14</v>
      </c>
      <c r="CQ383">
        <v>27</v>
      </c>
      <c r="CR383">
        <v>0</v>
      </c>
      <c r="CS383">
        <v>0</v>
      </c>
      <c r="CT383">
        <v>2</v>
      </c>
      <c r="CU383">
        <v>15</v>
      </c>
      <c r="CV383">
        <v>24</v>
      </c>
      <c r="CW383">
        <v>36</v>
      </c>
      <c r="CX383">
        <v>0</v>
      </c>
      <c r="CY383">
        <v>2</v>
      </c>
      <c r="CZ383">
        <v>12</v>
      </c>
      <c r="DA383">
        <v>18</v>
      </c>
      <c r="DB383">
        <v>26</v>
      </c>
      <c r="DC383">
        <v>35</v>
      </c>
      <c r="DD383">
        <v>48</v>
      </c>
      <c r="DE383">
        <v>57</v>
      </c>
      <c r="DF383">
        <v>69</v>
      </c>
      <c r="DG383">
        <v>12</v>
      </c>
      <c r="DH383">
        <v>18</v>
      </c>
      <c r="DI383">
        <v>26</v>
      </c>
      <c r="DJ383">
        <v>35</v>
      </c>
      <c r="DK383">
        <v>48</v>
      </c>
      <c r="DL383">
        <v>57</v>
      </c>
      <c r="DM383">
        <v>69</v>
      </c>
    </row>
    <row r="384" spans="1:117" x14ac:dyDescent="0.25">
      <c r="A384">
        <v>382</v>
      </c>
      <c r="B384">
        <v>66</v>
      </c>
      <c r="C384">
        <v>75</v>
      </c>
      <c r="D384">
        <v>83</v>
      </c>
      <c r="E384">
        <v>90</v>
      </c>
      <c r="F384">
        <v>100</v>
      </c>
      <c r="G384">
        <v>113</v>
      </c>
      <c r="H384">
        <v>63</v>
      </c>
      <c r="I384">
        <v>71</v>
      </c>
      <c r="J384">
        <v>79</v>
      </c>
      <c r="K384">
        <v>87</v>
      </c>
      <c r="L384">
        <v>97</v>
      </c>
      <c r="M384">
        <v>112</v>
      </c>
      <c r="N384">
        <v>55</v>
      </c>
      <c r="O384">
        <v>64</v>
      </c>
      <c r="P384">
        <v>73</v>
      </c>
      <c r="Q384">
        <v>79</v>
      </c>
      <c r="R384">
        <v>88</v>
      </c>
      <c r="S384">
        <v>99</v>
      </c>
      <c r="T384">
        <v>74</v>
      </c>
      <c r="U384">
        <v>83</v>
      </c>
      <c r="V384">
        <v>45</v>
      </c>
      <c r="W384">
        <v>54</v>
      </c>
      <c r="X384">
        <v>63</v>
      </c>
      <c r="Y384">
        <v>70</v>
      </c>
      <c r="Z384">
        <v>78</v>
      </c>
      <c r="AA384">
        <v>88</v>
      </c>
      <c r="AB384">
        <v>22</v>
      </c>
      <c r="AC384">
        <v>31</v>
      </c>
      <c r="AD384">
        <v>40</v>
      </c>
      <c r="AE384">
        <v>46</v>
      </c>
      <c r="AF384">
        <v>55</v>
      </c>
      <c r="AG384">
        <v>65</v>
      </c>
      <c r="AH384">
        <v>75</v>
      </c>
      <c r="AI384">
        <v>78</v>
      </c>
      <c r="AJ384">
        <v>82</v>
      </c>
      <c r="AK384">
        <v>92</v>
      </c>
      <c r="AL384">
        <v>106</v>
      </c>
      <c r="AM384">
        <v>113</v>
      </c>
      <c r="AN384">
        <v>50</v>
      </c>
      <c r="AO384">
        <v>58</v>
      </c>
      <c r="AP384">
        <v>64</v>
      </c>
      <c r="AQ384">
        <v>71</v>
      </c>
      <c r="AR384">
        <v>79</v>
      </c>
      <c r="AS384">
        <v>90</v>
      </c>
      <c r="AT384">
        <v>63</v>
      </c>
      <c r="AU384">
        <v>67</v>
      </c>
      <c r="AV384">
        <v>78</v>
      </c>
      <c r="AW384">
        <v>95</v>
      </c>
      <c r="AX384">
        <v>100</v>
      </c>
      <c r="AY384">
        <v>75</v>
      </c>
      <c r="AZ384">
        <v>74</v>
      </c>
      <c r="BA384">
        <v>55</v>
      </c>
      <c r="BB384">
        <v>61</v>
      </c>
      <c r="BC384">
        <v>67</v>
      </c>
      <c r="BD384">
        <v>75</v>
      </c>
      <c r="BE384">
        <v>84</v>
      </c>
      <c r="BF384">
        <v>55</v>
      </c>
      <c r="BG384">
        <v>63</v>
      </c>
      <c r="BH384">
        <v>72</v>
      </c>
      <c r="BI384">
        <v>3</v>
      </c>
      <c r="BJ384">
        <v>3</v>
      </c>
      <c r="BK384">
        <v>6</v>
      </c>
      <c r="BL384">
        <v>6</v>
      </c>
      <c r="BM384">
        <v>73</v>
      </c>
      <c r="BN384">
        <v>67</v>
      </c>
      <c r="BO384">
        <v>72</v>
      </c>
      <c r="BP384">
        <v>18</v>
      </c>
      <c r="BQ384">
        <v>18</v>
      </c>
      <c r="BR384">
        <v>3</v>
      </c>
      <c r="BS384">
        <v>3</v>
      </c>
      <c r="BT384">
        <v>62</v>
      </c>
      <c r="BU384">
        <v>63</v>
      </c>
      <c r="BV384">
        <v>56</v>
      </c>
      <c r="BW384">
        <v>56</v>
      </c>
      <c r="BX384">
        <v>57</v>
      </c>
      <c r="BY384">
        <v>0</v>
      </c>
      <c r="BZ384">
        <v>0</v>
      </c>
      <c r="CA384">
        <v>0</v>
      </c>
      <c r="CB384">
        <v>0</v>
      </c>
      <c r="CC384">
        <v>73</v>
      </c>
      <c r="CD384">
        <v>67</v>
      </c>
      <c r="CE384">
        <v>72</v>
      </c>
      <c r="CF384">
        <v>62</v>
      </c>
      <c r="CG384">
        <v>56</v>
      </c>
      <c r="CH384">
        <v>56</v>
      </c>
      <c r="CI384">
        <v>63</v>
      </c>
      <c r="CJ384">
        <v>57</v>
      </c>
      <c r="CK384">
        <v>0</v>
      </c>
      <c r="CL384">
        <v>0</v>
      </c>
      <c r="CM384">
        <v>1</v>
      </c>
      <c r="CN384">
        <v>0</v>
      </c>
      <c r="CO384">
        <v>4</v>
      </c>
      <c r="CP384">
        <v>14</v>
      </c>
      <c r="CQ384">
        <v>27</v>
      </c>
      <c r="CR384">
        <v>0</v>
      </c>
      <c r="CS384">
        <v>0</v>
      </c>
      <c r="CT384">
        <v>2</v>
      </c>
      <c r="CU384">
        <v>15</v>
      </c>
      <c r="CV384">
        <v>24</v>
      </c>
      <c r="CW384">
        <v>36</v>
      </c>
      <c r="CX384">
        <v>0</v>
      </c>
      <c r="CY384">
        <v>2</v>
      </c>
      <c r="CZ384">
        <v>12</v>
      </c>
      <c r="DA384">
        <v>18</v>
      </c>
      <c r="DB384">
        <v>26</v>
      </c>
      <c r="DC384">
        <v>35</v>
      </c>
      <c r="DD384">
        <v>48</v>
      </c>
      <c r="DE384">
        <v>57</v>
      </c>
      <c r="DF384">
        <v>69</v>
      </c>
      <c r="DG384">
        <v>12</v>
      </c>
      <c r="DH384">
        <v>18</v>
      </c>
      <c r="DI384">
        <v>26</v>
      </c>
      <c r="DJ384">
        <v>35</v>
      </c>
      <c r="DK384">
        <v>48</v>
      </c>
      <c r="DL384">
        <v>57</v>
      </c>
      <c r="DM384">
        <v>69</v>
      </c>
    </row>
    <row r="385" spans="1:117" x14ac:dyDescent="0.25">
      <c r="A385">
        <v>383</v>
      </c>
      <c r="B385">
        <v>66</v>
      </c>
      <c r="C385">
        <v>75</v>
      </c>
      <c r="D385">
        <v>83</v>
      </c>
      <c r="E385">
        <v>90</v>
      </c>
      <c r="F385">
        <v>100</v>
      </c>
      <c r="G385">
        <v>113</v>
      </c>
      <c r="H385">
        <v>63</v>
      </c>
      <c r="I385">
        <v>71</v>
      </c>
      <c r="J385">
        <v>79</v>
      </c>
      <c r="K385">
        <v>87</v>
      </c>
      <c r="L385">
        <v>97</v>
      </c>
      <c r="M385">
        <v>112</v>
      </c>
      <c r="N385">
        <v>55</v>
      </c>
      <c r="O385">
        <v>64</v>
      </c>
      <c r="P385">
        <v>72</v>
      </c>
      <c r="Q385">
        <v>79</v>
      </c>
      <c r="R385">
        <v>88</v>
      </c>
      <c r="S385">
        <v>99</v>
      </c>
      <c r="T385">
        <v>74</v>
      </c>
      <c r="U385">
        <v>83</v>
      </c>
      <c r="V385">
        <v>45</v>
      </c>
      <c r="W385">
        <v>54</v>
      </c>
      <c r="X385">
        <v>63</v>
      </c>
      <c r="Y385">
        <v>69</v>
      </c>
      <c r="Z385">
        <v>77</v>
      </c>
      <c r="AA385">
        <v>88</v>
      </c>
      <c r="AB385">
        <v>22</v>
      </c>
      <c r="AC385">
        <v>31</v>
      </c>
      <c r="AD385">
        <v>39</v>
      </c>
      <c r="AE385">
        <v>46</v>
      </c>
      <c r="AF385">
        <v>54</v>
      </c>
      <c r="AG385">
        <v>65</v>
      </c>
      <c r="AH385">
        <v>75</v>
      </c>
      <c r="AI385">
        <v>78</v>
      </c>
      <c r="AJ385">
        <v>82</v>
      </c>
      <c r="AK385">
        <v>92</v>
      </c>
      <c r="AL385">
        <v>106</v>
      </c>
      <c r="AM385">
        <v>113</v>
      </c>
      <c r="AN385">
        <v>50</v>
      </c>
      <c r="AO385">
        <v>58</v>
      </c>
      <c r="AP385">
        <v>64</v>
      </c>
      <c r="AQ385">
        <v>71</v>
      </c>
      <c r="AR385">
        <v>79</v>
      </c>
      <c r="AS385">
        <v>90</v>
      </c>
      <c r="AT385">
        <v>63</v>
      </c>
      <c r="AU385">
        <v>67</v>
      </c>
      <c r="AV385">
        <v>78</v>
      </c>
      <c r="AW385">
        <v>95</v>
      </c>
      <c r="AX385">
        <v>100</v>
      </c>
      <c r="AY385">
        <v>75</v>
      </c>
      <c r="AZ385">
        <v>74</v>
      </c>
      <c r="BA385">
        <v>55</v>
      </c>
      <c r="BB385">
        <v>61</v>
      </c>
      <c r="BC385">
        <v>67</v>
      </c>
      <c r="BD385">
        <v>75</v>
      </c>
      <c r="BE385">
        <v>84</v>
      </c>
      <c r="BF385">
        <v>55</v>
      </c>
      <c r="BG385">
        <v>62</v>
      </c>
      <c r="BH385">
        <v>72</v>
      </c>
      <c r="BI385">
        <v>3</v>
      </c>
      <c r="BJ385">
        <v>3</v>
      </c>
      <c r="BK385">
        <v>6</v>
      </c>
      <c r="BL385">
        <v>6</v>
      </c>
      <c r="BM385">
        <v>73</v>
      </c>
      <c r="BN385">
        <v>67</v>
      </c>
      <c r="BO385">
        <v>72</v>
      </c>
      <c r="BP385">
        <v>18</v>
      </c>
      <c r="BQ385">
        <v>18</v>
      </c>
      <c r="BR385">
        <v>3</v>
      </c>
      <c r="BS385">
        <v>3</v>
      </c>
      <c r="BT385">
        <v>62</v>
      </c>
      <c r="BU385">
        <v>63</v>
      </c>
      <c r="BV385">
        <v>56</v>
      </c>
      <c r="BW385">
        <v>56</v>
      </c>
      <c r="BX385">
        <v>57</v>
      </c>
      <c r="BY385">
        <v>0</v>
      </c>
      <c r="BZ385">
        <v>0</v>
      </c>
      <c r="CA385">
        <v>0</v>
      </c>
      <c r="CB385">
        <v>0</v>
      </c>
      <c r="CC385">
        <v>73</v>
      </c>
      <c r="CD385">
        <v>67</v>
      </c>
      <c r="CE385">
        <v>72</v>
      </c>
      <c r="CF385">
        <v>62</v>
      </c>
      <c r="CG385">
        <v>56</v>
      </c>
      <c r="CH385">
        <v>56</v>
      </c>
      <c r="CI385">
        <v>63</v>
      </c>
      <c r="CJ385">
        <v>57</v>
      </c>
      <c r="CK385">
        <v>0</v>
      </c>
      <c r="CL385">
        <v>0</v>
      </c>
      <c r="CM385">
        <v>1</v>
      </c>
      <c r="CN385">
        <v>0</v>
      </c>
      <c r="CO385">
        <v>4</v>
      </c>
      <c r="CP385">
        <v>14</v>
      </c>
      <c r="CQ385">
        <v>27</v>
      </c>
      <c r="CR385">
        <v>0</v>
      </c>
      <c r="CS385">
        <v>0</v>
      </c>
      <c r="CT385">
        <v>2</v>
      </c>
      <c r="CU385">
        <v>15</v>
      </c>
      <c r="CV385">
        <v>24</v>
      </c>
      <c r="CW385">
        <v>36</v>
      </c>
      <c r="CX385">
        <v>0</v>
      </c>
      <c r="CY385">
        <v>2</v>
      </c>
      <c r="CZ385">
        <v>12</v>
      </c>
      <c r="DA385">
        <v>18</v>
      </c>
      <c r="DB385">
        <v>26</v>
      </c>
      <c r="DC385">
        <v>35</v>
      </c>
      <c r="DD385">
        <v>48</v>
      </c>
      <c r="DE385">
        <v>57</v>
      </c>
      <c r="DF385">
        <v>69</v>
      </c>
      <c r="DG385">
        <v>12</v>
      </c>
      <c r="DH385">
        <v>18</v>
      </c>
      <c r="DI385">
        <v>26</v>
      </c>
      <c r="DJ385">
        <v>35</v>
      </c>
      <c r="DK385">
        <v>48</v>
      </c>
      <c r="DL385">
        <v>57</v>
      </c>
      <c r="DM385">
        <v>69</v>
      </c>
    </row>
    <row r="386" spans="1:117" x14ac:dyDescent="0.25">
      <c r="A386">
        <v>384</v>
      </c>
      <c r="B386">
        <v>66</v>
      </c>
      <c r="C386">
        <v>75</v>
      </c>
      <c r="D386">
        <v>83</v>
      </c>
      <c r="E386">
        <v>90</v>
      </c>
      <c r="F386">
        <v>100</v>
      </c>
      <c r="G386">
        <v>113</v>
      </c>
      <c r="H386">
        <v>63</v>
      </c>
      <c r="I386">
        <v>71</v>
      </c>
      <c r="J386">
        <v>79</v>
      </c>
      <c r="K386">
        <v>87</v>
      </c>
      <c r="L386">
        <v>97</v>
      </c>
      <c r="M386">
        <v>112</v>
      </c>
      <c r="N386">
        <v>55</v>
      </c>
      <c r="O386">
        <v>64</v>
      </c>
      <c r="P386">
        <v>72</v>
      </c>
      <c r="Q386">
        <v>79</v>
      </c>
      <c r="R386">
        <v>88</v>
      </c>
      <c r="S386">
        <v>99</v>
      </c>
      <c r="T386">
        <v>74</v>
      </c>
      <c r="U386">
        <v>83</v>
      </c>
      <c r="V386">
        <v>45</v>
      </c>
      <c r="W386">
        <v>54</v>
      </c>
      <c r="X386">
        <v>63</v>
      </c>
      <c r="Y386">
        <v>69</v>
      </c>
      <c r="Z386">
        <v>77</v>
      </c>
      <c r="AA386">
        <v>88</v>
      </c>
      <c r="AB386">
        <v>21</v>
      </c>
      <c r="AC386">
        <v>31</v>
      </c>
      <c r="AD386">
        <v>39</v>
      </c>
      <c r="AE386">
        <v>46</v>
      </c>
      <c r="AF386">
        <v>54</v>
      </c>
      <c r="AG386">
        <v>65</v>
      </c>
      <c r="AH386">
        <v>75</v>
      </c>
      <c r="AI386">
        <v>78</v>
      </c>
      <c r="AJ386">
        <v>82</v>
      </c>
      <c r="AK386">
        <v>92</v>
      </c>
      <c r="AL386">
        <v>106</v>
      </c>
      <c r="AM386">
        <v>113</v>
      </c>
      <c r="AN386">
        <v>50</v>
      </c>
      <c r="AO386">
        <v>58</v>
      </c>
      <c r="AP386">
        <v>64</v>
      </c>
      <c r="AQ386">
        <v>71</v>
      </c>
      <c r="AR386">
        <v>79</v>
      </c>
      <c r="AS386">
        <v>90</v>
      </c>
      <c r="AT386">
        <v>63</v>
      </c>
      <c r="AU386">
        <v>67</v>
      </c>
      <c r="AV386">
        <v>78</v>
      </c>
      <c r="AW386">
        <v>95</v>
      </c>
      <c r="AX386">
        <v>99</v>
      </c>
      <c r="AY386">
        <v>75</v>
      </c>
      <c r="AZ386">
        <v>74</v>
      </c>
      <c r="BA386">
        <v>55</v>
      </c>
      <c r="BB386">
        <v>61</v>
      </c>
      <c r="BC386">
        <v>67</v>
      </c>
      <c r="BD386">
        <v>75</v>
      </c>
      <c r="BE386">
        <v>84</v>
      </c>
      <c r="BF386">
        <v>55</v>
      </c>
      <c r="BG386">
        <v>62</v>
      </c>
      <c r="BH386">
        <v>72</v>
      </c>
      <c r="BI386">
        <v>3</v>
      </c>
      <c r="BJ386">
        <v>3</v>
      </c>
      <c r="BK386">
        <v>6</v>
      </c>
      <c r="BL386">
        <v>6</v>
      </c>
      <c r="BM386">
        <v>73</v>
      </c>
      <c r="BN386">
        <v>67</v>
      </c>
      <c r="BO386">
        <v>72</v>
      </c>
      <c r="BP386">
        <v>18</v>
      </c>
      <c r="BQ386">
        <v>18</v>
      </c>
      <c r="BR386">
        <v>3</v>
      </c>
      <c r="BS386">
        <v>3</v>
      </c>
      <c r="BT386">
        <v>62</v>
      </c>
      <c r="BU386">
        <v>63</v>
      </c>
      <c r="BV386">
        <v>56</v>
      </c>
      <c r="BW386">
        <v>56</v>
      </c>
      <c r="BX386">
        <v>57</v>
      </c>
      <c r="BY386">
        <v>0</v>
      </c>
      <c r="BZ386">
        <v>0</v>
      </c>
      <c r="CA386">
        <v>0</v>
      </c>
      <c r="CB386">
        <v>0</v>
      </c>
      <c r="CC386">
        <v>72</v>
      </c>
      <c r="CD386">
        <v>67</v>
      </c>
      <c r="CE386">
        <v>72</v>
      </c>
      <c r="CF386">
        <v>62</v>
      </c>
      <c r="CG386">
        <v>56</v>
      </c>
      <c r="CH386">
        <v>56</v>
      </c>
      <c r="CI386">
        <v>63</v>
      </c>
      <c r="CJ386">
        <v>57</v>
      </c>
      <c r="CK386">
        <v>0</v>
      </c>
      <c r="CL386">
        <v>0</v>
      </c>
      <c r="CM386">
        <v>1</v>
      </c>
      <c r="CN386">
        <v>0</v>
      </c>
      <c r="CO386">
        <v>4</v>
      </c>
      <c r="CP386">
        <v>14</v>
      </c>
      <c r="CQ386">
        <v>27</v>
      </c>
      <c r="CR386">
        <v>0</v>
      </c>
      <c r="CS386">
        <v>0</v>
      </c>
      <c r="CT386">
        <v>2</v>
      </c>
      <c r="CU386">
        <v>15</v>
      </c>
      <c r="CV386">
        <v>24</v>
      </c>
      <c r="CW386">
        <v>36</v>
      </c>
      <c r="CX386">
        <v>0</v>
      </c>
      <c r="CY386">
        <v>2</v>
      </c>
      <c r="CZ386">
        <v>12</v>
      </c>
      <c r="DA386">
        <v>18</v>
      </c>
      <c r="DB386">
        <v>26</v>
      </c>
      <c r="DC386">
        <v>35</v>
      </c>
      <c r="DD386">
        <v>48</v>
      </c>
      <c r="DE386">
        <v>57</v>
      </c>
      <c r="DF386">
        <v>69</v>
      </c>
      <c r="DG386">
        <v>12</v>
      </c>
      <c r="DH386">
        <v>18</v>
      </c>
      <c r="DI386">
        <v>26</v>
      </c>
      <c r="DJ386">
        <v>35</v>
      </c>
      <c r="DK386">
        <v>48</v>
      </c>
      <c r="DL386">
        <v>57</v>
      </c>
      <c r="DM386">
        <v>69</v>
      </c>
    </row>
    <row r="387" spans="1:117" x14ac:dyDescent="0.25">
      <c r="A387">
        <v>385</v>
      </c>
      <c r="B387">
        <v>66</v>
      </c>
      <c r="C387">
        <v>75</v>
      </c>
      <c r="D387">
        <v>83</v>
      </c>
      <c r="E387">
        <v>90</v>
      </c>
      <c r="F387">
        <v>99</v>
      </c>
      <c r="G387">
        <v>113</v>
      </c>
      <c r="H387">
        <v>63</v>
      </c>
      <c r="I387">
        <v>71</v>
      </c>
      <c r="J387">
        <v>79</v>
      </c>
      <c r="K387">
        <v>87</v>
      </c>
      <c r="L387">
        <v>97</v>
      </c>
      <c r="M387">
        <v>112</v>
      </c>
      <c r="N387">
        <v>55</v>
      </c>
      <c r="O387">
        <v>64</v>
      </c>
      <c r="P387">
        <v>72</v>
      </c>
      <c r="Q387">
        <v>79</v>
      </c>
      <c r="R387">
        <v>88</v>
      </c>
      <c r="S387">
        <v>99</v>
      </c>
      <c r="T387">
        <v>74</v>
      </c>
      <c r="U387">
        <v>83</v>
      </c>
      <c r="V387">
        <v>45</v>
      </c>
      <c r="W387">
        <v>54</v>
      </c>
      <c r="X387">
        <v>63</v>
      </c>
      <c r="Y387">
        <v>69</v>
      </c>
      <c r="Z387">
        <v>77</v>
      </c>
      <c r="AA387">
        <v>88</v>
      </c>
      <c r="AB387">
        <v>21</v>
      </c>
      <c r="AC387">
        <v>30</v>
      </c>
      <c r="AD387">
        <v>39</v>
      </c>
      <c r="AE387">
        <v>46</v>
      </c>
      <c r="AF387">
        <v>54</v>
      </c>
      <c r="AG387">
        <v>65</v>
      </c>
      <c r="AH387">
        <v>75</v>
      </c>
      <c r="AI387">
        <v>78</v>
      </c>
      <c r="AJ387">
        <v>82</v>
      </c>
      <c r="AK387">
        <v>92</v>
      </c>
      <c r="AL387">
        <v>106</v>
      </c>
      <c r="AM387">
        <v>113</v>
      </c>
      <c r="AN387">
        <v>50</v>
      </c>
      <c r="AO387">
        <v>58</v>
      </c>
      <c r="AP387">
        <v>64</v>
      </c>
      <c r="AQ387">
        <v>71</v>
      </c>
      <c r="AR387">
        <v>79</v>
      </c>
      <c r="AS387">
        <v>90</v>
      </c>
      <c r="AT387">
        <v>63</v>
      </c>
      <c r="AU387">
        <v>67</v>
      </c>
      <c r="AV387">
        <v>78</v>
      </c>
      <c r="AW387">
        <v>94</v>
      </c>
      <c r="AX387">
        <v>99</v>
      </c>
      <c r="AY387">
        <v>75</v>
      </c>
      <c r="AZ387">
        <v>74</v>
      </c>
      <c r="BA387">
        <v>55</v>
      </c>
      <c r="BB387">
        <v>61</v>
      </c>
      <c r="BC387">
        <v>67</v>
      </c>
      <c r="BD387">
        <v>74</v>
      </c>
      <c r="BE387">
        <v>84</v>
      </c>
      <c r="BF387">
        <v>55</v>
      </c>
      <c r="BG387">
        <v>62</v>
      </c>
      <c r="BH387">
        <v>72</v>
      </c>
      <c r="BI387">
        <v>3</v>
      </c>
      <c r="BJ387">
        <v>3</v>
      </c>
      <c r="BK387">
        <v>6</v>
      </c>
      <c r="BL387">
        <v>6</v>
      </c>
      <c r="BM387">
        <v>73</v>
      </c>
      <c r="BN387">
        <v>67</v>
      </c>
      <c r="BO387">
        <v>72</v>
      </c>
      <c r="BP387">
        <v>18</v>
      </c>
      <c r="BQ387">
        <v>18</v>
      </c>
      <c r="BR387">
        <v>3</v>
      </c>
      <c r="BS387">
        <v>3</v>
      </c>
      <c r="BT387">
        <v>62</v>
      </c>
      <c r="BU387">
        <v>63</v>
      </c>
      <c r="BV387">
        <v>56</v>
      </c>
      <c r="BW387">
        <v>56</v>
      </c>
      <c r="BX387">
        <v>57</v>
      </c>
      <c r="BY387">
        <v>0</v>
      </c>
      <c r="BZ387">
        <v>0</v>
      </c>
      <c r="CA387">
        <v>0</v>
      </c>
      <c r="CB387">
        <v>0</v>
      </c>
      <c r="CC387">
        <v>72</v>
      </c>
      <c r="CD387">
        <v>67</v>
      </c>
      <c r="CE387">
        <v>72</v>
      </c>
      <c r="CF387">
        <v>62</v>
      </c>
      <c r="CG387">
        <v>56</v>
      </c>
      <c r="CH387">
        <v>56</v>
      </c>
      <c r="CI387">
        <v>63</v>
      </c>
      <c r="CJ387">
        <v>57</v>
      </c>
      <c r="CK387">
        <v>0</v>
      </c>
      <c r="CL387">
        <v>0</v>
      </c>
      <c r="CM387">
        <v>1</v>
      </c>
      <c r="CN387">
        <v>0</v>
      </c>
      <c r="CO387">
        <v>4</v>
      </c>
      <c r="CP387">
        <v>14</v>
      </c>
      <c r="CQ387">
        <v>27</v>
      </c>
      <c r="CR387">
        <v>0</v>
      </c>
      <c r="CS387">
        <v>0</v>
      </c>
      <c r="CT387">
        <v>2</v>
      </c>
      <c r="CU387">
        <v>15</v>
      </c>
      <c r="CV387">
        <v>24</v>
      </c>
      <c r="CW387">
        <v>36</v>
      </c>
      <c r="CX387">
        <v>0</v>
      </c>
      <c r="CY387">
        <v>2</v>
      </c>
      <c r="CZ387">
        <v>12</v>
      </c>
      <c r="DA387">
        <v>18</v>
      </c>
      <c r="DB387">
        <v>26</v>
      </c>
      <c r="DC387">
        <v>35</v>
      </c>
      <c r="DD387">
        <v>48</v>
      </c>
      <c r="DE387">
        <v>57</v>
      </c>
      <c r="DF387">
        <v>69</v>
      </c>
      <c r="DG387">
        <v>12</v>
      </c>
      <c r="DH387">
        <v>18</v>
      </c>
      <c r="DI387">
        <v>26</v>
      </c>
      <c r="DJ387">
        <v>35</v>
      </c>
      <c r="DK387">
        <v>48</v>
      </c>
      <c r="DL387">
        <v>57</v>
      </c>
      <c r="DM387">
        <v>69</v>
      </c>
    </row>
    <row r="388" spans="1:117" x14ac:dyDescent="0.25">
      <c r="A388">
        <v>386</v>
      </c>
      <c r="B388">
        <v>66</v>
      </c>
      <c r="C388">
        <v>75</v>
      </c>
      <c r="D388">
        <v>83</v>
      </c>
      <c r="E388">
        <v>90</v>
      </c>
      <c r="F388">
        <v>99</v>
      </c>
      <c r="G388">
        <v>113</v>
      </c>
      <c r="H388">
        <v>63</v>
      </c>
      <c r="I388">
        <v>71</v>
      </c>
      <c r="J388">
        <v>79</v>
      </c>
      <c r="K388">
        <v>87</v>
      </c>
      <c r="L388">
        <v>97</v>
      </c>
      <c r="M388">
        <v>112</v>
      </c>
      <c r="N388">
        <v>55</v>
      </c>
      <c r="O388">
        <v>64</v>
      </c>
      <c r="P388">
        <v>72</v>
      </c>
      <c r="Q388">
        <v>79</v>
      </c>
      <c r="R388">
        <v>88</v>
      </c>
      <c r="S388">
        <v>99</v>
      </c>
      <c r="T388">
        <v>74</v>
      </c>
      <c r="U388">
        <v>83</v>
      </c>
      <c r="V388">
        <v>44</v>
      </c>
      <c r="W388">
        <v>53</v>
      </c>
      <c r="X388">
        <v>63</v>
      </c>
      <c r="Y388">
        <v>69</v>
      </c>
      <c r="Z388">
        <v>77</v>
      </c>
      <c r="AA388">
        <v>88</v>
      </c>
      <c r="AB388">
        <v>21</v>
      </c>
      <c r="AC388">
        <v>30</v>
      </c>
      <c r="AD388">
        <v>38</v>
      </c>
      <c r="AE388">
        <v>45</v>
      </c>
      <c r="AF388">
        <v>54</v>
      </c>
      <c r="AG388">
        <v>64</v>
      </c>
      <c r="AH388">
        <v>75</v>
      </c>
      <c r="AI388">
        <v>78</v>
      </c>
      <c r="AJ388">
        <v>82</v>
      </c>
      <c r="AK388">
        <v>92</v>
      </c>
      <c r="AL388">
        <v>106</v>
      </c>
      <c r="AM388">
        <v>113</v>
      </c>
      <c r="AN388">
        <v>50</v>
      </c>
      <c r="AO388">
        <v>58</v>
      </c>
      <c r="AP388">
        <v>64</v>
      </c>
      <c r="AQ388">
        <v>70</v>
      </c>
      <c r="AR388">
        <v>79</v>
      </c>
      <c r="AS388">
        <v>90</v>
      </c>
      <c r="AT388">
        <v>63</v>
      </c>
      <c r="AU388">
        <v>67</v>
      </c>
      <c r="AV388">
        <v>78</v>
      </c>
      <c r="AW388">
        <v>94</v>
      </c>
      <c r="AX388">
        <v>99</v>
      </c>
      <c r="AY388">
        <v>75</v>
      </c>
      <c r="AZ388">
        <v>74</v>
      </c>
      <c r="BA388">
        <v>55</v>
      </c>
      <c r="BB388">
        <v>60</v>
      </c>
      <c r="BC388">
        <v>67</v>
      </c>
      <c r="BD388">
        <v>74</v>
      </c>
      <c r="BE388">
        <v>84</v>
      </c>
      <c r="BF388">
        <v>55</v>
      </c>
      <c r="BG388">
        <v>62</v>
      </c>
      <c r="BH388">
        <v>72</v>
      </c>
      <c r="BI388">
        <v>3</v>
      </c>
      <c r="BJ388">
        <v>3</v>
      </c>
      <c r="BK388">
        <v>6</v>
      </c>
      <c r="BL388">
        <v>6</v>
      </c>
      <c r="BM388">
        <v>73</v>
      </c>
      <c r="BN388">
        <v>67</v>
      </c>
      <c r="BO388">
        <v>72</v>
      </c>
      <c r="BP388">
        <v>18</v>
      </c>
      <c r="BQ388">
        <v>18</v>
      </c>
      <c r="BR388">
        <v>3</v>
      </c>
      <c r="BS388">
        <v>3</v>
      </c>
      <c r="BT388">
        <v>62</v>
      </c>
      <c r="BU388">
        <v>63</v>
      </c>
      <c r="BV388">
        <v>56</v>
      </c>
      <c r="BW388">
        <v>56</v>
      </c>
      <c r="BX388">
        <v>57</v>
      </c>
      <c r="BY388">
        <v>0</v>
      </c>
      <c r="BZ388">
        <v>0</v>
      </c>
      <c r="CA388">
        <v>0</v>
      </c>
      <c r="CB388">
        <v>0</v>
      </c>
      <c r="CC388">
        <v>72</v>
      </c>
      <c r="CD388">
        <v>67</v>
      </c>
      <c r="CE388">
        <v>72</v>
      </c>
      <c r="CF388">
        <v>61</v>
      </c>
      <c r="CG388">
        <v>56</v>
      </c>
      <c r="CH388">
        <v>56</v>
      </c>
      <c r="CI388">
        <v>62</v>
      </c>
      <c r="CJ388">
        <v>57</v>
      </c>
      <c r="CK388">
        <v>0</v>
      </c>
      <c r="CL388">
        <v>0</v>
      </c>
      <c r="CM388">
        <v>1</v>
      </c>
      <c r="CN388">
        <v>0</v>
      </c>
      <c r="CO388">
        <v>4</v>
      </c>
      <c r="CP388">
        <v>14</v>
      </c>
      <c r="CQ388">
        <v>27</v>
      </c>
      <c r="CR388">
        <v>0</v>
      </c>
      <c r="CS388">
        <v>0</v>
      </c>
      <c r="CT388">
        <v>2</v>
      </c>
      <c r="CU388">
        <v>15</v>
      </c>
      <c r="CV388">
        <v>24</v>
      </c>
      <c r="CW388">
        <v>36</v>
      </c>
      <c r="CX388">
        <v>0</v>
      </c>
      <c r="CY388">
        <v>2</v>
      </c>
      <c r="CZ388">
        <v>12</v>
      </c>
      <c r="DA388">
        <v>18</v>
      </c>
      <c r="DB388">
        <v>26</v>
      </c>
      <c r="DC388">
        <v>35</v>
      </c>
      <c r="DD388">
        <v>48</v>
      </c>
      <c r="DE388">
        <v>57</v>
      </c>
      <c r="DF388">
        <v>69</v>
      </c>
      <c r="DG388">
        <v>12</v>
      </c>
      <c r="DH388">
        <v>18</v>
      </c>
      <c r="DI388">
        <v>26</v>
      </c>
      <c r="DJ388">
        <v>35</v>
      </c>
      <c r="DK388">
        <v>48</v>
      </c>
      <c r="DL388">
        <v>57</v>
      </c>
      <c r="DM388">
        <v>69</v>
      </c>
    </row>
    <row r="389" spans="1:117" x14ac:dyDescent="0.25">
      <c r="A389">
        <v>387</v>
      </c>
      <c r="B389">
        <v>66</v>
      </c>
      <c r="C389">
        <v>75</v>
      </c>
      <c r="D389">
        <v>83</v>
      </c>
      <c r="E389">
        <v>90</v>
      </c>
      <c r="F389">
        <v>99</v>
      </c>
      <c r="G389">
        <v>113</v>
      </c>
      <c r="H389">
        <v>63</v>
      </c>
      <c r="I389">
        <v>71</v>
      </c>
      <c r="J389">
        <v>79</v>
      </c>
      <c r="K389">
        <v>87</v>
      </c>
      <c r="L389">
        <v>97</v>
      </c>
      <c r="M389">
        <v>111</v>
      </c>
      <c r="N389">
        <v>55</v>
      </c>
      <c r="O389">
        <v>64</v>
      </c>
      <c r="P389">
        <v>72</v>
      </c>
      <c r="Q389">
        <v>79</v>
      </c>
      <c r="R389">
        <v>87</v>
      </c>
      <c r="S389">
        <v>99</v>
      </c>
      <c r="T389">
        <v>74</v>
      </c>
      <c r="U389">
        <v>83</v>
      </c>
      <c r="V389">
        <v>44</v>
      </c>
      <c r="W389">
        <v>53</v>
      </c>
      <c r="X389">
        <v>62</v>
      </c>
      <c r="Y389">
        <v>69</v>
      </c>
      <c r="Z389">
        <v>77</v>
      </c>
      <c r="AA389">
        <v>87</v>
      </c>
      <c r="AB389">
        <v>20</v>
      </c>
      <c r="AC389">
        <v>30</v>
      </c>
      <c r="AD389">
        <v>38</v>
      </c>
      <c r="AE389">
        <v>45</v>
      </c>
      <c r="AF389">
        <v>53</v>
      </c>
      <c r="AG389">
        <v>64</v>
      </c>
      <c r="AH389">
        <v>75</v>
      </c>
      <c r="AI389">
        <v>78</v>
      </c>
      <c r="AJ389">
        <v>82</v>
      </c>
      <c r="AK389">
        <v>92</v>
      </c>
      <c r="AL389">
        <v>105</v>
      </c>
      <c r="AM389">
        <v>112</v>
      </c>
      <c r="AN389">
        <v>50</v>
      </c>
      <c r="AO389">
        <v>58</v>
      </c>
      <c r="AP389">
        <v>63</v>
      </c>
      <c r="AQ389">
        <v>70</v>
      </c>
      <c r="AR389">
        <v>79</v>
      </c>
      <c r="AS389">
        <v>90</v>
      </c>
      <c r="AT389">
        <v>63</v>
      </c>
      <c r="AU389">
        <v>67</v>
      </c>
      <c r="AV389">
        <v>78</v>
      </c>
      <c r="AW389">
        <v>94</v>
      </c>
      <c r="AX389">
        <v>99</v>
      </c>
      <c r="AY389">
        <v>75</v>
      </c>
      <c r="AZ389">
        <v>74</v>
      </c>
      <c r="BA389">
        <v>55</v>
      </c>
      <c r="BB389">
        <v>60</v>
      </c>
      <c r="BC389">
        <v>67</v>
      </c>
      <c r="BD389">
        <v>74</v>
      </c>
      <c r="BE389">
        <v>84</v>
      </c>
      <c r="BF389">
        <v>55</v>
      </c>
      <c r="BG389">
        <v>62</v>
      </c>
      <c r="BH389">
        <v>72</v>
      </c>
      <c r="BI389">
        <v>3</v>
      </c>
      <c r="BJ389">
        <v>3</v>
      </c>
      <c r="BK389">
        <v>6</v>
      </c>
      <c r="BL389">
        <v>6</v>
      </c>
      <c r="BM389">
        <v>72</v>
      </c>
      <c r="BN389">
        <v>67</v>
      </c>
      <c r="BO389">
        <v>72</v>
      </c>
      <c r="BP389">
        <v>18</v>
      </c>
      <c r="BQ389">
        <v>18</v>
      </c>
      <c r="BR389">
        <v>3</v>
      </c>
      <c r="BS389">
        <v>3</v>
      </c>
      <c r="BT389">
        <v>62</v>
      </c>
      <c r="BU389">
        <v>63</v>
      </c>
      <c r="BV389">
        <v>56</v>
      </c>
      <c r="BW389">
        <v>56</v>
      </c>
      <c r="BX389">
        <v>57</v>
      </c>
      <c r="BY389">
        <v>0</v>
      </c>
      <c r="BZ389">
        <v>0</v>
      </c>
      <c r="CA389">
        <v>0</v>
      </c>
      <c r="CB389">
        <v>0</v>
      </c>
      <c r="CC389">
        <v>72</v>
      </c>
      <c r="CD389">
        <v>66</v>
      </c>
      <c r="CE389">
        <v>72</v>
      </c>
      <c r="CF389">
        <v>61</v>
      </c>
      <c r="CG389">
        <v>56</v>
      </c>
      <c r="CH389">
        <v>56</v>
      </c>
      <c r="CI389">
        <v>62</v>
      </c>
      <c r="CJ389">
        <v>57</v>
      </c>
      <c r="CK389">
        <v>0</v>
      </c>
      <c r="CL389">
        <v>0</v>
      </c>
      <c r="CM389">
        <v>1</v>
      </c>
      <c r="CN389">
        <v>0</v>
      </c>
      <c r="CO389">
        <v>4</v>
      </c>
      <c r="CP389">
        <v>14</v>
      </c>
      <c r="CQ389">
        <v>27</v>
      </c>
      <c r="CR389">
        <v>0</v>
      </c>
      <c r="CS389">
        <v>0</v>
      </c>
      <c r="CT389">
        <v>2</v>
      </c>
      <c r="CU389">
        <v>15</v>
      </c>
      <c r="CV389">
        <v>24</v>
      </c>
      <c r="CW389">
        <v>36</v>
      </c>
      <c r="CX389">
        <v>0</v>
      </c>
      <c r="CY389">
        <v>2</v>
      </c>
      <c r="CZ389">
        <v>12</v>
      </c>
      <c r="DA389">
        <v>18</v>
      </c>
      <c r="DB389">
        <v>26</v>
      </c>
      <c r="DC389">
        <v>35</v>
      </c>
      <c r="DD389">
        <v>48</v>
      </c>
      <c r="DE389">
        <v>57</v>
      </c>
      <c r="DF389">
        <v>69</v>
      </c>
      <c r="DG389">
        <v>12</v>
      </c>
      <c r="DH389">
        <v>18</v>
      </c>
      <c r="DI389">
        <v>26</v>
      </c>
      <c r="DJ389">
        <v>35</v>
      </c>
      <c r="DK389">
        <v>48</v>
      </c>
      <c r="DL389">
        <v>57</v>
      </c>
      <c r="DM389">
        <v>69</v>
      </c>
    </row>
    <row r="390" spans="1:117" x14ac:dyDescent="0.25">
      <c r="A390">
        <v>388</v>
      </c>
      <c r="B390">
        <v>66</v>
      </c>
      <c r="C390">
        <v>75</v>
      </c>
      <c r="D390">
        <v>83</v>
      </c>
      <c r="E390">
        <v>90</v>
      </c>
      <c r="F390">
        <v>99</v>
      </c>
      <c r="G390">
        <v>112</v>
      </c>
      <c r="H390">
        <v>63</v>
      </c>
      <c r="I390">
        <v>71</v>
      </c>
      <c r="J390">
        <v>79</v>
      </c>
      <c r="K390">
        <v>86</v>
      </c>
      <c r="L390">
        <v>97</v>
      </c>
      <c r="M390">
        <v>111</v>
      </c>
      <c r="N390">
        <v>55</v>
      </c>
      <c r="O390">
        <v>64</v>
      </c>
      <c r="P390">
        <v>72</v>
      </c>
      <c r="Q390">
        <v>79</v>
      </c>
      <c r="R390">
        <v>87</v>
      </c>
      <c r="S390">
        <v>99</v>
      </c>
      <c r="T390">
        <v>74</v>
      </c>
      <c r="U390">
        <v>83</v>
      </c>
      <c r="V390">
        <v>44</v>
      </c>
      <c r="W390">
        <v>53</v>
      </c>
      <c r="X390">
        <v>62</v>
      </c>
      <c r="Y390">
        <v>69</v>
      </c>
      <c r="Z390">
        <v>77</v>
      </c>
      <c r="AA390">
        <v>87</v>
      </c>
      <c r="AB390">
        <v>20</v>
      </c>
      <c r="AC390">
        <v>29</v>
      </c>
      <c r="AD390">
        <v>38</v>
      </c>
      <c r="AE390">
        <v>45</v>
      </c>
      <c r="AF390">
        <v>53</v>
      </c>
      <c r="AG390">
        <v>64</v>
      </c>
      <c r="AH390">
        <v>75</v>
      </c>
      <c r="AI390">
        <v>78</v>
      </c>
      <c r="AJ390">
        <v>82</v>
      </c>
      <c r="AK390">
        <v>92</v>
      </c>
      <c r="AL390">
        <v>105</v>
      </c>
      <c r="AM390">
        <v>112</v>
      </c>
      <c r="AN390">
        <v>50</v>
      </c>
      <c r="AO390">
        <v>57</v>
      </c>
      <c r="AP390">
        <v>63</v>
      </c>
      <c r="AQ390">
        <v>70</v>
      </c>
      <c r="AR390">
        <v>79</v>
      </c>
      <c r="AS390">
        <v>90</v>
      </c>
      <c r="AT390">
        <v>62</v>
      </c>
      <c r="AU390">
        <v>67</v>
      </c>
      <c r="AV390">
        <v>78</v>
      </c>
      <c r="AW390">
        <v>94</v>
      </c>
      <c r="AX390">
        <v>99</v>
      </c>
      <c r="AY390">
        <v>75</v>
      </c>
      <c r="AZ390">
        <v>74</v>
      </c>
      <c r="BA390">
        <v>55</v>
      </c>
      <c r="BB390">
        <v>60</v>
      </c>
      <c r="BC390">
        <v>67</v>
      </c>
      <c r="BD390">
        <v>74</v>
      </c>
      <c r="BE390">
        <v>84</v>
      </c>
      <c r="BF390">
        <v>55</v>
      </c>
      <c r="BG390">
        <v>62</v>
      </c>
      <c r="BH390">
        <v>71</v>
      </c>
      <c r="BI390">
        <v>3</v>
      </c>
      <c r="BJ390">
        <v>3</v>
      </c>
      <c r="BK390">
        <v>6</v>
      </c>
      <c r="BL390">
        <v>6</v>
      </c>
      <c r="BM390">
        <v>72</v>
      </c>
      <c r="BN390">
        <v>67</v>
      </c>
      <c r="BO390">
        <v>72</v>
      </c>
      <c r="BP390">
        <v>18</v>
      </c>
      <c r="BQ390">
        <v>18</v>
      </c>
      <c r="BR390">
        <v>3</v>
      </c>
      <c r="BS390">
        <v>3</v>
      </c>
      <c r="BT390">
        <v>62</v>
      </c>
      <c r="BU390">
        <v>62</v>
      </c>
      <c r="BV390">
        <v>56</v>
      </c>
      <c r="BW390">
        <v>56</v>
      </c>
      <c r="BX390">
        <v>57</v>
      </c>
      <c r="BY390">
        <v>0</v>
      </c>
      <c r="BZ390">
        <v>0</v>
      </c>
      <c r="CA390">
        <v>0</v>
      </c>
      <c r="CB390">
        <v>0</v>
      </c>
      <c r="CC390">
        <v>72</v>
      </c>
      <c r="CD390">
        <v>66</v>
      </c>
      <c r="CE390">
        <v>72</v>
      </c>
      <c r="CF390">
        <v>61</v>
      </c>
      <c r="CG390">
        <v>56</v>
      </c>
      <c r="CH390">
        <v>56</v>
      </c>
      <c r="CI390">
        <v>62</v>
      </c>
      <c r="CJ390">
        <v>57</v>
      </c>
      <c r="CK390">
        <v>0</v>
      </c>
      <c r="CL390">
        <v>0</v>
      </c>
      <c r="CM390">
        <v>1</v>
      </c>
      <c r="CN390">
        <v>0</v>
      </c>
      <c r="CO390">
        <v>4</v>
      </c>
      <c r="CP390">
        <v>14</v>
      </c>
      <c r="CQ390">
        <v>27</v>
      </c>
      <c r="CR390">
        <v>0</v>
      </c>
      <c r="CS390">
        <v>0</v>
      </c>
      <c r="CT390">
        <v>2</v>
      </c>
      <c r="CU390">
        <v>15</v>
      </c>
      <c r="CV390">
        <v>24</v>
      </c>
      <c r="CW390">
        <v>36</v>
      </c>
      <c r="CX390">
        <v>0</v>
      </c>
      <c r="CY390">
        <v>2</v>
      </c>
      <c r="CZ390">
        <v>12</v>
      </c>
      <c r="DA390">
        <v>18</v>
      </c>
      <c r="DB390">
        <v>26</v>
      </c>
      <c r="DC390">
        <v>35</v>
      </c>
      <c r="DD390">
        <v>48</v>
      </c>
      <c r="DE390">
        <v>57</v>
      </c>
      <c r="DF390">
        <v>69</v>
      </c>
      <c r="DG390">
        <v>12</v>
      </c>
      <c r="DH390">
        <v>18</v>
      </c>
      <c r="DI390">
        <v>26</v>
      </c>
      <c r="DJ390">
        <v>35</v>
      </c>
      <c r="DK390">
        <v>48</v>
      </c>
      <c r="DL390">
        <v>57</v>
      </c>
      <c r="DM390">
        <v>69</v>
      </c>
    </row>
    <row r="391" spans="1:117" x14ac:dyDescent="0.25">
      <c r="A391">
        <v>389</v>
      </c>
      <c r="B391">
        <v>66</v>
      </c>
      <c r="C391">
        <v>74</v>
      </c>
      <c r="D391">
        <v>83</v>
      </c>
      <c r="E391">
        <v>90</v>
      </c>
      <c r="F391">
        <v>99</v>
      </c>
      <c r="G391">
        <v>112</v>
      </c>
      <c r="H391">
        <v>62</v>
      </c>
      <c r="I391">
        <v>71</v>
      </c>
      <c r="J391">
        <v>79</v>
      </c>
      <c r="K391">
        <v>86</v>
      </c>
      <c r="L391">
        <v>96</v>
      </c>
      <c r="M391">
        <v>111</v>
      </c>
      <c r="N391">
        <v>54</v>
      </c>
      <c r="O391">
        <v>64</v>
      </c>
      <c r="P391">
        <v>72</v>
      </c>
      <c r="Q391">
        <v>79</v>
      </c>
      <c r="R391">
        <v>87</v>
      </c>
      <c r="S391">
        <v>98</v>
      </c>
      <c r="T391">
        <v>74</v>
      </c>
      <c r="U391">
        <v>83</v>
      </c>
      <c r="V391">
        <v>44</v>
      </c>
      <c r="W391">
        <v>53</v>
      </c>
      <c r="X391">
        <v>62</v>
      </c>
      <c r="Y391">
        <v>69</v>
      </c>
      <c r="Z391">
        <v>77</v>
      </c>
      <c r="AA391">
        <v>87</v>
      </c>
      <c r="AB391">
        <v>20</v>
      </c>
      <c r="AC391">
        <v>29</v>
      </c>
      <c r="AD391">
        <v>38</v>
      </c>
      <c r="AE391">
        <v>44</v>
      </c>
      <c r="AF391">
        <v>53</v>
      </c>
      <c r="AG391">
        <v>63</v>
      </c>
      <c r="AH391">
        <v>74</v>
      </c>
      <c r="AI391">
        <v>78</v>
      </c>
      <c r="AJ391">
        <v>82</v>
      </c>
      <c r="AK391">
        <v>91</v>
      </c>
      <c r="AL391">
        <v>105</v>
      </c>
      <c r="AM391">
        <v>112</v>
      </c>
      <c r="AN391">
        <v>50</v>
      </c>
      <c r="AO391">
        <v>57</v>
      </c>
      <c r="AP391">
        <v>63</v>
      </c>
      <c r="AQ391">
        <v>70</v>
      </c>
      <c r="AR391">
        <v>79</v>
      </c>
      <c r="AS391">
        <v>90</v>
      </c>
      <c r="AT391">
        <v>62</v>
      </c>
      <c r="AU391">
        <v>67</v>
      </c>
      <c r="AV391">
        <v>78</v>
      </c>
      <c r="AW391">
        <v>94</v>
      </c>
      <c r="AX391">
        <v>99</v>
      </c>
      <c r="AY391">
        <v>75</v>
      </c>
      <c r="AZ391">
        <v>73</v>
      </c>
      <c r="BA391">
        <v>55</v>
      </c>
      <c r="BB391">
        <v>60</v>
      </c>
      <c r="BC391">
        <v>67</v>
      </c>
      <c r="BD391">
        <v>74</v>
      </c>
      <c r="BE391">
        <v>84</v>
      </c>
      <c r="BF391">
        <v>54</v>
      </c>
      <c r="BG391">
        <v>62</v>
      </c>
      <c r="BH391">
        <v>71</v>
      </c>
      <c r="BI391">
        <v>3</v>
      </c>
      <c r="BJ391">
        <v>3</v>
      </c>
      <c r="BK391">
        <v>6</v>
      </c>
      <c r="BL391">
        <v>6</v>
      </c>
      <c r="BM391">
        <v>72</v>
      </c>
      <c r="BN391">
        <v>67</v>
      </c>
      <c r="BO391">
        <v>72</v>
      </c>
      <c r="BP391">
        <v>18</v>
      </c>
      <c r="BQ391">
        <v>18</v>
      </c>
      <c r="BR391">
        <v>3</v>
      </c>
      <c r="BS391">
        <v>3</v>
      </c>
      <c r="BT391">
        <v>61</v>
      </c>
      <c r="BU391">
        <v>62</v>
      </c>
      <c r="BV391">
        <v>56</v>
      </c>
      <c r="BW391">
        <v>56</v>
      </c>
      <c r="BX391">
        <v>57</v>
      </c>
      <c r="BY391">
        <v>0</v>
      </c>
      <c r="BZ391">
        <v>0</v>
      </c>
      <c r="CA391">
        <v>0</v>
      </c>
      <c r="CB391">
        <v>0</v>
      </c>
      <c r="CC391">
        <v>72</v>
      </c>
      <c r="CD391">
        <v>66</v>
      </c>
      <c r="CE391">
        <v>72</v>
      </c>
      <c r="CF391">
        <v>61</v>
      </c>
      <c r="CG391">
        <v>56</v>
      </c>
      <c r="CH391">
        <v>56</v>
      </c>
      <c r="CI391">
        <v>62</v>
      </c>
      <c r="CJ391">
        <v>56</v>
      </c>
      <c r="CK391">
        <v>0</v>
      </c>
      <c r="CL391">
        <v>0</v>
      </c>
      <c r="CM391">
        <v>1</v>
      </c>
      <c r="CN391">
        <v>0</v>
      </c>
      <c r="CO391">
        <v>4</v>
      </c>
      <c r="CP391">
        <v>14</v>
      </c>
      <c r="CQ391">
        <v>27</v>
      </c>
      <c r="CR391">
        <v>0</v>
      </c>
      <c r="CS391">
        <v>0</v>
      </c>
      <c r="CT391">
        <v>2</v>
      </c>
      <c r="CU391">
        <v>15</v>
      </c>
      <c r="CV391">
        <v>24</v>
      </c>
      <c r="CW391">
        <v>36</v>
      </c>
      <c r="CX391">
        <v>0</v>
      </c>
      <c r="CY391">
        <v>2</v>
      </c>
      <c r="CZ391">
        <v>12</v>
      </c>
      <c r="DA391">
        <v>18</v>
      </c>
      <c r="DB391">
        <v>26</v>
      </c>
      <c r="DC391">
        <v>35</v>
      </c>
      <c r="DD391">
        <v>48</v>
      </c>
      <c r="DE391">
        <v>57</v>
      </c>
      <c r="DF391">
        <v>69</v>
      </c>
      <c r="DG391">
        <v>12</v>
      </c>
      <c r="DH391">
        <v>18</v>
      </c>
      <c r="DI391">
        <v>26</v>
      </c>
      <c r="DJ391">
        <v>35</v>
      </c>
      <c r="DK391">
        <v>48</v>
      </c>
      <c r="DL391">
        <v>57</v>
      </c>
      <c r="DM391">
        <v>69</v>
      </c>
    </row>
    <row r="392" spans="1:117" x14ac:dyDescent="0.25">
      <c r="A392">
        <v>390</v>
      </c>
      <c r="B392">
        <v>66</v>
      </c>
      <c r="C392">
        <v>74</v>
      </c>
      <c r="D392">
        <v>83</v>
      </c>
      <c r="E392">
        <v>90</v>
      </c>
      <c r="F392">
        <v>99</v>
      </c>
      <c r="G392">
        <v>112</v>
      </c>
      <c r="H392">
        <v>62</v>
      </c>
      <c r="I392">
        <v>71</v>
      </c>
      <c r="J392">
        <v>79</v>
      </c>
      <c r="K392">
        <v>86</v>
      </c>
      <c r="L392">
        <v>96</v>
      </c>
      <c r="M392">
        <v>111</v>
      </c>
      <c r="N392">
        <v>54</v>
      </c>
      <c r="O392">
        <v>64</v>
      </c>
      <c r="P392">
        <v>72</v>
      </c>
      <c r="Q392">
        <v>79</v>
      </c>
      <c r="R392">
        <v>87</v>
      </c>
      <c r="S392">
        <v>98</v>
      </c>
      <c r="T392">
        <v>74</v>
      </c>
      <c r="U392">
        <v>83</v>
      </c>
      <c r="V392">
        <v>44</v>
      </c>
      <c r="W392">
        <v>53</v>
      </c>
      <c r="X392">
        <v>62</v>
      </c>
      <c r="Y392">
        <v>69</v>
      </c>
      <c r="Z392">
        <v>77</v>
      </c>
      <c r="AA392">
        <v>87</v>
      </c>
      <c r="AB392">
        <v>19</v>
      </c>
      <c r="AC392">
        <v>29</v>
      </c>
      <c r="AD392">
        <v>37</v>
      </c>
      <c r="AE392">
        <v>44</v>
      </c>
      <c r="AF392">
        <v>52</v>
      </c>
      <c r="AG392">
        <v>63</v>
      </c>
      <c r="AH392">
        <v>74</v>
      </c>
      <c r="AI392">
        <v>78</v>
      </c>
      <c r="AJ392">
        <v>82</v>
      </c>
      <c r="AK392">
        <v>91</v>
      </c>
      <c r="AL392">
        <v>105</v>
      </c>
      <c r="AM392">
        <v>112</v>
      </c>
      <c r="AN392">
        <v>50</v>
      </c>
      <c r="AO392">
        <v>57</v>
      </c>
      <c r="AP392">
        <v>63</v>
      </c>
      <c r="AQ392">
        <v>70</v>
      </c>
      <c r="AR392">
        <v>79</v>
      </c>
      <c r="AS392">
        <v>90</v>
      </c>
      <c r="AT392">
        <v>62</v>
      </c>
      <c r="AU392">
        <v>66</v>
      </c>
      <c r="AV392">
        <v>77</v>
      </c>
      <c r="AW392">
        <v>94</v>
      </c>
      <c r="AX392">
        <v>99</v>
      </c>
      <c r="AY392">
        <v>74</v>
      </c>
      <c r="AZ392">
        <v>73</v>
      </c>
      <c r="BA392">
        <v>55</v>
      </c>
      <c r="BB392">
        <v>60</v>
      </c>
      <c r="BC392">
        <v>66</v>
      </c>
      <c r="BD392">
        <v>74</v>
      </c>
      <c r="BE392">
        <v>83</v>
      </c>
      <c r="BF392">
        <v>54</v>
      </c>
      <c r="BG392">
        <v>62</v>
      </c>
      <c r="BH392">
        <v>71</v>
      </c>
      <c r="BI392">
        <v>3</v>
      </c>
      <c r="BJ392">
        <v>3</v>
      </c>
      <c r="BK392">
        <v>6</v>
      </c>
      <c r="BL392">
        <v>6</v>
      </c>
      <c r="BM392">
        <v>72</v>
      </c>
      <c r="BN392">
        <v>66</v>
      </c>
      <c r="BO392">
        <v>72</v>
      </c>
      <c r="BP392">
        <v>18</v>
      </c>
      <c r="BQ392">
        <v>18</v>
      </c>
      <c r="BR392">
        <v>3</v>
      </c>
      <c r="BS392">
        <v>3</v>
      </c>
      <c r="BT392">
        <v>61</v>
      </c>
      <c r="BU392">
        <v>62</v>
      </c>
      <c r="BV392">
        <v>56</v>
      </c>
      <c r="BW392">
        <v>56</v>
      </c>
      <c r="BX392">
        <v>57</v>
      </c>
      <c r="BY392">
        <v>0</v>
      </c>
      <c r="BZ392">
        <v>0</v>
      </c>
      <c r="CA392">
        <v>0</v>
      </c>
      <c r="CB392">
        <v>0</v>
      </c>
      <c r="CC392">
        <v>72</v>
      </c>
      <c r="CD392">
        <v>66</v>
      </c>
      <c r="CE392">
        <v>71</v>
      </c>
      <c r="CF392">
        <v>61</v>
      </c>
      <c r="CG392">
        <v>55</v>
      </c>
      <c r="CH392">
        <v>55</v>
      </c>
      <c r="CI392">
        <v>62</v>
      </c>
      <c r="CJ392">
        <v>56</v>
      </c>
      <c r="CK392">
        <v>0</v>
      </c>
      <c r="CL392">
        <v>0</v>
      </c>
      <c r="CM392">
        <v>1</v>
      </c>
      <c r="CN392">
        <v>0</v>
      </c>
      <c r="CO392">
        <v>4</v>
      </c>
      <c r="CP392">
        <v>14</v>
      </c>
      <c r="CQ392">
        <v>27</v>
      </c>
      <c r="CR392">
        <v>0</v>
      </c>
      <c r="CS392">
        <v>0</v>
      </c>
      <c r="CT392">
        <v>2</v>
      </c>
      <c r="CU392">
        <v>15</v>
      </c>
      <c r="CV392">
        <v>24</v>
      </c>
      <c r="CW392">
        <v>36</v>
      </c>
      <c r="CX392">
        <v>0</v>
      </c>
      <c r="CY392">
        <v>2</v>
      </c>
      <c r="CZ392">
        <v>12</v>
      </c>
      <c r="DA392">
        <v>18</v>
      </c>
      <c r="DB392">
        <v>26</v>
      </c>
      <c r="DC392">
        <v>35</v>
      </c>
      <c r="DD392">
        <v>48</v>
      </c>
      <c r="DE392">
        <v>57</v>
      </c>
      <c r="DF392">
        <v>69</v>
      </c>
      <c r="DG392">
        <v>12</v>
      </c>
      <c r="DH392">
        <v>18</v>
      </c>
      <c r="DI392">
        <v>26</v>
      </c>
      <c r="DJ392">
        <v>35</v>
      </c>
      <c r="DK392">
        <v>48</v>
      </c>
      <c r="DL392">
        <v>57</v>
      </c>
      <c r="DM392">
        <v>69</v>
      </c>
    </row>
    <row r="393" spans="1:117" x14ac:dyDescent="0.25">
      <c r="A393">
        <v>391</v>
      </c>
      <c r="B393">
        <v>66</v>
      </c>
      <c r="C393">
        <v>74</v>
      </c>
      <c r="D393">
        <v>83</v>
      </c>
      <c r="E393">
        <v>90</v>
      </c>
      <c r="F393">
        <v>99</v>
      </c>
      <c r="G393">
        <v>112</v>
      </c>
      <c r="H393">
        <v>62</v>
      </c>
      <c r="I393">
        <v>71</v>
      </c>
      <c r="J393">
        <v>79</v>
      </c>
      <c r="K393">
        <v>86</v>
      </c>
      <c r="L393">
        <v>96</v>
      </c>
      <c r="M393">
        <v>111</v>
      </c>
      <c r="N393">
        <v>54</v>
      </c>
      <c r="O393">
        <v>64</v>
      </c>
      <c r="P393">
        <v>72</v>
      </c>
      <c r="Q393">
        <v>79</v>
      </c>
      <c r="R393">
        <v>87</v>
      </c>
      <c r="S393">
        <v>98</v>
      </c>
      <c r="T393">
        <v>74</v>
      </c>
      <c r="U393">
        <v>83</v>
      </c>
      <c r="V393">
        <v>44</v>
      </c>
      <c r="W393">
        <v>53</v>
      </c>
      <c r="X393">
        <v>62</v>
      </c>
      <c r="Y393">
        <v>69</v>
      </c>
      <c r="Z393">
        <v>77</v>
      </c>
      <c r="AA393">
        <v>87</v>
      </c>
      <c r="AB393">
        <v>19</v>
      </c>
      <c r="AC393">
        <v>28</v>
      </c>
      <c r="AD393">
        <v>37</v>
      </c>
      <c r="AE393">
        <v>44</v>
      </c>
      <c r="AF393">
        <v>52</v>
      </c>
      <c r="AG393">
        <v>63</v>
      </c>
      <c r="AH393">
        <v>74</v>
      </c>
      <c r="AI393">
        <v>78</v>
      </c>
      <c r="AJ393">
        <v>82</v>
      </c>
      <c r="AK393">
        <v>91</v>
      </c>
      <c r="AL393">
        <v>105</v>
      </c>
      <c r="AM393">
        <v>112</v>
      </c>
      <c r="AN393">
        <v>50</v>
      </c>
      <c r="AO393">
        <v>57</v>
      </c>
      <c r="AP393">
        <v>63</v>
      </c>
      <c r="AQ393">
        <v>70</v>
      </c>
      <c r="AR393">
        <v>78</v>
      </c>
      <c r="AS393">
        <v>89</v>
      </c>
      <c r="AT393">
        <v>62</v>
      </c>
      <c r="AU393">
        <v>66</v>
      </c>
      <c r="AV393">
        <v>77</v>
      </c>
      <c r="AW393">
        <v>94</v>
      </c>
      <c r="AX393">
        <v>99</v>
      </c>
      <c r="AY393">
        <v>74</v>
      </c>
      <c r="AZ393">
        <v>73</v>
      </c>
      <c r="BA393">
        <v>54</v>
      </c>
      <c r="BB393">
        <v>60</v>
      </c>
      <c r="BC393">
        <v>66</v>
      </c>
      <c r="BD393">
        <v>74</v>
      </c>
      <c r="BE393">
        <v>83</v>
      </c>
      <c r="BF393">
        <v>54</v>
      </c>
      <c r="BG393">
        <v>62</v>
      </c>
      <c r="BH393">
        <v>71</v>
      </c>
      <c r="BI393">
        <v>3</v>
      </c>
      <c r="BJ393">
        <v>3</v>
      </c>
      <c r="BK393">
        <v>6</v>
      </c>
      <c r="BL393">
        <v>6</v>
      </c>
      <c r="BM393">
        <v>72</v>
      </c>
      <c r="BN393">
        <v>66</v>
      </c>
      <c r="BO393">
        <v>71</v>
      </c>
      <c r="BP393">
        <v>18</v>
      </c>
      <c r="BQ393">
        <v>18</v>
      </c>
      <c r="BR393">
        <v>3</v>
      </c>
      <c r="BS393">
        <v>3</v>
      </c>
      <c r="BT393">
        <v>61</v>
      </c>
      <c r="BU393">
        <v>62</v>
      </c>
      <c r="BV393">
        <v>56</v>
      </c>
      <c r="BW393">
        <v>56</v>
      </c>
      <c r="BX393">
        <v>57</v>
      </c>
      <c r="BY393">
        <v>0</v>
      </c>
      <c r="BZ393">
        <v>0</v>
      </c>
      <c r="CA393">
        <v>0</v>
      </c>
      <c r="CB393">
        <v>0</v>
      </c>
      <c r="CC393">
        <v>72</v>
      </c>
      <c r="CD393">
        <v>66</v>
      </c>
      <c r="CE393">
        <v>71</v>
      </c>
      <c r="CF393">
        <v>61</v>
      </c>
      <c r="CG393">
        <v>55</v>
      </c>
      <c r="CH393">
        <v>55</v>
      </c>
      <c r="CI393">
        <v>62</v>
      </c>
      <c r="CJ393">
        <v>56</v>
      </c>
      <c r="CK393">
        <v>0</v>
      </c>
      <c r="CL393">
        <v>0</v>
      </c>
      <c r="CM393">
        <v>1</v>
      </c>
      <c r="CN393">
        <v>0</v>
      </c>
      <c r="CO393">
        <v>4</v>
      </c>
      <c r="CP393">
        <v>14</v>
      </c>
      <c r="CQ393">
        <v>27</v>
      </c>
      <c r="CR393">
        <v>0</v>
      </c>
      <c r="CS393">
        <v>0</v>
      </c>
      <c r="CT393">
        <v>2</v>
      </c>
      <c r="CU393">
        <v>15</v>
      </c>
      <c r="CV393">
        <v>24</v>
      </c>
      <c r="CW393">
        <v>36</v>
      </c>
      <c r="CX393">
        <v>0</v>
      </c>
      <c r="CY393">
        <v>2</v>
      </c>
      <c r="CZ393">
        <v>12</v>
      </c>
      <c r="DA393">
        <v>18</v>
      </c>
      <c r="DB393">
        <v>26</v>
      </c>
      <c r="DC393">
        <v>35</v>
      </c>
      <c r="DD393">
        <v>48</v>
      </c>
      <c r="DE393">
        <v>57</v>
      </c>
      <c r="DF393">
        <v>69</v>
      </c>
      <c r="DG393">
        <v>12</v>
      </c>
      <c r="DH393">
        <v>18</v>
      </c>
      <c r="DI393">
        <v>26</v>
      </c>
      <c r="DJ393">
        <v>35</v>
      </c>
      <c r="DK393">
        <v>48</v>
      </c>
      <c r="DL393">
        <v>57</v>
      </c>
      <c r="DM393">
        <v>69</v>
      </c>
    </row>
    <row r="394" spans="1:117" x14ac:dyDescent="0.25">
      <c r="A394">
        <v>392</v>
      </c>
      <c r="B394">
        <v>66</v>
      </c>
      <c r="C394">
        <v>74</v>
      </c>
      <c r="D394">
        <v>83</v>
      </c>
      <c r="E394">
        <v>90</v>
      </c>
      <c r="F394">
        <v>99</v>
      </c>
      <c r="G394">
        <v>112</v>
      </c>
      <c r="H394">
        <v>62</v>
      </c>
      <c r="I394">
        <v>71</v>
      </c>
      <c r="J394">
        <v>78</v>
      </c>
      <c r="K394">
        <v>86</v>
      </c>
      <c r="L394">
        <v>96</v>
      </c>
      <c r="M394">
        <v>111</v>
      </c>
      <c r="N394">
        <v>54</v>
      </c>
      <c r="O394">
        <v>64</v>
      </c>
      <c r="P394">
        <v>72</v>
      </c>
      <c r="Q394">
        <v>79</v>
      </c>
      <c r="R394">
        <v>87</v>
      </c>
      <c r="S394">
        <v>98</v>
      </c>
      <c r="T394">
        <v>74</v>
      </c>
      <c r="U394">
        <v>83</v>
      </c>
      <c r="V394">
        <v>44</v>
      </c>
      <c r="W394">
        <v>53</v>
      </c>
      <c r="X394">
        <v>62</v>
      </c>
      <c r="Y394">
        <v>69</v>
      </c>
      <c r="Z394">
        <v>77</v>
      </c>
      <c r="AA394">
        <v>87</v>
      </c>
      <c r="AB394">
        <v>19</v>
      </c>
      <c r="AC394">
        <v>28</v>
      </c>
      <c r="AD394">
        <v>37</v>
      </c>
      <c r="AE394">
        <v>43</v>
      </c>
      <c r="AF394">
        <v>52</v>
      </c>
      <c r="AG394">
        <v>62</v>
      </c>
      <c r="AH394">
        <v>74</v>
      </c>
      <c r="AI394">
        <v>77</v>
      </c>
      <c r="AJ394">
        <v>82</v>
      </c>
      <c r="AK394">
        <v>91</v>
      </c>
      <c r="AL394">
        <v>105</v>
      </c>
      <c r="AM394">
        <v>112</v>
      </c>
      <c r="AN394">
        <v>50</v>
      </c>
      <c r="AO394">
        <v>57</v>
      </c>
      <c r="AP394">
        <v>63</v>
      </c>
      <c r="AQ394">
        <v>70</v>
      </c>
      <c r="AR394">
        <v>78</v>
      </c>
      <c r="AS394">
        <v>89</v>
      </c>
      <c r="AT394">
        <v>62</v>
      </c>
      <c r="AU394">
        <v>66</v>
      </c>
      <c r="AV394">
        <v>77</v>
      </c>
      <c r="AW394">
        <v>94</v>
      </c>
      <c r="AX394">
        <v>99</v>
      </c>
      <c r="AY394">
        <v>74</v>
      </c>
      <c r="AZ394">
        <v>73</v>
      </c>
      <c r="BA394">
        <v>54</v>
      </c>
      <c r="BB394">
        <v>60</v>
      </c>
      <c r="BC394">
        <v>66</v>
      </c>
      <c r="BD394">
        <v>74</v>
      </c>
      <c r="BE394">
        <v>83</v>
      </c>
      <c r="BF394">
        <v>54</v>
      </c>
      <c r="BG394">
        <v>62</v>
      </c>
      <c r="BH394">
        <v>71</v>
      </c>
      <c r="BI394">
        <v>3</v>
      </c>
      <c r="BJ394">
        <v>3</v>
      </c>
      <c r="BK394">
        <v>6</v>
      </c>
      <c r="BL394">
        <v>6</v>
      </c>
      <c r="BM394">
        <v>72</v>
      </c>
      <c r="BN394">
        <v>66</v>
      </c>
      <c r="BO394">
        <v>71</v>
      </c>
      <c r="BP394">
        <v>18</v>
      </c>
      <c r="BQ394">
        <v>18</v>
      </c>
      <c r="BR394">
        <v>3</v>
      </c>
      <c r="BS394">
        <v>3</v>
      </c>
      <c r="BT394">
        <v>61</v>
      </c>
      <c r="BU394">
        <v>62</v>
      </c>
      <c r="BV394">
        <v>56</v>
      </c>
      <c r="BW394">
        <v>56</v>
      </c>
      <c r="BX394">
        <v>56</v>
      </c>
      <c r="BY394">
        <v>0</v>
      </c>
      <c r="BZ394">
        <v>0</v>
      </c>
      <c r="CA394">
        <v>0</v>
      </c>
      <c r="CB394">
        <v>0</v>
      </c>
      <c r="CC394">
        <v>72</v>
      </c>
      <c r="CD394">
        <v>66</v>
      </c>
      <c r="CE394">
        <v>71</v>
      </c>
      <c r="CF394">
        <v>61</v>
      </c>
      <c r="CG394">
        <v>55</v>
      </c>
      <c r="CH394">
        <v>55</v>
      </c>
      <c r="CI394">
        <v>62</v>
      </c>
      <c r="CJ394">
        <v>56</v>
      </c>
      <c r="CK394">
        <v>0</v>
      </c>
      <c r="CL394">
        <v>0</v>
      </c>
      <c r="CM394">
        <v>1</v>
      </c>
      <c r="CN394">
        <v>0</v>
      </c>
      <c r="CO394">
        <v>4</v>
      </c>
      <c r="CP394">
        <v>14</v>
      </c>
      <c r="CQ394">
        <v>27</v>
      </c>
      <c r="CR394">
        <v>0</v>
      </c>
      <c r="CS394">
        <v>0</v>
      </c>
      <c r="CT394">
        <v>2</v>
      </c>
      <c r="CU394">
        <v>15</v>
      </c>
      <c r="CV394">
        <v>24</v>
      </c>
      <c r="CW394">
        <v>36</v>
      </c>
      <c r="CX394">
        <v>0</v>
      </c>
      <c r="CY394">
        <v>2</v>
      </c>
      <c r="CZ394">
        <v>12</v>
      </c>
      <c r="DA394">
        <v>18</v>
      </c>
      <c r="DB394">
        <v>26</v>
      </c>
      <c r="DC394">
        <v>35</v>
      </c>
      <c r="DD394">
        <v>48</v>
      </c>
      <c r="DE394">
        <v>57</v>
      </c>
      <c r="DF394">
        <v>69</v>
      </c>
      <c r="DG394">
        <v>12</v>
      </c>
      <c r="DH394">
        <v>18</v>
      </c>
      <c r="DI394">
        <v>26</v>
      </c>
      <c r="DJ394">
        <v>35</v>
      </c>
      <c r="DK394">
        <v>48</v>
      </c>
      <c r="DL394">
        <v>57</v>
      </c>
      <c r="DM394">
        <v>69</v>
      </c>
    </row>
    <row r="395" spans="1:117" x14ac:dyDescent="0.25">
      <c r="A395">
        <v>393</v>
      </c>
      <c r="B395">
        <v>66</v>
      </c>
      <c r="C395">
        <v>74</v>
      </c>
      <c r="D395">
        <v>82</v>
      </c>
      <c r="E395">
        <v>90</v>
      </c>
      <c r="F395">
        <v>99</v>
      </c>
      <c r="G395">
        <v>112</v>
      </c>
      <c r="H395">
        <v>62</v>
      </c>
      <c r="I395">
        <v>71</v>
      </c>
      <c r="J395">
        <v>78</v>
      </c>
      <c r="K395">
        <v>86</v>
      </c>
      <c r="L395">
        <v>96</v>
      </c>
      <c r="M395">
        <v>111</v>
      </c>
      <c r="N395">
        <v>54</v>
      </c>
      <c r="O395">
        <v>64</v>
      </c>
      <c r="P395">
        <v>72</v>
      </c>
      <c r="Q395">
        <v>79</v>
      </c>
      <c r="R395">
        <v>87</v>
      </c>
      <c r="S395">
        <v>98</v>
      </c>
      <c r="T395">
        <v>74</v>
      </c>
      <c r="U395">
        <v>83</v>
      </c>
      <c r="V395">
        <v>44</v>
      </c>
      <c r="W395">
        <v>53</v>
      </c>
      <c r="X395">
        <v>62</v>
      </c>
      <c r="Y395">
        <v>69</v>
      </c>
      <c r="Z395">
        <v>77</v>
      </c>
      <c r="AA395">
        <v>87</v>
      </c>
      <c r="AB395">
        <v>18</v>
      </c>
      <c r="AC395">
        <v>28</v>
      </c>
      <c r="AD395">
        <v>36</v>
      </c>
      <c r="AE395">
        <v>43</v>
      </c>
      <c r="AF395">
        <v>51</v>
      </c>
      <c r="AG395">
        <v>62</v>
      </c>
      <c r="AH395">
        <v>74</v>
      </c>
      <c r="AI395">
        <v>77</v>
      </c>
      <c r="AJ395">
        <v>82</v>
      </c>
      <c r="AK395">
        <v>91</v>
      </c>
      <c r="AL395">
        <v>105</v>
      </c>
      <c r="AM395">
        <v>112</v>
      </c>
      <c r="AN395">
        <v>49</v>
      </c>
      <c r="AO395">
        <v>57</v>
      </c>
      <c r="AP395">
        <v>63</v>
      </c>
      <c r="AQ395">
        <v>70</v>
      </c>
      <c r="AR395">
        <v>78</v>
      </c>
      <c r="AS395">
        <v>89</v>
      </c>
      <c r="AT395">
        <v>62</v>
      </c>
      <c r="AU395">
        <v>66</v>
      </c>
      <c r="AV395">
        <v>77</v>
      </c>
      <c r="AW395">
        <v>94</v>
      </c>
      <c r="AX395">
        <v>99</v>
      </c>
      <c r="AY395">
        <v>74</v>
      </c>
      <c r="AZ395">
        <v>73</v>
      </c>
      <c r="BA395">
        <v>54</v>
      </c>
      <c r="BB395">
        <v>60</v>
      </c>
      <c r="BC395">
        <v>66</v>
      </c>
      <c r="BD395">
        <v>74</v>
      </c>
      <c r="BE395">
        <v>83</v>
      </c>
      <c r="BF395">
        <v>54</v>
      </c>
      <c r="BG395">
        <v>62</v>
      </c>
      <c r="BH395">
        <v>71</v>
      </c>
      <c r="BI395">
        <v>3</v>
      </c>
      <c r="BJ395">
        <v>3</v>
      </c>
      <c r="BK395">
        <v>6</v>
      </c>
      <c r="BL395">
        <v>6</v>
      </c>
      <c r="BM395">
        <v>72</v>
      </c>
      <c r="BN395">
        <v>66</v>
      </c>
      <c r="BO395">
        <v>71</v>
      </c>
      <c r="BP395">
        <v>18</v>
      </c>
      <c r="BQ395">
        <v>18</v>
      </c>
      <c r="BR395">
        <v>3</v>
      </c>
      <c r="BS395">
        <v>3</v>
      </c>
      <c r="BT395">
        <v>61</v>
      </c>
      <c r="BU395">
        <v>62</v>
      </c>
      <c r="BV395">
        <v>55</v>
      </c>
      <c r="BW395">
        <v>55</v>
      </c>
      <c r="BX395">
        <v>56</v>
      </c>
      <c r="BY395">
        <v>0</v>
      </c>
      <c r="BZ395">
        <v>0</v>
      </c>
      <c r="CA395">
        <v>0</v>
      </c>
      <c r="CB395">
        <v>0</v>
      </c>
      <c r="CC395">
        <v>71</v>
      </c>
      <c r="CD395">
        <v>66</v>
      </c>
      <c r="CE395">
        <v>71</v>
      </c>
      <c r="CF395">
        <v>61</v>
      </c>
      <c r="CG395">
        <v>55</v>
      </c>
      <c r="CH395">
        <v>55</v>
      </c>
      <c r="CI395">
        <v>62</v>
      </c>
      <c r="CJ395">
        <v>56</v>
      </c>
      <c r="CK395">
        <v>0</v>
      </c>
      <c r="CL395">
        <v>0</v>
      </c>
      <c r="CM395">
        <v>1</v>
      </c>
      <c r="CN395">
        <v>0</v>
      </c>
      <c r="CO395">
        <v>4</v>
      </c>
      <c r="CP395">
        <v>14</v>
      </c>
      <c r="CQ395">
        <v>27</v>
      </c>
      <c r="CR395">
        <v>0</v>
      </c>
      <c r="CS395">
        <v>0</v>
      </c>
      <c r="CT395">
        <v>2</v>
      </c>
      <c r="CU395">
        <v>15</v>
      </c>
      <c r="CV395">
        <v>24</v>
      </c>
      <c r="CW395">
        <v>36</v>
      </c>
      <c r="CX395">
        <v>0</v>
      </c>
      <c r="CY395">
        <v>2</v>
      </c>
      <c r="CZ395">
        <v>12</v>
      </c>
      <c r="DA395">
        <v>18</v>
      </c>
      <c r="DB395">
        <v>26</v>
      </c>
      <c r="DC395">
        <v>35</v>
      </c>
      <c r="DD395">
        <v>48</v>
      </c>
      <c r="DE395">
        <v>57</v>
      </c>
      <c r="DF395">
        <v>69</v>
      </c>
      <c r="DG395">
        <v>12</v>
      </c>
      <c r="DH395">
        <v>18</v>
      </c>
      <c r="DI395">
        <v>26</v>
      </c>
      <c r="DJ395">
        <v>35</v>
      </c>
      <c r="DK395">
        <v>48</v>
      </c>
      <c r="DL395">
        <v>57</v>
      </c>
      <c r="DM395">
        <v>69</v>
      </c>
    </row>
    <row r="396" spans="1:117" x14ac:dyDescent="0.25">
      <c r="A396">
        <v>394</v>
      </c>
      <c r="B396">
        <v>65</v>
      </c>
      <c r="C396">
        <v>74</v>
      </c>
      <c r="D396">
        <v>82</v>
      </c>
      <c r="E396">
        <v>90</v>
      </c>
      <c r="F396">
        <v>99</v>
      </c>
      <c r="G396">
        <v>112</v>
      </c>
      <c r="H396">
        <v>62</v>
      </c>
      <c r="I396">
        <v>70</v>
      </c>
      <c r="J396">
        <v>78</v>
      </c>
      <c r="K396">
        <v>86</v>
      </c>
      <c r="L396">
        <v>96</v>
      </c>
      <c r="M396">
        <v>111</v>
      </c>
      <c r="N396">
        <v>54</v>
      </c>
      <c r="O396">
        <v>63</v>
      </c>
      <c r="P396">
        <v>72</v>
      </c>
      <c r="Q396">
        <v>79</v>
      </c>
      <c r="R396">
        <v>87</v>
      </c>
      <c r="S396">
        <v>98</v>
      </c>
      <c r="T396">
        <v>74</v>
      </c>
      <c r="U396">
        <v>83</v>
      </c>
      <c r="V396">
        <v>44</v>
      </c>
      <c r="W396">
        <v>53</v>
      </c>
      <c r="X396">
        <v>62</v>
      </c>
      <c r="Y396">
        <v>68</v>
      </c>
      <c r="Z396">
        <v>76</v>
      </c>
      <c r="AA396">
        <v>87</v>
      </c>
      <c r="AB396">
        <v>18</v>
      </c>
      <c r="AC396">
        <v>27</v>
      </c>
      <c r="AD396">
        <v>36</v>
      </c>
      <c r="AE396">
        <v>43</v>
      </c>
      <c r="AF396">
        <v>51</v>
      </c>
      <c r="AG396">
        <v>62</v>
      </c>
      <c r="AH396">
        <v>74</v>
      </c>
      <c r="AI396">
        <v>77</v>
      </c>
      <c r="AJ396">
        <v>82</v>
      </c>
      <c r="AK396">
        <v>91</v>
      </c>
      <c r="AL396">
        <v>105</v>
      </c>
      <c r="AM396">
        <v>112</v>
      </c>
      <c r="AN396">
        <v>49</v>
      </c>
      <c r="AO396">
        <v>57</v>
      </c>
      <c r="AP396">
        <v>63</v>
      </c>
      <c r="AQ396">
        <v>70</v>
      </c>
      <c r="AR396">
        <v>78</v>
      </c>
      <c r="AS396">
        <v>89</v>
      </c>
      <c r="AT396">
        <v>62</v>
      </c>
      <c r="AU396">
        <v>66</v>
      </c>
      <c r="AV396">
        <v>77</v>
      </c>
      <c r="AW396">
        <v>94</v>
      </c>
      <c r="AX396">
        <v>99</v>
      </c>
      <c r="AY396">
        <v>74</v>
      </c>
      <c r="AZ396">
        <v>73</v>
      </c>
      <c r="BA396">
        <v>54</v>
      </c>
      <c r="BB396">
        <v>60</v>
      </c>
      <c r="BC396">
        <v>66</v>
      </c>
      <c r="BD396">
        <v>74</v>
      </c>
      <c r="BE396">
        <v>83</v>
      </c>
      <c r="BF396">
        <v>54</v>
      </c>
      <c r="BG396">
        <v>62</v>
      </c>
      <c r="BH396">
        <v>71</v>
      </c>
      <c r="BI396">
        <v>3</v>
      </c>
      <c r="BJ396">
        <v>3</v>
      </c>
      <c r="BK396">
        <v>6</v>
      </c>
      <c r="BL396">
        <v>6</v>
      </c>
      <c r="BM396">
        <v>72</v>
      </c>
      <c r="BN396">
        <v>66</v>
      </c>
      <c r="BO396">
        <v>71</v>
      </c>
      <c r="BP396">
        <v>18</v>
      </c>
      <c r="BQ396">
        <v>18</v>
      </c>
      <c r="BR396">
        <v>3</v>
      </c>
      <c r="BS396">
        <v>3</v>
      </c>
      <c r="BT396">
        <v>61</v>
      </c>
      <c r="BU396">
        <v>62</v>
      </c>
      <c r="BV396">
        <v>55</v>
      </c>
      <c r="BW396">
        <v>55</v>
      </c>
      <c r="BX396">
        <v>56</v>
      </c>
      <c r="BY396">
        <v>0</v>
      </c>
      <c r="BZ396">
        <v>0</v>
      </c>
      <c r="CA396">
        <v>0</v>
      </c>
      <c r="CB396">
        <v>0</v>
      </c>
      <c r="CC396">
        <v>71</v>
      </c>
      <c r="CD396">
        <v>66</v>
      </c>
      <c r="CE396">
        <v>71</v>
      </c>
      <c r="CF396">
        <v>60</v>
      </c>
      <c r="CG396">
        <v>55</v>
      </c>
      <c r="CH396">
        <v>55</v>
      </c>
      <c r="CI396">
        <v>61</v>
      </c>
      <c r="CJ396">
        <v>56</v>
      </c>
      <c r="CK396">
        <v>0</v>
      </c>
      <c r="CL396">
        <v>0</v>
      </c>
      <c r="CM396">
        <v>1</v>
      </c>
      <c r="CN396">
        <v>0</v>
      </c>
      <c r="CO396">
        <v>4</v>
      </c>
      <c r="CP396">
        <v>14</v>
      </c>
      <c r="CQ396">
        <v>27</v>
      </c>
      <c r="CR396">
        <v>0</v>
      </c>
      <c r="CS396">
        <v>0</v>
      </c>
      <c r="CT396">
        <v>2</v>
      </c>
      <c r="CU396">
        <v>15</v>
      </c>
      <c r="CV396">
        <v>24</v>
      </c>
      <c r="CW396">
        <v>36</v>
      </c>
      <c r="CX396">
        <v>0</v>
      </c>
      <c r="CY396">
        <v>2</v>
      </c>
      <c r="CZ396">
        <v>12</v>
      </c>
      <c r="DA396">
        <v>18</v>
      </c>
      <c r="DB396">
        <v>26</v>
      </c>
      <c r="DC396">
        <v>35</v>
      </c>
      <c r="DD396">
        <v>48</v>
      </c>
      <c r="DE396">
        <v>57</v>
      </c>
      <c r="DF396">
        <v>69</v>
      </c>
      <c r="DG396">
        <v>12</v>
      </c>
      <c r="DH396">
        <v>18</v>
      </c>
      <c r="DI396">
        <v>26</v>
      </c>
      <c r="DJ396">
        <v>35</v>
      </c>
      <c r="DK396">
        <v>48</v>
      </c>
      <c r="DL396">
        <v>57</v>
      </c>
      <c r="DM396">
        <v>69</v>
      </c>
    </row>
    <row r="397" spans="1:117" x14ac:dyDescent="0.25">
      <c r="A397">
        <v>395</v>
      </c>
      <c r="B397">
        <v>65</v>
      </c>
      <c r="C397">
        <v>74</v>
      </c>
      <c r="D397">
        <v>82</v>
      </c>
      <c r="E397">
        <v>90</v>
      </c>
      <c r="F397">
        <v>99</v>
      </c>
      <c r="G397">
        <v>112</v>
      </c>
      <c r="H397">
        <v>62</v>
      </c>
      <c r="I397">
        <v>70</v>
      </c>
      <c r="J397">
        <v>78</v>
      </c>
      <c r="K397">
        <v>86</v>
      </c>
      <c r="L397">
        <v>96</v>
      </c>
      <c r="M397">
        <v>111</v>
      </c>
      <c r="N397">
        <v>54</v>
      </c>
      <c r="O397">
        <v>63</v>
      </c>
      <c r="P397">
        <v>72</v>
      </c>
      <c r="Q397">
        <v>79</v>
      </c>
      <c r="R397">
        <v>87</v>
      </c>
      <c r="S397">
        <v>98</v>
      </c>
      <c r="T397">
        <v>73</v>
      </c>
      <c r="U397">
        <v>82</v>
      </c>
      <c r="V397">
        <v>44</v>
      </c>
      <c r="W397">
        <v>53</v>
      </c>
      <c r="X397">
        <v>62</v>
      </c>
      <c r="Y397">
        <v>68</v>
      </c>
      <c r="Z397">
        <v>76</v>
      </c>
      <c r="AA397">
        <v>87</v>
      </c>
      <c r="AB397">
        <v>18</v>
      </c>
      <c r="AC397">
        <v>27</v>
      </c>
      <c r="AD397">
        <v>36</v>
      </c>
      <c r="AE397">
        <v>42</v>
      </c>
      <c r="AF397">
        <v>51</v>
      </c>
      <c r="AG397">
        <v>61</v>
      </c>
      <c r="AH397">
        <v>74</v>
      </c>
      <c r="AI397">
        <v>77</v>
      </c>
      <c r="AJ397">
        <v>82</v>
      </c>
      <c r="AK397">
        <v>91</v>
      </c>
      <c r="AL397">
        <v>105</v>
      </c>
      <c r="AM397">
        <v>112</v>
      </c>
      <c r="AN397">
        <v>49</v>
      </c>
      <c r="AO397">
        <v>57</v>
      </c>
      <c r="AP397">
        <v>63</v>
      </c>
      <c r="AQ397">
        <v>70</v>
      </c>
      <c r="AR397">
        <v>78</v>
      </c>
      <c r="AS397">
        <v>89</v>
      </c>
      <c r="AT397">
        <v>62</v>
      </c>
      <c r="AU397">
        <v>66</v>
      </c>
      <c r="AV397">
        <v>77</v>
      </c>
      <c r="AW397">
        <v>93</v>
      </c>
      <c r="AX397">
        <v>98</v>
      </c>
      <c r="AY397">
        <v>74</v>
      </c>
      <c r="AZ397">
        <v>73</v>
      </c>
      <c r="BA397">
        <v>54</v>
      </c>
      <c r="BB397">
        <v>60</v>
      </c>
      <c r="BC397">
        <v>66</v>
      </c>
      <c r="BD397">
        <v>74</v>
      </c>
      <c r="BE397">
        <v>83</v>
      </c>
      <c r="BF397">
        <v>54</v>
      </c>
      <c r="BG397">
        <v>61</v>
      </c>
      <c r="BH397">
        <v>71</v>
      </c>
      <c r="BI397">
        <v>3</v>
      </c>
      <c r="BJ397">
        <v>3</v>
      </c>
      <c r="BK397">
        <v>6</v>
      </c>
      <c r="BL397">
        <v>6</v>
      </c>
      <c r="BM397">
        <v>71</v>
      </c>
      <c r="BN397">
        <v>66</v>
      </c>
      <c r="BO397">
        <v>71</v>
      </c>
      <c r="BP397">
        <v>18</v>
      </c>
      <c r="BQ397">
        <v>18</v>
      </c>
      <c r="BR397">
        <v>3</v>
      </c>
      <c r="BS397">
        <v>3</v>
      </c>
      <c r="BT397">
        <v>61</v>
      </c>
      <c r="BU397">
        <v>62</v>
      </c>
      <c r="BV397">
        <v>55</v>
      </c>
      <c r="BW397">
        <v>55</v>
      </c>
      <c r="BX397">
        <v>56</v>
      </c>
      <c r="BY397">
        <v>0</v>
      </c>
      <c r="BZ397">
        <v>0</v>
      </c>
      <c r="CA397">
        <v>0</v>
      </c>
      <c r="CB397">
        <v>0</v>
      </c>
      <c r="CC397">
        <v>71</v>
      </c>
      <c r="CD397">
        <v>66</v>
      </c>
      <c r="CE397">
        <v>71</v>
      </c>
      <c r="CF397">
        <v>60</v>
      </c>
      <c r="CG397">
        <v>55</v>
      </c>
      <c r="CH397">
        <v>55</v>
      </c>
      <c r="CI397">
        <v>61</v>
      </c>
      <c r="CJ397">
        <v>56</v>
      </c>
      <c r="CK397">
        <v>0</v>
      </c>
      <c r="CL397">
        <v>0</v>
      </c>
      <c r="CM397">
        <v>1</v>
      </c>
      <c r="CN397">
        <v>0</v>
      </c>
      <c r="CO397">
        <v>4</v>
      </c>
      <c r="CP397">
        <v>14</v>
      </c>
      <c r="CQ397">
        <v>27</v>
      </c>
      <c r="CR397">
        <v>0</v>
      </c>
      <c r="CS397">
        <v>0</v>
      </c>
      <c r="CT397">
        <v>2</v>
      </c>
      <c r="CU397">
        <v>15</v>
      </c>
      <c r="CV397">
        <v>24</v>
      </c>
      <c r="CW397">
        <v>36</v>
      </c>
      <c r="CX397">
        <v>0</v>
      </c>
      <c r="CY397">
        <v>2</v>
      </c>
      <c r="CZ397">
        <v>12</v>
      </c>
      <c r="DA397">
        <v>18</v>
      </c>
      <c r="DB397">
        <v>26</v>
      </c>
      <c r="DC397">
        <v>35</v>
      </c>
      <c r="DD397">
        <v>48</v>
      </c>
      <c r="DE397">
        <v>57</v>
      </c>
      <c r="DF397">
        <v>69</v>
      </c>
      <c r="DG397">
        <v>12</v>
      </c>
      <c r="DH397">
        <v>18</v>
      </c>
      <c r="DI397">
        <v>26</v>
      </c>
      <c r="DJ397">
        <v>35</v>
      </c>
      <c r="DK397">
        <v>48</v>
      </c>
      <c r="DL397">
        <v>57</v>
      </c>
      <c r="DM397">
        <v>69</v>
      </c>
    </row>
    <row r="398" spans="1:117" x14ac:dyDescent="0.25">
      <c r="A398">
        <v>396</v>
      </c>
      <c r="B398">
        <v>65</v>
      </c>
      <c r="C398">
        <v>74</v>
      </c>
      <c r="D398">
        <v>82</v>
      </c>
      <c r="E398">
        <v>90</v>
      </c>
      <c r="F398">
        <v>99</v>
      </c>
      <c r="G398">
        <v>112</v>
      </c>
      <c r="H398">
        <v>62</v>
      </c>
      <c r="I398">
        <v>70</v>
      </c>
      <c r="J398">
        <v>78</v>
      </c>
      <c r="K398">
        <v>86</v>
      </c>
      <c r="L398">
        <v>96</v>
      </c>
      <c r="M398">
        <v>111</v>
      </c>
      <c r="N398">
        <v>54</v>
      </c>
      <c r="O398">
        <v>63</v>
      </c>
      <c r="P398">
        <v>72</v>
      </c>
      <c r="Q398">
        <v>78</v>
      </c>
      <c r="R398">
        <v>87</v>
      </c>
      <c r="S398">
        <v>98</v>
      </c>
      <c r="T398">
        <v>73</v>
      </c>
      <c r="U398">
        <v>82</v>
      </c>
      <c r="V398">
        <v>44</v>
      </c>
      <c r="W398">
        <v>53</v>
      </c>
      <c r="X398">
        <v>62</v>
      </c>
      <c r="Y398">
        <v>68</v>
      </c>
      <c r="Z398">
        <v>76</v>
      </c>
      <c r="AA398">
        <v>87</v>
      </c>
      <c r="AB398">
        <v>17</v>
      </c>
      <c r="AC398">
        <v>27</v>
      </c>
      <c r="AD398">
        <v>35</v>
      </c>
      <c r="AE398">
        <v>42</v>
      </c>
      <c r="AF398">
        <v>50</v>
      </c>
      <c r="AG398">
        <v>61</v>
      </c>
      <c r="AH398">
        <v>74</v>
      </c>
      <c r="AI398">
        <v>77</v>
      </c>
      <c r="AJ398">
        <v>82</v>
      </c>
      <c r="AK398">
        <v>91</v>
      </c>
      <c r="AL398">
        <v>105</v>
      </c>
      <c r="AM398">
        <v>112</v>
      </c>
      <c r="AN398">
        <v>49</v>
      </c>
      <c r="AO398">
        <v>57</v>
      </c>
      <c r="AP398">
        <v>63</v>
      </c>
      <c r="AQ398">
        <v>70</v>
      </c>
      <c r="AR398">
        <v>78</v>
      </c>
      <c r="AS398">
        <v>89</v>
      </c>
      <c r="AT398">
        <v>62</v>
      </c>
      <c r="AU398">
        <v>66</v>
      </c>
      <c r="AV398">
        <v>77</v>
      </c>
      <c r="AW398">
        <v>93</v>
      </c>
      <c r="AX398">
        <v>98</v>
      </c>
      <c r="AY398">
        <v>74</v>
      </c>
      <c r="AZ398">
        <v>73</v>
      </c>
      <c r="BA398">
        <v>54</v>
      </c>
      <c r="BB398">
        <v>60</v>
      </c>
      <c r="BC398">
        <v>66</v>
      </c>
      <c r="BD398">
        <v>73</v>
      </c>
      <c r="BE398">
        <v>83</v>
      </c>
      <c r="BF398">
        <v>54</v>
      </c>
      <c r="BG398">
        <v>61</v>
      </c>
      <c r="BH398">
        <v>71</v>
      </c>
      <c r="BI398">
        <v>3</v>
      </c>
      <c r="BJ398">
        <v>3</v>
      </c>
      <c r="BK398">
        <v>6</v>
      </c>
      <c r="BL398">
        <v>6</v>
      </c>
      <c r="BM398">
        <v>71</v>
      </c>
      <c r="BN398">
        <v>66</v>
      </c>
      <c r="BO398">
        <v>71</v>
      </c>
      <c r="BP398">
        <v>18</v>
      </c>
      <c r="BQ398">
        <v>18</v>
      </c>
      <c r="BR398">
        <v>3</v>
      </c>
      <c r="BS398">
        <v>3</v>
      </c>
      <c r="BT398">
        <v>61</v>
      </c>
      <c r="BU398">
        <v>62</v>
      </c>
      <c r="BV398">
        <v>55</v>
      </c>
      <c r="BW398">
        <v>55</v>
      </c>
      <c r="BX398">
        <v>56</v>
      </c>
      <c r="BY398">
        <v>0</v>
      </c>
      <c r="BZ398">
        <v>0</v>
      </c>
      <c r="CA398">
        <v>0</v>
      </c>
      <c r="CB398">
        <v>0</v>
      </c>
      <c r="CC398">
        <v>71</v>
      </c>
      <c r="CD398">
        <v>66</v>
      </c>
      <c r="CE398">
        <v>71</v>
      </c>
      <c r="CF398">
        <v>60</v>
      </c>
      <c r="CG398">
        <v>55</v>
      </c>
      <c r="CH398">
        <v>55</v>
      </c>
      <c r="CI398">
        <v>61</v>
      </c>
      <c r="CJ398">
        <v>56</v>
      </c>
      <c r="CK398">
        <v>0</v>
      </c>
      <c r="CL398">
        <v>0</v>
      </c>
      <c r="CM398">
        <v>1</v>
      </c>
      <c r="CN398">
        <v>0</v>
      </c>
      <c r="CO398">
        <v>4</v>
      </c>
      <c r="CP398">
        <v>14</v>
      </c>
      <c r="CQ398">
        <v>27</v>
      </c>
      <c r="CR398">
        <v>0</v>
      </c>
      <c r="CS398">
        <v>0</v>
      </c>
      <c r="CT398">
        <v>2</v>
      </c>
      <c r="CU398">
        <v>15</v>
      </c>
      <c r="CV398">
        <v>24</v>
      </c>
      <c r="CW398">
        <v>36</v>
      </c>
      <c r="CX398">
        <v>0</v>
      </c>
      <c r="CY398">
        <v>2</v>
      </c>
      <c r="CZ398">
        <v>12</v>
      </c>
      <c r="DA398">
        <v>18</v>
      </c>
      <c r="DB398">
        <v>26</v>
      </c>
      <c r="DC398">
        <v>35</v>
      </c>
      <c r="DD398">
        <v>48</v>
      </c>
      <c r="DE398">
        <v>57</v>
      </c>
      <c r="DF398">
        <v>69</v>
      </c>
      <c r="DG398">
        <v>12</v>
      </c>
      <c r="DH398">
        <v>18</v>
      </c>
      <c r="DI398">
        <v>26</v>
      </c>
      <c r="DJ398">
        <v>35</v>
      </c>
      <c r="DK398">
        <v>48</v>
      </c>
      <c r="DL398">
        <v>57</v>
      </c>
      <c r="DM398">
        <v>69</v>
      </c>
    </row>
    <row r="399" spans="1:117" x14ac:dyDescent="0.25">
      <c r="A399">
        <v>397</v>
      </c>
      <c r="B399">
        <v>65</v>
      </c>
      <c r="C399">
        <v>74</v>
      </c>
      <c r="D399">
        <v>82</v>
      </c>
      <c r="E399">
        <v>90</v>
      </c>
      <c r="F399">
        <v>99</v>
      </c>
      <c r="G399">
        <v>112</v>
      </c>
      <c r="H399">
        <v>62</v>
      </c>
      <c r="I399">
        <v>70</v>
      </c>
      <c r="J399">
        <v>78</v>
      </c>
      <c r="K399">
        <v>86</v>
      </c>
      <c r="L399">
        <v>96</v>
      </c>
      <c r="M399">
        <v>111</v>
      </c>
      <c r="N399">
        <v>54</v>
      </c>
      <c r="O399">
        <v>63</v>
      </c>
      <c r="P399">
        <v>72</v>
      </c>
      <c r="Q399">
        <v>78</v>
      </c>
      <c r="R399">
        <v>87</v>
      </c>
      <c r="S399">
        <v>98</v>
      </c>
      <c r="T399">
        <v>73</v>
      </c>
      <c r="U399">
        <v>82</v>
      </c>
      <c r="V399">
        <v>43</v>
      </c>
      <c r="W399">
        <v>52</v>
      </c>
      <c r="X399">
        <v>62</v>
      </c>
      <c r="Y399">
        <v>68</v>
      </c>
      <c r="Z399">
        <v>76</v>
      </c>
      <c r="AA399">
        <v>86</v>
      </c>
      <c r="AB399">
        <v>17</v>
      </c>
      <c r="AC399">
        <v>26</v>
      </c>
      <c r="AD399">
        <v>35</v>
      </c>
      <c r="AE399">
        <v>42</v>
      </c>
      <c r="AF399">
        <v>50</v>
      </c>
      <c r="AG399">
        <v>61</v>
      </c>
      <c r="AH399">
        <v>74</v>
      </c>
      <c r="AI399">
        <v>77</v>
      </c>
      <c r="AJ399">
        <v>82</v>
      </c>
      <c r="AK399">
        <v>91</v>
      </c>
      <c r="AL399">
        <v>105</v>
      </c>
      <c r="AM399">
        <v>112</v>
      </c>
      <c r="AN399">
        <v>49</v>
      </c>
      <c r="AO399">
        <v>57</v>
      </c>
      <c r="AP399">
        <v>63</v>
      </c>
      <c r="AQ399">
        <v>70</v>
      </c>
      <c r="AR399">
        <v>78</v>
      </c>
      <c r="AS399">
        <v>89</v>
      </c>
      <c r="AT399">
        <v>62</v>
      </c>
      <c r="AU399">
        <v>66</v>
      </c>
      <c r="AV399">
        <v>77</v>
      </c>
      <c r="AW399">
        <v>93</v>
      </c>
      <c r="AX399">
        <v>98</v>
      </c>
      <c r="AY399">
        <v>74</v>
      </c>
      <c r="AZ399">
        <v>73</v>
      </c>
      <c r="BA399">
        <v>54</v>
      </c>
      <c r="BB399">
        <v>60</v>
      </c>
      <c r="BC399">
        <v>66</v>
      </c>
      <c r="BD399">
        <v>73</v>
      </c>
      <c r="BE399">
        <v>83</v>
      </c>
      <c r="BF399">
        <v>54</v>
      </c>
      <c r="BG399">
        <v>61</v>
      </c>
      <c r="BH399">
        <v>71</v>
      </c>
      <c r="BI399">
        <v>3</v>
      </c>
      <c r="BJ399">
        <v>3</v>
      </c>
      <c r="BK399">
        <v>6</v>
      </c>
      <c r="BL399">
        <v>6</v>
      </c>
      <c r="BM399">
        <v>71</v>
      </c>
      <c r="BN399">
        <v>66</v>
      </c>
      <c r="BO399">
        <v>71</v>
      </c>
      <c r="BP399">
        <v>18</v>
      </c>
      <c r="BQ399">
        <v>18</v>
      </c>
      <c r="BR399">
        <v>3</v>
      </c>
      <c r="BS399">
        <v>3</v>
      </c>
      <c r="BT399">
        <v>60</v>
      </c>
      <c r="BU399">
        <v>61</v>
      </c>
      <c r="BV399">
        <v>55</v>
      </c>
      <c r="BW399">
        <v>55</v>
      </c>
      <c r="BX399">
        <v>56</v>
      </c>
      <c r="BY399">
        <v>0</v>
      </c>
      <c r="BZ399">
        <v>0</v>
      </c>
      <c r="CA399">
        <v>0</v>
      </c>
      <c r="CB399">
        <v>0</v>
      </c>
      <c r="CC399">
        <v>71</v>
      </c>
      <c r="CD399">
        <v>66</v>
      </c>
      <c r="CE399">
        <v>71</v>
      </c>
      <c r="CF399">
        <v>60</v>
      </c>
      <c r="CG399">
        <v>55</v>
      </c>
      <c r="CH399">
        <v>55</v>
      </c>
      <c r="CI399">
        <v>61</v>
      </c>
      <c r="CJ399">
        <v>56</v>
      </c>
      <c r="CK399">
        <v>0</v>
      </c>
      <c r="CL399">
        <v>0</v>
      </c>
      <c r="CM399">
        <v>1</v>
      </c>
      <c r="CN399">
        <v>0</v>
      </c>
      <c r="CO399">
        <v>4</v>
      </c>
      <c r="CP399">
        <v>14</v>
      </c>
      <c r="CQ399">
        <v>27</v>
      </c>
      <c r="CR399">
        <v>0</v>
      </c>
      <c r="CS399">
        <v>0</v>
      </c>
      <c r="CT399">
        <v>2</v>
      </c>
      <c r="CU399">
        <v>15</v>
      </c>
      <c r="CV399">
        <v>24</v>
      </c>
      <c r="CW399">
        <v>36</v>
      </c>
      <c r="CX399">
        <v>0</v>
      </c>
      <c r="CY399">
        <v>2</v>
      </c>
      <c r="CZ399">
        <v>12</v>
      </c>
      <c r="DA399">
        <v>18</v>
      </c>
      <c r="DB399">
        <v>26</v>
      </c>
      <c r="DC399">
        <v>35</v>
      </c>
      <c r="DD399">
        <v>48</v>
      </c>
      <c r="DE399">
        <v>57</v>
      </c>
      <c r="DF399">
        <v>69</v>
      </c>
      <c r="DG399">
        <v>12</v>
      </c>
      <c r="DH399">
        <v>18</v>
      </c>
      <c r="DI399">
        <v>26</v>
      </c>
      <c r="DJ399">
        <v>35</v>
      </c>
      <c r="DK399">
        <v>48</v>
      </c>
      <c r="DL399">
        <v>57</v>
      </c>
      <c r="DM399">
        <v>69</v>
      </c>
    </row>
    <row r="400" spans="1:117" x14ac:dyDescent="0.25">
      <c r="A400">
        <v>398</v>
      </c>
      <c r="B400">
        <v>65</v>
      </c>
      <c r="C400">
        <v>74</v>
      </c>
      <c r="D400">
        <v>82</v>
      </c>
      <c r="E400">
        <v>90</v>
      </c>
      <c r="F400">
        <v>99</v>
      </c>
      <c r="G400">
        <v>112</v>
      </c>
      <c r="H400">
        <v>62</v>
      </c>
      <c r="I400">
        <v>70</v>
      </c>
      <c r="J400">
        <v>78</v>
      </c>
      <c r="K400">
        <v>86</v>
      </c>
      <c r="L400">
        <v>96</v>
      </c>
      <c r="M400">
        <v>111</v>
      </c>
      <c r="N400">
        <v>54</v>
      </c>
      <c r="O400">
        <v>63</v>
      </c>
      <c r="P400">
        <v>71</v>
      </c>
      <c r="Q400">
        <v>78</v>
      </c>
      <c r="R400">
        <v>87</v>
      </c>
      <c r="S400">
        <v>98</v>
      </c>
      <c r="T400">
        <v>73</v>
      </c>
      <c r="U400">
        <v>82</v>
      </c>
      <c r="V400">
        <v>43</v>
      </c>
      <c r="W400">
        <v>52</v>
      </c>
      <c r="X400">
        <v>61</v>
      </c>
      <c r="Y400">
        <v>68</v>
      </c>
      <c r="Z400">
        <v>76</v>
      </c>
      <c r="AA400">
        <v>86</v>
      </c>
      <c r="AB400">
        <v>17</v>
      </c>
      <c r="AC400">
        <v>26</v>
      </c>
      <c r="AD400">
        <v>35</v>
      </c>
      <c r="AE400">
        <v>41</v>
      </c>
      <c r="AF400">
        <v>50</v>
      </c>
      <c r="AG400">
        <v>60</v>
      </c>
      <c r="AH400">
        <v>74</v>
      </c>
      <c r="AI400">
        <v>77</v>
      </c>
      <c r="AJ400">
        <v>82</v>
      </c>
      <c r="AK400">
        <v>91</v>
      </c>
      <c r="AL400">
        <v>105</v>
      </c>
      <c r="AM400">
        <v>112</v>
      </c>
      <c r="AN400">
        <v>49</v>
      </c>
      <c r="AO400">
        <v>57</v>
      </c>
      <c r="AP400">
        <v>63</v>
      </c>
      <c r="AQ400">
        <v>69</v>
      </c>
      <c r="AR400">
        <v>78</v>
      </c>
      <c r="AS400">
        <v>89</v>
      </c>
      <c r="AT400">
        <v>62</v>
      </c>
      <c r="AU400">
        <v>66</v>
      </c>
      <c r="AV400">
        <v>77</v>
      </c>
      <c r="AW400">
        <v>93</v>
      </c>
      <c r="AX400">
        <v>98</v>
      </c>
      <c r="AY400">
        <v>74</v>
      </c>
      <c r="AZ400">
        <v>73</v>
      </c>
      <c r="BA400">
        <v>54</v>
      </c>
      <c r="BB400">
        <v>59</v>
      </c>
      <c r="BC400">
        <v>66</v>
      </c>
      <c r="BD400">
        <v>73</v>
      </c>
      <c r="BE400">
        <v>83</v>
      </c>
      <c r="BF400">
        <v>54</v>
      </c>
      <c r="BG400">
        <v>61</v>
      </c>
      <c r="BH400">
        <v>71</v>
      </c>
      <c r="BI400">
        <v>3</v>
      </c>
      <c r="BJ400">
        <v>3</v>
      </c>
      <c r="BK400">
        <v>6</v>
      </c>
      <c r="BL400">
        <v>6</v>
      </c>
      <c r="BM400">
        <v>71</v>
      </c>
      <c r="BN400">
        <v>66</v>
      </c>
      <c r="BO400">
        <v>71</v>
      </c>
      <c r="BP400">
        <v>18</v>
      </c>
      <c r="BQ400">
        <v>18</v>
      </c>
      <c r="BR400">
        <v>3</v>
      </c>
      <c r="BS400">
        <v>3</v>
      </c>
      <c r="BT400">
        <v>60</v>
      </c>
      <c r="BU400">
        <v>61</v>
      </c>
      <c r="BV400">
        <v>55</v>
      </c>
      <c r="BW400">
        <v>55</v>
      </c>
      <c r="BX400">
        <v>56</v>
      </c>
      <c r="BY400">
        <v>0</v>
      </c>
      <c r="BZ400">
        <v>0</v>
      </c>
      <c r="CA400">
        <v>0</v>
      </c>
      <c r="CB400">
        <v>0</v>
      </c>
      <c r="CC400">
        <v>71</v>
      </c>
      <c r="CD400">
        <v>65</v>
      </c>
      <c r="CE400">
        <v>71</v>
      </c>
      <c r="CF400">
        <v>60</v>
      </c>
      <c r="CG400">
        <v>55</v>
      </c>
      <c r="CH400">
        <v>55</v>
      </c>
      <c r="CI400">
        <v>61</v>
      </c>
      <c r="CJ400">
        <v>56</v>
      </c>
      <c r="CK400">
        <v>0</v>
      </c>
      <c r="CL400">
        <v>0</v>
      </c>
      <c r="CM400">
        <v>1</v>
      </c>
      <c r="CN400">
        <v>0</v>
      </c>
      <c r="CO400">
        <v>4</v>
      </c>
      <c r="CP400">
        <v>14</v>
      </c>
      <c r="CQ400">
        <v>27</v>
      </c>
      <c r="CR400">
        <v>0</v>
      </c>
      <c r="CS400">
        <v>0</v>
      </c>
      <c r="CT400">
        <v>2</v>
      </c>
      <c r="CU400">
        <v>15</v>
      </c>
      <c r="CV400">
        <v>24</v>
      </c>
      <c r="CW400">
        <v>36</v>
      </c>
      <c r="CX400">
        <v>0</v>
      </c>
      <c r="CY400">
        <v>2</v>
      </c>
      <c r="CZ400">
        <v>12</v>
      </c>
      <c r="DA400">
        <v>18</v>
      </c>
      <c r="DB400">
        <v>26</v>
      </c>
      <c r="DC400">
        <v>35</v>
      </c>
      <c r="DD400">
        <v>48</v>
      </c>
      <c r="DE400">
        <v>57</v>
      </c>
      <c r="DF400">
        <v>69</v>
      </c>
      <c r="DG400">
        <v>12</v>
      </c>
      <c r="DH400">
        <v>18</v>
      </c>
      <c r="DI400">
        <v>26</v>
      </c>
      <c r="DJ400">
        <v>35</v>
      </c>
      <c r="DK400">
        <v>48</v>
      </c>
      <c r="DL400">
        <v>57</v>
      </c>
      <c r="DM400">
        <v>69</v>
      </c>
    </row>
    <row r="401" spans="1:117" x14ac:dyDescent="0.25">
      <c r="A401">
        <v>399</v>
      </c>
      <c r="B401">
        <v>65</v>
      </c>
      <c r="C401">
        <v>74</v>
      </c>
      <c r="D401">
        <v>82</v>
      </c>
      <c r="E401">
        <v>89</v>
      </c>
      <c r="F401">
        <v>99</v>
      </c>
      <c r="G401">
        <v>112</v>
      </c>
      <c r="H401">
        <v>62</v>
      </c>
      <c r="I401">
        <v>70</v>
      </c>
      <c r="J401">
        <v>78</v>
      </c>
      <c r="K401">
        <v>86</v>
      </c>
      <c r="L401">
        <v>96</v>
      </c>
      <c r="M401">
        <v>111</v>
      </c>
      <c r="N401">
        <v>54</v>
      </c>
      <c r="O401">
        <v>63</v>
      </c>
      <c r="P401">
        <v>71</v>
      </c>
      <c r="Q401">
        <v>78</v>
      </c>
      <c r="R401">
        <v>87</v>
      </c>
      <c r="S401">
        <v>98</v>
      </c>
      <c r="T401">
        <v>73</v>
      </c>
      <c r="U401">
        <v>82</v>
      </c>
      <c r="V401">
        <v>43</v>
      </c>
      <c r="W401">
        <v>52</v>
      </c>
      <c r="X401">
        <v>61</v>
      </c>
      <c r="Y401">
        <v>68</v>
      </c>
      <c r="Z401">
        <v>76</v>
      </c>
      <c r="AA401">
        <v>86</v>
      </c>
      <c r="AB401">
        <v>16</v>
      </c>
      <c r="AC401">
        <v>26</v>
      </c>
      <c r="AD401">
        <v>34</v>
      </c>
      <c r="AE401">
        <v>41</v>
      </c>
      <c r="AF401">
        <v>49</v>
      </c>
      <c r="AG401">
        <v>60</v>
      </c>
      <c r="AH401">
        <v>74</v>
      </c>
      <c r="AI401">
        <v>77</v>
      </c>
      <c r="AJ401">
        <v>82</v>
      </c>
      <c r="AK401">
        <v>91</v>
      </c>
      <c r="AL401">
        <v>105</v>
      </c>
      <c r="AM401">
        <v>112</v>
      </c>
      <c r="AN401">
        <v>49</v>
      </c>
      <c r="AO401">
        <v>56</v>
      </c>
      <c r="AP401">
        <v>62</v>
      </c>
      <c r="AQ401">
        <v>69</v>
      </c>
      <c r="AR401">
        <v>78</v>
      </c>
      <c r="AS401">
        <v>89</v>
      </c>
      <c r="AT401">
        <v>61</v>
      </c>
      <c r="AU401">
        <v>66</v>
      </c>
      <c r="AV401">
        <v>77</v>
      </c>
      <c r="AW401">
        <v>93</v>
      </c>
      <c r="AX401">
        <v>98</v>
      </c>
      <c r="AY401">
        <v>74</v>
      </c>
      <c r="AZ401">
        <v>73</v>
      </c>
      <c r="BA401">
        <v>54</v>
      </c>
      <c r="BB401">
        <v>59</v>
      </c>
      <c r="BC401">
        <v>66</v>
      </c>
      <c r="BD401">
        <v>73</v>
      </c>
      <c r="BE401">
        <v>83</v>
      </c>
      <c r="BF401">
        <v>54</v>
      </c>
      <c r="BG401">
        <v>61</v>
      </c>
      <c r="BH401">
        <v>71</v>
      </c>
      <c r="BI401">
        <v>3</v>
      </c>
      <c r="BJ401">
        <v>3</v>
      </c>
      <c r="BK401">
        <v>6</v>
      </c>
      <c r="BL401">
        <v>6</v>
      </c>
      <c r="BM401">
        <v>71</v>
      </c>
      <c r="BN401">
        <v>66</v>
      </c>
      <c r="BO401">
        <v>71</v>
      </c>
      <c r="BP401">
        <v>18</v>
      </c>
      <c r="BQ401">
        <v>18</v>
      </c>
      <c r="BR401">
        <v>3</v>
      </c>
      <c r="BS401">
        <v>3</v>
      </c>
      <c r="BT401">
        <v>60</v>
      </c>
      <c r="BU401">
        <v>61</v>
      </c>
      <c r="BV401">
        <v>55</v>
      </c>
      <c r="BW401">
        <v>55</v>
      </c>
      <c r="BX401">
        <v>56</v>
      </c>
      <c r="BY401">
        <v>0</v>
      </c>
      <c r="BZ401">
        <v>0</v>
      </c>
      <c r="CA401">
        <v>0</v>
      </c>
      <c r="CB401">
        <v>0</v>
      </c>
      <c r="CC401">
        <v>71</v>
      </c>
      <c r="CD401">
        <v>65</v>
      </c>
      <c r="CE401">
        <v>71</v>
      </c>
      <c r="CF401">
        <v>60</v>
      </c>
      <c r="CG401">
        <v>55</v>
      </c>
      <c r="CH401">
        <v>55</v>
      </c>
      <c r="CI401">
        <v>61</v>
      </c>
      <c r="CJ401">
        <v>56</v>
      </c>
      <c r="CK401">
        <v>0</v>
      </c>
      <c r="CL401">
        <v>0</v>
      </c>
      <c r="CM401">
        <v>1</v>
      </c>
      <c r="CN401">
        <v>0</v>
      </c>
      <c r="CO401">
        <v>4</v>
      </c>
      <c r="CP401">
        <v>14</v>
      </c>
      <c r="CQ401">
        <v>27</v>
      </c>
      <c r="CR401">
        <v>0</v>
      </c>
      <c r="CS401">
        <v>0</v>
      </c>
      <c r="CT401">
        <v>2</v>
      </c>
      <c r="CU401">
        <v>15</v>
      </c>
      <c r="CV401">
        <v>24</v>
      </c>
      <c r="CW401">
        <v>36</v>
      </c>
      <c r="CX401">
        <v>0</v>
      </c>
      <c r="CY401">
        <v>2</v>
      </c>
      <c r="CZ401">
        <v>12</v>
      </c>
      <c r="DA401">
        <v>18</v>
      </c>
      <c r="DB401">
        <v>26</v>
      </c>
      <c r="DC401">
        <v>35</v>
      </c>
      <c r="DD401">
        <v>48</v>
      </c>
      <c r="DE401">
        <v>57</v>
      </c>
      <c r="DF401">
        <v>69</v>
      </c>
      <c r="DG401">
        <v>12</v>
      </c>
      <c r="DH401">
        <v>18</v>
      </c>
      <c r="DI401">
        <v>26</v>
      </c>
      <c r="DJ401">
        <v>35</v>
      </c>
      <c r="DK401">
        <v>48</v>
      </c>
      <c r="DL401">
        <v>57</v>
      </c>
      <c r="DM401">
        <v>69</v>
      </c>
    </row>
    <row r="402" spans="1:117" x14ac:dyDescent="0.25">
      <c r="A402">
        <v>400</v>
      </c>
      <c r="B402">
        <v>65</v>
      </c>
      <c r="C402">
        <v>74</v>
      </c>
      <c r="D402">
        <v>82</v>
      </c>
      <c r="E402">
        <v>89</v>
      </c>
      <c r="F402">
        <v>99</v>
      </c>
      <c r="G402">
        <v>112</v>
      </c>
      <c r="H402">
        <v>62</v>
      </c>
      <c r="I402">
        <v>70</v>
      </c>
      <c r="J402">
        <v>78</v>
      </c>
      <c r="K402">
        <v>86</v>
      </c>
      <c r="L402">
        <v>96</v>
      </c>
      <c r="M402">
        <v>111</v>
      </c>
      <c r="N402">
        <v>54</v>
      </c>
      <c r="O402">
        <v>63</v>
      </c>
      <c r="P402">
        <v>71</v>
      </c>
      <c r="Q402">
        <v>78</v>
      </c>
      <c r="R402">
        <v>87</v>
      </c>
      <c r="S402">
        <v>98</v>
      </c>
      <c r="T402">
        <v>73</v>
      </c>
      <c r="U402">
        <v>82</v>
      </c>
      <c r="V402">
        <v>43</v>
      </c>
      <c r="W402">
        <v>52</v>
      </c>
      <c r="X402">
        <v>61</v>
      </c>
      <c r="Y402">
        <v>68</v>
      </c>
      <c r="Z402">
        <v>76</v>
      </c>
      <c r="AA402">
        <v>86</v>
      </c>
      <c r="AB402">
        <v>16</v>
      </c>
      <c r="AC402">
        <v>25</v>
      </c>
      <c r="AD402">
        <v>34</v>
      </c>
      <c r="AE402">
        <v>41</v>
      </c>
      <c r="AF402">
        <v>49</v>
      </c>
      <c r="AG402">
        <v>59</v>
      </c>
      <c r="AH402">
        <v>74</v>
      </c>
      <c r="AI402">
        <v>77</v>
      </c>
      <c r="AJ402">
        <v>82</v>
      </c>
      <c r="AK402">
        <v>91</v>
      </c>
      <c r="AL402">
        <v>105</v>
      </c>
      <c r="AM402">
        <v>112</v>
      </c>
      <c r="AN402">
        <v>49</v>
      </c>
      <c r="AO402">
        <v>56</v>
      </c>
      <c r="AP402">
        <v>62</v>
      </c>
      <c r="AQ402">
        <v>69</v>
      </c>
      <c r="AR402">
        <v>78</v>
      </c>
      <c r="AS402">
        <v>89</v>
      </c>
      <c r="AT402">
        <v>61</v>
      </c>
      <c r="AU402">
        <v>66</v>
      </c>
      <c r="AV402">
        <v>77</v>
      </c>
      <c r="AW402">
        <v>93</v>
      </c>
      <c r="AX402">
        <v>98</v>
      </c>
      <c r="AY402">
        <v>73</v>
      </c>
      <c r="AZ402">
        <v>73</v>
      </c>
      <c r="BA402">
        <v>54</v>
      </c>
      <c r="BB402">
        <v>59</v>
      </c>
      <c r="BC402">
        <v>66</v>
      </c>
      <c r="BD402">
        <v>73</v>
      </c>
      <c r="BE402">
        <v>83</v>
      </c>
      <c r="BF402">
        <v>53</v>
      </c>
      <c r="BG402">
        <v>61</v>
      </c>
      <c r="BH402">
        <v>70</v>
      </c>
      <c r="BI402">
        <v>3</v>
      </c>
      <c r="BJ402">
        <v>3</v>
      </c>
      <c r="BK402">
        <v>6</v>
      </c>
      <c r="BL402">
        <v>6</v>
      </c>
      <c r="BM402">
        <v>71</v>
      </c>
      <c r="BN402">
        <v>66</v>
      </c>
      <c r="BO402">
        <v>71</v>
      </c>
      <c r="BP402">
        <v>18</v>
      </c>
      <c r="BQ402">
        <v>18</v>
      </c>
      <c r="BR402">
        <v>3</v>
      </c>
      <c r="BS402">
        <v>3</v>
      </c>
      <c r="BT402">
        <v>60</v>
      </c>
      <c r="BU402">
        <v>61</v>
      </c>
      <c r="BV402">
        <v>55</v>
      </c>
      <c r="BW402">
        <v>55</v>
      </c>
      <c r="BX402">
        <v>56</v>
      </c>
      <c r="BY402">
        <v>0</v>
      </c>
      <c r="BZ402">
        <v>0</v>
      </c>
      <c r="CA402">
        <v>0</v>
      </c>
      <c r="CB402">
        <v>0</v>
      </c>
      <c r="CC402">
        <v>71</v>
      </c>
      <c r="CD402">
        <v>65</v>
      </c>
      <c r="CE402">
        <v>71</v>
      </c>
      <c r="CF402">
        <v>60</v>
      </c>
      <c r="CG402">
        <v>55</v>
      </c>
      <c r="CH402">
        <v>55</v>
      </c>
      <c r="CI402">
        <v>61</v>
      </c>
      <c r="CJ402">
        <v>55</v>
      </c>
      <c r="CK402">
        <v>0</v>
      </c>
      <c r="CL402">
        <v>0</v>
      </c>
      <c r="CM402">
        <v>1</v>
      </c>
      <c r="CN402">
        <v>0</v>
      </c>
      <c r="CO402">
        <v>4</v>
      </c>
      <c r="CP402">
        <v>14</v>
      </c>
      <c r="CQ402">
        <v>27</v>
      </c>
      <c r="CR402">
        <v>0</v>
      </c>
      <c r="CS402">
        <v>0</v>
      </c>
      <c r="CT402">
        <v>2</v>
      </c>
      <c r="CU402">
        <v>15</v>
      </c>
      <c r="CV402">
        <v>24</v>
      </c>
      <c r="CW402">
        <v>36</v>
      </c>
      <c r="CX402">
        <v>0</v>
      </c>
      <c r="CY402">
        <v>2</v>
      </c>
      <c r="CZ402">
        <v>12</v>
      </c>
      <c r="DA402">
        <v>18</v>
      </c>
      <c r="DB402">
        <v>26</v>
      </c>
      <c r="DC402">
        <v>35</v>
      </c>
      <c r="DD402">
        <v>48</v>
      </c>
      <c r="DE402">
        <v>57</v>
      </c>
      <c r="DF402">
        <v>69</v>
      </c>
      <c r="DG402">
        <v>12</v>
      </c>
      <c r="DH402">
        <v>18</v>
      </c>
      <c r="DI402">
        <v>26</v>
      </c>
      <c r="DJ402">
        <v>35</v>
      </c>
      <c r="DK402">
        <v>48</v>
      </c>
      <c r="DL402">
        <v>57</v>
      </c>
      <c r="DM402">
        <v>69</v>
      </c>
    </row>
    <row r="403" spans="1:117" x14ac:dyDescent="0.25">
      <c r="A403">
        <v>401</v>
      </c>
      <c r="B403">
        <v>65</v>
      </c>
      <c r="C403">
        <v>74</v>
      </c>
      <c r="D403">
        <v>82</v>
      </c>
      <c r="E403">
        <v>89</v>
      </c>
      <c r="F403">
        <v>99</v>
      </c>
      <c r="G403">
        <v>112</v>
      </c>
      <c r="H403">
        <v>62</v>
      </c>
      <c r="I403">
        <v>70</v>
      </c>
      <c r="J403">
        <v>78</v>
      </c>
      <c r="K403">
        <v>86</v>
      </c>
      <c r="L403">
        <v>96</v>
      </c>
      <c r="M403">
        <v>110</v>
      </c>
      <c r="N403">
        <v>54</v>
      </c>
      <c r="O403">
        <v>63</v>
      </c>
      <c r="P403">
        <v>71</v>
      </c>
      <c r="Q403">
        <v>78</v>
      </c>
      <c r="R403">
        <v>87</v>
      </c>
      <c r="S403">
        <v>98</v>
      </c>
      <c r="T403">
        <v>73</v>
      </c>
      <c r="U403">
        <v>82</v>
      </c>
      <c r="V403">
        <v>43</v>
      </c>
      <c r="W403">
        <v>52</v>
      </c>
      <c r="X403">
        <v>61</v>
      </c>
      <c r="Y403">
        <v>68</v>
      </c>
      <c r="Z403">
        <v>76</v>
      </c>
      <c r="AA403">
        <v>86</v>
      </c>
      <c r="AB403">
        <v>16</v>
      </c>
      <c r="AC403">
        <v>25</v>
      </c>
      <c r="AD403">
        <v>33</v>
      </c>
      <c r="AE403">
        <v>40</v>
      </c>
      <c r="AF403">
        <v>48</v>
      </c>
      <c r="AG403">
        <v>59</v>
      </c>
      <c r="AH403">
        <v>74</v>
      </c>
      <c r="AI403">
        <v>77</v>
      </c>
      <c r="AJ403">
        <v>81</v>
      </c>
      <c r="AK403">
        <v>91</v>
      </c>
      <c r="AL403">
        <v>105</v>
      </c>
      <c r="AM403">
        <v>112</v>
      </c>
      <c r="AN403">
        <v>49</v>
      </c>
      <c r="AO403">
        <v>56</v>
      </c>
      <c r="AP403">
        <v>62</v>
      </c>
      <c r="AQ403">
        <v>69</v>
      </c>
      <c r="AR403">
        <v>78</v>
      </c>
      <c r="AS403">
        <v>89</v>
      </c>
      <c r="AT403">
        <v>61</v>
      </c>
      <c r="AU403">
        <v>65</v>
      </c>
      <c r="AV403">
        <v>76</v>
      </c>
      <c r="AW403">
        <v>93</v>
      </c>
      <c r="AX403">
        <v>98</v>
      </c>
      <c r="AY403">
        <v>73</v>
      </c>
      <c r="AZ403">
        <v>73</v>
      </c>
      <c r="BA403">
        <v>54</v>
      </c>
      <c r="BB403">
        <v>59</v>
      </c>
      <c r="BC403">
        <v>66</v>
      </c>
      <c r="BD403">
        <v>73</v>
      </c>
      <c r="BE403">
        <v>82</v>
      </c>
      <c r="BF403">
        <v>53</v>
      </c>
      <c r="BG403">
        <v>61</v>
      </c>
      <c r="BH403">
        <v>70</v>
      </c>
      <c r="BI403">
        <v>3</v>
      </c>
      <c r="BJ403">
        <v>3</v>
      </c>
      <c r="BK403">
        <v>6</v>
      </c>
      <c r="BL403">
        <v>6</v>
      </c>
      <c r="BM403">
        <v>71</v>
      </c>
      <c r="BN403">
        <v>65</v>
      </c>
      <c r="BO403">
        <v>71</v>
      </c>
      <c r="BP403">
        <v>18</v>
      </c>
      <c r="BQ403">
        <v>18</v>
      </c>
      <c r="BR403">
        <v>3</v>
      </c>
      <c r="BS403">
        <v>3</v>
      </c>
      <c r="BT403">
        <v>60</v>
      </c>
      <c r="BU403">
        <v>61</v>
      </c>
      <c r="BV403">
        <v>55</v>
      </c>
      <c r="BW403">
        <v>55</v>
      </c>
      <c r="BX403">
        <v>56</v>
      </c>
      <c r="BY403">
        <v>0</v>
      </c>
      <c r="BZ403">
        <v>0</v>
      </c>
      <c r="CA403">
        <v>0</v>
      </c>
      <c r="CB403">
        <v>0</v>
      </c>
      <c r="CC403">
        <v>70</v>
      </c>
      <c r="CD403">
        <v>65</v>
      </c>
      <c r="CE403">
        <v>70</v>
      </c>
      <c r="CF403">
        <v>60</v>
      </c>
      <c r="CG403">
        <v>54</v>
      </c>
      <c r="CH403">
        <v>54</v>
      </c>
      <c r="CI403">
        <v>61</v>
      </c>
      <c r="CJ403">
        <v>55</v>
      </c>
      <c r="CK403">
        <v>0</v>
      </c>
      <c r="CL403">
        <v>0</v>
      </c>
      <c r="CM403">
        <v>1</v>
      </c>
      <c r="CN403">
        <v>0</v>
      </c>
      <c r="CO403">
        <v>4</v>
      </c>
      <c r="CP403">
        <v>14</v>
      </c>
      <c r="CQ403">
        <v>27</v>
      </c>
      <c r="CR403">
        <v>0</v>
      </c>
      <c r="CS403">
        <v>0</v>
      </c>
      <c r="CT403">
        <v>2</v>
      </c>
      <c r="CU403">
        <v>15</v>
      </c>
      <c r="CV403">
        <v>24</v>
      </c>
      <c r="CW403">
        <v>36</v>
      </c>
      <c r="CX403">
        <v>0</v>
      </c>
      <c r="CY403">
        <v>2</v>
      </c>
      <c r="CZ403">
        <v>12</v>
      </c>
      <c r="DA403">
        <v>18</v>
      </c>
      <c r="DB403">
        <v>26</v>
      </c>
      <c r="DC403">
        <v>35</v>
      </c>
      <c r="DD403">
        <v>48</v>
      </c>
      <c r="DE403">
        <v>57</v>
      </c>
      <c r="DF403">
        <v>69</v>
      </c>
      <c r="DG403">
        <v>12</v>
      </c>
      <c r="DH403">
        <v>18</v>
      </c>
      <c r="DI403">
        <v>26</v>
      </c>
      <c r="DJ403">
        <v>35</v>
      </c>
      <c r="DK403">
        <v>48</v>
      </c>
      <c r="DL403">
        <v>57</v>
      </c>
      <c r="DM403">
        <v>69</v>
      </c>
    </row>
    <row r="404" spans="1:117" x14ac:dyDescent="0.25">
      <c r="A404">
        <v>402</v>
      </c>
      <c r="B404">
        <v>65</v>
      </c>
      <c r="C404">
        <v>74</v>
      </c>
      <c r="D404">
        <v>82</v>
      </c>
      <c r="E404">
        <v>89</v>
      </c>
      <c r="F404">
        <v>99</v>
      </c>
      <c r="G404">
        <v>112</v>
      </c>
      <c r="H404">
        <v>62</v>
      </c>
      <c r="I404">
        <v>70</v>
      </c>
      <c r="J404">
        <v>78</v>
      </c>
      <c r="K404">
        <v>86</v>
      </c>
      <c r="L404">
        <v>96</v>
      </c>
      <c r="M404">
        <v>110</v>
      </c>
      <c r="N404">
        <v>54</v>
      </c>
      <c r="O404">
        <v>63</v>
      </c>
      <c r="P404">
        <v>71</v>
      </c>
      <c r="Q404">
        <v>78</v>
      </c>
      <c r="R404">
        <v>86</v>
      </c>
      <c r="S404">
        <v>98</v>
      </c>
      <c r="T404">
        <v>73</v>
      </c>
      <c r="U404">
        <v>82</v>
      </c>
      <c r="V404">
        <v>43</v>
      </c>
      <c r="W404">
        <v>52</v>
      </c>
      <c r="X404">
        <v>61</v>
      </c>
      <c r="Y404">
        <v>68</v>
      </c>
      <c r="Z404">
        <v>76</v>
      </c>
      <c r="AA404">
        <v>86</v>
      </c>
      <c r="AB404">
        <v>15</v>
      </c>
      <c r="AC404">
        <v>24</v>
      </c>
      <c r="AD404">
        <v>33</v>
      </c>
      <c r="AE404">
        <v>40</v>
      </c>
      <c r="AF404">
        <v>48</v>
      </c>
      <c r="AG404">
        <v>59</v>
      </c>
      <c r="AH404">
        <v>74</v>
      </c>
      <c r="AI404">
        <v>77</v>
      </c>
      <c r="AJ404">
        <v>81</v>
      </c>
      <c r="AK404">
        <v>91</v>
      </c>
      <c r="AL404">
        <v>105</v>
      </c>
      <c r="AM404">
        <v>112</v>
      </c>
      <c r="AN404">
        <v>49</v>
      </c>
      <c r="AO404">
        <v>56</v>
      </c>
      <c r="AP404">
        <v>62</v>
      </c>
      <c r="AQ404">
        <v>69</v>
      </c>
      <c r="AR404">
        <v>77</v>
      </c>
      <c r="AS404">
        <v>88</v>
      </c>
      <c r="AT404">
        <v>61</v>
      </c>
      <c r="AU404">
        <v>65</v>
      </c>
      <c r="AV404">
        <v>76</v>
      </c>
      <c r="AW404">
        <v>93</v>
      </c>
      <c r="AX404">
        <v>98</v>
      </c>
      <c r="AY404">
        <v>73</v>
      </c>
      <c r="AZ404">
        <v>73</v>
      </c>
      <c r="BA404">
        <v>54</v>
      </c>
      <c r="BB404">
        <v>59</v>
      </c>
      <c r="BC404">
        <v>65</v>
      </c>
      <c r="BD404">
        <v>73</v>
      </c>
      <c r="BE404">
        <v>82</v>
      </c>
      <c r="BF404">
        <v>53</v>
      </c>
      <c r="BG404">
        <v>61</v>
      </c>
      <c r="BH404">
        <v>70</v>
      </c>
      <c r="BI404">
        <v>3</v>
      </c>
      <c r="BJ404">
        <v>3</v>
      </c>
      <c r="BK404">
        <v>6</v>
      </c>
      <c r="BL404">
        <v>6</v>
      </c>
      <c r="BM404">
        <v>71</v>
      </c>
      <c r="BN404">
        <v>65</v>
      </c>
      <c r="BO404">
        <v>71</v>
      </c>
      <c r="BP404">
        <v>18</v>
      </c>
      <c r="BQ404">
        <v>18</v>
      </c>
      <c r="BR404">
        <v>3</v>
      </c>
      <c r="BS404">
        <v>3</v>
      </c>
      <c r="BT404">
        <v>60</v>
      </c>
      <c r="BU404">
        <v>61</v>
      </c>
      <c r="BV404">
        <v>55</v>
      </c>
      <c r="BW404">
        <v>55</v>
      </c>
      <c r="BX404">
        <v>56</v>
      </c>
      <c r="BY404">
        <v>0</v>
      </c>
      <c r="BZ404">
        <v>0</v>
      </c>
      <c r="CA404">
        <v>0</v>
      </c>
      <c r="CB404">
        <v>0</v>
      </c>
      <c r="CC404">
        <v>70</v>
      </c>
      <c r="CD404">
        <v>65</v>
      </c>
      <c r="CE404">
        <v>70</v>
      </c>
      <c r="CF404">
        <v>60</v>
      </c>
      <c r="CG404">
        <v>54</v>
      </c>
      <c r="CH404">
        <v>54</v>
      </c>
      <c r="CI404">
        <v>60</v>
      </c>
      <c r="CJ404">
        <v>55</v>
      </c>
      <c r="CK404">
        <v>0</v>
      </c>
      <c r="CL404">
        <v>0</v>
      </c>
      <c r="CM404">
        <v>1</v>
      </c>
      <c r="CN404">
        <v>0</v>
      </c>
      <c r="CO404">
        <v>4</v>
      </c>
      <c r="CP404">
        <v>14</v>
      </c>
      <c r="CQ404">
        <v>27</v>
      </c>
      <c r="CR404">
        <v>0</v>
      </c>
      <c r="CS404">
        <v>0</v>
      </c>
      <c r="CT404">
        <v>2</v>
      </c>
      <c r="CU404">
        <v>15</v>
      </c>
      <c r="CV404">
        <v>24</v>
      </c>
      <c r="CW404">
        <v>36</v>
      </c>
      <c r="CX404">
        <v>0</v>
      </c>
      <c r="CY404">
        <v>2</v>
      </c>
      <c r="CZ404">
        <v>12</v>
      </c>
      <c r="DA404">
        <v>18</v>
      </c>
      <c r="DB404">
        <v>26</v>
      </c>
      <c r="DC404">
        <v>35</v>
      </c>
      <c r="DD404">
        <v>48</v>
      </c>
      <c r="DE404">
        <v>57</v>
      </c>
      <c r="DF404">
        <v>69</v>
      </c>
      <c r="DG404">
        <v>12</v>
      </c>
      <c r="DH404">
        <v>18</v>
      </c>
      <c r="DI404">
        <v>26</v>
      </c>
      <c r="DJ404">
        <v>35</v>
      </c>
      <c r="DK404">
        <v>48</v>
      </c>
      <c r="DL404">
        <v>57</v>
      </c>
      <c r="DM404">
        <v>69</v>
      </c>
    </row>
    <row r="405" spans="1:117" x14ac:dyDescent="0.25">
      <c r="A405">
        <v>403</v>
      </c>
      <c r="B405">
        <v>65</v>
      </c>
      <c r="C405">
        <v>74</v>
      </c>
      <c r="D405">
        <v>82</v>
      </c>
      <c r="E405">
        <v>89</v>
      </c>
      <c r="F405">
        <v>98</v>
      </c>
      <c r="G405">
        <v>112</v>
      </c>
      <c r="H405">
        <v>62</v>
      </c>
      <c r="I405">
        <v>70</v>
      </c>
      <c r="J405">
        <v>78</v>
      </c>
      <c r="K405">
        <v>86</v>
      </c>
      <c r="L405">
        <v>96</v>
      </c>
      <c r="M405">
        <v>110</v>
      </c>
      <c r="N405">
        <v>54</v>
      </c>
      <c r="O405">
        <v>63</v>
      </c>
      <c r="P405">
        <v>71</v>
      </c>
      <c r="Q405">
        <v>78</v>
      </c>
      <c r="R405">
        <v>86</v>
      </c>
      <c r="S405">
        <v>97</v>
      </c>
      <c r="T405">
        <v>73</v>
      </c>
      <c r="U405">
        <v>82</v>
      </c>
      <c r="V405">
        <v>43</v>
      </c>
      <c r="W405">
        <v>52</v>
      </c>
      <c r="X405">
        <v>61</v>
      </c>
      <c r="Y405">
        <v>68</v>
      </c>
      <c r="Z405">
        <v>76</v>
      </c>
      <c r="AA405">
        <v>86</v>
      </c>
      <c r="AB405">
        <v>15</v>
      </c>
      <c r="AC405">
        <v>24</v>
      </c>
      <c r="AD405">
        <v>33</v>
      </c>
      <c r="AE405">
        <v>39</v>
      </c>
      <c r="AF405">
        <v>48</v>
      </c>
      <c r="AG405">
        <v>58</v>
      </c>
      <c r="AH405">
        <v>74</v>
      </c>
      <c r="AI405">
        <v>77</v>
      </c>
      <c r="AJ405">
        <v>81</v>
      </c>
      <c r="AK405">
        <v>91</v>
      </c>
      <c r="AL405">
        <v>105</v>
      </c>
      <c r="AM405">
        <v>112</v>
      </c>
      <c r="AN405">
        <v>49</v>
      </c>
      <c r="AO405">
        <v>56</v>
      </c>
      <c r="AP405">
        <v>62</v>
      </c>
      <c r="AQ405">
        <v>69</v>
      </c>
      <c r="AR405">
        <v>77</v>
      </c>
      <c r="AS405">
        <v>88</v>
      </c>
      <c r="AT405">
        <v>61</v>
      </c>
      <c r="AU405">
        <v>65</v>
      </c>
      <c r="AV405">
        <v>76</v>
      </c>
      <c r="AW405">
        <v>93</v>
      </c>
      <c r="AX405">
        <v>98</v>
      </c>
      <c r="AY405">
        <v>73</v>
      </c>
      <c r="AZ405">
        <v>72</v>
      </c>
      <c r="BA405">
        <v>53</v>
      </c>
      <c r="BB405">
        <v>59</v>
      </c>
      <c r="BC405">
        <v>65</v>
      </c>
      <c r="BD405">
        <v>73</v>
      </c>
      <c r="BE405">
        <v>82</v>
      </c>
      <c r="BF405">
        <v>53</v>
      </c>
      <c r="BG405">
        <v>61</v>
      </c>
      <c r="BH405">
        <v>70</v>
      </c>
      <c r="BI405">
        <v>3</v>
      </c>
      <c r="BJ405">
        <v>3</v>
      </c>
      <c r="BK405">
        <v>6</v>
      </c>
      <c r="BL405">
        <v>6</v>
      </c>
      <c r="BM405">
        <v>70</v>
      </c>
      <c r="BN405">
        <v>65</v>
      </c>
      <c r="BO405">
        <v>70</v>
      </c>
      <c r="BP405">
        <v>18</v>
      </c>
      <c r="BQ405">
        <v>18</v>
      </c>
      <c r="BR405">
        <v>3</v>
      </c>
      <c r="BS405">
        <v>3</v>
      </c>
      <c r="BT405">
        <v>60</v>
      </c>
      <c r="BU405">
        <v>61</v>
      </c>
      <c r="BV405">
        <v>55</v>
      </c>
      <c r="BW405">
        <v>55</v>
      </c>
      <c r="BX405">
        <v>56</v>
      </c>
      <c r="BY405">
        <v>0</v>
      </c>
      <c r="BZ405">
        <v>0</v>
      </c>
      <c r="CA405">
        <v>0</v>
      </c>
      <c r="CB405">
        <v>0</v>
      </c>
      <c r="CC405">
        <v>70</v>
      </c>
      <c r="CD405">
        <v>65</v>
      </c>
      <c r="CE405">
        <v>70</v>
      </c>
      <c r="CF405">
        <v>59</v>
      </c>
      <c r="CG405">
        <v>54</v>
      </c>
      <c r="CH405">
        <v>54</v>
      </c>
      <c r="CI405">
        <v>60</v>
      </c>
      <c r="CJ405">
        <v>55</v>
      </c>
      <c r="CK405">
        <v>0</v>
      </c>
      <c r="CL405">
        <v>0</v>
      </c>
      <c r="CM405">
        <v>1</v>
      </c>
      <c r="CN405">
        <v>0</v>
      </c>
      <c r="CO405">
        <v>4</v>
      </c>
      <c r="CP405">
        <v>14</v>
      </c>
      <c r="CQ405">
        <v>27</v>
      </c>
      <c r="CR405">
        <v>0</v>
      </c>
      <c r="CS405">
        <v>0</v>
      </c>
      <c r="CT405">
        <v>2</v>
      </c>
      <c r="CU405">
        <v>15</v>
      </c>
      <c r="CV405">
        <v>24</v>
      </c>
      <c r="CW405">
        <v>36</v>
      </c>
      <c r="CX405">
        <v>0</v>
      </c>
      <c r="CY405">
        <v>2</v>
      </c>
      <c r="CZ405">
        <v>12</v>
      </c>
      <c r="DA405">
        <v>18</v>
      </c>
      <c r="DB405">
        <v>26</v>
      </c>
      <c r="DC405">
        <v>35</v>
      </c>
      <c r="DD405">
        <v>48</v>
      </c>
      <c r="DE405">
        <v>57</v>
      </c>
      <c r="DF405">
        <v>69</v>
      </c>
      <c r="DG405">
        <v>12</v>
      </c>
      <c r="DH405">
        <v>18</v>
      </c>
      <c r="DI405">
        <v>26</v>
      </c>
      <c r="DJ405">
        <v>35</v>
      </c>
      <c r="DK405">
        <v>48</v>
      </c>
      <c r="DL405">
        <v>57</v>
      </c>
      <c r="DM405">
        <v>69</v>
      </c>
    </row>
    <row r="406" spans="1:117" x14ac:dyDescent="0.25">
      <c r="A406">
        <v>404</v>
      </c>
      <c r="B406">
        <v>65</v>
      </c>
      <c r="C406">
        <v>74</v>
      </c>
      <c r="D406">
        <v>82</v>
      </c>
      <c r="E406">
        <v>89</v>
      </c>
      <c r="F406">
        <v>98</v>
      </c>
      <c r="G406">
        <v>111</v>
      </c>
      <c r="H406">
        <v>62</v>
      </c>
      <c r="I406">
        <v>70</v>
      </c>
      <c r="J406">
        <v>78</v>
      </c>
      <c r="K406">
        <v>85</v>
      </c>
      <c r="L406">
        <v>95</v>
      </c>
      <c r="M406">
        <v>110</v>
      </c>
      <c r="N406">
        <v>53</v>
      </c>
      <c r="O406">
        <v>63</v>
      </c>
      <c r="P406">
        <v>71</v>
      </c>
      <c r="Q406">
        <v>78</v>
      </c>
      <c r="R406">
        <v>86</v>
      </c>
      <c r="S406">
        <v>97</v>
      </c>
      <c r="T406">
        <v>73</v>
      </c>
      <c r="U406">
        <v>82</v>
      </c>
      <c r="V406">
        <v>43</v>
      </c>
      <c r="W406">
        <v>52</v>
      </c>
      <c r="X406">
        <v>61</v>
      </c>
      <c r="Y406">
        <v>67</v>
      </c>
      <c r="Z406">
        <v>75</v>
      </c>
      <c r="AA406">
        <v>86</v>
      </c>
      <c r="AB406">
        <v>14</v>
      </c>
      <c r="AC406">
        <v>24</v>
      </c>
      <c r="AD406">
        <v>32</v>
      </c>
      <c r="AE406">
        <v>39</v>
      </c>
      <c r="AF406">
        <v>47</v>
      </c>
      <c r="AG406">
        <v>58</v>
      </c>
      <c r="AH406">
        <v>74</v>
      </c>
      <c r="AI406">
        <v>77</v>
      </c>
      <c r="AJ406">
        <v>81</v>
      </c>
      <c r="AK406">
        <v>91</v>
      </c>
      <c r="AL406">
        <v>104</v>
      </c>
      <c r="AM406">
        <v>112</v>
      </c>
      <c r="AN406">
        <v>48</v>
      </c>
      <c r="AO406">
        <v>56</v>
      </c>
      <c r="AP406">
        <v>62</v>
      </c>
      <c r="AQ406">
        <v>69</v>
      </c>
      <c r="AR406">
        <v>77</v>
      </c>
      <c r="AS406">
        <v>88</v>
      </c>
      <c r="AT406">
        <v>61</v>
      </c>
      <c r="AU406">
        <v>65</v>
      </c>
      <c r="AV406">
        <v>76</v>
      </c>
      <c r="AW406">
        <v>93</v>
      </c>
      <c r="AX406">
        <v>98</v>
      </c>
      <c r="AY406">
        <v>73</v>
      </c>
      <c r="AZ406">
        <v>72</v>
      </c>
      <c r="BA406">
        <v>53</v>
      </c>
      <c r="BB406">
        <v>59</v>
      </c>
      <c r="BC406">
        <v>65</v>
      </c>
      <c r="BD406">
        <v>73</v>
      </c>
      <c r="BE406">
        <v>82</v>
      </c>
      <c r="BF406">
        <v>53</v>
      </c>
      <c r="BG406">
        <v>61</v>
      </c>
      <c r="BH406">
        <v>70</v>
      </c>
      <c r="BI406">
        <v>3</v>
      </c>
      <c r="BJ406">
        <v>3</v>
      </c>
      <c r="BK406">
        <v>6</v>
      </c>
      <c r="BL406">
        <v>6</v>
      </c>
      <c r="BM406">
        <v>70</v>
      </c>
      <c r="BN406">
        <v>65</v>
      </c>
      <c r="BO406">
        <v>70</v>
      </c>
      <c r="BP406">
        <v>18</v>
      </c>
      <c r="BQ406">
        <v>18</v>
      </c>
      <c r="BR406">
        <v>3</v>
      </c>
      <c r="BS406">
        <v>3</v>
      </c>
      <c r="BT406">
        <v>60</v>
      </c>
      <c r="BU406">
        <v>61</v>
      </c>
      <c r="BV406">
        <v>55</v>
      </c>
      <c r="BW406">
        <v>55</v>
      </c>
      <c r="BX406">
        <v>55</v>
      </c>
      <c r="BY406">
        <v>0</v>
      </c>
      <c r="BZ406">
        <v>0</v>
      </c>
      <c r="CA406">
        <v>0</v>
      </c>
      <c r="CB406">
        <v>0</v>
      </c>
      <c r="CC406">
        <v>70</v>
      </c>
      <c r="CD406">
        <v>65</v>
      </c>
      <c r="CE406">
        <v>70</v>
      </c>
      <c r="CF406">
        <v>59</v>
      </c>
      <c r="CG406">
        <v>54</v>
      </c>
      <c r="CH406">
        <v>54</v>
      </c>
      <c r="CI406">
        <v>60</v>
      </c>
      <c r="CJ406">
        <v>55</v>
      </c>
      <c r="CK406">
        <v>0</v>
      </c>
      <c r="CL406">
        <v>0</v>
      </c>
      <c r="CM406">
        <v>1</v>
      </c>
      <c r="CN406">
        <v>0</v>
      </c>
      <c r="CO406">
        <v>4</v>
      </c>
      <c r="CP406">
        <v>14</v>
      </c>
      <c r="CQ406">
        <v>27</v>
      </c>
      <c r="CR406">
        <v>0</v>
      </c>
      <c r="CS406">
        <v>0</v>
      </c>
      <c r="CT406">
        <v>2</v>
      </c>
      <c r="CU406">
        <v>15</v>
      </c>
      <c r="CV406">
        <v>24</v>
      </c>
      <c r="CW406">
        <v>36</v>
      </c>
      <c r="CX406">
        <v>0</v>
      </c>
      <c r="CY406">
        <v>2</v>
      </c>
      <c r="CZ406">
        <v>12</v>
      </c>
      <c r="DA406">
        <v>18</v>
      </c>
      <c r="DB406">
        <v>26</v>
      </c>
      <c r="DC406">
        <v>35</v>
      </c>
      <c r="DD406">
        <v>48</v>
      </c>
      <c r="DE406">
        <v>57</v>
      </c>
      <c r="DF406">
        <v>69</v>
      </c>
      <c r="DG406">
        <v>12</v>
      </c>
      <c r="DH406">
        <v>18</v>
      </c>
      <c r="DI406">
        <v>26</v>
      </c>
      <c r="DJ406">
        <v>35</v>
      </c>
      <c r="DK406">
        <v>48</v>
      </c>
      <c r="DL406">
        <v>57</v>
      </c>
      <c r="DM406">
        <v>69</v>
      </c>
    </row>
    <row r="407" spans="1:117" x14ac:dyDescent="0.25">
      <c r="A407">
        <v>405</v>
      </c>
      <c r="B407">
        <v>65</v>
      </c>
      <c r="C407">
        <v>74</v>
      </c>
      <c r="D407">
        <v>82</v>
      </c>
      <c r="E407">
        <v>89</v>
      </c>
      <c r="F407">
        <v>98</v>
      </c>
      <c r="G407">
        <v>111</v>
      </c>
      <c r="H407">
        <v>61</v>
      </c>
      <c r="I407">
        <v>70</v>
      </c>
      <c r="J407">
        <v>78</v>
      </c>
      <c r="K407">
        <v>85</v>
      </c>
      <c r="L407">
        <v>95</v>
      </c>
      <c r="M407">
        <v>110</v>
      </c>
      <c r="N407">
        <v>53</v>
      </c>
      <c r="O407">
        <v>63</v>
      </c>
      <c r="P407">
        <v>71</v>
      </c>
      <c r="Q407">
        <v>78</v>
      </c>
      <c r="R407">
        <v>86</v>
      </c>
      <c r="S407">
        <v>97</v>
      </c>
      <c r="T407">
        <v>73</v>
      </c>
      <c r="U407">
        <v>82</v>
      </c>
      <c r="V407">
        <v>43</v>
      </c>
      <c r="W407">
        <v>52</v>
      </c>
      <c r="X407">
        <v>61</v>
      </c>
      <c r="Y407">
        <v>67</v>
      </c>
      <c r="Z407">
        <v>75</v>
      </c>
      <c r="AA407">
        <v>86</v>
      </c>
      <c r="AB407">
        <v>14</v>
      </c>
      <c r="AC407">
        <v>23</v>
      </c>
      <c r="AD407">
        <v>32</v>
      </c>
      <c r="AE407">
        <v>39</v>
      </c>
      <c r="AF407">
        <v>47</v>
      </c>
      <c r="AG407">
        <v>58</v>
      </c>
      <c r="AH407">
        <v>74</v>
      </c>
      <c r="AI407">
        <v>77</v>
      </c>
      <c r="AJ407">
        <v>81</v>
      </c>
      <c r="AK407">
        <v>91</v>
      </c>
      <c r="AL407">
        <v>104</v>
      </c>
      <c r="AM407">
        <v>112</v>
      </c>
      <c r="AN407">
        <v>48</v>
      </c>
      <c r="AO407">
        <v>56</v>
      </c>
      <c r="AP407">
        <v>62</v>
      </c>
      <c r="AQ407">
        <v>69</v>
      </c>
      <c r="AR407">
        <v>77</v>
      </c>
      <c r="AS407">
        <v>88</v>
      </c>
      <c r="AT407">
        <v>61</v>
      </c>
      <c r="AU407">
        <v>65</v>
      </c>
      <c r="AV407">
        <v>76</v>
      </c>
      <c r="AW407">
        <v>92</v>
      </c>
      <c r="AX407">
        <v>98</v>
      </c>
      <c r="AY407">
        <v>73</v>
      </c>
      <c r="AZ407">
        <v>72</v>
      </c>
      <c r="BA407">
        <v>53</v>
      </c>
      <c r="BB407">
        <v>59</v>
      </c>
      <c r="BC407">
        <v>65</v>
      </c>
      <c r="BD407">
        <v>73</v>
      </c>
      <c r="BE407">
        <v>82</v>
      </c>
      <c r="BF407">
        <v>53</v>
      </c>
      <c r="BG407">
        <v>61</v>
      </c>
      <c r="BH407">
        <v>70</v>
      </c>
      <c r="BI407">
        <v>3</v>
      </c>
      <c r="BJ407">
        <v>3</v>
      </c>
      <c r="BK407">
        <v>6</v>
      </c>
      <c r="BL407">
        <v>6</v>
      </c>
      <c r="BM407">
        <v>70</v>
      </c>
      <c r="BN407">
        <v>65</v>
      </c>
      <c r="BO407">
        <v>70</v>
      </c>
      <c r="BP407">
        <v>18</v>
      </c>
      <c r="BQ407">
        <v>18</v>
      </c>
      <c r="BR407">
        <v>3</v>
      </c>
      <c r="BS407">
        <v>3</v>
      </c>
      <c r="BT407">
        <v>59</v>
      </c>
      <c r="BU407">
        <v>60</v>
      </c>
      <c r="BV407">
        <v>54</v>
      </c>
      <c r="BW407">
        <v>54</v>
      </c>
      <c r="BX407">
        <v>55</v>
      </c>
      <c r="BY407">
        <v>0</v>
      </c>
      <c r="BZ407">
        <v>0</v>
      </c>
      <c r="CA407">
        <v>0</v>
      </c>
      <c r="CB407">
        <v>0</v>
      </c>
      <c r="CC407">
        <v>70</v>
      </c>
      <c r="CD407">
        <v>65</v>
      </c>
      <c r="CE407">
        <v>70</v>
      </c>
      <c r="CF407">
        <v>59</v>
      </c>
      <c r="CG407">
        <v>54</v>
      </c>
      <c r="CH407">
        <v>54</v>
      </c>
      <c r="CI407">
        <v>60</v>
      </c>
      <c r="CJ407">
        <v>55</v>
      </c>
      <c r="CK407">
        <v>0</v>
      </c>
      <c r="CL407">
        <v>0</v>
      </c>
      <c r="CM407">
        <v>1</v>
      </c>
      <c r="CN407">
        <v>0</v>
      </c>
      <c r="CO407">
        <v>4</v>
      </c>
      <c r="CP407">
        <v>14</v>
      </c>
      <c r="CQ407">
        <v>27</v>
      </c>
      <c r="CR407">
        <v>0</v>
      </c>
      <c r="CS407">
        <v>0</v>
      </c>
      <c r="CT407">
        <v>2</v>
      </c>
      <c r="CU407">
        <v>15</v>
      </c>
      <c r="CV407">
        <v>24</v>
      </c>
      <c r="CW407">
        <v>36</v>
      </c>
      <c r="CX407">
        <v>0</v>
      </c>
      <c r="CY407">
        <v>2</v>
      </c>
      <c r="CZ407">
        <v>12</v>
      </c>
      <c r="DA407">
        <v>18</v>
      </c>
      <c r="DB407">
        <v>26</v>
      </c>
      <c r="DC407">
        <v>35</v>
      </c>
      <c r="DD407">
        <v>48</v>
      </c>
      <c r="DE407">
        <v>57</v>
      </c>
      <c r="DF407">
        <v>69</v>
      </c>
      <c r="DG407">
        <v>12</v>
      </c>
      <c r="DH407">
        <v>18</v>
      </c>
      <c r="DI407">
        <v>26</v>
      </c>
      <c r="DJ407">
        <v>35</v>
      </c>
      <c r="DK407">
        <v>48</v>
      </c>
      <c r="DL407">
        <v>57</v>
      </c>
      <c r="DM407">
        <v>69</v>
      </c>
    </row>
    <row r="408" spans="1:117" x14ac:dyDescent="0.25">
      <c r="A408">
        <v>406</v>
      </c>
      <c r="B408">
        <v>65</v>
      </c>
      <c r="C408">
        <v>74</v>
      </c>
      <c r="D408">
        <v>82</v>
      </c>
      <c r="E408">
        <v>89</v>
      </c>
      <c r="F408">
        <v>98</v>
      </c>
      <c r="G408">
        <v>111</v>
      </c>
      <c r="H408">
        <v>61</v>
      </c>
      <c r="I408">
        <v>70</v>
      </c>
      <c r="J408">
        <v>78</v>
      </c>
      <c r="K408">
        <v>85</v>
      </c>
      <c r="L408">
        <v>95</v>
      </c>
      <c r="M408">
        <v>110</v>
      </c>
      <c r="N408">
        <v>53</v>
      </c>
      <c r="O408">
        <v>63</v>
      </c>
      <c r="P408">
        <v>71</v>
      </c>
      <c r="Q408">
        <v>78</v>
      </c>
      <c r="R408">
        <v>86</v>
      </c>
      <c r="S408">
        <v>97</v>
      </c>
      <c r="T408">
        <v>73</v>
      </c>
      <c r="U408">
        <v>82</v>
      </c>
      <c r="V408">
        <v>43</v>
      </c>
      <c r="W408">
        <v>52</v>
      </c>
      <c r="X408">
        <v>61</v>
      </c>
      <c r="Y408">
        <v>67</v>
      </c>
      <c r="Z408">
        <v>75</v>
      </c>
      <c r="AA408">
        <v>86</v>
      </c>
      <c r="AB408">
        <v>14</v>
      </c>
      <c r="AC408">
        <v>23</v>
      </c>
      <c r="AD408">
        <v>32</v>
      </c>
      <c r="AE408">
        <v>38</v>
      </c>
      <c r="AF408">
        <v>47</v>
      </c>
      <c r="AG408">
        <v>57</v>
      </c>
      <c r="AH408">
        <v>74</v>
      </c>
      <c r="AI408">
        <v>77</v>
      </c>
      <c r="AJ408">
        <v>81</v>
      </c>
      <c r="AK408">
        <v>91</v>
      </c>
      <c r="AL408">
        <v>104</v>
      </c>
      <c r="AM408">
        <v>111</v>
      </c>
      <c r="AN408">
        <v>48</v>
      </c>
      <c r="AO408">
        <v>56</v>
      </c>
      <c r="AP408">
        <v>62</v>
      </c>
      <c r="AQ408">
        <v>69</v>
      </c>
      <c r="AR408">
        <v>77</v>
      </c>
      <c r="AS408">
        <v>88</v>
      </c>
      <c r="AT408">
        <v>61</v>
      </c>
      <c r="AU408">
        <v>65</v>
      </c>
      <c r="AV408">
        <v>76</v>
      </c>
      <c r="AW408">
        <v>92</v>
      </c>
      <c r="AX408">
        <v>97</v>
      </c>
      <c r="AY408">
        <v>73</v>
      </c>
      <c r="AZ408">
        <v>72</v>
      </c>
      <c r="BA408">
        <v>53</v>
      </c>
      <c r="BB408">
        <v>59</v>
      </c>
      <c r="BC408">
        <v>65</v>
      </c>
      <c r="BD408">
        <v>73</v>
      </c>
      <c r="BE408">
        <v>82</v>
      </c>
      <c r="BF408">
        <v>53</v>
      </c>
      <c r="BG408">
        <v>61</v>
      </c>
      <c r="BH408">
        <v>70</v>
      </c>
      <c r="BI408">
        <v>3</v>
      </c>
      <c r="BJ408">
        <v>3</v>
      </c>
      <c r="BK408">
        <v>6</v>
      </c>
      <c r="BL408">
        <v>6</v>
      </c>
      <c r="BM408">
        <v>70</v>
      </c>
      <c r="BN408">
        <v>65</v>
      </c>
      <c r="BO408">
        <v>70</v>
      </c>
      <c r="BP408">
        <v>18</v>
      </c>
      <c r="BQ408">
        <v>18</v>
      </c>
      <c r="BR408">
        <v>3</v>
      </c>
      <c r="BS408">
        <v>3</v>
      </c>
      <c r="BT408">
        <v>59</v>
      </c>
      <c r="BU408">
        <v>60</v>
      </c>
      <c r="BV408">
        <v>54</v>
      </c>
      <c r="BW408">
        <v>54</v>
      </c>
      <c r="BX408">
        <v>55</v>
      </c>
      <c r="BY408">
        <v>0</v>
      </c>
      <c r="BZ408">
        <v>0</v>
      </c>
      <c r="CA408">
        <v>0</v>
      </c>
      <c r="CB408">
        <v>0</v>
      </c>
      <c r="CC408">
        <v>70</v>
      </c>
      <c r="CD408">
        <v>65</v>
      </c>
      <c r="CE408">
        <v>70</v>
      </c>
      <c r="CF408">
        <v>59</v>
      </c>
      <c r="CG408">
        <v>54</v>
      </c>
      <c r="CH408">
        <v>54</v>
      </c>
      <c r="CI408">
        <v>60</v>
      </c>
      <c r="CJ408">
        <v>55</v>
      </c>
      <c r="CK408">
        <v>0</v>
      </c>
      <c r="CL408">
        <v>0</v>
      </c>
      <c r="CM408">
        <v>1</v>
      </c>
      <c r="CN408">
        <v>0</v>
      </c>
      <c r="CO408">
        <v>4</v>
      </c>
      <c r="CP408">
        <v>14</v>
      </c>
      <c r="CQ408">
        <v>27</v>
      </c>
      <c r="CR408">
        <v>0</v>
      </c>
      <c r="CS408">
        <v>0</v>
      </c>
      <c r="CT408">
        <v>2</v>
      </c>
      <c r="CU408">
        <v>15</v>
      </c>
      <c r="CV408">
        <v>24</v>
      </c>
      <c r="CW408">
        <v>36</v>
      </c>
      <c r="CX408">
        <v>0</v>
      </c>
      <c r="CY408">
        <v>2</v>
      </c>
      <c r="CZ408">
        <v>12</v>
      </c>
      <c r="DA408">
        <v>18</v>
      </c>
      <c r="DB408">
        <v>26</v>
      </c>
      <c r="DC408">
        <v>35</v>
      </c>
      <c r="DD408">
        <v>48</v>
      </c>
      <c r="DE408">
        <v>57</v>
      </c>
      <c r="DF408">
        <v>69</v>
      </c>
      <c r="DG408">
        <v>12</v>
      </c>
      <c r="DH408">
        <v>18</v>
      </c>
      <c r="DI408">
        <v>26</v>
      </c>
      <c r="DJ408">
        <v>35</v>
      </c>
      <c r="DK408">
        <v>48</v>
      </c>
      <c r="DL408">
        <v>57</v>
      </c>
      <c r="DM408">
        <v>69</v>
      </c>
    </row>
    <row r="409" spans="1:117" x14ac:dyDescent="0.25">
      <c r="A409">
        <v>407</v>
      </c>
      <c r="B409">
        <v>65</v>
      </c>
      <c r="C409">
        <v>73</v>
      </c>
      <c r="D409">
        <v>82</v>
      </c>
      <c r="E409">
        <v>89</v>
      </c>
      <c r="F409">
        <v>98</v>
      </c>
      <c r="G409">
        <v>111</v>
      </c>
      <c r="H409">
        <v>61</v>
      </c>
      <c r="I409">
        <v>70</v>
      </c>
      <c r="J409">
        <v>78</v>
      </c>
      <c r="K409">
        <v>85</v>
      </c>
      <c r="L409">
        <v>95</v>
      </c>
      <c r="M409">
        <v>110</v>
      </c>
      <c r="N409">
        <v>53</v>
      </c>
      <c r="O409">
        <v>63</v>
      </c>
      <c r="P409">
        <v>71</v>
      </c>
      <c r="Q409">
        <v>78</v>
      </c>
      <c r="R409">
        <v>86</v>
      </c>
      <c r="S409">
        <v>97</v>
      </c>
      <c r="T409">
        <v>73</v>
      </c>
      <c r="U409">
        <v>82</v>
      </c>
      <c r="V409">
        <v>42</v>
      </c>
      <c r="W409">
        <v>51</v>
      </c>
      <c r="X409">
        <v>61</v>
      </c>
      <c r="Y409">
        <v>67</v>
      </c>
      <c r="Z409">
        <v>75</v>
      </c>
      <c r="AA409">
        <v>85</v>
      </c>
      <c r="AB409">
        <v>13</v>
      </c>
      <c r="AC409">
        <v>22</v>
      </c>
      <c r="AD409">
        <v>31</v>
      </c>
      <c r="AE409">
        <v>38</v>
      </c>
      <c r="AF409">
        <v>46</v>
      </c>
      <c r="AG409">
        <v>57</v>
      </c>
      <c r="AH409">
        <v>73</v>
      </c>
      <c r="AI409">
        <v>77</v>
      </c>
      <c r="AJ409">
        <v>81</v>
      </c>
      <c r="AK409">
        <v>91</v>
      </c>
      <c r="AL409">
        <v>104</v>
      </c>
      <c r="AM409">
        <v>111</v>
      </c>
      <c r="AN409">
        <v>48</v>
      </c>
      <c r="AO409">
        <v>56</v>
      </c>
      <c r="AP409">
        <v>62</v>
      </c>
      <c r="AQ409">
        <v>69</v>
      </c>
      <c r="AR409">
        <v>77</v>
      </c>
      <c r="AS409">
        <v>88</v>
      </c>
      <c r="AT409">
        <v>61</v>
      </c>
      <c r="AU409">
        <v>65</v>
      </c>
      <c r="AV409">
        <v>76</v>
      </c>
      <c r="AW409">
        <v>92</v>
      </c>
      <c r="AX409">
        <v>97</v>
      </c>
      <c r="AY409">
        <v>73</v>
      </c>
      <c r="AZ409">
        <v>72</v>
      </c>
      <c r="BA409">
        <v>53</v>
      </c>
      <c r="BB409">
        <v>59</v>
      </c>
      <c r="BC409">
        <v>65</v>
      </c>
      <c r="BD409">
        <v>73</v>
      </c>
      <c r="BE409">
        <v>82</v>
      </c>
      <c r="BF409">
        <v>53</v>
      </c>
      <c r="BG409">
        <v>60</v>
      </c>
      <c r="BH409">
        <v>70</v>
      </c>
      <c r="BI409">
        <v>3</v>
      </c>
      <c r="BJ409">
        <v>3</v>
      </c>
      <c r="BK409">
        <v>6</v>
      </c>
      <c r="BL409">
        <v>6</v>
      </c>
      <c r="BM409">
        <v>70</v>
      </c>
      <c r="BN409">
        <v>65</v>
      </c>
      <c r="BO409">
        <v>70</v>
      </c>
      <c r="BP409">
        <v>18</v>
      </c>
      <c r="BQ409">
        <v>18</v>
      </c>
      <c r="BR409">
        <v>3</v>
      </c>
      <c r="BS409">
        <v>3</v>
      </c>
      <c r="BT409">
        <v>59</v>
      </c>
      <c r="BU409">
        <v>60</v>
      </c>
      <c r="BV409">
        <v>54</v>
      </c>
      <c r="BW409">
        <v>54</v>
      </c>
      <c r="BX409">
        <v>55</v>
      </c>
      <c r="BY409">
        <v>0</v>
      </c>
      <c r="BZ409">
        <v>0</v>
      </c>
      <c r="CA409">
        <v>0</v>
      </c>
      <c r="CB409">
        <v>0</v>
      </c>
      <c r="CC409">
        <v>70</v>
      </c>
      <c r="CD409">
        <v>65</v>
      </c>
      <c r="CE409">
        <v>70</v>
      </c>
      <c r="CF409">
        <v>59</v>
      </c>
      <c r="CG409">
        <v>54</v>
      </c>
      <c r="CH409">
        <v>54</v>
      </c>
      <c r="CI409">
        <v>60</v>
      </c>
      <c r="CJ409">
        <v>55</v>
      </c>
      <c r="CK409">
        <v>0</v>
      </c>
      <c r="CL409">
        <v>0</v>
      </c>
      <c r="CM409">
        <v>1</v>
      </c>
      <c r="CN409">
        <v>0</v>
      </c>
      <c r="CO409">
        <v>4</v>
      </c>
      <c r="CP409">
        <v>14</v>
      </c>
      <c r="CQ409">
        <v>27</v>
      </c>
      <c r="CR409">
        <v>0</v>
      </c>
      <c r="CS409">
        <v>0</v>
      </c>
      <c r="CT409">
        <v>2</v>
      </c>
      <c r="CU409">
        <v>15</v>
      </c>
      <c r="CV409">
        <v>24</v>
      </c>
      <c r="CW409">
        <v>36</v>
      </c>
      <c r="CX409">
        <v>0</v>
      </c>
      <c r="CY409">
        <v>2</v>
      </c>
      <c r="CZ409">
        <v>12</v>
      </c>
      <c r="DA409">
        <v>18</v>
      </c>
      <c r="DB409">
        <v>26</v>
      </c>
      <c r="DC409">
        <v>35</v>
      </c>
      <c r="DD409">
        <v>48</v>
      </c>
      <c r="DE409">
        <v>57</v>
      </c>
      <c r="DF409">
        <v>69</v>
      </c>
      <c r="DG409">
        <v>12</v>
      </c>
      <c r="DH409">
        <v>18</v>
      </c>
      <c r="DI409">
        <v>26</v>
      </c>
      <c r="DJ409">
        <v>35</v>
      </c>
      <c r="DK409">
        <v>48</v>
      </c>
      <c r="DL409">
        <v>57</v>
      </c>
      <c r="DM409">
        <v>69</v>
      </c>
    </row>
    <row r="410" spans="1:117" x14ac:dyDescent="0.25">
      <c r="A410">
        <v>408</v>
      </c>
      <c r="B410">
        <v>65</v>
      </c>
      <c r="C410">
        <v>73</v>
      </c>
      <c r="D410">
        <v>82</v>
      </c>
      <c r="E410">
        <v>89</v>
      </c>
      <c r="F410">
        <v>98</v>
      </c>
      <c r="G410">
        <v>111</v>
      </c>
      <c r="H410">
        <v>61</v>
      </c>
      <c r="I410">
        <v>70</v>
      </c>
      <c r="J410">
        <v>77</v>
      </c>
      <c r="K410">
        <v>85</v>
      </c>
      <c r="L410">
        <v>95</v>
      </c>
      <c r="M410">
        <v>110</v>
      </c>
      <c r="N410">
        <v>53</v>
      </c>
      <c r="O410">
        <v>63</v>
      </c>
      <c r="P410">
        <v>71</v>
      </c>
      <c r="Q410">
        <v>78</v>
      </c>
      <c r="R410">
        <v>86</v>
      </c>
      <c r="S410">
        <v>97</v>
      </c>
      <c r="T410">
        <v>72</v>
      </c>
      <c r="U410">
        <v>81</v>
      </c>
      <c r="V410">
        <v>42</v>
      </c>
      <c r="W410">
        <v>51</v>
      </c>
      <c r="X410">
        <v>60</v>
      </c>
      <c r="Y410">
        <v>67</v>
      </c>
      <c r="Z410">
        <v>75</v>
      </c>
      <c r="AA410">
        <v>85</v>
      </c>
      <c r="AB410">
        <v>13</v>
      </c>
      <c r="AC410">
        <v>22</v>
      </c>
      <c r="AD410">
        <v>31</v>
      </c>
      <c r="AE410">
        <v>37</v>
      </c>
      <c r="AF410">
        <v>46</v>
      </c>
      <c r="AG410">
        <v>56</v>
      </c>
      <c r="AH410">
        <v>73</v>
      </c>
      <c r="AI410">
        <v>77</v>
      </c>
      <c r="AJ410">
        <v>81</v>
      </c>
      <c r="AK410">
        <v>90</v>
      </c>
      <c r="AL410">
        <v>104</v>
      </c>
      <c r="AM410">
        <v>111</v>
      </c>
      <c r="AN410">
        <v>48</v>
      </c>
      <c r="AO410">
        <v>56</v>
      </c>
      <c r="AP410">
        <v>62</v>
      </c>
      <c r="AQ410">
        <v>69</v>
      </c>
      <c r="AR410">
        <v>77</v>
      </c>
      <c r="AS410">
        <v>88</v>
      </c>
      <c r="AT410">
        <v>61</v>
      </c>
      <c r="AU410">
        <v>65</v>
      </c>
      <c r="AV410">
        <v>76</v>
      </c>
      <c r="AW410">
        <v>92</v>
      </c>
      <c r="AX410">
        <v>97</v>
      </c>
      <c r="AY410">
        <v>73</v>
      </c>
      <c r="AZ410">
        <v>72</v>
      </c>
      <c r="BA410">
        <v>53</v>
      </c>
      <c r="BB410">
        <v>59</v>
      </c>
      <c r="BC410">
        <v>65</v>
      </c>
      <c r="BD410">
        <v>72</v>
      </c>
      <c r="BE410">
        <v>82</v>
      </c>
      <c r="BF410">
        <v>53</v>
      </c>
      <c r="BG410">
        <v>60</v>
      </c>
      <c r="BH410">
        <v>70</v>
      </c>
      <c r="BI410">
        <v>3</v>
      </c>
      <c r="BJ410">
        <v>3</v>
      </c>
      <c r="BK410">
        <v>6</v>
      </c>
      <c r="BL410">
        <v>6</v>
      </c>
      <c r="BM410">
        <v>70</v>
      </c>
      <c r="BN410">
        <v>65</v>
      </c>
      <c r="BO410">
        <v>70</v>
      </c>
      <c r="BP410">
        <v>18</v>
      </c>
      <c r="BQ410">
        <v>18</v>
      </c>
      <c r="BR410">
        <v>3</v>
      </c>
      <c r="BS410">
        <v>3</v>
      </c>
      <c r="BT410">
        <v>59</v>
      </c>
      <c r="BU410">
        <v>60</v>
      </c>
      <c r="BV410">
        <v>54</v>
      </c>
      <c r="BW410">
        <v>54</v>
      </c>
      <c r="BX410">
        <v>55</v>
      </c>
      <c r="BY410">
        <v>0</v>
      </c>
      <c r="BZ410">
        <v>0</v>
      </c>
      <c r="CA410">
        <v>0</v>
      </c>
      <c r="CB410">
        <v>0</v>
      </c>
      <c r="CC410">
        <v>69</v>
      </c>
      <c r="CD410">
        <v>65</v>
      </c>
      <c r="CE410">
        <v>70</v>
      </c>
      <c r="CF410">
        <v>59</v>
      </c>
      <c r="CG410">
        <v>54</v>
      </c>
      <c r="CH410">
        <v>54</v>
      </c>
      <c r="CI410">
        <v>60</v>
      </c>
      <c r="CJ410">
        <v>55</v>
      </c>
      <c r="CK410">
        <v>0</v>
      </c>
      <c r="CL410">
        <v>0</v>
      </c>
      <c r="CM410">
        <v>1</v>
      </c>
      <c r="CN410">
        <v>0</v>
      </c>
      <c r="CO410">
        <v>4</v>
      </c>
      <c r="CP410">
        <v>14</v>
      </c>
      <c r="CQ410">
        <v>27</v>
      </c>
      <c r="CR410">
        <v>0</v>
      </c>
      <c r="CS410">
        <v>0</v>
      </c>
      <c r="CT410">
        <v>2</v>
      </c>
      <c r="CU410">
        <v>15</v>
      </c>
      <c r="CV410">
        <v>24</v>
      </c>
      <c r="CW410">
        <v>36</v>
      </c>
      <c r="CX410">
        <v>0</v>
      </c>
      <c r="CY410">
        <v>2</v>
      </c>
      <c r="CZ410">
        <v>12</v>
      </c>
      <c r="DA410">
        <v>18</v>
      </c>
      <c r="DB410">
        <v>26</v>
      </c>
      <c r="DC410">
        <v>35</v>
      </c>
      <c r="DD410">
        <v>48</v>
      </c>
      <c r="DE410">
        <v>57</v>
      </c>
      <c r="DF410">
        <v>69</v>
      </c>
      <c r="DG410">
        <v>12</v>
      </c>
      <c r="DH410">
        <v>18</v>
      </c>
      <c r="DI410">
        <v>26</v>
      </c>
      <c r="DJ410">
        <v>35</v>
      </c>
      <c r="DK410">
        <v>48</v>
      </c>
      <c r="DL410">
        <v>57</v>
      </c>
      <c r="DM410">
        <v>69</v>
      </c>
    </row>
    <row r="411" spans="1:117" x14ac:dyDescent="0.25">
      <c r="A411">
        <v>409</v>
      </c>
      <c r="B411">
        <v>65</v>
      </c>
      <c r="C411">
        <v>73</v>
      </c>
      <c r="D411">
        <v>82</v>
      </c>
      <c r="E411">
        <v>89</v>
      </c>
      <c r="F411">
        <v>98</v>
      </c>
      <c r="G411">
        <v>111</v>
      </c>
      <c r="H411">
        <v>61</v>
      </c>
      <c r="I411">
        <v>70</v>
      </c>
      <c r="J411">
        <v>77</v>
      </c>
      <c r="K411">
        <v>85</v>
      </c>
      <c r="L411">
        <v>95</v>
      </c>
      <c r="M411">
        <v>110</v>
      </c>
      <c r="N411">
        <v>53</v>
      </c>
      <c r="O411">
        <v>62</v>
      </c>
      <c r="P411">
        <v>71</v>
      </c>
      <c r="Q411">
        <v>78</v>
      </c>
      <c r="R411">
        <v>86</v>
      </c>
      <c r="S411">
        <v>97</v>
      </c>
      <c r="T411">
        <v>72</v>
      </c>
      <c r="U411">
        <v>81</v>
      </c>
      <c r="V411">
        <v>42</v>
      </c>
      <c r="W411">
        <v>51</v>
      </c>
      <c r="X411">
        <v>60</v>
      </c>
      <c r="Y411">
        <v>67</v>
      </c>
      <c r="Z411">
        <v>75</v>
      </c>
      <c r="AA411">
        <v>85</v>
      </c>
      <c r="AB411">
        <v>12</v>
      </c>
      <c r="AC411">
        <v>22</v>
      </c>
      <c r="AD411">
        <v>30</v>
      </c>
      <c r="AE411">
        <v>37</v>
      </c>
      <c r="AF411">
        <v>45</v>
      </c>
      <c r="AG411">
        <v>56</v>
      </c>
      <c r="AH411">
        <v>73</v>
      </c>
      <c r="AI411">
        <v>77</v>
      </c>
      <c r="AJ411">
        <v>81</v>
      </c>
      <c r="AK411">
        <v>90</v>
      </c>
      <c r="AL411">
        <v>104</v>
      </c>
      <c r="AM411">
        <v>111</v>
      </c>
      <c r="AN411">
        <v>48</v>
      </c>
      <c r="AO411">
        <v>56</v>
      </c>
      <c r="AP411">
        <v>62</v>
      </c>
      <c r="AQ411">
        <v>68</v>
      </c>
      <c r="AR411">
        <v>77</v>
      </c>
      <c r="AS411">
        <v>88</v>
      </c>
      <c r="AT411">
        <v>61</v>
      </c>
      <c r="AU411">
        <v>65</v>
      </c>
      <c r="AV411">
        <v>76</v>
      </c>
      <c r="AW411">
        <v>92</v>
      </c>
      <c r="AX411">
        <v>97</v>
      </c>
      <c r="AY411">
        <v>73</v>
      </c>
      <c r="AZ411">
        <v>72</v>
      </c>
      <c r="BA411">
        <v>53</v>
      </c>
      <c r="BB411">
        <v>58</v>
      </c>
      <c r="BC411">
        <v>65</v>
      </c>
      <c r="BD411">
        <v>72</v>
      </c>
      <c r="BE411">
        <v>82</v>
      </c>
      <c r="BF411">
        <v>53</v>
      </c>
      <c r="BG411">
        <v>60</v>
      </c>
      <c r="BH411">
        <v>70</v>
      </c>
      <c r="BI411">
        <v>3</v>
      </c>
      <c r="BJ411">
        <v>3</v>
      </c>
      <c r="BK411">
        <v>6</v>
      </c>
      <c r="BL411">
        <v>6</v>
      </c>
      <c r="BM411">
        <v>70</v>
      </c>
      <c r="BN411">
        <v>65</v>
      </c>
      <c r="BO411">
        <v>70</v>
      </c>
      <c r="BP411">
        <v>18</v>
      </c>
      <c r="BQ411">
        <v>18</v>
      </c>
      <c r="BR411">
        <v>3</v>
      </c>
      <c r="BS411">
        <v>3</v>
      </c>
      <c r="BT411">
        <v>59</v>
      </c>
      <c r="BU411">
        <v>60</v>
      </c>
      <c r="BV411">
        <v>54</v>
      </c>
      <c r="BW411">
        <v>54</v>
      </c>
      <c r="BX411">
        <v>55</v>
      </c>
      <c r="BY411">
        <v>0</v>
      </c>
      <c r="BZ411">
        <v>0</v>
      </c>
      <c r="CA411">
        <v>0</v>
      </c>
      <c r="CB411">
        <v>0</v>
      </c>
      <c r="CC411">
        <v>69</v>
      </c>
      <c r="CD411">
        <v>64</v>
      </c>
      <c r="CE411">
        <v>70</v>
      </c>
      <c r="CF411">
        <v>59</v>
      </c>
      <c r="CG411">
        <v>54</v>
      </c>
      <c r="CH411">
        <v>54</v>
      </c>
      <c r="CI411">
        <v>60</v>
      </c>
      <c r="CJ411">
        <v>55</v>
      </c>
      <c r="CK411">
        <v>0</v>
      </c>
      <c r="CL411">
        <v>0</v>
      </c>
      <c r="CM411">
        <v>1</v>
      </c>
      <c r="CN411">
        <v>0</v>
      </c>
      <c r="CO411">
        <v>4</v>
      </c>
      <c r="CP411">
        <v>14</v>
      </c>
      <c r="CQ411">
        <v>27</v>
      </c>
      <c r="CR411">
        <v>0</v>
      </c>
      <c r="CS411">
        <v>0</v>
      </c>
      <c r="CT411">
        <v>2</v>
      </c>
      <c r="CU411">
        <v>15</v>
      </c>
      <c r="CV411">
        <v>24</v>
      </c>
      <c r="CW411">
        <v>36</v>
      </c>
      <c r="CX411">
        <v>0</v>
      </c>
      <c r="CY411">
        <v>2</v>
      </c>
      <c r="CZ411">
        <v>12</v>
      </c>
      <c r="DA411">
        <v>18</v>
      </c>
      <c r="DB411">
        <v>26</v>
      </c>
      <c r="DC411">
        <v>35</v>
      </c>
      <c r="DD411">
        <v>48</v>
      </c>
      <c r="DE411">
        <v>57</v>
      </c>
      <c r="DF411">
        <v>69</v>
      </c>
      <c r="DG411">
        <v>12</v>
      </c>
      <c r="DH411">
        <v>18</v>
      </c>
      <c r="DI411">
        <v>26</v>
      </c>
      <c r="DJ411">
        <v>35</v>
      </c>
      <c r="DK411">
        <v>48</v>
      </c>
      <c r="DL411">
        <v>57</v>
      </c>
      <c r="DM411">
        <v>69</v>
      </c>
    </row>
    <row r="412" spans="1:117" x14ac:dyDescent="0.25">
      <c r="A412">
        <v>410</v>
      </c>
      <c r="B412">
        <v>65</v>
      </c>
      <c r="C412">
        <v>73</v>
      </c>
      <c r="D412">
        <v>82</v>
      </c>
      <c r="E412">
        <v>89</v>
      </c>
      <c r="F412">
        <v>98</v>
      </c>
      <c r="G412">
        <v>111</v>
      </c>
      <c r="H412">
        <v>61</v>
      </c>
      <c r="I412">
        <v>69</v>
      </c>
      <c r="J412">
        <v>77</v>
      </c>
      <c r="K412">
        <v>85</v>
      </c>
      <c r="L412">
        <v>95</v>
      </c>
      <c r="M412">
        <v>110</v>
      </c>
      <c r="N412">
        <v>53</v>
      </c>
      <c r="O412">
        <v>62</v>
      </c>
      <c r="P412">
        <v>71</v>
      </c>
      <c r="Q412">
        <v>78</v>
      </c>
      <c r="R412">
        <v>86</v>
      </c>
      <c r="S412">
        <v>97</v>
      </c>
      <c r="T412">
        <v>72</v>
      </c>
      <c r="U412">
        <v>81</v>
      </c>
      <c r="V412">
        <v>42</v>
      </c>
      <c r="W412">
        <v>51</v>
      </c>
      <c r="X412">
        <v>60</v>
      </c>
      <c r="Y412">
        <v>67</v>
      </c>
      <c r="Z412">
        <v>75</v>
      </c>
      <c r="AA412">
        <v>85</v>
      </c>
      <c r="AB412">
        <v>12</v>
      </c>
      <c r="AC412">
        <v>21</v>
      </c>
      <c r="AD412">
        <v>30</v>
      </c>
      <c r="AE412">
        <v>37</v>
      </c>
      <c r="AF412">
        <v>45</v>
      </c>
      <c r="AG412">
        <v>55</v>
      </c>
      <c r="AH412">
        <v>73</v>
      </c>
      <c r="AI412">
        <v>77</v>
      </c>
      <c r="AJ412">
        <v>81</v>
      </c>
      <c r="AK412">
        <v>90</v>
      </c>
      <c r="AL412">
        <v>104</v>
      </c>
      <c r="AM412">
        <v>111</v>
      </c>
      <c r="AN412">
        <v>48</v>
      </c>
      <c r="AO412">
        <v>56</v>
      </c>
      <c r="AP412">
        <v>61</v>
      </c>
      <c r="AQ412">
        <v>68</v>
      </c>
      <c r="AR412">
        <v>77</v>
      </c>
      <c r="AS412">
        <v>88</v>
      </c>
      <c r="AT412">
        <v>60</v>
      </c>
      <c r="AU412">
        <v>65</v>
      </c>
      <c r="AV412">
        <v>76</v>
      </c>
      <c r="AW412">
        <v>92</v>
      </c>
      <c r="AX412">
        <v>97</v>
      </c>
      <c r="AY412">
        <v>73</v>
      </c>
      <c r="AZ412">
        <v>72</v>
      </c>
      <c r="BA412">
        <v>53</v>
      </c>
      <c r="BB412">
        <v>58</v>
      </c>
      <c r="BC412">
        <v>65</v>
      </c>
      <c r="BD412">
        <v>72</v>
      </c>
      <c r="BE412">
        <v>82</v>
      </c>
      <c r="BF412">
        <v>53</v>
      </c>
      <c r="BG412">
        <v>60</v>
      </c>
      <c r="BH412">
        <v>70</v>
      </c>
      <c r="BI412">
        <v>3</v>
      </c>
      <c r="BJ412">
        <v>3</v>
      </c>
      <c r="BK412">
        <v>6</v>
      </c>
      <c r="BL412">
        <v>6</v>
      </c>
      <c r="BM412">
        <v>70</v>
      </c>
      <c r="BN412">
        <v>65</v>
      </c>
      <c r="BO412">
        <v>70</v>
      </c>
      <c r="BP412">
        <v>18</v>
      </c>
      <c r="BQ412">
        <v>18</v>
      </c>
      <c r="BR412">
        <v>3</v>
      </c>
      <c r="BS412">
        <v>3</v>
      </c>
      <c r="BT412">
        <v>59</v>
      </c>
      <c r="BU412">
        <v>60</v>
      </c>
      <c r="BV412">
        <v>54</v>
      </c>
      <c r="BW412">
        <v>54</v>
      </c>
      <c r="BX412">
        <v>55</v>
      </c>
      <c r="BY412">
        <v>0</v>
      </c>
      <c r="BZ412">
        <v>0</v>
      </c>
      <c r="CA412">
        <v>0</v>
      </c>
      <c r="CB412">
        <v>0</v>
      </c>
      <c r="CC412">
        <v>69</v>
      </c>
      <c r="CD412">
        <v>64</v>
      </c>
      <c r="CE412">
        <v>70</v>
      </c>
      <c r="CF412">
        <v>58</v>
      </c>
      <c r="CG412">
        <v>54</v>
      </c>
      <c r="CH412">
        <v>54</v>
      </c>
      <c r="CI412">
        <v>59</v>
      </c>
      <c r="CJ412">
        <v>55</v>
      </c>
      <c r="CK412">
        <v>0</v>
      </c>
      <c r="CL412">
        <v>0</v>
      </c>
      <c r="CM412">
        <v>1</v>
      </c>
      <c r="CN412">
        <v>0</v>
      </c>
      <c r="CO412">
        <v>4</v>
      </c>
      <c r="CP412">
        <v>14</v>
      </c>
      <c r="CQ412">
        <v>27</v>
      </c>
      <c r="CR412">
        <v>0</v>
      </c>
      <c r="CS412">
        <v>0</v>
      </c>
      <c r="CT412">
        <v>2</v>
      </c>
      <c r="CU412">
        <v>15</v>
      </c>
      <c r="CV412">
        <v>24</v>
      </c>
      <c r="CW412">
        <v>36</v>
      </c>
      <c r="CX412">
        <v>0</v>
      </c>
      <c r="CY412">
        <v>2</v>
      </c>
      <c r="CZ412">
        <v>12</v>
      </c>
      <c r="DA412">
        <v>18</v>
      </c>
      <c r="DB412">
        <v>26</v>
      </c>
      <c r="DC412">
        <v>35</v>
      </c>
      <c r="DD412">
        <v>48</v>
      </c>
      <c r="DE412">
        <v>57</v>
      </c>
      <c r="DF412">
        <v>69</v>
      </c>
      <c r="DG412">
        <v>12</v>
      </c>
      <c r="DH412">
        <v>18</v>
      </c>
      <c r="DI412">
        <v>26</v>
      </c>
      <c r="DJ412">
        <v>35</v>
      </c>
      <c r="DK412">
        <v>48</v>
      </c>
      <c r="DL412">
        <v>57</v>
      </c>
      <c r="DM412">
        <v>69</v>
      </c>
    </row>
    <row r="413" spans="1:117" x14ac:dyDescent="0.25">
      <c r="A413">
        <v>411</v>
      </c>
      <c r="B413">
        <v>65</v>
      </c>
      <c r="C413">
        <v>73</v>
      </c>
      <c r="D413">
        <v>82</v>
      </c>
      <c r="E413">
        <v>89</v>
      </c>
      <c r="F413">
        <v>98</v>
      </c>
      <c r="G413">
        <v>111</v>
      </c>
      <c r="H413">
        <v>61</v>
      </c>
      <c r="I413">
        <v>69</v>
      </c>
      <c r="J413">
        <v>77</v>
      </c>
      <c r="K413">
        <v>85</v>
      </c>
      <c r="L413">
        <v>95</v>
      </c>
      <c r="M413">
        <v>110</v>
      </c>
      <c r="N413">
        <v>53</v>
      </c>
      <c r="O413">
        <v>62</v>
      </c>
      <c r="P413">
        <v>71</v>
      </c>
      <c r="Q413">
        <v>77</v>
      </c>
      <c r="R413">
        <v>86</v>
      </c>
      <c r="S413">
        <v>97</v>
      </c>
      <c r="T413">
        <v>72</v>
      </c>
      <c r="U413">
        <v>81</v>
      </c>
      <c r="V413">
        <v>42</v>
      </c>
      <c r="W413">
        <v>51</v>
      </c>
      <c r="X413">
        <v>60</v>
      </c>
      <c r="Y413">
        <v>67</v>
      </c>
      <c r="Z413">
        <v>75</v>
      </c>
      <c r="AA413">
        <v>85</v>
      </c>
      <c r="AB413">
        <v>12</v>
      </c>
      <c r="AC413">
        <v>21</v>
      </c>
      <c r="AD413">
        <v>29</v>
      </c>
      <c r="AE413">
        <v>36</v>
      </c>
      <c r="AF413">
        <v>44</v>
      </c>
      <c r="AG413">
        <v>55</v>
      </c>
      <c r="AH413">
        <v>73</v>
      </c>
      <c r="AI413">
        <v>76</v>
      </c>
      <c r="AJ413">
        <v>81</v>
      </c>
      <c r="AK413">
        <v>90</v>
      </c>
      <c r="AL413">
        <v>104</v>
      </c>
      <c r="AM413">
        <v>111</v>
      </c>
      <c r="AN413">
        <v>48</v>
      </c>
      <c r="AO413">
        <v>55</v>
      </c>
      <c r="AP413">
        <v>61</v>
      </c>
      <c r="AQ413">
        <v>68</v>
      </c>
      <c r="AR413">
        <v>77</v>
      </c>
      <c r="AS413">
        <v>88</v>
      </c>
      <c r="AT413">
        <v>60</v>
      </c>
      <c r="AU413">
        <v>65</v>
      </c>
      <c r="AV413">
        <v>76</v>
      </c>
      <c r="AW413">
        <v>92</v>
      </c>
      <c r="AX413">
        <v>97</v>
      </c>
      <c r="AY413">
        <v>72</v>
      </c>
      <c r="AZ413">
        <v>72</v>
      </c>
      <c r="BA413">
        <v>53</v>
      </c>
      <c r="BB413">
        <v>58</v>
      </c>
      <c r="BC413">
        <v>65</v>
      </c>
      <c r="BD413">
        <v>72</v>
      </c>
      <c r="BE413">
        <v>82</v>
      </c>
      <c r="BF413">
        <v>53</v>
      </c>
      <c r="BG413">
        <v>60</v>
      </c>
      <c r="BH413">
        <v>69</v>
      </c>
      <c r="BI413">
        <v>3</v>
      </c>
      <c r="BJ413">
        <v>3</v>
      </c>
      <c r="BK413">
        <v>6</v>
      </c>
      <c r="BL413">
        <v>6</v>
      </c>
      <c r="BM413">
        <v>69</v>
      </c>
      <c r="BN413">
        <v>65</v>
      </c>
      <c r="BO413">
        <v>70</v>
      </c>
      <c r="BP413">
        <v>18</v>
      </c>
      <c r="BQ413">
        <v>18</v>
      </c>
      <c r="BR413">
        <v>3</v>
      </c>
      <c r="BS413">
        <v>3</v>
      </c>
      <c r="BT413">
        <v>59</v>
      </c>
      <c r="BU413">
        <v>60</v>
      </c>
      <c r="BV413">
        <v>54</v>
      </c>
      <c r="BW413">
        <v>54</v>
      </c>
      <c r="BX413">
        <v>55</v>
      </c>
      <c r="BY413">
        <v>0</v>
      </c>
      <c r="BZ413">
        <v>0</v>
      </c>
      <c r="CA413">
        <v>0</v>
      </c>
      <c r="CB413">
        <v>0</v>
      </c>
      <c r="CC413">
        <v>69</v>
      </c>
      <c r="CD413">
        <v>64</v>
      </c>
      <c r="CE413">
        <v>70</v>
      </c>
      <c r="CF413">
        <v>58</v>
      </c>
      <c r="CG413">
        <v>54</v>
      </c>
      <c r="CH413">
        <v>54</v>
      </c>
      <c r="CI413">
        <v>59</v>
      </c>
      <c r="CJ413">
        <v>54</v>
      </c>
      <c r="CK413">
        <v>0</v>
      </c>
      <c r="CL413">
        <v>0</v>
      </c>
      <c r="CM413">
        <v>1</v>
      </c>
      <c r="CN413">
        <v>0</v>
      </c>
      <c r="CO413">
        <v>4</v>
      </c>
      <c r="CP413">
        <v>14</v>
      </c>
      <c r="CQ413">
        <v>27</v>
      </c>
      <c r="CR413">
        <v>0</v>
      </c>
      <c r="CS413">
        <v>0</v>
      </c>
      <c r="CT413">
        <v>2</v>
      </c>
      <c r="CU413">
        <v>15</v>
      </c>
      <c r="CV413">
        <v>24</v>
      </c>
      <c r="CW413">
        <v>36</v>
      </c>
      <c r="CX413">
        <v>0</v>
      </c>
      <c r="CY413">
        <v>2</v>
      </c>
      <c r="CZ413">
        <v>12</v>
      </c>
      <c r="DA413">
        <v>18</v>
      </c>
      <c r="DB413">
        <v>26</v>
      </c>
      <c r="DC413">
        <v>35</v>
      </c>
      <c r="DD413">
        <v>48</v>
      </c>
      <c r="DE413">
        <v>57</v>
      </c>
      <c r="DF413">
        <v>69</v>
      </c>
      <c r="DG413">
        <v>12</v>
      </c>
      <c r="DH413">
        <v>18</v>
      </c>
      <c r="DI413">
        <v>26</v>
      </c>
      <c r="DJ413">
        <v>35</v>
      </c>
      <c r="DK413">
        <v>48</v>
      </c>
      <c r="DL413">
        <v>57</v>
      </c>
      <c r="DM413">
        <v>69</v>
      </c>
    </row>
    <row r="414" spans="1:117" x14ac:dyDescent="0.25">
      <c r="A414">
        <v>412</v>
      </c>
      <c r="B414">
        <v>65</v>
      </c>
      <c r="C414">
        <v>73</v>
      </c>
      <c r="D414">
        <v>81</v>
      </c>
      <c r="E414">
        <v>89</v>
      </c>
      <c r="F414">
        <v>98</v>
      </c>
      <c r="G414">
        <v>111</v>
      </c>
      <c r="H414">
        <v>61</v>
      </c>
      <c r="I414">
        <v>69</v>
      </c>
      <c r="J414">
        <v>77</v>
      </c>
      <c r="K414">
        <v>85</v>
      </c>
      <c r="L414">
        <v>95</v>
      </c>
      <c r="M414">
        <v>110</v>
      </c>
      <c r="N414">
        <v>53</v>
      </c>
      <c r="O414">
        <v>62</v>
      </c>
      <c r="P414">
        <v>71</v>
      </c>
      <c r="Q414">
        <v>77</v>
      </c>
      <c r="R414">
        <v>86</v>
      </c>
      <c r="S414">
        <v>97</v>
      </c>
      <c r="T414">
        <v>72</v>
      </c>
      <c r="U414">
        <v>81</v>
      </c>
      <c r="V414">
        <v>42</v>
      </c>
      <c r="W414">
        <v>51</v>
      </c>
      <c r="X414">
        <v>60</v>
      </c>
      <c r="Y414">
        <v>67</v>
      </c>
      <c r="Z414">
        <v>75</v>
      </c>
      <c r="AA414">
        <v>85</v>
      </c>
      <c r="AB414">
        <v>11</v>
      </c>
      <c r="AC414">
        <v>20</v>
      </c>
      <c r="AD414">
        <v>29</v>
      </c>
      <c r="AE414">
        <v>36</v>
      </c>
      <c r="AF414">
        <v>44</v>
      </c>
      <c r="AG414">
        <v>54</v>
      </c>
      <c r="AH414">
        <v>73</v>
      </c>
      <c r="AI414">
        <v>76</v>
      </c>
      <c r="AJ414">
        <v>81</v>
      </c>
      <c r="AK414">
        <v>90</v>
      </c>
      <c r="AL414">
        <v>104</v>
      </c>
      <c r="AM414">
        <v>111</v>
      </c>
      <c r="AN414">
        <v>48</v>
      </c>
      <c r="AO414">
        <v>55</v>
      </c>
      <c r="AP414">
        <v>61</v>
      </c>
      <c r="AQ414">
        <v>68</v>
      </c>
      <c r="AR414">
        <v>77</v>
      </c>
      <c r="AS414">
        <v>88</v>
      </c>
      <c r="AT414">
        <v>60</v>
      </c>
      <c r="AU414">
        <v>64</v>
      </c>
      <c r="AV414">
        <v>75</v>
      </c>
      <c r="AW414">
        <v>92</v>
      </c>
      <c r="AX414">
        <v>97</v>
      </c>
      <c r="AY414">
        <v>72</v>
      </c>
      <c r="AZ414">
        <v>72</v>
      </c>
      <c r="BA414">
        <v>53</v>
      </c>
      <c r="BB414">
        <v>58</v>
      </c>
      <c r="BC414">
        <v>65</v>
      </c>
      <c r="BD414">
        <v>72</v>
      </c>
      <c r="BE414">
        <v>82</v>
      </c>
      <c r="BF414">
        <v>52</v>
      </c>
      <c r="BG414">
        <v>60</v>
      </c>
      <c r="BH414">
        <v>69</v>
      </c>
      <c r="BI414">
        <v>3</v>
      </c>
      <c r="BJ414">
        <v>3</v>
      </c>
      <c r="BK414">
        <v>6</v>
      </c>
      <c r="BL414">
        <v>6</v>
      </c>
      <c r="BM414">
        <v>69</v>
      </c>
      <c r="BN414">
        <v>65</v>
      </c>
      <c r="BO414">
        <v>70</v>
      </c>
      <c r="BP414">
        <v>18</v>
      </c>
      <c r="BQ414">
        <v>18</v>
      </c>
      <c r="BR414">
        <v>3</v>
      </c>
      <c r="BS414">
        <v>3</v>
      </c>
      <c r="BT414">
        <v>59</v>
      </c>
      <c r="BU414">
        <v>60</v>
      </c>
      <c r="BV414">
        <v>54</v>
      </c>
      <c r="BW414">
        <v>54</v>
      </c>
      <c r="BX414">
        <v>55</v>
      </c>
      <c r="BY414">
        <v>0</v>
      </c>
      <c r="BZ414">
        <v>0</v>
      </c>
      <c r="CA414">
        <v>0</v>
      </c>
      <c r="CB414">
        <v>0</v>
      </c>
      <c r="CC414">
        <v>69</v>
      </c>
      <c r="CD414">
        <v>64</v>
      </c>
      <c r="CE414">
        <v>70</v>
      </c>
      <c r="CF414">
        <v>58</v>
      </c>
      <c r="CG414">
        <v>53</v>
      </c>
      <c r="CH414">
        <v>53</v>
      </c>
      <c r="CI414">
        <v>59</v>
      </c>
      <c r="CJ414">
        <v>54</v>
      </c>
      <c r="CK414">
        <v>0</v>
      </c>
      <c r="CL414">
        <v>0</v>
      </c>
      <c r="CM414">
        <v>1</v>
      </c>
      <c r="CN414">
        <v>0</v>
      </c>
      <c r="CO414">
        <v>4</v>
      </c>
      <c r="CP414">
        <v>14</v>
      </c>
      <c r="CQ414">
        <v>27</v>
      </c>
      <c r="CR414">
        <v>0</v>
      </c>
      <c r="CS414">
        <v>0</v>
      </c>
      <c r="CT414">
        <v>2</v>
      </c>
      <c r="CU414">
        <v>15</v>
      </c>
      <c r="CV414">
        <v>24</v>
      </c>
      <c r="CW414">
        <v>36</v>
      </c>
      <c r="CX414">
        <v>0</v>
      </c>
      <c r="CY414">
        <v>2</v>
      </c>
      <c r="CZ414">
        <v>12</v>
      </c>
      <c r="DA414">
        <v>18</v>
      </c>
      <c r="DB414">
        <v>26</v>
      </c>
      <c r="DC414">
        <v>35</v>
      </c>
      <c r="DD414">
        <v>48</v>
      </c>
      <c r="DE414">
        <v>57</v>
      </c>
      <c r="DF414">
        <v>69</v>
      </c>
      <c r="DG414">
        <v>12</v>
      </c>
      <c r="DH414">
        <v>18</v>
      </c>
      <c r="DI414">
        <v>26</v>
      </c>
      <c r="DJ414">
        <v>35</v>
      </c>
      <c r="DK414">
        <v>48</v>
      </c>
      <c r="DL414">
        <v>57</v>
      </c>
      <c r="DM414">
        <v>69</v>
      </c>
    </row>
    <row r="415" spans="1:117" x14ac:dyDescent="0.25">
      <c r="A415">
        <v>413</v>
      </c>
      <c r="B415">
        <v>64</v>
      </c>
      <c r="C415">
        <v>73</v>
      </c>
      <c r="D415">
        <v>81</v>
      </c>
      <c r="E415">
        <v>89</v>
      </c>
      <c r="F415">
        <v>98</v>
      </c>
      <c r="G415">
        <v>111</v>
      </c>
      <c r="H415">
        <v>61</v>
      </c>
      <c r="I415">
        <v>69</v>
      </c>
      <c r="J415">
        <v>77</v>
      </c>
      <c r="K415">
        <v>85</v>
      </c>
      <c r="L415">
        <v>95</v>
      </c>
      <c r="M415">
        <v>110</v>
      </c>
      <c r="N415">
        <v>53</v>
      </c>
      <c r="O415">
        <v>62</v>
      </c>
      <c r="P415">
        <v>70</v>
      </c>
      <c r="Q415">
        <v>77</v>
      </c>
      <c r="R415">
        <v>86</v>
      </c>
      <c r="S415">
        <v>97</v>
      </c>
      <c r="T415">
        <v>72</v>
      </c>
      <c r="U415">
        <v>81</v>
      </c>
      <c r="V415">
        <v>42</v>
      </c>
      <c r="W415">
        <v>51</v>
      </c>
      <c r="X415">
        <v>60</v>
      </c>
      <c r="Y415">
        <v>67</v>
      </c>
      <c r="Z415">
        <v>75</v>
      </c>
      <c r="AA415">
        <v>85</v>
      </c>
      <c r="AB415">
        <v>11</v>
      </c>
      <c r="AC415">
        <v>20</v>
      </c>
      <c r="AD415">
        <v>28</v>
      </c>
      <c r="AE415">
        <v>35</v>
      </c>
      <c r="AF415">
        <v>43</v>
      </c>
      <c r="AG415">
        <v>54</v>
      </c>
      <c r="AH415">
        <v>73</v>
      </c>
      <c r="AI415">
        <v>76</v>
      </c>
      <c r="AJ415">
        <v>81</v>
      </c>
      <c r="AK415">
        <v>90</v>
      </c>
      <c r="AL415">
        <v>104</v>
      </c>
      <c r="AM415">
        <v>111</v>
      </c>
      <c r="AN415">
        <v>48</v>
      </c>
      <c r="AO415">
        <v>55</v>
      </c>
      <c r="AP415">
        <v>61</v>
      </c>
      <c r="AQ415">
        <v>68</v>
      </c>
      <c r="AR415">
        <v>77</v>
      </c>
      <c r="AS415">
        <v>87</v>
      </c>
      <c r="AT415">
        <v>60</v>
      </c>
      <c r="AU415">
        <v>64</v>
      </c>
      <c r="AV415">
        <v>75</v>
      </c>
      <c r="AW415">
        <v>92</v>
      </c>
      <c r="AX415">
        <v>97</v>
      </c>
      <c r="AY415">
        <v>72</v>
      </c>
      <c r="AZ415">
        <v>72</v>
      </c>
      <c r="BA415">
        <v>53</v>
      </c>
      <c r="BB415">
        <v>58</v>
      </c>
      <c r="BC415">
        <v>64</v>
      </c>
      <c r="BD415">
        <v>72</v>
      </c>
      <c r="BE415">
        <v>81</v>
      </c>
      <c r="BF415">
        <v>52</v>
      </c>
      <c r="BG415">
        <v>60</v>
      </c>
      <c r="BH415">
        <v>69</v>
      </c>
      <c r="BI415">
        <v>3</v>
      </c>
      <c r="BJ415">
        <v>3</v>
      </c>
      <c r="BK415">
        <v>6</v>
      </c>
      <c r="BL415">
        <v>6</v>
      </c>
      <c r="BM415">
        <v>69</v>
      </c>
      <c r="BN415">
        <v>64</v>
      </c>
      <c r="BO415">
        <v>70</v>
      </c>
      <c r="BP415">
        <v>18</v>
      </c>
      <c r="BQ415">
        <v>18</v>
      </c>
      <c r="BR415">
        <v>3</v>
      </c>
      <c r="BS415">
        <v>3</v>
      </c>
      <c r="BT415">
        <v>58</v>
      </c>
      <c r="BU415">
        <v>59</v>
      </c>
      <c r="BV415">
        <v>54</v>
      </c>
      <c r="BW415">
        <v>54</v>
      </c>
      <c r="BX415">
        <v>55</v>
      </c>
      <c r="BY415">
        <v>0</v>
      </c>
      <c r="BZ415">
        <v>0</v>
      </c>
      <c r="CA415">
        <v>0</v>
      </c>
      <c r="CB415">
        <v>0</v>
      </c>
      <c r="CC415">
        <v>69</v>
      </c>
      <c r="CD415">
        <v>64</v>
      </c>
      <c r="CE415">
        <v>69</v>
      </c>
      <c r="CF415">
        <v>58</v>
      </c>
      <c r="CG415">
        <v>53</v>
      </c>
      <c r="CH415">
        <v>53</v>
      </c>
      <c r="CI415">
        <v>59</v>
      </c>
      <c r="CJ415">
        <v>54</v>
      </c>
      <c r="CK415">
        <v>0</v>
      </c>
      <c r="CL415">
        <v>0</v>
      </c>
      <c r="CM415">
        <v>1</v>
      </c>
      <c r="CN415">
        <v>0</v>
      </c>
      <c r="CO415">
        <v>4</v>
      </c>
      <c r="CP415">
        <v>14</v>
      </c>
      <c r="CQ415">
        <v>27</v>
      </c>
      <c r="CR415">
        <v>0</v>
      </c>
      <c r="CS415">
        <v>0</v>
      </c>
      <c r="CT415">
        <v>2</v>
      </c>
      <c r="CU415">
        <v>15</v>
      </c>
      <c r="CV415">
        <v>24</v>
      </c>
      <c r="CW415">
        <v>36</v>
      </c>
      <c r="CX415">
        <v>0</v>
      </c>
      <c r="CY415">
        <v>2</v>
      </c>
      <c r="CZ415">
        <v>12</v>
      </c>
      <c r="DA415">
        <v>18</v>
      </c>
      <c r="DB415">
        <v>26</v>
      </c>
      <c r="DC415">
        <v>35</v>
      </c>
      <c r="DD415">
        <v>48</v>
      </c>
      <c r="DE415">
        <v>57</v>
      </c>
      <c r="DF415">
        <v>69</v>
      </c>
      <c r="DG415">
        <v>12</v>
      </c>
      <c r="DH415">
        <v>18</v>
      </c>
      <c r="DI415">
        <v>26</v>
      </c>
      <c r="DJ415">
        <v>35</v>
      </c>
      <c r="DK415">
        <v>48</v>
      </c>
      <c r="DL415">
        <v>57</v>
      </c>
      <c r="DM415">
        <v>69</v>
      </c>
    </row>
    <row r="416" spans="1:117" x14ac:dyDescent="0.25">
      <c r="A416">
        <v>414</v>
      </c>
      <c r="B416">
        <v>64</v>
      </c>
      <c r="C416">
        <v>73</v>
      </c>
      <c r="D416">
        <v>81</v>
      </c>
      <c r="E416">
        <v>89</v>
      </c>
      <c r="F416">
        <v>98</v>
      </c>
      <c r="G416">
        <v>111</v>
      </c>
      <c r="H416">
        <v>61</v>
      </c>
      <c r="I416">
        <v>69</v>
      </c>
      <c r="J416">
        <v>77</v>
      </c>
      <c r="K416">
        <v>85</v>
      </c>
      <c r="L416">
        <v>95</v>
      </c>
      <c r="M416">
        <v>109</v>
      </c>
      <c r="N416">
        <v>53</v>
      </c>
      <c r="O416">
        <v>62</v>
      </c>
      <c r="P416">
        <v>70</v>
      </c>
      <c r="Q416">
        <v>77</v>
      </c>
      <c r="R416">
        <v>86</v>
      </c>
      <c r="S416">
        <v>97</v>
      </c>
      <c r="T416">
        <v>72</v>
      </c>
      <c r="U416">
        <v>81</v>
      </c>
      <c r="V416">
        <v>42</v>
      </c>
      <c r="W416">
        <v>51</v>
      </c>
      <c r="X416">
        <v>60</v>
      </c>
      <c r="Y416">
        <v>67</v>
      </c>
      <c r="Z416">
        <v>75</v>
      </c>
      <c r="AA416">
        <v>85</v>
      </c>
      <c r="AB416">
        <v>10</v>
      </c>
      <c r="AC416">
        <v>19</v>
      </c>
      <c r="AD416">
        <v>28</v>
      </c>
      <c r="AE416">
        <v>35</v>
      </c>
      <c r="AF416">
        <v>43</v>
      </c>
      <c r="AG416">
        <v>53</v>
      </c>
      <c r="AH416">
        <v>73</v>
      </c>
      <c r="AI416">
        <v>76</v>
      </c>
      <c r="AJ416">
        <v>81</v>
      </c>
      <c r="AK416">
        <v>90</v>
      </c>
      <c r="AL416">
        <v>104</v>
      </c>
      <c r="AM416">
        <v>111</v>
      </c>
      <c r="AN416">
        <v>48</v>
      </c>
      <c r="AO416">
        <v>55</v>
      </c>
      <c r="AP416">
        <v>61</v>
      </c>
      <c r="AQ416">
        <v>68</v>
      </c>
      <c r="AR416">
        <v>76</v>
      </c>
      <c r="AS416">
        <v>87</v>
      </c>
      <c r="AT416">
        <v>60</v>
      </c>
      <c r="AU416">
        <v>64</v>
      </c>
      <c r="AV416">
        <v>75</v>
      </c>
      <c r="AW416">
        <v>92</v>
      </c>
      <c r="AX416">
        <v>97</v>
      </c>
      <c r="AY416">
        <v>72</v>
      </c>
      <c r="AZ416">
        <v>72</v>
      </c>
      <c r="BA416">
        <v>52</v>
      </c>
      <c r="BB416">
        <v>58</v>
      </c>
      <c r="BC416">
        <v>64</v>
      </c>
      <c r="BD416">
        <v>72</v>
      </c>
      <c r="BE416">
        <v>81</v>
      </c>
      <c r="BF416">
        <v>52</v>
      </c>
      <c r="BG416">
        <v>60</v>
      </c>
      <c r="BH416">
        <v>69</v>
      </c>
      <c r="BI416">
        <v>3</v>
      </c>
      <c r="BJ416">
        <v>3</v>
      </c>
      <c r="BK416">
        <v>6</v>
      </c>
      <c r="BL416">
        <v>6</v>
      </c>
      <c r="BM416">
        <v>69</v>
      </c>
      <c r="BN416">
        <v>64</v>
      </c>
      <c r="BO416">
        <v>70</v>
      </c>
      <c r="BP416">
        <v>18</v>
      </c>
      <c r="BQ416">
        <v>18</v>
      </c>
      <c r="BR416">
        <v>3</v>
      </c>
      <c r="BS416">
        <v>3</v>
      </c>
      <c r="BT416">
        <v>58</v>
      </c>
      <c r="BU416">
        <v>59</v>
      </c>
      <c r="BV416">
        <v>54</v>
      </c>
      <c r="BW416">
        <v>54</v>
      </c>
      <c r="BX416">
        <v>55</v>
      </c>
      <c r="BY416">
        <v>0</v>
      </c>
      <c r="BZ416">
        <v>0</v>
      </c>
      <c r="CA416">
        <v>0</v>
      </c>
      <c r="CB416">
        <v>0</v>
      </c>
      <c r="CC416">
        <v>69</v>
      </c>
      <c r="CD416">
        <v>64</v>
      </c>
      <c r="CE416">
        <v>69</v>
      </c>
      <c r="CF416">
        <v>58</v>
      </c>
      <c r="CG416">
        <v>53</v>
      </c>
      <c r="CH416">
        <v>53</v>
      </c>
      <c r="CI416">
        <v>59</v>
      </c>
      <c r="CJ416">
        <v>54</v>
      </c>
      <c r="CK416">
        <v>0</v>
      </c>
      <c r="CL416">
        <v>0</v>
      </c>
      <c r="CM416">
        <v>1</v>
      </c>
      <c r="CN416">
        <v>0</v>
      </c>
      <c r="CO416">
        <v>4</v>
      </c>
      <c r="CP416">
        <v>14</v>
      </c>
      <c r="CQ416">
        <v>27</v>
      </c>
      <c r="CR416">
        <v>0</v>
      </c>
      <c r="CS416">
        <v>0</v>
      </c>
      <c r="CT416">
        <v>2</v>
      </c>
      <c r="CU416">
        <v>15</v>
      </c>
      <c r="CV416">
        <v>24</v>
      </c>
      <c r="CW416">
        <v>36</v>
      </c>
      <c r="CX416">
        <v>0</v>
      </c>
      <c r="CY416">
        <v>2</v>
      </c>
      <c r="CZ416">
        <v>12</v>
      </c>
      <c r="DA416">
        <v>18</v>
      </c>
      <c r="DB416">
        <v>26</v>
      </c>
      <c r="DC416">
        <v>35</v>
      </c>
      <c r="DD416">
        <v>48</v>
      </c>
      <c r="DE416">
        <v>57</v>
      </c>
      <c r="DF416">
        <v>69</v>
      </c>
      <c r="DG416">
        <v>12</v>
      </c>
      <c r="DH416">
        <v>18</v>
      </c>
      <c r="DI416">
        <v>26</v>
      </c>
      <c r="DJ416">
        <v>35</v>
      </c>
      <c r="DK416">
        <v>48</v>
      </c>
      <c r="DL416">
        <v>57</v>
      </c>
      <c r="DM416">
        <v>69</v>
      </c>
    </row>
    <row r="417" spans="1:117" x14ac:dyDescent="0.25">
      <c r="A417">
        <v>415</v>
      </c>
      <c r="B417">
        <v>64</v>
      </c>
      <c r="C417">
        <v>73</v>
      </c>
      <c r="D417">
        <v>81</v>
      </c>
      <c r="E417">
        <v>89</v>
      </c>
      <c r="F417">
        <v>98</v>
      </c>
      <c r="G417">
        <v>111</v>
      </c>
      <c r="H417">
        <v>61</v>
      </c>
      <c r="I417">
        <v>69</v>
      </c>
      <c r="J417">
        <v>77</v>
      </c>
      <c r="K417">
        <v>85</v>
      </c>
      <c r="L417">
        <v>95</v>
      </c>
      <c r="M417">
        <v>109</v>
      </c>
      <c r="N417">
        <v>53</v>
      </c>
      <c r="O417">
        <v>62</v>
      </c>
      <c r="P417">
        <v>70</v>
      </c>
      <c r="Q417">
        <v>77</v>
      </c>
      <c r="R417">
        <v>86</v>
      </c>
      <c r="S417">
        <v>97</v>
      </c>
      <c r="T417">
        <v>72</v>
      </c>
      <c r="U417">
        <v>81</v>
      </c>
      <c r="V417">
        <v>42</v>
      </c>
      <c r="W417">
        <v>51</v>
      </c>
      <c r="X417">
        <v>60</v>
      </c>
      <c r="Y417">
        <v>66</v>
      </c>
      <c r="Z417">
        <v>74</v>
      </c>
      <c r="AA417">
        <v>85</v>
      </c>
      <c r="AB417">
        <v>10</v>
      </c>
      <c r="AC417">
        <v>19</v>
      </c>
      <c r="AD417">
        <v>28</v>
      </c>
      <c r="AE417">
        <v>34</v>
      </c>
      <c r="AF417">
        <v>42</v>
      </c>
      <c r="AG417">
        <v>53</v>
      </c>
      <c r="AH417">
        <v>73</v>
      </c>
      <c r="AI417">
        <v>76</v>
      </c>
      <c r="AJ417">
        <v>81</v>
      </c>
      <c r="AK417">
        <v>90</v>
      </c>
      <c r="AL417">
        <v>104</v>
      </c>
      <c r="AM417">
        <v>111</v>
      </c>
      <c r="AN417">
        <v>47</v>
      </c>
      <c r="AO417">
        <v>55</v>
      </c>
      <c r="AP417">
        <v>61</v>
      </c>
      <c r="AQ417">
        <v>68</v>
      </c>
      <c r="AR417">
        <v>76</v>
      </c>
      <c r="AS417">
        <v>87</v>
      </c>
      <c r="AT417">
        <v>60</v>
      </c>
      <c r="AU417">
        <v>64</v>
      </c>
      <c r="AV417">
        <v>75</v>
      </c>
      <c r="AW417">
        <v>91</v>
      </c>
      <c r="AX417">
        <v>97</v>
      </c>
      <c r="AY417">
        <v>72</v>
      </c>
      <c r="AZ417">
        <v>72</v>
      </c>
      <c r="BA417">
        <v>52</v>
      </c>
      <c r="BB417">
        <v>58</v>
      </c>
      <c r="BC417">
        <v>64</v>
      </c>
      <c r="BD417">
        <v>72</v>
      </c>
      <c r="BE417">
        <v>81</v>
      </c>
      <c r="BF417">
        <v>52</v>
      </c>
      <c r="BG417">
        <v>60</v>
      </c>
      <c r="BH417">
        <v>69</v>
      </c>
      <c r="BI417">
        <v>3</v>
      </c>
      <c r="BJ417">
        <v>3</v>
      </c>
      <c r="BK417">
        <v>6</v>
      </c>
      <c r="BL417">
        <v>6</v>
      </c>
      <c r="BM417">
        <v>69</v>
      </c>
      <c r="BN417">
        <v>64</v>
      </c>
      <c r="BO417">
        <v>69</v>
      </c>
      <c r="BP417">
        <v>18</v>
      </c>
      <c r="BQ417">
        <v>18</v>
      </c>
      <c r="BR417">
        <v>3</v>
      </c>
      <c r="BS417">
        <v>3</v>
      </c>
      <c r="BT417">
        <v>58</v>
      </c>
      <c r="BU417">
        <v>59</v>
      </c>
      <c r="BV417">
        <v>54</v>
      </c>
      <c r="BW417">
        <v>54</v>
      </c>
      <c r="BX417">
        <v>54</v>
      </c>
      <c r="BY417">
        <v>0</v>
      </c>
      <c r="BZ417">
        <v>0</v>
      </c>
      <c r="CA417">
        <v>0</v>
      </c>
      <c r="CB417">
        <v>0</v>
      </c>
      <c r="CC417">
        <v>69</v>
      </c>
      <c r="CD417">
        <v>64</v>
      </c>
      <c r="CE417">
        <v>69</v>
      </c>
      <c r="CF417">
        <v>58</v>
      </c>
      <c r="CG417">
        <v>53</v>
      </c>
      <c r="CH417">
        <v>53</v>
      </c>
      <c r="CI417">
        <v>59</v>
      </c>
      <c r="CJ417">
        <v>54</v>
      </c>
      <c r="CK417">
        <v>0</v>
      </c>
      <c r="CL417">
        <v>0</v>
      </c>
      <c r="CM417">
        <v>1</v>
      </c>
      <c r="CN417">
        <v>0</v>
      </c>
      <c r="CO417">
        <v>4</v>
      </c>
      <c r="CP417">
        <v>14</v>
      </c>
      <c r="CQ417">
        <v>27</v>
      </c>
      <c r="CR417">
        <v>0</v>
      </c>
      <c r="CS417">
        <v>0</v>
      </c>
      <c r="CT417">
        <v>2</v>
      </c>
      <c r="CU417">
        <v>15</v>
      </c>
      <c r="CV417">
        <v>24</v>
      </c>
      <c r="CW417">
        <v>36</v>
      </c>
      <c r="CX417">
        <v>0</v>
      </c>
      <c r="CY417">
        <v>2</v>
      </c>
      <c r="CZ417">
        <v>12</v>
      </c>
      <c r="DA417">
        <v>18</v>
      </c>
      <c r="DB417">
        <v>26</v>
      </c>
      <c r="DC417">
        <v>35</v>
      </c>
      <c r="DD417">
        <v>48</v>
      </c>
      <c r="DE417">
        <v>57</v>
      </c>
      <c r="DF417">
        <v>69</v>
      </c>
      <c r="DG417">
        <v>12</v>
      </c>
      <c r="DH417">
        <v>18</v>
      </c>
      <c r="DI417">
        <v>26</v>
      </c>
      <c r="DJ417">
        <v>35</v>
      </c>
      <c r="DK417">
        <v>48</v>
      </c>
      <c r="DL417">
        <v>57</v>
      </c>
      <c r="DM417">
        <v>69</v>
      </c>
    </row>
    <row r="418" spans="1:117" x14ac:dyDescent="0.25">
      <c r="A418">
        <v>416</v>
      </c>
      <c r="B418">
        <v>64</v>
      </c>
      <c r="C418">
        <v>73</v>
      </c>
      <c r="D418">
        <v>81</v>
      </c>
      <c r="E418">
        <v>89</v>
      </c>
      <c r="F418">
        <v>98</v>
      </c>
      <c r="G418">
        <v>111</v>
      </c>
      <c r="H418">
        <v>61</v>
      </c>
      <c r="I418">
        <v>69</v>
      </c>
      <c r="J418">
        <v>77</v>
      </c>
      <c r="K418">
        <v>85</v>
      </c>
      <c r="L418">
        <v>95</v>
      </c>
      <c r="M418">
        <v>109</v>
      </c>
      <c r="N418">
        <v>53</v>
      </c>
      <c r="O418">
        <v>62</v>
      </c>
      <c r="P418">
        <v>70</v>
      </c>
      <c r="Q418">
        <v>77</v>
      </c>
      <c r="R418">
        <v>86</v>
      </c>
      <c r="S418">
        <v>97</v>
      </c>
      <c r="T418">
        <v>72</v>
      </c>
      <c r="U418">
        <v>81</v>
      </c>
      <c r="V418">
        <v>42</v>
      </c>
      <c r="W418">
        <v>51</v>
      </c>
      <c r="X418">
        <v>60</v>
      </c>
      <c r="Y418">
        <v>66</v>
      </c>
      <c r="Z418">
        <v>74</v>
      </c>
      <c r="AA418">
        <v>85</v>
      </c>
      <c r="AB418">
        <v>9</v>
      </c>
      <c r="AC418">
        <v>18</v>
      </c>
      <c r="AD418">
        <v>27</v>
      </c>
      <c r="AE418">
        <v>34</v>
      </c>
      <c r="AF418">
        <v>42</v>
      </c>
      <c r="AG418">
        <v>52</v>
      </c>
      <c r="AH418">
        <v>73</v>
      </c>
      <c r="AI418">
        <v>76</v>
      </c>
      <c r="AJ418">
        <v>81</v>
      </c>
      <c r="AK418">
        <v>90</v>
      </c>
      <c r="AL418">
        <v>104</v>
      </c>
      <c r="AM418">
        <v>111</v>
      </c>
      <c r="AN418">
        <v>47</v>
      </c>
      <c r="AO418">
        <v>55</v>
      </c>
      <c r="AP418">
        <v>61</v>
      </c>
      <c r="AQ418">
        <v>68</v>
      </c>
      <c r="AR418">
        <v>76</v>
      </c>
      <c r="AS418">
        <v>87</v>
      </c>
      <c r="AT418">
        <v>60</v>
      </c>
      <c r="AU418">
        <v>64</v>
      </c>
      <c r="AV418">
        <v>75</v>
      </c>
      <c r="AW418">
        <v>91</v>
      </c>
      <c r="AX418">
        <v>97</v>
      </c>
      <c r="AY418">
        <v>72</v>
      </c>
      <c r="AZ418">
        <v>72</v>
      </c>
      <c r="BA418">
        <v>52</v>
      </c>
      <c r="BB418">
        <v>58</v>
      </c>
      <c r="BC418">
        <v>64</v>
      </c>
      <c r="BD418">
        <v>72</v>
      </c>
      <c r="BE418">
        <v>81</v>
      </c>
      <c r="BF418">
        <v>52</v>
      </c>
      <c r="BG418">
        <v>60</v>
      </c>
      <c r="BH418">
        <v>69</v>
      </c>
      <c r="BI418">
        <v>3</v>
      </c>
      <c r="BJ418">
        <v>3</v>
      </c>
      <c r="BK418">
        <v>6</v>
      </c>
      <c r="BL418">
        <v>6</v>
      </c>
      <c r="BM418">
        <v>69</v>
      </c>
      <c r="BN418">
        <v>64</v>
      </c>
      <c r="BO418">
        <v>69</v>
      </c>
      <c r="BP418">
        <v>18</v>
      </c>
      <c r="BQ418">
        <v>18</v>
      </c>
      <c r="BR418">
        <v>3</v>
      </c>
      <c r="BS418">
        <v>3</v>
      </c>
      <c r="BT418">
        <v>58</v>
      </c>
      <c r="BU418">
        <v>59</v>
      </c>
      <c r="BV418">
        <v>53</v>
      </c>
      <c r="BW418">
        <v>53</v>
      </c>
      <c r="BX418">
        <v>54</v>
      </c>
      <c r="BY418">
        <v>0</v>
      </c>
      <c r="BZ418">
        <v>0</v>
      </c>
      <c r="CA418">
        <v>0</v>
      </c>
      <c r="CB418">
        <v>0</v>
      </c>
      <c r="CC418">
        <v>68</v>
      </c>
      <c r="CD418">
        <v>64</v>
      </c>
      <c r="CE418">
        <v>69</v>
      </c>
      <c r="CF418">
        <v>58</v>
      </c>
      <c r="CG418">
        <v>53</v>
      </c>
      <c r="CH418">
        <v>53</v>
      </c>
      <c r="CI418">
        <v>59</v>
      </c>
      <c r="CJ418">
        <v>54</v>
      </c>
      <c r="CK418">
        <v>0</v>
      </c>
      <c r="CL418">
        <v>0</v>
      </c>
      <c r="CM418">
        <v>1</v>
      </c>
      <c r="CN418">
        <v>0</v>
      </c>
      <c r="CO418">
        <v>4</v>
      </c>
      <c r="CP418">
        <v>14</v>
      </c>
      <c r="CQ418">
        <v>27</v>
      </c>
      <c r="CR418">
        <v>0</v>
      </c>
      <c r="CS418">
        <v>0</v>
      </c>
      <c r="CT418">
        <v>2</v>
      </c>
      <c r="CU418">
        <v>15</v>
      </c>
      <c r="CV418">
        <v>24</v>
      </c>
      <c r="CW418">
        <v>36</v>
      </c>
      <c r="CX418">
        <v>0</v>
      </c>
      <c r="CY418">
        <v>2</v>
      </c>
      <c r="CZ418">
        <v>12</v>
      </c>
      <c r="DA418">
        <v>18</v>
      </c>
      <c r="DB418">
        <v>26</v>
      </c>
      <c r="DC418">
        <v>35</v>
      </c>
      <c r="DD418">
        <v>48</v>
      </c>
      <c r="DE418">
        <v>57</v>
      </c>
      <c r="DF418">
        <v>69</v>
      </c>
      <c r="DG418">
        <v>12</v>
      </c>
      <c r="DH418">
        <v>18</v>
      </c>
      <c r="DI418">
        <v>26</v>
      </c>
      <c r="DJ418">
        <v>35</v>
      </c>
      <c r="DK418">
        <v>48</v>
      </c>
      <c r="DL418">
        <v>57</v>
      </c>
      <c r="DM418">
        <v>69</v>
      </c>
    </row>
    <row r="419" spans="1:117" x14ac:dyDescent="0.25">
      <c r="A419">
        <v>417</v>
      </c>
      <c r="B419">
        <v>64</v>
      </c>
      <c r="C419">
        <v>73</v>
      </c>
      <c r="D419">
        <v>81</v>
      </c>
      <c r="E419">
        <v>89</v>
      </c>
      <c r="F419">
        <v>98</v>
      </c>
      <c r="G419">
        <v>111</v>
      </c>
      <c r="H419">
        <v>61</v>
      </c>
      <c r="I419">
        <v>69</v>
      </c>
      <c r="J419">
        <v>77</v>
      </c>
      <c r="K419">
        <v>85</v>
      </c>
      <c r="L419">
        <v>95</v>
      </c>
      <c r="M419">
        <v>109</v>
      </c>
      <c r="N419">
        <v>53</v>
      </c>
      <c r="O419">
        <v>62</v>
      </c>
      <c r="P419">
        <v>70</v>
      </c>
      <c r="Q419">
        <v>77</v>
      </c>
      <c r="R419">
        <v>85</v>
      </c>
      <c r="S419">
        <v>97</v>
      </c>
      <c r="T419">
        <v>72</v>
      </c>
      <c r="U419">
        <v>81</v>
      </c>
      <c r="V419">
        <v>41</v>
      </c>
      <c r="W419">
        <v>50</v>
      </c>
      <c r="X419">
        <v>60</v>
      </c>
      <c r="Y419">
        <v>66</v>
      </c>
      <c r="Z419">
        <v>74</v>
      </c>
      <c r="AA419">
        <v>84</v>
      </c>
      <c r="AB419">
        <v>9</v>
      </c>
      <c r="AC419">
        <v>18</v>
      </c>
      <c r="AD419">
        <v>26</v>
      </c>
      <c r="AE419">
        <v>33</v>
      </c>
      <c r="AF419">
        <v>41</v>
      </c>
      <c r="AG419">
        <v>52</v>
      </c>
      <c r="AH419">
        <v>73</v>
      </c>
      <c r="AI419">
        <v>76</v>
      </c>
      <c r="AJ419">
        <v>81</v>
      </c>
      <c r="AK419">
        <v>90</v>
      </c>
      <c r="AL419">
        <v>104</v>
      </c>
      <c r="AM419">
        <v>111</v>
      </c>
      <c r="AN419">
        <v>47</v>
      </c>
      <c r="AO419">
        <v>55</v>
      </c>
      <c r="AP419">
        <v>61</v>
      </c>
      <c r="AQ419">
        <v>68</v>
      </c>
      <c r="AR419">
        <v>76</v>
      </c>
      <c r="AS419">
        <v>87</v>
      </c>
      <c r="AT419">
        <v>60</v>
      </c>
      <c r="AU419">
        <v>64</v>
      </c>
      <c r="AV419">
        <v>75</v>
      </c>
      <c r="AW419">
        <v>91</v>
      </c>
      <c r="AX419">
        <v>96</v>
      </c>
      <c r="AY419">
        <v>72</v>
      </c>
      <c r="AZ419">
        <v>72</v>
      </c>
      <c r="BA419">
        <v>52</v>
      </c>
      <c r="BB419">
        <v>58</v>
      </c>
      <c r="BC419">
        <v>64</v>
      </c>
      <c r="BD419">
        <v>72</v>
      </c>
      <c r="BE419">
        <v>81</v>
      </c>
      <c r="BF419">
        <v>52</v>
      </c>
      <c r="BG419">
        <v>60</v>
      </c>
      <c r="BH419">
        <v>69</v>
      </c>
      <c r="BI419">
        <v>3</v>
      </c>
      <c r="BJ419">
        <v>3</v>
      </c>
      <c r="BK419">
        <v>6</v>
      </c>
      <c r="BL419">
        <v>6</v>
      </c>
      <c r="BM419">
        <v>69</v>
      </c>
      <c r="BN419">
        <v>64</v>
      </c>
      <c r="BO419">
        <v>69</v>
      </c>
      <c r="BP419">
        <v>18</v>
      </c>
      <c r="BQ419">
        <v>18</v>
      </c>
      <c r="BR419">
        <v>3</v>
      </c>
      <c r="BS419">
        <v>3</v>
      </c>
      <c r="BT419">
        <v>58</v>
      </c>
      <c r="BU419">
        <v>59</v>
      </c>
      <c r="BV419">
        <v>53</v>
      </c>
      <c r="BW419">
        <v>53</v>
      </c>
      <c r="BX419">
        <v>54</v>
      </c>
      <c r="BY419">
        <v>0</v>
      </c>
      <c r="BZ419">
        <v>0</v>
      </c>
      <c r="CA419">
        <v>0</v>
      </c>
      <c r="CB419">
        <v>0</v>
      </c>
      <c r="CC419">
        <v>68</v>
      </c>
      <c r="CD419">
        <v>64</v>
      </c>
      <c r="CE419">
        <v>69</v>
      </c>
      <c r="CF419">
        <v>58</v>
      </c>
      <c r="CG419">
        <v>53</v>
      </c>
      <c r="CH419">
        <v>53</v>
      </c>
      <c r="CI419">
        <v>58</v>
      </c>
      <c r="CJ419">
        <v>54</v>
      </c>
      <c r="CK419">
        <v>0</v>
      </c>
      <c r="CL419">
        <v>0</v>
      </c>
      <c r="CM419">
        <v>1</v>
      </c>
      <c r="CN419">
        <v>0</v>
      </c>
      <c r="CO419">
        <v>4</v>
      </c>
      <c r="CP419">
        <v>14</v>
      </c>
      <c r="CQ419">
        <v>27</v>
      </c>
      <c r="CR419">
        <v>0</v>
      </c>
      <c r="CS419">
        <v>0</v>
      </c>
      <c r="CT419">
        <v>2</v>
      </c>
      <c r="CU419">
        <v>15</v>
      </c>
      <c r="CV419">
        <v>24</v>
      </c>
      <c r="CW419">
        <v>36</v>
      </c>
      <c r="CX419">
        <v>0</v>
      </c>
      <c r="CY419">
        <v>2</v>
      </c>
      <c r="CZ419">
        <v>12</v>
      </c>
      <c r="DA419">
        <v>18</v>
      </c>
      <c r="DB419">
        <v>26</v>
      </c>
      <c r="DC419">
        <v>35</v>
      </c>
      <c r="DD419">
        <v>48</v>
      </c>
      <c r="DE419">
        <v>57</v>
      </c>
      <c r="DF419">
        <v>69</v>
      </c>
      <c r="DG419">
        <v>12</v>
      </c>
      <c r="DH419">
        <v>18</v>
      </c>
      <c r="DI419">
        <v>26</v>
      </c>
      <c r="DJ419">
        <v>35</v>
      </c>
      <c r="DK419">
        <v>48</v>
      </c>
      <c r="DL419">
        <v>57</v>
      </c>
      <c r="DM419">
        <v>69</v>
      </c>
    </row>
    <row r="420" spans="1:117" x14ac:dyDescent="0.25">
      <c r="A420">
        <v>418</v>
      </c>
      <c r="B420">
        <v>64</v>
      </c>
      <c r="C420">
        <v>73</v>
      </c>
      <c r="D420">
        <v>81</v>
      </c>
      <c r="E420">
        <v>88</v>
      </c>
      <c r="F420">
        <v>98</v>
      </c>
      <c r="G420">
        <v>111</v>
      </c>
      <c r="H420">
        <v>61</v>
      </c>
      <c r="I420">
        <v>69</v>
      </c>
      <c r="J420">
        <v>77</v>
      </c>
      <c r="K420">
        <v>85</v>
      </c>
      <c r="L420">
        <v>95</v>
      </c>
      <c r="M420">
        <v>109</v>
      </c>
      <c r="N420">
        <v>52</v>
      </c>
      <c r="O420">
        <v>62</v>
      </c>
      <c r="P420">
        <v>70</v>
      </c>
      <c r="Q420">
        <v>77</v>
      </c>
      <c r="R420">
        <v>85</v>
      </c>
      <c r="S420">
        <v>96</v>
      </c>
      <c r="T420">
        <v>72</v>
      </c>
      <c r="U420">
        <v>81</v>
      </c>
      <c r="V420">
        <v>41</v>
      </c>
      <c r="W420">
        <v>50</v>
      </c>
      <c r="X420">
        <v>59</v>
      </c>
      <c r="Y420">
        <v>66</v>
      </c>
      <c r="Z420">
        <v>74</v>
      </c>
      <c r="AA420">
        <v>84</v>
      </c>
      <c r="AB420">
        <v>8</v>
      </c>
      <c r="AC420">
        <v>17</v>
      </c>
      <c r="AD420">
        <v>26</v>
      </c>
      <c r="AE420">
        <v>33</v>
      </c>
      <c r="AF420">
        <v>41</v>
      </c>
      <c r="AG420">
        <v>51</v>
      </c>
      <c r="AH420">
        <v>73</v>
      </c>
      <c r="AI420">
        <v>76</v>
      </c>
      <c r="AJ420">
        <v>81</v>
      </c>
      <c r="AK420">
        <v>90</v>
      </c>
      <c r="AL420">
        <v>104</v>
      </c>
      <c r="AM420">
        <v>111</v>
      </c>
      <c r="AN420">
        <v>47</v>
      </c>
      <c r="AO420">
        <v>55</v>
      </c>
      <c r="AP420">
        <v>61</v>
      </c>
      <c r="AQ420">
        <v>68</v>
      </c>
      <c r="AR420">
        <v>76</v>
      </c>
      <c r="AS420">
        <v>87</v>
      </c>
      <c r="AT420">
        <v>60</v>
      </c>
      <c r="AU420">
        <v>64</v>
      </c>
      <c r="AV420">
        <v>75</v>
      </c>
      <c r="AW420">
        <v>91</v>
      </c>
      <c r="AX420">
        <v>96</v>
      </c>
      <c r="AY420">
        <v>72</v>
      </c>
      <c r="AZ420">
        <v>71</v>
      </c>
      <c r="BA420">
        <v>52</v>
      </c>
      <c r="BB420">
        <v>58</v>
      </c>
      <c r="BC420">
        <v>64</v>
      </c>
      <c r="BD420">
        <v>72</v>
      </c>
      <c r="BE420">
        <v>81</v>
      </c>
      <c r="BF420">
        <v>52</v>
      </c>
      <c r="BG420">
        <v>59</v>
      </c>
      <c r="BH420">
        <v>69</v>
      </c>
      <c r="BI420">
        <v>3</v>
      </c>
      <c r="BJ420">
        <v>3</v>
      </c>
      <c r="BK420">
        <v>6</v>
      </c>
      <c r="BL420">
        <v>6</v>
      </c>
      <c r="BM420">
        <v>69</v>
      </c>
      <c r="BN420">
        <v>64</v>
      </c>
      <c r="BO420">
        <v>69</v>
      </c>
      <c r="BP420">
        <v>18</v>
      </c>
      <c r="BQ420">
        <v>18</v>
      </c>
      <c r="BR420">
        <v>3</v>
      </c>
      <c r="BS420">
        <v>3</v>
      </c>
      <c r="BT420">
        <v>58</v>
      </c>
      <c r="BU420">
        <v>59</v>
      </c>
      <c r="BV420">
        <v>53</v>
      </c>
      <c r="BW420">
        <v>53</v>
      </c>
      <c r="BX420">
        <v>54</v>
      </c>
      <c r="BY420">
        <v>0</v>
      </c>
      <c r="BZ420">
        <v>0</v>
      </c>
      <c r="CA420">
        <v>0</v>
      </c>
      <c r="CB420">
        <v>0</v>
      </c>
      <c r="CC420">
        <v>68</v>
      </c>
      <c r="CD420">
        <v>64</v>
      </c>
      <c r="CE420">
        <v>69</v>
      </c>
      <c r="CF420">
        <v>57</v>
      </c>
      <c r="CG420">
        <v>53</v>
      </c>
      <c r="CH420">
        <v>53</v>
      </c>
      <c r="CI420">
        <v>58</v>
      </c>
      <c r="CJ420">
        <v>54</v>
      </c>
      <c r="CK420">
        <v>0</v>
      </c>
      <c r="CL420">
        <v>0</v>
      </c>
      <c r="CM420">
        <v>1</v>
      </c>
      <c r="CN420">
        <v>0</v>
      </c>
      <c r="CO420">
        <v>4</v>
      </c>
      <c r="CP420">
        <v>14</v>
      </c>
      <c r="CQ420">
        <v>27</v>
      </c>
      <c r="CR420">
        <v>0</v>
      </c>
      <c r="CS420">
        <v>0</v>
      </c>
      <c r="CT420">
        <v>2</v>
      </c>
      <c r="CU420">
        <v>15</v>
      </c>
      <c r="CV420">
        <v>24</v>
      </c>
      <c r="CW420">
        <v>36</v>
      </c>
      <c r="CX420">
        <v>0</v>
      </c>
      <c r="CY420">
        <v>2</v>
      </c>
      <c r="CZ420">
        <v>12</v>
      </c>
      <c r="DA420">
        <v>18</v>
      </c>
      <c r="DB420">
        <v>26</v>
      </c>
      <c r="DC420">
        <v>35</v>
      </c>
      <c r="DD420">
        <v>48</v>
      </c>
      <c r="DE420">
        <v>57</v>
      </c>
      <c r="DF420">
        <v>69</v>
      </c>
      <c r="DG420">
        <v>12</v>
      </c>
      <c r="DH420">
        <v>18</v>
      </c>
      <c r="DI420">
        <v>26</v>
      </c>
      <c r="DJ420">
        <v>35</v>
      </c>
      <c r="DK420">
        <v>48</v>
      </c>
      <c r="DL420">
        <v>57</v>
      </c>
      <c r="DM420">
        <v>69</v>
      </c>
    </row>
    <row r="421" spans="1:117" x14ac:dyDescent="0.25">
      <c r="A421">
        <v>419</v>
      </c>
      <c r="B421">
        <v>64</v>
      </c>
      <c r="C421">
        <v>73</v>
      </c>
      <c r="D421">
        <v>81</v>
      </c>
      <c r="E421">
        <v>88</v>
      </c>
      <c r="F421">
        <v>98</v>
      </c>
      <c r="G421">
        <v>111</v>
      </c>
      <c r="H421">
        <v>61</v>
      </c>
      <c r="I421">
        <v>69</v>
      </c>
      <c r="J421">
        <v>77</v>
      </c>
      <c r="K421">
        <v>85</v>
      </c>
      <c r="L421">
        <v>94</v>
      </c>
      <c r="M421">
        <v>109</v>
      </c>
      <c r="N421">
        <v>52</v>
      </c>
      <c r="O421">
        <v>62</v>
      </c>
      <c r="P421">
        <v>70</v>
      </c>
      <c r="Q421">
        <v>77</v>
      </c>
      <c r="R421">
        <v>85</v>
      </c>
      <c r="S421">
        <v>96</v>
      </c>
      <c r="T421">
        <v>72</v>
      </c>
      <c r="U421">
        <v>81</v>
      </c>
      <c r="V421">
        <v>41</v>
      </c>
      <c r="W421">
        <v>50</v>
      </c>
      <c r="X421">
        <v>59</v>
      </c>
      <c r="Y421">
        <v>66</v>
      </c>
      <c r="Z421">
        <v>74</v>
      </c>
      <c r="AA421">
        <v>84</v>
      </c>
      <c r="AB421">
        <v>7</v>
      </c>
      <c r="AC421">
        <v>16</v>
      </c>
      <c r="AD421">
        <v>25</v>
      </c>
      <c r="AE421">
        <v>32</v>
      </c>
      <c r="AF421">
        <v>40</v>
      </c>
      <c r="AG421">
        <v>50</v>
      </c>
      <c r="AH421">
        <v>73</v>
      </c>
      <c r="AI421">
        <v>76</v>
      </c>
      <c r="AJ421">
        <v>81</v>
      </c>
      <c r="AK421">
        <v>90</v>
      </c>
      <c r="AL421">
        <v>104</v>
      </c>
      <c r="AM421">
        <v>111</v>
      </c>
      <c r="AN421">
        <v>47</v>
      </c>
      <c r="AO421">
        <v>55</v>
      </c>
      <c r="AP421">
        <v>61</v>
      </c>
      <c r="AQ421">
        <v>68</v>
      </c>
      <c r="AR421">
        <v>76</v>
      </c>
      <c r="AS421">
        <v>87</v>
      </c>
      <c r="AT421">
        <v>60</v>
      </c>
      <c r="AU421">
        <v>64</v>
      </c>
      <c r="AV421">
        <v>75</v>
      </c>
      <c r="AW421">
        <v>91</v>
      </c>
      <c r="AX421">
        <v>96</v>
      </c>
      <c r="AY421">
        <v>72</v>
      </c>
      <c r="AZ421">
        <v>71</v>
      </c>
      <c r="BA421">
        <v>52</v>
      </c>
      <c r="BB421">
        <v>58</v>
      </c>
      <c r="BC421">
        <v>64</v>
      </c>
      <c r="BD421">
        <v>71</v>
      </c>
      <c r="BE421">
        <v>81</v>
      </c>
      <c r="BF421">
        <v>52</v>
      </c>
      <c r="BG421">
        <v>59</v>
      </c>
      <c r="BH421">
        <v>69</v>
      </c>
      <c r="BI421">
        <v>3</v>
      </c>
      <c r="BJ421">
        <v>3</v>
      </c>
      <c r="BK421">
        <v>6</v>
      </c>
      <c r="BL421">
        <v>6</v>
      </c>
      <c r="BM421">
        <v>68</v>
      </c>
      <c r="BN421">
        <v>64</v>
      </c>
      <c r="BO421">
        <v>69</v>
      </c>
      <c r="BP421">
        <v>18</v>
      </c>
      <c r="BQ421">
        <v>18</v>
      </c>
      <c r="BR421">
        <v>3</v>
      </c>
      <c r="BS421">
        <v>3</v>
      </c>
      <c r="BT421">
        <v>58</v>
      </c>
      <c r="BU421">
        <v>59</v>
      </c>
      <c r="BV421">
        <v>53</v>
      </c>
      <c r="BW421">
        <v>53</v>
      </c>
      <c r="BX421">
        <v>54</v>
      </c>
      <c r="BY421">
        <v>0</v>
      </c>
      <c r="BZ421">
        <v>0</v>
      </c>
      <c r="CA421">
        <v>0</v>
      </c>
      <c r="CB421">
        <v>0</v>
      </c>
      <c r="CC421">
        <v>68</v>
      </c>
      <c r="CD421">
        <v>63</v>
      </c>
      <c r="CE421">
        <v>69</v>
      </c>
      <c r="CF421">
        <v>57</v>
      </c>
      <c r="CG421">
        <v>53</v>
      </c>
      <c r="CH421">
        <v>53</v>
      </c>
      <c r="CI421">
        <v>58</v>
      </c>
      <c r="CJ421">
        <v>54</v>
      </c>
      <c r="CK421">
        <v>0</v>
      </c>
      <c r="CL421">
        <v>0</v>
      </c>
      <c r="CM421">
        <v>1</v>
      </c>
      <c r="CN421">
        <v>0</v>
      </c>
      <c r="CO421">
        <v>4</v>
      </c>
      <c r="CP421">
        <v>14</v>
      </c>
      <c r="CQ421">
        <v>27</v>
      </c>
      <c r="CR421">
        <v>0</v>
      </c>
      <c r="CS421">
        <v>0</v>
      </c>
      <c r="CT421">
        <v>2</v>
      </c>
      <c r="CU421">
        <v>15</v>
      </c>
      <c r="CV421">
        <v>24</v>
      </c>
      <c r="CW421">
        <v>36</v>
      </c>
      <c r="CX421">
        <v>0</v>
      </c>
      <c r="CY421">
        <v>2</v>
      </c>
      <c r="CZ421">
        <v>12</v>
      </c>
      <c r="DA421">
        <v>18</v>
      </c>
      <c r="DB421">
        <v>26</v>
      </c>
      <c r="DC421">
        <v>35</v>
      </c>
      <c r="DD421">
        <v>48</v>
      </c>
      <c r="DE421">
        <v>57</v>
      </c>
      <c r="DF421">
        <v>69</v>
      </c>
      <c r="DG421">
        <v>12</v>
      </c>
      <c r="DH421">
        <v>18</v>
      </c>
      <c r="DI421">
        <v>26</v>
      </c>
      <c r="DJ421">
        <v>35</v>
      </c>
      <c r="DK421">
        <v>48</v>
      </c>
      <c r="DL421">
        <v>57</v>
      </c>
      <c r="DM421">
        <v>69</v>
      </c>
    </row>
    <row r="422" spans="1:117" x14ac:dyDescent="0.25">
      <c r="A422">
        <v>420</v>
      </c>
      <c r="B422">
        <v>64</v>
      </c>
      <c r="C422">
        <v>73</v>
      </c>
      <c r="D422">
        <v>81</v>
      </c>
      <c r="E422">
        <v>88</v>
      </c>
      <c r="F422">
        <v>98</v>
      </c>
      <c r="G422">
        <v>111</v>
      </c>
      <c r="H422">
        <v>60</v>
      </c>
      <c r="I422">
        <v>69</v>
      </c>
      <c r="J422">
        <v>77</v>
      </c>
      <c r="K422">
        <v>84</v>
      </c>
      <c r="L422">
        <v>94</v>
      </c>
      <c r="M422">
        <v>109</v>
      </c>
      <c r="N422">
        <v>52</v>
      </c>
      <c r="O422">
        <v>62</v>
      </c>
      <c r="P422">
        <v>70</v>
      </c>
      <c r="Q422">
        <v>77</v>
      </c>
      <c r="R422">
        <v>85</v>
      </c>
      <c r="S422">
        <v>96</v>
      </c>
      <c r="T422">
        <v>72</v>
      </c>
      <c r="U422">
        <v>81</v>
      </c>
      <c r="V422">
        <v>41</v>
      </c>
      <c r="W422">
        <v>50</v>
      </c>
      <c r="X422">
        <v>59</v>
      </c>
      <c r="Y422">
        <v>66</v>
      </c>
      <c r="Z422">
        <v>74</v>
      </c>
      <c r="AA422">
        <v>84</v>
      </c>
      <c r="AB422">
        <v>7</v>
      </c>
      <c r="AC422">
        <v>16</v>
      </c>
      <c r="AD422">
        <v>25</v>
      </c>
      <c r="AE422">
        <v>31</v>
      </c>
      <c r="AF422">
        <v>40</v>
      </c>
      <c r="AG422">
        <v>50</v>
      </c>
      <c r="AH422">
        <v>73</v>
      </c>
      <c r="AI422">
        <v>76</v>
      </c>
      <c r="AJ422">
        <v>81</v>
      </c>
      <c r="AK422">
        <v>90</v>
      </c>
      <c r="AL422">
        <v>104</v>
      </c>
      <c r="AM422">
        <v>111</v>
      </c>
      <c r="AN422">
        <v>47</v>
      </c>
      <c r="AO422">
        <v>55</v>
      </c>
      <c r="AP422">
        <v>61</v>
      </c>
      <c r="AQ422">
        <v>67</v>
      </c>
      <c r="AR422">
        <v>76</v>
      </c>
      <c r="AS422">
        <v>87</v>
      </c>
      <c r="AT422">
        <v>59</v>
      </c>
      <c r="AU422">
        <v>64</v>
      </c>
      <c r="AV422">
        <v>75</v>
      </c>
      <c r="AW422">
        <v>91</v>
      </c>
      <c r="AX422">
        <v>96</v>
      </c>
      <c r="AY422">
        <v>72</v>
      </c>
      <c r="AZ422">
        <v>71</v>
      </c>
      <c r="BA422">
        <v>52</v>
      </c>
      <c r="BB422">
        <v>57</v>
      </c>
      <c r="BC422">
        <v>64</v>
      </c>
      <c r="BD422">
        <v>71</v>
      </c>
      <c r="BE422">
        <v>81</v>
      </c>
      <c r="BF422">
        <v>52</v>
      </c>
      <c r="BG422">
        <v>59</v>
      </c>
      <c r="BH422">
        <v>69</v>
      </c>
      <c r="BI422">
        <v>3</v>
      </c>
      <c r="BJ422">
        <v>3</v>
      </c>
      <c r="BK422">
        <v>6</v>
      </c>
      <c r="BL422">
        <v>6</v>
      </c>
      <c r="BM422">
        <v>68</v>
      </c>
      <c r="BN422">
        <v>64</v>
      </c>
      <c r="BO422">
        <v>69</v>
      </c>
      <c r="BP422">
        <v>18</v>
      </c>
      <c r="BQ422">
        <v>18</v>
      </c>
      <c r="BR422">
        <v>3</v>
      </c>
      <c r="BS422">
        <v>3</v>
      </c>
      <c r="BT422">
        <v>58</v>
      </c>
      <c r="BU422">
        <v>58</v>
      </c>
      <c r="BV422">
        <v>53</v>
      </c>
      <c r="BW422">
        <v>53</v>
      </c>
      <c r="BX422">
        <v>54</v>
      </c>
      <c r="BY422">
        <v>0</v>
      </c>
      <c r="BZ422">
        <v>0</v>
      </c>
      <c r="CA422">
        <v>0</v>
      </c>
      <c r="CB422">
        <v>0</v>
      </c>
      <c r="CC422">
        <v>68</v>
      </c>
      <c r="CD422">
        <v>63</v>
      </c>
      <c r="CE422">
        <v>69</v>
      </c>
      <c r="CF422">
        <v>57</v>
      </c>
      <c r="CG422">
        <v>53</v>
      </c>
      <c r="CH422">
        <v>53</v>
      </c>
      <c r="CI422">
        <v>58</v>
      </c>
      <c r="CJ422">
        <v>54</v>
      </c>
      <c r="CK422">
        <v>0</v>
      </c>
      <c r="CL422">
        <v>0</v>
      </c>
      <c r="CM422">
        <v>1</v>
      </c>
      <c r="CN422">
        <v>0</v>
      </c>
      <c r="CO422">
        <v>4</v>
      </c>
      <c r="CP422">
        <v>14</v>
      </c>
      <c r="CQ422">
        <v>27</v>
      </c>
      <c r="CR422">
        <v>0</v>
      </c>
      <c r="CS422">
        <v>0</v>
      </c>
      <c r="CT422">
        <v>2</v>
      </c>
      <c r="CU422">
        <v>15</v>
      </c>
      <c r="CV422">
        <v>24</v>
      </c>
      <c r="CW422">
        <v>36</v>
      </c>
      <c r="CX422">
        <v>0</v>
      </c>
      <c r="CY422">
        <v>2</v>
      </c>
      <c r="CZ422">
        <v>12</v>
      </c>
      <c r="DA422">
        <v>18</v>
      </c>
      <c r="DB422">
        <v>26</v>
      </c>
      <c r="DC422">
        <v>35</v>
      </c>
      <c r="DD422">
        <v>48</v>
      </c>
      <c r="DE422">
        <v>57</v>
      </c>
      <c r="DF422">
        <v>69</v>
      </c>
      <c r="DG422">
        <v>12</v>
      </c>
      <c r="DH422">
        <v>18</v>
      </c>
      <c r="DI422">
        <v>26</v>
      </c>
      <c r="DJ422">
        <v>35</v>
      </c>
      <c r="DK422">
        <v>48</v>
      </c>
      <c r="DL422">
        <v>57</v>
      </c>
      <c r="DM422">
        <v>69</v>
      </c>
    </row>
    <row r="423" spans="1:117" x14ac:dyDescent="0.25">
      <c r="A423">
        <v>421</v>
      </c>
      <c r="B423">
        <v>64</v>
      </c>
      <c r="C423">
        <v>73</v>
      </c>
      <c r="D423">
        <v>81</v>
      </c>
      <c r="E423">
        <v>88</v>
      </c>
      <c r="F423">
        <v>98</v>
      </c>
      <c r="G423">
        <v>110</v>
      </c>
      <c r="H423">
        <v>60</v>
      </c>
      <c r="I423">
        <v>69</v>
      </c>
      <c r="J423">
        <v>77</v>
      </c>
      <c r="K423">
        <v>84</v>
      </c>
      <c r="L423">
        <v>94</v>
      </c>
      <c r="M423">
        <v>109</v>
      </c>
      <c r="N423">
        <v>52</v>
      </c>
      <c r="O423">
        <v>62</v>
      </c>
      <c r="P423">
        <v>70</v>
      </c>
      <c r="Q423">
        <v>77</v>
      </c>
      <c r="R423">
        <v>85</v>
      </c>
      <c r="S423">
        <v>96</v>
      </c>
      <c r="T423">
        <v>72</v>
      </c>
      <c r="U423">
        <v>80</v>
      </c>
      <c r="V423">
        <v>41</v>
      </c>
      <c r="W423">
        <v>50</v>
      </c>
      <c r="X423">
        <v>59</v>
      </c>
      <c r="Y423">
        <v>66</v>
      </c>
      <c r="Z423">
        <v>74</v>
      </c>
      <c r="AA423">
        <v>84</v>
      </c>
      <c r="AB423">
        <v>6</v>
      </c>
      <c r="AC423">
        <v>15</v>
      </c>
      <c r="AD423">
        <v>24</v>
      </c>
      <c r="AE423">
        <v>31</v>
      </c>
      <c r="AF423">
        <v>39</v>
      </c>
      <c r="AG423">
        <v>49</v>
      </c>
      <c r="AH423">
        <v>73</v>
      </c>
      <c r="AI423">
        <v>76</v>
      </c>
      <c r="AJ423">
        <v>81</v>
      </c>
      <c r="AK423">
        <v>90</v>
      </c>
      <c r="AL423">
        <v>104</v>
      </c>
      <c r="AM423">
        <v>111</v>
      </c>
      <c r="AN423">
        <v>47</v>
      </c>
      <c r="AO423">
        <v>55</v>
      </c>
      <c r="AP423">
        <v>60</v>
      </c>
      <c r="AQ423">
        <v>67</v>
      </c>
      <c r="AR423">
        <v>76</v>
      </c>
      <c r="AS423">
        <v>87</v>
      </c>
      <c r="AT423">
        <v>59</v>
      </c>
      <c r="AU423">
        <v>64</v>
      </c>
      <c r="AV423">
        <v>75</v>
      </c>
      <c r="AW423">
        <v>91</v>
      </c>
      <c r="AX423">
        <v>96</v>
      </c>
      <c r="AY423">
        <v>71</v>
      </c>
      <c r="AZ423">
        <v>71</v>
      </c>
      <c r="BA423">
        <v>52</v>
      </c>
      <c r="BB423">
        <v>57</v>
      </c>
      <c r="BC423">
        <v>64</v>
      </c>
      <c r="BD423">
        <v>71</v>
      </c>
      <c r="BE423">
        <v>81</v>
      </c>
      <c r="BF423">
        <v>52</v>
      </c>
      <c r="BG423">
        <v>59</v>
      </c>
      <c r="BH423">
        <v>69</v>
      </c>
      <c r="BI423">
        <v>3</v>
      </c>
      <c r="BJ423">
        <v>3</v>
      </c>
      <c r="BK423">
        <v>6</v>
      </c>
      <c r="BL423">
        <v>6</v>
      </c>
      <c r="BM423">
        <v>68</v>
      </c>
      <c r="BN423">
        <v>64</v>
      </c>
      <c r="BO423">
        <v>69</v>
      </c>
      <c r="BP423">
        <v>18</v>
      </c>
      <c r="BQ423">
        <v>18</v>
      </c>
      <c r="BR423">
        <v>3</v>
      </c>
      <c r="BS423">
        <v>3</v>
      </c>
      <c r="BT423">
        <v>57</v>
      </c>
      <c r="BU423">
        <v>58</v>
      </c>
      <c r="BV423">
        <v>53</v>
      </c>
      <c r="BW423">
        <v>53</v>
      </c>
      <c r="BX423">
        <v>54</v>
      </c>
      <c r="BY423">
        <v>0</v>
      </c>
      <c r="BZ423">
        <v>0</v>
      </c>
      <c r="CA423">
        <v>0</v>
      </c>
      <c r="CB423">
        <v>0</v>
      </c>
      <c r="CC423">
        <v>68</v>
      </c>
      <c r="CD423">
        <v>63</v>
      </c>
      <c r="CE423">
        <v>69</v>
      </c>
      <c r="CF423">
        <v>57</v>
      </c>
      <c r="CG423">
        <v>53</v>
      </c>
      <c r="CH423">
        <v>53</v>
      </c>
      <c r="CI423">
        <v>58</v>
      </c>
      <c r="CJ423">
        <v>53</v>
      </c>
      <c r="CK423">
        <v>0</v>
      </c>
      <c r="CL423">
        <v>0</v>
      </c>
      <c r="CM423">
        <v>1</v>
      </c>
      <c r="CN423">
        <v>0</v>
      </c>
      <c r="CO423">
        <v>4</v>
      </c>
      <c r="CP423">
        <v>14</v>
      </c>
      <c r="CQ423">
        <v>27</v>
      </c>
      <c r="CR423">
        <v>0</v>
      </c>
      <c r="CS423">
        <v>0</v>
      </c>
      <c r="CT423">
        <v>2</v>
      </c>
      <c r="CU423">
        <v>15</v>
      </c>
      <c r="CV423">
        <v>24</v>
      </c>
      <c r="CW423">
        <v>36</v>
      </c>
      <c r="CX423">
        <v>0</v>
      </c>
      <c r="CY423">
        <v>2</v>
      </c>
      <c r="CZ423">
        <v>12</v>
      </c>
      <c r="DA423">
        <v>18</v>
      </c>
      <c r="DB423">
        <v>26</v>
      </c>
      <c r="DC423">
        <v>35</v>
      </c>
      <c r="DD423">
        <v>48</v>
      </c>
      <c r="DE423">
        <v>57</v>
      </c>
      <c r="DF423">
        <v>69</v>
      </c>
      <c r="DG423">
        <v>12</v>
      </c>
      <c r="DH423">
        <v>18</v>
      </c>
      <c r="DI423">
        <v>26</v>
      </c>
      <c r="DJ423">
        <v>35</v>
      </c>
      <c r="DK423">
        <v>48</v>
      </c>
      <c r="DL423">
        <v>57</v>
      </c>
      <c r="DM423">
        <v>69</v>
      </c>
    </row>
    <row r="424" spans="1:117" x14ac:dyDescent="0.25">
      <c r="A424">
        <v>422</v>
      </c>
      <c r="B424">
        <v>64</v>
      </c>
      <c r="C424">
        <v>73</v>
      </c>
      <c r="D424">
        <v>81</v>
      </c>
      <c r="E424">
        <v>88</v>
      </c>
      <c r="F424">
        <v>97</v>
      </c>
      <c r="G424">
        <v>110</v>
      </c>
      <c r="H424">
        <v>60</v>
      </c>
      <c r="I424">
        <v>69</v>
      </c>
      <c r="J424">
        <v>77</v>
      </c>
      <c r="K424">
        <v>84</v>
      </c>
      <c r="L424">
        <v>94</v>
      </c>
      <c r="M424">
        <v>109</v>
      </c>
      <c r="N424">
        <v>52</v>
      </c>
      <c r="O424">
        <v>62</v>
      </c>
      <c r="P424">
        <v>70</v>
      </c>
      <c r="Q424">
        <v>77</v>
      </c>
      <c r="R424">
        <v>85</v>
      </c>
      <c r="S424">
        <v>96</v>
      </c>
      <c r="T424">
        <v>71</v>
      </c>
      <c r="U424">
        <v>80</v>
      </c>
      <c r="V424">
        <v>41</v>
      </c>
      <c r="W424">
        <v>50</v>
      </c>
      <c r="X424">
        <v>59</v>
      </c>
      <c r="Y424">
        <v>66</v>
      </c>
      <c r="Z424">
        <v>74</v>
      </c>
      <c r="AA424">
        <v>84</v>
      </c>
      <c r="AB424">
        <v>5</v>
      </c>
      <c r="AC424">
        <v>14</v>
      </c>
      <c r="AD424">
        <v>24</v>
      </c>
      <c r="AE424">
        <v>30</v>
      </c>
      <c r="AF424">
        <v>38</v>
      </c>
      <c r="AG424">
        <v>48</v>
      </c>
      <c r="AH424">
        <v>73</v>
      </c>
      <c r="AI424">
        <v>76</v>
      </c>
      <c r="AJ424">
        <v>80</v>
      </c>
      <c r="AK424">
        <v>90</v>
      </c>
      <c r="AL424">
        <v>103</v>
      </c>
      <c r="AM424">
        <v>111</v>
      </c>
      <c r="AN424">
        <v>47</v>
      </c>
      <c r="AO424">
        <v>54</v>
      </c>
      <c r="AP424">
        <v>60</v>
      </c>
      <c r="AQ424">
        <v>67</v>
      </c>
      <c r="AR424">
        <v>76</v>
      </c>
      <c r="AS424">
        <v>87</v>
      </c>
      <c r="AT424">
        <v>59</v>
      </c>
      <c r="AU424">
        <v>64</v>
      </c>
      <c r="AV424">
        <v>74</v>
      </c>
      <c r="AW424">
        <v>91</v>
      </c>
      <c r="AX424">
        <v>96</v>
      </c>
      <c r="AY424">
        <v>71</v>
      </c>
      <c r="AZ424">
        <v>71</v>
      </c>
      <c r="BA424">
        <v>52</v>
      </c>
      <c r="BB424">
        <v>57</v>
      </c>
      <c r="BC424">
        <v>64</v>
      </c>
      <c r="BD424">
        <v>71</v>
      </c>
      <c r="BE424">
        <v>81</v>
      </c>
      <c r="BF424">
        <v>52</v>
      </c>
      <c r="BG424">
        <v>59</v>
      </c>
      <c r="BH424">
        <v>69</v>
      </c>
      <c r="BI424">
        <v>3</v>
      </c>
      <c r="BJ424">
        <v>3</v>
      </c>
      <c r="BK424">
        <v>6</v>
      </c>
      <c r="BL424">
        <v>6</v>
      </c>
      <c r="BM424">
        <v>68</v>
      </c>
      <c r="BN424">
        <v>64</v>
      </c>
      <c r="BO424">
        <v>69</v>
      </c>
      <c r="BP424">
        <v>18</v>
      </c>
      <c r="BQ424">
        <v>18</v>
      </c>
      <c r="BR424">
        <v>3</v>
      </c>
      <c r="BS424">
        <v>3</v>
      </c>
      <c r="BT424">
        <v>57</v>
      </c>
      <c r="BU424">
        <v>58</v>
      </c>
      <c r="BV424">
        <v>53</v>
      </c>
      <c r="BW424">
        <v>53</v>
      </c>
      <c r="BX424">
        <v>54</v>
      </c>
      <c r="BY424">
        <v>0</v>
      </c>
      <c r="BZ424">
        <v>0</v>
      </c>
      <c r="CA424">
        <v>0</v>
      </c>
      <c r="CB424">
        <v>0</v>
      </c>
      <c r="CC424">
        <v>68</v>
      </c>
      <c r="CD424">
        <v>63</v>
      </c>
      <c r="CE424">
        <v>69</v>
      </c>
      <c r="CF424">
        <v>57</v>
      </c>
      <c r="CG424">
        <v>52</v>
      </c>
      <c r="CH424">
        <v>52</v>
      </c>
      <c r="CI424">
        <v>58</v>
      </c>
      <c r="CJ424">
        <v>53</v>
      </c>
      <c r="CK424">
        <v>0</v>
      </c>
      <c r="CL424">
        <v>0</v>
      </c>
      <c r="CM424">
        <v>1</v>
      </c>
      <c r="CN424">
        <v>0</v>
      </c>
      <c r="CO424">
        <v>4</v>
      </c>
      <c r="CP424">
        <v>14</v>
      </c>
      <c r="CQ424">
        <v>27</v>
      </c>
      <c r="CR424">
        <v>0</v>
      </c>
      <c r="CS424">
        <v>0</v>
      </c>
      <c r="CT424">
        <v>2</v>
      </c>
      <c r="CU424">
        <v>15</v>
      </c>
      <c r="CV424">
        <v>24</v>
      </c>
      <c r="CW424">
        <v>36</v>
      </c>
      <c r="CX424">
        <v>0</v>
      </c>
      <c r="CY424">
        <v>2</v>
      </c>
      <c r="CZ424">
        <v>12</v>
      </c>
      <c r="DA424">
        <v>18</v>
      </c>
      <c r="DB424">
        <v>26</v>
      </c>
      <c r="DC424">
        <v>35</v>
      </c>
      <c r="DD424">
        <v>48</v>
      </c>
      <c r="DE424">
        <v>57</v>
      </c>
      <c r="DF424">
        <v>69</v>
      </c>
      <c r="DG424">
        <v>12</v>
      </c>
      <c r="DH424">
        <v>18</v>
      </c>
      <c r="DI424">
        <v>26</v>
      </c>
      <c r="DJ424">
        <v>35</v>
      </c>
      <c r="DK424">
        <v>48</v>
      </c>
      <c r="DL424">
        <v>57</v>
      </c>
      <c r="DM424">
        <v>69</v>
      </c>
    </row>
    <row r="425" spans="1:117" x14ac:dyDescent="0.25">
      <c r="A425">
        <v>423</v>
      </c>
      <c r="B425">
        <v>64</v>
      </c>
      <c r="C425">
        <v>73</v>
      </c>
      <c r="D425">
        <v>81</v>
      </c>
      <c r="E425">
        <v>88</v>
      </c>
      <c r="F425">
        <v>97</v>
      </c>
      <c r="G425">
        <v>110</v>
      </c>
      <c r="H425">
        <v>60</v>
      </c>
      <c r="I425">
        <v>69</v>
      </c>
      <c r="J425">
        <v>77</v>
      </c>
      <c r="K425">
        <v>84</v>
      </c>
      <c r="L425">
        <v>94</v>
      </c>
      <c r="M425">
        <v>109</v>
      </c>
      <c r="N425">
        <v>52</v>
      </c>
      <c r="O425">
        <v>62</v>
      </c>
      <c r="P425">
        <v>70</v>
      </c>
      <c r="Q425">
        <v>77</v>
      </c>
      <c r="R425">
        <v>85</v>
      </c>
      <c r="S425">
        <v>96</v>
      </c>
      <c r="T425">
        <v>71</v>
      </c>
      <c r="U425">
        <v>80</v>
      </c>
      <c r="V425">
        <v>41</v>
      </c>
      <c r="W425">
        <v>50</v>
      </c>
      <c r="X425">
        <v>59</v>
      </c>
      <c r="Y425">
        <v>66</v>
      </c>
      <c r="Z425">
        <v>74</v>
      </c>
      <c r="AA425">
        <v>84</v>
      </c>
      <c r="AB425">
        <v>5</v>
      </c>
      <c r="AC425">
        <v>14</v>
      </c>
      <c r="AD425">
        <v>23</v>
      </c>
      <c r="AE425">
        <v>29</v>
      </c>
      <c r="AF425">
        <v>37</v>
      </c>
      <c r="AG425">
        <v>48</v>
      </c>
      <c r="AH425">
        <v>73</v>
      </c>
      <c r="AI425">
        <v>76</v>
      </c>
      <c r="AJ425">
        <v>80</v>
      </c>
      <c r="AK425">
        <v>90</v>
      </c>
      <c r="AL425">
        <v>103</v>
      </c>
      <c r="AM425">
        <v>111</v>
      </c>
      <c r="AN425">
        <v>47</v>
      </c>
      <c r="AO425">
        <v>54</v>
      </c>
      <c r="AP425">
        <v>60</v>
      </c>
      <c r="AQ425">
        <v>67</v>
      </c>
      <c r="AR425">
        <v>76</v>
      </c>
      <c r="AS425">
        <v>87</v>
      </c>
      <c r="AT425">
        <v>59</v>
      </c>
      <c r="AU425">
        <v>63</v>
      </c>
      <c r="AV425">
        <v>74</v>
      </c>
      <c r="AW425">
        <v>91</v>
      </c>
      <c r="AX425">
        <v>96</v>
      </c>
      <c r="AY425">
        <v>71</v>
      </c>
      <c r="AZ425">
        <v>71</v>
      </c>
      <c r="BA425">
        <v>52</v>
      </c>
      <c r="BB425">
        <v>57</v>
      </c>
      <c r="BC425">
        <v>64</v>
      </c>
      <c r="BD425">
        <v>71</v>
      </c>
      <c r="BE425">
        <v>81</v>
      </c>
      <c r="BF425">
        <v>51</v>
      </c>
      <c r="BG425">
        <v>59</v>
      </c>
      <c r="BH425">
        <v>68</v>
      </c>
      <c r="BI425">
        <v>3</v>
      </c>
      <c r="BJ425">
        <v>3</v>
      </c>
      <c r="BK425">
        <v>6</v>
      </c>
      <c r="BL425">
        <v>6</v>
      </c>
      <c r="BM425">
        <v>68</v>
      </c>
      <c r="BN425">
        <v>63</v>
      </c>
      <c r="BO425">
        <v>69</v>
      </c>
      <c r="BP425">
        <v>18</v>
      </c>
      <c r="BQ425">
        <v>18</v>
      </c>
      <c r="BR425">
        <v>3</v>
      </c>
      <c r="BS425">
        <v>3</v>
      </c>
      <c r="BT425">
        <v>57</v>
      </c>
      <c r="BU425">
        <v>58</v>
      </c>
      <c r="BV425">
        <v>53</v>
      </c>
      <c r="BW425">
        <v>53</v>
      </c>
      <c r="BX425">
        <v>54</v>
      </c>
      <c r="BY425">
        <v>0</v>
      </c>
      <c r="BZ425">
        <v>0</v>
      </c>
      <c r="CA425">
        <v>0</v>
      </c>
      <c r="CB425">
        <v>0</v>
      </c>
      <c r="CC425">
        <v>67</v>
      </c>
      <c r="CD425">
        <v>63</v>
      </c>
      <c r="CE425">
        <v>69</v>
      </c>
      <c r="CF425">
        <v>57</v>
      </c>
      <c r="CG425">
        <v>52</v>
      </c>
      <c r="CH425">
        <v>52</v>
      </c>
      <c r="CI425">
        <v>58</v>
      </c>
      <c r="CJ425">
        <v>53</v>
      </c>
      <c r="CK425">
        <v>0</v>
      </c>
      <c r="CL425">
        <v>0</v>
      </c>
      <c r="CM425">
        <v>1</v>
      </c>
      <c r="CN425">
        <v>0</v>
      </c>
      <c r="CO425">
        <v>4</v>
      </c>
      <c r="CP425">
        <v>14</v>
      </c>
      <c r="CQ425">
        <v>27</v>
      </c>
      <c r="CR425">
        <v>0</v>
      </c>
      <c r="CS425">
        <v>0</v>
      </c>
      <c r="CT425">
        <v>2</v>
      </c>
      <c r="CU425">
        <v>15</v>
      </c>
      <c r="CV425">
        <v>24</v>
      </c>
      <c r="CW425">
        <v>36</v>
      </c>
      <c r="CX425">
        <v>0</v>
      </c>
      <c r="CY425">
        <v>2</v>
      </c>
      <c r="CZ425">
        <v>12</v>
      </c>
      <c r="DA425">
        <v>18</v>
      </c>
      <c r="DB425">
        <v>26</v>
      </c>
      <c r="DC425">
        <v>35</v>
      </c>
      <c r="DD425">
        <v>48</v>
      </c>
      <c r="DE425">
        <v>57</v>
      </c>
      <c r="DF425">
        <v>69</v>
      </c>
      <c r="DG425">
        <v>12</v>
      </c>
      <c r="DH425">
        <v>18</v>
      </c>
      <c r="DI425">
        <v>26</v>
      </c>
      <c r="DJ425">
        <v>35</v>
      </c>
      <c r="DK425">
        <v>48</v>
      </c>
      <c r="DL425">
        <v>57</v>
      </c>
      <c r="DM425">
        <v>69</v>
      </c>
    </row>
    <row r="426" spans="1:117" x14ac:dyDescent="0.25">
      <c r="A426">
        <v>424</v>
      </c>
      <c r="B426">
        <v>64</v>
      </c>
      <c r="C426">
        <v>73</v>
      </c>
      <c r="D426">
        <v>81</v>
      </c>
      <c r="E426">
        <v>88</v>
      </c>
      <c r="F426">
        <v>97</v>
      </c>
      <c r="G426">
        <v>110</v>
      </c>
      <c r="H426">
        <v>60</v>
      </c>
      <c r="I426">
        <v>69</v>
      </c>
      <c r="J426">
        <v>76</v>
      </c>
      <c r="K426">
        <v>84</v>
      </c>
      <c r="L426">
        <v>94</v>
      </c>
      <c r="M426">
        <v>109</v>
      </c>
      <c r="N426">
        <v>52</v>
      </c>
      <c r="O426">
        <v>61</v>
      </c>
      <c r="P426">
        <v>70</v>
      </c>
      <c r="Q426">
        <v>77</v>
      </c>
      <c r="R426">
        <v>85</v>
      </c>
      <c r="S426">
        <v>96</v>
      </c>
      <c r="T426">
        <v>71</v>
      </c>
      <c r="U426">
        <v>80</v>
      </c>
      <c r="V426">
        <v>41</v>
      </c>
      <c r="W426">
        <v>50</v>
      </c>
      <c r="X426">
        <v>59</v>
      </c>
      <c r="Y426">
        <v>66</v>
      </c>
      <c r="Z426">
        <v>73</v>
      </c>
      <c r="AA426">
        <v>84</v>
      </c>
      <c r="AB426">
        <v>4</v>
      </c>
      <c r="AC426">
        <v>13</v>
      </c>
      <c r="AD426">
        <v>22</v>
      </c>
      <c r="AE426">
        <v>29</v>
      </c>
      <c r="AF426">
        <v>37</v>
      </c>
      <c r="AG426">
        <v>47</v>
      </c>
      <c r="AH426">
        <v>73</v>
      </c>
      <c r="AI426">
        <v>76</v>
      </c>
      <c r="AJ426">
        <v>80</v>
      </c>
      <c r="AK426">
        <v>90</v>
      </c>
      <c r="AL426">
        <v>103</v>
      </c>
      <c r="AM426">
        <v>111</v>
      </c>
      <c r="AN426">
        <v>47</v>
      </c>
      <c r="AO426">
        <v>54</v>
      </c>
      <c r="AP426">
        <v>60</v>
      </c>
      <c r="AQ426">
        <v>67</v>
      </c>
      <c r="AR426">
        <v>75</v>
      </c>
      <c r="AS426">
        <v>86</v>
      </c>
      <c r="AT426">
        <v>59</v>
      </c>
      <c r="AU426">
        <v>63</v>
      </c>
      <c r="AV426">
        <v>74</v>
      </c>
      <c r="AW426">
        <v>91</v>
      </c>
      <c r="AX426">
        <v>96</v>
      </c>
      <c r="AY426">
        <v>71</v>
      </c>
      <c r="AZ426">
        <v>71</v>
      </c>
      <c r="BA426">
        <v>52</v>
      </c>
      <c r="BB426">
        <v>57</v>
      </c>
      <c r="BC426">
        <v>63</v>
      </c>
      <c r="BD426">
        <v>71</v>
      </c>
      <c r="BE426">
        <v>80</v>
      </c>
      <c r="BF426">
        <v>51</v>
      </c>
      <c r="BG426">
        <v>59</v>
      </c>
      <c r="BH426">
        <v>68</v>
      </c>
      <c r="BI426">
        <v>3</v>
      </c>
      <c r="BJ426">
        <v>3</v>
      </c>
      <c r="BK426">
        <v>6</v>
      </c>
      <c r="BL426">
        <v>6</v>
      </c>
      <c r="BM426">
        <v>68</v>
      </c>
      <c r="BN426">
        <v>63</v>
      </c>
      <c r="BO426">
        <v>69</v>
      </c>
      <c r="BP426">
        <v>18</v>
      </c>
      <c r="BQ426">
        <v>18</v>
      </c>
      <c r="BR426">
        <v>3</v>
      </c>
      <c r="BS426">
        <v>3</v>
      </c>
      <c r="BT426">
        <v>57</v>
      </c>
      <c r="BU426">
        <v>58</v>
      </c>
      <c r="BV426">
        <v>53</v>
      </c>
      <c r="BW426">
        <v>53</v>
      </c>
      <c r="BX426">
        <v>54</v>
      </c>
      <c r="BY426">
        <v>0</v>
      </c>
      <c r="BZ426">
        <v>0</v>
      </c>
      <c r="CA426">
        <v>0</v>
      </c>
      <c r="CB426">
        <v>0</v>
      </c>
      <c r="CC426">
        <v>67</v>
      </c>
      <c r="CD426">
        <v>63</v>
      </c>
      <c r="CE426">
        <v>68</v>
      </c>
      <c r="CF426">
        <v>57</v>
      </c>
      <c r="CG426">
        <v>52</v>
      </c>
      <c r="CH426">
        <v>52</v>
      </c>
      <c r="CI426">
        <v>57</v>
      </c>
      <c r="CJ426">
        <v>53</v>
      </c>
      <c r="CK426">
        <v>0</v>
      </c>
      <c r="CL426">
        <v>0</v>
      </c>
      <c r="CM426">
        <v>1</v>
      </c>
      <c r="CN426">
        <v>0</v>
      </c>
      <c r="CO426">
        <v>4</v>
      </c>
      <c r="CP426">
        <v>14</v>
      </c>
      <c r="CQ426">
        <v>27</v>
      </c>
      <c r="CR426">
        <v>0</v>
      </c>
      <c r="CS426">
        <v>0</v>
      </c>
      <c r="CT426">
        <v>2</v>
      </c>
      <c r="CU426">
        <v>15</v>
      </c>
      <c r="CV426">
        <v>24</v>
      </c>
      <c r="CW426">
        <v>36</v>
      </c>
      <c r="CX426">
        <v>0</v>
      </c>
      <c r="CY426">
        <v>2</v>
      </c>
      <c r="CZ426">
        <v>12</v>
      </c>
      <c r="DA426">
        <v>18</v>
      </c>
      <c r="DB426">
        <v>26</v>
      </c>
      <c r="DC426">
        <v>35</v>
      </c>
      <c r="DD426">
        <v>48</v>
      </c>
      <c r="DE426">
        <v>57</v>
      </c>
      <c r="DF426">
        <v>69</v>
      </c>
      <c r="DG426">
        <v>12</v>
      </c>
      <c r="DH426">
        <v>18</v>
      </c>
      <c r="DI426">
        <v>26</v>
      </c>
      <c r="DJ426">
        <v>35</v>
      </c>
      <c r="DK426">
        <v>48</v>
      </c>
      <c r="DL426">
        <v>57</v>
      </c>
      <c r="DM426">
        <v>69</v>
      </c>
    </row>
    <row r="427" spans="1:117" x14ac:dyDescent="0.25">
      <c r="A427">
        <v>425</v>
      </c>
      <c r="B427">
        <v>64</v>
      </c>
      <c r="C427">
        <v>73</v>
      </c>
      <c r="D427">
        <v>81</v>
      </c>
      <c r="E427">
        <v>88</v>
      </c>
      <c r="F427">
        <v>97</v>
      </c>
      <c r="G427">
        <v>110</v>
      </c>
      <c r="H427">
        <v>60</v>
      </c>
      <c r="I427">
        <v>69</v>
      </c>
      <c r="J427">
        <v>76</v>
      </c>
      <c r="K427">
        <v>84</v>
      </c>
      <c r="L427">
        <v>94</v>
      </c>
      <c r="M427">
        <v>109</v>
      </c>
      <c r="N427">
        <v>52</v>
      </c>
      <c r="O427">
        <v>61</v>
      </c>
      <c r="P427">
        <v>70</v>
      </c>
      <c r="Q427">
        <v>77</v>
      </c>
      <c r="R427">
        <v>85</v>
      </c>
      <c r="S427">
        <v>96</v>
      </c>
      <c r="T427">
        <v>71</v>
      </c>
      <c r="U427">
        <v>80</v>
      </c>
      <c r="V427">
        <v>41</v>
      </c>
      <c r="W427">
        <v>50</v>
      </c>
      <c r="X427">
        <v>59</v>
      </c>
      <c r="Y427">
        <v>65</v>
      </c>
      <c r="Z427">
        <v>73</v>
      </c>
      <c r="AA427">
        <v>84</v>
      </c>
      <c r="AB427">
        <v>3</v>
      </c>
      <c r="AC427">
        <v>12</v>
      </c>
      <c r="AD427">
        <v>21</v>
      </c>
      <c r="AE427">
        <v>28</v>
      </c>
      <c r="AF427">
        <v>36</v>
      </c>
      <c r="AG427">
        <v>46</v>
      </c>
      <c r="AH427">
        <v>73</v>
      </c>
      <c r="AI427">
        <v>76</v>
      </c>
      <c r="AJ427">
        <v>80</v>
      </c>
      <c r="AK427">
        <v>90</v>
      </c>
      <c r="AL427">
        <v>103</v>
      </c>
      <c r="AM427">
        <v>110</v>
      </c>
      <c r="AN427">
        <v>47</v>
      </c>
      <c r="AO427">
        <v>54</v>
      </c>
      <c r="AP427">
        <v>60</v>
      </c>
      <c r="AQ427">
        <v>67</v>
      </c>
      <c r="AR427">
        <v>75</v>
      </c>
      <c r="AS427">
        <v>86</v>
      </c>
      <c r="AT427">
        <v>59</v>
      </c>
      <c r="AU427">
        <v>63</v>
      </c>
      <c r="AV427">
        <v>74</v>
      </c>
      <c r="AW427">
        <v>90</v>
      </c>
      <c r="AX427">
        <v>96</v>
      </c>
      <c r="AY427">
        <v>71</v>
      </c>
      <c r="AZ427">
        <v>71</v>
      </c>
      <c r="BA427">
        <v>51</v>
      </c>
      <c r="BB427">
        <v>57</v>
      </c>
      <c r="BC427">
        <v>63</v>
      </c>
      <c r="BD427">
        <v>71</v>
      </c>
      <c r="BE427">
        <v>80</v>
      </c>
      <c r="BF427">
        <v>51</v>
      </c>
      <c r="BG427">
        <v>59</v>
      </c>
      <c r="BH427">
        <v>68</v>
      </c>
      <c r="BI427">
        <v>3</v>
      </c>
      <c r="BJ427">
        <v>3</v>
      </c>
      <c r="BK427">
        <v>6</v>
      </c>
      <c r="BL427">
        <v>6</v>
      </c>
      <c r="BM427">
        <v>68</v>
      </c>
      <c r="BN427">
        <v>63</v>
      </c>
      <c r="BO427">
        <v>69</v>
      </c>
      <c r="BP427">
        <v>18</v>
      </c>
      <c r="BQ427">
        <v>18</v>
      </c>
      <c r="BR427">
        <v>3</v>
      </c>
      <c r="BS427">
        <v>3</v>
      </c>
      <c r="BT427">
        <v>57</v>
      </c>
      <c r="BU427">
        <v>58</v>
      </c>
      <c r="BV427">
        <v>53</v>
      </c>
      <c r="BW427">
        <v>53</v>
      </c>
      <c r="BX427">
        <v>53</v>
      </c>
      <c r="BY427">
        <v>0</v>
      </c>
      <c r="BZ427">
        <v>0</v>
      </c>
      <c r="CA427">
        <v>0</v>
      </c>
      <c r="CB427">
        <v>0</v>
      </c>
      <c r="CC427">
        <v>67</v>
      </c>
      <c r="CD427">
        <v>63</v>
      </c>
      <c r="CE427">
        <v>68</v>
      </c>
      <c r="CF427">
        <v>56</v>
      </c>
      <c r="CG427">
        <v>52</v>
      </c>
      <c r="CH427">
        <v>52</v>
      </c>
      <c r="CI427">
        <v>57</v>
      </c>
      <c r="CJ427">
        <v>53</v>
      </c>
      <c r="CK427">
        <v>0</v>
      </c>
      <c r="CL427">
        <v>0</v>
      </c>
      <c r="CM427">
        <v>1</v>
      </c>
      <c r="CN427">
        <v>0</v>
      </c>
      <c r="CO427">
        <v>4</v>
      </c>
      <c r="CP427">
        <v>14</v>
      </c>
      <c r="CQ427">
        <v>27</v>
      </c>
      <c r="CR427">
        <v>0</v>
      </c>
      <c r="CS427">
        <v>0</v>
      </c>
      <c r="CT427">
        <v>2</v>
      </c>
      <c r="CU427">
        <v>15</v>
      </c>
      <c r="CV427">
        <v>24</v>
      </c>
      <c r="CW427">
        <v>36</v>
      </c>
      <c r="CX427">
        <v>0</v>
      </c>
      <c r="CY427">
        <v>2</v>
      </c>
      <c r="CZ427">
        <v>12</v>
      </c>
      <c r="DA427">
        <v>18</v>
      </c>
      <c r="DB427">
        <v>26</v>
      </c>
      <c r="DC427">
        <v>35</v>
      </c>
      <c r="DD427">
        <v>48</v>
      </c>
      <c r="DE427">
        <v>57</v>
      </c>
      <c r="DF427">
        <v>69</v>
      </c>
      <c r="DG427">
        <v>12</v>
      </c>
      <c r="DH427">
        <v>18</v>
      </c>
      <c r="DI427">
        <v>26</v>
      </c>
      <c r="DJ427">
        <v>35</v>
      </c>
      <c r="DK427">
        <v>48</v>
      </c>
      <c r="DL427">
        <v>57</v>
      </c>
      <c r="DM427">
        <v>69</v>
      </c>
    </row>
    <row r="428" spans="1:117" x14ac:dyDescent="0.25">
      <c r="A428">
        <v>426</v>
      </c>
      <c r="B428">
        <v>64</v>
      </c>
      <c r="C428">
        <v>73</v>
      </c>
      <c r="D428">
        <v>81</v>
      </c>
      <c r="E428">
        <v>88</v>
      </c>
      <c r="F428">
        <v>97</v>
      </c>
      <c r="G428">
        <v>110</v>
      </c>
      <c r="H428">
        <v>60</v>
      </c>
      <c r="I428">
        <v>68</v>
      </c>
      <c r="J428">
        <v>76</v>
      </c>
      <c r="K428">
        <v>84</v>
      </c>
      <c r="L428">
        <v>94</v>
      </c>
      <c r="M428">
        <v>109</v>
      </c>
      <c r="N428">
        <v>52</v>
      </c>
      <c r="O428">
        <v>61</v>
      </c>
      <c r="P428">
        <v>70</v>
      </c>
      <c r="Q428">
        <v>76</v>
      </c>
      <c r="R428">
        <v>85</v>
      </c>
      <c r="S428">
        <v>96</v>
      </c>
      <c r="T428">
        <v>71</v>
      </c>
      <c r="U428">
        <v>80</v>
      </c>
      <c r="V428">
        <v>41</v>
      </c>
      <c r="W428">
        <v>50</v>
      </c>
      <c r="X428">
        <v>59</v>
      </c>
      <c r="Y428">
        <v>65</v>
      </c>
      <c r="Z428">
        <v>73</v>
      </c>
      <c r="AA428">
        <v>84</v>
      </c>
      <c r="AB428">
        <v>2</v>
      </c>
      <c r="AC428">
        <v>11</v>
      </c>
      <c r="AD428">
        <v>20</v>
      </c>
      <c r="AE428">
        <v>27</v>
      </c>
      <c r="AF428">
        <v>35</v>
      </c>
      <c r="AG428">
        <v>45</v>
      </c>
      <c r="AH428">
        <v>72</v>
      </c>
      <c r="AI428">
        <v>76</v>
      </c>
      <c r="AJ428">
        <v>80</v>
      </c>
      <c r="AK428">
        <v>90</v>
      </c>
      <c r="AL428">
        <v>103</v>
      </c>
      <c r="AM428">
        <v>110</v>
      </c>
      <c r="AN428">
        <v>46</v>
      </c>
      <c r="AO428">
        <v>54</v>
      </c>
      <c r="AP428">
        <v>60</v>
      </c>
      <c r="AQ428">
        <v>67</v>
      </c>
      <c r="AR428">
        <v>75</v>
      </c>
      <c r="AS428">
        <v>86</v>
      </c>
      <c r="AT428">
        <v>59</v>
      </c>
      <c r="AU428">
        <v>63</v>
      </c>
      <c r="AV428">
        <v>74</v>
      </c>
      <c r="AW428">
        <v>90</v>
      </c>
      <c r="AX428">
        <v>96</v>
      </c>
      <c r="AY428">
        <v>71</v>
      </c>
      <c r="AZ428">
        <v>71</v>
      </c>
      <c r="BA428">
        <v>51</v>
      </c>
      <c r="BB428">
        <v>57</v>
      </c>
      <c r="BC428">
        <v>63</v>
      </c>
      <c r="BD428">
        <v>71</v>
      </c>
      <c r="BE428">
        <v>80</v>
      </c>
      <c r="BF428">
        <v>51</v>
      </c>
      <c r="BG428">
        <v>59</v>
      </c>
      <c r="BH428">
        <v>68</v>
      </c>
      <c r="BI428">
        <v>3</v>
      </c>
      <c r="BJ428">
        <v>3</v>
      </c>
      <c r="BK428">
        <v>6</v>
      </c>
      <c r="BL428">
        <v>6</v>
      </c>
      <c r="BM428">
        <v>67</v>
      </c>
      <c r="BN428">
        <v>63</v>
      </c>
      <c r="BO428">
        <v>68</v>
      </c>
      <c r="BP428">
        <v>18</v>
      </c>
      <c r="BQ428">
        <v>18</v>
      </c>
      <c r="BR428">
        <v>3</v>
      </c>
      <c r="BS428">
        <v>3</v>
      </c>
      <c r="BT428">
        <v>57</v>
      </c>
      <c r="BU428">
        <v>58</v>
      </c>
      <c r="BV428">
        <v>53</v>
      </c>
      <c r="BW428">
        <v>53</v>
      </c>
      <c r="BX428">
        <v>53</v>
      </c>
      <c r="BY428">
        <v>0</v>
      </c>
      <c r="BZ428">
        <v>0</v>
      </c>
      <c r="CA428">
        <v>0</v>
      </c>
      <c r="CB428">
        <v>0</v>
      </c>
      <c r="CC428">
        <v>67</v>
      </c>
      <c r="CD428">
        <v>63</v>
      </c>
      <c r="CE428">
        <v>68</v>
      </c>
      <c r="CF428">
        <v>56</v>
      </c>
      <c r="CG428">
        <v>52</v>
      </c>
      <c r="CH428">
        <v>52</v>
      </c>
      <c r="CI428">
        <v>57</v>
      </c>
      <c r="CJ428">
        <v>53</v>
      </c>
      <c r="CK428">
        <v>0</v>
      </c>
      <c r="CL428">
        <v>0</v>
      </c>
      <c r="CM428">
        <v>1</v>
      </c>
      <c r="CN428">
        <v>0</v>
      </c>
      <c r="CO428">
        <v>4</v>
      </c>
      <c r="CP428">
        <v>14</v>
      </c>
      <c r="CQ428">
        <v>27</v>
      </c>
      <c r="CR428">
        <v>0</v>
      </c>
      <c r="CS428">
        <v>0</v>
      </c>
      <c r="CT428">
        <v>2</v>
      </c>
      <c r="CU428">
        <v>15</v>
      </c>
      <c r="CV428">
        <v>24</v>
      </c>
      <c r="CW428">
        <v>36</v>
      </c>
      <c r="CX428">
        <v>0</v>
      </c>
      <c r="CY428">
        <v>2</v>
      </c>
      <c r="CZ428">
        <v>12</v>
      </c>
      <c r="DA428">
        <v>18</v>
      </c>
      <c r="DB428">
        <v>26</v>
      </c>
      <c r="DC428">
        <v>35</v>
      </c>
      <c r="DD428">
        <v>48</v>
      </c>
      <c r="DE428">
        <v>57</v>
      </c>
      <c r="DF428">
        <v>69</v>
      </c>
      <c r="DG428">
        <v>12</v>
      </c>
      <c r="DH428">
        <v>18</v>
      </c>
      <c r="DI428">
        <v>26</v>
      </c>
      <c r="DJ428">
        <v>35</v>
      </c>
      <c r="DK428">
        <v>48</v>
      </c>
      <c r="DL428">
        <v>57</v>
      </c>
      <c r="DM428">
        <v>69</v>
      </c>
    </row>
    <row r="429" spans="1:117" x14ac:dyDescent="0.25">
      <c r="A429">
        <v>427</v>
      </c>
      <c r="B429">
        <v>64</v>
      </c>
      <c r="C429">
        <v>72</v>
      </c>
      <c r="D429">
        <v>81</v>
      </c>
      <c r="E429">
        <v>88</v>
      </c>
      <c r="F429">
        <v>97</v>
      </c>
      <c r="G429">
        <v>110</v>
      </c>
      <c r="H429">
        <v>60</v>
      </c>
      <c r="I429">
        <v>68</v>
      </c>
      <c r="J429">
        <v>76</v>
      </c>
      <c r="K429">
        <v>84</v>
      </c>
      <c r="L429">
        <v>94</v>
      </c>
      <c r="M429">
        <v>108</v>
      </c>
      <c r="N429">
        <v>52</v>
      </c>
      <c r="O429">
        <v>61</v>
      </c>
      <c r="P429">
        <v>70</v>
      </c>
      <c r="Q429">
        <v>76</v>
      </c>
      <c r="R429">
        <v>85</v>
      </c>
      <c r="S429">
        <v>96</v>
      </c>
      <c r="T429">
        <v>71</v>
      </c>
      <c r="U429">
        <v>80</v>
      </c>
      <c r="V429">
        <v>40</v>
      </c>
      <c r="W429">
        <v>49</v>
      </c>
      <c r="X429">
        <v>59</v>
      </c>
      <c r="Y429">
        <v>65</v>
      </c>
      <c r="Z429">
        <v>73</v>
      </c>
      <c r="AA429">
        <v>83</v>
      </c>
      <c r="AB429">
        <v>1</v>
      </c>
      <c r="AC429">
        <v>10</v>
      </c>
      <c r="AD429">
        <v>19</v>
      </c>
      <c r="AE429">
        <v>26</v>
      </c>
      <c r="AF429">
        <v>34</v>
      </c>
      <c r="AG429">
        <v>44</v>
      </c>
      <c r="AH429">
        <v>72</v>
      </c>
      <c r="AI429">
        <v>76</v>
      </c>
      <c r="AJ429">
        <v>80</v>
      </c>
      <c r="AK429">
        <v>90</v>
      </c>
      <c r="AL429">
        <v>103</v>
      </c>
      <c r="AM429">
        <v>110</v>
      </c>
      <c r="AN429">
        <v>46</v>
      </c>
      <c r="AO429">
        <v>54</v>
      </c>
      <c r="AP429">
        <v>60</v>
      </c>
      <c r="AQ429">
        <v>67</v>
      </c>
      <c r="AR429">
        <v>75</v>
      </c>
      <c r="AS429">
        <v>86</v>
      </c>
      <c r="AT429">
        <v>59</v>
      </c>
      <c r="AU429">
        <v>63</v>
      </c>
      <c r="AV429">
        <v>74</v>
      </c>
      <c r="AW429">
        <v>90</v>
      </c>
      <c r="AX429">
        <v>96</v>
      </c>
      <c r="AY429">
        <v>71</v>
      </c>
      <c r="AZ429">
        <v>71</v>
      </c>
      <c r="BA429">
        <v>51</v>
      </c>
      <c r="BB429">
        <v>57</v>
      </c>
      <c r="BC429">
        <v>63</v>
      </c>
      <c r="BD429">
        <v>71</v>
      </c>
      <c r="BE429">
        <v>80</v>
      </c>
      <c r="BF429">
        <v>51</v>
      </c>
      <c r="BG429">
        <v>59</v>
      </c>
      <c r="BH429">
        <v>68</v>
      </c>
      <c r="BI429">
        <v>3</v>
      </c>
      <c r="BJ429">
        <v>3</v>
      </c>
      <c r="BK429">
        <v>6</v>
      </c>
      <c r="BL429">
        <v>6</v>
      </c>
      <c r="BM429">
        <v>67</v>
      </c>
      <c r="BN429">
        <v>63</v>
      </c>
      <c r="BO429">
        <v>68</v>
      </c>
      <c r="BP429">
        <v>18</v>
      </c>
      <c r="BQ429">
        <v>18</v>
      </c>
      <c r="BR429">
        <v>3</v>
      </c>
      <c r="BS429">
        <v>3</v>
      </c>
      <c r="BT429">
        <v>57</v>
      </c>
      <c r="BU429">
        <v>58</v>
      </c>
      <c r="BV429">
        <v>52</v>
      </c>
      <c r="BW429">
        <v>52</v>
      </c>
      <c r="BX429">
        <v>53</v>
      </c>
      <c r="BY429">
        <v>0</v>
      </c>
      <c r="BZ429">
        <v>0</v>
      </c>
      <c r="CA429">
        <v>0</v>
      </c>
      <c r="CB429">
        <v>0</v>
      </c>
      <c r="CC429">
        <v>67</v>
      </c>
      <c r="CD429">
        <v>63</v>
      </c>
      <c r="CE429">
        <v>68</v>
      </c>
      <c r="CF429">
        <v>56</v>
      </c>
      <c r="CG429">
        <v>52</v>
      </c>
      <c r="CH429">
        <v>52</v>
      </c>
      <c r="CI429">
        <v>57</v>
      </c>
      <c r="CJ429">
        <v>53</v>
      </c>
      <c r="CK429">
        <v>0</v>
      </c>
      <c r="CL429">
        <v>0</v>
      </c>
      <c r="CM429">
        <v>1</v>
      </c>
      <c r="CN429">
        <v>0</v>
      </c>
      <c r="CO429">
        <v>4</v>
      </c>
      <c r="CP429">
        <v>14</v>
      </c>
      <c r="CQ429">
        <v>27</v>
      </c>
      <c r="CR429">
        <v>0</v>
      </c>
      <c r="CS429">
        <v>0</v>
      </c>
      <c r="CT429">
        <v>2</v>
      </c>
      <c r="CU429">
        <v>15</v>
      </c>
      <c r="CV429">
        <v>24</v>
      </c>
      <c r="CW429">
        <v>36</v>
      </c>
      <c r="CX429">
        <v>0</v>
      </c>
      <c r="CY429">
        <v>2</v>
      </c>
      <c r="CZ429">
        <v>12</v>
      </c>
      <c r="DA429">
        <v>18</v>
      </c>
      <c r="DB429">
        <v>26</v>
      </c>
      <c r="DC429">
        <v>35</v>
      </c>
      <c r="DD429">
        <v>48</v>
      </c>
      <c r="DE429">
        <v>57</v>
      </c>
      <c r="DF429">
        <v>69</v>
      </c>
      <c r="DG429">
        <v>12</v>
      </c>
      <c r="DH429">
        <v>18</v>
      </c>
      <c r="DI429">
        <v>26</v>
      </c>
      <c r="DJ429">
        <v>35</v>
      </c>
      <c r="DK429">
        <v>48</v>
      </c>
      <c r="DL429">
        <v>57</v>
      </c>
      <c r="DM429">
        <v>69</v>
      </c>
    </row>
    <row r="430" spans="1:117" x14ac:dyDescent="0.25">
      <c r="A430">
        <v>428</v>
      </c>
      <c r="B430">
        <v>64</v>
      </c>
      <c r="C430">
        <v>72</v>
      </c>
      <c r="D430">
        <v>81</v>
      </c>
      <c r="E430">
        <v>88</v>
      </c>
      <c r="F430">
        <v>97</v>
      </c>
      <c r="G430">
        <v>110</v>
      </c>
      <c r="H430">
        <v>60</v>
      </c>
      <c r="I430">
        <v>68</v>
      </c>
      <c r="J430">
        <v>76</v>
      </c>
      <c r="K430">
        <v>84</v>
      </c>
      <c r="L430">
        <v>94</v>
      </c>
      <c r="M430">
        <v>108</v>
      </c>
      <c r="N430">
        <v>52</v>
      </c>
      <c r="O430">
        <v>61</v>
      </c>
      <c r="P430">
        <v>69</v>
      </c>
      <c r="Q430">
        <v>76</v>
      </c>
      <c r="R430">
        <v>85</v>
      </c>
      <c r="S430">
        <v>96</v>
      </c>
      <c r="T430">
        <v>71</v>
      </c>
      <c r="U430">
        <v>80</v>
      </c>
      <c r="V430">
        <v>40</v>
      </c>
      <c r="W430">
        <v>49</v>
      </c>
      <c r="X430">
        <v>58</v>
      </c>
      <c r="Y430">
        <v>65</v>
      </c>
      <c r="Z430">
        <v>73</v>
      </c>
      <c r="AA430">
        <v>83</v>
      </c>
      <c r="AB430">
        <v>0</v>
      </c>
      <c r="AC430">
        <v>9</v>
      </c>
      <c r="AD430">
        <v>18</v>
      </c>
      <c r="AE430">
        <v>25</v>
      </c>
      <c r="AF430">
        <v>33</v>
      </c>
      <c r="AG430">
        <v>43</v>
      </c>
      <c r="AH430">
        <v>72</v>
      </c>
      <c r="AI430">
        <v>76</v>
      </c>
      <c r="AJ430">
        <v>80</v>
      </c>
      <c r="AK430">
        <v>89</v>
      </c>
      <c r="AL430">
        <v>103</v>
      </c>
      <c r="AM430">
        <v>110</v>
      </c>
      <c r="AN430">
        <v>46</v>
      </c>
      <c r="AO430">
        <v>54</v>
      </c>
      <c r="AP430">
        <v>60</v>
      </c>
      <c r="AQ430">
        <v>67</v>
      </c>
      <c r="AR430">
        <v>75</v>
      </c>
      <c r="AS430">
        <v>86</v>
      </c>
      <c r="AT430">
        <v>59</v>
      </c>
      <c r="AU430">
        <v>63</v>
      </c>
      <c r="AV430">
        <v>74</v>
      </c>
      <c r="AW430">
        <v>90</v>
      </c>
      <c r="AX430">
        <v>95</v>
      </c>
      <c r="AY430">
        <v>71</v>
      </c>
      <c r="AZ430">
        <v>71</v>
      </c>
      <c r="BA430">
        <v>51</v>
      </c>
      <c r="BB430">
        <v>57</v>
      </c>
      <c r="BC430">
        <v>63</v>
      </c>
      <c r="BD430">
        <v>71</v>
      </c>
      <c r="BE430">
        <v>80</v>
      </c>
      <c r="BF430">
        <v>51</v>
      </c>
      <c r="BG430">
        <v>59</v>
      </c>
      <c r="BH430">
        <v>68</v>
      </c>
      <c r="BI430">
        <v>3</v>
      </c>
      <c r="BJ430">
        <v>3</v>
      </c>
      <c r="BK430">
        <v>6</v>
      </c>
      <c r="BL430">
        <v>6</v>
      </c>
      <c r="BM430">
        <v>67</v>
      </c>
      <c r="BN430">
        <v>63</v>
      </c>
      <c r="BO430">
        <v>68</v>
      </c>
      <c r="BP430">
        <v>18</v>
      </c>
      <c r="BQ430">
        <v>18</v>
      </c>
      <c r="BR430">
        <v>3</v>
      </c>
      <c r="BS430">
        <v>3</v>
      </c>
      <c r="BT430">
        <v>57</v>
      </c>
      <c r="BU430">
        <v>57</v>
      </c>
      <c r="BV430">
        <v>52</v>
      </c>
      <c r="BW430">
        <v>52</v>
      </c>
      <c r="BX430">
        <v>53</v>
      </c>
      <c r="BY430">
        <v>0</v>
      </c>
      <c r="BZ430">
        <v>0</v>
      </c>
      <c r="CA430">
        <v>0</v>
      </c>
      <c r="CB430">
        <v>0</v>
      </c>
      <c r="CC430">
        <v>67</v>
      </c>
      <c r="CD430">
        <v>63</v>
      </c>
      <c r="CE430">
        <v>68</v>
      </c>
      <c r="CF430">
        <v>56</v>
      </c>
      <c r="CG430">
        <v>52</v>
      </c>
      <c r="CH430">
        <v>52</v>
      </c>
      <c r="CI430">
        <v>57</v>
      </c>
      <c r="CJ430">
        <v>53</v>
      </c>
      <c r="CK430">
        <v>0</v>
      </c>
      <c r="CL430">
        <v>0</v>
      </c>
      <c r="CM430">
        <v>1</v>
      </c>
      <c r="CN430">
        <v>0</v>
      </c>
      <c r="CO430">
        <v>4</v>
      </c>
      <c r="CP430">
        <v>14</v>
      </c>
      <c r="CQ430">
        <v>27</v>
      </c>
      <c r="CR430">
        <v>0</v>
      </c>
      <c r="CS430">
        <v>0</v>
      </c>
      <c r="CT430">
        <v>2</v>
      </c>
      <c r="CU430">
        <v>15</v>
      </c>
      <c r="CV430">
        <v>24</v>
      </c>
      <c r="CW430">
        <v>36</v>
      </c>
      <c r="CX430">
        <v>0</v>
      </c>
      <c r="CY430">
        <v>2</v>
      </c>
      <c r="CZ430">
        <v>12</v>
      </c>
      <c r="DA430">
        <v>18</v>
      </c>
      <c r="DB430">
        <v>26</v>
      </c>
      <c r="DC430">
        <v>35</v>
      </c>
      <c r="DD430">
        <v>48</v>
      </c>
      <c r="DE430">
        <v>57</v>
      </c>
      <c r="DF430">
        <v>69</v>
      </c>
      <c r="DG430">
        <v>12</v>
      </c>
      <c r="DH430">
        <v>18</v>
      </c>
      <c r="DI430">
        <v>26</v>
      </c>
      <c r="DJ430">
        <v>35</v>
      </c>
      <c r="DK430">
        <v>48</v>
      </c>
      <c r="DL430">
        <v>57</v>
      </c>
      <c r="DM430">
        <v>69</v>
      </c>
    </row>
    <row r="431" spans="1:117" x14ac:dyDescent="0.25">
      <c r="A431">
        <v>429</v>
      </c>
      <c r="B431">
        <v>64</v>
      </c>
      <c r="C431">
        <v>72</v>
      </c>
      <c r="D431">
        <v>81</v>
      </c>
      <c r="E431">
        <v>88</v>
      </c>
      <c r="F431">
        <v>97</v>
      </c>
      <c r="G431">
        <v>110</v>
      </c>
      <c r="H431">
        <v>60</v>
      </c>
      <c r="I431">
        <v>68</v>
      </c>
      <c r="J431">
        <v>76</v>
      </c>
      <c r="K431">
        <v>84</v>
      </c>
      <c r="L431">
        <v>94</v>
      </c>
      <c r="M431">
        <v>108</v>
      </c>
      <c r="N431">
        <v>52</v>
      </c>
      <c r="O431">
        <v>61</v>
      </c>
      <c r="P431">
        <v>69</v>
      </c>
      <c r="Q431">
        <v>76</v>
      </c>
      <c r="R431">
        <v>85</v>
      </c>
      <c r="S431">
        <v>96</v>
      </c>
      <c r="T431">
        <v>71</v>
      </c>
      <c r="U431">
        <v>80</v>
      </c>
      <c r="V431">
        <v>40</v>
      </c>
      <c r="W431">
        <v>49</v>
      </c>
      <c r="X431">
        <v>58</v>
      </c>
      <c r="Y431">
        <v>65</v>
      </c>
      <c r="Z431">
        <v>73</v>
      </c>
      <c r="AA431">
        <v>83</v>
      </c>
      <c r="AB431">
        <v>0</v>
      </c>
      <c r="AC431">
        <v>8</v>
      </c>
      <c r="AD431">
        <v>17</v>
      </c>
      <c r="AE431">
        <v>24</v>
      </c>
      <c r="AF431">
        <v>32</v>
      </c>
      <c r="AG431">
        <v>41</v>
      </c>
      <c r="AH431">
        <v>72</v>
      </c>
      <c r="AI431">
        <v>76</v>
      </c>
      <c r="AJ431">
        <v>80</v>
      </c>
      <c r="AK431">
        <v>89</v>
      </c>
      <c r="AL431">
        <v>103</v>
      </c>
      <c r="AM431">
        <v>110</v>
      </c>
      <c r="AN431">
        <v>46</v>
      </c>
      <c r="AO431">
        <v>54</v>
      </c>
      <c r="AP431">
        <v>60</v>
      </c>
      <c r="AQ431">
        <v>67</v>
      </c>
      <c r="AR431">
        <v>75</v>
      </c>
      <c r="AS431">
        <v>86</v>
      </c>
      <c r="AT431">
        <v>59</v>
      </c>
      <c r="AU431">
        <v>63</v>
      </c>
      <c r="AV431">
        <v>74</v>
      </c>
      <c r="AW431">
        <v>90</v>
      </c>
      <c r="AX431">
        <v>95</v>
      </c>
      <c r="AY431">
        <v>71</v>
      </c>
      <c r="AZ431">
        <v>71</v>
      </c>
      <c r="BA431">
        <v>51</v>
      </c>
      <c r="BB431">
        <v>57</v>
      </c>
      <c r="BC431">
        <v>63</v>
      </c>
      <c r="BD431">
        <v>71</v>
      </c>
      <c r="BE431">
        <v>80</v>
      </c>
      <c r="BF431">
        <v>51</v>
      </c>
      <c r="BG431">
        <v>58</v>
      </c>
      <c r="BH431">
        <v>68</v>
      </c>
      <c r="BI431">
        <v>3</v>
      </c>
      <c r="BJ431">
        <v>3</v>
      </c>
      <c r="BK431">
        <v>6</v>
      </c>
      <c r="BL431">
        <v>6</v>
      </c>
      <c r="BM431">
        <v>67</v>
      </c>
      <c r="BN431">
        <v>63</v>
      </c>
      <c r="BO431">
        <v>68</v>
      </c>
      <c r="BP431">
        <v>18</v>
      </c>
      <c r="BQ431">
        <v>18</v>
      </c>
      <c r="BR431">
        <v>3</v>
      </c>
      <c r="BS431">
        <v>3</v>
      </c>
      <c r="BT431">
        <v>56</v>
      </c>
      <c r="BU431">
        <v>57</v>
      </c>
      <c r="BV431">
        <v>52</v>
      </c>
      <c r="BW431">
        <v>52</v>
      </c>
      <c r="BX431">
        <v>53</v>
      </c>
      <c r="BY431">
        <v>0</v>
      </c>
      <c r="BZ431">
        <v>0</v>
      </c>
      <c r="CA431">
        <v>0</v>
      </c>
      <c r="CB431">
        <v>0</v>
      </c>
      <c r="CC431">
        <v>67</v>
      </c>
      <c r="CD431">
        <v>62</v>
      </c>
      <c r="CE431">
        <v>68</v>
      </c>
      <c r="CF431">
        <v>56</v>
      </c>
      <c r="CG431">
        <v>52</v>
      </c>
      <c r="CH431">
        <v>52</v>
      </c>
      <c r="CI431">
        <v>57</v>
      </c>
      <c r="CJ431">
        <v>53</v>
      </c>
      <c r="CK431">
        <v>0</v>
      </c>
      <c r="CL431">
        <v>0</v>
      </c>
      <c r="CM431">
        <v>1</v>
      </c>
      <c r="CN431">
        <v>0</v>
      </c>
      <c r="CO431">
        <v>4</v>
      </c>
      <c r="CP431">
        <v>14</v>
      </c>
      <c r="CQ431">
        <v>27</v>
      </c>
      <c r="CR431">
        <v>0</v>
      </c>
      <c r="CS431">
        <v>0</v>
      </c>
      <c r="CT431">
        <v>2</v>
      </c>
      <c r="CU431">
        <v>15</v>
      </c>
      <c r="CV431">
        <v>24</v>
      </c>
      <c r="CW431">
        <v>36</v>
      </c>
      <c r="CX431">
        <v>0</v>
      </c>
      <c r="CY431">
        <v>2</v>
      </c>
      <c r="CZ431">
        <v>12</v>
      </c>
      <c r="DA431">
        <v>18</v>
      </c>
      <c r="DB431">
        <v>26</v>
      </c>
      <c r="DC431">
        <v>35</v>
      </c>
      <c r="DD431">
        <v>48</v>
      </c>
      <c r="DE431">
        <v>57</v>
      </c>
      <c r="DF431">
        <v>69</v>
      </c>
      <c r="DG431">
        <v>12</v>
      </c>
      <c r="DH431">
        <v>18</v>
      </c>
      <c r="DI431">
        <v>26</v>
      </c>
      <c r="DJ431">
        <v>35</v>
      </c>
      <c r="DK431">
        <v>48</v>
      </c>
      <c r="DL431">
        <v>57</v>
      </c>
      <c r="DM431">
        <v>69</v>
      </c>
    </row>
    <row r="432" spans="1:117" x14ac:dyDescent="0.25">
      <c r="A432">
        <v>430</v>
      </c>
      <c r="B432">
        <v>64</v>
      </c>
      <c r="C432">
        <v>72</v>
      </c>
      <c r="D432">
        <v>81</v>
      </c>
      <c r="E432">
        <v>88</v>
      </c>
      <c r="F432">
        <v>97</v>
      </c>
      <c r="G432">
        <v>110</v>
      </c>
      <c r="H432">
        <v>60</v>
      </c>
      <c r="I432">
        <v>68</v>
      </c>
      <c r="J432">
        <v>76</v>
      </c>
      <c r="K432">
        <v>84</v>
      </c>
      <c r="L432">
        <v>94</v>
      </c>
      <c r="M432">
        <v>108</v>
      </c>
      <c r="N432">
        <v>52</v>
      </c>
      <c r="O432">
        <v>61</v>
      </c>
      <c r="P432">
        <v>69</v>
      </c>
      <c r="Q432">
        <v>76</v>
      </c>
      <c r="R432">
        <v>85</v>
      </c>
      <c r="S432">
        <v>96</v>
      </c>
      <c r="T432">
        <v>71</v>
      </c>
      <c r="U432">
        <v>80</v>
      </c>
      <c r="V432">
        <v>40</v>
      </c>
      <c r="W432">
        <v>49</v>
      </c>
      <c r="X432">
        <v>58</v>
      </c>
      <c r="Y432">
        <v>65</v>
      </c>
      <c r="Z432">
        <v>73</v>
      </c>
      <c r="AA432">
        <v>83</v>
      </c>
      <c r="AB432">
        <v>0</v>
      </c>
      <c r="AC432">
        <v>6</v>
      </c>
      <c r="AD432">
        <v>16</v>
      </c>
      <c r="AE432">
        <v>22</v>
      </c>
      <c r="AF432">
        <v>30</v>
      </c>
      <c r="AG432">
        <v>40</v>
      </c>
      <c r="AH432">
        <v>72</v>
      </c>
      <c r="AI432">
        <v>76</v>
      </c>
      <c r="AJ432">
        <v>80</v>
      </c>
      <c r="AK432">
        <v>89</v>
      </c>
      <c r="AL432">
        <v>103</v>
      </c>
      <c r="AM432">
        <v>110</v>
      </c>
      <c r="AN432">
        <v>46</v>
      </c>
      <c r="AO432">
        <v>54</v>
      </c>
      <c r="AP432">
        <v>60</v>
      </c>
      <c r="AQ432">
        <v>67</v>
      </c>
      <c r="AR432">
        <v>75</v>
      </c>
      <c r="AS432">
        <v>86</v>
      </c>
      <c r="AT432">
        <v>58</v>
      </c>
      <c r="AU432">
        <v>63</v>
      </c>
      <c r="AV432">
        <v>74</v>
      </c>
      <c r="AW432">
        <v>90</v>
      </c>
      <c r="AX432">
        <v>95</v>
      </c>
      <c r="AY432">
        <v>71</v>
      </c>
      <c r="AZ432">
        <v>71</v>
      </c>
      <c r="BA432">
        <v>51</v>
      </c>
      <c r="BB432">
        <v>57</v>
      </c>
      <c r="BC432">
        <v>63</v>
      </c>
      <c r="BD432">
        <v>70</v>
      </c>
      <c r="BE432">
        <v>80</v>
      </c>
      <c r="BF432">
        <v>51</v>
      </c>
      <c r="BG432">
        <v>58</v>
      </c>
      <c r="BH432">
        <v>68</v>
      </c>
      <c r="BI432">
        <v>3</v>
      </c>
      <c r="BJ432">
        <v>3</v>
      </c>
      <c r="BK432">
        <v>6</v>
      </c>
      <c r="BL432">
        <v>6</v>
      </c>
      <c r="BM432">
        <v>67</v>
      </c>
      <c r="BN432">
        <v>63</v>
      </c>
      <c r="BO432">
        <v>68</v>
      </c>
      <c r="BP432">
        <v>18</v>
      </c>
      <c r="BQ432">
        <v>18</v>
      </c>
      <c r="BR432">
        <v>3</v>
      </c>
      <c r="BS432">
        <v>3</v>
      </c>
      <c r="BT432">
        <v>56</v>
      </c>
      <c r="BU432">
        <v>57</v>
      </c>
      <c r="BV432">
        <v>52</v>
      </c>
      <c r="BW432">
        <v>52</v>
      </c>
      <c r="BX432">
        <v>53</v>
      </c>
      <c r="BY432">
        <v>0</v>
      </c>
      <c r="BZ432">
        <v>0</v>
      </c>
      <c r="CA432">
        <v>0</v>
      </c>
      <c r="CB432">
        <v>0</v>
      </c>
      <c r="CC432">
        <v>66</v>
      </c>
      <c r="CD432">
        <v>62</v>
      </c>
      <c r="CE432">
        <v>68</v>
      </c>
      <c r="CF432">
        <v>56</v>
      </c>
      <c r="CG432">
        <v>52</v>
      </c>
      <c r="CH432">
        <v>52</v>
      </c>
      <c r="CI432">
        <v>57</v>
      </c>
      <c r="CJ432">
        <v>53</v>
      </c>
      <c r="CK432">
        <v>0</v>
      </c>
      <c r="CL432">
        <v>0</v>
      </c>
      <c r="CM432">
        <v>1</v>
      </c>
      <c r="CN432">
        <v>0</v>
      </c>
      <c r="CO432">
        <v>4</v>
      </c>
      <c r="CP432">
        <v>14</v>
      </c>
      <c r="CQ432">
        <v>27</v>
      </c>
      <c r="CR432">
        <v>0</v>
      </c>
      <c r="CS432">
        <v>0</v>
      </c>
      <c r="CT432">
        <v>2</v>
      </c>
      <c r="CU432">
        <v>15</v>
      </c>
      <c r="CV432">
        <v>24</v>
      </c>
      <c r="CW432">
        <v>36</v>
      </c>
      <c r="CX432">
        <v>0</v>
      </c>
      <c r="CY432">
        <v>2</v>
      </c>
      <c r="CZ432">
        <v>12</v>
      </c>
      <c r="DA432">
        <v>18</v>
      </c>
      <c r="DB432">
        <v>26</v>
      </c>
      <c r="DC432">
        <v>35</v>
      </c>
      <c r="DD432">
        <v>48</v>
      </c>
      <c r="DE432">
        <v>57</v>
      </c>
      <c r="DF432">
        <v>69</v>
      </c>
      <c r="DG432">
        <v>12</v>
      </c>
      <c r="DH432">
        <v>18</v>
      </c>
      <c r="DI432">
        <v>26</v>
      </c>
      <c r="DJ432">
        <v>35</v>
      </c>
      <c r="DK432">
        <v>48</v>
      </c>
      <c r="DL432">
        <v>57</v>
      </c>
      <c r="DM432">
        <v>69</v>
      </c>
    </row>
    <row r="433" spans="1:117" x14ac:dyDescent="0.25">
      <c r="A433">
        <v>431</v>
      </c>
      <c r="B433">
        <v>64</v>
      </c>
      <c r="C433">
        <v>72</v>
      </c>
      <c r="D433">
        <v>81</v>
      </c>
      <c r="E433">
        <v>88</v>
      </c>
      <c r="F433">
        <v>97</v>
      </c>
      <c r="G433">
        <v>110</v>
      </c>
      <c r="H433">
        <v>60</v>
      </c>
      <c r="I433">
        <v>68</v>
      </c>
      <c r="J433">
        <v>76</v>
      </c>
      <c r="K433">
        <v>84</v>
      </c>
      <c r="L433">
        <v>94</v>
      </c>
      <c r="M433">
        <v>108</v>
      </c>
      <c r="N433">
        <v>52</v>
      </c>
      <c r="O433">
        <v>61</v>
      </c>
      <c r="P433">
        <v>69</v>
      </c>
      <c r="Q433">
        <v>76</v>
      </c>
      <c r="R433">
        <v>85</v>
      </c>
      <c r="S433">
        <v>96</v>
      </c>
      <c r="T433">
        <v>71</v>
      </c>
      <c r="U433">
        <v>80</v>
      </c>
      <c r="V433">
        <v>40</v>
      </c>
      <c r="W433">
        <v>49</v>
      </c>
      <c r="X433">
        <v>58</v>
      </c>
      <c r="Y433">
        <v>65</v>
      </c>
      <c r="Z433">
        <v>73</v>
      </c>
      <c r="AA433">
        <v>83</v>
      </c>
      <c r="AB433">
        <v>0</v>
      </c>
      <c r="AC433">
        <v>4</v>
      </c>
      <c r="AD433">
        <v>14</v>
      </c>
      <c r="AE433">
        <v>21</v>
      </c>
      <c r="AF433">
        <v>28</v>
      </c>
      <c r="AG433">
        <v>38</v>
      </c>
      <c r="AH433">
        <v>72</v>
      </c>
      <c r="AI433">
        <v>75</v>
      </c>
      <c r="AJ433">
        <v>80</v>
      </c>
      <c r="AK433">
        <v>89</v>
      </c>
      <c r="AL433">
        <v>103</v>
      </c>
      <c r="AM433">
        <v>110</v>
      </c>
      <c r="AN433">
        <v>46</v>
      </c>
      <c r="AO433">
        <v>54</v>
      </c>
      <c r="AP433">
        <v>60</v>
      </c>
      <c r="AQ433">
        <v>66</v>
      </c>
      <c r="AR433">
        <v>75</v>
      </c>
      <c r="AS433">
        <v>86</v>
      </c>
      <c r="AT433">
        <v>58</v>
      </c>
      <c r="AU433">
        <v>63</v>
      </c>
      <c r="AV433">
        <v>74</v>
      </c>
      <c r="AW433">
        <v>90</v>
      </c>
      <c r="AX433">
        <v>95</v>
      </c>
      <c r="AY433">
        <v>70</v>
      </c>
      <c r="AZ433">
        <v>71</v>
      </c>
      <c r="BA433">
        <v>51</v>
      </c>
      <c r="BB433">
        <v>56</v>
      </c>
      <c r="BC433">
        <v>63</v>
      </c>
      <c r="BD433">
        <v>70</v>
      </c>
      <c r="BE433">
        <v>80</v>
      </c>
      <c r="BF433">
        <v>51</v>
      </c>
      <c r="BG433">
        <v>58</v>
      </c>
      <c r="BH433">
        <v>68</v>
      </c>
      <c r="BI433">
        <v>3</v>
      </c>
      <c r="BJ433">
        <v>3</v>
      </c>
      <c r="BK433">
        <v>6</v>
      </c>
      <c r="BL433">
        <v>6</v>
      </c>
      <c r="BM433">
        <v>67</v>
      </c>
      <c r="BN433">
        <v>63</v>
      </c>
      <c r="BO433">
        <v>68</v>
      </c>
      <c r="BP433">
        <v>18</v>
      </c>
      <c r="BQ433">
        <v>18</v>
      </c>
      <c r="BR433">
        <v>3</v>
      </c>
      <c r="BS433">
        <v>3</v>
      </c>
      <c r="BT433">
        <v>56</v>
      </c>
      <c r="BU433">
        <v>57</v>
      </c>
      <c r="BV433">
        <v>52</v>
      </c>
      <c r="BW433">
        <v>52</v>
      </c>
      <c r="BX433">
        <v>53</v>
      </c>
      <c r="BY433">
        <v>0</v>
      </c>
      <c r="BZ433">
        <v>0</v>
      </c>
      <c r="CA433">
        <v>0</v>
      </c>
      <c r="CB433">
        <v>0</v>
      </c>
      <c r="CC433">
        <v>66</v>
      </c>
      <c r="CD433">
        <v>62</v>
      </c>
      <c r="CE433">
        <v>68</v>
      </c>
      <c r="CF433">
        <v>56</v>
      </c>
      <c r="CG433">
        <v>52</v>
      </c>
      <c r="CH433">
        <v>52</v>
      </c>
      <c r="CI433">
        <v>56</v>
      </c>
      <c r="CJ433">
        <v>52</v>
      </c>
      <c r="CK433">
        <v>0</v>
      </c>
      <c r="CL433">
        <v>0</v>
      </c>
      <c r="CM433">
        <v>1</v>
      </c>
      <c r="CN433">
        <v>0</v>
      </c>
      <c r="CO433">
        <v>4</v>
      </c>
      <c r="CP433">
        <v>14</v>
      </c>
      <c r="CQ433">
        <v>27</v>
      </c>
      <c r="CR433">
        <v>0</v>
      </c>
      <c r="CS433">
        <v>0</v>
      </c>
      <c r="CT433">
        <v>2</v>
      </c>
      <c r="CU433">
        <v>15</v>
      </c>
      <c r="CV433">
        <v>24</v>
      </c>
      <c r="CW433">
        <v>36</v>
      </c>
      <c r="CX433">
        <v>0</v>
      </c>
      <c r="CY433">
        <v>2</v>
      </c>
      <c r="CZ433">
        <v>12</v>
      </c>
      <c r="DA433">
        <v>18</v>
      </c>
      <c r="DB433">
        <v>26</v>
      </c>
      <c r="DC433">
        <v>35</v>
      </c>
      <c r="DD433">
        <v>48</v>
      </c>
      <c r="DE433">
        <v>57</v>
      </c>
      <c r="DF433">
        <v>69</v>
      </c>
      <c r="DG433">
        <v>12</v>
      </c>
      <c r="DH433">
        <v>18</v>
      </c>
      <c r="DI433">
        <v>26</v>
      </c>
      <c r="DJ433">
        <v>35</v>
      </c>
      <c r="DK433">
        <v>48</v>
      </c>
      <c r="DL433">
        <v>57</v>
      </c>
      <c r="DM433">
        <v>69</v>
      </c>
    </row>
    <row r="434" spans="1:117" x14ac:dyDescent="0.25">
      <c r="A434">
        <v>432</v>
      </c>
      <c r="B434">
        <v>63</v>
      </c>
      <c r="C434">
        <v>72</v>
      </c>
      <c r="D434">
        <v>80</v>
      </c>
      <c r="E434">
        <v>88</v>
      </c>
      <c r="F434">
        <v>97</v>
      </c>
      <c r="G434">
        <v>110</v>
      </c>
      <c r="H434">
        <v>60</v>
      </c>
      <c r="I434">
        <v>68</v>
      </c>
      <c r="J434">
        <v>76</v>
      </c>
      <c r="K434">
        <v>84</v>
      </c>
      <c r="L434">
        <v>94</v>
      </c>
      <c r="M434">
        <v>108</v>
      </c>
      <c r="N434">
        <v>52</v>
      </c>
      <c r="O434">
        <v>61</v>
      </c>
      <c r="P434">
        <v>69</v>
      </c>
      <c r="Q434">
        <v>76</v>
      </c>
      <c r="R434">
        <v>84</v>
      </c>
      <c r="S434">
        <v>95</v>
      </c>
      <c r="T434">
        <v>71</v>
      </c>
      <c r="U434">
        <v>80</v>
      </c>
      <c r="V434">
        <v>40</v>
      </c>
      <c r="W434">
        <v>49</v>
      </c>
      <c r="X434">
        <v>58</v>
      </c>
      <c r="Y434">
        <v>65</v>
      </c>
      <c r="Z434">
        <v>73</v>
      </c>
      <c r="AA434">
        <v>83</v>
      </c>
      <c r="AB434">
        <v>0</v>
      </c>
      <c r="AC434">
        <v>2</v>
      </c>
      <c r="AD434">
        <v>12</v>
      </c>
      <c r="AE434">
        <v>18</v>
      </c>
      <c r="AF434">
        <v>26</v>
      </c>
      <c r="AG434">
        <v>35</v>
      </c>
      <c r="AH434">
        <v>72</v>
      </c>
      <c r="AI434">
        <v>75</v>
      </c>
      <c r="AJ434">
        <v>80</v>
      </c>
      <c r="AK434">
        <v>89</v>
      </c>
      <c r="AL434">
        <v>103</v>
      </c>
      <c r="AM434">
        <v>110</v>
      </c>
      <c r="AN434">
        <v>46</v>
      </c>
      <c r="AO434">
        <v>54</v>
      </c>
      <c r="AP434">
        <v>59</v>
      </c>
      <c r="AQ434">
        <v>66</v>
      </c>
      <c r="AR434">
        <v>75</v>
      </c>
      <c r="AS434">
        <v>86</v>
      </c>
      <c r="AT434">
        <v>58</v>
      </c>
      <c r="AU434">
        <v>63</v>
      </c>
      <c r="AV434">
        <v>74</v>
      </c>
      <c r="AW434">
        <v>90</v>
      </c>
      <c r="AX434">
        <v>95</v>
      </c>
      <c r="AY434">
        <v>70</v>
      </c>
      <c r="AZ434">
        <v>70</v>
      </c>
      <c r="BA434">
        <v>51</v>
      </c>
      <c r="BB434">
        <v>56</v>
      </c>
      <c r="BC434">
        <v>63</v>
      </c>
      <c r="BD434">
        <v>70</v>
      </c>
      <c r="BE434">
        <v>80</v>
      </c>
      <c r="BF434">
        <v>51</v>
      </c>
      <c r="BG434">
        <v>58</v>
      </c>
      <c r="BH434">
        <v>68</v>
      </c>
      <c r="BI434">
        <v>3</v>
      </c>
      <c r="BJ434">
        <v>3</v>
      </c>
      <c r="BK434">
        <v>6</v>
      </c>
      <c r="BL434">
        <v>6</v>
      </c>
      <c r="BM434">
        <v>67</v>
      </c>
      <c r="BN434">
        <v>63</v>
      </c>
      <c r="BO434">
        <v>68</v>
      </c>
      <c r="BP434">
        <v>18</v>
      </c>
      <c r="BQ434">
        <v>18</v>
      </c>
      <c r="BR434">
        <v>3</v>
      </c>
      <c r="BS434">
        <v>3</v>
      </c>
      <c r="BT434">
        <v>56</v>
      </c>
      <c r="BU434">
        <v>57</v>
      </c>
      <c r="BV434">
        <v>52</v>
      </c>
      <c r="BW434">
        <v>52</v>
      </c>
      <c r="BX434">
        <v>53</v>
      </c>
      <c r="BY434">
        <v>0</v>
      </c>
      <c r="BZ434">
        <v>0</v>
      </c>
      <c r="CA434">
        <v>0</v>
      </c>
      <c r="CB434">
        <v>0</v>
      </c>
      <c r="CC434">
        <v>66</v>
      </c>
      <c r="CD434">
        <v>62</v>
      </c>
      <c r="CE434">
        <v>68</v>
      </c>
      <c r="CF434">
        <v>55</v>
      </c>
      <c r="CG434">
        <v>51</v>
      </c>
      <c r="CH434">
        <v>51</v>
      </c>
      <c r="CI434">
        <v>56</v>
      </c>
      <c r="CJ434">
        <v>52</v>
      </c>
      <c r="CK434">
        <v>0</v>
      </c>
      <c r="CL434">
        <v>0</v>
      </c>
      <c r="CM434">
        <v>1</v>
      </c>
      <c r="CN434">
        <v>0</v>
      </c>
      <c r="CO434">
        <v>4</v>
      </c>
      <c r="CP434">
        <v>14</v>
      </c>
      <c r="CQ434">
        <v>27</v>
      </c>
      <c r="CR434">
        <v>0</v>
      </c>
      <c r="CS434">
        <v>0</v>
      </c>
      <c r="CT434">
        <v>2</v>
      </c>
      <c r="CU434">
        <v>15</v>
      </c>
      <c r="CV434">
        <v>24</v>
      </c>
      <c r="CW434">
        <v>36</v>
      </c>
      <c r="CX434">
        <v>0</v>
      </c>
      <c r="CY434">
        <v>2</v>
      </c>
      <c r="CZ434">
        <v>12</v>
      </c>
      <c r="DA434">
        <v>18</v>
      </c>
      <c r="DB434">
        <v>26</v>
      </c>
      <c r="DC434">
        <v>35</v>
      </c>
      <c r="DD434">
        <v>48</v>
      </c>
      <c r="DE434">
        <v>57</v>
      </c>
      <c r="DF434">
        <v>69</v>
      </c>
      <c r="DG434">
        <v>12</v>
      </c>
      <c r="DH434">
        <v>18</v>
      </c>
      <c r="DI434">
        <v>26</v>
      </c>
      <c r="DJ434">
        <v>35</v>
      </c>
      <c r="DK434">
        <v>48</v>
      </c>
      <c r="DL434">
        <v>57</v>
      </c>
      <c r="DM434">
        <v>69</v>
      </c>
    </row>
    <row r="435" spans="1:117" x14ac:dyDescent="0.25">
      <c r="A435">
        <v>433</v>
      </c>
      <c r="B435">
        <v>63</v>
      </c>
      <c r="C435">
        <v>72</v>
      </c>
      <c r="D435">
        <v>80</v>
      </c>
      <c r="E435">
        <v>88</v>
      </c>
      <c r="F435">
        <v>97</v>
      </c>
      <c r="G435">
        <v>110</v>
      </c>
      <c r="H435">
        <v>60</v>
      </c>
      <c r="I435">
        <v>68</v>
      </c>
      <c r="J435">
        <v>76</v>
      </c>
      <c r="K435">
        <v>84</v>
      </c>
      <c r="L435">
        <v>94</v>
      </c>
      <c r="M435">
        <v>108</v>
      </c>
      <c r="N435">
        <v>51</v>
      </c>
      <c r="O435">
        <v>61</v>
      </c>
      <c r="P435">
        <v>69</v>
      </c>
      <c r="Q435">
        <v>76</v>
      </c>
      <c r="R435">
        <v>84</v>
      </c>
      <c r="S435">
        <v>95</v>
      </c>
      <c r="T435">
        <v>71</v>
      </c>
      <c r="U435">
        <v>79</v>
      </c>
      <c r="V435">
        <v>40</v>
      </c>
      <c r="W435">
        <v>49</v>
      </c>
      <c r="X435">
        <v>58</v>
      </c>
      <c r="Y435">
        <v>65</v>
      </c>
      <c r="Z435">
        <v>73</v>
      </c>
      <c r="AA435">
        <v>83</v>
      </c>
      <c r="AB435">
        <v>0</v>
      </c>
      <c r="AC435">
        <v>2</v>
      </c>
      <c r="AD435">
        <v>12</v>
      </c>
      <c r="AE435">
        <v>18</v>
      </c>
      <c r="AF435">
        <v>26</v>
      </c>
      <c r="AG435">
        <v>35</v>
      </c>
      <c r="AH435">
        <v>72</v>
      </c>
      <c r="AI435">
        <v>75</v>
      </c>
      <c r="AJ435">
        <v>80</v>
      </c>
      <c r="AK435">
        <v>89</v>
      </c>
      <c r="AL435">
        <v>103</v>
      </c>
      <c r="AM435">
        <v>110</v>
      </c>
      <c r="AN435">
        <v>46</v>
      </c>
      <c r="AO435">
        <v>53</v>
      </c>
      <c r="AP435">
        <v>59</v>
      </c>
      <c r="AQ435">
        <v>66</v>
      </c>
      <c r="AR435">
        <v>75</v>
      </c>
      <c r="AS435">
        <v>86</v>
      </c>
      <c r="AT435">
        <v>58</v>
      </c>
      <c r="AU435">
        <v>63</v>
      </c>
      <c r="AV435">
        <v>73</v>
      </c>
      <c r="AW435">
        <v>90</v>
      </c>
      <c r="AX435">
        <v>95</v>
      </c>
      <c r="AY435">
        <v>70</v>
      </c>
      <c r="AZ435">
        <v>70</v>
      </c>
      <c r="BA435">
        <v>51</v>
      </c>
      <c r="BB435">
        <v>56</v>
      </c>
      <c r="BC435">
        <v>63</v>
      </c>
      <c r="BD435">
        <v>70</v>
      </c>
      <c r="BE435">
        <v>80</v>
      </c>
      <c r="BF435">
        <v>51</v>
      </c>
      <c r="BG435">
        <v>58</v>
      </c>
      <c r="BH435">
        <v>68</v>
      </c>
      <c r="BI435">
        <v>3</v>
      </c>
      <c r="BJ435">
        <v>3</v>
      </c>
      <c r="BK435">
        <v>6</v>
      </c>
      <c r="BL435">
        <v>6</v>
      </c>
      <c r="BM435">
        <v>66</v>
      </c>
      <c r="BN435">
        <v>63</v>
      </c>
      <c r="BO435">
        <v>68</v>
      </c>
      <c r="BP435">
        <v>18</v>
      </c>
      <c r="BQ435">
        <v>18</v>
      </c>
      <c r="BR435">
        <v>3</v>
      </c>
      <c r="BS435">
        <v>3</v>
      </c>
      <c r="BT435">
        <v>56</v>
      </c>
      <c r="BU435">
        <v>57</v>
      </c>
      <c r="BV435">
        <v>52</v>
      </c>
      <c r="BW435">
        <v>52</v>
      </c>
      <c r="BX435">
        <v>53</v>
      </c>
      <c r="BY435">
        <v>0</v>
      </c>
      <c r="BZ435">
        <v>0</v>
      </c>
      <c r="CA435">
        <v>0</v>
      </c>
      <c r="CB435">
        <v>0</v>
      </c>
      <c r="CC435">
        <v>66</v>
      </c>
      <c r="CD435">
        <v>62</v>
      </c>
      <c r="CE435">
        <v>68</v>
      </c>
      <c r="CF435">
        <v>55</v>
      </c>
      <c r="CG435">
        <v>51</v>
      </c>
      <c r="CH435">
        <v>51</v>
      </c>
      <c r="CI435">
        <v>56</v>
      </c>
      <c r="CJ435">
        <v>52</v>
      </c>
      <c r="CK435">
        <v>0</v>
      </c>
      <c r="CL435">
        <v>0</v>
      </c>
      <c r="CM435">
        <v>1</v>
      </c>
      <c r="CN435">
        <v>0</v>
      </c>
      <c r="CO435">
        <v>4</v>
      </c>
      <c r="CP435">
        <v>14</v>
      </c>
      <c r="CQ435">
        <v>27</v>
      </c>
      <c r="CR435">
        <v>0</v>
      </c>
      <c r="CS435">
        <v>0</v>
      </c>
      <c r="CT435">
        <v>2</v>
      </c>
      <c r="CU435">
        <v>15</v>
      </c>
      <c r="CV435">
        <v>24</v>
      </c>
      <c r="CW435">
        <v>36</v>
      </c>
      <c r="CX435">
        <v>0</v>
      </c>
      <c r="CY435">
        <v>2</v>
      </c>
      <c r="CZ435">
        <v>12</v>
      </c>
      <c r="DA435">
        <v>18</v>
      </c>
      <c r="DB435">
        <v>26</v>
      </c>
      <c r="DC435">
        <v>35</v>
      </c>
      <c r="DD435">
        <v>48</v>
      </c>
      <c r="DE435">
        <v>57</v>
      </c>
      <c r="DF435">
        <v>69</v>
      </c>
      <c r="DG435">
        <v>12</v>
      </c>
      <c r="DH435">
        <v>18</v>
      </c>
      <c r="DI435">
        <v>26</v>
      </c>
      <c r="DJ435">
        <v>35</v>
      </c>
      <c r="DK435">
        <v>48</v>
      </c>
      <c r="DL435">
        <v>57</v>
      </c>
      <c r="DM435">
        <v>69</v>
      </c>
    </row>
    <row r="436" spans="1:117" x14ac:dyDescent="0.25">
      <c r="A436">
        <v>434</v>
      </c>
      <c r="B436">
        <v>63</v>
      </c>
      <c r="C436">
        <v>72</v>
      </c>
      <c r="D436">
        <v>80</v>
      </c>
      <c r="E436">
        <v>88</v>
      </c>
      <c r="F436">
        <v>97</v>
      </c>
      <c r="G436">
        <v>110</v>
      </c>
      <c r="H436">
        <v>60</v>
      </c>
      <c r="I436">
        <v>68</v>
      </c>
      <c r="J436">
        <v>76</v>
      </c>
      <c r="K436">
        <v>84</v>
      </c>
      <c r="L436">
        <v>94</v>
      </c>
      <c r="M436">
        <v>108</v>
      </c>
      <c r="N436">
        <v>51</v>
      </c>
      <c r="O436">
        <v>61</v>
      </c>
      <c r="P436">
        <v>69</v>
      </c>
      <c r="Q436">
        <v>76</v>
      </c>
      <c r="R436">
        <v>84</v>
      </c>
      <c r="S436">
        <v>95</v>
      </c>
      <c r="T436">
        <v>71</v>
      </c>
      <c r="U436">
        <v>79</v>
      </c>
      <c r="V436">
        <v>40</v>
      </c>
      <c r="W436">
        <v>49</v>
      </c>
      <c r="X436">
        <v>58</v>
      </c>
      <c r="Y436">
        <v>64</v>
      </c>
      <c r="Z436">
        <v>72</v>
      </c>
      <c r="AA436">
        <v>83</v>
      </c>
      <c r="AB436">
        <v>0</v>
      </c>
      <c r="AC436">
        <v>2</v>
      </c>
      <c r="AD436">
        <v>12</v>
      </c>
      <c r="AE436">
        <v>18</v>
      </c>
      <c r="AF436">
        <v>26</v>
      </c>
      <c r="AG436">
        <v>35</v>
      </c>
      <c r="AH436">
        <v>72</v>
      </c>
      <c r="AI436">
        <v>75</v>
      </c>
      <c r="AJ436">
        <v>80</v>
      </c>
      <c r="AK436">
        <v>89</v>
      </c>
      <c r="AL436">
        <v>103</v>
      </c>
      <c r="AM436">
        <v>110</v>
      </c>
      <c r="AN436">
        <v>46</v>
      </c>
      <c r="AO436">
        <v>53</v>
      </c>
      <c r="AP436">
        <v>59</v>
      </c>
      <c r="AQ436">
        <v>66</v>
      </c>
      <c r="AR436">
        <v>75</v>
      </c>
      <c r="AS436">
        <v>85</v>
      </c>
      <c r="AT436">
        <v>58</v>
      </c>
      <c r="AU436">
        <v>62</v>
      </c>
      <c r="AV436">
        <v>73</v>
      </c>
      <c r="AW436">
        <v>90</v>
      </c>
      <c r="AX436">
        <v>95</v>
      </c>
      <c r="AY436">
        <v>70</v>
      </c>
      <c r="AZ436">
        <v>70</v>
      </c>
      <c r="BA436">
        <v>51</v>
      </c>
      <c r="BB436">
        <v>56</v>
      </c>
      <c r="BC436">
        <v>63</v>
      </c>
      <c r="BD436">
        <v>70</v>
      </c>
      <c r="BE436">
        <v>80</v>
      </c>
      <c r="BF436">
        <v>50</v>
      </c>
      <c r="BG436">
        <v>58</v>
      </c>
      <c r="BH436">
        <v>67</v>
      </c>
      <c r="BI436">
        <v>3</v>
      </c>
      <c r="BJ436">
        <v>3</v>
      </c>
      <c r="BK436">
        <v>6</v>
      </c>
      <c r="BL436">
        <v>6</v>
      </c>
      <c r="BM436">
        <v>66</v>
      </c>
      <c r="BN436">
        <v>62</v>
      </c>
      <c r="BO436">
        <v>68</v>
      </c>
      <c r="BP436">
        <v>18</v>
      </c>
      <c r="BQ436">
        <v>18</v>
      </c>
      <c r="BR436">
        <v>3</v>
      </c>
      <c r="BS436">
        <v>3</v>
      </c>
      <c r="BT436">
        <v>56</v>
      </c>
      <c r="BU436">
        <v>57</v>
      </c>
      <c r="BV436">
        <v>52</v>
      </c>
      <c r="BW436">
        <v>52</v>
      </c>
      <c r="BX436">
        <v>53</v>
      </c>
      <c r="BY436">
        <v>0</v>
      </c>
      <c r="BZ436">
        <v>0</v>
      </c>
      <c r="CA436">
        <v>0</v>
      </c>
      <c r="CB436">
        <v>0</v>
      </c>
      <c r="CC436">
        <v>66</v>
      </c>
      <c r="CD436">
        <v>62</v>
      </c>
      <c r="CE436">
        <v>68</v>
      </c>
      <c r="CF436">
        <v>55</v>
      </c>
      <c r="CG436">
        <v>51</v>
      </c>
      <c r="CH436">
        <v>51</v>
      </c>
      <c r="CI436">
        <v>56</v>
      </c>
      <c r="CJ436">
        <v>52</v>
      </c>
      <c r="CK436">
        <v>0</v>
      </c>
      <c r="CL436">
        <v>0</v>
      </c>
      <c r="CM436">
        <v>1</v>
      </c>
      <c r="CN436">
        <v>0</v>
      </c>
      <c r="CO436">
        <v>4</v>
      </c>
      <c r="CP436">
        <v>14</v>
      </c>
      <c r="CQ436">
        <v>27</v>
      </c>
      <c r="CR436">
        <v>0</v>
      </c>
      <c r="CS436">
        <v>0</v>
      </c>
      <c r="CT436">
        <v>2</v>
      </c>
      <c r="CU436">
        <v>15</v>
      </c>
      <c r="CV436">
        <v>24</v>
      </c>
      <c r="CW436">
        <v>36</v>
      </c>
      <c r="CX436">
        <v>0</v>
      </c>
      <c r="CY436">
        <v>2</v>
      </c>
      <c r="CZ436">
        <v>12</v>
      </c>
      <c r="DA436">
        <v>18</v>
      </c>
      <c r="DB436">
        <v>26</v>
      </c>
      <c r="DC436">
        <v>35</v>
      </c>
      <c r="DD436">
        <v>48</v>
      </c>
      <c r="DE436">
        <v>57</v>
      </c>
      <c r="DF436">
        <v>69</v>
      </c>
      <c r="DG436">
        <v>12</v>
      </c>
      <c r="DH436">
        <v>18</v>
      </c>
      <c r="DI436">
        <v>26</v>
      </c>
      <c r="DJ436">
        <v>35</v>
      </c>
      <c r="DK436">
        <v>48</v>
      </c>
      <c r="DL436">
        <v>57</v>
      </c>
      <c r="DM436">
        <v>69</v>
      </c>
    </row>
    <row r="437" spans="1:117" x14ac:dyDescent="0.25">
      <c r="A437">
        <v>435</v>
      </c>
      <c r="B437">
        <v>63</v>
      </c>
      <c r="C437">
        <v>72</v>
      </c>
      <c r="D437">
        <v>80</v>
      </c>
      <c r="E437">
        <v>88</v>
      </c>
      <c r="F437">
        <v>97</v>
      </c>
      <c r="G437">
        <v>110</v>
      </c>
      <c r="H437">
        <v>60</v>
      </c>
      <c r="I437">
        <v>68</v>
      </c>
      <c r="J437">
        <v>76</v>
      </c>
      <c r="K437">
        <v>84</v>
      </c>
      <c r="L437">
        <v>93</v>
      </c>
      <c r="M437">
        <v>108</v>
      </c>
      <c r="N437">
        <v>51</v>
      </c>
      <c r="O437">
        <v>61</v>
      </c>
      <c r="P437">
        <v>69</v>
      </c>
      <c r="Q437">
        <v>76</v>
      </c>
      <c r="R437">
        <v>84</v>
      </c>
      <c r="S437">
        <v>95</v>
      </c>
      <c r="T437">
        <v>71</v>
      </c>
      <c r="U437">
        <v>79</v>
      </c>
      <c r="V437">
        <v>40</v>
      </c>
      <c r="W437">
        <v>49</v>
      </c>
      <c r="X437">
        <v>58</v>
      </c>
      <c r="Y437">
        <v>64</v>
      </c>
      <c r="Z437">
        <v>72</v>
      </c>
      <c r="AA437">
        <v>83</v>
      </c>
      <c r="AB437">
        <v>0</v>
      </c>
      <c r="AC437">
        <v>2</v>
      </c>
      <c r="AD437">
        <v>12</v>
      </c>
      <c r="AE437">
        <v>18</v>
      </c>
      <c r="AF437">
        <v>26</v>
      </c>
      <c r="AG437">
        <v>35</v>
      </c>
      <c r="AH437">
        <v>72</v>
      </c>
      <c r="AI437">
        <v>75</v>
      </c>
      <c r="AJ437">
        <v>80</v>
      </c>
      <c r="AK437">
        <v>89</v>
      </c>
      <c r="AL437">
        <v>103</v>
      </c>
      <c r="AM437">
        <v>110</v>
      </c>
      <c r="AN437">
        <v>46</v>
      </c>
      <c r="AO437">
        <v>53</v>
      </c>
      <c r="AP437">
        <v>59</v>
      </c>
      <c r="AQ437">
        <v>66</v>
      </c>
      <c r="AR437">
        <v>74</v>
      </c>
      <c r="AS437">
        <v>85</v>
      </c>
      <c r="AT437">
        <v>58</v>
      </c>
      <c r="AU437">
        <v>62</v>
      </c>
      <c r="AV437">
        <v>73</v>
      </c>
      <c r="AW437">
        <v>89</v>
      </c>
      <c r="AX437">
        <v>95</v>
      </c>
      <c r="AY437">
        <v>70</v>
      </c>
      <c r="AZ437">
        <v>70</v>
      </c>
      <c r="BA437">
        <v>51</v>
      </c>
      <c r="BB437">
        <v>56</v>
      </c>
      <c r="BC437">
        <v>62</v>
      </c>
      <c r="BD437">
        <v>70</v>
      </c>
      <c r="BE437">
        <v>79</v>
      </c>
      <c r="BF437">
        <v>50</v>
      </c>
      <c r="BG437">
        <v>58</v>
      </c>
      <c r="BH437">
        <v>67</v>
      </c>
      <c r="BI437">
        <v>3</v>
      </c>
      <c r="BJ437">
        <v>3</v>
      </c>
      <c r="BK437">
        <v>6</v>
      </c>
      <c r="BL437">
        <v>6</v>
      </c>
      <c r="BM437">
        <v>66</v>
      </c>
      <c r="BN437">
        <v>62</v>
      </c>
      <c r="BO437">
        <v>68</v>
      </c>
      <c r="BP437">
        <v>18</v>
      </c>
      <c r="BQ437">
        <v>18</v>
      </c>
      <c r="BR437">
        <v>3</v>
      </c>
      <c r="BS437">
        <v>3</v>
      </c>
      <c r="BT437">
        <v>56</v>
      </c>
      <c r="BU437">
        <v>56</v>
      </c>
      <c r="BV437">
        <v>52</v>
      </c>
      <c r="BW437">
        <v>52</v>
      </c>
      <c r="BX437">
        <v>53</v>
      </c>
      <c r="BY437">
        <v>0</v>
      </c>
      <c r="BZ437">
        <v>0</v>
      </c>
      <c r="CA437">
        <v>0</v>
      </c>
      <c r="CB437">
        <v>0</v>
      </c>
      <c r="CC437">
        <v>66</v>
      </c>
      <c r="CD437">
        <v>62</v>
      </c>
      <c r="CE437">
        <v>67</v>
      </c>
      <c r="CF437">
        <v>55</v>
      </c>
      <c r="CG437">
        <v>51</v>
      </c>
      <c r="CH437">
        <v>51</v>
      </c>
      <c r="CI437">
        <v>56</v>
      </c>
      <c r="CJ437">
        <v>52</v>
      </c>
      <c r="CK437">
        <v>0</v>
      </c>
      <c r="CL437">
        <v>0</v>
      </c>
      <c r="CM437">
        <v>1</v>
      </c>
      <c r="CN437">
        <v>0</v>
      </c>
      <c r="CO437">
        <v>4</v>
      </c>
      <c r="CP437">
        <v>14</v>
      </c>
      <c r="CQ437">
        <v>27</v>
      </c>
      <c r="CR437">
        <v>0</v>
      </c>
      <c r="CS437">
        <v>0</v>
      </c>
      <c r="CT437">
        <v>2</v>
      </c>
      <c r="CU437">
        <v>15</v>
      </c>
      <c r="CV437">
        <v>24</v>
      </c>
      <c r="CW437">
        <v>36</v>
      </c>
      <c r="CX437">
        <v>0</v>
      </c>
      <c r="CY437">
        <v>2</v>
      </c>
      <c r="CZ437">
        <v>12</v>
      </c>
      <c r="DA437">
        <v>18</v>
      </c>
      <c r="DB437">
        <v>26</v>
      </c>
      <c r="DC437">
        <v>35</v>
      </c>
      <c r="DD437">
        <v>48</v>
      </c>
      <c r="DE437">
        <v>57</v>
      </c>
      <c r="DF437">
        <v>69</v>
      </c>
      <c r="DG437">
        <v>12</v>
      </c>
      <c r="DH437">
        <v>18</v>
      </c>
      <c r="DI437">
        <v>26</v>
      </c>
      <c r="DJ437">
        <v>35</v>
      </c>
      <c r="DK437">
        <v>48</v>
      </c>
      <c r="DL437">
        <v>57</v>
      </c>
      <c r="DM437">
        <v>69</v>
      </c>
    </row>
    <row r="438" spans="1:117" x14ac:dyDescent="0.25">
      <c r="A438">
        <v>436</v>
      </c>
      <c r="B438">
        <v>63</v>
      </c>
      <c r="C438">
        <v>72</v>
      </c>
      <c r="D438">
        <v>80</v>
      </c>
      <c r="E438">
        <v>88</v>
      </c>
      <c r="F438">
        <v>97</v>
      </c>
      <c r="G438">
        <v>110</v>
      </c>
      <c r="H438">
        <v>59</v>
      </c>
      <c r="I438">
        <v>68</v>
      </c>
      <c r="J438">
        <v>76</v>
      </c>
      <c r="K438">
        <v>83</v>
      </c>
      <c r="L438">
        <v>93</v>
      </c>
      <c r="M438">
        <v>108</v>
      </c>
      <c r="N438">
        <v>51</v>
      </c>
      <c r="O438">
        <v>61</v>
      </c>
      <c r="P438">
        <v>69</v>
      </c>
      <c r="Q438">
        <v>76</v>
      </c>
      <c r="R438">
        <v>84</v>
      </c>
      <c r="S438">
        <v>95</v>
      </c>
      <c r="T438">
        <v>70</v>
      </c>
      <c r="U438">
        <v>79</v>
      </c>
      <c r="V438">
        <v>40</v>
      </c>
      <c r="W438">
        <v>48</v>
      </c>
      <c r="X438">
        <v>58</v>
      </c>
      <c r="Y438">
        <v>64</v>
      </c>
      <c r="Z438">
        <v>72</v>
      </c>
      <c r="AA438">
        <v>83</v>
      </c>
      <c r="AB438">
        <v>0</v>
      </c>
      <c r="AC438">
        <v>2</v>
      </c>
      <c r="AD438">
        <v>12</v>
      </c>
      <c r="AE438">
        <v>18</v>
      </c>
      <c r="AF438">
        <v>26</v>
      </c>
      <c r="AG438">
        <v>35</v>
      </c>
      <c r="AH438">
        <v>72</v>
      </c>
      <c r="AI438">
        <v>75</v>
      </c>
      <c r="AJ438">
        <v>80</v>
      </c>
      <c r="AK438">
        <v>89</v>
      </c>
      <c r="AL438">
        <v>103</v>
      </c>
      <c r="AM438">
        <v>110</v>
      </c>
      <c r="AN438">
        <v>45</v>
      </c>
      <c r="AO438">
        <v>53</v>
      </c>
      <c r="AP438">
        <v>59</v>
      </c>
      <c r="AQ438">
        <v>66</v>
      </c>
      <c r="AR438">
        <v>74</v>
      </c>
      <c r="AS438">
        <v>85</v>
      </c>
      <c r="AT438">
        <v>58</v>
      </c>
      <c r="AU438">
        <v>62</v>
      </c>
      <c r="AV438">
        <v>73</v>
      </c>
      <c r="AW438">
        <v>89</v>
      </c>
      <c r="AX438">
        <v>95</v>
      </c>
      <c r="AY438">
        <v>70</v>
      </c>
      <c r="AZ438">
        <v>70</v>
      </c>
      <c r="BA438">
        <v>50</v>
      </c>
      <c r="BB438">
        <v>56</v>
      </c>
      <c r="BC438">
        <v>62</v>
      </c>
      <c r="BD438">
        <v>70</v>
      </c>
      <c r="BE438">
        <v>79</v>
      </c>
      <c r="BF438">
        <v>50</v>
      </c>
      <c r="BG438">
        <v>58</v>
      </c>
      <c r="BH438">
        <v>67</v>
      </c>
      <c r="BI438">
        <v>3</v>
      </c>
      <c r="BJ438">
        <v>3</v>
      </c>
      <c r="BK438">
        <v>6</v>
      </c>
      <c r="BL438">
        <v>6</v>
      </c>
      <c r="BM438">
        <v>66</v>
      </c>
      <c r="BN438">
        <v>62</v>
      </c>
      <c r="BO438">
        <v>68</v>
      </c>
      <c r="BP438">
        <v>18</v>
      </c>
      <c r="BQ438">
        <v>18</v>
      </c>
      <c r="BR438">
        <v>3</v>
      </c>
      <c r="BS438">
        <v>3</v>
      </c>
      <c r="BT438">
        <v>55</v>
      </c>
      <c r="BU438">
        <v>56</v>
      </c>
      <c r="BV438">
        <v>52</v>
      </c>
      <c r="BW438">
        <v>52</v>
      </c>
      <c r="BX438">
        <v>52</v>
      </c>
      <c r="BY438">
        <v>0</v>
      </c>
      <c r="BZ438">
        <v>0</v>
      </c>
      <c r="CA438">
        <v>0</v>
      </c>
      <c r="CB438">
        <v>0</v>
      </c>
      <c r="CC438">
        <v>66</v>
      </c>
      <c r="CD438">
        <v>62</v>
      </c>
      <c r="CE438">
        <v>67</v>
      </c>
      <c r="CF438">
        <v>55</v>
      </c>
      <c r="CG438">
        <v>51</v>
      </c>
      <c r="CH438">
        <v>51</v>
      </c>
      <c r="CI438">
        <v>56</v>
      </c>
      <c r="CJ438">
        <v>52</v>
      </c>
      <c r="CK438">
        <v>0</v>
      </c>
      <c r="CL438">
        <v>0</v>
      </c>
      <c r="CM438">
        <v>1</v>
      </c>
      <c r="CN438">
        <v>0</v>
      </c>
      <c r="CO438">
        <v>4</v>
      </c>
      <c r="CP438">
        <v>14</v>
      </c>
      <c r="CQ438">
        <v>27</v>
      </c>
      <c r="CR438">
        <v>0</v>
      </c>
      <c r="CS438">
        <v>0</v>
      </c>
      <c r="CT438">
        <v>2</v>
      </c>
      <c r="CU438">
        <v>15</v>
      </c>
      <c r="CV438">
        <v>24</v>
      </c>
      <c r="CW438">
        <v>36</v>
      </c>
      <c r="CX438">
        <v>0</v>
      </c>
      <c r="CY438">
        <v>2</v>
      </c>
      <c r="CZ438">
        <v>12</v>
      </c>
      <c r="DA438">
        <v>18</v>
      </c>
      <c r="DB438">
        <v>26</v>
      </c>
      <c r="DC438">
        <v>35</v>
      </c>
      <c r="DD438">
        <v>48</v>
      </c>
      <c r="DE438">
        <v>57</v>
      </c>
      <c r="DF438">
        <v>69</v>
      </c>
      <c r="DG438">
        <v>12</v>
      </c>
      <c r="DH438">
        <v>18</v>
      </c>
      <c r="DI438">
        <v>26</v>
      </c>
      <c r="DJ438">
        <v>35</v>
      </c>
      <c r="DK438">
        <v>48</v>
      </c>
      <c r="DL438">
        <v>57</v>
      </c>
      <c r="DM438">
        <v>69</v>
      </c>
    </row>
    <row r="439" spans="1:117" x14ac:dyDescent="0.25">
      <c r="A439">
        <v>437</v>
      </c>
      <c r="B439">
        <v>63</v>
      </c>
      <c r="C439">
        <v>72</v>
      </c>
      <c r="D439">
        <v>80</v>
      </c>
      <c r="E439">
        <v>88</v>
      </c>
      <c r="F439">
        <v>97</v>
      </c>
      <c r="G439">
        <v>110</v>
      </c>
      <c r="H439">
        <v>59</v>
      </c>
      <c r="I439">
        <v>68</v>
      </c>
      <c r="J439">
        <v>76</v>
      </c>
      <c r="K439">
        <v>83</v>
      </c>
      <c r="L439">
        <v>93</v>
      </c>
      <c r="M439">
        <v>108</v>
      </c>
      <c r="N439">
        <v>51</v>
      </c>
      <c r="O439">
        <v>61</v>
      </c>
      <c r="P439">
        <v>69</v>
      </c>
      <c r="Q439">
        <v>76</v>
      </c>
      <c r="R439">
        <v>84</v>
      </c>
      <c r="S439">
        <v>95</v>
      </c>
      <c r="T439">
        <v>70</v>
      </c>
      <c r="U439">
        <v>79</v>
      </c>
      <c r="V439">
        <v>39</v>
      </c>
      <c r="W439">
        <v>48</v>
      </c>
      <c r="X439">
        <v>58</v>
      </c>
      <c r="Y439">
        <v>64</v>
      </c>
      <c r="Z439">
        <v>72</v>
      </c>
      <c r="AA439">
        <v>82</v>
      </c>
      <c r="AB439">
        <v>0</v>
      </c>
      <c r="AC439">
        <v>2</v>
      </c>
      <c r="AD439">
        <v>12</v>
      </c>
      <c r="AE439">
        <v>18</v>
      </c>
      <c r="AF439">
        <v>26</v>
      </c>
      <c r="AG439">
        <v>35</v>
      </c>
      <c r="AH439">
        <v>72</v>
      </c>
      <c r="AI439">
        <v>75</v>
      </c>
      <c r="AJ439">
        <v>80</v>
      </c>
      <c r="AK439">
        <v>89</v>
      </c>
      <c r="AL439">
        <v>103</v>
      </c>
      <c r="AM439">
        <v>110</v>
      </c>
      <c r="AN439">
        <v>45</v>
      </c>
      <c r="AO439">
        <v>53</v>
      </c>
      <c r="AP439">
        <v>59</v>
      </c>
      <c r="AQ439">
        <v>66</v>
      </c>
      <c r="AR439">
        <v>74</v>
      </c>
      <c r="AS439">
        <v>85</v>
      </c>
      <c r="AT439">
        <v>58</v>
      </c>
      <c r="AU439">
        <v>62</v>
      </c>
      <c r="AV439">
        <v>73</v>
      </c>
      <c r="AW439">
        <v>89</v>
      </c>
      <c r="AX439">
        <v>95</v>
      </c>
      <c r="AY439">
        <v>70</v>
      </c>
      <c r="AZ439">
        <v>70</v>
      </c>
      <c r="BA439">
        <v>50</v>
      </c>
      <c r="BB439">
        <v>56</v>
      </c>
      <c r="BC439">
        <v>62</v>
      </c>
      <c r="BD439">
        <v>70</v>
      </c>
      <c r="BE439">
        <v>79</v>
      </c>
      <c r="BF439">
        <v>50</v>
      </c>
      <c r="BG439">
        <v>58</v>
      </c>
      <c r="BH439">
        <v>67</v>
      </c>
      <c r="BI439">
        <v>3</v>
      </c>
      <c r="BJ439">
        <v>3</v>
      </c>
      <c r="BK439">
        <v>6</v>
      </c>
      <c r="BL439">
        <v>6</v>
      </c>
      <c r="BM439">
        <v>66</v>
      </c>
      <c r="BN439">
        <v>62</v>
      </c>
      <c r="BO439">
        <v>67</v>
      </c>
      <c r="BP439">
        <v>18</v>
      </c>
      <c r="BQ439">
        <v>18</v>
      </c>
      <c r="BR439">
        <v>3</v>
      </c>
      <c r="BS439">
        <v>3</v>
      </c>
      <c r="BT439">
        <v>55</v>
      </c>
      <c r="BU439">
        <v>56</v>
      </c>
      <c r="BV439">
        <v>51</v>
      </c>
      <c r="BW439">
        <v>51</v>
      </c>
      <c r="BX439">
        <v>52</v>
      </c>
      <c r="BY439">
        <v>0</v>
      </c>
      <c r="BZ439">
        <v>0</v>
      </c>
      <c r="CA439">
        <v>0</v>
      </c>
      <c r="CB439">
        <v>0</v>
      </c>
      <c r="CC439">
        <v>65</v>
      </c>
      <c r="CD439">
        <v>62</v>
      </c>
      <c r="CE439">
        <v>67</v>
      </c>
      <c r="CF439">
        <v>55</v>
      </c>
      <c r="CG439">
        <v>51</v>
      </c>
      <c r="CH439">
        <v>51</v>
      </c>
      <c r="CI439">
        <v>56</v>
      </c>
      <c r="CJ439">
        <v>52</v>
      </c>
      <c r="CK439">
        <v>0</v>
      </c>
      <c r="CL439">
        <v>0</v>
      </c>
      <c r="CM439">
        <v>1</v>
      </c>
      <c r="CN439">
        <v>0</v>
      </c>
      <c r="CO439">
        <v>4</v>
      </c>
      <c r="CP439">
        <v>14</v>
      </c>
      <c r="CQ439">
        <v>27</v>
      </c>
      <c r="CR439">
        <v>0</v>
      </c>
      <c r="CS439">
        <v>0</v>
      </c>
      <c r="CT439">
        <v>2</v>
      </c>
      <c r="CU439">
        <v>15</v>
      </c>
      <c r="CV439">
        <v>24</v>
      </c>
      <c r="CW439">
        <v>36</v>
      </c>
      <c r="CX439">
        <v>0</v>
      </c>
      <c r="CY439">
        <v>2</v>
      </c>
      <c r="CZ439">
        <v>12</v>
      </c>
      <c r="DA439">
        <v>18</v>
      </c>
      <c r="DB439">
        <v>26</v>
      </c>
      <c r="DC439">
        <v>35</v>
      </c>
      <c r="DD439">
        <v>48</v>
      </c>
      <c r="DE439">
        <v>57</v>
      </c>
      <c r="DF439">
        <v>69</v>
      </c>
      <c r="DG439">
        <v>12</v>
      </c>
      <c r="DH439">
        <v>18</v>
      </c>
      <c r="DI439">
        <v>26</v>
      </c>
      <c r="DJ439">
        <v>35</v>
      </c>
      <c r="DK439">
        <v>48</v>
      </c>
      <c r="DL439">
        <v>57</v>
      </c>
      <c r="DM439">
        <v>69</v>
      </c>
    </row>
    <row r="440" spans="1:117" x14ac:dyDescent="0.25">
      <c r="A440">
        <v>438</v>
      </c>
      <c r="B440">
        <v>63</v>
      </c>
      <c r="C440">
        <v>72</v>
      </c>
      <c r="D440">
        <v>80</v>
      </c>
      <c r="E440">
        <v>87</v>
      </c>
      <c r="F440">
        <v>97</v>
      </c>
      <c r="G440">
        <v>109</v>
      </c>
      <c r="H440">
        <v>59</v>
      </c>
      <c r="I440">
        <v>68</v>
      </c>
      <c r="J440">
        <v>76</v>
      </c>
      <c r="K440">
        <v>83</v>
      </c>
      <c r="L440">
        <v>93</v>
      </c>
      <c r="M440">
        <v>108</v>
      </c>
      <c r="N440">
        <v>51</v>
      </c>
      <c r="O440">
        <v>60</v>
      </c>
      <c r="P440">
        <v>69</v>
      </c>
      <c r="Q440">
        <v>76</v>
      </c>
      <c r="R440">
        <v>84</v>
      </c>
      <c r="S440">
        <v>95</v>
      </c>
      <c r="T440">
        <v>70</v>
      </c>
      <c r="U440">
        <v>79</v>
      </c>
      <c r="V440">
        <v>39</v>
      </c>
      <c r="W440">
        <v>48</v>
      </c>
      <c r="X440">
        <v>57</v>
      </c>
      <c r="Y440">
        <v>64</v>
      </c>
      <c r="Z440">
        <v>72</v>
      </c>
      <c r="AA440">
        <v>82</v>
      </c>
      <c r="AB440">
        <v>0</v>
      </c>
      <c r="AC440">
        <v>2</v>
      </c>
      <c r="AD440">
        <v>12</v>
      </c>
      <c r="AE440">
        <v>18</v>
      </c>
      <c r="AF440">
        <v>26</v>
      </c>
      <c r="AG440">
        <v>35</v>
      </c>
      <c r="AH440">
        <v>72</v>
      </c>
      <c r="AI440">
        <v>75</v>
      </c>
      <c r="AJ440">
        <v>80</v>
      </c>
      <c r="AK440">
        <v>89</v>
      </c>
      <c r="AL440">
        <v>103</v>
      </c>
      <c r="AM440">
        <v>110</v>
      </c>
      <c r="AN440">
        <v>45</v>
      </c>
      <c r="AO440">
        <v>53</v>
      </c>
      <c r="AP440">
        <v>59</v>
      </c>
      <c r="AQ440">
        <v>66</v>
      </c>
      <c r="AR440">
        <v>74</v>
      </c>
      <c r="AS440">
        <v>85</v>
      </c>
      <c r="AT440">
        <v>58</v>
      </c>
      <c r="AU440">
        <v>62</v>
      </c>
      <c r="AV440">
        <v>73</v>
      </c>
      <c r="AW440">
        <v>89</v>
      </c>
      <c r="AX440">
        <v>94</v>
      </c>
      <c r="AY440">
        <v>70</v>
      </c>
      <c r="AZ440">
        <v>70</v>
      </c>
      <c r="BA440">
        <v>50</v>
      </c>
      <c r="BB440">
        <v>56</v>
      </c>
      <c r="BC440">
        <v>62</v>
      </c>
      <c r="BD440">
        <v>70</v>
      </c>
      <c r="BE440">
        <v>79</v>
      </c>
      <c r="BF440">
        <v>50</v>
      </c>
      <c r="BG440">
        <v>58</v>
      </c>
      <c r="BH440">
        <v>67</v>
      </c>
      <c r="BI440">
        <v>3</v>
      </c>
      <c r="BJ440">
        <v>3</v>
      </c>
      <c r="BK440">
        <v>6</v>
      </c>
      <c r="BL440">
        <v>6</v>
      </c>
      <c r="BM440">
        <v>66</v>
      </c>
      <c r="BN440">
        <v>62</v>
      </c>
      <c r="BO440">
        <v>67</v>
      </c>
      <c r="BP440">
        <v>18</v>
      </c>
      <c r="BQ440">
        <v>18</v>
      </c>
      <c r="BR440">
        <v>3</v>
      </c>
      <c r="BS440">
        <v>3</v>
      </c>
      <c r="BT440">
        <v>55</v>
      </c>
      <c r="BU440">
        <v>56</v>
      </c>
      <c r="BV440">
        <v>51</v>
      </c>
      <c r="BW440">
        <v>51</v>
      </c>
      <c r="BX440">
        <v>52</v>
      </c>
      <c r="BY440">
        <v>0</v>
      </c>
      <c r="BZ440">
        <v>0</v>
      </c>
      <c r="CA440">
        <v>0</v>
      </c>
      <c r="CB440">
        <v>0</v>
      </c>
      <c r="CC440">
        <v>65</v>
      </c>
      <c r="CD440">
        <v>62</v>
      </c>
      <c r="CE440">
        <v>67</v>
      </c>
      <c r="CF440">
        <v>55</v>
      </c>
      <c r="CG440">
        <v>51</v>
      </c>
      <c r="CH440">
        <v>51</v>
      </c>
      <c r="CI440">
        <v>55</v>
      </c>
      <c r="CJ440">
        <v>52</v>
      </c>
      <c r="CK440">
        <v>0</v>
      </c>
      <c r="CL440">
        <v>0</v>
      </c>
      <c r="CM440">
        <v>1</v>
      </c>
      <c r="CN440">
        <v>0</v>
      </c>
      <c r="CO440">
        <v>4</v>
      </c>
      <c r="CP440">
        <v>14</v>
      </c>
      <c r="CQ440">
        <v>27</v>
      </c>
      <c r="CR440">
        <v>0</v>
      </c>
      <c r="CS440">
        <v>0</v>
      </c>
      <c r="CT440">
        <v>2</v>
      </c>
      <c r="CU440">
        <v>15</v>
      </c>
      <c r="CV440">
        <v>24</v>
      </c>
      <c r="CW440">
        <v>36</v>
      </c>
      <c r="CX440">
        <v>0</v>
      </c>
      <c r="CY440">
        <v>2</v>
      </c>
      <c r="CZ440">
        <v>12</v>
      </c>
      <c r="DA440">
        <v>18</v>
      </c>
      <c r="DB440">
        <v>26</v>
      </c>
      <c r="DC440">
        <v>35</v>
      </c>
      <c r="DD440">
        <v>48</v>
      </c>
      <c r="DE440">
        <v>57</v>
      </c>
      <c r="DF440">
        <v>69</v>
      </c>
      <c r="DG440">
        <v>12</v>
      </c>
      <c r="DH440">
        <v>18</v>
      </c>
      <c r="DI440">
        <v>26</v>
      </c>
      <c r="DJ440">
        <v>35</v>
      </c>
      <c r="DK440">
        <v>48</v>
      </c>
      <c r="DL440">
        <v>57</v>
      </c>
      <c r="DM440">
        <v>69</v>
      </c>
    </row>
    <row r="441" spans="1:117" x14ac:dyDescent="0.25">
      <c r="A441">
        <v>439</v>
      </c>
      <c r="B441">
        <v>63</v>
      </c>
      <c r="C441">
        <v>72</v>
      </c>
      <c r="D441">
        <v>80</v>
      </c>
      <c r="E441">
        <v>87</v>
      </c>
      <c r="F441">
        <v>97</v>
      </c>
      <c r="G441">
        <v>109</v>
      </c>
      <c r="H441">
        <v>59</v>
      </c>
      <c r="I441">
        <v>68</v>
      </c>
      <c r="J441">
        <v>76</v>
      </c>
      <c r="K441">
        <v>83</v>
      </c>
      <c r="L441">
        <v>93</v>
      </c>
      <c r="M441">
        <v>108</v>
      </c>
      <c r="N441">
        <v>51</v>
      </c>
      <c r="O441">
        <v>60</v>
      </c>
      <c r="P441">
        <v>69</v>
      </c>
      <c r="Q441">
        <v>76</v>
      </c>
      <c r="R441">
        <v>84</v>
      </c>
      <c r="S441">
        <v>95</v>
      </c>
      <c r="T441">
        <v>70</v>
      </c>
      <c r="U441">
        <v>79</v>
      </c>
      <c r="V441">
        <v>39</v>
      </c>
      <c r="W441">
        <v>48</v>
      </c>
      <c r="X441">
        <v>57</v>
      </c>
      <c r="Y441">
        <v>64</v>
      </c>
      <c r="Z441">
        <v>72</v>
      </c>
      <c r="AA441">
        <v>82</v>
      </c>
      <c r="AB441">
        <v>0</v>
      </c>
      <c r="AC441">
        <v>2</v>
      </c>
      <c r="AD441">
        <v>12</v>
      </c>
      <c r="AE441">
        <v>18</v>
      </c>
      <c r="AF441">
        <v>26</v>
      </c>
      <c r="AG441">
        <v>35</v>
      </c>
      <c r="AH441">
        <v>72</v>
      </c>
      <c r="AI441">
        <v>75</v>
      </c>
      <c r="AJ441">
        <v>80</v>
      </c>
      <c r="AK441">
        <v>89</v>
      </c>
      <c r="AL441">
        <v>102</v>
      </c>
      <c r="AM441">
        <v>110</v>
      </c>
      <c r="AN441">
        <v>45</v>
      </c>
      <c r="AO441">
        <v>53</v>
      </c>
      <c r="AP441">
        <v>59</v>
      </c>
      <c r="AQ441">
        <v>66</v>
      </c>
      <c r="AR441">
        <v>74</v>
      </c>
      <c r="AS441">
        <v>85</v>
      </c>
      <c r="AT441">
        <v>58</v>
      </c>
      <c r="AU441">
        <v>62</v>
      </c>
      <c r="AV441">
        <v>73</v>
      </c>
      <c r="AW441">
        <v>89</v>
      </c>
      <c r="AX441">
        <v>94</v>
      </c>
      <c r="AY441">
        <v>70</v>
      </c>
      <c r="AZ441">
        <v>70</v>
      </c>
      <c r="BA441">
        <v>50</v>
      </c>
      <c r="BB441">
        <v>56</v>
      </c>
      <c r="BC441">
        <v>62</v>
      </c>
      <c r="BD441">
        <v>70</v>
      </c>
      <c r="BE441">
        <v>79</v>
      </c>
      <c r="BF441">
        <v>50</v>
      </c>
      <c r="BG441">
        <v>58</v>
      </c>
      <c r="BH441">
        <v>67</v>
      </c>
      <c r="BI441">
        <v>3</v>
      </c>
      <c r="BJ441">
        <v>3</v>
      </c>
      <c r="BK441">
        <v>6</v>
      </c>
      <c r="BL441">
        <v>6</v>
      </c>
      <c r="BM441">
        <v>66</v>
      </c>
      <c r="BN441">
        <v>62</v>
      </c>
      <c r="BO441">
        <v>67</v>
      </c>
      <c r="BP441">
        <v>18</v>
      </c>
      <c r="BQ441">
        <v>18</v>
      </c>
      <c r="BR441">
        <v>3</v>
      </c>
      <c r="BS441">
        <v>3</v>
      </c>
      <c r="BT441">
        <v>55</v>
      </c>
      <c r="BU441">
        <v>56</v>
      </c>
      <c r="BV441">
        <v>51</v>
      </c>
      <c r="BW441">
        <v>51</v>
      </c>
      <c r="BX441">
        <v>52</v>
      </c>
      <c r="BY441">
        <v>0</v>
      </c>
      <c r="BZ441">
        <v>0</v>
      </c>
      <c r="CA441">
        <v>0</v>
      </c>
      <c r="CB441">
        <v>0</v>
      </c>
      <c r="CC441">
        <v>65</v>
      </c>
      <c r="CD441">
        <v>61</v>
      </c>
      <c r="CE441">
        <v>67</v>
      </c>
      <c r="CF441">
        <v>54</v>
      </c>
      <c r="CG441">
        <v>51</v>
      </c>
      <c r="CH441">
        <v>51</v>
      </c>
      <c r="CI441">
        <v>55</v>
      </c>
      <c r="CJ441">
        <v>52</v>
      </c>
      <c r="CK441">
        <v>0</v>
      </c>
      <c r="CL441">
        <v>0</v>
      </c>
      <c r="CM441">
        <v>1</v>
      </c>
      <c r="CN441">
        <v>0</v>
      </c>
      <c r="CO441">
        <v>4</v>
      </c>
      <c r="CP441">
        <v>14</v>
      </c>
      <c r="CQ441">
        <v>27</v>
      </c>
      <c r="CR441">
        <v>0</v>
      </c>
      <c r="CS441">
        <v>0</v>
      </c>
      <c r="CT441">
        <v>2</v>
      </c>
      <c r="CU441">
        <v>15</v>
      </c>
      <c r="CV441">
        <v>24</v>
      </c>
      <c r="CW441">
        <v>36</v>
      </c>
      <c r="CX441">
        <v>0</v>
      </c>
      <c r="CY441">
        <v>2</v>
      </c>
      <c r="CZ441">
        <v>12</v>
      </c>
      <c r="DA441">
        <v>18</v>
      </c>
      <c r="DB441">
        <v>26</v>
      </c>
      <c r="DC441">
        <v>35</v>
      </c>
      <c r="DD441">
        <v>48</v>
      </c>
      <c r="DE441">
        <v>57</v>
      </c>
      <c r="DF441">
        <v>69</v>
      </c>
      <c r="DG441">
        <v>12</v>
      </c>
      <c r="DH441">
        <v>18</v>
      </c>
      <c r="DI441">
        <v>26</v>
      </c>
      <c r="DJ441">
        <v>35</v>
      </c>
      <c r="DK441">
        <v>48</v>
      </c>
      <c r="DL441">
        <v>57</v>
      </c>
      <c r="DM441">
        <v>69</v>
      </c>
    </row>
    <row r="442" spans="1:117" x14ac:dyDescent="0.25">
      <c r="A442">
        <v>440</v>
      </c>
      <c r="B442">
        <v>63</v>
      </c>
      <c r="C442">
        <v>72</v>
      </c>
      <c r="D442">
        <v>80</v>
      </c>
      <c r="E442">
        <v>87</v>
      </c>
      <c r="F442">
        <v>97</v>
      </c>
      <c r="G442">
        <v>109</v>
      </c>
      <c r="H442">
        <v>59</v>
      </c>
      <c r="I442">
        <v>68</v>
      </c>
      <c r="J442">
        <v>76</v>
      </c>
      <c r="K442">
        <v>83</v>
      </c>
      <c r="L442">
        <v>93</v>
      </c>
      <c r="M442">
        <v>108</v>
      </c>
      <c r="N442">
        <v>51</v>
      </c>
      <c r="O442">
        <v>60</v>
      </c>
      <c r="P442">
        <v>69</v>
      </c>
      <c r="Q442">
        <v>76</v>
      </c>
      <c r="R442">
        <v>84</v>
      </c>
      <c r="S442">
        <v>95</v>
      </c>
      <c r="T442">
        <v>70</v>
      </c>
      <c r="U442">
        <v>79</v>
      </c>
      <c r="V442">
        <v>39</v>
      </c>
      <c r="W442">
        <v>48</v>
      </c>
      <c r="X442">
        <v>57</v>
      </c>
      <c r="Y442">
        <v>64</v>
      </c>
      <c r="Z442">
        <v>72</v>
      </c>
      <c r="AA442">
        <v>82</v>
      </c>
      <c r="AB442">
        <v>0</v>
      </c>
      <c r="AC442">
        <v>2</v>
      </c>
      <c r="AD442">
        <v>12</v>
      </c>
      <c r="AE442">
        <v>18</v>
      </c>
      <c r="AF442">
        <v>26</v>
      </c>
      <c r="AG442">
        <v>35</v>
      </c>
      <c r="AH442">
        <v>72</v>
      </c>
      <c r="AI442">
        <v>75</v>
      </c>
      <c r="AJ442">
        <v>80</v>
      </c>
      <c r="AK442">
        <v>89</v>
      </c>
      <c r="AL442">
        <v>102</v>
      </c>
      <c r="AM442">
        <v>110</v>
      </c>
      <c r="AN442">
        <v>45</v>
      </c>
      <c r="AO442">
        <v>53</v>
      </c>
      <c r="AP442">
        <v>59</v>
      </c>
      <c r="AQ442">
        <v>66</v>
      </c>
      <c r="AR442">
        <v>74</v>
      </c>
      <c r="AS442">
        <v>85</v>
      </c>
      <c r="AT442">
        <v>57</v>
      </c>
      <c r="AU442">
        <v>62</v>
      </c>
      <c r="AV442">
        <v>73</v>
      </c>
      <c r="AW442">
        <v>89</v>
      </c>
      <c r="AX442">
        <v>94</v>
      </c>
      <c r="AY442">
        <v>70</v>
      </c>
      <c r="AZ442">
        <v>70</v>
      </c>
      <c r="BA442">
        <v>50</v>
      </c>
      <c r="BB442">
        <v>56</v>
      </c>
      <c r="BC442">
        <v>62</v>
      </c>
      <c r="BD442">
        <v>70</v>
      </c>
      <c r="BE442">
        <v>79</v>
      </c>
      <c r="BF442">
        <v>50</v>
      </c>
      <c r="BG442">
        <v>57</v>
      </c>
      <c r="BH442">
        <v>67</v>
      </c>
      <c r="BI442">
        <v>3</v>
      </c>
      <c r="BJ442">
        <v>3</v>
      </c>
      <c r="BK442">
        <v>6</v>
      </c>
      <c r="BL442">
        <v>6</v>
      </c>
      <c r="BM442">
        <v>65</v>
      </c>
      <c r="BN442">
        <v>62</v>
      </c>
      <c r="BO442">
        <v>67</v>
      </c>
      <c r="BP442">
        <v>18</v>
      </c>
      <c r="BQ442">
        <v>18</v>
      </c>
      <c r="BR442">
        <v>3</v>
      </c>
      <c r="BS442">
        <v>3</v>
      </c>
      <c r="BT442">
        <v>55</v>
      </c>
      <c r="BU442">
        <v>56</v>
      </c>
      <c r="BV442">
        <v>51</v>
      </c>
      <c r="BW442">
        <v>51</v>
      </c>
      <c r="BX442">
        <v>52</v>
      </c>
      <c r="BY442">
        <v>0</v>
      </c>
      <c r="BZ442">
        <v>0</v>
      </c>
      <c r="CA442">
        <v>0</v>
      </c>
      <c r="CB442">
        <v>0</v>
      </c>
      <c r="CC442">
        <v>65</v>
      </c>
      <c r="CD442">
        <v>61</v>
      </c>
      <c r="CE442">
        <v>67</v>
      </c>
      <c r="CF442">
        <v>54</v>
      </c>
      <c r="CG442">
        <v>51</v>
      </c>
      <c r="CH442">
        <v>51</v>
      </c>
      <c r="CI442">
        <v>55</v>
      </c>
      <c r="CJ442">
        <v>52</v>
      </c>
      <c r="CK442">
        <v>0</v>
      </c>
      <c r="CL442">
        <v>0</v>
      </c>
      <c r="CM442">
        <v>1</v>
      </c>
      <c r="CN442">
        <v>0</v>
      </c>
      <c r="CO442">
        <v>4</v>
      </c>
      <c r="CP442">
        <v>14</v>
      </c>
      <c r="CQ442">
        <v>27</v>
      </c>
      <c r="CR442">
        <v>0</v>
      </c>
      <c r="CS442">
        <v>0</v>
      </c>
      <c r="CT442">
        <v>2</v>
      </c>
      <c r="CU442">
        <v>15</v>
      </c>
      <c r="CV442">
        <v>24</v>
      </c>
      <c r="CW442">
        <v>36</v>
      </c>
      <c r="CX442">
        <v>0</v>
      </c>
      <c r="CY442">
        <v>2</v>
      </c>
      <c r="CZ442">
        <v>12</v>
      </c>
      <c r="DA442">
        <v>18</v>
      </c>
      <c r="DB442">
        <v>26</v>
      </c>
      <c r="DC442">
        <v>35</v>
      </c>
      <c r="DD442">
        <v>48</v>
      </c>
      <c r="DE442">
        <v>57</v>
      </c>
      <c r="DF442">
        <v>69</v>
      </c>
      <c r="DG442">
        <v>12</v>
      </c>
      <c r="DH442">
        <v>18</v>
      </c>
      <c r="DI442">
        <v>26</v>
      </c>
      <c r="DJ442">
        <v>35</v>
      </c>
      <c r="DK442">
        <v>48</v>
      </c>
      <c r="DL442">
        <v>57</v>
      </c>
      <c r="DM442">
        <v>69</v>
      </c>
    </row>
    <row r="443" spans="1:117" x14ac:dyDescent="0.25">
      <c r="A443">
        <v>441</v>
      </c>
      <c r="B443">
        <v>63</v>
      </c>
      <c r="C443">
        <v>72</v>
      </c>
      <c r="D443">
        <v>80</v>
      </c>
      <c r="E443">
        <v>87</v>
      </c>
      <c r="F443">
        <v>96</v>
      </c>
      <c r="G443">
        <v>109</v>
      </c>
      <c r="H443">
        <v>59</v>
      </c>
      <c r="I443">
        <v>68</v>
      </c>
      <c r="J443">
        <v>75</v>
      </c>
      <c r="K443">
        <v>83</v>
      </c>
      <c r="L443">
        <v>93</v>
      </c>
      <c r="M443">
        <v>107</v>
      </c>
      <c r="N443">
        <v>51</v>
      </c>
      <c r="O443">
        <v>60</v>
      </c>
      <c r="P443">
        <v>69</v>
      </c>
      <c r="Q443">
        <v>75</v>
      </c>
      <c r="R443">
        <v>84</v>
      </c>
      <c r="S443">
        <v>95</v>
      </c>
      <c r="T443">
        <v>70</v>
      </c>
      <c r="U443">
        <v>79</v>
      </c>
      <c r="V443">
        <v>39</v>
      </c>
      <c r="W443">
        <v>48</v>
      </c>
      <c r="X443">
        <v>57</v>
      </c>
      <c r="Y443">
        <v>64</v>
      </c>
      <c r="Z443">
        <v>72</v>
      </c>
      <c r="AA443">
        <v>82</v>
      </c>
      <c r="AB443">
        <v>0</v>
      </c>
      <c r="AC443">
        <v>2</v>
      </c>
      <c r="AD443">
        <v>12</v>
      </c>
      <c r="AE443">
        <v>18</v>
      </c>
      <c r="AF443">
        <v>26</v>
      </c>
      <c r="AG443">
        <v>35</v>
      </c>
      <c r="AH443">
        <v>72</v>
      </c>
      <c r="AI443">
        <v>75</v>
      </c>
      <c r="AJ443">
        <v>80</v>
      </c>
      <c r="AK443">
        <v>89</v>
      </c>
      <c r="AL443">
        <v>102</v>
      </c>
      <c r="AM443">
        <v>110</v>
      </c>
      <c r="AN443">
        <v>45</v>
      </c>
      <c r="AO443">
        <v>53</v>
      </c>
      <c r="AP443">
        <v>59</v>
      </c>
      <c r="AQ443">
        <v>66</v>
      </c>
      <c r="AR443">
        <v>74</v>
      </c>
      <c r="AS443">
        <v>85</v>
      </c>
      <c r="AT443">
        <v>57</v>
      </c>
      <c r="AU443">
        <v>62</v>
      </c>
      <c r="AV443">
        <v>73</v>
      </c>
      <c r="AW443">
        <v>89</v>
      </c>
      <c r="AX443">
        <v>94</v>
      </c>
      <c r="AY443">
        <v>69</v>
      </c>
      <c r="AZ443">
        <v>70</v>
      </c>
      <c r="BA443">
        <v>50</v>
      </c>
      <c r="BB443">
        <v>56</v>
      </c>
      <c r="BC443">
        <v>62</v>
      </c>
      <c r="BD443">
        <v>69</v>
      </c>
      <c r="BE443">
        <v>79</v>
      </c>
      <c r="BF443">
        <v>50</v>
      </c>
      <c r="BG443">
        <v>57</v>
      </c>
      <c r="BH443">
        <v>67</v>
      </c>
      <c r="BI443">
        <v>3</v>
      </c>
      <c r="BJ443">
        <v>3</v>
      </c>
      <c r="BK443">
        <v>6</v>
      </c>
      <c r="BL443">
        <v>6</v>
      </c>
      <c r="BM443">
        <v>65</v>
      </c>
      <c r="BN443">
        <v>62</v>
      </c>
      <c r="BO443">
        <v>67</v>
      </c>
      <c r="BP443">
        <v>18</v>
      </c>
      <c r="BQ443">
        <v>18</v>
      </c>
      <c r="BR443">
        <v>3</v>
      </c>
      <c r="BS443">
        <v>3</v>
      </c>
      <c r="BT443">
        <v>55</v>
      </c>
      <c r="BU443">
        <v>56</v>
      </c>
      <c r="BV443">
        <v>51</v>
      </c>
      <c r="BW443">
        <v>51</v>
      </c>
      <c r="BX443">
        <v>52</v>
      </c>
      <c r="BY443">
        <v>0</v>
      </c>
      <c r="BZ443">
        <v>0</v>
      </c>
      <c r="CA443">
        <v>0</v>
      </c>
      <c r="CB443">
        <v>0</v>
      </c>
      <c r="CC443">
        <v>65</v>
      </c>
      <c r="CD443">
        <v>61</v>
      </c>
      <c r="CE443">
        <v>67</v>
      </c>
      <c r="CF443">
        <v>54</v>
      </c>
      <c r="CG443">
        <v>51</v>
      </c>
      <c r="CH443">
        <v>51</v>
      </c>
      <c r="CI443">
        <v>55</v>
      </c>
      <c r="CJ443">
        <v>51</v>
      </c>
      <c r="CK443">
        <v>0</v>
      </c>
      <c r="CL443">
        <v>0</v>
      </c>
      <c r="CM443">
        <v>1</v>
      </c>
      <c r="CN443">
        <v>0</v>
      </c>
      <c r="CO443">
        <v>4</v>
      </c>
      <c r="CP443">
        <v>14</v>
      </c>
      <c r="CQ443">
        <v>27</v>
      </c>
      <c r="CR443">
        <v>0</v>
      </c>
      <c r="CS443">
        <v>0</v>
      </c>
      <c r="CT443">
        <v>2</v>
      </c>
      <c r="CU443">
        <v>15</v>
      </c>
      <c r="CV443">
        <v>24</v>
      </c>
      <c r="CW443">
        <v>36</v>
      </c>
      <c r="CX443">
        <v>0</v>
      </c>
      <c r="CY443">
        <v>2</v>
      </c>
      <c r="CZ443">
        <v>12</v>
      </c>
      <c r="DA443">
        <v>18</v>
      </c>
      <c r="DB443">
        <v>26</v>
      </c>
      <c r="DC443">
        <v>35</v>
      </c>
      <c r="DD443">
        <v>48</v>
      </c>
      <c r="DE443">
        <v>57</v>
      </c>
      <c r="DF443">
        <v>69</v>
      </c>
      <c r="DG443">
        <v>12</v>
      </c>
      <c r="DH443">
        <v>18</v>
      </c>
      <c r="DI443">
        <v>26</v>
      </c>
      <c r="DJ443">
        <v>35</v>
      </c>
      <c r="DK443">
        <v>48</v>
      </c>
      <c r="DL443">
        <v>57</v>
      </c>
      <c r="DM443">
        <v>69</v>
      </c>
    </row>
    <row r="444" spans="1:117" x14ac:dyDescent="0.25">
      <c r="A444">
        <v>442</v>
      </c>
      <c r="B444">
        <v>63</v>
      </c>
      <c r="C444">
        <v>72</v>
      </c>
      <c r="D444">
        <v>80</v>
      </c>
      <c r="E444">
        <v>87</v>
      </c>
      <c r="F444">
        <v>96</v>
      </c>
      <c r="G444">
        <v>109</v>
      </c>
      <c r="H444">
        <v>59</v>
      </c>
      <c r="I444">
        <v>67</v>
      </c>
      <c r="J444">
        <v>75</v>
      </c>
      <c r="K444">
        <v>83</v>
      </c>
      <c r="L444">
        <v>93</v>
      </c>
      <c r="M444">
        <v>107</v>
      </c>
      <c r="N444">
        <v>51</v>
      </c>
      <c r="O444">
        <v>60</v>
      </c>
      <c r="P444">
        <v>69</v>
      </c>
      <c r="Q444">
        <v>75</v>
      </c>
      <c r="R444">
        <v>84</v>
      </c>
      <c r="S444">
        <v>95</v>
      </c>
      <c r="T444">
        <v>70</v>
      </c>
      <c r="U444">
        <v>79</v>
      </c>
      <c r="V444">
        <v>39</v>
      </c>
      <c r="W444">
        <v>48</v>
      </c>
      <c r="X444">
        <v>57</v>
      </c>
      <c r="Y444">
        <v>64</v>
      </c>
      <c r="Z444">
        <v>72</v>
      </c>
      <c r="AA444">
        <v>82</v>
      </c>
      <c r="AB444">
        <v>0</v>
      </c>
      <c r="AC444">
        <v>2</v>
      </c>
      <c r="AD444">
        <v>12</v>
      </c>
      <c r="AE444">
        <v>18</v>
      </c>
      <c r="AF444">
        <v>26</v>
      </c>
      <c r="AG444">
        <v>35</v>
      </c>
      <c r="AH444">
        <v>72</v>
      </c>
      <c r="AI444">
        <v>75</v>
      </c>
      <c r="AJ444">
        <v>79</v>
      </c>
      <c r="AK444">
        <v>89</v>
      </c>
      <c r="AL444">
        <v>102</v>
      </c>
      <c r="AM444">
        <v>110</v>
      </c>
      <c r="AN444">
        <v>45</v>
      </c>
      <c r="AO444">
        <v>53</v>
      </c>
      <c r="AP444">
        <v>59</v>
      </c>
      <c r="AQ444">
        <v>65</v>
      </c>
      <c r="AR444">
        <v>74</v>
      </c>
      <c r="AS444">
        <v>85</v>
      </c>
      <c r="AT444">
        <v>57</v>
      </c>
      <c r="AU444">
        <v>62</v>
      </c>
      <c r="AV444">
        <v>73</v>
      </c>
      <c r="AW444">
        <v>89</v>
      </c>
      <c r="AX444">
        <v>94</v>
      </c>
      <c r="AY444">
        <v>69</v>
      </c>
      <c r="AZ444">
        <v>70</v>
      </c>
      <c r="BA444">
        <v>50</v>
      </c>
      <c r="BB444">
        <v>55</v>
      </c>
      <c r="BC444">
        <v>62</v>
      </c>
      <c r="BD444">
        <v>69</v>
      </c>
      <c r="BE444">
        <v>79</v>
      </c>
      <c r="BF444">
        <v>50</v>
      </c>
      <c r="BG444">
        <v>57</v>
      </c>
      <c r="BH444">
        <v>67</v>
      </c>
      <c r="BI444">
        <v>3</v>
      </c>
      <c r="BJ444">
        <v>3</v>
      </c>
      <c r="BK444">
        <v>6</v>
      </c>
      <c r="BL444">
        <v>6</v>
      </c>
      <c r="BM444">
        <v>65</v>
      </c>
      <c r="BN444">
        <v>62</v>
      </c>
      <c r="BO444">
        <v>67</v>
      </c>
      <c r="BP444">
        <v>18</v>
      </c>
      <c r="BQ444">
        <v>18</v>
      </c>
      <c r="BR444">
        <v>3</v>
      </c>
      <c r="BS444">
        <v>3</v>
      </c>
      <c r="BT444">
        <v>55</v>
      </c>
      <c r="BU444">
        <v>55</v>
      </c>
      <c r="BV444">
        <v>51</v>
      </c>
      <c r="BW444">
        <v>51</v>
      </c>
      <c r="BX444">
        <v>52</v>
      </c>
      <c r="BY444">
        <v>0</v>
      </c>
      <c r="BZ444">
        <v>0</v>
      </c>
      <c r="CA444">
        <v>0</v>
      </c>
      <c r="CB444">
        <v>0</v>
      </c>
      <c r="CC444">
        <v>65</v>
      </c>
      <c r="CD444">
        <v>61</v>
      </c>
      <c r="CE444">
        <v>67</v>
      </c>
      <c r="CF444">
        <v>54</v>
      </c>
      <c r="CG444">
        <v>50</v>
      </c>
      <c r="CH444">
        <v>50</v>
      </c>
      <c r="CI444">
        <v>55</v>
      </c>
      <c r="CJ444">
        <v>51</v>
      </c>
      <c r="CK444">
        <v>0</v>
      </c>
      <c r="CL444">
        <v>0</v>
      </c>
      <c r="CM444">
        <v>1</v>
      </c>
      <c r="CN444">
        <v>0</v>
      </c>
      <c r="CO444">
        <v>4</v>
      </c>
      <c r="CP444">
        <v>14</v>
      </c>
      <c r="CQ444">
        <v>27</v>
      </c>
      <c r="CR444">
        <v>0</v>
      </c>
      <c r="CS444">
        <v>0</v>
      </c>
      <c r="CT444">
        <v>2</v>
      </c>
      <c r="CU444">
        <v>15</v>
      </c>
      <c r="CV444">
        <v>24</v>
      </c>
      <c r="CW444">
        <v>36</v>
      </c>
      <c r="CX444">
        <v>0</v>
      </c>
      <c r="CY444">
        <v>2</v>
      </c>
      <c r="CZ444">
        <v>12</v>
      </c>
      <c r="DA444">
        <v>18</v>
      </c>
      <c r="DB444">
        <v>26</v>
      </c>
      <c r="DC444">
        <v>35</v>
      </c>
      <c r="DD444">
        <v>48</v>
      </c>
      <c r="DE444">
        <v>57</v>
      </c>
      <c r="DF444">
        <v>69</v>
      </c>
      <c r="DG444">
        <v>12</v>
      </c>
      <c r="DH444">
        <v>18</v>
      </c>
      <c r="DI444">
        <v>26</v>
      </c>
      <c r="DJ444">
        <v>35</v>
      </c>
      <c r="DK444">
        <v>48</v>
      </c>
      <c r="DL444">
        <v>57</v>
      </c>
      <c r="DM444">
        <v>69</v>
      </c>
    </row>
    <row r="445" spans="1:117" x14ac:dyDescent="0.25">
      <c r="A445">
        <v>443</v>
      </c>
      <c r="B445">
        <v>63</v>
      </c>
      <c r="C445">
        <v>72</v>
      </c>
      <c r="D445">
        <v>80</v>
      </c>
      <c r="E445">
        <v>87</v>
      </c>
      <c r="F445">
        <v>96</v>
      </c>
      <c r="G445">
        <v>109</v>
      </c>
      <c r="H445">
        <v>59</v>
      </c>
      <c r="I445">
        <v>67</v>
      </c>
      <c r="J445">
        <v>75</v>
      </c>
      <c r="K445">
        <v>83</v>
      </c>
      <c r="L445">
        <v>93</v>
      </c>
      <c r="M445">
        <v>107</v>
      </c>
      <c r="N445">
        <v>51</v>
      </c>
      <c r="O445">
        <v>60</v>
      </c>
      <c r="P445">
        <v>68</v>
      </c>
      <c r="Q445">
        <v>75</v>
      </c>
      <c r="R445">
        <v>84</v>
      </c>
      <c r="S445">
        <v>95</v>
      </c>
      <c r="T445">
        <v>70</v>
      </c>
      <c r="U445">
        <v>79</v>
      </c>
      <c r="V445">
        <v>39</v>
      </c>
      <c r="W445">
        <v>48</v>
      </c>
      <c r="X445">
        <v>57</v>
      </c>
      <c r="Y445">
        <v>64</v>
      </c>
      <c r="Z445">
        <v>72</v>
      </c>
      <c r="AA445">
        <v>82</v>
      </c>
      <c r="AB445">
        <v>0</v>
      </c>
      <c r="AC445">
        <v>2</v>
      </c>
      <c r="AD445">
        <v>12</v>
      </c>
      <c r="AE445">
        <v>18</v>
      </c>
      <c r="AF445">
        <v>26</v>
      </c>
      <c r="AG445">
        <v>35</v>
      </c>
      <c r="AH445">
        <v>72</v>
      </c>
      <c r="AI445">
        <v>75</v>
      </c>
      <c r="AJ445">
        <v>79</v>
      </c>
      <c r="AK445">
        <v>89</v>
      </c>
      <c r="AL445">
        <v>102</v>
      </c>
      <c r="AM445">
        <v>110</v>
      </c>
      <c r="AN445">
        <v>45</v>
      </c>
      <c r="AO445">
        <v>52</v>
      </c>
      <c r="AP445">
        <v>58</v>
      </c>
      <c r="AQ445">
        <v>65</v>
      </c>
      <c r="AR445">
        <v>74</v>
      </c>
      <c r="AS445">
        <v>85</v>
      </c>
      <c r="AT445">
        <v>57</v>
      </c>
      <c r="AU445">
        <v>62</v>
      </c>
      <c r="AV445">
        <v>72</v>
      </c>
      <c r="AW445">
        <v>89</v>
      </c>
      <c r="AX445">
        <v>94</v>
      </c>
      <c r="AY445">
        <v>69</v>
      </c>
      <c r="AZ445">
        <v>70</v>
      </c>
      <c r="BA445">
        <v>50</v>
      </c>
      <c r="BB445">
        <v>55</v>
      </c>
      <c r="BC445">
        <v>62</v>
      </c>
      <c r="BD445">
        <v>69</v>
      </c>
      <c r="BE445">
        <v>79</v>
      </c>
      <c r="BF445">
        <v>50</v>
      </c>
      <c r="BG445">
        <v>57</v>
      </c>
      <c r="BH445">
        <v>67</v>
      </c>
      <c r="BI445">
        <v>3</v>
      </c>
      <c r="BJ445">
        <v>3</v>
      </c>
      <c r="BK445">
        <v>6</v>
      </c>
      <c r="BL445">
        <v>6</v>
      </c>
      <c r="BM445">
        <v>65</v>
      </c>
      <c r="BN445">
        <v>61</v>
      </c>
      <c r="BO445">
        <v>67</v>
      </c>
      <c r="BP445">
        <v>18</v>
      </c>
      <c r="BQ445">
        <v>18</v>
      </c>
      <c r="BR445">
        <v>3</v>
      </c>
      <c r="BS445">
        <v>3</v>
      </c>
      <c r="BT445">
        <v>54</v>
      </c>
      <c r="BU445">
        <v>55</v>
      </c>
      <c r="BV445">
        <v>51</v>
      </c>
      <c r="BW445">
        <v>51</v>
      </c>
      <c r="BX445">
        <v>52</v>
      </c>
      <c r="BY445">
        <v>0</v>
      </c>
      <c r="BZ445">
        <v>0</v>
      </c>
      <c r="CA445">
        <v>0</v>
      </c>
      <c r="CB445">
        <v>0</v>
      </c>
      <c r="CC445">
        <v>64</v>
      </c>
      <c r="CD445">
        <v>61</v>
      </c>
      <c r="CE445">
        <v>67</v>
      </c>
      <c r="CF445">
        <v>54</v>
      </c>
      <c r="CG445">
        <v>50</v>
      </c>
      <c r="CH445">
        <v>50</v>
      </c>
      <c r="CI445">
        <v>55</v>
      </c>
      <c r="CJ445">
        <v>51</v>
      </c>
      <c r="CK445">
        <v>0</v>
      </c>
      <c r="CL445">
        <v>0</v>
      </c>
      <c r="CM445">
        <v>1</v>
      </c>
      <c r="CN445">
        <v>0</v>
      </c>
      <c r="CO445">
        <v>4</v>
      </c>
      <c r="CP445">
        <v>14</v>
      </c>
      <c r="CQ445">
        <v>27</v>
      </c>
      <c r="CR445">
        <v>0</v>
      </c>
      <c r="CS445">
        <v>0</v>
      </c>
      <c r="CT445">
        <v>2</v>
      </c>
      <c r="CU445">
        <v>15</v>
      </c>
      <c r="CV445">
        <v>24</v>
      </c>
      <c r="CW445">
        <v>36</v>
      </c>
      <c r="CX445">
        <v>0</v>
      </c>
      <c r="CY445">
        <v>2</v>
      </c>
      <c r="CZ445">
        <v>12</v>
      </c>
      <c r="DA445">
        <v>18</v>
      </c>
      <c r="DB445">
        <v>26</v>
      </c>
      <c r="DC445">
        <v>35</v>
      </c>
      <c r="DD445">
        <v>48</v>
      </c>
      <c r="DE445">
        <v>57</v>
      </c>
      <c r="DF445">
        <v>69</v>
      </c>
      <c r="DG445">
        <v>12</v>
      </c>
      <c r="DH445">
        <v>18</v>
      </c>
      <c r="DI445">
        <v>26</v>
      </c>
      <c r="DJ445">
        <v>35</v>
      </c>
      <c r="DK445">
        <v>48</v>
      </c>
      <c r="DL445">
        <v>57</v>
      </c>
      <c r="DM445">
        <v>69</v>
      </c>
    </row>
    <row r="446" spans="1:117" x14ac:dyDescent="0.25">
      <c r="A446">
        <v>444</v>
      </c>
      <c r="B446">
        <v>63</v>
      </c>
      <c r="C446">
        <v>72</v>
      </c>
      <c r="D446">
        <v>80</v>
      </c>
      <c r="E446">
        <v>87</v>
      </c>
      <c r="F446">
        <v>96</v>
      </c>
      <c r="G446">
        <v>109</v>
      </c>
      <c r="H446">
        <v>59</v>
      </c>
      <c r="I446">
        <v>67</v>
      </c>
      <c r="J446">
        <v>75</v>
      </c>
      <c r="K446">
        <v>83</v>
      </c>
      <c r="L446">
        <v>93</v>
      </c>
      <c r="M446">
        <v>107</v>
      </c>
      <c r="N446">
        <v>51</v>
      </c>
      <c r="O446">
        <v>60</v>
      </c>
      <c r="P446">
        <v>68</v>
      </c>
      <c r="Q446">
        <v>75</v>
      </c>
      <c r="R446">
        <v>84</v>
      </c>
      <c r="S446">
        <v>95</v>
      </c>
      <c r="T446">
        <v>70</v>
      </c>
      <c r="U446">
        <v>79</v>
      </c>
      <c r="V446">
        <v>39</v>
      </c>
      <c r="W446">
        <v>48</v>
      </c>
      <c r="X446">
        <v>57</v>
      </c>
      <c r="Y446">
        <v>63</v>
      </c>
      <c r="Z446">
        <v>71</v>
      </c>
      <c r="AA446">
        <v>82</v>
      </c>
      <c r="AB446">
        <v>0</v>
      </c>
      <c r="AC446">
        <v>2</v>
      </c>
      <c r="AD446">
        <v>12</v>
      </c>
      <c r="AE446">
        <v>18</v>
      </c>
      <c r="AF446">
        <v>26</v>
      </c>
      <c r="AG446">
        <v>35</v>
      </c>
      <c r="AH446">
        <v>72</v>
      </c>
      <c r="AI446">
        <v>75</v>
      </c>
      <c r="AJ446">
        <v>79</v>
      </c>
      <c r="AK446">
        <v>89</v>
      </c>
      <c r="AL446">
        <v>102</v>
      </c>
      <c r="AM446">
        <v>110</v>
      </c>
      <c r="AN446">
        <v>45</v>
      </c>
      <c r="AO446">
        <v>52</v>
      </c>
      <c r="AP446">
        <v>58</v>
      </c>
      <c r="AQ446">
        <v>65</v>
      </c>
      <c r="AR446">
        <v>74</v>
      </c>
      <c r="AS446">
        <v>84</v>
      </c>
      <c r="AT446">
        <v>57</v>
      </c>
      <c r="AU446">
        <v>61</v>
      </c>
      <c r="AV446">
        <v>72</v>
      </c>
      <c r="AW446">
        <v>89</v>
      </c>
      <c r="AX446">
        <v>94</v>
      </c>
      <c r="AY446">
        <v>69</v>
      </c>
      <c r="AZ446">
        <v>70</v>
      </c>
      <c r="BA446">
        <v>50</v>
      </c>
      <c r="BB446">
        <v>55</v>
      </c>
      <c r="BC446">
        <v>62</v>
      </c>
      <c r="BD446">
        <v>69</v>
      </c>
      <c r="BE446">
        <v>79</v>
      </c>
      <c r="BF446">
        <v>50</v>
      </c>
      <c r="BG446">
        <v>57</v>
      </c>
      <c r="BH446">
        <v>66</v>
      </c>
      <c r="BI446">
        <v>3</v>
      </c>
      <c r="BJ446">
        <v>3</v>
      </c>
      <c r="BK446">
        <v>6</v>
      </c>
      <c r="BL446">
        <v>6</v>
      </c>
      <c r="BM446">
        <v>65</v>
      </c>
      <c r="BN446">
        <v>61</v>
      </c>
      <c r="BO446">
        <v>67</v>
      </c>
      <c r="BP446">
        <v>18</v>
      </c>
      <c r="BQ446">
        <v>18</v>
      </c>
      <c r="BR446">
        <v>3</v>
      </c>
      <c r="BS446">
        <v>3</v>
      </c>
      <c r="BT446">
        <v>54</v>
      </c>
      <c r="BU446">
        <v>55</v>
      </c>
      <c r="BV446">
        <v>51</v>
      </c>
      <c r="BW446">
        <v>51</v>
      </c>
      <c r="BX446">
        <v>52</v>
      </c>
      <c r="BY446">
        <v>0</v>
      </c>
      <c r="BZ446">
        <v>0</v>
      </c>
      <c r="CA446">
        <v>0</v>
      </c>
      <c r="CB446">
        <v>0</v>
      </c>
      <c r="CC446">
        <v>64</v>
      </c>
      <c r="CD446">
        <v>61</v>
      </c>
      <c r="CE446">
        <v>67</v>
      </c>
      <c r="CF446">
        <v>54</v>
      </c>
      <c r="CG446">
        <v>50</v>
      </c>
      <c r="CH446">
        <v>50</v>
      </c>
      <c r="CI446">
        <v>54</v>
      </c>
      <c r="CJ446">
        <v>51</v>
      </c>
      <c r="CK446">
        <v>0</v>
      </c>
      <c r="CL446">
        <v>0</v>
      </c>
      <c r="CM446">
        <v>1</v>
      </c>
      <c r="CN446">
        <v>0</v>
      </c>
      <c r="CO446">
        <v>4</v>
      </c>
      <c r="CP446">
        <v>14</v>
      </c>
      <c r="CQ446">
        <v>27</v>
      </c>
      <c r="CR446">
        <v>0</v>
      </c>
      <c r="CS446">
        <v>0</v>
      </c>
      <c r="CT446">
        <v>2</v>
      </c>
      <c r="CU446">
        <v>15</v>
      </c>
      <c r="CV446">
        <v>24</v>
      </c>
      <c r="CW446">
        <v>36</v>
      </c>
      <c r="CX446">
        <v>0</v>
      </c>
      <c r="CY446">
        <v>2</v>
      </c>
      <c r="CZ446">
        <v>12</v>
      </c>
      <c r="DA446">
        <v>18</v>
      </c>
      <c r="DB446">
        <v>26</v>
      </c>
      <c r="DC446">
        <v>35</v>
      </c>
      <c r="DD446">
        <v>48</v>
      </c>
      <c r="DE446">
        <v>57</v>
      </c>
      <c r="DF446">
        <v>69</v>
      </c>
      <c r="DG446">
        <v>12</v>
      </c>
      <c r="DH446">
        <v>18</v>
      </c>
      <c r="DI446">
        <v>26</v>
      </c>
      <c r="DJ446">
        <v>35</v>
      </c>
      <c r="DK446">
        <v>48</v>
      </c>
      <c r="DL446">
        <v>57</v>
      </c>
      <c r="DM446">
        <v>69</v>
      </c>
    </row>
    <row r="447" spans="1:117" x14ac:dyDescent="0.25">
      <c r="A447">
        <v>445</v>
      </c>
      <c r="B447">
        <v>63</v>
      </c>
      <c r="C447">
        <v>72</v>
      </c>
      <c r="D447">
        <v>80</v>
      </c>
      <c r="E447">
        <v>87</v>
      </c>
      <c r="F447">
        <v>96</v>
      </c>
      <c r="G447">
        <v>109</v>
      </c>
      <c r="H447">
        <v>59</v>
      </c>
      <c r="I447">
        <v>67</v>
      </c>
      <c r="J447">
        <v>75</v>
      </c>
      <c r="K447">
        <v>83</v>
      </c>
      <c r="L447">
        <v>93</v>
      </c>
      <c r="M447">
        <v>107</v>
      </c>
      <c r="N447">
        <v>51</v>
      </c>
      <c r="O447">
        <v>60</v>
      </c>
      <c r="P447">
        <v>68</v>
      </c>
      <c r="Q447">
        <v>75</v>
      </c>
      <c r="R447">
        <v>84</v>
      </c>
      <c r="S447">
        <v>95</v>
      </c>
      <c r="T447">
        <v>70</v>
      </c>
      <c r="U447">
        <v>79</v>
      </c>
      <c r="V447">
        <v>39</v>
      </c>
      <c r="W447">
        <v>48</v>
      </c>
      <c r="X447">
        <v>57</v>
      </c>
      <c r="Y447">
        <v>63</v>
      </c>
      <c r="Z447">
        <v>71</v>
      </c>
      <c r="AA447">
        <v>82</v>
      </c>
      <c r="AB447">
        <v>0</v>
      </c>
      <c r="AC447">
        <v>2</v>
      </c>
      <c r="AD447">
        <v>12</v>
      </c>
      <c r="AE447">
        <v>18</v>
      </c>
      <c r="AF447">
        <v>26</v>
      </c>
      <c r="AG447">
        <v>35</v>
      </c>
      <c r="AH447">
        <v>71</v>
      </c>
      <c r="AI447">
        <v>75</v>
      </c>
      <c r="AJ447">
        <v>79</v>
      </c>
      <c r="AK447">
        <v>89</v>
      </c>
      <c r="AL447">
        <v>102</v>
      </c>
      <c r="AM447">
        <v>109</v>
      </c>
      <c r="AN447">
        <v>45</v>
      </c>
      <c r="AO447">
        <v>52</v>
      </c>
      <c r="AP447">
        <v>58</v>
      </c>
      <c r="AQ447">
        <v>65</v>
      </c>
      <c r="AR447">
        <v>74</v>
      </c>
      <c r="AS447">
        <v>84</v>
      </c>
      <c r="AT447">
        <v>57</v>
      </c>
      <c r="AU447">
        <v>61</v>
      </c>
      <c r="AV447">
        <v>72</v>
      </c>
      <c r="AW447">
        <v>88</v>
      </c>
      <c r="AX447">
        <v>94</v>
      </c>
      <c r="AY447">
        <v>69</v>
      </c>
      <c r="AZ447">
        <v>70</v>
      </c>
      <c r="BA447">
        <v>50</v>
      </c>
      <c r="BB447">
        <v>55</v>
      </c>
      <c r="BC447">
        <v>62</v>
      </c>
      <c r="BD447">
        <v>69</v>
      </c>
      <c r="BE447">
        <v>79</v>
      </c>
      <c r="BF447">
        <v>49</v>
      </c>
      <c r="BG447">
        <v>57</v>
      </c>
      <c r="BH447">
        <v>66</v>
      </c>
      <c r="BI447">
        <v>3</v>
      </c>
      <c r="BJ447">
        <v>3</v>
      </c>
      <c r="BK447">
        <v>6</v>
      </c>
      <c r="BL447">
        <v>6</v>
      </c>
      <c r="BM447">
        <v>65</v>
      </c>
      <c r="BN447">
        <v>61</v>
      </c>
      <c r="BO447">
        <v>67</v>
      </c>
      <c r="BP447">
        <v>18</v>
      </c>
      <c r="BQ447">
        <v>18</v>
      </c>
      <c r="BR447">
        <v>3</v>
      </c>
      <c r="BS447">
        <v>3</v>
      </c>
      <c r="BT447">
        <v>54</v>
      </c>
      <c r="BU447">
        <v>55</v>
      </c>
      <c r="BV447">
        <v>51</v>
      </c>
      <c r="BW447">
        <v>51</v>
      </c>
      <c r="BX447">
        <v>51</v>
      </c>
      <c r="BY447">
        <v>0</v>
      </c>
      <c r="BZ447">
        <v>0</v>
      </c>
      <c r="CA447">
        <v>0</v>
      </c>
      <c r="CB447">
        <v>0</v>
      </c>
      <c r="CC447">
        <v>64</v>
      </c>
      <c r="CD447">
        <v>61</v>
      </c>
      <c r="CE447">
        <v>66</v>
      </c>
      <c r="CF447">
        <v>54</v>
      </c>
      <c r="CG447">
        <v>50</v>
      </c>
      <c r="CH447">
        <v>50</v>
      </c>
      <c r="CI447">
        <v>54</v>
      </c>
      <c r="CJ447">
        <v>51</v>
      </c>
      <c r="CK447">
        <v>0</v>
      </c>
      <c r="CL447">
        <v>0</v>
      </c>
      <c r="CM447">
        <v>1</v>
      </c>
      <c r="CN447">
        <v>0</v>
      </c>
      <c r="CO447">
        <v>4</v>
      </c>
      <c r="CP447">
        <v>14</v>
      </c>
      <c r="CQ447">
        <v>27</v>
      </c>
      <c r="CR447">
        <v>0</v>
      </c>
      <c r="CS447">
        <v>0</v>
      </c>
      <c r="CT447">
        <v>2</v>
      </c>
      <c r="CU447">
        <v>15</v>
      </c>
      <c r="CV447">
        <v>24</v>
      </c>
      <c r="CW447">
        <v>36</v>
      </c>
      <c r="CX447">
        <v>0</v>
      </c>
      <c r="CY447">
        <v>2</v>
      </c>
      <c r="CZ447">
        <v>12</v>
      </c>
      <c r="DA447">
        <v>18</v>
      </c>
      <c r="DB447">
        <v>26</v>
      </c>
      <c r="DC447">
        <v>35</v>
      </c>
      <c r="DD447">
        <v>48</v>
      </c>
      <c r="DE447">
        <v>57</v>
      </c>
      <c r="DF447">
        <v>69</v>
      </c>
      <c r="DG447">
        <v>12</v>
      </c>
      <c r="DH447">
        <v>18</v>
      </c>
      <c r="DI447">
        <v>26</v>
      </c>
      <c r="DJ447">
        <v>35</v>
      </c>
      <c r="DK447">
        <v>48</v>
      </c>
      <c r="DL447">
        <v>57</v>
      </c>
      <c r="DM447">
        <v>69</v>
      </c>
    </row>
    <row r="448" spans="1:117" x14ac:dyDescent="0.25">
      <c r="A448">
        <v>446</v>
      </c>
      <c r="B448">
        <v>63</v>
      </c>
      <c r="C448">
        <v>71</v>
      </c>
      <c r="D448">
        <v>80</v>
      </c>
      <c r="E448">
        <v>87</v>
      </c>
      <c r="F448">
        <v>96</v>
      </c>
      <c r="G448">
        <v>109</v>
      </c>
      <c r="H448">
        <v>59</v>
      </c>
      <c r="I448">
        <v>67</v>
      </c>
      <c r="J448">
        <v>75</v>
      </c>
      <c r="K448">
        <v>83</v>
      </c>
      <c r="L448">
        <v>93</v>
      </c>
      <c r="M448">
        <v>107</v>
      </c>
      <c r="N448">
        <v>51</v>
      </c>
      <c r="O448">
        <v>60</v>
      </c>
      <c r="P448">
        <v>68</v>
      </c>
      <c r="Q448">
        <v>75</v>
      </c>
      <c r="R448">
        <v>84</v>
      </c>
      <c r="S448">
        <v>95</v>
      </c>
      <c r="T448">
        <v>70</v>
      </c>
      <c r="U448">
        <v>78</v>
      </c>
      <c r="V448">
        <v>38</v>
      </c>
      <c r="W448">
        <v>47</v>
      </c>
      <c r="X448">
        <v>57</v>
      </c>
      <c r="Y448">
        <v>63</v>
      </c>
      <c r="Z448">
        <v>71</v>
      </c>
      <c r="AA448">
        <v>81</v>
      </c>
      <c r="AB448">
        <v>0</v>
      </c>
      <c r="AC448">
        <v>2</v>
      </c>
      <c r="AD448">
        <v>12</v>
      </c>
      <c r="AE448">
        <v>18</v>
      </c>
      <c r="AF448">
        <v>26</v>
      </c>
      <c r="AG448">
        <v>35</v>
      </c>
      <c r="AH448">
        <v>71</v>
      </c>
      <c r="AI448">
        <v>75</v>
      </c>
      <c r="AJ448">
        <v>79</v>
      </c>
      <c r="AK448">
        <v>89</v>
      </c>
      <c r="AL448">
        <v>102</v>
      </c>
      <c r="AM448">
        <v>109</v>
      </c>
      <c r="AN448">
        <v>45</v>
      </c>
      <c r="AO448">
        <v>52</v>
      </c>
      <c r="AP448">
        <v>58</v>
      </c>
      <c r="AQ448">
        <v>65</v>
      </c>
      <c r="AR448">
        <v>73</v>
      </c>
      <c r="AS448">
        <v>84</v>
      </c>
      <c r="AT448">
        <v>57</v>
      </c>
      <c r="AU448">
        <v>61</v>
      </c>
      <c r="AV448">
        <v>72</v>
      </c>
      <c r="AW448">
        <v>88</v>
      </c>
      <c r="AX448">
        <v>94</v>
      </c>
      <c r="AY448">
        <v>69</v>
      </c>
      <c r="AZ448">
        <v>70</v>
      </c>
      <c r="BA448">
        <v>50</v>
      </c>
      <c r="BB448">
        <v>55</v>
      </c>
      <c r="BC448">
        <v>61</v>
      </c>
      <c r="BD448">
        <v>69</v>
      </c>
      <c r="BE448">
        <v>78</v>
      </c>
      <c r="BF448">
        <v>49</v>
      </c>
      <c r="BG448">
        <v>57</v>
      </c>
      <c r="BH448">
        <v>66</v>
      </c>
      <c r="BI448">
        <v>3</v>
      </c>
      <c r="BJ448">
        <v>3</v>
      </c>
      <c r="BK448">
        <v>6</v>
      </c>
      <c r="BL448">
        <v>6</v>
      </c>
      <c r="BM448">
        <v>65</v>
      </c>
      <c r="BN448">
        <v>61</v>
      </c>
      <c r="BO448">
        <v>67</v>
      </c>
      <c r="BP448">
        <v>18</v>
      </c>
      <c r="BQ448">
        <v>18</v>
      </c>
      <c r="BR448">
        <v>3</v>
      </c>
      <c r="BS448">
        <v>3</v>
      </c>
      <c r="BT448">
        <v>54</v>
      </c>
      <c r="BU448">
        <v>55</v>
      </c>
      <c r="BV448">
        <v>51</v>
      </c>
      <c r="BW448">
        <v>51</v>
      </c>
      <c r="BX448">
        <v>51</v>
      </c>
      <c r="BY448">
        <v>0</v>
      </c>
      <c r="BZ448">
        <v>0</v>
      </c>
      <c r="CA448">
        <v>0</v>
      </c>
      <c r="CB448">
        <v>0</v>
      </c>
      <c r="CC448">
        <v>64</v>
      </c>
      <c r="CD448">
        <v>61</v>
      </c>
      <c r="CE448">
        <v>66</v>
      </c>
      <c r="CF448">
        <v>53</v>
      </c>
      <c r="CG448">
        <v>50</v>
      </c>
      <c r="CH448">
        <v>50</v>
      </c>
      <c r="CI448">
        <v>54</v>
      </c>
      <c r="CJ448">
        <v>51</v>
      </c>
      <c r="CK448">
        <v>0</v>
      </c>
      <c r="CL448">
        <v>0</v>
      </c>
      <c r="CM448">
        <v>1</v>
      </c>
      <c r="CN448">
        <v>0</v>
      </c>
      <c r="CO448">
        <v>4</v>
      </c>
      <c r="CP448">
        <v>14</v>
      </c>
      <c r="CQ448">
        <v>27</v>
      </c>
      <c r="CR448">
        <v>0</v>
      </c>
      <c r="CS448">
        <v>0</v>
      </c>
      <c r="CT448">
        <v>2</v>
      </c>
      <c r="CU448">
        <v>15</v>
      </c>
      <c r="CV448">
        <v>24</v>
      </c>
      <c r="CW448">
        <v>36</v>
      </c>
      <c r="CX448">
        <v>0</v>
      </c>
      <c r="CY448">
        <v>2</v>
      </c>
      <c r="CZ448">
        <v>12</v>
      </c>
      <c r="DA448">
        <v>18</v>
      </c>
      <c r="DB448">
        <v>26</v>
      </c>
      <c r="DC448">
        <v>35</v>
      </c>
      <c r="DD448">
        <v>48</v>
      </c>
      <c r="DE448">
        <v>57</v>
      </c>
      <c r="DF448">
        <v>69</v>
      </c>
      <c r="DG448">
        <v>12</v>
      </c>
      <c r="DH448">
        <v>18</v>
      </c>
      <c r="DI448">
        <v>26</v>
      </c>
      <c r="DJ448">
        <v>35</v>
      </c>
      <c r="DK448">
        <v>48</v>
      </c>
      <c r="DL448">
        <v>57</v>
      </c>
      <c r="DM448">
        <v>69</v>
      </c>
    </row>
    <row r="449" spans="1:117" x14ac:dyDescent="0.25">
      <c r="A449">
        <v>447</v>
      </c>
      <c r="B449">
        <v>63</v>
      </c>
      <c r="C449">
        <v>71</v>
      </c>
      <c r="D449">
        <v>80</v>
      </c>
      <c r="E449">
        <v>87</v>
      </c>
      <c r="F449">
        <v>96</v>
      </c>
      <c r="G449">
        <v>109</v>
      </c>
      <c r="H449">
        <v>59</v>
      </c>
      <c r="I449">
        <v>67</v>
      </c>
      <c r="J449">
        <v>75</v>
      </c>
      <c r="K449">
        <v>83</v>
      </c>
      <c r="L449">
        <v>93</v>
      </c>
      <c r="M449">
        <v>107</v>
      </c>
      <c r="N449">
        <v>51</v>
      </c>
      <c r="O449">
        <v>60</v>
      </c>
      <c r="P449">
        <v>68</v>
      </c>
      <c r="Q449">
        <v>75</v>
      </c>
      <c r="R449">
        <v>83</v>
      </c>
      <c r="S449">
        <v>94</v>
      </c>
      <c r="T449">
        <v>70</v>
      </c>
      <c r="U449">
        <v>78</v>
      </c>
      <c r="V449">
        <v>38</v>
      </c>
      <c r="W449">
        <v>47</v>
      </c>
      <c r="X449">
        <v>56</v>
      </c>
      <c r="Y449">
        <v>63</v>
      </c>
      <c r="Z449">
        <v>71</v>
      </c>
      <c r="AA449">
        <v>81</v>
      </c>
      <c r="AB449">
        <v>0</v>
      </c>
      <c r="AC449">
        <v>2</v>
      </c>
      <c r="AD449">
        <v>12</v>
      </c>
      <c r="AE449">
        <v>18</v>
      </c>
      <c r="AF449">
        <v>26</v>
      </c>
      <c r="AG449">
        <v>35</v>
      </c>
      <c r="AH449">
        <v>71</v>
      </c>
      <c r="AI449">
        <v>75</v>
      </c>
      <c r="AJ449">
        <v>79</v>
      </c>
      <c r="AK449">
        <v>89</v>
      </c>
      <c r="AL449">
        <v>102</v>
      </c>
      <c r="AM449">
        <v>109</v>
      </c>
      <c r="AN449">
        <v>44</v>
      </c>
      <c r="AO449">
        <v>52</v>
      </c>
      <c r="AP449">
        <v>58</v>
      </c>
      <c r="AQ449">
        <v>65</v>
      </c>
      <c r="AR449">
        <v>73</v>
      </c>
      <c r="AS449">
        <v>84</v>
      </c>
      <c r="AT449">
        <v>57</v>
      </c>
      <c r="AU449">
        <v>61</v>
      </c>
      <c r="AV449">
        <v>72</v>
      </c>
      <c r="AW449">
        <v>88</v>
      </c>
      <c r="AX449">
        <v>94</v>
      </c>
      <c r="AY449">
        <v>69</v>
      </c>
      <c r="AZ449">
        <v>69</v>
      </c>
      <c r="BA449">
        <v>49</v>
      </c>
      <c r="BB449">
        <v>55</v>
      </c>
      <c r="BC449">
        <v>61</v>
      </c>
      <c r="BD449">
        <v>69</v>
      </c>
      <c r="BE449">
        <v>78</v>
      </c>
      <c r="BF449">
        <v>49</v>
      </c>
      <c r="BG449">
        <v>57</v>
      </c>
      <c r="BH449">
        <v>66</v>
      </c>
      <c r="BI449">
        <v>3</v>
      </c>
      <c r="BJ449">
        <v>3</v>
      </c>
      <c r="BK449">
        <v>6</v>
      </c>
      <c r="BL449">
        <v>6</v>
      </c>
      <c r="BM449">
        <v>64</v>
      </c>
      <c r="BN449">
        <v>61</v>
      </c>
      <c r="BO449">
        <v>67</v>
      </c>
      <c r="BP449">
        <v>18</v>
      </c>
      <c r="BQ449">
        <v>18</v>
      </c>
      <c r="BR449">
        <v>3</v>
      </c>
      <c r="BS449">
        <v>3</v>
      </c>
      <c r="BT449">
        <v>54</v>
      </c>
      <c r="BU449">
        <v>55</v>
      </c>
      <c r="BV449">
        <v>50</v>
      </c>
      <c r="BW449">
        <v>50</v>
      </c>
      <c r="BX449">
        <v>51</v>
      </c>
      <c r="BY449">
        <v>0</v>
      </c>
      <c r="BZ449">
        <v>0</v>
      </c>
      <c r="CA449">
        <v>0</v>
      </c>
      <c r="CB449">
        <v>0</v>
      </c>
      <c r="CC449">
        <v>64</v>
      </c>
      <c r="CD449">
        <v>61</v>
      </c>
      <c r="CE449">
        <v>66</v>
      </c>
      <c r="CF449">
        <v>53</v>
      </c>
      <c r="CG449">
        <v>50</v>
      </c>
      <c r="CH449">
        <v>50</v>
      </c>
      <c r="CI449">
        <v>54</v>
      </c>
      <c r="CJ449">
        <v>51</v>
      </c>
      <c r="CK449">
        <v>0</v>
      </c>
      <c r="CL449">
        <v>0</v>
      </c>
      <c r="CM449">
        <v>1</v>
      </c>
      <c r="CN449">
        <v>0</v>
      </c>
      <c r="CO449">
        <v>4</v>
      </c>
      <c r="CP449">
        <v>14</v>
      </c>
      <c r="CQ449">
        <v>27</v>
      </c>
      <c r="CR449">
        <v>0</v>
      </c>
      <c r="CS449">
        <v>0</v>
      </c>
      <c r="CT449">
        <v>2</v>
      </c>
      <c r="CU449">
        <v>15</v>
      </c>
      <c r="CV449">
        <v>24</v>
      </c>
      <c r="CW449">
        <v>36</v>
      </c>
      <c r="CX449">
        <v>0</v>
      </c>
      <c r="CY449">
        <v>2</v>
      </c>
      <c r="CZ449">
        <v>12</v>
      </c>
      <c r="DA449">
        <v>18</v>
      </c>
      <c r="DB449">
        <v>26</v>
      </c>
      <c r="DC449">
        <v>35</v>
      </c>
      <c r="DD449">
        <v>48</v>
      </c>
      <c r="DE449">
        <v>57</v>
      </c>
      <c r="DF449">
        <v>69</v>
      </c>
      <c r="DG449">
        <v>12</v>
      </c>
      <c r="DH449">
        <v>18</v>
      </c>
      <c r="DI449">
        <v>26</v>
      </c>
      <c r="DJ449">
        <v>35</v>
      </c>
      <c r="DK449">
        <v>48</v>
      </c>
      <c r="DL449">
        <v>57</v>
      </c>
      <c r="DM449">
        <v>69</v>
      </c>
    </row>
    <row r="450" spans="1:117" x14ac:dyDescent="0.25">
      <c r="A450">
        <v>448</v>
      </c>
      <c r="B450">
        <v>63</v>
      </c>
      <c r="C450">
        <v>71</v>
      </c>
      <c r="D450">
        <v>80</v>
      </c>
      <c r="E450">
        <v>87</v>
      </c>
      <c r="F450">
        <v>96</v>
      </c>
      <c r="G450">
        <v>109</v>
      </c>
      <c r="H450">
        <v>59</v>
      </c>
      <c r="I450">
        <v>67</v>
      </c>
      <c r="J450">
        <v>75</v>
      </c>
      <c r="K450">
        <v>83</v>
      </c>
      <c r="L450">
        <v>93</v>
      </c>
      <c r="M450">
        <v>107</v>
      </c>
      <c r="N450">
        <v>50</v>
      </c>
      <c r="O450">
        <v>60</v>
      </c>
      <c r="P450">
        <v>68</v>
      </c>
      <c r="Q450">
        <v>75</v>
      </c>
      <c r="R450">
        <v>83</v>
      </c>
      <c r="S450">
        <v>94</v>
      </c>
      <c r="T450">
        <v>70</v>
      </c>
      <c r="U450">
        <v>78</v>
      </c>
      <c r="V450">
        <v>38</v>
      </c>
      <c r="W450">
        <v>47</v>
      </c>
      <c r="X450">
        <v>56</v>
      </c>
      <c r="Y450">
        <v>63</v>
      </c>
      <c r="Z450">
        <v>71</v>
      </c>
      <c r="AA450">
        <v>81</v>
      </c>
      <c r="AB450">
        <v>0</v>
      </c>
      <c r="AC450">
        <v>2</v>
      </c>
      <c r="AD450">
        <v>12</v>
      </c>
      <c r="AE450">
        <v>18</v>
      </c>
      <c r="AF450">
        <v>26</v>
      </c>
      <c r="AG450">
        <v>35</v>
      </c>
      <c r="AH450">
        <v>71</v>
      </c>
      <c r="AI450">
        <v>75</v>
      </c>
      <c r="AJ450">
        <v>79</v>
      </c>
      <c r="AK450">
        <v>88</v>
      </c>
      <c r="AL450">
        <v>102</v>
      </c>
      <c r="AM450">
        <v>109</v>
      </c>
      <c r="AN450">
        <v>44</v>
      </c>
      <c r="AO450">
        <v>52</v>
      </c>
      <c r="AP450">
        <v>58</v>
      </c>
      <c r="AQ450">
        <v>65</v>
      </c>
      <c r="AR450">
        <v>73</v>
      </c>
      <c r="AS450">
        <v>84</v>
      </c>
      <c r="AT450">
        <v>57</v>
      </c>
      <c r="AU450">
        <v>61</v>
      </c>
      <c r="AV450">
        <v>72</v>
      </c>
      <c r="AW450">
        <v>88</v>
      </c>
      <c r="AX450">
        <v>94</v>
      </c>
      <c r="AY450">
        <v>69</v>
      </c>
      <c r="AZ450">
        <v>69</v>
      </c>
      <c r="BA450">
        <v>49</v>
      </c>
      <c r="BB450">
        <v>55</v>
      </c>
      <c r="BC450">
        <v>61</v>
      </c>
      <c r="BD450">
        <v>69</v>
      </c>
      <c r="BE450">
        <v>78</v>
      </c>
      <c r="BF450">
        <v>49</v>
      </c>
      <c r="BG450">
        <v>57</v>
      </c>
      <c r="BH450">
        <v>66</v>
      </c>
      <c r="BI450">
        <v>3</v>
      </c>
      <c r="BJ450">
        <v>3</v>
      </c>
      <c r="BK450">
        <v>6</v>
      </c>
      <c r="BL450">
        <v>6</v>
      </c>
      <c r="BM450">
        <v>64</v>
      </c>
      <c r="BN450">
        <v>61</v>
      </c>
      <c r="BO450">
        <v>66</v>
      </c>
      <c r="BP450">
        <v>18</v>
      </c>
      <c r="BQ450">
        <v>18</v>
      </c>
      <c r="BR450">
        <v>3</v>
      </c>
      <c r="BS450">
        <v>3</v>
      </c>
      <c r="BT450">
        <v>54</v>
      </c>
      <c r="BU450">
        <v>54</v>
      </c>
      <c r="BV450">
        <v>50</v>
      </c>
      <c r="BW450">
        <v>50</v>
      </c>
      <c r="BX450">
        <v>51</v>
      </c>
      <c r="BY450">
        <v>0</v>
      </c>
      <c r="BZ450">
        <v>0</v>
      </c>
      <c r="CA450">
        <v>0</v>
      </c>
      <c r="CB450">
        <v>0</v>
      </c>
      <c r="CC450">
        <v>64</v>
      </c>
      <c r="CD450">
        <v>60</v>
      </c>
      <c r="CE450">
        <v>66</v>
      </c>
      <c r="CF450">
        <v>53</v>
      </c>
      <c r="CG450">
        <v>50</v>
      </c>
      <c r="CH450">
        <v>50</v>
      </c>
      <c r="CI450">
        <v>54</v>
      </c>
      <c r="CJ450">
        <v>51</v>
      </c>
      <c r="CK450">
        <v>0</v>
      </c>
      <c r="CL450">
        <v>0</v>
      </c>
      <c r="CM450">
        <v>1</v>
      </c>
      <c r="CN450">
        <v>0</v>
      </c>
      <c r="CO450">
        <v>4</v>
      </c>
      <c r="CP450">
        <v>14</v>
      </c>
      <c r="CQ450">
        <v>27</v>
      </c>
      <c r="CR450">
        <v>0</v>
      </c>
      <c r="CS450">
        <v>0</v>
      </c>
      <c r="CT450">
        <v>2</v>
      </c>
      <c r="CU450">
        <v>15</v>
      </c>
      <c r="CV450">
        <v>24</v>
      </c>
      <c r="CW450">
        <v>36</v>
      </c>
      <c r="CX450">
        <v>0</v>
      </c>
      <c r="CY450">
        <v>2</v>
      </c>
      <c r="CZ450">
        <v>12</v>
      </c>
      <c r="DA450">
        <v>18</v>
      </c>
      <c r="DB450">
        <v>26</v>
      </c>
      <c r="DC450">
        <v>35</v>
      </c>
      <c r="DD450">
        <v>48</v>
      </c>
      <c r="DE450">
        <v>57</v>
      </c>
      <c r="DF450">
        <v>69</v>
      </c>
      <c r="DG450">
        <v>12</v>
      </c>
      <c r="DH450">
        <v>18</v>
      </c>
      <c r="DI450">
        <v>26</v>
      </c>
      <c r="DJ450">
        <v>35</v>
      </c>
      <c r="DK450">
        <v>48</v>
      </c>
      <c r="DL450">
        <v>57</v>
      </c>
      <c r="DM450">
        <v>69</v>
      </c>
    </row>
    <row r="451" spans="1:117" x14ac:dyDescent="0.25">
      <c r="A451">
        <v>449</v>
      </c>
      <c r="B451">
        <v>63</v>
      </c>
      <c r="C451">
        <v>71</v>
      </c>
      <c r="D451">
        <v>80</v>
      </c>
      <c r="E451">
        <v>87</v>
      </c>
      <c r="F451">
        <v>96</v>
      </c>
      <c r="G451">
        <v>109</v>
      </c>
      <c r="H451">
        <v>59</v>
      </c>
      <c r="I451">
        <v>67</v>
      </c>
      <c r="J451">
        <v>75</v>
      </c>
      <c r="K451">
        <v>83</v>
      </c>
      <c r="L451">
        <v>93</v>
      </c>
      <c r="M451">
        <v>107</v>
      </c>
      <c r="N451">
        <v>50</v>
      </c>
      <c r="O451">
        <v>60</v>
      </c>
      <c r="P451">
        <v>68</v>
      </c>
      <c r="Q451">
        <v>75</v>
      </c>
      <c r="R451">
        <v>83</v>
      </c>
      <c r="S451">
        <v>94</v>
      </c>
      <c r="T451">
        <v>69</v>
      </c>
      <c r="U451">
        <v>78</v>
      </c>
      <c r="V451">
        <v>38</v>
      </c>
      <c r="W451">
        <v>47</v>
      </c>
      <c r="X451">
        <v>56</v>
      </c>
      <c r="Y451">
        <v>63</v>
      </c>
      <c r="Z451">
        <v>71</v>
      </c>
      <c r="AA451">
        <v>81</v>
      </c>
      <c r="AB451">
        <v>0</v>
      </c>
      <c r="AC451">
        <v>2</v>
      </c>
      <c r="AD451">
        <v>12</v>
      </c>
      <c r="AE451">
        <v>18</v>
      </c>
      <c r="AF451">
        <v>26</v>
      </c>
      <c r="AG451">
        <v>35</v>
      </c>
      <c r="AH451">
        <v>71</v>
      </c>
      <c r="AI451">
        <v>75</v>
      </c>
      <c r="AJ451">
        <v>79</v>
      </c>
      <c r="AK451">
        <v>88</v>
      </c>
      <c r="AL451">
        <v>102</v>
      </c>
      <c r="AM451">
        <v>109</v>
      </c>
      <c r="AN451">
        <v>44</v>
      </c>
      <c r="AO451">
        <v>52</v>
      </c>
      <c r="AP451">
        <v>58</v>
      </c>
      <c r="AQ451">
        <v>65</v>
      </c>
      <c r="AR451">
        <v>73</v>
      </c>
      <c r="AS451">
        <v>84</v>
      </c>
      <c r="AT451">
        <v>57</v>
      </c>
      <c r="AU451">
        <v>61</v>
      </c>
      <c r="AV451">
        <v>72</v>
      </c>
      <c r="AW451">
        <v>88</v>
      </c>
      <c r="AX451">
        <v>93</v>
      </c>
      <c r="AY451">
        <v>69</v>
      </c>
      <c r="AZ451">
        <v>69</v>
      </c>
      <c r="BA451">
        <v>49</v>
      </c>
      <c r="BB451">
        <v>55</v>
      </c>
      <c r="BC451">
        <v>61</v>
      </c>
      <c r="BD451">
        <v>69</v>
      </c>
      <c r="BE451">
        <v>78</v>
      </c>
      <c r="BF451">
        <v>49</v>
      </c>
      <c r="BG451">
        <v>57</v>
      </c>
      <c r="BH451">
        <v>66</v>
      </c>
      <c r="BI451">
        <v>3</v>
      </c>
      <c r="BJ451">
        <v>3</v>
      </c>
      <c r="BK451">
        <v>6</v>
      </c>
      <c r="BL451">
        <v>6</v>
      </c>
      <c r="BM451">
        <v>64</v>
      </c>
      <c r="BN451">
        <v>61</v>
      </c>
      <c r="BO451">
        <v>66</v>
      </c>
      <c r="BP451">
        <v>18</v>
      </c>
      <c r="BQ451">
        <v>18</v>
      </c>
      <c r="BR451">
        <v>3</v>
      </c>
      <c r="BS451">
        <v>3</v>
      </c>
      <c r="BT451">
        <v>54</v>
      </c>
      <c r="BU451">
        <v>54</v>
      </c>
      <c r="BV451">
        <v>50</v>
      </c>
      <c r="BW451">
        <v>50</v>
      </c>
      <c r="BX451">
        <v>51</v>
      </c>
      <c r="BY451">
        <v>0</v>
      </c>
      <c r="BZ451">
        <v>0</v>
      </c>
      <c r="CA451">
        <v>0</v>
      </c>
      <c r="CB451">
        <v>0</v>
      </c>
      <c r="CC451">
        <v>63</v>
      </c>
      <c r="CD451">
        <v>60</v>
      </c>
      <c r="CE451">
        <v>66</v>
      </c>
      <c r="CF451">
        <v>53</v>
      </c>
      <c r="CG451">
        <v>50</v>
      </c>
      <c r="CH451">
        <v>50</v>
      </c>
      <c r="CI451">
        <v>54</v>
      </c>
      <c r="CJ451">
        <v>50</v>
      </c>
      <c r="CK451">
        <v>0</v>
      </c>
      <c r="CL451">
        <v>0</v>
      </c>
      <c r="CM451">
        <v>1</v>
      </c>
      <c r="CN451">
        <v>0</v>
      </c>
      <c r="CO451">
        <v>4</v>
      </c>
      <c r="CP451">
        <v>14</v>
      </c>
      <c r="CQ451">
        <v>27</v>
      </c>
      <c r="CR451">
        <v>0</v>
      </c>
      <c r="CS451">
        <v>0</v>
      </c>
      <c r="CT451">
        <v>2</v>
      </c>
      <c r="CU451">
        <v>15</v>
      </c>
      <c r="CV451">
        <v>24</v>
      </c>
      <c r="CW451">
        <v>36</v>
      </c>
      <c r="CX451">
        <v>0</v>
      </c>
      <c r="CY451">
        <v>2</v>
      </c>
      <c r="CZ451">
        <v>12</v>
      </c>
      <c r="DA451">
        <v>18</v>
      </c>
      <c r="DB451">
        <v>26</v>
      </c>
      <c r="DC451">
        <v>35</v>
      </c>
      <c r="DD451">
        <v>48</v>
      </c>
      <c r="DE451">
        <v>57</v>
      </c>
      <c r="DF451">
        <v>69</v>
      </c>
      <c r="DG451">
        <v>12</v>
      </c>
      <c r="DH451">
        <v>18</v>
      </c>
      <c r="DI451">
        <v>26</v>
      </c>
      <c r="DJ451">
        <v>35</v>
      </c>
      <c r="DK451">
        <v>48</v>
      </c>
      <c r="DL451">
        <v>57</v>
      </c>
      <c r="DM451">
        <v>69</v>
      </c>
    </row>
    <row r="452" spans="1:117" x14ac:dyDescent="0.25">
      <c r="A452">
        <v>450</v>
      </c>
      <c r="B452">
        <v>63</v>
      </c>
      <c r="C452">
        <v>71</v>
      </c>
      <c r="D452">
        <v>80</v>
      </c>
      <c r="E452">
        <v>87</v>
      </c>
      <c r="F452">
        <v>96</v>
      </c>
      <c r="G452">
        <v>109</v>
      </c>
      <c r="H452">
        <v>59</v>
      </c>
      <c r="I452">
        <v>67</v>
      </c>
      <c r="J452">
        <v>75</v>
      </c>
      <c r="K452">
        <v>83</v>
      </c>
      <c r="L452">
        <v>92</v>
      </c>
      <c r="M452">
        <v>107</v>
      </c>
      <c r="N452">
        <v>50</v>
      </c>
      <c r="O452">
        <v>60</v>
      </c>
      <c r="P452">
        <v>68</v>
      </c>
      <c r="Q452">
        <v>75</v>
      </c>
      <c r="R452">
        <v>83</v>
      </c>
      <c r="S452">
        <v>94</v>
      </c>
      <c r="T452">
        <v>69</v>
      </c>
      <c r="U452">
        <v>78</v>
      </c>
      <c r="V452">
        <v>38</v>
      </c>
      <c r="W452">
        <v>47</v>
      </c>
      <c r="X452">
        <v>56</v>
      </c>
      <c r="Y452">
        <v>63</v>
      </c>
      <c r="Z452">
        <v>71</v>
      </c>
      <c r="AA452">
        <v>81</v>
      </c>
      <c r="AB452">
        <v>0</v>
      </c>
      <c r="AC452">
        <v>2</v>
      </c>
      <c r="AD452">
        <v>12</v>
      </c>
      <c r="AE452">
        <v>18</v>
      </c>
      <c r="AF452">
        <v>26</v>
      </c>
      <c r="AG452">
        <v>35</v>
      </c>
      <c r="AH452">
        <v>71</v>
      </c>
      <c r="AI452">
        <v>75</v>
      </c>
      <c r="AJ452">
        <v>79</v>
      </c>
      <c r="AK452">
        <v>88</v>
      </c>
      <c r="AL452">
        <v>102</v>
      </c>
      <c r="AM452">
        <v>109</v>
      </c>
      <c r="AN452">
        <v>44</v>
      </c>
      <c r="AO452">
        <v>52</v>
      </c>
      <c r="AP452">
        <v>58</v>
      </c>
      <c r="AQ452">
        <v>65</v>
      </c>
      <c r="AR452">
        <v>73</v>
      </c>
      <c r="AS452">
        <v>84</v>
      </c>
      <c r="AT452">
        <v>56</v>
      </c>
      <c r="AU452">
        <v>61</v>
      </c>
      <c r="AV452">
        <v>72</v>
      </c>
      <c r="AW452">
        <v>88</v>
      </c>
      <c r="AX452">
        <v>93</v>
      </c>
      <c r="AY452">
        <v>69</v>
      </c>
      <c r="AZ452">
        <v>69</v>
      </c>
      <c r="BA452">
        <v>49</v>
      </c>
      <c r="BB452">
        <v>55</v>
      </c>
      <c r="BC452">
        <v>61</v>
      </c>
      <c r="BD452">
        <v>69</v>
      </c>
      <c r="BE452">
        <v>78</v>
      </c>
      <c r="BF452">
        <v>49</v>
      </c>
      <c r="BG452">
        <v>57</v>
      </c>
      <c r="BH452">
        <v>66</v>
      </c>
      <c r="BI452">
        <v>3</v>
      </c>
      <c r="BJ452">
        <v>3</v>
      </c>
      <c r="BK452">
        <v>6</v>
      </c>
      <c r="BL452">
        <v>6</v>
      </c>
      <c r="BM452">
        <v>64</v>
      </c>
      <c r="BN452">
        <v>61</v>
      </c>
      <c r="BO452">
        <v>66</v>
      </c>
      <c r="BP452">
        <v>18</v>
      </c>
      <c r="BQ452">
        <v>18</v>
      </c>
      <c r="BR452">
        <v>3</v>
      </c>
      <c r="BS452">
        <v>3</v>
      </c>
      <c r="BT452">
        <v>53</v>
      </c>
      <c r="BU452">
        <v>54</v>
      </c>
      <c r="BV452">
        <v>50</v>
      </c>
      <c r="BW452">
        <v>50</v>
      </c>
      <c r="BX452">
        <v>51</v>
      </c>
      <c r="BY452">
        <v>0</v>
      </c>
      <c r="BZ452">
        <v>0</v>
      </c>
      <c r="CA452">
        <v>0</v>
      </c>
      <c r="CB452">
        <v>0</v>
      </c>
      <c r="CC452">
        <v>63</v>
      </c>
      <c r="CD452">
        <v>60</v>
      </c>
      <c r="CE452">
        <v>66</v>
      </c>
      <c r="CF452">
        <v>53</v>
      </c>
      <c r="CG452">
        <v>50</v>
      </c>
      <c r="CH452">
        <v>50</v>
      </c>
      <c r="CI452">
        <v>54</v>
      </c>
      <c r="CJ452">
        <v>50</v>
      </c>
      <c r="CK452">
        <v>0</v>
      </c>
      <c r="CL452">
        <v>0</v>
      </c>
      <c r="CM452">
        <v>1</v>
      </c>
      <c r="CN452">
        <v>0</v>
      </c>
      <c r="CO452">
        <v>4</v>
      </c>
      <c r="CP452">
        <v>14</v>
      </c>
      <c r="CQ452">
        <v>27</v>
      </c>
      <c r="CR452">
        <v>0</v>
      </c>
      <c r="CS452">
        <v>0</v>
      </c>
      <c r="CT452">
        <v>2</v>
      </c>
      <c r="CU452">
        <v>15</v>
      </c>
      <c r="CV452">
        <v>24</v>
      </c>
      <c r="CW452">
        <v>36</v>
      </c>
      <c r="CX452">
        <v>0</v>
      </c>
      <c r="CY452">
        <v>2</v>
      </c>
      <c r="CZ452">
        <v>12</v>
      </c>
      <c r="DA452">
        <v>18</v>
      </c>
      <c r="DB452">
        <v>26</v>
      </c>
      <c r="DC452">
        <v>35</v>
      </c>
      <c r="DD452">
        <v>48</v>
      </c>
      <c r="DE452">
        <v>57</v>
      </c>
      <c r="DF452">
        <v>69</v>
      </c>
      <c r="DG452">
        <v>12</v>
      </c>
      <c r="DH452">
        <v>18</v>
      </c>
      <c r="DI452">
        <v>26</v>
      </c>
      <c r="DJ452">
        <v>35</v>
      </c>
      <c r="DK452">
        <v>48</v>
      </c>
      <c r="DL452">
        <v>57</v>
      </c>
      <c r="DM452">
        <v>69</v>
      </c>
    </row>
    <row r="453" spans="1:117" x14ac:dyDescent="0.25">
      <c r="A453">
        <v>451</v>
      </c>
      <c r="B453">
        <v>63</v>
      </c>
      <c r="C453">
        <v>71</v>
      </c>
      <c r="D453">
        <v>80</v>
      </c>
      <c r="E453">
        <v>87</v>
      </c>
      <c r="F453">
        <v>96</v>
      </c>
      <c r="G453">
        <v>109</v>
      </c>
      <c r="H453">
        <v>59</v>
      </c>
      <c r="I453">
        <v>67</v>
      </c>
      <c r="J453">
        <v>75</v>
      </c>
      <c r="K453">
        <v>83</v>
      </c>
      <c r="L453">
        <v>92</v>
      </c>
      <c r="M453">
        <v>107</v>
      </c>
      <c r="N453">
        <v>50</v>
      </c>
      <c r="O453">
        <v>60</v>
      </c>
      <c r="P453">
        <v>68</v>
      </c>
      <c r="Q453">
        <v>75</v>
      </c>
      <c r="R453">
        <v>83</v>
      </c>
      <c r="S453">
        <v>94</v>
      </c>
      <c r="T453">
        <v>69</v>
      </c>
      <c r="U453">
        <v>78</v>
      </c>
      <c r="V453">
        <v>38</v>
      </c>
      <c r="W453">
        <v>47</v>
      </c>
      <c r="X453">
        <v>56</v>
      </c>
      <c r="Y453">
        <v>63</v>
      </c>
      <c r="Z453">
        <v>71</v>
      </c>
      <c r="AA453">
        <v>81</v>
      </c>
      <c r="AB453">
        <v>0</v>
      </c>
      <c r="AC453">
        <v>2</v>
      </c>
      <c r="AD453">
        <v>12</v>
      </c>
      <c r="AE453">
        <v>18</v>
      </c>
      <c r="AF453">
        <v>26</v>
      </c>
      <c r="AG453">
        <v>35</v>
      </c>
      <c r="AH453">
        <v>71</v>
      </c>
      <c r="AI453">
        <v>74</v>
      </c>
      <c r="AJ453">
        <v>79</v>
      </c>
      <c r="AK453">
        <v>88</v>
      </c>
      <c r="AL453">
        <v>102</v>
      </c>
      <c r="AM453">
        <v>109</v>
      </c>
      <c r="AN453">
        <v>44</v>
      </c>
      <c r="AO453">
        <v>52</v>
      </c>
      <c r="AP453">
        <v>58</v>
      </c>
      <c r="AQ453">
        <v>65</v>
      </c>
      <c r="AR453">
        <v>73</v>
      </c>
      <c r="AS453">
        <v>84</v>
      </c>
      <c r="AT453">
        <v>56</v>
      </c>
      <c r="AU453">
        <v>61</v>
      </c>
      <c r="AV453">
        <v>72</v>
      </c>
      <c r="AW453">
        <v>88</v>
      </c>
      <c r="AX453">
        <v>93</v>
      </c>
      <c r="AY453">
        <v>68</v>
      </c>
      <c r="AZ453">
        <v>69</v>
      </c>
      <c r="BA453">
        <v>49</v>
      </c>
      <c r="BB453">
        <v>55</v>
      </c>
      <c r="BC453">
        <v>61</v>
      </c>
      <c r="BD453">
        <v>69</v>
      </c>
      <c r="BE453">
        <v>78</v>
      </c>
      <c r="BF453">
        <v>49</v>
      </c>
      <c r="BG453">
        <v>56</v>
      </c>
      <c r="BH453">
        <v>66</v>
      </c>
      <c r="BI453">
        <v>3</v>
      </c>
      <c r="BJ453">
        <v>3</v>
      </c>
      <c r="BK453">
        <v>6</v>
      </c>
      <c r="BL453">
        <v>6</v>
      </c>
      <c r="BM453">
        <v>64</v>
      </c>
      <c r="BN453">
        <v>61</v>
      </c>
      <c r="BO453">
        <v>66</v>
      </c>
      <c r="BP453">
        <v>18</v>
      </c>
      <c r="BQ453">
        <v>18</v>
      </c>
      <c r="BR453">
        <v>3</v>
      </c>
      <c r="BS453">
        <v>3</v>
      </c>
      <c r="BT453">
        <v>53</v>
      </c>
      <c r="BU453">
        <v>54</v>
      </c>
      <c r="BV453">
        <v>50</v>
      </c>
      <c r="BW453">
        <v>50</v>
      </c>
      <c r="BX453">
        <v>51</v>
      </c>
      <c r="BY453">
        <v>0</v>
      </c>
      <c r="BZ453">
        <v>0</v>
      </c>
      <c r="CA453">
        <v>0</v>
      </c>
      <c r="CB453">
        <v>0</v>
      </c>
      <c r="CC453">
        <v>63</v>
      </c>
      <c r="CD453">
        <v>60</v>
      </c>
      <c r="CE453">
        <v>66</v>
      </c>
      <c r="CF453">
        <v>53</v>
      </c>
      <c r="CG453">
        <v>49</v>
      </c>
      <c r="CH453">
        <v>49</v>
      </c>
      <c r="CI453">
        <v>53</v>
      </c>
      <c r="CJ453">
        <v>50</v>
      </c>
      <c r="CK453">
        <v>0</v>
      </c>
      <c r="CL453">
        <v>0</v>
      </c>
      <c r="CM453">
        <v>1</v>
      </c>
      <c r="CN453">
        <v>0</v>
      </c>
      <c r="CO453">
        <v>4</v>
      </c>
      <c r="CP453">
        <v>14</v>
      </c>
      <c r="CQ453">
        <v>27</v>
      </c>
      <c r="CR453">
        <v>0</v>
      </c>
      <c r="CS453">
        <v>0</v>
      </c>
      <c r="CT453">
        <v>2</v>
      </c>
      <c r="CU453">
        <v>15</v>
      </c>
      <c r="CV453">
        <v>24</v>
      </c>
      <c r="CW453">
        <v>36</v>
      </c>
      <c r="CX453">
        <v>0</v>
      </c>
      <c r="CY453">
        <v>2</v>
      </c>
      <c r="CZ453">
        <v>12</v>
      </c>
      <c r="DA453">
        <v>18</v>
      </c>
      <c r="DB453">
        <v>26</v>
      </c>
      <c r="DC453">
        <v>35</v>
      </c>
      <c r="DD453">
        <v>48</v>
      </c>
      <c r="DE453">
        <v>57</v>
      </c>
      <c r="DF453">
        <v>69</v>
      </c>
      <c r="DG453">
        <v>12</v>
      </c>
      <c r="DH453">
        <v>18</v>
      </c>
      <c r="DI453">
        <v>26</v>
      </c>
      <c r="DJ453">
        <v>35</v>
      </c>
      <c r="DK453">
        <v>48</v>
      </c>
      <c r="DL453">
        <v>57</v>
      </c>
      <c r="DM453">
        <v>69</v>
      </c>
    </row>
    <row r="454" spans="1:117" x14ac:dyDescent="0.25">
      <c r="A454">
        <v>452</v>
      </c>
      <c r="B454">
        <v>62</v>
      </c>
      <c r="C454">
        <v>71</v>
      </c>
      <c r="D454">
        <v>79</v>
      </c>
      <c r="E454">
        <v>87</v>
      </c>
      <c r="F454">
        <v>96</v>
      </c>
      <c r="G454">
        <v>109</v>
      </c>
      <c r="H454">
        <v>58</v>
      </c>
      <c r="I454">
        <v>67</v>
      </c>
      <c r="J454">
        <v>75</v>
      </c>
      <c r="K454">
        <v>82</v>
      </c>
      <c r="L454">
        <v>92</v>
      </c>
      <c r="M454">
        <v>107</v>
      </c>
      <c r="N454">
        <v>50</v>
      </c>
      <c r="O454">
        <v>60</v>
      </c>
      <c r="P454">
        <v>68</v>
      </c>
      <c r="Q454">
        <v>75</v>
      </c>
      <c r="R454">
        <v>83</v>
      </c>
      <c r="S454">
        <v>94</v>
      </c>
      <c r="T454">
        <v>69</v>
      </c>
      <c r="U454">
        <v>78</v>
      </c>
      <c r="V454">
        <v>38</v>
      </c>
      <c r="W454">
        <v>47</v>
      </c>
      <c r="X454">
        <v>56</v>
      </c>
      <c r="Y454">
        <v>63</v>
      </c>
      <c r="Z454">
        <v>71</v>
      </c>
      <c r="AA454">
        <v>81</v>
      </c>
      <c r="AB454">
        <v>0</v>
      </c>
      <c r="AC454">
        <v>2</v>
      </c>
      <c r="AD454">
        <v>12</v>
      </c>
      <c r="AE454">
        <v>18</v>
      </c>
      <c r="AF454">
        <v>26</v>
      </c>
      <c r="AG454">
        <v>35</v>
      </c>
      <c r="AH454">
        <v>71</v>
      </c>
      <c r="AI454">
        <v>74</v>
      </c>
      <c r="AJ454">
        <v>79</v>
      </c>
      <c r="AK454">
        <v>88</v>
      </c>
      <c r="AL454">
        <v>102</v>
      </c>
      <c r="AM454">
        <v>109</v>
      </c>
      <c r="AN454">
        <v>44</v>
      </c>
      <c r="AO454">
        <v>52</v>
      </c>
      <c r="AP454">
        <v>58</v>
      </c>
      <c r="AQ454">
        <v>64</v>
      </c>
      <c r="AR454">
        <v>73</v>
      </c>
      <c r="AS454">
        <v>84</v>
      </c>
      <c r="AT454">
        <v>56</v>
      </c>
      <c r="AU454">
        <v>61</v>
      </c>
      <c r="AV454">
        <v>72</v>
      </c>
      <c r="AW454">
        <v>88</v>
      </c>
      <c r="AX454">
        <v>93</v>
      </c>
      <c r="AY454">
        <v>68</v>
      </c>
      <c r="AZ454">
        <v>69</v>
      </c>
      <c r="BA454">
        <v>49</v>
      </c>
      <c r="BB454">
        <v>55</v>
      </c>
      <c r="BC454">
        <v>61</v>
      </c>
      <c r="BD454">
        <v>68</v>
      </c>
      <c r="BE454">
        <v>78</v>
      </c>
      <c r="BF454">
        <v>49</v>
      </c>
      <c r="BG454">
        <v>56</v>
      </c>
      <c r="BH454">
        <v>66</v>
      </c>
      <c r="BI454">
        <v>3</v>
      </c>
      <c r="BJ454">
        <v>3</v>
      </c>
      <c r="BK454">
        <v>6</v>
      </c>
      <c r="BL454">
        <v>6</v>
      </c>
      <c r="BM454">
        <v>64</v>
      </c>
      <c r="BN454">
        <v>61</v>
      </c>
      <c r="BO454">
        <v>66</v>
      </c>
      <c r="BP454">
        <v>18</v>
      </c>
      <c r="BQ454">
        <v>18</v>
      </c>
      <c r="BR454">
        <v>3</v>
      </c>
      <c r="BS454">
        <v>3</v>
      </c>
      <c r="BT454">
        <v>53</v>
      </c>
      <c r="BU454">
        <v>54</v>
      </c>
      <c r="BV454">
        <v>50</v>
      </c>
      <c r="BW454">
        <v>50</v>
      </c>
      <c r="BX454">
        <v>51</v>
      </c>
      <c r="BY454">
        <v>0</v>
      </c>
      <c r="BZ454">
        <v>0</v>
      </c>
      <c r="CA454">
        <v>0</v>
      </c>
      <c r="CB454">
        <v>0</v>
      </c>
      <c r="CC454">
        <v>63</v>
      </c>
      <c r="CD454">
        <v>60</v>
      </c>
      <c r="CE454">
        <v>66</v>
      </c>
      <c r="CF454">
        <v>52</v>
      </c>
      <c r="CG454">
        <v>49</v>
      </c>
      <c r="CH454">
        <v>49</v>
      </c>
      <c r="CI454">
        <v>53</v>
      </c>
      <c r="CJ454">
        <v>50</v>
      </c>
      <c r="CK454">
        <v>0</v>
      </c>
      <c r="CL454">
        <v>0</v>
      </c>
      <c r="CM454">
        <v>1</v>
      </c>
      <c r="CN454">
        <v>0</v>
      </c>
      <c r="CO454">
        <v>4</v>
      </c>
      <c r="CP454">
        <v>14</v>
      </c>
      <c r="CQ454">
        <v>27</v>
      </c>
      <c r="CR454">
        <v>0</v>
      </c>
      <c r="CS454">
        <v>0</v>
      </c>
      <c r="CT454">
        <v>2</v>
      </c>
      <c r="CU454">
        <v>15</v>
      </c>
      <c r="CV454">
        <v>24</v>
      </c>
      <c r="CW454">
        <v>36</v>
      </c>
      <c r="CX454">
        <v>0</v>
      </c>
      <c r="CY454">
        <v>2</v>
      </c>
      <c r="CZ454">
        <v>12</v>
      </c>
      <c r="DA454">
        <v>18</v>
      </c>
      <c r="DB454">
        <v>26</v>
      </c>
      <c r="DC454">
        <v>35</v>
      </c>
      <c r="DD454">
        <v>48</v>
      </c>
      <c r="DE454">
        <v>57</v>
      </c>
      <c r="DF454">
        <v>69</v>
      </c>
      <c r="DG454">
        <v>12</v>
      </c>
      <c r="DH454">
        <v>18</v>
      </c>
      <c r="DI454">
        <v>26</v>
      </c>
      <c r="DJ454">
        <v>35</v>
      </c>
      <c r="DK454">
        <v>48</v>
      </c>
      <c r="DL454">
        <v>57</v>
      </c>
      <c r="DM454">
        <v>69</v>
      </c>
    </row>
    <row r="455" spans="1:117" x14ac:dyDescent="0.25">
      <c r="A455">
        <v>453</v>
      </c>
      <c r="B455">
        <v>62</v>
      </c>
      <c r="C455">
        <v>71</v>
      </c>
      <c r="D455">
        <v>79</v>
      </c>
      <c r="E455">
        <v>87</v>
      </c>
      <c r="F455">
        <v>96</v>
      </c>
      <c r="G455">
        <v>109</v>
      </c>
      <c r="H455">
        <v>58</v>
      </c>
      <c r="I455">
        <v>67</v>
      </c>
      <c r="J455">
        <v>75</v>
      </c>
      <c r="K455">
        <v>82</v>
      </c>
      <c r="L455">
        <v>92</v>
      </c>
      <c r="M455">
        <v>107</v>
      </c>
      <c r="N455">
        <v>50</v>
      </c>
      <c r="O455">
        <v>59</v>
      </c>
      <c r="P455">
        <v>68</v>
      </c>
      <c r="Q455">
        <v>75</v>
      </c>
      <c r="R455">
        <v>83</v>
      </c>
      <c r="S455">
        <v>94</v>
      </c>
      <c r="T455">
        <v>69</v>
      </c>
      <c r="U455">
        <v>78</v>
      </c>
      <c r="V455">
        <v>38</v>
      </c>
      <c r="W455">
        <v>47</v>
      </c>
      <c r="X455">
        <v>56</v>
      </c>
      <c r="Y455">
        <v>62</v>
      </c>
      <c r="Z455">
        <v>70</v>
      </c>
      <c r="AA455">
        <v>81</v>
      </c>
      <c r="AB455">
        <v>0</v>
      </c>
      <c r="AC455">
        <v>2</v>
      </c>
      <c r="AD455">
        <v>12</v>
      </c>
      <c r="AE455">
        <v>18</v>
      </c>
      <c r="AF455">
        <v>26</v>
      </c>
      <c r="AG455">
        <v>35</v>
      </c>
      <c r="AH455">
        <v>71</v>
      </c>
      <c r="AI455">
        <v>74</v>
      </c>
      <c r="AJ455">
        <v>79</v>
      </c>
      <c r="AK455">
        <v>88</v>
      </c>
      <c r="AL455">
        <v>102</v>
      </c>
      <c r="AM455">
        <v>109</v>
      </c>
      <c r="AN455">
        <v>44</v>
      </c>
      <c r="AO455">
        <v>52</v>
      </c>
      <c r="AP455">
        <v>57</v>
      </c>
      <c r="AQ455">
        <v>64</v>
      </c>
      <c r="AR455">
        <v>73</v>
      </c>
      <c r="AS455">
        <v>84</v>
      </c>
      <c r="AT455">
        <v>56</v>
      </c>
      <c r="AU455">
        <v>61</v>
      </c>
      <c r="AV455">
        <v>72</v>
      </c>
      <c r="AW455">
        <v>88</v>
      </c>
      <c r="AX455">
        <v>93</v>
      </c>
      <c r="AY455">
        <v>68</v>
      </c>
      <c r="AZ455">
        <v>69</v>
      </c>
      <c r="BA455">
        <v>49</v>
      </c>
      <c r="BB455">
        <v>54</v>
      </c>
      <c r="BC455">
        <v>61</v>
      </c>
      <c r="BD455">
        <v>68</v>
      </c>
      <c r="BE455">
        <v>78</v>
      </c>
      <c r="BF455">
        <v>49</v>
      </c>
      <c r="BG455">
        <v>56</v>
      </c>
      <c r="BH455">
        <v>66</v>
      </c>
      <c r="BI455">
        <v>3</v>
      </c>
      <c r="BJ455">
        <v>3</v>
      </c>
      <c r="BK455">
        <v>6</v>
      </c>
      <c r="BL455">
        <v>6</v>
      </c>
      <c r="BM455">
        <v>64</v>
      </c>
      <c r="BN455">
        <v>60</v>
      </c>
      <c r="BO455">
        <v>66</v>
      </c>
      <c r="BP455">
        <v>18</v>
      </c>
      <c r="BQ455">
        <v>18</v>
      </c>
      <c r="BR455">
        <v>3</v>
      </c>
      <c r="BS455">
        <v>3</v>
      </c>
      <c r="BT455">
        <v>53</v>
      </c>
      <c r="BU455">
        <v>54</v>
      </c>
      <c r="BV455">
        <v>50</v>
      </c>
      <c r="BW455">
        <v>50</v>
      </c>
      <c r="BX455">
        <v>51</v>
      </c>
      <c r="BY455">
        <v>0</v>
      </c>
      <c r="BZ455">
        <v>0</v>
      </c>
      <c r="CA455">
        <v>0</v>
      </c>
      <c r="CB455">
        <v>0</v>
      </c>
      <c r="CC455">
        <v>63</v>
      </c>
      <c r="CD455">
        <v>60</v>
      </c>
      <c r="CE455">
        <v>66</v>
      </c>
      <c r="CF455">
        <v>52</v>
      </c>
      <c r="CG455">
        <v>49</v>
      </c>
      <c r="CH455">
        <v>49</v>
      </c>
      <c r="CI455">
        <v>53</v>
      </c>
      <c r="CJ455">
        <v>50</v>
      </c>
      <c r="CK455">
        <v>0</v>
      </c>
      <c r="CL455">
        <v>0</v>
      </c>
      <c r="CM455">
        <v>1</v>
      </c>
      <c r="CN455">
        <v>0</v>
      </c>
      <c r="CO455">
        <v>4</v>
      </c>
      <c r="CP455">
        <v>14</v>
      </c>
      <c r="CQ455">
        <v>27</v>
      </c>
      <c r="CR455">
        <v>0</v>
      </c>
      <c r="CS455">
        <v>0</v>
      </c>
      <c r="CT455">
        <v>2</v>
      </c>
      <c r="CU455">
        <v>15</v>
      </c>
      <c r="CV455">
        <v>24</v>
      </c>
      <c r="CW455">
        <v>36</v>
      </c>
      <c r="CX455">
        <v>0</v>
      </c>
      <c r="CY455">
        <v>2</v>
      </c>
      <c r="CZ455">
        <v>12</v>
      </c>
      <c r="DA455">
        <v>18</v>
      </c>
      <c r="DB455">
        <v>26</v>
      </c>
      <c r="DC455">
        <v>35</v>
      </c>
      <c r="DD455">
        <v>48</v>
      </c>
      <c r="DE455">
        <v>57</v>
      </c>
      <c r="DF455">
        <v>69</v>
      </c>
      <c r="DG455">
        <v>12</v>
      </c>
      <c r="DH455">
        <v>18</v>
      </c>
      <c r="DI455">
        <v>26</v>
      </c>
      <c r="DJ455">
        <v>35</v>
      </c>
      <c r="DK455">
        <v>48</v>
      </c>
      <c r="DL455">
        <v>57</v>
      </c>
      <c r="DM455">
        <v>69</v>
      </c>
    </row>
    <row r="456" spans="1:117" x14ac:dyDescent="0.25">
      <c r="A456">
        <v>454</v>
      </c>
      <c r="B456">
        <v>62</v>
      </c>
      <c r="C456">
        <v>71</v>
      </c>
      <c r="D456">
        <v>79</v>
      </c>
      <c r="E456">
        <v>87</v>
      </c>
      <c r="F456">
        <v>96</v>
      </c>
      <c r="G456">
        <v>109</v>
      </c>
      <c r="H456">
        <v>58</v>
      </c>
      <c r="I456">
        <v>67</v>
      </c>
      <c r="J456">
        <v>75</v>
      </c>
      <c r="K456">
        <v>82</v>
      </c>
      <c r="L456">
        <v>92</v>
      </c>
      <c r="M456">
        <v>106</v>
      </c>
      <c r="N456">
        <v>50</v>
      </c>
      <c r="O456">
        <v>59</v>
      </c>
      <c r="P456">
        <v>68</v>
      </c>
      <c r="Q456">
        <v>75</v>
      </c>
      <c r="R456">
        <v>83</v>
      </c>
      <c r="S456">
        <v>94</v>
      </c>
      <c r="T456">
        <v>69</v>
      </c>
      <c r="U456">
        <v>78</v>
      </c>
      <c r="V456">
        <v>38</v>
      </c>
      <c r="W456">
        <v>47</v>
      </c>
      <c r="X456">
        <v>56</v>
      </c>
      <c r="Y456">
        <v>62</v>
      </c>
      <c r="Z456">
        <v>70</v>
      </c>
      <c r="AA456">
        <v>81</v>
      </c>
      <c r="AB456">
        <v>0</v>
      </c>
      <c r="AC456">
        <v>2</v>
      </c>
      <c r="AD456">
        <v>12</v>
      </c>
      <c r="AE456">
        <v>18</v>
      </c>
      <c r="AF456">
        <v>26</v>
      </c>
      <c r="AG456">
        <v>35</v>
      </c>
      <c r="AH456">
        <v>71</v>
      </c>
      <c r="AI456">
        <v>74</v>
      </c>
      <c r="AJ456">
        <v>79</v>
      </c>
      <c r="AK456">
        <v>88</v>
      </c>
      <c r="AL456">
        <v>102</v>
      </c>
      <c r="AM456">
        <v>109</v>
      </c>
      <c r="AN456">
        <v>44</v>
      </c>
      <c r="AO456">
        <v>51</v>
      </c>
      <c r="AP456">
        <v>57</v>
      </c>
      <c r="AQ456">
        <v>64</v>
      </c>
      <c r="AR456">
        <v>73</v>
      </c>
      <c r="AS456">
        <v>84</v>
      </c>
      <c r="AT456">
        <v>56</v>
      </c>
      <c r="AU456">
        <v>61</v>
      </c>
      <c r="AV456">
        <v>71</v>
      </c>
      <c r="AW456">
        <v>87</v>
      </c>
      <c r="AX456">
        <v>93</v>
      </c>
      <c r="AY456">
        <v>68</v>
      </c>
      <c r="AZ456">
        <v>69</v>
      </c>
      <c r="BA456">
        <v>49</v>
      </c>
      <c r="BB456">
        <v>54</v>
      </c>
      <c r="BC456">
        <v>61</v>
      </c>
      <c r="BD456">
        <v>68</v>
      </c>
      <c r="BE456">
        <v>78</v>
      </c>
      <c r="BF456">
        <v>49</v>
      </c>
      <c r="BG456">
        <v>56</v>
      </c>
      <c r="BH456">
        <v>66</v>
      </c>
      <c r="BI456">
        <v>3</v>
      </c>
      <c r="BJ456">
        <v>3</v>
      </c>
      <c r="BK456">
        <v>6</v>
      </c>
      <c r="BL456">
        <v>6</v>
      </c>
      <c r="BM456">
        <v>63</v>
      </c>
      <c r="BN456">
        <v>60</v>
      </c>
      <c r="BO456">
        <v>66</v>
      </c>
      <c r="BP456">
        <v>18</v>
      </c>
      <c r="BQ456">
        <v>18</v>
      </c>
      <c r="BR456">
        <v>3</v>
      </c>
      <c r="BS456">
        <v>3</v>
      </c>
      <c r="BT456">
        <v>53</v>
      </c>
      <c r="BU456">
        <v>54</v>
      </c>
      <c r="BV456">
        <v>50</v>
      </c>
      <c r="BW456">
        <v>50</v>
      </c>
      <c r="BX456">
        <v>51</v>
      </c>
      <c r="BY456">
        <v>0</v>
      </c>
      <c r="BZ456">
        <v>0</v>
      </c>
      <c r="CA456">
        <v>0</v>
      </c>
      <c r="CB456">
        <v>0</v>
      </c>
      <c r="CC456">
        <v>63</v>
      </c>
      <c r="CD456">
        <v>60</v>
      </c>
      <c r="CE456">
        <v>66</v>
      </c>
      <c r="CF456">
        <v>52</v>
      </c>
      <c r="CG456">
        <v>49</v>
      </c>
      <c r="CH456">
        <v>49</v>
      </c>
      <c r="CI456">
        <v>53</v>
      </c>
      <c r="CJ456">
        <v>50</v>
      </c>
      <c r="CK456">
        <v>0</v>
      </c>
      <c r="CL456">
        <v>0</v>
      </c>
      <c r="CM456">
        <v>1</v>
      </c>
      <c r="CN456">
        <v>0</v>
      </c>
      <c r="CO456">
        <v>4</v>
      </c>
      <c r="CP456">
        <v>14</v>
      </c>
      <c r="CQ456">
        <v>27</v>
      </c>
      <c r="CR456">
        <v>0</v>
      </c>
      <c r="CS456">
        <v>0</v>
      </c>
      <c r="CT456">
        <v>2</v>
      </c>
      <c r="CU456">
        <v>15</v>
      </c>
      <c r="CV456">
        <v>24</v>
      </c>
      <c r="CW456">
        <v>36</v>
      </c>
      <c r="CX456">
        <v>0</v>
      </c>
      <c r="CY456">
        <v>2</v>
      </c>
      <c r="CZ456">
        <v>12</v>
      </c>
      <c r="DA456">
        <v>18</v>
      </c>
      <c r="DB456">
        <v>26</v>
      </c>
      <c r="DC456">
        <v>35</v>
      </c>
      <c r="DD456">
        <v>48</v>
      </c>
      <c r="DE456">
        <v>57</v>
      </c>
      <c r="DF456">
        <v>69</v>
      </c>
      <c r="DG456">
        <v>12</v>
      </c>
      <c r="DH456">
        <v>18</v>
      </c>
      <c r="DI456">
        <v>26</v>
      </c>
      <c r="DJ456">
        <v>35</v>
      </c>
      <c r="DK456">
        <v>48</v>
      </c>
      <c r="DL456">
        <v>57</v>
      </c>
      <c r="DM456">
        <v>69</v>
      </c>
    </row>
    <row r="457" spans="1:117" x14ac:dyDescent="0.25">
      <c r="A457">
        <v>455</v>
      </c>
      <c r="B457">
        <v>62</v>
      </c>
      <c r="C457">
        <v>71</v>
      </c>
      <c r="D457">
        <v>79</v>
      </c>
      <c r="E457">
        <v>87</v>
      </c>
      <c r="F457">
        <v>96</v>
      </c>
      <c r="G457">
        <v>108</v>
      </c>
      <c r="H457">
        <v>58</v>
      </c>
      <c r="I457">
        <v>67</v>
      </c>
      <c r="J457">
        <v>75</v>
      </c>
      <c r="K457">
        <v>82</v>
      </c>
      <c r="L457">
        <v>92</v>
      </c>
      <c r="M457">
        <v>106</v>
      </c>
      <c r="N457">
        <v>50</v>
      </c>
      <c r="O457">
        <v>59</v>
      </c>
      <c r="P457">
        <v>68</v>
      </c>
      <c r="Q457">
        <v>75</v>
      </c>
      <c r="R457">
        <v>83</v>
      </c>
      <c r="S457">
        <v>94</v>
      </c>
      <c r="T457">
        <v>69</v>
      </c>
      <c r="U457">
        <v>78</v>
      </c>
      <c r="V457">
        <v>38</v>
      </c>
      <c r="W457">
        <v>46</v>
      </c>
      <c r="X457">
        <v>56</v>
      </c>
      <c r="Y457">
        <v>62</v>
      </c>
      <c r="Z457">
        <v>70</v>
      </c>
      <c r="AA457">
        <v>80</v>
      </c>
      <c r="AB457">
        <v>0</v>
      </c>
      <c r="AC457">
        <v>2</v>
      </c>
      <c r="AD457">
        <v>12</v>
      </c>
      <c r="AE457">
        <v>18</v>
      </c>
      <c r="AF457">
        <v>26</v>
      </c>
      <c r="AG457">
        <v>35</v>
      </c>
      <c r="AH457">
        <v>71</v>
      </c>
      <c r="AI457">
        <v>74</v>
      </c>
      <c r="AJ457">
        <v>79</v>
      </c>
      <c r="AK457">
        <v>88</v>
      </c>
      <c r="AL457">
        <v>102</v>
      </c>
      <c r="AM457">
        <v>109</v>
      </c>
      <c r="AN457">
        <v>44</v>
      </c>
      <c r="AO457">
        <v>51</v>
      </c>
      <c r="AP457">
        <v>57</v>
      </c>
      <c r="AQ457">
        <v>64</v>
      </c>
      <c r="AR457">
        <v>73</v>
      </c>
      <c r="AS457">
        <v>83</v>
      </c>
      <c r="AT457">
        <v>56</v>
      </c>
      <c r="AU457">
        <v>60</v>
      </c>
      <c r="AV457">
        <v>71</v>
      </c>
      <c r="AW457">
        <v>87</v>
      </c>
      <c r="AX457">
        <v>93</v>
      </c>
      <c r="AY457">
        <v>68</v>
      </c>
      <c r="AZ457">
        <v>69</v>
      </c>
      <c r="BA457">
        <v>49</v>
      </c>
      <c r="BB457">
        <v>54</v>
      </c>
      <c r="BC457">
        <v>61</v>
      </c>
      <c r="BD457">
        <v>68</v>
      </c>
      <c r="BE457">
        <v>78</v>
      </c>
      <c r="BF457">
        <v>48</v>
      </c>
      <c r="BG457">
        <v>56</v>
      </c>
      <c r="BH457">
        <v>65</v>
      </c>
      <c r="BI457">
        <v>3</v>
      </c>
      <c r="BJ457">
        <v>3</v>
      </c>
      <c r="BK457">
        <v>6</v>
      </c>
      <c r="BL457">
        <v>6</v>
      </c>
      <c r="BM457">
        <v>63</v>
      </c>
      <c r="BN457">
        <v>60</v>
      </c>
      <c r="BO457">
        <v>66</v>
      </c>
      <c r="BP457">
        <v>18</v>
      </c>
      <c r="BQ457">
        <v>18</v>
      </c>
      <c r="BR457">
        <v>3</v>
      </c>
      <c r="BS457">
        <v>3</v>
      </c>
      <c r="BT457">
        <v>53</v>
      </c>
      <c r="BU457">
        <v>53</v>
      </c>
      <c r="BV457">
        <v>50</v>
      </c>
      <c r="BW457">
        <v>50</v>
      </c>
      <c r="BX457">
        <v>50</v>
      </c>
      <c r="BY457">
        <v>0</v>
      </c>
      <c r="BZ457">
        <v>0</v>
      </c>
      <c r="CA457">
        <v>0</v>
      </c>
      <c r="CB457">
        <v>0</v>
      </c>
      <c r="CC457">
        <v>62</v>
      </c>
      <c r="CD457">
        <v>60</v>
      </c>
      <c r="CE457">
        <v>66</v>
      </c>
      <c r="CF457">
        <v>52</v>
      </c>
      <c r="CG457">
        <v>49</v>
      </c>
      <c r="CH457">
        <v>49</v>
      </c>
      <c r="CI457">
        <v>53</v>
      </c>
      <c r="CJ457">
        <v>50</v>
      </c>
      <c r="CK457">
        <v>0</v>
      </c>
      <c r="CL457">
        <v>0</v>
      </c>
      <c r="CM457">
        <v>1</v>
      </c>
      <c r="CN457">
        <v>0</v>
      </c>
      <c r="CO457">
        <v>4</v>
      </c>
      <c r="CP457">
        <v>14</v>
      </c>
      <c r="CQ457">
        <v>27</v>
      </c>
      <c r="CR457">
        <v>0</v>
      </c>
      <c r="CS457">
        <v>0</v>
      </c>
      <c r="CT457">
        <v>2</v>
      </c>
      <c r="CU457">
        <v>15</v>
      </c>
      <c r="CV457">
        <v>24</v>
      </c>
      <c r="CW457">
        <v>36</v>
      </c>
      <c r="CX457">
        <v>0</v>
      </c>
      <c r="CY457">
        <v>2</v>
      </c>
      <c r="CZ457">
        <v>12</v>
      </c>
      <c r="DA457">
        <v>18</v>
      </c>
      <c r="DB457">
        <v>26</v>
      </c>
      <c r="DC457">
        <v>35</v>
      </c>
      <c r="DD457">
        <v>48</v>
      </c>
      <c r="DE457">
        <v>57</v>
      </c>
      <c r="DF457">
        <v>69</v>
      </c>
      <c r="DG457">
        <v>12</v>
      </c>
      <c r="DH457">
        <v>18</v>
      </c>
      <c r="DI457">
        <v>26</v>
      </c>
      <c r="DJ457">
        <v>35</v>
      </c>
      <c r="DK457">
        <v>48</v>
      </c>
      <c r="DL457">
        <v>57</v>
      </c>
      <c r="DM457">
        <v>69</v>
      </c>
    </row>
    <row r="458" spans="1:117" x14ac:dyDescent="0.25">
      <c r="A458">
        <v>456</v>
      </c>
      <c r="B458">
        <v>62</v>
      </c>
      <c r="C458">
        <v>71</v>
      </c>
      <c r="D458">
        <v>79</v>
      </c>
      <c r="E458">
        <v>87</v>
      </c>
      <c r="F458">
        <v>96</v>
      </c>
      <c r="G458">
        <v>108</v>
      </c>
      <c r="H458">
        <v>58</v>
      </c>
      <c r="I458">
        <v>67</v>
      </c>
      <c r="J458">
        <v>75</v>
      </c>
      <c r="K458">
        <v>82</v>
      </c>
      <c r="L458">
        <v>92</v>
      </c>
      <c r="M458">
        <v>106</v>
      </c>
      <c r="N458">
        <v>50</v>
      </c>
      <c r="O458">
        <v>59</v>
      </c>
      <c r="P458">
        <v>68</v>
      </c>
      <c r="Q458">
        <v>74</v>
      </c>
      <c r="R458">
        <v>83</v>
      </c>
      <c r="S458">
        <v>94</v>
      </c>
      <c r="T458">
        <v>69</v>
      </c>
      <c r="U458">
        <v>78</v>
      </c>
      <c r="V458">
        <v>37</v>
      </c>
      <c r="W458">
        <v>46</v>
      </c>
      <c r="X458">
        <v>56</v>
      </c>
      <c r="Y458">
        <v>62</v>
      </c>
      <c r="Z458">
        <v>70</v>
      </c>
      <c r="AA458">
        <v>80</v>
      </c>
      <c r="AB458">
        <v>0</v>
      </c>
      <c r="AC458">
        <v>2</v>
      </c>
      <c r="AD458">
        <v>12</v>
      </c>
      <c r="AE458">
        <v>18</v>
      </c>
      <c r="AF458">
        <v>26</v>
      </c>
      <c r="AG458">
        <v>35</v>
      </c>
      <c r="AH458">
        <v>71</v>
      </c>
      <c r="AI458">
        <v>74</v>
      </c>
      <c r="AJ458">
        <v>79</v>
      </c>
      <c r="AK458">
        <v>88</v>
      </c>
      <c r="AL458">
        <v>102</v>
      </c>
      <c r="AM458">
        <v>109</v>
      </c>
      <c r="AN458">
        <v>44</v>
      </c>
      <c r="AO458">
        <v>51</v>
      </c>
      <c r="AP458">
        <v>57</v>
      </c>
      <c r="AQ458">
        <v>64</v>
      </c>
      <c r="AR458">
        <v>72</v>
      </c>
      <c r="AS458">
        <v>83</v>
      </c>
      <c r="AT458">
        <v>56</v>
      </c>
      <c r="AU458">
        <v>60</v>
      </c>
      <c r="AV458">
        <v>71</v>
      </c>
      <c r="AW458">
        <v>87</v>
      </c>
      <c r="AX458">
        <v>93</v>
      </c>
      <c r="AY458">
        <v>68</v>
      </c>
      <c r="AZ458">
        <v>69</v>
      </c>
      <c r="BA458">
        <v>49</v>
      </c>
      <c r="BB458">
        <v>54</v>
      </c>
      <c r="BC458">
        <v>60</v>
      </c>
      <c r="BD458">
        <v>68</v>
      </c>
      <c r="BE458">
        <v>77</v>
      </c>
      <c r="BF458">
        <v>48</v>
      </c>
      <c r="BG458">
        <v>56</v>
      </c>
      <c r="BH458">
        <v>65</v>
      </c>
      <c r="BI458">
        <v>3</v>
      </c>
      <c r="BJ458">
        <v>3</v>
      </c>
      <c r="BK458">
        <v>6</v>
      </c>
      <c r="BL458">
        <v>6</v>
      </c>
      <c r="BM458">
        <v>63</v>
      </c>
      <c r="BN458">
        <v>60</v>
      </c>
      <c r="BO458">
        <v>66</v>
      </c>
      <c r="BP458">
        <v>18</v>
      </c>
      <c r="BQ458">
        <v>18</v>
      </c>
      <c r="BR458">
        <v>3</v>
      </c>
      <c r="BS458">
        <v>3</v>
      </c>
      <c r="BT458">
        <v>52</v>
      </c>
      <c r="BU458">
        <v>53</v>
      </c>
      <c r="BV458">
        <v>49</v>
      </c>
      <c r="BW458">
        <v>49</v>
      </c>
      <c r="BX458">
        <v>50</v>
      </c>
      <c r="BY458">
        <v>0</v>
      </c>
      <c r="BZ458">
        <v>0</v>
      </c>
      <c r="CA458">
        <v>0</v>
      </c>
      <c r="CB458">
        <v>0</v>
      </c>
      <c r="CC458">
        <v>62</v>
      </c>
      <c r="CD458">
        <v>59</v>
      </c>
      <c r="CE458">
        <v>65</v>
      </c>
      <c r="CF458">
        <v>52</v>
      </c>
      <c r="CG458">
        <v>49</v>
      </c>
      <c r="CH458">
        <v>49</v>
      </c>
      <c r="CI458">
        <v>53</v>
      </c>
      <c r="CJ458">
        <v>50</v>
      </c>
      <c r="CK458">
        <v>0</v>
      </c>
      <c r="CL458">
        <v>0</v>
      </c>
      <c r="CM458">
        <v>1</v>
      </c>
      <c r="CN458">
        <v>0</v>
      </c>
      <c r="CO458">
        <v>4</v>
      </c>
      <c r="CP458">
        <v>14</v>
      </c>
      <c r="CQ458">
        <v>27</v>
      </c>
      <c r="CR458">
        <v>0</v>
      </c>
      <c r="CS458">
        <v>0</v>
      </c>
      <c r="CT458">
        <v>2</v>
      </c>
      <c r="CU458">
        <v>15</v>
      </c>
      <c r="CV458">
        <v>24</v>
      </c>
      <c r="CW458">
        <v>36</v>
      </c>
      <c r="CX458">
        <v>0</v>
      </c>
      <c r="CY458">
        <v>2</v>
      </c>
      <c r="CZ458">
        <v>12</v>
      </c>
      <c r="DA458">
        <v>18</v>
      </c>
      <c r="DB458">
        <v>26</v>
      </c>
      <c r="DC458">
        <v>35</v>
      </c>
      <c r="DD458">
        <v>48</v>
      </c>
      <c r="DE458">
        <v>57</v>
      </c>
      <c r="DF458">
        <v>69</v>
      </c>
      <c r="DG458">
        <v>12</v>
      </c>
      <c r="DH458">
        <v>18</v>
      </c>
      <c r="DI458">
        <v>26</v>
      </c>
      <c r="DJ458">
        <v>35</v>
      </c>
      <c r="DK458">
        <v>48</v>
      </c>
      <c r="DL458">
        <v>57</v>
      </c>
      <c r="DM458">
        <v>69</v>
      </c>
    </row>
    <row r="459" spans="1:117" x14ac:dyDescent="0.25">
      <c r="A459">
        <v>457</v>
      </c>
      <c r="B459">
        <v>62</v>
      </c>
      <c r="C459">
        <v>71</v>
      </c>
      <c r="D459">
        <v>79</v>
      </c>
      <c r="E459">
        <v>86</v>
      </c>
      <c r="F459">
        <v>96</v>
      </c>
      <c r="G459">
        <v>108</v>
      </c>
      <c r="H459">
        <v>58</v>
      </c>
      <c r="I459">
        <v>67</v>
      </c>
      <c r="J459">
        <v>74</v>
      </c>
      <c r="K459">
        <v>82</v>
      </c>
      <c r="L459">
        <v>92</v>
      </c>
      <c r="M459">
        <v>106</v>
      </c>
      <c r="N459">
        <v>50</v>
      </c>
      <c r="O459">
        <v>59</v>
      </c>
      <c r="P459">
        <v>68</v>
      </c>
      <c r="Q459">
        <v>74</v>
      </c>
      <c r="R459">
        <v>83</v>
      </c>
      <c r="S459">
        <v>94</v>
      </c>
      <c r="T459">
        <v>69</v>
      </c>
      <c r="U459">
        <v>78</v>
      </c>
      <c r="V459">
        <v>37</v>
      </c>
      <c r="W459">
        <v>46</v>
      </c>
      <c r="X459">
        <v>55</v>
      </c>
      <c r="Y459">
        <v>62</v>
      </c>
      <c r="Z459">
        <v>70</v>
      </c>
      <c r="AA459">
        <v>80</v>
      </c>
      <c r="AB459">
        <v>0</v>
      </c>
      <c r="AC459">
        <v>2</v>
      </c>
      <c r="AD459">
        <v>12</v>
      </c>
      <c r="AE459">
        <v>18</v>
      </c>
      <c r="AF459">
        <v>26</v>
      </c>
      <c r="AG459">
        <v>35</v>
      </c>
      <c r="AH459">
        <v>71</v>
      </c>
      <c r="AI459">
        <v>74</v>
      </c>
      <c r="AJ459">
        <v>79</v>
      </c>
      <c r="AK459">
        <v>88</v>
      </c>
      <c r="AL459">
        <v>102</v>
      </c>
      <c r="AM459">
        <v>109</v>
      </c>
      <c r="AN459">
        <v>43</v>
      </c>
      <c r="AO459">
        <v>51</v>
      </c>
      <c r="AP459">
        <v>57</v>
      </c>
      <c r="AQ459">
        <v>64</v>
      </c>
      <c r="AR459">
        <v>72</v>
      </c>
      <c r="AS459">
        <v>83</v>
      </c>
      <c r="AT459">
        <v>56</v>
      </c>
      <c r="AU459">
        <v>60</v>
      </c>
      <c r="AV459">
        <v>71</v>
      </c>
      <c r="AW459">
        <v>87</v>
      </c>
      <c r="AX459">
        <v>93</v>
      </c>
      <c r="AY459">
        <v>68</v>
      </c>
      <c r="AZ459">
        <v>69</v>
      </c>
      <c r="BA459">
        <v>48</v>
      </c>
      <c r="BB459">
        <v>54</v>
      </c>
      <c r="BC459">
        <v>60</v>
      </c>
      <c r="BD459">
        <v>68</v>
      </c>
      <c r="BE459">
        <v>77</v>
      </c>
      <c r="BF459">
        <v>48</v>
      </c>
      <c r="BG459">
        <v>56</v>
      </c>
      <c r="BH459">
        <v>65</v>
      </c>
      <c r="BI459">
        <v>3</v>
      </c>
      <c r="BJ459">
        <v>3</v>
      </c>
      <c r="BK459">
        <v>6</v>
      </c>
      <c r="BL459">
        <v>6</v>
      </c>
      <c r="BM459">
        <v>63</v>
      </c>
      <c r="BN459">
        <v>60</v>
      </c>
      <c r="BO459">
        <v>66</v>
      </c>
      <c r="BP459">
        <v>18</v>
      </c>
      <c r="BQ459">
        <v>18</v>
      </c>
      <c r="BR459">
        <v>3</v>
      </c>
      <c r="BS459">
        <v>3</v>
      </c>
      <c r="BT459">
        <v>52</v>
      </c>
      <c r="BU459">
        <v>53</v>
      </c>
      <c r="BV459">
        <v>49</v>
      </c>
      <c r="BW459">
        <v>49</v>
      </c>
      <c r="BX459">
        <v>50</v>
      </c>
      <c r="BY459">
        <v>0</v>
      </c>
      <c r="BZ459">
        <v>0</v>
      </c>
      <c r="CA459">
        <v>0</v>
      </c>
      <c r="CB459">
        <v>0</v>
      </c>
      <c r="CC459">
        <v>62</v>
      </c>
      <c r="CD459">
        <v>59</v>
      </c>
      <c r="CE459">
        <v>65</v>
      </c>
      <c r="CF459">
        <v>52</v>
      </c>
      <c r="CG459">
        <v>49</v>
      </c>
      <c r="CH459">
        <v>49</v>
      </c>
      <c r="CI459">
        <v>52</v>
      </c>
      <c r="CJ459">
        <v>50</v>
      </c>
      <c r="CK459">
        <v>0</v>
      </c>
      <c r="CL459">
        <v>0</v>
      </c>
      <c r="CM459">
        <v>1</v>
      </c>
      <c r="CN459">
        <v>0</v>
      </c>
      <c r="CO459">
        <v>4</v>
      </c>
      <c r="CP459">
        <v>14</v>
      </c>
      <c r="CQ459">
        <v>27</v>
      </c>
      <c r="CR459">
        <v>0</v>
      </c>
      <c r="CS459">
        <v>0</v>
      </c>
      <c r="CT459">
        <v>2</v>
      </c>
      <c r="CU459">
        <v>15</v>
      </c>
      <c r="CV459">
        <v>24</v>
      </c>
      <c r="CW459">
        <v>36</v>
      </c>
      <c r="CX459">
        <v>0</v>
      </c>
      <c r="CY459">
        <v>2</v>
      </c>
      <c r="CZ459">
        <v>12</v>
      </c>
      <c r="DA459">
        <v>18</v>
      </c>
      <c r="DB459">
        <v>26</v>
      </c>
      <c r="DC459">
        <v>35</v>
      </c>
      <c r="DD459">
        <v>48</v>
      </c>
      <c r="DE459">
        <v>57</v>
      </c>
      <c r="DF459">
        <v>69</v>
      </c>
      <c r="DG459">
        <v>12</v>
      </c>
      <c r="DH459">
        <v>18</v>
      </c>
      <c r="DI459">
        <v>26</v>
      </c>
      <c r="DJ459">
        <v>35</v>
      </c>
      <c r="DK459">
        <v>48</v>
      </c>
      <c r="DL459">
        <v>57</v>
      </c>
      <c r="DM459">
        <v>69</v>
      </c>
    </row>
    <row r="460" spans="1:117" x14ac:dyDescent="0.25">
      <c r="A460">
        <v>458</v>
      </c>
      <c r="B460">
        <v>62</v>
      </c>
      <c r="C460">
        <v>71</v>
      </c>
      <c r="D460">
        <v>79</v>
      </c>
      <c r="E460">
        <v>86</v>
      </c>
      <c r="F460">
        <v>96</v>
      </c>
      <c r="G460">
        <v>108</v>
      </c>
      <c r="H460">
        <v>58</v>
      </c>
      <c r="I460">
        <v>66</v>
      </c>
      <c r="J460">
        <v>74</v>
      </c>
      <c r="K460">
        <v>82</v>
      </c>
      <c r="L460">
        <v>92</v>
      </c>
      <c r="M460">
        <v>106</v>
      </c>
      <c r="N460">
        <v>50</v>
      </c>
      <c r="O460">
        <v>59</v>
      </c>
      <c r="P460">
        <v>67</v>
      </c>
      <c r="Q460">
        <v>74</v>
      </c>
      <c r="R460">
        <v>83</v>
      </c>
      <c r="S460">
        <v>94</v>
      </c>
      <c r="T460">
        <v>69</v>
      </c>
      <c r="U460">
        <v>77</v>
      </c>
      <c r="V460">
        <v>37</v>
      </c>
      <c r="W460">
        <v>46</v>
      </c>
      <c r="X460">
        <v>55</v>
      </c>
      <c r="Y460">
        <v>62</v>
      </c>
      <c r="Z460">
        <v>70</v>
      </c>
      <c r="AA460">
        <v>80</v>
      </c>
      <c r="AB460">
        <v>0</v>
      </c>
      <c r="AC460">
        <v>2</v>
      </c>
      <c r="AD460">
        <v>12</v>
      </c>
      <c r="AE460">
        <v>18</v>
      </c>
      <c r="AF460">
        <v>26</v>
      </c>
      <c r="AG460">
        <v>35</v>
      </c>
      <c r="AH460">
        <v>71</v>
      </c>
      <c r="AI460">
        <v>74</v>
      </c>
      <c r="AJ460">
        <v>79</v>
      </c>
      <c r="AK460">
        <v>88</v>
      </c>
      <c r="AL460">
        <v>101</v>
      </c>
      <c r="AM460">
        <v>109</v>
      </c>
      <c r="AN460">
        <v>43</v>
      </c>
      <c r="AO460">
        <v>51</v>
      </c>
      <c r="AP460">
        <v>57</v>
      </c>
      <c r="AQ460">
        <v>64</v>
      </c>
      <c r="AR460">
        <v>72</v>
      </c>
      <c r="AS460">
        <v>83</v>
      </c>
      <c r="AT460">
        <v>56</v>
      </c>
      <c r="AU460">
        <v>60</v>
      </c>
      <c r="AV460">
        <v>71</v>
      </c>
      <c r="AW460">
        <v>87</v>
      </c>
      <c r="AX460">
        <v>93</v>
      </c>
      <c r="AY460">
        <v>68</v>
      </c>
      <c r="AZ460">
        <v>69</v>
      </c>
      <c r="BA460">
        <v>48</v>
      </c>
      <c r="BB460">
        <v>54</v>
      </c>
      <c r="BC460">
        <v>60</v>
      </c>
      <c r="BD460">
        <v>68</v>
      </c>
      <c r="BE460">
        <v>77</v>
      </c>
      <c r="BF460">
        <v>48</v>
      </c>
      <c r="BG460">
        <v>56</v>
      </c>
      <c r="BH460">
        <v>65</v>
      </c>
      <c r="BI460">
        <v>3</v>
      </c>
      <c r="BJ460">
        <v>3</v>
      </c>
      <c r="BK460">
        <v>6</v>
      </c>
      <c r="BL460">
        <v>6</v>
      </c>
      <c r="BM460">
        <v>63</v>
      </c>
      <c r="BN460">
        <v>60</v>
      </c>
      <c r="BO460">
        <v>65</v>
      </c>
      <c r="BP460">
        <v>18</v>
      </c>
      <c r="BQ460">
        <v>18</v>
      </c>
      <c r="BR460">
        <v>3</v>
      </c>
      <c r="BS460">
        <v>3</v>
      </c>
      <c r="BT460">
        <v>52</v>
      </c>
      <c r="BU460">
        <v>53</v>
      </c>
      <c r="BV460">
        <v>49</v>
      </c>
      <c r="BW460">
        <v>49</v>
      </c>
      <c r="BX460">
        <v>50</v>
      </c>
      <c r="BY460">
        <v>0</v>
      </c>
      <c r="BZ460">
        <v>0</v>
      </c>
      <c r="CA460">
        <v>0</v>
      </c>
      <c r="CB460">
        <v>0</v>
      </c>
      <c r="CC460">
        <v>62</v>
      </c>
      <c r="CD460">
        <v>59</v>
      </c>
      <c r="CE460">
        <v>65</v>
      </c>
      <c r="CF460">
        <v>51</v>
      </c>
      <c r="CG460">
        <v>49</v>
      </c>
      <c r="CH460">
        <v>49</v>
      </c>
      <c r="CI460">
        <v>52</v>
      </c>
      <c r="CJ460">
        <v>49</v>
      </c>
      <c r="CK460">
        <v>0</v>
      </c>
      <c r="CL460">
        <v>0</v>
      </c>
      <c r="CM460">
        <v>1</v>
      </c>
      <c r="CN460">
        <v>0</v>
      </c>
      <c r="CO460">
        <v>4</v>
      </c>
      <c r="CP460">
        <v>14</v>
      </c>
      <c r="CQ460">
        <v>27</v>
      </c>
      <c r="CR460">
        <v>0</v>
      </c>
      <c r="CS460">
        <v>0</v>
      </c>
      <c r="CT460">
        <v>2</v>
      </c>
      <c r="CU460">
        <v>15</v>
      </c>
      <c r="CV460">
        <v>24</v>
      </c>
      <c r="CW460">
        <v>36</v>
      </c>
      <c r="CX460">
        <v>0</v>
      </c>
      <c r="CY460">
        <v>2</v>
      </c>
      <c r="CZ460">
        <v>12</v>
      </c>
      <c r="DA460">
        <v>18</v>
      </c>
      <c r="DB460">
        <v>26</v>
      </c>
      <c r="DC460">
        <v>35</v>
      </c>
      <c r="DD460">
        <v>48</v>
      </c>
      <c r="DE460">
        <v>57</v>
      </c>
      <c r="DF460">
        <v>69</v>
      </c>
      <c r="DG460">
        <v>12</v>
      </c>
      <c r="DH460">
        <v>18</v>
      </c>
      <c r="DI460">
        <v>26</v>
      </c>
      <c r="DJ460">
        <v>35</v>
      </c>
      <c r="DK460">
        <v>48</v>
      </c>
      <c r="DL460">
        <v>57</v>
      </c>
      <c r="DM460">
        <v>69</v>
      </c>
    </row>
    <row r="461" spans="1:117" x14ac:dyDescent="0.25">
      <c r="A461">
        <v>459</v>
      </c>
      <c r="B461">
        <v>62</v>
      </c>
      <c r="C461">
        <v>71</v>
      </c>
      <c r="D461">
        <v>79</v>
      </c>
      <c r="E461">
        <v>86</v>
      </c>
      <c r="F461">
        <v>96</v>
      </c>
      <c r="G461">
        <v>108</v>
      </c>
      <c r="H461">
        <v>58</v>
      </c>
      <c r="I461">
        <v>66</v>
      </c>
      <c r="J461">
        <v>74</v>
      </c>
      <c r="K461">
        <v>82</v>
      </c>
      <c r="L461">
        <v>92</v>
      </c>
      <c r="M461">
        <v>106</v>
      </c>
      <c r="N461">
        <v>50</v>
      </c>
      <c r="O461">
        <v>59</v>
      </c>
      <c r="P461">
        <v>67</v>
      </c>
      <c r="Q461">
        <v>74</v>
      </c>
      <c r="R461">
        <v>83</v>
      </c>
      <c r="S461">
        <v>94</v>
      </c>
      <c r="T461">
        <v>69</v>
      </c>
      <c r="U461">
        <v>77</v>
      </c>
      <c r="V461">
        <v>37</v>
      </c>
      <c r="W461">
        <v>46</v>
      </c>
      <c r="X461">
        <v>55</v>
      </c>
      <c r="Y461">
        <v>62</v>
      </c>
      <c r="Z461">
        <v>70</v>
      </c>
      <c r="AA461">
        <v>80</v>
      </c>
      <c r="AB461">
        <v>0</v>
      </c>
      <c r="AC461">
        <v>2</v>
      </c>
      <c r="AD461">
        <v>12</v>
      </c>
      <c r="AE461">
        <v>18</v>
      </c>
      <c r="AF461">
        <v>26</v>
      </c>
      <c r="AG461">
        <v>35</v>
      </c>
      <c r="AH461">
        <v>71</v>
      </c>
      <c r="AI461">
        <v>74</v>
      </c>
      <c r="AJ461">
        <v>79</v>
      </c>
      <c r="AK461">
        <v>88</v>
      </c>
      <c r="AL461">
        <v>101</v>
      </c>
      <c r="AM461">
        <v>109</v>
      </c>
      <c r="AN461">
        <v>43</v>
      </c>
      <c r="AO461">
        <v>51</v>
      </c>
      <c r="AP461">
        <v>57</v>
      </c>
      <c r="AQ461">
        <v>64</v>
      </c>
      <c r="AR461">
        <v>72</v>
      </c>
      <c r="AS461">
        <v>83</v>
      </c>
      <c r="AT461">
        <v>56</v>
      </c>
      <c r="AU461">
        <v>60</v>
      </c>
      <c r="AV461">
        <v>71</v>
      </c>
      <c r="AW461">
        <v>87</v>
      </c>
      <c r="AX461">
        <v>92</v>
      </c>
      <c r="AY461">
        <v>68</v>
      </c>
      <c r="AZ461">
        <v>69</v>
      </c>
      <c r="BA461">
        <v>48</v>
      </c>
      <c r="BB461">
        <v>54</v>
      </c>
      <c r="BC461">
        <v>60</v>
      </c>
      <c r="BD461">
        <v>68</v>
      </c>
      <c r="BE461">
        <v>77</v>
      </c>
      <c r="BF461">
        <v>48</v>
      </c>
      <c r="BG461">
        <v>56</v>
      </c>
      <c r="BH461">
        <v>65</v>
      </c>
      <c r="BI461">
        <v>3</v>
      </c>
      <c r="BJ461">
        <v>3</v>
      </c>
      <c r="BK461">
        <v>6</v>
      </c>
      <c r="BL461">
        <v>6</v>
      </c>
      <c r="BM461">
        <v>63</v>
      </c>
      <c r="BN461">
        <v>60</v>
      </c>
      <c r="BO461">
        <v>65</v>
      </c>
      <c r="BP461">
        <v>18</v>
      </c>
      <c r="BQ461">
        <v>18</v>
      </c>
      <c r="BR461">
        <v>3</v>
      </c>
      <c r="BS461">
        <v>3</v>
      </c>
      <c r="BT461">
        <v>52</v>
      </c>
      <c r="BU461">
        <v>53</v>
      </c>
      <c r="BV461">
        <v>49</v>
      </c>
      <c r="BW461">
        <v>49</v>
      </c>
      <c r="BX461">
        <v>50</v>
      </c>
      <c r="BY461">
        <v>0</v>
      </c>
      <c r="BZ461">
        <v>0</v>
      </c>
      <c r="CA461">
        <v>0</v>
      </c>
      <c r="CB461">
        <v>0</v>
      </c>
      <c r="CC461">
        <v>62</v>
      </c>
      <c r="CD461">
        <v>59</v>
      </c>
      <c r="CE461">
        <v>65</v>
      </c>
      <c r="CF461">
        <v>51</v>
      </c>
      <c r="CG461">
        <v>48</v>
      </c>
      <c r="CH461">
        <v>48</v>
      </c>
      <c r="CI461">
        <v>52</v>
      </c>
      <c r="CJ461">
        <v>49</v>
      </c>
      <c r="CK461">
        <v>0</v>
      </c>
      <c r="CL461">
        <v>0</v>
      </c>
      <c r="CM461">
        <v>1</v>
      </c>
      <c r="CN461">
        <v>0</v>
      </c>
      <c r="CO461">
        <v>4</v>
      </c>
      <c r="CP461">
        <v>14</v>
      </c>
      <c r="CQ461">
        <v>27</v>
      </c>
      <c r="CR461">
        <v>0</v>
      </c>
      <c r="CS461">
        <v>0</v>
      </c>
      <c r="CT461">
        <v>2</v>
      </c>
      <c r="CU461">
        <v>15</v>
      </c>
      <c r="CV461">
        <v>24</v>
      </c>
      <c r="CW461">
        <v>36</v>
      </c>
      <c r="CX461">
        <v>0</v>
      </c>
      <c r="CY461">
        <v>2</v>
      </c>
      <c r="CZ461">
        <v>12</v>
      </c>
      <c r="DA461">
        <v>18</v>
      </c>
      <c r="DB461">
        <v>26</v>
      </c>
      <c r="DC461">
        <v>35</v>
      </c>
      <c r="DD461">
        <v>48</v>
      </c>
      <c r="DE461">
        <v>57</v>
      </c>
      <c r="DF461">
        <v>69</v>
      </c>
      <c r="DG461">
        <v>12</v>
      </c>
      <c r="DH461">
        <v>18</v>
      </c>
      <c r="DI461">
        <v>26</v>
      </c>
      <c r="DJ461">
        <v>35</v>
      </c>
      <c r="DK461">
        <v>48</v>
      </c>
      <c r="DL461">
        <v>57</v>
      </c>
      <c r="DM461">
        <v>69</v>
      </c>
    </row>
    <row r="462" spans="1:117" x14ac:dyDescent="0.25">
      <c r="A462">
        <v>460</v>
      </c>
      <c r="B462">
        <v>62</v>
      </c>
      <c r="C462">
        <v>71</v>
      </c>
      <c r="D462">
        <v>79</v>
      </c>
      <c r="E462">
        <v>86</v>
      </c>
      <c r="F462">
        <v>95</v>
      </c>
      <c r="G462">
        <v>108</v>
      </c>
      <c r="H462">
        <v>58</v>
      </c>
      <c r="I462">
        <v>66</v>
      </c>
      <c r="J462">
        <v>74</v>
      </c>
      <c r="K462">
        <v>82</v>
      </c>
      <c r="L462">
        <v>92</v>
      </c>
      <c r="M462">
        <v>106</v>
      </c>
      <c r="N462">
        <v>50</v>
      </c>
      <c r="O462">
        <v>59</v>
      </c>
      <c r="P462">
        <v>67</v>
      </c>
      <c r="Q462">
        <v>74</v>
      </c>
      <c r="R462">
        <v>83</v>
      </c>
      <c r="S462">
        <v>94</v>
      </c>
      <c r="T462">
        <v>69</v>
      </c>
      <c r="U462">
        <v>77</v>
      </c>
      <c r="V462">
        <v>37</v>
      </c>
      <c r="W462">
        <v>46</v>
      </c>
      <c r="X462">
        <v>55</v>
      </c>
      <c r="Y462">
        <v>62</v>
      </c>
      <c r="Z462">
        <v>70</v>
      </c>
      <c r="AA462">
        <v>80</v>
      </c>
      <c r="AB462">
        <v>0</v>
      </c>
      <c r="AC462">
        <v>2</v>
      </c>
      <c r="AD462">
        <v>12</v>
      </c>
      <c r="AE462">
        <v>18</v>
      </c>
      <c r="AF462">
        <v>26</v>
      </c>
      <c r="AG462">
        <v>35</v>
      </c>
      <c r="AH462">
        <v>71</v>
      </c>
      <c r="AI462">
        <v>74</v>
      </c>
      <c r="AJ462">
        <v>79</v>
      </c>
      <c r="AK462">
        <v>88</v>
      </c>
      <c r="AL462">
        <v>101</v>
      </c>
      <c r="AM462">
        <v>109</v>
      </c>
      <c r="AN462">
        <v>43</v>
      </c>
      <c r="AO462">
        <v>51</v>
      </c>
      <c r="AP462">
        <v>57</v>
      </c>
      <c r="AQ462">
        <v>64</v>
      </c>
      <c r="AR462">
        <v>72</v>
      </c>
      <c r="AS462">
        <v>83</v>
      </c>
      <c r="AT462">
        <v>55</v>
      </c>
      <c r="AU462">
        <v>60</v>
      </c>
      <c r="AV462">
        <v>71</v>
      </c>
      <c r="AW462">
        <v>87</v>
      </c>
      <c r="AX462">
        <v>92</v>
      </c>
      <c r="AY462">
        <v>68</v>
      </c>
      <c r="AZ462">
        <v>69</v>
      </c>
      <c r="BA462">
        <v>48</v>
      </c>
      <c r="BB462">
        <v>54</v>
      </c>
      <c r="BC462">
        <v>60</v>
      </c>
      <c r="BD462">
        <v>68</v>
      </c>
      <c r="BE462">
        <v>77</v>
      </c>
      <c r="BF462">
        <v>48</v>
      </c>
      <c r="BG462">
        <v>56</v>
      </c>
      <c r="BH462">
        <v>65</v>
      </c>
      <c r="BI462">
        <v>3</v>
      </c>
      <c r="BJ462">
        <v>3</v>
      </c>
      <c r="BK462">
        <v>6</v>
      </c>
      <c r="BL462">
        <v>6</v>
      </c>
      <c r="BM462">
        <v>62</v>
      </c>
      <c r="BN462">
        <v>60</v>
      </c>
      <c r="BO462">
        <v>65</v>
      </c>
      <c r="BP462">
        <v>18</v>
      </c>
      <c r="BQ462">
        <v>18</v>
      </c>
      <c r="BR462">
        <v>3</v>
      </c>
      <c r="BS462">
        <v>3</v>
      </c>
      <c r="BT462">
        <v>52</v>
      </c>
      <c r="BU462">
        <v>53</v>
      </c>
      <c r="BV462">
        <v>49</v>
      </c>
      <c r="BW462">
        <v>49</v>
      </c>
      <c r="BX462">
        <v>50</v>
      </c>
      <c r="BY462">
        <v>0</v>
      </c>
      <c r="BZ462">
        <v>0</v>
      </c>
      <c r="CA462">
        <v>0</v>
      </c>
      <c r="CB462">
        <v>0</v>
      </c>
      <c r="CC462">
        <v>62</v>
      </c>
      <c r="CD462">
        <v>59</v>
      </c>
      <c r="CE462">
        <v>65</v>
      </c>
      <c r="CF462">
        <v>51</v>
      </c>
      <c r="CG462">
        <v>48</v>
      </c>
      <c r="CH462">
        <v>48</v>
      </c>
      <c r="CI462">
        <v>52</v>
      </c>
      <c r="CJ462">
        <v>49</v>
      </c>
      <c r="CK462">
        <v>0</v>
      </c>
      <c r="CL462">
        <v>0</v>
      </c>
      <c r="CM462">
        <v>1</v>
      </c>
      <c r="CN462">
        <v>0</v>
      </c>
      <c r="CO462">
        <v>4</v>
      </c>
      <c r="CP462">
        <v>14</v>
      </c>
      <c r="CQ462">
        <v>27</v>
      </c>
      <c r="CR462">
        <v>0</v>
      </c>
      <c r="CS462">
        <v>0</v>
      </c>
      <c r="CT462">
        <v>2</v>
      </c>
      <c r="CU462">
        <v>15</v>
      </c>
      <c r="CV462">
        <v>24</v>
      </c>
      <c r="CW462">
        <v>36</v>
      </c>
      <c r="CX462">
        <v>0</v>
      </c>
      <c r="CY462">
        <v>2</v>
      </c>
      <c r="CZ462">
        <v>12</v>
      </c>
      <c r="DA462">
        <v>18</v>
      </c>
      <c r="DB462">
        <v>26</v>
      </c>
      <c r="DC462">
        <v>35</v>
      </c>
      <c r="DD462">
        <v>48</v>
      </c>
      <c r="DE462">
        <v>57</v>
      </c>
      <c r="DF462">
        <v>69</v>
      </c>
      <c r="DG462">
        <v>12</v>
      </c>
      <c r="DH462">
        <v>18</v>
      </c>
      <c r="DI462">
        <v>26</v>
      </c>
      <c r="DJ462">
        <v>35</v>
      </c>
      <c r="DK462">
        <v>48</v>
      </c>
      <c r="DL462">
        <v>57</v>
      </c>
      <c r="DM462">
        <v>69</v>
      </c>
    </row>
    <row r="463" spans="1:117" x14ac:dyDescent="0.25">
      <c r="A463">
        <v>461</v>
      </c>
      <c r="B463">
        <v>62</v>
      </c>
      <c r="C463">
        <v>71</v>
      </c>
      <c r="D463">
        <v>79</v>
      </c>
      <c r="E463">
        <v>86</v>
      </c>
      <c r="F463">
        <v>95</v>
      </c>
      <c r="G463">
        <v>108</v>
      </c>
      <c r="H463">
        <v>58</v>
      </c>
      <c r="I463">
        <v>66</v>
      </c>
      <c r="J463">
        <v>74</v>
      </c>
      <c r="K463">
        <v>82</v>
      </c>
      <c r="L463">
        <v>92</v>
      </c>
      <c r="M463">
        <v>106</v>
      </c>
      <c r="N463">
        <v>50</v>
      </c>
      <c r="O463">
        <v>59</v>
      </c>
      <c r="P463">
        <v>67</v>
      </c>
      <c r="Q463">
        <v>74</v>
      </c>
      <c r="R463">
        <v>82</v>
      </c>
      <c r="S463">
        <v>93</v>
      </c>
      <c r="T463">
        <v>69</v>
      </c>
      <c r="U463">
        <v>77</v>
      </c>
      <c r="V463">
        <v>37</v>
      </c>
      <c r="W463">
        <v>46</v>
      </c>
      <c r="X463">
        <v>55</v>
      </c>
      <c r="Y463">
        <v>62</v>
      </c>
      <c r="Z463">
        <v>70</v>
      </c>
      <c r="AA463">
        <v>80</v>
      </c>
      <c r="AB463">
        <v>0</v>
      </c>
      <c r="AC463">
        <v>2</v>
      </c>
      <c r="AD463">
        <v>12</v>
      </c>
      <c r="AE463">
        <v>18</v>
      </c>
      <c r="AF463">
        <v>26</v>
      </c>
      <c r="AG463">
        <v>35</v>
      </c>
      <c r="AH463">
        <v>71</v>
      </c>
      <c r="AI463">
        <v>74</v>
      </c>
      <c r="AJ463">
        <v>79</v>
      </c>
      <c r="AK463">
        <v>88</v>
      </c>
      <c r="AL463">
        <v>101</v>
      </c>
      <c r="AM463">
        <v>109</v>
      </c>
      <c r="AN463">
        <v>43</v>
      </c>
      <c r="AO463">
        <v>51</v>
      </c>
      <c r="AP463">
        <v>57</v>
      </c>
      <c r="AQ463">
        <v>64</v>
      </c>
      <c r="AR463">
        <v>72</v>
      </c>
      <c r="AS463">
        <v>83</v>
      </c>
      <c r="AT463">
        <v>55</v>
      </c>
      <c r="AU463">
        <v>60</v>
      </c>
      <c r="AV463">
        <v>71</v>
      </c>
      <c r="AW463">
        <v>87</v>
      </c>
      <c r="AX463">
        <v>92</v>
      </c>
      <c r="AY463">
        <v>67</v>
      </c>
      <c r="AZ463">
        <v>68</v>
      </c>
      <c r="BA463">
        <v>48</v>
      </c>
      <c r="BB463">
        <v>54</v>
      </c>
      <c r="BC463">
        <v>60</v>
      </c>
      <c r="BD463">
        <v>68</v>
      </c>
      <c r="BE463">
        <v>77</v>
      </c>
      <c r="BF463">
        <v>48</v>
      </c>
      <c r="BG463">
        <v>55</v>
      </c>
      <c r="BH463">
        <v>65</v>
      </c>
      <c r="BI463">
        <v>3</v>
      </c>
      <c r="BJ463">
        <v>3</v>
      </c>
      <c r="BK463">
        <v>6</v>
      </c>
      <c r="BL463">
        <v>6</v>
      </c>
      <c r="BM463">
        <v>62</v>
      </c>
      <c r="BN463">
        <v>60</v>
      </c>
      <c r="BO463">
        <v>65</v>
      </c>
      <c r="BP463">
        <v>18</v>
      </c>
      <c r="BQ463">
        <v>18</v>
      </c>
      <c r="BR463">
        <v>3</v>
      </c>
      <c r="BS463">
        <v>3</v>
      </c>
      <c r="BT463">
        <v>52</v>
      </c>
      <c r="BU463">
        <v>52</v>
      </c>
      <c r="BV463">
        <v>49</v>
      </c>
      <c r="BW463">
        <v>49</v>
      </c>
      <c r="BX463">
        <v>50</v>
      </c>
      <c r="BY463">
        <v>0</v>
      </c>
      <c r="BZ463">
        <v>0</v>
      </c>
      <c r="CA463">
        <v>0</v>
      </c>
      <c r="CB463">
        <v>0</v>
      </c>
      <c r="CC463">
        <v>61</v>
      </c>
      <c r="CD463">
        <v>59</v>
      </c>
      <c r="CE463">
        <v>65</v>
      </c>
      <c r="CF463">
        <v>51</v>
      </c>
      <c r="CG463">
        <v>48</v>
      </c>
      <c r="CH463">
        <v>48</v>
      </c>
      <c r="CI463">
        <v>52</v>
      </c>
      <c r="CJ463">
        <v>49</v>
      </c>
      <c r="CK463">
        <v>0</v>
      </c>
      <c r="CL463">
        <v>0</v>
      </c>
      <c r="CM463">
        <v>1</v>
      </c>
      <c r="CN463">
        <v>0</v>
      </c>
      <c r="CO463">
        <v>4</v>
      </c>
      <c r="CP463">
        <v>14</v>
      </c>
      <c r="CQ463">
        <v>27</v>
      </c>
      <c r="CR463">
        <v>0</v>
      </c>
      <c r="CS463">
        <v>0</v>
      </c>
      <c r="CT463">
        <v>2</v>
      </c>
      <c r="CU463">
        <v>15</v>
      </c>
      <c r="CV463">
        <v>24</v>
      </c>
      <c r="CW463">
        <v>36</v>
      </c>
      <c r="CX463">
        <v>0</v>
      </c>
      <c r="CY463">
        <v>2</v>
      </c>
      <c r="CZ463">
        <v>12</v>
      </c>
      <c r="DA463">
        <v>18</v>
      </c>
      <c r="DB463">
        <v>26</v>
      </c>
      <c r="DC463">
        <v>35</v>
      </c>
      <c r="DD463">
        <v>48</v>
      </c>
      <c r="DE463">
        <v>57</v>
      </c>
      <c r="DF463">
        <v>69</v>
      </c>
      <c r="DG463">
        <v>12</v>
      </c>
      <c r="DH463">
        <v>18</v>
      </c>
      <c r="DI463">
        <v>26</v>
      </c>
      <c r="DJ463">
        <v>35</v>
      </c>
      <c r="DK463">
        <v>48</v>
      </c>
      <c r="DL463">
        <v>57</v>
      </c>
      <c r="DM463">
        <v>69</v>
      </c>
    </row>
    <row r="464" spans="1:117" x14ac:dyDescent="0.25">
      <c r="A464">
        <v>462</v>
      </c>
      <c r="B464">
        <v>62</v>
      </c>
      <c r="C464">
        <v>71</v>
      </c>
      <c r="D464">
        <v>79</v>
      </c>
      <c r="E464">
        <v>86</v>
      </c>
      <c r="F464">
        <v>95</v>
      </c>
      <c r="G464">
        <v>108</v>
      </c>
      <c r="H464">
        <v>58</v>
      </c>
      <c r="I464">
        <v>66</v>
      </c>
      <c r="J464">
        <v>74</v>
      </c>
      <c r="K464">
        <v>82</v>
      </c>
      <c r="L464">
        <v>92</v>
      </c>
      <c r="M464">
        <v>106</v>
      </c>
      <c r="N464">
        <v>50</v>
      </c>
      <c r="O464">
        <v>59</v>
      </c>
      <c r="P464">
        <v>67</v>
      </c>
      <c r="Q464">
        <v>74</v>
      </c>
      <c r="R464">
        <v>82</v>
      </c>
      <c r="S464">
        <v>93</v>
      </c>
      <c r="T464">
        <v>69</v>
      </c>
      <c r="U464">
        <v>77</v>
      </c>
      <c r="V464">
        <v>37</v>
      </c>
      <c r="W464">
        <v>46</v>
      </c>
      <c r="X464">
        <v>55</v>
      </c>
      <c r="Y464">
        <v>61</v>
      </c>
      <c r="Z464">
        <v>69</v>
      </c>
      <c r="AA464">
        <v>80</v>
      </c>
      <c r="AB464">
        <v>0</v>
      </c>
      <c r="AC464">
        <v>2</v>
      </c>
      <c r="AD464">
        <v>12</v>
      </c>
      <c r="AE464">
        <v>18</v>
      </c>
      <c r="AF464">
        <v>26</v>
      </c>
      <c r="AG464">
        <v>35</v>
      </c>
      <c r="AH464">
        <v>71</v>
      </c>
      <c r="AI464">
        <v>74</v>
      </c>
      <c r="AJ464">
        <v>79</v>
      </c>
      <c r="AK464">
        <v>88</v>
      </c>
      <c r="AL464">
        <v>101</v>
      </c>
      <c r="AM464">
        <v>109</v>
      </c>
      <c r="AN464">
        <v>43</v>
      </c>
      <c r="AO464">
        <v>51</v>
      </c>
      <c r="AP464">
        <v>57</v>
      </c>
      <c r="AQ464">
        <v>63</v>
      </c>
      <c r="AR464">
        <v>72</v>
      </c>
      <c r="AS464">
        <v>83</v>
      </c>
      <c r="AT464">
        <v>55</v>
      </c>
      <c r="AU464">
        <v>60</v>
      </c>
      <c r="AV464">
        <v>71</v>
      </c>
      <c r="AW464">
        <v>87</v>
      </c>
      <c r="AX464">
        <v>92</v>
      </c>
      <c r="AY464">
        <v>67</v>
      </c>
      <c r="AZ464">
        <v>68</v>
      </c>
      <c r="BA464">
        <v>48</v>
      </c>
      <c r="BB464">
        <v>54</v>
      </c>
      <c r="BC464">
        <v>60</v>
      </c>
      <c r="BD464">
        <v>67</v>
      </c>
      <c r="BE464">
        <v>77</v>
      </c>
      <c r="BF464">
        <v>48</v>
      </c>
      <c r="BG464">
        <v>55</v>
      </c>
      <c r="BH464">
        <v>65</v>
      </c>
      <c r="BI464">
        <v>3</v>
      </c>
      <c r="BJ464">
        <v>3</v>
      </c>
      <c r="BK464">
        <v>6</v>
      </c>
      <c r="BL464">
        <v>6</v>
      </c>
      <c r="BM464">
        <v>62</v>
      </c>
      <c r="BN464">
        <v>59</v>
      </c>
      <c r="BO464">
        <v>65</v>
      </c>
      <c r="BP464">
        <v>18</v>
      </c>
      <c r="BQ464">
        <v>18</v>
      </c>
      <c r="BR464">
        <v>3</v>
      </c>
      <c r="BS464">
        <v>3</v>
      </c>
      <c r="BT464">
        <v>52</v>
      </c>
      <c r="BU464">
        <v>52</v>
      </c>
      <c r="BV464">
        <v>49</v>
      </c>
      <c r="BW464">
        <v>49</v>
      </c>
      <c r="BX464">
        <v>50</v>
      </c>
      <c r="BY464">
        <v>0</v>
      </c>
      <c r="BZ464">
        <v>0</v>
      </c>
      <c r="CA464">
        <v>0</v>
      </c>
      <c r="CB464">
        <v>0</v>
      </c>
      <c r="CC464">
        <v>61</v>
      </c>
      <c r="CD464">
        <v>59</v>
      </c>
      <c r="CE464">
        <v>65</v>
      </c>
      <c r="CF464">
        <v>51</v>
      </c>
      <c r="CG464">
        <v>48</v>
      </c>
      <c r="CH464">
        <v>48</v>
      </c>
      <c r="CI464">
        <v>51</v>
      </c>
      <c r="CJ464">
        <v>49</v>
      </c>
      <c r="CK464">
        <v>0</v>
      </c>
      <c r="CL464">
        <v>0</v>
      </c>
      <c r="CM464">
        <v>1</v>
      </c>
      <c r="CN464">
        <v>0</v>
      </c>
      <c r="CO464">
        <v>4</v>
      </c>
      <c r="CP464">
        <v>14</v>
      </c>
      <c r="CQ464">
        <v>27</v>
      </c>
      <c r="CR464">
        <v>0</v>
      </c>
      <c r="CS464">
        <v>0</v>
      </c>
      <c r="CT464">
        <v>2</v>
      </c>
      <c r="CU464">
        <v>15</v>
      </c>
      <c r="CV464">
        <v>24</v>
      </c>
      <c r="CW464">
        <v>36</v>
      </c>
      <c r="CX464">
        <v>0</v>
      </c>
      <c r="CY464">
        <v>2</v>
      </c>
      <c r="CZ464">
        <v>12</v>
      </c>
      <c r="DA464">
        <v>18</v>
      </c>
      <c r="DB464">
        <v>26</v>
      </c>
      <c r="DC464">
        <v>35</v>
      </c>
      <c r="DD464">
        <v>48</v>
      </c>
      <c r="DE464">
        <v>57</v>
      </c>
      <c r="DF464">
        <v>69</v>
      </c>
      <c r="DG464">
        <v>12</v>
      </c>
      <c r="DH464">
        <v>18</v>
      </c>
      <c r="DI464">
        <v>26</v>
      </c>
      <c r="DJ464">
        <v>35</v>
      </c>
      <c r="DK464">
        <v>48</v>
      </c>
      <c r="DL464">
        <v>57</v>
      </c>
      <c r="DM464">
        <v>69</v>
      </c>
    </row>
    <row r="465" spans="1:117" x14ac:dyDescent="0.25">
      <c r="A465">
        <v>463</v>
      </c>
      <c r="B465">
        <v>62</v>
      </c>
      <c r="C465">
        <v>71</v>
      </c>
      <c r="D465">
        <v>79</v>
      </c>
      <c r="E465">
        <v>86</v>
      </c>
      <c r="F465">
        <v>95</v>
      </c>
      <c r="G465">
        <v>108</v>
      </c>
      <c r="H465">
        <v>58</v>
      </c>
      <c r="I465">
        <v>66</v>
      </c>
      <c r="J465">
        <v>74</v>
      </c>
      <c r="K465">
        <v>82</v>
      </c>
      <c r="L465">
        <v>92</v>
      </c>
      <c r="M465">
        <v>106</v>
      </c>
      <c r="N465">
        <v>49</v>
      </c>
      <c r="O465">
        <v>59</v>
      </c>
      <c r="P465">
        <v>67</v>
      </c>
      <c r="Q465">
        <v>74</v>
      </c>
      <c r="R465">
        <v>82</v>
      </c>
      <c r="S465">
        <v>93</v>
      </c>
      <c r="T465">
        <v>68</v>
      </c>
      <c r="U465">
        <v>77</v>
      </c>
      <c r="V465">
        <v>37</v>
      </c>
      <c r="W465">
        <v>46</v>
      </c>
      <c r="X465">
        <v>55</v>
      </c>
      <c r="Y465">
        <v>61</v>
      </c>
      <c r="Z465">
        <v>69</v>
      </c>
      <c r="AA465">
        <v>80</v>
      </c>
      <c r="AB465">
        <v>0</v>
      </c>
      <c r="AC465">
        <v>2</v>
      </c>
      <c r="AD465">
        <v>12</v>
      </c>
      <c r="AE465">
        <v>18</v>
      </c>
      <c r="AF465">
        <v>26</v>
      </c>
      <c r="AG465">
        <v>35</v>
      </c>
      <c r="AH465">
        <v>71</v>
      </c>
      <c r="AI465">
        <v>74</v>
      </c>
      <c r="AJ465">
        <v>79</v>
      </c>
      <c r="AK465">
        <v>88</v>
      </c>
      <c r="AL465">
        <v>101</v>
      </c>
      <c r="AM465">
        <v>109</v>
      </c>
      <c r="AN465">
        <v>43</v>
      </c>
      <c r="AO465">
        <v>51</v>
      </c>
      <c r="AP465">
        <v>56</v>
      </c>
      <c r="AQ465">
        <v>63</v>
      </c>
      <c r="AR465">
        <v>72</v>
      </c>
      <c r="AS465">
        <v>83</v>
      </c>
      <c r="AT465">
        <v>55</v>
      </c>
      <c r="AU465">
        <v>60</v>
      </c>
      <c r="AV465">
        <v>70</v>
      </c>
      <c r="AW465">
        <v>87</v>
      </c>
      <c r="AX465">
        <v>92</v>
      </c>
      <c r="AY465">
        <v>67</v>
      </c>
      <c r="AZ465">
        <v>68</v>
      </c>
      <c r="BA465">
        <v>48</v>
      </c>
      <c r="BB465">
        <v>53</v>
      </c>
      <c r="BC465">
        <v>60</v>
      </c>
      <c r="BD465">
        <v>67</v>
      </c>
      <c r="BE465">
        <v>77</v>
      </c>
      <c r="BF465">
        <v>48</v>
      </c>
      <c r="BG465">
        <v>55</v>
      </c>
      <c r="BH465">
        <v>65</v>
      </c>
      <c r="BI465">
        <v>3</v>
      </c>
      <c r="BJ465">
        <v>3</v>
      </c>
      <c r="BK465">
        <v>6</v>
      </c>
      <c r="BL465">
        <v>6</v>
      </c>
      <c r="BM465">
        <v>62</v>
      </c>
      <c r="BN465">
        <v>59</v>
      </c>
      <c r="BO465">
        <v>65</v>
      </c>
      <c r="BP465">
        <v>18</v>
      </c>
      <c r="BQ465">
        <v>18</v>
      </c>
      <c r="BR465">
        <v>3</v>
      </c>
      <c r="BS465">
        <v>3</v>
      </c>
      <c r="BT465">
        <v>51</v>
      </c>
      <c r="BU465">
        <v>52</v>
      </c>
      <c r="BV465">
        <v>49</v>
      </c>
      <c r="BW465">
        <v>49</v>
      </c>
      <c r="BX465">
        <v>49</v>
      </c>
      <c r="BY465">
        <v>0</v>
      </c>
      <c r="BZ465">
        <v>0</v>
      </c>
      <c r="CA465">
        <v>0</v>
      </c>
      <c r="CB465">
        <v>0</v>
      </c>
      <c r="CC465">
        <v>61</v>
      </c>
      <c r="CD465">
        <v>59</v>
      </c>
      <c r="CE465">
        <v>65</v>
      </c>
      <c r="CF465">
        <v>51</v>
      </c>
      <c r="CG465">
        <v>48</v>
      </c>
      <c r="CH465">
        <v>48</v>
      </c>
      <c r="CI465">
        <v>51</v>
      </c>
      <c r="CJ465">
        <v>49</v>
      </c>
      <c r="CK465">
        <v>0</v>
      </c>
      <c r="CL465">
        <v>0</v>
      </c>
      <c r="CM465">
        <v>1</v>
      </c>
      <c r="CN465">
        <v>0</v>
      </c>
      <c r="CO465">
        <v>4</v>
      </c>
      <c r="CP465">
        <v>14</v>
      </c>
      <c r="CQ465">
        <v>27</v>
      </c>
      <c r="CR465">
        <v>0</v>
      </c>
      <c r="CS465">
        <v>0</v>
      </c>
      <c r="CT465">
        <v>2</v>
      </c>
      <c r="CU465">
        <v>15</v>
      </c>
      <c r="CV465">
        <v>24</v>
      </c>
      <c r="CW465">
        <v>36</v>
      </c>
      <c r="CX465">
        <v>0</v>
      </c>
      <c r="CY465">
        <v>2</v>
      </c>
      <c r="CZ465">
        <v>12</v>
      </c>
      <c r="DA465">
        <v>18</v>
      </c>
      <c r="DB465">
        <v>26</v>
      </c>
      <c r="DC465">
        <v>35</v>
      </c>
      <c r="DD465">
        <v>48</v>
      </c>
      <c r="DE465">
        <v>57</v>
      </c>
      <c r="DF465">
        <v>69</v>
      </c>
      <c r="DG465">
        <v>12</v>
      </c>
      <c r="DH465">
        <v>18</v>
      </c>
      <c r="DI465">
        <v>26</v>
      </c>
      <c r="DJ465">
        <v>35</v>
      </c>
      <c r="DK465">
        <v>48</v>
      </c>
      <c r="DL465">
        <v>57</v>
      </c>
      <c r="DM465">
        <v>69</v>
      </c>
    </row>
    <row r="466" spans="1:117" x14ac:dyDescent="0.25">
      <c r="A466">
        <v>464</v>
      </c>
      <c r="B466">
        <v>62</v>
      </c>
      <c r="C466">
        <v>71</v>
      </c>
      <c r="D466">
        <v>79</v>
      </c>
      <c r="E466">
        <v>86</v>
      </c>
      <c r="F466">
        <v>95</v>
      </c>
      <c r="G466">
        <v>108</v>
      </c>
      <c r="H466">
        <v>58</v>
      </c>
      <c r="I466">
        <v>66</v>
      </c>
      <c r="J466">
        <v>74</v>
      </c>
      <c r="K466">
        <v>82</v>
      </c>
      <c r="L466">
        <v>92</v>
      </c>
      <c r="M466">
        <v>106</v>
      </c>
      <c r="N466">
        <v>49</v>
      </c>
      <c r="O466">
        <v>59</v>
      </c>
      <c r="P466">
        <v>67</v>
      </c>
      <c r="Q466">
        <v>74</v>
      </c>
      <c r="R466">
        <v>82</v>
      </c>
      <c r="S466">
        <v>93</v>
      </c>
      <c r="T466">
        <v>68</v>
      </c>
      <c r="U466">
        <v>77</v>
      </c>
      <c r="V466">
        <v>37</v>
      </c>
      <c r="W466">
        <v>45</v>
      </c>
      <c r="X466">
        <v>55</v>
      </c>
      <c r="Y466">
        <v>61</v>
      </c>
      <c r="Z466">
        <v>69</v>
      </c>
      <c r="AA466">
        <v>79</v>
      </c>
      <c r="AB466">
        <v>0</v>
      </c>
      <c r="AC466">
        <v>2</v>
      </c>
      <c r="AD466">
        <v>12</v>
      </c>
      <c r="AE466">
        <v>18</v>
      </c>
      <c r="AF466">
        <v>26</v>
      </c>
      <c r="AG466">
        <v>35</v>
      </c>
      <c r="AH466">
        <v>70</v>
      </c>
      <c r="AI466">
        <v>74</v>
      </c>
      <c r="AJ466">
        <v>78</v>
      </c>
      <c r="AK466">
        <v>88</v>
      </c>
      <c r="AL466">
        <v>101</v>
      </c>
      <c r="AM466">
        <v>109</v>
      </c>
      <c r="AN466">
        <v>43</v>
      </c>
      <c r="AO466">
        <v>50</v>
      </c>
      <c r="AP466">
        <v>56</v>
      </c>
      <c r="AQ466">
        <v>63</v>
      </c>
      <c r="AR466">
        <v>72</v>
      </c>
      <c r="AS466">
        <v>82</v>
      </c>
      <c r="AT466">
        <v>55</v>
      </c>
      <c r="AU466">
        <v>60</v>
      </c>
      <c r="AV466">
        <v>70</v>
      </c>
      <c r="AW466">
        <v>86</v>
      </c>
      <c r="AX466">
        <v>92</v>
      </c>
      <c r="AY466">
        <v>67</v>
      </c>
      <c r="AZ466">
        <v>68</v>
      </c>
      <c r="BA466">
        <v>48</v>
      </c>
      <c r="BB466">
        <v>53</v>
      </c>
      <c r="BC466">
        <v>60</v>
      </c>
      <c r="BD466">
        <v>67</v>
      </c>
      <c r="BE466">
        <v>77</v>
      </c>
      <c r="BF466">
        <v>48</v>
      </c>
      <c r="BG466">
        <v>55</v>
      </c>
      <c r="BH466">
        <v>65</v>
      </c>
      <c r="BI466">
        <v>3</v>
      </c>
      <c r="BJ466">
        <v>3</v>
      </c>
      <c r="BK466">
        <v>6</v>
      </c>
      <c r="BL466">
        <v>6</v>
      </c>
      <c r="BM466">
        <v>62</v>
      </c>
      <c r="BN466">
        <v>59</v>
      </c>
      <c r="BO466">
        <v>65</v>
      </c>
      <c r="BP466">
        <v>18</v>
      </c>
      <c r="BQ466">
        <v>18</v>
      </c>
      <c r="BR466">
        <v>3</v>
      </c>
      <c r="BS466">
        <v>3</v>
      </c>
      <c r="BT466">
        <v>51</v>
      </c>
      <c r="BU466">
        <v>52</v>
      </c>
      <c r="BV466">
        <v>49</v>
      </c>
      <c r="BW466">
        <v>49</v>
      </c>
      <c r="BX466">
        <v>49</v>
      </c>
      <c r="BY466">
        <v>0</v>
      </c>
      <c r="BZ466">
        <v>0</v>
      </c>
      <c r="CA466">
        <v>0</v>
      </c>
      <c r="CB466">
        <v>0</v>
      </c>
      <c r="CC466">
        <v>61</v>
      </c>
      <c r="CD466">
        <v>58</v>
      </c>
      <c r="CE466">
        <v>65</v>
      </c>
      <c r="CF466">
        <v>50</v>
      </c>
      <c r="CG466">
        <v>48</v>
      </c>
      <c r="CH466">
        <v>48</v>
      </c>
      <c r="CI466">
        <v>51</v>
      </c>
      <c r="CJ466">
        <v>49</v>
      </c>
      <c r="CK466">
        <v>0</v>
      </c>
      <c r="CL466">
        <v>0</v>
      </c>
      <c r="CM466">
        <v>1</v>
      </c>
      <c r="CN466">
        <v>0</v>
      </c>
      <c r="CO466">
        <v>4</v>
      </c>
      <c r="CP466">
        <v>14</v>
      </c>
      <c r="CQ466">
        <v>27</v>
      </c>
      <c r="CR466">
        <v>0</v>
      </c>
      <c r="CS466">
        <v>0</v>
      </c>
      <c r="CT466">
        <v>2</v>
      </c>
      <c r="CU466">
        <v>15</v>
      </c>
      <c r="CV466">
        <v>24</v>
      </c>
      <c r="CW466">
        <v>36</v>
      </c>
      <c r="CX466">
        <v>0</v>
      </c>
      <c r="CY466">
        <v>2</v>
      </c>
      <c r="CZ466">
        <v>12</v>
      </c>
      <c r="DA466">
        <v>18</v>
      </c>
      <c r="DB466">
        <v>26</v>
      </c>
      <c r="DC466">
        <v>35</v>
      </c>
      <c r="DD466">
        <v>48</v>
      </c>
      <c r="DE466">
        <v>57</v>
      </c>
      <c r="DF466">
        <v>69</v>
      </c>
      <c r="DG466">
        <v>12</v>
      </c>
      <c r="DH466">
        <v>18</v>
      </c>
      <c r="DI466">
        <v>26</v>
      </c>
      <c r="DJ466">
        <v>35</v>
      </c>
      <c r="DK466">
        <v>48</v>
      </c>
      <c r="DL466">
        <v>57</v>
      </c>
      <c r="DM466">
        <v>69</v>
      </c>
    </row>
    <row r="467" spans="1:117" x14ac:dyDescent="0.25">
      <c r="A467">
        <v>465</v>
      </c>
      <c r="B467">
        <v>62</v>
      </c>
      <c r="C467">
        <v>71</v>
      </c>
      <c r="D467">
        <v>79</v>
      </c>
      <c r="E467">
        <v>86</v>
      </c>
      <c r="F467">
        <v>95</v>
      </c>
      <c r="G467">
        <v>108</v>
      </c>
      <c r="H467">
        <v>58</v>
      </c>
      <c r="I467">
        <v>66</v>
      </c>
      <c r="J467">
        <v>74</v>
      </c>
      <c r="K467">
        <v>82</v>
      </c>
      <c r="L467">
        <v>91</v>
      </c>
      <c r="M467">
        <v>106</v>
      </c>
      <c r="N467">
        <v>49</v>
      </c>
      <c r="O467">
        <v>59</v>
      </c>
      <c r="P467">
        <v>67</v>
      </c>
      <c r="Q467">
        <v>74</v>
      </c>
      <c r="R467">
        <v>82</v>
      </c>
      <c r="S467">
        <v>93</v>
      </c>
      <c r="T467">
        <v>68</v>
      </c>
      <c r="U467">
        <v>77</v>
      </c>
      <c r="V467">
        <v>36</v>
      </c>
      <c r="W467">
        <v>45</v>
      </c>
      <c r="X467">
        <v>55</v>
      </c>
      <c r="Y467">
        <v>61</v>
      </c>
      <c r="Z467">
        <v>69</v>
      </c>
      <c r="AA467">
        <v>79</v>
      </c>
      <c r="AB467">
        <v>0</v>
      </c>
      <c r="AC467">
        <v>2</v>
      </c>
      <c r="AD467">
        <v>12</v>
      </c>
      <c r="AE467">
        <v>18</v>
      </c>
      <c r="AF467">
        <v>26</v>
      </c>
      <c r="AG467">
        <v>35</v>
      </c>
      <c r="AH467">
        <v>70</v>
      </c>
      <c r="AI467">
        <v>74</v>
      </c>
      <c r="AJ467">
        <v>78</v>
      </c>
      <c r="AK467">
        <v>88</v>
      </c>
      <c r="AL467">
        <v>101</v>
      </c>
      <c r="AM467">
        <v>108</v>
      </c>
      <c r="AN467">
        <v>43</v>
      </c>
      <c r="AO467">
        <v>50</v>
      </c>
      <c r="AP467">
        <v>56</v>
      </c>
      <c r="AQ467">
        <v>63</v>
      </c>
      <c r="AR467">
        <v>72</v>
      </c>
      <c r="AS467">
        <v>82</v>
      </c>
      <c r="AT467">
        <v>55</v>
      </c>
      <c r="AU467">
        <v>59</v>
      </c>
      <c r="AV467">
        <v>70</v>
      </c>
      <c r="AW467">
        <v>86</v>
      </c>
      <c r="AX467">
        <v>92</v>
      </c>
      <c r="AY467">
        <v>67</v>
      </c>
      <c r="AZ467">
        <v>68</v>
      </c>
      <c r="BA467">
        <v>48</v>
      </c>
      <c r="BB467">
        <v>53</v>
      </c>
      <c r="BC467">
        <v>60</v>
      </c>
      <c r="BD467">
        <v>67</v>
      </c>
      <c r="BE467">
        <v>77</v>
      </c>
      <c r="BF467">
        <v>47</v>
      </c>
      <c r="BG467">
        <v>55</v>
      </c>
      <c r="BH467">
        <v>64</v>
      </c>
      <c r="BI467">
        <v>3</v>
      </c>
      <c r="BJ467">
        <v>3</v>
      </c>
      <c r="BK467">
        <v>6</v>
      </c>
      <c r="BL467">
        <v>6</v>
      </c>
      <c r="BM467">
        <v>62</v>
      </c>
      <c r="BN467">
        <v>59</v>
      </c>
      <c r="BO467">
        <v>65</v>
      </c>
      <c r="BP467">
        <v>18</v>
      </c>
      <c r="BQ467">
        <v>18</v>
      </c>
      <c r="BR467">
        <v>3</v>
      </c>
      <c r="BS467">
        <v>3</v>
      </c>
      <c r="BT467">
        <v>51</v>
      </c>
      <c r="BU467">
        <v>52</v>
      </c>
      <c r="BV467">
        <v>48</v>
      </c>
      <c r="BW467">
        <v>48</v>
      </c>
      <c r="BX467">
        <v>49</v>
      </c>
      <c r="BY467">
        <v>0</v>
      </c>
      <c r="BZ467">
        <v>0</v>
      </c>
      <c r="CA467">
        <v>0</v>
      </c>
      <c r="CB467">
        <v>0</v>
      </c>
      <c r="CC467">
        <v>61</v>
      </c>
      <c r="CD467">
        <v>58</v>
      </c>
      <c r="CE467">
        <v>65</v>
      </c>
      <c r="CF467">
        <v>50</v>
      </c>
      <c r="CG467">
        <v>48</v>
      </c>
      <c r="CH467">
        <v>48</v>
      </c>
      <c r="CI467">
        <v>51</v>
      </c>
      <c r="CJ467">
        <v>49</v>
      </c>
      <c r="CK467">
        <v>0</v>
      </c>
      <c r="CL467">
        <v>0</v>
      </c>
      <c r="CM467">
        <v>1</v>
      </c>
      <c r="CN467">
        <v>0</v>
      </c>
      <c r="CO467">
        <v>4</v>
      </c>
      <c r="CP467">
        <v>14</v>
      </c>
      <c r="CQ467">
        <v>27</v>
      </c>
      <c r="CR467">
        <v>0</v>
      </c>
      <c r="CS467">
        <v>0</v>
      </c>
      <c r="CT467">
        <v>2</v>
      </c>
      <c r="CU467">
        <v>15</v>
      </c>
      <c r="CV467">
        <v>24</v>
      </c>
      <c r="CW467">
        <v>36</v>
      </c>
      <c r="CX467">
        <v>0</v>
      </c>
      <c r="CY467">
        <v>2</v>
      </c>
      <c r="CZ467">
        <v>12</v>
      </c>
      <c r="DA467">
        <v>18</v>
      </c>
      <c r="DB467">
        <v>26</v>
      </c>
      <c r="DC467">
        <v>35</v>
      </c>
      <c r="DD467">
        <v>48</v>
      </c>
      <c r="DE467">
        <v>57</v>
      </c>
      <c r="DF467">
        <v>69</v>
      </c>
      <c r="DG467">
        <v>12</v>
      </c>
      <c r="DH467">
        <v>18</v>
      </c>
      <c r="DI467">
        <v>26</v>
      </c>
      <c r="DJ467">
        <v>35</v>
      </c>
      <c r="DK467">
        <v>48</v>
      </c>
      <c r="DL467">
        <v>57</v>
      </c>
      <c r="DM467">
        <v>69</v>
      </c>
    </row>
    <row r="468" spans="1:117" x14ac:dyDescent="0.25">
      <c r="A468">
        <v>466</v>
      </c>
      <c r="B468">
        <v>62</v>
      </c>
      <c r="C468">
        <v>70</v>
      </c>
      <c r="D468">
        <v>79</v>
      </c>
      <c r="E468">
        <v>86</v>
      </c>
      <c r="F468">
        <v>95</v>
      </c>
      <c r="G468">
        <v>108</v>
      </c>
      <c r="H468">
        <v>58</v>
      </c>
      <c r="I468">
        <v>66</v>
      </c>
      <c r="J468">
        <v>74</v>
      </c>
      <c r="K468">
        <v>82</v>
      </c>
      <c r="L468">
        <v>91</v>
      </c>
      <c r="M468">
        <v>106</v>
      </c>
      <c r="N468">
        <v>49</v>
      </c>
      <c r="O468">
        <v>59</v>
      </c>
      <c r="P468">
        <v>67</v>
      </c>
      <c r="Q468">
        <v>74</v>
      </c>
      <c r="R468">
        <v>82</v>
      </c>
      <c r="S468">
        <v>93</v>
      </c>
      <c r="T468">
        <v>68</v>
      </c>
      <c r="U468">
        <v>77</v>
      </c>
      <c r="V468">
        <v>36</v>
      </c>
      <c r="W468">
        <v>45</v>
      </c>
      <c r="X468">
        <v>54</v>
      </c>
      <c r="Y468">
        <v>61</v>
      </c>
      <c r="Z468">
        <v>69</v>
      </c>
      <c r="AA468">
        <v>79</v>
      </c>
      <c r="AB468">
        <v>0</v>
      </c>
      <c r="AC468">
        <v>2</v>
      </c>
      <c r="AD468">
        <v>12</v>
      </c>
      <c r="AE468">
        <v>18</v>
      </c>
      <c r="AF468">
        <v>26</v>
      </c>
      <c r="AG468">
        <v>35</v>
      </c>
      <c r="AH468">
        <v>70</v>
      </c>
      <c r="AI468">
        <v>74</v>
      </c>
      <c r="AJ468">
        <v>78</v>
      </c>
      <c r="AK468">
        <v>88</v>
      </c>
      <c r="AL468">
        <v>101</v>
      </c>
      <c r="AM468">
        <v>108</v>
      </c>
      <c r="AN468">
        <v>43</v>
      </c>
      <c r="AO468">
        <v>50</v>
      </c>
      <c r="AP468">
        <v>56</v>
      </c>
      <c r="AQ468">
        <v>63</v>
      </c>
      <c r="AR468">
        <v>71</v>
      </c>
      <c r="AS468">
        <v>82</v>
      </c>
      <c r="AT468">
        <v>55</v>
      </c>
      <c r="AU468">
        <v>59</v>
      </c>
      <c r="AV468">
        <v>70</v>
      </c>
      <c r="AW468">
        <v>86</v>
      </c>
      <c r="AX468">
        <v>92</v>
      </c>
      <c r="AY468">
        <v>67</v>
      </c>
      <c r="AZ468">
        <v>68</v>
      </c>
      <c r="BA468">
        <v>48</v>
      </c>
      <c r="BB468">
        <v>53</v>
      </c>
      <c r="BC468">
        <v>59</v>
      </c>
      <c r="BD468">
        <v>67</v>
      </c>
      <c r="BE468">
        <v>76</v>
      </c>
      <c r="BF468">
        <v>47</v>
      </c>
      <c r="BG468">
        <v>55</v>
      </c>
      <c r="BH468">
        <v>64</v>
      </c>
      <c r="BI468">
        <v>3</v>
      </c>
      <c r="BJ468">
        <v>3</v>
      </c>
      <c r="BK468">
        <v>6</v>
      </c>
      <c r="BL468">
        <v>6</v>
      </c>
      <c r="BM468">
        <v>61</v>
      </c>
      <c r="BN468">
        <v>59</v>
      </c>
      <c r="BO468">
        <v>65</v>
      </c>
      <c r="BP468">
        <v>18</v>
      </c>
      <c r="BQ468">
        <v>18</v>
      </c>
      <c r="BR468">
        <v>3</v>
      </c>
      <c r="BS468">
        <v>3</v>
      </c>
      <c r="BT468">
        <v>51</v>
      </c>
      <c r="BU468">
        <v>52</v>
      </c>
      <c r="BV468">
        <v>48</v>
      </c>
      <c r="BW468">
        <v>48</v>
      </c>
      <c r="BX468">
        <v>49</v>
      </c>
      <c r="BY468">
        <v>0</v>
      </c>
      <c r="BZ468">
        <v>0</v>
      </c>
      <c r="CA468">
        <v>0</v>
      </c>
      <c r="CB468">
        <v>0</v>
      </c>
      <c r="CC468">
        <v>61</v>
      </c>
      <c r="CD468">
        <v>58</v>
      </c>
      <c r="CE468">
        <v>64</v>
      </c>
      <c r="CF468">
        <v>50</v>
      </c>
      <c r="CG468">
        <v>48</v>
      </c>
      <c r="CH468">
        <v>48</v>
      </c>
      <c r="CI468">
        <v>51</v>
      </c>
      <c r="CJ468">
        <v>48</v>
      </c>
      <c r="CK468">
        <v>0</v>
      </c>
      <c r="CL468">
        <v>0</v>
      </c>
      <c r="CM468">
        <v>1</v>
      </c>
      <c r="CN468">
        <v>0</v>
      </c>
      <c r="CO468">
        <v>4</v>
      </c>
      <c r="CP468">
        <v>14</v>
      </c>
      <c r="CQ468">
        <v>27</v>
      </c>
      <c r="CR468">
        <v>0</v>
      </c>
      <c r="CS468">
        <v>0</v>
      </c>
      <c r="CT468">
        <v>2</v>
      </c>
      <c r="CU468">
        <v>15</v>
      </c>
      <c r="CV468">
        <v>24</v>
      </c>
      <c r="CW468">
        <v>36</v>
      </c>
      <c r="CX468">
        <v>0</v>
      </c>
      <c r="CY468">
        <v>2</v>
      </c>
      <c r="CZ468">
        <v>12</v>
      </c>
      <c r="DA468">
        <v>18</v>
      </c>
      <c r="DB468">
        <v>26</v>
      </c>
      <c r="DC468">
        <v>35</v>
      </c>
      <c r="DD468">
        <v>48</v>
      </c>
      <c r="DE468">
        <v>57</v>
      </c>
      <c r="DF468">
        <v>69</v>
      </c>
      <c r="DG468">
        <v>12</v>
      </c>
      <c r="DH468">
        <v>18</v>
      </c>
      <c r="DI468">
        <v>26</v>
      </c>
      <c r="DJ468">
        <v>35</v>
      </c>
      <c r="DK468">
        <v>48</v>
      </c>
      <c r="DL468">
        <v>57</v>
      </c>
      <c r="DM468">
        <v>69</v>
      </c>
    </row>
    <row r="469" spans="1:117" x14ac:dyDescent="0.25">
      <c r="A469">
        <v>467</v>
      </c>
      <c r="B469">
        <v>62</v>
      </c>
      <c r="C469">
        <v>70</v>
      </c>
      <c r="D469">
        <v>79</v>
      </c>
      <c r="E469">
        <v>86</v>
      </c>
      <c r="F469">
        <v>95</v>
      </c>
      <c r="G469">
        <v>108</v>
      </c>
      <c r="H469">
        <v>58</v>
      </c>
      <c r="I469">
        <v>66</v>
      </c>
      <c r="J469">
        <v>74</v>
      </c>
      <c r="K469">
        <v>82</v>
      </c>
      <c r="L469">
        <v>91</v>
      </c>
      <c r="M469">
        <v>106</v>
      </c>
      <c r="N469">
        <v>49</v>
      </c>
      <c r="O469">
        <v>59</v>
      </c>
      <c r="P469">
        <v>67</v>
      </c>
      <c r="Q469">
        <v>74</v>
      </c>
      <c r="R469">
        <v>82</v>
      </c>
      <c r="S469">
        <v>93</v>
      </c>
      <c r="T469">
        <v>68</v>
      </c>
      <c r="U469">
        <v>77</v>
      </c>
      <c r="V469">
        <v>36</v>
      </c>
      <c r="W469">
        <v>45</v>
      </c>
      <c r="X469">
        <v>54</v>
      </c>
      <c r="Y469">
        <v>61</v>
      </c>
      <c r="Z469">
        <v>69</v>
      </c>
      <c r="AA469">
        <v>79</v>
      </c>
      <c r="AB469">
        <v>0</v>
      </c>
      <c r="AC469">
        <v>2</v>
      </c>
      <c r="AD469">
        <v>12</v>
      </c>
      <c r="AE469">
        <v>18</v>
      </c>
      <c r="AF469">
        <v>26</v>
      </c>
      <c r="AG469">
        <v>35</v>
      </c>
      <c r="AH469">
        <v>70</v>
      </c>
      <c r="AI469">
        <v>74</v>
      </c>
      <c r="AJ469">
        <v>78</v>
      </c>
      <c r="AK469">
        <v>88</v>
      </c>
      <c r="AL469">
        <v>101</v>
      </c>
      <c r="AM469">
        <v>108</v>
      </c>
      <c r="AN469">
        <v>42</v>
      </c>
      <c r="AO469">
        <v>50</v>
      </c>
      <c r="AP469">
        <v>56</v>
      </c>
      <c r="AQ469">
        <v>63</v>
      </c>
      <c r="AR469">
        <v>71</v>
      </c>
      <c r="AS469">
        <v>82</v>
      </c>
      <c r="AT469">
        <v>55</v>
      </c>
      <c r="AU469">
        <v>59</v>
      </c>
      <c r="AV469">
        <v>70</v>
      </c>
      <c r="AW469">
        <v>86</v>
      </c>
      <c r="AX469">
        <v>92</v>
      </c>
      <c r="AY469">
        <v>67</v>
      </c>
      <c r="AZ469">
        <v>68</v>
      </c>
      <c r="BA469">
        <v>47</v>
      </c>
      <c r="BB469">
        <v>53</v>
      </c>
      <c r="BC469">
        <v>59</v>
      </c>
      <c r="BD469">
        <v>67</v>
      </c>
      <c r="BE469">
        <v>76</v>
      </c>
      <c r="BF469">
        <v>47</v>
      </c>
      <c r="BG469">
        <v>55</v>
      </c>
      <c r="BH469">
        <v>64</v>
      </c>
      <c r="BI469">
        <v>3</v>
      </c>
      <c r="BJ469">
        <v>3</v>
      </c>
      <c r="BK469">
        <v>6</v>
      </c>
      <c r="BL469">
        <v>6</v>
      </c>
      <c r="BM469">
        <v>61</v>
      </c>
      <c r="BN469">
        <v>59</v>
      </c>
      <c r="BO469">
        <v>65</v>
      </c>
      <c r="BP469">
        <v>18</v>
      </c>
      <c r="BQ469">
        <v>18</v>
      </c>
      <c r="BR469">
        <v>3</v>
      </c>
      <c r="BS469">
        <v>3</v>
      </c>
      <c r="BT469">
        <v>51</v>
      </c>
      <c r="BU469">
        <v>51</v>
      </c>
      <c r="BV469">
        <v>48</v>
      </c>
      <c r="BW469">
        <v>48</v>
      </c>
      <c r="BX469">
        <v>49</v>
      </c>
      <c r="BY469">
        <v>0</v>
      </c>
      <c r="BZ469">
        <v>0</v>
      </c>
      <c r="CA469">
        <v>0</v>
      </c>
      <c r="CB469">
        <v>0</v>
      </c>
      <c r="CC469">
        <v>60</v>
      </c>
      <c r="CD469">
        <v>58</v>
      </c>
      <c r="CE469">
        <v>64</v>
      </c>
      <c r="CF469">
        <v>50</v>
      </c>
      <c r="CG469">
        <v>47</v>
      </c>
      <c r="CH469">
        <v>47</v>
      </c>
      <c r="CI469">
        <v>51</v>
      </c>
      <c r="CJ469">
        <v>48</v>
      </c>
      <c r="CK469">
        <v>0</v>
      </c>
      <c r="CL469">
        <v>0</v>
      </c>
      <c r="CM469">
        <v>1</v>
      </c>
      <c r="CN469">
        <v>0</v>
      </c>
      <c r="CO469">
        <v>4</v>
      </c>
      <c r="CP469">
        <v>14</v>
      </c>
      <c r="CQ469">
        <v>27</v>
      </c>
      <c r="CR469">
        <v>0</v>
      </c>
      <c r="CS469">
        <v>0</v>
      </c>
      <c r="CT469">
        <v>2</v>
      </c>
      <c r="CU469">
        <v>15</v>
      </c>
      <c r="CV469">
        <v>24</v>
      </c>
      <c r="CW469">
        <v>36</v>
      </c>
      <c r="CX469">
        <v>0</v>
      </c>
      <c r="CY469">
        <v>2</v>
      </c>
      <c r="CZ469">
        <v>12</v>
      </c>
      <c r="DA469">
        <v>18</v>
      </c>
      <c r="DB469">
        <v>26</v>
      </c>
      <c r="DC469">
        <v>35</v>
      </c>
      <c r="DD469">
        <v>48</v>
      </c>
      <c r="DE469">
        <v>57</v>
      </c>
      <c r="DF469">
        <v>69</v>
      </c>
      <c r="DG469">
        <v>12</v>
      </c>
      <c r="DH469">
        <v>18</v>
      </c>
      <c r="DI469">
        <v>26</v>
      </c>
      <c r="DJ469">
        <v>35</v>
      </c>
      <c r="DK469">
        <v>48</v>
      </c>
      <c r="DL469">
        <v>57</v>
      </c>
      <c r="DM469">
        <v>69</v>
      </c>
    </row>
    <row r="470" spans="1:117" x14ac:dyDescent="0.25">
      <c r="A470">
        <v>468</v>
      </c>
      <c r="B470">
        <v>62</v>
      </c>
      <c r="C470">
        <v>70</v>
      </c>
      <c r="D470">
        <v>79</v>
      </c>
      <c r="E470">
        <v>86</v>
      </c>
      <c r="F470">
        <v>95</v>
      </c>
      <c r="G470">
        <v>108</v>
      </c>
      <c r="H470">
        <v>57</v>
      </c>
      <c r="I470">
        <v>66</v>
      </c>
      <c r="J470">
        <v>74</v>
      </c>
      <c r="K470">
        <v>81</v>
      </c>
      <c r="L470">
        <v>91</v>
      </c>
      <c r="M470">
        <v>105</v>
      </c>
      <c r="N470">
        <v>49</v>
      </c>
      <c r="O470">
        <v>58</v>
      </c>
      <c r="P470">
        <v>67</v>
      </c>
      <c r="Q470">
        <v>74</v>
      </c>
      <c r="R470">
        <v>82</v>
      </c>
      <c r="S470">
        <v>93</v>
      </c>
      <c r="T470">
        <v>68</v>
      </c>
      <c r="U470">
        <v>77</v>
      </c>
      <c r="V470">
        <v>36</v>
      </c>
      <c r="W470">
        <v>45</v>
      </c>
      <c r="X470">
        <v>54</v>
      </c>
      <c r="Y470">
        <v>61</v>
      </c>
      <c r="Z470">
        <v>69</v>
      </c>
      <c r="AA470">
        <v>79</v>
      </c>
      <c r="AB470">
        <v>0</v>
      </c>
      <c r="AC470">
        <v>2</v>
      </c>
      <c r="AD470">
        <v>12</v>
      </c>
      <c r="AE470">
        <v>18</v>
      </c>
      <c r="AF470">
        <v>26</v>
      </c>
      <c r="AG470">
        <v>35</v>
      </c>
      <c r="AH470">
        <v>70</v>
      </c>
      <c r="AI470">
        <v>74</v>
      </c>
      <c r="AJ470">
        <v>78</v>
      </c>
      <c r="AK470">
        <v>88</v>
      </c>
      <c r="AL470">
        <v>101</v>
      </c>
      <c r="AM470">
        <v>108</v>
      </c>
      <c r="AN470">
        <v>42</v>
      </c>
      <c r="AO470">
        <v>50</v>
      </c>
      <c r="AP470">
        <v>56</v>
      </c>
      <c r="AQ470">
        <v>63</v>
      </c>
      <c r="AR470">
        <v>71</v>
      </c>
      <c r="AS470">
        <v>82</v>
      </c>
      <c r="AT470">
        <v>55</v>
      </c>
      <c r="AU470">
        <v>59</v>
      </c>
      <c r="AV470">
        <v>70</v>
      </c>
      <c r="AW470">
        <v>86</v>
      </c>
      <c r="AX470">
        <v>92</v>
      </c>
      <c r="AY470">
        <v>67</v>
      </c>
      <c r="AZ470">
        <v>68</v>
      </c>
      <c r="BA470">
        <v>47</v>
      </c>
      <c r="BB470">
        <v>53</v>
      </c>
      <c r="BC470">
        <v>59</v>
      </c>
      <c r="BD470">
        <v>67</v>
      </c>
      <c r="BE470">
        <v>76</v>
      </c>
      <c r="BF470">
        <v>47</v>
      </c>
      <c r="BG470">
        <v>55</v>
      </c>
      <c r="BH470">
        <v>64</v>
      </c>
      <c r="BI470">
        <v>3</v>
      </c>
      <c r="BJ470">
        <v>3</v>
      </c>
      <c r="BK470">
        <v>6</v>
      </c>
      <c r="BL470">
        <v>6</v>
      </c>
      <c r="BM470">
        <v>61</v>
      </c>
      <c r="BN470">
        <v>59</v>
      </c>
      <c r="BO470">
        <v>64</v>
      </c>
      <c r="BP470">
        <v>18</v>
      </c>
      <c r="BQ470">
        <v>18</v>
      </c>
      <c r="BR470">
        <v>3</v>
      </c>
      <c r="BS470">
        <v>3</v>
      </c>
      <c r="BT470">
        <v>51</v>
      </c>
      <c r="BU470">
        <v>51</v>
      </c>
      <c r="BV470">
        <v>48</v>
      </c>
      <c r="BW470">
        <v>48</v>
      </c>
      <c r="BX470">
        <v>49</v>
      </c>
      <c r="BY470">
        <v>0</v>
      </c>
      <c r="BZ470">
        <v>0</v>
      </c>
      <c r="CA470">
        <v>0</v>
      </c>
      <c r="CB470">
        <v>0</v>
      </c>
      <c r="CC470">
        <v>60</v>
      </c>
      <c r="CD470">
        <v>58</v>
      </c>
      <c r="CE470">
        <v>64</v>
      </c>
      <c r="CF470">
        <v>50</v>
      </c>
      <c r="CG470">
        <v>47</v>
      </c>
      <c r="CH470">
        <v>47</v>
      </c>
      <c r="CI470">
        <v>50</v>
      </c>
      <c r="CJ470">
        <v>48</v>
      </c>
      <c r="CK470">
        <v>0</v>
      </c>
      <c r="CL470">
        <v>0</v>
      </c>
      <c r="CM470">
        <v>1</v>
      </c>
      <c r="CN470">
        <v>0</v>
      </c>
      <c r="CO470">
        <v>4</v>
      </c>
      <c r="CP470">
        <v>14</v>
      </c>
      <c r="CQ470">
        <v>27</v>
      </c>
      <c r="CR470">
        <v>0</v>
      </c>
      <c r="CS470">
        <v>0</v>
      </c>
      <c r="CT470">
        <v>2</v>
      </c>
      <c r="CU470">
        <v>15</v>
      </c>
      <c r="CV470">
        <v>24</v>
      </c>
      <c r="CW470">
        <v>36</v>
      </c>
      <c r="CX470">
        <v>0</v>
      </c>
      <c r="CY470">
        <v>2</v>
      </c>
      <c r="CZ470">
        <v>12</v>
      </c>
      <c r="DA470">
        <v>18</v>
      </c>
      <c r="DB470">
        <v>26</v>
      </c>
      <c r="DC470">
        <v>35</v>
      </c>
      <c r="DD470">
        <v>48</v>
      </c>
      <c r="DE470">
        <v>57</v>
      </c>
      <c r="DF470">
        <v>69</v>
      </c>
      <c r="DG470">
        <v>12</v>
      </c>
      <c r="DH470">
        <v>18</v>
      </c>
      <c r="DI470">
        <v>26</v>
      </c>
      <c r="DJ470">
        <v>35</v>
      </c>
      <c r="DK470">
        <v>48</v>
      </c>
      <c r="DL470">
        <v>57</v>
      </c>
      <c r="DM470">
        <v>69</v>
      </c>
    </row>
    <row r="471" spans="1:117" x14ac:dyDescent="0.25">
      <c r="A471">
        <v>469</v>
      </c>
      <c r="B471">
        <v>62</v>
      </c>
      <c r="C471">
        <v>70</v>
      </c>
      <c r="D471">
        <v>79</v>
      </c>
      <c r="E471">
        <v>86</v>
      </c>
      <c r="F471">
        <v>95</v>
      </c>
      <c r="G471">
        <v>108</v>
      </c>
      <c r="H471">
        <v>57</v>
      </c>
      <c r="I471">
        <v>66</v>
      </c>
      <c r="J471">
        <v>74</v>
      </c>
      <c r="K471">
        <v>81</v>
      </c>
      <c r="L471">
        <v>91</v>
      </c>
      <c r="M471">
        <v>105</v>
      </c>
      <c r="N471">
        <v>49</v>
      </c>
      <c r="O471">
        <v>58</v>
      </c>
      <c r="P471">
        <v>67</v>
      </c>
      <c r="Q471">
        <v>74</v>
      </c>
      <c r="R471">
        <v>82</v>
      </c>
      <c r="S471">
        <v>93</v>
      </c>
      <c r="T471">
        <v>68</v>
      </c>
      <c r="U471">
        <v>77</v>
      </c>
      <c r="V471">
        <v>36</v>
      </c>
      <c r="W471">
        <v>45</v>
      </c>
      <c r="X471">
        <v>54</v>
      </c>
      <c r="Y471">
        <v>61</v>
      </c>
      <c r="Z471">
        <v>69</v>
      </c>
      <c r="AA471">
        <v>79</v>
      </c>
      <c r="AB471">
        <v>0</v>
      </c>
      <c r="AC471">
        <v>2</v>
      </c>
      <c r="AD471">
        <v>12</v>
      </c>
      <c r="AE471">
        <v>18</v>
      </c>
      <c r="AF471">
        <v>26</v>
      </c>
      <c r="AG471">
        <v>35</v>
      </c>
      <c r="AH471">
        <v>70</v>
      </c>
      <c r="AI471">
        <v>74</v>
      </c>
      <c r="AJ471">
        <v>78</v>
      </c>
      <c r="AK471">
        <v>87</v>
      </c>
      <c r="AL471">
        <v>101</v>
      </c>
      <c r="AM471">
        <v>108</v>
      </c>
      <c r="AN471">
        <v>42</v>
      </c>
      <c r="AO471">
        <v>50</v>
      </c>
      <c r="AP471">
        <v>56</v>
      </c>
      <c r="AQ471">
        <v>63</v>
      </c>
      <c r="AR471">
        <v>71</v>
      </c>
      <c r="AS471">
        <v>82</v>
      </c>
      <c r="AT471">
        <v>55</v>
      </c>
      <c r="AU471">
        <v>59</v>
      </c>
      <c r="AV471">
        <v>70</v>
      </c>
      <c r="AW471">
        <v>86</v>
      </c>
      <c r="AX471">
        <v>91</v>
      </c>
      <c r="AY471">
        <v>67</v>
      </c>
      <c r="AZ471">
        <v>68</v>
      </c>
      <c r="BA471">
        <v>47</v>
      </c>
      <c r="BB471">
        <v>53</v>
      </c>
      <c r="BC471">
        <v>59</v>
      </c>
      <c r="BD471">
        <v>67</v>
      </c>
      <c r="BE471">
        <v>76</v>
      </c>
      <c r="BF471">
        <v>47</v>
      </c>
      <c r="BG471">
        <v>55</v>
      </c>
      <c r="BH471">
        <v>64</v>
      </c>
      <c r="BI471">
        <v>3</v>
      </c>
      <c r="BJ471">
        <v>3</v>
      </c>
      <c r="BK471">
        <v>6</v>
      </c>
      <c r="BL471">
        <v>6</v>
      </c>
      <c r="BM471">
        <v>61</v>
      </c>
      <c r="BN471">
        <v>59</v>
      </c>
      <c r="BO471">
        <v>64</v>
      </c>
      <c r="BP471">
        <v>18</v>
      </c>
      <c r="BQ471">
        <v>18</v>
      </c>
      <c r="BR471">
        <v>3</v>
      </c>
      <c r="BS471">
        <v>3</v>
      </c>
      <c r="BT471">
        <v>50</v>
      </c>
      <c r="BU471">
        <v>51</v>
      </c>
      <c r="BV471">
        <v>48</v>
      </c>
      <c r="BW471">
        <v>48</v>
      </c>
      <c r="BX471">
        <v>49</v>
      </c>
      <c r="BY471">
        <v>0</v>
      </c>
      <c r="BZ471">
        <v>0</v>
      </c>
      <c r="CA471">
        <v>0</v>
      </c>
      <c r="CB471">
        <v>0</v>
      </c>
      <c r="CC471">
        <v>60</v>
      </c>
      <c r="CD471">
        <v>58</v>
      </c>
      <c r="CE471">
        <v>64</v>
      </c>
      <c r="CF471">
        <v>49</v>
      </c>
      <c r="CG471">
        <v>47</v>
      </c>
      <c r="CH471">
        <v>47</v>
      </c>
      <c r="CI471">
        <v>50</v>
      </c>
      <c r="CJ471">
        <v>48</v>
      </c>
      <c r="CK471">
        <v>0</v>
      </c>
      <c r="CL471">
        <v>0</v>
      </c>
      <c r="CM471">
        <v>1</v>
      </c>
      <c r="CN471">
        <v>0</v>
      </c>
      <c r="CO471">
        <v>4</v>
      </c>
      <c r="CP471">
        <v>14</v>
      </c>
      <c r="CQ471">
        <v>27</v>
      </c>
      <c r="CR471">
        <v>0</v>
      </c>
      <c r="CS471">
        <v>0</v>
      </c>
      <c r="CT471">
        <v>2</v>
      </c>
      <c r="CU471">
        <v>15</v>
      </c>
      <c r="CV471">
        <v>24</v>
      </c>
      <c r="CW471">
        <v>36</v>
      </c>
      <c r="CX471">
        <v>0</v>
      </c>
      <c r="CY471">
        <v>2</v>
      </c>
      <c r="CZ471">
        <v>12</v>
      </c>
      <c r="DA471">
        <v>18</v>
      </c>
      <c r="DB471">
        <v>26</v>
      </c>
      <c r="DC471">
        <v>35</v>
      </c>
      <c r="DD471">
        <v>48</v>
      </c>
      <c r="DE471">
        <v>57</v>
      </c>
      <c r="DF471">
        <v>69</v>
      </c>
      <c r="DG471">
        <v>12</v>
      </c>
      <c r="DH471">
        <v>18</v>
      </c>
      <c r="DI471">
        <v>26</v>
      </c>
      <c r="DJ471">
        <v>35</v>
      </c>
      <c r="DK471">
        <v>48</v>
      </c>
      <c r="DL471">
        <v>57</v>
      </c>
      <c r="DM471">
        <v>69</v>
      </c>
    </row>
    <row r="472" spans="1:117" x14ac:dyDescent="0.25">
      <c r="A472">
        <v>470</v>
      </c>
      <c r="B472">
        <v>62</v>
      </c>
      <c r="C472">
        <v>70</v>
      </c>
      <c r="D472">
        <v>79</v>
      </c>
      <c r="E472">
        <v>86</v>
      </c>
      <c r="F472">
        <v>95</v>
      </c>
      <c r="G472">
        <v>108</v>
      </c>
      <c r="H472">
        <v>57</v>
      </c>
      <c r="I472">
        <v>66</v>
      </c>
      <c r="J472">
        <v>74</v>
      </c>
      <c r="K472">
        <v>81</v>
      </c>
      <c r="L472">
        <v>91</v>
      </c>
      <c r="M472">
        <v>105</v>
      </c>
      <c r="N472">
        <v>49</v>
      </c>
      <c r="O472">
        <v>58</v>
      </c>
      <c r="P472">
        <v>67</v>
      </c>
      <c r="Q472">
        <v>74</v>
      </c>
      <c r="R472">
        <v>82</v>
      </c>
      <c r="S472">
        <v>93</v>
      </c>
      <c r="T472">
        <v>68</v>
      </c>
      <c r="U472">
        <v>76</v>
      </c>
      <c r="V472">
        <v>36</v>
      </c>
      <c r="W472">
        <v>45</v>
      </c>
      <c r="X472">
        <v>54</v>
      </c>
      <c r="Y472">
        <v>61</v>
      </c>
      <c r="Z472">
        <v>69</v>
      </c>
      <c r="AA472">
        <v>79</v>
      </c>
      <c r="AB472">
        <v>0</v>
      </c>
      <c r="AC472">
        <v>2</v>
      </c>
      <c r="AD472">
        <v>12</v>
      </c>
      <c r="AE472">
        <v>18</v>
      </c>
      <c r="AF472">
        <v>26</v>
      </c>
      <c r="AG472">
        <v>35</v>
      </c>
      <c r="AH472">
        <v>70</v>
      </c>
      <c r="AI472">
        <v>74</v>
      </c>
      <c r="AJ472">
        <v>78</v>
      </c>
      <c r="AK472">
        <v>87</v>
      </c>
      <c r="AL472">
        <v>101</v>
      </c>
      <c r="AM472">
        <v>108</v>
      </c>
      <c r="AN472">
        <v>42</v>
      </c>
      <c r="AO472">
        <v>50</v>
      </c>
      <c r="AP472">
        <v>56</v>
      </c>
      <c r="AQ472">
        <v>63</v>
      </c>
      <c r="AR472">
        <v>71</v>
      </c>
      <c r="AS472">
        <v>82</v>
      </c>
      <c r="AT472">
        <v>54</v>
      </c>
      <c r="AU472">
        <v>59</v>
      </c>
      <c r="AV472">
        <v>70</v>
      </c>
      <c r="AW472">
        <v>86</v>
      </c>
      <c r="AX472">
        <v>91</v>
      </c>
      <c r="AY472">
        <v>67</v>
      </c>
      <c r="AZ472">
        <v>68</v>
      </c>
      <c r="BA472">
        <v>47</v>
      </c>
      <c r="BB472">
        <v>53</v>
      </c>
      <c r="BC472">
        <v>59</v>
      </c>
      <c r="BD472">
        <v>67</v>
      </c>
      <c r="BE472">
        <v>76</v>
      </c>
      <c r="BF472">
        <v>47</v>
      </c>
      <c r="BG472">
        <v>55</v>
      </c>
      <c r="BH472">
        <v>64</v>
      </c>
      <c r="BI472">
        <v>3</v>
      </c>
      <c r="BJ472">
        <v>3</v>
      </c>
      <c r="BK472">
        <v>6</v>
      </c>
      <c r="BL472">
        <v>6</v>
      </c>
      <c r="BM472">
        <v>61</v>
      </c>
      <c r="BN472">
        <v>58</v>
      </c>
      <c r="BO472">
        <v>64</v>
      </c>
      <c r="BP472">
        <v>18</v>
      </c>
      <c r="BQ472">
        <v>18</v>
      </c>
      <c r="BR472">
        <v>3</v>
      </c>
      <c r="BS472">
        <v>3</v>
      </c>
      <c r="BT472">
        <v>50</v>
      </c>
      <c r="BU472">
        <v>51</v>
      </c>
      <c r="BV472">
        <v>48</v>
      </c>
      <c r="BW472">
        <v>48</v>
      </c>
      <c r="BX472">
        <v>49</v>
      </c>
      <c r="BY472">
        <v>0</v>
      </c>
      <c r="BZ472">
        <v>0</v>
      </c>
      <c r="CA472">
        <v>0</v>
      </c>
      <c r="CB472">
        <v>0</v>
      </c>
      <c r="CC472">
        <v>60</v>
      </c>
      <c r="CD472">
        <v>58</v>
      </c>
      <c r="CE472">
        <v>64</v>
      </c>
      <c r="CF472">
        <v>49</v>
      </c>
      <c r="CG472">
        <v>47</v>
      </c>
      <c r="CH472">
        <v>47</v>
      </c>
      <c r="CI472">
        <v>50</v>
      </c>
      <c r="CJ472">
        <v>48</v>
      </c>
      <c r="CK472">
        <v>0</v>
      </c>
      <c r="CL472">
        <v>0</v>
      </c>
      <c r="CM472">
        <v>1</v>
      </c>
      <c r="CN472">
        <v>0</v>
      </c>
      <c r="CO472">
        <v>4</v>
      </c>
      <c r="CP472">
        <v>14</v>
      </c>
      <c r="CQ472">
        <v>27</v>
      </c>
      <c r="CR472">
        <v>0</v>
      </c>
      <c r="CS472">
        <v>0</v>
      </c>
      <c r="CT472">
        <v>2</v>
      </c>
      <c r="CU472">
        <v>15</v>
      </c>
      <c r="CV472">
        <v>24</v>
      </c>
      <c r="CW472">
        <v>36</v>
      </c>
      <c r="CX472">
        <v>0</v>
      </c>
      <c r="CY472">
        <v>2</v>
      </c>
      <c r="CZ472">
        <v>12</v>
      </c>
      <c r="DA472">
        <v>18</v>
      </c>
      <c r="DB472">
        <v>26</v>
      </c>
      <c r="DC472">
        <v>35</v>
      </c>
      <c r="DD472">
        <v>48</v>
      </c>
      <c r="DE472">
        <v>57</v>
      </c>
      <c r="DF472">
        <v>69</v>
      </c>
      <c r="DG472">
        <v>12</v>
      </c>
      <c r="DH472">
        <v>18</v>
      </c>
      <c r="DI472">
        <v>26</v>
      </c>
      <c r="DJ472">
        <v>35</v>
      </c>
      <c r="DK472">
        <v>48</v>
      </c>
      <c r="DL472">
        <v>57</v>
      </c>
      <c r="DM472">
        <v>69</v>
      </c>
    </row>
    <row r="473" spans="1:117" x14ac:dyDescent="0.25">
      <c r="A473">
        <v>471</v>
      </c>
      <c r="B473">
        <v>62</v>
      </c>
      <c r="C473">
        <v>70</v>
      </c>
      <c r="D473">
        <v>79</v>
      </c>
      <c r="E473">
        <v>86</v>
      </c>
      <c r="F473">
        <v>95</v>
      </c>
      <c r="G473">
        <v>108</v>
      </c>
      <c r="H473">
        <v>57</v>
      </c>
      <c r="I473">
        <v>66</v>
      </c>
      <c r="J473">
        <v>74</v>
      </c>
      <c r="K473">
        <v>81</v>
      </c>
      <c r="L473">
        <v>91</v>
      </c>
      <c r="M473">
        <v>105</v>
      </c>
      <c r="N473">
        <v>49</v>
      </c>
      <c r="O473">
        <v>58</v>
      </c>
      <c r="P473">
        <v>67</v>
      </c>
      <c r="Q473">
        <v>73</v>
      </c>
      <c r="R473">
        <v>82</v>
      </c>
      <c r="S473">
        <v>93</v>
      </c>
      <c r="T473">
        <v>68</v>
      </c>
      <c r="U473">
        <v>76</v>
      </c>
      <c r="V473">
        <v>36</v>
      </c>
      <c r="W473">
        <v>45</v>
      </c>
      <c r="X473">
        <v>54</v>
      </c>
      <c r="Y473">
        <v>60</v>
      </c>
      <c r="Z473">
        <v>68</v>
      </c>
      <c r="AA473">
        <v>79</v>
      </c>
      <c r="AB473">
        <v>0</v>
      </c>
      <c r="AC473">
        <v>2</v>
      </c>
      <c r="AD473">
        <v>12</v>
      </c>
      <c r="AE473">
        <v>18</v>
      </c>
      <c r="AF473">
        <v>26</v>
      </c>
      <c r="AG473">
        <v>35</v>
      </c>
      <c r="AH473">
        <v>70</v>
      </c>
      <c r="AI473">
        <v>74</v>
      </c>
      <c r="AJ473">
        <v>78</v>
      </c>
      <c r="AK473">
        <v>87</v>
      </c>
      <c r="AL473">
        <v>101</v>
      </c>
      <c r="AM473">
        <v>108</v>
      </c>
      <c r="AN473">
        <v>42</v>
      </c>
      <c r="AO473">
        <v>50</v>
      </c>
      <c r="AP473">
        <v>56</v>
      </c>
      <c r="AQ473">
        <v>63</v>
      </c>
      <c r="AR473">
        <v>71</v>
      </c>
      <c r="AS473">
        <v>82</v>
      </c>
      <c r="AT473">
        <v>54</v>
      </c>
      <c r="AU473">
        <v>59</v>
      </c>
      <c r="AV473">
        <v>70</v>
      </c>
      <c r="AW473">
        <v>86</v>
      </c>
      <c r="AX473">
        <v>91</v>
      </c>
      <c r="AY473">
        <v>66</v>
      </c>
      <c r="AZ473">
        <v>68</v>
      </c>
      <c r="BA473">
        <v>47</v>
      </c>
      <c r="BB473">
        <v>53</v>
      </c>
      <c r="BC473">
        <v>59</v>
      </c>
      <c r="BD473">
        <v>67</v>
      </c>
      <c r="BE473">
        <v>76</v>
      </c>
      <c r="BF473">
        <v>47</v>
      </c>
      <c r="BG473">
        <v>54</v>
      </c>
      <c r="BH473">
        <v>64</v>
      </c>
      <c r="BI473">
        <v>3</v>
      </c>
      <c r="BJ473">
        <v>3</v>
      </c>
      <c r="BK473">
        <v>6</v>
      </c>
      <c r="BL473">
        <v>6</v>
      </c>
      <c r="BM473">
        <v>61</v>
      </c>
      <c r="BN473">
        <v>58</v>
      </c>
      <c r="BO473">
        <v>64</v>
      </c>
      <c r="BP473">
        <v>18</v>
      </c>
      <c r="BQ473">
        <v>18</v>
      </c>
      <c r="BR473">
        <v>3</v>
      </c>
      <c r="BS473">
        <v>3</v>
      </c>
      <c r="BT473">
        <v>50</v>
      </c>
      <c r="BU473">
        <v>51</v>
      </c>
      <c r="BV473">
        <v>48</v>
      </c>
      <c r="BW473">
        <v>48</v>
      </c>
      <c r="BX473">
        <v>48</v>
      </c>
      <c r="BY473">
        <v>0</v>
      </c>
      <c r="BZ473">
        <v>0</v>
      </c>
      <c r="CA473">
        <v>0</v>
      </c>
      <c r="CB473">
        <v>0</v>
      </c>
      <c r="CC473">
        <v>60</v>
      </c>
      <c r="CD473">
        <v>58</v>
      </c>
      <c r="CE473">
        <v>64</v>
      </c>
      <c r="CF473">
        <v>49</v>
      </c>
      <c r="CG473">
        <v>47</v>
      </c>
      <c r="CH473">
        <v>47</v>
      </c>
      <c r="CI473">
        <v>50</v>
      </c>
      <c r="CJ473">
        <v>48</v>
      </c>
      <c r="CK473">
        <v>0</v>
      </c>
      <c r="CL473">
        <v>0</v>
      </c>
      <c r="CM473">
        <v>1</v>
      </c>
      <c r="CN473">
        <v>0</v>
      </c>
      <c r="CO473">
        <v>4</v>
      </c>
      <c r="CP473">
        <v>14</v>
      </c>
      <c r="CQ473">
        <v>27</v>
      </c>
      <c r="CR473">
        <v>0</v>
      </c>
      <c r="CS473">
        <v>0</v>
      </c>
      <c r="CT473">
        <v>2</v>
      </c>
      <c r="CU473">
        <v>15</v>
      </c>
      <c r="CV473">
        <v>24</v>
      </c>
      <c r="CW473">
        <v>36</v>
      </c>
      <c r="CX473">
        <v>0</v>
      </c>
      <c r="CY473">
        <v>2</v>
      </c>
      <c r="CZ473">
        <v>12</v>
      </c>
      <c r="DA473">
        <v>18</v>
      </c>
      <c r="DB473">
        <v>26</v>
      </c>
      <c r="DC473">
        <v>35</v>
      </c>
      <c r="DD473">
        <v>48</v>
      </c>
      <c r="DE473">
        <v>57</v>
      </c>
      <c r="DF473">
        <v>69</v>
      </c>
      <c r="DG473">
        <v>12</v>
      </c>
      <c r="DH473">
        <v>18</v>
      </c>
      <c r="DI473">
        <v>26</v>
      </c>
      <c r="DJ473">
        <v>35</v>
      </c>
      <c r="DK473">
        <v>48</v>
      </c>
      <c r="DL473">
        <v>57</v>
      </c>
      <c r="DM473">
        <v>69</v>
      </c>
    </row>
    <row r="474" spans="1:117" x14ac:dyDescent="0.25">
      <c r="A474">
        <v>472</v>
      </c>
      <c r="B474">
        <v>61</v>
      </c>
      <c r="C474">
        <v>70</v>
      </c>
      <c r="D474">
        <v>78</v>
      </c>
      <c r="E474">
        <v>86</v>
      </c>
      <c r="F474">
        <v>95</v>
      </c>
      <c r="G474">
        <v>108</v>
      </c>
      <c r="H474">
        <v>57</v>
      </c>
      <c r="I474">
        <v>66</v>
      </c>
      <c r="J474">
        <v>74</v>
      </c>
      <c r="K474">
        <v>81</v>
      </c>
      <c r="L474">
        <v>91</v>
      </c>
      <c r="M474">
        <v>105</v>
      </c>
      <c r="N474">
        <v>49</v>
      </c>
      <c r="O474">
        <v>58</v>
      </c>
      <c r="P474">
        <v>67</v>
      </c>
      <c r="Q474">
        <v>73</v>
      </c>
      <c r="R474">
        <v>82</v>
      </c>
      <c r="S474">
        <v>93</v>
      </c>
      <c r="T474">
        <v>68</v>
      </c>
      <c r="U474">
        <v>76</v>
      </c>
      <c r="V474">
        <v>36</v>
      </c>
      <c r="W474">
        <v>45</v>
      </c>
      <c r="X474">
        <v>54</v>
      </c>
      <c r="Y474">
        <v>60</v>
      </c>
      <c r="Z474">
        <v>68</v>
      </c>
      <c r="AA474">
        <v>78</v>
      </c>
      <c r="AB474">
        <v>0</v>
      </c>
      <c r="AC474">
        <v>2</v>
      </c>
      <c r="AD474">
        <v>12</v>
      </c>
      <c r="AE474">
        <v>18</v>
      </c>
      <c r="AF474">
        <v>26</v>
      </c>
      <c r="AG474">
        <v>35</v>
      </c>
      <c r="AH474">
        <v>70</v>
      </c>
      <c r="AI474">
        <v>73</v>
      </c>
      <c r="AJ474">
        <v>78</v>
      </c>
      <c r="AK474">
        <v>87</v>
      </c>
      <c r="AL474">
        <v>101</v>
      </c>
      <c r="AM474">
        <v>108</v>
      </c>
      <c r="AN474">
        <v>42</v>
      </c>
      <c r="AO474">
        <v>50</v>
      </c>
      <c r="AP474">
        <v>56</v>
      </c>
      <c r="AQ474">
        <v>62</v>
      </c>
      <c r="AR474">
        <v>71</v>
      </c>
      <c r="AS474">
        <v>82</v>
      </c>
      <c r="AT474">
        <v>54</v>
      </c>
      <c r="AU474">
        <v>59</v>
      </c>
      <c r="AV474">
        <v>70</v>
      </c>
      <c r="AW474">
        <v>86</v>
      </c>
      <c r="AX474">
        <v>91</v>
      </c>
      <c r="AY474">
        <v>66</v>
      </c>
      <c r="AZ474">
        <v>68</v>
      </c>
      <c r="BA474">
        <v>47</v>
      </c>
      <c r="BB474">
        <v>53</v>
      </c>
      <c r="BC474">
        <v>59</v>
      </c>
      <c r="BD474">
        <v>66</v>
      </c>
      <c r="BE474">
        <v>76</v>
      </c>
      <c r="BF474">
        <v>47</v>
      </c>
      <c r="BG474">
        <v>54</v>
      </c>
      <c r="BH474">
        <v>64</v>
      </c>
      <c r="BI474">
        <v>3</v>
      </c>
      <c r="BJ474">
        <v>3</v>
      </c>
      <c r="BK474">
        <v>6</v>
      </c>
      <c r="BL474">
        <v>6</v>
      </c>
      <c r="BM474">
        <v>60</v>
      </c>
      <c r="BN474">
        <v>58</v>
      </c>
      <c r="BO474">
        <v>64</v>
      </c>
      <c r="BP474">
        <v>18</v>
      </c>
      <c r="BQ474">
        <v>18</v>
      </c>
      <c r="BR474">
        <v>3</v>
      </c>
      <c r="BS474">
        <v>3</v>
      </c>
      <c r="BT474">
        <v>50</v>
      </c>
      <c r="BU474">
        <v>51</v>
      </c>
      <c r="BV474">
        <v>48</v>
      </c>
      <c r="BW474">
        <v>48</v>
      </c>
      <c r="BX474">
        <v>48</v>
      </c>
      <c r="BY474">
        <v>0</v>
      </c>
      <c r="BZ474">
        <v>0</v>
      </c>
      <c r="CA474">
        <v>0</v>
      </c>
      <c r="CB474">
        <v>0</v>
      </c>
      <c r="CC474">
        <v>59</v>
      </c>
      <c r="CD474">
        <v>57</v>
      </c>
      <c r="CE474">
        <v>64</v>
      </c>
      <c r="CF474">
        <v>49</v>
      </c>
      <c r="CG474">
        <v>47</v>
      </c>
      <c r="CH474">
        <v>47</v>
      </c>
      <c r="CI474">
        <v>50</v>
      </c>
      <c r="CJ474">
        <v>48</v>
      </c>
      <c r="CK474">
        <v>0</v>
      </c>
      <c r="CL474">
        <v>0</v>
      </c>
      <c r="CM474">
        <v>1</v>
      </c>
      <c r="CN474">
        <v>0</v>
      </c>
      <c r="CO474">
        <v>4</v>
      </c>
      <c r="CP474">
        <v>14</v>
      </c>
      <c r="CQ474">
        <v>27</v>
      </c>
      <c r="CR474">
        <v>0</v>
      </c>
      <c r="CS474">
        <v>0</v>
      </c>
      <c r="CT474">
        <v>2</v>
      </c>
      <c r="CU474">
        <v>15</v>
      </c>
      <c r="CV474">
        <v>24</v>
      </c>
      <c r="CW474">
        <v>36</v>
      </c>
      <c r="CX474">
        <v>0</v>
      </c>
      <c r="CY474">
        <v>2</v>
      </c>
      <c r="CZ474">
        <v>12</v>
      </c>
      <c r="DA474">
        <v>18</v>
      </c>
      <c r="DB474">
        <v>26</v>
      </c>
      <c r="DC474">
        <v>35</v>
      </c>
      <c r="DD474">
        <v>48</v>
      </c>
      <c r="DE474">
        <v>57</v>
      </c>
      <c r="DF474">
        <v>69</v>
      </c>
      <c r="DG474">
        <v>12</v>
      </c>
      <c r="DH474">
        <v>18</v>
      </c>
      <c r="DI474">
        <v>26</v>
      </c>
      <c r="DJ474">
        <v>35</v>
      </c>
      <c r="DK474">
        <v>48</v>
      </c>
      <c r="DL474">
        <v>57</v>
      </c>
      <c r="DM474">
        <v>69</v>
      </c>
    </row>
    <row r="475" spans="1:117" x14ac:dyDescent="0.25">
      <c r="A475">
        <v>473</v>
      </c>
      <c r="B475">
        <v>61</v>
      </c>
      <c r="C475">
        <v>70</v>
      </c>
      <c r="D475">
        <v>78</v>
      </c>
      <c r="E475">
        <v>86</v>
      </c>
      <c r="F475">
        <v>95</v>
      </c>
      <c r="G475">
        <v>107</v>
      </c>
      <c r="H475">
        <v>57</v>
      </c>
      <c r="I475">
        <v>66</v>
      </c>
      <c r="J475">
        <v>73</v>
      </c>
      <c r="K475">
        <v>81</v>
      </c>
      <c r="L475">
        <v>91</v>
      </c>
      <c r="M475">
        <v>105</v>
      </c>
      <c r="N475">
        <v>49</v>
      </c>
      <c r="O475">
        <v>58</v>
      </c>
      <c r="P475">
        <v>66</v>
      </c>
      <c r="Q475">
        <v>73</v>
      </c>
      <c r="R475">
        <v>82</v>
      </c>
      <c r="S475">
        <v>93</v>
      </c>
      <c r="T475">
        <v>68</v>
      </c>
      <c r="U475">
        <v>76</v>
      </c>
      <c r="V475">
        <v>35</v>
      </c>
      <c r="W475">
        <v>44</v>
      </c>
      <c r="X475">
        <v>54</v>
      </c>
      <c r="Y475">
        <v>60</v>
      </c>
      <c r="Z475">
        <v>68</v>
      </c>
      <c r="AA475">
        <v>78</v>
      </c>
      <c r="AB475">
        <v>0</v>
      </c>
      <c r="AC475">
        <v>2</v>
      </c>
      <c r="AD475">
        <v>12</v>
      </c>
      <c r="AE475">
        <v>18</v>
      </c>
      <c r="AF475">
        <v>26</v>
      </c>
      <c r="AG475">
        <v>35</v>
      </c>
      <c r="AH475">
        <v>70</v>
      </c>
      <c r="AI475">
        <v>73</v>
      </c>
      <c r="AJ475">
        <v>78</v>
      </c>
      <c r="AK475">
        <v>87</v>
      </c>
      <c r="AL475">
        <v>101</v>
      </c>
      <c r="AM475">
        <v>108</v>
      </c>
      <c r="AN475">
        <v>42</v>
      </c>
      <c r="AO475">
        <v>50</v>
      </c>
      <c r="AP475">
        <v>55</v>
      </c>
      <c r="AQ475">
        <v>62</v>
      </c>
      <c r="AR475">
        <v>71</v>
      </c>
      <c r="AS475">
        <v>82</v>
      </c>
      <c r="AT475">
        <v>54</v>
      </c>
      <c r="AU475">
        <v>59</v>
      </c>
      <c r="AV475">
        <v>69</v>
      </c>
      <c r="AW475">
        <v>85</v>
      </c>
      <c r="AX475">
        <v>91</v>
      </c>
      <c r="AY475">
        <v>66</v>
      </c>
      <c r="AZ475">
        <v>68</v>
      </c>
      <c r="BA475">
        <v>47</v>
      </c>
      <c r="BB475">
        <v>52</v>
      </c>
      <c r="BC475">
        <v>59</v>
      </c>
      <c r="BD475">
        <v>66</v>
      </c>
      <c r="BE475">
        <v>76</v>
      </c>
      <c r="BF475">
        <v>47</v>
      </c>
      <c r="BG475">
        <v>54</v>
      </c>
      <c r="BH475">
        <v>64</v>
      </c>
      <c r="BI475">
        <v>3</v>
      </c>
      <c r="BJ475">
        <v>3</v>
      </c>
      <c r="BK475">
        <v>6</v>
      </c>
      <c r="BL475">
        <v>6</v>
      </c>
      <c r="BM475">
        <v>60</v>
      </c>
      <c r="BN475">
        <v>58</v>
      </c>
      <c r="BO475">
        <v>64</v>
      </c>
      <c r="BP475">
        <v>18</v>
      </c>
      <c r="BQ475">
        <v>18</v>
      </c>
      <c r="BR475">
        <v>3</v>
      </c>
      <c r="BS475">
        <v>3</v>
      </c>
      <c r="BT475">
        <v>50</v>
      </c>
      <c r="BU475">
        <v>50</v>
      </c>
      <c r="BV475">
        <v>47</v>
      </c>
      <c r="BW475">
        <v>47</v>
      </c>
      <c r="BX475">
        <v>48</v>
      </c>
      <c r="BY475">
        <v>0</v>
      </c>
      <c r="BZ475">
        <v>0</v>
      </c>
      <c r="CA475">
        <v>0</v>
      </c>
      <c r="CB475">
        <v>0</v>
      </c>
      <c r="CC475">
        <v>59</v>
      </c>
      <c r="CD475">
        <v>57</v>
      </c>
      <c r="CE475">
        <v>64</v>
      </c>
      <c r="CF475">
        <v>49</v>
      </c>
      <c r="CG475">
        <v>47</v>
      </c>
      <c r="CH475">
        <v>47</v>
      </c>
      <c r="CI475">
        <v>49</v>
      </c>
      <c r="CJ475">
        <v>47</v>
      </c>
      <c r="CK475">
        <v>0</v>
      </c>
      <c r="CL475">
        <v>0</v>
      </c>
      <c r="CM475">
        <v>1</v>
      </c>
      <c r="CN475">
        <v>0</v>
      </c>
      <c r="CO475">
        <v>4</v>
      </c>
      <c r="CP475">
        <v>14</v>
      </c>
      <c r="CQ475">
        <v>27</v>
      </c>
      <c r="CR475">
        <v>0</v>
      </c>
      <c r="CS475">
        <v>0</v>
      </c>
      <c r="CT475">
        <v>2</v>
      </c>
      <c r="CU475">
        <v>15</v>
      </c>
      <c r="CV475">
        <v>24</v>
      </c>
      <c r="CW475">
        <v>36</v>
      </c>
      <c r="CX475">
        <v>0</v>
      </c>
      <c r="CY475">
        <v>2</v>
      </c>
      <c r="CZ475">
        <v>12</v>
      </c>
      <c r="DA475">
        <v>18</v>
      </c>
      <c r="DB475">
        <v>26</v>
      </c>
      <c r="DC475">
        <v>35</v>
      </c>
      <c r="DD475">
        <v>48</v>
      </c>
      <c r="DE475">
        <v>57</v>
      </c>
      <c r="DF475">
        <v>69</v>
      </c>
      <c r="DG475">
        <v>12</v>
      </c>
      <c r="DH475">
        <v>18</v>
      </c>
      <c r="DI475">
        <v>26</v>
      </c>
      <c r="DJ475">
        <v>35</v>
      </c>
      <c r="DK475">
        <v>48</v>
      </c>
      <c r="DL475">
        <v>57</v>
      </c>
      <c r="DM475">
        <v>69</v>
      </c>
    </row>
    <row r="476" spans="1:117" x14ac:dyDescent="0.25">
      <c r="A476">
        <v>474</v>
      </c>
      <c r="B476">
        <v>61</v>
      </c>
      <c r="C476">
        <v>70</v>
      </c>
      <c r="D476">
        <v>78</v>
      </c>
      <c r="E476">
        <v>86</v>
      </c>
      <c r="F476">
        <v>95</v>
      </c>
      <c r="G476">
        <v>107</v>
      </c>
      <c r="H476">
        <v>57</v>
      </c>
      <c r="I476">
        <v>65</v>
      </c>
      <c r="J476">
        <v>73</v>
      </c>
      <c r="K476">
        <v>81</v>
      </c>
      <c r="L476">
        <v>91</v>
      </c>
      <c r="M476">
        <v>105</v>
      </c>
      <c r="N476">
        <v>49</v>
      </c>
      <c r="O476">
        <v>58</v>
      </c>
      <c r="P476">
        <v>66</v>
      </c>
      <c r="Q476">
        <v>73</v>
      </c>
      <c r="R476">
        <v>82</v>
      </c>
      <c r="S476">
        <v>93</v>
      </c>
      <c r="T476">
        <v>68</v>
      </c>
      <c r="U476">
        <v>76</v>
      </c>
      <c r="V476">
        <v>35</v>
      </c>
      <c r="W476">
        <v>44</v>
      </c>
      <c r="X476">
        <v>53</v>
      </c>
      <c r="Y476">
        <v>60</v>
      </c>
      <c r="Z476">
        <v>68</v>
      </c>
      <c r="AA476">
        <v>78</v>
      </c>
      <c r="AB476">
        <v>0</v>
      </c>
      <c r="AC476">
        <v>2</v>
      </c>
      <c r="AD476">
        <v>12</v>
      </c>
      <c r="AE476">
        <v>18</v>
      </c>
      <c r="AF476">
        <v>26</v>
      </c>
      <c r="AG476">
        <v>35</v>
      </c>
      <c r="AH476">
        <v>70</v>
      </c>
      <c r="AI476">
        <v>73</v>
      </c>
      <c r="AJ476">
        <v>78</v>
      </c>
      <c r="AK476">
        <v>87</v>
      </c>
      <c r="AL476">
        <v>101</v>
      </c>
      <c r="AM476">
        <v>108</v>
      </c>
      <c r="AN476">
        <v>42</v>
      </c>
      <c r="AO476">
        <v>49</v>
      </c>
      <c r="AP476">
        <v>55</v>
      </c>
      <c r="AQ476">
        <v>62</v>
      </c>
      <c r="AR476">
        <v>71</v>
      </c>
      <c r="AS476">
        <v>81</v>
      </c>
      <c r="AT476">
        <v>54</v>
      </c>
      <c r="AU476">
        <v>59</v>
      </c>
      <c r="AV476">
        <v>69</v>
      </c>
      <c r="AW476">
        <v>85</v>
      </c>
      <c r="AX476">
        <v>91</v>
      </c>
      <c r="AY476">
        <v>66</v>
      </c>
      <c r="AZ476">
        <v>68</v>
      </c>
      <c r="BA476">
        <v>47</v>
      </c>
      <c r="BB476">
        <v>52</v>
      </c>
      <c r="BC476">
        <v>59</v>
      </c>
      <c r="BD476">
        <v>66</v>
      </c>
      <c r="BE476">
        <v>76</v>
      </c>
      <c r="BF476">
        <v>47</v>
      </c>
      <c r="BG476">
        <v>54</v>
      </c>
      <c r="BH476">
        <v>64</v>
      </c>
      <c r="BI476">
        <v>3</v>
      </c>
      <c r="BJ476">
        <v>3</v>
      </c>
      <c r="BK476">
        <v>6</v>
      </c>
      <c r="BL476">
        <v>6</v>
      </c>
      <c r="BM476">
        <v>60</v>
      </c>
      <c r="BN476">
        <v>58</v>
      </c>
      <c r="BO476">
        <v>64</v>
      </c>
      <c r="BP476">
        <v>18</v>
      </c>
      <c r="BQ476">
        <v>18</v>
      </c>
      <c r="BR476">
        <v>3</v>
      </c>
      <c r="BS476">
        <v>3</v>
      </c>
      <c r="BT476">
        <v>50</v>
      </c>
      <c r="BU476">
        <v>50</v>
      </c>
      <c r="BV476">
        <v>47</v>
      </c>
      <c r="BW476">
        <v>47</v>
      </c>
      <c r="BX476">
        <v>48</v>
      </c>
      <c r="BY476">
        <v>0</v>
      </c>
      <c r="BZ476">
        <v>0</v>
      </c>
      <c r="CA476">
        <v>0</v>
      </c>
      <c r="CB476">
        <v>0</v>
      </c>
      <c r="CC476">
        <v>59</v>
      </c>
      <c r="CD476">
        <v>57</v>
      </c>
      <c r="CE476">
        <v>64</v>
      </c>
      <c r="CF476">
        <v>49</v>
      </c>
      <c r="CG476">
        <v>47</v>
      </c>
      <c r="CH476">
        <v>47</v>
      </c>
      <c r="CI476">
        <v>49</v>
      </c>
      <c r="CJ476">
        <v>47</v>
      </c>
      <c r="CK476">
        <v>0</v>
      </c>
      <c r="CL476">
        <v>0</v>
      </c>
      <c r="CM476">
        <v>1</v>
      </c>
      <c r="CN476">
        <v>0</v>
      </c>
      <c r="CO476">
        <v>4</v>
      </c>
      <c r="CP476">
        <v>14</v>
      </c>
      <c r="CQ476">
        <v>27</v>
      </c>
      <c r="CR476">
        <v>0</v>
      </c>
      <c r="CS476">
        <v>0</v>
      </c>
      <c r="CT476">
        <v>2</v>
      </c>
      <c r="CU476">
        <v>15</v>
      </c>
      <c r="CV476">
        <v>24</v>
      </c>
      <c r="CW476">
        <v>36</v>
      </c>
      <c r="CX476">
        <v>0</v>
      </c>
      <c r="CY476">
        <v>2</v>
      </c>
      <c r="CZ476">
        <v>12</v>
      </c>
      <c r="DA476">
        <v>18</v>
      </c>
      <c r="DB476">
        <v>26</v>
      </c>
      <c r="DC476">
        <v>35</v>
      </c>
      <c r="DD476">
        <v>48</v>
      </c>
      <c r="DE476">
        <v>57</v>
      </c>
      <c r="DF476">
        <v>69</v>
      </c>
      <c r="DG476">
        <v>12</v>
      </c>
      <c r="DH476">
        <v>18</v>
      </c>
      <c r="DI476">
        <v>26</v>
      </c>
      <c r="DJ476">
        <v>35</v>
      </c>
      <c r="DK476">
        <v>48</v>
      </c>
      <c r="DL476">
        <v>57</v>
      </c>
      <c r="DM476">
        <v>69</v>
      </c>
    </row>
    <row r="477" spans="1:117" x14ac:dyDescent="0.25">
      <c r="A477">
        <v>475</v>
      </c>
      <c r="B477">
        <v>61</v>
      </c>
      <c r="C477">
        <v>70</v>
      </c>
      <c r="D477">
        <v>78</v>
      </c>
      <c r="E477">
        <v>86</v>
      </c>
      <c r="F477">
        <v>95</v>
      </c>
      <c r="G477">
        <v>107</v>
      </c>
      <c r="H477">
        <v>57</v>
      </c>
      <c r="I477">
        <v>65</v>
      </c>
      <c r="J477">
        <v>73</v>
      </c>
      <c r="K477">
        <v>81</v>
      </c>
      <c r="L477">
        <v>91</v>
      </c>
      <c r="M477">
        <v>105</v>
      </c>
      <c r="N477">
        <v>49</v>
      </c>
      <c r="O477">
        <v>58</v>
      </c>
      <c r="P477">
        <v>66</v>
      </c>
      <c r="Q477">
        <v>73</v>
      </c>
      <c r="R477">
        <v>82</v>
      </c>
      <c r="S477">
        <v>92</v>
      </c>
      <c r="T477">
        <v>68</v>
      </c>
      <c r="U477">
        <v>76</v>
      </c>
      <c r="V477">
        <v>35</v>
      </c>
      <c r="W477">
        <v>44</v>
      </c>
      <c r="X477">
        <v>53</v>
      </c>
      <c r="Y477">
        <v>60</v>
      </c>
      <c r="Z477">
        <v>68</v>
      </c>
      <c r="AA477">
        <v>78</v>
      </c>
      <c r="AB477">
        <v>0</v>
      </c>
      <c r="AC477">
        <v>2</v>
      </c>
      <c r="AD477">
        <v>12</v>
      </c>
      <c r="AE477">
        <v>18</v>
      </c>
      <c r="AF477">
        <v>26</v>
      </c>
      <c r="AG477">
        <v>35</v>
      </c>
      <c r="AH477">
        <v>70</v>
      </c>
      <c r="AI477">
        <v>73</v>
      </c>
      <c r="AJ477">
        <v>78</v>
      </c>
      <c r="AK477">
        <v>87</v>
      </c>
      <c r="AL477">
        <v>101</v>
      </c>
      <c r="AM477">
        <v>108</v>
      </c>
      <c r="AN477">
        <v>42</v>
      </c>
      <c r="AO477">
        <v>49</v>
      </c>
      <c r="AP477">
        <v>55</v>
      </c>
      <c r="AQ477">
        <v>62</v>
      </c>
      <c r="AR477">
        <v>70</v>
      </c>
      <c r="AS477">
        <v>81</v>
      </c>
      <c r="AT477">
        <v>54</v>
      </c>
      <c r="AU477">
        <v>58</v>
      </c>
      <c r="AV477">
        <v>69</v>
      </c>
      <c r="AW477">
        <v>85</v>
      </c>
      <c r="AX477">
        <v>91</v>
      </c>
      <c r="AY477">
        <v>66</v>
      </c>
      <c r="AZ477">
        <v>68</v>
      </c>
      <c r="BA477">
        <v>47</v>
      </c>
      <c r="BB477">
        <v>52</v>
      </c>
      <c r="BC477">
        <v>59</v>
      </c>
      <c r="BD477">
        <v>66</v>
      </c>
      <c r="BE477">
        <v>76</v>
      </c>
      <c r="BF477">
        <v>46</v>
      </c>
      <c r="BG477">
        <v>54</v>
      </c>
      <c r="BH477">
        <v>63</v>
      </c>
      <c r="BI477">
        <v>3</v>
      </c>
      <c r="BJ477">
        <v>3</v>
      </c>
      <c r="BK477">
        <v>6</v>
      </c>
      <c r="BL477">
        <v>6</v>
      </c>
      <c r="BM477">
        <v>60</v>
      </c>
      <c r="BN477">
        <v>58</v>
      </c>
      <c r="BO477">
        <v>64</v>
      </c>
      <c r="BP477">
        <v>18</v>
      </c>
      <c r="BQ477">
        <v>18</v>
      </c>
      <c r="BR477">
        <v>3</v>
      </c>
      <c r="BS477">
        <v>3</v>
      </c>
      <c r="BT477">
        <v>49</v>
      </c>
      <c r="BU477">
        <v>50</v>
      </c>
      <c r="BV477">
        <v>47</v>
      </c>
      <c r="BW477">
        <v>47</v>
      </c>
      <c r="BX477">
        <v>48</v>
      </c>
      <c r="BY477">
        <v>0</v>
      </c>
      <c r="BZ477">
        <v>0</v>
      </c>
      <c r="CA477">
        <v>0</v>
      </c>
      <c r="CB477">
        <v>0</v>
      </c>
      <c r="CC477">
        <v>59</v>
      </c>
      <c r="CD477">
        <v>57</v>
      </c>
      <c r="CE477">
        <v>63</v>
      </c>
      <c r="CF477">
        <v>48</v>
      </c>
      <c r="CG477">
        <v>46</v>
      </c>
      <c r="CH477">
        <v>46</v>
      </c>
      <c r="CI477">
        <v>49</v>
      </c>
      <c r="CJ477">
        <v>47</v>
      </c>
      <c r="CK477">
        <v>0</v>
      </c>
      <c r="CL477">
        <v>0</v>
      </c>
      <c r="CM477">
        <v>1</v>
      </c>
      <c r="CN477">
        <v>0</v>
      </c>
      <c r="CO477">
        <v>4</v>
      </c>
      <c r="CP477">
        <v>14</v>
      </c>
      <c r="CQ477">
        <v>27</v>
      </c>
      <c r="CR477">
        <v>0</v>
      </c>
      <c r="CS477">
        <v>0</v>
      </c>
      <c r="CT477">
        <v>2</v>
      </c>
      <c r="CU477">
        <v>15</v>
      </c>
      <c r="CV477">
        <v>24</v>
      </c>
      <c r="CW477">
        <v>36</v>
      </c>
      <c r="CX477">
        <v>0</v>
      </c>
      <c r="CY477">
        <v>2</v>
      </c>
      <c r="CZ477">
        <v>12</v>
      </c>
      <c r="DA477">
        <v>18</v>
      </c>
      <c r="DB477">
        <v>26</v>
      </c>
      <c r="DC477">
        <v>35</v>
      </c>
      <c r="DD477">
        <v>48</v>
      </c>
      <c r="DE477">
        <v>57</v>
      </c>
      <c r="DF477">
        <v>69</v>
      </c>
      <c r="DG477">
        <v>12</v>
      </c>
      <c r="DH477">
        <v>18</v>
      </c>
      <c r="DI477">
        <v>26</v>
      </c>
      <c r="DJ477">
        <v>35</v>
      </c>
      <c r="DK477">
        <v>48</v>
      </c>
      <c r="DL477">
        <v>57</v>
      </c>
      <c r="DM477">
        <v>69</v>
      </c>
    </row>
    <row r="478" spans="1:117" x14ac:dyDescent="0.25">
      <c r="A478">
        <v>476</v>
      </c>
      <c r="B478">
        <v>61</v>
      </c>
      <c r="C478">
        <v>70</v>
      </c>
      <c r="D478">
        <v>78</v>
      </c>
      <c r="E478">
        <v>86</v>
      </c>
      <c r="F478">
        <v>95</v>
      </c>
      <c r="G478">
        <v>107</v>
      </c>
      <c r="H478">
        <v>57</v>
      </c>
      <c r="I478">
        <v>65</v>
      </c>
      <c r="J478">
        <v>73</v>
      </c>
      <c r="K478">
        <v>81</v>
      </c>
      <c r="L478">
        <v>91</v>
      </c>
      <c r="M478">
        <v>105</v>
      </c>
      <c r="N478">
        <v>49</v>
      </c>
      <c r="O478">
        <v>58</v>
      </c>
      <c r="P478">
        <v>66</v>
      </c>
      <c r="Q478">
        <v>73</v>
      </c>
      <c r="R478">
        <v>81</v>
      </c>
      <c r="S478">
        <v>92</v>
      </c>
      <c r="T478">
        <v>67</v>
      </c>
      <c r="U478">
        <v>76</v>
      </c>
      <c r="V478">
        <v>35</v>
      </c>
      <c r="W478">
        <v>44</v>
      </c>
      <c r="X478">
        <v>53</v>
      </c>
      <c r="Y478">
        <v>60</v>
      </c>
      <c r="Z478">
        <v>68</v>
      </c>
      <c r="AA478">
        <v>78</v>
      </c>
      <c r="AB478">
        <v>0</v>
      </c>
      <c r="AC478">
        <v>2</v>
      </c>
      <c r="AD478">
        <v>12</v>
      </c>
      <c r="AE478">
        <v>18</v>
      </c>
      <c r="AF478">
        <v>26</v>
      </c>
      <c r="AG478">
        <v>35</v>
      </c>
      <c r="AH478">
        <v>70</v>
      </c>
      <c r="AI478">
        <v>73</v>
      </c>
      <c r="AJ478">
        <v>78</v>
      </c>
      <c r="AK478">
        <v>87</v>
      </c>
      <c r="AL478">
        <v>100</v>
      </c>
      <c r="AM478">
        <v>108</v>
      </c>
      <c r="AN478">
        <v>42</v>
      </c>
      <c r="AO478">
        <v>49</v>
      </c>
      <c r="AP478">
        <v>55</v>
      </c>
      <c r="AQ478">
        <v>62</v>
      </c>
      <c r="AR478">
        <v>70</v>
      </c>
      <c r="AS478">
        <v>81</v>
      </c>
      <c r="AT478">
        <v>54</v>
      </c>
      <c r="AU478">
        <v>58</v>
      </c>
      <c r="AV478">
        <v>69</v>
      </c>
      <c r="AW478">
        <v>85</v>
      </c>
      <c r="AX478">
        <v>91</v>
      </c>
      <c r="AY478">
        <v>66</v>
      </c>
      <c r="AZ478">
        <v>67</v>
      </c>
      <c r="BA478">
        <v>47</v>
      </c>
      <c r="BB478">
        <v>52</v>
      </c>
      <c r="BC478">
        <v>58</v>
      </c>
      <c r="BD478">
        <v>66</v>
      </c>
      <c r="BE478">
        <v>75</v>
      </c>
      <c r="BF478">
        <v>46</v>
      </c>
      <c r="BG478">
        <v>54</v>
      </c>
      <c r="BH478">
        <v>63</v>
      </c>
      <c r="BI478">
        <v>3</v>
      </c>
      <c r="BJ478">
        <v>3</v>
      </c>
      <c r="BK478">
        <v>6</v>
      </c>
      <c r="BL478">
        <v>6</v>
      </c>
      <c r="BM478">
        <v>60</v>
      </c>
      <c r="BN478">
        <v>58</v>
      </c>
      <c r="BO478">
        <v>64</v>
      </c>
      <c r="BP478">
        <v>18</v>
      </c>
      <c r="BQ478">
        <v>18</v>
      </c>
      <c r="BR478">
        <v>3</v>
      </c>
      <c r="BS478">
        <v>3</v>
      </c>
      <c r="BT478">
        <v>49</v>
      </c>
      <c r="BU478">
        <v>50</v>
      </c>
      <c r="BV478">
        <v>47</v>
      </c>
      <c r="BW478">
        <v>47</v>
      </c>
      <c r="BX478">
        <v>48</v>
      </c>
      <c r="BY478">
        <v>0</v>
      </c>
      <c r="BZ478">
        <v>0</v>
      </c>
      <c r="CA478">
        <v>0</v>
      </c>
      <c r="CB478">
        <v>0</v>
      </c>
      <c r="CC478">
        <v>59</v>
      </c>
      <c r="CD478">
        <v>57</v>
      </c>
      <c r="CE478">
        <v>63</v>
      </c>
      <c r="CF478">
        <v>48</v>
      </c>
      <c r="CG478">
        <v>46</v>
      </c>
      <c r="CH478">
        <v>46</v>
      </c>
      <c r="CI478">
        <v>49</v>
      </c>
      <c r="CJ478">
        <v>47</v>
      </c>
      <c r="CK478">
        <v>0</v>
      </c>
      <c r="CL478">
        <v>0</v>
      </c>
      <c r="CM478">
        <v>1</v>
      </c>
      <c r="CN478">
        <v>0</v>
      </c>
      <c r="CO478">
        <v>4</v>
      </c>
      <c r="CP478">
        <v>14</v>
      </c>
      <c r="CQ478">
        <v>27</v>
      </c>
      <c r="CR478">
        <v>0</v>
      </c>
      <c r="CS478">
        <v>0</v>
      </c>
      <c r="CT478">
        <v>2</v>
      </c>
      <c r="CU478">
        <v>15</v>
      </c>
      <c r="CV478">
        <v>24</v>
      </c>
      <c r="CW478">
        <v>36</v>
      </c>
      <c r="CX478">
        <v>0</v>
      </c>
      <c r="CY478">
        <v>2</v>
      </c>
      <c r="CZ478">
        <v>12</v>
      </c>
      <c r="DA478">
        <v>18</v>
      </c>
      <c r="DB478">
        <v>26</v>
      </c>
      <c r="DC478">
        <v>35</v>
      </c>
      <c r="DD478">
        <v>48</v>
      </c>
      <c r="DE478">
        <v>57</v>
      </c>
      <c r="DF478">
        <v>69</v>
      </c>
      <c r="DG478">
        <v>12</v>
      </c>
      <c r="DH478">
        <v>18</v>
      </c>
      <c r="DI478">
        <v>26</v>
      </c>
      <c r="DJ478">
        <v>35</v>
      </c>
      <c r="DK478">
        <v>48</v>
      </c>
      <c r="DL478">
        <v>57</v>
      </c>
      <c r="DM478">
        <v>69</v>
      </c>
    </row>
    <row r="479" spans="1:117" x14ac:dyDescent="0.25">
      <c r="A479">
        <v>477</v>
      </c>
      <c r="B479">
        <v>61</v>
      </c>
      <c r="C479">
        <v>70</v>
      </c>
      <c r="D479">
        <v>78</v>
      </c>
      <c r="E479">
        <v>86</v>
      </c>
      <c r="F479">
        <v>95</v>
      </c>
      <c r="G479">
        <v>107</v>
      </c>
      <c r="H479">
        <v>57</v>
      </c>
      <c r="I479">
        <v>65</v>
      </c>
      <c r="J479">
        <v>73</v>
      </c>
      <c r="K479">
        <v>81</v>
      </c>
      <c r="L479">
        <v>91</v>
      </c>
      <c r="M479">
        <v>105</v>
      </c>
      <c r="N479">
        <v>49</v>
      </c>
      <c r="O479">
        <v>58</v>
      </c>
      <c r="P479">
        <v>66</v>
      </c>
      <c r="Q479">
        <v>73</v>
      </c>
      <c r="R479">
        <v>81</v>
      </c>
      <c r="S479">
        <v>92</v>
      </c>
      <c r="T479">
        <v>67</v>
      </c>
      <c r="U479">
        <v>76</v>
      </c>
      <c r="V479">
        <v>35</v>
      </c>
      <c r="W479">
        <v>44</v>
      </c>
      <c r="X479">
        <v>53</v>
      </c>
      <c r="Y479">
        <v>60</v>
      </c>
      <c r="Z479">
        <v>68</v>
      </c>
      <c r="AA479">
        <v>78</v>
      </c>
      <c r="AB479">
        <v>0</v>
      </c>
      <c r="AC479">
        <v>2</v>
      </c>
      <c r="AD479">
        <v>12</v>
      </c>
      <c r="AE479">
        <v>18</v>
      </c>
      <c r="AF479">
        <v>26</v>
      </c>
      <c r="AG479">
        <v>35</v>
      </c>
      <c r="AH479">
        <v>70</v>
      </c>
      <c r="AI479">
        <v>73</v>
      </c>
      <c r="AJ479">
        <v>78</v>
      </c>
      <c r="AK479">
        <v>87</v>
      </c>
      <c r="AL479">
        <v>100</v>
      </c>
      <c r="AM479">
        <v>108</v>
      </c>
      <c r="AN479">
        <v>41</v>
      </c>
      <c r="AO479">
        <v>49</v>
      </c>
      <c r="AP479">
        <v>55</v>
      </c>
      <c r="AQ479">
        <v>62</v>
      </c>
      <c r="AR479">
        <v>70</v>
      </c>
      <c r="AS479">
        <v>81</v>
      </c>
      <c r="AT479">
        <v>54</v>
      </c>
      <c r="AU479">
        <v>58</v>
      </c>
      <c r="AV479">
        <v>69</v>
      </c>
      <c r="AW479">
        <v>85</v>
      </c>
      <c r="AX479">
        <v>91</v>
      </c>
      <c r="AY479">
        <v>66</v>
      </c>
      <c r="AZ479">
        <v>67</v>
      </c>
      <c r="BA479">
        <v>46</v>
      </c>
      <c r="BB479">
        <v>52</v>
      </c>
      <c r="BC479">
        <v>58</v>
      </c>
      <c r="BD479">
        <v>66</v>
      </c>
      <c r="BE479">
        <v>75</v>
      </c>
      <c r="BF479">
        <v>46</v>
      </c>
      <c r="BG479">
        <v>54</v>
      </c>
      <c r="BH479">
        <v>63</v>
      </c>
      <c r="BI479">
        <v>3</v>
      </c>
      <c r="BJ479">
        <v>3</v>
      </c>
      <c r="BK479">
        <v>6</v>
      </c>
      <c r="BL479">
        <v>6</v>
      </c>
      <c r="BM479">
        <v>59</v>
      </c>
      <c r="BN479">
        <v>58</v>
      </c>
      <c r="BO479">
        <v>64</v>
      </c>
      <c r="BP479">
        <v>18</v>
      </c>
      <c r="BQ479">
        <v>18</v>
      </c>
      <c r="BR479">
        <v>3</v>
      </c>
      <c r="BS479">
        <v>3</v>
      </c>
      <c r="BT479">
        <v>49</v>
      </c>
      <c r="BU479">
        <v>50</v>
      </c>
      <c r="BV479">
        <v>47</v>
      </c>
      <c r="BW479">
        <v>47</v>
      </c>
      <c r="BX479">
        <v>48</v>
      </c>
      <c r="BY479">
        <v>0</v>
      </c>
      <c r="BZ479">
        <v>0</v>
      </c>
      <c r="CA479">
        <v>0</v>
      </c>
      <c r="CB479">
        <v>0</v>
      </c>
      <c r="CC479">
        <v>58</v>
      </c>
      <c r="CD479">
        <v>57</v>
      </c>
      <c r="CE479">
        <v>63</v>
      </c>
      <c r="CF479">
        <v>48</v>
      </c>
      <c r="CG479">
        <v>46</v>
      </c>
      <c r="CH479">
        <v>46</v>
      </c>
      <c r="CI479">
        <v>49</v>
      </c>
      <c r="CJ479">
        <v>47</v>
      </c>
      <c r="CK479">
        <v>0</v>
      </c>
      <c r="CL479">
        <v>0</v>
      </c>
      <c r="CM479">
        <v>1</v>
      </c>
      <c r="CN479">
        <v>0</v>
      </c>
      <c r="CO479">
        <v>4</v>
      </c>
      <c r="CP479">
        <v>14</v>
      </c>
      <c r="CQ479">
        <v>27</v>
      </c>
      <c r="CR479">
        <v>0</v>
      </c>
      <c r="CS479">
        <v>0</v>
      </c>
      <c r="CT479">
        <v>2</v>
      </c>
      <c r="CU479">
        <v>15</v>
      </c>
      <c r="CV479">
        <v>24</v>
      </c>
      <c r="CW479">
        <v>36</v>
      </c>
      <c r="CX479">
        <v>0</v>
      </c>
      <c r="CY479">
        <v>2</v>
      </c>
      <c r="CZ479">
        <v>12</v>
      </c>
      <c r="DA479">
        <v>18</v>
      </c>
      <c r="DB479">
        <v>26</v>
      </c>
      <c r="DC479">
        <v>35</v>
      </c>
      <c r="DD479">
        <v>48</v>
      </c>
      <c r="DE479">
        <v>57</v>
      </c>
      <c r="DF479">
        <v>69</v>
      </c>
      <c r="DG479">
        <v>12</v>
      </c>
      <c r="DH479">
        <v>18</v>
      </c>
      <c r="DI479">
        <v>26</v>
      </c>
      <c r="DJ479">
        <v>35</v>
      </c>
      <c r="DK479">
        <v>48</v>
      </c>
      <c r="DL479">
        <v>57</v>
      </c>
      <c r="DM479">
        <v>69</v>
      </c>
    </row>
    <row r="480" spans="1:117" x14ac:dyDescent="0.25">
      <c r="A480">
        <v>478</v>
      </c>
      <c r="B480">
        <v>61</v>
      </c>
      <c r="C480">
        <v>70</v>
      </c>
      <c r="D480">
        <v>78</v>
      </c>
      <c r="E480">
        <v>85</v>
      </c>
      <c r="F480">
        <v>95</v>
      </c>
      <c r="G480">
        <v>107</v>
      </c>
      <c r="H480">
        <v>57</v>
      </c>
      <c r="I480">
        <v>65</v>
      </c>
      <c r="J480">
        <v>73</v>
      </c>
      <c r="K480">
        <v>81</v>
      </c>
      <c r="L480">
        <v>91</v>
      </c>
      <c r="M480">
        <v>105</v>
      </c>
      <c r="N480">
        <v>48</v>
      </c>
      <c r="O480">
        <v>58</v>
      </c>
      <c r="P480">
        <v>66</v>
      </c>
      <c r="Q480">
        <v>73</v>
      </c>
      <c r="R480">
        <v>81</v>
      </c>
      <c r="S480">
        <v>92</v>
      </c>
      <c r="T480">
        <v>67</v>
      </c>
      <c r="U480">
        <v>76</v>
      </c>
      <c r="V480">
        <v>35</v>
      </c>
      <c r="W480">
        <v>44</v>
      </c>
      <c r="X480">
        <v>53</v>
      </c>
      <c r="Y480">
        <v>60</v>
      </c>
      <c r="Z480">
        <v>68</v>
      </c>
      <c r="AA480">
        <v>78</v>
      </c>
      <c r="AB480">
        <v>0</v>
      </c>
      <c r="AC480">
        <v>2</v>
      </c>
      <c r="AD480">
        <v>12</v>
      </c>
      <c r="AE480">
        <v>18</v>
      </c>
      <c r="AF480">
        <v>26</v>
      </c>
      <c r="AG480">
        <v>35</v>
      </c>
      <c r="AH480">
        <v>70</v>
      </c>
      <c r="AI480">
        <v>73</v>
      </c>
      <c r="AJ480">
        <v>78</v>
      </c>
      <c r="AK480">
        <v>87</v>
      </c>
      <c r="AL480">
        <v>100</v>
      </c>
      <c r="AM480">
        <v>108</v>
      </c>
      <c r="AN480">
        <v>41</v>
      </c>
      <c r="AO480">
        <v>49</v>
      </c>
      <c r="AP480">
        <v>55</v>
      </c>
      <c r="AQ480">
        <v>62</v>
      </c>
      <c r="AR480">
        <v>70</v>
      </c>
      <c r="AS480">
        <v>81</v>
      </c>
      <c r="AT480">
        <v>54</v>
      </c>
      <c r="AU480">
        <v>58</v>
      </c>
      <c r="AV480">
        <v>69</v>
      </c>
      <c r="AW480">
        <v>85</v>
      </c>
      <c r="AX480">
        <v>90</v>
      </c>
      <c r="AY480">
        <v>66</v>
      </c>
      <c r="AZ480">
        <v>67</v>
      </c>
      <c r="BA480">
        <v>46</v>
      </c>
      <c r="BB480">
        <v>52</v>
      </c>
      <c r="BC480">
        <v>58</v>
      </c>
      <c r="BD480">
        <v>66</v>
      </c>
      <c r="BE480">
        <v>75</v>
      </c>
      <c r="BF480">
        <v>46</v>
      </c>
      <c r="BG480">
        <v>54</v>
      </c>
      <c r="BH480">
        <v>63</v>
      </c>
      <c r="BI480">
        <v>3</v>
      </c>
      <c r="BJ480">
        <v>3</v>
      </c>
      <c r="BK480">
        <v>6</v>
      </c>
      <c r="BL480">
        <v>6</v>
      </c>
      <c r="BM480">
        <v>59</v>
      </c>
      <c r="BN480">
        <v>57</v>
      </c>
      <c r="BO480">
        <v>63</v>
      </c>
      <c r="BP480">
        <v>18</v>
      </c>
      <c r="BQ480">
        <v>18</v>
      </c>
      <c r="BR480">
        <v>3</v>
      </c>
      <c r="BS480">
        <v>3</v>
      </c>
      <c r="BT480">
        <v>49</v>
      </c>
      <c r="BU480">
        <v>50</v>
      </c>
      <c r="BV480">
        <v>47</v>
      </c>
      <c r="BW480">
        <v>47</v>
      </c>
      <c r="BX480">
        <v>48</v>
      </c>
      <c r="BY480">
        <v>0</v>
      </c>
      <c r="BZ480">
        <v>0</v>
      </c>
      <c r="CA480">
        <v>0</v>
      </c>
      <c r="CB480">
        <v>0</v>
      </c>
      <c r="CC480">
        <v>58</v>
      </c>
      <c r="CD480">
        <v>56</v>
      </c>
      <c r="CE480">
        <v>63</v>
      </c>
      <c r="CF480">
        <v>48</v>
      </c>
      <c r="CG480">
        <v>46</v>
      </c>
      <c r="CH480">
        <v>46</v>
      </c>
      <c r="CI480">
        <v>48</v>
      </c>
      <c r="CJ480">
        <v>47</v>
      </c>
      <c r="CK480">
        <v>0</v>
      </c>
      <c r="CL480">
        <v>0</v>
      </c>
      <c r="CM480">
        <v>1</v>
      </c>
      <c r="CN480">
        <v>0</v>
      </c>
      <c r="CO480">
        <v>4</v>
      </c>
      <c r="CP480">
        <v>14</v>
      </c>
      <c r="CQ480">
        <v>27</v>
      </c>
      <c r="CR480">
        <v>0</v>
      </c>
      <c r="CS480">
        <v>0</v>
      </c>
      <c r="CT480">
        <v>2</v>
      </c>
      <c r="CU480">
        <v>15</v>
      </c>
      <c r="CV480">
        <v>24</v>
      </c>
      <c r="CW480">
        <v>36</v>
      </c>
      <c r="CX480">
        <v>0</v>
      </c>
      <c r="CY480">
        <v>2</v>
      </c>
      <c r="CZ480">
        <v>12</v>
      </c>
      <c r="DA480">
        <v>18</v>
      </c>
      <c r="DB480">
        <v>26</v>
      </c>
      <c r="DC480">
        <v>35</v>
      </c>
      <c r="DD480">
        <v>48</v>
      </c>
      <c r="DE480">
        <v>57</v>
      </c>
      <c r="DF480">
        <v>69</v>
      </c>
      <c r="DG480">
        <v>12</v>
      </c>
      <c r="DH480">
        <v>18</v>
      </c>
      <c r="DI480">
        <v>26</v>
      </c>
      <c r="DJ480">
        <v>35</v>
      </c>
      <c r="DK480">
        <v>48</v>
      </c>
      <c r="DL480">
        <v>57</v>
      </c>
      <c r="DM480">
        <v>69</v>
      </c>
    </row>
    <row r="481" spans="1:117" x14ac:dyDescent="0.25">
      <c r="A481">
        <v>479</v>
      </c>
      <c r="B481">
        <v>61</v>
      </c>
      <c r="C481">
        <v>70</v>
      </c>
      <c r="D481">
        <v>78</v>
      </c>
      <c r="E481">
        <v>85</v>
      </c>
      <c r="F481">
        <v>95</v>
      </c>
      <c r="G481">
        <v>107</v>
      </c>
      <c r="H481">
        <v>57</v>
      </c>
      <c r="I481">
        <v>65</v>
      </c>
      <c r="J481">
        <v>73</v>
      </c>
      <c r="K481">
        <v>81</v>
      </c>
      <c r="L481">
        <v>91</v>
      </c>
      <c r="M481">
        <v>105</v>
      </c>
      <c r="N481">
        <v>48</v>
      </c>
      <c r="O481">
        <v>58</v>
      </c>
      <c r="P481">
        <v>66</v>
      </c>
      <c r="Q481">
        <v>73</v>
      </c>
      <c r="R481">
        <v>81</v>
      </c>
      <c r="S481">
        <v>92</v>
      </c>
      <c r="T481">
        <v>67</v>
      </c>
      <c r="U481">
        <v>76</v>
      </c>
      <c r="V481">
        <v>35</v>
      </c>
      <c r="W481">
        <v>44</v>
      </c>
      <c r="X481">
        <v>53</v>
      </c>
      <c r="Y481">
        <v>59</v>
      </c>
      <c r="Z481">
        <v>67</v>
      </c>
      <c r="AA481">
        <v>78</v>
      </c>
      <c r="AB481">
        <v>0</v>
      </c>
      <c r="AC481">
        <v>2</v>
      </c>
      <c r="AD481">
        <v>12</v>
      </c>
      <c r="AE481">
        <v>18</v>
      </c>
      <c r="AF481">
        <v>26</v>
      </c>
      <c r="AG481">
        <v>35</v>
      </c>
      <c r="AH481">
        <v>70</v>
      </c>
      <c r="AI481">
        <v>73</v>
      </c>
      <c r="AJ481">
        <v>78</v>
      </c>
      <c r="AK481">
        <v>87</v>
      </c>
      <c r="AL481">
        <v>100</v>
      </c>
      <c r="AM481">
        <v>108</v>
      </c>
      <c r="AN481">
        <v>41</v>
      </c>
      <c r="AO481">
        <v>49</v>
      </c>
      <c r="AP481">
        <v>55</v>
      </c>
      <c r="AQ481">
        <v>62</v>
      </c>
      <c r="AR481">
        <v>70</v>
      </c>
      <c r="AS481">
        <v>81</v>
      </c>
      <c r="AT481">
        <v>53</v>
      </c>
      <c r="AU481">
        <v>58</v>
      </c>
      <c r="AV481">
        <v>69</v>
      </c>
      <c r="AW481">
        <v>85</v>
      </c>
      <c r="AX481">
        <v>90</v>
      </c>
      <c r="AY481">
        <v>66</v>
      </c>
      <c r="AZ481">
        <v>67</v>
      </c>
      <c r="BA481">
        <v>46</v>
      </c>
      <c r="BB481">
        <v>52</v>
      </c>
      <c r="BC481">
        <v>58</v>
      </c>
      <c r="BD481">
        <v>66</v>
      </c>
      <c r="BE481">
        <v>75</v>
      </c>
      <c r="BF481">
        <v>46</v>
      </c>
      <c r="BG481">
        <v>54</v>
      </c>
      <c r="BH481">
        <v>63</v>
      </c>
      <c r="BI481">
        <v>3</v>
      </c>
      <c r="BJ481">
        <v>3</v>
      </c>
      <c r="BK481">
        <v>6</v>
      </c>
      <c r="BL481">
        <v>6</v>
      </c>
      <c r="BM481">
        <v>59</v>
      </c>
      <c r="BN481">
        <v>57</v>
      </c>
      <c r="BO481">
        <v>63</v>
      </c>
      <c r="BP481">
        <v>18</v>
      </c>
      <c r="BQ481">
        <v>18</v>
      </c>
      <c r="BR481">
        <v>3</v>
      </c>
      <c r="BS481">
        <v>3</v>
      </c>
      <c r="BT481">
        <v>49</v>
      </c>
      <c r="BU481">
        <v>49</v>
      </c>
      <c r="BV481">
        <v>47</v>
      </c>
      <c r="BW481">
        <v>47</v>
      </c>
      <c r="BX481">
        <v>47</v>
      </c>
      <c r="BY481">
        <v>0</v>
      </c>
      <c r="BZ481">
        <v>0</v>
      </c>
      <c r="CA481">
        <v>0</v>
      </c>
      <c r="CB481">
        <v>0</v>
      </c>
      <c r="CC481">
        <v>58</v>
      </c>
      <c r="CD481">
        <v>56</v>
      </c>
      <c r="CE481">
        <v>63</v>
      </c>
      <c r="CF481">
        <v>48</v>
      </c>
      <c r="CG481">
        <v>46</v>
      </c>
      <c r="CH481">
        <v>46</v>
      </c>
      <c r="CI481">
        <v>48</v>
      </c>
      <c r="CJ481">
        <v>47</v>
      </c>
      <c r="CK481">
        <v>0</v>
      </c>
      <c r="CL481">
        <v>0</v>
      </c>
      <c r="CM481">
        <v>1</v>
      </c>
      <c r="CN481">
        <v>0</v>
      </c>
      <c r="CO481">
        <v>4</v>
      </c>
      <c r="CP481">
        <v>14</v>
      </c>
      <c r="CQ481">
        <v>27</v>
      </c>
      <c r="CR481">
        <v>0</v>
      </c>
      <c r="CS481">
        <v>0</v>
      </c>
      <c r="CT481">
        <v>2</v>
      </c>
      <c r="CU481">
        <v>15</v>
      </c>
      <c r="CV481">
        <v>24</v>
      </c>
      <c r="CW481">
        <v>36</v>
      </c>
      <c r="CX481">
        <v>0</v>
      </c>
      <c r="CY481">
        <v>2</v>
      </c>
      <c r="CZ481">
        <v>12</v>
      </c>
      <c r="DA481">
        <v>18</v>
      </c>
      <c r="DB481">
        <v>26</v>
      </c>
      <c r="DC481">
        <v>35</v>
      </c>
      <c r="DD481">
        <v>48</v>
      </c>
      <c r="DE481">
        <v>57</v>
      </c>
      <c r="DF481">
        <v>69</v>
      </c>
      <c r="DG481">
        <v>12</v>
      </c>
      <c r="DH481">
        <v>18</v>
      </c>
      <c r="DI481">
        <v>26</v>
      </c>
      <c r="DJ481">
        <v>35</v>
      </c>
      <c r="DK481">
        <v>48</v>
      </c>
      <c r="DL481">
        <v>57</v>
      </c>
      <c r="DM481">
        <v>69</v>
      </c>
    </row>
    <row r="482" spans="1:117" x14ac:dyDescent="0.25">
      <c r="A482">
        <v>480</v>
      </c>
      <c r="B482">
        <v>61</v>
      </c>
      <c r="C482">
        <v>70</v>
      </c>
      <c r="D482">
        <v>78</v>
      </c>
      <c r="E482">
        <v>85</v>
      </c>
      <c r="F482">
        <v>94</v>
      </c>
      <c r="G482">
        <v>107</v>
      </c>
      <c r="H482">
        <v>57</v>
      </c>
      <c r="I482">
        <v>65</v>
      </c>
      <c r="J482">
        <v>73</v>
      </c>
      <c r="K482">
        <v>81</v>
      </c>
      <c r="L482">
        <v>91</v>
      </c>
      <c r="M482">
        <v>105</v>
      </c>
      <c r="N482">
        <v>48</v>
      </c>
      <c r="O482">
        <v>58</v>
      </c>
      <c r="P482">
        <v>66</v>
      </c>
      <c r="Q482">
        <v>73</v>
      </c>
      <c r="R482">
        <v>81</v>
      </c>
      <c r="S482">
        <v>92</v>
      </c>
      <c r="T482">
        <v>67</v>
      </c>
      <c r="U482">
        <v>76</v>
      </c>
      <c r="V482">
        <v>35</v>
      </c>
      <c r="W482">
        <v>44</v>
      </c>
      <c r="X482">
        <v>53</v>
      </c>
      <c r="Y482">
        <v>59</v>
      </c>
      <c r="Z482">
        <v>67</v>
      </c>
      <c r="AA482">
        <v>78</v>
      </c>
      <c r="AB482">
        <v>0</v>
      </c>
      <c r="AC482">
        <v>2</v>
      </c>
      <c r="AD482">
        <v>12</v>
      </c>
      <c r="AE482">
        <v>18</v>
      </c>
      <c r="AF482">
        <v>26</v>
      </c>
      <c r="AG482">
        <v>35</v>
      </c>
      <c r="AH482">
        <v>70</v>
      </c>
      <c r="AI482">
        <v>73</v>
      </c>
      <c r="AJ482">
        <v>78</v>
      </c>
      <c r="AK482">
        <v>87</v>
      </c>
      <c r="AL482">
        <v>100</v>
      </c>
      <c r="AM482">
        <v>108</v>
      </c>
      <c r="AN482">
        <v>41</v>
      </c>
      <c r="AO482">
        <v>49</v>
      </c>
      <c r="AP482">
        <v>55</v>
      </c>
      <c r="AQ482">
        <v>62</v>
      </c>
      <c r="AR482">
        <v>70</v>
      </c>
      <c r="AS482">
        <v>81</v>
      </c>
      <c r="AT482">
        <v>53</v>
      </c>
      <c r="AU482">
        <v>58</v>
      </c>
      <c r="AV482">
        <v>69</v>
      </c>
      <c r="AW482">
        <v>85</v>
      </c>
      <c r="AX482">
        <v>90</v>
      </c>
      <c r="AY482">
        <v>65</v>
      </c>
      <c r="AZ482">
        <v>67</v>
      </c>
      <c r="BA482">
        <v>46</v>
      </c>
      <c r="BB482">
        <v>52</v>
      </c>
      <c r="BC482">
        <v>58</v>
      </c>
      <c r="BD482">
        <v>66</v>
      </c>
      <c r="BE482">
        <v>75</v>
      </c>
      <c r="BF482">
        <v>46</v>
      </c>
      <c r="BG482">
        <v>54</v>
      </c>
      <c r="BH482">
        <v>63</v>
      </c>
      <c r="BI482">
        <v>3</v>
      </c>
      <c r="BJ482">
        <v>3</v>
      </c>
      <c r="BK482">
        <v>6</v>
      </c>
      <c r="BL482">
        <v>6</v>
      </c>
      <c r="BM482">
        <v>59</v>
      </c>
      <c r="BN482">
        <v>57</v>
      </c>
      <c r="BO482">
        <v>63</v>
      </c>
      <c r="BP482">
        <v>18</v>
      </c>
      <c r="BQ482">
        <v>18</v>
      </c>
      <c r="BR482">
        <v>3</v>
      </c>
      <c r="BS482">
        <v>3</v>
      </c>
      <c r="BT482">
        <v>48</v>
      </c>
      <c r="BU482">
        <v>49</v>
      </c>
      <c r="BV482">
        <v>47</v>
      </c>
      <c r="BW482">
        <v>47</v>
      </c>
      <c r="BX482">
        <v>47</v>
      </c>
      <c r="BY482">
        <v>0</v>
      </c>
      <c r="BZ482">
        <v>0</v>
      </c>
      <c r="CA482">
        <v>0</v>
      </c>
      <c r="CB482">
        <v>0</v>
      </c>
      <c r="CC482">
        <v>58</v>
      </c>
      <c r="CD482">
        <v>56</v>
      </c>
      <c r="CE482">
        <v>63</v>
      </c>
      <c r="CF482">
        <v>47</v>
      </c>
      <c r="CG482">
        <v>46</v>
      </c>
      <c r="CH482">
        <v>46</v>
      </c>
      <c r="CI482">
        <v>48</v>
      </c>
      <c r="CJ482">
        <v>46</v>
      </c>
      <c r="CK482">
        <v>0</v>
      </c>
      <c r="CL482">
        <v>0</v>
      </c>
      <c r="CM482">
        <v>1</v>
      </c>
      <c r="CN482">
        <v>0</v>
      </c>
      <c r="CO482">
        <v>4</v>
      </c>
      <c r="CP482">
        <v>14</v>
      </c>
      <c r="CQ482">
        <v>27</v>
      </c>
      <c r="CR482">
        <v>0</v>
      </c>
      <c r="CS482">
        <v>0</v>
      </c>
      <c r="CT482">
        <v>2</v>
      </c>
      <c r="CU482">
        <v>15</v>
      </c>
      <c r="CV482">
        <v>24</v>
      </c>
      <c r="CW482">
        <v>36</v>
      </c>
      <c r="CX482">
        <v>0</v>
      </c>
      <c r="CY482">
        <v>2</v>
      </c>
      <c r="CZ482">
        <v>12</v>
      </c>
      <c r="DA482">
        <v>18</v>
      </c>
      <c r="DB482">
        <v>26</v>
      </c>
      <c r="DC482">
        <v>35</v>
      </c>
      <c r="DD482">
        <v>48</v>
      </c>
      <c r="DE482">
        <v>57</v>
      </c>
      <c r="DF482">
        <v>69</v>
      </c>
      <c r="DG482">
        <v>12</v>
      </c>
      <c r="DH482">
        <v>18</v>
      </c>
      <c r="DI482">
        <v>26</v>
      </c>
      <c r="DJ482">
        <v>35</v>
      </c>
      <c r="DK482">
        <v>48</v>
      </c>
      <c r="DL482">
        <v>57</v>
      </c>
      <c r="DM482">
        <v>69</v>
      </c>
    </row>
    <row r="483" spans="1:117" x14ac:dyDescent="0.25">
      <c r="A483">
        <v>481</v>
      </c>
      <c r="B483">
        <v>61</v>
      </c>
      <c r="C483">
        <v>70</v>
      </c>
      <c r="D483">
        <v>78</v>
      </c>
      <c r="E483">
        <v>85</v>
      </c>
      <c r="F483">
        <v>94</v>
      </c>
      <c r="G483">
        <v>107</v>
      </c>
      <c r="H483">
        <v>57</v>
      </c>
      <c r="I483">
        <v>65</v>
      </c>
      <c r="J483">
        <v>73</v>
      </c>
      <c r="K483">
        <v>81</v>
      </c>
      <c r="L483">
        <v>90</v>
      </c>
      <c r="M483">
        <v>105</v>
      </c>
      <c r="N483">
        <v>48</v>
      </c>
      <c r="O483">
        <v>58</v>
      </c>
      <c r="P483">
        <v>66</v>
      </c>
      <c r="Q483">
        <v>73</v>
      </c>
      <c r="R483">
        <v>81</v>
      </c>
      <c r="S483">
        <v>92</v>
      </c>
      <c r="T483">
        <v>67</v>
      </c>
      <c r="U483">
        <v>76</v>
      </c>
      <c r="V483">
        <v>35</v>
      </c>
      <c r="W483">
        <v>43</v>
      </c>
      <c r="X483">
        <v>53</v>
      </c>
      <c r="Y483">
        <v>59</v>
      </c>
      <c r="Z483">
        <v>67</v>
      </c>
      <c r="AA483">
        <v>77</v>
      </c>
      <c r="AB483">
        <v>0</v>
      </c>
      <c r="AC483">
        <v>2</v>
      </c>
      <c r="AD483">
        <v>12</v>
      </c>
      <c r="AE483">
        <v>18</v>
      </c>
      <c r="AF483">
        <v>26</v>
      </c>
      <c r="AG483">
        <v>35</v>
      </c>
      <c r="AH483">
        <v>70</v>
      </c>
      <c r="AI483">
        <v>73</v>
      </c>
      <c r="AJ483">
        <v>78</v>
      </c>
      <c r="AK483">
        <v>87</v>
      </c>
      <c r="AL483">
        <v>100</v>
      </c>
      <c r="AM483">
        <v>108</v>
      </c>
      <c r="AN483">
        <v>41</v>
      </c>
      <c r="AO483">
        <v>49</v>
      </c>
      <c r="AP483">
        <v>55</v>
      </c>
      <c r="AQ483">
        <v>61</v>
      </c>
      <c r="AR483">
        <v>70</v>
      </c>
      <c r="AS483">
        <v>81</v>
      </c>
      <c r="AT483">
        <v>53</v>
      </c>
      <c r="AU483">
        <v>58</v>
      </c>
      <c r="AV483">
        <v>69</v>
      </c>
      <c r="AW483">
        <v>85</v>
      </c>
      <c r="AX483">
        <v>90</v>
      </c>
      <c r="AY483">
        <v>65</v>
      </c>
      <c r="AZ483">
        <v>67</v>
      </c>
      <c r="BA483">
        <v>46</v>
      </c>
      <c r="BB483">
        <v>52</v>
      </c>
      <c r="BC483">
        <v>58</v>
      </c>
      <c r="BD483">
        <v>65</v>
      </c>
      <c r="BE483">
        <v>75</v>
      </c>
      <c r="BF483">
        <v>46</v>
      </c>
      <c r="BG483">
        <v>53</v>
      </c>
      <c r="BH483">
        <v>63</v>
      </c>
      <c r="BI483">
        <v>3</v>
      </c>
      <c r="BJ483">
        <v>3</v>
      </c>
      <c r="BK483">
        <v>6</v>
      </c>
      <c r="BL483">
        <v>6</v>
      </c>
      <c r="BM483">
        <v>59</v>
      </c>
      <c r="BN483">
        <v>57</v>
      </c>
      <c r="BO483">
        <v>63</v>
      </c>
      <c r="BP483">
        <v>18</v>
      </c>
      <c r="BQ483">
        <v>18</v>
      </c>
      <c r="BR483">
        <v>3</v>
      </c>
      <c r="BS483">
        <v>3</v>
      </c>
      <c r="BT483">
        <v>48</v>
      </c>
      <c r="BU483">
        <v>49</v>
      </c>
      <c r="BV483">
        <v>46</v>
      </c>
      <c r="BW483">
        <v>46</v>
      </c>
      <c r="BX483">
        <v>47</v>
      </c>
      <c r="BY483">
        <v>0</v>
      </c>
      <c r="BZ483">
        <v>0</v>
      </c>
      <c r="CA483">
        <v>0</v>
      </c>
      <c r="CB483">
        <v>0</v>
      </c>
      <c r="CC483">
        <v>58</v>
      </c>
      <c r="CD483">
        <v>56</v>
      </c>
      <c r="CE483">
        <v>63</v>
      </c>
      <c r="CF483">
        <v>47</v>
      </c>
      <c r="CG483">
        <v>45</v>
      </c>
      <c r="CH483">
        <v>45</v>
      </c>
      <c r="CI483">
        <v>48</v>
      </c>
      <c r="CJ483">
        <v>46</v>
      </c>
      <c r="CK483">
        <v>0</v>
      </c>
      <c r="CL483">
        <v>0</v>
      </c>
      <c r="CM483">
        <v>1</v>
      </c>
      <c r="CN483">
        <v>0</v>
      </c>
      <c r="CO483">
        <v>4</v>
      </c>
      <c r="CP483">
        <v>14</v>
      </c>
      <c r="CQ483">
        <v>27</v>
      </c>
      <c r="CR483">
        <v>0</v>
      </c>
      <c r="CS483">
        <v>0</v>
      </c>
      <c r="CT483">
        <v>2</v>
      </c>
      <c r="CU483">
        <v>15</v>
      </c>
      <c r="CV483">
        <v>24</v>
      </c>
      <c r="CW483">
        <v>36</v>
      </c>
      <c r="CX483">
        <v>0</v>
      </c>
      <c r="CY483">
        <v>2</v>
      </c>
      <c r="CZ483">
        <v>12</v>
      </c>
      <c r="DA483">
        <v>18</v>
      </c>
      <c r="DB483">
        <v>26</v>
      </c>
      <c r="DC483">
        <v>35</v>
      </c>
      <c r="DD483">
        <v>48</v>
      </c>
      <c r="DE483">
        <v>57</v>
      </c>
      <c r="DF483">
        <v>69</v>
      </c>
      <c r="DG483">
        <v>12</v>
      </c>
      <c r="DH483">
        <v>18</v>
      </c>
      <c r="DI483">
        <v>26</v>
      </c>
      <c r="DJ483">
        <v>35</v>
      </c>
      <c r="DK483">
        <v>48</v>
      </c>
      <c r="DL483">
        <v>57</v>
      </c>
      <c r="DM483">
        <v>69</v>
      </c>
    </row>
    <row r="484" spans="1:117" x14ac:dyDescent="0.25">
      <c r="A484">
        <v>482</v>
      </c>
      <c r="B484">
        <v>61</v>
      </c>
      <c r="C484">
        <v>70</v>
      </c>
      <c r="D484">
        <v>78</v>
      </c>
      <c r="E484">
        <v>85</v>
      </c>
      <c r="F484">
        <v>94</v>
      </c>
      <c r="G484">
        <v>107</v>
      </c>
      <c r="H484">
        <v>57</v>
      </c>
      <c r="I484">
        <v>65</v>
      </c>
      <c r="J484">
        <v>73</v>
      </c>
      <c r="K484">
        <v>81</v>
      </c>
      <c r="L484">
        <v>90</v>
      </c>
      <c r="M484">
        <v>104</v>
      </c>
      <c r="N484">
        <v>48</v>
      </c>
      <c r="O484">
        <v>57</v>
      </c>
      <c r="P484">
        <v>66</v>
      </c>
      <c r="Q484">
        <v>73</v>
      </c>
      <c r="R484">
        <v>81</v>
      </c>
      <c r="S484">
        <v>92</v>
      </c>
      <c r="T484">
        <v>67</v>
      </c>
      <c r="U484">
        <v>75</v>
      </c>
      <c r="V484">
        <v>34</v>
      </c>
      <c r="W484">
        <v>43</v>
      </c>
      <c r="X484">
        <v>53</v>
      </c>
      <c r="Y484">
        <v>59</v>
      </c>
      <c r="Z484">
        <v>67</v>
      </c>
      <c r="AA484">
        <v>77</v>
      </c>
      <c r="AB484">
        <v>0</v>
      </c>
      <c r="AC484">
        <v>2</v>
      </c>
      <c r="AD484">
        <v>12</v>
      </c>
      <c r="AE484">
        <v>18</v>
      </c>
      <c r="AF484">
        <v>26</v>
      </c>
      <c r="AG484">
        <v>35</v>
      </c>
      <c r="AH484">
        <v>70</v>
      </c>
      <c r="AI484">
        <v>73</v>
      </c>
      <c r="AJ484">
        <v>78</v>
      </c>
      <c r="AK484">
        <v>87</v>
      </c>
      <c r="AL484">
        <v>100</v>
      </c>
      <c r="AM484">
        <v>108</v>
      </c>
      <c r="AN484">
        <v>41</v>
      </c>
      <c r="AO484">
        <v>49</v>
      </c>
      <c r="AP484">
        <v>55</v>
      </c>
      <c r="AQ484">
        <v>61</v>
      </c>
      <c r="AR484">
        <v>70</v>
      </c>
      <c r="AS484">
        <v>81</v>
      </c>
      <c r="AT484">
        <v>53</v>
      </c>
      <c r="AU484">
        <v>58</v>
      </c>
      <c r="AV484">
        <v>69</v>
      </c>
      <c r="AW484">
        <v>84</v>
      </c>
      <c r="AX484">
        <v>90</v>
      </c>
      <c r="AY484">
        <v>65</v>
      </c>
      <c r="AZ484">
        <v>67</v>
      </c>
      <c r="BA484">
        <v>46</v>
      </c>
      <c r="BB484">
        <v>51</v>
      </c>
      <c r="BC484">
        <v>58</v>
      </c>
      <c r="BD484">
        <v>65</v>
      </c>
      <c r="BE484">
        <v>75</v>
      </c>
      <c r="BF484">
        <v>46</v>
      </c>
      <c r="BG484">
        <v>53</v>
      </c>
      <c r="BH484">
        <v>63</v>
      </c>
      <c r="BI484">
        <v>3</v>
      </c>
      <c r="BJ484">
        <v>3</v>
      </c>
      <c r="BK484">
        <v>6</v>
      </c>
      <c r="BL484">
        <v>6</v>
      </c>
      <c r="BM484">
        <v>59</v>
      </c>
      <c r="BN484">
        <v>57</v>
      </c>
      <c r="BO484">
        <v>63</v>
      </c>
      <c r="BP484">
        <v>18</v>
      </c>
      <c r="BQ484">
        <v>18</v>
      </c>
      <c r="BR484">
        <v>3</v>
      </c>
      <c r="BS484">
        <v>3</v>
      </c>
      <c r="BT484">
        <v>48</v>
      </c>
      <c r="BU484">
        <v>49</v>
      </c>
      <c r="BV484">
        <v>46</v>
      </c>
      <c r="BW484">
        <v>46</v>
      </c>
      <c r="BX484">
        <v>47</v>
      </c>
      <c r="BY484">
        <v>0</v>
      </c>
      <c r="BZ484">
        <v>0</v>
      </c>
      <c r="CA484">
        <v>0</v>
      </c>
      <c r="CB484">
        <v>0</v>
      </c>
      <c r="CC484">
        <v>57</v>
      </c>
      <c r="CD484">
        <v>56</v>
      </c>
      <c r="CE484">
        <v>63</v>
      </c>
      <c r="CF484">
        <v>47</v>
      </c>
      <c r="CG484">
        <v>45</v>
      </c>
      <c r="CH484">
        <v>45</v>
      </c>
      <c r="CI484">
        <v>48</v>
      </c>
      <c r="CJ484">
        <v>46</v>
      </c>
      <c r="CK484">
        <v>0</v>
      </c>
      <c r="CL484">
        <v>0</v>
      </c>
      <c r="CM484">
        <v>1</v>
      </c>
      <c r="CN484">
        <v>0</v>
      </c>
      <c r="CO484">
        <v>4</v>
      </c>
      <c r="CP484">
        <v>14</v>
      </c>
      <c r="CQ484">
        <v>27</v>
      </c>
      <c r="CR484">
        <v>0</v>
      </c>
      <c r="CS484">
        <v>0</v>
      </c>
      <c r="CT484">
        <v>2</v>
      </c>
      <c r="CU484">
        <v>15</v>
      </c>
      <c r="CV484">
        <v>24</v>
      </c>
      <c r="CW484">
        <v>36</v>
      </c>
      <c r="CX484">
        <v>0</v>
      </c>
      <c r="CY484">
        <v>2</v>
      </c>
      <c r="CZ484">
        <v>12</v>
      </c>
      <c r="DA484">
        <v>18</v>
      </c>
      <c r="DB484">
        <v>26</v>
      </c>
      <c r="DC484">
        <v>35</v>
      </c>
      <c r="DD484">
        <v>48</v>
      </c>
      <c r="DE484">
        <v>57</v>
      </c>
      <c r="DF484">
        <v>69</v>
      </c>
      <c r="DG484">
        <v>12</v>
      </c>
      <c r="DH484">
        <v>18</v>
      </c>
      <c r="DI484">
        <v>26</v>
      </c>
      <c r="DJ484">
        <v>35</v>
      </c>
      <c r="DK484">
        <v>48</v>
      </c>
      <c r="DL484">
        <v>57</v>
      </c>
      <c r="DM484">
        <v>69</v>
      </c>
    </row>
    <row r="485" spans="1:117" x14ac:dyDescent="0.25">
      <c r="A485">
        <v>483</v>
      </c>
      <c r="B485">
        <v>61</v>
      </c>
      <c r="C485">
        <v>70</v>
      </c>
      <c r="D485">
        <v>78</v>
      </c>
      <c r="E485">
        <v>85</v>
      </c>
      <c r="F485">
        <v>94</v>
      </c>
      <c r="G485">
        <v>107</v>
      </c>
      <c r="H485">
        <v>57</v>
      </c>
      <c r="I485">
        <v>65</v>
      </c>
      <c r="J485">
        <v>73</v>
      </c>
      <c r="K485">
        <v>81</v>
      </c>
      <c r="L485">
        <v>90</v>
      </c>
      <c r="M485">
        <v>104</v>
      </c>
      <c r="N485">
        <v>48</v>
      </c>
      <c r="O485">
        <v>57</v>
      </c>
      <c r="P485">
        <v>66</v>
      </c>
      <c r="Q485">
        <v>73</v>
      </c>
      <c r="R485">
        <v>81</v>
      </c>
      <c r="S485">
        <v>92</v>
      </c>
      <c r="T485">
        <v>67</v>
      </c>
      <c r="U485">
        <v>75</v>
      </c>
      <c r="V485">
        <v>34</v>
      </c>
      <c r="W485">
        <v>43</v>
      </c>
      <c r="X485">
        <v>52</v>
      </c>
      <c r="Y485">
        <v>59</v>
      </c>
      <c r="Z485">
        <v>67</v>
      </c>
      <c r="AA485">
        <v>77</v>
      </c>
      <c r="AB485">
        <v>0</v>
      </c>
      <c r="AC485">
        <v>2</v>
      </c>
      <c r="AD485">
        <v>12</v>
      </c>
      <c r="AE485">
        <v>18</v>
      </c>
      <c r="AF485">
        <v>26</v>
      </c>
      <c r="AG485">
        <v>35</v>
      </c>
      <c r="AH485">
        <v>70</v>
      </c>
      <c r="AI485">
        <v>73</v>
      </c>
      <c r="AJ485">
        <v>78</v>
      </c>
      <c r="AK485">
        <v>87</v>
      </c>
      <c r="AL485">
        <v>100</v>
      </c>
      <c r="AM485">
        <v>108</v>
      </c>
      <c r="AN485">
        <v>41</v>
      </c>
      <c r="AO485">
        <v>48</v>
      </c>
      <c r="AP485">
        <v>54</v>
      </c>
      <c r="AQ485">
        <v>61</v>
      </c>
      <c r="AR485">
        <v>70</v>
      </c>
      <c r="AS485">
        <v>80</v>
      </c>
      <c r="AT485">
        <v>53</v>
      </c>
      <c r="AU485">
        <v>58</v>
      </c>
      <c r="AV485">
        <v>68</v>
      </c>
      <c r="AW485">
        <v>84</v>
      </c>
      <c r="AX485">
        <v>90</v>
      </c>
      <c r="AY485">
        <v>65</v>
      </c>
      <c r="AZ485">
        <v>67</v>
      </c>
      <c r="BA485">
        <v>46</v>
      </c>
      <c r="BB485">
        <v>51</v>
      </c>
      <c r="BC485">
        <v>58</v>
      </c>
      <c r="BD485">
        <v>65</v>
      </c>
      <c r="BE485">
        <v>75</v>
      </c>
      <c r="BF485">
        <v>46</v>
      </c>
      <c r="BG485">
        <v>53</v>
      </c>
      <c r="BH485">
        <v>63</v>
      </c>
      <c r="BI485">
        <v>3</v>
      </c>
      <c r="BJ485">
        <v>3</v>
      </c>
      <c r="BK485">
        <v>6</v>
      </c>
      <c r="BL485">
        <v>6</v>
      </c>
      <c r="BM485">
        <v>58</v>
      </c>
      <c r="BN485">
        <v>57</v>
      </c>
      <c r="BO485">
        <v>63</v>
      </c>
      <c r="BP485">
        <v>18</v>
      </c>
      <c r="BQ485">
        <v>18</v>
      </c>
      <c r="BR485">
        <v>3</v>
      </c>
      <c r="BS485">
        <v>3</v>
      </c>
      <c r="BT485">
        <v>48</v>
      </c>
      <c r="BU485">
        <v>49</v>
      </c>
      <c r="BV485">
        <v>46</v>
      </c>
      <c r="BW485">
        <v>46</v>
      </c>
      <c r="BX485">
        <v>47</v>
      </c>
      <c r="BY485">
        <v>0</v>
      </c>
      <c r="BZ485">
        <v>0</v>
      </c>
      <c r="CA485">
        <v>0</v>
      </c>
      <c r="CB485">
        <v>0</v>
      </c>
      <c r="CC485">
        <v>57</v>
      </c>
      <c r="CD485">
        <v>56</v>
      </c>
      <c r="CE485">
        <v>63</v>
      </c>
      <c r="CF485">
        <v>47</v>
      </c>
      <c r="CG485">
        <v>45</v>
      </c>
      <c r="CH485">
        <v>45</v>
      </c>
      <c r="CI485">
        <v>47</v>
      </c>
      <c r="CJ485">
        <v>46</v>
      </c>
      <c r="CK485">
        <v>0</v>
      </c>
      <c r="CL485">
        <v>0</v>
      </c>
      <c r="CM485">
        <v>1</v>
      </c>
      <c r="CN485">
        <v>0</v>
      </c>
      <c r="CO485">
        <v>4</v>
      </c>
      <c r="CP485">
        <v>14</v>
      </c>
      <c r="CQ485">
        <v>27</v>
      </c>
      <c r="CR485">
        <v>0</v>
      </c>
      <c r="CS485">
        <v>0</v>
      </c>
      <c r="CT485">
        <v>2</v>
      </c>
      <c r="CU485">
        <v>15</v>
      </c>
      <c r="CV485">
        <v>24</v>
      </c>
      <c r="CW485">
        <v>36</v>
      </c>
      <c r="CX485">
        <v>0</v>
      </c>
      <c r="CY485">
        <v>2</v>
      </c>
      <c r="CZ485">
        <v>12</v>
      </c>
      <c r="DA485">
        <v>18</v>
      </c>
      <c r="DB485">
        <v>26</v>
      </c>
      <c r="DC485">
        <v>35</v>
      </c>
      <c r="DD485">
        <v>48</v>
      </c>
      <c r="DE485">
        <v>57</v>
      </c>
      <c r="DF485">
        <v>69</v>
      </c>
      <c r="DG485">
        <v>12</v>
      </c>
      <c r="DH485">
        <v>18</v>
      </c>
      <c r="DI485">
        <v>26</v>
      </c>
      <c r="DJ485">
        <v>35</v>
      </c>
      <c r="DK485">
        <v>48</v>
      </c>
      <c r="DL485">
        <v>57</v>
      </c>
      <c r="DM485">
        <v>69</v>
      </c>
    </row>
    <row r="486" spans="1:117" x14ac:dyDescent="0.25">
      <c r="A486">
        <v>484</v>
      </c>
      <c r="B486">
        <v>61</v>
      </c>
      <c r="C486">
        <v>70</v>
      </c>
      <c r="D486">
        <v>78</v>
      </c>
      <c r="E486">
        <v>85</v>
      </c>
      <c r="F486">
        <v>94</v>
      </c>
      <c r="G486">
        <v>107</v>
      </c>
      <c r="H486">
        <v>56</v>
      </c>
      <c r="I486">
        <v>65</v>
      </c>
      <c r="J486">
        <v>73</v>
      </c>
      <c r="K486">
        <v>80</v>
      </c>
      <c r="L486">
        <v>90</v>
      </c>
      <c r="M486">
        <v>104</v>
      </c>
      <c r="N486">
        <v>48</v>
      </c>
      <c r="O486">
        <v>57</v>
      </c>
      <c r="P486">
        <v>66</v>
      </c>
      <c r="Q486">
        <v>73</v>
      </c>
      <c r="R486">
        <v>81</v>
      </c>
      <c r="S486">
        <v>92</v>
      </c>
      <c r="T486">
        <v>67</v>
      </c>
      <c r="U486">
        <v>75</v>
      </c>
      <c r="V486">
        <v>34</v>
      </c>
      <c r="W486">
        <v>43</v>
      </c>
      <c r="X486">
        <v>52</v>
      </c>
      <c r="Y486">
        <v>59</v>
      </c>
      <c r="Z486">
        <v>67</v>
      </c>
      <c r="AA486">
        <v>77</v>
      </c>
      <c r="AB486">
        <v>0</v>
      </c>
      <c r="AC486">
        <v>2</v>
      </c>
      <c r="AD486">
        <v>12</v>
      </c>
      <c r="AE486">
        <v>18</v>
      </c>
      <c r="AF486">
        <v>26</v>
      </c>
      <c r="AG486">
        <v>35</v>
      </c>
      <c r="AH486">
        <v>69</v>
      </c>
      <c r="AI486">
        <v>73</v>
      </c>
      <c r="AJ486">
        <v>78</v>
      </c>
      <c r="AK486">
        <v>87</v>
      </c>
      <c r="AL486">
        <v>100</v>
      </c>
      <c r="AM486">
        <v>108</v>
      </c>
      <c r="AN486">
        <v>41</v>
      </c>
      <c r="AO486">
        <v>48</v>
      </c>
      <c r="AP486">
        <v>54</v>
      </c>
      <c r="AQ486">
        <v>61</v>
      </c>
      <c r="AR486">
        <v>70</v>
      </c>
      <c r="AS486">
        <v>80</v>
      </c>
      <c r="AT486">
        <v>53</v>
      </c>
      <c r="AU486">
        <v>57</v>
      </c>
      <c r="AV486">
        <v>68</v>
      </c>
      <c r="AW486">
        <v>84</v>
      </c>
      <c r="AX486">
        <v>90</v>
      </c>
      <c r="AY486">
        <v>65</v>
      </c>
      <c r="AZ486">
        <v>67</v>
      </c>
      <c r="BA486">
        <v>46</v>
      </c>
      <c r="BB486">
        <v>51</v>
      </c>
      <c r="BC486">
        <v>58</v>
      </c>
      <c r="BD486">
        <v>65</v>
      </c>
      <c r="BE486">
        <v>75</v>
      </c>
      <c r="BF486">
        <v>46</v>
      </c>
      <c r="BG486">
        <v>53</v>
      </c>
      <c r="BH486">
        <v>63</v>
      </c>
      <c r="BI486">
        <v>3</v>
      </c>
      <c r="BJ486">
        <v>3</v>
      </c>
      <c r="BK486">
        <v>6</v>
      </c>
      <c r="BL486">
        <v>6</v>
      </c>
      <c r="BM486">
        <v>58</v>
      </c>
      <c r="BN486">
        <v>57</v>
      </c>
      <c r="BO486">
        <v>63</v>
      </c>
      <c r="BP486">
        <v>18</v>
      </c>
      <c r="BQ486">
        <v>18</v>
      </c>
      <c r="BR486">
        <v>3</v>
      </c>
      <c r="BS486">
        <v>3</v>
      </c>
      <c r="BT486">
        <v>48</v>
      </c>
      <c r="BU486">
        <v>48</v>
      </c>
      <c r="BV486">
        <v>46</v>
      </c>
      <c r="BW486">
        <v>46</v>
      </c>
      <c r="BX486">
        <v>47</v>
      </c>
      <c r="BY486">
        <v>0</v>
      </c>
      <c r="BZ486">
        <v>0</v>
      </c>
      <c r="CA486">
        <v>0</v>
      </c>
      <c r="CB486">
        <v>0</v>
      </c>
      <c r="CC486">
        <v>57</v>
      </c>
      <c r="CD486">
        <v>56</v>
      </c>
      <c r="CE486">
        <v>63</v>
      </c>
      <c r="CF486">
        <v>47</v>
      </c>
      <c r="CG486">
        <v>45</v>
      </c>
      <c r="CH486">
        <v>45</v>
      </c>
      <c r="CI486">
        <v>47</v>
      </c>
      <c r="CJ486">
        <v>46</v>
      </c>
      <c r="CK486">
        <v>0</v>
      </c>
      <c r="CL486">
        <v>0</v>
      </c>
      <c r="CM486">
        <v>1</v>
      </c>
      <c r="CN486">
        <v>0</v>
      </c>
      <c r="CO486">
        <v>4</v>
      </c>
      <c r="CP486">
        <v>14</v>
      </c>
      <c r="CQ486">
        <v>27</v>
      </c>
      <c r="CR486">
        <v>0</v>
      </c>
      <c r="CS486">
        <v>0</v>
      </c>
      <c r="CT486">
        <v>2</v>
      </c>
      <c r="CU486">
        <v>15</v>
      </c>
      <c r="CV486">
        <v>24</v>
      </c>
      <c r="CW486">
        <v>36</v>
      </c>
      <c r="CX486">
        <v>0</v>
      </c>
      <c r="CY486">
        <v>2</v>
      </c>
      <c r="CZ486">
        <v>12</v>
      </c>
      <c r="DA486">
        <v>18</v>
      </c>
      <c r="DB486">
        <v>26</v>
      </c>
      <c r="DC486">
        <v>35</v>
      </c>
      <c r="DD486">
        <v>48</v>
      </c>
      <c r="DE486">
        <v>57</v>
      </c>
      <c r="DF486">
        <v>69</v>
      </c>
      <c r="DG486">
        <v>12</v>
      </c>
      <c r="DH486">
        <v>18</v>
      </c>
      <c r="DI486">
        <v>26</v>
      </c>
      <c r="DJ486">
        <v>35</v>
      </c>
      <c r="DK486">
        <v>48</v>
      </c>
      <c r="DL486">
        <v>57</v>
      </c>
      <c r="DM486">
        <v>69</v>
      </c>
    </row>
    <row r="487" spans="1:117" x14ac:dyDescent="0.25">
      <c r="A487">
        <v>485</v>
      </c>
      <c r="B487">
        <v>61</v>
      </c>
      <c r="C487">
        <v>70</v>
      </c>
      <c r="D487">
        <v>78</v>
      </c>
      <c r="E487">
        <v>85</v>
      </c>
      <c r="F487">
        <v>94</v>
      </c>
      <c r="G487">
        <v>107</v>
      </c>
      <c r="H487">
        <v>56</v>
      </c>
      <c r="I487">
        <v>65</v>
      </c>
      <c r="J487">
        <v>73</v>
      </c>
      <c r="K487">
        <v>80</v>
      </c>
      <c r="L487">
        <v>90</v>
      </c>
      <c r="M487">
        <v>104</v>
      </c>
      <c r="N487">
        <v>48</v>
      </c>
      <c r="O487">
        <v>57</v>
      </c>
      <c r="P487">
        <v>66</v>
      </c>
      <c r="Q487">
        <v>73</v>
      </c>
      <c r="R487">
        <v>81</v>
      </c>
      <c r="S487">
        <v>92</v>
      </c>
      <c r="T487">
        <v>67</v>
      </c>
      <c r="U487">
        <v>75</v>
      </c>
      <c r="V487">
        <v>34</v>
      </c>
      <c r="W487">
        <v>43</v>
      </c>
      <c r="X487">
        <v>52</v>
      </c>
      <c r="Y487">
        <v>59</v>
      </c>
      <c r="Z487">
        <v>67</v>
      </c>
      <c r="AA487">
        <v>77</v>
      </c>
      <c r="AB487">
        <v>0</v>
      </c>
      <c r="AC487">
        <v>2</v>
      </c>
      <c r="AD487">
        <v>12</v>
      </c>
      <c r="AE487">
        <v>18</v>
      </c>
      <c r="AF487">
        <v>26</v>
      </c>
      <c r="AG487">
        <v>35</v>
      </c>
      <c r="AH487">
        <v>69</v>
      </c>
      <c r="AI487">
        <v>73</v>
      </c>
      <c r="AJ487">
        <v>77</v>
      </c>
      <c r="AK487">
        <v>87</v>
      </c>
      <c r="AL487">
        <v>100</v>
      </c>
      <c r="AM487">
        <v>108</v>
      </c>
      <c r="AN487">
        <v>41</v>
      </c>
      <c r="AO487">
        <v>48</v>
      </c>
      <c r="AP487">
        <v>54</v>
      </c>
      <c r="AQ487">
        <v>61</v>
      </c>
      <c r="AR487">
        <v>69</v>
      </c>
      <c r="AS487">
        <v>80</v>
      </c>
      <c r="AT487">
        <v>53</v>
      </c>
      <c r="AU487">
        <v>57</v>
      </c>
      <c r="AV487">
        <v>68</v>
      </c>
      <c r="AW487">
        <v>84</v>
      </c>
      <c r="AX487">
        <v>90</v>
      </c>
      <c r="AY487">
        <v>65</v>
      </c>
      <c r="AZ487">
        <v>67</v>
      </c>
      <c r="BA487">
        <v>46</v>
      </c>
      <c r="BB487">
        <v>51</v>
      </c>
      <c r="BC487">
        <v>58</v>
      </c>
      <c r="BD487">
        <v>65</v>
      </c>
      <c r="BE487">
        <v>74</v>
      </c>
      <c r="BF487">
        <v>45</v>
      </c>
      <c r="BG487">
        <v>53</v>
      </c>
      <c r="BH487">
        <v>62</v>
      </c>
      <c r="BI487">
        <v>3</v>
      </c>
      <c r="BJ487">
        <v>3</v>
      </c>
      <c r="BK487">
        <v>6</v>
      </c>
      <c r="BL487">
        <v>6</v>
      </c>
      <c r="BM487">
        <v>58</v>
      </c>
      <c r="BN487">
        <v>56</v>
      </c>
      <c r="BO487">
        <v>63</v>
      </c>
      <c r="BP487">
        <v>18</v>
      </c>
      <c r="BQ487">
        <v>18</v>
      </c>
      <c r="BR487">
        <v>3</v>
      </c>
      <c r="BS487">
        <v>3</v>
      </c>
      <c r="BT487">
        <v>48</v>
      </c>
      <c r="BU487">
        <v>48</v>
      </c>
      <c r="BV487">
        <v>46</v>
      </c>
      <c r="BW487">
        <v>46</v>
      </c>
      <c r="BX487">
        <v>47</v>
      </c>
      <c r="BY487">
        <v>0</v>
      </c>
      <c r="BZ487">
        <v>0</v>
      </c>
      <c r="CA487">
        <v>0</v>
      </c>
      <c r="CB487">
        <v>0</v>
      </c>
      <c r="CC487">
        <v>57</v>
      </c>
      <c r="CD487">
        <v>55</v>
      </c>
      <c r="CE487">
        <v>62</v>
      </c>
      <c r="CF487">
        <v>46</v>
      </c>
      <c r="CG487">
        <v>45</v>
      </c>
      <c r="CH487">
        <v>45</v>
      </c>
      <c r="CI487">
        <v>47</v>
      </c>
      <c r="CJ487">
        <v>46</v>
      </c>
      <c r="CK487">
        <v>0</v>
      </c>
      <c r="CL487">
        <v>0</v>
      </c>
      <c r="CM487">
        <v>1</v>
      </c>
      <c r="CN487">
        <v>0</v>
      </c>
      <c r="CO487">
        <v>4</v>
      </c>
      <c r="CP487">
        <v>14</v>
      </c>
      <c r="CQ487">
        <v>27</v>
      </c>
      <c r="CR487">
        <v>0</v>
      </c>
      <c r="CS487">
        <v>0</v>
      </c>
      <c r="CT487">
        <v>2</v>
      </c>
      <c r="CU487">
        <v>15</v>
      </c>
      <c r="CV487">
        <v>24</v>
      </c>
      <c r="CW487">
        <v>36</v>
      </c>
      <c r="CX487">
        <v>0</v>
      </c>
      <c r="CY487">
        <v>2</v>
      </c>
      <c r="CZ487">
        <v>12</v>
      </c>
      <c r="DA487">
        <v>18</v>
      </c>
      <c r="DB487">
        <v>26</v>
      </c>
      <c r="DC487">
        <v>35</v>
      </c>
      <c r="DD487">
        <v>48</v>
      </c>
      <c r="DE487">
        <v>57</v>
      </c>
      <c r="DF487">
        <v>69</v>
      </c>
      <c r="DG487">
        <v>12</v>
      </c>
      <c r="DH487">
        <v>18</v>
      </c>
      <c r="DI487">
        <v>26</v>
      </c>
      <c r="DJ487">
        <v>35</v>
      </c>
      <c r="DK487">
        <v>48</v>
      </c>
      <c r="DL487">
        <v>57</v>
      </c>
      <c r="DM487">
        <v>69</v>
      </c>
    </row>
    <row r="488" spans="1:117" x14ac:dyDescent="0.25">
      <c r="A488">
        <v>486</v>
      </c>
      <c r="B488">
        <v>61</v>
      </c>
      <c r="C488">
        <v>70</v>
      </c>
      <c r="D488">
        <v>78</v>
      </c>
      <c r="E488">
        <v>85</v>
      </c>
      <c r="F488">
        <v>94</v>
      </c>
      <c r="G488">
        <v>107</v>
      </c>
      <c r="H488">
        <v>56</v>
      </c>
      <c r="I488">
        <v>65</v>
      </c>
      <c r="J488">
        <v>73</v>
      </c>
      <c r="K488">
        <v>80</v>
      </c>
      <c r="L488">
        <v>90</v>
      </c>
      <c r="M488">
        <v>104</v>
      </c>
      <c r="N488">
        <v>48</v>
      </c>
      <c r="O488">
        <v>57</v>
      </c>
      <c r="P488">
        <v>66</v>
      </c>
      <c r="Q488">
        <v>72</v>
      </c>
      <c r="R488">
        <v>81</v>
      </c>
      <c r="S488">
        <v>92</v>
      </c>
      <c r="T488">
        <v>67</v>
      </c>
      <c r="U488">
        <v>75</v>
      </c>
      <c r="V488">
        <v>34</v>
      </c>
      <c r="W488">
        <v>43</v>
      </c>
      <c r="X488">
        <v>52</v>
      </c>
      <c r="Y488">
        <v>59</v>
      </c>
      <c r="Z488">
        <v>67</v>
      </c>
      <c r="AA488">
        <v>77</v>
      </c>
      <c r="AB488">
        <v>0</v>
      </c>
      <c r="AC488">
        <v>2</v>
      </c>
      <c r="AD488">
        <v>12</v>
      </c>
      <c r="AE488">
        <v>18</v>
      </c>
      <c r="AF488">
        <v>26</v>
      </c>
      <c r="AG488">
        <v>35</v>
      </c>
      <c r="AH488">
        <v>69</v>
      </c>
      <c r="AI488">
        <v>73</v>
      </c>
      <c r="AJ488">
        <v>77</v>
      </c>
      <c r="AK488">
        <v>87</v>
      </c>
      <c r="AL488">
        <v>100</v>
      </c>
      <c r="AM488">
        <v>107</v>
      </c>
      <c r="AN488">
        <v>40</v>
      </c>
      <c r="AO488">
        <v>48</v>
      </c>
      <c r="AP488">
        <v>54</v>
      </c>
      <c r="AQ488">
        <v>61</v>
      </c>
      <c r="AR488">
        <v>69</v>
      </c>
      <c r="AS488">
        <v>80</v>
      </c>
      <c r="AT488">
        <v>53</v>
      </c>
      <c r="AU488">
        <v>57</v>
      </c>
      <c r="AV488">
        <v>68</v>
      </c>
      <c r="AW488">
        <v>84</v>
      </c>
      <c r="AX488">
        <v>90</v>
      </c>
      <c r="AY488">
        <v>65</v>
      </c>
      <c r="AZ488">
        <v>67</v>
      </c>
      <c r="BA488">
        <v>46</v>
      </c>
      <c r="BB488">
        <v>51</v>
      </c>
      <c r="BC488">
        <v>57</v>
      </c>
      <c r="BD488">
        <v>65</v>
      </c>
      <c r="BE488">
        <v>74</v>
      </c>
      <c r="BF488">
        <v>45</v>
      </c>
      <c r="BG488">
        <v>53</v>
      </c>
      <c r="BH488">
        <v>62</v>
      </c>
      <c r="BI488">
        <v>3</v>
      </c>
      <c r="BJ488">
        <v>3</v>
      </c>
      <c r="BK488">
        <v>6</v>
      </c>
      <c r="BL488">
        <v>6</v>
      </c>
      <c r="BM488">
        <v>58</v>
      </c>
      <c r="BN488">
        <v>56</v>
      </c>
      <c r="BO488">
        <v>63</v>
      </c>
      <c r="BP488">
        <v>18</v>
      </c>
      <c r="BQ488">
        <v>18</v>
      </c>
      <c r="BR488">
        <v>3</v>
      </c>
      <c r="BS488">
        <v>3</v>
      </c>
      <c r="BT488">
        <v>47</v>
      </c>
      <c r="BU488">
        <v>48</v>
      </c>
      <c r="BV488">
        <v>46</v>
      </c>
      <c r="BW488">
        <v>46</v>
      </c>
      <c r="BX488">
        <v>46</v>
      </c>
      <c r="BY488">
        <v>0</v>
      </c>
      <c r="BZ488">
        <v>0</v>
      </c>
      <c r="CA488">
        <v>0</v>
      </c>
      <c r="CB488">
        <v>0</v>
      </c>
      <c r="CC488">
        <v>57</v>
      </c>
      <c r="CD488">
        <v>55</v>
      </c>
      <c r="CE488">
        <v>62</v>
      </c>
      <c r="CF488">
        <v>46</v>
      </c>
      <c r="CG488">
        <v>45</v>
      </c>
      <c r="CH488">
        <v>45</v>
      </c>
      <c r="CI488">
        <v>47</v>
      </c>
      <c r="CJ488">
        <v>45</v>
      </c>
      <c r="CK488">
        <v>0</v>
      </c>
      <c r="CL488">
        <v>0</v>
      </c>
      <c r="CM488">
        <v>1</v>
      </c>
      <c r="CN488">
        <v>0</v>
      </c>
      <c r="CO488">
        <v>4</v>
      </c>
      <c r="CP488">
        <v>14</v>
      </c>
      <c r="CQ488">
        <v>27</v>
      </c>
      <c r="CR488">
        <v>0</v>
      </c>
      <c r="CS488">
        <v>0</v>
      </c>
      <c r="CT488">
        <v>2</v>
      </c>
      <c r="CU488">
        <v>15</v>
      </c>
      <c r="CV488">
        <v>24</v>
      </c>
      <c r="CW488">
        <v>36</v>
      </c>
      <c r="CX488">
        <v>0</v>
      </c>
      <c r="CY488">
        <v>2</v>
      </c>
      <c r="CZ488">
        <v>12</v>
      </c>
      <c r="DA488">
        <v>18</v>
      </c>
      <c r="DB488">
        <v>26</v>
      </c>
      <c r="DC488">
        <v>35</v>
      </c>
      <c r="DD488">
        <v>48</v>
      </c>
      <c r="DE488">
        <v>57</v>
      </c>
      <c r="DF488">
        <v>69</v>
      </c>
      <c r="DG488">
        <v>12</v>
      </c>
      <c r="DH488">
        <v>18</v>
      </c>
      <c r="DI488">
        <v>26</v>
      </c>
      <c r="DJ488">
        <v>35</v>
      </c>
      <c r="DK488">
        <v>48</v>
      </c>
      <c r="DL488">
        <v>57</v>
      </c>
      <c r="DM488">
        <v>69</v>
      </c>
    </row>
    <row r="489" spans="1:117" x14ac:dyDescent="0.25">
      <c r="A489">
        <v>487</v>
      </c>
      <c r="B489">
        <v>61</v>
      </c>
      <c r="C489">
        <v>69</v>
      </c>
      <c r="D489">
        <v>78</v>
      </c>
      <c r="E489">
        <v>85</v>
      </c>
      <c r="F489">
        <v>94</v>
      </c>
      <c r="G489">
        <v>107</v>
      </c>
      <c r="H489">
        <v>56</v>
      </c>
      <c r="I489">
        <v>65</v>
      </c>
      <c r="J489">
        <v>73</v>
      </c>
      <c r="K489">
        <v>80</v>
      </c>
      <c r="L489">
        <v>90</v>
      </c>
      <c r="M489">
        <v>104</v>
      </c>
      <c r="N489">
        <v>48</v>
      </c>
      <c r="O489">
        <v>57</v>
      </c>
      <c r="P489">
        <v>66</v>
      </c>
      <c r="Q489">
        <v>72</v>
      </c>
      <c r="R489">
        <v>81</v>
      </c>
      <c r="S489">
        <v>92</v>
      </c>
      <c r="T489">
        <v>67</v>
      </c>
      <c r="U489">
        <v>75</v>
      </c>
      <c r="V489">
        <v>34</v>
      </c>
      <c r="W489">
        <v>43</v>
      </c>
      <c r="X489">
        <v>52</v>
      </c>
      <c r="Y489">
        <v>58</v>
      </c>
      <c r="Z489">
        <v>66</v>
      </c>
      <c r="AA489">
        <v>77</v>
      </c>
      <c r="AB489">
        <v>0</v>
      </c>
      <c r="AC489">
        <v>2</v>
      </c>
      <c r="AD489">
        <v>12</v>
      </c>
      <c r="AE489">
        <v>18</v>
      </c>
      <c r="AF489">
        <v>26</v>
      </c>
      <c r="AG489">
        <v>35</v>
      </c>
      <c r="AH489">
        <v>69</v>
      </c>
      <c r="AI489">
        <v>73</v>
      </c>
      <c r="AJ489">
        <v>77</v>
      </c>
      <c r="AK489">
        <v>87</v>
      </c>
      <c r="AL489">
        <v>100</v>
      </c>
      <c r="AM489">
        <v>107</v>
      </c>
      <c r="AN489">
        <v>40</v>
      </c>
      <c r="AO489">
        <v>48</v>
      </c>
      <c r="AP489">
        <v>54</v>
      </c>
      <c r="AQ489">
        <v>61</v>
      </c>
      <c r="AR489">
        <v>69</v>
      </c>
      <c r="AS489">
        <v>80</v>
      </c>
      <c r="AT489">
        <v>53</v>
      </c>
      <c r="AU489">
        <v>57</v>
      </c>
      <c r="AV489">
        <v>68</v>
      </c>
      <c r="AW489">
        <v>84</v>
      </c>
      <c r="AX489">
        <v>89</v>
      </c>
      <c r="AY489">
        <v>65</v>
      </c>
      <c r="AZ489">
        <v>67</v>
      </c>
      <c r="BA489">
        <v>45</v>
      </c>
      <c r="BB489">
        <v>51</v>
      </c>
      <c r="BC489">
        <v>57</v>
      </c>
      <c r="BD489">
        <v>65</v>
      </c>
      <c r="BE489">
        <v>74</v>
      </c>
      <c r="BF489">
        <v>45</v>
      </c>
      <c r="BG489">
        <v>53</v>
      </c>
      <c r="BH489">
        <v>62</v>
      </c>
      <c r="BI489">
        <v>3</v>
      </c>
      <c r="BJ489">
        <v>3</v>
      </c>
      <c r="BK489">
        <v>6</v>
      </c>
      <c r="BL489">
        <v>6</v>
      </c>
      <c r="BM489">
        <v>58</v>
      </c>
      <c r="BN489">
        <v>56</v>
      </c>
      <c r="BO489">
        <v>63</v>
      </c>
      <c r="BP489">
        <v>18</v>
      </c>
      <c r="BQ489">
        <v>18</v>
      </c>
      <c r="BR489">
        <v>3</v>
      </c>
      <c r="BS489">
        <v>3</v>
      </c>
      <c r="BT489">
        <v>47</v>
      </c>
      <c r="BU489">
        <v>48</v>
      </c>
      <c r="BV489">
        <v>46</v>
      </c>
      <c r="BW489">
        <v>46</v>
      </c>
      <c r="BX489">
        <v>46</v>
      </c>
      <c r="BY489">
        <v>0</v>
      </c>
      <c r="BZ489">
        <v>0</v>
      </c>
      <c r="CA489">
        <v>0</v>
      </c>
      <c r="CB489">
        <v>0</v>
      </c>
      <c r="CC489">
        <v>56</v>
      </c>
      <c r="CD489">
        <v>55</v>
      </c>
      <c r="CE489">
        <v>62</v>
      </c>
      <c r="CF489">
        <v>46</v>
      </c>
      <c r="CG489">
        <v>45</v>
      </c>
      <c r="CH489">
        <v>45</v>
      </c>
      <c r="CI489">
        <v>47</v>
      </c>
      <c r="CJ489">
        <v>45</v>
      </c>
      <c r="CK489">
        <v>0</v>
      </c>
      <c r="CL489">
        <v>0</v>
      </c>
      <c r="CM489">
        <v>1</v>
      </c>
      <c r="CN489">
        <v>0</v>
      </c>
      <c r="CO489">
        <v>4</v>
      </c>
      <c r="CP489">
        <v>14</v>
      </c>
      <c r="CQ489">
        <v>27</v>
      </c>
      <c r="CR489">
        <v>0</v>
      </c>
      <c r="CS489">
        <v>0</v>
      </c>
      <c r="CT489">
        <v>2</v>
      </c>
      <c r="CU489">
        <v>15</v>
      </c>
      <c r="CV489">
        <v>24</v>
      </c>
      <c r="CW489">
        <v>36</v>
      </c>
      <c r="CX489">
        <v>0</v>
      </c>
      <c r="CY489">
        <v>2</v>
      </c>
      <c r="CZ489">
        <v>12</v>
      </c>
      <c r="DA489">
        <v>18</v>
      </c>
      <c r="DB489">
        <v>26</v>
      </c>
      <c r="DC489">
        <v>35</v>
      </c>
      <c r="DD489">
        <v>48</v>
      </c>
      <c r="DE489">
        <v>57</v>
      </c>
      <c r="DF489">
        <v>69</v>
      </c>
      <c r="DG489">
        <v>12</v>
      </c>
      <c r="DH489">
        <v>18</v>
      </c>
      <c r="DI489">
        <v>26</v>
      </c>
      <c r="DJ489">
        <v>35</v>
      </c>
      <c r="DK489">
        <v>48</v>
      </c>
      <c r="DL489">
        <v>57</v>
      </c>
      <c r="DM489">
        <v>69</v>
      </c>
    </row>
    <row r="490" spans="1:117" x14ac:dyDescent="0.25">
      <c r="A490">
        <v>488</v>
      </c>
      <c r="B490">
        <v>61</v>
      </c>
      <c r="C490">
        <v>69</v>
      </c>
      <c r="D490">
        <v>78</v>
      </c>
      <c r="E490">
        <v>85</v>
      </c>
      <c r="F490">
        <v>94</v>
      </c>
      <c r="G490">
        <v>107</v>
      </c>
      <c r="H490">
        <v>56</v>
      </c>
      <c r="I490">
        <v>65</v>
      </c>
      <c r="J490">
        <v>73</v>
      </c>
      <c r="K490">
        <v>80</v>
      </c>
      <c r="L490">
        <v>90</v>
      </c>
      <c r="M490">
        <v>104</v>
      </c>
      <c r="N490">
        <v>48</v>
      </c>
      <c r="O490">
        <v>57</v>
      </c>
      <c r="P490">
        <v>65</v>
      </c>
      <c r="Q490">
        <v>72</v>
      </c>
      <c r="R490">
        <v>81</v>
      </c>
      <c r="S490">
        <v>92</v>
      </c>
      <c r="T490">
        <v>67</v>
      </c>
      <c r="U490">
        <v>75</v>
      </c>
      <c r="V490">
        <v>34</v>
      </c>
      <c r="W490">
        <v>43</v>
      </c>
      <c r="X490">
        <v>52</v>
      </c>
      <c r="Y490">
        <v>58</v>
      </c>
      <c r="Z490">
        <v>66</v>
      </c>
      <c r="AA490">
        <v>77</v>
      </c>
      <c r="AB490">
        <v>0</v>
      </c>
      <c r="AC490">
        <v>2</v>
      </c>
      <c r="AD490">
        <v>12</v>
      </c>
      <c r="AE490">
        <v>18</v>
      </c>
      <c r="AF490">
        <v>26</v>
      </c>
      <c r="AG490">
        <v>35</v>
      </c>
      <c r="AH490">
        <v>69</v>
      </c>
      <c r="AI490">
        <v>73</v>
      </c>
      <c r="AJ490">
        <v>77</v>
      </c>
      <c r="AK490">
        <v>87</v>
      </c>
      <c r="AL490">
        <v>100</v>
      </c>
      <c r="AM490">
        <v>107</v>
      </c>
      <c r="AN490">
        <v>40</v>
      </c>
      <c r="AO490">
        <v>48</v>
      </c>
      <c r="AP490">
        <v>54</v>
      </c>
      <c r="AQ490">
        <v>61</v>
      </c>
      <c r="AR490">
        <v>69</v>
      </c>
      <c r="AS490">
        <v>80</v>
      </c>
      <c r="AT490">
        <v>52</v>
      </c>
      <c r="AU490">
        <v>57</v>
      </c>
      <c r="AV490">
        <v>68</v>
      </c>
      <c r="AW490">
        <v>84</v>
      </c>
      <c r="AX490">
        <v>89</v>
      </c>
      <c r="AY490">
        <v>65</v>
      </c>
      <c r="AZ490">
        <v>67</v>
      </c>
      <c r="BA490">
        <v>45</v>
      </c>
      <c r="BB490">
        <v>51</v>
      </c>
      <c r="BC490">
        <v>57</v>
      </c>
      <c r="BD490">
        <v>65</v>
      </c>
      <c r="BE490">
        <v>74</v>
      </c>
      <c r="BF490">
        <v>45</v>
      </c>
      <c r="BG490">
        <v>53</v>
      </c>
      <c r="BH490">
        <v>62</v>
      </c>
      <c r="BI490">
        <v>3</v>
      </c>
      <c r="BJ490">
        <v>3</v>
      </c>
      <c r="BK490">
        <v>6</v>
      </c>
      <c r="BL490">
        <v>6</v>
      </c>
      <c r="BM490">
        <v>57</v>
      </c>
      <c r="BN490">
        <v>56</v>
      </c>
      <c r="BO490">
        <v>62</v>
      </c>
      <c r="BP490">
        <v>18</v>
      </c>
      <c r="BQ490">
        <v>18</v>
      </c>
      <c r="BR490">
        <v>3</v>
      </c>
      <c r="BS490">
        <v>3</v>
      </c>
      <c r="BT490">
        <v>47</v>
      </c>
      <c r="BU490">
        <v>48</v>
      </c>
      <c r="BV490">
        <v>45</v>
      </c>
      <c r="BW490">
        <v>45</v>
      </c>
      <c r="BX490">
        <v>46</v>
      </c>
      <c r="BY490">
        <v>0</v>
      </c>
      <c r="BZ490">
        <v>0</v>
      </c>
      <c r="CA490">
        <v>0</v>
      </c>
      <c r="CB490">
        <v>0</v>
      </c>
      <c r="CC490">
        <v>56</v>
      </c>
      <c r="CD490">
        <v>55</v>
      </c>
      <c r="CE490">
        <v>62</v>
      </c>
      <c r="CF490">
        <v>46</v>
      </c>
      <c r="CG490">
        <v>44</v>
      </c>
      <c r="CH490">
        <v>44</v>
      </c>
      <c r="CI490">
        <v>46</v>
      </c>
      <c r="CJ490">
        <v>45</v>
      </c>
      <c r="CK490">
        <v>0</v>
      </c>
      <c r="CL490">
        <v>0</v>
      </c>
      <c r="CM490">
        <v>1</v>
      </c>
      <c r="CN490">
        <v>0</v>
      </c>
      <c r="CO490">
        <v>4</v>
      </c>
      <c r="CP490">
        <v>14</v>
      </c>
      <c r="CQ490">
        <v>27</v>
      </c>
      <c r="CR490">
        <v>0</v>
      </c>
      <c r="CS490">
        <v>0</v>
      </c>
      <c r="CT490">
        <v>2</v>
      </c>
      <c r="CU490">
        <v>15</v>
      </c>
      <c r="CV490">
        <v>24</v>
      </c>
      <c r="CW490">
        <v>36</v>
      </c>
      <c r="CX490">
        <v>0</v>
      </c>
      <c r="CY490">
        <v>2</v>
      </c>
      <c r="CZ490">
        <v>12</v>
      </c>
      <c r="DA490">
        <v>18</v>
      </c>
      <c r="DB490">
        <v>26</v>
      </c>
      <c r="DC490">
        <v>35</v>
      </c>
      <c r="DD490">
        <v>48</v>
      </c>
      <c r="DE490">
        <v>57</v>
      </c>
      <c r="DF490">
        <v>69</v>
      </c>
      <c r="DG490">
        <v>12</v>
      </c>
      <c r="DH490">
        <v>18</v>
      </c>
      <c r="DI490">
        <v>26</v>
      </c>
      <c r="DJ490">
        <v>35</v>
      </c>
      <c r="DK490">
        <v>48</v>
      </c>
      <c r="DL490">
        <v>57</v>
      </c>
      <c r="DM490">
        <v>69</v>
      </c>
    </row>
    <row r="491" spans="1:117" x14ac:dyDescent="0.25">
      <c r="A491">
        <v>489</v>
      </c>
      <c r="B491">
        <v>61</v>
      </c>
      <c r="C491">
        <v>69</v>
      </c>
      <c r="D491">
        <v>78</v>
      </c>
      <c r="E491">
        <v>85</v>
      </c>
      <c r="F491">
        <v>94</v>
      </c>
      <c r="G491">
        <v>107</v>
      </c>
      <c r="H491">
        <v>56</v>
      </c>
      <c r="I491">
        <v>65</v>
      </c>
      <c r="J491">
        <v>73</v>
      </c>
      <c r="K491">
        <v>80</v>
      </c>
      <c r="L491">
        <v>90</v>
      </c>
      <c r="M491">
        <v>104</v>
      </c>
      <c r="N491">
        <v>48</v>
      </c>
      <c r="O491">
        <v>57</v>
      </c>
      <c r="P491">
        <v>65</v>
      </c>
      <c r="Q491">
        <v>72</v>
      </c>
      <c r="R491">
        <v>81</v>
      </c>
      <c r="S491">
        <v>91</v>
      </c>
      <c r="T491">
        <v>66</v>
      </c>
      <c r="U491">
        <v>75</v>
      </c>
      <c r="V491">
        <v>34</v>
      </c>
      <c r="W491">
        <v>42</v>
      </c>
      <c r="X491">
        <v>52</v>
      </c>
      <c r="Y491">
        <v>58</v>
      </c>
      <c r="Z491">
        <v>66</v>
      </c>
      <c r="AA491">
        <v>76</v>
      </c>
      <c r="AB491">
        <v>0</v>
      </c>
      <c r="AC491">
        <v>2</v>
      </c>
      <c r="AD491">
        <v>12</v>
      </c>
      <c r="AE491">
        <v>18</v>
      </c>
      <c r="AF491">
        <v>26</v>
      </c>
      <c r="AG491">
        <v>35</v>
      </c>
      <c r="AH491">
        <v>69</v>
      </c>
      <c r="AI491">
        <v>73</v>
      </c>
      <c r="AJ491">
        <v>77</v>
      </c>
      <c r="AK491">
        <v>87</v>
      </c>
      <c r="AL491">
        <v>100</v>
      </c>
      <c r="AM491">
        <v>107</v>
      </c>
      <c r="AN491">
        <v>40</v>
      </c>
      <c r="AO491">
        <v>48</v>
      </c>
      <c r="AP491">
        <v>54</v>
      </c>
      <c r="AQ491">
        <v>61</v>
      </c>
      <c r="AR491">
        <v>69</v>
      </c>
      <c r="AS491">
        <v>80</v>
      </c>
      <c r="AT491">
        <v>52</v>
      </c>
      <c r="AU491">
        <v>57</v>
      </c>
      <c r="AV491">
        <v>68</v>
      </c>
      <c r="AW491">
        <v>84</v>
      </c>
      <c r="AX491">
        <v>89</v>
      </c>
      <c r="AY491">
        <v>64</v>
      </c>
      <c r="AZ491">
        <v>67</v>
      </c>
      <c r="BA491">
        <v>45</v>
      </c>
      <c r="BB491">
        <v>51</v>
      </c>
      <c r="BC491">
        <v>57</v>
      </c>
      <c r="BD491">
        <v>65</v>
      </c>
      <c r="BE491">
        <v>74</v>
      </c>
      <c r="BF491">
        <v>45</v>
      </c>
      <c r="BG491">
        <v>53</v>
      </c>
      <c r="BH491">
        <v>62</v>
      </c>
      <c r="BI491">
        <v>3</v>
      </c>
      <c r="BJ491">
        <v>3</v>
      </c>
      <c r="BK491">
        <v>6</v>
      </c>
      <c r="BL491">
        <v>6</v>
      </c>
      <c r="BM491">
        <v>57</v>
      </c>
      <c r="BN491">
        <v>56</v>
      </c>
      <c r="BO491">
        <v>62</v>
      </c>
      <c r="BP491">
        <v>18</v>
      </c>
      <c r="BQ491">
        <v>18</v>
      </c>
      <c r="BR491">
        <v>3</v>
      </c>
      <c r="BS491">
        <v>3</v>
      </c>
      <c r="BT491">
        <v>47</v>
      </c>
      <c r="BU491">
        <v>47</v>
      </c>
      <c r="BV491">
        <v>45</v>
      </c>
      <c r="BW491">
        <v>45</v>
      </c>
      <c r="BX491">
        <v>46</v>
      </c>
      <c r="BY491">
        <v>0</v>
      </c>
      <c r="BZ491">
        <v>0</v>
      </c>
      <c r="CA491">
        <v>0</v>
      </c>
      <c r="CB491">
        <v>0</v>
      </c>
      <c r="CC491">
        <v>56</v>
      </c>
      <c r="CD491">
        <v>55</v>
      </c>
      <c r="CE491">
        <v>62</v>
      </c>
      <c r="CF491">
        <v>46</v>
      </c>
      <c r="CG491">
        <v>44</v>
      </c>
      <c r="CH491">
        <v>44</v>
      </c>
      <c r="CI491">
        <v>46</v>
      </c>
      <c r="CJ491">
        <v>45</v>
      </c>
      <c r="CK491">
        <v>0</v>
      </c>
      <c r="CL491">
        <v>0</v>
      </c>
      <c r="CM491">
        <v>1</v>
      </c>
      <c r="CN491">
        <v>0</v>
      </c>
      <c r="CO491">
        <v>4</v>
      </c>
      <c r="CP491">
        <v>14</v>
      </c>
      <c r="CQ491">
        <v>27</v>
      </c>
      <c r="CR491">
        <v>0</v>
      </c>
      <c r="CS491">
        <v>0</v>
      </c>
      <c r="CT491">
        <v>2</v>
      </c>
      <c r="CU491">
        <v>15</v>
      </c>
      <c r="CV491">
        <v>24</v>
      </c>
      <c r="CW491">
        <v>36</v>
      </c>
      <c r="CX491">
        <v>0</v>
      </c>
      <c r="CY491">
        <v>2</v>
      </c>
      <c r="CZ491">
        <v>12</v>
      </c>
      <c r="DA491">
        <v>18</v>
      </c>
      <c r="DB491">
        <v>26</v>
      </c>
      <c r="DC491">
        <v>35</v>
      </c>
      <c r="DD491">
        <v>48</v>
      </c>
      <c r="DE491">
        <v>57</v>
      </c>
      <c r="DF491">
        <v>69</v>
      </c>
      <c r="DG491">
        <v>12</v>
      </c>
      <c r="DH491">
        <v>18</v>
      </c>
      <c r="DI491">
        <v>26</v>
      </c>
      <c r="DJ491">
        <v>35</v>
      </c>
      <c r="DK491">
        <v>48</v>
      </c>
      <c r="DL491">
        <v>57</v>
      </c>
      <c r="DM491">
        <v>69</v>
      </c>
    </row>
    <row r="492" spans="1:117" x14ac:dyDescent="0.25">
      <c r="A492">
        <v>490</v>
      </c>
      <c r="B492">
        <v>61</v>
      </c>
      <c r="C492">
        <v>69</v>
      </c>
      <c r="D492">
        <v>78</v>
      </c>
      <c r="E492">
        <v>85</v>
      </c>
      <c r="F492">
        <v>94</v>
      </c>
      <c r="G492">
        <v>107</v>
      </c>
      <c r="H492">
        <v>56</v>
      </c>
      <c r="I492">
        <v>64</v>
      </c>
      <c r="J492">
        <v>72</v>
      </c>
      <c r="K492">
        <v>80</v>
      </c>
      <c r="L492">
        <v>90</v>
      </c>
      <c r="M492">
        <v>104</v>
      </c>
      <c r="N492">
        <v>48</v>
      </c>
      <c r="O492">
        <v>57</v>
      </c>
      <c r="P492">
        <v>65</v>
      </c>
      <c r="Q492">
        <v>72</v>
      </c>
      <c r="R492">
        <v>80</v>
      </c>
      <c r="S492">
        <v>91</v>
      </c>
      <c r="T492">
        <v>66</v>
      </c>
      <c r="U492">
        <v>75</v>
      </c>
      <c r="V492">
        <v>33</v>
      </c>
      <c r="W492">
        <v>42</v>
      </c>
      <c r="X492">
        <v>52</v>
      </c>
      <c r="Y492">
        <v>58</v>
      </c>
      <c r="Z492">
        <v>66</v>
      </c>
      <c r="AA492">
        <v>76</v>
      </c>
      <c r="AB492">
        <v>0</v>
      </c>
      <c r="AC492">
        <v>2</v>
      </c>
      <c r="AD492">
        <v>12</v>
      </c>
      <c r="AE492">
        <v>18</v>
      </c>
      <c r="AF492">
        <v>26</v>
      </c>
      <c r="AG492">
        <v>35</v>
      </c>
      <c r="AH492">
        <v>69</v>
      </c>
      <c r="AI492">
        <v>73</v>
      </c>
      <c r="AJ492">
        <v>77</v>
      </c>
      <c r="AK492">
        <v>86</v>
      </c>
      <c r="AL492">
        <v>100</v>
      </c>
      <c r="AM492">
        <v>107</v>
      </c>
      <c r="AN492">
        <v>40</v>
      </c>
      <c r="AO492">
        <v>48</v>
      </c>
      <c r="AP492">
        <v>54</v>
      </c>
      <c r="AQ492">
        <v>61</v>
      </c>
      <c r="AR492">
        <v>69</v>
      </c>
      <c r="AS492">
        <v>80</v>
      </c>
      <c r="AT492">
        <v>52</v>
      </c>
      <c r="AU492">
        <v>57</v>
      </c>
      <c r="AV492">
        <v>68</v>
      </c>
      <c r="AW492">
        <v>84</v>
      </c>
      <c r="AX492">
        <v>89</v>
      </c>
      <c r="AY492">
        <v>64</v>
      </c>
      <c r="AZ492">
        <v>66</v>
      </c>
      <c r="BA492">
        <v>45</v>
      </c>
      <c r="BB492">
        <v>51</v>
      </c>
      <c r="BC492">
        <v>57</v>
      </c>
      <c r="BD492">
        <v>65</v>
      </c>
      <c r="BE492">
        <v>74</v>
      </c>
      <c r="BF492">
        <v>45</v>
      </c>
      <c r="BG492">
        <v>52</v>
      </c>
      <c r="BH492">
        <v>62</v>
      </c>
      <c r="BI492">
        <v>3</v>
      </c>
      <c r="BJ492">
        <v>3</v>
      </c>
      <c r="BK492">
        <v>6</v>
      </c>
      <c r="BL492">
        <v>6</v>
      </c>
      <c r="BM492">
        <v>57</v>
      </c>
      <c r="BN492">
        <v>56</v>
      </c>
      <c r="BO492">
        <v>62</v>
      </c>
      <c r="BP492">
        <v>18</v>
      </c>
      <c r="BQ492">
        <v>18</v>
      </c>
      <c r="BR492">
        <v>3</v>
      </c>
      <c r="BS492">
        <v>3</v>
      </c>
      <c r="BT492">
        <v>47</v>
      </c>
      <c r="BU492">
        <v>47</v>
      </c>
      <c r="BV492">
        <v>45</v>
      </c>
      <c r="BW492">
        <v>45</v>
      </c>
      <c r="BX492">
        <v>46</v>
      </c>
      <c r="BY492">
        <v>0</v>
      </c>
      <c r="BZ492">
        <v>0</v>
      </c>
      <c r="CA492">
        <v>0</v>
      </c>
      <c r="CB492">
        <v>0</v>
      </c>
      <c r="CC492">
        <v>56</v>
      </c>
      <c r="CD492">
        <v>55</v>
      </c>
      <c r="CE492">
        <v>62</v>
      </c>
      <c r="CF492">
        <v>45</v>
      </c>
      <c r="CG492">
        <v>44</v>
      </c>
      <c r="CH492">
        <v>44</v>
      </c>
      <c r="CI492">
        <v>46</v>
      </c>
      <c r="CJ492">
        <v>45</v>
      </c>
      <c r="CK492">
        <v>0</v>
      </c>
      <c r="CL492">
        <v>0</v>
      </c>
      <c r="CM492">
        <v>1</v>
      </c>
      <c r="CN492">
        <v>0</v>
      </c>
      <c r="CO492">
        <v>4</v>
      </c>
      <c r="CP492">
        <v>14</v>
      </c>
      <c r="CQ492">
        <v>27</v>
      </c>
      <c r="CR492">
        <v>0</v>
      </c>
      <c r="CS492">
        <v>0</v>
      </c>
      <c r="CT492">
        <v>2</v>
      </c>
      <c r="CU492">
        <v>15</v>
      </c>
      <c r="CV492">
        <v>24</v>
      </c>
      <c r="CW492">
        <v>36</v>
      </c>
      <c r="CX492">
        <v>0</v>
      </c>
      <c r="CY492">
        <v>2</v>
      </c>
      <c r="CZ492">
        <v>12</v>
      </c>
      <c r="DA492">
        <v>18</v>
      </c>
      <c r="DB492">
        <v>26</v>
      </c>
      <c r="DC492">
        <v>35</v>
      </c>
      <c r="DD492">
        <v>48</v>
      </c>
      <c r="DE492">
        <v>57</v>
      </c>
      <c r="DF492">
        <v>69</v>
      </c>
      <c r="DG492">
        <v>12</v>
      </c>
      <c r="DH492">
        <v>18</v>
      </c>
      <c r="DI492">
        <v>26</v>
      </c>
      <c r="DJ492">
        <v>35</v>
      </c>
      <c r="DK492">
        <v>48</v>
      </c>
      <c r="DL492">
        <v>57</v>
      </c>
      <c r="DM492">
        <v>69</v>
      </c>
    </row>
    <row r="493" spans="1:117" x14ac:dyDescent="0.25">
      <c r="A493">
        <v>491</v>
      </c>
      <c r="B493">
        <v>61</v>
      </c>
      <c r="C493">
        <v>69</v>
      </c>
      <c r="D493">
        <v>78</v>
      </c>
      <c r="E493">
        <v>85</v>
      </c>
      <c r="F493">
        <v>94</v>
      </c>
      <c r="G493">
        <v>106</v>
      </c>
      <c r="H493">
        <v>56</v>
      </c>
      <c r="I493">
        <v>64</v>
      </c>
      <c r="J493">
        <v>72</v>
      </c>
      <c r="K493">
        <v>80</v>
      </c>
      <c r="L493">
        <v>90</v>
      </c>
      <c r="M493">
        <v>104</v>
      </c>
      <c r="N493">
        <v>48</v>
      </c>
      <c r="O493">
        <v>57</v>
      </c>
      <c r="P493">
        <v>65</v>
      </c>
      <c r="Q493">
        <v>72</v>
      </c>
      <c r="R493">
        <v>80</v>
      </c>
      <c r="S493">
        <v>91</v>
      </c>
      <c r="T493">
        <v>66</v>
      </c>
      <c r="U493">
        <v>75</v>
      </c>
      <c r="V493">
        <v>33</v>
      </c>
      <c r="W493">
        <v>42</v>
      </c>
      <c r="X493">
        <v>51</v>
      </c>
      <c r="Y493">
        <v>58</v>
      </c>
      <c r="Z493">
        <v>66</v>
      </c>
      <c r="AA493">
        <v>76</v>
      </c>
      <c r="AB493">
        <v>0</v>
      </c>
      <c r="AC493">
        <v>2</v>
      </c>
      <c r="AD493">
        <v>12</v>
      </c>
      <c r="AE493">
        <v>18</v>
      </c>
      <c r="AF493">
        <v>26</v>
      </c>
      <c r="AG493">
        <v>35</v>
      </c>
      <c r="AH493">
        <v>69</v>
      </c>
      <c r="AI493">
        <v>73</v>
      </c>
      <c r="AJ493">
        <v>77</v>
      </c>
      <c r="AK493">
        <v>86</v>
      </c>
      <c r="AL493">
        <v>100</v>
      </c>
      <c r="AM493">
        <v>107</v>
      </c>
      <c r="AN493">
        <v>40</v>
      </c>
      <c r="AO493">
        <v>48</v>
      </c>
      <c r="AP493">
        <v>54</v>
      </c>
      <c r="AQ493">
        <v>60</v>
      </c>
      <c r="AR493">
        <v>69</v>
      </c>
      <c r="AS493">
        <v>80</v>
      </c>
      <c r="AT493">
        <v>52</v>
      </c>
      <c r="AU493">
        <v>57</v>
      </c>
      <c r="AV493">
        <v>68</v>
      </c>
      <c r="AW493">
        <v>83</v>
      </c>
      <c r="AX493">
        <v>89</v>
      </c>
      <c r="AY493">
        <v>64</v>
      </c>
      <c r="AZ493">
        <v>66</v>
      </c>
      <c r="BA493">
        <v>45</v>
      </c>
      <c r="BB493">
        <v>51</v>
      </c>
      <c r="BC493">
        <v>57</v>
      </c>
      <c r="BD493">
        <v>64</v>
      </c>
      <c r="BE493">
        <v>74</v>
      </c>
      <c r="BF493">
        <v>45</v>
      </c>
      <c r="BG493">
        <v>52</v>
      </c>
      <c r="BH493">
        <v>62</v>
      </c>
      <c r="BI493">
        <v>3</v>
      </c>
      <c r="BJ493">
        <v>3</v>
      </c>
      <c r="BK493">
        <v>6</v>
      </c>
      <c r="BL493">
        <v>6</v>
      </c>
      <c r="BM493">
        <v>57</v>
      </c>
      <c r="BN493">
        <v>56</v>
      </c>
      <c r="BO493">
        <v>62</v>
      </c>
      <c r="BP493">
        <v>18</v>
      </c>
      <c r="BQ493">
        <v>18</v>
      </c>
      <c r="BR493">
        <v>3</v>
      </c>
      <c r="BS493">
        <v>3</v>
      </c>
      <c r="BT493">
        <v>46</v>
      </c>
      <c r="BU493">
        <v>47</v>
      </c>
      <c r="BV493">
        <v>45</v>
      </c>
      <c r="BW493">
        <v>45</v>
      </c>
      <c r="BX493">
        <v>46</v>
      </c>
      <c r="BY493">
        <v>0</v>
      </c>
      <c r="BZ493">
        <v>0</v>
      </c>
      <c r="CA493">
        <v>0</v>
      </c>
      <c r="CB493">
        <v>0</v>
      </c>
      <c r="CC493">
        <v>55</v>
      </c>
      <c r="CD493">
        <v>54</v>
      </c>
      <c r="CE493">
        <v>62</v>
      </c>
      <c r="CF493">
        <v>45</v>
      </c>
      <c r="CG493">
        <v>44</v>
      </c>
      <c r="CH493">
        <v>44</v>
      </c>
      <c r="CI493">
        <v>46</v>
      </c>
      <c r="CJ493">
        <v>45</v>
      </c>
      <c r="CK493">
        <v>0</v>
      </c>
      <c r="CL493">
        <v>0</v>
      </c>
      <c r="CM493">
        <v>1</v>
      </c>
      <c r="CN493">
        <v>0</v>
      </c>
      <c r="CO493">
        <v>4</v>
      </c>
      <c r="CP493">
        <v>14</v>
      </c>
      <c r="CQ493">
        <v>27</v>
      </c>
      <c r="CR493">
        <v>0</v>
      </c>
      <c r="CS493">
        <v>0</v>
      </c>
      <c r="CT493">
        <v>2</v>
      </c>
      <c r="CU493">
        <v>15</v>
      </c>
      <c r="CV493">
        <v>24</v>
      </c>
      <c r="CW493">
        <v>36</v>
      </c>
      <c r="CX493">
        <v>0</v>
      </c>
      <c r="CY493">
        <v>2</v>
      </c>
      <c r="CZ493">
        <v>12</v>
      </c>
      <c r="DA493">
        <v>18</v>
      </c>
      <c r="DB493">
        <v>26</v>
      </c>
      <c r="DC493">
        <v>35</v>
      </c>
      <c r="DD493">
        <v>48</v>
      </c>
      <c r="DE493">
        <v>57</v>
      </c>
      <c r="DF493">
        <v>69</v>
      </c>
      <c r="DG493">
        <v>12</v>
      </c>
      <c r="DH493">
        <v>18</v>
      </c>
      <c r="DI493">
        <v>26</v>
      </c>
      <c r="DJ493">
        <v>35</v>
      </c>
      <c r="DK493">
        <v>48</v>
      </c>
      <c r="DL493">
        <v>57</v>
      </c>
      <c r="DM493">
        <v>69</v>
      </c>
    </row>
    <row r="494" spans="1:117" x14ac:dyDescent="0.25">
      <c r="A494">
        <v>492</v>
      </c>
      <c r="B494">
        <v>60</v>
      </c>
      <c r="C494">
        <v>69</v>
      </c>
      <c r="D494">
        <v>78</v>
      </c>
      <c r="E494">
        <v>85</v>
      </c>
      <c r="F494">
        <v>94</v>
      </c>
      <c r="G494">
        <v>106</v>
      </c>
      <c r="H494">
        <v>56</v>
      </c>
      <c r="I494">
        <v>64</v>
      </c>
      <c r="J494">
        <v>72</v>
      </c>
      <c r="K494">
        <v>80</v>
      </c>
      <c r="L494">
        <v>90</v>
      </c>
      <c r="M494">
        <v>104</v>
      </c>
      <c r="N494">
        <v>47</v>
      </c>
      <c r="O494">
        <v>57</v>
      </c>
      <c r="P494">
        <v>65</v>
      </c>
      <c r="Q494">
        <v>72</v>
      </c>
      <c r="R494">
        <v>80</v>
      </c>
      <c r="S494">
        <v>91</v>
      </c>
      <c r="T494">
        <v>66</v>
      </c>
      <c r="U494">
        <v>75</v>
      </c>
      <c r="V494">
        <v>33</v>
      </c>
      <c r="W494">
        <v>42</v>
      </c>
      <c r="X494">
        <v>51</v>
      </c>
      <c r="Y494">
        <v>58</v>
      </c>
      <c r="Z494">
        <v>66</v>
      </c>
      <c r="AA494">
        <v>76</v>
      </c>
      <c r="AB494">
        <v>0</v>
      </c>
      <c r="AC494">
        <v>2</v>
      </c>
      <c r="AD494">
        <v>12</v>
      </c>
      <c r="AE494">
        <v>18</v>
      </c>
      <c r="AF494">
        <v>26</v>
      </c>
      <c r="AG494">
        <v>35</v>
      </c>
      <c r="AH494">
        <v>69</v>
      </c>
      <c r="AI494">
        <v>73</v>
      </c>
      <c r="AJ494">
        <v>77</v>
      </c>
      <c r="AK494">
        <v>86</v>
      </c>
      <c r="AL494">
        <v>100</v>
      </c>
      <c r="AM494">
        <v>107</v>
      </c>
      <c r="AN494">
        <v>40</v>
      </c>
      <c r="AO494">
        <v>48</v>
      </c>
      <c r="AP494">
        <v>53</v>
      </c>
      <c r="AQ494">
        <v>60</v>
      </c>
      <c r="AR494">
        <v>69</v>
      </c>
      <c r="AS494">
        <v>80</v>
      </c>
      <c r="AT494">
        <v>52</v>
      </c>
      <c r="AU494">
        <v>57</v>
      </c>
      <c r="AV494">
        <v>67</v>
      </c>
      <c r="AW494">
        <v>83</v>
      </c>
      <c r="AX494">
        <v>89</v>
      </c>
      <c r="AY494">
        <v>64</v>
      </c>
      <c r="AZ494">
        <v>66</v>
      </c>
      <c r="BA494">
        <v>45</v>
      </c>
      <c r="BB494">
        <v>50</v>
      </c>
      <c r="BC494">
        <v>57</v>
      </c>
      <c r="BD494">
        <v>64</v>
      </c>
      <c r="BE494">
        <v>74</v>
      </c>
      <c r="BF494">
        <v>45</v>
      </c>
      <c r="BG494">
        <v>52</v>
      </c>
      <c r="BH494">
        <v>62</v>
      </c>
      <c r="BI494">
        <v>3</v>
      </c>
      <c r="BJ494">
        <v>3</v>
      </c>
      <c r="BK494">
        <v>6</v>
      </c>
      <c r="BL494">
        <v>6</v>
      </c>
      <c r="BM494">
        <v>57</v>
      </c>
      <c r="BN494">
        <v>55</v>
      </c>
      <c r="BO494">
        <v>62</v>
      </c>
      <c r="BP494">
        <v>18</v>
      </c>
      <c r="BQ494">
        <v>18</v>
      </c>
      <c r="BR494">
        <v>3</v>
      </c>
      <c r="BS494">
        <v>3</v>
      </c>
      <c r="BT494">
        <v>46</v>
      </c>
      <c r="BU494">
        <v>47</v>
      </c>
      <c r="BV494">
        <v>45</v>
      </c>
      <c r="BW494">
        <v>45</v>
      </c>
      <c r="BX494">
        <v>46</v>
      </c>
      <c r="BY494">
        <v>0</v>
      </c>
      <c r="BZ494">
        <v>0</v>
      </c>
      <c r="CA494">
        <v>0</v>
      </c>
      <c r="CB494">
        <v>0</v>
      </c>
      <c r="CC494">
        <v>55</v>
      </c>
      <c r="CD494">
        <v>54</v>
      </c>
      <c r="CE494">
        <v>62</v>
      </c>
      <c r="CF494">
        <v>45</v>
      </c>
      <c r="CG494">
        <v>44</v>
      </c>
      <c r="CH494">
        <v>44</v>
      </c>
      <c r="CI494">
        <v>45</v>
      </c>
      <c r="CJ494">
        <v>44</v>
      </c>
      <c r="CK494">
        <v>0</v>
      </c>
      <c r="CL494">
        <v>0</v>
      </c>
      <c r="CM494">
        <v>1</v>
      </c>
      <c r="CN494">
        <v>0</v>
      </c>
      <c r="CO494">
        <v>4</v>
      </c>
      <c r="CP494">
        <v>14</v>
      </c>
      <c r="CQ494">
        <v>27</v>
      </c>
      <c r="CR494">
        <v>0</v>
      </c>
      <c r="CS494">
        <v>0</v>
      </c>
      <c r="CT494">
        <v>2</v>
      </c>
      <c r="CU494">
        <v>15</v>
      </c>
      <c r="CV494">
        <v>24</v>
      </c>
      <c r="CW494">
        <v>36</v>
      </c>
      <c r="CX494">
        <v>0</v>
      </c>
      <c r="CY494">
        <v>2</v>
      </c>
      <c r="CZ494">
        <v>12</v>
      </c>
      <c r="DA494">
        <v>18</v>
      </c>
      <c r="DB494">
        <v>26</v>
      </c>
      <c r="DC494">
        <v>35</v>
      </c>
      <c r="DD494">
        <v>48</v>
      </c>
      <c r="DE494">
        <v>57</v>
      </c>
      <c r="DF494">
        <v>69</v>
      </c>
      <c r="DG494">
        <v>12</v>
      </c>
      <c r="DH494">
        <v>18</v>
      </c>
      <c r="DI494">
        <v>26</v>
      </c>
      <c r="DJ494">
        <v>35</v>
      </c>
      <c r="DK494">
        <v>48</v>
      </c>
      <c r="DL494">
        <v>57</v>
      </c>
      <c r="DM494">
        <v>69</v>
      </c>
    </row>
    <row r="495" spans="1:117" x14ac:dyDescent="0.25">
      <c r="A495">
        <v>493</v>
      </c>
      <c r="B495">
        <v>60</v>
      </c>
      <c r="C495">
        <v>69</v>
      </c>
      <c r="D495">
        <v>77</v>
      </c>
      <c r="E495">
        <v>85</v>
      </c>
      <c r="F495">
        <v>94</v>
      </c>
      <c r="G495">
        <v>106</v>
      </c>
      <c r="H495">
        <v>56</v>
      </c>
      <c r="I495">
        <v>64</v>
      </c>
      <c r="J495">
        <v>72</v>
      </c>
      <c r="K495">
        <v>80</v>
      </c>
      <c r="L495">
        <v>90</v>
      </c>
      <c r="M495">
        <v>104</v>
      </c>
      <c r="N495">
        <v>47</v>
      </c>
      <c r="O495">
        <v>57</v>
      </c>
      <c r="P495">
        <v>65</v>
      </c>
      <c r="Q495">
        <v>72</v>
      </c>
      <c r="R495">
        <v>80</v>
      </c>
      <c r="S495">
        <v>91</v>
      </c>
      <c r="T495">
        <v>66</v>
      </c>
      <c r="U495">
        <v>75</v>
      </c>
      <c r="V495">
        <v>33</v>
      </c>
      <c r="W495">
        <v>42</v>
      </c>
      <c r="X495">
        <v>51</v>
      </c>
      <c r="Y495">
        <v>58</v>
      </c>
      <c r="Z495">
        <v>66</v>
      </c>
      <c r="AA495">
        <v>76</v>
      </c>
      <c r="AB495">
        <v>0</v>
      </c>
      <c r="AC495">
        <v>2</v>
      </c>
      <c r="AD495">
        <v>12</v>
      </c>
      <c r="AE495">
        <v>18</v>
      </c>
      <c r="AF495">
        <v>26</v>
      </c>
      <c r="AG495">
        <v>35</v>
      </c>
      <c r="AH495">
        <v>69</v>
      </c>
      <c r="AI495">
        <v>72</v>
      </c>
      <c r="AJ495">
        <v>77</v>
      </c>
      <c r="AK495">
        <v>86</v>
      </c>
      <c r="AL495">
        <v>100</v>
      </c>
      <c r="AM495">
        <v>107</v>
      </c>
      <c r="AN495">
        <v>40</v>
      </c>
      <c r="AO495">
        <v>47</v>
      </c>
      <c r="AP495">
        <v>53</v>
      </c>
      <c r="AQ495">
        <v>60</v>
      </c>
      <c r="AR495">
        <v>69</v>
      </c>
      <c r="AS495">
        <v>79</v>
      </c>
      <c r="AT495">
        <v>52</v>
      </c>
      <c r="AU495">
        <v>56</v>
      </c>
      <c r="AV495">
        <v>67</v>
      </c>
      <c r="AW495">
        <v>83</v>
      </c>
      <c r="AX495">
        <v>89</v>
      </c>
      <c r="AY495">
        <v>64</v>
      </c>
      <c r="AZ495">
        <v>66</v>
      </c>
      <c r="BA495">
        <v>45</v>
      </c>
      <c r="BB495">
        <v>50</v>
      </c>
      <c r="BC495">
        <v>57</v>
      </c>
      <c r="BD495">
        <v>64</v>
      </c>
      <c r="BE495">
        <v>74</v>
      </c>
      <c r="BF495">
        <v>45</v>
      </c>
      <c r="BG495">
        <v>52</v>
      </c>
      <c r="BH495">
        <v>62</v>
      </c>
      <c r="BI495">
        <v>3</v>
      </c>
      <c r="BJ495">
        <v>3</v>
      </c>
      <c r="BK495">
        <v>6</v>
      </c>
      <c r="BL495">
        <v>6</v>
      </c>
      <c r="BM495">
        <v>56</v>
      </c>
      <c r="BN495">
        <v>55</v>
      </c>
      <c r="BO495">
        <v>62</v>
      </c>
      <c r="BP495">
        <v>18</v>
      </c>
      <c r="BQ495">
        <v>18</v>
      </c>
      <c r="BR495">
        <v>3</v>
      </c>
      <c r="BS495">
        <v>3</v>
      </c>
      <c r="BT495">
        <v>46</v>
      </c>
      <c r="BU495">
        <v>47</v>
      </c>
      <c r="BV495">
        <v>45</v>
      </c>
      <c r="BW495">
        <v>45</v>
      </c>
      <c r="BX495">
        <v>45</v>
      </c>
      <c r="BY495">
        <v>0</v>
      </c>
      <c r="BZ495">
        <v>0</v>
      </c>
      <c r="CA495">
        <v>0</v>
      </c>
      <c r="CB495">
        <v>0</v>
      </c>
      <c r="CC495">
        <v>55</v>
      </c>
      <c r="CD495">
        <v>54</v>
      </c>
      <c r="CE495">
        <v>62</v>
      </c>
      <c r="CF495">
        <v>45</v>
      </c>
      <c r="CG495">
        <v>44</v>
      </c>
      <c r="CH495">
        <v>44</v>
      </c>
      <c r="CI495">
        <v>45</v>
      </c>
      <c r="CJ495">
        <v>44</v>
      </c>
      <c r="CK495">
        <v>0</v>
      </c>
      <c r="CL495">
        <v>0</v>
      </c>
      <c r="CM495">
        <v>1</v>
      </c>
      <c r="CN495">
        <v>0</v>
      </c>
      <c r="CO495">
        <v>4</v>
      </c>
      <c r="CP495">
        <v>14</v>
      </c>
      <c r="CQ495">
        <v>27</v>
      </c>
      <c r="CR495">
        <v>0</v>
      </c>
      <c r="CS495">
        <v>0</v>
      </c>
      <c r="CT495">
        <v>2</v>
      </c>
      <c r="CU495">
        <v>15</v>
      </c>
      <c r="CV495">
        <v>24</v>
      </c>
      <c r="CW495">
        <v>36</v>
      </c>
      <c r="CX495">
        <v>0</v>
      </c>
      <c r="CY495">
        <v>2</v>
      </c>
      <c r="CZ495">
        <v>12</v>
      </c>
      <c r="DA495">
        <v>18</v>
      </c>
      <c r="DB495">
        <v>26</v>
      </c>
      <c r="DC495">
        <v>35</v>
      </c>
      <c r="DD495">
        <v>48</v>
      </c>
      <c r="DE495">
        <v>57</v>
      </c>
      <c r="DF495">
        <v>69</v>
      </c>
      <c r="DG495">
        <v>12</v>
      </c>
      <c r="DH495">
        <v>18</v>
      </c>
      <c r="DI495">
        <v>26</v>
      </c>
      <c r="DJ495">
        <v>35</v>
      </c>
      <c r="DK495">
        <v>48</v>
      </c>
      <c r="DL495">
        <v>57</v>
      </c>
      <c r="DM495">
        <v>69</v>
      </c>
    </row>
    <row r="496" spans="1:117" x14ac:dyDescent="0.25">
      <c r="A496">
        <v>494</v>
      </c>
      <c r="B496">
        <v>60</v>
      </c>
      <c r="C496">
        <v>69</v>
      </c>
      <c r="D496">
        <v>77</v>
      </c>
      <c r="E496">
        <v>85</v>
      </c>
      <c r="F496">
        <v>94</v>
      </c>
      <c r="G496">
        <v>106</v>
      </c>
      <c r="H496">
        <v>56</v>
      </c>
      <c r="I496">
        <v>64</v>
      </c>
      <c r="J496">
        <v>72</v>
      </c>
      <c r="K496">
        <v>80</v>
      </c>
      <c r="L496">
        <v>90</v>
      </c>
      <c r="M496">
        <v>104</v>
      </c>
      <c r="N496">
        <v>47</v>
      </c>
      <c r="O496">
        <v>57</v>
      </c>
      <c r="P496">
        <v>65</v>
      </c>
      <c r="Q496">
        <v>72</v>
      </c>
      <c r="R496">
        <v>80</v>
      </c>
      <c r="S496">
        <v>91</v>
      </c>
      <c r="T496">
        <v>66</v>
      </c>
      <c r="U496">
        <v>74</v>
      </c>
      <c r="V496">
        <v>33</v>
      </c>
      <c r="W496">
        <v>42</v>
      </c>
      <c r="X496">
        <v>51</v>
      </c>
      <c r="Y496">
        <v>58</v>
      </c>
      <c r="Z496">
        <v>66</v>
      </c>
      <c r="AA496">
        <v>76</v>
      </c>
      <c r="AB496">
        <v>0</v>
      </c>
      <c r="AC496">
        <v>2</v>
      </c>
      <c r="AD496">
        <v>12</v>
      </c>
      <c r="AE496">
        <v>18</v>
      </c>
      <c r="AF496">
        <v>26</v>
      </c>
      <c r="AG496">
        <v>35</v>
      </c>
      <c r="AH496">
        <v>69</v>
      </c>
      <c r="AI496">
        <v>72</v>
      </c>
      <c r="AJ496">
        <v>77</v>
      </c>
      <c r="AK496">
        <v>86</v>
      </c>
      <c r="AL496">
        <v>100</v>
      </c>
      <c r="AM496">
        <v>107</v>
      </c>
      <c r="AN496">
        <v>40</v>
      </c>
      <c r="AO496">
        <v>47</v>
      </c>
      <c r="AP496">
        <v>53</v>
      </c>
      <c r="AQ496">
        <v>60</v>
      </c>
      <c r="AR496">
        <v>68</v>
      </c>
      <c r="AS496">
        <v>79</v>
      </c>
      <c r="AT496">
        <v>52</v>
      </c>
      <c r="AU496">
        <v>56</v>
      </c>
      <c r="AV496">
        <v>67</v>
      </c>
      <c r="AW496">
        <v>83</v>
      </c>
      <c r="AX496">
        <v>89</v>
      </c>
      <c r="AY496">
        <v>64</v>
      </c>
      <c r="AZ496">
        <v>66</v>
      </c>
      <c r="BA496">
        <v>45</v>
      </c>
      <c r="BB496">
        <v>50</v>
      </c>
      <c r="BC496">
        <v>57</v>
      </c>
      <c r="BD496">
        <v>64</v>
      </c>
      <c r="BE496">
        <v>74</v>
      </c>
      <c r="BF496">
        <v>44</v>
      </c>
      <c r="BG496">
        <v>52</v>
      </c>
      <c r="BH496">
        <v>61</v>
      </c>
      <c r="BI496">
        <v>3</v>
      </c>
      <c r="BJ496">
        <v>3</v>
      </c>
      <c r="BK496">
        <v>6</v>
      </c>
      <c r="BL496">
        <v>6</v>
      </c>
      <c r="BM496">
        <v>56</v>
      </c>
      <c r="BN496">
        <v>55</v>
      </c>
      <c r="BO496">
        <v>62</v>
      </c>
      <c r="BP496">
        <v>18</v>
      </c>
      <c r="BQ496">
        <v>18</v>
      </c>
      <c r="BR496">
        <v>3</v>
      </c>
      <c r="BS496">
        <v>3</v>
      </c>
      <c r="BT496">
        <v>46</v>
      </c>
      <c r="BU496">
        <v>46</v>
      </c>
      <c r="BV496">
        <v>45</v>
      </c>
      <c r="BW496">
        <v>45</v>
      </c>
      <c r="BX496">
        <v>45</v>
      </c>
      <c r="BY496">
        <v>0</v>
      </c>
      <c r="BZ496">
        <v>0</v>
      </c>
      <c r="CA496">
        <v>0</v>
      </c>
      <c r="CB496">
        <v>0</v>
      </c>
      <c r="CC496">
        <v>55</v>
      </c>
      <c r="CD496">
        <v>54</v>
      </c>
      <c r="CE496">
        <v>61</v>
      </c>
      <c r="CF496">
        <v>44</v>
      </c>
      <c r="CG496">
        <v>43</v>
      </c>
      <c r="CH496">
        <v>43</v>
      </c>
      <c r="CI496">
        <v>45</v>
      </c>
      <c r="CJ496">
        <v>44</v>
      </c>
      <c r="CK496">
        <v>0</v>
      </c>
      <c r="CL496">
        <v>0</v>
      </c>
      <c r="CM496">
        <v>1</v>
      </c>
      <c r="CN496">
        <v>0</v>
      </c>
      <c r="CO496">
        <v>4</v>
      </c>
      <c r="CP496">
        <v>14</v>
      </c>
      <c r="CQ496">
        <v>27</v>
      </c>
      <c r="CR496">
        <v>0</v>
      </c>
      <c r="CS496">
        <v>0</v>
      </c>
      <c r="CT496">
        <v>2</v>
      </c>
      <c r="CU496">
        <v>15</v>
      </c>
      <c r="CV496">
        <v>24</v>
      </c>
      <c r="CW496">
        <v>36</v>
      </c>
      <c r="CX496">
        <v>0</v>
      </c>
      <c r="CY496">
        <v>2</v>
      </c>
      <c r="CZ496">
        <v>12</v>
      </c>
      <c r="DA496">
        <v>18</v>
      </c>
      <c r="DB496">
        <v>26</v>
      </c>
      <c r="DC496">
        <v>35</v>
      </c>
      <c r="DD496">
        <v>48</v>
      </c>
      <c r="DE496">
        <v>57</v>
      </c>
      <c r="DF496">
        <v>69</v>
      </c>
      <c r="DG496">
        <v>12</v>
      </c>
      <c r="DH496">
        <v>18</v>
      </c>
      <c r="DI496">
        <v>26</v>
      </c>
      <c r="DJ496">
        <v>35</v>
      </c>
      <c r="DK496">
        <v>48</v>
      </c>
      <c r="DL496">
        <v>57</v>
      </c>
      <c r="DM496">
        <v>69</v>
      </c>
    </row>
    <row r="497" spans="1:117" x14ac:dyDescent="0.25">
      <c r="A497">
        <v>495</v>
      </c>
      <c r="B497">
        <v>60</v>
      </c>
      <c r="C497">
        <v>69</v>
      </c>
      <c r="D497">
        <v>77</v>
      </c>
      <c r="E497">
        <v>85</v>
      </c>
      <c r="F497">
        <v>94</v>
      </c>
      <c r="G497">
        <v>106</v>
      </c>
      <c r="H497">
        <v>56</v>
      </c>
      <c r="I497">
        <v>64</v>
      </c>
      <c r="J497">
        <v>72</v>
      </c>
      <c r="K497">
        <v>80</v>
      </c>
      <c r="L497">
        <v>90</v>
      </c>
      <c r="M497">
        <v>103</v>
      </c>
      <c r="N497">
        <v>47</v>
      </c>
      <c r="O497">
        <v>57</v>
      </c>
      <c r="P497">
        <v>65</v>
      </c>
      <c r="Q497">
        <v>72</v>
      </c>
      <c r="R497">
        <v>80</v>
      </c>
      <c r="S497">
        <v>91</v>
      </c>
      <c r="T497">
        <v>66</v>
      </c>
      <c r="U497">
        <v>74</v>
      </c>
      <c r="V497">
        <v>33</v>
      </c>
      <c r="W497">
        <v>42</v>
      </c>
      <c r="X497">
        <v>51</v>
      </c>
      <c r="Y497">
        <v>57</v>
      </c>
      <c r="Z497">
        <v>65</v>
      </c>
      <c r="AA497">
        <v>76</v>
      </c>
      <c r="AB497">
        <v>0</v>
      </c>
      <c r="AC497">
        <v>2</v>
      </c>
      <c r="AD497">
        <v>12</v>
      </c>
      <c r="AE497">
        <v>18</v>
      </c>
      <c r="AF497">
        <v>26</v>
      </c>
      <c r="AG497">
        <v>35</v>
      </c>
      <c r="AH497">
        <v>69</v>
      </c>
      <c r="AI497">
        <v>72</v>
      </c>
      <c r="AJ497">
        <v>77</v>
      </c>
      <c r="AK497">
        <v>86</v>
      </c>
      <c r="AL497">
        <v>99</v>
      </c>
      <c r="AM497">
        <v>107</v>
      </c>
      <c r="AN497">
        <v>39</v>
      </c>
      <c r="AO497">
        <v>47</v>
      </c>
      <c r="AP497">
        <v>53</v>
      </c>
      <c r="AQ497">
        <v>60</v>
      </c>
      <c r="AR497">
        <v>68</v>
      </c>
      <c r="AS497">
        <v>79</v>
      </c>
      <c r="AT497">
        <v>52</v>
      </c>
      <c r="AU497">
        <v>56</v>
      </c>
      <c r="AV497">
        <v>67</v>
      </c>
      <c r="AW497">
        <v>83</v>
      </c>
      <c r="AX497">
        <v>89</v>
      </c>
      <c r="AY497">
        <v>64</v>
      </c>
      <c r="AZ497">
        <v>66</v>
      </c>
      <c r="BA497">
        <v>45</v>
      </c>
      <c r="BB497">
        <v>50</v>
      </c>
      <c r="BC497">
        <v>56</v>
      </c>
      <c r="BD497">
        <v>64</v>
      </c>
      <c r="BE497">
        <v>73</v>
      </c>
      <c r="BF497">
        <v>44</v>
      </c>
      <c r="BG497">
        <v>52</v>
      </c>
      <c r="BH497">
        <v>61</v>
      </c>
      <c r="BI497">
        <v>3</v>
      </c>
      <c r="BJ497">
        <v>3</v>
      </c>
      <c r="BK497">
        <v>6</v>
      </c>
      <c r="BL497">
        <v>6</v>
      </c>
      <c r="BM497">
        <v>56</v>
      </c>
      <c r="BN497">
        <v>55</v>
      </c>
      <c r="BO497">
        <v>62</v>
      </c>
      <c r="BP497">
        <v>18</v>
      </c>
      <c r="BQ497">
        <v>18</v>
      </c>
      <c r="BR497">
        <v>3</v>
      </c>
      <c r="BS497">
        <v>3</v>
      </c>
      <c r="BT497">
        <v>46</v>
      </c>
      <c r="BU497">
        <v>46</v>
      </c>
      <c r="BV497">
        <v>44</v>
      </c>
      <c r="BW497">
        <v>44</v>
      </c>
      <c r="BX497">
        <v>45</v>
      </c>
      <c r="BY497">
        <v>0</v>
      </c>
      <c r="BZ497">
        <v>0</v>
      </c>
      <c r="CA497">
        <v>0</v>
      </c>
      <c r="CB497">
        <v>0</v>
      </c>
      <c r="CC497">
        <v>55</v>
      </c>
      <c r="CD497">
        <v>54</v>
      </c>
      <c r="CE497">
        <v>61</v>
      </c>
      <c r="CF497">
        <v>44</v>
      </c>
      <c r="CG497">
        <v>43</v>
      </c>
      <c r="CH497">
        <v>43</v>
      </c>
      <c r="CI497">
        <v>45</v>
      </c>
      <c r="CJ497">
        <v>44</v>
      </c>
      <c r="CK497">
        <v>0</v>
      </c>
      <c r="CL497">
        <v>0</v>
      </c>
      <c r="CM497">
        <v>1</v>
      </c>
      <c r="CN497">
        <v>0</v>
      </c>
      <c r="CO497">
        <v>4</v>
      </c>
      <c r="CP497">
        <v>14</v>
      </c>
      <c r="CQ497">
        <v>27</v>
      </c>
      <c r="CR497">
        <v>0</v>
      </c>
      <c r="CS497">
        <v>0</v>
      </c>
      <c r="CT497">
        <v>2</v>
      </c>
      <c r="CU497">
        <v>15</v>
      </c>
      <c r="CV497">
        <v>24</v>
      </c>
      <c r="CW497">
        <v>36</v>
      </c>
      <c r="CX497">
        <v>0</v>
      </c>
      <c r="CY497">
        <v>2</v>
      </c>
      <c r="CZ497">
        <v>12</v>
      </c>
      <c r="DA497">
        <v>18</v>
      </c>
      <c r="DB497">
        <v>26</v>
      </c>
      <c r="DC497">
        <v>35</v>
      </c>
      <c r="DD497">
        <v>48</v>
      </c>
      <c r="DE497">
        <v>57</v>
      </c>
      <c r="DF497">
        <v>69</v>
      </c>
      <c r="DG497">
        <v>12</v>
      </c>
      <c r="DH497">
        <v>18</v>
      </c>
      <c r="DI497">
        <v>26</v>
      </c>
      <c r="DJ497">
        <v>35</v>
      </c>
      <c r="DK497">
        <v>48</v>
      </c>
      <c r="DL497">
        <v>57</v>
      </c>
      <c r="DM497">
        <v>69</v>
      </c>
    </row>
    <row r="498" spans="1:117" x14ac:dyDescent="0.25">
      <c r="A498">
        <v>496</v>
      </c>
      <c r="B498">
        <v>60</v>
      </c>
      <c r="C498">
        <v>69</v>
      </c>
      <c r="D498">
        <v>77</v>
      </c>
      <c r="E498">
        <v>85</v>
      </c>
      <c r="F498">
        <v>94</v>
      </c>
      <c r="G498">
        <v>106</v>
      </c>
      <c r="H498">
        <v>56</v>
      </c>
      <c r="I498">
        <v>64</v>
      </c>
      <c r="J498">
        <v>72</v>
      </c>
      <c r="K498">
        <v>80</v>
      </c>
      <c r="L498">
        <v>89</v>
      </c>
      <c r="M498">
        <v>103</v>
      </c>
      <c r="N498">
        <v>47</v>
      </c>
      <c r="O498">
        <v>57</v>
      </c>
      <c r="P498">
        <v>65</v>
      </c>
      <c r="Q498">
        <v>72</v>
      </c>
      <c r="R498">
        <v>80</v>
      </c>
      <c r="S498">
        <v>91</v>
      </c>
      <c r="T498">
        <v>66</v>
      </c>
      <c r="U498">
        <v>74</v>
      </c>
      <c r="V498">
        <v>33</v>
      </c>
      <c r="W498">
        <v>42</v>
      </c>
      <c r="X498">
        <v>51</v>
      </c>
      <c r="Y498">
        <v>57</v>
      </c>
      <c r="Z498">
        <v>65</v>
      </c>
      <c r="AA498">
        <v>76</v>
      </c>
      <c r="AB498">
        <v>0</v>
      </c>
      <c r="AC498">
        <v>2</v>
      </c>
      <c r="AD498">
        <v>12</v>
      </c>
      <c r="AE498">
        <v>18</v>
      </c>
      <c r="AF498">
        <v>26</v>
      </c>
      <c r="AG498">
        <v>35</v>
      </c>
      <c r="AH498">
        <v>69</v>
      </c>
      <c r="AI498">
        <v>72</v>
      </c>
      <c r="AJ498">
        <v>77</v>
      </c>
      <c r="AK498">
        <v>86</v>
      </c>
      <c r="AL498">
        <v>99</v>
      </c>
      <c r="AM498">
        <v>107</v>
      </c>
      <c r="AN498">
        <v>39</v>
      </c>
      <c r="AO498">
        <v>47</v>
      </c>
      <c r="AP498">
        <v>53</v>
      </c>
      <c r="AQ498">
        <v>60</v>
      </c>
      <c r="AR498">
        <v>68</v>
      </c>
      <c r="AS498">
        <v>79</v>
      </c>
      <c r="AT498">
        <v>52</v>
      </c>
      <c r="AU498">
        <v>56</v>
      </c>
      <c r="AV498">
        <v>67</v>
      </c>
      <c r="AW498">
        <v>83</v>
      </c>
      <c r="AX498">
        <v>89</v>
      </c>
      <c r="AY498">
        <v>64</v>
      </c>
      <c r="AZ498">
        <v>66</v>
      </c>
      <c r="BA498">
        <v>44</v>
      </c>
      <c r="BB498">
        <v>50</v>
      </c>
      <c r="BC498">
        <v>56</v>
      </c>
      <c r="BD498">
        <v>64</v>
      </c>
      <c r="BE498">
        <v>73</v>
      </c>
      <c r="BF498">
        <v>44</v>
      </c>
      <c r="BG498">
        <v>52</v>
      </c>
      <c r="BH498">
        <v>61</v>
      </c>
      <c r="BI498">
        <v>3</v>
      </c>
      <c r="BJ498">
        <v>3</v>
      </c>
      <c r="BK498">
        <v>6</v>
      </c>
      <c r="BL498">
        <v>6</v>
      </c>
      <c r="BM498">
        <v>56</v>
      </c>
      <c r="BN498">
        <v>55</v>
      </c>
      <c r="BO498">
        <v>62</v>
      </c>
      <c r="BP498">
        <v>18</v>
      </c>
      <c r="BQ498">
        <v>18</v>
      </c>
      <c r="BR498">
        <v>3</v>
      </c>
      <c r="BS498">
        <v>3</v>
      </c>
      <c r="BT498">
        <v>45</v>
      </c>
      <c r="BU498">
        <v>46</v>
      </c>
      <c r="BV498">
        <v>44</v>
      </c>
      <c r="BW498">
        <v>44</v>
      </c>
      <c r="BX498">
        <v>45</v>
      </c>
      <c r="BY498">
        <v>0</v>
      </c>
      <c r="BZ498">
        <v>0</v>
      </c>
      <c r="CA498">
        <v>0</v>
      </c>
      <c r="CB498">
        <v>0</v>
      </c>
      <c r="CC498">
        <v>54</v>
      </c>
      <c r="CD498">
        <v>53</v>
      </c>
      <c r="CE498">
        <v>61</v>
      </c>
      <c r="CF498">
        <v>44</v>
      </c>
      <c r="CG498">
        <v>43</v>
      </c>
      <c r="CH498">
        <v>43</v>
      </c>
      <c r="CI498">
        <v>45</v>
      </c>
      <c r="CJ498">
        <v>44</v>
      </c>
      <c r="CK498">
        <v>0</v>
      </c>
      <c r="CL498">
        <v>0</v>
      </c>
      <c r="CM498">
        <v>1</v>
      </c>
      <c r="CN498">
        <v>0</v>
      </c>
      <c r="CO498">
        <v>4</v>
      </c>
      <c r="CP498">
        <v>14</v>
      </c>
      <c r="CQ498">
        <v>27</v>
      </c>
      <c r="CR498">
        <v>0</v>
      </c>
      <c r="CS498">
        <v>0</v>
      </c>
      <c r="CT498">
        <v>2</v>
      </c>
      <c r="CU498">
        <v>15</v>
      </c>
      <c r="CV498">
        <v>24</v>
      </c>
      <c r="CW498">
        <v>36</v>
      </c>
      <c r="CX498">
        <v>0</v>
      </c>
      <c r="CY498">
        <v>2</v>
      </c>
      <c r="CZ498">
        <v>12</v>
      </c>
      <c r="DA498">
        <v>18</v>
      </c>
      <c r="DB498">
        <v>26</v>
      </c>
      <c r="DC498">
        <v>35</v>
      </c>
      <c r="DD498">
        <v>48</v>
      </c>
      <c r="DE498">
        <v>57</v>
      </c>
      <c r="DF498">
        <v>69</v>
      </c>
      <c r="DG498">
        <v>12</v>
      </c>
      <c r="DH498">
        <v>18</v>
      </c>
      <c r="DI498">
        <v>26</v>
      </c>
      <c r="DJ498">
        <v>35</v>
      </c>
      <c r="DK498">
        <v>48</v>
      </c>
      <c r="DL498">
        <v>57</v>
      </c>
      <c r="DM498">
        <v>69</v>
      </c>
    </row>
    <row r="499" spans="1:117" x14ac:dyDescent="0.25">
      <c r="A499">
        <v>497</v>
      </c>
      <c r="B499">
        <v>60</v>
      </c>
      <c r="C499">
        <v>69</v>
      </c>
      <c r="D499">
        <v>77</v>
      </c>
      <c r="E499">
        <v>85</v>
      </c>
      <c r="F499">
        <v>94</v>
      </c>
      <c r="G499">
        <v>106</v>
      </c>
      <c r="H499">
        <v>56</v>
      </c>
      <c r="I499">
        <v>64</v>
      </c>
      <c r="J499">
        <v>72</v>
      </c>
      <c r="K499">
        <v>80</v>
      </c>
      <c r="L499">
        <v>89</v>
      </c>
      <c r="M499">
        <v>103</v>
      </c>
      <c r="N499">
        <v>47</v>
      </c>
      <c r="O499">
        <v>56</v>
      </c>
      <c r="P499">
        <v>65</v>
      </c>
      <c r="Q499">
        <v>72</v>
      </c>
      <c r="R499">
        <v>80</v>
      </c>
      <c r="S499">
        <v>91</v>
      </c>
      <c r="T499">
        <v>66</v>
      </c>
      <c r="U499">
        <v>74</v>
      </c>
      <c r="V499">
        <v>33</v>
      </c>
      <c r="W499">
        <v>41</v>
      </c>
      <c r="X499">
        <v>51</v>
      </c>
      <c r="Y499">
        <v>57</v>
      </c>
      <c r="Z499">
        <v>65</v>
      </c>
      <c r="AA499">
        <v>75</v>
      </c>
      <c r="AB499">
        <v>0</v>
      </c>
      <c r="AC499">
        <v>2</v>
      </c>
      <c r="AD499">
        <v>12</v>
      </c>
      <c r="AE499">
        <v>18</v>
      </c>
      <c r="AF499">
        <v>26</v>
      </c>
      <c r="AG499">
        <v>35</v>
      </c>
      <c r="AH499">
        <v>69</v>
      </c>
      <c r="AI499">
        <v>72</v>
      </c>
      <c r="AJ499">
        <v>77</v>
      </c>
      <c r="AK499">
        <v>86</v>
      </c>
      <c r="AL499">
        <v>99</v>
      </c>
      <c r="AM499">
        <v>107</v>
      </c>
      <c r="AN499">
        <v>39</v>
      </c>
      <c r="AO499">
        <v>47</v>
      </c>
      <c r="AP499">
        <v>53</v>
      </c>
      <c r="AQ499">
        <v>60</v>
      </c>
      <c r="AR499">
        <v>68</v>
      </c>
      <c r="AS499">
        <v>79</v>
      </c>
      <c r="AT499">
        <v>51</v>
      </c>
      <c r="AU499">
        <v>56</v>
      </c>
      <c r="AV499">
        <v>67</v>
      </c>
      <c r="AW499">
        <v>83</v>
      </c>
      <c r="AX499">
        <v>88</v>
      </c>
      <c r="AY499">
        <v>64</v>
      </c>
      <c r="AZ499">
        <v>66</v>
      </c>
      <c r="BA499">
        <v>44</v>
      </c>
      <c r="BB499">
        <v>50</v>
      </c>
      <c r="BC499">
        <v>56</v>
      </c>
      <c r="BD499">
        <v>64</v>
      </c>
      <c r="BE499">
        <v>73</v>
      </c>
      <c r="BF499">
        <v>44</v>
      </c>
      <c r="BG499">
        <v>52</v>
      </c>
      <c r="BH499">
        <v>61</v>
      </c>
      <c r="BI499">
        <v>3</v>
      </c>
      <c r="BJ499">
        <v>3</v>
      </c>
      <c r="BK499">
        <v>6</v>
      </c>
      <c r="BL499">
        <v>6</v>
      </c>
      <c r="BM499">
        <v>56</v>
      </c>
      <c r="BN499">
        <v>55</v>
      </c>
      <c r="BO499">
        <v>61</v>
      </c>
      <c r="BP499">
        <v>18</v>
      </c>
      <c r="BQ499">
        <v>18</v>
      </c>
      <c r="BR499">
        <v>3</v>
      </c>
      <c r="BS499">
        <v>3</v>
      </c>
      <c r="BT499">
        <v>45</v>
      </c>
      <c r="BU499">
        <v>46</v>
      </c>
      <c r="BV499">
        <v>44</v>
      </c>
      <c r="BW499">
        <v>44</v>
      </c>
      <c r="BX499">
        <v>45</v>
      </c>
      <c r="BY499">
        <v>0</v>
      </c>
      <c r="BZ499">
        <v>0</v>
      </c>
      <c r="CA499">
        <v>0</v>
      </c>
      <c r="CB499">
        <v>0</v>
      </c>
      <c r="CC499">
        <v>54</v>
      </c>
      <c r="CD499">
        <v>53</v>
      </c>
      <c r="CE499">
        <v>61</v>
      </c>
      <c r="CF499">
        <v>44</v>
      </c>
      <c r="CG499">
        <v>43</v>
      </c>
      <c r="CH499">
        <v>43</v>
      </c>
      <c r="CI499">
        <v>44</v>
      </c>
      <c r="CJ499">
        <v>43</v>
      </c>
      <c r="CK499">
        <v>0</v>
      </c>
      <c r="CL499">
        <v>0</v>
      </c>
      <c r="CM499">
        <v>1</v>
      </c>
      <c r="CN499">
        <v>0</v>
      </c>
      <c r="CO499">
        <v>4</v>
      </c>
      <c r="CP499">
        <v>14</v>
      </c>
      <c r="CQ499">
        <v>27</v>
      </c>
      <c r="CR499">
        <v>0</v>
      </c>
      <c r="CS499">
        <v>0</v>
      </c>
      <c r="CT499">
        <v>2</v>
      </c>
      <c r="CU499">
        <v>15</v>
      </c>
      <c r="CV499">
        <v>24</v>
      </c>
      <c r="CW499">
        <v>36</v>
      </c>
      <c r="CX499">
        <v>0</v>
      </c>
      <c r="CY499">
        <v>2</v>
      </c>
      <c r="CZ499">
        <v>12</v>
      </c>
      <c r="DA499">
        <v>18</v>
      </c>
      <c r="DB499">
        <v>26</v>
      </c>
      <c r="DC499">
        <v>35</v>
      </c>
      <c r="DD499">
        <v>48</v>
      </c>
      <c r="DE499">
        <v>57</v>
      </c>
      <c r="DF499">
        <v>69</v>
      </c>
      <c r="DG499">
        <v>12</v>
      </c>
      <c r="DH499">
        <v>18</v>
      </c>
      <c r="DI499">
        <v>26</v>
      </c>
      <c r="DJ499">
        <v>35</v>
      </c>
      <c r="DK499">
        <v>48</v>
      </c>
      <c r="DL499">
        <v>57</v>
      </c>
      <c r="DM499">
        <v>69</v>
      </c>
    </row>
    <row r="500" spans="1:117" x14ac:dyDescent="0.25">
      <c r="A500">
        <v>498</v>
      </c>
      <c r="B500">
        <v>60</v>
      </c>
      <c r="C500">
        <v>69</v>
      </c>
      <c r="D500">
        <v>77</v>
      </c>
      <c r="E500">
        <v>84</v>
      </c>
      <c r="F500">
        <v>94</v>
      </c>
      <c r="G500">
        <v>106</v>
      </c>
      <c r="H500">
        <v>56</v>
      </c>
      <c r="I500">
        <v>64</v>
      </c>
      <c r="J500">
        <v>72</v>
      </c>
      <c r="K500">
        <v>80</v>
      </c>
      <c r="L500">
        <v>89</v>
      </c>
      <c r="M500">
        <v>103</v>
      </c>
      <c r="N500">
        <v>47</v>
      </c>
      <c r="O500">
        <v>56</v>
      </c>
      <c r="P500">
        <v>65</v>
      </c>
      <c r="Q500">
        <v>72</v>
      </c>
      <c r="R500">
        <v>80</v>
      </c>
      <c r="S500">
        <v>91</v>
      </c>
      <c r="T500">
        <v>66</v>
      </c>
      <c r="U500">
        <v>74</v>
      </c>
      <c r="V500">
        <v>32</v>
      </c>
      <c r="W500">
        <v>41</v>
      </c>
      <c r="X500">
        <v>50</v>
      </c>
      <c r="Y500">
        <v>57</v>
      </c>
      <c r="Z500">
        <v>65</v>
      </c>
      <c r="AA500">
        <v>75</v>
      </c>
      <c r="AB500">
        <v>0</v>
      </c>
      <c r="AC500">
        <v>2</v>
      </c>
      <c r="AD500">
        <v>12</v>
      </c>
      <c r="AE500">
        <v>18</v>
      </c>
      <c r="AF500">
        <v>26</v>
      </c>
      <c r="AG500">
        <v>35</v>
      </c>
      <c r="AH500">
        <v>69</v>
      </c>
      <c r="AI500">
        <v>72</v>
      </c>
      <c r="AJ500">
        <v>77</v>
      </c>
      <c r="AK500">
        <v>86</v>
      </c>
      <c r="AL500">
        <v>99</v>
      </c>
      <c r="AM500">
        <v>107</v>
      </c>
      <c r="AN500">
        <v>39</v>
      </c>
      <c r="AO500">
        <v>47</v>
      </c>
      <c r="AP500">
        <v>53</v>
      </c>
      <c r="AQ500">
        <v>60</v>
      </c>
      <c r="AR500">
        <v>68</v>
      </c>
      <c r="AS500">
        <v>79</v>
      </c>
      <c r="AT500">
        <v>51</v>
      </c>
      <c r="AU500">
        <v>56</v>
      </c>
      <c r="AV500">
        <v>67</v>
      </c>
      <c r="AW500">
        <v>83</v>
      </c>
      <c r="AX500">
        <v>88</v>
      </c>
      <c r="AY500">
        <v>63</v>
      </c>
      <c r="AZ500">
        <v>66</v>
      </c>
      <c r="BA500">
        <v>44</v>
      </c>
      <c r="BB500">
        <v>50</v>
      </c>
      <c r="BC500">
        <v>56</v>
      </c>
      <c r="BD500">
        <v>64</v>
      </c>
      <c r="BE500">
        <v>73</v>
      </c>
      <c r="BF500">
        <v>44</v>
      </c>
      <c r="BG500">
        <v>52</v>
      </c>
      <c r="BH500">
        <v>61</v>
      </c>
      <c r="BI500">
        <v>3</v>
      </c>
      <c r="BJ500">
        <v>3</v>
      </c>
      <c r="BK500">
        <v>6</v>
      </c>
      <c r="BL500">
        <v>6</v>
      </c>
      <c r="BM500">
        <v>55</v>
      </c>
      <c r="BN500">
        <v>54</v>
      </c>
      <c r="BO500">
        <v>61</v>
      </c>
      <c r="BP500">
        <v>18</v>
      </c>
      <c r="BQ500">
        <v>18</v>
      </c>
      <c r="BR500">
        <v>3</v>
      </c>
      <c r="BS500">
        <v>3</v>
      </c>
      <c r="BT500">
        <v>45</v>
      </c>
      <c r="BU500">
        <v>46</v>
      </c>
      <c r="BV500">
        <v>44</v>
      </c>
      <c r="BW500">
        <v>44</v>
      </c>
      <c r="BX500">
        <v>45</v>
      </c>
      <c r="BY500">
        <v>0</v>
      </c>
      <c r="BZ500">
        <v>0</v>
      </c>
      <c r="CA500">
        <v>0</v>
      </c>
      <c r="CB500">
        <v>0</v>
      </c>
      <c r="CC500">
        <v>54</v>
      </c>
      <c r="CD500">
        <v>53</v>
      </c>
      <c r="CE500">
        <v>61</v>
      </c>
      <c r="CF500">
        <v>43</v>
      </c>
      <c r="CG500">
        <v>43</v>
      </c>
      <c r="CH500">
        <v>43</v>
      </c>
      <c r="CI500">
        <v>44</v>
      </c>
      <c r="CJ500">
        <v>43</v>
      </c>
      <c r="CK500">
        <v>0</v>
      </c>
      <c r="CL500">
        <v>0</v>
      </c>
      <c r="CM500">
        <v>1</v>
      </c>
      <c r="CN500">
        <v>0</v>
      </c>
      <c r="CO500">
        <v>4</v>
      </c>
      <c r="CP500">
        <v>14</v>
      </c>
      <c r="CQ500">
        <v>27</v>
      </c>
      <c r="CR500">
        <v>0</v>
      </c>
      <c r="CS500">
        <v>0</v>
      </c>
      <c r="CT500">
        <v>2</v>
      </c>
      <c r="CU500">
        <v>15</v>
      </c>
      <c r="CV500">
        <v>24</v>
      </c>
      <c r="CW500">
        <v>36</v>
      </c>
      <c r="CX500">
        <v>0</v>
      </c>
      <c r="CY500">
        <v>2</v>
      </c>
      <c r="CZ500">
        <v>12</v>
      </c>
      <c r="DA500">
        <v>18</v>
      </c>
      <c r="DB500">
        <v>26</v>
      </c>
      <c r="DC500">
        <v>35</v>
      </c>
      <c r="DD500">
        <v>48</v>
      </c>
      <c r="DE500">
        <v>57</v>
      </c>
      <c r="DF500">
        <v>69</v>
      </c>
      <c r="DG500">
        <v>12</v>
      </c>
      <c r="DH500">
        <v>18</v>
      </c>
      <c r="DI500">
        <v>26</v>
      </c>
      <c r="DJ500">
        <v>35</v>
      </c>
      <c r="DK500">
        <v>48</v>
      </c>
      <c r="DL500">
        <v>57</v>
      </c>
      <c r="DM500">
        <v>69</v>
      </c>
    </row>
    <row r="501" spans="1:117" x14ac:dyDescent="0.25">
      <c r="A501">
        <v>499</v>
      </c>
      <c r="B501">
        <v>60</v>
      </c>
      <c r="C501">
        <v>69</v>
      </c>
      <c r="D501">
        <v>77</v>
      </c>
      <c r="E501">
        <v>84</v>
      </c>
      <c r="F501">
        <v>94</v>
      </c>
      <c r="G501">
        <v>106</v>
      </c>
      <c r="H501">
        <v>55</v>
      </c>
      <c r="I501">
        <v>64</v>
      </c>
      <c r="J501">
        <v>72</v>
      </c>
      <c r="K501">
        <v>80</v>
      </c>
      <c r="L501">
        <v>89</v>
      </c>
      <c r="M501">
        <v>103</v>
      </c>
      <c r="N501">
        <v>47</v>
      </c>
      <c r="O501">
        <v>56</v>
      </c>
      <c r="P501">
        <v>65</v>
      </c>
      <c r="Q501">
        <v>72</v>
      </c>
      <c r="R501">
        <v>80</v>
      </c>
      <c r="S501">
        <v>91</v>
      </c>
      <c r="T501">
        <v>66</v>
      </c>
      <c r="U501">
        <v>74</v>
      </c>
      <c r="V501">
        <v>32</v>
      </c>
      <c r="W501">
        <v>41</v>
      </c>
      <c r="X501">
        <v>50</v>
      </c>
      <c r="Y501">
        <v>57</v>
      </c>
      <c r="Z501">
        <v>65</v>
      </c>
      <c r="AA501">
        <v>75</v>
      </c>
      <c r="AB501">
        <v>0</v>
      </c>
      <c r="AC501">
        <v>2</v>
      </c>
      <c r="AD501">
        <v>12</v>
      </c>
      <c r="AE501">
        <v>18</v>
      </c>
      <c r="AF501">
        <v>26</v>
      </c>
      <c r="AG501">
        <v>35</v>
      </c>
      <c r="AH501">
        <v>69</v>
      </c>
      <c r="AI501">
        <v>72</v>
      </c>
      <c r="AJ501">
        <v>77</v>
      </c>
      <c r="AK501">
        <v>86</v>
      </c>
      <c r="AL501">
        <v>99</v>
      </c>
      <c r="AM501">
        <v>107</v>
      </c>
      <c r="AN501">
        <v>39</v>
      </c>
      <c r="AO501">
        <v>47</v>
      </c>
      <c r="AP501">
        <v>53</v>
      </c>
      <c r="AQ501">
        <v>60</v>
      </c>
      <c r="AR501">
        <v>68</v>
      </c>
      <c r="AS501">
        <v>79</v>
      </c>
      <c r="AT501">
        <v>51</v>
      </c>
      <c r="AU501">
        <v>56</v>
      </c>
      <c r="AV501">
        <v>67</v>
      </c>
      <c r="AW501">
        <v>83</v>
      </c>
      <c r="AX501">
        <v>88</v>
      </c>
      <c r="AY501">
        <v>63</v>
      </c>
      <c r="AZ501">
        <v>66</v>
      </c>
      <c r="BA501">
        <v>44</v>
      </c>
      <c r="BB501">
        <v>50</v>
      </c>
      <c r="BC501">
        <v>56</v>
      </c>
      <c r="BD501">
        <v>64</v>
      </c>
      <c r="BE501">
        <v>73</v>
      </c>
      <c r="BF501">
        <v>44</v>
      </c>
      <c r="BG501">
        <v>51</v>
      </c>
      <c r="BH501">
        <v>61</v>
      </c>
      <c r="BI501">
        <v>3</v>
      </c>
      <c r="BJ501">
        <v>3</v>
      </c>
      <c r="BK501">
        <v>6</v>
      </c>
      <c r="BL501">
        <v>6</v>
      </c>
      <c r="BM501">
        <v>55</v>
      </c>
      <c r="BN501">
        <v>54</v>
      </c>
      <c r="BO501">
        <v>61</v>
      </c>
      <c r="BP501">
        <v>18</v>
      </c>
      <c r="BQ501">
        <v>18</v>
      </c>
      <c r="BR501">
        <v>3</v>
      </c>
      <c r="BS501">
        <v>3</v>
      </c>
      <c r="BT501">
        <v>45</v>
      </c>
      <c r="BU501">
        <v>45</v>
      </c>
      <c r="BV501">
        <v>44</v>
      </c>
      <c r="BW501">
        <v>44</v>
      </c>
      <c r="BX501">
        <v>44</v>
      </c>
      <c r="BY501">
        <v>0</v>
      </c>
      <c r="BZ501">
        <v>0</v>
      </c>
      <c r="CA501">
        <v>0</v>
      </c>
      <c r="CB501">
        <v>0</v>
      </c>
      <c r="CC501">
        <v>54</v>
      </c>
      <c r="CD501">
        <v>53</v>
      </c>
      <c r="CE501">
        <v>61</v>
      </c>
      <c r="CF501">
        <v>43</v>
      </c>
      <c r="CG501">
        <v>42</v>
      </c>
      <c r="CH501">
        <v>42</v>
      </c>
      <c r="CI501">
        <v>44</v>
      </c>
      <c r="CJ501">
        <v>43</v>
      </c>
      <c r="CK501">
        <v>0</v>
      </c>
      <c r="CL501">
        <v>0</v>
      </c>
      <c r="CM501">
        <v>1</v>
      </c>
      <c r="CN501">
        <v>0</v>
      </c>
      <c r="CO501">
        <v>4</v>
      </c>
      <c r="CP501">
        <v>14</v>
      </c>
      <c r="CQ501">
        <v>27</v>
      </c>
      <c r="CR501">
        <v>0</v>
      </c>
      <c r="CS501">
        <v>0</v>
      </c>
      <c r="CT501">
        <v>2</v>
      </c>
      <c r="CU501">
        <v>15</v>
      </c>
      <c r="CV501">
        <v>24</v>
      </c>
      <c r="CW501">
        <v>36</v>
      </c>
      <c r="CX501">
        <v>0</v>
      </c>
      <c r="CY501">
        <v>2</v>
      </c>
      <c r="CZ501">
        <v>12</v>
      </c>
      <c r="DA501">
        <v>18</v>
      </c>
      <c r="DB501">
        <v>26</v>
      </c>
      <c r="DC501">
        <v>35</v>
      </c>
      <c r="DD501">
        <v>48</v>
      </c>
      <c r="DE501">
        <v>57</v>
      </c>
      <c r="DF501">
        <v>69</v>
      </c>
      <c r="DG501">
        <v>12</v>
      </c>
      <c r="DH501">
        <v>18</v>
      </c>
      <c r="DI501">
        <v>26</v>
      </c>
      <c r="DJ501">
        <v>35</v>
      </c>
      <c r="DK501">
        <v>48</v>
      </c>
      <c r="DL501">
        <v>57</v>
      </c>
      <c r="DM501">
        <v>69</v>
      </c>
    </row>
    <row r="502" spans="1:117" x14ac:dyDescent="0.25">
      <c r="A502">
        <v>500</v>
      </c>
      <c r="B502">
        <v>60</v>
      </c>
      <c r="C502">
        <v>69</v>
      </c>
      <c r="D502">
        <v>77</v>
      </c>
      <c r="E502">
        <v>84</v>
      </c>
      <c r="F502">
        <v>93</v>
      </c>
      <c r="G502">
        <v>106</v>
      </c>
      <c r="H502">
        <v>55</v>
      </c>
      <c r="I502">
        <v>64</v>
      </c>
      <c r="J502">
        <v>72</v>
      </c>
      <c r="K502">
        <v>79</v>
      </c>
      <c r="L502">
        <v>89</v>
      </c>
      <c r="M502">
        <v>103</v>
      </c>
      <c r="N502">
        <v>47</v>
      </c>
      <c r="O502">
        <v>56</v>
      </c>
      <c r="P502">
        <v>65</v>
      </c>
      <c r="Q502">
        <v>71</v>
      </c>
      <c r="R502">
        <v>80</v>
      </c>
      <c r="S502">
        <v>91</v>
      </c>
      <c r="T502">
        <v>66</v>
      </c>
      <c r="U502">
        <v>74</v>
      </c>
      <c r="V502">
        <v>32</v>
      </c>
      <c r="W502">
        <v>41</v>
      </c>
      <c r="X502">
        <v>50</v>
      </c>
      <c r="Y502">
        <v>57</v>
      </c>
      <c r="Z502">
        <v>65</v>
      </c>
      <c r="AA502">
        <v>75</v>
      </c>
      <c r="AB502">
        <v>0</v>
      </c>
      <c r="AC502">
        <v>2</v>
      </c>
      <c r="AD502">
        <v>12</v>
      </c>
      <c r="AE502">
        <v>18</v>
      </c>
      <c r="AF502">
        <v>26</v>
      </c>
      <c r="AG502">
        <v>35</v>
      </c>
      <c r="AH502">
        <v>69</v>
      </c>
      <c r="AI502">
        <v>72</v>
      </c>
      <c r="AJ502">
        <v>77</v>
      </c>
      <c r="AK502">
        <v>86</v>
      </c>
      <c r="AL502">
        <v>99</v>
      </c>
      <c r="AM502">
        <v>107</v>
      </c>
      <c r="AN502">
        <v>39</v>
      </c>
      <c r="AO502">
        <v>47</v>
      </c>
      <c r="AP502">
        <v>53</v>
      </c>
      <c r="AQ502">
        <v>59</v>
      </c>
      <c r="AR502">
        <v>68</v>
      </c>
      <c r="AS502">
        <v>79</v>
      </c>
      <c r="AT502">
        <v>51</v>
      </c>
      <c r="AU502">
        <v>56</v>
      </c>
      <c r="AV502">
        <v>67</v>
      </c>
      <c r="AW502">
        <v>82</v>
      </c>
      <c r="AX502">
        <v>88</v>
      </c>
      <c r="AY502">
        <v>63</v>
      </c>
      <c r="AZ502">
        <v>66</v>
      </c>
      <c r="BA502">
        <v>44</v>
      </c>
      <c r="BB502">
        <v>50</v>
      </c>
      <c r="BC502">
        <v>56</v>
      </c>
      <c r="BD502">
        <v>63</v>
      </c>
      <c r="BE502">
        <v>73</v>
      </c>
      <c r="BF502">
        <v>44</v>
      </c>
      <c r="BG502">
        <v>51</v>
      </c>
      <c r="BH502">
        <v>61</v>
      </c>
      <c r="BI502">
        <v>3</v>
      </c>
      <c r="BJ502">
        <v>3</v>
      </c>
      <c r="BK502">
        <v>6</v>
      </c>
      <c r="BL502">
        <v>6</v>
      </c>
      <c r="BM502">
        <v>55</v>
      </c>
      <c r="BN502">
        <v>54</v>
      </c>
      <c r="BO502">
        <v>61</v>
      </c>
      <c r="BP502">
        <v>18</v>
      </c>
      <c r="BQ502">
        <v>18</v>
      </c>
      <c r="BR502">
        <v>3</v>
      </c>
      <c r="BS502">
        <v>3</v>
      </c>
      <c r="BT502">
        <v>45</v>
      </c>
      <c r="BU502">
        <v>45</v>
      </c>
      <c r="BV502">
        <v>44</v>
      </c>
      <c r="BW502">
        <v>44</v>
      </c>
      <c r="BX502">
        <v>44</v>
      </c>
      <c r="BY502">
        <v>0</v>
      </c>
      <c r="BZ502">
        <v>0</v>
      </c>
      <c r="CA502">
        <v>0</v>
      </c>
      <c r="CB502">
        <v>0</v>
      </c>
      <c r="CC502">
        <v>53</v>
      </c>
      <c r="CD502">
        <v>53</v>
      </c>
      <c r="CE502">
        <v>61</v>
      </c>
      <c r="CF502">
        <v>43</v>
      </c>
      <c r="CG502">
        <v>42</v>
      </c>
      <c r="CH502">
        <v>42</v>
      </c>
      <c r="CI502">
        <v>44</v>
      </c>
      <c r="CJ502">
        <v>43</v>
      </c>
      <c r="CK502">
        <v>0</v>
      </c>
      <c r="CL502">
        <v>0</v>
      </c>
      <c r="CM502">
        <v>1</v>
      </c>
      <c r="CN502">
        <v>0</v>
      </c>
      <c r="CO502">
        <v>4</v>
      </c>
      <c r="CP502">
        <v>14</v>
      </c>
      <c r="CQ502">
        <v>27</v>
      </c>
      <c r="CR502">
        <v>0</v>
      </c>
      <c r="CS502">
        <v>0</v>
      </c>
      <c r="CT502">
        <v>2</v>
      </c>
      <c r="CU502">
        <v>15</v>
      </c>
      <c r="CV502">
        <v>24</v>
      </c>
      <c r="CW502">
        <v>36</v>
      </c>
      <c r="CX502">
        <v>0</v>
      </c>
      <c r="CY502">
        <v>2</v>
      </c>
      <c r="CZ502">
        <v>12</v>
      </c>
      <c r="DA502">
        <v>18</v>
      </c>
      <c r="DB502">
        <v>26</v>
      </c>
      <c r="DC502">
        <v>35</v>
      </c>
      <c r="DD502">
        <v>48</v>
      </c>
      <c r="DE502">
        <v>57</v>
      </c>
      <c r="DF502">
        <v>69</v>
      </c>
      <c r="DG502">
        <v>12</v>
      </c>
      <c r="DH502">
        <v>18</v>
      </c>
      <c r="DI502">
        <v>26</v>
      </c>
      <c r="DJ502">
        <v>35</v>
      </c>
      <c r="DK502">
        <v>48</v>
      </c>
      <c r="DL502">
        <v>57</v>
      </c>
      <c r="DM502">
        <v>69</v>
      </c>
    </row>
    <row r="503" spans="1:117" x14ac:dyDescent="0.25">
      <c r="A503">
        <v>501</v>
      </c>
      <c r="B503">
        <v>60</v>
      </c>
      <c r="C503">
        <v>69</v>
      </c>
      <c r="D503">
        <v>77</v>
      </c>
      <c r="E503">
        <v>84</v>
      </c>
      <c r="F503">
        <v>93</v>
      </c>
      <c r="G503">
        <v>106</v>
      </c>
      <c r="H503">
        <v>55</v>
      </c>
      <c r="I503">
        <v>64</v>
      </c>
      <c r="J503">
        <v>72</v>
      </c>
      <c r="K503">
        <v>79</v>
      </c>
      <c r="L503">
        <v>89</v>
      </c>
      <c r="M503">
        <v>103</v>
      </c>
      <c r="N503">
        <v>47</v>
      </c>
      <c r="O503">
        <v>56</v>
      </c>
      <c r="P503">
        <v>65</v>
      </c>
      <c r="Q503">
        <v>71</v>
      </c>
      <c r="R503">
        <v>80</v>
      </c>
      <c r="S503">
        <v>91</v>
      </c>
      <c r="T503">
        <v>66</v>
      </c>
      <c r="U503">
        <v>74</v>
      </c>
      <c r="V503">
        <v>32</v>
      </c>
      <c r="W503">
        <v>41</v>
      </c>
      <c r="X503">
        <v>50</v>
      </c>
      <c r="Y503">
        <v>57</v>
      </c>
      <c r="Z503">
        <v>65</v>
      </c>
      <c r="AA503">
        <v>75</v>
      </c>
      <c r="AB503">
        <v>0</v>
      </c>
      <c r="AC503">
        <v>2</v>
      </c>
      <c r="AD503">
        <v>12</v>
      </c>
      <c r="AE503">
        <v>18</v>
      </c>
      <c r="AF503">
        <v>26</v>
      </c>
      <c r="AG503">
        <v>35</v>
      </c>
      <c r="AH503">
        <v>69</v>
      </c>
      <c r="AI503">
        <v>72</v>
      </c>
      <c r="AJ503">
        <v>77</v>
      </c>
      <c r="AK503">
        <v>86</v>
      </c>
      <c r="AL503">
        <v>99</v>
      </c>
      <c r="AM503">
        <v>107</v>
      </c>
      <c r="AN503">
        <v>39</v>
      </c>
      <c r="AO503">
        <v>47</v>
      </c>
      <c r="AP503">
        <v>52</v>
      </c>
      <c r="AQ503">
        <v>59</v>
      </c>
      <c r="AR503">
        <v>68</v>
      </c>
      <c r="AS503">
        <v>78</v>
      </c>
      <c r="AT503">
        <v>51</v>
      </c>
      <c r="AU503">
        <v>56</v>
      </c>
      <c r="AV503">
        <v>66</v>
      </c>
      <c r="AW503">
        <v>82</v>
      </c>
      <c r="AX503">
        <v>88</v>
      </c>
      <c r="AY503">
        <v>63</v>
      </c>
      <c r="AZ503">
        <v>66</v>
      </c>
      <c r="BA503">
        <v>44</v>
      </c>
      <c r="BB503">
        <v>49</v>
      </c>
      <c r="BC503">
        <v>56</v>
      </c>
      <c r="BD503">
        <v>63</v>
      </c>
      <c r="BE503">
        <v>73</v>
      </c>
      <c r="BF503">
        <v>44</v>
      </c>
      <c r="BG503">
        <v>51</v>
      </c>
      <c r="BH503">
        <v>61</v>
      </c>
      <c r="BI503">
        <v>3</v>
      </c>
      <c r="BJ503">
        <v>3</v>
      </c>
      <c r="BK503">
        <v>6</v>
      </c>
      <c r="BL503">
        <v>6</v>
      </c>
      <c r="BM503">
        <v>55</v>
      </c>
      <c r="BN503">
        <v>54</v>
      </c>
      <c r="BO503">
        <v>61</v>
      </c>
      <c r="BP503">
        <v>18</v>
      </c>
      <c r="BQ503">
        <v>18</v>
      </c>
      <c r="BR503">
        <v>3</v>
      </c>
      <c r="BS503">
        <v>3</v>
      </c>
      <c r="BT503">
        <v>44</v>
      </c>
      <c r="BU503">
        <v>45</v>
      </c>
      <c r="BV503">
        <v>43</v>
      </c>
      <c r="BW503">
        <v>43</v>
      </c>
      <c r="BX503">
        <v>44</v>
      </c>
      <c r="BY503">
        <v>0</v>
      </c>
      <c r="BZ503">
        <v>0</v>
      </c>
      <c r="CA503">
        <v>0</v>
      </c>
      <c r="CB503">
        <v>0</v>
      </c>
      <c r="CC503">
        <v>53</v>
      </c>
      <c r="CD503">
        <v>52</v>
      </c>
      <c r="CE503">
        <v>61</v>
      </c>
      <c r="CF503">
        <v>43</v>
      </c>
      <c r="CG503">
        <v>42</v>
      </c>
      <c r="CH503">
        <v>42</v>
      </c>
      <c r="CI503">
        <v>43</v>
      </c>
      <c r="CJ503">
        <v>43</v>
      </c>
      <c r="CK503">
        <v>0</v>
      </c>
      <c r="CL503">
        <v>0</v>
      </c>
      <c r="CM503">
        <v>1</v>
      </c>
      <c r="CN503">
        <v>0</v>
      </c>
      <c r="CO503">
        <v>4</v>
      </c>
      <c r="CP503">
        <v>14</v>
      </c>
      <c r="CQ503">
        <v>27</v>
      </c>
      <c r="CR503">
        <v>0</v>
      </c>
      <c r="CS503">
        <v>0</v>
      </c>
      <c r="CT503">
        <v>2</v>
      </c>
      <c r="CU503">
        <v>15</v>
      </c>
      <c r="CV503">
        <v>24</v>
      </c>
      <c r="CW503">
        <v>36</v>
      </c>
      <c r="CX503">
        <v>0</v>
      </c>
      <c r="CY503">
        <v>2</v>
      </c>
      <c r="CZ503">
        <v>12</v>
      </c>
      <c r="DA503">
        <v>18</v>
      </c>
      <c r="DB503">
        <v>26</v>
      </c>
      <c r="DC503">
        <v>35</v>
      </c>
      <c r="DD503">
        <v>48</v>
      </c>
      <c r="DE503">
        <v>57</v>
      </c>
      <c r="DF503">
        <v>69</v>
      </c>
      <c r="DG503">
        <v>12</v>
      </c>
      <c r="DH503">
        <v>18</v>
      </c>
      <c r="DI503">
        <v>26</v>
      </c>
      <c r="DJ503">
        <v>35</v>
      </c>
      <c r="DK503">
        <v>48</v>
      </c>
      <c r="DL503">
        <v>57</v>
      </c>
      <c r="DM503">
        <v>69</v>
      </c>
    </row>
    <row r="504" spans="1:117" x14ac:dyDescent="0.25">
      <c r="A504">
        <v>502</v>
      </c>
      <c r="B504">
        <v>60</v>
      </c>
      <c r="C504">
        <v>69</v>
      </c>
      <c r="D504">
        <v>77</v>
      </c>
      <c r="E504">
        <v>84</v>
      </c>
      <c r="F504">
        <v>93</v>
      </c>
      <c r="G504">
        <v>106</v>
      </c>
      <c r="H504">
        <v>55</v>
      </c>
      <c r="I504">
        <v>64</v>
      </c>
      <c r="J504">
        <v>72</v>
      </c>
      <c r="K504">
        <v>79</v>
      </c>
      <c r="L504">
        <v>89</v>
      </c>
      <c r="M504">
        <v>103</v>
      </c>
      <c r="N504">
        <v>47</v>
      </c>
      <c r="O504">
        <v>56</v>
      </c>
      <c r="P504">
        <v>64</v>
      </c>
      <c r="Q504">
        <v>71</v>
      </c>
      <c r="R504">
        <v>80</v>
      </c>
      <c r="S504">
        <v>91</v>
      </c>
      <c r="T504">
        <v>65</v>
      </c>
      <c r="U504">
        <v>74</v>
      </c>
      <c r="V504">
        <v>32</v>
      </c>
      <c r="W504">
        <v>41</v>
      </c>
      <c r="X504">
        <v>50</v>
      </c>
      <c r="Y504">
        <v>57</v>
      </c>
      <c r="Z504">
        <v>65</v>
      </c>
      <c r="AA504">
        <v>75</v>
      </c>
      <c r="AB504">
        <v>0</v>
      </c>
      <c r="AC504">
        <v>2</v>
      </c>
      <c r="AD504">
        <v>12</v>
      </c>
      <c r="AE504">
        <v>18</v>
      </c>
      <c r="AF504">
        <v>26</v>
      </c>
      <c r="AG504">
        <v>35</v>
      </c>
      <c r="AH504">
        <v>69</v>
      </c>
      <c r="AI504">
        <v>72</v>
      </c>
      <c r="AJ504">
        <v>77</v>
      </c>
      <c r="AK504">
        <v>86</v>
      </c>
      <c r="AL504">
        <v>99</v>
      </c>
      <c r="AM504">
        <v>107</v>
      </c>
      <c r="AN504">
        <v>39</v>
      </c>
      <c r="AO504">
        <v>46</v>
      </c>
      <c r="AP504">
        <v>52</v>
      </c>
      <c r="AQ504">
        <v>59</v>
      </c>
      <c r="AR504">
        <v>68</v>
      </c>
      <c r="AS504">
        <v>78</v>
      </c>
      <c r="AT504">
        <v>51</v>
      </c>
      <c r="AU504">
        <v>55</v>
      </c>
      <c r="AV504">
        <v>66</v>
      </c>
      <c r="AW504">
        <v>82</v>
      </c>
      <c r="AX504">
        <v>88</v>
      </c>
      <c r="AY504">
        <v>63</v>
      </c>
      <c r="AZ504">
        <v>66</v>
      </c>
      <c r="BA504">
        <v>44</v>
      </c>
      <c r="BB504">
        <v>49</v>
      </c>
      <c r="BC504">
        <v>56</v>
      </c>
      <c r="BD504">
        <v>63</v>
      </c>
      <c r="BE504">
        <v>73</v>
      </c>
      <c r="BF504">
        <v>44</v>
      </c>
      <c r="BG504">
        <v>51</v>
      </c>
      <c r="BH504">
        <v>61</v>
      </c>
      <c r="BI504">
        <v>3</v>
      </c>
      <c r="BJ504">
        <v>3</v>
      </c>
      <c r="BK504">
        <v>6</v>
      </c>
      <c r="BL504">
        <v>6</v>
      </c>
      <c r="BM504">
        <v>55</v>
      </c>
      <c r="BN504">
        <v>54</v>
      </c>
      <c r="BO504">
        <v>61</v>
      </c>
      <c r="BP504">
        <v>18</v>
      </c>
      <c r="BQ504">
        <v>18</v>
      </c>
      <c r="BR504">
        <v>3</v>
      </c>
      <c r="BS504">
        <v>3</v>
      </c>
      <c r="BT504">
        <v>44</v>
      </c>
      <c r="BU504">
        <v>45</v>
      </c>
      <c r="BV504">
        <v>43</v>
      </c>
      <c r="BW504">
        <v>43</v>
      </c>
      <c r="BX504">
        <v>44</v>
      </c>
      <c r="BY504">
        <v>0</v>
      </c>
      <c r="BZ504">
        <v>0</v>
      </c>
      <c r="CA504">
        <v>0</v>
      </c>
      <c r="CB504">
        <v>0</v>
      </c>
      <c r="CC504">
        <v>53</v>
      </c>
      <c r="CD504">
        <v>52</v>
      </c>
      <c r="CE504">
        <v>61</v>
      </c>
      <c r="CF504">
        <v>43</v>
      </c>
      <c r="CG504">
        <v>42</v>
      </c>
      <c r="CH504">
        <v>42</v>
      </c>
      <c r="CI504">
        <v>43</v>
      </c>
      <c r="CJ504">
        <v>42</v>
      </c>
      <c r="CK504">
        <v>0</v>
      </c>
      <c r="CL504">
        <v>0</v>
      </c>
      <c r="CM504">
        <v>1</v>
      </c>
      <c r="CN504">
        <v>0</v>
      </c>
      <c r="CO504">
        <v>4</v>
      </c>
      <c r="CP504">
        <v>14</v>
      </c>
      <c r="CQ504">
        <v>27</v>
      </c>
      <c r="CR504">
        <v>0</v>
      </c>
      <c r="CS504">
        <v>0</v>
      </c>
      <c r="CT504">
        <v>2</v>
      </c>
      <c r="CU504">
        <v>15</v>
      </c>
      <c r="CV504">
        <v>24</v>
      </c>
      <c r="CW504">
        <v>36</v>
      </c>
      <c r="CX504">
        <v>0</v>
      </c>
      <c r="CY504">
        <v>2</v>
      </c>
      <c r="CZ504">
        <v>12</v>
      </c>
      <c r="DA504">
        <v>18</v>
      </c>
      <c r="DB504">
        <v>26</v>
      </c>
      <c r="DC504">
        <v>35</v>
      </c>
      <c r="DD504">
        <v>48</v>
      </c>
      <c r="DE504">
        <v>57</v>
      </c>
      <c r="DF504">
        <v>69</v>
      </c>
      <c r="DG504">
        <v>12</v>
      </c>
      <c r="DH504">
        <v>18</v>
      </c>
      <c r="DI504">
        <v>26</v>
      </c>
      <c r="DJ504">
        <v>35</v>
      </c>
      <c r="DK504">
        <v>48</v>
      </c>
      <c r="DL504">
        <v>57</v>
      </c>
      <c r="DM504">
        <v>69</v>
      </c>
    </row>
    <row r="505" spans="1:117" x14ac:dyDescent="0.25">
      <c r="A505">
        <v>503</v>
      </c>
      <c r="B505">
        <v>60</v>
      </c>
      <c r="C505">
        <v>69</v>
      </c>
      <c r="D505">
        <v>77</v>
      </c>
      <c r="E505">
        <v>84</v>
      </c>
      <c r="F505">
        <v>93</v>
      </c>
      <c r="G505">
        <v>106</v>
      </c>
      <c r="H505">
        <v>55</v>
      </c>
      <c r="I505">
        <v>64</v>
      </c>
      <c r="J505">
        <v>72</v>
      </c>
      <c r="K505">
        <v>79</v>
      </c>
      <c r="L505">
        <v>89</v>
      </c>
      <c r="M505">
        <v>103</v>
      </c>
      <c r="N505">
        <v>47</v>
      </c>
      <c r="O505">
        <v>56</v>
      </c>
      <c r="P505">
        <v>64</v>
      </c>
      <c r="Q505">
        <v>71</v>
      </c>
      <c r="R505">
        <v>80</v>
      </c>
      <c r="S505">
        <v>90</v>
      </c>
      <c r="T505">
        <v>65</v>
      </c>
      <c r="U505">
        <v>74</v>
      </c>
      <c r="V505">
        <v>32</v>
      </c>
      <c r="W505">
        <v>41</v>
      </c>
      <c r="X505">
        <v>50</v>
      </c>
      <c r="Y505">
        <v>56</v>
      </c>
      <c r="Z505">
        <v>64</v>
      </c>
      <c r="AA505">
        <v>75</v>
      </c>
      <c r="AB505">
        <v>0</v>
      </c>
      <c r="AC505">
        <v>2</v>
      </c>
      <c r="AD505">
        <v>12</v>
      </c>
      <c r="AE505">
        <v>18</v>
      </c>
      <c r="AF505">
        <v>26</v>
      </c>
      <c r="AG505">
        <v>35</v>
      </c>
      <c r="AH505">
        <v>69</v>
      </c>
      <c r="AI505">
        <v>72</v>
      </c>
      <c r="AJ505">
        <v>77</v>
      </c>
      <c r="AK505">
        <v>86</v>
      </c>
      <c r="AL505">
        <v>99</v>
      </c>
      <c r="AM505">
        <v>107</v>
      </c>
      <c r="AN505">
        <v>39</v>
      </c>
      <c r="AO505">
        <v>46</v>
      </c>
      <c r="AP505">
        <v>52</v>
      </c>
      <c r="AQ505">
        <v>59</v>
      </c>
      <c r="AR505">
        <v>67</v>
      </c>
      <c r="AS505">
        <v>78</v>
      </c>
      <c r="AT505">
        <v>51</v>
      </c>
      <c r="AU505">
        <v>55</v>
      </c>
      <c r="AV505">
        <v>66</v>
      </c>
      <c r="AW505">
        <v>82</v>
      </c>
      <c r="AX505">
        <v>88</v>
      </c>
      <c r="AY505">
        <v>63</v>
      </c>
      <c r="AZ505">
        <v>66</v>
      </c>
      <c r="BA505">
        <v>44</v>
      </c>
      <c r="BB505">
        <v>49</v>
      </c>
      <c r="BC505">
        <v>56</v>
      </c>
      <c r="BD505">
        <v>63</v>
      </c>
      <c r="BE505">
        <v>73</v>
      </c>
      <c r="BF505">
        <v>43</v>
      </c>
      <c r="BG505">
        <v>51</v>
      </c>
      <c r="BH505">
        <v>60</v>
      </c>
      <c r="BI505">
        <v>3</v>
      </c>
      <c r="BJ505">
        <v>3</v>
      </c>
      <c r="BK505">
        <v>6</v>
      </c>
      <c r="BL505">
        <v>6</v>
      </c>
      <c r="BM505">
        <v>54</v>
      </c>
      <c r="BN505">
        <v>54</v>
      </c>
      <c r="BO505">
        <v>61</v>
      </c>
      <c r="BP505">
        <v>18</v>
      </c>
      <c r="BQ505">
        <v>18</v>
      </c>
      <c r="BR505">
        <v>3</v>
      </c>
      <c r="BS505">
        <v>3</v>
      </c>
      <c r="BT505">
        <v>44</v>
      </c>
      <c r="BU505">
        <v>45</v>
      </c>
      <c r="BV505">
        <v>43</v>
      </c>
      <c r="BW505">
        <v>43</v>
      </c>
      <c r="BX505">
        <v>44</v>
      </c>
      <c r="BY505">
        <v>0</v>
      </c>
      <c r="BZ505">
        <v>0</v>
      </c>
      <c r="CA505">
        <v>0</v>
      </c>
      <c r="CB505">
        <v>0</v>
      </c>
      <c r="CC505">
        <v>53</v>
      </c>
      <c r="CD505">
        <v>52</v>
      </c>
      <c r="CE505">
        <v>60</v>
      </c>
      <c r="CF505">
        <v>42</v>
      </c>
      <c r="CG505">
        <v>42</v>
      </c>
      <c r="CH505">
        <v>42</v>
      </c>
      <c r="CI505">
        <v>43</v>
      </c>
      <c r="CJ505">
        <v>42</v>
      </c>
      <c r="CK505">
        <v>0</v>
      </c>
      <c r="CL505">
        <v>0</v>
      </c>
      <c r="CM505">
        <v>1</v>
      </c>
      <c r="CN505">
        <v>0</v>
      </c>
      <c r="CO505">
        <v>4</v>
      </c>
      <c r="CP505">
        <v>14</v>
      </c>
      <c r="CQ505">
        <v>27</v>
      </c>
      <c r="CR505">
        <v>0</v>
      </c>
      <c r="CS505">
        <v>0</v>
      </c>
      <c r="CT505">
        <v>2</v>
      </c>
      <c r="CU505">
        <v>15</v>
      </c>
      <c r="CV505">
        <v>24</v>
      </c>
      <c r="CW505">
        <v>36</v>
      </c>
      <c r="CX505">
        <v>0</v>
      </c>
      <c r="CY505">
        <v>2</v>
      </c>
      <c r="CZ505">
        <v>12</v>
      </c>
      <c r="DA505">
        <v>18</v>
      </c>
      <c r="DB505">
        <v>26</v>
      </c>
      <c r="DC505">
        <v>35</v>
      </c>
      <c r="DD505">
        <v>48</v>
      </c>
      <c r="DE505">
        <v>57</v>
      </c>
      <c r="DF505">
        <v>69</v>
      </c>
      <c r="DG505">
        <v>12</v>
      </c>
      <c r="DH505">
        <v>18</v>
      </c>
      <c r="DI505">
        <v>26</v>
      </c>
      <c r="DJ505">
        <v>35</v>
      </c>
      <c r="DK505">
        <v>48</v>
      </c>
      <c r="DL505">
        <v>57</v>
      </c>
      <c r="DM505">
        <v>69</v>
      </c>
    </row>
    <row r="506" spans="1:117" x14ac:dyDescent="0.25">
      <c r="A506">
        <v>504</v>
      </c>
      <c r="B506">
        <v>60</v>
      </c>
      <c r="C506">
        <v>69</v>
      </c>
      <c r="D506">
        <v>77</v>
      </c>
      <c r="E506">
        <v>84</v>
      </c>
      <c r="F506">
        <v>93</v>
      </c>
      <c r="G506">
        <v>106</v>
      </c>
      <c r="H506">
        <v>55</v>
      </c>
      <c r="I506">
        <v>64</v>
      </c>
      <c r="J506">
        <v>72</v>
      </c>
      <c r="K506">
        <v>79</v>
      </c>
      <c r="L506">
        <v>89</v>
      </c>
      <c r="M506">
        <v>103</v>
      </c>
      <c r="N506">
        <v>47</v>
      </c>
      <c r="O506">
        <v>56</v>
      </c>
      <c r="P506">
        <v>64</v>
      </c>
      <c r="Q506">
        <v>71</v>
      </c>
      <c r="R506">
        <v>80</v>
      </c>
      <c r="S506">
        <v>90</v>
      </c>
      <c r="T506">
        <v>65</v>
      </c>
      <c r="U506">
        <v>74</v>
      </c>
      <c r="V506">
        <v>32</v>
      </c>
      <c r="W506">
        <v>41</v>
      </c>
      <c r="X506">
        <v>50</v>
      </c>
      <c r="Y506">
        <v>56</v>
      </c>
      <c r="Z506">
        <v>64</v>
      </c>
      <c r="AA506">
        <v>74</v>
      </c>
      <c r="AB506">
        <v>0</v>
      </c>
      <c r="AC506">
        <v>2</v>
      </c>
      <c r="AD506">
        <v>12</v>
      </c>
      <c r="AE506">
        <v>18</v>
      </c>
      <c r="AF506">
        <v>26</v>
      </c>
      <c r="AG506">
        <v>35</v>
      </c>
      <c r="AH506">
        <v>68</v>
      </c>
      <c r="AI506">
        <v>72</v>
      </c>
      <c r="AJ506">
        <v>77</v>
      </c>
      <c r="AK506">
        <v>86</v>
      </c>
      <c r="AL506">
        <v>99</v>
      </c>
      <c r="AM506">
        <v>107</v>
      </c>
      <c r="AN506">
        <v>38</v>
      </c>
      <c r="AO506">
        <v>46</v>
      </c>
      <c r="AP506">
        <v>52</v>
      </c>
      <c r="AQ506">
        <v>59</v>
      </c>
      <c r="AR506">
        <v>67</v>
      </c>
      <c r="AS506">
        <v>78</v>
      </c>
      <c r="AT506">
        <v>51</v>
      </c>
      <c r="AU506">
        <v>55</v>
      </c>
      <c r="AV506">
        <v>66</v>
      </c>
      <c r="AW506">
        <v>82</v>
      </c>
      <c r="AX506">
        <v>88</v>
      </c>
      <c r="AY506">
        <v>63</v>
      </c>
      <c r="AZ506">
        <v>65</v>
      </c>
      <c r="BA506">
        <v>44</v>
      </c>
      <c r="BB506">
        <v>49</v>
      </c>
      <c r="BC506">
        <v>55</v>
      </c>
      <c r="BD506">
        <v>63</v>
      </c>
      <c r="BE506">
        <v>72</v>
      </c>
      <c r="BF506">
        <v>43</v>
      </c>
      <c r="BG506">
        <v>51</v>
      </c>
      <c r="BH506">
        <v>60</v>
      </c>
      <c r="BI506">
        <v>3</v>
      </c>
      <c r="BJ506">
        <v>3</v>
      </c>
      <c r="BK506">
        <v>6</v>
      </c>
      <c r="BL506">
        <v>6</v>
      </c>
      <c r="BM506">
        <v>54</v>
      </c>
      <c r="BN506">
        <v>53</v>
      </c>
      <c r="BO506">
        <v>61</v>
      </c>
      <c r="BP506">
        <v>18</v>
      </c>
      <c r="BQ506">
        <v>18</v>
      </c>
      <c r="BR506">
        <v>3</v>
      </c>
      <c r="BS506">
        <v>3</v>
      </c>
      <c r="BT506">
        <v>44</v>
      </c>
      <c r="BU506">
        <v>44</v>
      </c>
      <c r="BV506">
        <v>43</v>
      </c>
      <c r="BW506">
        <v>43</v>
      </c>
      <c r="BX506">
        <v>44</v>
      </c>
      <c r="BY506">
        <v>0</v>
      </c>
      <c r="BZ506">
        <v>0</v>
      </c>
      <c r="CA506">
        <v>0</v>
      </c>
      <c r="CB506">
        <v>0</v>
      </c>
      <c r="CC506">
        <v>52</v>
      </c>
      <c r="CD506">
        <v>52</v>
      </c>
      <c r="CE506">
        <v>60</v>
      </c>
      <c r="CF506">
        <v>42</v>
      </c>
      <c r="CG506">
        <v>41</v>
      </c>
      <c r="CH506">
        <v>41</v>
      </c>
      <c r="CI506">
        <v>43</v>
      </c>
      <c r="CJ506">
        <v>42</v>
      </c>
      <c r="CK506">
        <v>0</v>
      </c>
      <c r="CL506">
        <v>0</v>
      </c>
      <c r="CM506">
        <v>1</v>
      </c>
      <c r="CN506">
        <v>0</v>
      </c>
      <c r="CO506">
        <v>4</v>
      </c>
      <c r="CP506">
        <v>14</v>
      </c>
      <c r="CQ506">
        <v>27</v>
      </c>
      <c r="CR506">
        <v>0</v>
      </c>
      <c r="CS506">
        <v>0</v>
      </c>
      <c r="CT506">
        <v>2</v>
      </c>
      <c r="CU506">
        <v>15</v>
      </c>
      <c r="CV506">
        <v>24</v>
      </c>
      <c r="CW506">
        <v>36</v>
      </c>
      <c r="CX506">
        <v>0</v>
      </c>
      <c r="CY506">
        <v>2</v>
      </c>
      <c r="CZ506">
        <v>12</v>
      </c>
      <c r="DA506">
        <v>18</v>
      </c>
      <c r="DB506">
        <v>26</v>
      </c>
      <c r="DC506">
        <v>35</v>
      </c>
      <c r="DD506">
        <v>48</v>
      </c>
      <c r="DE506">
        <v>57</v>
      </c>
      <c r="DF506">
        <v>69</v>
      </c>
      <c r="DG506">
        <v>12</v>
      </c>
      <c r="DH506">
        <v>18</v>
      </c>
      <c r="DI506">
        <v>26</v>
      </c>
      <c r="DJ506">
        <v>35</v>
      </c>
      <c r="DK506">
        <v>48</v>
      </c>
      <c r="DL506">
        <v>57</v>
      </c>
      <c r="DM506">
        <v>69</v>
      </c>
    </row>
    <row r="507" spans="1:117" x14ac:dyDescent="0.25">
      <c r="A507">
        <v>505</v>
      </c>
      <c r="B507">
        <v>60</v>
      </c>
      <c r="C507">
        <v>69</v>
      </c>
      <c r="D507">
        <v>77</v>
      </c>
      <c r="E507">
        <v>84</v>
      </c>
      <c r="F507">
        <v>93</v>
      </c>
      <c r="G507">
        <v>106</v>
      </c>
      <c r="H507">
        <v>55</v>
      </c>
      <c r="I507">
        <v>64</v>
      </c>
      <c r="J507">
        <v>72</v>
      </c>
      <c r="K507">
        <v>79</v>
      </c>
      <c r="L507">
        <v>89</v>
      </c>
      <c r="M507">
        <v>103</v>
      </c>
      <c r="N507">
        <v>47</v>
      </c>
      <c r="O507">
        <v>56</v>
      </c>
      <c r="P507">
        <v>64</v>
      </c>
      <c r="Q507">
        <v>71</v>
      </c>
      <c r="R507">
        <v>79</v>
      </c>
      <c r="S507">
        <v>90</v>
      </c>
      <c r="T507">
        <v>65</v>
      </c>
      <c r="U507">
        <v>73</v>
      </c>
      <c r="V507">
        <v>31</v>
      </c>
      <c r="W507">
        <v>40</v>
      </c>
      <c r="X507">
        <v>50</v>
      </c>
      <c r="Y507">
        <v>56</v>
      </c>
      <c r="Z507">
        <v>64</v>
      </c>
      <c r="AA507">
        <v>74</v>
      </c>
      <c r="AB507">
        <v>0</v>
      </c>
      <c r="AC507">
        <v>2</v>
      </c>
      <c r="AD507">
        <v>12</v>
      </c>
      <c r="AE507">
        <v>18</v>
      </c>
      <c r="AF507">
        <v>26</v>
      </c>
      <c r="AG507">
        <v>35</v>
      </c>
      <c r="AH507">
        <v>68</v>
      </c>
      <c r="AI507">
        <v>72</v>
      </c>
      <c r="AJ507">
        <v>77</v>
      </c>
      <c r="AK507">
        <v>86</v>
      </c>
      <c r="AL507">
        <v>99</v>
      </c>
      <c r="AM507">
        <v>107</v>
      </c>
      <c r="AN507">
        <v>38</v>
      </c>
      <c r="AO507">
        <v>46</v>
      </c>
      <c r="AP507">
        <v>52</v>
      </c>
      <c r="AQ507">
        <v>59</v>
      </c>
      <c r="AR507">
        <v>67</v>
      </c>
      <c r="AS507">
        <v>78</v>
      </c>
      <c r="AT507">
        <v>51</v>
      </c>
      <c r="AU507">
        <v>55</v>
      </c>
      <c r="AV507">
        <v>66</v>
      </c>
      <c r="AW507">
        <v>82</v>
      </c>
      <c r="AX507">
        <v>87</v>
      </c>
      <c r="AY507">
        <v>63</v>
      </c>
      <c r="AZ507">
        <v>65</v>
      </c>
      <c r="BA507">
        <v>43</v>
      </c>
      <c r="BB507">
        <v>49</v>
      </c>
      <c r="BC507">
        <v>55</v>
      </c>
      <c r="BD507">
        <v>63</v>
      </c>
      <c r="BE507">
        <v>72</v>
      </c>
      <c r="BF507">
        <v>43</v>
      </c>
      <c r="BG507">
        <v>51</v>
      </c>
      <c r="BH507">
        <v>60</v>
      </c>
      <c r="BI507">
        <v>3</v>
      </c>
      <c r="BJ507">
        <v>3</v>
      </c>
      <c r="BK507">
        <v>6</v>
      </c>
      <c r="BL507">
        <v>6</v>
      </c>
      <c r="BM507">
        <v>54</v>
      </c>
      <c r="BN507">
        <v>53</v>
      </c>
      <c r="BO507">
        <v>61</v>
      </c>
      <c r="BP507">
        <v>18</v>
      </c>
      <c r="BQ507">
        <v>18</v>
      </c>
      <c r="BR507">
        <v>3</v>
      </c>
      <c r="BS507">
        <v>3</v>
      </c>
      <c r="BT507">
        <v>44</v>
      </c>
      <c r="BU507">
        <v>44</v>
      </c>
      <c r="BV507">
        <v>43</v>
      </c>
      <c r="BW507">
        <v>43</v>
      </c>
      <c r="BX507">
        <v>43</v>
      </c>
      <c r="BY507">
        <v>0</v>
      </c>
      <c r="BZ507">
        <v>0</v>
      </c>
      <c r="CA507">
        <v>0</v>
      </c>
      <c r="CB507">
        <v>0</v>
      </c>
      <c r="CC507">
        <v>52</v>
      </c>
      <c r="CD507">
        <v>52</v>
      </c>
      <c r="CE507">
        <v>60</v>
      </c>
      <c r="CF507">
        <v>42</v>
      </c>
      <c r="CG507">
        <v>41</v>
      </c>
      <c r="CH507">
        <v>41</v>
      </c>
      <c r="CI507">
        <v>42</v>
      </c>
      <c r="CJ507">
        <v>42</v>
      </c>
      <c r="CK507">
        <v>0</v>
      </c>
      <c r="CL507">
        <v>0</v>
      </c>
      <c r="CM507">
        <v>1</v>
      </c>
      <c r="CN507">
        <v>0</v>
      </c>
      <c r="CO507">
        <v>4</v>
      </c>
      <c r="CP507">
        <v>14</v>
      </c>
      <c r="CQ507">
        <v>27</v>
      </c>
      <c r="CR507">
        <v>0</v>
      </c>
      <c r="CS507">
        <v>0</v>
      </c>
      <c r="CT507">
        <v>2</v>
      </c>
      <c r="CU507">
        <v>15</v>
      </c>
      <c r="CV507">
        <v>24</v>
      </c>
      <c r="CW507">
        <v>36</v>
      </c>
      <c r="CX507">
        <v>0</v>
      </c>
      <c r="CY507">
        <v>2</v>
      </c>
      <c r="CZ507">
        <v>12</v>
      </c>
      <c r="DA507">
        <v>18</v>
      </c>
      <c r="DB507">
        <v>26</v>
      </c>
      <c r="DC507">
        <v>35</v>
      </c>
      <c r="DD507">
        <v>48</v>
      </c>
      <c r="DE507">
        <v>57</v>
      </c>
      <c r="DF507">
        <v>69</v>
      </c>
      <c r="DG507">
        <v>12</v>
      </c>
      <c r="DH507">
        <v>18</v>
      </c>
      <c r="DI507">
        <v>26</v>
      </c>
      <c r="DJ507">
        <v>35</v>
      </c>
      <c r="DK507">
        <v>48</v>
      </c>
      <c r="DL507">
        <v>57</v>
      </c>
      <c r="DM507">
        <v>69</v>
      </c>
    </row>
    <row r="508" spans="1:117" x14ac:dyDescent="0.25">
      <c r="A508">
        <v>506</v>
      </c>
      <c r="B508">
        <v>60</v>
      </c>
      <c r="C508">
        <v>69</v>
      </c>
      <c r="D508">
        <v>77</v>
      </c>
      <c r="E508">
        <v>84</v>
      </c>
      <c r="F508">
        <v>93</v>
      </c>
      <c r="G508">
        <v>106</v>
      </c>
      <c r="H508">
        <v>55</v>
      </c>
      <c r="I508">
        <v>63</v>
      </c>
      <c r="J508">
        <v>71</v>
      </c>
      <c r="K508">
        <v>79</v>
      </c>
      <c r="L508">
        <v>89</v>
      </c>
      <c r="M508">
        <v>103</v>
      </c>
      <c r="N508">
        <v>47</v>
      </c>
      <c r="O508">
        <v>56</v>
      </c>
      <c r="P508">
        <v>64</v>
      </c>
      <c r="Q508">
        <v>71</v>
      </c>
      <c r="R508">
        <v>79</v>
      </c>
      <c r="S508">
        <v>90</v>
      </c>
      <c r="T508">
        <v>65</v>
      </c>
      <c r="U508">
        <v>73</v>
      </c>
      <c r="V508">
        <v>31</v>
      </c>
      <c r="W508">
        <v>40</v>
      </c>
      <c r="X508">
        <v>49</v>
      </c>
      <c r="Y508">
        <v>56</v>
      </c>
      <c r="Z508">
        <v>64</v>
      </c>
      <c r="AA508">
        <v>74</v>
      </c>
      <c r="AB508">
        <v>0</v>
      </c>
      <c r="AC508">
        <v>2</v>
      </c>
      <c r="AD508">
        <v>12</v>
      </c>
      <c r="AE508">
        <v>18</v>
      </c>
      <c r="AF508">
        <v>26</v>
      </c>
      <c r="AG508">
        <v>35</v>
      </c>
      <c r="AH508">
        <v>68</v>
      </c>
      <c r="AI508">
        <v>72</v>
      </c>
      <c r="AJ508">
        <v>77</v>
      </c>
      <c r="AK508">
        <v>86</v>
      </c>
      <c r="AL508">
        <v>99</v>
      </c>
      <c r="AM508">
        <v>107</v>
      </c>
      <c r="AN508">
        <v>38</v>
      </c>
      <c r="AO508">
        <v>46</v>
      </c>
      <c r="AP508">
        <v>52</v>
      </c>
      <c r="AQ508">
        <v>59</v>
      </c>
      <c r="AR508">
        <v>67</v>
      </c>
      <c r="AS508">
        <v>78</v>
      </c>
      <c r="AT508">
        <v>50</v>
      </c>
      <c r="AU508">
        <v>55</v>
      </c>
      <c r="AV508">
        <v>66</v>
      </c>
      <c r="AW508">
        <v>82</v>
      </c>
      <c r="AX508">
        <v>87</v>
      </c>
      <c r="AY508">
        <v>63</v>
      </c>
      <c r="AZ508">
        <v>65</v>
      </c>
      <c r="BA508">
        <v>43</v>
      </c>
      <c r="BB508">
        <v>49</v>
      </c>
      <c r="BC508">
        <v>55</v>
      </c>
      <c r="BD508">
        <v>63</v>
      </c>
      <c r="BE508">
        <v>72</v>
      </c>
      <c r="BF508">
        <v>43</v>
      </c>
      <c r="BG508">
        <v>51</v>
      </c>
      <c r="BH508">
        <v>60</v>
      </c>
      <c r="BI508">
        <v>3</v>
      </c>
      <c r="BJ508">
        <v>3</v>
      </c>
      <c r="BK508">
        <v>6</v>
      </c>
      <c r="BL508">
        <v>6</v>
      </c>
      <c r="BM508">
        <v>54</v>
      </c>
      <c r="BN508">
        <v>53</v>
      </c>
      <c r="BO508">
        <v>60</v>
      </c>
      <c r="BP508">
        <v>18</v>
      </c>
      <c r="BQ508">
        <v>18</v>
      </c>
      <c r="BR508">
        <v>3</v>
      </c>
      <c r="BS508">
        <v>3</v>
      </c>
      <c r="BT508">
        <v>43</v>
      </c>
      <c r="BU508">
        <v>44</v>
      </c>
      <c r="BV508">
        <v>43</v>
      </c>
      <c r="BW508">
        <v>43</v>
      </c>
      <c r="BX508">
        <v>43</v>
      </c>
      <c r="BY508">
        <v>0</v>
      </c>
      <c r="BZ508">
        <v>0</v>
      </c>
      <c r="CA508">
        <v>0</v>
      </c>
      <c r="CB508">
        <v>0</v>
      </c>
      <c r="CC508">
        <v>52</v>
      </c>
      <c r="CD508">
        <v>51</v>
      </c>
      <c r="CE508">
        <v>60</v>
      </c>
      <c r="CF508">
        <v>42</v>
      </c>
      <c r="CG508">
        <v>41</v>
      </c>
      <c r="CH508">
        <v>41</v>
      </c>
      <c r="CI508">
        <v>42</v>
      </c>
      <c r="CJ508">
        <v>41</v>
      </c>
      <c r="CK508">
        <v>0</v>
      </c>
      <c r="CL508">
        <v>0</v>
      </c>
      <c r="CM508">
        <v>1</v>
      </c>
      <c r="CN508">
        <v>0</v>
      </c>
      <c r="CO508">
        <v>4</v>
      </c>
      <c r="CP508">
        <v>14</v>
      </c>
      <c r="CQ508">
        <v>27</v>
      </c>
      <c r="CR508">
        <v>0</v>
      </c>
      <c r="CS508">
        <v>0</v>
      </c>
      <c r="CT508">
        <v>2</v>
      </c>
      <c r="CU508">
        <v>15</v>
      </c>
      <c r="CV508">
        <v>24</v>
      </c>
      <c r="CW508">
        <v>36</v>
      </c>
      <c r="CX508">
        <v>0</v>
      </c>
      <c r="CY508">
        <v>2</v>
      </c>
      <c r="CZ508">
        <v>12</v>
      </c>
      <c r="DA508">
        <v>18</v>
      </c>
      <c r="DB508">
        <v>26</v>
      </c>
      <c r="DC508">
        <v>35</v>
      </c>
      <c r="DD508">
        <v>48</v>
      </c>
      <c r="DE508">
        <v>57</v>
      </c>
      <c r="DF508">
        <v>69</v>
      </c>
      <c r="DG508">
        <v>12</v>
      </c>
      <c r="DH508">
        <v>18</v>
      </c>
      <c r="DI508">
        <v>26</v>
      </c>
      <c r="DJ508">
        <v>35</v>
      </c>
      <c r="DK508">
        <v>48</v>
      </c>
      <c r="DL508">
        <v>57</v>
      </c>
      <c r="DM508">
        <v>69</v>
      </c>
    </row>
    <row r="509" spans="1:117" x14ac:dyDescent="0.25">
      <c r="A509">
        <v>507</v>
      </c>
      <c r="B509">
        <v>60</v>
      </c>
      <c r="C509">
        <v>68</v>
      </c>
      <c r="D509">
        <v>77</v>
      </c>
      <c r="E509">
        <v>84</v>
      </c>
      <c r="F509">
        <v>93</v>
      </c>
      <c r="G509">
        <v>106</v>
      </c>
      <c r="H509">
        <v>55</v>
      </c>
      <c r="I509">
        <v>63</v>
      </c>
      <c r="J509">
        <v>71</v>
      </c>
      <c r="K509">
        <v>79</v>
      </c>
      <c r="L509">
        <v>89</v>
      </c>
      <c r="M509">
        <v>103</v>
      </c>
      <c r="N509">
        <v>46</v>
      </c>
      <c r="O509">
        <v>56</v>
      </c>
      <c r="P509">
        <v>64</v>
      </c>
      <c r="Q509">
        <v>71</v>
      </c>
      <c r="R509">
        <v>79</v>
      </c>
      <c r="S509">
        <v>90</v>
      </c>
      <c r="T509">
        <v>65</v>
      </c>
      <c r="U509">
        <v>73</v>
      </c>
      <c r="V509">
        <v>31</v>
      </c>
      <c r="W509">
        <v>40</v>
      </c>
      <c r="X509">
        <v>49</v>
      </c>
      <c r="Y509">
        <v>56</v>
      </c>
      <c r="Z509">
        <v>64</v>
      </c>
      <c r="AA509">
        <v>74</v>
      </c>
      <c r="AB509">
        <v>0</v>
      </c>
      <c r="AC509">
        <v>2</v>
      </c>
      <c r="AD509">
        <v>12</v>
      </c>
      <c r="AE509">
        <v>18</v>
      </c>
      <c r="AF509">
        <v>26</v>
      </c>
      <c r="AG509">
        <v>35</v>
      </c>
      <c r="AH509">
        <v>68</v>
      </c>
      <c r="AI509">
        <v>72</v>
      </c>
      <c r="AJ509">
        <v>76</v>
      </c>
      <c r="AK509">
        <v>86</v>
      </c>
      <c r="AL509">
        <v>99</v>
      </c>
      <c r="AM509">
        <v>106</v>
      </c>
      <c r="AN509">
        <v>38</v>
      </c>
      <c r="AO509">
        <v>46</v>
      </c>
      <c r="AP509">
        <v>52</v>
      </c>
      <c r="AQ509">
        <v>59</v>
      </c>
      <c r="AR509">
        <v>67</v>
      </c>
      <c r="AS509">
        <v>78</v>
      </c>
      <c r="AT509">
        <v>50</v>
      </c>
      <c r="AU509">
        <v>55</v>
      </c>
      <c r="AV509">
        <v>66</v>
      </c>
      <c r="AW509">
        <v>82</v>
      </c>
      <c r="AX509">
        <v>87</v>
      </c>
      <c r="AY509">
        <v>62</v>
      </c>
      <c r="AZ509">
        <v>65</v>
      </c>
      <c r="BA509">
        <v>43</v>
      </c>
      <c r="BB509">
        <v>49</v>
      </c>
      <c r="BC509">
        <v>55</v>
      </c>
      <c r="BD509">
        <v>63</v>
      </c>
      <c r="BE509">
        <v>72</v>
      </c>
      <c r="BF509">
        <v>43</v>
      </c>
      <c r="BG509">
        <v>51</v>
      </c>
      <c r="BH509">
        <v>60</v>
      </c>
      <c r="BI509">
        <v>3</v>
      </c>
      <c r="BJ509">
        <v>3</v>
      </c>
      <c r="BK509">
        <v>6</v>
      </c>
      <c r="BL509">
        <v>6</v>
      </c>
      <c r="BM509">
        <v>54</v>
      </c>
      <c r="BN509">
        <v>53</v>
      </c>
      <c r="BO509">
        <v>60</v>
      </c>
      <c r="BP509">
        <v>18</v>
      </c>
      <c r="BQ509">
        <v>18</v>
      </c>
      <c r="BR509">
        <v>3</v>
      </c>
      <c r="BS509">
        <v>3</v>
      </c>
      <c r="BT509">
        <v>43</v>
      </c>
      <c r="BU509">
        <v>44</v>
      </c>
      <c r="BV509">
        <v>42</v>
      </c>
      <c r="BW509">
        <v>42</v>
      </c>
      <c r="BX509">
        <v>43</v>
      </c>
      <c r="BY509">
        <v>0</v>
      </c>
      <c r="BZ509">
        <v>0</v>
      </c>
      <c r="CA509">
        <v>0</v>
      </c>
      <c r="CB509">
        <v>0</v>
      </c>
      <c r="CC509">
        <v>52</v>
      </c>
      <c r="CD509">
        <v>51</v>
      </c>
      <c r="CE509">
        <v>60</v>
      </c>
      <c r="CF509">
        <v>41</v>
      </c>
      <c r="CG509">
        <v>41</v>
      </c>
      <c r="CH509">
        <v>41</v>
      </c>
      <c r="CI509">
        <v>42</v>
      </c>
      <c r="CJ509">
        <v>41</v>
      </c>
      <c r="CK509">
        <v>0</v>
      </c>
      <c r="CL509">
        <v>0</v>
      </c>
      <c r="CM509">
        <v>1</v>
      </c>
      <c r="CN509">
        <v>0</v>
      </c>
      <c r="CO509">
        <v>4</v>
      </c>
      <c r="CP509">
        <v>14</v>
      </c>
      <c r="CQ509">
        <v>27</v>
      </c>
      <c r="CR509">
        <v>0</v>
      </c>
      <c r="CS509">
        <v>0</v>
      </c>
      <c r="CT509">
        <v>2</v>
      </c>
      <c r="CU509">
        <v>15</v>
      </c>
      <c r="CV509">
        <v>24</v>
      </c>
      <c r="CW509">
        <v>36</v>
      </c>
      <c r="CX509">
        <v>0</v>
      </c>
      <c r="CY509">
        <v>2</v>
      </c>
      <c r="CZ509">
        <v>12</v>
      </c>
      <c r="DA509">
        <v>18</v>
      </c>
      <c r="DB509">
        <v>26</v>
      </c>
      <c r="DC509">
        <v>35</v>
      </c>
      <c r="DD509">
        <v>48</v>
      </c>
      <c r="DE509">
        <v>57</v>
      </c>
      <c r="DF509">
        <v>69</v>
      </c>
      <c r="DG509">
        <v>12</v>
      </c>
      <c r="DH509">
        <v>18</v>
      </c>
      <c r="DI509">
        <v>26</v>
      </c>
      <c r="DJ509">
        <v>35</v>
      </c>
      <c r="DK509">
        <v>48</v>
      </c>
      <c r="DL509">
        <v>57</v>
      </c>
      <c r="DM509">
        <v>69</v>
      </c>
    </row>
    <row r="510" spans="1:117" x14ac:dyDescent="0.25">
      <c r="A510">
        <v>508</v>
      </c>
      <c r="B510">
        <v>60</v>
      </c>
      <c r="C510">
        <v>68</v>
      </c>
      <c r="D510">
        <v>77</v>
      </c>
      <c r="E510">
        <v>84</v>
      </c>
      <c r="F510">
        <v>93</v>
      </c>
      <c r="G510">
        <v>106</v>
      </c>
      <c r="H510">
        <v>55</v>
      </c>
      <c r="I510">
        <v>63</v>
      </c>
      <c r="J510">
        <v>71</v>
      </c>
      <c r="K510">
        <v>79</v>
      </c>
      <c r="L510">
        <v>89</v>
      </c>
      <c r="M510">
        <v>103</v>
      </c>
      <c r="N510">
        <v>46</v>
      </c>
      <c r="O510">
        <v>56</v>
      </c>
      <c r="P510">
        <v>64</v>
      </c>
      <c r="Q510">
        <v>71</v>
      </c>
      <c r="R510">
        <v>79</v>
      </c>
      <c r="S510">
        <v>90</v>
      </c>
      <c r="T510">
        <v>65</v>
      </c>
      <c r="U510">
        <v>73</v>
      </c>
      <c r="V510">
        <v>31</v>
      </c>
      <c r="W510">
        <v>40</v>
      </c>
      <c r="X510">
        <v>49</v>
      </c>
      <c r="Y510">
        <v>56</v>
      </c>
      <c r="Z510">
        <v>64</v>
      </c>
      <c r="AA510">
        <v>74</v>
      </c>
      <c r="AB510">
        <v>0</v>
      </c>
      <c r="AC510">
        <v>2</v>
      </c>
      <c r="AD510">
        <v>12</v>
      </c>
      <c r="AE510">
        <v>18</v>
      </c>
      <c r="AF510">
        <v>26</v>
      </c>
      <c r="AG510">
        <v>35</v>
      </c>
      <c r="AH510">
        <v>68</v>
      </c>
      <c r="AI510">
        <v>72</v>
      </c>
      <c r="AJ510">
        <v>76</v>
      </c>
      <c r="AK510">
        <v>86</v>
      </c>
      <c r="AL510">
        <v>99</v>
      </c>
      <c r="AM510">
        <v>106</v>
      </c>
      <c r="AN510">
        <v>38</v>
      </c>
      <c r="AO510">
        <v>46</v>
      </c>
      <c r="AP510">
        <v>52</v>
      </c>
      <c r="AQ510">
        <v>59</v>
      </c>
      <c r="AR510">
        <v>67</v>
      </c>
      <c r="AS510">
        <v>78</v>
      </c>
      <c r="AT510">
        <v>50</v>
      </c>
      <c r="AU510">
        <v>55</v>
      </c>
      <c r="AV510">
        <v>66</v>
      </c>
      <c r="AW510">
        <v>82</v>
      </c>
      <c r="AX510">
        <v>87</v>
      </c>
      <c r="AY510">
        <v>62</v>
      </c>
      <c r="AZ510">
        <v>65</v>
      </c>
      <c r="BA510">
        <v>43</v>
      </c>
      <c r="BB510">
        <v>49</v>
      </c>
      <c r="BC510">
        <v>55</v>
      </c>
      <c r="BD510">
        <v>63</v>
      </c>
      <c r="BE510">
        <v>72</v>
      </c>
      <c r="BF510">
        <v>43</v>
      </c>
      <c r="BG510">
        <v>50</v>
      </c>
      <c r="BH510">
        <v>60</v>
      </c>
      <c r="BI510">
        <v>3</v>
      </c>
      <c r="BJ510">
        <v>3</v>
      </c>
      <c r="BK510">
        <v>6</v>
      </c>
      <c r="BL510">
        <v>6</v>
      </c>
      <c r="BM510">
        <v>53</v>
      </c>
      <c r="BN510">
        <v>53</v>
      </c>
      <c r="BO510">
        <v>60</v>
      </c>
      <c r="BP510">
        <v>18</v>
      </c>
      <c r="BQ510">
        <v>18</v>
      </c>
      <c r="BR510">
        <v>3</v>
      </c>
      <c r="BS510">
        <v>3</v>
      </c>
      <c r="BT510">
        <v>43</v>
      </c>
      <c r="BU510">
        <v>43</v>
      </c>
      <c r="BV510">
        <v>42</v>
      </c>
      <c r="BW510">
        <v>42</v>
      </c>
      <c r="BX510">
        <v>43</v>
      </c>
      <c r="BY510">
        <v>0</v>
      </c>
      <c r="BZ510">
        <v>0</v>
      </c>
      <c r="CA510">
        <v>0</v>
      </c>
      <c r="CB510">
        <v>0</v>
      </c>
      <c r="CC510">
        <v>51</v>
      </c>
      <c r="CD510">
        <v>51</v>
      </c>
      <c r="CE510">
        <v>60</v>
      </c>
      <c r="CF510">
        <v>41</v>
      </c>
      <c r="CG510">
        <v>40</v>
      </c>
      <c r="CH510">
        <v>40</v>
      </c>
      <c r="CI510">
        <v>41</v>
      </c>
      <c r="CJ510">
        <v>41</v>
      </c>
      <c r="CK510">
        <v>0</v>
      </c>
      <c r="CL510">
        <v>0</v>
      </c>
      <c r="CM510">
        <v>1</v>
      </c>
      <c r="CN510">
        <v>0</v>
      </c>
      <c r="CO510">
        <v>4</v>
      </c>
      <c r="CP510">
        <v>14</v>
      </c>
      <c r="CQ510">
        <v>27</v>
      </c>
      <c r="CR510">
        <v>0</v>
      </c>
      <c r="CS510">
        <v>0</v>
      </c>
      <c r="CT510">
        <v>2</v>
      </c>
      <c r="CU510">
        <v>15</v>
      </c>
      <c r="CV510">
        <v>24</v>
      </c>
      <c r="CW510">
        <v>36</v>
      </c>
      <c r="CX510">
        <v>0</v>
      </c>
      <c r="CY510">
        <v>2</v>
      </c>
      <c r="CZ510">
        <v>12</v>
      </c>
      <c r="DA510">
        <v>18</v>
      </c>
      <c r="DB510">
        <v>26</v>
      </c>
      <c r="DC510">
        <v>35</v>
      </c>
      <c r="DD510">
        <v>48</v>
      </c>
      <c r="DE510">
        <v>57</v>
      </c>
      <c r="DF510">
        <v>69</v>
      </c>
      <c r="DG510">
        <v>12</v>
      </c>
      <c r="DH510">
        <v>18</v>
      </c>
      <c r="DI510">
        <v>26</v>
      </c>
      <c r="DJ510">
        <v>35</v>
      </c>
      <c r="DK510">
        <v>48</v>
      </c>
      <c r="DL510">
        <v>57</v>
      </c>
      <c r="DM510">
        <v>69</v>
      </c>
    </row>
    <row r="511" spans="1:117" x14ac:dyDescent="0.25">
      <c r="A511">
        <v>509</v>
      </c>
      <c r="B511">
        <v>60</v>
      </c>
      <c r="C511">
        <v>68</v>
      </c>
      <c r="D511">
        <v>77</v>
      </c>
      <c r="E511">
        <v>84</v>
      </c>
      <c r="F511">
        <v>93</v>
      </c>
      <c r="G511">
        <v>105</v>
      </c>
      <c r="H511">
        <v>55</v>
      </c>
      <c r="I511">
        <v>63</v>
      </c>
      <c r="J511">
        <v>71</v>
      </c>
      <c r="K511">
        <v>79</v>
      </c>
      <c r="L511">
        <v>89</v>
      </c>
      <c r="M511">
        <v>102</v>
      </c>
      <c r="N511">
        <v>46</v>
      </c>
      <c r="O511">
        <v>56</v>
      </c>
      <c r="P511">
        <v>64</v>
      </c>
      <c r="Q511">
        <v>71</v>
      </c>
      <c r="R511">
        <v>79</v>
      </c>
      <c r="S511">
        <v>90</v>
      </c>
      <c r="T511">
        <v>65</v>
      </c>
      <c r="U511">
        <v>73</v>
      </c>
      <c r="V511">
        <v>31</v>
      </c>
      <c r="W511">
        <v>40</v>
      </c>
      <c r="X511">
        <v>49</v>
      </c>
      <c r="Y511">
        <v>56</v>
      </c>
      <c r="Z511">
        <v>64</v>
      </c>
      <c r="AA511">
        <v>74</v>
      </c>
      <c r="AB511">
        <v>0</v>
      </c>
      <c r="AC511">
        <v>2</v>
      </c>
      <c r="AD511">
        <v>12</v>
      </c>
      <c r="AE511">
        <v>18</v>
      </c>
      <c r="AF511">
        <v>26</v>
      </c>
      <c r="AG511">
        <v>35</v>
      </c>
      <c r="AH511">
        <v>68</v>
      </c>
      <c r="AI511">
        <v>72</v>
      </c>
      <c r="AJ511">
        <v>76</v>
      </c>
      <c r="AK511">
        <v>86</v>
      </c>
      <c r="AL511">
        <v>99</v>
      </c>
      <c r="AM511">
        <v>106</v>
      </c>
      <c r="AN511">
        <v>38</v>
      </c>
      <c r="AO511">
        <v>46</v>
      </c>
      <c r="AP511">
        <v>51</v>
      </c>
      <c r="AQ511">
        <v>58</v>
      </c>
      <c r="AR511">
        <v>67</v>
      </c>
      <c r="AS511">
        <v>78</v>
      </c>
      <c r="AT511">
        <v>50</v>
      </c>
      <c r="AU511">
        <v>55</v>
      </c>
      <c r="AV511">
        <v>65</v>
      </c>
      <c r="AW511">
        <v>81</v>
      </c>
      <c r="AX511">
        <v>87</v>
      </c>
      <c r="AY511">
        <v>62</v>
      </c>
      <c r="AZ511">
        <v>65</v>
      </c>
      <c r="BA511">
        <v>43</v>
      </c>
      <c r="BB511">
        <v>48</v>
      </c>
      <c r="BC511">
        <v>55</v>
      </c>
      <c r="BD511">
        <v>62</v>
      </c>
      <c r="BE511">
        <v>72</v>
      </c>
      <c r="BF511">
        <v>43</v>
      </c>
      <c r="BG511">
        <v>50</v>
      </c>
      <c r="BH511">
        <v>60</v>
      </c>
      <c r="BI511">
        <v>3</v>
      </c>
      <c r="BJ511">
        <v>3</v>
      </c>
      <c r="BK511">
        <v>6</v>
      </c>
      <c r="BL511">
        <v>6</v>
      </c>
      <c r="BM511">
        <v>53</v>
      </c>
      <c r="BN511">
        <v>52</v>
      </c>
      <c r="BO511">
        <v>60</v>
      </c>
      <c r="BP511">
        <v>18</v>
      </c>
      <c r="BQ511">
        <v>18</v>
      </c>
      <c r="BR511">
        <v>3</v>
      </c>
      <c r="BS511">
        <v>3</v>
      </c>
      <c r="BT511">
        <v>43</v>
      </c>
      <c r="BU511">
        <v>43</v>
      </c>
      <c r="BV511">
        <v>42</v>
      </c>
      <c r="BW511">
        <v>42</v>
      </c>
      <c r="BX511">
        <v>43</v>
      </c>
      <c r="BY511">
        <v>0</v>
      </c>
      <c r="BZ511">
        <v>0</v>
      </c>
      <c r="CA511">
        <v>0</v>
      </c>
      <c r="CB511">
        <v>0</v>
      </c>
      <c r="CC511">
        <v>51</v>
      </c>
      <c r="CD511">
        <v>51</v>
      </c>
      <c r="CE511">
        <v>60</v>
      </c>
      <c r="CF511">
        <v>41</v>
      </c>
      <c r="CG511">
        <v>40</v>
      </c>
      <c r="CH511">
        <v>40</v>
      </c>
      <c r="CI511">
        <v>41</v>
      </c>
      <c r="CJ511">
        <v>41</v>
      </c>
      <c r="CK511">
        <v>0</v>
      </c>
      <c r="CL511">
        <v>0</v>
      </c>
      <c r="CM511">
        <v>1</v>
      </c>
      <c r="CN511">
        <v>0</v>
      </c>
      <c r="CO511">
        <v>4</v>
      </c>
      <c r="CP511">
        <v>14</v>
      </c>
      <c r="CQ511">
        <v>27</v>
      </c>
      <c r="CR511">
        <v>0</v>
      </c>
      <c r="CS511">
        <v>0</v>
      </c>
      <c r="CT511">
        <v>2</v>
      </c>
      <c r="CU511">
        <v>15</v>
      </c>
      <c r="CV511">
        <v>24</v>
      </c>
      <c r="CW511">
        <v>36</v>
      </c>
      <c r="CX511">
        <v>0</v>
      </c>
      <c r="CY511">
        <v>2</v>
      </c>
      <c r="CZ511">
        <v>12</v>
      </c>
      <c r="DA511">
        <v>18</v>
      </c>
      <c r="DB511">
        <v>26</v>
      </c>
      <c r="DC511">
        <v>35</v>
      </c>
      <c r="DD511">
        <v>48</v>
      </c>
      <c r="DE511">
        <v>57</v>
      </c>
      <c r="DF511">
        <v>69</v>
      </c>
      <c r="DG511">
        <v>12</v>
      </c>
      <c r="DH511">
        <v>18</v>
      </c>
      <c r="DI511">
        <v>26</v>
      </c>
      <c r="DJ511">
        <v>35</v>
      </c>
      <c r="DK511">
        <v>48</v>
      </c>
      <c r="DL511">
        <v>57</v>
      </c>
      <c r="DM511">
        <v>69</v>
      </c>
    </row>
    <row r="512" spans="1:117" x14ac:dyDescent="0.25">
      <c r="A512">
        <v>510</v>
      </c>
      <c r="B512">
        <v>60</v>
      </c>
      <c r="C512">
        <v>68</v>
      </c>
      <c r="D512">
        <v>77</v>
      </c>
      <c r="E512">
        <v>84</v>
      </c>
      <c r="F512">
        <v>93</v>
      </c>
      <c r="G512">
        <v>105</v>
      </c>
      <c r="H512">
        <v>55</v>
      </c>
      <c r="I512">
        <v>63</v>
      </c>
      <c r="J512">
        <v>71</v>
      </c>
      <c r="K512">
        <v>79</v>
      </c>
      <c r="L512">
        <v>89</v>
      </c>
      <c r="M512">
        <v>102</v>
      </c>
      <c r="N512">
        <v>46</v>
      </c>
      <c r="O512">
        <v>56</v>
      </c>
      <c r="P512">
        <v>64</v>
      </c>
      <c r="Q512">
        <v>71</v>
      </c>
      <c r="R512">
        <v>79</v>
      </c>
      <c r="S512">
        <v>90</v>
      </c>
      <c r="T512">
        <v>65</v>
      </c>
      <c r="U512">
        <v>73</v>
      </c>
      <c r="V512">
        <v>31</v>
      </c>
      <c r="W512">
        <v>40</v>
      </c>
      <c r="X512">
        <v>49</v>
      </c>
      <c r="Y512">
        <v>56</v>
      </c>
      <c r="Z512">
        <v>63</v>
      </c>
      <c r="AA512">
        <v>74</v>
      </c>
      <c r="AB512">
        <v>0</v>
      </c>
      <c r="AC512">
        <v>2</v>
      </c>
      <c r="AD512">
        <v>12</v>
      </c>
      <c r="AE512">
        <v>18</v>
      </c>
      <c r="AF512">
        <v>26</v>
      </c>
      <c r="AG512">
        <v>35</v>
      </c>
      <c r="AH512">
        <v>68</v>
      </c>
      <c r="AI512">
        <v>72</v>
      </c>
      <c r="AJ512">
        <v>76</v>
      </c>
      <c r="AK512">
        <v>86</v>
      </c>
      <c r="AL512">
        <v>99</v>
      </c>
      <c r="AM512">
        <v>106</v>
      </c>
      <c r="AN512">
        <v>38</v>
      </c>
      <c r="AO512">
        <v>45</v>
      </c>
      <c r="AP512">
        <v>51</v>
      </c>
      <c r="AQ512">
        <v>58</v>
      </c>
      <c r="AR512">
        <v>67</v>
      </c>
      <c r="AS512">
        <v>77</v>
      </c>
      <c r="AT512">
        <v>50</v>
      </c>
      <c r="AU512">
        <v>55</v>
      </c>
      <c r="AV512">
        <v>65</v>
      </c>
      <c r="AW512">
        <v>81</v>
      </c>
      <c r="AX512">
        <v>87</v>
      </c>
      <c r="AY512">
        <v>62</v>
      </c>
      <c r="AZ512">
        <v>65</v>
      </c>
      <c r="BA512">
        <v>43</v>
      </c>
      <c r="BB512">
        <v>48</v>
      </c>
      <c r="BC512">
        <v>55</v>
      </c>
      <c r="BD512">
        <v>62</v>
      </c>
      <c r="BE512">
        <v>72</v>
      </c>
      <c r="BF512">
        <v>43</v>
      </c>
      <c r="BG512">
        <v>50</v>
      </c>
      <c r="BH512">
        <v>60</v>
      </c>
      <c r="BI512">
        <v>3</v>
      </c>
      <c r="BJ512">
        <v>3</v>
      </c>
      <c r="BK512">
        <v>6</v>
      </c>
      <c r="BL512">
        <v>6</v>
      </c>
      <c r="BM512">
        <v>53</v>
      </c>
      <c r="BN512">
        <v>52</v>
      </c>
      <c r="BO512">
        <v>60</v>
      </c>
      <c r="BP512">
        <v>18</v>
      </c>
      <c r="BQ512">
        <v>18</v>
      </c>
      <c r="BR512">
        <v>3</v>
      </c>
      <c r="BS512">
        <v>3</v>
      </c>
      <c r="BT512">
        <v>43</v>
      </c>
      <c r="BU512">
        <v>43</v>
      </c>
      <c r="BV512">
        <v>42</v>
      </c>
      <c r="BW512">
        <v>42</v>
      </c>
      <c r="BX512">
        <v>42</v>
      </c>
      <c r="BY512">
        <v>0</v>
      </c>
      <c r="BZ512">
        <v>0</v>
      </c>
      <c r="CA512">
        <v>0</v>
      </c>
      <c r="CB512">
        <v>0</v>
      </c>
      <c r="CC512">
        <v>51</v>
      </c>
      <c r="CD512">
        <v>50</v>
      </c>
      <c r="CE512">
        <v>60</v>
      </c>
      <c r="CF512">
        <v>40</v>
      </c>
      <c r="CG512">
        <v>40</v>
      </c>
      <c r="CH512">
        <v>40</v>
      </c>
      <c r="CI512">
        <v>41</v>
      </c>
      <c r="CJ512">
        <v>41</v>
      </c>
      <c r="CK512">
        <v>0</v>
      </c>
      <c r="CL512">
        <v>0</v>
      </c>
      <c r="CM512">
        <v>1</v>
      </c>
      <c r="CN512">
        <v>0</v>
      </c>
      <c r="CO512">
        <v>4</v>
      </c>
      <c r="CP512">
        <v>14</v>
      </c>
      <c r="CQ512">
        <v>27</v>
      </c>
      <c r="CR512">
        <v>0</v>
      </c>
      <c r="CS512">
        <v>0</v>
      </c>
      <c r="CT512">
        <v>2</v>
      </c>
      <c r="CU512">
        <v>15</v>
      </c>
      <c r="CV512">
        <v>24</v>
      </c>
      <c r="CW512">
        <v>36</v>
      </c>
      <c r="CX512">
        <v>0</v>
      </c>
      <c r="CY512">
        <v>2</v>
      </c>
      <c r="CZ512">
        <v>12</v>
      </c>
      <c r="DA512">
        <v>18</v>
      </c>
      <c r="DB512">
        <v>26</v>
      </c>
      <c r="DC512">
        <v>35</v>
      </c>
      <c r="DD512">
        <v>48</v>
      </c>
      <c r="DE512">
        <v>57</v>
      </c>
      <c r="DF512">
        <v>69</v>
      </c>
      <c r="DG512">
        <v>12</v>
      </c>
      <c r="DH512">
        <v>18</v>
      </c>
      <c r="DI512">
        <v>26</v>
      </c>
      <c r="DJ512">
        <v>35</v>
      </c>
      <c r="DK512">
        <v>48</v>
      </c>
      <c r="DL512">
        <v>57</v>
      </c>
      <c r="DM512">
        <v>69</v>
      </c>
    </row>
    <row r="513" spans="1:117" x14ac:dyDescent="0.25">
      <c r="A513">
        <v>511</v>
      </c>
      <c r="B513">
        <v>60</v>
      </c>
      <c r="C513">
        <v>68</v>
      </c>
      <c r="D513">
        <v>77</v>
      </c>
      <c r="E513">
        <v>84</v>
      </c>
      <c r="F513">
        <v>93</v>
      </c>
      <c r="G513">
        <v>105</v>
      </c>
      <c r="H513">
        <v>55</v>
      </c>
      <c r="I513">
        <v>63</v>
      </c>
      <c r="J513">
        <v>71</v>
      </c>
      <c r="K513">
        <v>79</v>
      </c>
      <c r="L513">
        <v>89</v>
      </c>
      <c r="M513">
        <v>102</v>
      </c>
      <c r="N513">
        <v>46</v>
      </c>
      <c r="O513">
        <v>55</v>
      </c>
      <c r="P513">
        <v>64</v>
      </c>
      <c r="Q513">
        <v>71</v>
      </c>
      <c r="R513">
        <v>79</v>
      </c>
      <c r="S513">
        <v>90</v>
      </c>
      <c r="T513">
        <v>65</v>
      </c>
      <c r="U513">
        <v>73</v>
      </c>
      <c r="V513">
        <v>31</v>
      </c>
      <c r="W513">
        <v>40</v>
      </c>
      <c r="X513">
        <v>49</v>
      </c>
      <c r="Y513">
        <v>55</v>
      </c>
      <c r="Z513">
        <v>63</v>
      </c>
      <c r="AA513">
        <v>74</v>
      </c>
      <c r="AB513">
        <v>0</v>
      </c>
      <c r="AC513">
        <v>2</v>
      </c>
      <c r="AD513">
        <v>12</v>
      </c>
      <c r="AE513">
        <v>18</v>
      </c>
      <c r="AF513">
        <v>26</v>
      </c>
      <c r="AG513">
        <v>35</v>
      </c>
      <c r="AH513">
        <v>68</v>
      </c>
      <c r="AI513">
        <v>72</v>
      </c>
      <c r="AJ513">
        <v>76</v>
      </c>
      <c r="AK513">
        <v>86</v>
      </c>
      <c r="AL513">
        <v>99</v>
      </c>
      <c r="AM513">
        <v>106</v>
      </c>
      <c r="AN513">
        <v>38</v>
      </c>
      <c r="AO513">
        <v>45</v>
      </c>
      <c r="AP513">
        <v>51</v>
      </c>
      <c r="AQ513">
        <v>58</v>
      </c>
      <c r="AR513">
        <v>67</v>
      </c>
      <c r="AS513">
        <v>77</v>
      </c>
      <c r="AT513">
        <v>50</v>
      </c>
      <c r="AU513">
        <v>54</v>
      </c>
      <c r="AV513">
        <v>65</v>
      </c>
      <c r="AW513">
        <v>81</v>
      </c>
      <c r="AX513">
        <v>87</v>
      </c>
      <c r="AY513">
        <v>62</v>
      </c>
      <c r="AZ513">
        <v>65</v>
      </c>
      <c r="BA513">
        <v>43</v>
      </c>
      <c r="BB513">
        <v>48</v>
      </c>
      <c r="BC513">
        <v>55</v>
      </c>
      <c r="BD513">
        <v>62</v>
      </c>
      <c r="BE513">
        <v>72</v>
      </c>
      <c r="BF513">
        <v>43</v>
      </c>
      <c r="BG513">
        <v>50</v>
      </c>
      <c r="BH513">
        <v>60</v>
      </c>
      <c r="BI513">
        <v>3</v>
      </c>
      <c r="BJ513">
        <v>3</v>
      </c>
      <c r="BK513">
        <v>6</v>
      </c>
      <c r="BL513">
        <v>6</v>
      </c>
      <c r="BM513">
        <v>53</v>
      </c>
      <c r="BN513">
        <v>52</v>
      </c>
      <c r="BO513">
        <v>60</v>
      </c>
      <c r="BP513">
        <v>18</v>
      </c>
      <c r="BQ513">
        <v>18</v>
      </c>
      <c r="BR513">
        <v>3</v>
      </c>
      <c r="BS513">
        <v>3</v>
      </c>
      <c r="BT513">
        <v>42</v>
      </c>
      <c r="BU513">
        <v>43</v>
      </c>
      <c r="BV513">
        <v>42</v>
      </c>
      <c r="BW513">
        <v>42</v>
      </c>
      <c r="BX513">
        <v>42</v>
      </c>
      <c r="BY513">
        <v>0</v>
      </c>
      <c r="BZ513">
        <v>0</v>
      </c>
      <c r="CA513">
        <v>0</v>
      </c>
      <c r="CB513">
        <v>0</v>
      </c>
      <c r="CC513">
        <v>50</v>
      </c>
      <c r="CD513">
        <v>50</v>
      </c>
      <c r="CE513">
        <v>59</v>
      </c>
      <c r="CF513">
        <v>40</v>
      </c>
      <c r="CG513">
        <v>40</v>
      </c>
      <c r="CH513">
        <v>40</v>
      </c>
      <c r="CI513">
        <v>41</v>
      </c>
      <c r="CJ513">
        <v>40</v>
      </c>
      <c r="CK513">
        <v>0</v>
      </c>
      <c r="CL513">
        <v>0</v>
      </c>
      <c r="CM513">
        <v>1</v>
      </c>
      <c r="CN513">
        <v>0</v>
      </c>
      <c r="CO513">
        <v>4</v>
      </c>
      <c r="CP513">
        <v>14</v>
      </c>
      <c r="CQ513">
        <v>27</v>
      </c>
      <c r="CR513">
        <v>0</v>
      </c>
      <c r="CS513">
        <v>0</v>
      </c>
      <c r="CT513">
        <v>2</v>
      </c>
      <c r="CU513">
        <v>15</v>
      </c>
      <c r="CV513">
        <v>24</v>
      </c>
      <c r="CW513">
        <v>36</v>
      </c>
      <c r="CX513">
        <v>0</v>
      </c>
      <c r="CY513">
        <v>2</v>
      </c>
      <c r="CZ513">
        <v>12</v>
      </c>
      <c r="DA513">
        <v>18</v>
      </c>
      <c r="DB513">
        <v>26</v>
      </c>
      <c r="DC513">
        <v>35</v>
      </c>
      <c r="DD513">
        <v>48</v>
      </c>
      <c r="DE513">
        <v>57</v>
      </c>
      <c r="DF513">
        <v>69</v>
      </c>
      <c r="DG513">
        <v>12</v>
      </c>
      <c r="DH513">
        <v>18</v>
      </c>
      <c r="DI513">
        <v>26</v>
      </c>
      <c r="DJ513">
        <v>35</v>
      </c>
      <c r="DK513">
        <v>48</v>
      </c>
      <c r="DL513">
        <v>57</v>
      </c>
      <c r="DM513">
        <v>69</v>
      </c>
    </row>
    <row r="514" spans="1:117" x14ac:dyDescent="0.25">
      <c r="A514">
        <v>512</v>
      </c>
      <c r="B514">
        <v>60</v>
      </c>
      <c r="C514">
        <v>68</v>
      </c>
      <c r="D514">
        <v>77</v>
      </c>
      <c r="E514">
        <v>84</v>
      </c>
      <c r="F514">
        <v>93</v>
      </c>
      <c r="G514">
        <v>105</v>
      </c>
      <c r="H514">
        <v>55</v>
      </c>
      <c r="I514">
        <v>63</v>
      </c>
      <c r="J514">
        <v>71</v>
      </c>
      <c r="K514">
        <v>79</v>
      </c>
      <c r="L514">
        <v>88</v>
      </c>
      <c r="M514">
        <v>102</v>
      </c>
      <c r="N514">
        <v>46</v>
      </c>
      <c r="O514">
        <v>55</v>
      </c>
      <c r="P514">
        <v>64</v>
      </c>
      <c r="Q514">
        <v>71</v>
      </c>
      <c r="R514">
        <v>79</v>
      </c>
      <c r="S514">
        <v>90</v>
      </c>
      <c r="T514">
        <v>65</v>
      </c>
      <c r="U514">
        <v>73</v>
      </c>
      <c r="V514">
        <v>30</v>
      </c>
      <c r="W514">
        <v>39</v>
      </c>
      <c r="X514">
        <v>49</v>
      </c>
      <c r="Y514">
        <v>55</v>
      </c>
      <c r="Z514">
        <v>63</v>
      </c>
      <c r="AA514">
        <v>73</v>
      </c>
      <c r="AB514">
        <v>0</v>
      </c>
      <c r="AC514">
        <v>2</v>
      </c>
      <c r="AD514">
        <v>12</v>
      </c>
      <c r="AE514">
        <v>18</v>
      </c>
      <c r="AF514">
        <v>26</v>
      </c>
      <c r="AG514">
        <v>35</v>
      </c>
      <c r="AH514">
        <v>68</v>
      </c>
      <c r="AI514">
        <v>72</v>
      </c>
      <c r="AJ514">
        <v>76</v>
      </c>
      <c r="AK514">
        <v>85</v>
      </c>
      <c r="AL514">
        <v>99</v>
      </c>
      <c r="AM514">
        <v>106</v>
      </c>
      <c r="AN514">
        <v>38</v>
      </c>
      <c r="AO514">
        <v>45</v>
      </c>
      <c r="AP514">
        <v>51</v>
      </c>
      <c r="AQ514">
        <v>58</v>
      </c>
      <c r="AR514">
        <v>66</v>
      </c>
      <c r="AS514">
        <v>77</v>
      </c>
      <c r="AT514">
        <v>50</v>
      </c>
      <c r="AU514">
        <v>54</v>
      </c>
      <c r="AV514">
        <v>65</v>
      </c>
      <c r="AW514">
        <v>81</v>
      </c>
      <c r="AX514">
        <v>87</v>
      </c>
      <c r="AY514">
        <v>62</v>
      </c>
      <c r="AZ514">
        <v>65</v>
      </c>
      <c r="BA514">
        <v>43</v>
      </c>
      <c r="BB514">
        <v>48</v>
      </c>
      <c r="BC514">
        <v>54</v>
      </c>
      <c r="BD514">
        <v>62</v>
      </c>
      <c r="BE514">
        <v>71</v>
      </c>
      <c r="BF514">
        <v>42</v>
      </c>
      <c r="BG514">
        <v>50</v>
      </c>
      <c r="BH514">
        <v>59</v>
      </c>
      <c r="BI514">
        <v>3</v>
      </c>
      <c r="BJ514">
        <v>3</v>
      </c>
      <c r="BK514">
        <v>6</v>
      </c>
      <c r="BL514">
        <v>6</v>
      </c>
      <c r="BM514">
        <v>52</v>
      </c>
      <c r="BN514">
        <v>52</v>
      </c>
      <c r="BO514">
        <v>60</v>
      </c>
      <c r="BP514">
        <v>18</v>
      </c>
      <c r="BQ514">
        <v>18</v>
      </c>
      <c r="BR514">
        <v>3</v>
      </c>
      <c r="BS514">
        <v>3</v>
      </c>
      <c r="BT514">
        <v>42</v>
      </c>
      <c r="BU514">
        <v>43</v>
      </c>
      <c r="BV514">
        <v>41</v>
      </c>
      <c r="BW514">
        <v>41</v>
      </c>
      <c r="BX514">
        <v>42</v>
      </c>
      <c r="BY514">
        <v>0</v>
      </c>
      <c r="BZ514">
        <v>0</v>
      </c>
      <c r="CA514">
        <v>0</v>
      </c>
      <c r="CB514">
        <v>0</v>
      </c>
      <c r="CC514">
        <v>50</v>
      </c>
      <c r="CD514">
        <v>50</v>
      </c>
      <c r="CE514">
        <v>59</v>
      </c>
      <c r="CF514">
        <v>40</v>
      </c>
      <c r="CG514">
        <v>40</v>
      </c>
      <c r="CH514">
        <v>40</v>
      </c>
      <c r="CI514">
        <v>40</v>
      </c>
      <c r="CJ514">
        <v>40</v>
      </c>
      <c r="CK514">
        <v>0</v>
      </c>
      <c r="CL514">
        <v>0</v>
      </c>
      <c r="CM514">
        <v>1</v>
      </c>
      <c r="CN514">
        <v>0</v>
      </c>
      <c r="CO514">
        <v>4</v>
      </c>
      <c r="CP514">
        <v>14</v>
      </c>
      <c r="CQ514">
        <v>27</v>
      </c>
      <c r="CR514">
        <v>0</v>
      </c>
      <c r="CS514">
        <v>0</v>
      </c>
      <c r="CT514">
        <v>2</v>
      </c>
      <c r="CU514">
        <v>15</v>
      </c>
      <c r="CV514">
        <v>24</v>
      </c>
      <c r="CW514">
        <v>36</v>
      </c>
      <c r="CX514">
        <v>0</v>
      </c>
      <c r="CY514">
        <v>2</v>
      </c>
      <c r="CZ514">
        <v>12</v>
      </c>
      <c r="DA514">
        <v>18</v>
      </c>
      <c r="DB514">
        <v>26</v>
      </c>
      <c r="DC514">
        <v>35</v>
      </c>
      <c r="DD514">
        <v>48</v>
      </c>
      <c r="DE514">
        <v>57</v>
      </c>
      <c r="DF514">
        <v>69</v>
      </c>
      <c r="DG514">
        <v>12</v>
      </c>
      <c r="DH514">
        <v>18</v>
      </c>
      <c r="DI514">
        <v>26</v>
      </c>
      <c r="DJ514">
        <v>35</v>
      </c>
      <c r="DK514">
        <v>48</v>
      </c>
      <c r="DL514">
        <v>57</v>
      </c>
      <c r="DM514">
        <v>69</v>
      </c>
    </row>
    <row r="515" spans="1:117" x14ac:dyDescent="0.25">
      <c r="A515">
        <v>513</v>
      </c>
      <c r="B515">
        <v>59</v>
      </c>
      <c r="C515">
        <v>68</v>
      </c>
      <c r="D515">
        <v>77</v>
      </c>
      <c r="E515">
        <v>84</v>
      </c>
      <c r="F515">
        <v>93</v>
      </c>
      <c r="G515">
        <v>105</v>
      </c>
      <c r="H515">
        <v>55</v>
      </c>
      <c r="I515">
        <v>63</v>
      </c>
      <c r="J515">
        <v>71</v>
      </c>
      <c r="K515">
        <v>79</v>
      </c>
      <c r="L515">
        <v>88</v>
      </c>
      <c r="M515">
        <v>102</v>
      </c>
      <c r="N515">
        <v>46</v>
      </c>
      <c r="O515">
        <v>55</v>
      </c>
      <c r="P515">
        <v>64</v>
      </c>
      <c r="Q515">
        <v>71</v>
      </c>
      <c r="R515">
        <v>79</v>
      </c>
      <c r="S515">
        <v>90</v>
      </c>
      <c r="T515">
        <v>65</v>
      </c>
      <c r="U515">
        <v>73</v>
      </c>
      <c r="V515">
        <v>30</v>
      </c>
      <c r="W515">
        <v>39</v>
      </c>
      <c r="X515">
        <v>48</v>
      </c>
      <c r="Y515">
        <v>55</v>
      </c>
      <c r="Z515">
        <v>63</v>
      </c>
      <c r="AA515">
        <v>73</v>
      </c>
      <c r="AB515">
        <v>0</v>
      </c>
      <c r="AC515">
        <v>2</v>
      </c>
      <c r="AD515">
        <v>12</v>
      </c>
      <c r="AE515">
        <v>18</v>
      </c>
      <c r="AF515">
        <v>26</v>
      </c>
      <c r="AG515">
        <v>35</v>
      </c>
      <c r="AH515">
        <v>68</v>
      </c>
      <c r="AI515">
        <v>72</v>
      </c>
      <c r="AJ515">
        <v>76</v>
      </c>
      <c r="AK515">
        <v>85</v>
      </c>
      <c r="AL515">
        <v>99</v>
      </c>
      <c r="AM515">
        <v>106</v>
      </c>
      <c r="AN515">
        <v>37</v>
      </c>
      <c r="AO515">
        <v>45</v>
      </c>
      <c r="AP515">
        <v>51</v>
      </c>
      <c r="AQ515">
        <v>58</v>
      </c>
      <c r="AR515">
        <v>66</v>
      </c>
      <c r="AS515">
        <v>77</v>
      </c>
      <c r="AT515">
        <v>50</v>
      </c>
      <c r="AU515">
        <v>54</v>
      </c>
      <c r="AV515">
        <v>65</v>
      </c>
      <c r="AW515">
        <v>81</v>
      </c>
      <c r="AX515">
        <v>87</v>
      </c>
      <c r="AY515">
        <v>62</v>
      </c>
      <c r="AZ515">
        <v>65</v>
      </c>
      <c r="BA515">
        <v>42</v>
      </c>
      <c r="BB515">
        <v>48</v>
      </c>
      <c r="BC515">
        <v>54</v>
      </c>
      <c r="BD515">
        <v>62</v>
      </c>
      <c r="BE515">
        <v>71</v>
      </c>
      <c r="BF515">
        <v>42</v>
      </c>
      <c r="BG515">
        <v>50</v>
      </c>
      <c r="BH515">
        <v>59</v>
      </c>
      <c r="BI515">
        <v>3</v>
      </c>
      <c r="BJ515">
        <v>3</v>
      </c>
      <c r="BK515">
        <v>6</v>
      </c>
      <c r="BL515">
        <v>6</v>
      </c>
      <c r="BM515">
        <v>52</v>
      </c>
      <c r="BN515">
        <v>52</v>
      </c>
      <c r="BO515">
        <v>60</v>
      </c>
      <c r="BP515">
        <v>18</v>
      </c>
      <c r="BQ515">
        <v>18</v>
      </c>
      <c r="BR515">
        <v>3</v>
      </c>
      <c r="BS515">
        <v>3</v>
      </c>
      <c r="BT515">
        <v>42</v>
      </c>
      <c r="BU515">
        <v>42</v>
      </c>
      <c r="BV515">
        <v>41</v>
      </c>
      <c r="BW515">
        <v>41</v>
      </c>
      <c r="BX515">
        <v>42</v>
      </c>
      <c r="BY515">
        <v>0</v>
      </c>
      <c r="BZ515">
        <v>0</v>
      </c>
      <c r="CA515">
        <v>0</v>
      </c>
      <c r="CB515">
        <v>0</v>
      </c>
      <c r="CC515">
        <v>50</v>
      </c>
      <c r="CD515">
        <v>50</v>
      </c>
      <c r="CE515">
        <v>59</v>
      </c>
      <c r="CF515">
        <v>40</v>
      </c>
      <c r="CG515">
        <v>39</v>
      </c>
      <c r="CH515">
        <v>39</v>
      </c>
      <c r="CI515">
        <v>40</v>
      </c>
      <c r="CJ515">
        <v>40</v>
      </c>
      <c r="CK515">
        <v>0</v>
      </c>
      <c r="CL515">
        <v>0</v>
      </c>
      <c r="CM515">
        <v>1</v>
      </c>
      <c r="CN515">
        <v>0</v>
      </c>
      <c r="CO515">
        <v>4</v>
      </c>
      <c r="CP515">
        <v>14</v>
      </c>
      <c r="CQ515">
        <v>27</v>
      </c>
      <c r="CR515">
        <v>0</v>
      </c>
      <c r="CS515">
        <v>0</v>
      </c>
      <c r="CT515">
        <v>2</v>
      </c>
      <c r="CU515">
        <v>15</v>
      </c>
      <c r="CV515">
        <v>24</v>
      </c>
      <c r="CW515">
        <v>36</v>
      </c>
      <c r="CX515">
        <v>0</v>
      </c>
      <c r="CY515">
        <v>2</v>
      </c>
      <c r="CZ515">
        <v>12</v>
      </c>
      <c r="DA515">
        <v>18</v>
      </c>
      <c r="DB515">
        <v>26</v>
      </c>
      <c r="DC515">
        <v>35</v>
      </c>
      <c r="DD515">
        <v>48</v>
      </c>
      <c r="DE515">
        <v>57</v>
      </c>
      <c r="DF515">
        <v>69</v>
      </c>
      <c r="DG515">
        <v>12</v>
      </c>
      <c r="DH515">
        <v>18</v>
      </c>
      <c r="DI515">
        <v>26</v>
      </c>
      <c r="DJ515">
        <v>35</v>
      </c>
      <c r="DK515">
        <v>48</v>
      </c>
      <c r="DL515">
        <v>57</v>
      </c>
      <c r="DM515">
        <v>69</v>
      </c>
    </row>
    <row r="516" spans="1:117" x14ac:dyDescent="0.25">
      <c r="A516">
        <v>514</v>
      </c>
      <c r="B516">
        <v>59</v>
      </c>
      <c r="C516">
        <v>68</v>
      </c>
      <c r="D516">
        <v>77</v>
      </c>
      <c r="E516">
        <v>84</v>
      </c>
      <c r="F516">
        <v>93</v>
      </c>
      <c r="G516">
        <v>105</v>
      </c>
      <c r="H516">
        <v>55</v>
      </c>
      <c r="I516">
        <v>63</v>
      </c>
      <c r="J516">
        <v>71</v>
      </c>
      <c r="K516">
        <v>79</v>
      </c>
      <c r="L516">
        <v>88</v>
      </c>
      <c r="M516">
        <v>102</v>
      </c>
      <c r="N516">
        <v>46</v>
      </c>
      <c r="O516">
        <v>55</v>
      </c>
      <c r="P516">
        <v>64</v>
      </c>
      <c r="Q516">
        <v>70</v>
      </c>
      <c r="R516">
        <v>79</v>
      </c>
      <c r="S516">
        <v>90</v>
      </c>
      <c r="T516">
        <v>64</v>
      </c>
      <c r="U516">
        <v>73</v>
      </c>
      <c r="V516">
        <v>30</v>
      </c>
      <c r="W516">
        <v>39</v>
      </c>
      <c r="X516">
        <v>48</v>
      </c>
      <c r="Y516">
        <v>55</v>
      </c>
      <c r="Z516">
        <v>63</v>
      </c>
      <c r="AA516">
        <v>73</v>
      </c>
      <c r="AB516">
        <v>0</v>
      </c>
      <c r="AC516">
        <v>2</v>
      </c>
      <c r="AD516">
        <v>12</v>
      </c>
      <c r="AE516">
        <v>18</v>
      </c>
      <c r="AF516">
        <v>26</v>
      </c>
      <c r="AG516">
        <v>35</v>
      </c>
      <c r="AH516">
        <v>68</v>
      </c>
      <c r="AI516">
        <v>71</v>
      </c>
      <c r="AJ516">
        <v>76</v>
      </c>
      <c r="AK516">
        <v>85</v>
      </c>
      <c r="AL516">
        <v>98</v>
      </c>
      <c r="AM516">
        <v>106</v>
      </c>
      <c r="AN516">
        <v>37</v>
      </c>
      <c r="AO516">
        <v>45</v>
      </c>
      <c r="AP516">
        <v>51</v>
      </c>
      <c r="AQ516">
        <v>58</v>
      </c>
      <c r="AR516">
        <v>66</v>
      </c>
      <c r="AS516">
        <v>77</v>
      </c>
      <c r="AT516">
        <v>49</v>
      </c>
      <c r="AU516">
        <v>54</v>
      </c>
      <c r="AV516">
        <v>65</v>
      </c>
      <c r="AW516">
        <v>81</v>
      </c>
      <c r="AX516">
        <v>86</v>
      </c>
      <c r="AY516">
        <v>62</v>
      </c>
      <c r="AZ516">
        <v>65</v>
      </c>
      <c r="BA516">
        <v>42</v>
      </c>
      <c r="BB516">
        <v>48</v>
      </c>
      <c r="BC516">
        <v>54</v>
      </c>
      <c r="BD516">
        <v>62</v>
      </c>
      <c r="BE516">
        <v>71</v>
      </c>
      <c r="BF516">
        <v>42</v>
      </c>
      <c r="BG516">
        <v>50</v>
      </c>
      <c r="BH516">
        <v>59</v>
      </c>
      <c r="BI516">
        <v>3</v>
      </c>
      <c r="BJ516">
        <v>3</v>
      </c>
      <c r="BK516">
        <v>6</v>
      </c>
      <c r="BL516">
        <v>6</v>
      </c>
      <c r="BM516">
        <v>52</v>
      </c>
      <c r="BN516">
        <v>51</v>
      </c>
      <c r="BO516">
        <v>60</v>
      </c>
      <c r="BP516">
        <v>18</v>
      </c>
      <c r="BQ516">
        <v>18</v>
      </c>
      <c r="BR516">
        <v>3</v>
      </c>
      <c r="BS516">
        <v>3</v>
      </c>
      <c r="BT516">
        <v>42</v>
      </c>
      <c r="BU516">
        <v>42</v>
      </c>
      <c r="BV516">
        <v>41</v>
      </c>
      <c r="BW516">
        <v>41</v>
      </c>
      <c r="BX516">
        <v>42</v>
      </c>
      <c r="BY516">
        <v>0</v>
      </c>
      <c r="BZ516">
        <v>0</v>
      </c>
      <c r="CA516">
        <v>0</v>
      </c>
      <c r="CB516">
        <v>0</v>
      </c>
      <c r="CC516">
        <v>50</v>
      </c>
      <c r="CD516">
        <v>49</v>
      </c>
      <c r="CE516">
        <v>59</v>
      </c>
      <c r="CF516">
        <v>39</v>
      </c>
      <c r="CG516">
        <v>39</v>
      </c>
      <c r="CH516">
        <v>39</v>
      </c>
      <c r="CI516">
        <v>40</v>
      </c>
      <c r="CJ516">
        <v>39</v>
      </c>
      <c r="CK516">
        <v>0</v>
      </c>
      <c r="CL516">
        <v>0</v>
      </c>
      <c r="CM516">
        <v>1</v>
      </c>
      <c r="CN516">
        <v>0</v>
      </c>
      <c r="CO516">
        <v>4</v>
      </c>
      <c r="CP516">
        <v>14</v>
      </c>
      <c r="CQ516">
        <v>27</v>
      </c>
      <c r="CR516">
        <v>0</v>
      </c>
      <c r="CS516">
        <v>0</v>
      </c>
      <c r="CT516">
        <v>2</v>
      </c>
      <c r="CU516">
        <v>15</v>
      </c>
      <c r="CV516">
        <v>24</v>
      </c>
      <c r="CW516">
        <v>36</v>
      </c>
      <c r="CX516">
        <v>0</v>
      </c>
      <c r="CY516">
        <v>2</v>
      </c>
      <c r="CZ516">
        <v>12</v>
      </c>
      <c r="DA516">
        <v>18</v>
      </c>
      <c r="DB516">
        <v>26</v>
      </c>
      <c r="DC516">
        <v>35</v>
      </c>
      <c r="DD516">
        <v>48</v>
      </c>
      <c r="DE516">
        <v>57</v>
      </c>
      <c r="DF516">
        <v>69</v>
      </c>
      <c r="DG516">
        <v>12</v>
      </c>
      <c r="DH516">
        <v>18</v>
      </c>
      <c r="DI516">
        <v>26</v>
      </c>
      <c r="DJ516">
        <v>35</v>
      </c>
      <c r="DK516">
        <v>48</v>
      </c>
      <c r="DL516">
        <v>57</v>
      </c>
      <c r="DM516">
        <v>69</v>
      </c>
    </row>
    <row r="517" spans="1:117" x14ac:dyDescent="0.25">
      <c r="A517">
        <v>515</v>
      </c>
      <c r="B517">
        <v>59</v>
      </c>
      <c r="C517">
        <v>68</v>
      </c>
      <c r="D517">
        <v>76</v>
      </c>
      <c r="E517">
        <v>84</v>
      </c>
      <c r="F517">
        <v>93</v>
      </c>
      <c r="G517">
        <v>105</v>
      </c>
      <c r="H517">
        <v>54</v>
      </c>
      <c r="I517">
        <v>63</v>
      </c>
      <c r="J517">
        <v>71</v>
      </c>
      <c r="K517">
        <v>79</v>
      </c>
      <c r="L517">
        <v>88</v>
      </c>
      <c r="M517">
        <v>102</v>
      </c>
      <c r="N517">
        <v>46</v>
      </c>
      <c r="O517">
        <v>55</v>
      </c>
      <c r="P517">
        <v>64</v>
      </c>
      <c r="Q517">
        <v>70</v>
      </c>
      <c r="R517">
        <v>79</v>
      </c>
      <c r="S517">
        <v>90</v>
      </c>
      <c r="T517">
        <v>64</v>
      </c>
      <c r="U517">
        <v>73</v>
      </c>
      <c r="V517">
        <v>30</v>
      </c>
      <c r="W517">
        <v>39</v>
      </c>
      <c r="X517">
        <v>48</v>
      </c>
      <c r="Y517">
        <v>55</v>
      </c>
      <c r="Z517">
        <v>63</v>
      </c>
      <c r="AA517">
        <v>73</v>
      </c>
      <c r="AB517">
        <v>0</v>
      </c>
      <c r="AC517">
        <v>2</v>
      </c>
      <c r="AD517">
        <v>12</v>
      </c>
      <c r="AE517">
        <v>18</v>
      </c>
      <c r="AF517">
        <v>26</v>
      </c>
      <c r="AG517">
        <v>35</v>
      </c>
      <c r="AH517">
        <v>68</v>
      </c>
      <c r="AI517">
        <v>71</v>
      </c>
      <c r="AJ517">
        <v>76</v>
      </c>
      <c r="AK517">
        <v>85</v>
      </c>
      <c r="AL517">
        <v>98</v>
      </c>
      <c r="AM517">
        <v>106</v>
      </c>
      <c r="AN517">
        <v>37</v>
      </c>
      <c r="AO517">
        <v>45</v>
      </c>
      <c r="AP517">
        <v>51</v>
      </c>
      <c r="AQ517">
        <v>58</v>
      </c>
      <c r="AR517">
        <v>66</v>
      </c>
      <c r="AS517">
        <v>77</v>
      </c>
      <c r="AT517">
        <v>49</v>
      </c>
      <c r="AU517">
        <v>54</v>
      </c>
      <c r="AV517">
        <v>65</v>
      </c>
      <c r="AW517">
        <v>81</v>
      </c>
      <c r="AX517">
        <v>86</v>
      </c>
      <c r="AY517">
        <v>61</v>
      </c>
      <c r="AZ517">
        <v>65</v>
      </c>
      <c r="BA517">
        <v>42</v>
      </c>
      <c r="BB517">
        <v>48</v>
      </c>
      <c r="BC517">
        <v>54</v>
      </c>
      <c r="BD517">
        <v>62</v>
      </c>
      <c r="BE517">
        <v>71</v>
      </c>
      <c r="BF517">
        <v>42</v>
      </c>
      <c r="BG517">
        <v>50</v>
      </c>
      <c r="BH517">
        <v>59</v>
      </c>
      <c r="BI517">
        <v>3</v>
      </c>
      <c r="BJ517">
        <v>3</v>
      </c>
      <c r="BK517">
        <v>6</v>
      </c>
      <c r="BL517">
        <v>6</v>
      </c>
      <c r="BM517">
        <v>52</v>
      </c>
      <c r="BN517">
        <v>51</v>
      </c>
      <c r="BO517">
        <v>59</v>
      </c>
      <c r="BP517">
        <v>18</v>
      </c>
      <c r="BQ517">
        <v>18</v>
      </c>
      <c r="BR517">
        <v>3</v>
      </c>
      <c r="BS517">
        <v>3</v>
      </c>
      <c r="BT517">
        <v>41</v>
      </c>
      <c r="BU517">
        <v>42</v>
      </c>
      <c r="BV517">
        <v>41</v>
      </c>
      <c r="BW517">
        <v>41</v>
      </c>
      <c r="BX517">
        <v>41</v>
      </c>
      <c r="BY517">
        <v>0</v>
      </c>
      <c r="BZ517">
        <v>0</v>
      </c>
      <c r="CA517">
        <v>0</v>
      </c>
      <c r="CB517">
        <v>0</v>
      </c>
      <c r="CC517">
        <v>49</v>
      </c>
      <c r="CD517">
        <v>49</v>
      </c>
      <c r="CE517">
        <v>59</v>
      </c>
      <c r="CF517">
        <v>39</v>
      </c>
      <c r="CG517">
        <v>39</v>
      </c>
      <c r="CH517">
        <v>39</v>
      </c>
      <c r="CI517">
        <v>39</v>
      </c>
      <c r="CJ517">
        <v>39</v>
      </c>
      <c r="CK517">
        <v>0</v>
      </c>
      <c r="CL517">
        <v>0</v>
      </c>
      <c r="CM517">
        <v>1</v>
      </c>
      <c r="CN517">
        <v>0</v>
      </c>
      <c r="CO517">
        <v>4</v>
      </c>
      <c r="CP517">
        <v>14</v>
      </c>
      <c r="CQ517">
        <v>27</v>
      </c>
      <c r="CR517">
        <v>0</v>
      </c>
      <c r="CS517">
        <v>0</v>
      </c>
      <c r="CT517">
        <v>2</v>
      </c>
      <c r="CU517">
        <v>15</v>
      </c>
      <c r="CV517">
        <v>24</v>
      </c>
      <c r="CW517">
        <v>36</v>
      </c>
      <c r="CX517">
        <v>0</v>
      </c>
      <c r="CY517">
        <v>2</v>
      </c>
      <c r="CZ517">
        <v>12</v>
      </c>
      <c r="DA517">
        <v>18</v>
      </c>
      <c r="DB517">
        <v>26</v>
      </c>
      <c r="DC517">
        <v>35</v>
      </c>
      <c r="DD517">
        <v>48</v>
      </c>
      <c r="DE517">
        <v>57</v>
      </c>
      <c r="DF517">
        <v>69</v>
      </c>
      <c r="DG517">
        <v>12</v>
      </c>
      <c r="DH517">
        <v>18</v>
      </c>
      <c r="DI517">
        <v>26</v>
      </c>
      <c r="DJ517">
        <v>35</v>
      </c>
      <c r="DK517">
        <v>48</v>
      </c>
      <c r="DL517">
        <v>57</v>
      </c>
      <c r="DM517">
        <v>69</v>
      </c>
    </row>
    <row r="518" spans="1:117" x14ac:dyDescent="0.25">
      <c r="A518">
        <v>516</v>
      </c>
      <c r="B518">
        <v>59</v>
      </c>
      <c r="C518">
        <v>68</v>
      </c>
      <c r="D518">
        <v>76</v>
      </c>
      <c r="E518">
        <v>84</v>
      </c>
      <c r="F518">
        <v>93</v>
      </c>
      <c r="G518">
        <v>105</v>
      </c>
      <c r="H518">
        <v>54</v>
      </c>
      <c r="I518">
        <v>63</v>
      </c>
      <c r="J518">
        <v>71</v>
      </c>
      <c r="K518">
        <v>78</v>
      </c>
      <c r="L518">
        <v>88</v>
      </c>
      <c r="M518">
        <v>102</v>
      </c>
      <c r="N518">
        <v>46</v>
      </c>
      <c r="O518">
        <v>55</v>
      </c>
      <c r="P518">
        <v>64</v>
      </c>
      <c r="Q518">
        <v>70</v>
      </c>
      <c r="R518">
        <v>79</v>
      </c>
      <c r="S518">
        <v>90</v>
      </c>
      <c r="T518">
        <v>64</v>
      </c>
      <c r="U518">
        <v>72</v>
      </c>
      <c r="V518">
        <v>30</v>
      </c>
      <c r="W518">
        <v>39</v>
      </c>
      <c r="X518">
        <v>48</v>
      </c>
      <c r="Y518">
        <v>55</v>
      </c>
      <c r="Z518">
        <v>63</v>
      </c>
      <c r="AA518">
        <v>73</v>
      </c>
      <c r="AB518">
        <v>0</v>
      </c>
      <c r="AC518">
        <v>2</v>
      </c>
      <c r="AD518">
        <v>12</v>
      </c>
      <c r="AE518">
        <v>18</v>
      </c>
      <c r="AF518">
        <v>26</v>
      </c>
      <c r="AG518">
        <v>35</v>
      </c>
      <c r="AH518">
        <v>68</v>
      </c>
      <c r="AI518">
        <v>71</v>
      </c>
      <c r="AJ518">
        <v>76</v>
      </c>
      <c r="AK518">
        <v>85</v>
      </c>
      <c r="AL518">
        <v>98</v>
      </c>
      <c r="AM518">
        <v>106</v>
      </c>
      <c r="AN518">
        <v>37</v>
      </c>
      <c r="AO518">
        <v>45</v>
      </c>
      <c r="AP518">
        <v>51</v>
      </c>
      <c r="AQ518">
        <v>58</v>
      </c>
      <c r="AR518">
        <v>66</v>
      </c>
      <c r="AS518">
        <v>77</v>
      </c>
      <c r="AT518">
        <v>49</v>
      </c>
      <c r="AU518">
        <v>54</v>
      </c>
      <c r="AV518">
        <v>65</v>
      </c>
      <c r="AW518">
        <v>81</v>
      </c>
      <c r="AX518">
        <v>86</v>
      </c>
      <c r="AY518">
        <v>61</v>
      </c>
      <c r="AZ518">
        <v>65</v>
      </c>
      <c r="BA518">
        <v>42</v>
      </c>
      <c r="BB518">
        <v>48</v>
      </c>
      <c r="BC518">
        <v>54</v>
      </c>
      <c r="BD518">
        <v>62</v>
      </c>
      <c r="BE518">
        <v>71</v>
      </c>
      <c r="BF518">
        <v>42</v>
      </c>
      <c r="BG518">
        <v>50</v>
      </c>
      <c r="BH518">
        <v>59</v>
      </c>
      <c r="BI518">
        <v>3</v>
      </c>
      <c r="BJ518">
        <v>3</v>
      </c>
      <c r="BK518">
        <v>6</v>
      </c>
      <c r="BL518">
        <v>6</v>
      </c>
      <c r="BM518">
        <v>51</v>
      </c>
      <c r="BN518">
        <v>51</v>
      </c>
      <c r="BO518">
        <v>59</v>
      </c>
      <c r="BP518">
        <v>18</v>
      </c>
      <c r="BQ518">
        <v>18</v>
      </c>
      <c r="BR518">
        <v>3</v>
      </c>
      <c r="BS518">
        <v>3</v>
      </c>
      <c r="BT518">
        <v>41</v>
      </c>
      <c r="BU518">
        <v>42</v>
      </c>
      <c r="BV518">
        <v>41</v>
      </c>
      <c r="BW518">
        <v>41</v>
      </c>
      <c r="BX518">
        <v>41</v>
      </c>
      <c r="BY518">
        <v>0</v>
      </c>
      <c r="BZ518">
        <v>0</v>
      </c>
      <c r="CA518">
        <v>0</v>
      </c>
      <c r="CB518">
        <v>0</v>
      </c>
      <c r="CC518">
        <v>49</v>
      </c>
      <c r="CD518">
        <v>49</v>
      </c>
      <c r="CE518">
        <v>59</v>
      </c>
      <c r="CF518">
        <v>39</v>
      </c>
      <c r="CG518">
        <v>39</v>
      </c>
      <c r="CH518">
        <v>39</v>
      </c>
      <c r="CI518">
        <v>39</v>
      </c>
      <c r="CJ518">
        <v>39</v>
      </c>
      <c r="CK518">
        <v>0</v>
      </c>
      <c r="CL518">
        <v>0</v>
      </c>
      <c r="CM518">
        <v>1</v>
      </c>
      <c r="CN518">
        <v>0</v>
      </c>
      <c r="CO518">
        <v>4</v>
      </c>
      <c r="CP518">
        <v>14</v>
      </c>
      <c r="CQ518">
        <v>27</v>
      </c>
      <c r="CR518">
        <v>0</v>
      </c>
      <c r="CS518">
        <v>0</v>
      </c>
      <c r="CT518">
        <v>2</v>
      </c>
      <c r="CU518">
        <v>15</v>
      </c>
      <c r="CV518">
        <v>24</v>
      </c>
      <c r="CW518">
        <v>36</v>
      </c>
      <c r="CX518">
        <v>0</v>
      </c>
      <c r="CY518">
        <v>2</v>
      </c>
      <c r="CZ518">
        <v>12</v>
      </c>
      <c r="DA518">
        <v>18</v>
      </c>
      <c r="DB518">
        <v>26</v>
      </c>
      <c r="DC518">
        <v>35</v>
      </c>
      <c r="DD518">
        <v>48</v>
      </c>
      <c r="DE518">
        <v>57</v>
      </c>
      <c r="DF518">
        <v>69</v>
      </c>
      <c r="DG518">
        <v>12</v>
      </c>
      <c r="DH518">
        <v>18</v>
      </c>
      <c r="DI518">
        <v>26</v>
      </c>
      <c r="DJ518">
        <v>35</v>
      </c>
      <c r="DK518">
        <v>48</v>
      </c>
      <c r="DL518">
        <v>57</v>
      </c>
      <c r="DM518">
        <v>69</v>
      </c>
    </row>
    <row r="519" spans="1:117" x14ac:dyDescent="0.25">
      <c r="A519">
        <v>517</v>
      </c>
      <c r="B519">
        <v>59</v>
      </c>
      <c r="C519">
        <v>68</v>
      </c>
      <c r="D519">
        <v>76</v>
      </c>
      <c r="E519">
        <v>84</v>
      </c>
      <c r="F519">
        <v>93</v>
      </c>
      <c r="G519">
        <v>105</v>
      </c>
      <c r="H519">
        <v>54</v>
      </c>
      <c r="I519">
        <v>63</v>
      </c>
      <c r="J519">
        <v>71</v>
      </c>
      <c r="K519">
        <v>78</v>
      </c>
      <c r="L519">
        <v>88</v>
      </c>
      <c r="M519">
        <v>102</v>
      </c>
      <c r="N519">
        <v>46</v>
      </c>
      <c r="O519">
        <v>55</v>
      </c>
      <c r="P519">
        <v>63</v>
      </c>
      <c r="Q519">
        <v>70</v>
      </c>
      <c r="R519">
        <v>79</v>
      </c>
      <c r="S519">
        <v>89</v>
      </c>
      <c r="T519">
        <v>64</v>
      </c>
      <c r="U519">
        <v>72</v>
      </c>
      <c r="V519">
        <v>30</v>
      </c>
      <c r="W519">
        <v>39</v>
      </c>
      <c r="X519">
        <v>48</v>
      </c>
      <c r="Y519">
        <v>55</v>
      </c>
      <c r="Z519">
        <v>62</v>
      </c>
      <c r="AA519">
        <v>73</v>
      </c>
      <c r="AB519">
        <v>0</v>
      </c>
      <c r="AC519">
        <v>2</v>
      </c>
      <c r="AD519">
        <v>12</v>
      </c>
      <c r="AE519">
        <v>18</v>
      </c>
      <c r="AF519">
        <v>26</v>
      </c>
      <c r="AG519">
        <v>35</v>
      </c>
      <c r="AH519">
        <v>68</v>
      </c>
      <c r="AI519">
        <v>71</v>
      </c>
      <c r="AJ519">
        <v>76</v>
      </c>
      <c r="AK519">
        <v>85</v>
      </c>
      <c r="AL519">
        <v>98</v>
      </c>
      <c r="AM519">
        <v>106</v>
      </c>
      <c r="AN519">
        <v>37</v>
      </c>
      <c r="AO519">
        <v>45</v>
      </c>
      <c r="AP519">
        <v>51</v>
      </c>
      <c r="AQ519">
        <v>57</v>
      </c>
      <c r="AR519">
        <v>66</v>
      </c>
      <c r="AS519">
        <v>77</v>
      </c>
      <c r="AT519">
        <v>49</v>
      </c>
      <c r="AU519">
        <v>54</v>
      </c>
      <c r="AV519">
        <v>65</v>
      </c>
      <c r="AW519">
        <v>80</v>
      </c>
      <c r="AX519">
        <v>86</v>
      </c>
      <c r="AY519">
        <v>61</v>
      </c>
      <c r="AZ519">
        <v>64</v>
      </c>
      <c r="BA519">
        <v>42</v>
      </c>
      <c r="BB519">
        <v>48</v>
      </c>
      <c r="BC519">
        <v>54</v>
      </c>
      <c r="BD519">
        <v>61</v>
      </c>
      <c r="BE519">
        <v>71</v>
      </c>
      <c r="BF519">
        <v>42</v>
      </c>
      <c r="BG519">
        <v>49</v>
      </c>
      <c r="BH519">
        <v>59</v>
      </c>
      <c r="BI519">
        <v>3</v>
      </c>
      <c r="BJ519">
        <v>3</v>
      </c>
      <c r="BK519">
        <v>6</v>
      </c>
      <c r="BL519">
        <v>6</v>
      </c>
      <c r="BM519">
        <v>51</v>
      </c>
      <c r="BN519">
        <v>51</v>
      </c>
      <c r="BO519">
        <v>59</v>
      </c>
      <c r="BP519">
        <v>18</v>
      </c>
      <c r="BQ519">
        <v>18</v>
      </c>
      <c r="BR519">
        <v>3</v>
      </c>
      <c r="BS519">
        <v>3</v>
      </c>
      <c r="BT519">
        <v>41</v>
      </c>
      <c r="BU519">
        <v>41</v>
      </c>
      <c r="BV519">
        <v>40</v>
      </c>
      <c r="BW519">
        <v>40</v>
      </c>
      <c r="BX519">
        <v>41</v>
      </c>
      <c r="BY519">
        <v>0</v>
      </c>
      <c r="BZ519">
        <v>0</v>
      </c>
      <c r="CA519">
        <v>0</v>
      </c>
      <c r="CB519">
        <v>0</v>
      </c>
      <c r="CC519">
        <v>49</v>
      </c>
      <c r="CD519">
        <v>48</v>
      </c>
      <c r="CE519">
        <v>59</v>
      </c>
      <c r="CF519">
        <v>38</v>
      </c>
      <c r="CG519">
        <v>38</v>
      </c>
      <c r="CH519">
        <v>38</v>
      </c>
      <c r="CI519">
        <v>39</v>
      </c>
      <c r="CJ519">
        <v>39</v>
      </c>
      <c r="CK519">
        <v>0</v>
      </c>
      <c r="CL519">
        <v>0</v>
      </c>
      <c r="CM519">
        <v>1</v>
      </c>
      <c r="CN519">
        <v>0</v>
      </c>
      <c r="CO519">
        <v>4</v>
      </c>
      <c r="CP519">
        <v>14</v>
      </c>
      <c r="CQ519">
        <v>27</v>
      </c>
      <c r="CR519">
        <v>0</v>
      </c>
      <c r="CS519">
        <v>0</v>
      </c>
      <c r="CT519">
        <v>2</v>
      </c>
      <c r="CU519">
        <v>15</v>
      </c>
      <c r="CV519">
        <v>24</v>
      </c>
      <c r="CW519">
        <v>36</v>
      </c>
      <c r="CX519">
        <v>0</v>
      </c>
      <c r="CY519">
        <v>2</v>
      </c>
      <c r="CZ519">
        <v>12</v>
      </c>
      <c r="DA519">
        <v>18</v>
      </c>
      <c r="DB519">
        <v>26</v>
      </c>
      <c r="DC519">
        <v>35</v>
      </c>
      <c r="DD519">
        <v>48</v>
      </c>
      <c r="DE519">
        <v>57</v>
      </c>
      <c r="DF519">
        <v>69</v>
      </c>
      <c r="DG519">
        <v>12</v>
      </c>
      <c r="DH519">
        <v>18</v>
      </c>
      <c r="DI519">
        <v>26</v>
      </c>
      <c r="DJ519">
        <v>35</v>
      </c>
      <c r="DK519">
        <v>48</v>
      </c>
      <c r="DL519">
        <v>57</v>
      </c>
      <c r="DM519">
        <v>69</v>
      </c>
    </row>
    <row r="520" spans="1:117" x14ac:dyDescent="0.25">
      <c r="A520">
        <v>518</v>
      </c>
      <c r="B520">
        <v>59</v>
      </c>
      <c r="C520">
        <v>68</v>
      </c>
      <c r="D520">
        <v>76</v>
      </c>
      <c r="E520">
        <v>84</v>
      </c>
      <c r="F520">
        <v>93</v>
      </c>
      <c r="G520">
        <v>105</v>
      </c>
      <c r="H520">
        <v>54</v>
      </c>
      <c r="I520">
        <v>63</v>
      </c>
      <c r="J520">
        <v>71</v>
      </c>
      <c r="K520">
        <v>78</v>
      </c>
      <c r="L520">
        <v>88</v>
      </c>
      <c r="M520">
        <v>102</v>
      </c>
      <c r="N520">
        <v>46</v>
      </c>
      <c r="O520">
        <v>55</v>
      </c>
      <c r="P520">
        <v>63</v>
      </c>
      <c r="Q520">
        <v>70</v>
      </c>
      <c r="R520">
        <v>79</v>
      </c>
      <c r="S520">
        <v>89</v>
      </c>
      <c r="T520">
        <v>64</v>
      </c>
      <c r="U520">
        <v>72</v>
      </c>
      <c r="V520">
        <v>30</v>
      </c>
      <c r="W520">
        <v>39</v>
      </c>
      <c r="X520">
        <v>48</v>
      </c>
      <c r="Y520">
        <v>54</v>
      </c>
      <c r="Z520">
        <v>62</v>
      </c>
      <c r="AA520">
        <v>73</v>
      </c>
      <c r="AB520">
        <v>0</v>
      </c>
      <c r="AC520">
        <v>2</v>
      </c>
      <c r="AD520">
        <v>12</v>
      </c>
      <c r="AE520">
        <v>18</v>
      </c>
      <c r="AF520">
        <v>26</v>
      </c>
      <c r="AG520">
        <v>35</v>
      </c>
      <c r="AH520">
        <v>68</v>
      </c>
      <c r="AI520">
        <v>71</v>
      </c>
      <c r="AJ520">
        <v>76</v>
      </c>
      <c r="AK520">
        <v>85</v>
      </c>
      <c r="AL520">
        <v>98</v>
      </c>
      <c r="AM520">
        <v>106</v>
      </c>
      <c r="AN520">
        <v>37</v>
      </c>
      <c r="AO520">
        <v>45</v>
      </c>
      <c r="AP520">
        <v>50</v>
      </c>
      <c r="AQ520">
        <v>57</v>
      </c>
      <c r="AR520">
        <v>66</v>
      </c>
      <c r="AS520">
        <v>76</v>
      </c>
      <c r="AT520">
        <v>49</v>
      </c>
      <c r="AU520">
        <v>54</v>
      </c>
      <c r="AV520">
        <v>64</v>
      </c>
      <c r="AW520">
        <v>80</v>
      </c>
      <c r="AX520">
        <v>86</v>
      </c>
      <c r="AY520">
        <v>61</v>
      </c>
      <c r="AZ520">
        <v>64</v>
      </c>
      <c r="BA520">
        <v>42</v>
      </c>
      <c r="BB520">
        <v>47</v>
      </c>
      <c r="BC520">
        <v>54</v>
      </c>
      <c r="BD520">
        <v>61</v>
      </c>
      <c r="BE520">
        <v>71</v>
      </c>
      <c r="BF520">
        <v>42</v>
      </c>
      <c r="BG520">
        <v>49</v>
      </c>
      <c r="BH520">
        <v>59</v>
      </c>
      <c r="BI520">
        <v>3</v>
      </c>
      <c r="BJ520">
        <v>3</v>
      </c>
      <c r="BK520">
        <v>6</v>
      </c>
      <c r="BL520">
        <v>6</v>
      </c>
      <c r="BM520">
        <v>51</v>
      </c>
      <c r="BN520">
        <v>51</v>
      </c>
      <c r="BO520">
        <v>59</v>
      </c>
      <c r="BP520">
        <v>18</v>
      </c>
      <c r="BQ520">
        <v>18</v>
      </c>
      <c r="BR520">
        <v>3</v>
      </c>
      <c r="BS520">
        <v>3</v>
      </c>
      <c r="BT520">
        <v>41</v>
      </c>
      <c r="BU520">
        <v>41</v>
      </c>
      <c r="BV520">
        <v>40</v>
      </c>
      <c r="BW520">
        <v>40</v>
      </c>
      <c r="BX520">
        <v>41</v>
      </c>
      <c r="BY520">
        <v>0</v>
      </c>
      <c r="BZ520">
        <v>0</v>
      </c>
      <c r="CA520">
        <v>0</v>
      </c>
      <c r="CB520">
        <v>0</v>
      </c>
      <c r="CC520">
        <v>48</v>
      </c>
      <c r="CD520">
        <v>48</v>
      </c>
      <c r="CE520">
        <v>59</v>
      </c>
      <c r="CF520">
        <v>38</v>
      </c>
      <c r="CG520">
        <v>38</v>
      </c>
      <c r="CH520">
        <v>38</v>
      </c>
      <c r="CI520">
        <v>39</v>
      </c>
      <c r="CJ520">
        <v>38</v>
      </c>
      <c r="CK520">
        <v>0</v>
      </c>
      <c r="CL520">
        <v>0</v>
      </c>
      <c r="CM520">
        <v>1</v>
      </c>
      <c r="CN520">
        <v>0</v>
      </c>
      <c r="CO520">
        <v>4</v>
      </c>
      <c r="CP520">
        <v>14</v>
      </c>
      <c r="CQ520">
        <v>27</v>
      </c>
      <c r="CR520">
        <v>0</v>
      </c>
      <c r="CS520">
        <v>0</v>
      </c>
      <c r="CT520">
        <v>2</v>
      </c>
      <c r="CU520">
        <v>15</v>
      </c>
      <c r="CV520">
        <v>24</v>
      </c>
      <c r="CW520">
        <v>36</v>
      </c>
      <c r="CX520">
        <v>0</v>
      </c>
      <c r="CY520">
        <v>2</v>
      </c>
      <c r="CZ520">
        <v>12</v>
      </c>
      <c r="DA520">
        <v>18</v>
      </c>
      <c r="DB520">
        <v>26</v>
      </c>
      <c r="DC520">
        <v>35</v>
      </c>
      <c r="DD520">
        <v>48</v>
      </c>
      <c r="DE520">
        <v>57</v>
      </c>
      <c r="DF520">
        <v>69</v>
      </c>
      <c r="DG520">
        <v>12</v>
      </c>
      <c r="DH520">
        <v>18</v>
      </c>
      <c r="DI520">
        <v>26</v>
      </c>
      <c r="DJ520">
        <v>35</v>
      </c>
      <c r="DK520">
        <v>48</v>
      </c>
      <c r="DL520">
        <v>57</v>
      </c>
      <c r="DM520">
        <v>69</v>
      </c>
    </row>
    <row r="521" spans="1:117" x14ac:dyDescent="0.25">
      <c r="A521">
        <v>519</v>
      </c>
      <c r="B521">
        <v>59</v>
      </c>
      <c r="C521">
        <v>68</v>
      </c>
      <c r="D521">
        <v>76</v>
      </c>
      <c r="E521">
        <v>83</v>
      </c>
      <c r="F521">
        <v>93</v>
      </c>
      <c r="G521">
        <v>105</v>
      </c>
      <c r="H521">
        <v>54</v>
      </c>
      <c r="I521">
        <v>63</v>
      </c>
      <c r="J521">
        <v>71</v>
      </c>
      <c r="K521">
        <v>78</v>
      </c>
      <c r="L521">
        <v>88</v>
      </c>
      <c r="M521">
        <v>102</v>
      </c>
      <c r="N521">
        <v>46</v>
      </c>
      <c r="O521">
        <v>55</v>
      </c>
      <c r="P521">
        <v>63</v>
      </c>
      <c r="Q521">
        <v>70</v>
      </c>
      <c r="R521">
        <v>78</v>
      </c>
      <c r="S521">
        <v>89</v>
      </c>
      <c r="T521">
        <v>64</v>
      </c>
      <c r="U521">
        <v>72</v>
      </c>
      <c r="V521">
        <v>30</v>
      </c>
      <c r="W521">
        <v>38</v>
      </c>
      <c r="X521">
        <v>48</v>
      </c>
      <c r="Y521">
        <v>54</v>
      </c>
      <c r="Z521">
        <v>62</v>
      </c>
      <c r="AA521">
        <v>72</v>
      </c>
      <c r="AB521">
        <v>0</v>
      </c>
      <c r="AC521">
        <v>2</v>
      </c>
      <c r="AD521">
        <v>12</v>
      </c>
      <c r="AE521">
        <v>18</v>
      </c>
      <c r="AF521">
        <v>26</v>
      </c>
      <c r="AG521">
        <v>35</v>
      </c>
      <c r="AH521">
        <v>68</v>
      </c>
      <c r="AI521">
        <v>71</v>
      </c>
      <c r="AJ521">
        <v>76</v>
      </c>
      <c r="AK521">
        <v>85</v>
      </c>
      <c r="AL521">
        <v>98</v>
      </c>
      <c r="AM521">
        <v>106</v>
      </c>
      <c r="AN521">
        <v>37</v>
      </c>
      <c r="AO521">
        <v>44</v>
      </c>
      <c r="AP521">
        <v>50</v>
      </c>
      <c r="AQ521">
        <v>57</v>
      </c>
      <c r="AR521">
        <v>66</v>
      </c>
      <c r="AS521">
        <v>76</v>
      </c>
      <c r="AT521">
        <v>49</v>
      </c>
      <c r="AU521">
        <v>53</v>
      </c>
      <c r="AV521">
        <v>64</v>
      </c>
      <c r="AW521">
        <v>80</v>
      </c>
      <c r="AX521">
        <v>86</v>
      </c>
      <c r="AY521">
        <v>61</v>
      </c>
      <c r="AZ521">
        <v>64</v>
      </c>
      <c r="BA521">
        <v>42</v>
      </c>
      <c r="BB521">
        <v>47</v>
      </c>
      <c r="BC521">
        <v>54</v>
      </c>
      <c r="BD521">
        <v>61</v>
      </c>
      <c r="BE521">
        <v>71</v>
      </c>
      <c r="BF521">
        <v>42</v>
      </c>
      <c r="BG521">
        <v>49</v>
      </c>
      <c r="BH521">
        <v>59</v>
      </c>
      <c r="BI521">
        <v>3</v>
      </c>
      <c r="BJ521">
        <v>3</v>
      </c>
      <c r="BK521">
        <v>6</v>
      </c>
      <c r="BL521">
        <v>6</v>
      </c>
      <c r="BM521">
        <v>51</v>
      </c>
      <c r="BN521">
        <v>50</v>
      </c>
      <c r="BO521">
        <v>59</v>
      </c>
      <c r="BP521">
        <v>18</v>
      </c>
      <c r="BQ521">
        <v>18</v>
      </c>
      <c r="BR521">
        <v>3</v>
      </c>
      <c r="BS521">
        <v>3</v>
      </c>
      <c r="BT521">
        <v>40</v>
      </c>
      <c r="BU521">
        <v>41</v>
      </c>
      <c r="BV521">
        <v>40</v>
      </c>
      <c r="BW521">
        <v>40</v>
      </c>
      <c r="BX521">
        <v>41</v>
      </c>
      <c r="BY521">
        <v>0</v>
      </c>
      <c r="BZ521">
        <v>0</v>
      </c>
      <c r="CA521">
        <v>0</v>
      </c>
      <c r="CB521">
        <v>0</v>
      </c>
      <c r="CC521">
        <v>48</v>
      </c>
      <c r="CD521">
        <v>48</v>
      </c>
      <c r="CE521">
        <v>58</v>
      </c>
      <c r="CF521">
        <v>38</v>
      </c>
      <c r="CG521">
        <v>38</v>
      </c>
      <c r="CH521">
        <v>38</v>
      </c>
      <c r="CI521">
        <v>38</v>
      </c>
      <c r="CJ521">
        <v>38</v>
      </c>
      <c r="CK521">
        <v>0</v>
      </c>
      <c r="CL521">
        <v>0</v>
      </c>
      <c r="CM521">
        <v>1</v>
      </c>
      <c r="CN521">
        <v>0</v>
      </c>
      <c r="CO521">
        <v>4</v>
      </c>
      <c r="CP521">
        <v>14</v>
      </c>
      <c r="CQ521">
        <v>27</v>
      </c>
      <c r="CR521">
        <v>0</v>
      </c>
      <c r="CS521">
        <v>0</v>
      </c>
      <c r="CT521">
        <v>2</v>
      </c>
      <c r="CU521">
        <v>15</v>
      </c>
      <c r="CV521">
        <v>24</v>
      </c>
      <c r="CW521">
        <v>36</v>
      </c>
      <c r="CX521">
        <v>0</v>
      </c>
      <c r="CY521">
        <v>2</v>
      </c>
      <c r="CZ521">
        <v>12</v>
      </c>
      <c r="DA521">
        <v>18</v>
      </c>
      <c r="DB521">
        <v>26</v>
      </c>
      <c r="DC521">
        <v>35</v>
      </c>
      <c r="DD521">
        <v>48</v>
      </c>
      <c r="DE521">
        <v>57</v>
      </c>
      <c r="DF521">
        <v>69</v>
      </c>
      <c r="DG521">
        <v>12</v>
      </c>
      <c r="DH521">
        <v>18</v>
      </c>
      <c r="DI521">
        <v>26</v>
      </c>
      <c r="DJ521">
        <v>35</v>
      </c>
      <c r="DK521">
        <v>48</v>
      </c>
      <c r="DL521">
        <v>57</v>
      </c>
      <c r="DM521">
        <v>69</v>
      </c>
    </row>
    <row r="522" spans="1:117" x14ac:dyDescent="0.25">
      <c r="A522">
        <v>520</v>
      </c>
      <c r="B522">
        <v>59</v>
      </c>
      <c r="C522">
        <v>68</v>
      </c>
      <c r="D522">
        <v>76</v>
      </c>
      <c r="E522">
        <v>83</v>
      </c>
      <c r="F522">
        <v>92</v>
      </c>
      <c r="G522">
        <v>105</v>
      </c>
      <c r="H522">
        <v>54</v>
      </c>
      <c r="I522">
        <v>63</v>
      </c>
      <c r="J522">
        <v>71</v>
      </c>
      <c r="K522">
        <v>78</v>
      </c>
      <c r="L522">
        <v>88</v>
      </c>
      <c r="M522">
        <v>102</v>
      </c>
      <c r="N522">
        <v>46</v>
      </c>
      <c r="O522">
        <v>55</v>
      </c>
      <c r="P522">
        <v>63</v>
      </c>
      <c r="Q522">
        <v>70</v>
      </c>
      <c r="R522">
        <v>78</v>
      </c>
      <c r="S522">
        <v>89</v>
      </c>
      <c r="T522">
        <v>64</v>
      </c>
      <c r="U522">
        <v>72</v>
      </c>
      <c r="V522">
        <v>29</v>
      </c>
      <c r="W522">
        <v>38</v>
      </c>
      <c r="X522">
        <v>47</v>
      </c>
      <c r="Y522">
        <v>54</v>
      </c>
      <c r="Z522">
        <v>62</v>
      </c>
      <c r="AA522">
        <v>72</v>
      </c>
      <c r="AB522">
        <v>0</v>
      </c>
      <c r="AC522">
        <v>2</v>
      </c>
      <c r="AD522">
        <v>12</v>
      </c>
      <c r="AE522">
        <v>18</v>
      </c>
      <c r="AF522">
        <v>26</v>
      </c>
      <c r="AG522">
        <v>35</v>
      </c>
      <c r="AH522">
        <v>68</v>
      </c>
      <c r="AI522">
        <v>71</v>
      </c>
      <c r="AJ522">
        <v>76</v>
      </c>
      <c r="AK522">
        <v>85</v>
      </c>
      <c r="AL522">
        <v>98</v>
      </c>
      <c r="AM522">
        <v>106</v>
      </c>
      <c r="AN522">
        <v>37</v>
      </c>
      <c r="AO522">
        <v>44</v>
      </c>
      <c r="AP522">
        <v>50</v>
      </c>
      <c r="AQ522">
        <v>57</v>
      </c>
      <c r="AR522">
        <v>65</v>
      </c>
      <c r="AS522">
        <v>76</v>
      </c>
      <c r="AT522">
        <v>49</v>
      </c>
      <c r="AU522">
        <v>53</v>
      </c>
      <c r="AV522">
        <v>64</v>
      </c>
      <c r="AW522">
        <v>80</v>
      </c>
      <c r="AX522">
        <v>86</v>
      </c>
      <c r="AY522">
        <v>61</v>
      </c>
      <c r="AZ522">
        <v>64</v>
      </c>
      <c r="BA522">
        <v>42</v>
      </c>
      <c r="BB522">
        <v>47</v>
      </c>
      <c r="BC522">
        <v>54</v>
      </c>
      <c r="BD522">
        <v>61</v>
      </c>
      <c r="BE522">
        <v>71</v>
      </c>
      <c r="BF522">
        <v>41</v>
      </c>
      <c r="BG522">
        <v>49</v>
      </c>
      <c r="BH522">
        <v>58</v>
      </c>
      <c r="BI522">
        <v>3</v>
      </c>
      <c r="BJ522">
        <v>3</v>
      </c>
      <c r="BK522">
        <v>6</v>
      </c>
      <c r="BL522">
        <v>6</v>
      </c>
      <c r="BM522">
        <v>50</v>
      </c>
      <c r="BN522">
        <v>50</v>
      </c>
      <c r="BO522">
        <v>59</v>
      </c>
      <c r="BP522">
        <v>18</v>
      </c>
      <c r="BQ522">
        <v>18</v>
      </c>
      <c r="BR522">
        <v>3</v>
      </c>
      <c r="BS522">
        <v>3</v>
      </c>
      <c r="BT522">
        <v>40</v>
      </c>
      <c r="BU522">
        <v>41</v>
      </c>
      <c r="BV522">
        <v>40</v>
      </c>
      <c r="BW522">
        <v>40</v>
      </c>
      <c r="BX522">
        <v>40</v>
      </c>
      <c r="BY522">
        <v>0</v>
      </c>
      <c r="BZ522">
        <v>0</v>
      </c>
      <c r="CA522">
        <v>0</v>
      </c>
      <c r="CB522">
        <v>0</v>
      </c>
      <c r="CC522">
        <v>48</v>
      </c>
      <c r="CD522">
        <v>48</v>
      </c>
      <c r="CE522">
        <v>58</v>
      </c>
      <c r="CF522">
        <v>38</v>
      </c>
      <c r="CG522">
        <v>37</v>
      </c>
      <c r="CH522">
        <v>37</v>
      </c>
      <c r="CI522">
        <v>38</v>
      </c>
      <c r="CJ522">
        <v>38</v>
      </c>
      <c r="CK522">
        <v>0</v>
      </c>
      <c r="CL522">
        <v>0</v>
      </c>
      <c r="CM522">
        <v>1</v>
      </c>
      <c r="CN522">
        <v>0</v>
      </c>
      <c r="CO522">
        <v>4</v>
      </c>
      <c r="CP522">
        <v>14</v>
      </c>
      <c r="CQ522">
        <v>27</v>
      </c>
      <c r="CR522">
        <v>0</v>
      </c>
      <c r="CS522">
        <v>0</v>
      </c>
      <c r="CT522">
        <v>2</v>
      </c>
      <c r="CU522">
        <v>15</v>
      </c>
      <c r="CV522">
        <v>24</v>
      </c>
      <c r="CW522">
        <v>36</v>
      </c>
      <c r="CX522">
        <v>0</v>
      </c>
      <c r="CY522">
        <v>2</v>
      </c>
      <c r="CZ522">
        <v>12</v>
      </c>
      <c r="DA522">
        <v>18</v>
      </c>
      <c r="DB522">
        <v>26</v>
      </c>
      <c r="DC522">
        <v>35</v>
      </c>
      <c r="DD522">
        <v>48</v>
      </c>
      <c r="DE522">
        <v>57</v>
      </c>
      <c r="DF522">
        <v>69</v>
      </c>
      <c r="DG522">
        <v>12</v>
      </c>
      <c r="DH522">
        <v>18</v>
      </c>
      <c r="DI522">
        <v>26</v>
      </c>
      <c r="DJ522">
        <v>35</v>
      </c>
      <c r="DK522">
        <v>48</v>
      </c>
      <c r="DL522">
        <v>57</v>
      </c>
      <c r="DM522">
        <v>69</v>
      </c>
    </row>
    <row r="523" spans="1:117" x14ac:dyDescent="0.25">
      <c r="A523">
        <v>521</v>
      </c>
      <c r="B523">
        <v>59</v>
      </c>
      <c r="C523">
        <v>68</v>
      </c>
      <c r="D523">
        <v>76</v>
      </c>
      <c r="E523">
        <v>83</v>
      </c>
      <c r="F523">
        <v>92</v>
      </c>
      <c r="G523">
        <v>105</v>
      </c>
      <c r="H523">
        <v>54</v>
      </c>
      <c r="I523">
        <v>63</v>
      </c>
      <c r="J523">
        <v>71</v>
      </c>
      <c r="K523">
        <v>78</v>
      </c>
      <c r="L523">
        <v>88</v>
      </c>
      <c r="M523">
        <v>102</v>
      </c>
      <c r="N523">
        <v>45</v>
      </c>
      <c r="O523">
        <v>55</v>
      </c>
      <c r="P523">
        <v>63</v>
      </c>
      <c r="Q523">
        <v>70</v>
      </c>
      <c r="R523">
        <v>78</v>
      </c>
      <c r="S523">
        <v>89</v>
      </c>
      <c r="T523">
        <v>64</v>
      </c>
      <c r="U523">
        <v>72</v>
      </c>
      <c r="V523">
        <v>29</v>
      </c>
      <c r="W523">
        <v>38</v>
      </c>
      <c r="X523">
        <v>47</v>
      </c>
      <c r="Y523">
        <v>54</v>
      </c>
      <c r="Z523">
        <v>62</v>
      </c>
      <c r="AA523">
        <v>72</v>
      </c>
      <c r="AB523">
        <v>0</v>
      </c>
      <c r="AC523">
        <v>2</v>
      </c>
      <c r="AD523">
        <v>12</v>
      </c>
      <c r="AE523">
        <v>18</v>
      </c>
      <c r="AF523">
        <v>26</v>
      </c>
      <c r="AG523">
        <v>35</v>
      </c>
      <c r="AH523">
        <v>68</v>
      </c>
      <c r="AI523">
        <v>71</v>
      </c>
      <c r="AJ523">
        <v>76</v>
      </c>
      <c r="AK523">
        <v>85</v>
      </c>
      <c r="AL523">
        <v>98</v>
      </c>
      <c r="AM523">
        <v>106</v>
      </c>
      <c r="AN523">
        <v>36</v>
      </c>
      <c r="AO523">
        <v>44</v>
      </c>
      <c r="AP523">
        <v>50</v>
      </c>
      <c r="AQ523">
        <v>57</v>
      </c>
      <c r="AR523">
        <v>65</v>
      </c>
      <c r="AS523">
        <v>76</v>
      </c>
      <c r="AT523">
        <v>49</v>
      </c>
      <c r="AU523">
        <v>53</v>
      </c>
      <c r="AV523">
        <v>64</v>
      </c>
      <c r="AW523">
        <v>80</v>
      </c>
      <c r="AX523">
        <v>86</v>
      </c>
      <c r="AY523">
        <v>61</v>
      </c>
      <c r="AZ523">
        <v>64</v>
      </c>
      <c r="BA523">
        <v>42</v>
      </c>
      <c r="BB523">
        <v>47</v>
      </c>
      <c r="BC523">
        <v>53</v>
      </c>
      <c r="BD523">
        <v>61</v>
      </c>
      <c r="BE523">
        <v>70</v>
      </c>
      <c r="BF523">
        <v>41</v>
      </c>
      <c r="BG523">
        <v>49</v>
      </c>
      <c r="BH523">
        <v>58</v>
      </c>
      <c r="BI523">
        <v>3</v>
      </c>
      <c r="BJ523">
        <v>3</v>
      </c>
      <c r="BK523">
        <v>6</v>
      </c>
      <c r="BL523">
        <v>6</v>
      </c>
      <c r="BM523">
        <v>50</v>
      </c>
      <c r="BN523">
        <v>50</v>
      </c>
      <c r="BO523">
        <v>59</v>
      </c>
      <c r="BP523">
        <v>18</v>
      </c>
      <c r="BQ523">
        <v>18</v>
      </c>
      <c r="BR523">
        <v>3</v>
      </c>
      <c r="BS523">
        <v>3</v>
      </c>
      <c r="BT523">
        <v>40</v>
      </c>
      <c r="BU523">
        <v>40</v>
      </c>
      <c r="BV523">
        <v>40</v>
      </c>
      <c r="BW523">
        <v>40</v>
      </c>
      <c r="BX523">
        <v>40</v>
      </c>
      <c r="BY523">
        <v>0</v>
      </c>
      <c r="BZ523">
        <v>0</v>
      </c>
      <c r="CA523">
        <v>0</v>
      </c>
      <c r="CB523">
        <v>0</v>
      </c>
      <c r="CC523">
        <v>47</v>
      </c>
      <c r="CD523">
        <v>47</v>
      </c>
      <c r="CE523">
        <v>58</v>
      </c>
      <c r="CF523">
        <v>37</v>
      </c>
      <c r="CG523">
        <v>37</v>
      </c>
      <c r="CH523">
        <v>37</v>
      </c>
      <c r="CI523">
        <v>38</v>
      </c>
      <c r="CJ523">
        <v>37</v>
      </c>
      <c r="CK523">
        <v>0</v>
      </c>
      <c r="CL523">
        <v>0</v>
      </c>
      <c r="CM523">
        <v>1</v>
      </c>
      <c r="CN523">
        <v>0</v>
      </c>
      <c r="CO523">
        <v>4</v>
      </c>
      <c r="CP523">
        <v>14</v>
      </c>
      <c r="CQ523">
        <v>27</v>
      </c>
      <c r="CR523">
        <v>0</v>
      </c>
      <c r="CS523">
        <v>0</v>
      </c>
      <c r="CT523">
        <v>2</v>
      </c>
      <c r="CU523">
        <v>15</v>
      </c>
      <c r="CV523">
        <v>24</v>
      </c>
      <c r="CW523">
        <v>36</v>
      </c>
      <c r="CX523">
        <v>0</v>
      </c>
      <c r="CY523">
        <v>2</v>
      </c>
      <c r="CZ523">
        <v>12</v>
      </c>
      <c r="DA523">
        <v>18</v>
      </c>
      <c r="DB523">
        <v>26</v>
      </c>
      <c r="DC523">
        <v>35</v>
      </c>
      <c r="DD523">
        <v>48</v>
      </c>
      <c r="DE523">
        <v>57</v>
      </c>
      <c r="DF523">
        <v>69</v>
      </c>
      <c r="DG523">
        <v>12</v>
      </c>
      <c r="DH523">
        <v>18</v>
      </c>
      <c r="DI523">
        <v>26</v>
      </c>
      <c r="DJ523">
        <v>35</v>
      </c>
      <c r="DK523">
        <v>48</v>
      </c>
      <c r="DL523">
        <v>57</v>
      </c>
      <c r="DM523">
        <v>69</v>
      </c>
    </row>
    <row r="524" spans="1:117" x14ac:dyDescent="0.25">
      <c r="A524">
        <v>522</v>
      </c>
      <c r="B524">
        <v>59</v>
      </c>
      <c r="C524">
        <v>68</v>
      </c>
      <c r="D524">
        <v>76</v>
      </c>
      <c r="E524">
        <v>83</v>
      </c>
      <c r="F524">
        <v>92</v>
      </c>
      <c r="G524">
        <v>105</v>
      </c>
      <c r="H524">
        <v>54</v>
      </c>
      <c r="I524">
        <v>62</v>
      </c>
      <c r="J524">
        <v>71</v>
      </c>
      <c r="K524">
        <v>78</v>
      </c>
      <c r="L524">
        <v>88</v>
      </c>
      <c r="M524">
        <v>102</v>
      </c>
      <c r="N524">
        <v>45</v>
      </c>
      <c r="O524">
        <v>55</v>
      </c>
      <c r="P524">
        <v>63</v>
      </c>
      <c r="Q524">
        <v>70</v>
      </c>
      <c r="R524">
        <v>78</v>
      </c>
      <c r="S524">
        <v>89</v>
      </c>
      <c r="T524">
        <v>64</v>
      </c>
      <c r="U524">
        <v>72</v>
      </c>
      <c r="V524">
        <v>29</v>
      </c>
      <c r="W524">
        <v>38</v>
      </c>
      <c r="X524">
        <v>47</v>
      </c>
      <c r="Y524">
        <v>54</v>
      </c>
      <c r="Z524">
        <v>62</v>
      </c>
      <c r="AA524">
        <v>72</v>
      </c>
      <c r="AB524">
        <v>0</v>
      </c>
      <c r="AC524">
        <v>2</v>
      </c>
      <c r="AD524">
        <v>12</v>
      </c>
      <c r="AE524">
        <v>18</v>
      </c>
      <c r="AF524">
        <v>26</v>
      </c>
      <c r="AG524">
        <v>35</v>
      </c>
      <c r="AH524">
        <v>68</v>
      </c>
      <c r="AI524">
        <v>71</v>
      </c>
      <c r="AJ524">
        <v>76</v>
      </c>
      <c r="AK524">
        <v>85</v>
      </c>
      <c r="AL524">
        <v>98</v>
      </c>
      <c r="AM524">
        <v>106</v>
      </c>
      <c r="AN524">
        <v>36</v>
      </c>
      <c r="AO524">
        <v>44</v>
      </c>
      <c r="AP524">
        <v>50</v>
      </c>
      <c r="AQ524">
        <v>57</v>
      </c>
      <c r="AR524">
        <v>65</v>
      </c>
      <c r="AS524">
        <v>76</v>
      </c>
      <c r="AT524">
        <v>49</v>
      </c>
      <c r="AU524">
        <v>53</v>
      </c>
      <c r="AV524">
        <v>64</v>
      </c>
      <c r="AW524">
        <v>80</v>
      </c>
      <c r="AX524">
        <v>85</v>
      </c>
      <c r="AY524">
        <v>61</v>
      </c>
      <c r="AZ524">
        <v>64</v>
      </c>
      <c r="BA524">
        <v>41</v>
      </c>
      <c r="BB524">
        <v>47</v>
      </c>
      <c r="BC524">
        <v>53</v>
      </c>
      <c r="BD524">
        <v>61</v>
      </c>
      <c r="BE524">
        <v>70</v>
      </c>
      <c r="BF524">
        <v>41</v>
      </c>
      <c r="BG524">
        <v>49</v>
      </c>
      <c r="BH524">
        <v>58</v>
      </c>
      <c r="BI524">
        <v>3</v>
      </c>
      <c r="BJ524">
        <v>3</v>
      </c>
      <c r="BK524">
        <v>6</v>
      </c>
      <c r="BL524">
        <v>6</v>
      </c>
      <c r="BM524">
        <v>50</v>
      </c>
      <c r="BN524">
        <v>50</v>
      </c>
      <c r="BO524">
        <v>59</v>
      </c>
      <c r="BP524">
        <v>18</v>
      </c>
      <c r="BQ524">
        <v>18</v>
      </c>
      <c r="BR524">
        <v>3</v>
      </c>
      <c r="BS524">
        <v>3</v>
      </c>
      <c r="BT524">
        <v>40</v>
      </c>
      <c r="BU524">
        <v>40</v>
      </c>
      <c r="BV524">
        <v>39</v>
      </c>
      <c r="BW524">
        <v>39</v>
      </c>
      <c r="BX524">
        <v>40</v>
      </c>
      <c r="BY524">
        <v>0</v>
      </c>
      <c r="BZ524">
        <v>0</v>
      </c>
      <c r="CA524">
        <v>0</v>
      </c>
      <c r="CB524">
        <v>0</v>
      </c>
      <c r="CC524">
        <v>47</v>
      </c>
      <c r="CD524">
        <v>47</v>
      </c>
      <c r="CE524">
        <v>58</v>
      </c>
      <c r="CF524">
        <v>37</v>
      </c>
      <c r="CG524">
        <v>37</v>
      </c>
      <c r="CH524">
        <v>37</v>
      </c>
      <c r="CI524">
        <v>37</v>
      </c>
      <c r="CJ524">
        <v>37</v>
      </c>
      <c r="CK524">
        <v>0</v>
      </c>
      <c r="CL524">
        <v>0</v>
      </c>
      <c r="CM524">
        <v>1</v>
      </c>
      <c r="CN524">
        <v>0</v>
      </c>
      <c r="CO524">
        <v>4</v>
      </c>
      <c r="CP524">
        <v>14</v>
      </c>
      <c r="CQ524">
        <v>27</v>
      </c>
      <c r="CR524">
        <v>0</v>
      </c>
      <c r="CS524">
        <v>0</v>
      </c>
      <c r="CT524">
        <v>2</v>
      </c>
      <c r="CU524">
        <v>15</v>
      </c>
      <c r="CV524">
        <v>24</v>
      </c>
      <c r="CW524">
        <v>36</v>
      </c>
      <c r="CX524">
        <v>0</v>
      </c>
      <c r="CY524">
        <v>2</v>
      </c>
      <c r="CZ524">
        <v>12</v>
      </c>
      <c r="DA524">
        <v>18</v>
      </c>
      <c r="DB524">
        <v>26</v>
      </c>
      <c r="DC524">
        <v>35</v>
      </c>
      <c r="DD524">
        <v>48</v>
      </c>
      <c r="DE524">
        <v>57</v>
      </c>
      <c r="DF524">
        <v>69</v>
      </c>
      <c r="DG524">
        <v>12</v>
      </c>
      <c r="DH524">
        <v>18</v>
      </c>
      <c r="DI524">
        <v>26</v>
      </c>
      <c r="DJ524">
        <v>35</v>
      </c>
      <c r="DK524">
        <v>48</v>
      </c>
      <c r="DL524">
        <v>57</v>
      </c>
      <c r="DM524">
        <v>69</v>
      </c>
    </row>
    <row r="525" spans="1:117" x14ac:dyDescent="0.25">
      <c r="A525">
        <v>523</v>
      </c>
      <c r="B525">
        <v>59</v>
      </c>
      <c r="C525">
        <v>68</v>
      </c>
      <c r="D525">
        <v>76</v>
      </c>
      <c r="E525">
        <v>83</v>
      </c>
      <c r="F525">
        <v>92</v>
      </c>
      <c r="G525">
        <v>105</v>
      </c>
      <c r="H525">
        <v>54</v>
      </c>
      <c r="I525">
        <v>62</v>
      </c>
      <c r="J525">
        <v>70</v>
      </c>
      <c r="K525">
        <v>78</v>
      </c>
      <c r="L525">
        <v>88</v>
      </c>
      <c r="M525">
        <v>101</v>
      </c>
      <c r="N525">
        <v>45</v>
      </c>
      <c r="O525">
        <v>55</v>
      </c>
      <c r="P525">
        <v>63</v>
      </c>
      <c r="Q525">
        <v>70</v>
      </c>
      <c r="R525">
        <v>78</v>
      </c>
      <c r="S525">
        <v>89</v>
      </c>
      <c r="T525">
        <v>64</v>
      </c>
      <c r="U525">
        <v>72</v>
      </c>
      <c r="V525">
        <v>29</v>
      </c>
      <c r="W525">
        <v>38</v>
      </c>
      <c r="X525">
        <v>47</v>
      </c>
      <c r="Y525">
        <v>54</v>
      </c>
      <c r="Z525">
        <v>62</v>
      </c>
      <c r="AA525">
        <v>72</v>
      </c>
      <c r="AB525">
        <v>0</v>
      </c>
      <c r="AC525">
        <v>2</v>
      </c>
      <c r="AD525">
        <v>12</v>
      </c>
      <c r="AE525">
        <v>18</v>
      </c>
      <c r="AF525">
        <v>26</v>
      </c>
      <c r="AG525">
        <v>35</v>
      </c>
      <c r="AH525">
        <v>68</v>
      </c>
      <c r="AI525">
        <v>71</v>
      </c>
      <c r="AJ525">
        <v>76</v>
      </c>
      <c r="AK525">
        <v>85</v>
      </c>
      <c r="AL525">
        <v>98</v>
      </c>
      <c r="AM525">
        <v>106</v>
      </c>
      <c r="AN525">
        <v>36</v>
      </c>
      <c r="AO525">
        <v>44</v>
      </c>
      <c r="AP525">
        <v>50</v>
      </c>
      <c r="AQ525">
        <v>57</v>
      </c>
      <c r="AR525">
        <v>65</v>
      </c>
      <c r="AS525">
        <v>76</v>
      </c>
      <c r="AT525">
        <v>48</v>
      </c>
      <c r="AU525">
        <v>53</v>
      </c>
      <c r="AV525">
        <v>64</v>
      </c>
      <c r="AW525">
        <v>80</v>
      </c>
      <c r="AX525">
        <v>85</v>
      </c>
      <c r="AY525">
        <v>60</v>
      </c>
      <c r="AZ525">
        <v>64</v>
      </c>
      <c r="BA525">
        <v>41</v>
      </c>
      <c r="BB525">
        <v>47</v>
      </c>
      <c r="BC525">
        <v>53</v>
      </c>
      <c r="BD525">
        <v>61</v>
      </c>
      <c r="BE525">
        <v>70</v>
      </c>
      <c r="BF525">
        <v>41</v>
      </c>
      <c r="BG525">
        <v>49</v>
      </c>
      <c r="BH525">
        <v>58</v>
      </c>
      <c r="BI525">
        <v>3</v>
      </c>
      <c r="BJ525">
        <v>3</v>
      </c>
      <c r="BK525">
        <v>6</v>
      </c>
      <c r="BL525">
        <v>6</v>
      </c>
      <c r="BM525">
        <v>50</v>
      </c>
      <c r="BN525">
        <v>49</v>
      </c>
      <c r="BO525">
        <v>58</v>
      </c>
      <c r="BP525">
        <v>18</v>
      </c>
      <c r="BQ525">
        <v>18</v>
      </c>
      <c r="BR525">
        <v>3</v>
      </c>
      <c r="BS525">
        <v>3</v>
      </c>
      <c r="BT525">
        <v>39</v>
      </c>
      <c r="BU525">
        <v>40</v>
      </c>
      <c r="BV525">
        <v>39</v>
      </c>
      <c r="BW525">
        <v>39</v>
      </c>
      <c r="BX525">
        <v>40</v>
      </c>
      <c r="BY525">
        <v>0</v>
      </c>
      <c r="BZ525">
        <v>0</v>
      </c>
      <c r="CA525">
        <v>0</v>
      </c>
      <c r="CB525">
        <v>0</v>
      </c>
      <c r="CC525">
        <v>47</v>
      </c>
      <c r="CD525">
        <v>47</v>
      </c>
      <c r="CE525">
        <v>58</v>
      </c>
      <c r="CF525">
        <v>37</v>
      </c>
      <c r="CG525">
        <v>37</v>
      </c>
      <c r="CH525">
        <v>37</v>
      </c>
      <c r="CI525">
        <v>37</v>
      </c>
      <c r="CJ525">
        <v>37</v>
      </c>
      <c r="CK525">
        <v>0</v>
      </c>
      <c r="CL525">
        <v>0</v>
      </c>
      <c r="CM525">
        <v>1</v>
      </c>
      <c r="CN525">
        <v>0</v>
      </c>
      <c r="CO525">
        <v>4</v>
      </c>
      <c r="CP525">
        <v>14</v>
      </c>
      <c r="CQ525">
        <v>27</v>
      </c>
      <c r="CR525">
        <v>0</v>
      </c>
      <c r="CS525">
        <v>0</v>
      </c>
      <c r="CT525">
        <v>2</v>
      </c>
      <c r="CU525">
        <v>15</v>
      </c>
      <c r="CV525">
        <v>24</v>
      </c>
      <c r="CW525">
        <v>36</v>
      </c>
      <c r="CX525">
        <v>0</v>
      </c>
      <c r="CY525">
        <v>2</v>
      </c>
      <c r="CZ525">
        <v>12</v>
      </c>
      <c r="DA525">
        <v>18</v>
      </c>
      <c r="DB525">
        <v>26</v>
      </c>
      <c r="DC525">
        <v>35</v>
      </c>
      <c r="DD525">
        <v>48</v>
      </c>
      <c r="DE525">
        <v>57</v>
      </c>
      <c r="DF525">
        <v>69</v>
      </c>
      <c r="DG525">
        <v>12</v>
      </c>
      <c r="DH525">
        <v>18</v>
      </c>
      <c r="DI525">
        <v>26</v>
      </c>
      <c r="DJ525">
        <v>35</v>
      </c>
      <c r="DK525">
        <v>48</v>
      </c>
      <c r="DL525">
        <v>57</v>
      </c>
      <c r="DM525">
        <v>69</v>
      </c>
    </row>
    <row r="526" spans="1:117" x14ac:dyDescent="0.25">
      <c r="A526">
        <v>524</v>
      </c>
      <c r="B526">
        <v>59</v>
      </c>
      <c r="C526">
        <v>68</v>
      </c>
      <c r="D526">
        <v>76</v>
      </c>
      <c r="E526">
        <v>83</v>
      </c>
      <c r="F526">
        <v>92</v>
      </c>
      <c r="G526">
        <v>105</v>
      </c>
      <c r="H526">
        <v>54</v>
      </c>
      <c r="I526">
        <v>62</v>
      </c>
      <c r="J526">
        <v>70</v>
      </c>
      <c r="K526">
        <v>78</v>
      </c>
      <c r="L526">
        <v>88</v>
      </c>
      <c r="M526">
        <v>101</v>
      </c>
      <c r="N526">
        <v>45</v>
      </c>
      <c r="O526">
        <v>55</v>
      </c>
      <c r="P526">
        <v>63</v>
      </c>
      <c r="Q526">
        <v>70</v>
      </c>
      <c r="R526">
        <v>78</v>
      </c>
      <c r="S526">
        <v>89</v>
      </c>
      <c r="T526">
        <v>64</v>
      </c>
      <c r="U526">
        <v>72</v>
      </c>
      <c r="V526">
        <v>29</v>
      </c>
      <c r="W526">
        <v>38</v>
      </c>
      <c r="X526">
        <v>47</v>
      </c>
      <c r="Y526">
        <v>54</v>
      </c>
      <c r="Z526">
        <v>61</v>
      </c>
      <c r="AA526">
        <v>72</v>
      </c>
      <c r="AB526">
        <v>0</v>
      </c>
      <c r="AC526">
        <v>2</v>
      </c>
      <c r="AD526">
        <v>12</v>
      </c>
      <c r="AE526">
        <v>18</v>
      </c>
      <c r="AF526">
        <v>26</v>
      </c>
      <c r="AG526">
        <v>35</v>
      </c>
      <c r="AH526">
        <v>67</v>
      </c>
      <c r="AI526">
        <v>71</v>
      </c>
      <c r="AJ526">
        <v>76</v>
      </c>
      <c r="AK526">
        <v>85</v>
      </c>
      <c r="AL526">
        <v>98</v>
      </c>
      <c r="AM526">
        <v>106</v>
      </c>
      <c r="AN526">
        <v>36</v>
      </c>
      <c r="AO526">
        <v>44</v>
      </c>
      <c r="AP526">
        <v>50</v>
      </c>
      <c r="AQ526">
        <v>57</v>
      </c>
      <c r="AR526">
        <v>65</v>
      </c>
      <c r="AS526">
        <v>76</v>
      </c>
      <c r="AT526">
        <v>48</v>
      </c>
      <c r="AU526">
        <v>53</v>
      </c>
      <c r="AV526">
        <v>64</v>
      </c>
      <c r="AW526">
        <v>80</v>
      </c>
      <c r="AX526">
        <v>85</v>
      </c>
      <c r="AY526">
        <v>60</v>
      </c>
      <c r="AZ526">
        <v>64</v>
      </c>
      <c r="BA526">
        <v>41</v>
      </c>
      <c r="BB526">
        <v>47</v>
      </c>
      <c r="BC526">
        <v>53</v>
      </c>
      <c r="BD526">
        <v>61</v>
      </c>
      <c r="BE526">
        <v>70</v>
      </c>
      <c r="BF526">
        <v>41</v>
      </c>
      <c r="BG526">
        <v>49</v>
      </c>
      <c r="BH526">
        <v>58</v>
      </c>
      <c r="BI526">
        <v>3</v>
      </c>
      <c r="BJ526">
        <v>3</v>
      </c>
      <c r="BK526">
        <v>6</v>
      </c>
      <c r="BL526">
        <v>6</v>
      </c>
      <c r="BM526">
        <v>49</v>
      </c>
      <c r="BN526">
        <v>49</v>
      </c>
      <c r="BO526">
        <v>58</v>
      </c>
      <c r="BP526">
        <v>18</v>
      </c>
      <c r="BQ526">
        <v>18</v>
      </c>
      <c r="BR526">
        <v>3</v>
      </c>
      <c r="BS526">
        <v>3</v>
      </c>
      <c r="BT526">
        <v>39</v>
      </c>
      <c r="BU526">
        <v>40</v>
      </c>
      <c r="BV526">
        <v>39</v>
      </c>
      <c r="BW526">
        <v>39</v>
      </c>
      <c r="BX526">
        <v>39</v>
      </c>
      <c r="BY526">
        <v>0</v>
      </c>
      <c r="BZ526">
        <v>0</v>
      </c>
      <c r="CA526">
        <v>0</v>
      </c>
      <c r="CB526">
        <v>0</v>
      </c>
      <c r="CC526">
        <v>46</v>
      </c>
      <c r="CD526">
        <v>46</v>
      </c>
      <c r="CE526">
        <v>58</v>
      </c>
      <c r="CF526">
        <v>36</v>
      </c>
      <c r="CG526">
        <v>36</v>
      </c>
      <c r="CH526">
        <v>36</v>
      </c>
      <c r="CI526">
        <v>37</v>
      </c>
      <c r="CJ526">
        <v>36</v>
      </c>
      <c r="CK526">
        <v>0</v>
      </c>
      <c r="CL526">
        <v>0</v>
      </c>
      <c r="CM526">
        <v>1</v>
      </c>
      <c r="CN526">
        <v>0</v>
      </c>
      <c r="CO526">
        <v>4</v>
      </c>
      <c r="CP526">
        <v>14</v>
      </c>
      <c r="CQ526">
        <v>27</v>
      </c>
      <c r="CR526">
        <v>0</v>
      </c>
      <c r="CS526">
        <v>0</v>
      </c>
      <c r="CT526">
        <v>2</v>
      </c>
      <c r="CU526">
        <v>15</v>
      </c>
      <c r="CV526">
        <v>24</v>
      </c>
      <c r="CW526">
        <v>36</v>
      </c>
      <c r="CX526">
        <v>0</v>
      </c>
      <c r="CY526">
        <v>2</v>
      </c>
      <c r="CZ526">
        <v>12</v>
      </c>
      <c r="DA526">
        <v>18</v>
      </c>
      <c r="DB526">
        <v>26</v>
      </c>
      <c r="DC526">
        <v>35</v>
      </c>
      <c r="DD526">
        <v>48</v>
      </c>
      <c r="DE526">
        <v>57</v>
      </c>
      <c r="DF526">
        <v>69</v>
      </c>
      <c r="DG526">
        <v>12</v>
      </c>
      <c r="DH526">
        <v>18</v>
      </c>
      <c r="DI526">
        <v>26</v>
      </c>
      <c r="DJ526">
        <v>35</v>
      </c>
      <c r="DK526">
        <v>48</v>
      </c>
      <c r="DL526">
        <v>57</v>
      </c>
      <c r="DM526">
        <v>69</v>
      </c>
    </row>
    <row r="527" spans="1:117" x14ac:dyDescent="0.25">
      <c r="A527">
        <v>525</v>
      </c>
      <c r="B527">
        <v>59</v>
      </c>
      <c r="C527">
        <v>68</v>
      </c>
      <c r="D527">
        <v>76</v>
      </c>
      <c r="E527">
        <v>83</v>
      </c>
      <c r="F527">
        <v>92</v>
      </c>
      <c r="G527">
        <v>105</v>
      </c>
      <c r="H527">
        <v>54</v>
      </c>
      <c r="I527">
        <v>62</v>
      </c>
      <c r="J527">
        <v>70</v>
      </c>
      <c r="K527">
        <v>78</v>
      </c>
      <c r="L527">
        <v>88</v>
      </c>
      <c r="M527">
        <v>101</v>
      </c>
      <c r="N527">
        <v>45</v>
      </c>
      <c r="O527">
        <v>54</v>
      </c>
      <c r="P527">
        <v>63</v>
      </c>
      <c r="Q527">
        <v>70</v>
      </c>
      <c r="R527">
        <v>78</v>
      </c>
      <c r="S527">
        <v>89</v>
      </c>
      <c r="T527">
        <v>64</v>
      </c>
      <c r="U527">
        <v>72</v>
      </c>
      <c r="V527">
        <v>29</v>
      </c>
      <c r="W527">
        <v>38</v>
      </c>
      <c r="X527">
        <v>47</v>
      </c>
      <c r="Y527">
        <v>53</v>
      </c>
      <c r="Z527">
        <v>61</v>
      </c>
      <c r="AA527">
        <v>72</v>
      </c>
      <c r="AB527">
        <v>0</v>
      </c>
      <c r="AC527">
        <v>2</v>
      </c>
      <c r="AD527">
        <v>12</v>
      </c>
      <c r="AE527">
        <v>18</v>
      </c>
      <c r="AF527">
        <v>26</v>
      </c>
      <c r="AG527">
        <v>35</v>
      </c>
      <c r="AH527">
        <v>67</v>
      </c>
      <c r="AI527">
        <v>71</v>
      </c>
      <c r="AJ527">
        <v>76</v>
      </c>
      <c r="AK527">
        <v>85</v>
      </c>
      <c r="AL527">
        <v>98</v>
      </c>
      <c r="AM527">
        <v>106</v>
      </c>
      <c r="AN527">
        <v>36</v>
      </c>
      <c r="AO527">
        <v>44</v>
      </c>
      <c r="AP527">
        <v>50</v>
      </c>
      <c r="AQ527">
        <v>56</v>
      </c>
      <c r="AR527">
        <v>65</v>
      </c>
      <c r="AS527">
        <v>76</v>
      </c>
      <c r="AT527">
        <v>48</v>
      </c>
      <c r="AU527">
        <v>53</v>
      </c>
      <c r="AV527">
        <v>64</v>
      </c>
      <c r="AW527">
        <v>79</v>
      </c>
      <c r="AX527">
        <v>85</v>
      </c>
      <c r="AY527">
        <v>60</v>
      </c>
      <c r="AZ527">
        <v>64</v>
      </c>
      <c r="BA527">
        <v>41</v>
      </c>
      <c r="BB527">
        <v>47</v>
      </c>
      <c r="BC527">
        <v>53</v>
      </c>
      <c r="BD527">
        <v>60</v>
      </c>
      <c r="BE527">
        <v>70</v>
      </c>
      <c r="BF527">
        <v>41</v>
      </c>
      <c r="BG527">
        <v>48</v>
      </c>
      <c r="BH527">
        <v>58</v>
      </c>
      <c r="BI527">
        <v>3</v>
      </c>
      <c r="BJ527">
        <v>3</v>
      </c>
      <c r="BK527">
        <v>6</v>
      </c>
      <c r="BL527">
        <v>6</v>
      </c>
      <c r="BM527">
        <v>49</v>
      </c>
      <c r="BN527">
        <v>49</v>
      </c>
      <c r="BO527">
        <v>58</v>
      </c>
      <c r="BP527">
        <v>18</v>
      </c>
      <c r="BQ527">
        <v>18</v>
      </c>
      <c r="BR527">
        <v>3</v>
      </c>
      <c r="BS527">
        <v>3</v>
      </c>
      <c r="BT527">
        <v>39</v>
      </c>
      <c r="BU527">
        <v>39</v>
      </c>
      <c r="BV527">
        <v>39</v>
      </c>
      <c r="BW527">
        <v>39</v>
      </c>
      <c r="BX527">
        <v>39</v>
      </c>
      <c r="BY527">
        <v>0</v>
      </c>
      <c r="BZ527">
        <v>0</v>
      </c>
      <c r="CA527">
        <v>0</v>
      </c>
      <c r="CB527">
        <v>0</v>
      </c>
      <c r="CC527">
        <v>46</v>
      </c>
      <c r="CD527">
        <v>46</v>
      </c>
      <c r="CE527">
        <v>58</v>
      </c>
      <c r="CF527">
        <v>36</v>
      </c>
      <c r="CG527">
        <v>36</v>
      </c>
      <c r="CH527">
        <v>36</v>
      </c>
      <c r="CI527">
        <v>36</v>
      </c>
      <c r="CJ527">
        <v>36</v>
      </c>
      <c r="CK527">
        <v>0</v>
      </c>
      <c r="CL527">
        <v>0</v>
      </c>
      <c r="CM527">
        <v>1</v>
      </c>
      <c r="CN527">
        <v>0</v>
      </c>
      <c r="CO527">
        <v>4</v>
      </c>
      <c r="CP527">
        <v>14</v>
      </c>
      <c r="CQ527">
        <v>27</v>
      </c>
      <c r="CR527">
        <v>0</v>
      </c>
      <c r="CS527">
        <v>0</v>
      </c>
      <c r="CT527">
        <v>2</v>
      </c>
      <c r="CU527">
        <v>15</v>
      </c>
      <c r="CV527">
        <v>24</v>
      </c>
      <c r="CW527">
        <v>36</v>
      </c>
      <c r="CX527">
        <v>0</v>
      </c>
      <c r="CY527">
        <v>2</v>
      </c>
      <c r="CZ527">
        <v>12</v>
      </c>
      <c r="DA527">
        <v>18</v>
      </c>
      <c r="DB527">
        <v>26</v>
      </c>
      <c r="DC527">
        <v>35</v>
      </c>
      <c r="DD527">
        <v>48</v>
      </c>
      <c r="DE527">
        <v>57</v>
      </c>
      <c r="DF527">
        <v>69</v>
      </c>
      <c r="DG527">
        <v>12</v>
      </c>
      <c r="DH527">
        <v>18</v>
      </c>
      <c r="DI527">
        <v>26</v>
      </c>
      <c r="DJ527">
        <v>35</v>
      </c>
      <c r="DK527">
        <v>48</v>
      </c>
      <c r="DL527">
        <v>57</v>
      </c>
      <c r="DM527">
        <v>69</v>
      </c>
    </row>
    <row r="528" spans="1:117" x14ac:dyDescent="0.25">
      <c r="A528">
        <v>526</v>
      </c>
      <c r="B528">
        <v>59</v>
      </c>
      <c r="C528">
        <v>68</v>
      </c>
      <c r="D528">
        <v>76</v>
      </c>
      <c r="E528">
        <v>83</v>
      </c>
      <c r="F528">
        <v>92</v>
      </c>
      <c r="G528">
        <v>105</v>
      </c>
      <c r="H528">
        <v>54</v>
      </c>
      <c r="I528">
        <v>62</v>
      </c>
      <c r="J528">
        <v>70</v>
      </c>
      <c r="K528">
        <v>78</v>
      </c>
      <c r="L528">
        <v>88</v>
      </c>
      <c r="M528">
        <v>101</v>
      </c>
      <c r="N528">
        <v>45</v>
      </c>
      <c r="O528">
        <v>54</v>
      </c>
      <c r="P528">
        <v>63</v>
      </c>
      <c r="Q528">
        <v>70</v>
      </c>
      <c r="R528">
        <v>78</v>
      </c>
      <c r="S528">
        <v>89</v>
      </c>
      <c r="T528">
        <v>64</v>
      </c>
      <c r="U528">
        <v>72</v>
      </c>
      <c r="V528">
        <v>28</v>
      </c>
      <c r="W528">
        <v>37</v>
      </c>
      <c r="X528">
        <v>47</v>
      </c>
      <c r="Y528">
        <v>53</v>
      </c>
      <c r="Z528">
        <v>61</v>
      </c>
      <c r="AA528">
        <v>71</v>
      </c>
      <c r="AB528">
        <v>0</v>
      </c>
      <c r="AC528">
        <v>2</v>
      </c>
      <c r="AD528">
        <v>12</v>
      </c>
      <c r="AE528">
        <v>18</v>
      </c>
      <c r="AF528">
        <v>26</v>
      </c>
      <c r="AG528">
        <v>35</v>
      </c>
      <c r="AH528">
        <v>67</v>
      </c>
      <c r="AI528">
        <v>71</v>
      </c>
      <c r="AJ528">
        <v>76</v>
      </c>
      <c r="AK528">
        <v>85</v>
      </c>
      <c r="AL528">
        <v>98</v>
      </c>
      <c r="AM528">
        <v>106</v>
      </c>
      <c r="AN528">
        <v>36</v>
      </c>
      <c r="AO528">
        <v>44</v>
      </c>
      <c r="AP528">
        <v>49</v>
      </c>
      <c r="AQ528">
        <v>56</v>
      </c>
      <c r="AR528">
        <v>65</v>
      </c>
      <c r="AS528">
        <v>76</v>
      </c>
      <c r="AT528">
        <v>48</v>
      </c>
      <c r="AU528">
        <v>53</v>
      </c>
      <c r="AV528">
        <v>63</v>
      </c>
      <c r="AW528">
        <v>79</v>
      </c>
      <c r="AX528">
        <v>85</v>
      </c>
      <c r="AY528">
        <v>60</v>
      </c>
      <c r="AZ528">
        <v>64</v>
      </c>
      <c r="BA528">
        <v>41</v>
      </c>
      <c r="BB528">
        <v>46</v>
      </c>
      <c r="BC528">
        <v>53</v>
      </c>
      <c r="BD528">
        <v>60</v>
      </c>
      <c r="BE528">
        <v>70</v>
      </c>
      <c r="BF528">
        <v>41</v>
      </c>
      <c r="BG528">
        <v>48</v>
      </c>
      <c r="BH528">
        <v>58</v>
      </c>
      <c r="BI528">
        <v>3</v>
      </c>
      <c r="BJ528">
        <v>3</v>
      </c>
      <c r="BK528">
        <v>6</v>
      </c>
      <c r="BL528">
        <v>6</v>
      </c>
      <c r="BM528">
        <v>49</v>
      </c>
      <c r="BN528">
        <v>49</v>
      </c>
      <c r="BO528">
        <v>58</v>
      </c>
      <c r="BP528">
        <v>18</v>
      </c>
      <c r="BQ528">
        <v>18</v>
      </c>
      <c r="BR528">
        <v>3</v>
      </c>
      <c r="BS528">
        <v>3</v>
      </c>
      <c r="BT528">
        <v>39</v>
      </c>
      <c r="BU528">
        <v>39</v>
      </c>
      <c r="BV528">
        <v>39</v>
      </c>
      <c r="BW528">
        <v>39</v>
      </c>
      <c r="BX528">
        <v>39</v>
      </c>
      <c r="BY528">
        <v>0</v>
      </c>
      <c r="BZ528">
        <v>0</v>
      </c>
      <c r="CA528">
        <v>0</v>
      </c>
      <c r="CB528">
        <v>0</v>
      </c>
      <c r="CC528">
        <v>46</v>
      </c>
      <c r="CD528">
        <v>46</v>
      </c>
      <c r="CE528">
        <v>58</v>
      </c>
      <c r="CF528">
        <v>36</v>
      </c>
      <c r="CG528">
        <v>36</v>
      </c>
      <c r="CH528">
        <v>36</v>
      </c>
      <c r="CI528">
        <v>36</v>
      </c>
      <c r="CJ528">
        <v>36</v>
      </c>
      <c r="CK528">
        <v>0</v>
      </c>
      <c r="CL528">
        <v>0</v>
      </c>
      <c r="CM528">
        <v>1</v>
      </c>
      <c r="CN528">
        <v>0</v>
      </c>
      <c r="CO528">
        <v>4</v>
      </c>
      <c r="CP528">
        <v>14</v>
      </c>
      <c r="CQ528">
        <v>27</v>
      </c>
      <c r="CR528">
        <v>0</v>
      </c>
      <c r="CS528">
        <v>0</v>
      </c>
      <c r="CT528">
        <v>2</v>
      </c>
      <c r="CU528">
        <v>15</v>
      </c>
      <c r="CV528">
        <v>24</v>
      </c>
      <c r="CW528">
        <v>36</v>
      </c>
      <c r="CX528">
        <v>0</v>
      </c>
      <c r="CY528">
        <v>2</v>
      </c>
      <c r="CZ528">
        <v>12</v>
      </c>
      <c r="DA528">
        <v>18</v>
      </c>
      <c r="DB528">
        <v>26</v>
      </c>
      <c r="DC528">
        <v>35</v>
      </c>
      <c r="DD528">
        <v>48</v>
      </c>
      <c r="DE528">
        <v>57</v>
      </c>
      <c r="DF528">
        <v>69</v>
      </c>
      <c r="DG528">
        <v>12</v>
      </c>
      <c r="DH528">
        <v>18</v>
      </c>
      <c r="DI528">
        <v>26</v>
      </c>
      <c r="DJ528">
        <v>35</v>
      </c>
      <c r="DK528">
        <v>48</v>
      </c>
      <c r="DL528">
        <v>57</v>
      </c>
      <c r="DM528">
        <v>69</v>
      </c>
    </row>
    <row r="529" spans="1:117" x14ac:dyDescent="0.25">
      <c r="A529">
        <v>527</v>
      </c>
      <c r="B529">
        <v>59</v>
      </c>
      <c r="C529">
        <v>68</v>
      </c>
      <c r="D529">
        <v>76</v>
      </c>
      <c r="E529">
        <v>83</v>
      </c>
      <c r="F529">
        <v>92</v>
      </c>
      <c r="G529">
        <v>105</v>
      </c>
      <c r="H529">
        <v>54</v>
      </c>
      <c r="I529">
        <v>62</v>
      </c>
      <c r="J529">
        <v>70</v>
      </c>
      <c r="K529">
        <v>78</v>
      </c>
      <c r="L529">
        <v>87</v>
      </c>
      <c r="M529">
        <v>101</v>
      </c>
      <c r="N529">
        <v>45</v>
      </c>
      <c r="O529">
        <v>54</v>
      </c>
      <c r="P529">
        <v>63</v>
      </c>
      <c r="Q529">
        <v>70</v>
      </c>
      <c r="R529">
        <v>78</v>
      </c>
      <c r="S529">
        <v>89</v>
      </c>
      <c r="T529">
        <v>63</v>
      </c>
      <c r="U529">
        <v>71</v>
      </c>
      <c r="V529">
        <v>28</v>
      </c>
      <c r="W529">
        <v>37</v>
      </c>
      <c r="X529">
        <v>46</v>
      </c>
      <c r="Y529">
        <v>53</v>
      </c>
      <c r="Z529">
        <v>61</v>
      </c>
      <c r="AA529">
        <v>71</v>
      </c>
      <c r="AB529">
        <v>0</v>
      </c>
      <c r="AC529">
        <v>2</v>
      </c>
      <c r="AD529">
        <v>12</v>
      </c>
      <c r="AE529">
        <v>18</v>
      </c>
      <c r="AF529">
        <v>26</v>
      </c>
      <c r="AG529">
        <v>35</v>
      </c>
      <c r="AH529">
        <v>67</v>
      </c>
      <c r="AI529">
        <v>71</v>
      </c>
      <c r="AJ529">
        <v>76</v>
      </c>
      <c r="AK529">
        <v>85</v>
      </c>
      <c r="AL529">
        <v>98</v>
      </c>
      <c r="AM529">
        <v>106</v>
      </c>
      <c r="AN529">
        <v>36</v>
      </c>
      <c r="AO529">
        <v>43</v>
      </c>
      <c r="AP529">
        <v>49</v>
      </c>
      <c r="AQ529">
        <v>56</v>
      </c>
      <c r="AR529">
        <v>65</v>
      </c>
      <c r="AS529">
        <v>75</v>
      </c>
      <c r="AT529">
        <v>48</v>
      </c>
      <c r="AU529">
        <v>52</v>
      </c>
      <c r="AV529">
        <v>63</v>
      </c>
      <c r="AW529">
        <v>79</v>
      </c>
      <c r="AX529">
        <v>85</v>
      </c>
      <c r="AY529">
        <v>60</v>
      </c>
      <c r="AZ529">
        <v>64</v>
      </c>
      <c r="BA529">
        <v>41</v>
      </c>
      <c r="BB529">
        <v>46</v>
      </c>
      <c r="BC529">
        <v>53</v>
      </c>
      <c r="BD529">
        <v>60</v>
      </c>
      <c r="BE529">
        <v>70</v>
      </c>
      <c r="BF529">
        <v>41</v>
      </c>
      <c r="BG529">
        <v>48</v>
      </c>
      <c r="BH529">
        <v>58</v>
      </c>
      <c r="BI529">
        <v>3</v>
      </c>
      <c r="BJ529">
        <v>3</v>
      </c>
      <c r="BK529">
        <v>6</v>
      </c>
      <c r="BL529">
        <v>6</v>
      </c>
      <c r="BM529">
        <v>49</v>
      </c>
      <c r="BN529">
        <v>49</v>
      </c>
      <c r="BO529">
        <v>58</v>
      </c>
      <c r="BP529">
        <v>18</v>
      </c>
      <c r="BQ529">
        <v>18</v>
      </c>
      <c r="BR529">
        <v>3</v>
      </c>
      <c r="BS529">
        <v>3</v>
      </c>
      <c r="BT529">
        <v>38</v>
      </c>
      <c r="BU529">
        <v>39</v>
      </c>
      <c r="BV529">
        <v>38</v>
      </c>
      <c r="BW529">
        <v>38</v>
      </c>
      <c r="BX529">
        <v>39</v>
      </c>
      <c r="BY529">
        <v>0</v>
      </c>
      <c r="BZ529">
        <v>0</v>
      </c>
      <c r="CA529">
        <v>0</v>
      </c>
      <c r="CB529">
        <v>0</v>
      </c>
      <c r="CC529">
        <v>45</v>
      </c>
      <c r="CD529">
        <v>45</v>
      </c>
      <c r="CE529">
        <v>57</v>
      </c>
      <c r="CF529">
        <v>35</v>
      </c>
      <c r="CG529">
        <v>35</v>
      </c>
      <c r="CH529">
        <v>35</v>
      </c>
      <c r="CI529">
        <v>36</v>
      </c>
      <c r="CJ529">
        <v>35</v>
      </c>
      <c r="CK529">
        <v>0</v>
      </c>
      <c r="CL529">
        <v>0</v>
      </c>
      <c r="CM529">
        <v>1</v>
      </c>
      <c r="CN529">
        <v>0</v>
      </c>
      <c r="CO529">
        <v>4</v>
      </c>
      <c r="CP529">
        <v>14</v>
      </c>
      <c r="CQ529">
        <v>27</v>
      </c>
      <c r="CR529">
        <v>0</v>
      </c>
      <c r="CS529">
        <v>0</v>
      </c>
      <c r="CT529">
        <v>2</v>
      </c>
      <c r="CU529">
        <v>15</v>
      </c>
      <c r="CV529">
        <v>24</v>
      </c>
      <c r="CW529">
        <v>36</v>
      </c>
      <c r="CX529">
        <v>0</v>
      </c>
      <c r="CY529">
        <v>2</v>
      </c>
      <c r="CZ529">
        <v>12</v>
      </c>
      <c r="DA529">
        <v>18</v>
      </c>
      <c r="DB529">
        <v>26</v>
      </c>
      <c r="DC529">
        <v>35</v>
      </c>
      <c r="DD529">
        <v>48</v>
      </c>
      <c r="DE529">
        <v>57</v>
      </c>
      <c r="DF529">
        <v>69</v>
      </c>
      <c r="DG529">
        <v>12</v>
      </c>
      <c r="DH529">
        <v>18</v>
      </c>
      <c r="DI529">
        <v>26</v>
      </c>
      <c r="DJ529">
        <v>35</v>
      </c>
      <c r="DK529">
        <v>48</v>
      </c>
      <c r="DL529">
        <v>57</v>
      </c>
      <c r="DM529">
        <v>69</v>
      </c>
    </row>
    <row r="530" spans="1:117" x14ac:dyDescent="0.25">
      <c r="A530">
        <v>528</v>
      </c>
      <c r="B530">
        <v>59</v>
      </c>
      <c r="C530">
        <v>67</v>
      </c>
      <c r="D530">
        <v>76</v>
      </c>
      <c r="E530">
        <v>83</v>
      </c>
      <c r="F530">
        <v>92</v>
      </c>
      <c r="G530">
        <v>104</v>
      </c>
      <c r="H530">
        <v>54</v>
      </c>
      <c r="I530">
        <v>62</v>
      </c>
      <c r="J530">
        <v>70</v>
      </c>
      <c r="K530">
        <v>78</v>
      </c>
      <c r="L530">
        <v>87</v>
      </c>
      <c r="M530">
        <v>101</v>
      </c>
      <c r="N530">
        <v>45</v>
      </c>
      <c r="O530">
        <v>54</v>
      </c>
      <c r="P530">
        <v>63</v>
      </c>
      <c r="Q530">
        <v>69</v>
      </c>
      <c r="R530">
        <v>78</v>
      </c>
      <c r="S530">
        <v>89</v>
      </c>
      <c r="T530">
        <v>63</v>
      </c>
      <c r="U530">
        <v>71</v>
      </c>
      <c r="V530">
        <v>28</v>
      </c>
      <c r="W530">
        <v>37</v>
      </c>
      <c r="X530">
        <v>46</v>
      </c>
      <c r="Y530">
        <v>53</v>
      </c>
      <c r="Z530">
        <v>61</v>
      </c>
      <c r="AA530">
        <v>71</v>
      </c>
      <c r="AB530">
        <v>0</v>
      </c>
      <c r="AC530">
        <v>2</v>
      </c>
      <c r="AD530">
        <v>12</v>
      </c>
      <c r="AE530">
        <v>18</v>
      </c>
      <c r="AF530">
        <v>26</v>
      </c>
      <c r="AG530">
        <v>35</v>
      </c>
      <c r="AH530">
        <v>67</v>
      </c>
      <c r="AI530">
        <v>71</v>
      </c>
      <c r="AJ530">
        <v>76</v>
      </c>
      <c r="AK530">
        <v>85</v>
      </c>
      <c r="AL530">
        <v>98</v>
      </c>
      <c r="AM530">
        <v>106</v>
      </c>
      <c r="AN530">
        <v>36</v>
      </c>
      <c r="AO530">
        <v>43</v>
      </c>
      <c r="AP530">
        <v>49</v>
      </c>
      <c r="AQ530">
        <v>56</v>
      </c>
      <c r="AR530">
        <v>64</v>
      </c>
      <c r="AS530">
        <v>75</v>
      </c>
      <c r="AT530">
        <v>48</v>
      </c>
      <c r="AU530">
        <v>52</v>
      </c>
      <c r="AV530">
        <v>63</v>
      </c>
      <c r="AW530">
        <v>79</v>
      </c>
      <c r="AX530">
        <v>85</v>
      </c>
      <c r="AY530">
        <v>60</v>
      </c>
      <c r="AZ530">
        <v>64</v>
      </c>
      <c r="BA530">
        <v>41</v>
      </c>
      <c r="BB530">
        <v>46</v>
      </c>
      <c r="BC530">
        <v>53</v>
      </c>
      <c r="BD530">
        <v>60</v>
      </c>
      <c r="BE530">
        <v>70</v>
      </c>
      <c r="BF530">
        <v>40</v>
      </c>
      <c r="BG530">
        <v>48</v>
      </c>
      <c r="BH530">
        <v>57</v>
      </c>
      <c r="BI530">
        <v>3</v>
      </c>
      <c r="BJ530">
        <v>3</v>
      </c>
      <c r="BK530">
        <v>6</v>
      </c>
      <c r="BL530">
        <v>6</v>
      </c>
      <c r="BM530">
        <v>48</v>
      </c>
      <c r="BN530">
        <v>48</v>
      </c>
      <c r="BO530">
        <v>58</v>
      </c>
      <c r="BP530">
        <v>18</v>
      </c>
      <c r="BQ530">
        <v>18</v>
      </c>
      <c r="BR530">
        <v>3</v>
      </c>
      <c r="BS530">
        <v>3</v>
      </c>
      <c r="BT530">
        <v>38</v>
      </c>
      <c r="BU530">
        <v>39</v>
      </c>
      <c r="BV530">
        <v>38</v>
      </c>
      <c r="BW530">
        <v>38</v>
      </c>
      <c r="BX530">
        <v>38</v>
      </c>
      <c r="BY530">
        <v>0</v>
      </c>
      <c r="BZ530">
        <v>0</v>
      </c>
      <c r="CA530">
        <v>0</v>
      </c>
      <c r="CB530">
        <v>0</v>
      </c>
      <c r="CC530">
        <v>45</v>
      </c>
      <c r="CD530">
        <v>45</v>
      </c>
      <c r="CE530">
        <v>57</v>
      </c>
      <c r="CF530">
        <v>35</v>
      </c>
      <c r="CG530">
        <v>35</v>
      </c>
      <c r="CH530">
        <v>35</v>
      </c>
      <c r="CI530">
        <v>35</v>
      </c>
      <c r="CJ530">
        <v>35</v>
      </c>
      <c r="CK530">
        <v>0</v>
      </c>
      <c r="CL530">
        <v>0</v>
      </c>
      <c r="CM530">
        <v>1</v>
      </c>
      <c r="CN530">
        <v>0</v>
      </c>
      <c r="CO530">
        <v>4</v>
      </c>
      <c r="CP530">
        <v>14</v>
      </c>
      <c r="CQ530">
        <v>27</v>
      </c>
      <c r="CR530">
        <v>0</v>
      </c>
      <c r="CS530">
        <v>0</v>
      </c>
      <c r="CT530">
        <v>2</v>
      </c>
      <c r="CU530">
        <v>15</v>
      </c>
      <c r="CV530">
        <v>24</v>
      </c>
      <c r="CW530">
        <v>36</v>
      </c>
      <c r="CX530">
        <v>0</v>
      </c>
      <c r="CY530">
        <v>2</v>
      </c>
      <c r="CZ530">
        <v>12</v>
      </c>
      <c r="DA530">
        <v>18</v>
      </c>
      <c r="DB530">
        <v>26</v>
      </c>
      <c r="DC530">
        <v>35</v>
      </c>
      <c r="DD530">
        <v>48</v>
      </c>
      <c r="DE530">
        <v>57</v>
      </c>
      <c r="DF530">
        <v>69</v>
      </c>
      <c r="DG530">
        <v>12</v>
      </c>
      <c r="DH530">
        <v>18</v>
      </c>
      <c r="DI530">
        <v>26</v>
      </c>
      <c r="DJ530">
        <v>35</v>
      </c>
      <c r="DK530">
        <v>48</v>
      </c>
      <c r="DL530">
        <v>57</v>
      </c>
      <c r="DM530">
        <v>69</v>
      </c>
    </row>
    <row r="531" spans="1:117" x14ac:dyDescent="0.25">
      <c r="A531">
        <v>529</v>
      </c>
      <c r="B531">
        <v>59</v>
      </c>
      <c r="C531">
        <v>67</v>
      </c>
      <c r="D531">
        <v>76</v>
      </c>
      <c r="E531">
        <v>83</v>
      </c>
      <c r="F531">
        <v>92</v>
      </c>
      <c r="G531">
        <v>104</v>
      </c>
      <c r="H531">
        <v>54</v>
      </c>
      <c r="I531">
        <v>62</v>
      </c>
      <c r="J531">
        <v>70</v>
      </c>
      <c r="K531">
        <v>78</v>
      </c>
      <c r="L531">
        <v>87</v>
      </c>
      <c r="M531">
        <v>101</v>
      </c>
      <c r="N531">
        <v>45</v>
      </c>
      <c r="O531">
        <v>54</v>
      </c>
      <c r="P531">
        <v>63</v>
      </c>
      <c r="Q531">
        <v>69</v>
      </c>
      <c r="R531">
        <v>78</v>
      </c>
      <c r="S531">
        <v>89</v>
      </c>
      <c r="T531">
        <v>63</v>
      </c>
      <c r="U531">
        <v>71</v>
      </c>
      <c r="V531">
        <v>28</v>
      </c>
      <c r="W531">
        <v>37</v>
      </c>
      <c r="X531">
        <v>46</v>
      </c>
      <c r="Y531">
        <v>53</v>
      </c>
      <c r="Z531">
        <v>61</v>
      </c>
      <c r="AA531">
        <v>71</v>
      </c>
      <c r="AB531">
        <v>0</v>
      </c>
      <c r="AC531">
        <v>2</v>
      </c>
      <c r="AD531">
        <v>12</v>
      </c>
      <c r="AE531">
        <v>18</v>
      </c>
      <c r="AF531">
        <v>26</v>
      </c>
      <c r="AG531">
        <v>35</v>
      </c>
      <c r="AH531">
        <v>67</v>
      </c>
      <c r="AI531">
        <v>71</v>
      </c>
      <c r="AJ531">
        <v>76</v>
      </c>
      <c r="AK531">
        <v>85</v>
      </c>
      <c r="AL531">
        <v>98</v>
      </c>
      <c r="AM531">
        <v>105</v>
      </c>
      <c r="AN531">
        <v>35</v>
      </c>
      <c r="AO531">
        <v>43</v>
      </c>
      <c r="AP531">
        <v>49</v>
      </c>
      <c r="AQ531">
        <v>56</v>
      </c>
      <c r="AR531">
        <v>64</v>
      </c>
      <c r="AS531">
        <v>75</v>
      </c>
      <c r="AT531">
        <v>48</v>
      </c>
      <c r="AU531">
        <v>52</v>
      </c>
      <c r="AV531">
        <v>63</v>
      </c>
      <c r="AW531">
        <v>79</v>
      </c>
      <c r="AX531">
        <v>85</v>
      </c>
      <c r="AY531">
        <v>60</v>
      </c>
      <c r="AZ531">
        <v>64</v>
      </c>
      <c r="BA531">
        <v>41</v>
      </c>
      <c r="BB531">
        <v>46</v>
      </c>
      <c r="BC531">
        <v>52</v>
      </c>
      <c r="BD531">
        <v>60</v>
      </c>
      <c r="BE531">
        <v>69</v>
      </c>
      <c r="BF531">
        <v>40</v>
      </c>
      <c r="BG531">
        <v>48</v>
      </c>
      <c r="BH531">
        <v>57</v>
      </c>
      <c r="BI531">
        <v>3</v>
      </c>
      <c r="BJ531">
        <v>3</v>
      </c>
      <c r="BK531">
        <v>6</v>
      </c>
      <c r="BL531">
        <v>6</v>
      </c>
      <c r="BM531">
        <v>48</v>
      </c>
      <c r="BN531">
        <v>48</v>
      </c>
      <c r="BO531">
        <v>58</v>
      </c>
      <c r="BP531">
        <v>18</v>
      </c>
      <c r="BQ531">
        <v>18</v>
      </c>
      <c r="BR531">
        <v>3</v>
      </c>
      <c r="BS531">
        <v>3</v>
      </c>
      <c r="BT531">
        <v>38</v>
      </c>
      <c r="BU531">
        <v>38</v>
      </c>
      <c r="BV531">
        <v>38</v>
      </c>
      <c r="BW531">
        <v>38</v>
      </c>
      <c r="BX531">
        <v>38</v>
      </c>
      <c r="BY531">
        <v>0</v>
      </c>
      <c r="BZ531">
        <v>0</v>
      </c>
      <c r="CA531">
        <v>0</v>
      </c>
      <c r="CB531">
        <v>0</v>
      </c>
      <c r="CC531">
        <v>45</v>
      </c>
      <c r="CD531">
        <v>45</v>
      </c>
      <c r="CE531">
        <v>57</v>
      </c>
      <c r="CF531">
        <v>35</v>
      </c>
      <c r="CG531">
        <v>35</v>
      </c>
      <c r="CH531">
        <v>35</v>
      </c>
      <c r="CI531">
        <v>35</v>
      </c>
      <c r="CJ531">
        <v>35</v>
      </c>
      <c r="CK531">
        <v>0</v>
      </c>
      <c r="CL531">
        <v>0</v>
      </c>
      <c r="CM531">
        <v>1</v>
      </c>
      <c r="CN531">
        <v>0</v>
      </c>
      <c r="CO531">
        <v>4</v>
      </c>
      <c r="CP531">
        <v>14</v>
      </c>
      <c r="CQ531">
        <v>27</v>
      </c>
      <c r="CR531">
        <v>0</v>
      </c>
      <c r="CS531">
        <v>0</v>
      </c>
      <c r="CT531">
        <v>2</v>
      </c>
      <c r="CU531">
        <v>15</v>
      </c>
      <c r="CV531">
        <v>24</v>
      </c>
      <c r="CW531">
        <v>36</v>
      </c>
      <c r="CX531">
        <v>0</v>
      </c>
      <c r="CY531">
        <v>2</v>
      </c>
      <c r="CZ531">
        <v>12</v>
      </c>
      <c r="DA531">
        <v>18</v>
      </c>
      <c r="DB531">
        <v>26</v>
      </c>
      <c r="DC531">
        <v>35</v>
      </c>
      <c r="DD531">
        <v>48</v>
      </c>
      <c r="DE531">
        <v>57</v>
      </c>
      <c r="DF531">
        <v>69</v>
      </c>
      <c r="DG531">
        <v>12</v>
      </c>
      <c r="DH531">
        <v>18</v>
      </c>
      <c r="DI531">
        <v>26</v>
      </c>
      <c r="DJ531">
        <v>35</v>
      </c>
      <c r="DK531">
        <v>48</v>
      </c>
      <c r="DL531">
        <v>57</v>
      </c>
      <c r="DM531">
        <v>69</v>
      </c>
    </row>
    <row r="532" spans="1:117" x14ac:dyDescent="0.25">
      <c r="A532">
        <v>530</v>
      </c>
      <c r="B532">
        <v>59</v>
      </c>
      <c r="C532">
        <v>67</v>
      </c>
      <c r="D532">
        <v>76</v>
      </c>
      <c r="E532">
        <v>83</v>
      </c>
      <c r="F532">
        <v>92</v>
      </c>
      <c r="G532">
        <v>104</v>
      </c>
      <c r="H532">
        <v>54</v>
      </c>
      <c r="I532">
        <v>62</v>
      </c>
      <c r="J532">
        <v>70</v>
      </c>
      <c r="K532">
        <v>78</v>
      </c>
      <c r="L532">
        <v>87</v>
      </c>
      <c r="M532">
        <v>101</v>
      </c>
      <c r="N532">
        <v>45</v>
      </c>
      <c r="O532">
        <v>54</v>
      </c>
      <c r="P532">
        <v>63</v>
      </c>
      <c r="Q532">
        <v>69</v>
      </c>
      <c r="R532">
        <v>78</v>
      </c>
      <c r="S532">
        <v>89</v>
      </c>
      <c r="T532">
        <v>63</v>
      </c>
      <c r="U532">
        <v>71</v>
      </c>
      <c r="V532">
        <v>28</v>
      </c>
      <c r="W532">
        <v>37</v>
      </c>
      <c r="X532">
        <v>46</v>
      </c>
      <c r="Y532">
        <v>53</v>
      </c>
      <c r="Z532">
        <v>61</v>
      </c>
      <c r="AA532">
        <v>71</v>
      </c>
      <c r="AB532">
        <v>0</v>
      </c>
      <c r="AC532">
        <v>2</v>
      </c>
      <c r="AD532">
        <v>12</v>
      </c>
      <c r="AE532">
        <v>18</v>
      </c>
      <c r="AF532">
        <v>26</v>
      </c>
      <c r="AG532">
        <v>35</v>
      </c>
      <c r="AH532">
        <v>67</v>
      </c>
      <c r="AI532">
        <v>71</v>
      </c>
      <c r="AJ532">
        <v>75</v>
      </c>
      <c r="AK532">
        <v>85</v>
      </c>
      <c r="AL532">
        <v>98</v>
      </c>
      <c r="AM532">
        <v>105</v>
      </c>
      <c r="AN532">
        <v>35</v>
      </c>
      <c r="AO532">
        <v>43</v>
      </c>
      <c r="AP532">
        <v>49</v>
      </c>
      <c r="AQ532">
        <v>56</v>
      </c>
      <c r="AR532">
        <v>64</v>
      </c>
      <c r="AS532">
        <v>75</v>
      </c>
      <c r="AT532">
        <v>48</v>
      </c>
      <c r="AU532">
        <v>52</v>
      </c>
      <c r="AV532">
        <v>63</v>
      </c>
      <c r="AW532">
        <v>79</v>
      </c>
      <c r="AX532">
        <v>84</v>
      </c>
      <c r="AY532">
        <v>60</v>
      </c>
      <c r="AZ532">
        <v>64</v>
      </c>
      <c r="BA532">
        <v>40</v>
      </c>
      <c r="BB532">
        <v>46</v>
      </c>
      <c r="BC532">
        <v>52</v>
      </c>
      <c r="BD532">
        <v>60</v>
      </c>
      <c r="BE532">
        <v>69</v>
      </c>
      <c r="BF532">
        <v>40</v>
      </c>
      <c r="BG532">
        <v>48</v>
      </c>
      <c r="BH532">
        <v>57</v>
      </c>
      <c r="BI532">
        <v>3</v>
      </c>
      <c r="BJ532">
        <v>3</v>
      </c>
      <c r="BK532">
        <v>6</v>
      </c>
      <c r="BL532">
        <v>6</v>
      </c>
      <c r="BM532">
        <v>48</v>
      </c>
      <c r="BN532">
        <v>48</v>
      </c>
      <c r="BO532">
        <v>58</v>
      </c>
      <c r="BP532">
        <v>18</v>
      </c>
      <c r="BQ532">
        <v>18</v>
      </c>
      <c r="BR532">
        <v>3</v>
      </c>
      <c r="BS532">
        <v>3</v>
      </c>
      <c r="BT532">
        <v>38</v>
      </c>
      <c r="BU532">
        <v>38</v>
      </c>
      <c r="BV532">
        <v>38</v>
      </c>
      <c r="BW532">
        <v>38</v>
      </c>
      <c r="BX532">
        <v>38</v>
      </c>
      <c r="BY532">
        <v>0</v>
      </c>
      <c r="BZ532">
        <v>0</v>
      </c>
      <c r="CA532">
        <v>0</v>
      </c>
      <c r="CB532">
        <v>0</v>
      </c>
      <c r="CC532">
        <v>44</v>
      </c>
      <c r="CD532">
        <v>44</v>
      </c>
      <c r="CE532">
        <v>57</v>
      </c>
      <c r="CF532">
        <v>34</v>
      </c>
      <c r="CG532">
        <v>34</v>
      </c>
      <c r="CH532">
        <v>34</v>
      </c>
      <c r="CI532">
        <v>34</v>
      </c>
      <c r="CJ532">
        <v>34</v>
      </c>
      <c r="CK532">
        <v>0</v>
      </c>
      <c r="CL532">
        <v>0</v>
      </c>
      <c r="CM532">
        <v>1</v>
      </c>
      <c r="CN532">
        <v>0</v>
      </c>
      <c r="CO532">
        <v>4</v>
      </c>
      <c r="CP532">
        <v>14</v>
      </c>
      <c r="CQ532">
        <v>27</v>
      </c>
      <c r="CR532">
        <v>0</v>
      </c>
      <c r="CS532">
        <v>0</v>
      </c>
      <c r="CT532">
        <v>2</v>
      </c>
      <c r="CU532">
        <v>15</v>
      </c>
      <c r="CV532">
        <v>24</v>
      </c>
      <c r="CW532">
        <v>36</v>
      </c>
      <c r="CX532">
        <v>0</v>
      </c>
      <c r="CY532">
        <v>2</v>
      </c>
      <c r="CZ532">
        <v>12</v>
      </c>
      <c r="DA532">
        <v>18</v>
      </c>
      <c r="DB532">
        <v>26</v>
      </c>
      <c r="DC532">
        <v>35</v>
      </c>
      <c r="DD532">
        <v>48</v>
      </c>
      <c r="DE532">
        <v>57</v>
      </c>
      <c r="DF532">
        <v>69</v>
      </c>
      <c r="DG532">
        <v>12</v>
      </c>
      <c r="DH532">
        <v>18</v>
      </c>
      <c r="DI532">
        <v>26</v>
      </c>
      <c r="DJ532">
        <v>35</v>
      </c>
      <c r="DK532">
        <v>48</v>
      </c>
      <c r="DL532">
        <v>57</v>
      </c>
      <c r="DM532">
        <v>69</v>
      </c>
    </row>
    <row r="533" spans="1:117" x14ac:dyDescent="0.25">
      <c r="A533">
        <v>531</v>
      </c>
      <c r="B533">
        <v>59</v>
      </c>
      <c r="C533">
        <v>67</v>
      </c>
      <c r="D533">
        <v>76</v>
      </c>
      <c r="E533">
        <v>83</v>
      </c>
      <c r="F533">
        <v>92</v>
      </c>
      <c r="G533">
        <v>104</v>
      </c>
      <c r="H533">
        <v>53</v>
      </c>
      <c r="I533">
        <v>62</v>
      </c>
      <c r="J533">
        <v>70</v>
      </c>
      <c r="K533">
        <v>78</v>
      </c>
      <c r="L533">
        <v>87</v>
      </c>
      <c r="M533">
        <v>101</v>
      </c>
      <c r="N533">
        <v>45</v>
      </c>
      <c r="O533">
        <v>54</v>
      </c>
      <c r="P533">
        <v>62</v>
      </c>
      <c r="Q533">
        <v>69</v>
      </c>
      <c r="R533">
        <v>78</v>
      </c>
      <c r="S533">
        <v>88</v>
      </c>
      <c r="T533">
        <v>63</v>
      </c>
      <c r="U533">
        <v>71</v>
      </c>
      <c r="V533">
        <v>28</v>
      </c>
      <c r="W533">
        <v>37</v>
      </c>
      <c r="X533">
        <v>46</v>
      </c>
      <c r="Y533">
        <v>52</v>
      </c>
      <c r="Z533">
        <v>60</v>
      </c>
      <c r="AA533">
        <v>71</v>
      </c>
      <c r="AB533">
        <v>0</v>
      </c>
      <c r="AC533">
        <v>2</v>
      </c>
      <c r="AD533">
        <v>12</v>
      </c>
      <c r="AE533">
        <v>18</v>
      </c>
      <c r="AF533">
        <v>26</v>
      </c>
      <c r="AG533">
        <v>35</v>
      </c>
      <c r="AH533">
        <v>67</v>
      </c>
      <c r="AI533">
        <v>71</v>
      </c>
      <c r="AJ533">
        <v>75</v>
      </c>
      <c r="AK533">
        <v>85</v>
      </c>
      <c r="AL533">
        <v>98</v>
      </c>
      <c r="AM533">
        <v>105</v>
      </c>
      <c r="AN533">
        <v>35</v>
      </c>
      <c r="AO533">
        <v>43</v>
      </c>
      <c r="AP533">
        <v>49</v>
      </c>
      <c r="AQ533">
        <v>56</v>
      </c>
      <c r="AR533">
        <v>64</v>
      </c>
      <c r="AS533">
        <v>75</v>
      </c>
      <c r="AT533">
        <v>47</v>
      </c>
      <c r="AU533">
        <v>52</v>
      </c>
      <c r="AV533">
        <v>63</v>
      </c>
      <c r="AW533">
        <v>79</v>
      </c>
      <c r="AX533">
        <v>84</v>
      </c>
      <c r="AY533">
        <v>59</v>
      </c>
      <c r="AZ533">
        <v>63</v>
      </c>
      <c r="BA533">
        <v>40</v>
      </c>
      <c r="BB533">
        <v>46</v>
      </c>
      <c r="BC533">
        <v>52</v>
      </c>
      <c r="BD533">
        <v>60</v>
      </c>
      <c r="BE533">
        <v>69</v>
      </c>
      <c r="BF533">
        <v>40</v>
      </c>
      <c r="BG533">
        <v>48</v>
      </c>
      <c r="BH533">
        <v>57</v>
      </c>
      <c r="BI533">
        <v>3</v>
      </c>
      <c r="BJ533">
        <v>3</v>
      </c>
      <c r="BK533">
        <v>6</v>
      </c>
      <c r="BL533">
        <v>6</v>
      </c>
      <c r="BM533">
        <v>48</v>
      </c>
      <c r="BN533">
        <v>47</v>
      </c>
      <c r="BO533">
        <v>58</v>
      </c>
      <c r="BP533">
        <v>18</v>
      </c>
      <c r="BQ533">
        <v>18</v>
      </c>
      <c r="BR533">
        <v>3</v>
      </c>
      <c r="BS533">
        <v>3</v>
      </c>
      <c r="BT533">
        <v>37</v>
      </c>
      <c r="BU533">
        <v>38</v>
      </c>
      <c r="BV533">
        <v>37</v>
      </c>
      <c r="BW533">
        <v>37</v>
      </c>
      <c r="BX533">
        <v>38</v>
      </c>
      <c r="BY533">
        <v>0</v>
      </c>
      <c r="BZ533">
        <v>0</v>
      </c>
      <c r="CA533">
        <v>0</v>
      </c>
      <c r="CB533">
        <v>0</v>
      </c>
      <c r="CC533">
        <v>44</v>
      </c>
      <c r="CD533">
        <v>44</v>
      </c>
      <c r="CE533">
        <v>57</v>
      </c>
      <c r="CF533">
        <v>34</v>
      </c>
      <c r="CG533">
        <v>34</v>
      </c>
      <c r="CH533">
        <v>34</v>
      </c>
      <c r="CI533">
        <v>34</v>
      </c>
      <c r="CJ533">
        <v>34</v>
      </c>
      <c r="CK533">
        <v>0</v>
      </c>
      <c r="CL533">
        <v>0</v>
      </c>
      <c r="CM533">
        <v>1</v>
      </c>
      <c r="CN533">
        <v>0</v>
      </c>
      <c r="CO533">
        <v>4</v>
      </c>
      <c r="CP533">
        <v>14</v>
      </c>
      <c r="CQ533">
        <v>27</v>
      </c>
      <c r="CR533">
        <v>0</v>
      </c>
      <c r="CS533">
        <v>0</v>
      </c>
      <c r="CT533">
        <v>2</v>
      </c>
      <c r="CU533">
        <v>15</v>
      </c>
      <c r="CV533">
        <v>24</v>
      </c>
      <c r="CW533">
        <v>36</v>
      </c>
      <c r="CX533">
        <v>0</v>
      </c>
      <c r="CY533">
        <v>2</v>
      </c>
      <c r="CZ533">
        <v>12</v>
      </c>
      <c r="DA533">
        <v>18</v>
      </c>
      <c r="DB533">
        <v>26</v>
      </c>
      <c r="DC533">
        <v>35</v>
      </c>
      <c r="DD533">
        <v>48</v>
      </c>
      <c r="DE533">
        <v>57</v>
      </c>
      <c r="DF533">
        <v>69</v>
      </c>
      <c r="DG533">
        <v>12</v>
      </c>
      <c r="DH533">
        <v>18</v>
      </c>
      <c r="DI533">
        <v>26</v>
      </c>
      <c r="DJ533">
        <v>35</v>
      </c>
      <c r="DK533">
        <v>48</v>
      </c>
      <c r="DL533">
        <v>57</v>
      </c>
      <c r="DM533">
        <v>69</v>
      </c>
    </row>
    <row r="534" spans="1:117" x14ac:dyDescent="0.25">
      <c r="A534">
        <v>532</v>
      </c>
      <c r="B534">
        <v>59</v>
      </c>
      <c r="C534">
        <v>67</v>
      </c>
      <c r="D534">
        <v>76</v>
      </c>
      <c r="E534">
        <v>83</v>
      </c>
      <c r="F534">
        <v>92</v>
      </c>
      <c r="G534">
        <v>104</v>
      </c>
      <c r="H534">
        <v>53</v>
      </c>
      <c r="I534">
        <v>62</v>
      </c>
      <c r="J534">
        <v>70</v>
      </c>
      <c r="K534">
        <v>77</v>
      </c>
      <c r="L534">
        <v>87</v>
      </c>
      <c r="M534">
        <v>101</v>
      </c>
      <c r="N534">
        <v>45</v>
      </c>
      <c r="O534">
        <v>54</v>
      </c>
      <c r="P534">
        <v>62</v>
      </c>
      <c r="Q534">
        <v>69</v>
      </c>
      <c r="R534">
        <v>78</v>
      </c>
      <c r="S534">
        <v>88</v>
      </c>
      <c r="T534">
        <v>63</v>
      </c>
      <c r="U534">
        <v>71</v>
      </c>
      <c r="V534">
        <v>28</v>
      </c>
      <c r="W534">
        <v>37</v>
      </c>
      <c r="X534">
        <v>46</v>
      </c>
      <c r="Y534">
        <v>52</v>
      </c>
      <c r="Z534">
        <v>60</v>
      </c>
      <c r="AA534">
        <v>70</v>
      </c>
      <c r="AB534">
        <v>0</v>
      </c>
      <c r="AC534">
        <v>2</v>
      </c>
      <c r="AD534">
        <v>12</v>
      </c>
      <c r="AE534">
        <v>18</v>
      </c>
      <c r="AF534">
        <v>26</v>
      </c>
      <c r="AG534">
        <v>35</v>
      </c>
      <c r="AH534">
        <v>67</v>
      </c>
      <c r="AI534">
        <v>71</v>
      </c>
      <c r="AJ534">
        <v>75</v>
      </c>
      <c r="AK534">
        <v>85</v>
      </c>
      <c r="AL534">
        <v>98</v>
      </c>
      <c r="AM534">
        <v>105</v>
      </c>
      <c r="AN534">
        <v>35</v>
      </c>
      <c r="AO534">
        <v>43</v>
      </c>
      <c r="AP534">
        <v>49</v>
      </c>
      <c r="AQ534">
        <v>56</v>
      </c>
      <c r="AR534">
        <v>64</v>
      </c>
      <c r="AS534">
        <v>75</v>
      </c>
      <c r="AT534">
        <v>47</v>
      </c>
      <c r="AU534">
        <v>52</v>
      </c>
      <c r="AV534">
        <v>63</v>
      </c>
      <c r="AW534">
        <v>79</v>
      </c>
      <c r="AX534">
        <v>84</v>
      </c>
      <c r="AY534">
        <v>59</v>
      </c>
      <c r="AZ534">
        <v>63</v>
      </c>
      <c r="BA534">
        <v>40</v>
      </c>
      <c r="BB534">
        <v>46</v>
      </c>
      <c r="BC534">
        <v>52</v>
      </c>
      <c r="BD534">
        <v>60</v>
      </c>
      <c r="BE534">
        <v>69</v>
      </c>
      <c r="BF534">
        <v>40</v>
      </c>
      <c r="BG534">
        <v>48</v>
      </c>
      <c r="BH534">
        <v>57</v>
      </c>
      <c r="BI534">
        <v>3</v>
      </c>
      <c r="BJ534">
        <v>3</v>
      </c>
      <c r="BK534">
        <v>6</v>
      </c>
      <c r="BL534">
        <v>6</v>
      </c>
      <c r="BM534">
        <v>47</v>
      </c>
      <c r="BN534">
        <v>47</v>
      </c>
      <c r="BO534">
        <v>57</v>
      </c>
      <c r="BP534">
        <v>18</v>
      </c>
      <c r="BQ534">
        <v>18</v>
      </c>
      <c r="BR534">
        <v>3</v>
      </c>
      <c r="BS534">
        <v>3</v>
      </c>
      <c r="BT534">
        <v>37</v>
      </c>
      <c r="BU534">
        <v>38</v>
      </c>
      <c r="BV534">
        <v>37</v>
      </c>
      <c r="BW534">
        <v>37</v>
      </c>
      <c r="BX534">
        <v>37</v>
      </c>
      <c r="BY534">
        <v>0</v>
      </c>
      <c r="BZ534">
        <v>0</v>
      </c>
      <c r="CA534">
        <v>0</v>
      </c>
      <c r="CB534">
        <v>0</v>
      </c>
      <c r="CC534">
        <v>43</v>
      </c>
      <c r="CD534">
        <v>43</v>
      </c>
      <c r="CE534">
        <v>57</v>
      </c>
      <c r="CF534">
        <v>34</v>
      </c>
      <c r="CG534">
        <v>33</v>
      </c>
      <c r="CH534">
        <v>33</v>
      </c>
      <c r="CI534">
        <v>34</v>
      </c>
      <c r="CJ534">
        <v>34</v>
      </c>
      <c r="CK534">
        <v>0</v>
      </c>
      <c r="CL534">
        <v>0</v>
      </c>
      <c r="CM534">
        <v>1</v>
      </c>
      <c r="CN534">
        <v>0</v>
      </c>
      <c r="CO534">
        <v>4</v>
      </c>
      <c r="CP534">
        <v>14</v>
      </c>
      <c r="CQ534">
        <v>27</v>
      </c>
      <c r="CR534">
        <v>0</v>
      </c>
      <c r="CS534">
        <v>0</v>
      </c>
      <c r="CT534">
        <v>2</v>
      </c>
      <c r="CU534">
        <v>15</v>
      </c>
      <c r="CV534">
        <v>24</v>
      </c>
      <c r="CW534">
        <v>36</v>
      </c>
      <c r="CX534">
        <v>0</v>
      </c>
      <c r="CY534">
        <v>2</v>
      </c>
      <c r="CZ534">
        <v>12</v>
      </c>
      <c r="DA534">
        <v>18</v>
      </c>
      <c r="DB534">
        <v>26</v>
      </c>
      <c r="DC534">
        <v>35</v>
      </c>
      <c r="DD534">
        <v>48</v>
      </c>
      <c r="DE534">
        <v>57</v>
      </c>
      <c r="DF534">
        <v>69</v>
      </c>
      <c r="DG534">
        <v>12</v>
      </c>
      <c r="DH534">
        <v>18</v>
      </c>
      <c r="DI534">
        <v>26</v>
      </c>
      <c r="DJ534">
        <v>35</v>
      </c>
      <c r="DK534">
        <v>48</v>
      </c>
      <c r="DL534">
        <v>57</v>
      </c>
      <c r="DM534">
        <v>69</v>
      </c>
    </row>
    <row r="535" spans="1:117" x14ac:dyDescent="0.25">
      <c r="A535">
        <v>533</v>
      </c>
      <c r="B535">
        <v>59</v>
      </c>
      <c r="C535">
        <v>67</v>
      </c>
      <c r="D535">
        <v>76</v>
      </c>
      <c r="E535">
        <v>83</v>
      </c>
      <c r="F535">
        <v>92</v>
      </c>
      <c r="G535">
        <v>104</v>
      </c>
      <c r="H535">
        <v>53</v>
      </c>
      <c r="I535">
        <v>62</v>
      </c>
      <c r="J535">
        <v>70</v>
      </c>
      <c r="K535">
        <v>77</v>
      </c>
      <c r="L535">
        <v>87</v>
      </c>
      <c r="M535">
        <v>101</v>
      </c>
      <c r="N535">
        <v>45</v>
      </c>
      <c r="O535">
        <v>54</v>
      </c>
      <c r="P535">
        <v>62</v>
      </c>
      <c r="Q535">
        <v>69</v>
      </c>
      <c r="R535">
        <v>77</v>
      </c>
      <c r="S535">
        <v>88</v>
      </c>
      <c r="T535">
        <v>63</v>
      </c>
      <c r="U535">
        <v>71</v>
      </c>
      <c r="V535">
        <v>27</v>
      </c>
      <c r="W535">
        <v>36</v>
      </c>
      <c r="X535">
        <v>46</v>
      </c>
      <c r="Y535">
        <v>52</v>
      </c>
      <c r="Z535">
        <v>60</v>
      </c>
      <c r="AA535">
        <v>70</v>
      </c>
      <c r="AB535">
        <v>0</v>
      </c>
      <c r="AC535">
        <v>2</v>
      </c>
      <c r="AD535">
        <v>12</v>
      </c>
      <c r="AE535">
        <v>18</v>
      </c>
      <c r="AF535">
        <v>26</v>
      </c>
      <c r="AG535">
        <v>35</v>
      </c>
      <c r="AH535">
        <v>67</v>
      </c>
      <c r="AI535">
        <v>71</v>
      </c>
      <c r="AJ535">
        <v>75</v>
      </c>
      <c r="AK535">
        <v>85</v>
      </c>
      <c r="AL535">
        <v>98</v>
      </c>
      <c r="AM535">
        <v>105</v>
      </c>
      <c r="AN535">
        <v>35</v>
      </c>
      <c r="AO535">
        <v>43</v>
      </c>
      <c r="AP535">
        <v>49</v>
      </c>
      <c r="AQ535">
        <v>55</v>
      </c>
      <c r="AR535">
        <v>64</v>
      </c>
      <c r="AS535">
        <v>75</v>
      </c>
      <c r="AT535">
        <v>47</v>
      </c>
      <c r="AU535">
        <v>52</v>
      </c>
      <c r="AV535">
        <v>63</v>
      </c>
      <c r="AW535">
        <v>78</v>
      </c>
      <c r="AX535">
        <v>84</v>
      </c>
      <c r="AY535">
        <v>59</v>
      </c>
      <c r="AZ535">
        <v>63</v>
      </c>
      <c r="BA535">
        <v>40</v>
      </c>
      <c r="BB535">
        <v>46</v>
      </c>
      <c r="BC535">
        <v>52</v>
      </c>
      <c r="BD535">
        <v>59</v>
      </c>
      <c r="BE535">
        <v>69</v>
      </c>
      <c r="BF535">
        <v>40</v>
      </c>
      <c r="BG535">
        <v>47</v>
      </c>
      <c r="BH535">
        <v>57</v>
      </c>
      <c r="BI535">
        <v>3</v>
      </c>
      <c r="BJ535">
        <v>3</v>
      </c>
      <c r="BK535">
        <v>6</v>
      </c>
      <c r="BL535">
        <v>6</v>
      </c>
      <c r="BM535">
        <v>47</v>
      </c>
      <c r="BN535">
        <v>47</v>
      </c>
      <c r="BO535">
        <v>57</v>
      </c>
      <c r="BP535">
        <v>18</v>
      </c>
      <c r="BQ535">
        <v>18</v>
      </c>
      <c r="BR535">
        <v>3</v>
      </c>
      <c r="BS535">
        <v>3</v>
      </c>
      <c r="BT535">
        <v>37</v>
      </c>
      <c r="BU535">
        <v>37</v>
      </c>
      <c r="BV535">
        <v>37</v>
      </c>
      <c r="BW535">
        <v>37</v>
      </c>
      <c r="BX535">
        <v>37</v>
      </c>
      <c r="BY535">
        <v>0</v>
      </c>
      <c r="BZ535">
        <v>0</v>
      </c>
      <c r="CA535">
        <v>0</v>
      </c>
      <c r="CB535">
        <v>0</v>
      </c>
      <c r="CC535">
        <v>43</v>
      </c>
      <c r="CD535">
        <v>43</v>
      </c>
      <c r="CE535">
        <v>57</v>
      </c>
      <c r="CF535">
        <v>33</v>
      </c>
      <c r="CG535">
        <v>33</v>
      </c>
      <c r="CH535">
        <v>33</v>
      </c>
      <c r="CI535">
        <v>33</v>
      </c>
      <c r="CJ535">
        <v>33</v>
      </c>
      <c r="CK535">
        <v>0</v>
      </c>
      <c r="CL535">
        <v>0</v>
      </c>
      <c r="CM535">
        <v>1</v>
      </c>
      <c r="CN535">
        <v>0</v>
      </c>
      <c r="CO535">
        <v>4</v>
      </c>
      <c r="CP535">
        <v>14</v>
      </c>
      <c r="CQ535">
        <v>27</v>
      </c>
      <c r="CR535">
        <v>0</v>
      </c>
      <c r="CS535">
        <v>0</v>
      </c>
      <c r="CT535">
        <v>2</v>
      </c>
      <c r="CU535">
        <v>15</v>
      </c>
      <c r="CV535">
        <v>24</v>
      </c>
      <c r="CW535">
        <v>36</v>
      </c>
      <c r="CX535">
        <v>0</v>
      </c>
      <c r="CY535">
        <v>2</v>
      </c>
      <c r="CZ535">
        <v>12</v>
      </c>
      <c r="DA535">
        <v>18</v>
      </c>
      <c r="DB535">
        <v>26</v>
      </c>
      <c r="DC535">
        <v>35</v>
      </c>
      <c r="DD535">
        <v>48</v>
      </c>
      <c r="DE535">
        <v>57</v>
      </c>
      <c r="DF535">
        <v>69</v>
      </c>
      <c r="DG535">
        <v>12</v>
      </c>
      <c r="DH535">
        <v>18</v>
      </c>
      <c r="DI535">
        <v>26</v>
      </c>
      <c r="DJ535">
        <v>35</v>
      </c>
      <c r="DK535">
        <v>48</v>
      </c>
      <c r="DL535">
        <v>57</v>
      </c>
      <c r="DM535">
        <v>69</v>
      </c>
    </row>
    <row r="536" spans="1:117" x14ac:dyDescent="0.25">
      <c r="A536">
        <v>534</v>
      </c>
      <c r="B536">
        <v>58</v>
      </c>
      <c r="C536">
        <v>67</v>
      </c>
      <c r="D536">
        <v>76</v>
      </c>
      <c r="E536">
        <v>83</v>
      </c>
      <c r="F536">
        <v>92</v>
      </c>
      <c r="G536">
        <v>104</v>
      </c>
      <c r="H536">
        <v>53</v>
      </c>
      <c r="I536">
        <v>62</v>
      </c>
      <c r="J536">
        <v>70</v>
      </c>
      <c r="K536">
        <v>77</v>
      </c>
      <c r="L536">
        <v>87</v>
      </c>
      <c r="M536">
        <v>101</v>
      </c>
      <c r="N536">
        <v>45</v>
      </c>
      <c r="O536">
        <v>54</v>
      </c>
      <c r="P536">
        <v>62</v>
      </c>
      <c r="Q536">
        <v>69</v>
      </c>
      <c r="R536">
        <v>77</v>
      </c>
      <c r="S536">
        <v>88</v>
      </c>
      <c r="T536">
        <v>63</v>
      </c>
      <c r="U536">
        <v>71</v>
      </c>
      <c r="V536">
        <v>27</v>
      </c>
      <c r="W536">
        <v>36</v>
      </c>
      <c r="X536">
        <v>45</v>
      </c>
      <c r="Y536">
        <v>52</v>
      </c>
      <c r="Z536">
        <v>60</v>
      </c>
      <c r="AA536">
        <v>70</v>
      </c>
      <c r="AB536">
        <v>0</v>
      </c>
      <c r="AC536">
        <v>2</v>
      </c>
      <c r="AD536">
        <v>12</v>
      </c>
      <c r="AE536">
        <v>18</v>
      </c>
      <c r="AF536">
        <v>26</v>
      </c>
      <c r="AG536">
        <v>35</v>
      </c>
      <c r="AH536">
        <v>67</v>
      </c>
      <c r="AI536">
        <v>71</v>
      </c>
      <c r="AJ536">
        <v>75</v>
      </c>
      <c r="AK536">
        <v>84</v>
      </c>
      <c r="AL536">
        <v>97</v>
      </c>
      <c r="AM536">
        <v>105</v>
      </c>
      <c r="AN536">
        <v>35</v>
      </c>
      <c r="AO536">
        <v>43</v>
      </c>
      <c r="AP536">
        <v>48</v>
      </c>
      <c r="AQ536">
        <v>55</v>
      </c>
      <c r="AR536">
        <v>64</v>
      </c>
      <c r="AS536">
        <v>74</v>
      </c>
      <c r="AT536">
        <v>47</v>
      </c>
      <c r="AU536">
        <v>52</v>
      </c>
      <c r="AV536">
        <v>62</v>
      </c>
      <c r="AW536">
        <v>78</v>
      </c>
      <c r="AX536">
        <v>84</v>
      </c>
      <c r="AY536">
        <v>59</v>
      </c>
      <c r="AZ536">
        <v>63</v>
      </c>
      <c r="BA536">
        <v>40</v>
      </c>
      <c r="BB536">
        <v>45</v>
      </c>
      <c r="BC536">
        <v>52</v>
      </c>
      <c r="BD536">
        <v>59</v>
      </c>
      <c r="BE536">
        <v>69</v>
      </c>
      <c r="BF536">
        <v>40</v>
      </c>
      <c r="BG536">
        <v>47</v>
      </c>
      <c r="BH536">
        <v>57</v>
      </c>
      <c r="BI536">
        <v>3</v>
      </c>
      <c r="BJ536">
        <v>3</v>
      </c>
      <c r="BK536">
        <v>6</v>
      </c>
      <c r="BL536">
        <v>6</v>
      </c>
      <c r="BM536">
        <v>47</v>
      </c>
      <c r="BN536">
        <v>47</v>
      </c>
      <c r="BO536">
        <v>57</v>
      </c>
      <c r="BP536">
        <v>18</v>
      </c>
      <c r="BQ536">
        <v>18</v>
      </c>
      <c r="BR536">
        <v>3</v>
      </c>
      <c r="BS536">
        <v>3</v>
      </c>
      <c r="BT536">
        <v>37</v>
      </c>
      <c r="BU536">
        <v>37</v>
      </c>
      <c r="BV536">
        <v>37</v>
      </c>
      <c r="BW536">
        <v>37</v>
      </c>
      <c r="BX536">
        <v>37</v>
      </c>
      <c r="BY536">
        <v>0</v>
      </c>
      <c r="BZ536">
        <v>0</v>
      </c>
      <c r="CA536">
        <v>0</v>
      </c>
      <c r="CB536">
        <v>0</v>
      </c>
      <c r="CC536">
        <v>43</v>
      </c>
      <c r="CD536">
        <v>43</v>
      </c>
      <c r="CE536">
        <v>57</v>
      </c>
      <c r="CF536">
        <v>33</v>
      </c>
      <c r="CG536">
        <v>33</v>
      </c>
      <c r="CH536">
        <v>33</v>
      </c>
      <c r="CI536">
        <v>33</v>
      </c>
      <c r="CJ536">
        <v>33</v>
      </c>
      <c r="CK536">
        <v>0</v>
      </c>
      <c r="CL536">
        <v>0</v>
      </c>
      <c r="CM536">
        <v>1</v>
      </c>
      <c r="CN536">
        <v>0</v>
      </c>
      <c r="CO536">
        <v>4</v>
      </c>
      <c r="CP536">
        <v>14</v>
      </c>
      <c r="CQ536">
        <v>27</v>
      </c>
      <c r="CR536">
        <v>0</v>
      </c>
      <c r="CS536">
        <v>0</v>
      </c>
      <c r="CT536">
        <v>2</v>
      </c>
      <c r="CU536">
        <v>15</v>
      </c>
      <c r="CV536">
        <v>24</v>
      </c>
      <c r="CW536">
        <v>36</v>
      </c>
      <c r="CX536">
        <v>0</v>
      </c>
      <c r="CY536">
        <v>2</v>
      </c>
      <c r="CZ536">
        <v>12</v>
      </c>
      <c r="DA536">
        <v>18</v>
      </c>
      <c r="DB536">
        <v>26</v>
      </c>
      <c r="DC536">
        <v>35</v>
      </c>
      <c r="DD536">
        <v>48</v>
      </c>
      <c r="DE536">
        <v>57</v>
      </c>
      <c r="DF536">
        <v>69</v>
      </c>
      <c r="DG536">
        <v>12</v>
      </c>
      <c r="DH536">
        <v>18</v>
      </c>
      <c r="DI536">
        <v>26</v>
      </c>
      <c r="DJ536">
        <v>35</v>
      </c>
      <c r="DK536">
        <v>48</v>
      </c>
      <c r="DL536">
        <v>57</v>
      </c>
      <c r="DM536">
        <v>69</v>
      </c>
    </row>
    <row r="537" spans="1:117" x14ac:dyDescent="0.25">
      <c r="A537">
        <v>535</v>
      </c>
      <c r="B537">
        <v>58</v>
      </c>
      <c r="C537">
        <v>67</v>
      </c>
      <c r="D537">
        <v>76</v>
      </c>
      <c r="E537">
        <v>83</v>
      </c>
      <c r="F537">
        <v>92</v>
      </c>
      <c r="G537">
        <v>104</v>
      </c>
      <c r="H537">
        <v>53</v>
      </c>
      <c r="I537">
        <v>62</v>
      </c>
      <c r="J537">
        <v>70</v>
      </c>
      <c r="K537">
        <v>77</v>
      </c>
      <c r="L537">
        <v>87</v>
      </c>
      <c r="M537">
        <v>101</v>
      </c>
      <c r="N537">
        <v>44</v>
      </c>
      <c r="O537">
        <v>54</v>
      </c>
      <c r="P537">
        <v>62</v>
      </c>
      <c r="Q537">
        <v>69</v>
      </c>
      <c r="R537">
        <v>77</v>
      </c>
      <c r="S537">
        <v>88</v>
      </c>
      <c r="T537">
        <v>63</v>
      </c>
      <c r="U537">
        <v>71</v>
      </c>
      <c r="V537">
        <v>27</v>
      </c>
      <c r="W537">
        <v>36</v>
      </c>
      <c r="X537">
        <v>45</v>
      </c>
      <c r="Y537">
        <v>52</v>
      </c>
      <c r="Z537">
        <v>60</v>
      </c>
      <c r="AA537">
        <v>70</v>
      </c>
      <c r="AB537">
        <v>0</v>
      </c>
      <c r="AC537">
        <v>2</v>
      </c>
      <c r="AD537">
        <v>12</v>
      </c>
      <c r="AE537">
        <v>18</v>
      </c>
      <c r="AF537">
        <v>26</v>
      </c>
      <c r="AG537">
        <v>35</v>
      </c>
      <c r="AH537">
        <v>67</v>
      </c>
      <c r="AI537">
        <v>71</v>
      </c>
      <c r="AJ537">
        <v>75</v>
      </c>
      <c r="AK537">
        <v>84</v>
      </c>
      <c r="AL537">
        <v>97</v>
      </c>
      <c r="AM537">
        <v>105</v>
      </c>
      <c r="AN537">
        <v>35</v>
      </c>
      <c r="AO537">
        <v>42</v>
      </c>
      <c r="AP537">
        <v>48</v>
      </c>
      <c r="AQ537">
        <v>55</v>
      </c>
      <c r="AR537">
        <v>64</v>
      </c>
      <c r="AS537">
        <v>74</v>
      </c>
      <c r="AT537">
        <v>47</v>
      </c>
      <c r="AU537">
        <v>51</v>
      </c>
      <c r="AV537">
        <v>62</v>
      </c>
      <c r="AW537">
        <v>78</v>
      </c>
      <c r="AX537">
        <v>84</v>
      </c>
      <c r="AY537">
        <v>59</v>
      </c>
      <c r="AZ537">
        <v>63</v>
      </c>
      <c r="BA537">
        <v>40</v>
      </c>
      <c r="BB537">
        <v>45</v>
      </c>
      <c r="BC537">
        <v>52</v>
      </c>
      <c r="BD537">
        <v>59</v>
      </c>
      <c r="BE537">
        <v>69</v>
      </c>
      <c r="BF537">
        <v>40</v>
      </c>
      <c r="BG537">
        <v>47</v>
      </c>
      <c r="BH537">
        <v>57</v>
      </c>
      <c r="BI537">
        <v>3</v>
      </c>
      <c r="BJ537">
        <v>3</v>
      </c>
      <c r="BK537">
        <v>6</v>
      </c>
      <c r="BL537">
        <v>6</v>
      </c>
      <c r="BM537">
        <v>47</v>
      </c>
      <c r="BN537">
        <v>46</v>
      </c>
      <c r="BO537">
        <v>57</v>
      </c>
      <c r="BP537">
        <v>18</v>
      </c>
      <c r="BQ537">
        <v>18</v>
      </c>
      <c r="BR537">
        <v>3</v>
      </c>
      <c r="BS537">
        <v>3</v>
      </c>
      <c r="BT537">
        <v>36</v>
      </c>
      <c r="BU537">
        <v>37</v>
      </c>
      <c r="BV537">
        <v>36</v>
      </c>
      <c r="BW537">
        <v>36</v>
      </c>
      <c r="BX537">
        <v>37</v>
      </c>
      <c r="BY537">
        <v>0</v>
      </c>
      <c r="BZ537">
        <v>0</v>
      </c>
      <c r="CA537">
        <v>0</v>
      </c>
      <c r="CB537">
        <v>0</v>
      </c>
      <c r="CC537">
        <v>42</v>
      </c>
      <c r="CD537">
        <v>42</v>
      </c>
      <c r="CE537">
        <v>56</v>
      </c>
      <c r="CF537">
        <v>32</v>
      </c>
      <c r="CG537">
        <v>32</v>
      </c>
      <c r="CH537">
        <v>32</v>
      </c>
      <c r="CI537">
        <v>32</v>
      </c>
      <c r="CJ537">
        <v>32</v>
      </c>
      <c r="CK537">
        <v>0</v>
      </c>
      <c r="CL537">
        <v>0</v>
      </c>
      <c r="CM537">
        <v>1</v>
      </c>
      <c r="CN537">
        <v>0</v>
      </c>
      <c r="CO537">
        <v>4</v>
      </c>
      <c r="CP537">
        <v>14</v>
      </c>
      <c r="CQ537">
        <v>27</v>
      </c>
      <c r="CR537">
        <v>0</v>
      </c>
      <c r="CS537">
        <v>0</v>
      </c>
      <c r="CT537">
        <v>2</v>
      </c>
      <c r="CU537">
        <v>15</v>
      </c>
      <c r="CV537">
        <v>24</v>
      </c>
      <c r="CW537">
        <v>36</v>
      </c>
      <c r="CX537">
        <v>0</v>
      </c>
      <c r="CY537">
        <v>2</v>
      </c>
      <c r="CZ537">
        <v>12</v>
      </c>
      <c r="DA537">
        <v>18</v>
      </c>
      <c r="DB537">
        <v>26</v>
      </c>
      <c r="DC537">
        <v>35</v>
      </c>
      <c r="DD537">
        <v>48</v>
      </c>
      <c r="DE537">
        <v>57</v>
      </c>
      <c r="DF537">
        <v>69</v>
      </c>
      <c r="DG537">
        <v>12</v>
      </c>
      <c r="DH537">
        <v>18</v>
      </c>
      <c r="DI537">
        <v>26</v>
      </c>
      <c r="DJ537">
        <v>35</v>
      </c>
      <c r="DK537">
        <v>48</v>
      </c>
      <c r="DL537">
        <v>57</v>
      </c>
      <c r="DM537">
        <v>69</v>
      </c>
    </row>
    <row r="538" spans="1:117" x14ac:dyDescent="0.25">
      <c r="A538">
        <v>536</v>
      </c>
      <c r="B538">
        <v>58</v>
      </c>
      <c r="C538">
        <v>67</v>
      </c>
      <c r="D538">
        <v>75</v>
      </c>
      <c r="E538">
        <v>83</v>
      </c>
      <c r="F538">
        <v>92</v>
      </c>
      <c r="G538">
        <v>104</v>
      </c>
      <c r="H538">
        <v>53</v>
      </c>
      <c r="I538">
        <v>62</v>
      </c>
      <c r="J538">
        <v>70</v>
      </c>
      <c r="K538">
        <v>77</v>
      </c>
      <c r="L538">
        <v>87</v>
      </c>
      <c r="M538">
        <v>101</v>
      </c>
      <c r="N538">
        <v>44</v>
      </c>
      <c r="O538">
        <v>54</v>
      </c>
      <c r="P538">
        <v>62</v>
      </c>
      <c r="Q538">
        <v>69</v>
      </c>
      <c r="R538">
        <v>77</v>
      </c>
      <c r="S538">
        <v>88</v>
      </c>
      <c r="T538">
        <v>63</v>
      </c>
      <c r="U538">
        <v>71</v>
      </c>
      <c r="V538">
        <v>27</v>
      </c>
      <c r="W538">
        <v>36</v>
      </c>
      <c r="X538">
        <v>45</v>
      </c>
      <c r="Y538">
        <v>52</v>
      </c>
      <c r="Z538">
        <v>60</v>
      </c>
      <c r="AA538">
        <v>70</v>
      </c>
      <c r="AB538">
        <v>0</v>
      </c>
      <c r="AC538">
        <v>2</v>
      </c>
      <c r="AD538">
        <v>12</v>
      </c>
      <c r="AE538">
        <v>18</v>
      </c>
      <c r="AF538">
        <v>26</v>
      </c>
      <c r="AG538">
        <v>35</v>
      </c>
      <c r="AH538">
        <v>67</v>
      </c>
      <c r="AI538">
        <v>70</v>
      </c>
      <c r="AJ538">
        <v>75</v>
      </c>
      <c r="AK538">
        <v>84</v>
      </c>
      <c r="AL538">
        <v>97</v>
      </c>
      <c r="AM538">
        <v>105</v>
      </c>
      <c r="AN538">
        <v>35</v>
      </c>
      <c r="AO538">
        <v>42</v>
      </c>
      <c r="AP538">
        <v>48</v>
      </c>
      <c r="AQ538">
        <v>55</v>
      </c>
      <c r="AR538">
        <v>63</v>
      </c>
      <c r="AS538">
        <v>74</v>
      </c>
      <c r="AT538">
        <v>47</v>
      </c>
      <c r="AU538">
        <v>51</v>
      </c>
      <c r="AV538">
        <v>62</v>
      </c>
      <c r="AW538">
        <v>78</v>
      </c>
      <c r="AX538">
        <v>84</v>
      </c>
      <c r="AY538">
        <v>59</v>
      </c>
      <c r="AZ538">
        <v>63</v>
      </c>
      <c r="BA538">
        <v>40</v>
      </c>
      <c r="BB538">
        <v>45</v>
      </c>
      <c r="BC538">
        <v>52</v>
      </c>
      <c r="BD538">
        <v>59</v>
      </c>
      <c r="BE538">
        <v>68</v>
      </c>
      <c r="BF538">
        <v>39</v>
      </c>
      <c r="BG538">
        <v>47</v>
      </c>
      <c r="BH538">
        <v>56</v>
      </c>
      <c r="BI538">
        <v>3</v>
      </c>
      <c r="BJ538">
        <v>3</v>
      </c>
      <c r="BK538">
        <v>6</v>
      </c>
      <c r="BL538">
        <v>6</v>
      </c>
      <c r="BM538">
        <v>46</v>
      </c>
      <c r="BN538">
        <v>46</v>
      </c>
      <c r="BO538">
        <v>57</v>
      </c>
      <c r="BP538">
        <v>18</v>
      </c>
      <c r="BQ538">
        <v>18</v>
      </c>
      <c r="BR538">
        <v>3</v>
      </c>
      <c r="BS538">
        <v>3</v>
      </c>
      <c r="BT538">
        <v>36</v>
      </c>
      <c r="BU538">
        <v>36</v>
      </c>
      <c r="BV538">
        <v>36</v>
      </c>
      <c r="BW538">
        <v>36</v>
      </c>
      <c r="BX538">
        <v>36</v>
      </c>
      <c r="BY538">
        <v>0</v>
      </c>
      <c r="BZ538">
        <v>0</v>
      </c>
      <c r="CA538">
        <v>0</v>
      </c>
      <c r="CB538">
        <v>0</v>
      </c>
      <c r="CC538">
        <v>42</v>
      </c>
      <c r="CD538">
        <v>42</v>
      </c>
      <c r="CE538">
        <v>56</v>
      </c>
      <c r="CF538">
        <v>32</v>
      </c>
      <c r="CG538">
        <v>32</v>
      </c>
      <c r="CH538">
        <v>32</v>
      </c>
      <c r="CI538">
        <v>32</v>
      </c>
      <c r="CJ538">
        <v>32</v>
      </c>
      <c r="CK538">
        <v>0</v>
      </c>
      <c r="CL538">
        <v>0</v>
      </c>
      <c r="CM538">
        <v>1</v>
      </c>
      <c r="CN538">
        <v>0</v>
      </c>
      <c r="CO538">
        <v>4</v>
      </c>
      <c r="CP538">
        <v>14</v>
      </c>
      <c r="CQ538">
        <v>27</v>
      </c>
      <c r="CR538">
        <v>0</v>
      </c>
      <c r="CS538">
        <v>0</v>
      </c>
      <c r="CT538">
        <v>2</v>
      </c>
      <c r="CU538">
        <v>15</v>
      </c>
      <c r="CV538">
        <v>24</v>
      </c>
      <c r="CW538">
        <v>36</v>
      </c>
      <c r="CX538">
        <v>0</v>
      </c>
      <c r="CY538">
        <v>2</v>
      </c>
      <c r="CZ538">
        <v>12</v>
      </c>
      <c r="DA538">
        <v>18</v>
      </c>
      <c r="DB538">
        <v>26</v>
      </c>
      <c r="DC538">
        <v>35</v>
      </c>
      <c r="DD538">
        <v>48</v>
      </c>
      <c r="DE538">
        <v>57</v>
      </c>
      <c r="DF538">
        <v>69</v>
      </c>
      <c r="DG538">
        <v>12</v>
      </c>
      <c r="DH538">
        <v>18</v>
      </c>
      <c r="DI538">
        <v>26</v>
      </c>
      <c r="DJ538">
        <v>35</v>
      </c>
      <c r="DK538">
        <v>48</v>
      </c>
      <c r="DL538">
        <v>57</v>
      </c>
      <c r="DM538">
        <v>69</v>
      </c>
    </row>
    <row r="539" spans="1:117" x14ac:dyDescent="0.25">
      <c r="A539">
        <v>537</v>
      </c>
      <c r="B539">
        <v>58</v>
      </c>
      <c r="C539">
        <v>67</v>
      </c>
      <c r="D539">
        <v>75</v>
      </c>
      <c r="E539">
        <v>83</v>
      </c>
      <c r="F539">
        <v>92</v>
      </c>
      <c r="G539">
        <v>104</v>
      </c>
      <c r="H539">
        <v>53</v>
      </c>
      <c r="I539">
        <v>62</v>
      </c>
      <c r="J539">
        <v>70</v>
      </c>
      <c r="K539">
        <v>77</v>
      </c>
      <c r="L539">
        <v>87</v>
      </c>
      <c r="M539">
        <v>100</v>
      </c>
      <c r="N539">
        <v>44</v>
      </c>
      <c r="O539">
        <v>54</v>
      </c>
      <c r="P539">
        <v>62</v>
      </c>
      <c r="Q539">
        <v>69</v>
      </c>
      <c r="R539">
        <v>77</v>
      </c>
      <c r="S539">
        <v>88</v>
      </c>
      <c r="T539">
        <v>63</v>
      </c>
      <c r="U539">
        <v>70</v>
      </c>
      <c r="V539">
        <v>27</v>
      </c>
      <c r="W539">
        <v>36</v>
      </c>
      <c r="X539">
        <v>45</v>
      </c>
      <c r="Y539">
        <v>52</v>
      </c>
      <c r="Z539">
        <v>60</v>
      </c>
      <c r="AA539">
        <v>70</v>
      </c>
      <c r="AB539">
        <v>0</v>
      </c>
      <c r="AC539">
        <v>2</v>
      </c>
      <c r="AD539">
        <v>12</v>
      </c>
      <c r="AE539">
        <v>18</v>
      </c>
      <c r="AF539">
        <v>26</v>
      </c>
      <c r="AG539">
        <v>35</v>
      </c>
      <c r="AH539">
        <v>67</v>
      </c>
      <c r="AI539">
        <v>70</v>
      </c>
      <c r="AJ539">
        <v>75</v>
      </c>
      <c r="AK539">
        <v>84</v>
      </c>
      <c r="AL539">
        <v>97</v>
      </c>
      <c r="AM539">
        <v>105</v>
      </c>
      <c r="AN539">
        <v>34</v>
      </c>
      <c r="AO539">
        <v>42</v>
      </c>
      <c r="AP539">
        <v>48</v>
      </c>
      <c r="AQ539">
        <v>55</v>
      </c>
      <c r="AR539">
        <v>63</v>
      </c>
      <c r="AS539">
        <v>74</v>
      </c>
      <c r="AT539">
        <v>47</v>
      </c>
      <c r="AU539">
        <v>51</v>
      </c>
      <c r="AV539">
        <v>62</v>
      </c>
      <c r="AW539">
        <v>78</v>
      </c>
      <c r="AX539">
        <v>84</v>
      </c>
      <c r="AY539">
        <v>59</v>
      </c>
      <c r="AZ539">
        <v>63</v>
      </c>
      <c r="BA539">
        <v>39</v>
      </c>
      <c r="BB539">
        <v>45</v>
      </c>
      <c r="BC539">
        <v>51</v>
      </c>
      <c r="BD539">
        <v>59</v>
      </c>
      <c r="BE539">
        <v>68</v>
      </c>
      <c r="BF539">
        <v>39</v>
      </c>
      <c r="BG539">
        <v>47</v>
      </c>
      <c r="BH539">
        <v>56</v>
      </c>
      <c r="BI539">
        <v>3</v>
      </c>
      <c r="BJ539">
        <v>3</v>
      </c>
      <c r="BK539">
        <v>6</v>
      </c>
      <c r="BL539">
        <v>6</v>
      </c>
      <c r="BM539">
        <v>46</v>
      </c>
      <c r="BN539">
        <v>46</v>
      </c>
      <c r="BO539">
        <v>57</v>
      </c>
      <c r="BP539">
        <v>18</v>
      </c>
      <c r="BQ539">
        <v>18</v>
      </c>
      <c r="BR539">
        <v>3</v>
      </c>
      <c r="BS539">
        <v>3</v>
      </c>
      <c r="BT539">
        <v>36</v>
      </c>
      <c r="BU539">
        <v>36</v>
      </c>
      <c r="BV539">
        <v>36</v>
      </c>
      <c r="BW539">
        <v>36</v>
      </c>
      <c r="BX539">
        <v>36</v>
      </c>
      <c r="BY539">
        <v>0</v>
      </c>
      <c r="BZ539">
        <v>0</v>
      </c>
      <c r="CA539">
        <v>0</v>
      </c>
      <c r="CB539">
        <v>0</v>
      </c>
      <c r="CC539">
        <v>41</v>
      </c>
      <c r="CD539">
        <v>41</v>
      </c>
      <c r="CE539">
        <v>56</v>
      </c>
      <c r="CF539">
        <v>32</v>
      </c>
      <c r="CG539">
        <v>32</v>
      </c>
      <c r="CH539">
        <v>32</v>
      </c>
      <c r="CI539">
        <v>31</v>
      </c>
      <c r="CJ539">
        <v>31</v>
      </c>
      <c r="CK539">
        <v>0</v>
      </c>
      <c r="CL539">
        <v>0</v>
      </c>
      <c r="CM539">
        <v>1</v>
      </c>
      <c r="CN539">
        <v>0</v>
      </c>
      <c r="CO539">
        <v>4</v>
      </c>
      <c r="CP539">
        <v>14</v>
      </c>
      <c r="CQ539">
        <v>27</v>
      </c>
      <c r="CR539">
        <v>0</v>
      </c>
      <c r="CS539">
        <v>0</v>
      </c>
      <c r="CT539">
        <v>2</v>
      </c>
      <c r="CU539">
        <v>15</v>
      </c>
      <c r="CV539">
        <v>24</v>
      </c>
      <c r="CW539">
        <v>36</v>
      </c>
      <c r="CX539">
        <v>0</v>
      </c>
      <c r="CY539">
        <v>2</v>
      </c>
      <c r="CZ539">
        <v>12</v>
      </c>
      <c r="DA539">
        <v>18</v>
      </c>
      <c r="DB539">
        <v>26</v>
      </c>
      <c r="DC539">
        <v>35</v>
      </c>
      <c r="DD539">
        <v>48</v>
      </c>
      <c r="DE539">
        <v>57</v>
      </c>
      <c r="DF539">
        <v>69</v>
      </c>
      <c r="DG539">
        <v>12</v>
      </c>
      <c r="DH539">
        <v>18</v>
      </c>
      <c r="DI539">
        <v>26</v>
      </c>
      <c r="DJ539">
        <v>35</v>
      </c>
      <c r="DK539">
        <v>48</v>
      </c>
      <c r="DL539">
        <v>57</v>
      </c>
      <c r="DM539">
        <v>69</v>
      </c>
    </row>
    <row r="540" spans="1:117" x14ac:dyDescent="0.25">
      <c r="A540">
        <v>538</v>
      </c>
      <c r="B540">
        <v>58</v>
      </c>
      <c r="C540">
        <v>67</v>
      </c>
      <c r="D540">
        <v>75</v>
      </c>
      <c r="E540">
        <v>83</v>
      </c>
      <c r="F540">
        <v>92</v>
      </c>
      <c r="G540">
        <v>104</v>
      </c>
      <c r="H540">
        <v>53</v>
      </c>
      <c r="I540">
        <v>61</v>
      </c>
      <c r="J540">
        <v>70</v>
      </c>
      <c r="K540">
        <v>77</v>
      </c>
      <c r="L540">
        <v>87</v>
      </c>
      <c r="M540">
        <v>100</v>
      </c>
      <c r="N540">
        <v>44</v>
      </c>
      <c r="O540">
        <v>53</v>
      </c>
      <c r="P540">
        <v>62</v>
      </c>
      <c r="Q540">
        <v>69</v>
      </c>
      <c r="R540">
        <v>77</v>
      </c>
      <c r="S540">
        <v>88</v>
      </c>
      <c r="T540">
        <v>63</v>
      </c>
      <c r="U540">
        <v>70</v>
      </c>
      <c r="V540">
        <v>27</v>
      </c>
      <c r="W540">
        <v>36</v>
      </c>
      <c r="X540">
        <v>45</v>
      </c>
      <c r="Y540">
        <v>51</v>
      </c>
      <c r="Z540">
        <v>59</v>
      </c>
      <c r="AA540">
        <v>70</v>
      </c>
      <c r="AB540">
        <v>0</v>
      </c>
      <c r="AC540">
        <v>2</v>
      </c>
      <c r="AD540">
        <v>12</v>
      </c>
      <c r="AE540">
        <v>18</v>
      </c>
      <c r="AF540">
        <v>26</v>
      </c>
      <c r="AG540">
        <v>35</v>
      </c>
      <c r="AH540">
        <v>67</v>
      </c>
      <c r="AI540">
        <v>70</v>
      </c>
      <c r="AJ540">
        <v>75</v>
      </c>
      <c r="AK540">
        <v>84</v>
      </c>
      <c r="AL540">
        <v>97</v>
      </c>
      <c r="AM540">
        <v>105</v>
      </c>
      <c r="AN540">
        <v>34</v>
      </c>
      <c r="AO540">
        <v>42</v>
      </c>
      <c r="AP540">
        <v>48</v>
      </c>
      <c r="AQ540">
        <v>55</v>
      </c>
      <c r="AR540">
        <v>63</v>
      </c>
      <c r="AS540">
        <v>74</v>
      </c>
      <c r="AT540">
        <v>46</v>
      </c>
      <c r="AU540">
        <v>51</v>
      </c>
      <c r="AV540">
        <v>62</v>
      </c>
      <c r="AW540">
        <v>78</v>
      </c>
      <c r="AX540">
        <v>83</v>
      </c>
      <c r="AY540">
        <v>59</v>
      </c>
      <c r="AZ540">
        <v>63</v>
      </c>
      <c r="BA540">
        <v>39</v>
      </c>
      <c r="BB540">
        <v>45</v>
      </c>
      <c r="BC540">
        <v>51</v>
      </c>
      <c r="BD540">
        <v>59</v>
      </c>
      <c r="BE540">
        <v>68</v>
      </c>
      <c r="BF540">
        <v>39</v>
      </c>
      <c r="BG540">
        <v>47</v>
      </c>
      <c r="BH540">
        <v>56</v>
      </c>
      <c r="BI540">
        <v>3</v>
      </c>
      <c r="BJ540">
        <v>3</v>
      </c>
      <c r="BK540">
        <v>6</v>
      </c>
      <c r="BL540">
        <v>6</v>
      </c>
      <c r="BM540">
        <v>46</v>
      </c>
      <c r="BN540">
        <v>46</v>
      </c>
      <c r="BO540">
        <v>57</v>
      </c>
      <c r="BP540">
        <v>18</v>
      </c>
      <c r="BQ540">
        <v>18</v>
      </c>
      <c r="BR540">
        <v>3</v>
      </c>
      <c r="BS540">
        <v>3</v>
      </c>
      <c r="BT540">
        <v>36</v>
      </c>
      <c r="BU540">
        <v>36</v>
      </c>
      <c r="BV540">
        <v>35</v>
      </c>
      <c r="BW540">
        <v>35</v>
      </c>
      <c r="BX540">
        <v>36</v>
      </c>
      <c r="BY540">
        <v>0</v>
      </c>
      <c r="BZ540">
        <v>0</v>
      </c>
      <c r="CA540">
        <v>0</v>
      </c>
      <c r="CB540">
        <v>0</v>
      </c>
      <c r="CC540">
        <v>41</v>
      </c>
      <c r="CD540">
        <v>41</v>
      </c>
      <c r="CE540">
        <v>56</v>
      </c>
      <c r="CF540">
        <v>31</v>
      </c>
      <c r="CG540">
        <v>31</v>
      </c>
      <c r="CH540">
        <v>31</v>
      </c>
      <c r="CI540">
        <v>31</v>
      </c>
      <c r="CJ540">
        <v>31</v>
      </c>
      <c r="CK540">
        <v>0</v>
      </c>
      <c r="CL540">
        <v>0</v>
      </c>
      <c r="CM540">
        <v>1</v>
      </c>
      <c r="CN540">
        <v>0</v>
      </c>
      <c r="CO540">
        <v>4</v>
      </c>
      <c r="CP540">
        <v>14</v>
      </c>
      <c r="CQ540">
        <v>27</v>
      </c>
      <c r="CR540">
        <v>0</v>
      </c>
      <c r="CS540">
        <v>0</v>
      </c>
      <c r="CT540">
        <v>2</v>
      </c>
      <c r="CU540">
        <v>15</v>
      </c>
      <c r="CV540">
        <v>24</v>
      </c>
      <c r="CW540">
        <v>36</v>
      </c>
      <c r="CX540">
        <v>0</v>
      </c>
      <c r="CY540">
        <v>2</v>
      </c>
      <c r="CZ540">
        <v>12</v>
      </c>
      <c r="DA540">
        <v>18</v>
      </c>
      <c r="DB540">
        <v>26</v>
      </c>
      <c r="DC540">
        <v>35</v>
      </c>
      <c r="DD540">
        <v>48</v>
      </c>
      <c r="DE540">
        <v>57</v>
      </c>
      <c r="DF540">
        <v>69</v>
      </c>
      <c r="DG540">
        <v>12</v>
      </c>
      <c r="DH540">
        <v>18</v>
      </c>
      <c r="DI540">
        <v>26</v>
      </c>
      <c r="DJ540">
        <v>35</v>
      </c>
      <c r="DK540">
        <v>48</v>
      </c>
      <c r="DL540">
        <v>57</v>
      </c>
      <c r="DM540">
        <v>69</v>
      </c>
    </row>
    <row r="541" spans="1:117" x14ac:dyDescent="0.25">
      <c r="A541">
        <v>539</v>
      </c>
      <c r="B541">
        <v>58</v>
      </c>
      <c r="C541">
        <v>67</v>
      </c>
      <c r="D541">
        <v>75</v>
      </c>
      <c r="E541">
        <v>83</v>
      </c>
      <c r="F541">
        <v>92</v>
      </c>
      <c r="G541">
        <v>104</v>
      </c>
      <c r="H541">
        <v>53</v>
      </c>
      <c r="I541">
        <v>61</v>
      </c>
      <c r="J541">
        <v>69</v>
      </c>
      <c r="K541">
        <v>77</v>
      </c>
      <c r="L541">
        <v>87</v>
      </c>
      <c r="M541">
        <v>100</v>
      </c>
      <c r="N541">
        <v>44</v>
      </c>
      <c r="O541">
        <v>53</v>
      </c>
      <c r="P541">
        <v>62</v>
      </c>
      <c r="Q541">
        <v>69</v>
      </c>
      <c r="R541">
        <v>77</v>
      </c>
      <c r="S541">
        <v>88</v>
      </c>
      <c r="T541">
        <v>62</v>
      </c>
      <c r="U541">
        <v>70</v>
      </c>
      <c r="V541">
        <v>27</v>
      </c>
      <c r="W541">
        <v>35</v>
      </c>
      <c r="X541">
        <v>45</v>
      </c>
      <c r="Y541">
        <v>51</v>
      </c>
      <c r="Z541">
        <v>59</v>
      </c>
      <c r="AA541">
        <v>69</v>
      </c>
      <c r="AB541">
        <v>0</v>
      </c>
      <c r="AC541">
        <v>2</v>
      </c>
      <c r="AD541">
        <v>12</v>
      </c>
      <c r="AE541">
        <v>18</v>
      </c>
      <c r="AF541">
        <v>26</v>
      </c>
      <c r="AG541">
        <v>35</v>
      </c>
      <c r="AH541">
        <v>67</v>
      </c>
      <c r="AI541">
        <v>70</v>
      </c>
      <c r="AJ541">
        <v>75</v>
      </c>
      <c r="AK541">
        <v>84</v>
      </c>
      <c r="AL541">
        <v>97</v>
      </c>
      <c r="AM541">
        <v>105</v>
      </c>
      <c r="AN541">
        <v>34</v>
      </c>
      <c r="AO541">
        <v>42</v>
      </c>
      <c r="AP541">
        <v>48</v>
      </c>
      <c r="AQ541">
        <v>55</v>
      </c>
      <c r="AR541">
        <v>63</v>
      </c>
      <c r="AS541">
        <v>74</v>
      </c>
      <c r="AT541">
        <v>46</v>
      </c>
      <c r="AU541">
        <v>51</v>
      </c>
      <c r="AV541">
        <v>62</v>
      </c>
      <c r="AW541">
        <v>78</v>
      </c>
      <c r="AX541">
        <v>83</v>
      </c>
      <c r="AY541">
        <v>58</v>
      </c>
      <c r="AZ541">
        <v>63</v>
      </c>
      <c r="BA541">
        <v>39</v>
      </c>
      <c r="BB541">
        <v>45</v>
      </c>
      <c r="BC541">
        <v>51</v>
      </c>
      <c r="BD541">
        <v>59</v>
      </c>
      <c r="BE541">
        <v>68</v>
      </c>
      <c r="BF541">
        <v>39</v>
      </c>
      <c r="BG541">
        <v>47</v>
      </c>
      <c r="BH541">
        <v>56</v>
      </c>
      <c r="BI541">
        <v>3</v>
      </c>
      <c r="BJ541">
        <v>3</v>
      </c>
      <c r="BK541">
        <v>6</v>
      </c>
      <c r="BL541">
        <v>6</v>
      </c>
      <c r="BM541">
        <v>45</v>
      </c>
      <c r="BN541">
        <v>45</v>
      </c>
      <c r="BO541">
        <v>56</v>
      </c>
      <c r="BP541">
        <v>18</v>
      </c>
      <c r="BQ541">
        <v>18</v>
      </c>
      <c r="BR541">
        <v>3</v>
      </c>
      <c r="BS541">
        <v>3</v>
      </c>
      <c r="BT541">
        <v>35</v>
      </c>
      <c r="BU541">
        <v>36</v>
      </c>
      <c r="BV541">
        <v>35</v>
      </c>
      <c r="BW541">
        <v>35</v>
      </c>
      <c r="BX541">
        <v>36</v>
      </c>
      <c r="BY541">
        <v>0</v>
      </c>
      <c r="BZ541">
        <v>0</v>
      </c>
      <c r="CA541">
        <v>0</v>
      </c>
      <c r="CB541">
        <v>0</v>
      </c>
      <c r="CC541">
        <v>40</v>
      </c>
      <c r="CD541">
        <v>40</v>
      </c>
      <c r="CE541">
        <v>56</v>
      </c>
      <c r="CF541">
        <v>31</v>
      </c>
      <c r="CG541">
        <v>31</v>
      </c>
      <c r="CH541">
        <v>31</v>
      </c>
      <c r="CI541">
        <v>31</v>
      </c>
      <c r="CJ541">
        <v>31</v>
      </c>
      <c r="CK541">
        <v>0</v>
      </c>
      <c r="CL541">
        <v>0</v>
      </c>
      <c r="CM541">
        <v>1</v>
      </c>
      <c r="CN541">
        <v>0</v>
      </c>
      <c r="CO541">
        <v>4</v>
      </c>
      <c r="CP541">
        <v>14</v>
      </c>
      <c r="CQ541">
        <v>27</v>
      </c>
      <c r="CR541">
        <v>0</v>
      </c>
      <c r="CS541">
        <v>0</v>
      </c>
      <c r="CT541">
        <v>2</v>
      </c>
      <c r="CU541">
        <v>15</v>
      </c>
      <c r="CV541">
        <v>24</v>
      </c>
      <c r="CW541">
        <v>36</v>
      </c>
      <c r="CX541">
        <v>0</v>
      </c>
      <c r="CY541">
        <v>2</v>
      </c>
      <c r="CZ541">
        <v>12</v>
      </c>
      <c r="DA541">
        <v>18</v>
      </c>
      <c r="DB541">
        <v>26</v>
      </c>
      <c r="DC541">
        <v>35</v>
      </c>
      <c r="DD541">
        <v>48</v>
      </c>
      <c r="DE541">
        <v>57</v>
      </c>
      <c r="DF541">
        <v>69</v>
      </c>
      <c r="DG541">
        <v>12</v>
      </c>
      <c r="DH541">
        <v>18</v>
      </c>
      <c r="DI541">
        <v>26</v>
      </c>
      <c r="DJ541">
        <v>35</v>
      </c>
      <c r="DK541">
        <v>48</v>
      </c>
      <c r="DL541">
        <v>57</v>
      </c>
      <c r="DM541">
        <v>69</v>
      </c>
    </row>
    <row r="542" spans="1:117" x14ac:dyDescent="0.25">
      <c r="A542">
        <v>540</v>
      </c>
      <c r="B542">
        <v>58</v>
      </c>
      <c r="C542">
        <v>67</v>
      </c>
      <c r="D542">
        <v>75</v>
      </c>
      <c r="E542">
        <v>82</v>
      </c>
      <c r="F542">
        <v>91</v>
      </c>
      <c r="G542">
        <v>104</v>
      </c>
      <c r="H542">
        <v>53</v>
      </c>
      <c r="I542">
        <v>61</v>
      </c>
      <c r="J542">
        <v>69</v>
      </c>
      <c r="K542">
        <v>77</v>
      </c>
      <c r="L542">
        <v>87</v>
      </c>
      <c r="M542">
        <v>100</v>
      </c>
      <c r="N542">
        <v>44</v>
      </c>
      <c r="O542">
        <v>53</v>
      </c>
      <c r="P542">
        <v>62</v>
      </c>
      <c r="Q542">
        <v>69</v>
      </c>
      <c r="R542">
        <v>77</v>
      </c>
      <c r="S542">
        <v>88</v>
      </c>
      <c r="T542">
        <v>62</v>
      </c>
      <c r="U542">
        <v>70</v>
      </c>
      <c r="V542">
        <v>26</v>
      </c>
      <c r="W542">
        <v>35</v>
      </c>
      <c r="X542">
        <v>44</v>
      </c>
      <c r="Y542">
        <v>51</v>
      </c>
      <c r="Z542">
        <v>59</v>
      </c>
      <c r="AA542">
        <v>69</v>
      </c>
      <c r="AB542">
        <v>0</v>
      </c>
      <c r="AC542">
        <v>2</v>
      </c>
      <c r="AD542">
        <v>12</v>
      </c>
      <c r="AE542">
        <v>18</v>
      </c>
      <c r="AF542">
        <v>26</v>
      </c>
      <c r="AG542">
        <v>35</v>
      </c>
      <c r="AH542">
        <v>67</v>
      </c>
      <c r="AI542">
        <v>70</v>
      </c>
      <c r="AJ542">
        <v>75</v>
      </c>
      <c r="AK542">
        <v>84</v>
      </c>
      <c r="AL542">
        <v>97</v>
      </c>
      <c r="AM542">
        <v>105</v>
      </c>
      <c r="AN542">
        <v>34</v>
      </c>
      <c r="AO542">
        <v>42</v>
      </c>
      <c r="AP542">
        <v>48</v>
      </c>
      <c r="AQ542">
        <v>55</v>
      </c>
      <c r="AR542">
        <v>63</v>
      </c>
      <c r="AS542">
        <v>74</v>
      </c>
      <c r="AT542">
        <v>46</v>
      </c>
      <c r="AU542">
        <v>51</v>
      </c>
      <c r="AV542">
        <v>62</v>
      </c>
      <c r="AW542">
        <v>78</v>
      </c>
      <c r="AX542">
        <v>83</v>
      </c>
      <c r="AY542">
        <v>58</v>
      </c>
      <c r="AZ542">
        <v>63</v>
      </c>
      <c r="BA542">
        <v>39</v>
      </c>
      <c r="BB542">
        <v>45</v>
      </c>
      <c r="BC542">
        <v>51</v>
      </c>
      <c r="BD542">
        <v>59</v>
      </c>
      <c r="BE542">
        <v>68</v>
      </c>
      <c r="BF542">
        <v>39</v>
      </c>
      <c r="BG542">
        <v>46</v>
      </c>
      <c r="BH542">
        <v>56</v>
      </c>
      <c r="BI542">
        <v>3</v>
      </c>
      <c r="BJ542">
        <v>3</v>
      </c>
      <c r="BK542">
        <v>6</v>
      </c>
      <c r="BL542">
        <v>6</v>
      </c>
      <c r="BM542">
        <v>45</v>
      </c>
      <c r="BN542">
        <v>45</v>
      </c>
      <c r="BO542">
        <v>56</v>
      </c>
      <c r="BP542">
        <v>18</v>
      </c>
      <c r="BQ542">
        <v>18</v>
      </c>
      <c r="BR542">
        <v>3</v>
      </c>
      <c r="BS542">
        <v>3</v>
      </c>
      <c r="BT542">
        <v>35</v>
      </c>
      <c r="BU542">
        <v>35</v>
      </c>
      <c r="BV542">
        <v>35</v>
      </c>
      <c r="BW542">
        <v>35</v>
      </c>
      <c r="BX542">
        <v>35</v>
      </c>
      <c r="BY542">
        <v>0</v>
      </c>
      <c r="BZ542">
        <v>0</v>
      </c>
      <c r="CA542">
        <v>0</v>
      </c>
      <c r="CB542">
        <v>0</v>
      </c>
      <c r="CC542">
        <v>40</v>
      </c>
      <c r="CD542">
        <v>40</v>
      </c>
      <c r="CE542">
        <v>56</v>
      </c>
      <c r="CF542">
        <v>30</v>
      </c>
      <c r="CG542">
        <v>30</v>
      </c>
      <c r="CH542">
        <v>30</v>
      </c>
      <c r="CI542">
        <v>30</v>
      </c>
      <c r="CJ542">
        <v>30</v>
      </c>
      <c r="CK542">
        <v>0</v>
      </c>
      <c r="CL542">
        <v>0</v>
      </c>
      <c r="CM542">
        <v>1</v>
      </c>
      <c r="CN542">
        <v>0</v>
      </c>
      <c r="CO542">
        <v>4</v>
      </c>
      <c r="CP542">
        <v>14</v>
      </c>
      <c r="CQ542">
        <v>27</v>
      </c>
      <c r="CR542">
        <v>0</v>
      </c>
      <c r="CS542">
        <v>0</v>
      </c>
      <c r="CT542">
        <v>2</v>
      </c>
      <c r="CU542">
        <v>15</v>
      </c>
      <c r="CV542">
        <v>24</v>
      </c>
      <c r="CW542">
        <v>36</v>
      </c>
      <c r="CX542">
        <v>0</v>
      </c>
      <c r="CY542">
        <v>2</v>
      </c>
      <c r="CZ542">
        <v>12</v>
      </c>
      <c r="DA542">
        <v>18</v>
      </c>
      <c r="DB542">
        <v>26</v>
      </c>
      <c r="DC542">
        <v>35</v>
      </c>
      <c r="DD542">
        <v>48</v>
      </c>
      <c r="DE542">
        <v>57</v>
      </c>
      <c r="DF542">
        <v>69</v>
      </c>
      <c r="DG542">
        <v>12</v>
      </c>
      <c r="DH542">
        <v>18</v>
      </c>
      <c r="DI542">
        <v>26</v>
      </c>
      <c r="DJ542">
        <v>35</v>
      </c>
      <c r="DK542">
        <v>48</v>
      </c>
      <c r="DL542">
        <v>57</v>
      </c>
      <c r="DM542">
        <v>69</v>
      </c>
    </row>
    <row r="543" spans="1:117" x14ac:dyDescent="0.25">
      <c r="A543">
        <v>541</v>
      </c>
      <c r="B543">
        <v>58</v>
      </c>
      <c r="C543">
        <v>67</v>
      </c>
      <c r="D543">
        <v>75</v>
      </c>
      <c r="E543">
        <v>82</v>
      </c>
      <c r="F543">
        <v>91</v>
      </c>
      <c r="G543">
        <v>104</v>
      </c>
      <c r="H543">
        <v>53</v>
      </c>
      <c r="I543">
        <v>61</v>
      </c>
      <c r="J543">
        <v>69</v>
      </c>
      <c r="K543">
        <v>77</v>
      </c>
      <c r="L543">
        <v>87</v>
      </c>
      <c r="M543">
        <v>100</v>
      </c>
      <c r="N543">
        <v>44</v>
      </c>
      <c r="O543">
        <v>53</v>
      </c>
      <c r="P543">
        <v>62</v>
      </c>
      <c r="Q543">
        <v>69</v>
      </c>
      <c r="R543">
        <v>77</v>
      </c>
      <c r="S543">
        <v>88</v>
      </c>
      <c r="T543">
        <v>62</v>
      </c>
      <c r="U543">
        <v>70</v>
      </c>
      <c r="V543">
        <v>26</v>
      </c>
      <c r="W543">
        <v>35</v>
      </c>
      <c r="X543">
        <v>44</v>
      </c>
      <c r="Y543">
        <v>51</v>
      </c>
      <c r="Z543">
        <v>59</v>
      </c>
      <c r="AA543">
        <v>69</v>
      </c>
      <c r="AB543">
        <v>0</v>
      </c>
      <c r="AC543">
        <v>2</v>
      </c>
      <c r="AD543">
        <v>12</v>
      </c>
      <c r="AE543">
        <v>18</v>
      </c>
      <c r="AF543">
        <v>26</v>
      </c>
      <c r="AG543">
        <v>35</v>
      </c>
      <c r="AH543">
        <v>67</v>
      </c>
      <c r="AI543">
        <v>70</v>
      </c>
      <c r="AJ543">
        <v>75</v>
      </c>
      <c r="AK543">
        <v>84</v>
      </c>
      <c r="AL543">
        <v>97</v>
      </c>
      <c r="AM543">
        <v>105</v>
      </c>
      <c r="AN543">
        <v>34</v>
      </c>
      <c r="AO543">
        <v>42</v>
      </c>
      <c r="AP543">
        <v>48</v>
      </c>
      <c r="AQ543">
        <v>54</v>
      </c>
      <c r="AR543">
        <v>63</v>
      </c>
      <c r="AS543">
        <v>74</v>
      </c>
      <c r="AT543">
        <v>46</v>
      </c>
      <c r="AU543">
        <v>51</v>
      </c>
      <c r="AV543">
        <v>62</v>
      </c>
      <c r="AW543">
        <v>77</v>
      </c>
      <c r="AX543">
        <v>83</v>
      </c>
      <c r="AY543">
        <v>58</v>
      </c>
      <c r="AZ543">
        <v>63</v>
      </c>
      <c r="BA543">
        <v>39</v>
      </c>
      <c r="BB543">
        <v>45</v>
      </c>
      <c r="BC543">
        <v>51</v>
      </c>
      <c r="BD543">
        <v>58</v>
      </c>
      <c r="BE543">
        <v>68</v>
      </c>
      <c r="BF543">
        <v>39</v>
      </c>
      <c r="BG543">
        <v>46</v>
      </c>
      <c r="BH543">
        <v>56</v>
      </c>
      <c r="BI543">
        <v>3</v>
      </c>
      <c r="BJ543">
        <v>3</v>
      </c>
      <c r="BK543">
        <v>6</v>
      </c>
      <c r="BL543">
        <v>6</v>
      </c>
      <c r="BM543">
        <v>45</v>
      </c>
      <c r="BN543">
        <v>45</v>
      </c>
      <c r="BO543">
        <v>56</v>
      </c>
      <c r="BP543">
        <v>18</v>
      </c>
      <c r="BQ543">
        <v>18</v>
      </c>
      <c r="BR543">
        <v>3</v>
      </c>
      <c r="BS543">
        <v>3</v>
      </c>
      <c r="BT543">
        <v>35</v>
      </c>
      <c r="BU543">
        <v>35</v>
      </c>
      <c r="BV543">
        <v>35</v>
      </c>
      <c r="BW543">
        <v>35</v>
      </c>
      <c r="BX543">
        <v>35</v>
      </c>
      <c r="BY543">
        <v>0</v>
      </c>
      <c r="BZ543">
        <v>0</v>
      </c>
      <c r="CA543">
        <v>0</v>
      </c>
      <c r="CB543">
        <v>0</v>
      </c>
      <c r="CC543">
        <v>39</v>
      </c>
      <c r="CD543">
        <v>39</v>
      </c>
      <c r="CE543">
        <v>56</v>
      </c>
      <c r="CF543">
        <v>30</v>
      </c>
      <c r="CG543">
        <v>30</v>
      </c>
      <c r="CH543">
        <v>30</v>
      </c>
      <c r="CI543">
        <v>30</v>
      </c>
      <c r="CJ543">
        <v>30</v>
      </c>
      <c r="CK543">
        <v>0</v>
      </c>
      <c r="CL543">
        <v>0</v>
      </c>
      <c r="CM543">
        <v>1</v>
      </c>
      <c r="CN543">
        <v>0</v>
      </c>
      <c r="CO543">
        <v>4</v>
      </c>
      <c r="CP543">
        <v>14</v>
      </c>
      <c r="CQ543">
        <v>27</v>
      </c>
      <c r="CR543">
        <v>0</v>
      </c>
      <c r="CS543">
        <v>0</v>
      </c>
      <c r="CT543">
        <v>2</v>
      </c>
      <c r="CU543">
        <v>15</v>
      </c>
      <c r="CV543">
        <v>24</v>
      </c>
      <c r="CW543">
        <v>36</v>
      </c>
      <c r="CX543">
        <v>0</v>
      </c>
      <c r="CY543">
        <v>2</v>
      </c>
      <c r="CZ543">
        <v>12</v>
      </c>
      <c r="DA543">
        <v>18</v>
      </c>
      <c r="DB543">
        <v>26</v>
      </c>
      <c r="DC543">
        <v>35</v>
      </c>
      <c r="DD543">
        <v>48</v>
      </c>
      <c r="DE543">
        <v>57</v>
      </c>
      <c r="DF543">
        <v>69</v>
      </c>
      <c r="DG543">
        <v>12</v>
      </c>
      <c r="DH543">
        <v>18</v>
      </c>
      <c r="DI543">
        <v>26</v>
      </c>
      <c r="DJ543">
        <v>35</v>
      </c>
      <c r="DK543">
        <v>48</v>
      </c>
      <c r="DL543">
        <v>57</v>
      </c>
      <c r="DM543">
        <v>69</v>
      </c>
    </row>
    <row r="544" spans="1:117" x14ac:dyDescent="0.25">
      <c r="A544">
        <v>542</v>
      </c>
      <c r="B544">
        <v>58</v>
      </c>
      <c r="C544">
        <v>67</v>
      </c>
      <c r="D544">
        <v>75</v>
      </c>
      <c r="E544">
        <v>82</v>
      </c>
      <c r="F544">
        <v>91</v>
      </c>
      <c r="G544">
        <v>104</v>
      </c>
      <c r="H544">
        <v>53</v>
      </c>
      <c r="I544">
        <v>61</v>
      </c>
      <c r="J544">
        <v>69</v>
      </c>
      <c r="K544">
        <v>77</v>
      </c>
      <c r="L544">
        <v>86</v>
      </c>
      <c r="M544">
        <v>100</v>
      </c>
      <c r="N544">
        <v>44</v>
      </c>
      <c r="O544">
        <v>53</v>
      </c>
      <c r="P544">
        <v>62</v>
      </c>
      <c r="Q544">
        <v>68</v>
      </c>
      <c r="R544">
        <v>77</v>
      </c>
      <c r="S544">
        <v>88</v>
      </c>
      <c r="T544">
        <v>62</v>
      </c>
      <c r="U544">
        <v>70</v>
      </c>
      <c r="V544">
        <v>26</v>
      </c>
      <c r="W544">
        <v>35</v>
      </c>
      <c r="X544">
        <v>44</v>
      </c>
      <c r="Y544">
        <v>51</v>
      </c>
      <c r="Z544">
        <v>59</v>
      </c>
      <c r="AA544">
        <v>69</v>
      </c>
      <c r="AB544">
        <v>0</v>
      </c>
      <c r="AC544">
        <v>2</v>
      </c>
      <c r="AD544">
        <v>12</v>
      </c>
      <c r="AE544">
        <v>18</v>
      </c>
      <c r="AF544">
        <v>26</v>
      </c>
      <c r="AG544">
        <v>35</v>
      </c>
      <c r="AH544">
        <v>67</v>
      </c>
      <c r="AI544">
        <v>70</v>
      </c>
      <c r="AJ544">
        <v>75</v>
      </c>
      <c r="AK544">
        <v>84</v>
      </c>
      <c r="AL544">
        <v>97</v>
      </c>
      <c r="AM544">
        <v>105</v>
      </c>
      <c r="AN544">
        <v>34</v>
      </c>
      <c r="AO544">
        <v>41</v>
      </c>
      <c r="AP544">
        <v>47</v>
      </c>
      <c r="AQ544">
        <v>54</v>
      </c>
      <c r="AR544">
        <v>63</v>
      </c>
      <c r="AS544">
        <v>73</v>
      </c>
      <c r="AT544">
        <v>46</v>
      </c>
      <c r="AU544">
        <v>51</v>
      </c>
      <c r="AV544">
        <v>61</v>
      </c>
      <c r="AW544">
        <v>77</v>
      </c>
      <c r="AX544">
        <v>83</v>
      </c>
      <c r="AY544">
        <v>58</v>
      </c>
      <c r="AZ544">
        <v>63</v>
      </c>
      <c r="BA544">
        <v>39</v>
      </c>
      <c r="BB544">
        <v>44</v>
      </c>
      <c r="BC544">
        <v>51</v>
      </c>
      <c r="BD544">
        <v>58</v>
      </c>
      <c r="BE544">
        <v>68</v>
      </c>
      <c r="BF544">
        <v>39</v>
      </c>
      <c r="BG544">
        <v>46</v>
      </c>
      <c r="BH544">
        <v>56</v>
      </c>
      <c r="BI544">
        <v>3</v>
      </c>
      <c r="BJ544">
        <v>3</v>
      </c>
      <c r="BK544">
        <v>6</v>
      </c>
      <c r="BL544">
        <v>6</v>
      </c>
      <c r="BM544">
        <v>44</v>
      </c>
      <c r="BN544">
        <v>44</v>
      </c>
      <c r="BO544">
        <v>56</v>
      </c>
      <c r="BP544">
        <v>18</v>
      </c>
      <c r="BQ544">
        <v>18</v>
      </c>
      <c r="BR544">
        <v>3</v>
      </c>
      <c r="BS544">
        <v>3</v>
      </c>
      <c r="BT544">
        <v>34</v>
      </c>
      <c r="BU544">
        <v>35</v>
      </c>
      <c r="BV544">
        <v>34</v>
      </c>
      <c r="BW544">
        <v>34</v>
      </c>
      <c r="BX544">
        <v>35</v>
      </c>
      <c r="BY544">
        <v>0</v>
      </c>
      <c r="BZ544">
        <v>0</v>
      </c>
      <c r="CA544">
        <v>0</v>
      </c>
      <c r="CB544">
        <v>0</v>
      </c>
      <c r="CC544">
        <v>39</v>
      </c>
      <c r="CD544">
        <v>39</v>
      </c>
      <c r="CE544">
        <v>55</v>
      </c>
      <c r="CF544">
        <v>29</v>
      </c>
      <c r="CG544">
        <v>29</v>
      </c>
      <c r="CH544">
        <v>29</v>
      </c>
      <c r="CI544">
        <v>29</v>
      </c>
      <c r="CJ544">
        <v>29</v>
      </c>
      <c r="CK544">
        <v>0</v>
      </c>
      <c r="CL544">
        <v>0</v>
      </c>
      <c r="CM544">
        <v>1</v>
      </c>
      <c r="CN544">
        <v>0</v>
      </c>
      <c r="CO544">
        <v>4</v>
      </c>
      <c r="CP544">
        <v>14</v>
      </c>
      <c r="CQ544">
        <v>27</v>
      </c>
      <c r="CR544">
        <v>0</v>
      </c>
      <c r="CS544">
        <v>0</v>
      </c>
      <c r="CT544">
        <v>2</v>
      </c>
      <c r="CU544">
        <v>15</v>
      </c>
      <c r="CV544">
        <v>24</v>
      </c>
      <c r="CW544">
        <v>36</v>
      </c>
      <c r="CX544">
        <v>0</v>
      </c>
      <c r="CY544">
        <v>2</v>
      </c>
      <c r="CZ544">
        <v>12</v>
      </c>
      <c r="DA544">
        <v>18</v>
      </c>
      <c r="DB544">
        <v>26</v>
      </c>
      <c r="DC544">
        <v>35</v>
      </c>
      <c r="DD544">
        <v>48</v>
      </c>
      <c r="DE544">
        <v>57</v>
      </c>
      <c r="DF544">
        <v>69</v>
      </c>
      <c r="DG544">
        <v>12</v>
      </c>
      <c r="DH544">
        <v>18</v>
      </c>
      <c r="DI544">
        <v>26</v>
      </c>
      <c r="DJ544">
        <v>35</v>
      </c>
      <c r="DK544">
        <v>48</v>
      </c>
      <c r="DL544">
        <v>57</v>
      </c>
      <c r="DM544">
        <v>69</v>
      </c>
    </row>
    <row r="545" spans="1:117" x14ac:dyDescent="0.25">
      <c r="A545">
        <v>543</v>
      </c>
      <c r="B545">
        <v>58</v>
      </c>
      <c r="C545">
        <v>67</v>
      </c>
      <c r="D545">
        <v>75</v>
      </c>
      <c r="E545">
        <v>82</v>
      </c>
      <c r="F545">
        <v>91</v>
      </c>
      <c r="G545">
        <v>104</v>
      </c>
      <c r="H545">
        <v>53</v>
      </c>
      <c r="I545">
        <v>61</v>
      </c>
      <c r="J545">
        <v>69</v>
      </c>
      <c r="K545">
        <v>77</v>
      </c>
      <c r="L545">
        <v>86</v>
      </c>
      <c r="M545">
        <v>100</v>
      </c>
      <c r="N545">
        <v>44</v>
      </c>
      <c r="O545">
        <v>53</v>
      </c>
      <c r="P545">
        <v>62</v>
      </c>
      <c r="Q545">
        <v>68</v>
      </c>
      <c r="R545">
        <v>77</v>
      </c>
      <c r="S545">
        <v>88</v>
      </c>
      <c r="T545">
        <v>62</v>
      </c>
      <c r="U545">
        <v>70</v>
      </c>
      <c r="V545">
        <v>26</v>
      </c>
      <c r="W545">
        <v>35</v>
      </c>
      <c r="X545">
        <v>44</v>
      </c>
      <c r="Y545">
        <v>51</v>
      </c>
      <c r="Z545">
        <v>59</v>
      </c>
      <c r="AA545">
        <v>69</v>
      </c>
      <c r="AB545">
        <v>0</v>
      </c>
      <c r="AC545">
        <v>2</v>
      </c>
      <c r="AD545">
        <v>12</v>
      </c>
      <c r="AE545">
        <v>18</v>
      </c>
      <c r="AF545">
        <v>26</v>
      </c>
      <c r="AG545">
        <v>35</v>
      </c>
      <c r="AH545">
        <v>67</v>
      </c>
      <c r="AI545">
        <v>70</v>
      </c>
      <c r="AJ545">
        <v>75</v>
      </c>
      <c r="AK545">
        <v>84</v>
      </c>
      <c r="AL545">
        <v>97</v>
      </c>
      <c r="AM545">
        <v>105</v>
      </c>
      <c r="AN545">
        <v>34</v>
      </c>
      <c r="AO545">
        <v>41</v>
      </c>
      <c r="AP545">
        <v>47</v>
      </c>
      <c r="AQ545">
        <v>54</v>
      </c>
      <c r="AR545">
        <v>62</v>
      </c>
      <c r="AS545">
        <v>73</v>
      </c>
      <c r="AT545">
        <v>46</v>
      </c>
      <c r="AU545">
        <v>50</v>
      </c>
      <c r="AV545">
        <v>61</v>
      </c>
      <c r="AW545">
        <v>77</v>
      </c>
      <c r="AX545">
        <v>83</v>
      </c>
      <c r="AY545">
        <v>58</v>
      </c>
      <c r="AZ545">
        <v>63</v>
      </c>
      <c r="BA545">
        <v>39</v>
      </c>
      <c r="BB545">
        <v>44</v>
      </c>
      <c r="BC545">
        <v>51</v>
      </c>
      <c r="BD545">
        <v>58</v>
      </c>
      <c r="BE545">
        <v>68</v>
      </c>
      <c r="BF545">
        <v>39</v>
      </c>
      <c r="BG545">
        <v>46</v>
      </c>
      <c r="BH545">
        <v>56</v>
      </c>
      <c r="BI545">
        <v>3</v>
      </c>
      <c r="BJ545">
        <v>3</v>
      </c>
      <c r="BK545">
        <v>6</v>
      </c>
      <c r="BL545">
        <v>6</v>
      </c>
      <c r="BM545">
        <v>44</v>
      </c>
      <c r="BN545">
        <v>44</v>
      </c>
      <c r="BO545">
        <v>56</v>
      </c>
      <c r="BP545">
        <v>18</v>
      </c>
      <c r="BQ545">
        <v>18</v>
      </c>
      <c r="BR545">
        <v>3</v>
      </c>
      <c r="BS545">
        <v>3</v>
      </c>
      <c r="BT545">
        <v>34</v>
      </c>
      <c r="BU545">
        <v>34</v>
      </c>
      <c r="BV545">
        <v>34</v>
      </c>
      <c r="BW545">
        <v>34</v>
      </c>
      <c r="BX545">
        <v>34</v>
      </c>
      <c r="BY545">
        <v>0</v>
      </c>
      <c r="BZ545">
        <v>0</v>
      </c>
      <c r="CA545">
        <v>0</v>
      </c>
      <c r="CB545">
        <v>0</v>
      </c>
      <c r="CC545">
        <v>38</v>
      </c>
      <c r="CD545">
        <v>38</v>
      </c>
      <c r="CE545">
        <v>55</v>
      </c>
      <c r="CF545">
        <v>29</v>
      </c>
      <c r="CG545">
        <v>29</v>
      </c>
      <c r="CH545">
        <v>29</v>
      </c>
      <c r="CI545">
        <v>29</v>
      </c>
      <c r="CJ545">
        <v>29</v>
      </c>
      <c r="CK545">
        <v>0</v>
      </c>
      <c r="CL545">
        <v>0</v>
      </c>
      <c r="CM545">
        <v>1</v>
      </c>
      <c r="CN545">
        <v>0</v>
      </c>
      <c r="CO545">
        <v>4</v>
      </c>
      <c r="CP545">
        <v>14</v>
      </c>
      <c r="CQ545">
        <v>27</v>
      </c>
      <c r="CR545">
        <v>0</v>
      </c>
      <c r="CS545">
        <v>0</v>
      </c>
      <c r="CT545">
        <v>2</v>
      </c>
      <c r="CU545">
        <v>15</v>
      </c>
      <c r="CV545">
        <v>24</v>
      </c>
      <c r="CW545">
        <v>36</v>
      </c>
      <c r="CX545">
        <v>0</v>
      </c>
      <c r="CY545">
        <v>2</v>
      </c>
      <c r="CZ545">
        <v>12</v>
      </c>
      <c r="DA545">
        <v>18</v>
      </c>
      <c r="DB545">
        <v>26</v>
      </c>
      <c r="DC545">
        <v>35</v>
      </c>
      <c r="DD545">
        <v>48</v>
      </c>
      <c r="DE545">
        <v>57</v>
      </c>
      <c r="DF545">
        <v>69</v>
      </c>
      <c r="DG545">
        <v>12</v>
      </c>
      <c r="DH545">
        <v>18</v>
      </c>
      <c r="DI545">
        <v>26</v>
      </c>
      <c r="DJ545">
        <v>35</v>
      </c>
      <c r="DK545">
        <v>48</v>
      </c>
      <c r="DL545">
        <v>57</v>
      </c>
      <c r="DM545">
        <v>69</v>
      </c>
    </row>
    <row r="546" spans="1:117" x14ac:dyDescent="0.25">
      <c r="A546">
        <v>544</v>
      </c>
      <c r="B546">
        <v>58</v>
      </c>
      <c r="C546">
        <v>67</v>
      </c>
      <c r="D546">
        <v>75</v>
      </c>
      <c r="E546">
        <v>82</v>
      </c>
      <c r="F546">
        <v>91</v>
      </c>
      <c r="G546">
        <v>104</v>
      </c>
      <c r="H546">
        <v>53</v>
      </c>
      <c r="I546">
        <v>61</v>
      </c>
      <c r="J546">
        <v>69</v>
      </c>
      <c r="K546">
        <v>77</v>
      </c>
      <c r="L546">
        <v>86</v>
      </c>
      <c r="M546">
        <v>100</v>
      </c>
      <c r="N546">
        <v>44</v>
      </c>
      <c r="O546">
        <v>53</v>
      </c>
      <c r="P546">
        <v>62</v>
      </c>
      <c r="Q546">
        <v>68</v>
      </c>
      <c r="R546">
        <v>77</v>
      </c>
      <c r="S546">
        <v>87</v>
      </c>
      <c r="T546">
        <v>62</v>
      </c>
      <c r="U546">
        <v>70</v>
      </c>
      <c r="V546">
        <v>26</v>
      </c>
      <c r="W546">
        <v>35</v>
      </c>
      <c r="X546">
        <v>44</v>
      </c>
      <c r="Y546">
        <v>50</v>
      </c>
      <c r="Z546">
        <v>58</v>
      </c>
      <c r="AA546">
        <v>69</v>
      </c>
      <c r="AB546">
        <v>0</v>
      </c>
      <c r="AC546">
        <v>2</v>
      </c>
      <c r="AD546">
        <v>12</v>
      </c>
      <c r="AE546">
        <v>18</v>
      </c>
      <c r="AF546">
        <v>26</v>
      </c>
      <c r="AG546">
        <v>35</v>
      </c>
      <c r="AH546">
        <v>67</v>
      </c>
      <c r="AI546">
        <v>70</v>
      </c>
      <c r="AJ546">
        <v>75</v>
      </c>
      <c r="AK546">
        <v>84</v>
      </c>
      <c r="AL546">
        <v>97</v>
      </c>
      <c r="AM546">
        <v>105</v>
      </c>
      <c r="AN546">
        <v>33</v>
      </c>
      <c r="AO546">
        <v>41</v>
      </c>
      <c r="AP546">
        <v>47</v>
      </c>
      <c r="AQ546">
        <v>54</v>
      </c>
      <c r="AR546">
        <v>62</v>
      </c>
      <c r="AS546">
        <v>73</v>
      </c>
      <c r="AT546">
        <v>46</v>
      </c>
      <c r="AU546">
        <v>50</v>
      </c>
      <c r="AV546">
        <v>61</v>
      </c>
      <c r="AW546">
        <v>77</v>
      </c>
      <c r="AX546">
        <v>83</v>
      </c>
      <c r="AY546">
        <v>58</v>
      </c>
      <c r="AZ546">
        <v>62</v>
      </c>
      <c r="BA546">
        <v>39</v>
      </c>
      <c r="BB546">
        <v>44</v>
      </c>
      <c r="BC546">
        <v>50</v>
      </c>
      <c r="BD546">
        <v>58</v>
      </c>
      <c r="BE546">
        <v>67</v>
      </c>
      <c r="BF546">
        <v>38</v>
      </c>
      <c r="BG546">
        <v>46</v>
      </c>
      <c r="BH546">
        <v>55</v>
      </c>
      <c r="BI546">
        <v>3</v>
      </c>
      <c r="BJ546">
        <v>3</v>
      </c>
      <c r="BK546">
        <v>6</v>
      </c>
      <c r="BL546">
        <v>6</v>
      </c>
      <c r="BM546">
        <v>44</v>
      </c>
      <c r="BN546">
        <v>44</v>
      </c>
      <c r="BO546">
        <v>56</v>
      </c>
      <c r="BP546">
        <v>18</v>
      </c>
      <c r="BQ546">
        <v>18</v>
      </c>
      <c r="BR546">
        <v>3</v>
      </c>
      <c r="BS546">
        <v>3</v>
      </c>
      <c r="BT546">
        <v>34</v>
      </c>
      <c r="BU546">
        <v>34</v>
      </c>
      <c r="BV546">
        <v>34</v>
      </c>
      <c r="BW546">
        <v>34</v>
      </c>
      <c r="BX546">
        <v>34</v>
      </c>
      <c r="BY546">
        <v>0</v>
      </c>
      <c r="BZ546">
        <v>0</v>
      </c>
      <c r="CA546">
        <v>0</v>
      </c>
      <c r="CB546">
        <v>0</v>
      </c>
      <c r="CC546">
        <v>38</v>
      </c>
      <c r="CD546">
        <v>38</v>
      </c>
      <c r="CE546">
        <v>55</v>
      </c>
      <c r="CF546">
        <v>28</v>
      </c>
      <c r="CG546">
        <v>28</v>
      </c>
      <c r="CH546">
        <v>28</v>
      </c>
      <c r="CI546">
        <v>28</v>
      </c>
      <c r="CJ546">
        <v>28</v>
      </c>
      <c r="CK546">
        <v>0</v>
      </c>
      <c r="CL546">
        <v>0</v>
      </c>
      <c r="CM546">
        <v>1</v>
      </c>
      <c r="CN546">
        <v>0</v>
      </c>
      <c r="CO546">
        <v>4</v>
      </c>
      <c r="CP546">
        <v>14</v>
      </c>
      <c r="CQ546">
        <v>27</v>
      </c>
      <c r="CR546">
        <v>0</v>
      </c>
      <c r="CS546">
        <v>0</v>
      </c>
      <c r="CT546">
        <v>2</v>
      </c>
      <c r="CU546">
        <v>15</v>
      </c>
      <c r="CV546">
        <v>24</v>
      </c>
      <c r="CW546">
        <v>36</v>
      </c>
      <c r="CX546">
        <v>0</v>
      </c>
      <c r="CY546">
        <v>2</v>
      </c>
      <c r="CZ546">
        <v>12</v>
      </c>
      <c r="DA546">
        <v>18</v>
      </c>
      <c r="DB546">
        <v>26</v>
      </c>
      <c r="DC546">
        <v>35</v>
      </c>
      <c r="DD546">
        <v>48</v>
      </c>
      <c r="DE546">
        <v>57</v>
      </c>
      <c r="DF546">
        <v>69</v>
      </c>
      <c r="DG546">
        <v>12</v>
      </c>
      <c r="DH546">
        <v>18</v>
      </c>
      <c r="DI546">
        <v>26</v>
      </c>
      <c r="DJ546">
        <v>35</v>
      </c>
      <c r="DK546">
        <v>48</v>
      </c>
      <c r="DL546">
        <v>57</v>
      </c>
      <c r="DM546">
        <v>69</v>
      </c>
    </row>
    <row r="547" spans="1:117" x14ac:dyDescent="0.25">
      <c r="A547">
        <v>545</v>
      </c>
      <c r="B547">
        <v>58</v>
      </c>
      <c r="C547">
        <v>67</v>
      </c>
      <c r="D547">
        <v>75</v>
      </c>
      <c r="E547">
        <v>82</v>
      </c>
      <c r="F547">
        <v>91</v>
      </c>
      <c r="G547">
        <v>104</v>
      </c>
      <c r="H547">
        <v>53</v>
      </c>
      <c r="I547">
        <v>61</v>
      </c>
      <c r="J547">
        <v>69</v>
      </c>
      <c r="K547">
        <v>77</v>
      </c>
      <c r="L547">
        <v>86</v>
      </c>
      <c r="M547">
        <v>100</v>
      </c>
      <c r="N547">
        <v>44</v>
      </c>
      <c r="O547">
        <v>53</v>
      </c>
      <c r="P547">
        <v>61</v>
      </c>
      <c r="Q547">
        <v>68</v>
      </c>
      <c r="R547">
        <v>77</v>
      </c>
      <c r="S547">
        <v>87</v>
      </c>
      <c r="T547">
        <v>62</v>
      </c>
      <c r="U547">
        <v>70</v>
      </c>
      <c r="V547">
        <v>26</v>
      </c>
      <c r="W547">
        <v>34</v>
      </c>
      <c r="X547">
        <v>44</v>
      </c>
      <c r="Y547">
        <v>50</v>
      </c>
      <c r="Z547">
        <v>58</v>
      </c>
      <c r="AA547">
        <v>68</v>
      </c>
      <c r="AB547">
        <v>0</v>
      </c>
      <c r="AC547">
        <v>2</v>
      </c>
      <c r="AD547">
        <v>12</v>
      </c>
      <c r="AE547">
        <v>18</v>
      </c>
      <c r="AF547">
        <v>26</v>
      </c>
      <c r="AG547">
        <v>35</v>
      </c>
      <c r="AH547">
        <v>66</v>
      </c>
      <c r="AI547">
        <v>70</v>
      </c>
      <c r="AJ547">
        <v>75</v>
      </c>
      <c r="AK547">
        <v>84</v>
      </c>
      <c r="AL547">
        <v>97</v>
      </c>
      <c r="AM547">
        <v>105</v>
      </c>
      <c r="AN547">
        <v>33</v>
      </c>
      <c r="AO547">
        <v>41</v>
      </c>
      <c r="AP547">
        <v>47</v>
      </c>
      <c r="AQ547">
        <v>54</v>
      </c>
      <c r="AR547">
        <v>62</v>
      </c>
      <c r="AS547">
        <v>73</v>
      </c>
      <c r="AT547">
        <v>46</v>
      </c>
      <c r="AU547">
        <v>50</v>
      </c>
      <c r="AV547">
        <v>61</v>
      </c>
      <c r="AW547">
        <v>77</v>
      </c>
      <c r="AX547">
        <v>83</v>
      </c>
      <c r="AY547">
        <v>58</v>
      </c>
      <c r="AZ547">
        <v>62</v>
      </c>
      <c r="BA547">
        <v>38</v>
      </c>
      <c r="BB547">
        <v>44</v>
      </c>
      <c r="BC547">
        <v>50</v>
      </c>
      <c r="BD547">
        <v>58</v>
      </c>
      <c r="BE547">
        <v>67</v>
      </c>
      <c r="BF547">
        <v>38</v>
      </c>
      <c r="BG547">
        <v>46</v>
      </c>
      <c r="BH547">
        <v>55</v>
      </c>
      <c r="BI547">
        <v>3</v>
      </c>
      <c r="BJ547">
        <v>3</v>
      </c>
      <c r="BK547">
        <v>6</v>
      </c>
      <c r="BL547">
        <v>6</v>
      </c>
      <c r="BM547">
        <v>44</v>
      </c>
      <c r="BN547">
        <v>43</v>
      </c>
      <c r="BO547">
        <v>56</v>
      </c>
      <c r="BP547">
        <v>18</v>
      </c>
      <c r="BQ547">
        <v>18</v>
      </c>
      <c r="BR547">
        <v>3</v>
      </c>
      <c r="BS547">
        <v>3</v>
      </c>
      <c r="BT547">
        <v>33</v>
      </c>
      <c r="BU547">
        <v>34</v>
      </c>
      <c r="BV547">
        <v>33</v>
      </c>
      <c r="BW547">
        <v>33</v>
      </c>
      <c r="BX547">
        <v>34</v>
      </c>
      <c r="BY547">
        <v>0</v>
      </c>
      <c r="BZ547">
        <v>0</v>
      </c>
      <c r="CA547">
        <v>0</v>
      </c>
      <c r="CB547">
        <v>0</v>
      </c>
      <c r="CC547">
        <v>37</v>
      </c>
      <c r="CD547">
        <v>37</v>
      </c>
      <c r="CE547">
        <v>55</v>
      </c>
      <c r="CF547">
        <v>28</v>
      </c>
      <c r="CG547">
        <v>28</v>
      </c>
      <c r="CH547">
        <v>28</v>
      </c>
      <c r="CI547">
        <v>28</v>
      </c>
      <c r="CJ547">
        <v>28</v>
      </c>
      <c r="CK547">
        <v>0</v>
      </c>
      <c r="CL547">
        <v>0</v>
      </c>
      <c r="CM547">
        <v>1</v>
      </c>
      <c r="CN547">
        <v>0</v>
      </c>
      <c r="CO547">
        <v>4</v>
      </c>
      <c r="CP547">
        <v>14</v>
      </c>
      <c r="CQ547">
        <v>27</v>
      </c>
      <c r="CR547">
        <v>0</v>
      </c>
      <c r="CS547">
        <v>0</v>
      </c>
      <c r="CT547">
        <v>2</v>
      </c>
      <c r="CU547">
        <v>15</v>
      </c>
      <c r="CV547">
        <v>24</v>
      </c>
      <c r="CW547">
        <v>36</v>
      </c>
      <c r="CX547">
        <v>0</v>
      </c>
      <c r="CY547">
        <v>2</v>
      </c>
      <c r="CZ547">
        <v>12</v>
      </c>
      <c r="DA547">
        <v>18</v>
      </c>
      <c r="DB547">
        <v>26</v>
      </c>
      <c r="DC547">
        <v>35</v>
      </c>
      <c r="DD547">
        <v>48</v>
      </c>
      <c r="DE547">
        <v>57</v>
      </c>
      <c r="DF547">
        <v>69</v>
      </c>
      <c r="DG547">
        <v>12</v>
      </c>
      <c r="DH547">
        <v>18</v>
      </c>
      <c r="DI547">
        <v>26</v>
      </c>
      <c r="DJ547">
        <v>35</v>
      </c>
      <c r="DK547">
        <v>48</v>
      </c>
      <c r="DL547">
        <v>57</v>
      </c>
      <c r="DM547">
        <v>69</v>
      </c>
    </row>
    <row r="548" spans="1:117" x14ac:dyDescent="0.25">
      <c r="A548">
        <v>546</v>
      </c>
      <c r="B548">
        <v>58</v>
      </c>
      <c r="C548">
        <v>67</v>
      </c>
      <c r="D548">
        <v>75</v>
      </c>
      <c r="E548">
        <v>82</v>
      </c>
      <c r="F548">
        <v>91</v>
      </c>
      <c r="G548">
        <v>104</v>
      </c>
      <c r="H548">
        <v>53</v>
      </c>
      <c r="I548">
        <v>61</v>
      </c>
      <c r="J548">
        <v>69</v>
      </c>
      <c r="K548">
        <v>77</v>
      </c>
      <c r="L548">
        <v>86</v>
      </c>
      <c r="M548">
        <v>100</v>
      </c>
      <c r="N548">
        <v>44</v>
      </c>
      <c r="O548">
        <v>53</v>
      </c>
      <c r="P548">
        <v>61</v>
      </c>
      <c r="Q548">
        <v>68</v>
      </c>
      <c r="R548">
        <v>76</v>
      </c>
      <c r="S548">
        <v>87</v>
      </c>
      <c r="T548">
        <v>62</v>
      </c>
      <c r="U548">
        <v>70</v>
      </c>
      <c r="V548">
        <v>25</v>
      </c>
      <c r="W548">
        <v>34</v>
      </c>
      <c r="X548">
        <v>43</v>
      </c>
      <c r="Y548">
        <v>50</v>
      </c>
      <c r="Z548">
        <v>58</v>
      </c>
      <c r="AA548">
        <v>68</v>
      </c>
      <c r="AB548">
        <v>0</v>
      </c>
      <c r="AC548">
        <v>2</v>
      </c>
      <c r="AD548">
        <v>12</v>
      </c>
      <c r="AE548">
        <v>18</v>
      </c>
      <c r="AF548">
        <v>26</v>
      </c>
      <c r="AG548">
        <v>35</v>
      </c>
      <c r="AH548">
        <v>66</v>
      </c>
      <c r="AI548">
        <v>70</v>
      </c>
      <c r="AJ548">
        <v>75</v>
      </c>
      <c r="AK548">
        <v>84</v>
      </c>
      <c r="AL548">
        <v>97</v>
      </c>
      <c r="AM548">
        <v>105</v>
      </c>
      <c r="AN548">
        <v>33</v>
      </c>
      <c r="AO548">
        <v>41</v>
      </c>
      <c r="AP548">
        <v>47</v>
      </c>
      <c r="AQ548">
        <v>54</v>
      </c>
      <c r="AR548">
        <v>62</v>
      </c>
      <c r="AS548">
        <v>73</v>
      </c>
      <c r="AT548">
        <v>45</v>
      </c>
      <c r="AU548">
        <v>50</v>
      </c>
      <c r="AV548">
        <v>61</v>
      </c>
      <c r="AW548">
        <v>77</v>
      </c>
      <c r="AX548">
        <v>82</v>
      </c>
      <c r="AY548">
        <v>57</v>
      </c>
      <c r="AZ548">
        <v>62</v>
      </c>
      <c r="BA548">
        <v>38</v>
      </c>
      <c r="BB548">
        <v>44</v>
      </c>
      <c r="BC548">
        <v>50</v>
      </c>
      <c r="BD548">
        <v>58</v>
      </c>
      <c r="BE548">
        <v>67</v>
      </c>
      <c r="BF548">
        <v>38</v>
      </c>
      <c r="BG548">
        <v>46</v>
      </c>
      <c r="BH548">
        <v>55</v>
      </c>
      <c r="BI548">
        <v>3</v>
      </c>
      <c r="BJ548">
        <v>3</v>
      </c>
      <c r="BK548">
        <v>6</v>
      </c>
      <c r="BL548">
        <v>6</v>
      </c>
      <c r="BM548">
        <v>43</v>
      </c>
      <c r="BN548">
        <v>43</v>
      </c>
      <c r="BO548">
        <v>56</v>
      </c>
      <c r="BP548">
        <v>18</v>
      </c>
      <c r="BQ548">
        <v>18</v>
      </c>
      <c r="BR548">
        <v>3</v>
      </c>
      <c r="BS548">
        <v>3</v>
      </c>
      <c r="BT548">
        <v>33</v>
      </c>
      <c r="BU548">
        <v>33</v>
      </c>
      <c r="BV548">
        <v>33</v>
      </c>
      <c r="BW548">
        <v>33</v>
      </c>
      <c r="BX548">
        <v>33</v>
      </c>
      <c r="BY548">
        <v>0</v>
      </c>
      <c r="BZ548">
        <v>0</v>
      </c>
      <c r="CA548">
        <v>0</v>
      </c>
      <c r="CB548">
        <v>0</v>
      </c>
      <c r="CC548">
        <v>37</v>
      </c>
      <c r="CD548">
        <v>37</v>
      </c>
      <c r="CE548">
        <v>55</v>
      </c>
      <c r="CF548">
        <v>27</v>
      </c>
      <c r="CG548">
        <v>27</v>
      </c>
      <c r="CH548">
        <v>27</v>
      </c>
      <c r="CI548">
        <v>27</v>
      </c>
      <c r="CJ548">
        <v>27</v>
      </c>
      <c r="CK548">
        <v>0</v>
      </c>
      <c r="CL548">
        <v>0</v>
      </c>
      <c r="CM548">
        <v>1</v>
      </c>
      <c r="CN548">
        <v>0</v>
      </c>
      <c r="CO548">
        <v>4</v>
      </c>
      <c r="CP548">
        <v>14</v>
      </c>
      <c r="CQ548">
        <v>27</v>
      </c>
      <c r="CR548">
        <v>0</v>
      </c>
      <c r="CS548">
        <v>0</v>
      </c>
      <c r="CT548">
        <v>2</v>
      </c>
      <c r="CU548">
        <v>15</v>
      </c>
      <c r="CV548">
        <v>24</v>
      </c>
      <c r="CW548">
        <v>36</v>
      </c>
      <c r="CX548">
        <v>0</v>
      </c>
      <c r="CY548">
        <v>2</v>
      </c>
      <c r="CZ548">
        <v>12</v>
      </c>
      <c r="DA548">
        <v>18</v>
      </c>
      <c r="DB548">
        <v>26</v>
      </c>
      <c r="DC548">
        <v>35</v>
      </c>
      <c r="DD548">
        <v>48</v>
      </c>
      <c r="DE548">
        <v>57</v>
      </c>
      <c r="DF548">
        <v>69</v>
      </c>
      <c r="DG548">
        <v>12</v>
      </c>
      <c r="DH548">
        <v>18</v>
      </c>
      <c r="DI548">
        <v>26</v>
      </c>
      <c r="DJ548">
        <v>35</v>
      </c>
      <c r="DK548">
        <v>48</v>
      </c>
      <c r="DL548">
        <v>57</v>
      </c>
      <c r="DM548">
        <v>69</v>
      </c>
    </row>
    <row r="549" spans="1:117" x14ac:dyDescent="0.25">
      <c r="A549">
        <v>547</v>
      </c>
      <c r="B549">
        <v>58</v>
      </c>
      <c r="C549">
        <v>67</v>
      </c>
      <c r="D549">
        <v>75</v>
      </c>
      <c r="E549">
        <v>82</v>
      </c>
      <c r="F549">
        <v>91</v>
      </c>
      <c r="G549">
        <v>103</v>
      </c>
      <c r="H549">
        <v>52</v>
      </c>
      <c r="I549">
        <v>61</v>
      </c>
      <c r="J549">
        <v>69</v>
      </c>
      <c r="K549">
        <v>77</v>
      </c>
      <c r="L549">
        <v>86</v>
      </c>
      <c r="M549">
        <v>100</v>
      </c>
      <c r="N549">
        <v>44</v>
      </c>
      <c r="O549">
        <v>53</v>
      </c>
      <c r="P549">
        <v>61</v>
      </c>
      <c r="Q549">
        <v>68</v>
      </c>
      <c r="R549">
        <v>76</v>
      </c>
      <c r="S549">
        <v>87</v>
      </c>
      <c r="T549">
        <v>62</v>
      </c>
      <c r="U549">
        <v>70</v>
      </c>
      <c r="V549">
        <v>25</v>
      </c>
      <c r="W549">
        <v>34</v>
      </c>
      <c r="X549">
        <v>43</v>
      </c>
      <c r="Y549">
        <v>50</v>
      </c>
      <c r="Z549">
        <v>58</v>
      </c>
      <c r="AA549">
        <v>68</v>
      </c>
      <c r="AB549">
        <v>0</v>
      </c>
      <c r="AC549">
        <v>2</v>
      </c>
      <c r="AD549">
        <v>12</v>
      </c>
      <c r="AE549">
        <v>18</v>
      </c>
      <c r="AF549">
        <v>26</v>
      </c>
      <c r="AG549">
        <v>35</v>
      </c>
      <c r="AH549">
        <v>66</v>
      </c>
      <c r="AI549">
        <v>70</v>
      </c>
      <c r="AJ549">
        <v>75</v>
      </c>
      <c r="AK549">
        <v>84</v>
      </c>
      <c r="AL549">
        <v>97</v>
      </c>
      <c r="AM549">
        <v>105</v>
      </c>
      <c r="AN549">
        <v>33</v>
      </c>
      <c r="AO549">
        <v>41</v>
      </c>
      <c r="AP549">
        <v>47</v>
      </c>
      <c r="AQ549">
        <v>54</v>
      </c>
      <c r="AR549">
        <v>62</v>
      </c>
      <c r="AS549">
        <v>73</v>
      </c>
      <c r="AT549">
        <v>45</v>
      </c>
      <c r="AU549">
        <v>50</v>
      </c>
      <c r="AV549">
        <v>61</v>
      </c>
      <c r="AW549">
        <v>77</v>
      </c>
      <c r="AX549">
        <v>82</v>
      </c>
      <c r="AY549">
        <v>57</v>
      </c>
      <c r="AZ549">
        <v>62</v>
      </c>
      <c r="BA549">
        <v>38</v>
      </c>
      <c r="BB549">
        <v>44</v>
      </c>
      <c r="BC549">
        <v>50</v>
      </c>
      <c r="BD549">
        <v>58</v>
      </c>
      <c r="BE549">
        <v>67</v>
      </c>
      <c r="BF549">
        <v>38</v>
      </c>
      <c r="BG549">
        <v>46</v>
      </c>
      <c r="BH549">
        <v>55</v>
      </c>
      <c r="BI549">
        <v>3</v>
      </c>
      <c r="BJ549">
        <v>3</v>
      </c>
      <c r="BK549">
        <v>6</v>
      </c>
      <c r="BL549">
        <v>6</v>
      </c>
      <c r="BM549">
        <v>43</v>
      </c>
      <c r="BN549">
        <v>43</v>
      </c>
      <c r="BO549">
        <v>55</v>
      </c>
      <c r="BP549">
        <v>18</v>
      </c>
      <c r="BQ549">
        <v>18</v>
      </c>
      <c r="BR549">
        <v>3</v>
      </c>
      <c r="BS549">
        <v>3</v>
      </c>
      <c r="BT549">
        <v>33</v>
      </c>
      <c r="BU549">
        <v>33</v>
      </c>
      <c r="BV549">
        <v>33</v>
      </c>
      <c r="BW549">
        <v>33</v>
      </c>
      <c r="BX549">
        <v>33</v>
      </c>
      <c r="BY549">
        <v>0</v>
      </c>
      <c r="BZ549">
        <v>0</v>
      </c>
      <c r="CA549">
        <v>0</v>
      </c>
      <c r="CB549">
        <v>0</v>
      </c>
      <c r="CC549">
        <v>36</v>
      </c>
      <c r="CD549">
        <v>36</v>
      </c>
      <c r="CE549">
        <v>55</v>
      </c>
      <c r="CF549">
        <v>27</v>
      </c>
      <c r="CG549">
        <v>27</v>
      </c>
      <c r="CH549">
        <v>27</v>
      </c>
      <c r="CI549">
        <v>26</v>
      </c>
      <c r="CJ549">
        <v>26</v>
      </c>
      <c r="CK549">
        <v>0</v>
      </c>
      <c r="CL549">
        <v>0</v>
      </c>
      <c r="CM549">
        <v>1</v>
      </c>
      <c r="CN549">
        <v>0</v>
      </c>
      <c r="CO549">
        <v>4</v>
      </c>
      <c r="CP549">
        <v>14</v>
      </c>
      <c r="CQ549">
        <v>27</v>
      </c>
      <c r="CR549">
        <v>0</v>
      </c>
      <c r="CS549">
        <v>0</v>
      </c>
      <c r="CT549">
        <v>2</v>
      </c>
      <c r="CU549">
        <v>15</v>
      </c>
      <c r="CV549">
        <v>24</v>
      </c>
      <c r="CW549">
        <v>36</v>
      </c>
      <c r="CX549">
        <v>0</v>
      </c>
      <c r="CY549">
        <v>2</v>
      </c>
      <c r="CZ549">
        <v>12</v>
      </c>
      <c r="DA549">
        <v>18</v>
      </c>
      <c r="DB549">
        <v>26</v>
      </c>
      <c r="DC549">
        <v>35</v>
      </c>
      <c r="DD549">
        <v>48</v>
      </c>
      <c r="DE549">
        <v>57</v>
      </c>
      <c r="DF549">
        <v>69</v>
      </c>
      <c r="DG549">
        <v>12</v>
      </c>
      <c r="DH549">
        <v>18</v>
      </c>
      <c r="DI549">
        <v>26</v>
      </c>
      <c r="DJ549">
        <v>35</v>
      </c>
      <c r="DK549">
        <v>48</v>
      </c>
      <c r="DL549">
        <v>57</v>
      </c>
      <c r="DM549">
        <v>69</v>
      </c>
    </row>
    <row r="550" spans="1:117" x14ac:dyDescent="0.25">
      <c r="A550">
        <v>548</v>
      </c>
      <c r="B550">
        <v>58</v>
      </c>
      <c r="C550">
        <v>67</v>
      </c>
      <c r="D550">
        <v>75</v>
      </c>
      <c r="E550">
        <v>82</v>
      </c>
      <c r="F550">
        <v>91</v>
      </c>
      <c r="G550">
        <v>103</v>
      </c>
      <c r="H550">
        <v>52</v>
      </c>
      <c r="I550">
        <v>61</v>
      </c>
      <c r="J550">
        <v>69</v>
      </c>
      <c r="K550">
        <v>76</v>
      </c>
      <c r="L550">
        <v>86</v>
      </c>
      <c r="M550">
        <v>100</v>
      </c>
      <c r="N550">
        <v>43</v>
      </c>
      <c r="O550">
        <v>53</v>
      </c>
      <c r="P550">
        <v>61</v>
      </c>
      <c r="Q550">
        <v>68</v>
      </c>
      <c r="R550">
        <v>76</v>
      </c>
      <c r="S550">
        <v>87</v>
      </c>
      <c r="T550">
        <v>62</v>
      </c>
      <c r="U550">
        <v>69</v>
      </c>
      <c r="V550">
        <v>25</v>
      </c>
      <c r="W550">
        <v>34</v>
      </c>
      <c r="X550">
        <v>43</v>
      </c>
      <c r="Y550">
        <v>50</v>
      </c>
      <c r="Z550">
        <v>58</v>
      </c>
      <c r="AA550">
        <v>68</v>
      </c>
      <c r="AB550">
        <v>0</v>
      </c>
      <c r="AC550">
        <v>2</v>
      </c>
      <c r="AD550">
        <v>12</v>
      </c>
      <c r="AE550">
        <v>18</v>
      </c>
      <c r="AF550">
        <v>26</v>
      </c>
      <c r="AG550">
        <v>35</v>
      </c>
      <c r="AH550">
        <v>66</v>
      </c>
      <c r="AI550">
        <v>70</v>
      </c>
      <c r="AJ550">
        <v>75</v>
      </c>
      <c r="AK550">
        <v>84</v>
      </c>
      <c r="AL550">
        <v>97</v>
      </c>
      <c r="AM550">
        <v>105</v>
      </c>
      <c r="AN550">
        <v>33</v>
      </c>
      <c r="AO550">
        <v>41</v>
      </c>
      <c r="AP550">
        <v>47</v>
      </c>
      <c r="AQ550">
        <v>53</v>
      </c>
      <c r="AR550">
        <v>62</v>
      </c>
      <c r="AS550">
        <v>73</v>
      </c>
      <c r="AT550">
        <v>45</v>
      </c>
      <c r="AU550">
        <v>50</v>
      </c>
      <c r="AV550">
        <v>61</v>
      </c>
      <c r="AW550">
        <v>76</v>
      </c>
      <c r="AX550">
        <v>82</v>
      </c>
      <c r="AY550">
        <v>57</v>
      </c>
      <c r="AZ550">
        <v>62</v>
      </c>
      <c r="BA550">
        <v>38</v>
      </c>
      <c r="BB550">
        <v>44</v>
      </c>
      <c r="BC550">
        <v>50</v>
      </c>
      <c r="BD550">
        <v>57</v>
      </c>
      <c r="BE550">
        <v>67</v>
      </c>
      <c r="BF550">
        <v>38</v>
      </c>
      <c r="BG550">
        <v>45</v>
      </c>
      <c r="BH550">
        <v>55</v>
      </c>
      <c r="BI550">
        <v>3</v>
      </c>
      <c r="BJ550">
        <v>3</v>
      </c>
      <c r="BK550">
        <v>6</v>
      </c>
      <c r="BL550">
        <v>6</v>
      </c>
      <c r="BM550">
        <v>43</v>
      </c>
      <c r="BN550">
        <v>43</v>
      </c>
      <c r="BO550">
        <v>55</v>
      </c>
      <c r="BP550">
        <v>18</v>
      </c>
      <c r="BQ550">
        <v>18</v>
      </c>
      <c r="BR550">
        <v>3</v>
      </c>
      <c r="BS550">
        <v>3</v>
      </c>
      <c r="BT550">
        <v>33</v>
      </c>
      <c r="BU550">
        <v>33</v>
      </c>
      <c r="BV550">
        <v>33</v>
      </c>
      <c r="BW550">
        <v>33</v>
      </c>
      <c r="BX550">
        <v>33</v>
      </c>
      <c r="BY550">
        <v>0</v>
      </c>
      <c r="BZ550">
        <v>0</v>
      </c>
      <c r="CA550">
        <v>0</v>
      </c>
      <c r="CB550">
        <v>0</v>
      </c>
      <c r="CC550">
        <v>36</v>
      </c>
      <c r="CD550">
        <v>36</v>
      </c>
      <c r="CE550">
        <v>55</v>
      </c>
      <c r="CF550">
        <v>26</v>
      </c>
      <c r="CG550">
        <v>26</v>
      </c>
      <c r="CH550">
        <v>26</v>
      </c>
      <c r="CI550">
        <v>26</v>
      </c>
      <c r="CJ550">
        <v>26</v>
      </c>
      <c r="CK550">
        <v>0</v>
      </c>
      <c r="CL550">
        <v>0</v>
      </c>
      <c r="CM550">
        <v>1</v>
      </c>
      <c r="CN550">
        <v>0</v>
      </c>
      <c r="CO550">
        <v>4</v>
      </c>
      <c r="CP550">
        <v>14</v>
      </c>
      <c r="CQ550">
        <v>27</v>
      </c>
      <c r="CR550">
        <v>0</v>
      </c>
      <c r="CS550">
        <v>0</v>
      </c>
      <c r="CT550">
        <v>2</v>
      </c>
      <c r="CU550">
        <v>15</v>
      </c>
      <c r="CV550">
        <v>24</v>
      </c>
      <c r="CW550">
        <v>36</v>
      </c>
      <c r="CX550">
        <v>0</v>
      </c>
      <c r="CY550">
        <v>2</v>
      </c>
      <c r="CZ550">
        <v>12</v>
      </c>
      <c r="DA550">
        <v>18</v>
      </c>
      <c r="DB550">
        <v>26</v>
      </c>
      <c r="DC550">
        <v>35</v>
      </c>
      <c r="DD550">
        <v>48</v>
      </c>
      <c r="DE550">
        <v>57</v>
      </c>
      <c r="DF550">
        <v>69</v>
      </c>
      <c r="DG550">
        <v>12</v>
      </c>
      <c r="DH550">
        <v>18</v>
      </c>
      <c r="DI550">
        <v>26</v>
      </c>
      <c r="DJ550">
        <v>35</v>
      </c>
      <c r="DK550">
        <v>48</v>
      </c>
      <c r="DL550">
        <v>57</v>
      </c>
      <c r="DM550">
        <v>69</v>
      </c>
    </row>
    <row r="551" spans="1:117" x14ac:dyDescent="0.25">
      <c r="A551">
        <v>549</v>
      </c>
      <c r="B551">
        <v>58</v>
      </c>
      <c r="C551">
        <v>66</v>
      </c>
      <c r="D551">
        <v>75</v>
      </c>
      <c r="E551">
        <v>82</v>
      </c>
      <c r="F551">
        <v>91</v>
      </c>
      <c r="G551">
        <v>103</v>
      </c>
      <c r="H551">
        <v>52</v>
      </c>
      <c r="I551">
        <v>61</v>
      </c>
      <c r="J551">
        <v>69</v>
      </c>
      <c r="K551">
        <v>76</v>
      </c>
      <c r="L551">
        <v>86</v>
      </c>
      <c r="M551">
        <v>100</v>
      </c>
      <c r="N551">
        <v>43</v>
      </c>
      <c r="O551">
        <v>53</v>
      </c>
      <c r="P551">
        <v>61</v>
      </c>
      <c r="Q551">
        <v>68</v>
      </c>
      <c r="R551">
        <v>76</v>
      </c>
      <c r="S551">
        <v>87</v>
      </c>
      <c r="T551">
        <v>62</v>
      </c>
      <c r="U551">
        <v>69</v>
      </c>
      <c r="V551">
        <v>25</v>
      </c>
      <c r="W551">
        <v>34</v>
      </c>
      <c r="X551">
        <v>43</v>
      </c>
      <c r="Y551">
        <v>50</v>
      </c>
      <c r="Z551">
        <v>58</v>
      </c>
      <c r="AA551">
        <v>68</v>
      </c>
      <c r="AB551">
        <v>0</v>
      </c>
      <c r="AC551">
        <v>2</v>
      </c>
      <c r="AD551">
        <v>12</v>
      </c>
      <c r="AE551">
        <v>18</v>
      </c>
      <c r="AF551">
        <v>26</v>
      </c>
      <c r="AG551">
        <v>35</v>
      </c>
      <c r="AH551">
        <v>66</v>
      </c>
      <c r="AI551">
        <v>70</v>
      </c>
      <c r="AJ551">
        <v>75</v>
      </c>
      <c r="AK551">
        <v>84</v>
      </c>
      <c r="AL551">
        <v>97</v>
      </c>
      <c r="AM551">
        <v>105</v>
      </c>
      <c r="AN551">
        <v>33</v>
      </c>
      <c r="AO551">
        <v>41</v>
      </c>
      <c r="AP551">
        <v>46</v>
      </c>
      <c r="AQ551">
        <v>53</v>
      </c>
      <c r="AR551">
        <v>62</v>
      </c>
      <c r="AS551">
        <v>72</v>
      </c>
      <c r="AT551">
        <v>45</v>
      </c>
      <c r="AU551">
        <v>50</v>
      </c>
      <c r="AV551">
        <v>60</v>
      </c>
      <c r="AW551">
        <v>76</v>
      </c>
      <c r="AX551">
        <v>82</v>
      </c>
      <c r="AY551">
        <v>57</v>
      </c>
      <c r="AZ551">
        <v>62</v>
      </c>
      <c r="BA551">
        <v>38</v>
      </c>
      <c r="BB551">
        <v>43</v>
      </c>
      <c r="BC551">
        <v>50</v>
      </c>
      <c r="BD551">
        <v>57</v>
      </c>
      <c r="BE551">
        <v>67</v>
      </c>
      <c r="BF551">
        <v>38</v>
      </c>
      <c r="BG551">
        <v>45</v>
      </c>
      <c r="BH551">
        <v>55</v>
      </c>
      <c r="BI551">
        <v>3</v>
      </c>
      <c r="BJ551">
        <v>3</v>
      </c>
      <c r="BK551">
        <v>6</v>
      </c>
      <c r="BL551">
        <v>6</v>
      </c>
      <c r="BM551">
        <v>42</v>
      </c>
      <c r="BN551">
        <v>42</v>
      </c>
      <c r="BO551">
        <v>55</v>
      </c>
      <c r="BP551">
        <v>18</v>
      </c>
      <c r="BQ551">
        <v>18</v>
      </c>
      <c r="BR551">
        <v>3</v>
      </c>
      <c r="BS551">
        <v>3</v>
      </c>
      <c r="BT551">
        <v>32</v>
      </c>
      <c r="BU551">
        <v>32</v>
      </c>
      <c r="BV551">
        <v>32</v>
      </c>
      <c r="BW551">
        <v>32</v>
      </c>
      <c r="BX551">
        <v>32</v>
      </c>
      <c r="BY551">
        <v>0</v>
      </c>
      <c r="BZ551">
        <v>0</v>
      </c>
      <c r="CA551">
        <v>0</v>
      </c>
      <c r="CB551">
        <v>0</v>
      </c>
      <c r="CC551">
        <v>35</v>
      </c>
      <c r="CD551">
        <v>35</v>
      </c>
      <c r="CE551">
        <v>54</v>
      </c>
      <c r="CF551">
        <v>26</v>
      </c>
      <c r="CG551">
        <v>26</v>
      </c>
      <c r="CH551">
        <v>26</v>
      </c>
      <c r="CI551">
        <v>25</v>
      </c>
      <c r="CJ551">
        <v>25</v>
      </c>
      <c r="CK551">
        <v>0</v>
      </c>
      <c r="CL551">
        <v>0</v>
      </c>
      <c r="CM551">
        <v>1</v>
      </c>
      <c r="CN551">
        <v>0</v>
      </c>
      <c r="CO551">
        <v>4</v>
      </c>
      <c r="CP551">
        <v>14</v>
      </c>
      <c r="CQ551">
        <v>27</v>
      </c>
      <c r="CR551">
        <v>0</v>
      </c>
      <c r="CS551">
        <v>0</v>
      </c>
      <c r="CT551">
        <v>2</v>
      </c>
      <c r="CU551">
        <v>15</v>
      </c>
      <c r="CV551">
        <v>24</v>
      </c>
      <c r="CW551">
        <v>36</v>
      </c>
      <c r="CX551">
        <v>0</v>
      </c>
      <c r="CY551">
        <v>2</v>
      </c>
      <c r="CZ551">
        <v>12</v>
      </c>
      <c r="DA551">
        <v>18</v>
      </c>
      <c r="DB551">
        <v>26</v>
      </c>
      <c r="DC551">
        <v>35</v>
      </c>
      <c r="DD551">
        <v>48</v>
      </c>
      <c r="DE551">
        <v>57</v>
      </c>
      <c r="DF551">
        <v>69</v>
      </c>
      <c r="DG551">
        <v>12</v>
      </c>
      <c r="DH551">
        <v>18</v>
      </c>
      <c r="DI551">
        <v>26</v>
      </c>
      <c r="DJ551">
        <v>35</v>
      </c>
      <c r="DK551">
        <v>48</v>
      </c>
      <c r="DL551">
        <v>57</v>
      </c>
      <c r="DM551">
        <v>69</v>
      </c>
    </row>
    <row r="552" spans="1:117" x14ac:dyDescent="0.25">
      <c r="A552">
        <v>550</v>
      </c>
      <c r="B552">
        <v>58</v>
      </c>
      <c r="C552">
        <v>66</v>
      </c>
      <c r="D552">
        <v>75</v>
      </c>
      <c r="E552">
        <v>82</v>
      </c>
      <c r="F552">
        <v>91</v>
      </c>
      <c r="G552">
        <v>103</v>
      </c>
      <c r="H552">
        <v>52</v>
      </c>
      <c r="I552">
        <v>61</v>
      </c>
      <c r="J552">
        <v>69</v>
      </c>
      <c r="K552">
        <v>76</v>
      </c>
      <c r="L552">
        <v>86</v>
      </c>
      <c r="M552">
        <v>100</v>
      </c>
      <c r="N552">
        <v>43</v>
      </c>
      <c r="O552">
        <v>53</v>
      </c>
      <c r="P552">
        <v>61</v>
      </c>
      <c r="Q552">
        <v>68</v>
      </c>
      <c r="R552">
        <v>76</v>
      </c>
      <c r="S552">
        <v>87</v>
      </c>
      <c r="T552">
        <v>62</v>
      </c>
      <c r="U552">
        <v>69</v>
      </c>
      <c r="V552">
        <v>25</v>
      </c>
      <c r="W552">
        <v>34</v>
      </c>
      <c r="X552">
        <v>43</v>
      </c>
      <c r="Y552">
        <v>49</v>
      </c>
      <c r="Z552">
        <v>57</v>
      </c>
      <c r="AA552">
        <v>68</v>
      </c>
      <c r="AB552">
        <v>0</v>
      </c>
      <c r="AC552">
        <v>2</v>
      </c>
      <c r="AD552">
        <v>12</v>
      </c>
      <c r="AE552">
        <v>18</v>
      </c>
      <c r="AF552">
        <v>26</v>
      </c>
      <c r="AG552">
        <v>35</v>
      </c>
      <c r="AH552">
        <v>66</v>
      </c>
      <c r="AI552">
        <v>70</v>
      </c>
      <c r="AJ552">
        <v>75</v>
      </c>
      <c r="AK552">
        <v>84</v>
      </c>
      <c r="AL552">
        <v>97</v>
      </c>
      <c r="AM552">
        <v>104</v>
      </c>
      <c r="AN552">
        <v>33</v>
      </c>
      <c r="AO552">
        <v>40</v>
      </c>
      <c r="AP552">
        <v>46</v>
      </c>
      <c r="AQ552">
        <v>53</v>
      </c>
      <c r="AR552">
        <v>62</v>
      </c>
      <c r="AS552">
        <v>72</v>
      </c>
      <c r="AT552">
        <v>45</v>
      </c>
      <c r="AU552">
        <v>49</v>
      </c>
      <c r="AV552">
        <v>60</v>
      </c>
      <c r="AW552">
        <v>76</v>
      </c>
      <c r="AX552">
        <v>82</v>
      </c>
      <c r="AY552">
        <v>57</v>
      </c>
      <c r="AZ552">
        <v>62</v>
      </c>
      <c r="BA552">
        <v>38</v>
      </c>
      <c r="BB552">
        <v>43</v>
      </c>
      <c r="BC552">
        <v>50</v>
      </c>
      <c r="BD552">
        <v>57</v>
      </c>
      <c r="BE552">
        <v>67</v>
      </c>
      <c r="BF552">
        <v>38</v>
      </c>
      <c r="BG552">
        <v>45</v>
      </c>
      <c r="BH552">
        <v>55</v>
      </c>
      <c r="BI552">
        <v>3</v>
      </c>
      <c r="BJ552">
        <v>3</v>
      </c>
      <c r="BK552">
        <v>6</v>
      </c>
      <c r="BL552">
        <v>6</v>
      </c>
      <c r="BM552">
        <v>42</v>
      </c>
      <c r="BN552">
        <v>42</v>
      </c>
      <c r="BO552">
        <v>55</v>
      </c>
      <c r="BP552">
        <v>18</v>
      </c>
      <c r="BQ552">
        <v>18</v>
      </c>
      <c r="BR552">
        <v>3</v>
      </c>
      <c r="BS552">
        <v>3</v>
      </c>
      <c r="BT552">
        <v>32</v>
      </c>
      <c r="BU552">
        <v>32</v>
      </c>
      <c r="BV552">
        <v>32</v>
      </c>
      <c r="BW552">
        <v>32</v>
      </c>
      <c r="BX552">
        <v>32</v>
      </c>
      <c r="BY552">
        <v>0</v>
      </c>
      <c r="BZ552">
        <v>0</v>
      </c>
      <c r="CA552">
        <v>0</v>
      </c>
      <c r="CB552">
        <v>0</v>
      </c>
      <c r="CC552">
        <v>34</v>
      </c>
      <c r="CD552">
        <v>34</v>
      </c>
      <c r="CE552">
        <v>54</v>
      </c>
      <c r="CF552">
        <v>25</v>
      </c>
      <c r="CG552">
        <v>25</v>
      </c>
      <c r="CH552">
        <v>25</v>
      </c>
      <c r="CI552">
        <v>25</v>
      </c>
      <c r="CJ552">
        <v>25</v>
      </c>
      <c r="CK552">
        <v>0</v>
      </c>
      <c r="CL552">
        <v>0</v>
      </c>
      <c r="CM552">
        <v>1</v>
      </c>
      <c r="CN552">
        <v>0</v>
      </c>
      <c r="CO552">
        <v>4</v>
      </c>
      <c r="CP552">
        <v>14</v>
      </c>
      <c r="CQ552">
        <v>27</v>
      </c>
      <c r="CR552">
        <v>0</v>
      </c>
      <c r="CS552">
        <v>0</v>
      </c>
      <c r="CT552">
        <v>2</v>
      </c>
      <c r="CU552">
        <v>15</v>
      </c>
      <c r="CV552">
        <v>24</v>
      </c>
      <c r="CW552">
        <v>36</v>
      </c>
      <c r="CX552">
        <v>0</v>
      </c>
      <c r="CY552">
        <v>2</v>
      </c>
      <c r="CZ552">
        <v>12</v>
      </c>
      <c r="DA552">
        <v>18</v>
      </c>
      <c r="DB552">
        <v>26</v>
      </c>
      <c r="DC552">
        <v>35</v>
      </c>
      <c r="DD552">
        <v>48</v>
      </c>
      <c r="DE552">
        <v>57</v>
      </c>
      <c r="DF552">
        <v>69</v>
      </c>
      <c r="DG552">
        <v>12</v>
      </c>
      <c r="DH552">
        <v>18</v>
      </c>
      <c r="DI552">
        <v>26</v>
      </c>
      <c r="DJ552">
        <v>35</v>
      </c>
      <c r="DK552">
        <v>48</v>
      </c>
      <c r="DL552">
        <v>57</v>
      </c>
      <c r="DM552">
        <v>69</v>
      </c>
    </row>
    <row r="553" spans="1:117" x14ac:dyDescent="0.25">
      <c r="A553">
        <v>551</v>
      </c>
      <c r="B553">
        <v>58</v>
      </c>
      <c r="C553">
        <v>66</v>
      </c>
      <c r="D553">
        <v>75</v>
      </c>
      <c r="E553">
        <v>82</v>
      </c>
      <c r="F553">
        <v>91</v>
      </c>
      <c r="G553">
        <v>103</v>
      </c>
      <c r="H553">
        <v>52</v>
      </c>
      <c r="I553">
        <v>61</v>
      </c>
      <c r="J553">
        <v>69</v>
      </c>
      <c r="K553">
        <v>76</v>
      </c>
      <c r="L553">
        <v>86</v>
      </c>
      <c r="M553">
        <v>99</v>
      </c>
      <c r="N553">
        <v>43</v>
      </c>
      <c r="O553">
        <v>53</v>
      </c>
      <c r="P553">
        <v>61</v>
      </c>
      <c r="Q553">
        <v>68</v>
      </c>
      <c r="R553">
        <v>76</v>
      </c>
      <c r="S553">
        <v>87</v>
      </c>
      <c r="T553">
        <v>61</v>
      </c>
      <c r="U553">
        <v>69</v>
      </c>
      <c r="V553">
        <v>25</v>
      </c>
      <c r="W553">
        <v>33</v>
      </c>
      <c r="X553">
        <v>43</v>
      </c>
      <c r="Y553">
        <v>49</v>
      </c>
      <c r="Z553">
        <v>57</v>
      </c>
      <c r="AA553">
        <v>67</v>
      </c>
      <c r="AB553">
        <v>0</v>
      </c>
      <c r="AC553">
        <v>2</v>
      </c>
      <c r="AD553">
        <v>12</v>
      </c>
      <c r="AE553">
        <v>18</v>
      </c>
      <c r="AF553">
        <v>26</v>
      </c>
      <c r="AG553">
        <v>35</v>
      </c>
      <c r="AH553">
        <v>66</v>
      </c>
      <c r="AI553">
        <v>70</v>
      </c>
      <c r="AJ553">
        <v>75</v>
      </c>
      <c r="AK553">
        <v>84</v>
      </c>
      <c r="AL553">
        <v>97</v>
      </c>
      <c r="AM553">
        <v>104</v>
      </c>
      <c r="AN553">
        <v>33</v>
      </c>
      <c r="AO553">
        <v>40</v>
      </c>
      <c r="AP553">
        <v>46</v>
      </c>
      <c r="AQ553">
        <v>53</v>
      </c>
      <c r="AR553">
        <v>61</v>
      </c>
      <c r="AS553">
        <v>72</v>
      </c>
      <c r="AT553">
        <v>45</v>
      </c>
      <c r="AU553">
        <v>49</v>
      </c>
      <c r="AV553">
        <v>60</v>
      </c>
      <c r="AW553">
        <v>76</v>
      </c>
      <c r="AX553">
        <v>82</v>
      </c>
      <c r="AY553">
        <v>57</v>
      </c>
      <c r="AZ553">
        <v>62</v>
      </c>
      <c r="BA553">
        <v>38</v>
      </c>
      <c r="BB553">
        <v>43</v>
      </c>
      <c r="BC553">
        <v>49</v>
      </c>
      <c r="BD553">
        <v>57</v>
      </c>
      <c r="BE553">
        <v>66</v>
      </c>
      <c r="BF553">
        <v>37</v>
      </c>
      <c r="BG553">
        <v>45</v>
      </c>
      <c r="BH553">
        <v>54</v>
      </c>
      <c r="BI553">
        <v>3</v>
      </c>
      <c r="BJ553">
        <v>3</v>
      </c>
      <c r="BK553">
        <v>6</v>
      </c>
      <c r="BL553">
        <v>6</v>
      </c>
      <c r="BM553">
        <v>42</v>
      </c>
      <c r="BN553">
        <v>42</v>
      </c>
      <c r="BO553">
        <v>55</v>
      </c>
      <c r="BP553">
        <v>18</v>
      </c>
      <c r="BQ553">
        <v>18</v>
      </c>
      <c r="BR553">
        <v>3</v>
      </c>
      <c r="BS553">
        <v>3</v>
      </c>
      <c r="BT553">
        <v>32</v>
      </c>
      <c r="BU553">
        <v>32</v>
      </c>
      <c r="BV553">
        <v>32</v>
      </c>
      <c r="BW553">
        <v>32</v>
      </c>
      <c r="BX553">
        <v>32</v>
      </c>
      <c r="BY553">
        <v>0</v>
      </c>
      <c r="BZ553">
        <v>0</v>
      </c>
      <c r="CA553">
        <v>0</v>
      </c>
      <c r="CB553">
        <v>0</v>
      </c>
      <c r="CC553">
        <v>34</v>
      </c>
      <c r="CD553">
        <v>34</v>
      </c>
      <c r="CE553">
        <v>54</v>
      </c>
      <c r="CF553">
        <v>25</v>
      </c>
      <c r="CG553">
        <v>25</v>
      </c>
      <c r="CH553">
        <v>25</v>
      </c>
      <c r="CI553">
        <v>24</v>
      </c>
      <c r="CJ553">
        <v>24</v>
      </c>
      <c r="CK553">
        <v>0</v>
      </c>
      <c r="CL553">
        <v>0</v>
      </c>
      <c r="CM553">
        <v>1</v>
      </c>
      <c r="CN553">
        <v>0</v>
      </c>
      <c r="CO553">
        <v>4</v>
      </c>
      <c r="CP553">
        <v>14</v>
      </c>
      <c r="CQ553">
        <v>27</v>
      </c>
      <c r="CR553">
        <v>0</v>
      </c>
      <c r="CS553">
        <v>0</v>
      </c>
      <c r="CT553">
        <v>2</v>
      </c>
      <c r="CU553">
        <v>15</v>
      </c>
      <c r="CV553">
        <v>24</v>
      </c>
      <c r="CW553">
        <v>36</v>
      </c>
      <c r="CX553">
        <v>0</v>
      </c>
      <c r="CY553">
        <v>2</v>
      </c>
      <c r="CZ553">
        <v>12</v>
      </c>
      <c r="DA553">
        <v>18</v>
      </c>
      <c r="DB553">
        <v>26</v>
      </c>
      <c r="DC553">
        <v>35</v>
      </c>
      <c r="DD553">
        <v>48</v>
      </c>
      <c r="DE553">
        <v>57</v>
      </c>
      <c r="DF553">
        <v>69</v>
      </c>
      <c r="DG553">
        <v>12</v>
      </c>
      <c r="DH553">
        <v>18</v>
      </c>
      <c r="DI553">
        <v>26</v>
      </c>
      <c r="DJ553">
        <v>35</v>
      </c>
      <c r="DK553">
        <v>48</v>
      </c>
      <c r="DL553">
        <v>57</v>
      </c>
      <c r="DM553">
        <v>69</v>
      </c>
    </row>
    <row r="554" spans="1:117" x14ac:dyDescent="0.25">
      <c r="A554">
        <v>552</v>
      </c>
      <c r="B554">
        <v>58</v>
      </c>
      <c r="C554">
        <v>66</v>
      </c>
      <c r="D554">
        <v>75</v>
      </c>
      <c r="E554">
        <v>82</v>
      </c>
      <c r="F554">
        <v>91</v>
      </c>
      <c r="G554">
        <v>103</v>
      </c>
      <c r="H554">
        <v>52</v>
      </c>
      <c r="I554">
        <v>61</v>
      </c>
      <c r="J554">
        <v>69</v>
      </c>
      <c r="K554">
        <v>76</v>
      </c>
      <c r="L554">
        <v>86</v>
      </c>
      <c r="M554">
        <v>99</v>
      </c>
      <c r="N554">
        <v>43</v>
      </c>
      <c r="O554">
        <v>52</v>
      </c>
      <c r="P554">
        <v>61</v>
      </c>
      <c r="Q554">
        <v>68</v>
      </c>
      <c r="R554">
        <v>76</v>
      </c>
      <c r="S554">
        <v>87</v>
      </c>
      <c r="T554">
        <v>61</v>
      </c>
      <c r="U554">
        <v>69</v>
      </c>
      <c r="V554">
        <v>24</v>
      </c>
      <c r="W554">
        <v>33</v>
      </c>
      <c r="X554">
        <v>42</v>
      </c>
      <c r="Y554">
        <v>49</v>
      </c>
      <c r="Z554">
        <v>57</v>
      </c>
      <c r="AA554">
        <v>67</v>
      </c>
      <c r="AB554">
        <v>0</v>
      </c>
      <c r="AC554">
        <v>2</v>
      </c>
      <c r="AD554">
        <v>12</v>
      </c>
      <c r="AE554">
        <v>18</v>
      </c>
      <c r="AF554">
        <v>26</v>
      </c>
      <c r="AG554">
        <v>35</v>
      </c>
      <c r="AH554">
        <v>66</v>
      </c>
      <c r="AI554">
        <v>70</v>
      </c>
      <c r="AJ554">
        <v>75</v>
      </c>
      <c r="AK554">
        <v>84</v>
      </c>
      <c r="AL554">
        <v>97</v>
      </c>
      <c r="AM554">
        <v>104</v>
      </c>
      <c r="AN554">
        <v>32</v>
      </c>
      <c r="AO554">
        <v>40</v>
      </c>
      <c r="AP554">
        <v>46</v>
      </c>
      <c r="AQ554">
        <v>53</v>
      </c>
      <c r="AR554">
        <v>61</v>
      </c>
      <c r="AS554">
        <v>72</v>
      </c>
      <c r="AT554">
        <v>45</v>
      </c>
      <c r="AU554">
        <v>49</v>
      </c>
      <c r="AV554">
        <v>60</v>
      </c>
      <c r="AW554">
        <v>76</v>
      </c>
      <c r="AX554">
        <v>82</v>
      </c>
      <c r="AY554">
        <v>57</v>
      </c>
      <c r="AZ554">
        <v>62</v>
      </c>
      <c r="BA554">
        <v>37</v>
      </c>
      <c r="BB554">
        <v>43</v>
      </c>
      <c r="BC554">
        <v>49</v>
      </c>
      <c r="BD554">
        <v>57</v>
      </c>
      <c r="BE554">
        <v>66</v>
      </c>
      <c r="BF554">
        <v>37</v>
      </c>
      <c r="BG554">
        <v>45</v>
      </c>
      <c r="BH554">
        <v>54</v>
      </c>
      <c r="BI554">
        <v>3</v>
      </c>
      <c r="BJ554">
        <v>3</v>
      </c>
      <c r="BK554">
        <v>6</v>
      </c>
      <c r="BL554">
        <v>6</v>
      </c>
      <c r="BM554">
        <v>41</v>
      </c>
      <c r="BN554">
        <v>41</v>
      </c>
      <c r="BO554">
        <v>55</v>
      </c>
      <c r="BP554">
        <v>18</v>
      </c>
      <c r="BQ554">
        <v>18</v>
      </c>
      <c r="BR554">
        <v>3</v>
      </c>
      <c r="BS554">
        <v>3</v>
      </c>
      <c r="BT554">
        <v>31</v>
      </c>
      <c r="BU554">
        <v>31</v>
      </c>
      <c r="BV554">
        <v>31</v>
      </c>
      <c r="BW554">
        <v>31</v>
      </c>
      <c r="BX554">
        <v>31</v>
      </c>
      <c r="BY554">
        <v>0</v>
      </c>
      <c r="BZ554">
        <v>0</v>
      </c>
      <c r="CA554">
        <v>0</v>
      </c>
      <c r="CB554">
        <v>0</v>
      </c>
      <c r="CC554">
        <v>33</v>
      </c>
      <c r="CD554">
        <v>33</v>
      </c>
      <c r="CE554">
        <v>54</v>
      </c>
      <c r="CF554">
        <v>24</v>
      </c>
      <c r="CG554">
        <v>24</v>
      </c>
      <c r="CH554">
        <v>24</v>
      </c>
      <c r="CI554">
        <v>23</v>
      </c>
      <c r="CJ554">
        <v>23</v>
      </c>
      <c r="CK554">
        <v>0</v>
      </c>
      <c r="CL554">
        <v>0</v>
      </c>
      <c r="CM554">
        <v>1</v>
      </c>
      <c r="CN554">
        <v>0</v>
      </c>
      <c r="CO554">
        <v>4</v>
      </c>
      <c r="CP554">
        <v>14</v>
      </c>
      <c r="CQ554">
        <v>27</v>
      </c>
      <c r="CR554">
        <v>0</v>
      </c>
      <c r="CS554">
        <v>0</v>
      </c>
      <c r="CT554">
        <v>2</v>
      </c>
      <c r="CU554">
        <v>15</v>
      </c>
      <c r="CV554">
        <v>24</v>
      </c>
      <c r="CW554">
        <v>36</v>
      </c>
      <c r="CX554">
        <v>0</v>
      </c>
      <c r="CY554">
        <v>2</v>
      </c>
      <c r="CZ554">
        <v>12</v>
      </c>
      <c r="DA554">
        <v>18</v>
      </c>
      <c r="DB554">
        <v>26</v>
      </c>
      <c r="DC554">
        <v>35</v>
      </c>
      <c r="DD554">
        <v>48</v>
      </c>
      <c r="DE554">
        <v>57</v>
      </c>
      <c r="DF554">
        <v>69</v>
      </c>
      <c r="DG554">
        <v>12</v>
      </c>
      <c r="DH554">
        <v>18</v>
      </c>
      <c r="DI554">
        <v>26</v>
      </c>
      <c r="DJ554">
        <v>35</v>
      </c>
      <c r="DK554">
        <v>48</v>
      </c>
      <c r="DL554">
        <v>57</v>
      </c>
      <c r="DM554">
        <v>69</v>
      </c>
    </row>
    <row r="555" spans="1:117" x14ac:dyDescent="0.25">
      <c r="A555">
        <v>553</v>
      </c>
      <c r="B555">
        <v>58</v>
      </c>
      <c r="C555">
        <v>66</v>
      </c>
      <c r="D555">
        <v>75</v>
      </c>
      <c r="E555">
        <v>82</v>
      </c>
      <c r="F555">
        <v>91</v>
      </c>
      <c r="G555">
        <v>103</v>
      </c>
      <c r="H555">
        <v>52</v>
      </c>
      <c r="I555">
        <v>61</v>
      </c>
      <c r="J555">
        <v>69</v>
      </c>
      <c r="K555">
        <v>76</v>
      </c>
      <c r="L555">
        <v>86</v>
      </c>
      <c r="M555">
        <v>99</v>
      </c>
      <c r="N555">
        <v>43</v>
      </c>
      <c r="O555">
        <v>52</v>
      </c>
      <c r="P555">
        <v>61</v>
      </c>
      <c r="Q555">
        <v>68</v>
      </c>
      <c r="R555">
        <v>76</v>
      </c>
      <c r="S555">
        <v>87</v>
      </c>
      <c r="T555">
        <v>61</v>
      </c>
      <c r="U555">
        <v>69</v>
      </c>
      <c r="V555">
        <v>24</v>
      </c>
      <c r="W555">
        <v>33</v>
      </c>
      <c r="X555">
        <v>42</v>
      </c>
      <c r="Y555">
        <v>49</v>
      </c>
      <c r="Z555">
        <v>57</v>
      </c>
      <c r="AA555">
        <v>67</v>
      </c>
      <c r="AB555">
        <v>0</v>
      </c>
      <c r="AC555">
        <v>2</v>
      </c>
      <c r="AD555">
        <v>12</v>
      </c>
      <c r="AE555">
        <v>18</v>
      </c>
      <c r="AF555">
        <v>26</v>
      </c>
      <c r="AG555">
        <v>35</v>
      </c>
      <c r="AH555">
        <v>66</v>
      </c>
      <c r="AI555">
        <v>70</v>
      </c>
      <c r="AJ555">
        <v>74</v>
      </c>
      <c r="AK555">
        <v>84</v>
      </c>
      <c r="AL555">
        <v>96</v>
      </c>
      <c r="AM555">
        <v>104</v>
      </c>
      <c r="AN555">
        <v>32</v>
      </c>
      <c r="AO555">
        <v>40</v>
      </c>
      <c r="AP555">
        <v>46</v>
      </c>
      <c r="AQ555">
        <v>53</v>
      </c>
      <c r="AR555">
        <v>61</v>
      </c>
      <c r="AS555">
        <v>72</v>
      </c>
      <c r="AT555">
        <v>44</v>
      </c>
      <c r="AU555">
        <v>49</v>
      </c>
      <c r="AV555">
        <v>60</v>
      </c>
      <c r="AW555">
        <v>76</v>
      </c>
      <c r="AX555">
        <v>81</v>
      </c>
      <c r="AY555">
        <v>56</v>
      </c>
      <c r="AZ555">
        <v>62</v>
      </c>
      <c r="BA555">
        <v>37</v>
      </c>
      <c r="BB555">
        <v>43</v>
      </c>
      <c r="BC555">
        <v>49</v>
      </c>
      <c r="BD555">
        <v>57</v>
      </c>
      <c r="BE555">
        <v>66</v>
      </c>
      <c r="BF555">
        <v>37</v>
      </c>
      <c r="BG555">
        <v>45</v>
      </c>
      <c r="BH555">
        <v>54</v>
      </c>
      <c r="BI555">
        <v>3</v>
      </c>
      <c r="BJ555">
        <v>3</v>
      </c>
      <c r="BK555">
        <v>6</v>
      </c>
      <c r="BL555">
        <v>6</v>
      </c>
      <c r="BM555">
        <v>41</v>
      </c>
      <c r="BN555">
        <v>41</v>
      </c>
      <c r="BO555">
        <v>55</v>
      </c>
      <c r="BP555">
        <v>18</v>
      </c>
      <c r="BQ555">
        <v>18</v>
      </c>
      <c r="BR555">
        <v>3</v>
      </c>
      <c r="BS555">
        <v>3</v>
      </c>
      <c r="BT555">
        <v>31</v>
      </c>
      <c r="BU555">
        <v>31</v>
      </c>
      <c r="BV555">
        <v>31</v>
      </c>
      <c r="BW555">
        <v>31</v>
      </c>
      <c r="BX555">
        <v>31</v>
      </c>
      <c r="BY555">
        <v>0</v>
      </c>
      <c r="BZ555">
        <v>0</v>
      </c>
      <c r="CA555">
        <v>0</v>
      </c>
      <c r="CB555">
        <v>0</v>
      </c>
      <c r="CC555">
        <v>32</v>
      </c>
      <c r="CD555">
        <v>32</v>
      </c>
      <c r="CE555">
        <v>54</v>
      </c>
      <c r="CF555">
        <v>23</v>
      </c>
      <c r="CG555">
        <v>23</v>
      </c>
      <c r="CH555">
        <v>23</v>
      </c>
      <c r="CI555">
        <v>23</v>
      </c>
      <c r="CJ555">
        <v>23</v>
      </c>
      <c r="CK555">
        <v>0</v>
      </c>
      <c r="CL555">
        <v>0</v>
      </c>
      <c r="CM555">
        <v>1</v>
      </c>
      <c r="CN555">
        <v>0</v>
      </c>
      <c r="CO555">
        <v>4</v>
      </c>
      <c r="CP555">
        <v>14</v>
      </c>
      <c r="CQ555">
        <v>27</v>
      </c>
      <c r="CR555">
        <v>0</v>
      </c>
      <c r="CS555">
        <v>0</v>
      </c>
      <c r="CT555">
        <v>2</v>
      </c>
      <c r="CU555">
        <v>15</v>
      </c>
      <c r="CV555">
        <v>24</v>
      </c>
      <c r="CW555">
        <v>36</v>
      </c>
      <c r="CX555">
        <v>0</v>
      </c>
      <c r="CY555">
        <v>2</v>
      </c>
      <c r="CZ555">
        <v>12</v>
      </c>
      <c r="DA555">
        <v>18</v>
      </c>
      <c r="DB555">
        <v>26</v>
      </c>
      <c r="DC555">
        <v>35</v>
      </c>
      <c r="DD555">
        <v>48</v>
      </c>
      <c r="DE555">
        <v>57</v>
      </c>
      <c r="DF555">
        <v>69</v>
      </c>
      <c r="DG555">
        <v>12</v>
      </c>
      <c r="DH555">
        <v>18</v>
      </c>
      <c r="DI555">
        <v>26</v>
      </c>
      <c r="DJ555">
        <v>35</v>
      </c>
      <c r="DK555">
        <v>48</v>
      </c>
      <c r="DL555">
        <v>57</v>
      </c>
      <c r="DM555">
        <v>69</v>
      </c>
    </row>
    <row r="556" spans="1:117" x14ac:dyDescent="0.25">
      <c r="A556">
        <v>554</v>
      </c>
      <c r="B556">
        <v>58</v>
      </c>
      <c r="C556">
        <v>66</v>
      </c>
      <c r="D556">
        <v>75</v>
      </c>
      <c r="E556">
        <v>82</v>
      </c>
      <c r="F556">
        <v>91</v>
      </c>
      <c r="G556">
        <v>103</v>
      </c>
      <c r="H556">
        <v>52</v>
      </c>
      <c r="I556">
        <v>60</v>
      </c>
      <c r="J556">
        <v>69</v>
      </c>
      <c r="K556">
        <v>76</v>
      </c>
      <c r="L556">
        <v>86</v>
      </c>
      <c r="M556">
        <v>99</v>
      </c>
      <c r="N556">
        <v>43</v>
      </c>
      <c r="O556">
        <v>52</v>
      </c>
      <c r="P556">
        <v>61</v>
      </c>
      <c r="Q556">
        <v>68</v>
      </c>
      <c r="R556">
        <v>76</v>
      </c>
      <c r="S556">
        <v>87</v>
      </c>
      <c r="T556">
        <v>61</v>
      </c>
      <c r="U556">
        <v>69</v>
      </c>
      <c r="V556">
        <v>24</v>
      </c>
      <c r="W556">
        <v>33</v>
      </c>
      <c r="X556">
        <v>42</v>
      </c>
      <c r="Y556">
        <v>49</v>
      </c>
      <c r="Z556">
        <v>57</v>
      </c>
      <c r="AA556">
        <v>67</v>
      </c>
      <c r="AB556">
        <v>0</v>
      </c>
      <c r="AC556">
        <v>2</v>
      </c>
      <c r="AD556">
        <v>12</v>
      </c>
      <c r="AE556">
        <v>18</v>
      </c>
      <c r="AF556">
        <v>26</v>
      </c>
      <c r="AG556">
        <v>35</v>
      </c>
      <c r="AH556">
        <v>66</v>
      </c>
      <c r="AI556">
        <v>70</v>
      </c>
      <c r="AJ556">
        <v>74</v>
      </c>
      <c r="AK556">
        <v>84</v>
      </c>
      <c r="AL556">
        <v>96</v>
      </c>
      <c r="AM556">
        <v>104</v>
      </c>
      <c r="AN556">
        <v>32</v>
      </c>
      <c r="AO556">
        <v>40</v>
      </c>
      <c r="AP556">
        <v>46</v>
      </c>
      <c r="AQ556">
        <v>53</v>
      </c>
      <c r="AR556">
        <v>61</v>
      </c>
      <c r="AS556">
        <v>72</v>
      </c>
      <c r="AT556">
        <v>44</v>
      </c>
      <c r="AU556">
        <v>49</v>
      </c>
      <c r="AV556">
        <v>60</v>
      </c>
      <c r="AW556">
        <v>76</v>
      </c>
      <c r="AX556">
        <v>81</v>
      </c>
      <c r="AY556">
        <v>56</v>
      </c>
      <c r="AZ556">
        <v>62</v>
      </c>
      <c r="BA556">
        <v>37</v>
      </c>
      <c r="BB556">
        <v>43</v>
      </c>
      <c r="BC556">
        <v>49</v>
      </c>
      <c r="BD556">
        <v>57</v>
      </c>
      <c r="BE556">
        <v>66</v>
      </c>
      <c r="BF556">
        <v>37</v>
      </c>
      <c r="BG556">
        <v>45</v>
      </c>
      <c r="BH556">
        <v>54</v>
      </c>
      <c r="BI556">
        <v>3</v>
      </c>
      <c r="BJ556">
        <v>3</v>
      </c>
      <c r="BK556">
        <v>6</v>
      </c>
      <c r="BL556">
        <v>6</v>
      </c>
      <c r="BM556">
        <v>41</v>
      </c>
      <c r="BN556">
        <v>41</v>
      </c>
      <c r="BO556">
        <v>54</v>
      </c>
      <c r="BP556">
        <v>18</v>
      </c>
      <c r="BQ556">
        <v>18</v>
      </c>
      <c r="BR556">
        <v>3</v>
      </c>
      <c r="BS556">
        <v>3</v>
      </c>
      <c r="BT556">
        <v>31</v>
      </c>
      <c r="BU556">
        <v>31</v>
      </c>
      <c r="BV556">
        <v>31</v>
      </c>
      <c r="BW556">
        <v>31</v>
      </c>
      <c r="BX556">
        <v>31</v>
      </c>
      <c r="BY556">
        <v>0</v>
      </c>
      <c r="BZ556">
        <v>0</v>
      </c>
      <c r="CA556">
        <v>0</v>
      </c>
      <c r="CB556">
        <v>0</v>
      </c>
      <c r="CC556">
        <v>32</v>
      </c>
      <c r="CD556">
        <v>32</v>
      </c>
      <c r="CE556">
        <v>54</v>
      </c>
      <c r="CF556">
        <v>23</v>
      </c>
      <c r="CG556">
        <v>23</v>
      </c>
      <c r="CH556">
        <v>23</v>
      </c>
      <c r="CI556">
        <v>22</v>
      </c>
      <c r="CJ556">
        <v>22</v>
      </c>
      <c r="CK556">
        <v>0</v>
      </c>
      <c r="CL556">
        <v>0</v>
      </c>
      <c r="CM556">
        <v>1</v>
      </c>
      <c r="CN556">
        <v>0</v>
      </c>
      <c r="CO556">
        <v>4</v>
      </c>
      <c r="CP556">
        <v>14</v>
      </c>
      <c r="CQ556">
        <v>27</v>
      </c>
      <c r="CR556">
        <v>0</v>
      </c>
      <c r="CS556">
        <v>0</v>
      </c>
      <c r="CT556">
        <v>2</v>
      </c>
      <c r="CU556">
        <v>15</v>
      </c>
      <c r="CV556">
        <v>24</v>
      </c>
      <c r="CW556">
        <v>36</v>
      </c>
      <c r="CX556">
        <v>0</v>
      </c>
      <c r="CY556">
        <v>2</v>
      </c>
      <c r="CZ556">
        <v>12</v>
      </c>
      <c r="DA556">
        <v>18</v>
      </c>
      <c r="DB556">
        <v>26</v>
      </c>
      <c r="DC556">
        <v>35</v>
      </c>
      <c r="DD556">
        <v>48</v>
      </c>
      <c r="DE556">
        <v>57</v>
      </c>
      <c r="DF556">
        <v>69</v>
      </c>
      <c r="DG556">
        <v>12</v>
      </c>
      <c r="DH556">
        <v>18</v>
      </c>
      <c r="DI556">
        <v>26</v>
      </c>
      <c r="DJ556">
        <v>35</v>
      </c>
      <c r="DK556">
        <v>48</v>
      </c>
      <c r="DL556">
        <v>57</v>
      </c>
      <c r="DM556">
        <v>69</v>
      </c>
    </row>
    <row r="557" spans="1:117" x14ac:dyDescent="0.25">
      <c r="A557">
        <v>555</v>
      </c>
      <c r="B557">
        <v>57</v>
      </c>
      <c r="C557">
        <v>66</v>
      </c>
      <c r="D557">
        <v>75</v>
      </c>
      <c r="E557">
        <v>82</v>
      </c>
      <c r="F557">
        <v>91</v>
      </c>
      <c r="G557">
        <v>103</v>
      </c>
      <c r="H557">
        <v>52</v>
      </c>
      <c r="I557">
        <v>60</v>
      </c>
      <c r="J557">
        <v>68</v>
      </c>
      <c r="K557">
        <v>76</v>
      </c>
      <c r="L557">
        <v>86</v>
      </c>
      <c r="M557">
        <v>99</v>
      </c>
      <c r="N557">
        <v>43</v>
      </c>
      <c r="O557">
        <v>52</v>
      </c>
      <c r="P557">
        <v>61</v>
      </c>
      <c r="Q557">
        <v>68</v>
      </c>
      <c r="R557">
        <v>76</v>
      </c>
      <c r="S557">
        <v>87</v>
      </c>
      <c r="T557">
        <v>61</v>
      </c>
      <c r="U557">
        <v>69</v>
      </c>
      <c r="V557">
        <v>24</v>
      </c>
      <c r="W557">
        <v>33</v>
      </c>
      <c r="X557">
        <v>42</v>
      </c>
      <c r="Y557">
        <v>49</v>
      </c>
      <c r="Z557">
        <v>57</v>
      </c>
      <c r="AA557">
        <v>67</v>
      </c>
      <c r="AB557">
        <v>0</v>
      </c>
      <c r="AC557">
        <v>2</v>
      </c>
      <c r="AD557">
        <v>12</v>
      </c>
      <c r="AE557">
        <v>18</v>
      </c>
      <c r="AF557">
        <v>26</v>
      </c>
      <c r="AG557">
        <v>35</v>
      </c>
      <c r="AH557">
        <v>66</v>
      </c>
      <c r="AI557">
        <v>70</v>
      </c>
      <c r="AJ557">
        <v>74</v>
      </c>
      <c r="AK557">
        <v>84</v>
      </c>
      <c r="AL557">
        <v>96</v>
      </c>
      <c r="AM557">
        <v>104</v>
      </c>
      <c r="AN557">
        <v>32</v>
      </c>
      <c r="AO557">
        <v>40</v>
      </c>
      <c r="AP557">
        <v>46</v>
      </c>
      <c r="AQ557">
        <v>52</v>
      </c>
      <c r="AR557">
        <v>61</v>
      </c>
      <c r="AS557">
        <v>72</v>
      </c>
      <c r="AT557">
        <v>44</v>
      </c>
      <c r="AU557">
        <v>49</v>
      </c>
      <c r="AV557">
        <v>60</v>
      </c>
      <c r="AW557">
        <v>75</v>
      </c>
      <c r="AX557">
        <v>81</v>
      </c>
      <c r="AY557">
        <v>56</v>
      </c>
      <c r="AZ557">
        <v>62</v>
      </c>
      <c r="BA557">
        <v>37</v>
      </c>
      <c r="BB557">
        <v>43</v>
      </c>
      <c r="BC557">
        <v>49</v>
      </c>
      <c r="BD557">
        <v>56</v>
      </c>
      <c r="BE557">
        <v>66</v>
      </c>
      <c r="BF557">
        <v>37</v>
      </c>
      <c r="BG557">
        <v>44</v>
      </c>
      <c r="BH557">
        <v>54</v>
      </c>
      <c r="BI557">
        <v>3</v>
      </c>
      <c r="BJ557">
        <v>3</v>
      </c>
      <c r="BK557">
        <v>6</v>
      </c>
      <c r="BL557">
        <v>6</v>
      </c>
      <c r="BM557">
        <v>40</v>
      </c>
      <c r="BN557">
        <v>40</v>
      </c>
      <c r="BO557">
        <v>54</v>
      </c>
      <c r="BP557">
        <v>18</v>
      </c>
      <c r="BQ557">
        <v>18</v>
      </c>
      <c r="BR557">
        <v>3</v>
      </c>
      <c r="BS557">
        <v>3</v>
      </c>
      <c r="BT557">
        <v>30</v>
      </c>
      <c r="BU557">
        <v>30</v>
      </c>
      <c r="BV557">
        <v>30</v>
      </c>
      <c r="BW557">
        <v>30</v>
      </c>
      <c r="BX557">
        <v>30</v>
      </c>
      <c r="BY557">
        <v>0</v>
      </c>
      <c r="BZ557">
        <v>0</v>
      </c>
      <c r="CA557">
        <v>0</v>
      </c>
      <c r="CB557">
        <v>0</v>
      </c>
      <c r="CC557">
        <v>31</v>
      </c>
      <c r="CD557">
        <v>31</v>
      </c>
      <c r="CE557">
        <v>54</v>
      </c>
      <c r="CF557">
        <v>22</v>
      </c>
      <c r="CG557">
        <v>22</v>
      </c>
      <c r="CH557">
        <v>22</v>
      </c>
      <c r="CI557">
        <v>21</v>
      </c>
      <c r="CJ557">
        <v>21</v>
      </c>
      <c r="CK557">
        <v>0</v>
      </c>
      <c r="CL557">
        <v>0</v>
      </c>
      <c r="CM557">
        <v>1</v>
      </c>
      <c r="CN557">
        <v>0</v>
      </c>
      <c r="CO557">
        <v>4</v>
      </c>
      <c r="CP557">
        <v>14</v>
      </c>
      <c r="CQ557">
        <v>27</v>
      </c>
      <c r="CR557">
        <v>0</v>
      </c>
      <c r="CS557">
        <v>0</v>
      </c>
      <c r="CT557">
        <v>2</v>
      </c>
      <c r="CU557">
        <v>15</v>
      </c>
      <c r="CV557">
        <v>24</v>
      </c>
      <c r="CW557">
        <v>36</v>
      </c>
      <c r="CX557">
        <v>0</v>
      </c>
      <c r="CY557">
        <v>2</v>
      </c>
      <c r="CZ557">
        <v>12</v>
      </c>
      <c r="DA557">
        <v>18</v>
      </c>
      <c r="DB557">
        <v>26</v>
      </c>
      <c r="DC557">
        <v>35</v>
      </c>
      <c r="DD557">
        <v>48</v>
      </c>
      <c r="DE557">
        <v>57</v>
      </c>
      <c r="DF557">
        <v>69</v>
      </c>
      <c r="DG557">
        <v>12</v>
      </c>
      <c r="DH557">
        <v>18</v>
      </c>
      <c r="DI557">
        <v>26</v>
      </c>
      <c r="DJ557">
        <v>35</v>
      </c>
      <c r="DK557">
        <v>48</v>
      </c>
      <c r="DL557">
        <v>57</v>
      </c>
      <c r="DM557">
        <v>69</v>
      </c>
    </row>
    <row r="558" spans="1:117" x14ac:dyDescent="0.25">
      <c r="A558">
        <v>556</v>
      </c>
      <c r="B558">
        <v>57</v>
      </c>
      <c r="C558">
        <v>66</v>
      </c>
      <c r="D558">
        <v>75</v>
      </c>
      <c r="E558">
        <v>82</v>
      </c>
      <c r="F558">
        <v>91</v>
      </c>
      <c r="G558">
        <v>103</v>
      </c>
      <c r="H558">
        <v>52</v>
      </c>
      <c r="I558">
        <v>60</v>
      </c>
      <c r="J558">
        <v>68</v>
      </c>
      <c r="K558">
        <v>76</v>
      </c>
      <c r="L558">
        <v>86</v>
      </c>
      <c r="M558">
        <v>99</v>
      </c>
      <c r="N558">
        <v>43</v>
      </c>
      <c r="O558">
        <v>52</v>
      </c>
      <c r="P558">
        <v>61</v>
      </c>
      <c r="Q558">
        <v>67</v>
      </c>
      <c r="R558">
        <v>76</v>
      </c>
      <c r="S558">
        <v>87</v>
      </c>
      <c r="T558">
        <v>61</v>
      </c>
      <c r="U558">
        <v>69</v>
      </c>
      <c r="V558">
        <v>24</v>
      </c>
      <c r="W558">
        <v>33</v>
      </c>
      <c r="X558">
        <v>42</v>
      </c>
      <c r="Y558">
        <v>48</v>
      </c>
      <c r="Z558">
        <v>56</v>
      </c>
      <c r="AA558">
        <v>67</v>
      </c>
      <c r="AB558">
        <v>0</v>
      </c>
      <c r="AC558">
        <v>2</v>
      </c>
      <c r="AD558">
        <v>12</v>
      </c>
      <c r="AE558">
        <v>18</v>
      </c>
      <c r="AF558">
        <v>26</v>
      </c>
      <c r="AG558">
        <v>35</v>
      </c>
      <c r="AH558">
        <v>66</v>
      </c>
      <c r="AI558">
        <v>70</v>
      </c>
      <c r="AJ558">
        <v>74</v>
      </c>
      <c r="AK558">
        <v>83</v>
      </c>
      <c r="AL558">
        <v>96</v>
      </c>
      <c r="AM558">
        <v>104</v>
      </c>
      <c r="AN558">
        <v>32</v>
      </c>
      <c r="AO558">
        <v>40</v>
      </c>
      <c r="AP558">
        <v>45</v>
      </c>
      <c r="AQ558">
        <v>52</v>
      </c>
      <c r="AR558">
        <v>61</v>
      </c>
      <c r="AS558">
        <v>71</v>
      </c>
      <c r="AT558">
        <v>44</v>
      </c>
      <c r="AU558">
        <v>49</v>
      </c>
      <c r="AV558">
        <v>59</v>
      </c>
      <c r="AW558">
        <v>75</v>
      </c>
      <c r="AX558">
        <v>81</v>
      </c>
      <c r="AY558">
        <v>56</v>
      </c>
      <c r="AZ558">
        <v>62</v>
      </c>
      <c r="BA558">
        <v>37</v>
      </c>
      <c r="BB558">
        <v>42</v>
      </c>
      <c r="BC558">
        <v>49</v>
      </c>
      <c r="BD558">
        <v>56</v>
      </c>
      <c r="BE558">
        <v>66</v>
      </c>
      <c r="BF558">
        <v>37</v>
      </c>
      <c r="BG558">
        <v>44</v>
      </c>
      <c r="BH558">
        <v>54</v>
      </c>
      <c r="BI558">
        <v>3</v>
      </c>
      <c r="BJ558">
        <v>3</v>
      </c>
      <c r="BK558">
        <v>6</v>
      </c>
      <c r="BL558">
        <v>6</v>
      </c>
      <c r="BM558">
        <v>40</v>
      </c>
      <c r="BN558">
        <v>40</v>
      </c>
      <c r="BO558">
        <v>54</v>
      </c>
      <c r="BP558">
        <v>18</v>
      </c>
      <c r="BQ558">
        <v>18</v>
      </c>
      <c r="BR558">
        <v>3</v>
      </c>
      <c r="BS558">
        <v>3</v>
      </c>
      <c r="BT558">
        <v>30</v>
      </c>
      <c r="BU558">
        <v>30</v>
      </c>
      <c r="BV558">
        <v>30</v>
      </c>
      <c r="BW558">
        <v>30</v>
      </c>
      <c r="BX558">
        <v>30</v>
      </c>
      <c r="BY558">
        <v>0</v>
      </c>
      <c r="BZ558">
        <v>0</v>
      </c>
      <c r="CA558">
        <v>0</v>
      </c>
      <c r="CB558">
        <v>0</v>
      </c>
      <c r="CC558">
        <v>30</v>
      </c>
      <c r="CD558">
        <v>30</v>
      </c>
      <c r="CE558">
        <v>53</v>
      </c>
      <c r="CF558">
        <v>22</v>
      </c>
      <c r="CG558">
        <v>22</v>
      </c>
      <c r="CH558">
        <v>22</v>
      </c>
      <c r="CI558">
        <v>21</v>
      </c>
      <c r="CJ558">
        <v>21</v>
      </c>
      <c r="CK558">
        <v>0</v>
      </c>
      <c r="CL558">
        <v>0</v>
      </c>
      <c r="CM558">
        <v>1</v>
      </c>
      <c r="CN558">
        <v>0</v>
      </c>
      <c r="CO558">
        <v>4</v>
      </c>
      <c r="CP558">
        <v>14</v>
      </c>
      <c r="CQ558">
        <v>27</v>
      </c>
      <c r="CR558">
        <v>0</v>
      </c>
      <c r="CS558">
        <v>0</v>
      </c>
      <c r="CT558">
        <v>2</v>
      </c>
      <c r="CU558">
        <v>15</v>
      </c>
      <c r="CV558">
        <v>24</v>
      </c>
      <c r="CW558">
        <v>36</v>
      </c>
      <c r="CX558">
        <v>0</v>
      </c>
      <c r="CY558">
        <v>2</v>
      </c>
      <c r="CZ558">
        <v>12</v>
      </c>
      <c r="DA558">
        <v>18</v>
      </c>
      <c r="DB558">
        <v>26</v>
      </c>
      <c r="DC558">
        <v>35</v>
      </c>
      <c r="DD558">
        <v>48</v>
      </c>
      <c r="DE558">
        <v>57</v>
      </c>
      <c r="DF558">
        <v>69</v>
      </c>
      <c r="DG558">
        <v>12</v>
      </c>
      <c r="DH558">
        <v>18</v>
      </c>
      <c r="DI558">
        <v>26</v>
      </c>
      <c r="DJ558">
        <v>35</v>
      </c>
      <c r="DK558">
        <v>48</v>
      </c>
      <c r="DL558">
        <v>57</v>
      </c>
      <c r="DM558">
        <v>69</v>
      </c>
    </row>
    <row r="559" spans="1:117" x14ac:dyDescent="0.25">
      <c r="A559">
        <v>557</v>
      </c>
      <c r="B559">
        <v>57</v>
      </c>
      <c r="C559">
        <v>66</v>
      </c>
      <c r="D559">
        <v>75</v>
      </c>
      <c r="E559">
        <v>82</v>
      </c>
      <c r="F559">
        <v>91</v>
      </c>
      <c r="G559">
        <v>103</v>
      </c>
      <c r="H559">
        <v>52</v>
      </c>
      <c r="I559">
        <v>60</v>
      </c>
      <c r="J559">
        <v>68</v>
      </c>
      <c r="K559">
        <v>76</v>
      </c>
      <c r="L559">
        <v>85</v>
      </c>
      <c r="M559">
        <v>99</v>
      </c>
      <c r="N559">
        <v>43</v>
      </c>
      <c r="O559">
        <v>52</v>
      </c>
      <c r="P559">
        <v>61</v>
      </c>
      <c r="Q559">
        <v>67</v>
      </c>
      <c r="R559">
        <v>76</v>
      </c>
      <c r="S559">
        <v>86</v>
      </c>
      <c r="T559">
        <v>61</v>
      </c>
      <c r="U559">
        <v>68</v>
      </c>
      <c r="V559">
        <v>23</v>
      </c>
      <c r="W559">
        <v>32</v>
      </c>
      <c r="X559">
        <v>42</v>
      </c>
      <c r="Y559">
        <v>48</v>
      </c>
      <c r="Z559">
        <v>56</v>
      </c>
      <c r="AA559">
        <v>66</v>
      </c>
      <c r="AB559">
        <v>0</v>
      </c>
      <c r="AC559">
        <v>2</v>
      </c>
      <c r="AD559">
        <v>12</v>
      </c>
      <c r="AE559">
        <v>18</v>
      </c>
      <c r="AF559">
        <v>26</v>
      </c>
      <c r="AG559">
        <v>35</v>
      </c>
      <c r="AH559">
        <v>66</v>
      </c>
      <c r="AI559">
        <v>70</v>
      </c>
      <c r="AJ559">
        <v>74</v>
      </c>
      <c r="AK559">
        <v>83</v>
      </c>
      <c r="AL559">
        <v>96</v>
      </c>
      <c r="AM559">
        <v>104</v>
      </c>
      <c r="AN559">
        <v>32</v>
      </c>
      <c r="AO559">
        <v>39</v>
      </c>
      <c r="AP559">
        <v>45</v>
      </c>
      <c r="AQ559">
        <v>52</v>
      </c>
      <c r="AR559">
        <v>61</v>
      </c>
      <c r="AS559">
        <v>71</v>
      </c>
      <c r="AT559">
        <v>44</v>
      </c>
      <c r="AU559">
        <v>48</v>
      </c>
      <c r="AV559">
        <v>59</v>
      </c>
      <c r="AW559">
        <v>75</v>
      </c>
      <c r="AX559">
        <v>81</v>
      </c>
      <c r="AY559">
        <v>56</v>
      </c>
      <c r="AZ559">
        <v>61</v>
      </c>
      <c r="BA559">
        <v>37</v>
      </c>
      <c r="BB559">
        <v>42</v>
      </c>
      <c r="BC559">
        <v>49</v>
      </c>
      <c r="BD559">
        <v>56</v>
      </c>
      <c r="BE559">
        <v>66</v>
      </c>
      <c r="BF559">
        <v>37</v>
      </c>
      <c r="BG559">
        <v>44</v>
      </c>
      <c r="BH559">
        <v>54</v>
      </c>
      <c r="BI559">
        <v>3</v>
      </c>
      <c r="BJ559">
        <v>3</v>
      </c>
      <c r="BK559">
        <v>6</v>
      </c>
      <c r="BL559">
        <v>6</v>
      </c>
      <c r="BM559">
        <v>39</v>
      </c>
      <c r="BN559">
        <v>39</v>
      </c>
      <c r="BO559">
        <v>54</v>
      </c>
      <c r="BP559">
        <v>18</v>
      </c>
      <c r="BQ559">
        <v>18</v>
      </c>
      <c r="BR559">
        <v>3</v>
      </c>
      <c r="BS559">
        <v>3</v>
      </c>
      <c r="BT559">
        <v>30</v>
      </c>
      <c r="BU559">
        <v>30</v>
      </c>
      <c r="BV559">
        <v>30</v>
      </c>
      <c r="BW559">
        <v>30</v>
      </c>
      <c r="BX559">
        <v>30</v>
      </c>
      <c r="BY559">
        <v>0</v>
      </c>
      <c r="BZ559">
        <v>0</v>
      </c>
      <c r="CA559">
        <v>0</v>
      </c>
      <c r="CB559">
        <v>0</v>
      </c>
      <c r="CC559">
        <v>30</v>
      </c>
      <c r="CD559">
        <v>30</v>
      </c>
      <c r="CE559">
        <v>53</v>
      </c>
      <c r="CF559">
        <v>21</v>
      </c>
      <c r="CG559">
        <v>21</v>
      </c>
      <c r="CH559">
        <v>21</v>
      </c>
      <c r="CI559">
        <v>20</v>
      </c>
      <c r="CJ559">
        <v>20</v>
      </c>
      <c r="CK559">
        <v>0</v>
      </c>
      <c r="CL559">
        <v>0</v>
      </c>
      <c r="CM559">
        <v>1</v>
      </c>
      <c r="CN559">
        <v>0</v>
      </c>
      <c r="CO559">
        <v>4</v>
      </c>
      <c r="CP559">
        <v>14</v>
      </c>
      <c r="CQ559">
        <v>27</v>
      </c>
      <c r="CR559">
        <v>0</v>
      </c>
      <c r="CS559">
        <v>0</v>
      </c>
      <c r="CT559">
        <v>2</v>
      </c>
      <c r="CU559">
        <v>15</v>
      </c>
      <c r="CV559">
        <v>24</v>
      </c>
      <c r="CW559">
        <v>36</v>
      </c>
      <c r="CX559">
        <v>0</v>
      </c>
      <c r="CY559">
        <v>2</v>
      </c>
      <c r="CZ559">
        <v>12</v>
      </c>
      <c r="DA559">
        <v>18</v>
      </c>
      <c r="DB559">
        <v>26</v>
      </c>
      <c r="DC559">
        <v>35</v>
      </c>
      <c r="DD559">
        <v>48</v>
      </c>
      <c r="DE559">
        <v>57</v>
      </c>
      <c r="DF559">
        <v>69</v>
      </c>
      <c r="DG559">
        <v>12</v>
      </c>
      <c r="DH559">
        <v>18</v>
      </c>
      <c r="DI559">
        <v>26</v>
      </c>
      <c r="DJ559">
        <v>35</v>
      </c>
      <c r="DK559">
        <v>48</v>
      </c>
      <c r="DL559">
        <v>57</v>
      </c>
      <c r="DM559">
        <v>69</v>
      </c>
    </row>
    <row r="560" spans="1:117" x14ac:dyDescent="0.25">
      <c r="A560">
        <v>558</v>
      </c>
      <c r="B560">
        <v>57</v>
      </c>
      <c r="C560">
        <v>66</v>
      </c>
      <c r="D560">
        <v>74</v>
      </c>
      <c r="E560">
        <v>82</v>
      </c>
      <c r="F560">
        <v>91</v>
      </c>
      <c r="G560">
        <v>103</v>
      </c>
      <c r="H560">
        <v>52</v>
      </c>
      <c r="I560">
        <v>60</v>
      </c>
      <c r="J560">
        <v>68</v>
      </c>
      <c r="K560">
        <v>76</v>
      </c>
      <c r="L560">
        <v>85</v>
      </c>
      <c r="M560">
        <v>99</v>
      </c>
      <c r="N560">
        <v>43</v>
      </c>
      <c r="O560">
        <v>52</v>
      </c>
      <c r="P560">
        <v>60</v>
      </c>
      <c r="Q560">
        <v>67</v>
      </c>
      <c r="R560">
        <v>76</v>
      </c>
      <c r="S560">
        <v>86</v>
      </c>
      <c r="T560">
        <v>61</v>
      </c>
      <c r="U560">
        <v>68</v>
      </c>
      <c r="V560">
        <v>23</v>
      </c>
      <c r="W560">
        <v>32</v>
      </c>
      <c r="X560">
        <v>41</v>
      </c>
      <c r="Y560">
        <v>48</v>
      </c>
      <c r="Z560">
        <v>56</v>
      </c>
      <c r="AA560">
        <v>66</v>
      </c>
      <c r="AB560">
        <v>0</v>
      </c>
      <c r="AC560">
        <v>2</v>
      </c>
      <c r="AD560">
        <v>12</v>
      </c>
      <c r="AE560">
        <v>18</v>
      </c>
      <c r="AF560">
        <v>26</v>
      </c>
      <c r="AG560">
        <v>35</v>
      </c>
      <c r="AH560">
        <v>66</v>
      </c>
      <c r="AI560">
        <v>69</v>
      </c>
      <c r="AJ560">
        <v>74</v>
      </c>
      <c r="AK560">
        <v>83</v>
      </c>
      <c r="AL560">
        <v>96</v>
      </c>
      <c r="AM560">
        <v>104</v>
      </c>
      <c r="AN560">
        <v>32</v>
      </c>
      <c r="AO560">
        <v>39</v>
      </c>
      <c r="AP560">
        <v>45</v>
      </c>
      <c r="AQ560">
        <v>52</v>
      </c>
      <c r="AR560">
        <v>60</v>
      </c>
      <c r="AS560">
        <v>71</v>
      </c>
      <c r="AT560">
        <v>44</v>
      </c>
      <c r="AU560">
        <v>48</v>
      </c>
      <c r="AV560">
        <v>59</v>
      </c>
      <c r="AW560">
        <v>75</v>
      </c>
      <c r="AX560">
        <v>81</v>
      </c>
      <c r="AY560">
        <v>56</v>
      </c>
      <c r="AZ560">
        <v>61</v>
      </c>
      <c r="BA560">
        <v>37</v>
      </c>
      <c r="BB560">
        <v>42</v>
      </c>
      <c r="BC560">
        <v>49</v>
      </c>
      <c r="BD560">
        <v>56</v>
      </c>
      <c r="BE560">
        <v>65</v>
      </c>
      <c r="BF560">
        <v>36</v>
      </c>
      <c r="BG560">
        <v>44</v>
      </c>
      <c r="BH560">
        <v>53</v>
      </c>
      <c r="BI560">
        <v>3</v>
      </c>
      <c r="BJ560">
        <v>3</v>
      </c>
      <c r="BK560">
        <v>6</v>
      </c>
      <c r="BL560">
        <v>6</v>
      </c>
      <c r="BM560">
        <v>39</v>
      </c>
      <c r="BN560">
        <v>39</v>
      </c>
      <c r="BO560">
        <v>54</v>
      </c>
      <c r="BP560">
        <v>18</v>
      </c>
      <c r="BQ560">
        <v>18</v>
      </c>
      <c r="BR560">
        <v>3</v>
      </c>
      <c r="BS560">
        <v>3</v>
      </c>
      <c r="BT560">
        <v>29</v>
      </c>
      <c r="BU560">
        <v>29</v>
      </c>
      <c r="BV560">
        <v>29</v>
      </c>
      <c r="BW560">
        <v>29</v>
      </c>
      <c r="BX560">
        <v>29</v>
      </c>
      <c r="BY560">
        <v>0</v>
      </c>
      <c r="BZ560">
        <v>0</v>
      </c>
      <c r="CA560">
        <v>0</v>
      </c>
      <c r="CB560">
        <v>0</v>
      </c>
      <c r="CC560">
        <v>29</v>
      </c>
      <c r="CD560">
        <v>29</v>
      </c>
      <c r="CE560">
        <v>53</v>
      </c>
      <c r="CF560">
        <v>20</v>
      </c>
      <c r="CG560">
        <v>20</v>
      </c>
      <c r="CH560">
        <v>20</v>
      </c>
      <c r="CI560">
        <v>19</v>
      </c>
      <c r="CJ560">
        <v>19</v>
      </c>
      <c r="CK560">
        <v>0</v>
      </c>
      <c r="CL560">
        <v>0</v>
      </c>
      <c r="CM560">
        <v>1</v>
      </c>
      <c r="CN560">
        <v>0</v>
      </c>
      <c r="CO560">
        <v>4</v>
      </c>
      <c r="CP560">
        <v>14</v>
      </c>
      <c r="CQ560">
        <v>27</v>
      </c>
      <c r="CR560">
        <v>0</v>
      </c>
      <c r="CS560">
        <v>0</v>
      </c>
      <c r="CT560">
        <v>2</v>
      </c>
      <c r="CU560">
        <v>15</v>
      </c>
      <c r="CV560">
        <v>24</v>
      </c>
      <c r="CW560">
        <v>36</v>
      </c>
      <c r="CX560">
        <v>0</v>
      </c>
      <c r="CY560">
        <v>2</v>
      </c>
      <c r="CZ560">
        <v>12</v>
      </c>
      <c r="DA560">
        <v>18</v>
      </c>
      <c r="DB560">
        <v>26</v>
      </c>
      <c r="DC560">
        <v>35</v>
      </c>
      <c r="DD560">
        <v>48</v>
      </c>
      <c r="DE560">
        <v>57</v>
      </c>
      <c r="DF560">
        <v>69</v>
      </c>
      <c r="DG560">
        <v>12</v>
      </c>
      <c r="DH560">
        <v>18</v>
      </c>
      <c r="DI560">
        <v>26</v>
      </c>
      <c r="DJ560">
        <v>35</v>
      </c>
      <c r="DK560">
        <v>48</v>
      </c>
      <c r="DL560">
        <v>57</v>
      </c>
      <c r="DM560">
        <v>69</v>
      </c>
    </row>
    <row r="561" spans="1:117" x14ac:dyDescent="0.25">
      <c r="A561">
        <v>559</v>
      </c>
      <c r="B561">
        <v>57</v>
      </c>
      <c r="C561">
        <v>66</v>
      </c>
      <c r="D561">
        <v>74</v>
      </c>
      <c r="E561">
        <v>82</v>
      </c>
      <c r="F561">
        <v>91</v>
      </c>
      <c r="G561">
        <v>103</v>
      </c>
      <c r="H561">
        <v>52</v>
      </c>
      <c r="I561">
        <v>60</v>
      </c>
      <c r="J561">
        <v>68</v>
      </c>
      <c r="K561">
        <v>76</v>
      </c>
      <c r="L561">
        <v>85</v>
      </c>
      <c r="M561">
        <v>99</v>
      </c>
      <c r="N561">
        <v>43</v>
      </c>
      <c r="O561">
        <v>52</v>
      </c>
      <c r="P561">
        <v>60</v>
      </c>
      <c r="Q561">
        <v>67</v>
      </c>
      <c r="R561">
        <v>76</v>
      </c>
      <c r="S561">
        <v>86</v>
      </c>
      <c r="T561">
        <v>61</v>
      </c>
      <c r="U561">
        <v>68</v>
      </c>
      <c r="V561">
        <v>23</v>
      </c>
      <c r="W561">
        <v>32</v>
      </c>
      <c r="X561">
        <v>41</v>
      </c>
      <c r="Y561">
        <v>48</v>
      </c>
      <c r="Z561">
        <v>56</v>
      </c>
      <c r="AA561">
        <v>66</v>
      </c>
      <c r="AB561">
        <v>0</v>
      </c>
      <c r="AC561">
        <v>2</v>
      </c>
      <c r="AD561">
        <v>12</v>
      </c>
      <c r="AE561">
        <v>18</v>
      </c>
      <c r="AF561">
        <v>26</v>
      </c>
      <c r="AG561">
        <v>35</v>
      </c>
      <c r="AH561">
        <v>66</v>
      </c>
      <c r="AI561">
        <v>69</v>
      </c>
      <c r="AJ561">
        <v>74</v>
      </c>
      <c r="AK561">
        <v>83</v>
      </c>
      <c r="AL561">
        <v>96</v>
      </c>
      <c r="AM561">
        <v>104</v>
      </c>
      <c r="AN561">
        <v>31</v>
      </c>
      <c r="AO561">
        <v>39</v>
      </c>
      <c r="AP561">
        <v>45</v>
      </c>
      <c r="AQ561">
        <v>52</v>
      </c>
      <c r="AR561">
        <v>60</v>
      </c>
      <c r="AS561">
        <v>71</v>
      </c>
      <c r="AT561">
        <v>44</v>
      </c>
      <c r="AU561">
        <v>48</v>
      </c>
      <c r="AV561">
        <v>59</v>
      </c>
      <c r="AW561">
        <v>75</v>
      </c>
      <c r="AX561">
        <v>81</v>
      </c>
      <c r="AY561">
        <v>56</v>
      </c>
      <c r="AZ561">
        <v>61</v>
      </c>
      <c r="BA561">
        <v>36</v>
      </c>
      <c r="BB561">
        <v>42</v>
      </c>
      <c r="BC561">
        <v>48</v>
      </c>
      <c r="BD561">
        <v>56</v>
      </c>
      <c r="BE561">
        <v>65</v>
      </c>
      <c r="BF561">
        <v>36</v>
      </c>
      <c r="BG561">
        <v>44</v>
      </c>
      <c r="BH561">
        <v>53</v>
      </c>
      <c r="BI561">
        <v>3</v>
      </c>
      <c r="BJ561">
        <v>3</v>
      </c>
      <c r="BK561">
        <v>6</v>
      </c>
      <c r="BL561">
        <v>6</v>
      </c>
      <c r="BM561">
        <v>39</v>
      </c>
      <c r="BN561">
        <v>39</v>
      </c>
      <c r="BO561">
        <v>54</v>
      </c>
      <c r="BP561">
        <v>18</v>
      </c>
      <c r="BQ561">
        <v>18</v>
      </c>
      <c r="BR561">
        <v>3</v>
      </c>
      <c r="BS561">
        <v>3</v>
      </c>
      <c r="BT561">
        <v>29</v>
      </c>
      <c r="BU561">
        <v>29</v>
      </c>
      <c r="BV561">
        <v>29</v>
      </c>
      <c r="BW561">
        <v>29</v>
      </c>
      <c r="BX561">
        <v>29</v>
      </c>
      <c r="BY561">
        <v>0</v>
      </c>
      <c r="BZ561">
        <v>0</v>
      </c>
      <c r="CA561">
        <v>0</v>
      </c>
      <c r="CB561">
        <v>0</v>
      </c>
      <c r="CC561">
        <v>28</v>
      </c>
      <c r="CD561">
        <v>28</v>
      </c>
      <c r="CE561">
        <v>53</v>
      </c>
      <c r="CF561">
        <v>20</v>
      </c>
      <c r="CG561">
        <v>20</v>
      </c>
      <c r="CH561">
        <v>20</v>
      </c>
      <c r="CI561">
        <v>18</v>
      </c>
      <c r="CJ561">
        <v>18</v>
      </c>
      <c r="CK561">
        <v>0</v>
      </c>
      <c r="CL561">
        <v>0</v>
      </c>
      <c r="CM561">
        <v>1</v>
      </c>
      <c r="CN561">
        <v>0</v>
      </c>
      <c r="CO561">
        <v>4</v>
      </c>
      <c r="CP561">
        <v>14</v>
      </c>
      <c r="CQ561">
        <v>27</v>
      </c>
      <c r="CR561">
        <v>0</v>
      </c>
      <c r="CS561">
        <v>0</v>
      </c>
      <c r="CT561">
        <v>2</v>
      </c>
      <c r="CU561">
        <v>15</v>
      </c>
      <c r="CV561">
        <v>24</v>
      </c>
      <c r="CW561">
        <v>36</v>
      </c>
      <c r="CX561">
        <v>0</v>
      </c>
      <c r="CY561">
        <v>2</v>
      </c>
      <c r="CZ561">
        <v>12</v>
      </c>
      <c r="DA561">
        <v>18</v>
      </c>
      <c r="DB561">
        <v>26</v>
      </c>
      <c r="DC561">
        <v>35</v>
      </c>
      <c r="DD561">
        <v>48</v>
      </c>
      <c r="DE561">
        <v>57</v>
      </c>
      <c r="DF561">
        <v>69</v>
      </c>
      <c r="DG561">
        <v>12</v>
      </c>
      <c r="DH561">
        <v>18</v>
      </c>
      <c r="DI561">
        <v>26</v>
      </c>
      <c r="DJ561">
        <v>35</v>
      </c>
      <c r="DK561">
        <v>48</v>
      </c>
      <c r="DL561">
        <v>57</v>
      </c>
      <c r="DM561">
        <v>69</v>
      </c>
    </row>
    <row r="562" spans="1:117" x14ac:dyDescent="0.25">
      <c r="A562">
        <v>560</v>
      </c>
      <c r="B562">
        <v>57</v>
      </c>
      <c r="C562">
        <v>66</v>
      </c>
      <c r="D562">
        <v>74</v>
      </c>
      <c r="E562">
        <v>82</v>
      </c>
      <c r="F562">
        <v>91</v>
      </c>
      <c r="G562">
        <v>103</v>
      </c>
      <c r="H562">
        <v>52</v>
      </c>
      <c r="I562">
        <v>60</v>
      </c>
      <c r="J562">
        <v>68</v>
      </c>
      <c r="K562">
        <v>76</v>
      </c>
      <c r="L562">
        <v>85</v>
      </c>
      <c r="M562">
        <v>99</v>
      </c>
      <c r="N562">
        <v>43</v>
      </c>
      <c r="O562">
        <v>52</v>
      </c>
      <c r="P562">
        <v>60</v>
      </c>
      <c r="Q562">
        <v>67</v>
      </c>
      <c r="R562">
        <v>75</v>
      </c>
      <c r="S562">
        <v>86</v>
      </c>
      <c r="T562">
        <v>61</v>
      </c>
      <c r="U562">
        <v>68</v>
      </c>
      <c r="V562">
        <v>23</v>
      </c>
      <c r="W562">
        <v>32</v>
      </c>
      <c r="X562">
        <v>41</v>
      </c>
      <c r="Y562">
        <v>48</v>
      </c>
      <c r="Z562">
        <v>56</v>
      </c>
      <c r="AA562">
        <v>66</v>
      </c>
      <c r="AB562">
        <v>0</v>
      </c>
      <c r="AC562">
        <v>2</v>
      </c>
      <c r="AD562">
        <v>12</v>
      </c>
      <c r="AE562">
        <v>18</v>
      </c>
      <c r="AF562">
        <v>26</v>
      </c>
      <c r="AG562">
        <v>35</v>
      </c>
      <c r="AH562">
        <v>66</v>
      </c>
      <c r="AI562">
        <v>69</v>
      </c>
      <c r="AJ562">
        <v>74</v>
      </c>
      <c r="AK562">
        <v>83</v>
      </c>
      <c r="AL562">
        <v>96</v>
      </c>
      <c r="AM562">
        <v>104</v>
      </c>
      <c r="AN562">
        <v>31</v>
      </c>
      <c r="AO562">
        <v>39</v>
      </c>
      <c r="AP562">
        <v>45</v>
      </c>
      <c r="AQ562">
        <v>52</v>
      </c>
      <c r="AR562">
        <v>60</v>
      </c>
      <c r="AS562">
        <v>71</v>
      </c>
      <c r="AT562">
        <v>43</v>
      </c>
      <c r="AU562">
        <v>48</v>
      </c>
      <c r="AV562">
        <v>59</v>
      </c>
      <c r="AW562">
        <v>75</v>
      </c>
      <c r="AX562">
        <v>80</v>
      </c>
      <c r="AY562">
        <v>55</v>
      </c>
      <c r="AZ562">
        <v>61</v>
      </c>
      <c r="BA562">
        <v>36</v>
      </c>
      <c r="BB562">
        <v>42</v>
      </c>
      <c r="BC562">
        <v>48</v>
      </c>
      <c r="BD562">
        <v>56</v>
      </c>
      <c r="BE562">
        <v>65</v>
      </c>
      <c r="BF562">
        <v>36</v>
      </c>
      <c r="BG562">
        <v>44</v>
      </c>
      <c r="BH562">
        <v>53</v>
      </c>
      <c r="BI562">
        <v>3</v>
      </c>
      <c r="BJ562">
        <v>3</v>
      </c>
      <c r="BK562">
        <v>6</v>
      </c>
      <c r="BL562">
        <v>6</v>
      </c>
      <c r="BM562">
        <v>38</v>
      </c>
      <c r="BN562">
        <v>38</v>
      </c>
      <c r="BO562">
        <v>54</v>
      </c>
      <c r="BP562">
        <v>18</v>
      </c>
      <c r="BQ562">
        <v>18</v>
      </c>
      <c r="BR562">
        <v>3</v>
      </c>
      <c r="BS562">
        <v>3</v>
      </c>
      <c r="BT562">
        <v>28</v>
      </c>
      <c r="BU562">
        <v>29</v>
      </c>
      <c r="BV562">
        <v>28</v>
      </c>
      <c r="BW562">
        <v>28</v>
      </c>
      <c r="BX562">
        <v>29</v>
      </c>
      <c r="BY562">
        <v>0</v>
      </c>
      <c r="BZ562">
        <v>0</v>
      </c>
      <c r="CA562">
        <v>0</v>
      </c>
      <c r="CB562">
        <v>0</v>
      </c>
      <c r="CC562">
        <v>27</v>
      </c>
      <c r="CD562">
        <v>27</v>
      </c>
      <c r="CE562">
        <v>53</v>
      </c>
      <c r="CF562">
        <v>19</v>
      </c>
      <c r="CG562">
        <v>19</v>
      </c>
      <c r="CH562">
        <v>19</v>
      </c>
      <c r="CI562">
        <v>18</v>
      </c>
      <c r="CJ562">
        <v>18</v>
      </c>
      <c r="CK562">
        <v>0</v>
      </c>
      <c r="CL562">
        <v>0</v>
      </c>
      <c r="CM562">
        <v>1</v>
      </c>
      <c r="CN562">
        <v>0</v>
      </c>
      <c r="CO562">
        <v>4</v>
      </c>
      <c r="CP562">
        <v>14</v>
      </c>
      <c r="CQ562">
        <v>27</v>
      </c>
      <c r="CR562">
        <v>0</v>
      </c>
      <c r="CS562">
        <v>0</v>
      </c>
      <c r="CT562">
        <v>2</v>
      </c>
      <c r="CU562">
        <v>15</v>
      </c>
      <c r="CV562">
        <v>24</v>
      </c>
      <c r="CW562">
        <v>36</v>
      </c>
      <c r="CX562">
        <v>0</v>
      </c>
      <c r="CY562">
        <v>2</v>
      </c>
      <c r="CZ562">
        <v>12</v>
      </c>
      <c r="DA562">
        <v>18</v>
      </c>
      <c r="DB562">
        <v>26</v>
      </c>
      <c r="DC562">
        <v>35</v>
      </c>
      <c r="DD562">
        <v>48</v>
      </c>
      <c r="DE562">
        <v>57</v>
      </c>
      <c r="DF562">
        <v>69</v>
      </c>
      <c r="DG562">
        <v>12</v>
      </c>
      <c r="DH562">
        <v>18</v>
      </c>
      <c r="DI562">
        <v>26</v>
      </c>
      <c r="DJ562">
        <v>35</v>
      </c>
      <c r="DK562">
        <v>48</v>
      </c>
      <c r="DL562">
        <v>57</v>
      </c>
      <c r="DM562">
        <v>69</v>
      </c>
    </row>
    <row r="563" spans="1:117" x14ac:dyDescent="0.25">
      <c r="A563">
        <v>561</v>
      </c>
      <c r="B563">
        <v>57</v>
      </c>
      <c r="C563">
        <v>66</v>
      </c>
      <c r="D563">
        <v>74</v>
      </c>
      <c r="E563">
        <v>82</v>
      </c>
      <c r="F563">
        <v>90</v>
      </c>
      <c r="G563">
        <v>103</v>
      </c>
      <c r="H563">
        <v>52</v>
      </c>
      <c r="I563">
        <v>60</v>
      </c>
      <c r="J563">
        <v>68</v>
      </c>
      <c r="K563">
        <v>76</v>
      </c>
      <c r="L563">
        <v>85</v>
      </c>
      <c r="M563">
        <v>99</v>
      </c>
      <c r="N563">
        <v>43</v>
      </c>
      <c r="O563">
        <v>52</v>
      </c>
      <c r="P563">
        <v>60</v>
      </c>
      <c r="Q563">
        <v>67</v>
      </c>
      <c r="R563">
        <v>75</v>
      </c>
      <c r="S563">
        <v>86</v>
      </c>
      <c r="T563">
        <v>61</v>
      </c>
      <c r="U563">
        <v>68</v>
      </c>
      <c r="V563">
        <v>23</v>
      </c>
      <c r="W563">
        <v>32</v>
      </c>
      <c r="X563">
        <v>41</v>
      </c>
      <c r="Y563">
        <v>48</v>
      </c>
      <c r="Z563">
        <v>55</v>
      </c>
      <c r="AA563">
        <v>66</v>
      </c>
      <c r="AB563">
        <v>0</v>
      </c>
      <c r="AC563">
        <v>2</v>
      </c>
      <c r="AD563">
        <v>12</v>
      </c>
      <c r="AE563">
        <v>18</v>
      </c>
      <c r="AF563">
        <v>26</v>
      </c>
      <c r="AG563">
        <v>35</v>
      </c>
      <c r="AH563">
        <v>66</v>
      </c>
      <c r="AI563">
        <v>69</v>
      </c>
      <c r="AJ563">
        <v>74</v>
      </c>
      <c r="AK563">
        <v>83</v>
      </c>
      <c r="AL563">
        <v>96</v>
      </c>
      <c r="AM563">
        <v>104</v>
      </c>
      <c r="AN563">
        <v>31</v>
      </c>
      <c r="AO563">
        <v>39</v>
      </c>
      <c r="AP563">
        <v>45</v>
      </c>
      <c r="AQ563">
        <v>52</v>
      </c>
      <c r="AR563">
        <v>60</v>
      </c>
      <c r="AS563">
        <v>71</v>
      </c>
      <c r="AT563">
        <v>43</v>
      </c>
      <c r="AU563">
        <v>48</v>
      </c>
      <c r="AV563">
        <v>59</v>
      </c>
      <c r="AW563">
        <v>75</v>
      </c>
      <c r="AX563">
        <v>80</v>
      </c>
      <c r="AY563">
        <v>55</v>
      </c>
      <c r="AZ563">
        <v>61</v>
      </c>
      <c r="BA563">
        <v>36</v>
      </c>
      <c r="BB563">
        <v>42</v>
      </c>
      <c r="BC563">
        <v>48</v>
      </c>
      <c r="BD563">
        <v>56</v>
      </c>
      <c r="BE563">
        <v>65</v>
      </c>
      <c r="BF563">
        <v>36</v>
      </c>
      <c r="BG563">
        <v>44</v>
      </c>
      <c r="BH563">
        <v>53</v>
      </c>
      <c r="BI563">
        <v>3</v>
      </c>
      <c r="BJ563">
        <v>3</v>
      </c>
      <c r="BK563">
        <v>6</v>
      </c>
      <c r="BL563">
        <v>6</v>
      </c>
      <c r="BM563">
        <v>38</v>
      </c>
      <c r="BN563">
        <v>38</v>
      </c>
      <c r="BO563">
        <v>53</v>
      </c>
      <c r="BP563">
        <v>18</v>
      </c>
      <c r="BQ563">
        <v>18</v>
      </c>
      <c r="BR563">
        <v>3</v>
      </c>
      <c r="BS563">
        <v>3</v>
      </c>
      <c r="BT563">
        <v>28</v>
      </c>
      <c r="BU563">
        <v>28</v>
      </c>
      <c r="BV563">
        <v>28</v>
      </c>
      <c r="BW563">
        <v>28</v>
      </c>
      <c r="BX563">
        <v>28</v>
      </c>
      <c r="BY563">
        <v>0</v>
      </c>
      <c r="BZ563">
        <v>0</v>
      </c>
      <c r="CA563">
        <v>0</v>
      </c>
      <c r="CB563">
        <v>0</v>
      </c>
      <c r="CC563">
        <v>27</v>
      </c>
      <c r="CD563">
        <v>27</v>
      </c>
      <c r="CE563">
        <v>53</v>
      </c>
      <c r="CF563">
        <v>18</v>
      </c>
      <c r="CG563">
        <v>18</v>
      </c>
      <c r="CH563">
        <v>18</v>
      </c>
      <c r="CI563">
        <v>17</v>
      </c>
      <c r="CJ563">
        <v>17</v>
      </c>
      <c r="CK563">
        <v>0</v>
      </c>
      <c r="CL563">
        <v>0</v>
      </c>
      <c r="CM563">
        <v>1</v>
      </c>
      <c r="CN563">
        <v>0</v>
      </c>
      <c r="CO563">
        <v>4</v>
      </c>
      <c r="CP563">
        <v>14</v>
      </c>
      <c r="CQ563">
        <v>27</v>
      </c>
      <c r="CR563">
        <v>0</v>
      </c>
      <c r="CS563">
        <v>0</v>
      </c>
      <c r="CT563">
        <v>2</v>
      </c>
      <c r="CU563">
        <v>15</v>
      </c>
      <c r="CV563">
        <v>24</v>
      </c>
      <c r="CW563">
        <v>36</v>
      </c>
      <c r="CX563">
        <v>0</v>
      </c>
      <c r="CY563">
        <v>2</v>
      </c>
      <c r="CZ563">
        <v>12</v>
      </c>
      <c r="DA563">
        <v>18</v>
      </c>
      <c r="DB563">
        <v>26</v>
      </c>
      <c r="DC563">
        <v>35</v>
      </c>
      <c r="DD563">
        <v>48</v>
      </c>
      <c r="DE563">
        <v>57</v>
      </c>
      <c r="DF563">
        <v>69</v>
      </c>
      <c r="DG563">
        <v>12</v>
      </c>
      <c r="DH563">
        <v>18</v>
      </c>
      <c r="DI563">
        <v>26</v>
      </c>
      <c r="DJ563">
        <v>35</v>
      </c>
      <c r="DK563">
        <v>48</v>
      </c>
      <c r="DL563">
        <v>57</v>
      </c>
      <c r="DM563">
        <v>69</v>
      </c>
    </row>
    <row r="564" spans="1:117" x14ac:dyDescent="0.25">
      <c r="A564">
        <v>562</v>
      </c>
      <c r="B564">
        <v>57</v>
      </c>
      <c r="C564">
        <v>66</v>
      </c>
      <c r="D564">
        <v>74</v>
      </c>
      <c r="E564">
        <v>81</v>
      </c>
      <c r="F564">
        <v>90</v>
      </c>
      <c r="G564">
        <v>103</v>
      </c>
      <c r="H564">
        <v>51</v>
      </c>
      <c r="I564">
        <v>60</v>
      </c>
      <c r="J564">
        <v>68</v>
      </c>
      <c r="K564">
        <v>76</v>
      </c>
      <c r="L564">
        <v>85</v>
      </c>
      <c r="M564">
        <v>99</v>
      </c>
      <c r="N564">
        <v>42</v>
      </c>
      <c r="O564">
        <v>52</v>
      </c>
      <c r="P564">
        <v>60</v>
      </c>
      <c r="Q564">
        <v>67</v>
      </c>
      <c r="R564">
        <v>75</v>
      </c>
      <c r="S564">
        <v>86</v>
      </c>
      <c r="T564">
        <v>60</v>
      </c>
      <c r="U564">
        <v>68</v>
      </c>
      <c r="V564">
        <v>23</v>
      </c>
      <c r="W564">
        <v>32</v>
      </c>
      <c r="X564">
        <v>41</v>
      </c>
      <c r="Y564">
        <v>47</v>
      </c>
      <c r="Z564">
        <v>55</v>
      </c>
      <c r="AA564">
        <v>65</v>
      </c>
      <c r="AB564">
        <v>0</v>
      </c>
      <c r="AC564">
        <v>2</v>
      </c>
      <c r="AD564">
        <v>12</v>
      </c>
      <c r="AE564">
        <v>18</v>
      </c>
      <c r="AF564">
        <v>26</v>
      </c>
      <c r="AG564">
        <v>35</v>
      </c>
      <c r="AH564">
        <v>66</v>
      </c>
      <c r="AI564">
        <v>69</v>
      </c>
      <c r="AJ564">
        <v>74</v>
      </c>
      <c r="AK564">
        <v>83</v>
      </c>
      <c r="AL564">
        <v>96</v>
      </c>
      <c r="AM564">
        <v>104</v>
      </c>
      <c r="AN564">
        <v>31</v>
      </c>
      <c r="AO564">
        <v>39</v>
      </c>
      <c r="AP564">
        <v>45</v>
      </c>
      <c r="AQ564">
        <v>51</v>
      </c>
      <c r="AR564">
        <v>60</v>
      </c>
      <c r="AS564">
        <v>71</v>
      </c>
      <c r="AT564">
        <v>43</v>
      </c>
      <c r="AU564">
        <v>48</v>
      </c>
      <c r="AV564">
        <v>59</v>
      </c>
      <c r="AW564">
        <v>74</v>
      </c>
      <c r="AX564">
        <v>80</v>
      </c>
      <c r="AY564">
        <v>55</v>
      </c>
      <c r="AZ564">
        <v>61</v>
      </c>
      <c r="BA564">
        <v>36</v>
      </c>
      <c r="BB564">
        <v>42</v>
      </c>
      <c r="BC564">
        <v>48</v>
      </c>
      <c r="BD564">
        <v>55</v>
      </c>
      <c r="BE564">
        <v>65</v>
      </c>
      <c r="BF564">
        <v>36</v>
      </c>
      <c r="BG564">
        <v>43</v>
      </c>
      <c r="BH564">
        <v>53</v>
      </c>
      <c r="BI564">
        <v>3</v>
      </c>
      <c r="BJ564">
        <v>3</v>
      </c>
      <c r="BK564">
        <v>6</v>
      </c>
      <c r="BL564">
        <v>6</v>
      </c>
      <c r="BM564">
        <v>38</v>
      </c>
      <c r="BN564">
        <v>38</v>
      </c>
      <c r="BO564">
        <v>53</v>
      </c>
      <c r="BP564">
        <v>18</v>
      </c>
      <c r="BQ564">
        <v>18</v>
      </c>
      <c r="BR564">
        <v>3</v>
      </c>
      <c r="BS564">
        <v>3</v>
      </c>
      <c r="BT564">
        <v>28</v>
      </c>
      <c r="BU564">
        <v>28</v>
      </c>
      <c r="BV564">
        <v>28</v>
      </c>
      <c r="BW564">
        <v>28</v>
      </c>
      <c r="BX564">
        <v>28</v>
      </c>
      <c r="BY564">
        <v>0</v>
      </c>
      <c r="BZ564">
        <v>0</v>
      </c>
      <c r="CA564">
        <v>0</v>
      </c>
      <c r="CB564">
        <v>0</v>
      </c>
      <c r="CC564">
        <v>26</v>
      </c>
      <c r="CD564">
        <v>26</v>
      </c>
      <c r="CE564">
        <v>52</v>
      </c>
      <c r="CF564">
        <v>18</v>
      </c>
      <c r="CG564">
        <v>18</v>
      </c>
      <c r="CH564">
        <v>18</v>
      </c>
      <c r="CI564">
        <v>16</v>
      </c>
      <c r="CJ564">
        <v>16</v>
      </c>
      <c r="CK564">
        <v>0</v>
      </c>
      <c r="CL564">
        <v>0</v>
      </c>
      <c r="CM564">
        <v>1</v>
      </c>
      <c r="CN564">
        <v>0</v>
      </c>
      <c r="CO564">
        <v>4</v>
      </c>
      <c r="CP564">
        <v>14</v>
      </c>
      <c r="CQ564">
        <v>27</v>
      </c>
      <c r="CR564">
        <v>0</v>
      </c>
      <c r="CS564">
        <v>0</v>
      </c>
      <c r="CT564">
        <v>2</v>
      </c>
      <c r="CU564">
        <v>15</v>
      </c>
      <c r="CV564">
        <v>24</v>
      </c>
      <c r="CW564">
        <v>36</v>
      </c>
      <c r="CX564">
        <v>0</v>
      </c>
      <c r="CY564">
        <v>2</v>
      </c>
      <c r="CZ564">
        <v>12</v>
      </c>
      <c r="DA564">
        <v>18</v>
      </c>
      <c r="DB564">
        <v>26</v>
      </c>
      <c r="DC564">
        <v>35</v>
      </c>
      <c r="DD564">
        <v>48</v>
      </c>
      <c r="DE564">
        <v>57</v>
      </c>
      <c r="DF564">
        <v>69</v>
      </c>
      <c r="DG564">
        <v>12</v>
      </c>
      <c r="DH564">
        <v>18</v>
      </c>
      <c r="DI564">
        <v>26</v>
      </c>
      <c r="DJ564">
        <v>35</v>
      </c>
      <c r="DK564">
        <v>48</v>
      </c>
      <c r="DL564">
        <v>57</v>
      </c>
      <c r="DM564">
        <v>69</v>
      </c>
    </row>
    <row r="565" spans="1:117" x14ac:dyDescent="0.25">
      <c r="A565">
        <v>563</v>
      </c>
      <c r="B565">
        <v>57</v>
      </c>
      <c r="C565">
        <v>66</v>
      </c>
      <c r="D565">
        <v>74</v>
      </c>
      <c r="E565">
        <v>81</v>
      </c>
      <c r="F565">
        <v>90</v>
      </c>
      <c r="G565">
        <v>103</v>
      </c>
      <c r="H565">
        <v>51</v>
      </c>
      <c r="I565">
        <v>60</v>
      </c>
      <c r="J565">
        <v>68</v>
      </c>
      <c r="K565">
        <v>76</v>
      </c>
      <c r="L565">
        <v>85</v>
      </c>
      <c r="M565">
        <v>99</v>
      </c>
      <c r="N565">
        <v>42</v>
      </c>
      <c r="O565">
        <v>52</v>
      </c>
      <c r="P565">
        <v>60</v>
      </c>
      <c r="Q565">
        <v>67</v>
      </c>
      <c r="R565">
        <v>75</v>
      </c>
      <c r="S565">
        <v>86</v>
      </c>
      <c r="T565">
        <v>60</v>
      </c>
      <c r="U565">
        <v>68</v>
      </c>
      <c r="V565">
        <v>22</v>
      </c>
      <c r="W565">
        <v>31</v>
      </c>
      <c r="X565">
        <v>41</v>
      </c>
      <c r="Y565">
        <v>47</v>
      </c>
      <c r="Z565">
        <v>55</v>
      </c>
      <c r="AA565">
        <v>65</v>
      </c>
      <c r="AB565">
        <v>0</v>
      </c>
      <c r="AC565">
        <v>2</v>
      </c>
      <c r="AD565">
        <v>12</v>
      </c>
      <c r="AE565">
        <v>18</v>
      </c>
      <c r="AF565">
        <v>26</v>
      </c>
      <c r="AG565">
        <v>35</v>
      </c>
      <c r="AH565">
        <v>66</v>
      </c>
      <c r="AI565">
        <v>69</v>
      </c>
      <c r="AJ565">
        <v>74</v>
      </c>
      <c r="AK565">
        <v>83</v>
      </c>
      <c r="AL565">
        <v>96</v>
      </c>
      <c r="AM565">
        <v>104</v>
      </c>
      <c r="AN565">
        <v>31</v>
      </c>
      <c r="AO565">
        <v>39</v>
      </c>
      <c r="AP565">
        <v>44</v>
      </c>
      <c r="AQ565">
        <v>51</v>
      </c>
      <c r="AR565">
        <v>60</v>
      </c>
      <c r="AS565">
        <v>70</v>
      </c>
      <c r="AT565">
        <v>43</v>
      </c>
      <c r="AU565">
        <v>48</v>
      </c>
      <c r="AV565">
        <v>58</v>
      </c>
      <c r="AW565">
        <v>74</v>
      </c>
      <c r="AX565">
        <v>80</v>
      </c>
      <c r="AY565">
        <v>55</v>
      </c>
      <c r="AZ565">
        <v>61</v>
      </c>
      <c r="BA565">
        <v>36</v>
      </c>
      <c r="BB565">
        <v>41</v>
      </c>
      <c r="BC565">
        <v>48</v>
      </c>
      <c r="BD565">
        <v>55</v>
      </c>
      <c r="BE565">
        <v>65</v>
      </c>
      <c r="BF565">
        <v>36</v>
      </c>
      <c r="BG565">
        <v>43</v>
      </c>
      <c r="BH565">
        <v>53</v>
      </c>
      <c r="BI565">
        <v>3</v>
      </c>
      <c r="BJ565">
        <v>3</v>
      </c>
      <c r="BK565">
        <v>6</v>
      </c>
      <c r="BL565">
        <v>6</v>
      </c>
      <c r="BM565">
        <v>37</v>
      </c>
      <c r="BN565">
        <v>37</v>
      </c>
      <c r="BO565">
        <v>53</v>
      </c>
      <c r="BP565">
        <v>18</v>
      </c>
      <c r="BQ565">
        <v>18</v>
      </c>
      <c r="BR565">
        <v>3</v>
      </c>
      <c r="BS565">
        <v>3</v>
      </c>
      <c r="BT565">
        <v>27</v>
      </c>
      <c r="BU565">
        <v>27</v>
      </c>
      <c r="BV565">
        <v>27</v>
      </c>
      <c r="BW565">
        <v>27</v>
      </c>
      <c r="BX565">
        <v>27</v>
      </c>
      <c r="BY565">
        <v>0</v>
      </c>
      <c r="BZ565">
        <v>0</v>
      </c>
      <c r="CA565">
        <v>0</v>
      </c>
      <c r="CB565">
        <v>0</v>
      </c>
      <c r="CC565">
        <v>25</v>
      </c>
      <c r="CD565">
        <v>25</v>
      </c>
      <c r="CE565">
        <v>52</v>
      </c>
      <c r="CF565">
        <v>17</v>
      </c>
      <c r="CG565">
        <v>17</v>
      </c>
      <c r="CH565">
        <v>17</v>
      </c>
      <c r="CI565">
        <v>15</v>
      </c>
      <c r="CJ565">
        <v>15</v>
      </c>
      <c r="CK565">
        <v>0</v>
      </c>
      <c r="CL565">
        <v>0</v>
      </c>
      <c r="CM565">
        <v>1</v>
      </c>
      <c r="CN565">
        <v>0</v>
      </c>
      <c r="CO565">
        <v>4</v>
      </c>
      <c r="CP565">
        <v>14</v>
      </c>
      <c r="CQ565">
        <v>27</v>
      </c>
      <c r="CR565">
        <v>0</v>
      </c>
      <c r="CS565">
        <v>0</v>
      </c>
      <c r="CT565">
        <v>2</v>
      </c>
      <c r="CU565">
        <v>15</v>
      </c>
      <c r="CV565">
        <v>24</v>
      </c>
      <c r="CW565">
        <v>36</v>
      </c>
      <c r="CX565">
        <v>0</v>
      </c>
      <c r="CY565">
        <v>2</v>
      </c>
      <c r="CZ565">
        <v>12</v>
      </c>
      <c r="DA565">
        <v>18</v>
      </c>
      <c r="DB565">
        <v>26</v>
      </c>
      <c r="DC565">
        <v>35</v>
      </c>
      <c r="DD565">
        <v>48</v>
      </c>
      <c r="DE565">
        <v>57</v>
      </c>
      <c r="DF565">
        <v>69</v>
      </c>
      <c r="DG565">
        <v>12</v>
      </c>
      <c r="DH565">
        <v>18</v>
      </c>
      <c r="DI565">
        <v>26</v>
      </c>
      <c r="DJ565">
        <v>35</v>
      </c>
      <c r="DK565">
        <v>48</v>
      </c>
      <c r="DL565">
        <v>57</v>
      </c>
      <c r="DM565">
        <v>69</v>
      </c>
    </row>
    <row r="566" spans="1:117" x14ac:dyDescent="0.25">
      <c r="A566">
        <v>564</v>
      </c>
      <c r="B566">
        <v>57</v>
      </c>
      <c r="C566">
        <v>66</v>
      </c>
      <c r="D566">
        <v>74</v>
      </c>
      <c r="E566">
        <v>81</v>
      </c>
      <c r="F566">
        <v>90</v>
      </c>
      <c r="G566">
        <v>103</v>
      </c>
      <c r="H566">
        <v>51</v>
      </c>
      <c r="I566">
        <v>60</v>
      </c>
      <c r="J566">
        <v>68</v>
      </c>
      <c r="K566">
        <v>75</v>
      </c>
      <c r="L566">
        <v>85</v>
      </c>
      <c r="M566">
        <v>99</v>
      </c>
      <c r="N566">
        <v>42</v>
      </c>
      <c r="O566">
        <v>52</v>
      </c>
      <c r="P566">
        <v>60</v>
      </c>
      <c r="Q566">
        <v>67</v>
      </c>
      <c r="R566">
        <v>75</v>
      </c>
      <c r="S566">
        <v>86</v>
      </c>
      <c r="T566">
        <v>60</v>
      </c>
      <c r="U566">
        <v>68</v>
      </c>
      <c r="V566">
        <v>22</v>
      </c>
      <c r="W566">
        <v>31</v>
      </c>
      <c r="X566">
        <v>40</v>
      </c>
      <c r="Y566">
        <v>47</v>
      </c>
      <c r="Z566">
        <v>55</v>
      </c>
      <c r="AA566">
        <v>65</v>
      </c>
      <c r="AB566">
        <v>0</v>
      </c>
      <c r="AC566">
        <v>2</v>
      </c>
      <c r="AD566">
        <v>12</v>
      </c>
      <c r="AE566">
        <v>18</v>
      </c>
      <c r="AF566">
        <v>26</v>
      </c>
      <c r="AG566">
        <v>35</v>
      </c>
      <c r="AH566">
        <v>66</v>
      </c>
      <c r="AI566">
        <v>69</v>
      </c>
      <c r="AJ566">
        <v>74</v>
      </c>
      <c r="AK566">
        <v>83</v>
      </c>
      <c r="AL566">
        <v>96</v>
      </c>
      <c r="AM566">
        <v>104</v>
      </c>
      <c r="AN566">
        <v>31</v>
      </c>
      <c r="AO566">
        <v>38</v>
      </c>
      <c r="AP566">
        <v>44</v>
      </c>
      <c r="AQ566">
        <v>51</v>
      </c>
      <c r="AR566">
        <v>60</v>
      </c>
      <c r="AS566">
        <v>70</v>
      </c>
      <c r="AT566">
        <v>43</v>
      </c>
      <c r="AU566">
        <v>47</v>
      </c>
      <c r="AV566">
        <v>58</v>
      </c>
      <c r="AW566">
        <v>74</v>
      </c>
      <c r="AX566">
        <v>80</v>
      </c>
      <c r="AY566">
        <v>55</v>
      </c>
      <c r="AZ566">
        <v>61</v>
      </c>
      <c r="BA566">
        <v>36</v>
      </c>
      <c r="BB566">
        <v>41</v>
      </c>
      <c r="BC566">
        <v>48</v>
      </c>
      <c r="BD566">
        <v>55</v>
      </c>
      <c r="BE566">
        <v>65</v>
      </c>
      <c r="BF566">
        <v>36</v>
      </c>
      <c r="BG566">
        <v>43</v>
      </c>
      <c r="BH566">
        <v>53</v>
      </c>
      <c r="BI566">
        <v>3</v>
      </c>
      <c r="BJ566">
        <v>3</v>
      </c>
      <c r="BK566">
        <v>6</v>
      </c>
      <c r="BL566">
        <v>6</v>
      </c>
      <c r="BM566">
        <v>37</v>
      </c>
      <c r="BN566">
        <v>37</v>
      </c>
      <c r="BO566">
        <v>53</v>
      </c>
      <c r="BP566">
        <v>18</v>
      </c>
      <c r="BQ566">
        <v>18</v>
      </c>
      <c r="BR566">
        <v>3</v>
      </c>
      <c r="BS566">
        <v>3</v>
      </c>
      <c r="BT566">
        <v>27</v>
      </c>
      <c r="BU566">
        <v>27</v>
      </c>
      <c r="BV566">
        <v>27</v>
      </c>
      <c r="BW566">
        <v>27</v>
      </c>
      <c r="BX566">
        <v>27</v>
      </c>
      <c r="BY566">
        <v>0</v>
      </c>
      <c r="BZ566">
        <v>0</v>
      </c>
      <c r="CA566">
        <v>0</v>
      </c>
      <c r="CB566">
        <v>0</v>
      </c>
      <c r="CC566">
        <v>24</v>
      </c>
      <c r="CD566">
        <v>24</v>
      </c>
      <c r="CE566">
        <v>52</v>
      </c>
      <c r="CF566">
        <v>16</v>
      </c>
      <c r="CG566">
        <v>16</v>
      </c>
      <c r="CH566">
        <v>16</v>
      </c>
      <c r="CI566">
        <v>15</v>
      </c>
      <c r="CJ566">
        <v>15</v>
      </c>
      <c r="CK566">
        <v>0</v>
      </c>
      <c r="CL566">
        <v>0</v>
      </c>
      <c r="CM566">
        <v>1</v>
      </c>
      <c r="CN566">
        <v>0</v>
      </c>
      <c r="CO566">
        <v>4</v>
      </c>
      <c r="CP566">
        <v>14</v>
      </c>
      <c r="CQ566">
        <v>27</v>
      </c>
      <c r="CR566">
        <v>0</v>
      </c>
      <c r="CS566">
        <v>0</v>
      </c>
      <c r="CT566">
        <v>2</v>
      </c>
      <c r="CU566">
        <v>15</v>
      </c>
      <c r="CV566">
        <v>24</v>
      </c>
      <c r="CW566">
        <v>36</v>
      </c>
      <c r="CX566">
        <v>0</v>
      </c>
      <c r="CY566">
        <v>2</v>
      </c>
      <c r="CZ566">
        <v>12</v>
      </c>
      <c r="DA566">
        <v>18</v>
      </c>
      <c r="DB566">
        <v>26</v>
      </c>
      <c r="DC566">
        <v>35</v>
      </c>
      <c r="DD566">
        <v>48</v>
      </c>
      <c r="DE566">
        <v>57</v>
      </c>
      <c r="DF566">
        <v>69</v>
      </c>
      <c r="DG566">
        <v>12</v>
      </c>
      <c r="DH566">
        <v>18</v>
      </c>
      <c r="DI566">
        <v>26</v>
      </c>
      <c r="DJ566">
        <v>35</v>
      </c>
      <c r="DK566">
        <v>48</v>
      </c>
      <c r="DL566">
        <v>57</v>
      </c>
      <c r="DM566">
        <v>69</v>
      </c>
    </row>
    <row r="567" spans="1:117" x14ac:dyDescent="0.25">
      <c r="A567">
        <v>565</v>
      </c>
      <c r="B567">
        <v>57</v>
      </c>
      <c r="C567">
        <v>66</v>
      </c>
      <c r="D567">
        <v>74</v>
      </c>
      <c r="E567">
        <v>81</v>
      </c>
      <c r="F567">
        <v>90</v>
      </c>
      <c r="G567">
        <v>103</v>
      </c>
      <c r="H567">
        <v>51</v>
      </c>
      <c r="I567">
        <v>60</v>
      </c>
      <c r="J567">
        <v>68</v>
      </c>
      <c r="K567">
        <v>75</v>
      </c>
      <c r="L567">
        <v>85</v>
      </c>
      <c r="M567">
        <v>98</v>
      </c>
      <c r="N567">
        <v>42</v>
      </c>
      <c r="O567">
        <v>51</v>
      </c>
      <c r="P567">
        <v>60</v>
      </c>
      <c r="Q567">
        <v>67</v>
      </c>
      <c r="R567">
        <v>75</v>
      </c>
      <c r="S567">
        <v>86</v>
      </c>
      <c r="T567">
        <v>60</v>
      </c>
      <c r="U567">
        <v>68</v>
      </c>
      <c r="V567">
        <v>22</v>
      </c>
      <c r="W567">
        <v>31</v>
      </c>
      <c r="X567">
        <v>40</v>
      </c>
      <c r="Y567">
        <v>47</v>
      </c>
      <c r="Z567">
        <v>55</v>
      </c>
      <c r="AA567">
        <v>65</v>
      </c>
      <c r="AB567">
        <v>0</v>
      </c>
      <c r="AC567">
        <v>2</v>
      </c>
      <c r="AD567">
        <v>12</v>
      </c>
      <c r="AE567">
        <v>18</v>
      </c>
      <c r="AF567">
        <v>26</v>
      </c>
      <c r="AG567">
        <v>35</v>
      </c>
      <c r="AH567">
        <v>66</v>
      </c>
      <c r="AI567">
        <v>69</v>
      </c>
      <c r="AJ567">
        <v>74</v>
      </c>
      <c r="AK567">
        <v>83</v>
      </c>
      <c r="AL567">
        <v>96</v>
      </c>
      <c r="AM567">
        <v>104</v>
      </c>
      <c r="AN567">
        <v>30</v>
      </c>
      <c r="AO567">
        <v>38</v>
      </c>
      <c r="AP567">
        <v>44</v>
      </c>
      <c r="AQ567">
        <v>51</v>
      </c>
      <c r="AR567">
        <v>59</v>
      </c>
      <c r="AS567">
        <v>70</v>
      </c>
      <c r="AT567">
        <v>43</v>
      </c>
      <c r="AU567">
        <v>47</v>
      </c>
      <c r="AV567">
        <v>58</v>
      </c>
      <c r="AW567">
        <v>74</v>
      </c>
      <c r="AX567">
        <v>80</v>
      </c>
      <c r="AY567">
        <v>55</v>
      </c>
      <c r="AZ567">
        <v>61</v>
      </c>
      <c r="BA567">
        <v>36</v>
      </c>
      <c r="BB567">
        <v>41</v>
      </c>
      <c r="BC567">
        <v>47</v>
      </c>
      <c r="BD567">
        <v>55</v>
      </c>
      <c r="BE567">
        <v>64</v>
      </c>
      <c r="BF567">
        <v>35</v>
      </c>
      <c r="BG567">
        <v>43</v>
      </c>
      <c r="BH567">
        <v>52</v>
      </c>
      <c r="BI567">
        <v>3</v>
      </c>
      <c r="BJ567">
        <v>3</v>
      </c>
      <c r="BK567">
        <v>6</v>
      </c>
      <c r="BL567">
        <v>6</v>
      </c>
      <c r="BM567">
        <v>36</v>
      </c>
      <c r="BN567">
        <v>36</v>
      </c>
      <c r="BO567">
        <v>53</v>
      </c>
      <c r="BP567">
        <v>18</v>
      </c>
      <c r="BQ567">
        <v>18</v>
      </c>
      <c r="BR567">
        <v>3</v>
      </c>
      <c r="BS567">
        <v>3</v>
      </c>
      <c r="BT567">
        <v>27</v>
      </c>
      <c r="BU567">
        <v>27</v>
      </c>
      <c r="BV567">
        <v>27</v>
      </c>
      <c r="BW567">
        <v>27</v>
      </c>
      <c r="BX567">
        <v>27</v>
      </c>
      <c r="BY567">
        <v>0</v>
      </c>
      <c r="BZ567">
        <v>0</v>
      </c>
      <c r="CA567">
        <v>0</v>
      </c>
      <c r="CB567">
        <v>0</v>
      </c>
      <c r="CC567">
        <v>24</v>
      </c>
      <c r="CD567">
        <v>24</v>
      </c>
      <c r="CE567">
        <v>52</v>
      </c>
      <c r="CF567">
        <v>15</v>
      </c>
      <c r="CG567">
        <v>15</v>
      </c>
      <c r="CH567">
        <v>15</v>
      </c>
      <c r="CI567">
        <v>14</v>
      </c>
      <c r="CJ567">
        <v>14</v>
      </c>
      <c r="CK567">
        <v>0</v>
      </c>
      <c r="CL567">
        <v>0</v>
      </c>
      <c r="CM567">
        <v>1</v>
      </c>
      <c r="CN567">
        <v>0</v>
      </c>
      <c r="CO567">
        <v>4</v>
      </c>
      <c r="CP567">
        <v>14</v>
      </c>
      <c r="CQ567">
        <v>27</v>
      </c>
      <c r="CR567">
        <v>0</v>
      </c>
      <c r="CS567">
        <v>0</v>
      </c>
      <c r="CT567">
        <v>2</v>
      </c>
      <c r="CU567">
        <v>15</v>
      </c>
      <c r="CV567">
        <v>24</v>
      </c>
      <c r="CW567">
        <v>36</v>
      </c>
      <c r="CX567">
        <v>0</v>
      </c>
      <c r="CY567">
        <v>2</v>
      </c>
      <c r="CZ567">
        <v>12</v>
      </c>
      <c r="DA567">
        <v>18</v>
      </c>
      <c r="DB567">
        <v>26</v>
      </c>
      <c r="DC567">
        <v>35</v>
      </c>
      <c r="DD567">
        <v>48</v>
      </c>
      <c r="DE567">
        <v>57</v>
      </c>
      <c r="DF567">
        <v>69</v>
      </c>
      <c r="DG567">
        <v>12</v>
      </c>
      <c r="DH567">
        <v>18</v>
      </c>
      <c r="DI567">
        <v>26</v>
      </c>
      <c r="DJ567">
        <v>35</v>
      </c>
      <c r="DK567">
        <v>48</v>
      </c>
      <c r="DL567">
        <v>57</v>
      </c>
      <c r="DM567">
        <v>69</v>
      </c>
    </row>
    <row r="568" spans="1:117" x14ac:dyDescent="0.25">
      <c r="A568">
        <v>566</v>
      </c>
      <c r="B568">
        <v>57</v>
      </c>
      <c r="C568">
        <v>66</v>
      </c>
      <c r="D568">
        <v>74</v>
      </c>
      <c r="E568">
        <v>81</v>
      </c>
      <c r="F568">
        <v>90</v>
      </c>
      <c r="G568">
        <v>102</v>
      </c>
      <c r="H568">
        <v>51</v>
      </c>
      <c r="I568">
        <v>60</v>
      </c>
      <c r="J568">
        <v>68</v>
      </c>
      <c r="K568">
        <v>75</v>
      </c>
      <c r="L568">
        <v>85</v>
      </c>
      <c r="M568">
        <v>98</v>
      </c>
      <c r="N568">
        <v>42</v>
      </c>
      <c r="O568">
        <v>51</v>
      </c>
      <c r="P568">
        <v>60</v>
      </c>
      <c r="Q568">
        <v>67</v>
      </c>
      <c r="R568">
        <v>75</v>
      </c>
      <c r="S568">
        <v>86</v>
      </c>
      <c r="T568">
        <v>60</v>
      </c>
      <c r="U568">
        <v>68</v>
      </c>
      <c r="V568">
        <v>22</v>
      </c>
      <c r="W568">
        <v>31</v>
      </c>
      <c r="X568">
        <v>40</v>
      </c>
      <c r="Y568">
        <v>47</v>
      </c>
      <c r="Z568">
        <v>55</v>
      </c>
      <c r="AA568">
        <v>65</v>
      </c>
      <c r="AB568">
        <v>0</v>
      </c>
      <c r="AC568">
        <v>2</v>
      </c>
      <c r="AD568">
        <v>12</v>
      </c>
      <c r="AE568">
        <v>18</v>
      </c>
      <c r="AF568">
        <v>26</v>
      </c>
      <c r="AG568">
        <v>35</v>
      </c>
      <c r="AH568">
        <v>65</v>
      </c>
      <c r="AI568">
        <v>69</v>
      </c>
      <c r="AJ568">
        <v>74</v>
      </c>
      <c r="AK568">
        <v>83</v>
      </c>
      <c r="AL568">
        <v>96</v>
      </c>
      <c r="AM568">
        <v>104</v>
      </c>
      <c r="AN568">
        <v>30</v>
      </c>
      <c r="AO568">
        <v>38</v>
      </c>
      <c r="AP568">
        <v>44</v>
      </c>
      <c r="AQ568">
        <v>51</v>
      </c>
      <c r="AR568">
        <v>59</v>
      </c>
      <c r="AS568">
        <v>70</v>
      </c>
      <c r="AT568">
        <v>43</v>
      </c>
      <c r="AU568">
        <v>47</v>
      </c>
      <c r="AV568">
        <v>58</v>
      </c>
      <c r="AW568">
        <v>74</v>
      </c>
      <c r="AX568">
        <v>80</v>
      </c>
      <c r="AY568">
        <v>55</v>
      </c>
      <c r="AZ568">
        <v>61</v>
      </c>
      <c r="BA568">
        <v>35</v>
      </c>
      <c r="BB568">
        <v>41</v>
      </c>
      <c r="BC568">
        <v>47</v>
      </c>
      <c r="BD568">
        <v>55</v>
      </c>
      <c r="BE568">
        <v>64</v>
      </c>
      <c r="BF568">
        <v>35</v>
      </c>
      <c r="BG568">
        <v>43</v>
      </c>
      <c r="BH568">
        <v>52</v>
      </c>
      <c r="BI568">
        <v>3</v>
      </c>
      <c r="BJ568">
        <v>3</v>
      </c>
      <c r="BK568">
        <v>6</v>
      </c>
      <c r="BL568">
        <v>6</v>
      </c>
      <c r="BM568">
        <v>36</v>
      </c>
      <c r="BN568">
        <v>36</v>
      </c>
      <c r="BO568">
        <v>53</v>
      </c>
      <c r="BP568">
        <v>18</v>
      </c>
      <c r="BQ568">
        <v>18</v>
      </c>
      <c r="BR568">
        <v>3</v>
      </c>
      <c r="BS568">
        <v>3</v>
      </c>
      <c r="BT568">
        <v>26</v>
      </c>
      <c r="BU568">
        <v>26</v>
      </c>
      <c r="BV568">
        <v>26</v>
      </c>
      <c r="BW568">
        <v>26</v>
      </c>
      <c r="BX568">
        <v>26</v>
      </c>
      <c r="BY568">
        <v>0</v>
      </c>
      <c r="BZ568">
        <v>0</v>
      </c>
      <c r="CA568">
        <v>0</v>
      </c>
      <c r="CB568">
        <v>0</v>
      </c>
      <c r="CC568">
        <v>23</v>
      </c>
      <c r="CD568">
        <v>23</v>
      </c>
      <c r="CE568">
        <v>52</v>
      </c>
      <c r="CF568">
        <v>15</v>
      </c>
      <c r="CG568">
        <v>15</v>
      </c>
      <c r="CH568">
        <v>15</v>
      </c>
      <c r="CI568">
        <v>13</v>
      </c>
      <c r="CJ568">
        <v>13</v>
      </c>
      <c r="CK568">
        <v>0</v>
      </c>
      <c r="CL568">
        <v>0</v>
      </c>
      <c r="CM568">
        <v>1</v>
      </c>
      <c r="CN568">
        <v>0</v>
      </c>
      <c r="CO568">
        <v>4</v>
      </c>
      <c r="CP568">
        <v>14</v>
      </c>
      <c r="CQ568">
        <v>27</v>
      </c>
      <c r="CR568">
        <v>0</v>
      </c>
      <c r="CS568">
        <v>0</v>
      </c>
      <c r="CT568">
        <v>2</v>
      </c>
      <c r="CU568">
        <v>15</v>
      </c>
      <c r="CV568">
        <v>24</v>
      </c>
      <c r="CW568">
        <v>36</v>
      </c>
      <c r="CX568">
        <v>0</v>
      </c>
      <c r="CY568">
        <v>2</v>
      </c>
      <c r="CZ568">
        <v>12</v>
      </c>
      <c r="DA568">
        <v>18</v>
      </c>
      <c r="DB568">
        <v>26</v>
      </c>
      <c r="DC568">
        <v>35</v>
      </c>
      <c r="DD568">
        <v>48</v>
      </c>
      <c r="DE568">
        <v>57</v>
      </c>
      <c r="DF568">
        <v>69</v>
      </c>
      <c r="DG568">
        <v>12</v>
      </c>
      <c r="DH568">
        <v>18</v>
      </c>
      <c r="DI568">
        <v>26</v>
      </c>
      <c r="DJ568">
        <v>35</v>
      </c>
      <c r="DK568">
        <v>48</v>
      </c>
      <c r="DL568">
        <v>57</v>
      </c>
      <c r="DM568">
        <v>69</v>
      </c>
    </row>
    <row r="569" spans="1:117" x14ac:dyDescent="0.25">
      <c r="A569">
        <v>567</v>
      </c>
      <c r="B569">
        <v>57</v>
      </c>
      <c r="C569">
        <v>66</v>
      </c>
      <c r="D569">
        <v>74</v>
      </c>
      <c r="E569">
        <v>81</v>
      </c>
      <c r="F569">
        <v>90</v>
      </c>
      <c r="G569">
        <v>102</v>
      </c>
      <c r="H569">
        <v>51</v>
      </c>
      <c r="I569">
        <v>60</v>
      </c>
      <c r="J569">
        <v>68</v>
      </c>
      <c r="K569">
        <v>75</v>
      </c>
      <c r="L569">
        <v>85</v>
      </c>
      <c r="M569">
        <v>98</v>
      </c>
      <c r="N569">
        <v>42</v>
      </c>
      <c r="O569">
        <v>51</v>
      </c>
      <c r="P569">
        <v>60</v>
      </c>
      <c r="Q569">
        <v>67</v>
      </c>
      <c r="R569">
        <v>75</v>
      </c>
      <c r="S569">
        <v>86</v>
      </c>
      <c r="T569">
        <v>60</v>
      </c>
      <c r="U569">
        <v>67</v>
      </c>
      <c r="V569">
        <v>22</v>
      </c>
      <c r="W569">
        <v>31</v>
      </c>
      <c r="X569">
        <v>40</v>
      </c>
      <c r="Y569">
        <v>46</v>
      </c>
      <c r="Z569">
        <v>54</v>
      </c>
      <c r="AA569">
        <v>65</v>
      </c>
      <c r="AB569">
        <v>0</v>
      </c>
      <c r="AC569">
        <v>2</v>
      </c>
      <c r="AD569">
        <v>12</v>
      </c>
      <c r="AE569">
        <v>18</v>
      </c>
      <c r="AF569">
        <v>26</v>
      </c>
      <c r="AG569">
        <v>35</v>
      </c>
      <c r="AH569">
        <v>65</v>
      </c>
      <c r="AI569">
        <v>69</v>
      </c>
      <c r="AJ569">
        <v>74</v>
      </c>
      <c r="AK569">
        <v>83</v>
      </c>
      <c r="AL569">
        <v>96</v>
      </c>
      <c r="AM569">
        <v>104</v>
      </c>
      <c r="AN569">
        <v>30</v>
      </c>
      <c r="AO569">
        <v>38</v>
      </c>
      <c r="AP569">
        <v>44</v>
      </c>
      <c r="AQ569">
        <v>51</v>
      </c>
      <c r="AR569">
        <v>59</v>
      </c>
      <c r="AS569">
        <v>70</v>
      </c>
      <c r="AT569">
        <v>42</v>
      </c>
      <c r="AU569">
        <v>47</v>
      </c>
      <c r="AV569">
        <v>58</v>
      </c>
      <c r="AW569">
        <v>74</v>
      </c>
      <c r="AX569">
        <v>79</v>
      </c>
      <c r="AY569">
        <v>54</v>
      </c>
      <c r="AZ569">
        <v>61</v>
      </c>
      <c r="BA569">
        <v>35</v>
      </c>
      <c r="BB569">
        <v>41</v>
      </c>
      <c r="BC569">
        <v>47</v>
      </c>
      <c r="BD569">
        <v>55</v>
      </c>
      <c r="BE569">
        <v>64</v>
      </c>
      <c r="BF569">
        <v>35</v>
      </c>
      <c r="BG569">
        <v>43</v>
      </c>
      <c r="BH569">
        <v>52</v>
      </c>
      <c r="BI569">
        <v>3</v>
      </c>
      <c r="BJ569">
        <v>3</v>
      </c>
      <c r="BK569">
        <v>6</v>
      </c>
      <c r="BL569">
        <v>6</v>
      </c>
      <c r="BM569">
        <v>35</v>
      </c>
      <c r="BN569">
        <v>35</v>
      </c>
      <c r="BO569">
        <v>53</v>
      </c>
      <c r="BP569">
        <v>18</v>
      </c>
      <c r="BQ569">
        <v>18</v>
      </c>
      <c r="BR569">
        <v>3</v>
      </c>
      <c r="BS569">
        <v>3</v>
      </c>
      <c r="BT569">
        <v>26</v>
      </c>
      <c r="BU569">
        <v>26</v>
      </c>
      <c r="BV569">
        <v>26</v>
      </c>
      <c r="BW569">
        <v>26</v>
      </c>
      <c r="BX569">
        <v>26</v>
      </c>
      <c r="BY569">
        <v>0</v>
      </c>
      <c r="BZ569">
        <v>0</v>
      </c>
      <c r="CA569">
        <v>0</v>
      </c>
      <c r="CB569">
        <v>0</v>
      </c>
      <c r="CC569">
        <v>22</v>
      </c>
      <c r="CD569">
        <v>22</v>
      </c>
      <c r="CE569">
        <v>52</v>
      </c>
      <c r="CF569">
        <v>14</v>
      </c>
      <c r="CG569">
        <v>14</v>
      </c>
      <c r="CH569">
        <v>14</v>
      </c>
      <c r="CI569">
        <v>12</v>
      </c>
      <c r="CJ569">
        <v>12</v>
      </c>
      <c r="CK569">
        <v>0</v>
      </c>
      <c r="CL569">
        <v>0</v>
      </c>
      <c r="CM569">
        <v>1</v>
      </c>
      <c r="CN569">
        <v>0</v>
      </c>
      <c r="CO569">
        <v>4</v>
      </c>
      <c r="CP569">
        <v>14</v>
      </c>
      <c r="CQ569">
        <v>27</v>
      </c>
      <c r="CR569">
        <v>0</v>
      </c>
      <c r="CS569">
        <v>0</v>
      </c>
      <c r="CT569">
        <v>2</v>
      </c>
      <c r="CU569">
        <v>15</v>
      </c>
      <c r="CV569">
        <v>24</v>
      </c>
      <c r="CW569">
        <v>36</v>
      </c>
      <c r="CX569">
        <v>0</v>
      </c>
      <c r="CY569">
        <v>2</v>
      </c>
      <c r="CZ569">
        <v>12</v>
      </c>
      <c r="DA569">
        <v>18</v>
      </c>
      <c r="DB569">
        <v>26</v>
      </c>
      <c r="DC569">
        <v>35</v>
      </c>
      <c r="DD569">
        <v>48</v>
      </c>
      <c r="DE569">
        <v>57</v>
      </c>
      <c r="DF569">
        <v>69</v>
      </c>
      <c r="DG569">
        <v>12</v>
      </c>
      <c r="DH569">
        <v>18</v>
      </c>
      <c r="DI569">
        <v>26</v>
      </c>
      <c r="DJ569">
        <v>35</v>
      </c>
      <c r="DK569">
        <v>48</v>
      </c>
      <c r="DL569">
        <v>57</v>
      </c>
      <c r="DM569">
        <v>69</v>
      </c>
    </row>
    <row r="570" spans="1:117" x14ac:dyDescent="0.25">
      <c r="A570">
        <v>568</v>
      </c>
      <c r="B570">
        <v>57</v>
      </c>
      <c r="C570">
        <v>66</v>
      </c>
      <c r="D570">
        <v>74</v>
      </c>
      <c r="E570">
        <v>81</v>
      </c>
      <c r="F570">
        <v>90</v>
      </c>
      <c r="G570">
        <v>102</v>
      </c>
      <c r="H570">
        <v>51</v>
      </c>
      <c r="I570">
        <v>60</v>
      </c>
      <c r="J570">
        <v>68</v>
      </c>
      <c r="K570">
        <v>75</v>
      </c>
      <c r="L570">
        <v>85</v>
      </c>
      <c r="M570">
        <v>98</v>
      </c>
      <c r="N570">
        <v>42</v>
      </c>
      <c r="O570">
        <v>51</v>
      </c>
      <c r="P570">
        <v>60</v>
      </c>
      <c r="Q570">
        <v>67</v>
      </c>
      <c r="R570">
        <v>75</v>
      </c>
      <c r="S570">
        <v>86</v>
      </c>
      <c r="T570">
        <v>60</v>
      </c>
      <c r="U570">
        <v>67</v>
      </c>
      <c r="V570">
        <v>21</v>
      </c>
      <c r="W570">
        <v>30</v>
      </c>
      <c r="X570">
        <v>40</v>
      </c>
      <c r="Y570">
        <v>46</v>
      </c>
      <c r="Z570">
        <v>54</v>
      </c>
      <c r="AA570">
        <v>64</v>
      </c>
      <c r="AB570">
        <v>0</v>
      </c>
      <c r="AC570">
        <v>2</v>
      </c>
      <c r="AD570">
        <v>12</v>
      </c>
      <c r="AE570">
        <v>18</v>
      </c>
      <c r="AF570">
        <v>26</v>
      </c>
      <c r="AG570">
        <v>35</v>
      </c>
      <c r="AH570">
        <v>65</v>
      </c>
      <c r="AI570">
        <v>69</v>
      </c>
      <c r="AJ570">
        <v>74</v>
      </c>
      <c r="AK570">
        <v>83</v>
      </c>
      <c r="AL570">
        <v>96</v>
      </c>
      <c r="AM570">
        <v>104</v>
      </c>
      <c r="AN570">
        <v>30</v>
      </c>
      <c r="AO570">
        <v>38</v>
      </c>
      <c r="AP570">
        <v>44</v>
      </c>
      <c r="AQ570">
        <v>51</v>
      </c>
      <c r="AR570">
        <v>59</v>
      </c>
      <c r="AS570">
        <v>70</v>
      </c>
      <c r="AT570">
        <v>42</v>
      </c>
      <c r="AU570">
        <v>47</v>
      </c>
      <c r="AV570">
        <v>58</v>
      </c>
      <c r="AW570">
        <v>74</v>
      </c>
      <c r="AX570">
        <v>79</v>
      </c>
      <c r="AY570">
        <v>54</v>
      </c>
      <c r="AZ570">
        <v>61</v>
      </c>
      <c r="BA570">
        <v>35</v>
      </c>
      <c r="BB570">
        <v>41</v>
      </c>
      <c r="BC570">
        <v>47</v>
      </c>
      <c r="BD570">
        <v>55</v>
      </c>
      <c r="BE570">
        <v>64</v>
      </c>
      <c r="BF570">
        <v>35</v>
      </c>
      <c r="BG570">
        <v>43</v>
      </c>
      <c r="BH570">
        <v>52</v>
      </c>
      <c r="BI570">
        <v>3</v>
      </c>
      <c r="BJ570">
        <v>3</v>
      </c>
      <c r="BK570">
        <v>6</v>
      </c>
      <c r="BL570">
        <v>6</v>
      </c>
      <c r="BM570">
        <v>35</v>
      </c>
      <c r="BN570">
        <v>35</v>
      </c>
      <c r="BO570">
        <v>52</v>
      </c>
      <c r="BP570">
        <v>18</v>
      </c>
      <c r="BQ570">
        <v>18</v>
      </c>
      <c r="BR570">
        <v>3</v>
      </c>
      <c r="BS570">
        <v>3</v>
      </c>
      <c r="BT570">
        <v>25</v>
      </c>
      <c r="BU570">
        <v>25</v>
      </c>
      <c r="BV570">
        <v>25</v>
      </c>
      <c r="BW570">
        <v>25</v>
      </c>
      <c r="BX570">
        <v>25</v>
      </c>
      <c r="BY570">
        <v>0</v>
      </c>
      <c r="BZ570">
        <v>0</v>
      </c>
      <c r="CA570">
        <v>0</v>
      </c>
      <c r="CB570">
        <v>0</v>
      </c>
      <c r="CC570">
        <v>21</v>
      </c>
      <c r="CD570">
        <v>21</v>
      </c>
      <c r="CE570">
        <v>52</v>
      </c>
      <c r="CF570">
        <v>13</v>
      </c>
      <c r="CG570">
        <v>13</v>
      </c>
      <c r="CH570">
        <v>13</v>
      </c>
      <c r="CI570">
        <v>12</v>
      </c>
      <c r="CJ570">
        <v>12</v>
      </c>
      <c r="CK570">
        <v>0</v>
      </c>
      <c r="CL570">
        <v>0</v>
      </c>
      <c r="CM570">
        <v>1</v>
      </c>
      <c r="CN570">
        <v>0</v>
      </c>
      <c r="CO570">
        <v>4</v>
      </c>
      <c r="CP570">
        <v>14</v>
      </c>
      <c r="CQ570">
        <v>27</v>
      </c>
      <c r="CR570">
        <v>0</v>
      </c>
      <c r="CS570">
        <v>0</v>
      </c>
      <c r="CT570">
        <v>2</v>
      </c>
      <c r="CU570">
        <v>15</v>
      </c>
      <c r="CV570">
        <v>24</v>
      </c>
      <c r="CW570">
        <v>36</v>
      </c>
      <c r="CX570">
        <v>0</v>
      </c>
      <c r="CY570">
        <v>2</v>
      </c>
      <c r="CZ570">
        <v>12</v>
      </c>
      <c r="DA570">
        <v>18</v>
      </c>
      <c r="DB570">
        <v>26</v>
      </c>
      <c r="DC570">
        <v>35</v>
      </c>
      <c r="DD570">
        <v>48</v>
      </c>
      <c r="DE570">
        <v>57</v>
      </c>
      <c r="DF570">
        <v>69</v>
      </c>
      <c r="DG570">
        <v>12</v>
      </c>
      <c r="DH570">
        <v>18</v>
      </c>
      <c r="DI570">
        <v>26</v>
      </c>
      <c r="DJ570">
        <v>35</v>
      </c>
      <c r="DK570">
        <v>48</v>
      </c>
      <c r="DL570">
        <v>57</v>
      </c>
      <c r="DM570">
        <v>69</v>
      </c>
    </row>
    <row r="571" spans="1:117" x14ac:dyDescent="0.25">
      <c r="A571">
        <v>569</v>
      </c>
      <c r="B571">
        <v>57</v>
      </c>
      <c r="C571">
        <v>66</v>
      </c>
      <c r="D571">
        <v>74</v>
      </c>
      <c r="E571">
        <v>81</v>
      </c>
      <c r="F571">
        <v>90</v>
      </c>
      <c r="G571">
        <v>102</v>
      </c>
      <c r="H571">
        <v>51</v>
      </c>
      <c r="I571">
        <v>59</v>
      </c>
      <c r="J571">
        <v>68</v>
      </c>
      <c r="K571">
        <v>75</v>
      </c>
      <c r="L571">
        <v>85</v>
      </c>
      <c r="M571">
        <v>98</v>
      </c>
      <c r="N571">
        <v>42</v>
      </c>
      <c r="O571">
        <v>51</v>
      </c>
      <c r="P571">
        <v>60</v>
      </c>
      <c r="Q571">
        <v>66</v>
      </c>
      <c r="R571">
        <v>75</v>
      </c>
      <c r="S571">
        <v>86</v>
      </c>
      <c r="T571">
        <v>60</v>
      </c>
      <c r="U571">
        <v>67</v>
      </c>
      <c r="V571">
        <v>21</v>
      </c>
      <c r="W571">
        <v>30</v>
      </c>
      <c r="X571">
        <v>39</v>
      </c>
      <c r="Y571">
        <v>46</v>
      </c>
      <c r="Z571">
        <v>54</v>
      </c>
      <c r="AA571">
        <v>64</v>
      </c>
      <c r="AB571">
        <v>0</v>
      </c>
      <c r="AC571">
        <v>2</v>
      </c>
      <c r="AD571">
        <v>12</v>
      </c>
      <c r="AE571">
        <v>18</v>
      </c>
      <c r="AF571">
        <v>26</v>
      </c>
      <c r="AG571">
        <v>35</v>
      </c>
      <c r="AH571">
        <v>65</v>
      </c>
      <c r="AI571">
        <v>69</v>
      </c>
      <c r="AJ571">
        <v>74</v>
      </c>
      <c r="AK571">
        <v>83</v>
      </c>
      <c r="AL571">
        <v>96</v>
      </c>
      <c r="AM571">
        <v>104</v>
      </c>
      <c r="AN571">
        <v>30</v>
      </c>
      <c r="AO571">
        <v>38</v>
      </c>
      <c r="AP571">
        <v>44</v>
      </c>
      <c r="AQ571">
        <v>50</v>
      </c>
      <c r="AR571">
        <v>59</v>
      </c>
      <c r="AS571">
        <v>70</v>
      </c>
      <c r="AT571">
        <v>42</v>
      </c>
      <c r="AU571">
        <v>47</v>
      </c>
      <c r="AV571">
        <v>58</v>
      </c>
      <c r="AW571">
        <v>73</v>
      </c>
      <c r="AX571">
        <v>79</v>
      </c>
      <c r="AY571">
        <v>54</v>
      </c>
      <c r="AZ571">
        <v>61</v>
      </c>
      <c r="BA571">
        <v>35</v>
      </c>
      <c r="BB571">
        <v>41</v>
      </c>
      <c r="BC571">
        <v>47</v>
      </c>
      <c r="BD571">
        <v>54</v>
      </c>
      <c r="BE571">
        <v>64</v>
      </c>
      <c r="BF571">
        <v>35</v>
      </c>
      <c r="BG571">
        <v>42</v>
      </c>
      <c r="BH571">
        <v>52</v>
      </c>
      <c r="BI571">
        <v>3</v>
      </c>
      <c r="BJ571">
        <v>3</v>
      </c>
      <c r="BK571">
        <v>6</v>
      </c>
      <c r="BL571">
        <v>6</v>
      </c>
      <c r="BM571">
        <v>35</v>
      </c>
      <c r="BN571">
        <v>35</v>
      </c>
      <c r="BO571">
        <v>52</v>
      </c>
      <c r="BP571">
        <v>18</v>
      </c>
      <c r="BQ571">
        <v>18</v>
      </c>
      <c r="BR571">
        <v>3</v>
      </c>
      <c r="BS571">
        <v>3</v>
      </c>
      <c r="BT571">
        <v>25</v>
      </c>
      <c r="BU571">
        <v>25</v>
      </c>
      <c r="BV571">
        <v>25</v>
      </c>
      <c r="BW571">
        <v>25</v>
      </c>
      <c r="BX571">
        <v>25</v>
      </c>
      <c r="BY571">
        <v>0</v>
      </c>
      <c r="BZ571">
        <v>0</v>
      </c>
      <c r="CA571">
        <v>0</v>
      </c>
      <c r="CB571">
        <v>0</v>
      </c>
      <c r="CC571">
        <v>21</v>
      </c>
      <c r="CD571">
        <v>21</v>
      </c>
      <c r="CE571">
        <v>51</v>
      </c>
      <c r="CF571">
        <v>13</v>
      </c>
      <c r="CG571">
        <v>13</v>
      </c>
      <c r="CH571">
        <v>13</v>
      </c>
      <c r="CI571">
        <v>11</v>
      </c>
      <c r="CJ571">
        <v>11</v>
      </c>
      <c r="CK571">
        <v>0</v>
      </c>
      <c r="CL571">
        <v>0</v>
      </c>
      <c r="CM571">
        <v>1</v>
      </c>
      <c r="CN571">
        <v>0</v>
      </c>
      <c r="CO571">
        <v>4</v>
      </c>
      <c r="CP571">
        <v>14</v>
      </c>
      <c r="CQ571">
        <v>27</v>
      </c>
      <c r="CR571">
        <v>0</v>
      </c>
      <c r="CS571">
        <v>0</v>
      </c>
      <c r="CT571">
        <v>2</v>
      </c>
      <c r="CU571">
        <v>15</v>
      </c>
      <c r="CV571">
        <v>24</v>
      </c>
      <c r="CW571">
        <v>36</v>
      </c>
      <c r="CX571">
        <v>0</v>
      </c>
      <c r="CY571">
        <v>2</v>
      </c>
      <c r="CZ571">
        <v>12</v>
      </c>
      <c r="DA571">
        <v>18</v>
      </c>
      <c r="DB571">
        <v>26</v>
      </c>
      <c r="DC571">
        <v>35</v>
      </c>
      <c r="DD571">
        <v>48</v>
      </c>
      <c r="DE571">
        <v>57</v>
      </c>
      <c r="DF571">
        <v>69</v>
      </c>
      <c r="DG571">
        <v>12</v>
      </c>
      <c r="DH571">
        <v>18</v>
      </c>
      <c r="DI571">
        <v>26</v>
      </c>
      <c r="DJ571">
        <v>35</v>
      </c>
      <c r="DK571">
        <v>48</v>
      </c>
      <c r="DL571">
        <v>57</v>
      </c>
      <c r="DM571">
        <v>69</v>
      </c>
    </row>
    <row r="572" spans="1:117" x14ac:dyDescent="0.25">
      <c r="A572">
        <v>570</v>
      </c>
      <c r="B572">
        <v>57</v>
      </c>
      <c r="C572">
        <v>66</v>
      </c>
      <c r="D572">
        <v>74</v>
      </c>
      <c r="E572">
        <v>81</v>
      </c>
      <c r="F572">
        <v>90</v>
      </c>
      <c r="G572">
        <v>102</v>
      </c>
      <c r="H572">
        <v>51</v>
      </c>
      <c r="I572">
        <v>59</v>
      </c>
      <c r="J572">
        <v>68</v>
      </c>
      <c r="K572">
        <v>75</v>
      </c>
      <c r="L572">
        <v>85</v>
      </c>
      <c r="M572">
        <v>98</v>
      </c>
      <c r="N572">
        <v>42</v>
      </c>
      <c r="O572">
        <v>51</v>
      </c>
      <c r="P572">
        <v>60</v>
      </c>
      <c r="Q572">
        <v>66</v>
      </c>
      <c r="R572">
        <v>75</v>
      </c>
      <c r="S572">
        <v>85</v>
      </c>
      <c r="T572">
        <v>60</v>
      </c>
      <c r="U572">
        <v>67</v>
      </c>
      <c r="V572">
        <v>21</v>
      </c>
      <c r="W572">
        <v>30</v>
      </c>
      <c r="X572">
        <v>39</v>
      </c>
      <c r="Y572">
        <v>46</v>
      </c>
      <c r="Z572">
        <v>54</v>
      </c>
      <c r="AA572">
        <v>64</v>
      </c>
      <c r="AB572">
        <v>0</v>
      </c>
      <c r="AC572">
        <v>2</v>
      </c>
      <c r="AD572">
        <v>12</v>
      </c>
      <c r="AE572">
        <v>18</v>
      </c>
      <c r="AF572">
        <v>26</v>
      </c>
      <c r="AG572">
        <v>35</v>
      </c>
      <c r="AH572">
        <v>65</v>
      </c>
      <c r="AI572">
        <v>69</v>
      </c>
      <c r="AJ572">
        <v>74</v>
      </c>
      <c r="AK572">
        <v>83</v>
      </c>
      <c r="AL572">
        <v>96</v>
      </c>
      <c r="AM572">
        <v>104</v>
      </c>
      <c r="AN572">
        <v>30</v>
      </c>
      <c r="AO572">
        <v>37</v>
      </c>
      <c r="AP572">
        <v>43</v>
      </c>
      <c r="AQ572">
        <v>50</v>
      </c>
      <c r="AR572">
        <v>59</v>
      </c>
      <c r="AS572">
        <v>69</v>
      </c>
      <c r="AT572">
        <v>42</v>
      </c>
      <c r="AU572">
        <v>47</v>
      </c>
      <c r="AV572">
        <v>57</v>
      </c>
      <c r="AW572">
        <v>73</v>
      </c>
      <c r="AX572">
        <v>79</v>
      </c>
      <c r="AY572">
        <v>54</v>
      </c>
      <c r="AZ572">
        <v>60</v>
      </c>
      <c r="BA572">
        <v>35</v>
      </c>
      <c r="BB572">
        <v>40</v>
      </c>
      <c r="BC572">
        <v>47</v>
      </c>
      <c r="BD572">
        <v>54</v>
      </c>
      <c r="BE572">
        <v>64</v>
      </c>
      <c r="BF572">
        <v>35</v>
      </c>
      <c r="BG572">
        <v>42</v>
      </c>
      <c r="BH572">
        <v>52</v>
      </c>
      <c r="BI572">
        <v>3</v>
      </c>
      <c r="BJ572">
        <v>3</v>
      </c>
      <c r="BK572">
        <v>6</v>
      </c>
      <c r="BL572">
        <v>6</v>
      </c>
      <c r="BM572">
        <v>34</v>
      </c>
      <c r="BN572">
        <v>34</v>
      </c>
      <c r="BO572">
        <v>52</v>
      </c>
      <c r="BP572">
        <v>18</v>
      </c>
      <c r="BQ572">
        <v>18</v>
      </c>
      <c r="BR572">
        <v>3</v>
      </c>
      <c r="BS572">
        <v>3</v>
      </c>
      <c r="BT572">
        <v>24</v>
      </c>
      <c r="BU572">
        <v>24</v>
      </c>
      <c r="BV572">
        <v>24</v>
      </c>
      <c r="BW572">
        <v>24</v>
      </c>
      <c r="BX572">
        <v>24</v>
      </c>
      <c r="BY572">
        <v>0</v>
      </c>
      <c r="BZ572">
        <v>0</v>
      </c>
      <c r="CA572">
        <v>0</v>
      </c>
      <c r="CB572">
        <v>0</v>
      </c>
      <c r="CC572">
        <v>20</v>
      </c>
      <c r="CD572">
        <v>20</v>
      </c>
      <c r="CE572">
        <v>51</v>
      </c>
      <c r="CF572">
        <v>12</v>
      </c>
      <c r="CG572">
        <v>12</v>
      </c>
      <c r="CH572">
        <v>12</v>
      </c>
      <c r="CI572">
        <v>10</v>
      </c>
      <c r="CJ572">
        <v>10</v>
      </c>
      <c r="CK572">
        <v>0</v>
      </c>
      <c r="CL572">
        <v>0</v>
      </c>
      <c r="CM572">
        <v>1</v>
      </c>
      <c r="CN572">
        <v>0</v>
      </c>
      <c r="CO572">
        <v>4</v>
      </c>
      <c r="CP572">
        <v>14</v>
      </c>
      <c r="CQ572">
        <v>27</v>
      </c>
      <c r="CR572">
        <v>0</v>
      </c>
      <c r="CS572">
        <v>0</v>
      </c>
      <c r="CT572">
        <v>2</v>
      </c>
      <c r="CU572">
        <v>15</v>
      </c>
      <c r="CV572">
        <v>24</v>
      </c>
      <c r="CW572">
        <v>36</v>
      </c>
      <c r="CX572">
        <v>0</v>
      </c>
      <c r="CY572">
        <v>2</v>
      </c>
      <c r="CZ572">
        <v>12</v>
      </c>
      <c r="DA572">
        <v>18</v>
      </c>
      <c r="DB572">
        <v>26</v>
      </c>
      <c r="DC572">
        <v>35</v>
      </c>
      <c r="DD572">
        <v>48</v>
      </c>
      <c r="DE572">
        <v>57</v>
      </c>
      <c r="DF572">
        <v>69</v>
      </c>
      <c r="DG572">
        <v>12</v>
      </c>
      <c r="DH572">
        <v>18</v>
      </c>
      <c r="DI572">
        <v>26</v>
      </c>
      <c r="DJ572">
        <v>35</v>
      </c>
      <c r="DK572">
        <v>48</v>
      </c>
      <c r="DL572">
        <v>57</v>
      </c>
      <c r="DM572">
        <v>69</v>
      </c>
    </row>
    <row r="573" spans="1:117" x14ac:dyDescent="0.25">
      <c r="A573">
        <v>571</v>
      </c>
      <c r="B573">
        <v>57</v>
      </c>
      <c r="C573">
        <v>65</v>
      </c>
      <c r="D573">
        <v>74</v>
      </c>
      <c r="E573">
        <v>81</v>
      </c>
      <c r="F573">
        <v>90</v>
      </c>
      <c r="G573">
        <v>102</v>
      </c>
      <c r="H573">
        <v>51</v>
      </c>
      <c r="I573">
        <v>59</v>
      </c>
      <c r="J573">
        <v>67</v>
      </c>
      <c r="K573">
        <v>75</v>
      </c>
      <c r="L573">
        <v>85</v>
      </c>
      <c r="M573">
        <v>98</v>
      </c>
      <c r="N573">
        <v>42</v>
      </c>
      <c r="O573">
        <v>51</v>
      </c>
      <c r="P573">
        <v>59</v>
      </c>
      <c r="Q573">
        <v>66</v>
      </c>
      <c r="R573">
        <v>75</v>
      </c>
      <c r="S573">
        <v>85</v>
      </c>
      <c r="T573">
        <v>60</v>
      </c>
      <c r="U573">
        <v>67</v>
      </c>
      <c r="V573">
        <v>21</v>
      </c>
      <c r="W573">
        <v>30</v>
      </c>
      <c r="X573">
        <v>39</v>
      </c>
      <c r="Y573">
        <v>46</v>
      </c>
      <c r="Z573">
        <v>54</v>
      </c>
      <c r="AA573">
        <v>64</v>
      </c>
      <c r="AB573">
        <v>0</v>
      </c>
      <c r="AC573">
        <v>2</v>
      </c>
      <c r="AD573">
        <v>12</v>
      </c>
      <c r="AE573">
        <v>18</v>
      </c>
      <c r="AF573">
        <v>26</v>
      </c>
      <c r="AG573">
        <v>35</v>
      </c>
      <c r="AH573">
        <v>65</v>
      </c>
      <c r="AI573">
        <v>69</v>
      </c>
      <c r="AJ573">
        <v>74</v>
      </c>
      <c r="AK573">
        <v>83</v>
      </c>
      <c r="AL573">
        <v>96</v>
      </c>
      <c r="AM573">
        <v>104</v>
      </c>
      <c r="AN573">
        <v>30</v>
      </c>
      <c r="AO573">
        <v>37</v>
      </c>
      <c r="AP573">
        <v>43</v>
      </c>
      <c r="AQ573">
        <v>50</v>
      </c>
      <c r="AR573">
        <v>58</v>
      </c>
      <c r="AS573">
        <v>69</v>
      </c>
      <c r="AT573">
        <v>42</v>
      </c>
      <c r="AU573">
        <v>46</v>
      </c>
      <c r="AV573">
        <v>57</v>
      </c>
      <c r="AW573">
        <v>73</v>
      </c>
      <c r="AX573">
        <v>79</v>
      </c>
      <c r="AY573">
        <v>54</v>
      </c>
      <c r="AZ573">
        <v>60</v>
      </c>
      <c r="BA573">
        <v>35</v>
      </c>
      <c r="BB573">
        <v>40</v>
      </c>
      <c r="BC573">
        <v>47</v>
      </c>
      <c r="BD573">
        <v>54</v>
      </c>
      <c r="BE573">
        <v>64</v>
      </c>
      <c r="BF573">
        <v>35</v>
      </c>
      <c r="BG573">
        <v>42</v>
      </c>
      <c r="BH573">
        <v>52</v>
      </c>
      <c r="BI573">
        <v>3</v>
      </c>
      <c r="BJ573">
        <v>3</v>
      </c>
      <c r="BK573">
        <v>6</v>
      </c>
      <c r="BL573">
        <v>6</v>
      </c>
      <c r="BM573">
        <v>34</v>
      </c>
      <c r="BN573">
        <v>34</v>
      </c>
      <c r="BO573">
        <v>52</v>
      </c>
      <c r="BP573">
        <v>18</v>
      </c>
      <c r="BQ573">
        <v>18</v>
      </c>
      <c r="BR573">
        <v>3</v>
      </c>
      <c r="BS573">
        <v>3</v>
      </c>
      <c r="BT573">
        <v>24</v>
      </c>
      <c r="BU573">
        <v>24</v>
      </c>
      <c r="BV573">
        <v>24</v>
      </c>
      <c r="BW573">
        <v>24</v>
      </c>
      <c r="BX573">
        <v>24</v>
      </c>
      <c r="BY573">
        <v>0</v>
      </c>
      <c r="BZ573">
        <v>0</v>
      </c>
      <c r="CA573">
        <v>0</v>
      </c>
      <c r="CB573">
        <v>0</v>
      </c>
      <c r="CC573">
        <v>19</v>
      </c>
      <c r="CD573">
        <v>19</v>
      </c>
      <c r="CE573">
        <v>51</v>
      </c>
      <c r="CF573">
        <v>11</v>
      </c>
      <c r="CG573">
        <v>11</v>
      </c>
      <c r="CH573">
        <v>11</v>
      </c>
      <c r="CI573">
        <v>10</v>
      </c>
      <c r="CJ573">
        <v>10</v>
      </c>
      <c r="CK573">
        <v>0</v>
      </c>
      <c r="CL573">
        <v>0</v>
      </c>
      <c r="CM573">
        <v>1</v>
      </c>
      <c r="CN573">
        <v>0</v>
      </c>
      <c r="CO573">
        <v>4</v>
      </c>
      <c r="CP573">
        <v>14</v>
      </c>
      <c r="CQ573">
        <v>27</v>
      </c>
      <c r="CR573">
        <v>0</v>
      </c>
      <c r="CS573">
        <v>0</v>
      </c>
      <c r="CT573">
        <v>2</v>
      </c>
      <c r="CU573">
        <v>15</v>
      </c>
      <c r="CV573">
        <v>24</v>
      </c>
      <c r="CW573">
        <v>36</v>
      </c>
      <c r="CX573">
        <v>0</v>
      </c>
      <c r="CY573">
        <v>2</v>
      </c>
      <c r="CZ573">
        <v>12</v>
      </c>
      <c r="DA573">
        <v>18</v>
      </c>
      <c r="DB573">
        <v>26</v>
      </c>
      <c r="DC573">
        <v>35</v>
      </c>
      <c r="DD573">
        <v>48</v>
      </c>
      <c r="DE573">
        <v>57</v>
      </c>
      <c r="DF573">
        <v>69</v>
      </c>
      <c r="DG573">
        <v>12</v>
      </c>
      <c r="DH573">
        <v>18</v>
      </c>
      <c r="DI573">
        <v>26</v>
      </c>
      <c r="DJ573">
        <v>35</v>
      </c>
      <c r="DK573">
        <v>48</v>
      </c>
      <c r="DL573">
        <v>57</v>
      </c>
      <c r="DM573">
        <v>69</v>
      </c>
    </row>
    <row r="574" spans="1:117" x14ac:dyDescent="0.25">
      <c r="A574">
        <v>572</v>
      </c>
      <c r="B574">
        <v>57</v>
      </c>
      <c r="C574">
        <v>65</v>
      </c>
      <c r="D574">
        <v>74</v>
      </c>
      <c r="E574">
        <v>81</v>
      </c>
      <c r="F574">
        <v>90</v>
      </c>
      <c r="G574">
        <v>102</v>
      </c>
      <c r="H574">
        <v>51</v>
      </c>
      <c r="I574">
        <v>59</v>
      </c>
      <c r="J574">
        <v>67</v>
      </c>
      <c r="K574">
        <v>75</v>
      </c>
      <c r="L574">
        <v>85</v>
      </c>
      <c r="M574">
        <v>98</v>
      </c>
      <c r="N574">
        <v>42</v>
      </c>
      <c r="O574">
        <v>51</v>
      </c>
      <c r="P574">
        <v>59</v>
      </c>
      <c r="Q574">
        <v>66</v>
      </c>
      <c r="R574">
        <v>75</v>
      </c>
      <c r="S574">
        <v>85</v>
      </c>
      <c r="T574">
        <v>60</v>
      </c>
      <c r="U574">
        <v>67</v>
      </c>
      <c r="V574">
        <v>21</v>
      </c>
      <c r="W574">
        <v>30</v>
      </c>
      <c r="X574">
        <v>39</v>
      </c>
      <c r="Y574">
        <v>45</v>
      </c>
      <c r="Z574">
        <v>53</v>
      </c>
      <c r="AA574">
        <v>64</v>
      </c>
      <c r="AB574">
        <v>0</v>
      </c>
      <c r="AC574">
        <v>2</v>
      </c>
      <c r="AD574">
        <v>12</v>
      </c>
      <c r="AE574">
        <v>18</v>
      </c>
      <c r="AF574">
        <v>26</v>
      </c>
      <c r="AG574">
        <v>35</v>
      </c>
      <c r="AH574">
        <v>65</v>
      </c>
      <c r="AI574">
        <v>69</v>
      </c>
      <c r="AJ574">
        <v>74</v>
      </c>
      <c r="AK574">
        <v>83</v>
      </c>
      <c r="AL574">
        <v>96</v>
      </c>
      <c r="AM574">
        <v>103</v>
      </c>
      <c r="AN574">
        <v>29</v>
      </c>
      <c r="AO574">
        <v>37</v>
      </c>
      <c r="AP574">
        <v>43</v>
      </c>
      <c r="AQ574">
        <v>50</v>
      </c>
      <c r="AR574">
        <v>58</v>
      </c>
      <c r="AS574">
        <v>69</v>
      </c>
      <c r="AT574">
        <v>42</v>
      </c>
      <c r="AU574">
        <v>46</v>
      </c>
      <c r="AV574">
        <v>57</v>
      </c>
      <c r="AW574">
        <v>73</v>
      </c>
      <c r="AX574">
        <v>79</v>
      </c>
      <c r="AY574">
        <v>54</v>
      </c>
      <c r="AZ574">
        <v>60</v>
      </c>
      <c r="BA574">
        <v>35</v>
      </c>
      <c r="BB574">
        <v>40</v>
      </c>
      <c r="BC574">
        <v>46</v>
      </c>
      <c r="BD574">
        <v>54</v>
      </c>
      <c r="BE574">
        <v>63</v>
      </c>
      <c r="BF574">
        <v>34</v>
      </c>
      <c r="BG574">
        <v>42</v>
      </c>
      <c r="BH574">
        <v>51</v>
      </c>
      <c r="BI574">
        <v>3</v>
      </c>
      <c r="BJ574">
        <v>3</v>
      </c>
      <c r="BK574">
        <v>6</v>
      </c>
      <c r="BL574">
        <v>6</v>
      </c>
      <c r="BM574">
        <v>33</v>
      </c>
      <c r="BN574">
        <v>33</v>
      </c>
      <c r="BO574">
        <v>52</v>
      </c>
      <c r="BP574">
        <v>18</v>
      </c>
      <c r="BQ574">
        <v>18</v>
      </c>
      <c r="BR574">
        <v>3</v>
      </c>
      <c r="BS574">
        <v>3</v>
      </c>
      <c r="BT574">
        <v>24</v>
      </c>
      <c r="BU574">
        <v>23</v>
      </c>
      <c r="BV574">
        <v>24</v>
      </c>
      <c r="BW574">
        <v>24</v>
      </c>
      <c r="BX574">
        <v>23</v>
      </c>
      <c r="BY574">
        <v>0</v>
      </c>
      <c r="BZ574">
        <v>0</v>
      </c>
      <c r="CA574">
        <v>0</v>
      </c>
      <c r="CB574">
        <v>0</v>
      </c>
      <c r="CC574">
        <v>19</v>
      </c>
      <c r="CD574">
        <v>19</v>
      </c>
      <c r="CE574">
        <v>51</v>
      </c>
      <c r="CF574">
        <v>11</v>
      </c>
      <c r="CG574">
        <v>11</v>
      </c>
      <c r="CH574">
        <v>11</v>
      </c>
      <c r="CI574">
        <v>9</v>
      </c>
      <c r="CJ574">
        <v>9</v>
      </c>
      <c r="CK574">
        <v>0</v>
      </c>
      <c r="CL574">
        <v>0</v>
      </c>
      <c r="CM574">
        <v>1</v>
      </c>
      <c r="CN574">
        <v>0</v>
      </c>
      <c r="CO574">
        <v>4</v>
      </c>
      <c r="CP574">
        <v>14</v>
      </c>
      <c r="CQ574">
        <v>27</v>
      </c>
      <c r="CR574">
        <v>0</v>
      </c>
      <c r="CS574">
        <v>0</v>
      </c>
      <c r="CT574">
        <v>2</v>
      </c>
      <c r="CU574">
        <v>15</v>
      </c>
      <c r="CV574">
        <v>24</v>
      </c>
      <c r="CW574">
        <v>36</v>
      </c>
      <c r="CX574">
        <v>0</v>
      </c>
      <c r="CY574">
        <v>2</v>
      </c>
      <c r="CZ574">
        <v>12</v>
      </c>
      <c r="DA574">
        <v>18</v>
      </c>
      <c r="DB574">
        <v>26</v>
      </c>
      <c r="DC574">
        <v>35</v>
      </c>
      <c r="DD574">
        <v>48</v>
      </c>
      <c r="DE574">
        <v>57</v>
      </c>
      <c r="DF574">
        <v>69</v>
      </c>
      <c r="DG574">
        <v>12</v>
      </c>
      <c r="DH574">
        <v>18</v>
      </c>
      <c r="DI574">
        <v>26</v>
      </c>
      <c r="DJ574">
        <v>35</v>
      </c>
      <c r="DK574">
        <v>48</v>
      </c>
      <c r="DL574">
        <v>57</v>
      </c>
      <c r="DM574">
        <v>69</v>
      </c>
    </row>
    <row r="575" spans="1:117" x14ac:dyDescent="0.25">
      <c r="A575">
        <v>573</v>
      </c>
      <c r="B575">
        <v>57</v>
      </c>
      <c r="C575">
        <v>65</v>
      </c>
      <c r="D575">
        <v>74</v>
      </c>
      <c r="E575">
        <v>81</v>
      </c>
      <c r="F575">
        <v>90</v>
      </c>
      <c r="G575">
        <v>102</v>
      </c>
      <c r="H575">
        <v>51</v>
      </c>
      <c r="I575">
        <v>59</v>
      </c>
      <c r="J575">
        <v>67</v>
      </c>
      <c r="K575">
        <v>75</v>
      </c>
      <c r="L575">
        <v>84</v>
      </c>
      <c r="M575">
        <v>98</v>
      </c>
      <c r="N575">
        <v>42</v>
      </c>
      <c r="O575">
        <v>51</v>
      </c>
      <c r="P575">
        <v>59</v>
      </c>
      <c r="Q575">
        <v>66</v>
      </c>
      <c r="R575">
        <v>74</v>
      </c>
      <c r="S575">
        <v>85</v>
      </c>
      <c r="T575">
        <v>59</v>
      </c>
      <c r="U575">
        <v>67</v>
      </c>
      <c r="V575">
        <v>21</v>
      </c>
      <c r="W575">
        <v>29</v>
      </c>
      <c r="X575">
        <v>39</v>
      </c>
      <c r="Y575">
        <v>45</v>
      </c>
      <c r="Z575">
        <v>53</v>
      </c>
      <c r="AA575">
        <v>63</v>
      </c>
      <c r="AB575">
        <v>0</v>
      </c>
      <c r="AC575">
        <v>2</v>
      </c>
      <c r="AD575">
        <v>12</v>
      </c>
      <c r="AE575">
        <v>18</v>
      </c>
      <c r="AF575">
        <v>26</v>
      </c>
      <c r="AG575">
        <v>35</v>
      </c>
      <c r="AH575">
        <v>65</v>
      </c>
      <c r="AI575">
        <v>69</v>
      </c>
      <c r="AJ575">
        <v>74</v>
      </c>
      <c r="AK575">
        <v>83</v>
      </c>
      <c r="AL575">
        <v>95</v>
      </c>
      <c r="AM575">
        <v>103</v>
      </c>
      <c r="AN575">
        <v>29</v>
      </c>
      <c r="AO575">
        <v>37</v>
      </c>
      <c r="AP575">
        <v>43</v>
      </c>
      <c r="AQ575">
        <v>50</v>
      </c>
      <c r="AR575">
        <v>58</v>
      </c>
      <c r="AS575">
        <v>69</v>
      </c>
      <c r="AT575">
        <v>42</v>
      </c>
      <c r="AU575">
        <v>46</v>
      </c>
      <c r="AV575">
        <v>57</v>
      </c>
      <c r="AW575">
        <v>73</v>
      </c>
      <c r="AX575">
        <v>78</v>
      </c>
      <c r="AY575">
        <v>54</v>
      </c>
      <c r="AZ575">
        <v>60</v>
      </c>
      <c r="BA575">
        <v>34</v>
      </c>
      <c r="BB575">
        <v>40</v>
      </c>
      <c r="BC575">
        <v>46</v>
      </c>
      <c r="BD575">
        <v>54</v>
      </c>
      <c r="BE575">
        <v>63</v>
      </c>
      <c r="BF575">
        <v>34</v>
      </c>
      <c r="BG575">
        <v>42</v>
      </c>
      <c r="BH575">
        <v>51</v>
      </c>
      <c r="BI575">
        <v>3</v>
      </c>
      <c r="BJ575">
        <v>3</v>
      </c>
      <c r="BK575">
        <v>6</v>
      </c>
      <c r="BL575">
        <v>6</v>
      </c>
      <c r="BM575">
        <v>33</v>
      </c>
      <c r="BN575">
        <v>33</v>
      </c>
      <c r="BO575">
        <v>52</v>
      </c>
      <c r="BP575">
        <v>18</v>
      </c>
      <c r="BQ575">
        <v>18</v>
      </c>
      <c r="BR575">
        <v>3</v>
      </c>
      <c r="BS575">
        <v>3</v>
      </c>
      <c r="BT575">
        <v>23</v>
      </c>
      <c r="BU575">
        <v>23</v>
      </c>
      <c r="BV575">
        <v>23</v>
      </c>
      <c r="BW575">
        <v>23</v>
      </c>
      <c r="BX575">
        <v>23</v>
      </c>
      <c r="BY575">
        <v>0</v>
      </c>
      <c r="BZ575">
        <v>0</v>
      </c>
      <c r="CA575">
        <v>0</v>
      </c>
      <c r="CB575">
        <v>0</v>
      </c>
      <c r="CC575">
        <v>18</v>
      </c>
      <c r="CD575">
        <v>18</v>
      </c>
      <c r="CE575">
        <v>51</v>
      </c>
      <c r="CF575">
        <v>10</v>
      </c>
      <c r="CG575">
        <v>10</v>
      </c>
      <c r="CH575">
        <v>10</v>
      </c>
      <c r="CI575">
        <v>8</v>
      </c>
      <c r="CJ575">
        <v>8</v>
      </c>
      <c r="CK575">
        <v>0</v>
      </c>
      <c r="CL575">
        <v>0</v>
      </c>
      <c r="CM575">
        <v>1</v>
      </c>
      <c r="CN575">
        <v>0</v>
      </c>
      <c r="CO575">
        <v>4</v>
      </c>
      <c r="CP575">
        <v>14</v>
      </c>
      <c r="CQ575">
        <v>27</v>
      </c>
      <c r="CR575">
        <v>0</v>
      </c>
      <c r="CS575">
        <v>0</v>
      </c>
      <c r="CT575">
        <v>2</v>
      </c>
      <c r="CU575">
        <v>15</v>
      </c>
      <c r="CV575">
        <v>24</v>
      </c>
      <c r="CW575">
        <v>36</v>
      </c>
      <c r="CX575">
        <v>0</v>
      </c>
      <c r="CY575">
        <v>2</v>
      </c>
      <c r="CZ575">
        <v>12</v>
      </c>
      <c r="DA575">
        <v>18</v>
      </c>
      <c r="DB575">
        <v>26</v>
      </c>
      <c r="DC575">
        <v>35</v>
      </c>
      <c r="DD575">
        <v>48</v>
      </c>
      <c r="DE575">
        <v>57</v>
      </c>
      <c r="DF575">
        <v>69</v>
      </c>
      <c r="DG575">
        <v>12</v>
      </c>
      <c r="DH575">
        <v>18</v>
      </c>
      <c r="DI575">
        <v>26</v>
      </c>
      <c r="DJ575">
        <v>35</v>
      </c>
      <c r="DK575">
        <v>48</v>
      </c>
      <c r="DL575">
        <v>57</v>
      </c>
      <c r="DM575">
        <v>69</v>
      </c>
    </row>
    <row r="576" spans="1:117" x14ac:dyDescent="0.25">
      <c r="A576">
        <v>574</v>
      </c>
      <c r="B576">
        <v>57</v>
      </c>
      <c r="C576">
        <v>65</v>
      </c>
      <c r="D576">
        <v>74</v>
      </c>
      <c r="E576">
        <v>81</v>
      </c>
      <c r="F576">
        <v>90</v>
      </c>
      <c r="G576">
        <v>102</v>
      </c>
      <c r="H576">
        <v>51</v>
      </c>
      <c r="I576">
        <v>59</v>
      </c>
      <c r="J576">
        <v>67</v>
      </c>
      <c r="K576">
        <v>75</v>
      </c>
      <c r="L576">
        <v>84</v>
      </c>
      <c r="M576">
        <v>98</v>
      </c>
      <c r="N576">
        <v>42</v>
      </c>
      <c r="O576">
        <v>51</v>
      </c>
      <c r="P576">
        <v>59</v>
      </c>
      <c r="Q576">
        <v>66</v>
      </c>
      <c r="R576">
        <v>74</v>
      </c>
      <c r="S576">
        <v>85</v>
      </c>
      <c r="T576">
        <v>59</v>
      </c>
      <c r="U576">
        <v>67</v>
      </c>
      <c r="V576">
        <v>20</v>
      </c>
      <c r="W576">
        <v>29</v>
      </c>
      <c r="X576">
        <v>38</v>
      </c>
      <c r="Y576">
        <v>45</v>
      </c>
      <c r="Z576">
        <v>53</v>
      </c>
      <c r="AA576">
        <v>63</v>
      </c>
      <c r="AB576">
        <v>0</v>
      </c>
      <c r="AC576">
        <v>2</v>
      </c>
      <c r="AD576">
        <v>12</v>
      </c>
      <c r="AE576">
        <v>18</v>
      </c>
      <c r="AF576">
        <v>26</v>
      </c>
      <c r="AG576">
        <v>35</v>
      </c>
      <c r="AH576">
        <v>65</v>
      </c>
      <c r="AI576">
        <v>69</v>
      </c>
      <c r="AJ576">
        <v>74</v>
      </c>
      <c r="AK576">
        <v>83</v>
      </c>
      <c r="AL576">
        <v>95</v>
      </c>
      <c r="AM576">
        <v>103</v>
      </c>
      <c r="AN576">
        <v>29</v>
      </c>
      <c r="AO576">
        <v>37</v>
      </c>
      <c r="AP576">
        <v>43</v>
      </c>
      <c r="AQ576">
        <v>50</v>
      </c>
      <c r="AR576">
        <v>58</v>
      </c>
      <c r="AS576">
        <v>69</v>
      </c>
      <c r="AT576">
        <v>41</v>
      </c>
      <c r="AU576">
        <v>46</v>
      </c>
      <c r="AV576">
        <v>57</v>
      </c>
      <c r="AW576">
        <v>73</v>
      </c>
      <c r="AX576">
        <v>78</v>
      </c>
      <c r="AY576">
        <v>53</v>
      </c>
      <c r="AZ576">
        <v>60</v>
      </c>
      <c r="BA576">
        <v>34</v>
      </c>
      <c r="BB576">
        <v>40</v>
      </c>
      <c r="BC576">
        <v>46</v>
      </c>
      <c r="BD576">
        <v>54</v>
      </c>
      <c r="BE576">
        <v>63</v>
      </c>
      <c r="BF576">
        <v>34</v>
      </c>
      <c r="BG576">
        <v>42</v>
      </c>
      <c r="BH576">
        <v>51</v>
      </c>
      <c r="BI576">
        <v>3</v>
      </c>
      <c r="BJ576">
        <v>3</v>
      </c>
      <c r="BK576">
        <v>6</v>
      </c>
      <c r="BL576">
        <v>6</v>
      </c>
      <c r="BM576">
        <v>32</v>
      </c>
      <c r="BN576">
        <v>32</v>
      </c>
      <c r="BO576">
        <v>52</v>
      </c>
      <c r="BP576">
        <v>18</v>
      </c>
      <c r="BQ576">
        <v>18</v>
      </c>
      <c r="BR576">
        <v>3</v>
      </c>
      <c r="BS576">
        <v>3</v>
      </c>
      <c r="BT576">
        <v>23</v>
      </c>
      <c r="BU576">
        <v>22</v>
      </c>
      <c r="BV576">
        <v>23</v>
      </c>
      <c r="BW576">
        <v>23</v>
      </c>
      <c r="BX576">
        <v>22</v>
      </c>
      <c r="BY576">
        <v>0</v>
      </c>
      <c r="BZ576">
        <v>0</v>
      </c>
      <c r="CA576">
        <v>0</v>
      </c>
      <c r="CB576">
        <v>0</v>
      </c>
      <c r="CC576">
        <v>17</v>
      </c>
      <c r="CD576">
        <v>17</v>
      </c>
      <c r="CE576">
        <v>50</v>
      </c>
      <c r="CF576">
        <v>9</v>
      </c>
      <c r="CG576">
        <v>9</v>
      </c>
      <c r="CH576">
        <v>9</v>
      </c>
      <c r="CI576">
        <v>8</v>
      </c>
      <c r="CJ576">
        <v>8</v>
      </c>
      <c r="CK576">
        <v>0</v>
      </c>
      <c r="CL576">
        <v>0</v>
      </c>
      <c r="CM576">
        <v>1</v>
      </c>
      <c r="CN576">
        <v>0</v>
      </c>
      <c r="CO576">
        <v>4</v>
      </c>
      <c r="CP576">
        <v>14</v>
      </c>
      <c r="CQ576">
        <v>27</v>
      </c>
      <c r="CR576">
        <v>0</v>
      </c>
      <c r="CS576">
        <v>0</v>
      </c>
      <c r="CT576">
        <v>2</v>
      </c>
      <c r="CU576">
        <v>15</v>
      </c>
      <c r="CV576">
        <v>24</v>
      </c>
      <c r="CW576">
        <v>36</v>
      </c>
      <c r="CX576">
        <v>0</v>
      </c>
      <c r="CY576">
        <v>2</v>
      </c>
      <c r="CZ576">
        <v>12</v>
      </c>
      <c r="DA576">
        <v>18</v>
      </c>
      <c r="DB576">
        <v>26</v>
      </c>
      <c r="DC576">
        <v>35</v>
      </c>
      <c r="DD576">
        <v>48</v>
      </c>
      <c r="DE576">
        <v>57</v>
      </c>
      <c r="DF576">
        <v>69</v>
      </c>
      <c r="DG576">
        <v>12</v>
      </c>
      <c r="DH576">
        <v>18</v>
      </c>
      <c r="DI576">
        <v>26</v>
      </c>
      <c r="DJ576">
        <v>35</v>
      </c>
      <c r="DK576">
        <v>48</v>
      </c>
      <c r="DL576">
        <v>57</v>
      </c>
      <c r="DM576">
        <v>69</v>
      </c>
    </row>
    <row r="577" spans="1:117" x14ac:dyDescent="0.25">
      <c r="A577">
        <v>575</v>
      </c>
      <c r="B577">
        <v>57</v>
      </c>
      <c r="C577">
        <v>65</v>
      </c>
      <c r="D577">
        <v>74</v>
      </c>
      <c r="E577">
        <v>81</v>
      </c>
      <c r="F577">
        <v>90</v>
      </c>
      <c r="G577">
        <v>102</v>
      </c>
      <c r="H577">
        <v>51</v>
      </c>
      <c r="I577">
        <v>59</v>
      </c>
      <c r="J577">
        <v>67</v>
      </c>
      <c r="K577">
        <v>75</v>
      </c>
      <c r="L577">
        <v>84</v>
      </c>
      <c r="M577">
        <v>98</v>
      </c>
      <c r="N577">
        <v>41</v>
      </c>
      <c r="O577">
        <v>51</v>
      </c>
      <c r="P577">
        <v>59</v>
      </c>
      <c r="Q577">
        <v>66</v>
      </c>
      <c r="R577">
        <v>74</v>
      </c>
      <c r="S577">
        <v>85</v>
      </c>
      <c r="T577">
        <v>59</v>
      </c>
      <c r="U577">
        <v>67</v>
      </c>
      <c r="V577">
        <v>20</v>
      </c>
      <c r="W577">
        <v>29</v>
      </c>
      <c r="X577">
        <v>38</v>
      </c>
      <c r="Y577">
        <v>45</v>
      </c>
      <c r="Z577">
        <v>53</v>
      </c>
      <c r="AA577">
        <v>63</v>
      </c>
      <c r="AB577">
        <v>0</v>
      </c>
      <c r="AC577">
        <v>2</v>
      </c>
      <c r="AD577">
        <v>12</v>
      </c>
      <c r="AE577">
        <v>18</v>
      </c>
      <c r="AF577">
        <v>26</v>
      </c>
      <c r="AG577">
        <v>35</v>
      </c>
      <c r="AH577">
        <v>65</v>
      </c>
      <c r="AI577">
        <v>69</v>
      </c>
      <c r="AJ577">
        <v>74</v>
      </c>
      <c r="AK577">
        <v>83</v>
      </c>
      <c r="AL577">
        <v>95</v>
      </c>
      <c r="AM577">
        <v>103</v>
      </c>
      <c r="AN577">
        <v>29</v>
      </c>
      <c r="AO577">
        <v>37</v>
      </c>
      <c r="AP577">
        <v>43</v>
      </c>
      <c r="AQ577">
        <v>49</v>
      </c>
      <c r="AR577">
        <v>58</v>
      </c>
      <c r="AS577">
        <v>69</v>
      </c>
      <c r="AT577">
        <v>41</v>
      </c>
      <c r="AU577">
        <v>46</v>
      </c>
      <c r="AV577">
        <v>57</v>
      </c>
      <c r="AW577">
        <v>72</v>
      </c>
      <c r="AX577">
        <v>78</v>
      </c>
      <c r="AY577">
        <v>53</v>
      </c>
      <c r="AZ577">
        <v>60</v>
      </c>
      <c r="BA577">
        <v>34</v>
      </c>
      <c r="BB577">
        <v>40</v>
      </c>
      <c r="BC577">
        <v>46</v>
      </c>
      <c r="BD577">
        <v>53</v>
      </c>
      <c r="BE577">
        <v>63</v>
      </c>
      <c r="BF577">
        <v>34</v>
      </c>
      <c r="BG577">
        <v>41</v>
      </c>
      <c r="BH577">
        <v>51</v>
      </c>
      <c r="BI577">
        <v>3</v>
      </c>
      <c r="BJ577">
        <v>3</v>
      </c>
      <c r="BK577">
        <v>6</v>
      </c>
      <c r="BL577">
        <v>6</v>
      </c>
      <c r="BM577">
        <v>32</v>
      </c>
      <c r="BN577">
        <v>32</v>
      </c>
      <c r="BO577">
        <v>51</v>
      </c>
      <c r="BP577">
        <v>18</v>
      </c>
      <c r="BQ577">
        <v>18</v>
      </c>
      <c r="BR577">
        <v>3</v>
      </c>
      <c r="BS577">
        <v>3</v>
      </c>
      <c r="BT577">
        <v>22</v>
      </c>
      <c r="BU577">
        <v>22</v>
      </c>
      <c r="BV577">
        <v>22</v>
      </c>
      <c r="BW577">
        <v>22</v>
      </c>
      <c r="BX577">
        <v>22</v>
      </c>
      <c r="BY577">
        <v>0</v>
      </c>
      <c r="BZ577">
        <v>0</v>
      </c>
      <c r="CA577">
        <v>0</v>
      </c>
      <c r="CB577">
        <v>0</v>
      </c>
      <c r="CC577">
        <v>17</v>
      </c>
      <c r="CD577">
        <v>17</v>
      </c>
      <c r="CE577">
        <v>50</v>
      </c>
      <c r="CF577">
        <v>9</v>
      </c>
      <c r="CG577">
        <v>9</v>
      </c>
      <c r="CH577">
        <v>9</v>
      </c>
      <c r="CI577">
        <v>7</v>
      </c>
      <c r="CJ577">
        <v>7</v>
      </c>
      <c r="CK577">
        <v>0</v>
      </c>
      <c r="CL577">
        <v>0</v>
      </c>
      <c r="CM577">
        <v>1</v>
      </c>
      <c r="CN577">
        <v>0</v>
      </c>
      <c r="CO577">
        <v>4</v>
      </c>
      <c r="CP577">
        <v>14</v>
      </c>
      <c r="CQ577">
        <v>27</v>
      </c>
      <c r="CR577">
        <v>0</v>
      </c>
      <c r="CS577">
        <v>0</v>
      </c>
      <c r="CT577">
        <v>2</v>
      </c>
      <c r="CU577">
        <v>15</v>
      </c>
      <c r="CV577">
        <v>24</v>
      </c>
      <c r="CW577">
        <v>36</v>
      </c>
      <c r="CX577">
        <v>0</v>
      </c>
      <c r="CY577">
        <v>2</v>
      </c>
      <c r="CZ577">
        <v>12</v>
      </c>
      <c r="DA577">
        <v>18</v>
      </c>
      <c r="DB577">
        <v>26</v>
      </c>
      <c r="DC577">
        <v>35</v>
      </c>
      <c r="DD577">
        <v>48</v>
      </c>
      <c r="DE577">
        <v>57</v>
      </c>
      <c r="DF577">
        <v>69</v>
      </c>
      <c r="DG577">
        <v>12</v>
      </c>
      <c r="DH577">
        <v>18</v>
      </c>
      <c r="DI577">
        <v>26</v>
      </c>
      <c r="DJ577">
        <v>35</v>
      </c>
      <c r="DK577">
        <v>48</v>
      </c>
      <c r="DL577">
        <v>57</v>
      </c>
      <c r="DM577">
        <v>69</v>
      </c>
    </row>
    <row r="578" spans="1:117" x14ac:dyDescent="0.25">
      <c r="A578">
        <v>576</v>
      </c>
      <c r="B578">
        <v>56</v>
      </c>
      <c r="C578">
        <v>65</v>
      </c>
      <c r="D578">
        <v>74</v>
      </c>
      <c r="E578">
        <v>81</v>
      </c>
      <c r="F578">
        <v>90</v>
      </c>
      <c r="G578">
        <v>102</v>
      </c>
      <c r="H578">
        <v>51</v>
      </c>
      <c r="I578">
        <v>59</v>
      </c>
      <c r="J578">
        <v>67</v>
      </c>
      <c r="K578">
        <v>75</v>
      </c>
      <c r="L578">
        <v>84</v>
      </c>
      <c r="M578">
        <v>98</v>
      </c>
      <c r="N578">
        <v>41</v>
      </c>
      <c r="O578">
        <v>51</v>
      </c>
      <c r="P578">
        <v>59</v>
      </c>
      <c r="Q578">
        <v>66</v>
      </c>
      <c r="R578">
        <v>74</v>
      </c>
      <c r="S578">
        <v>85</v>
      </c>
      <c r="T578">
        <v>59</v>
      </c>
      <c r="U578">
        <v>66</v>
      </c>
      <c r="V578">
        <v>20</v>
      </c>
      <c r="W578">
        <v>29</v>
      </c>
      <c r="X578">
        <v>38</v>
      </c>
      <c r="Y578">
        <v>45</v>
      </c>
      <c r="Z578">
        <v>53</v>
      </c>
      <c r="AA578">
        <v>63</v>
      </c>
      <c r="AB578">
        <v>0</v>
      </c>
      <c r="AC578">
        <v>2</v>
      </c>
      <c r="AD578">
        <v>12</v>
      </c>
      <c r="AE578">
        <v>18</v>
      </c>
      <c r="AF578">
        <v>26</v>
      </c>
      <c r="AG578">
        <v>35</v>
      </c>
      <c r="AH578">
        <v>65</v>
      </c>
      <c r="AI578">
        <v>69</v>
      </c>
      <c r="AJ578">
        <v>73</v>
      </c>
      <c r="AK578">
        <v>83</v>
      </c>
      <c r="AL578">
        <v>95</v>
      </c>
      <c r="AM578">
        <v>103</v>
      </c>
      <c r="AN578">
        <v>29</v>
      </c>
      <c r="AO578">
        <v>37</v>
      </c>
      <c r="AP578">
        <v>42</v>
      </c>
      <c r="AQ578">
        <v>49</v>
      </c>
      <c r="AR578">
        <v>58</v>
      </c>
      <c r="AS578">
        <v>68</v>
      </c>
      <c r="AT578">
        <v>41</v>
      </c>
      <c r="AU578">
        <v>46</v>
      </c>
      <c r="AV578">
        <v>56</v>
      </c>
      <c r="AW578">
        <v>72</v>
      </c>
      <c r="AX578">
        <v>78</v>
      </c>
      <c r="AY578">
        <v>53</v>
      </c>
      <c r="AZ578">
        <v>60</v>
      </c>
      <c r="BA578">
        <v>34</v>
      </c>
      <c r="BB578">
        <v>39</v>
      </c>
      <c r="BC578">
        <v>46</v>
      </c>
      <c r="BD578">
        <v>53</v>
      </c>
      <c r="BE578">
        <v>63</v>
      </c>
      <c r="BF578">
        <v>34</v>
      </c>
      <c r="BG578">
        <v>41</v>
      </c>
      <c r="BH578">
        <v>51</v>
      </c>
      <c r="BI578">
        <v>3</v>
      </c>
      <c r="BJ578">
        <v>3</v>
      </c>
      <c r="BK578">
        <v>6</v>
      </c>
      <c r="BL578">
        <v>6</v>
      </c>
      <c r="BM578">
        <v>31</v>
      </c>
      <c r="BN578">
        <v>31</v>
      </c>
      <c r="BO578">
        <v>51</v>
      </c>
      <c r="BP578">
        <v>18</v>
      </c>
      <c r="BQ578">
        <v>18</v>
      </c>
      <c r="BR578">
        <v>3</v>
      </c>
      <c r="BS578">
        <v>3</v>
      </c>
      <c r="BT578">
        <v>22</v>
      </c>
      <c r="BU578">
        <v>22</v>
      </c>
      <c r="BV578">
        <v>22</v>
      </c>
      <c r="BW578">
        <v>22</v>
      </c>
      <c r="BX578">
        <v>22</v>
      </c>
      <c r="BY578">
        <v>0</v>
      </c>
      <c r="BZ578">
        <v>0</v>
      </c>
      <c r="CA578">
        <v>0</v>
      </c>
      <c r="CB578">
        <v>0</v>
      </c>
      <c r="CC578">
        <v>16</v>
      </c>
      <c r="CD578">
        <v>16</v>
      </c>
      <c r="CE578">
        <v>50</v>
      </c>
      <c r="CF578">
        <v>8</v>
      </c>
      <c r="CG578">
        <v>8</v>
      </c>
      <c r="CH578">
        <v>8</v>
      </c>
      <c r="CI578">
        <v>6</v>
      </c>
      <c r="CJ578">
        <v>6</v>
      </c>
      <c r="CK578">
        <v>0</v>
      </c>
      <c r="CL578">
        <v>0</v>
      </c>
      <c r="CM578">
        <v>1</v>
      </c>
      <c r="CN578">
        <v>0</v>
      </c>
      <c r="CO578">
        <v>4</v>
      </c>
      <c r="CP578">
        <v>14</v>
      </c>
      <c r="CQ578">
        <v>27</v>
      </c>
      <c r="CR578">
        <v>0</v>
      </c>
      <c r="CS578">
        <v>0</v>
      </c>
      <c r="CT578">
        <v>2</v>
      </c>
      <c r="CU578">
        <v>15</v>
      </c>
      <c r="CV578">
        <v>24</v>
      </c>
      <c r="CW578">
        <v>36</v>
      </c>
      <c r="CX578">
        <v>0</v>
      </c>
      <c r="CY578">
        <v>2</v>
      </c>
      <c r="CZ578">
        <v>12</v>
      </c>
      <c r="DA578">
        <v>18</v>
      </c>
      <c r="DB578">
        <v>26</v>
      </c>
      <c r="DC578">
        <v>35</v>
      </c>
      <c r="DD578">
        <v>48</v>
      </c>
      <c r="DE578">
        <v>57</v>
      </c>
      <c r="DF578">
        <v>69</v>
      </c>
      <c r="DG578">
        <v>12</v>
      </c>
      <c r="DH578">
        <v>18</v>
      </c>
      <c r="DI578">
        <v>26</v>
      </c>
      <c r="DJ578">
        <v>35</v>
      </c>
      <c r="DK578">
        <v>48</v>
      </c>
      <c r="DL578">
        <v>57</v>
      </c>
      <c r="DM578">
        <v>69</v>
      </c>
    </row>
    <row r="579" spans="1:117" x14ac:dyDescent="0.25">
      <c r="A579">
        <v>577</v>
      </c>
      <c r="B579">
        <v>56</v>
      </c>
      <c r="C579">
        <v>65</v>
      </c>
      <c r="D579">
        <v>74</v>
      </c>
      <c r="E579">
        <v>81</v>
      </c>
      <c r="F579">
        <v>90</v>
      </c>
      <c r="G579">
        <v>102</v>
      </c>
      <c r="H579">
        <v>51</v>
      </c>
      <c r="I579">
        <v>59</v>
      </c>
      <c r="J579">
        <v>67</v>
      </c>
      <c r="K579">
        <v>75</v>
      </c>
      <c r="L579">
        <v>84</v>
      </c>
      <c r="M579">
        <v>98</v>
      </c>
      <c r="N579">
        <v>41</v>
      </c>
      <c r="O579">
        <v>51</v>
      </c>
      <c r="P579">
        <v>59</v>
      </c>
      <c r="Q579">
        <v>66</v>
      </c>
      <c r="R579">
        <v>74</v>
      </c>
      <c r="S579">
        <v>85</v>
      </c>
      <c r="T579">
        <v>59</v>
      </c>
      <c r="U579">
        <v>66</v>
      </c>
      <c r="V579">
        <v>20</v>
      </c>
      <c r="W579">
        <v>29</v>
      </c>
      <c r="X579">
        <v>38</v>
      </c>
      <c r="Y579">
        <v>44</v>
      </c>
      <c r="Z579">
        <v>52</v>
      </c>
      <c r="AA579">
        <v>63</v>
      </c>
      <c r="AB579">
        <v>0</v>
      </c>
      <c r="AC579">
        <v>2</v>
      </c>
      <c r="AD579">
        <v>12</v>
      </c>
      <c r="AE579">
        <v>18</v>
      </c>
      <c r="AF579">
        <v>26</v>
      </c>
      <c r="AG579">
        <v>35</v>
      </c>
      <c r="AH579">
        <v>65</v>
      </c>
      <c r="AI579">
        <v>69</v>
      </c>
      <c r="AJ579">
        <v>73</v>
      </c>
      <c r="AK579">
        <v>83</v>
      </c>
      <c r="AL579">
        <v>95</v>
      </c>
      <c r="AM579">
        <v>103</v>
      </c>
      <c r="AN579">
        <v>29</v>
      </c>
      <c r="AO579">
        <v>36</v>
      </c>
      <c r="AP579">
        <v>42</v>
      </c>
      <c r="AQ579">
        <v>49</v>
      </c>
      <c r="AR579">
        <v>57</v>
      </c>
      <c r="AS579">
        <v>68</v>
      </c>
      <c r="AT579">
        <v>41</v>
      </c>
      <c r="AU579">
        <v>45</v>
      </c>
      <c r="AV579">
        <v>56</v>
      </c>
      <c r="AW579">
        <v>72</v>
      </c>
      <c r="AX579">
        <v>78</v>
      </c>
      <c r="AY579">
        <v>53</v>
      </c>
      <c r="AZ579">
        <v>60</v>
      </c>
      <c r="BA579">
        <v>34</v>
      </c>
      <c r="BB579">
        <v>39</v>
      </c>
      <c r="BC579">
        <v>46</v>
      </c>
      <c r="BD579">
        <v>53</v>
      </c>
      <c r="BE579">
        <v>63</v>
      </c>
      <c r="BF579">
        <v>34</v>
      </c>
      <c r="BG579">
        <v>41</v>
      </c>
      <c r="BH579">
        <v>51</v>
      </c>
      <c r="BI579">
        <v>3</v>
      </c>
      <c r="BJ579">
        <v>3</v>
      </c>
      <c r="BK579">
        <v>6</v>
      </c>
      <c r="BL579">
        <v>6</v>
      </c>
      <c r="BM579">
        <v>31</v>
      </c>
      <c r="BN579">
        <v>31</v>
      </c>
      <c r="BO579">
        <v>51</v>
      </c>
      <c r="BP579">
        <v>18</v>
      </c>
      <c r="BQ579">
        <v>18</v>
      </c>
      <c r="BR579">
        <v>3</v>
      </c>
      <c r="BS579">
        <v>3</v>
      </c>
      <c r="BT579">
        <v>21</v>
      </c>
      <c r="BU579">
        <v>21</v>
      </c>
      <c r="BV579">
        <v>21</v>
      </c>
      <c r="BW579">
        <v>21</v>
      </c>
      <c r="BX579">
        <v>21</v>
      </c>
      <c r="BY579">
        <v>0</v>
      </c>
      <c r="BZ579">
        <v>0</v>
      </c>
      <c r="CA579">
        <v>0</v>
      </c>
      <c r="CB579">
        <v>0</v>
      </c>
      <c r="CC579">
        <v>15</v>
      </c>
      <c r="CD579">
        <v>15</v>
      </c>
      <c r="CE579">
        <v>50</v>
      </c>
      <c r="CF579">
        <v>7</v>
      </c>
      <c r="CG579">
        <v>7</v>
      </c>
      <c r="CH579">
        <v>7</v>
      </c>
      <c r="CI579">
        <v>6</v>
      </c>
      <c r="CJ579">
        <v>6</v>
      </c>
      <c r="CK579">
        <v>0</v>
      </c>
      <c r="CL579">
        <v>0</v>
      </c>
      <c r="CM579">
        <v>1</v>
      </c>
      <c r="CN579">
        <v>0</v>
      </c>
      <c r="CO579">
        <v>4</v>
      </c>
      <c r="CP579">
        <v>14</v>
      </c>
      <c r="CQ579">
        <v>27</v>
      </c>
      <c r="CR579">
        <v>0</v>
      </c>
      <c r="CS579">
        <v>0</v>
      </c>
      <c r="CT579">
        <v>2</v>
      </c>
      <c r="CU579">
        <v>15</v>
      </c>
      <c r="CV579">
        <v>24</v>
      </c>
      <c r="CW579">
        <v>36</v>
      </c>
      <c r="CX579">
        <v>0</v>
      </c>
      <c r="CY579">
        <v>2</v>
      </c>
      <c r="CZ579">
        <v>12</v>
      </c>
      <c r="DA579">
        <v>18</v>
      </c>
      <c r="DB579">
        <v>26</v>
      </c>
      <c r="DC579">
        <v>35</v>
      </c>
      <c r="DD579">
        <v>48</v>
      </c>
      <c r="DE579">
        <v>57</v>
      </c>
      <c r="DF579">
        <v>69</v>
      </c>
      <c r="DG579">
        <v>12</v>
      </c>
      <c r="DH579">
        <v>18</v>
      </c>
      <c r="DI579">
        <v>26</v>
      </c>
      <c r="DJ579">
        <v>35</v>
      </c>
      <c r="DK579">
        <v>48</v>
      </c>
      <c r="DL579">
        <v>57</v>
      </c>
      <c r="DM579">
        <v>69</v>
      </c>
    </row>
    <row r="580" spans="1:117" x14ac:dyDescent="0.25">
      <c r="A580">
        <v>578</v>
      </c>
      <c r="B580">
        <v>56</v>
      </c>
      <c r="C580">
        <v>65</v>
      </c>
      <c r="D580">
        <v>74</v>
      </c>
      <c r="E580">
        <v>81</v>
      </c>
      <c r="F580">
        <v>90</v>
      </c>
      <c r="G580">
        <v>102</v>
      </c>
      <c r="H580">
        <v>50</v>
      </c>
      <c r="I580">
        <v>59</v>
      </c>
      <c r="J580">
        <v>67</v>
      </c>
      <c r="K580">
        <v>75</v>
      </c>
      <c r="L580">
        <v>84</v>
      </c>
      <c r="M580">
        <v>98</v>
      </c>
      <c r="N580">
        <v>41</v>
      </c>
      <c r="O580">
        <v>50</v>
      </c>
      <c r="P580">
        <v>59</v>
      </c>
      <c r="Q580">
        <v>66</v>
      </c>
      <c r="R580">
        <v>74</v>
      </c>
      <c r="S580">
        <v>85</v>
      </c>
      <c r="T580">
        <v>59</v>
      </c>
      <c r="U580">
        <v>66</v>
      </c>
      <c r="V580">
        <v>20</v>
      </c>
      <c r="W580">
        <v>28</v>
      </c>
      <c r="X580">
        <v>38</v>
      </c>
      <c r="Y580">
        <v>44</v>
      </c>
      <c r="Z580">
        <v>52</v>
      </c>
      <c r="AA580">
        <v>62</v>
      </c>
      <c r="AB580">
        <v>0</v>
      </c>
      <c r="AC580">
        <v>2</v>
      </c>
      <c r="AD580">
        <v>12</v>
      </c>
      <c r="AE580">
        <v>18</v>
      </c>
      <c r="AF580">
        <v>26</v>
      </c>
      <c r="AG580">
        <v>35</v>
      </c>
      <c r="AH580">
        <v>65</v>
      </c>
      <c r="AI580">
        <v>69</v>
      </c>
      <c r="AJ580">
        <v>73</v>
      </c>
      <c r="AK580">
        <v>82</v>
      </c>
      <c r="AL580">
        <v>95</v>
      </c>
      <c r="AM580">
        <v>103</v>
      </c>
      <c r="AN580">
        <v>28</v>
      </c>
      <c r="AO580">
        <v>36</v>
      </c>
      <c r="AP580">
        <v>42</v>
      </c>
      <c r="AQ580">
        <v>49</v>
      </c>
      <c r="AR580">
        <v>57</v>
      </c>
      <c r="AS580">
        <v>68</v>
      </c>
      <c r="AT580">
        <v>41</v>
      </c>
      <c r="AU580">
        <v>45</v>
      </c>
      <c r="AV580">
        <v>56</v>
      </c>
      <c r="AW580">
        <v>72</v>
      </c>
      <c r="AX580">
        <v>78</v>
      </c>
      <c r="AY580">
        <v>53</v>
      </c>
      <c r="AZ580">
        <v>60</v>
      </c>
      <c r="BA580">
        <v>34</v>
      </c>
      <c r="BB580">
        <v>39</v>
      </c>
      <c r="BC580">
        <v>45</v>
      </c>
      <c r="BD580">
        <v>53</v>
      </c>
      <c r="BE580">
        <v>62</v>
      </c>
      <c r="BF580">
        <v>33</v>
      </c>
      <c r="BG580">
        <v>41</v>
      </c>
      <c r="BH580">
        <v>50</v>
      </c>
      <c r="BI580">
        <v>3</v>
      </c>
      <c r="BJ580">
        <v>3</v>
      </c>
      <c r="BK580">
        <v>6</v>
      </c>
      <c r="BL580">
        <v>6</v>
      </c>
      <c r="BM580">
        <v>30</v>
      </c>
      <c r="BN580">
        <v>30</v>
      </c>
      <c r="BO580">
        <v>51</v>
      </c>
      <c r="BP580">
        <v>18</v>
      </c>
      <c r="BQ580">
        <v>18</v>
      </c>
      <c r="BR580">
        <v>3</v>
      </c>
      <c r="BS580">
        <v>3</v>
      </c>
      <c r="BT580">
        <v>21</v>
      </c>
      <c r="BU580">
        <v>20</v>
      </c>
      <c r="BV580">
        <v>21</v>
      </c>
      <c r="BW580">
        <v>21</v>
      </c>
      <c r="BX580">
        <v>20</v>
      </c>
      <c r="BY580">
        <v>0</v>
      </c>
      <c r="BZ580">
        <v>0</v>
      </c>
      <c r="CA580">
        <v>0</v>
      </c>
      <c r="CB580">
        <v>0</v>
      </c>
      <c r="CC580">
        <v>15</v>
      </c>
      <c r="CD580">
        <v>15</v>
      </c>
      <c r="CE580">
        <v>50</v>
      </c>
      <c r="CF580">
        <v>7</v>
      </c>
      <c r="CG580">
        <v>7</v>
      </c>
      <c r="CH580">
        <v>7</v>
      </c>
      <c r="CI580">
        <v>5</v>
      </c>
      <c r="CJ580">
        <v>5</v>
      </c>
      <c r="CK580">
        <v>0</v>
      </c>
      <c r="CL580">
        <v>0</v>
      </c>
      <c r="CM580">
        <v>1</v>
      </c>
      <c r="CN580">
        <v>0</v>
      </c>
      <c r="CO580">
        <v>4</v>
      </c>
      <c r="CP580">
        <v>14</v>
      </c>
      <c r="CQ580">
        <v>27</v>
      </c>
      <c r="CR580">
        <v>0</v>
      </c>
      <c r="CS580">
        <v>0</v>
      </c>
      <c r="CT580">
        <v>2</v>
      </c>
      <c r="CU580">
        <v>15</v>
      </c>
      <c r="CV580">
        <v>24</v>
      </c>
      <c r="CW580">
        <v>36</v>
      </c>
      <c r="CX580">
        <v>0</v>
      </c>
      <c r="CY580">
        <v>2</v>
      </c>
      <c r="CZ580">
        <v>12</v>
      </c>
      <c r="DA580">
        <v>18</v>
      </c>
      <c r="DB580">
        <v>26</v>
      </c>
      <c r="DC580">
        <v>35</v>
      </c>
      <c r="DD580">
        <v>48</v>
      </c>
      <c r="DE580">
        <v>57</v>
      </c>
      <c r="DF580">
        <v>69</v>
      </c>
      <c r="DG580">
        <v>12</v>
      </c>
      <c r="DH580">
        <v>18</v>
      </c>
      <c r="DI580">
        <v>26</v>
      </c>
      <c r="DJ580">
        <v>35</v>
      </c>
      <c r="DK580">
        <v>48</v>
      </c>
      <c r="DL580">
        <v>57</v>
      </c>
      <c r="DM580">
        <v>69</v>
      </c>
    </row>
    <row r="581" spans="1:117" x14ac:dyDescent="0.25">
      <c r="A581">
        <v>579</v>
      </c>
      <c r="B581">
        <v>56</v>
      </c>
      <c r="C581">
        <v>65</v>
      </c>
      <c r="D581">
        <v>74</v>
      </c>
      <c r="E581">
        <v>81</v>
      </c>
      <c r="F581">
        <v>90</v>
      </c>
      <c r="G581">
        <v>102</v>
      </c>
      <c r="H581">
        <v>50</v>
      </c>
      <c r="I581">
        <v>59</v>
      </c>
      <c r="J581">
        <v>67</v>
      </c>
      <c r="K581">
        <v>74</v>
      </c>
      <c r="L581">
        <v>84</v>
      </c>
      <c r="M581">
        <v>97</v>
      </c>
      <c r="N581">
        <v>41</v>
      </c>
      <c r="O581">
        <v>50</v>
      </c>
      <c r="P581">
        <v>59</v>
      </c>
      <c r="Q581">
        <v>66</v>
      </c>
      <c r="R581">
        <v>74</v>
      </c>
      <c r="S581">
        <v>85</v>
      </c>
      <c r="T581">
        <v>59</v>
      </c>
      <c r="U581">
        <v>66</v>
      </c>
      <c r="V581">
        <v>19</v>
      </c>
      <c r="W581">
        <v>28</v>
      </c>
      <c r="X581">
        <v>37</v>
      </c>
      <c r="Y581">
        <v>44</v>
      </c>
      <c r="Z581">
        <v>52</v>
      </c>
      <c r="AA581">
        <v>62</v>
      </c>
      <c r="AB581">
        <v>0</v>
      </c>
      <c r="AC581">
        <v>2</v>
      </c>
      <c r="AD581">
        <v>12</v>
      </c>
      <c r="AE581">
        <v>18</v>
      </c>
      <c r="AF581">
        <v>26</v>
      </c>
      <c r="AG581">
        <v>35</v>
      </c>
      <c r="AH581">
        <v>65</v>
      </c>
      <c r="AI581">
        <v>69</v>
      </c>
      <c r="AJ581">
        <v>73</v>
      </c>
      <c r="AK581">
        <v>82</v>
      </c>
      <c r="AL581">
        <v>95</v>
      </c>
      <c r="AM581">
        <v>103</v>
      </c>
      <c r="AN581">
        <v>28</v>
      </c>
      <c r="AO581">
        <v>36</v>
      </c>
      <c r="AP581">
        <v>42</v>
      </c>
      <c r="AQ581">
        <v>49</v>
      </c>
      <c r="AR581">
        <v>57</v>
      </c>
      <c r="AS581">
        <v>68</v>
      </c>
      <c r="AT581">
        <v>41</v>
      </c>
      <c r="AU581">
        <v>45</v>
      </c>
      <c r="AV581">
        <v>56</v>
      </c>
      <c r="AW581">
        <v>72</v>
      </c>
      <c r="AX581">
        <v>78</v>
      </c>
      <c r="AY581">
        <v>53</v>
      </c>
      <c r="AZ581">
        <v>60</v>
      </c>
      <c r="BA581">
        <v>33</v>
      </c>
      <c r="BB581">
        <v>39</v>
      </c>
      <c r="BC581">
        <v>45</v>
      </c>
      <c r="BD581">
        <v>53</v>
      </c>
      <c r="BE581">
        <v>62</v>
      </c>
      <c r="BF581">
        <v>33</v>
      </c>
      <c r="BG581">
        <v>41</v>
      </c>
      <c r="BH581">
        <v>50</v>
      </c>
      <c r="BI581">
        <v>3</v>
      </c>
      <c r="BJ581">
        <v>3</v>
      </c>
      <c r="BK581">
        <v>6</v>
      </c>
      <c r="BL581">
        <v>6</v>
      </c>
      <c r="BM581">
        <v>30</v>
      </c>
      <c r="BN581">
        <v>30</v>
      </c>
      <c r="BO581">
        <v>51</v>
      </c>
      <c r="BP581">
        <v>18</v>
      </c>
      <c r="BQ581">
        <v>18</v>
      </c>
      <c r="BR581">
        <v>3</v>
      </c>
      <c r="BS581">
        <v>3</v>
      </c>
      <c r="BT581">
        <v>20</v>
      </c>
      <c r="BU581">
        <v>20</v>
      </c>
      <c r="BV581">
        <v>20</v>
      </c>
      <c r="BW581">
        <v>20</v>
      </c>
      <c r="BX581">
        <v>20</v>
      </c>
      <c r="BY581">
        <v>0</v>
      </c>
      <c r="BZ581">
        <v>0</v>
      </c>
      <c r="CA581">
        <v>0</v>
      </c>
      <c r="CB581">
        <v>0</v>
      </c>
      <c r="CC581">
        <v>14</v>
      </c>
      <c r="CD581">
        <v>14</v>
      </c>
      <c r="CE581">
        <v>50</v>
      </c>
      <c r="CF581">
        <v>6</v>
      </c>
      <c r="CG581">
        <v>6</v>
      </c>
      <c r="CH581">
        <v>6</v>
      </c>
      <c r="CI581">
        <v>4</v>
      </c>
      <c r="CJ581">
        <v>4</v>
      </c>
      <c r="CK581">
        <v>0</v>
      </c>
      <c r="CL581">
        <v>0</v>
      </c>
      <c r="CM581">
        <v>1</v>
      </c>
      <c r="CN581">
        <v>0</v>
      </c>
      <c r="CO581">
        <v>4</v>
      </c>
      <c r="CP581">
        <v>14</v>
      </c>
      <c r="CQ581">
        <v>27</v>
      </c>
      <c r="CR581">
        <v>0</v>
      </c>
      <c r="CS581">
        <v>0</v>
      </c>
      <c r="CT581">
        <v>2</v>
      </c>
      <c r="CU581">
        <v>15</v>
      </c>
      <c r="CV581">
        <v>24</v>
      </c>
      <c r="CW581">
        <v>36</v>
      </c>
      <c r="CX581">
        <v>0</v>
      </c>
      <c r="CY581">
        <v>2</v>
      </c>
      <c r="CZ581">
        <v>12</v>
      </c>
      <c r="DA581">
        <v>18</v>
      </c>
      <c r="DB581">
        <v>26</v>
      </c>
      <c r="DC581">
        <v>35</v>
      </c>
      <c r="DD581">
        <v>48</v>
      </c>
      <c r="DE581">
        <v>57</v>
      </c>
      <c r="DF581">
        <v>69</v>
      </c>
      <c r="DG581">
        <v>12</v>
      </c>
      <c r="DH581">
        <v>18</v>
      </c>
      <c r="DI581">
        <v>26</v>
      </c>
      <c r="DJ581">
        <v>35</v>
      </c>
      <c r="DK581">
        <v>48</v>
      </c>
      <c r="DL581">
        <v>57</v>
      </c>
      <c r="DM581">
        <v>69</v>
      </c>
    </row>
    <row r="582" spans="1:117" x14ac:dyDescent="0.25">
      <c r="A582">
        <v>580</v>
      </c>
      <c r="B582">
        <v>56</v>
      </c>
      <c r="C582">
        <v>65</v>
      </c>
      <c r="D582">
        <v>73</v>
      </c>
      <c r="E582">
        <v>81</v>
      </c>
      <c r="F582">
        <v>90</v>
      </c>
      <c r="G582">
        <v>102</v>
      </c>
      <c r="H582">
        <v>50</v>
      </c>
      <c r="I582">
        <v>59</v>
      </c>
      <c r="J582">
        <v>67</v>
      </c>
      <c r="K582">
        <v>74</v>
      </c>
      <c r="L582">
        <v>84</v>
      </c>
      <c r="M582">
        <v>97</v>
      </c>
      <c r="N582">
        <v>41</v>
      </c>
      <c r="O582">
        <v>50</v>
      </c>
      <c r="P582">
        <v>59</v>
      </c>
      <c r="Q582">
        <v>66</v>
      </c>
      <c r="R582">
        <v>74</v>
      </c>
      <c r="S582">
        <v>85</v>
      </c>
      <c r="T582">
        <v>59</v>
      </c>
      <c r="U582">
        <v>66</v>
      </c>
      <c r="V582">
        <v>19</v>
      </c>
      <c r="W582">
        <v>28</v>
      </c>
      <c r="X582">
        <v>37</v>
      </c>
      <c r="Y582">
        <v>44</v>
      </c>
      <c r="Z582">
        <v>52</v>
      </c>
      <c r="AA582">
        <v>62</v>
      </c>
      <c r="AB582">
        <v>0</v>
      </c>
      <c r="AC582">
        <v>2</v>
      </c>
      <c r="AD582">
        <v>12</v>
      </c>
      <c r="AE582">
        <v>18</v>
      </c>
      <c r="AF582">
        <v>26</v>
      </c>
      <c r="AG582">
        <v>35</v>
      </c>
      <c r="AH582">
        <v>65</v>
      </c>
      <c r="AI582">
        <v>68</v>
      </c>
      <c r="AJ582">
        <v>73</v>
      </c>
      <c r="AK582">
        <v>82</v>
      </c>
      <c r="AL582">
        <v>95</v>
      </c>
      <c r="AM582">
        <v>103</v>
      </c>
      <c r="AN582">
        <v>28</v>
      </c>
      <c r="AO582">
        <v>36</v>
      </c>
      <c r="AP582">
        <v>42</v>
      </c>
      <c r="AQ582">
        <v>49</v>
      </c>
      <c r="AR582">
        <v>57</v>
      </c>
      <c r="AS582">
        <v>68</v>
      </c>
      <c r="AT582">
        <v>40</v>
      </c>
      <c r="AU582">
        <v>45</v>
      </c>
      <c r="AV582">
        <v>56</v>
      </c>
      <c r="AW582">
        <v>72</v>
      </c>
      <c r="AX582">
        <v>77</v>
      </c>
      <c r="AY582">
        <v>52</v>
      </c>
      <c r="AZ582">
        <v>60</v>
      </c>
      <c r="BA582">
        <v>33</v>
      </c>
      <c r="BB582">
        <v>39</v>
      </c>
      <c r="BC582">
        <v>45</v>
      </c>
      <c r="BD582">
        <v>53</v>
      </c>
      <c r="BE582">
        <v>62</v>
      </c>
      <c r="BF582">
        <v>33</v>
      </c>
      <c r="BG582">
        <v>41</v>
      </c>
      <c r="BH582">
        <v>50</v>
      </c>
      <c r="BI582">
        <v>3</v>
      </c>
      <c r="BJ582">
        <v>3</v>
      </c>
      <c r="BK582">
        <v>6</v>
      </c>
      <c r="BL582">
        <v>6</v>
      </c>
      <c r="BM582">
        <v>29</v>
      </c>
      <c r="BN582">
        <v>29</v>
      </c>
      <c r="BO582">
        <v>51</v>
      </c>
      <c r="BP582">
        <v>18</v>
      </c>
      <c r="BQ582">
        <v>18</v>
      </c>
      <c r="BR582">
        <v>3</v>
      </c>
      <c r="BS582">
        <v>3</v>
      </c>
      <c r="BT582">
        <v>20</v>
      </c>
      <c r="BU582">
        <v>19</v>
      </c>
      <c r="BV582">
        <v>20</v>
      </c>
      <c r="BW582">
        <v>20</v>
      </c>
      <c r="BX582">
        <v>19</v>
      </c>
      <c r="BY582">
        <v>0</v>
      </c>
      <c r="BZ582">
        <v>0</v>
      </c>
      <c r="CA582">
        <v>0</v>
      </c>
      <c r="CB582">
        <v>0</v>
      </c>
      <c r="CC582">
        <v>13</v>
      </c>
      <c r="CD582">
        <v>13</v>
      </c>
      <c r="CE582">
        <v>49</v>
      </c>
      <c r="CF582">
        <v>5</v>
      </c>
      <c r="CG582">
        <v>5</v>
      </c>
      <c r="CH582">
        <v>5</v>
      </c>
      <c r="CI582">
        <v>4</v>
      </c>
      <c r="CJ582">
        <v>4</v>
      </c>
      <c r="CK582">
        <v>0</v>
      </c>
      <c r="CL582">
        <v>0</v>
      </c>
      <c r="CM582">
        <v>1</v>
      </c>
      <c r="CN582">
        <v>0</v>
      </c>
      <c r="CO582">
        <v>4</v>
      </c>
      <c r="CP582">
        <v>14</v>
      </c>
      <c r="CQ582">
        <v>27</v>
      </c>
      <c r="CR582">
        <v>0</v>
      </c>
      <c r="CS582">
        <v>0</v>
      </c>
      <c r="CT582">
        <v>2</v>
      </c>
      <c r="CU582">
        <v>15</v>
      </c>
      <c r="CV582">
        <v>24</v>
      </c>
      <c r="CW582">
        <v>36</v>
      </c>
      <c r="CX582">
        <v>0</v>
      </c>
      <c r="CY582">
        <v>2</v>
      </c>
      <c r="CZ582">
        <v>12</v>
      </c>
      <c r="DA582">
        <v>18</v>
      </c>
      <c r="DB582">
        <v>26</v>
      </c>
      <c r="DC582">
        <v>35</v>
      </c>
      <c r="DD582">
        <v>48</v>
      </c>
      <c r="DE582">
        <v>57</v>
      </c>
      <c r="DF582">
        <v>69</v>
      </c>
      <c r="DG582">
        <v>12</v>
      </c>
      <c r="DH582">
        <v>18</v>
      </c>
      <c r="DI582">
        <v>26</v>
      </c>
      <c r="DJ582">
        <v>35</v>
      </c>
      <c r="DK582">
        <v>48</v>
      </c>
      <c r="DL582">
        <v>57</v>
      </c>
      <c r="DM582">
        <v>69</v>
      </c>
    </row>
    <row r="583" spans="1:117" x14ac:dyDescent="0.25">
      <c r="A583">
        <v>581</v>
      </c>
      <c r="B583">
        <v>56</v>
      </c>
      <c r="C583">
        <v>65</v>
      </c>
      <c r="D583">
        <v>73</v>
      </c>
      <c r="E583">
        <v>81</v>
      </c>
      <c r="F583">
        <v>90</v>
      </c>
      <c r="G583">
        <v>102</v>
      </c>
      <c r="H583">
        <v>50</v>
      </c>
      <c r="I583">
        <v>59</v>
      </c>
      <c r="J583">
        <v>67</v>
      </c>
      <c r="K583">
        <v>74</v>
      </c>
      <c r="L583">
        <v>84</v>
      </c>
      <c r="M583">
        <v>97</v>
      </c>
      <c r="N583">
        <v>41</v>
      </c>
      <c r="O583">
        <v>50</v>
      </c>
      <c r="P583">
        <v>59</v>
      </c>
      <c r="Q583">
        <v>66</v>
      </c>
      <c r="R583">
        <v>74</v>
      </c>
      <c r="S583">
        <v>85</v>
      </c>
      <c r="T583">
        <v>59</v>
      </c>
      <c r="U583">
        <v>66</v>
      </c>
      <c r="V583">
        <v>19</v>
      </c>
      <c r="W583">
        <v>28</v>
      </c>
      <c r="X583">
        <v>37</v>
      </c>
      <c r="Y583">
        <v>44</v>
      </c>
      <c r="Z583">
        <v>52</v>
      </c>
      <c r="AA583">
        <v>62</v>
      </c>
      <c r="AB583">
        <v>0</v>
      </c>
      <c r="AC583">
        <v>2</v>
      </c>
      <c r="AD583">
        <v>12</v>
      </c>
      <c r="AE583">
        <v>18</v>
      </c>
      <c r="AF583">
        <v>26</v>
      </c>
      <c r="AG583">
        <v>35</v>
      </c>
      <c r="AH583">
        <v>65</v>
      </c>
      <c r="AI583">
        <v>68</v>
      </c>
      <c r="AJ583">
        <v>73</v>
      </c>
      <c r="AK583">
        <v>82</v>
      </c>
      <c r="AL583">
        <v>95</v>
      </c>
      <c r="AM583">
        <v>103</v>
      </c>
      <c r="AN583">
        <v>28</v>
      </c>
      <c r="AO583">
        <v>36</v>
      </c>
      <c r="AP583">
        <v>42</v>
      </c>
      <c r="AQ583">
        <v>49</v>
      </c>
      <c r="AR583">
        <v>57</v>
      </c>
      <c r="AS583">
        <v>68</v>
      </c>
      <c r="AT583">
        <v>40</v>
      </c>
      <c r="AU583">
        <v>45</v>
      </c>
      <c r="AV583">
        <v>56</v>
      </c>
      <c r="AW583">
        <v>71</v>
      </c>
      <c r="AX583">
        <v>77</v>
      </c>
      <c r="AY583">
        <v>52</v>
      </c>
      <c r="AZ583">
        <v>60</v>
      </c>
      <c r="BA583">
        <v>33</v>
      </c>
      <c r="BB583">
        <v>39</v>
      </c>
      <c r="BC583">
        <v>45</v>
      </c>
      <c r="BD583">
        <v>53</v>
      </c>
      <c r="BE583">
        <v>62</v>
      </c>
      <c r="BF583">
        <v>33</v>
      </c>
      <c r="BG583">
        <v>41</v>
      </c>
      <c r="BH583">
        <v>50</v>
      </c>
      <c r="BI583">
        <v>3</v>
      </c>
      <c r="BJ583">
        <v>3</v>
      </c>
      <c r="BK583">
        <v>6</v>
      </c>
      <c r="BL583">
        <v>6</v>
      </c>
      <c r="BM583">
        <v>29</v>
      </c>
      <c r="BN583">
        <v>29</v>
      </c>
      <c r="BO583">
        <v>50</v>
      </c>
      <c r="BP583">
        <v>18</v>
      </c>
      <c r="BQ583">
        <v>18</v>
      </c>
      <c r="BR583">
        <v>3</v>
      </c>
      <c r="BS583">
        <v>3</v>
      </c>
      <c r="BT583">
        <v>19</v>
      </c>
      <c r="BU583">
        <v>19</v>
      </c>
      <c r="BV583">
        <v>19</v>
      </c>
      <c r="BW583">
        <v>19</v>
      </c>
      <c r="BX583">
        <v>19</v>
      </c>
      <c r="BY583">
        <v>0</v>
      </c>
      <c r="BZ583">
        <v>0</v>
      </c>
      <c r="CA583">
        <v>0</v>
      </c>
      <c r="CB583">
        <v>0</v>
      </c>
      <c r="CC583">
        <v>13</v>
      </c>
      <c r="CD583">
        <v>13</v>
      </c>
      <c r="CE583">
        <v>49</v>
      </c>
      <c r="CF583">
        <v>5</v>
      </c>
      <c r="CG583">
        <v>5</v>
      </c>
      <c r="CH583">
        <v>5</v>
      </c>
      <c r="CI583">
        <v>3</v>
      </c>
      <c r="CJ583">
        <v>3</v>
      </c>
      <c r="CK583">
        <v>0</v>
      </c>
      <c r="CL583">
        <v>0</v>
      </c>
      <c r="CM583">
        <v>1</v>
      </c>
      <c r="CN583">
        <v>0</v>
      </c>
      <c r="CO583">
        <v>4</v>
      </c>
      <c r="CP583">
        <v>14</v>
      </c>
      <c r="CQ583">
        <v>27</v>
      </c>
      <c r="CR583">
        <v>0</v>
      </c>
      <c r="CS583">
        <v>0</v>
      </c>
      <c r="CT583">
        <v>2</v>
      </c>
      <c r="CU583">
        <v>15</v>
      </c>
      <c r="CV583">
        <v>24</v>
      </c>
      <c r="CW583">
        <v>36</v>
      </c>
      <c r="CX583">
        <v>0</v>
      </c>
      <c r="CY583">
        <v>2</v>
      </c>
      <c r="CZ583">
        <v>12</v>
      </c>
      <c r="DA583">
        <v>18</v>
      </c>
      <c r="DB583">
        <v>26</v>
      </c>
      <c r="DC583">
        <v>35</v>
      </c>
      <c r="DD583">
        <v>48</v>
      </c>
      <c r="DE583">
        <v>57</v>
      </c>
      <c r="DF583">
        <v>69</v>
      </c>
      <c r="DG583">
        <v>12</v>
      </c>
      <c r="DH583">
        <v>18</v>
      </c>
      <c r="DI583">
        <v>26</v>
      </c>
      <c r="DJ583">
        <v>35</v>
      </c>
      <c r="DK583">
        <v>48</v>
      </c>
      <c r="DL583">
        <v>57</v>
      </c>
      <c r="DM583">
        <v>69</v>
      </c>
    </row>
    <row r="584" spans="1:117" x14ac:dyDescent="0.25">
      <c r="A584">
        <v>582</v>
      </c>
      <c r="B584">
        <v>56</v>
      </c>
      <c r="C584">
        <v>65</v>
      </c>
      <c r="D584">
        <v>73</v>
      </c>
      <c r="E584">
        <v>81</v>
      </c>
      <c r="F584">
        <v>89</v>
      </c>
      <c r="G584">
        <v>102</v>
      </c>
      <c r="H584">
        <v>50</v>
      </c>
      <c r="I584">
        <v>59</v>
      </c>
      <c r="J584">
        <v>67</v>
      </c>
      <c r="K584">
        <v>74</v>
      </c>
      <c r="L584">
        <v>84</v>
      </c>
      <c r="M584">
        <v>97</v>
      </c>
      <c r="N584">
        <v>41</v>
      </c>
      <c r="O584">
        <v>50</v>
      </c>
      <c r="P584">
        <v>59</v>
      </c>
      <c r="Q584">
        <v>65</v>
      </c>
      <c r="R584">
        <v>74</v>
      </c>
      <c r="S584">
        <v>85</v>
      </c>
      <c r="T584">
        <v>59</v>
      </c>
      <c r="U584">
        <v>66</v>
      </c>
      <c r="V584">
        <v>19</v>
      </c>
      <c r="W584">
        <v>28</v>
      </c>
      <c r="X584">
        <v>37</v>
      </c>
      <c r="Y584">
        <v>43</v>
      </c>
      <c r="Z584">
        <v>51</v>
      </c>
      <c r="AA584">
        <v>62</v>
      </c>
      <c r="AB584">
        <v>0</v>
      </c>
      <c r="AC584">
        <v>2</v>
      </c>
      <c r="AD584">
        <v>12</v>
      </c>
      <c r="AE584">
        <v>18</v>
      </c>
      <c r="AF584">
        <v>26</v>
      </c>
      <c r="AG584">
        <v>35</v>
      </c>
      <c r="AH584">
        <v>65</v>
      </c>
      <c r="AI584">
        <v>68</v>
      </c>
      <c r="AJ584">
        <v>73</v>
      </c>
      <c r="AK584">
        <v>82</v>
      </c>
      <c r="AL584">
        <v>95</v>
      </c>
      <c r="AM584">
        <v>103</v>
      </c>
      <c r="AN584">
        <v>28</v>
      </c>
      <c r="AO584">
        <v>36</v>
      </c>
      <c r="AP584">
        <v>41</v>
      </c>
      <c r="AQ584">
        <v>48</v>
      </c>
      <c r="AR584">
        <v>57</v>
      </c>
      <c r="AS584">
        <v>67</v>
      </c>
      <c r="AT584">
        <v>40</v>
      </c>
      <c r="AU584">
        <v>45</v>
      </c>
      <c r="AV584">
        <v>55</v>
      </c>
      <c r="AW584">
        <v>71</v>
      </c>
      <c r="AX584">
        <v>77</v>
      </c>
      <c r="AY584">
        <v>52</v>
      </c>
      <c r="AZ584">
        <v>59</v>
      </c>
      <c r="BA584">
        <v>33</v>
      </c>
      <c r="BB584">
        <v>38</v>
      </c>
      <c r="BC584">
        <v>45</v>
      </c>
      <c r="BD584">
        <v>52</v>
      </c>
      <c r="BE584">
        <v>62</v>
      </c>
      <c r="BF584">
        <v>33</v>
      </c>
      <c r="BG584">
        <v>40</v>
      </c>
      <c r="BH584">
        <v>50</v>
      </c>
      <c r="BI584">
        <v>3</v>
      </c>
      <c r="BJ584">
        <v>3</v>
      </c>
      <c r="BK584">
        <v>6</v>
      </c>
      <c r="BL584">
        <v>6</v>
      </c>
      <c r="BM584">
        <v>28</v>
      </c>
      <c r="BN584">
        <v>28</v>
      </c>
      <c r="BO584">
        <v>50</v>
      </c>
      <c r="BP584">
        <v>18</v>
      </c>
      <c r="BQ584">
        <v>18</v>
      </c>
      <c r="BR584">
        <v>3</v>
      </c>
      <c r="BS584">
        <v>3</v>
      </c>
      <c r="BT584">
        <v>19</v>
      </c>
      <c r="BU584">
        <v>18</v>
      </c>
      <c r="BV584">
        <v>19</v>
      </c>
      <c r="BW584">
        <v>19</v>
      </c>
      <c r="BX584">
        <v>18</v>
      </c>
      <c r="BY584">
        <v>0</v>
      </c>
      <c r="BZ584">
        <v>0</v>
      </c>
      <c r="CA584">
        <v>0</v>
      </c>
      <c r="CB584">
        <v>0</v>
      </c>
      <c r="CC584">
        <v>12</v>
      </c>
      <c r="CD584">
        <v>12</v>
      </c>
      <c r="CE584">
        <v>49</v>
      </c>
      <c r="CF584">
        <v>4</v>
      </c>
      <c r="CG584">
        <v>4</v>
      </c>
      <c r="CH584">
        <v>4</v>
      </c>
      <c r="CI584">
        <v>2</v>
      </c>
      <c r="CJ584">
        <v>2</v>
      </c>
      <c r="CK584">
        <v>0</v>
      </c>
      <c r="CL584">
        <v>0</v>
      </c>
      <c r="CM584">
        <v>1</v>
      </c>
      <c r="CN584">
        <v>0</v>
      </c>
      <c r="CO584">
        <v>4</v>
      </c>
      <c r="CP584">
        <v>14</v>
      </c>
      <c r="CQ584">
        <v>27</v>
      </c>
      <c r="CR584">
        <v>0</v>
      </c>
      <c r="CS584">
        <v>0</v>
      </c>
      <c r="CT584">
        <v>2</v>
      </c>
      <c r="CU584">
        <v>15</v>
      </c>
      <c r="CV584">
        <v>24</v>
      </c>
      <c r="CW584">
        <v>36</v>
      </c>
      <c r="CX584">
        <v>0</v>
      </c>
      <c r="CY584">
        <v>2</v>
      </c>
      <c r="CZ584">
        <v>12</v>
      </c>
      <c r="DA584">
        <v>18</v>
      </c>
      <c r="DB584">
        <v>26</v>
      </c>
      <c r="DC584">
        <v>35</v>
      </c>
      <c r="DD584">
        <v>48</v>
      </c>
      <c r="DE584">
        <v>57</v>
      </c>
      <c r="DF584">
        <v>69</v>
      </c>
      <c r="DG584">
        <v>12</v>
      </c>
      <c r="DH584">
        <v>18</v>
      </c>
      <c r="DI584">
        <v>26</v>
      </c>
      <c r="DJ584">
        <v>35</v>
      </c>
      <c r="DK584">
        <v>48</v>
      </c>
      <c r="DL584">
        <v>57</v>
      </c>
      <c r="DM584">
        <v>69</v>
      </c>
    </row>
    <row r="585" spans="1:117" x14ac:dyDescent="0.25">
      <c r="A585">
        <v>583</v>
      </c>
      <c r="B585">
        <v>56</v>
      </c>
      <c r="C585">
        <v>65</v>
      </c>
      <c r="D585">
        <v>73</v>
      </c>
      <c r="E585">
        <v>81</v>
      </c>
      <c r="F585">
        <v>89</v>
      </c>
      <c r="G585">
        <v>102</v>
      </c>
      <c r="H585">
        <v>50</v>
      </c>
      <c r="I585">
        <v>59</v>
      </c>
      <c r="J585">
        <v>67</v>
      </c>
      <c r="K585">
        <v>74</v>
      </c>
      <c r="L585">
        <v>84</v>
      </c>
      <c r="M585">
        <v>97</v>
      </c>
      <c r="N585">
        <v>41</v>
      </c>
      <c r="O585">
        <v>50</v>
      </c>
      <c r="P585">
        <v>59</v>
      </c>
      <c r="Q585">
        <v>65</v>
      </c>
      <c r="R585">
        <v>74</v>
      </c>
      <c r="S585">
        <v>84</v>
      </c>
      <c r="T585">
        <v>59</v>
      </c>
      <c r="U585">
        <v>66</v>
      </c>
      <c r="V585">
        <v>18</v>
      </c>
      <c r="W585">
        <v>27</v>
      </c>
      <c r="X585">
        <v>37</v>
      </c>
      <c r="Y585">
        <v>43</v>
      </c>
      <c r="Z585">
        <v>51</v>
      </c>
      <c r="AA585">
        <v>61</v>
      </c>
      <c r="AB585">
        <v>0</v>
      </c>
      <c r="AC585">
        <v>2</v>
      </c>
      <c r="AD585">
        <v>12</v>
      </c>
      <c r="AE585">
        <v>18</v>
      </c>
      <c r="AF585">
        <v>26</v>
      </c>
      <c r="AG585">
        <v>35</v>
      </c>
      <c r="AH585">
        <v>65</v>
      </c>
      <c r="AI585">
        <v>68</v>
      </c>
      <c r="AJ585">
        <v>73</v>
      </c>
      <c r="AK585">
        <v>82</v>
      </c>
      <c r="AL585">
        <v>95</v>
      </c>
      <c r="AM585">
        <v>103</v>
      </c>
      <c r="AN585">
        <v>28</v>
      </c>
      <c r="AO585">
        <v>35</v>
      </c>
      <c r="AP585">
        <v>41</v>
      </c>
      <c r="AQ585">
        <v>48</v>
      </c>
      <c r="AR585">
        <v>57</v>
      </c>
      <c r="AS585">
        <v>67</v>
      </c>
      <c r="AT585">
        <v>40</v>
      </c>
      <c r="AU585">
        <v>45</v>
      </c>
      <c r="AV585">
        <v>55</v>
      </c>
      <c r="AW585">
        <v>71</v>
      </c>
      <c r="AX585">
        <v>77</v>
      </c>
      <c r="AY585">
        <v>52</v>
      </c>
      <c r="AZ585">
        <v>59</v>
      </c>
      <c r="BA585">
        <v>33</v>
      </c>
      <c r="BB585">
        <v>38</v>
      </c>
      <c r="BC585">
        <v>45</v>
      </c>
      <c r="BD585">
        <v>52</v>
      </c>
      <c r="BE585">
        <v>62</v>
      </c>
      <c r="BF585">
        <v>33</v>
      </c>
      <c r="BG585">
        <v>40</v>
      </c>
      <c r="BH585">
        <v>50</v>
      </c>
      <c r="BI585">
        <v>3</v>
      </c>
      <c r="BJ585">
        <v>3</v>
      </c>
      <c r="BK585">
        <v>6</v>
      </c>
      <c r="BL585">
        <v>6</v>
      </c>
      <c r="BM585">
        <v>27</v>
      </c>
      <c r="BN585">
        <v>27</v>
      </c>
      <c r="BO585">
        <v>50</v>
      </c>
      <c r="BP585">
        <v>18</v>
      </c>
      <c r="BQ585">
        <v>18</v>
      </c>
      <c r="BR585">
        <v>3</v>
      </c>
      <c r="BS585">
        <v>3</v>
      </c>
      <c r="BT585">
        <v>18</v>
      </c>
      <c r="BU585">
        <v>18</v>
      </c>
      <c r="BV585">
        <v>18</v>
      </c>
      <c r="BW585">
        <v>18</v>
      </c>
      <c r="BX585">
        <v>18</v>
      </c>
      <c r="BY585">
        <v>0</v>
      </c>
      <c r="BZ585">
        <v>0</v>
      </c>
      <c r="CA585">
        <v>0</v>
      </c>
      <c r="CB585">
        <v>0</v>
      </c>
      <c r="CC585">
        <v>11</v>
      </c>
      <c r="CD585">
        <v>11</v>
      </c>
      <c r="CE585">
        <v>49</v>
      </c>
      <c r="CF585">
        <v>3</v>
      </c>
      <c r="CG585">
        <v>3</v>
      </c>
      <c r="CH585">
        <v>3</v>
      </c>
      <c r="CI585">
        <v>2</v>
      </c>
      <c r="CJ585">
        <v>2</v>
      </c>
      <c r="CK585">
        <v>0</v>
      </c>
      <c r="CL585">
        <v>0</v>
      </c>
      <c r="CM585">
        <v>1</v>
      </c>
      <c r="CN585">
        <v>0</v>
      </c>
      <c r="CO585">
        <v>4</v>
      </c>
      <c r="CP585">
        <v>14</v>
      </c>
      <c r="CQ585">
        <v>27</v>
      </c>
      <c r="CR585">
        <v>0</v>
      </c>
      <c r="CS585">
        <v>0</v>
      </c>
      <c r="CT585">
        <v>2</v>
      </c>
      <c r="CU585">
        <v>15</v>
      </c>
      <c r="CV585">
        <v>24</v>
      </c>
      <c r="CW585">
        <v>36</v>
      </c>
      <c r="CX585">
        <v>0</v>
      </c>
      <c r="CY585">
        <v>2</v>
      </c>
      <c r="CZ585">
        <v>12</v>
      </c>
      <c r="DA585">
        <v>18</v>
      </c>
      <c r="DB585">
        <v>26</v>
      </c>
      <c r="DC585">
        <v>35</v>
      </c>
      <c r="DD585">
        <v>48</v>
      </c>
      <c r="DE585">
        <v>57</v>
      </c>
      <c r="DF585">
        <v>69</v>
      </c>
      <c r="DG585">
        <v>12</v>
      </c>
      <c r="DH585">
        <v>18</v>
      </c>
      <c r="DI585">
        <v>26</v>
      </c>
      <c r="DJ585">
        <v>35</v>
      </c>
      <c r="DK585">
        <v>48</v>
      </c>
      <c r="DL585">
        <v>57</v>
      </c>
      <c r="DM585">
        <v>69</v>
      </c>
    </row>
    <row r="586" spans="1:117" x14ac:dyDescent="0.25">
      <c r="A586">
        <v>584</v>
      </c>
      <c r="B586">
        <v>56</v>
      </c>
      <c r="C586">
        <v>65</v>
      </c>
      <c r="D586">
        <v>73</v>
      </c>
      <c r="E586">
        <v>80</v>
      </c>
      <c r="F586">
        <v>89</v>
      </c>
      <c r="G586">
        <v>102</v>
      </c>
      <c r="H586">
        <v>50</v>
      </c>
      <c r="I586">
        <v>59</v>
      </c>
      <c r="J586">
        <v>67</v>
      </c>
      <c r="K586">
        <v>74</v>
      </c>
      <c r="L586">
        <v>84</v>
      </c>
      <c r="M586">
        <v>97</v>
      </c>
      <c r="N586">
        <v>41</v>
      </c>
      <c r="O586">
        <v>50</v>
      </c>
      <c r="P586">
        <v>58</v>
      </c>
      <c r="Q586">
        <v>65</v>
      </c>
      <c r="R586">
        <v>74</v>
      </c>
      <c r="S586">
        <v>84</v>
      </c>
      <c r="T586">
        <v>58</v>
      </c>
      <c r="U586">
        <v>66</v>
      </c>
      <c r="V586">
        <v>18</v>
      </c>
      <c r="W586">
        <v>27</v>
      </c>
      <c r="X586">
        <v>36</v>
      </c>
      <c r="Y586">
        <v>43</v>
      </c>
      <c r="Z586">
        <v>51</v>
      </c>
      <c r="AA586">
        <v>61</v>
      </c>
      <c r="AB586">
        <v>0</v>
      </c>
      <c r="AC586">
        <v>2</v>
      </c>
      <c r="AD586">
        <v>12</v>
      </c>
      <c r="AE586">
        <v>18</v>
      </c>
      <c r="AF586">
        <v>26</v>
      </c>
      <c r="AG586">
        <v>35</v>
      </c>
      <c r="AH586">
        <v>65</v>
      </c>
      <c r="AI586">
        <v>68</v>
      </c>
      <c r="AJ586">
        <v>73</v>
      </c>
      <c r="AK586">
        <v>82</v>
      </c>
      <c r="AL586">
        <v>95</v>
      </c>
      <c r="AM586">
        <v>103</v>
      </c>
      <c r="AN586">
        <v>27</v>
      </c>
      <c r="AO586">
        <v>35</v>
      </c>
      <c r="AP586">
        <v>41</v>
      </c>
      <c r="AQ586">
        <v>48</v>
      </c>
      <c r="AR586">
        <v>56</v>
      </c>
      <c r="AS586">
        <v>67</v>
      </c>
      <c r="AT586">
        <v>40</v>
      </c>
      <c r="AU586">
        <v>44</v>
      </c>
      <c r="AV586">
        <v>55</v>
      </c>
      <c r="AW586">
        <v>71</v>
      </c>
      <c r="AX586">
        <v>77</v>
      </c>
      <c r="AY586">
        <v>52</v>
      </c>
      <c r="AZ586">
        <v>59</v>
      </c>
      <c r="BA586">
        <v>33</v>
      </c>
      <c r="BB586">
        <v>38</v>
      </c>
      <c r="BC586">
        <v>44</v>
      </c>
      <c r="BD586">
        <v>52</v>
      </c>
      <c r="BE586">
        <v>61</v>
      </c>
      <c r="BF586">
        <v>32</v>
      </c>
      <c r="BG586">
        <v>40</v>
      </c>
      <c r="BH586">
        <v>49</v>
      </c>
      <c r="BI586">
        <v>3</v>
      </c>
      <c r="BJ586">
        <v>3</v>
      </c>
      <c r="BK586">
        <v>6</v>
      </c>
      <c r="BL586">
        <v>6</v>
      </c>
      <c r="BM586">
        <v>27</v>
      </c>
      <c r="BN586">
        <v>27</v>
      </c>
      <c r="BO586">
        <v>50</v>
      </c>
      <c r="BP586">
        <v>18</v>
      </c>
      <c r="BQ586">
        <v>18</v>
      </c>
      <c r="BR586">
        <v>3</v>
      </c>
      <c r="BS586">
        <v>3</v>
      </c>
      <c r="BT586">
        <v>17</v>
      </c>
      <c r="BU586">
        <v>17</v>
      </c>
      <c r="BV586">
        <v>17</v>
      </c>
      <c r="BW586">
        <v>17</v>
      </c>
      <c r="BX586">
        <v>17</v>
      </c>
      <c r="BY586">
        <v>0</v>
      </c>
      <c r="BZ586">
        <v>0</v>
      </c>
      <c r="CA586">
        <v>0</v>
      </c>
      <c r="CB586">
        <v>0</v>
      </c>
      <c r="CC586">
        <v>11</v>
      </c>
      <c r="CD586">
        <v>11</v>
      </c>
      <c r="CE586">
        <v>49</v>
      </c>
      <c r="CF586">
        <v>3</v>
      </c>
      <c r="CG586">
        <v>3</v>
      </c>
      <c r="CH586">
        <v>3</v>
      </c>
      <c r="CI586">
        <v>1</v>
      </c>
      <c r="CJ586">
        <v>1</v>
      </c>
      <c r="CK586">
        <v>0</v>
      </c>
      <c r="CL586">
        <v>0</v>
      </c>
      <c r="CM586">
        <v>1</v>
      </c>
      <c r="CN586">
        <v>0</v>
      </c>
      <c r="CO586">
        <v>4</v>
      </c>
      <c r="CP586">
        <v>14</v>
      </c>
      <c r="CQ586">
        <v>27</v>
      </c>
      <c r="CR586">
        <v>0</v>
      </c>
      <c r="CS586">
        <v>0</v>
      </c>
      <c r="CT586">
        <v>2</v>
      </c>
      <c r="CU586">
        <v>15</v>
      </c>
      <c r="CV586">
        <v>24</v>
      </c>
      <c r="CW586">
        <v>36</v>
      </c>
      <c r="CX586">
        <v>0</v>
      </c>
      <c r="CY586">
        <v>2</v>
      </c>
      <c r="CZ586">
        <v>12</v>
      </c>
      <c r="DA586">
        <v>18</v>
      </c>
      <c r="DB586">
        <v>26</v>
      </c>
      <c r="DC586">
        <v>35</v>
      </c>
      <c r="DD586">
        <v>48</v>
      </c>
      <c r="DE586">
        <v>57</v>
      </c>
      <c r="DF586">
        <v>69</v>
      </c>
      <c r="DG586">
        <v>12</v>
      </c>
      <c r="DH586">
        <v>18</v>
      </c>
      <c r="DI586">
        <v>26</v>
      </c>
      <c r="DJ586">
        <v>35</v>
      </c>
      <c r="DK586">
        <v>48</v>
      </c>
      <c r="DL586">
        <v>57</v>
      </c>
      <c r="DM586">
        <v>69</v>
      </c>
    </row>
    <row r="587" spans="1:117" x14ac:dyDescent="0.25">
      <c r="A587">
        <v>585</v>
      </c>
      <c r="B587">
        <v>56</v>
      </c>
      <c r="C587">
        <v>65</v>
      </c>
      <c r="D587">
        <v>73</v>
      </c>
      <c r="E587">
        <v>80</v>
      </c>
      <c r="F587">
        <v>89</v>
      </c>
      <c r="G587">
        <v>101</v>
      </c>
      <c r="H587">
        <v>50</v>
      </c>
      <c r="I587">
        <v>58</v>
      </c>
      <c r="J587">
        <v>67</v>
      </c>
      <c r="K587">
        <v>74</v>
      </c>
      <c r="L587">
        <v>84</v>
      </c>
      <c r="M587">
        <v>97</v>
      </c>
      <c r="N587">
        <v>41</v>
      </c>
      <c r="O587">
        <v>50</v>
      </c>
      <c r="P587">
        <v>58</v>
      </c>
      <c r="Q587">
        <v>65</v>
      </c>
      <c r="R587">
        <v>73</v>
      </c>
      <c r="S587">
        <v>84</v>
      </c>
      <c r="T587">
        <v>58</v>
      </c>
      <c r="U587">
        <v>65</v>
      </c>
      <c r="V587">
        <v>18</v>
      </c>
      <c r="W587">
        <v>27</v>
      </c>
      <c r="X587">
        <v>36</v>
      </c>
      <c r="Y587">
        <v>43</v>
      </c>
      <c r="Z587">
        <v>51</v>
      </c>
      <c r="AA587">
        <v>61</v>
      </c>
      <c r="AB587">
        <v>0</v>
      </c>
      <c r="AC587">
        <v>2</v>
      </c>
      <c r="AD587">
        <v>12</v>
      </c>
      <c r="AE587">
        <v>18</v>
      </c>
      <c r="AF587">
        <v>26</v>
      </c>
      <c r="AG587">
        <v>35</v>
      </c>
      <c r="AH587">
        <v>65</v>
      </c>
      <c r="AI587">
        <v>68</v>
      </c>
      <c r="AJ587">
        <v>73</v>
      </c>
      <c r="AK587">
        <v>82</v>
      </c>
      <c r="AL587">
        <v>95</v>
      </c>
      <c r="AM587">
        <v>103</v>
      </c>
      <c r="AN587">
        <v>27</v>
      </c>
      <c r="AO587">
        <v>35</v>
      </c>
      <c r="AP587">
        <v>41</v>
      </c>
      <c r="AQ587">
        <v>48</v>
      </c>
      <c r="AR587">
        <v>56</v>
      </c>
      <c r="AS587">
        <v>67</v>
      </c>
      <c r="AT587">
        <v>40</v>
      </c>
      <c r="AU587">
        <v>44</v>
      </c>
      <c r="AV587">
        <v>55</v>
      </c>
      <c r="AW587">
        <v>71</v>
      </c>
      <c r="AX587">
        <v>77</v>
      </c>
      <c r="AY587">
        <v>52</v>
      </c>
      <c r="AZ587">
        <v>59</v>
      </c>
      <c r="BA587">
        <v>32</v>
      </c>
      <c r="BB587">
        <v>38</v>
      </c>
      <c r="BC587">
        <v>44</v>
      </c>
      <c r="BD587">
        <v>52</v>
      </c>
      <c r="BE587">
        <v>61</v>
      </c>
      <c r="BF587">
        <v>32</v>
      </c>
      <c r="BG587">
        <v>40</v>
      </c>
      <c r="BH587">
        <v>49</v>
      </c>
      <c r="BI587">
        <v>3</v>
      </c>
      <c r="BJ587">
        <v>3</v>
      </c>
      <c r="BK587">
        <v>6</v>
      </c>
      <c r="BL587">
        <v>6</v>
      </c>
      <c r="BM587">
        <v>26</v>
      </c>
      <c r="BN587">
        <v>26</v>
      </c>
      <c r="BO587">
        <v>50</v>
      </c>
      <c r="BP587">
        <v>18</v>
      </c>
      <c r="BQ587">
        <v>18</v>
      </c>
      <c r="BR587">
        <v>3</v>
      </c>
      <c r="BS587">
        <v>3</v>
      </c>
      <c r="BT587">
        <v>17</v>
      </c>
      <c r="BU587">
        <v>16</v>
      </c>
      <c r="BV587">
        <v>17</v>
      </c>
      <c r="BW587">
        <v>17</v>
      </c>
      <c r="BX587">
        <v>16</v>
      </c>
      <c r="BY587">
        <v>0</v>
      </c>
      <c r="BZ587">
        <v>0</v>
      </c>
      <c r="CA587">
        <v>0</v>
      </c>
      <c r="CB587">
        <v>0</v>
      </c>
      <c r="CC587">
        <v>10</v>
      </c>
      <c r="CD587">
        <v>10</v>
      </c>
      <c r="CE587">
        <v>49</v>
      </c>
      <c r="CF587">
        <v>2</v>
      </c>
      <c r="CG587">
        <v>2</v>
      </c>
      <c r="CH587">
        <v>2</v>
      </c>
      <c r="CI587">
        <v>0</v>
      </c>
      <c r="CJ587">
        <v>0</v>
      </c>
      <c r="CK587">
        <v>0</v>
      </c>
      <c r="CL587">
        <v>0</v>
      </c>
      <c r="CM587">
        <v>1</v>
      </c>
      <c r="CN587">
        <v>0</v>
      </c>
      <c r="CO587">
        <v>4</v>
      </c>
      <c r="CP587">
        <v>14</v>
      </c>
      <c r="CQ587">
        <v>27</v>
      </c>
      <c r="CR587">
        <v>0</v>
      </c>
      <c r="CS587">
        <v>0</v>
      </c>
      <c r="CT587">
        <v>2</v>
      </c>
      <c r="CU587">
        <v>15</v>
      </c>
      <c r="CV587">
        <v>24</v>
      </c>
      <c r="CW587">
        <v>36</v>
      </c>
      <c r="CX587">
        <v>0</v>
      </c>
      <c r="CY587">
        <v>2</v>
      </c>
      <c r="CZ587">
        <v>12</v>
      </c>
      <c r="DA587">
        <v>18</v>
      </c>
      <c r="DB587">
        <v>26</v>
      </c>
      <c r="DC587">
        <v>35</v>
      </c>
      <c r="DD587">
        <v>48</v>
      </c>
      <c r="DE587">
        <v>57</v>
      </c>
      <c r="DF587">
        <v>69</v>
      </c>
      <c r="DG587">
        <v>12</v>
      </c>
      <c r="DH587">
        <v>18</v>
      </c>
      <c r="DI587">
        <v>26</v>
      </c>
      <c r="DJ587">
        <v>35</v>
      </c>
      <c r="DK587">
        <v>48</v>
      </c>
      <c r="DL587">
        <v>57</v>
      </c>
      <c r="DM587">
        <v>69</v>
      </c>
    </row>
    <row r="588" spans="1:117" x14ac:dyDescent="0.25">
      <c r="A588">
        <v>586</v>
      </c>
      <c r="B588">
        <v>56</v>
      </c>
      <c r="C588">
        <v>65</v>
      </c>
      <c r="D588">
        <v>73</v>
      </c>
      <c r="E588">
        <v>80</v>
      </c>
      <c r="F588">
        <v>89</v>
      </c>
      <c r="G588">
        <v>101</v>
      </c>
      <c r="H588">
        <v>50</v>
      </c>
      <c r="I588">
        <v>58</v>
      </c>
      <c r="J588">
        <v>67</v>
      </c>
      <c r="K588">
        <v>74</v>
      </c>
      <c r="L588">
        <v>84</v>
      </c>
      <c r="M588">
        <v>97</v>
      </c>
      <c r="N588">
        <v>41</v>
      </c>
      <c r="O588">
        <v>50</v>
      </c>
      <c r="P588">
        <v>58</v>
      </c>
      <c r="Q588">
        <v>65</v>
      </c>
      <c r="R588">
        <v>73</v>
      </c>
      <c r="S588">
        <v>84</v>
      </c>
      <c r="T588">
        <v>58</v>
      </c>
      <c r="U588">
        <v>65</v>
      </c>
      <c r="V588">
        <v>18</v>
      </c>
      <c r="W588">
        <v>27</v>
      </c>
      <c r="X588">
        <v>36</v>
      </c>
      <c r="Y588">
        <v>43</v>
      </c>
      <c r="Z588">
        <v>51</v>
      </c>
      <c r="AA588">
        <v>61</v>
      </c>
      <c r="AB588">
        <v>0</v>
      </c>
      <c r="AC588">
        <v>2</v>
      </c>
      <c r="AD588">
        <v>12</v>
      </c>
      <c r="AE588">
        <v>18</v>
      </c>
      <c r="AF588">
        <v>26</v>
      </c>
      <c r="AG588">
        <v>35</v>
      </c>
      <c r="AH588">
        <v>65</v>
      </c>
      <c r="AI588">
        <v>68</v>
      </c>
      <c r="AJ588">
        <v>73</v>
      </c>
      <c r="AK588">
        <v>82</v>
      </c>
      <c r="AL588">
        <v>95</v>
      </c>
      <c r="AM588">
        <v>103</v>
      </c>
      <c r="AN588">
        <v>27</v>
      </c>
      <c r="AO588">
        <v>35</v>
      </c>
      <c r="AP588">
        <v>41</v>
      </c>
      <c r="AQ588">
        <v>48</v>
      </c>
      <c r="AR588">
        <v>56</v>
      </c>
      <c r="AS588">
        <v>67</v>
      </c>
      <c r="AT588">
        <v>39</v>
      </c>
      <c r="AU588">
        <v>44</v>
      </c>
      <c r="AV588">
        <v>55</v>
      </c>
      <c r="AW588">
        <v>71</v>
      </c>
      <c r="AX588">
        <v>76</v>
      </c>
      <c r="AY588">
        <v>51</v>
      </c>
      <c r="AZ588">
        <v>59</v>
      </c>
      <c r="BA588">
        <v>32</v>
      </c>
      <c r="BB588">
        <v>38</v>
      </c>
      <c r="BC588">
        <v>44</v>
      </c>
      <c r="BD588">
        <v>52</v>
      </c>
      <c r="BE588">
        <v>61</v>
      </c>
      <c r="BF588">
        <v>32</v>
      </c>
      <c r="BG588">
        <v>40</v>
      </c>
      <c r="BH588">
        <v>49</v>
      </c>
      <c r="BI588">
        <v>3</v>
      </c>
      <c r="BJ588">
        <v>3</v>
      </c>
      <c r="BK588">
        <v>6</v>
      </c>
      <c r="BL588">
        <v>6</v>
      </c>
      <c r="BM588">
        <v>26</v>
      </c>
      <c r="BN588">
        <v>26</v>
      </c>
      <c r="BO588">
        <v>50</v>
      </c>
      <c r="BP588">
        <v>18</v>
      </c>
      <c r="BQ588">
        <v>18</v>
      </c>
      <c r="BR588">
        <v>3</v>
      </c>
      <c r="BS588">
        <v>3</v>
      </c>
      <c r="BT588">
        <v>16</v>
      </c>
      <c r="BU588">
        <v>16</v>
      </c>
      <c r="BV588">
        <v>16</v>
      </c>
      <c r="BW588">
        <v>16</v>
      </c>
      <c r="BX588">
        <v>16</v>
      </c>
      <c r="BY588">
        <v>0</v>
      </c>
      <c r="BZ588">
        <v>0</v>
      </c>
      <c r="CA588">
        <v>0</v>
      </c>
      <c r="CB588">
        <v>0</v>
      </c>
      <c r="CC588">
        <v>9</v>
      </c>
      <c r="CD588">
        <v>9</v>
      </c>
      <c r="CE588">
        <v>48</v>
      </c>
      <c r="CF588">
        <v>1</v>
      </c>
      <c r="CG588">
        <v>1</v>
      </c>
      <c r="CH588">
        <v>1</v>
      </c>
      <c r="CI588">
        <v>0</v>
      </c>
      <c r="CJ588">
        <v>0</v>
      </c>
      <c r="CK588">
        <v>0</v>
      </c>
      <c r="CL588">
        <v>0</v>
      </c>
      <c r="CM588">
        <v>1</v>
      </c>
      <c r="CN588">
        <v>0</v>
      </c>
      <c r="CO588">
        <v>4</v>
      </c>
      <c r="CP588">
        <v>14</v>
      </c>
      <c r="CQ588">
        <v>27</v>
      </c>
      <c r="CR588">
        <v>0</v>
      </c>
      <c r="CS588">
        <v>0</v>
      </c>
      <c r="CT588">
        <v>2</v>
      </c>
      <c r="CU588">
        <v>15</v>
      </c>
      <c r="CV588">
        <v>24</v>
      </c>
      <c r="CW588">
        <v>36</v>
      </c>
      <c r="CX588">
        <v>0</v>
      </c>
      <c r="CY588">
        <v>2</v>
      </c>
      <c r="CZ588">
        <v>12</v>
      </c>
      <c r="DA588">
        <v>18</v>
      </c>
      <c r="DB588">
        <v>26</v>
      </c>
      <c r="DC588">
        <v>35</v>
      </c>
      <c r="DD588">
        <v>48</v>
      </c>
      <c r="DE588">
        <v>57</v>
      </c>
      <c r="DF588">
        <v>69</v>
      </c>
      <c r="DG588">
        <v>12</v>
      </c>
      <c r="DH588">
        <v>18</v>
      </c>
      <c r="DI588">
        <v>26</v>
      </c>
      <c r="DJ588">
        <v>35</v>
      </c>
      <c r="DK588">
        <v>48</v>
      </c>
      <c r="DL588">
        <v>57</v>
      </c>
      <c r="DM588">
        <v>69</v>
      </c>
    </row>
    <row r="589" spans="1:117" x14ac:dyDescent="0.25">
      <c r="A589">
        <v>587</v>
      </c>
      <c r="B589">
        <v>56</v>
      </c>
      <c r="C589">
        <v>65</v>
      </c>
      <c r="D589">
        <v>73</v>
      </c>
      <c r="E589">
        <v>80</v>
      </c>
      <c r="F589">
        <v>89</v>
      </c>
      <c r="G589">
        <v>101</v>
      </c>
      <c r="H589">
        <v>50</v>
      </c>
      <c r="I589">
        <v>58</v>
      </c>
      <c r="J589">
        <v>66</v>
      </c>
      <c r="K589">
        <v>74</v>
      </c>
      <c r="L589">
        <v>83</v>
      </c>
      <c r="M589">
        <v>97</v>
      </c>
      <c r="N589">
        <v>40</v>
      </c>
      <c r="O589">
        <v>50</v>
      </c>
      <c r="P589">
        <v>58</v>
      </c>
      <c r="Q589">
        <v>65</v>
      </c>
      <c r="R589">
        <v>73</v>
      </c>
      <c r="S589">
        <v>84</v>
      </c>
      <c r="T589">
        <v>58</v>
      </c>
      <c r="U589">
        <v>65</v>
      </c>
      <c r="V589">
        <v>18</v>
      </c>
      <c r="W589">
        <v>27</v>
      </c>
      <c r="X589">
        <v>36</v>
      </c>
      <c r="Y589">
        <v>42</v>
      </c>
      <c r="Z589">
        <v>50</v>
      </c>
      <c r="AA589">
        <v>60</v>
      </c>
      <c r="AB589">
        <v>0</v>
      </c>
      <c r="AC589">
        <v>2</v>
      </c>
      <c r="AD589">
        <v>12</v>
      </c>
      <c r="AE589">
        <v>18</v>
      </c>
      <c r="AF589">
        <v>26</v>
      </c>
      <c r="AG589">
        <v>35</v>
      </c>
      <c r="AH589">
        <v>64</v>
      </c>
      <c r="AI589">
        <v>68</v>
      </c>
      <c r="AJ589">
        <v>73</v>
      </c>
      <c r="AK589">
        <v>82</v>
      </c>
      <c r="AL589">
        <v>95</v>
      </c>
      <c r="AM589">
        <v>103</v>
      </c>
      <c r="AN589">
        <v>27</v>
      </c>
      <c r="AO589">
        <v>35</v>
      </c>
      <c r="AP589">
        <v>41</v>
      </c>
      <c r="AQ589">
        <v>48</v>
      </c>
      <c r="AR589">
        <v>56</v>
      </c>
      <c r="AS589">
        <v>67</v>
      </c>
      <c r="AT589">
        <v>39</v>
      </c>
      <c r="AU589">
        <v>44</v>
      </c>
      <c r="AV589">
        <v>55</v>
      </c>
      <c r="AW589">
        <v>71</v>
      </c>
      <c r="AX589">
        <v>76</v>
      </c>
      <c r="AY589">
        <v>51</v>
      </c>
      <c r="AZ589">
        <v>59</v>
      </c>
      <c r="BA589">
        <v>32</v>
      </c>
      <c r="BB589">
        <v>38</v>
      </c>
      <c r="BC589">
        <v>44</v>
      </c>
      <c r="BD589">
        <v>52</v>
      </c>
      <c r="BE589">
        <v>61</v>
      </c>
      <c r="BF589">
        <v>32</v>
      </c>
      <c r="BG589">
        <v>40</v>
      </c>
      <c r="BH589">
        <v>49</v>
      </c>
      <c r="BI589">
        <v>3</v>
      </c>
      <c r="BJ589">
        <v>3</v>
      </c>
      <c r="BK589">
        <v>6</v>
      </c>
      <c r="BL589">
        <v>6</v>
      </c>
      <c r="BM589">
        <v>25</v>
      </c>
      <c r="BN589">
        <v>25</v>
      </c>
      <c r="BO589">
        <v>50</v>
      </c>
      <c r="BP589">
        <v>18</v>
      </c>
      <c r="BQ589">
        <v>18</v>
      </c>
      <c r="BR589">
        <v>3</v>
      </c>
      <c r="BS589">
        <v>3</v>
      </c>
      <c r="BT589">
        <v>15</v>
      </c>
      <c r="BU589">
        <v>15</v>
      </c>
      <c r="BV589">
        <v>15</v>
      </c>
      <c r="BW589">
        <v>15</v>
      </c>
      <c r="BX589">
        <v>15</v>
      </c>
      <c r="BY589">
        <v>0</v>
      </c>
      <c r="BZ589">
        <v>0</v>
      </c>
      <c r="CA589">
        <v>0</v>
      </c>
      <c r="CB589">
        <v>0</v>
      </c>
      <c r="CC589">
        <v>9</v>
      </c>
      <c r="CD589">
        <v>9</v>
      </c>
      <c r="CE589">
        <v>48</v>
      </c>
      <c r="CF589">
        <v>1</v>
      </c>
      <c r="CG589">
        <v>1</v>
      </c>
      <c r="CH589">
        <v>1</v>
      </c>
      <c r="CI589">
        <v>0</v>
      </c>
      <c r="CJ589">
        <v>0</v>
      </c>
      <c r="CK589">
        <v>0</v>
      </c>
      <c r="CL589">
        <v>0</v>
      </c>
      <c r="CM589">
        <v>1</v>
      </c>
      <c r="CN589">
        <v>0</v>
      </c>
      <c r="CO589">
        <v>4</v>
      </c>
      <c r="CP589">
        <v>14</v>
      </c>
      <c r="CQ589">
        <v>27</v>
      </c>
      <c r="CR589">
        <v>0</v>
      </c>
      <c r="CS589">
        <v>0</v>
      </c>
      <c r="CT589">
        <v>2</v>
      </c>
      <c r="CU589">
        <v>15</v>
      </c>
      <c r="CV589">
        <v>24</v>
      </c>
      <c r="CW589">
        <v>36</v>
      </c>
      <c r="CX589">
        <v>0</v>
      </c>
      <c r="CY589">
        <v>2</v>
      </c>
      <c r="CZ589">
        <v>12</v>
      </c>
      <c r="DA589">
        <v>18</v>
      </c>
      <c r="DB589">
        <v>26</v>
      </c>
      <c r="DC589">
        <v>35</v>
      </c>
      <c r="DD589">
        <v>48</v>
      </c>
      <c r="DE589">
        <v>57</v>
      </c>
      <c r="DF589">
        <v>69</v>
      </c>
      <c r="DG589">
        <v>12</v>
      </c>
      <c r="DH589">
        <v>18</v>
      </c>
      <c r="DI589">
        <v>26</v>
      </c>
      <c r="DJ589">
        <v>35</v>
      </c>
      <c r="DK589">
        <v>48</v>
      </c>
      <c r="DL589">
        <v>57</v>
      </c>
      <c r="DM589">
        <v>69</v>
      </c>
    </row>
    <row r="590" spans="1:117" x14ac:dyDescent="0.25">
      <c r="A590">
        <v>588</v>
      </c>
      <c r="B590">
        <v>56</v>
      </c>
      <c r="C590">
        <v>65</v>
      </c>
      <c r="D590">
        <v>73</v>
      </c>
      <c r="E590">
        <v>80</v>
      </c>
      <c r="F590">
        <v>89</v>
      </c>
      <c r="G590">
        <v>101</v>
      </c>
      <c r="H590">
        <v>50</v>
      </c>
      <c r="I590">
        <v>58</v>
      </c>
      <c r="J590">
        <v>66</v>
      </c>
      <c r="K590">
        <v>74</v>
      </c>
      <c r="L590">
        <v>83</v>
      </c>
      <c r="M590">
        <v>97</v>
      </c>
      <c r="N590">
        <v>40</v>
      </c>
      <c r="O590">
        <v>50</v>
      </c>
      <c r="P590">
        <v>58</v>
      </c>
      <c r="Q590">
        <v>65</v>
      </c>
      <c r="R590">
        <v>73</v>
      </c>
      <c r="S590">
        <v>84</v>
      </c>
      <c r="T590">
        <v>58</v>
      </c>
      <c r="U590">
        <v>65</v>
      </c>
      <c r="V590">
        <v>17</v>
      </c>
      <c r="W590">
        <v>26</v>
      </c>
      <c r="X590">
        <v>36</v>
      </c>
      <c r="Y590">
        <v>42</v>
      </c>
      <c r="Z590">
        <v>50</v>
      </c>
      <c r="AA590">
        <v>60</v>
      </c>
      <c r="AB590">
        <v>0</v>
      </c>
      <c r="AC590">
        <v>2</v>
      </c>
      <c r="AD590">
        <v>12</v>
      </c>
      <c r="AE590">
        <v>18</v>
      </c>
      <c r="AF590">
        <v>26</v>
      </c>
      <c r="AG590">
        <v>35</v>
      </c>
      <c r="AH590">
        <v>64</v>
      </c>
      <c r="AI590">
        <v>68</v>
      </c>
      <c r="AJ590">
        <v>73</v>
      </c>
      <c r="AK590">
        <v>82</v>
      </c>
      <c r="AL590">
        <v>95</v>
      </c>
      <c r="AM590">
        <v>103</v>
      </c>
      <c r="AN590">
        <v>27</v>
      </c>
      <c r="AO590">
        <v>35</v>
      </c>
      <c r="AP590">
        <v>40</v>
      </c>
      <c r="AQ590">
        <v>47</v>
      </c>
      <c r="AR590">
        <v>56</v>
      </c>
      <c r="AS590">
        <v>66</v>
      </c>
      <c r="AT590">
        <v>39</v>
      </c>
      <c r="AU590">
        <v>44</v>
      </c>
      <c r="AV590">
        <v>55</v>
      </c>
      <c r="AW590">
        <v>70</v>
      </c>
      <c r="AX590">
        <v>76</v>
      </c>
      <c r="AY590">
        <v>51</v>
      </c>
      <c r="AZ590">
        <v>59</v>
      </c>
      <c r="BA590">
        <v>32</v>
      </c>
      <c r="BB590">
        <v>37</v>
      </c>
      <c r="BC590">
        <v>44</v>
      </c>
      <c r="BD590">
        <v>51</v>
      </c>
      <c r="BE590">
        <v>61</v>
      </c>
      <c r="BF590">
        <v>32</v>
      </c>
      <c r="BG590">
        <v>39</v>
      </c>
      <c r="BH590">
        <v>49</v>
      </c>
      <c r="BI590">
        <v>3</v>
      </c>
      <c r="BJ590">
        <v>3</v>
      </c>
      <c r="BK590">
        <v>6</v>
      </c>
      <c r="BL590">
        <v>6</v>
      </c>
      <c r="BM590">
        <v>24</v>
      </c>
      <c r="BN590">
        <v>24</v>
      </c>
      <c r="BO590">
        <v>49</v>
      </c>
      <c r="BP590">
        <v>18</v>
      </c>
      <c r="BQ590">
        <v>18</v>
      </c>
      <c r="BR590">
        <v>3</v>
      </c>
      <c r="BS590">
        <v>3</v>
      </c>
      <c r="BT590">
        <v>15</v>
      </c>
      <c r="BU590">
        <v>14</v>
      </c>
      <c r="BV590">
        <v>15</v>
      </c>
      <c r="BW590">
        <v>15</v>
      </c>
      <c r="BX590">
        <v>14</v>
      </c>
      <c r="BY590">
        <v>0</v>
      </c>
      <c r="BZ590">
        <v>0</v>
      </c>
      <c r="CA590">
        <v>0</v>
      </c>
      <c r="CB590">
        <v>0</v>
      </c>
      <c r="CC590">
        <v>8</v>
      </c>
      <c r="CD590">
        <v>8</v>
      </c>
      <c r="CE590">
        <v>48</v>
      </c>
      <c r="CF590">
        <v>0</v>
      </c>
      <c r="CG590">
        <v>0</v>
      </c>
      <c r="CH590">
        <v>0</v>
      </c>
      <c r="CI590">
        <v>0</v>
      </c>
      <c r="CJ590">
        <v>0</v>
      </c>
      <c r="CK590">
        <v>0</v>
      </c>
      <c r="CL590">
        <v>0</v>
      </c>
      <c r="CM590">
        <v>1</v>
      </c>
      <c r="CN590">
        <v>0</v>
      </c>
      <c r="CO590">
        <v>4</v>
      </c>
      <c r="CP590">
        <v>14</v>
      </c>
      <c r="CQ590">
        <v>27</v>
      </c>
      <c r="CR590">
        <v>0</v>
      </c>
      <c r="CS590">
        <v>0</v>
      </c>
      <c r="CT590">
        <v>2</v>
      </c>
      <c r="CU590">
        <v>15</v>
      </c>
      <c r="CV590">
        <v>24</v>
      </c>
      <c r="CW590">
        <v>36</v>
      </c>
      <c r="CX590">
        <v>0</v>
      </c>
      <c r="CY590">
        <v>2</v>
      </c>
      <c r="CZ590">
        <v>12</v>
      </c>
      <c r="DA590">
        <v>18</v>
      </c>
      <c r="DB590">
        <v>26</v>
      </c>
      <c r="DC590">
        <v>35</v>
      </c>
      <c r="DD590">
        <v>48</v>
      </c>
      <c r="DE590">
        <v>57</v>
      </c>
      <c r="DF590">
        <v>69</v>
      </c>
      <c r="DG590">
        <v>12</v>
      </c>
      <c r="DH590">
        <v>18</v>
      </c>
      <c r="DI590">
        <v>26</v>
      </c>
      <c r="DJ590">
        <v>35</v>
      </c>
      <c r="DK590">
        <v>48</v>
      </c>
      <c r="DL590">
        <v>57</v>
      </c>
      <c r="DM590">
        <v>69</v>
      </c>
    </row>
    <row r="591" spans="1:117" x14ac:dyDescent="0.25">
      <c r="A591">
        <v>589</v>
      </c>
      <c r="B591">
        <v>56</v>
      </c>
      <c r="C591">
        <v>65</v>
      </c>
      <c r="D591">
        <v>73</v>
      </c>
      <c r="E591">
        <v>80</v>
      </c>
      <c r="F591">
        <v>89</v>
      </c>
      <c r="G591">
        <v>101</v>
      </c>
      <c r="H591">
        <v>50</v>
      </c>
      <c r="I591">
        <v>58</v>
      </c>
      <c r="J591">
        <v>66</v>
      </c>
      <c r="K591">
        <v>74</v>
      </c>
      <c r="L591">
        <v>83</v>
      </c>
      <c r="M591">
        <v>97</v>
      </c>
      <c r="N591">
        <v>40</v>
      </c>
      <c r="O591">
        <v>50</v>
      </c>
      <c r="P591">
        <v>58</v>
      </c>
      <c r="Q591">
        <v>65</v>
      </c>
      <c r="R591">
        <v>73</v>
      </c>
      <c r="S591">
        <v>84</v>
      </c>
      <c r="T591">
        <v>58</v>
      </c>
      <c r="U591">
        <v>65</v>
      </c>
      <c r="V591">
        <v>17</v>
      </c>
      <c r="W591">
        <v>26</v>
      </c>
      <c r="X591">
        <v>35</v>
      </c>
      <c r="Y591">
        <v>42</v>
      </c>
      <c r="Z591">
        <v>50</v>
      </c>
      <c r="AA591">
        <v>60</v>
      </c>
      <c r="AB591">
        <v>0</v>
      </c>
      <c r="AC591">
        <v>2</v>
      </c>
      <c r="AD591">
        <v>12</v>
      </c>
      <c r="AE591">
        <v>18</v>
      </c>
      <c r="AF591">
        <v>26</v>
      </c>
      <c r="AG591">
        <v>35</v>
      </c>
      <c r="AH591">
        <v>64</v>
      </c>
      <c r="AI591">
        <v>68</v>
      </c>
      <c r="AJ591">
        <v>73</v>
      </c>
      <c r="AK591">
        <v>82</v>
      </c>
      <c r="AL591">
        <v>95</v>
      </c>
      <c r="AM591">
        <v>103</v>
      </c>
      <c r="AN591">
        <v>27</v>
      </c>
      <c r="AO591">
        <v>34</v>
      </c>
      <c r="AP591">
        <v>40</v>
      </c>
      <c r="AQ591">
        <v>47</v>
      </c>
      <c r="AR591">
        <v>56</v>
      </c>
      <c r="AS591">
        <v>66</v>
      </c>
      <c r="AT591">
        <v>39</v>
      </c>
      <c r="AU591">
        <v>44</v>
      </c>
      <c r="AV591">
        <v>54</v>
      </c>
      <c r="AW591">
        <v>70</v>
      </c>
      <c r="AX591">
        <v>76</v>
      </c>
      <c r="AY591">
        <v>51</v>
      </c>
      <c r="AZ591">
        <v>59</v>
      </c>
      <c r="BA591">
        <v>32</v>
      </c>
      <c r="BB591">
        <v>37</v>
      </c>
      <c r="BC591">
        <v>44</v>
      </c>
      <c r="BD591">
        <v>51</v>
      </c>
      <c r="BE591">
        <v>61</v>
      </c>
      <c r="BF591">
        <v>32</v>
      </c>
      <c r="BG591">
        <v>39</v>
      </c>
      <c r="BH591">
        <v>49</v>
      </c>
      <c r="BI591">
        <v>3</v>
      </c>
      <c r="BJ591">
        <v>3</v>
      </c>
      <c r="BK591">
        <v>6</v>
      </c>
      <c r="BL591">
        <v>6</v>
      </c>
      <c r="BM591">
        <v>23</v>
      </c>
      <c r="BN591">
        <v>23</v>
      </c>
      <c r="BO591">
        <v>49</v>
      </c>
      <c r="BP591">
        <v>18</v>
      </c>
      <c r="BQ591">
        <v>18</v>
      </c>
      <c r="BR591">
        <v>3</v>
      </c>
      <c r="BS591">
        <v>3</v>
      </c>
      <c r="BT591">
        <v>14</v>
      </c>
      <c r="BU591">
        <v>14</v>
      </c>
      <c r="BV591">
        <v>14</v>
      </c>
      <c r="BW591">
        <v>14</v>
      </c>
      <c r="BX591">
        <v>14</v>
      </c>
      <c r="BY591">
        <v>0</v>
      </c>
      <c r="BZ591">
        <v>0</v>
      </c>
      <c r="CA591">
        <v>0</v>
      </c>
      <c r="CB591">
        <v>0</v>
      </c>
      <c r="CC591">
        <v>7</v>
      </c>
      <c r="CD591">
        <v>7</v>
      </c>
      <c r="CE591">
        <v>48</v>
      </c>
      <c r="CF591">
        <v>0</v>
      </c>
      <c r="CG591">
        <v>0</v>
      </c>
      <c r="CH591">
        <v>0</v>
      </c>
      <c r="CI591">
        <v>0</v>
      </c>
      <c r="CJ591">
        <v>0</v>
      </c>
      <c r="CK591">
        <v>0</v>
      </c>
      <c r="CL591">
        <v>0</v>
      </c>
      <c r="CM591">
        <v>1</v>
      </c>
      <c r="CN591">
        <v>0</v>
      </c>
      <c r="CO591">
        <v>4</v>
      </c>
      <c r="CP591">
        <v>14</v>
      </c>
      <c r="CQ591">
        <v>27</v>
      </c>
      <c r="CR591">
        <v>0</v>
      </c>
      <c r="CS591">
        <v>0</v>
      </c>
      <c r="CT591">
        <v>2</v>
      </c>
      <c r="CU591">
        <v>15</v>
      </c>
      <c r="CV591">
        <v>24</v>
      </c>
      <c r="CW591">
        <v>36</v>
      </c>
      <c r="CX591">
        <v>0</v>
      </c>
      <c r="CY591">
        <v>2</v>
      </c>
      <c r="CZ591">
        <v>12</v>
      </c>
      <c r="DA591">
        <v>18</v>
      </c>
      <c r="DB591">
        <v>26</v>
      </c>
      <c r="DC591">
        <v>35</v>
      </c>
      <c r="DD591">
        <v>48</v>
      </c>
      <c r="DE591">
        <v>57</v>
      </c>
      <c r="DF591">
        <v>69</v>
      </c>
      <c r="DG591">
        <v>12</v>
      </c>
      <c r="DH591">
        <v>18</v>
      </c>
      <c r="DI591">
        <v>26</v>
      </c>
      <c r="DJ591">
        <v>35</v>
      </c>
      <c r="DK591">
        <v>48</v>
      </c>
      <c r="DL591">
        <v>57</v>
      </c>
      <c r="DM591">
        <v>69</v>
      </c>
    </row>
    <row r="592" spans="1:117" x14ac:dyDescent="0.25">
      <c r="A592">
        <v>590</v>
      </c>
      <c r="B592">
        <v>56</v>
      </c>
      <c r="C592">
        <v>65</v>
      </c>
      <c r="D592">
        <v>73</v>
      </c>
      <c r="E592">
        <v>80</v>
      </c>
      <c r="F592">
        <v>89</v>
      </c>
      <c r="G592">
        <v>101</v>
      </c>
      <c r="H592">
        <v>50</v>
      </c>
      <c r="I592">
        <v>58</v>
      </c>
      <c r="J592">
        <v>66</v>
      </c>
      <c r="K592">
        <v>74</v>
      </c>
      <c r="L592">
        <v>83</v>
      </c>
      <c r="M592">
        <v>97</v>
      </c>
      <c r="N592">
        <v>40</v>
      </c>
      <c r="O592">
        <v>49</v>
      </c>
      <c r="P592">
        <v>58</v>
      </c>
      <c r="Q592">
        <v>65</v>
      </c>
      <c r="R592">
        <v>73</v>
      </c>
      <c r="S592">
        <v>84</v>
      </c>
      <c r="T592">
        <v>58</v>
      </c>
      <c r="U592">
        <v>65</v>
      </c>
      <c r="V592">
        <v>17</v>
      </c>
      <c r="W592">
        <v>26</v>
      </c>
      <c r="X592">
        <v>35</v>
      </c>
      <c r="Y592">
        <v>42</v>
      </c>
      <c r="Z592">
        <v>50</v>
      </c>
      <c r="AA592">
        <v>60</v>
      </c>
      <c r="AB592">
        <v>0</v>
      </c>
      <c r="AC592">
        <v>2</v>
      </c>
      <c r="AD592">
        <v>12</v>
      </c>
      <c r="AE592">
        <v>18</v>
      </c>
      <c r="AF592">
        <v>26</v>
      </c>
      <c r="AG592">
        <v>35</v>
      </c>
      <c r="AH592">
        <v>64</v>
      </c>
      <c r="AI592">
        <v>68</v>
      </c>
      <c r="AJ592">
        <v>73</v>
      </c>
      <c r="AK592">
        <v>82</v>
      </c>
      <c r="AL592">
        <v>95</v>
      </c>
      <c r="AM592">
        <v>103</v>
      </c>
      <c r="AN592">
        <v>26</v>
      </c>
      <c r="AO592">
        <v>34</v>
      </c>
      <c r="AP592">
        <v>40</v>
      </c>
      <c r="AQ592">
        <v>47</v>
      </c>
      <c r="AR592">
        <v>55</v>
      </c>
      <c r="AS592">
        <v>66</v>
      </c>
      <c r="AT592">
        <v>39</v>
      </c>
      <c r="AU592">
        <v>43</v>
      </c>
      <c r="AV592">
        <v>54</v>
      </c>
      <c r="AW592">
        <v>70</v>
      </c>
      <c r="AX592">
        <v>76</v>
      </c>
      <c r="AY592">
        <v>51</v>
      </c>
      <c r="AZ592">
        <v>59</v>
      </c>
      <c r="BA592">
        <v>32</v>
      </c>
      <c r="BB592">
        <v>37</v>
      </c>
      <c r="BC592">
        <v>43</v>
      </c>
      <c r="BD592">
        <v>51</v>
      </c>
      <c r="BE592">
        <v>60</v>
      </c>
      <c r="BF592">
        <v>31</v>
      </c>
      <c r="BG592">
        <v>39</v>
      </c>
      <c r="BH592">
        <v>48</v>
      </c>
      <c r="BI592">
        <v>3</v>
      </c>
      <c r="BJ592">
        <v>3</v>
      </c>
      <c r="BK592">
        <v>6</v>
      </c>
      <c r="BL592">
        <v>6</v>
      </c>
      <c r="BM592">
        <v>23</v>
      </c>
      <c r="BN592">
        <v>23</v>
      </c>
      <c r="BO592">
        <v>49</v>
      </c>
      <c r="BP592">
        <v>18</v>
      </c>
      <c r="BQ592">
        <v>18</v>
      </c>
      <c r="BR592">
        <v>3</v>
      </c>
      <c r="BS592">
        <v>3</v>
      </c>
      <c r="BT592">
        <v>13</v>
      </c>
      <c r="BU592">
        <v>13</v>
      </c>
      <c r="BV592">
        <v>13</v>
      </c>
      <c r="BW592">
        <v>13</v>
      </c>
      <c r="BX592">
        <v>13</v>
      </c>
      <c r="BY592">
        <v>0</v>
      </c>
      <c r="BZ592">
        <v>0</v>
      </c>
      <c r="CA592">
        <v>0</v>
      </c>
      <c r="CB592">
        <v>0</v>
      </c>
      <c r="CC592">
        <v>6</v>
      </c>
      <c r="CD592">
        <v>6</v>
      </c>
      <c r="CE592">
        <v>48</v>
      </c>
      <c r="CF592">
        <v>0</v>
      </c>
      <c r="CG592">
        <v>0</v>
      </c>
      <c r="CH592">
        <v>0</v>
      </c>
      <c r="CI592">
        <v>0</v>
      </c>
      <c r="CJ592">
        <v>0</v>
      </c>
      <c r="CK592">
        <v>0</v>
      </c>
      <c r="CL592">
        <v>0</v>
      </c>
      <c r="CM592">
        <v>1</v>
      </c>
      <c r="CN592">
        <v>0</v>
      </c>
      <c r="CO592">
        <v>4</v>
      </c>
      <c r="CP592">
        <v>14</v>
      </c>
      <c r="CQ592">
        <v>27</v>
      </c>
      <c r="CR592">
        <v>0</v>
      </c>
      <c r="CS592">
        <v>0</v>
      </c>
      <c r="CT592">
        <v>2</v>
      </c>
      <c r="CU592">
        <v>15</v>
      </c>
      <c r="CV592">
        <v>24</v>
      </c>
      <c r="CW592">
        <v>36</v>
      </c>
      <c r="CX592">
        <v>0</v>
      </c>
      <c r="CY592">
        <v>2</v>
      </c>
      <c r="CZ592">
        <v>12</v>
      </c>
      <c r="DA592">
        <v>18</v>
      </c>
      <c r="DB592">
        <v>26</v>
      </c>
      <c r="DC592">
        <v>35</v>
      </c>
      <c r="DD592">
        <v>48</v>
      </c>
      <c r="DE592">
        <v>57</v>
      </c>
      <c r="DF592">
        <v>69</v>
      </c>
      <c r="DG592">
        <v>12</v>
      </c>
      <c r="DH592">
        <v>18</v>
      </c>
      <c r="DI592">
        <v>26</v>
      </c>
      <c r="DJ592">
        <v>35</v>
      </c>
      <c r="DK592">
        <v>48</v>
      </c>
      <c r="DL592">
        <v>57</v>
      </c>
      <c r="DM592">
        <v>69</v>
      </c>
    </row>
    <row r="593" spans="1:117" x14ac:dyDescent="0.25">
      <c r="A593">
        <v>591</v>
      </c>
      <c r="B593">
        <v>56</v>
      </c>
      <c r="C593">
        <v>65</v>
      </c>
      <c r="D593">
        <v>73</v>
      </c>
      <c r="E593">
        <v>80</v>
      </c>
      <c r="F593">
        <v>89</v>
      </c>
      <c r="G593">
        <v>101</v>
      </c>
      <c r="H593">
        <v>50</v>
      </c>
      <c r="I593">
        <v>58</v>
      </c>
      <c r="J593">
        <v>66</v>
      </c>
      <c r="K593">
        <v>74</v>
      </c>
      <c r="L593">
        <v>83</v>
      </c>
      <c r="M593">
        <v>97</v>
      </c>
      <c r="N593">
        <v>40</v>
      </c>
      <c r="O593">
        <v>49</v>
      </c>
      <c r="P593">
        <v>58</v>
      </c>
      <c r="Q593">
        <v>65</v>
      </c>
      <c r="R593">
        <v>73</v>
      </c>
      <c r="S593">
        <v>84</v>
      </c>
      <c r="T593">
        <v>58</v>
      </c>
      <c r="U593">
        <v>65</v>
      </c>
      <c r="V593">
        <v>17</v>
      </c>
      <c r="W593">
        <v>26</v>
      </c>
      <c r="X593">
        <v>35</v>
      </c>
      <c r="Y593">
        <v>41</v>
      </c>
      <c r="Z593">
        <v>49</v>
      </c>
      <c r="AA593">
        <v>60</v>
      </c>
      <c r="AB593">
        <v>0</v>
      </c>
      <c r="AC593">
        <v>2</v>
      </c>
      <c r="AD593">
        <v>12</v>
      </c>
      <c r="AE593">
        <v>18</v>
      </c>
      <c r="AF593">
        <v>26</v>
      </c>
      <c r="AG593">
        <v>35</v>
      </c>
      <c r="AH593">
        <v>64</v>
      </c>
      <c r="AI593">
        <v>68</v>
      </c>
      <c r="AJ593">
        <v>73</v>
      </c>
      <c r="AK593">
        <v>82</v>
      </c>
      <c r="AL593">
        <v>95</v>
      </c>
      <c r="AM593">
        <v>103</v>
      </c>
      <c r="AN593">
        <v>26</v>
      </c>
      <c r="AO593">
        <v>34</v>
      </c>
      <c r="AP593">
        <v>40</v>
      </c>
      <c r="AQ593">
        <v>47</v>
      </c>
      <c r="AR593">
        <v>55</v>
      </c>
      <c r="AS593">
        <v>66</v>
      </c>
      <c r="AT593">
        <v>39</v>
      </c>
      <c r="AU593">
        <v>43</v>
      </c>
      <c r="AV593">
        <v>54</v>
      </c>
      <c r="AW593">
        <v>70</v>
      </c>
      <c r="AX593">
        <v>76</v>
      </c>
      <c r="AY593">
        <v>51</v>
      </c>
      <c r="AZ593">
        <v>59</v>
      </c>
      <c r="BA593">
        <v>31</v>
      </c>
      <c r="BB593">
        <v>37</v>
      </c>
      <c r="BC593">
        <v>43</v>
      </c>
      <c r="BD593">
        <v>51</v>
      </c>
      <c r="BE593">
        <v>60</v>
      </c>
      <c r="BF593">
        <v>31</v>
      </c>
      <c r="BG593">
        <v>39</v>
      </c>
      <c r="BH593">
        <v>48</v>
      </c>
      <c r="BI593">
        <v>3</v>
      </c>
      <c r="BJ593">
        <v>3</v>
      </c>
      <c r="BK593">
        <v>6</v>
      </c>
      <c r="BL593">
        <v>6</v>
      </c>
      <c r="BM593">
        <v>22</v>
      </c>
      <c r="BN593">
        <v>22</v>
      </c>
      <c r="BO593">
        <v>49</v>
      </c>
      <c r="BP593">
        <v>18</v>
      </c>
      <c r="BQ593">
        <v>18</v>
      </c>
      <c r="BR593">
        <v>3</v>
      </c>
      <c r="BS593">
        <v>3</v>
      </c>
      <c r="BT593">
        <v>12</v>
      </c>
      <c r="BU593">
        <v>12</v>
      </c>
      <c r="BV593">
        <v>12</v>
      </c>
      <c r="BW593">
        <v>12</v>
      </c>
      <c r="BX593">
        <v>12</v>
      </c>
      <c r="BY593">
        <v>0</v>
      </c>
      <c r="BZ593">
        <v>0</v>
      </c>
      <c r="CA593">
        <v>0</v>
      </c>
      <c r="CB593">
        <v>0</v>
      </c>
      <c r="CC593">
        <v>5</v>
      </c>
      <c r="CD593">
        <v>5</v>
      </c>
      <c r="CE593">
        <v>47</v>
      </c>
      <c r="CF593">
        <v>0</v>
      </c>
      <c r="CG593">
        <v>0</v>
      </c>
      <c r="CH593">
        <v>0</v>
      </c>
      <c r="CI593">
        <v>0</v>
      </c>
      <c r="CJ593">
        <v>0</v>
      </c>
      <c r="CK593">
        <v>0</v>
      </c>
      <c r="CL593">
        <v>0</v>
      </c>
      <c r="CM593">
        <v>1</v>
      </c>
      <c r="CN593">
        <v>0</v>
      </c>
      <c r="CO593">
        <v>4</v>
      </c>
      <c r="CP593">
        <v>14</v>
      </c>
      <c r="CQ593">
        <v>27</v>
      </c>
      <c r="CR593">
        <v>0</v>
      </c>
      <c r="CS593">
        <v>0</v>
      </c>
      <c r="CT593">
        <v>2</v>
      </c>
      <c r="CU593">
        <v>15</v>
      </c>
      <c r="CV593">
        <v>24</v>
      </c>
      <c r="CW593">
        <v>36</v>
      </c>
      <c r="CX593">
        <v>0</v>
      </c>
      <c r="CY593">
        <v>2</v>
      </c>
      <c r="CZ593">
        <v>12</v>
      </c>
      <c r="DA593">
        <v>18</v>
      </c>
      <c r="DB593">
        <v>26</v>
      </c>
      <c r="DC593">
        <v>35</v>
      </c>
      <c r="DD593">
        <v>48</v>
      </c>
      <c r="DE593">
        <v>57</v>
      </c>
      <c r="DF593">
        <v>69</v>
      </c>
      <c r="DG593">
        <v>12</v>
      </c>
      <c r="DH593">
        <v>18</v>
      </c>
      <c r="DI593">
        <v>26</v>
      </c>
      <c r="DJ593">
        <v>35</v>
      </c>
      <c r="DK593">
        <v>48</v>
      </c>
      <c r="DL593">
        <v>57</v>
      </c>
      <c r="DM593">
        <v>69</v>
      </c>
    </row>
    <row r="594" spans="1:117" x14ac:dyDescent="0.25">
      <c r="A594">
        <v>592</v>
      </c>
      <c r="B594">
        <v>56</v>
      </c>
      <c r="C594">
        <v>64</v>
      </c>
      <c r="D594">
        <v>73</v>
      </c>
      <c r="E594">
        <v>80</v>
      </c>
      <c r="F594">
        <v>89</v>
      </c>
      <c r="G594">
        <v>101</v>
      </c>
      <c r="H594">
        <v>50</v>
      </c>
      <c r="I594">
        <v>58</v>
      </c>
      <c r="J594">
        <v>66</v>
      </c>
      <c r="K594">
        <v>74</v>
      </c>
      <c r="L594">
        <v>83</v>
      </c>
      <c r="M594">
        <v>96</v>
      </c>
      <c r="N594">
        <v>40</v>
      </c>
      <c r="O594">
        <v>49</v>
      </c>
      <c r="P594">
        <v>58</v>
      </c>
      <c r="Q594">
        <v>65</v>
      </c>
      <c r="R594">
        <v>73</v>
      </c>
      <c r="S594">
        <v>84</v>
      </c>
      <c r="T594">
        <v>58</v>
      </c>
      <c r="U594">
        <v>65</v>
      </c>
      <c r="V594">
        <v>17</v>
      </c>
      <c r="W594">
        <v>25</v>
      </c>
      <c r="X594">
        <v>35</v>
      </c>
      <c r="Y594">
        <v>41</v>
      </c>
      <c r="Z594">
        <v>49</v>
      </c>
      <c r="AA594">
        <v>59</v>
      </c>
      <c r="AB594">
        <v>0</v>
      </c>
      <c r="AC594">
        <v>2</v>
      </c>
      <c r="AD594">
        <v>12</v>
      </c>
      <c r="AE594">
        <v>18</v>
      </c>
      <c r="AF594">
        <v>26</v>
      </c>
      <c r="AG594">
        <v>35</v>
      </c>
      <c r="AH594">
        <v>64</v>
      </c>
      <c r="AI594">
        <v>68</v>
      </c>
      <c r="AJ594">
        <v>73</v>
      </c>
      <c r="AK594">
        <v>82</v>
      </c>
      <c r="AL594">
        <v>95</v>
      </c>
      <c r="AM594">
        <v>103</v>
      </c>
      <c r="AN594">
        <v>26</v>
      </c>
      <c r="AO594">
        <v>34</v>
      </c>
      <c r="AP594">
        <v>40</v>
      </c>
      <c r="AQ594">
        <v>47</v>
      </c>
      <c r="AR594">
        <v>55</v>
      </c>
      <c r="AS594">
        <v>66</v>
      </c>
      <c r="AT594">
        <v>38</v>
      </c>
      <c r="AU594">
        <v>43</v>
      </c>
      <c r="AV594">
        <v>54</v>
      </c>
      <c r="AW594">
        <v>70</v>
      </c>
      <c r="AX594">
        <v>75</v>
      </c>
      <c r="AY594">
        <v>50</v>
      </c>
      <c r="AZ594">
        <v>59</v>
      </c>
      <c r="BA594">
        <v>31</v>
      </c>
      <c r="BB594">
        <v>37</v>
      </c>
      <c r="BC594">
        <v>43</v>
      </c>
      <c r="BD594">
        <v>51</v>
      </c>
      <c r="BE594">
        <v>60</v>
      </c>
      <c r="BF594">
        <v>31</v>
      </c>
      <c r="BG594">
        <v>39</v>
      </c>
      <c r="BH594">
        <v>48</v>
      </c>
      <c r="BI594">
        <v>3</v>
      </c>
      <c r="BJ594">
        <v>3</v>
      </c>
      <c r="BK594">
        <v>6</v>
      </c>
      <c r="BL594">
        <v>6</v>
      </c>
      <c r="BM594">
        <v>21</v>
      </c>
      <c r="BN594">
        <v>21</v>
      </c>
      <c r="BO594">
        <v>49</v>
      </c>
      <c r="BP594">
        <v>18</v>
      </c>
      <c r="BQ594">
        <v>18</v>
      </c>
      <c r="BR594">
        <v>3</v>
      </c>
      <c r="BS594">
        <v>3</v>
      </c>
      <c r="BT594">
        <v>12</v>
      </c>
      <c r="BU594">
        <v>11</v>
      </c>
      <c r="BV594">
        <v>12</v>
      </c>
      <c r="BW594">
        <v>12</v>
      </c>
      <c r="BX594">
        <v>11</v>
      </c>
      <c r="BY594">
        <v>0</v>
      </c>
      <c r="BZ594">
        <v>0</v>
      </c>
      <c r="CA594">
        <v>0</v>
      </c>
      <c r="CB594">
        <v>0</v>
      </c>
      <c r="CC594">
        <v>5</v>
      </c>
      <c r="CD594">
        <v>5</v>
      </c>
      <c r="CE594">
        <v>47</v>
      </c>
      <c r="CF594">
        <v>0</v>
      </c>
      <c r="CG594">
        <v>0</v>
      </c>
      <c r="CH594">
        <v>0</v>
      </c>
      <c r="CI594">
        <v>0</v>
      </c>
      <c r="CJ594">
        <v>0</v>
      </c>
      <c r="CK594">
        <v>0</v>
      </c>
      <c r="CL594">
        <v>0</v>
      </c>
      <c r="CM594">
        <v>1</v>
      </c>
      <c r="CN594">
        <v>0</v>
      </c>
      <c r="CO594">
        <v>4</v>
      </c>
      <c r="CP594">
        <v>14</v>
      </c>
      <c r="CQ594">
        <v>27</v>
      </c>
      <c r="CR594">
        <v>0</v>
      </c>
      <c r="CS594">
        <v>0</v>
      </c>
      <c r="CT594">
        <v>2</v>
      </c>
      <c r="CU594">
        <v>15</v>
      </c>
      <c r="CV594">
        <v>24</v>
      </c>
      <c r="CW594">
        <v>36</v>
      </c>
      <c r="CX594">
        <v>0</v>
      </c>
      <c r="CY594">
        <v>2</v>
      </c>
      <c r="CZ594">
        <v>12</v>
      </c>
      <c r="DA594">
        <v>18</v>
      </c>
      <c r="DB594">
        <v>26</v>
      </c>
      <c r="DC594">
        <v>35</v>
      </c>
      <c r="DD594">
        <v>48</v>
      </c>
      <c r="DE594">
        <v>57</v>
      </c>
      <c r="DF594">
        <v>69</v>
      </c>
      <c r="DG594">
        <v>12</v>
      </c>
      <c r="DH594">
        <v>18</v>
      </c>
      <c r="DI594">
        <v>26</v>
      </c>
      <c r="DJ594">
        <v>35</v>
      </c>
      <c r="DK594">
        <v>48</v>
      </c>
      <c r="DL594">
        <v>57</v>
      </c>
      <c r="DM594">
        <v>69</v>
      </c>
    </row>
    <row r="595" spans="1:117" x14ac:dyDescent="0.25">
      <c r="A595">
        <v>593</v>
      </c>
      <c r="B595">
        <v>56</v>
      </c>
      <c r="C595">
        <v>64</v>
      </c>
      <c r="D595">
        <v>73</v>
      </c>
      <c r="E595">
        <v>80</v>
      </c>
      <c r="F595">
        <v>89</v>
      </c>
      <c r="G595">
        <v>101</v>
      </c>
      <c r="H595">
        <v>49</v>
      </c>
      <c r="I595">
        <v>58</v>
      </c>
      <c r="J595">
        <v>66</v>
      </c>
      <c r="K595">
        <v>74</v>
      </c>
      <c r="L595">
        <v>83</v>
      </c>
      <c r="M595">
        <v>96</v>
      </c>
      <c r="N595">
        <v>40</v>
      </c>
      <c r="O595">
        <v>49</v>
      </c>
      <c r="P595">
        <v>58</v>
      </c>
      <c r="Q595">
        <v>65</v>
      </c>
      <c r="R595">
        <v>73</v>
      </c>
      <c r="S595">
        <v>84</v>
      </c>
      <c r="T595">
        <v>58</v>
      </c>
      <c r="U595">
        <v>65</v>
      </c>
      <c r="V595">
        <v>16</v>
      </c>
      <c r="W595">
        <v>25</v>
      </c>
      <c r="X595">
        <v>34</v>
      </c>
      <c r="Y595">
        <v>41</v>
      </c>
      <c r="Z595">
        <v>49</v>
      </c>
      <c r="AA595">
        <v>59</v>
      </c>
      <c r="AB595">
        <v>0</v>
      </c>
      <c r="AC595">
        <v>2</v>
      </c>
      <c r="AD595">
        <v>12</v>
      </c>
      <c r="AE595">
        <v>18</v>
      </c>
      <c r="AF595">
        <v>26</v>
      </c>
      <c r="AG595">
        <v>35</v>
      </c>
      <c r="AH595">
        <v>64</v>
      </c>
      <c r="AI595">
        <v>68</v>
      </c>
      <c r="AJ595">
        <v>73</v>
      </c>
      <c r="AK595">
        <v>82</v>
      </c>
      <c r="AL595">
        <v>95</v>
      </c>
      <c r="AM595">
        <v>103</v>
      </c>
      <c r="AN595">
        <v>26</v>
      </c>
      <c r="AO595">
        <v>34</v>
      </c>
      <c r="AP595">
        <v>40</v>
      </c>
      <c r="AQ595">
        <v>46</v>
      </c>
      <c r="AR595">
        <v>55</v>
      </c>
      <c r="AS595">
        <v>66</v>
      </c>
      <c r="AT595">
        <v>38</v>
      </c>
      <c r="AU595">
        <v>43</v>
      </c>
      <c r="AV595">
        <v>54</v>
      </c>
      <c r="AW595">
        <v>69</v>
      </c>
      <c r="AX595">
        <v>75</v>
      </c>
      <c r="AY595">
        <v>50</v>
      </c>
      <c r="AZ595">
        <v>59</v>
      </c>
      <c r="BA595">
        <v>31</v>
      </c>
      <c r="BB595">
        <v>37</v>
      </c>
      <c r="BC595">
        <v>43</v>
      </c>
      <c r="BD595">
        <v>50</v>
      </c>
      <c r="BE595">
        <v>60</v>
      </c>
      <c r="BF595">
        <v>31</v>
      </c>
      <c r="BG595">
        <v>39</v>
      </c>
      <c r="BH595">
        <v>48</v>
      </c>
      <c r="BI595">
        <v>3</v>
      </c>
      <c r="BJ595">
        <v>3</v>
      </c>
      <c r="BK595">
        <v>6</v>
      </c>
      <c r="BL595">
        <v>6</v>
      </c>
      <c r="BM595">
        <v>20</v>
      </c>
      <c r="BN595">
        <v>20</v>
      </c>
      <c r="BO595">
        <v>49</v>
      </c>
      <c r="BP595">
        <v>18</v>
      </c>
      <c r="BQ595">
        <v>18</v>
      </c>
      <c r="BR595">
        <v>3</v>
      </c>
      <c r="BS595">
        <v>3</v>
      </c>
      <c r="BT595">
        <v>11</v>
      </c>
      <c r="BU595">
        <v>10</v>
      </c>
      <c r="BV595">
        <v>11</v>
      </c>
      <c r="BW595">
        <v>11</v>
      </c>
      <c r="BX595">
        <v>10</v>
      </c>
      <c r="BY595">
        <v>0</v>
      </c>
      <c r="BZ595">
        <v>0</v>
      </c>
      <c r="CA595">
        <v>0</v>
      </c>
      <c r="CB595">
        <v>0</v>
      </c>
      <c r="CC595">
        <v>4</v>
      </c>
      <c r="CD595">
        <v>4</v>
      </c>
      <c r="CE595">
        <v>47</v>
      </c>
      <c r="CF595">
        <v>0</v>
      </c>
      <c r="CG595">
        <v>0</v>
      </c>
      <c r="CH595">
        <v>0</v>
      </c>
      <c r="CI595">
        <v>0</v>
      </c>
      <c r="CJ595">
        <v>0</v>
      </c>
      <c r="CK595">
        <v>0</v>
      </c>
      <c r="CL595">
        <v>0</v>
      </c>
      <c r="CM595">
        <v>1</v>
      </c>
      <c r="CN595">
        <v>0</v>
      </c>
      <c r="CO595">
        <v>4</v>
      </c>
      <c r="CP595">
        <v>14</v>
      </c>
      <c r="CQ595">
        <v>27</v>
      </c>
      <c r="CR595">
        <v>0</v>
      </c>
      <c r="CS595">
        <v>0</v>
      </c>
      <c r="CT595">
        <v>2</v>
      </c>
      <c r="CU595">
        <v>15</v>
      </c>
      <c r="CV595">
        <v>24</v>
      </c>
      <c r="CW595">
        <v>36</v>
      </c>
      <c r="CX595">
        <v>0</v>
      </c>
      <c r="CY595">
        <v>2</v>
      </c>
      <c r="CZ595">
        <v>12</v>
      </c>
      <c r="DA595">
        <v>18</v>
      </c>
      <c r="DB595">
        <v>26</v>
      </c>
      <c r="DC595">
        <v>35</v>
      </c>
      <c r="DD595">
        <v>48</v>
      </c>
      <c r="DE595">
        <v>57</v>
      </c>
      <c r="DF595">
        <v>69</v>
      </c>
      <c r="DG595">
        <v>12</v>
      </c>
      <c r="DH595">
        <v>18</v>
      </c>
      <c r="DI595">
        <v>26</v>
      </c>
      <c r="DJ595">
        <v>35</v>
      </c>
      <c r="DK595">
        <v>48</v>
      </c>
      <c r="DL595">
        <v>57</v>
      </c>
      <c r="DM595">
        <v>69</v>
      </c>
    </row>
    <row r="596" spans="1:117" x14ac:dyDescent="0.25">
      <c r="A596">
        <v>594</v>
      </c>
      <c r="B596">
        <v>56</v>
      </c>
      <c r="C596">
        <v>64</v>
      </c>
      <c r="D596">
        <v>73</v>
      </c>
      <c r="E596">
        <v>80</v>
      </c>
      <c r="F596">
        <v>89</v>
      </c>
      <c r="G596">
        <v>101</v>
      </c>
      <c r="H596">
        <v>49</v>
      </c>
      <c r="I596">
        <v>58</v>
      </c>
      <c r="J596">
        <v>66</v>
      </c>
      <c r="K596">
        <v>74</v>
      </c>
      <c r="L596">
        <v>83</v>
      </c>
      <c r="M596">
        <v>96</v>
      </c>
      <c r="N596">
        <v>40</v>
      </c>
      <c r="O596">
        <v>49</v>
      </c>
      <c r="P596">
        <v>58</v>
      </c>
      <c r="Q596">
        <v>64</v>
      </c>
      <c r="R596">
        <v>73</v>
      </c>
      <c r="S596">
        <v>84</v>
      </c>
      <c r="T596">
        <v>58</v>
      </c>
      <c r="U596">
        <v>64</v>
      </c>
      <c r="V596">
        <v>16</v>
      </c>
      <c r="W596">
        <v>25</v>
      </c>
      <c r="X596">
        <v>34</v>
      </c>
      <c r="Y596">
        <v>41</v>
      </c>
      <c r="Z596">
        <v>49</v>
      </c>
      <c r="AA596">
        <v>59</v>
      </c>
      <c r="AB596">
        <v>0</v>
      </c>
      <c r="AC596">
        <v>2</v>
      </c>
      <c r="AD596">
        <v>12</v>
      </c>
      <c r="AE596">
        <v>18</v>
      </c>
      <c r="AF596">
        <v>26</v>
      </c>
      <c r="AG596">
        <v>35</v>
      </c>
      <c r="AH596">
        <v>64</v>
      </c>
      <c r="AI596">
        <v>68</v>
      </c>
      <c r="AJ596">
        <v>73</v>
      </c>
      <c r="AK596">
        <v>82</v>
      </c>
      <c r="AL596">
        <v>94</v>
      </c>
      <c r="AM596">
        <v>102</v>
      </c>
      <c r="AN596">
        <v>26</v>
      </c>
      <c r="AO596">
        <v>34</v>
      </c>
      <c r="AP596">
        <v>39</v>
      </c>
      <c r="AQ596">
        <v>46</v>
      </c>
      <c r="AR596">
        <v>55</v>
      </c>
      <c r="AS596">
        <v>65</v>
      </c>
      <c r="AT596">
        <v>38</v>
      </c>
      <c r="AU596">
        <v>43</v>
      </c>
      <c r="AV596">
        <v>53</v>
      </c>
      <c r="AW596">
        <v>69</v>
      </c>
      <c r="AX596">
        <v>75</v>
      </c>
      <c r="AY596">
        <v>50</v>
      </c>
      <c r="AZ596">
        <v>58</v>
      </c>
      <c r="BA596">
        <v>31</v>
      </c>
      <c r="BB596">
        <v>36</v>
      </c>
      <c r="BC596">
        <v>43</v>
      </c>
      <c r="BD596">
        <v>50</v>
      </c>
      <c r="BE596">
        <v>60</v>
      </c>
      <c r="BF596">
        <v>31</v>
      </c>
      <c r="BG596">
        <v>38</v>
      </c>
      <c r="BH596">
        <v>48</v>
      </c>
      <c r="BI596">
        <v>3</v>
      </c>
      <c r="BJ596">
        <v>3</v>
      </c>
      <c r="BK596">
        <v>6</v>
      </c>
      <c r="BL596">
        <v>6</v>
      </c>
      <c r="BM596">
        <v>19</v>
      </c>
      <c r="BN596">
        <v>19</v>
      </c>
      <c r="BO596">
        <v>48</v>
      </c>
      <c r="BP596">
        <v>18</v>
      </c>
      <c r="BQ596">
        <v>18</v>
      </c>
      <c r="BR596">
        <v>3</v>
      </c>
      <c r="BS596">
        <v>3</v>
      </c>
      <c r="BT596">
        <v>10</v>
      </c>
      <c r="BU596">
        <v>9</v>
      </c>
      <c r="BV596">
        <v>10</v>
      </c>
      <c r="BW596">
        <v>10</v>
      </c>
      <c r="BX596">
        <v>9</v>
      </c>
      <c r="BY596">
        <v>0</v>
      </c>
      <c r="BZ596">
        <v>0</v>
      </c>
      <c r="CA596">
        <v>0</v>
      </c>
      <c r="CB596">
        <v>0</v>
      </c>
      <c r="CC596">
        <v>3</v>
      </c>
      <c r="CD596">
        <v>3</v>
      </c>
      <c r="CE596">
        <v>47</v>
      </c>
      <c r="CF596">
        <v>0</v>
      </c>
      <c r="CG596">
        <v>0</v>
      </c>
      <c r="CH596">
        <v>0</v>
      </c>
      <c r="CI596">
        <v>0</v>
      </c>
      <c r="CJ596">
        <v>0</v>
      </c>
      <c r="CK596">
        <v>0</v>
      </c>
      <c r="CL596">
        <v>0</v>
      </c>
      <c r="CM596">
        <v>1</v>
      </c>
      <c r="CN596">
        <v>0</v>
      </c>
      <c r="CO596">
        <v>4</v>
      </c>
      <c r="CP596">
        <v>14</v>
      </c>
      <c r="CQ596">
        <v>27</v>
      </c>
      <c r="CR596">
        <v>0</v>
      </c>
      <c r="CS596">
        <v>0</v>
      </c>
      <c r="CT596">
        <v>2</v>
      </c>
      <c r="CU596">
        <v>15</v>
      </c>
      <c r="CV596">
        <v>24</v>
      </c>
      <c r="CW596">
        <v>36</v>
      </c>
      <c r="CX596">
        <v>0</v>
      </c>
      <c r="CY596">
        <v>2</v>
      </c>
      <c r="CZ596">
        <v>12</v>
      </c>
      <c r="DA596">
        <v>18</v>
      </c>
      <c r="DB596">
        <v>26</v>
      </c>
      <c r="DC596">
        <v>35</v>
      </c>
      <c r="DD596">
        <v>48</v>
      </c>
      <c r="DE596">
        <v>57</v>
      </c>
      <c r="DF596">
        <v>69</v>
      </c>
      <c r="DG596">
        <v>12</v>
      </c>
      <c r="DH596">
        <v>18</v>
      </c>
      <c r="DI596">
        <v>26</v>
      </c>
      <c r="DJ596">
        <v>35</v>
      </c>
      <c r="DK596">
        <v>48</v>
      </c>
      <c r="DL596">
        <v>57</v>
      </c>
      <c r="DM596">
        <v>69</v>
      </c>
    </row>
    <row r="597" spans="1:117" x14ac:dyDescent="0.25">
      <c r="A597">
        <v>595</v>
      </c>
      <c r="B597">
        <v>56</v>
      </c>
      <c r="C597">
        <v>64</v>
      </c>
      <c r="D597">
        <v>73</v>
      </c>
      <c r="E597">
        <v>80</v>
      </c>
      <c r="F597">
        <v>89</v>
      </c>
      <c r="G597">
        <v>101</v>
      </c>
      <c r="H597">
        <v>49</v>
      </c>
      <c r="I597">
        <v>58</v>
      </c>
      <c r="J597">
        <v>66</v>
      </c>
      <c r="K597">
        <v>73</v>
      </c>
      <c r="L597">
        <v>83</v>
      </c>
      <c r="M597">
        <v>96</v>
      </c>
      <c r="N597">
        <v>40</v>
      </c>
      <c r="O597">
        <v>49</v>
      </c>
      <c r="P597">
        <v>58</v>
      </c>
      <c r="Q597">
        <v>64</v>
      </c>
      <c r="R597">
        <v>73</v>
      </c>
      <c r="S597">
        <v>83</v>
      </c>
      <c r="T597">
        <v>57</v>
      </c>
      <c r="U597">
        <v>64</v>
      </c>
      <c r="V597">
        <v>16</v>
      </c>
      <c r="W597">
        <v>25</v>
      </c>
      <c r="X597">
        <v>34</v>
      </c>
      <c r="Y597">
        <v>41</v>
      </c>
      <c r="Z597">
        <v>49</v>
      </c>
      <c r="AA597">
        <v>59</v>
      </c>
      <c r="AB597">
        <v>0</v>
      </c>
      <c r="AC597">
        <v>2</v>
      </c>
      <c r="AD597">
        <v>12</v>
      </c>
      <c r="AE597">
        <v>18</v>
      </c>
      <c r="AF597">
        <v>26</v>
      </c>
      <c r="AG597">
        <v>35</v>
      </c>
      <c r="AH597">
        <v>64</v>
      </c>
      <c r="AI597">
        <v>68</v>
      </c>
      <c r="AJ597">
        <v>73</v>
      </c>
      <c r="AK597">
        <v>82</v>
      </c>
      <c r="AL597">
        <v>94</v>
      </c>
      <c r="AM597">
        <v>102</v>
      </c>
      <c r="AN597">
        <v>26</v>
      </c>
      <c r="AO597">
        <v>33</v>
      </c>
      <c r="AP597">
        <v>39</v>
      </c>
      <c r="AQ597">
        <v>46</v>
      </c>
      <c r="AR597">
        <v>54</v>
      </c>
      <c r="AS597">
        <v>65</v>
      </c>
      <c r="AT597">
        <v>38</v>
      </c>
      <c r="AU597">
        <v>42</v>
      </c>
      <c r="AV597">
        <v>53</v>
      </c>
      <c r="AW597">
        <v>69</v>
      </c>
      <c r="AX597">
        <v>75</v>
      </c>
      <c r="AY597">
        <v>50</v>
      </c>
      <c r="AZ597">
        <v>58</v>
      </c>
      <c r="BA597">
        <v>31</v>
      </c>
      <c r="BB597">
        <v>36</v>
      </c>
      <c r="BC597">
        <v>43</v>
      </c>
      <c r="BD597">
        <v>50</v>
      </c>
      <c r="BE597">
        <v>60</v>
      </c>
      <c r="BF597">
        <v>31</v>
      </c>
      <c r="BG597">
        <v>38</v>
      </c>
      <c r="BH597">
        <v>48</v>
      </c>
      <c r="BI597">
        <v>3</v>
      </c>
      <c r="BJ597">
        <v>3</v>
      </c>
      <c r="BK597">
        <v>6</v>
      </c>
      <c r="BL597">
        <v>6</v>
      </c>
      <c r="BM597">
        <v>18</v>
      </c>
      <c r="BN597">
        <v>18</v>
      </c>
      <c r="BO597">
        <v>48</v>
      </c>
      <c r="BP597">
        <v>18</v>
      </c>
      <c r="BQ597">
        <v>18</v>
      </c>
      <c r="BR597">
        <v>3</v>
      </c>
      <c r="BS597">
        <v>3</v>
      </c>
      <c r="BT597">
        <v>9</v>
      </c>
      <c r="BU597">
        <v>8</v>
      </c>
      <c r="BV597">
        <v>9</v>
      </c>
      <c r="BW597">
        <v>9</v>
      </c>
      <c r="BX597">
        <v>8</v>
      </c>
      <c r="BY597">
        <v>0</v>
      </c>
      <c r="BZ597">
        <v>0</v>
      </c>
      <c r="CA597">
        <v>0</v>
      </c>
      <c r="CB597">
        <v>0</v>
      </c>
      <c r="CC597">
        <v>2</v>
      </c>
      <c r="CD597">
        <v>2</v>
      </c>
      <c r="CE597">
        <v>47</v>
      </c>
      <c r="CF597">
        <v>0</v>
      </c>
      <c r="CG597">
        <v>0</v>
      </c>
      <c r="CH597">
        <v>0</v>
      </c>
      <c r="CI597">
        <v>0</v>
      </c>
      <c r="CJ597">
        <v>0</v>
      </c>
      <c r="CK597">
        <v>0</v>
      </c>
      <c r="CL597">
        <v>0</v>
      </c>
      <c r="CM597">
        <v>1</v>
      </c>
      <c r="CN597">
        <v>0</v>
      </c>
      <c r="CO597">
        <v>4</v>
      </c>
      <c r="CP597">
        <v>14</v>
      </c>
      <c r="CQ597">
        <v>27</v>
      </c>
      <c r="CR597">
        <v>0</v>
      </c>
      <c r="CS597">
        <v>0</v>
      </c>
      <c r="CT597">
        <v>2</v>
      </c>
      <c r="CU597">
        <v>15</v>
      </c>
      <c r="CV597">
        <v>24</v>
      </c>
      <c r="CW597">
        <v>36</v>
      </c>
      <c r="CX597">
        <v>0</v>
      </c>
      <c r="CY597">
        <v>2</v>
      </c>
      <c r="CZ597">
        <v>12</v>
      </c>
      <c r="DA597">
        <v>18</v>
      </c>
      <c r="DB597">
        <v>26</v>
      </c>
      <c r="DC597">
        <v>35</v>
      </c>
      <c r="DD597">
        <v>48</v>
      </c>
      <c r="DE597">
        <v>57</v>
      </c>
      <c r="DF597">
        <v>69</v>
      </c>
      <c r="DG597">
        <v>12</v>
      </c>
      <c r="DH597">
        <v>18</v>
      </c>
      <c r="DI597">
        <v>26</v>
      </c>
      <c r="DJ597">
        <v>35</v>
      </c>
      <c r="DK597">
        <v>48</v>
      </c>
      <c r="DL597">
        <v>57</v>
      </c>
      <c r="DM597">
        <v>69</v>
      </c>
    </row>
    <row r="598" spans="1:117" x14ac:dyDescent="0.25">
      <c r="A598">
        <v>596</v>
      </c>
      <c r="B598">
        <v>56</v>
      </c>
      <c r="C598">
        <v>64</v>
      </c>
      <c r="D598">
        <v>73</v>
      </c>
      <c r="E598">
        <v>80</v>
      </c>
      <c r="F598">
        <v>89</v>
      </c>
      <c r="G598">
        <v>101</v>
      </c>
      <c r="H598">
        <v>49</v>
      </c>
      <c r="I598">
        <v>58</v>
      </c>
      <c r="J598">
        <v>66</v>
      </c>
      <c r="K598">
        <v>73</v>
      </c>
      <c r="L598">
        <v>83</v>
      </c>
      <c r="M598">
        <v>96</v>
      </c>
      <c r="N598">
        <v>40</v>
      </c>
      <c r="O598">
        <v>49</v>
      </c>
      <c r="P598">
        <v>58</v>
      </c>
      <c r="Q598">
        <v>64</v>
      </c>
      <c r="R598">
        <v>73</v>
      </c>
      <c r="S598">
        <v>83</v>
      </c>
      <c r="T598">
        <v>57</v>
      </c>
      <c r="U598">
        <v>64</v>
      </c>
      <c r="V598">
        <v>16</v>
      </c>
      <c r="W598">
        <v>24</v>
      </c>
      <c r="X598">
        <v>34</v>
      </c>
      <c r="Y598">
        <v>40</v>
      </c>
      <c r="Z598">
        <v>48</v>
      </c>
      <c r="AA598">
        <v>58</v>
      </c>
      <c r="AB598">
        <v>0</v>
      </c>
      <c r="AC598">
        <v>2</v>
      </c>
      <c r="AD598">
        <v>12</v>
      </c>
      <c r="AE598">
        <v>18</v>
      </c>
      <c r="AF598">
        <v>26</v>
      </c>
      <c r="AG598">
        <v>35</v>
      </c>
      <c r="AH598">
        <v>64</v>
      </c>
      <c r="AI598">
        <v>68</v>
      </c>
      <c r="AJ598">
        <v>73</v>
      </c>
      <c r="AK598">
        <v>82</v>
      </c>
      <c r="AL598">
        <v>94</v>
      </c>
      <c r="AM598">
        <v>102</v>
      </c>
      <c r="AN598">
        <v>25</v>
      </c>
      <c r="AO598">
        <v>33</v>
      </c>
      <c r="AP598">
        <v>39</v>
      </c>
      <c r="AQ598">
        <v>46</v>
      </c>
      <c r="AR598">
        <v>54</v>
      </c>
      <c r="AS598">
        <v>65</v>
      </c>
      <c r="AT598">
        <v>38</v>
      </c>
      <c r="AU598">
        <v>42</v>
      </c>
      <c r="AV598">
        <v>53</v>
      </c>
      <c r="AW598">
        <v>69</v>
      </c>
      <c r="AX598">
        <v>75</v>
      </c>
      <c r="AY598">
        <v>50</v>
      </c>
      <c r="AZ598">
        <v>58</v>
      </c>
      <c r="BA598">
        <v>31</v>
      </c>
      <c r="BB598">
        <v>36</v>
      </c>
      <c r="BC598">
        <v>42</v>
      </c>
      <c r="BD598">
        <v>50</v>
      </c>
      <c r="BE598">
        <v>59</v>
      </c>
      <c r="BF598">
        <v>30</v>
      </c>
      <c r="BG598">
        <v>38</v>
      </c>
      <c r="BH598">
        <v>47</v>
      </c>
      <c r="BI598">
        <v>3</v>
      </c>
      <c r="BJ598">
        <v>3</v>
      </c>
      <c r="BK598">
        <v>6</v>
      </c>
      <c r="BL598">
        <v>6</v>
      </c>
      <c r="BM598">
        <v>17</v>
      </c>
      <c r="BN598">
        <v>17</v>
      </c>
      <c r="BO598">
        <v>48</v>
      </c>
      <c r="BP598">
        <v>18</v>
      </c>
      <c r="BQ598">
        <v>18</v>
      </c>
      <c r="BR598">
        <v>3</v>
      </c>
      <c r="BS598">
        <v>3</v>
      </c>
      <c r="BT598">
        <v>8</v>
      </c>
      <c r="BU598">
        <v>7</v>
      </c>
      <c r="BV598">
        <v>8</v>
      </c>
      <c r="BW598">
        <v>8</v>
      </c>
      <c r="BX598">
        <v>7</v>
      </c>
      <c r="BY598">
        <v>0</v>
      </c>
      <c r="BZ598">
        <v>0</v>
      </c>
      <c r="CA598">
        <v>0</v>
      </c>
      <c r="CB598">
        <v>0</v>
      </c>
      <c r="CC598">
        <v>1</v>
      </c>
      <c r="CD598">
        <v>1</v>
      </c>
      <c r="CE598">
        <v>46</v>
      </c>
      <c r="CF598">
        <v>0</v>
      </c>
      <c r="CG598">
        <v>0</v>
      </c>
      <c r="CH598">
        <v>0</v>
      </c>
      <c r="CI598">
        <v>0</v>
      </c>
      <c r="CJ598">
        <v>0</v>
      </c>
      <c r="CK598">
        <v>0</v>
      </c>
      <c r="CL598">
        <v>0</v>
      </c>
      <c r="CM598">
        <v>1</v>
      </c>
      <c r="CN598">
        <v>0</v>
      </c>
      <c r="CO598">
        <v>4</v>
      </c>
      <c r="CP598">
        <v>14</v>
      </c>
      <c r="CQ598">
        <v>27</v>
      </c>
      <c r="CR598">
        <v>0</v>
      </c>
      <c r="CS598">
        <v>0</v>
      </c>
      <c r="CT598">
        <v>2</v>
      </c>
      <c r="CU598">
        <v>15</v>
      </c>
      <c r="CV598">
        <v>24</v>
      </c>
      <c r="CW598">
        <v>36</v>
      </c>
      <c r="CX598">
        <v>0</v>
      </c>
      <c r="CY598">
        <v>2</v>
      </c>
      <c r="CZ598">
        <v>12</v>
      </c>
      <c r="DA598">
        <v>18</v>
      </c>
      <c r="DB598">
        <v>26</v>
      </c>
      <c r="DC598">
        <v>35</v>
      </c>
      <c r="DD598">
        <v>48</v>
      </c>
      <c r="DE598">
        <v>57</v>
      </c>
      <c r="DF598">
        <v>69</v>
      </c>
      <c r="DG598">
        <v>12</v>
      </c>
      <c r="DH598">
        <v>18</v>
      </c>
      <c r="DI598">
        <v>26</v>
      </c>
      <c r="DJ598">
        <v>35</v>
      </c>
      <c r="DK598">
        <v>48</v>
      </c>
      <c r="DL598">
        <v>57</v>
      </c>
      <c r="DM598">
        <v>69</v>
      </c>
    </row>
    <row r="599" spans="1:117" x14ac:dyDescent="0.25">
      <c r="A599">
        <v>597</v>
      </c>
      <c r="B599">
        <v>55</v>
      </c>
      <c r="C599">
        <v>64</v>
      </c>
      <c r="D599">
        <v>73</v>
      </c>
      <c r="E599">
        <v>80</v>
      </c>
      <c r="F599">
        <v>89</v>
      </c>
      <c r="G599">
        <v>101</v>
      </c>
      <c r="H599">
        <v>49</v>
      </c>
      <c r="I599">
        <v>58</v>
      </c>
      <c r="J599">
        <v>66</v>
      </c>
      <c r="K599">
        <v>73</v>
      </c>
      <c r="L599">
        <v>83</v>
      </c>
      <c r="M599">
        <v>96</v>
      </c>
      <c r="N599">
        <v>40</v>
      </c>
      <c r="O599">
        <v>49</v>
      </c>
      <c r="P599">
        <v>57</v>
      </c>
      <c r="Q599">
        <v>64</v>
      </c>
      <c r="R599">
        <v>73</v>
      </c>
      <c r="S599">
        <v>83</v>
      </c>
      <c r="T599">
        <v>57</v>
      </c>
      <c r="U599">
        <v>64</v>
      </c>
      <c r="V599">
        <v>15</v>
      </c>
      <c r="W599">
        <v>24</v>
      </c>
      <c r="X599">
        <v>34</v>
      </c>
      <c r="Y599">
        <v>40</v>
      </c>
      <c r="Z599">
        <v>48</v>
      </c>
      <c r="AA599">
        <v>58</v>
      </c>
      <c r="AB599">
        <v>0</v>
      </c>
      <c r="AC599">
        <v>2</v>
      </c>
      <c r="AD599">
        <v>12</v>
      </c>
      <c r="AE599">
        <v>18</v>
      </c>
      <c r="AF599">
        <v>26</v>
      </c>
      <c r="AG599">
        <v>35</v>
      </c>
      <c r="AH599">
        <v>64</v>
      </c>
      <c r="AI599">
        <v>68</v>
      </c>
      <c r="AJ599">
        <v>73</v>
      </c>
      <c r="AK599">
        <v>82</v>
      </c>
      <c r="AL599">
        <v>94</v>
      </c>
      <c r="AM599">
        <v>102</v>
      </c>
      <c r="AN599">
        <v>25</v>
      </c>
      <c r="AO599">
        <v>33</v>
      </c>
      <c r="AP599">
        <v>39</v>
      </c>
      <c r="AQ599">
        <v>46</v>
      </c>
      <c r="AR599">
        <v>54</v>
      </c>
      <c r="AS599">
        <v>65</v>
      </c>
      <c r="AT599">
        <v>38</v>
      </c>
      <c r="AU599">
        <v>42</v>
      </c>
      <c r="AV599">
        <v>53</v>
      </c>
      <c r="AW599">
        <v>69</v>
      </c>
      <c r="AX599">
        <v>74</v>
      </c>
      <c r="AY599">
        <v>49</v>
      </c>
      <c r="AZ599">
        <v>58</v>
      </c>
      <c r="BA599">
        <v>30</v>
      </c>
      <c r="BB599">
        <v>36</v>
      </c>
      <c r="BC599">
        <v>42</v>
      </c>
      <c r="BD599">
        <v>50</v>
      </c>
      <c r="BE599">
        <v>59</v>
      </c>
      <c r="BF599">
        <v>30</v>
      </c>
      <c r="BG599">
        <v>38</v>
      </c>
      <c r="BH599">
        <v>47</v>
      </c>
      <c r="BI599">
        <v>3</v>
      </c>
      <c r="BJ599">
        <v>3</v>
      </c>
      <c r="BK599">
        <v>6</v>
      </c>
      <c r="BL599">
        <v>6</v>
      </c>
      <c r="BM599">
        <v>16</v>
      </c>
      <c r="BN599">
        <v>16</v>
      </c>
      <c r="BO599">
        <v>48</v>
      </c>
      <c r="BP599">
        <v>18</v>
      </c>
      <c r="BQ599">
        <v>18</v>
      </c>
      <c r="BR599">
        <v>3</v>
      </c>
      <c r="BS599">
        <v>3</v>
      </c>
      <c r="BT599">
        <v>6</v>
      </c>
      <c r="BU599">
        <v>6</v>
      </c>
      <c r="BV599">
        <v>6</v>
      </c>
      <c r="BW599">
        <v>6</v>
      </c>
      <c r="BX599">
        <v>6</v>
      </c>
      <c r="BY599">
        <v>0</v>
      </c>
      <c r="BZ599">
        <v>0</v>
      </c>
      <c r="CA599">
        <v>0</v>
      </c>
      <c r="CB599">
        <v>0</v>
      </c>
      <c r="CC599">
        <v>1</v>
      </c>
      <c r="CD599">
        <v>1</v>
      </c>
      <c r="CE599">
        <v>46</v>
      </c>
      <c r="CF599">
        <v>0</v>
      </c>
      <c r="CG599">
        <v>0</v>
      </c>
      <c r="CH599">
        <v>0</v>
      </c>
      <c r="CI599">
        <v>0</v>
      </c>
      <c r="CJ599">
        <v>0</v>
      </c>
      <c r="CK599">
        <v>0</v>
      </c>
      <c r="CL599">
        <v>0</v>
      </c>
      <c r="CM599">
        <v>1</v>
      </c>
      <c r="CN599">
        <v>0</v>
      </c>
      <c r="CO599">
        <v>4</v>
      </c>
      <c r="CP599">
        <v>14</v>
      </c>
      <c r="CQ599">
        <v>27</v>
      </c>
      <c r="CR599">
        <v>0</v>
      </c>
      <c r="CS599">
        <v>0</v>
      </c>
      <c r="CT599">
        <v>2</v>
      </c>
      <c r="CU599">
        <v>15</v>
      </c>
      <c r="CV599">
        <v>24</v>
      </c>
      <c r="CW599">
        <v>36</v>
      </c>
      <c r="CX599">
        <v>0</v>
      </c>
      <c r="CY599">
        <v>2</v>
      </c>
      <c r="CZ599">
        <v>12</v>
      </c>
      <c r="DA599">
        <v>18</v>
      </c>
      <c r="DB599">
        <v>26</v>
      </c>
      <c r="DC599">
        <v>35</v>
      </c>
      <c r="DD599">
        <v>48</v>
      </c>
      <c r="DE599">
        <v>57</v>
      </c>
      <c r="DF599">
        <v>69</v>
      </c>
      <c r="DG599">
        <v>12</v>
      </c>
      <c r="DH599">
        <v>18</v>
      </c>
      <c r="DI599">
        <v>26</v>
      </c>
      <c r="DJ599">
        <v>35</v>
      </c>
      <c r="DK599">
        <v>48</v>
      </c>
      <c r="DL599">
        <v>57</v>
      </c>
      <c r="DM599">
        <v>69</v>
      </c>
    </row>
    <row r="600" spans="1:117" x14ac:dyDescent="0.25">
      <c r="A600">
        <v>598</v>
      </c>
      <c r="B600">
        <v>55</v>
      </c>
      <c r="C600">
        <v>64</v>
      </c>
      <c r="D600">
        <v>73</v>
      </c>
      <c r="E600">
        <v>80</v>
      </c>
      <c r="F600">
        <v>89</v>
      </c>
      <c r="G600">
        <v>101</v>
      </c>
      <c r="H600">
        <v>49</v>
      </c>
      <c r="I600">
        <v>58</v>
      </c>
      <c r="J600">
        <v>66</v>
      </c>
      <c r="K600">
        <v>73</v>
      </c>
      <c r="L600">
        <v>83</v>
      </c>
      <c r="M600">
        <v>96</v>
      </c>
      <c r="N600">
        <v>40</v>
      </c>
      <c r="O600">
        <v>49</v>
      </c>
      <c r="P600">
        <v>57</v>
      </c>
      <c r="Q600">
        <v>64</v>
      </c>
      <c r="R600">
        <v>72</v>
      </c>
      <c r="S600">
        <v>83</v>
      </c>
      <c r="T600">
        <v>57</v>
      </c>
      <c r="U600">
        <v>64</v>
      </c>
      <c r="V600">
        <v>15</v>
      </c>
      <c r="W600">
        <v>24</v>
      </c>
      <c r="X600">
        <v>33</v>
      </c>
      <c r="Y600">
        <v>40</v>
      </c>
      <c r="Z600">
        <v>48</v>
      </c>
      <c r="AA600">
        <v>58</v>
      </c>
      <c r="AB600">
        <v>0</v>
      </c>
      <c r="AC600">
        <v>2</v>
      </c>
      <c r="AD600">
        <v>12</v>
      </c>
      <c r="AE600">
        <v>18</v>
      </c>
      <c r="AF600">
        <v>26</v>
      </c>
      <c r="AG600">
        <v>35</v>
      </c>
      <c r="AH600">
        <v>64</v>
      </c>
      <c r="AI600">
        <v>68</v>
      </c>
      <c r="AJ600">
        <v>73</v>
      </c>
      <c r="AK600">
        <v>82</v>
      </c>
      <c r="AL600">
        <v>94</v>
      </c>
      <c r="AM600">
        <v>102</v>
      </c>
      <c r="AN600">
        <v>25</v>
      </c>
      <c r="AO600">
        <v>33</v>
      </c>
      <c r="AP600">
        <v>39</v>
      </c>
      <c r="AQ600">
        <v>46</v>
      </c>
      <c r="AR600">
        <v>54</v>
      </c>
      <c r="AS600">
        <v>65</v>
      </c>
      <c r="AT600">
        <v>37</v>
      </c>
      <c r="AU600">
        <v>42</v>
      </c>
      <c r="AV600">
        <v>53</v>
      </c>
      <c r="AW600">
        <v>69</v>
      </c>
      <c r="AX600">
        <v>74</v>
      </c>
      <c r="AY600">
        <v>49</v>
      </c>
      <c r="AZ600">
        <v>58</v>
      </c>
      <c r="BA600">
        <v>30</v>
      </c>
      <c r="BB600">
        <v>36</v>
      </c>
      <c r="BC600">
        <v>42</v>
      </c>
      <c r="BD600">
        <v>50</v>
      </c>
      <c r="BE600">
        <v>59</v>
      </c>
      <c r="BF600">
        <v>30</v>
      </c>
      <c r="BG600">
        <v>38</v>
      </c>
      <c r="BH600">
        <v>47</v>
      </c>
      <c r="BI600">
        <v>3</v>
      </c>
      <c r="BJ600">
        <v>3</v>
      </c>
      <c r="BK600">
        <v>6</v>
      </c>
      <c r="BL600">
        <v>6</v>
      </c>
      <c r="BM600">
        <v>14</v>
      </c>
      <c r="BN600">
        <v>14</v>
      </c>
      <c r="BO600">
        <v>48</v>
      </c>
      <c r="BP600">
        <v>18</v>
      </c>
      <c r="BQ600">
        <v>18</v>
      </c>
      <c r="BR600">
        <v>3</v>
      </c>
      <c r="BS600">
        <v>3</v>
      </c>
      <c r="BT600">
        <v>5</v>
      </c>
      <c r="BU600">
        <v>5</v>
      </c>
      <c r="BV600">
        <v>5</v>
      </c>
      <c r="BW600">
        <v>5</v>
      </c>
      <c r="BX600">
        <v>5</v>
      </c>
      <c r="BY600">
        <v>0</v>
      </c>
      <c r="BZ600">
        <v>0</v>
      </c>
      <c r="CA600">
        <v>0</v>
      </c>
      <c r="CB600">
        <v>0</v>
      </c>
      <c r="CC600">
        <v>1</v>
      </c>
      <c r="CD600">
        <v>1</v>
      </c>
      <c r="CE600">
        <v>46</v>
      </c>
      <c r="CF600">
        <v>0</v>
      </c>
      <c r="CG600">
        <v>0</v>
      </c>
      <c r="CH600">
        <v>0</v>
      </c>
      <c r="CI600">
        <v>0</v>
      </c>
      <c r="CJ600">
        <v>0</v>
      </c>
      <c r="CK600">
        <v>0</v>
      </c>
      <c r="CL600">
        <v>0</v>
      </c>
      <c r="CM600">
        <v>1</v>
      </c>
      <c r="CN600">
        <v>0</v>
      </c>
      <c r="CO600">
        <v>4</v>
      </c>
      <c r="CP600">
        <v>14</v>
      </c>
      <c r="CQ600">
        <v>27</v>
      </c>
      <c r="CR600">
        <v>0</v>
      </c>
      <c r="CS600">
        <v>0</v>
      </c>
      <c r="CT600">
        <v>2</v>
      </c>
      <c r="CU600">
        <v>15</v>
      </c>
      <c r="CV600">
        <v>24</v>
      </c>
      <c r="CW600">
        <v>36</v>
      </c>
      <c r="CX600">
        <v>0</v>
      </c>
      <c r="CY600">
        <v>2</v>
      </c>
      <c r="CZ600">
        <v>12</v>
      </c>
      <c r="DA600">
        <v>18</v>
      </c>
      <c r="DB600">
        <v>26</v>
      </c>
      <c r="DC600">
        <v>35</v>
      </c>
      <c r="DD600">
        <v>48</v>
      </c>
      <c r="DE600">
        <v>57</v>
      </c>
      <c r="DF600">
        <v>69</v>
      </c>
      <c r="DG600">
        <v>12</v>
      </c>
      <c r="DH600">
        <v>18</v>
      </c>
      <c r="DI600">
        <v>26</v>
      </c>
      <c r="DJ600">
        <v>35</v>
      </c>
      <c r="DK600">
        <v>48</v>
      </c>
      <c r="DL600">
        <v>57</v>
      </c>
      <c r="DM600">
        <v>69</v>
      </c>
    </row>
    <row r="601" spans="1:117" x14ac:dyDescent="0.25">
      <c r="A601">
        <v>599</v>
      </c>
      <c r="B601">
        <v>55</v>
      </c>
      <c r="C601">
        <v>64</v>
      </c>
      <c r="D601">
        <v>73</v>
      </c>
      <c r="E601">
        <v>80</v>
      </c>
      <c r="F601">
        <v>89</v>
      </c>
      <c r="G601">
        <v>101</v>
      </c>
      <c r="H601">
        <v>49</v>
      </c>
      <c r="I601">
        <v>58</v>
      </c>
      <c r="J601">
        <v>66</v>
      </c>
      <c r="K601">
        <v>73</v>
      </c>
      <c r="L601">
        <v>83</v>
      </c>
      <c r="M601">
        <v>96</v>
      </c>
      <c r="N601">
        <v>40</v>
      </c>
      <c r="O601">
        <v>49</v>
      </c>
      <c r="P601">
        <v>57</v>
      </c>
      <c r="Q601">
        <v>64</v>
      </c>
      <c r="R601">
        <v>72</v>
      </c>
      <c r="S601">
        <v>83</v>
      </c>
      <c r="T601">
        <v>57</v>
      </c>
      <c r="U601">
        <v>64</v>
      </c>
      <c r="V601">
        <v>15</v>
      </c>
      <c r="W601">
        <v>24</v>
      </c>
      <c r="X601">
        <v>33</v>
      </c>
      <c r="Y601">
        <v>40</v>
      </c>
      <c r="Z601">
        <v>48</v>
      </c>
      <c r="AA601">
        <v>58</v>
      </c>
      <c r="AB601">
        <v>0</v>
      </c>
      <c r="AC601">
        <v>2</v>
      </c>
      <c r="AD601">
        <v>12</v>
      </c>
      <c r="AE601">
        <v>18</v>
      </c>
      <c r="AF601">
        <v>26</v>
      </c>
      <c r="AG601">
        <v>35</v>
      </c>
      <c r="AH601">
        <v>64</v>
      </c>
      <c r="AI601">
        <v>68</v>
      </c>
      <c r="AJ601">
        <v>72</v>
      </c>
      <c r="AK601">
        <v>82</v>
      </c>
      <c r="AL601">
        <v>94</v>
      </c>
      <c r="AM601">
        <v>102</v>
      </c>
      <c r="AN601">
        <v>25</v>
      </c>
      <c r="AO601">
        <v>33</v>
      </c>
      <c r="AP601">
        <v>39</v>
      </c>
      <c r="AQ601">
        <v>45</v>
      </c>
      <c r="AR601">
        <v>54</v>
      </c>
      <c r="AS601">
        <v>65</v>
      </c>
      <c r="AT601">
        <v>37</v>
      </c>
      <c r="AU601">
        <v>42</v>
      </c>
      <c r="AV601">
        <v>53</v>
      </c>
      <c r="AW601">
        <v>68</v>
      </c>
      <c r="AX601">
        <v>74</v>
      </c>
      <c r="AY601">
        <v>49</v>
      </c>
      <c r="AZ601">
        <v>58</v>
      </c>
      <c r="BA601">
        <v>30</v>
      </c>
      <c r="BB601">
        <v>36</v>
      </c>
      <c r="BC601">
        <v>42</v>
      </c>
      <c r="BD601">
        <v>49</v>
      </c>
      <c r="BE601">
        <v>59</v>
      </c>
      <c r="BF601">
        <v>30</v>
      </c>
      <c r="BG601">
        <v>37</v>
      </c>
      <c r="BH601">
        <v>47</v>
      </c>
      <c r="BI601">
        <v>3</v>
      </c>
      <c r="BJ601">
        <v>3</v>
      </c>
      <c r="BK601">
        <v>6</v>
      </c>
      <c r="BL601">
        <v>6</v>
      </c>
      <c r="BM601">
        <v>12</v>
      </c>
      <c r="BN601">
        <v>12</v>
      </c>
      <c r="BO601">
        <v>47</v>
      </c>
      <c r="BP601">
        <v>18</v>
      </c>
      <c r="BQ601">
        <v>18</v>
      </c>
      <c r="BR601">
        <v>3</v>
      </c>
      <c r="BS601">
        <v>3</v>
      </c>
      <c r="BT601">
        <v>3</v>
      </c>
      <c r="BU601">
        <v>3</v>
      </c>
      <c r="BV601">
        <v>3</v>
      </c>
      <c r="BW601">
        <v>3</v>
      </c>
      <c r="BX601">
        <v>3</v>
      </c>
      <c r="BY601">
        <v>0</v>
      </c>
      <c r="BZ601">
        <v>0</v>
      </c>
      <c r="CA601">
        <v>0</v>
      </c>
      <c r="CB601">
        <v>0</v>
      </c>
      <c r="CC601">
        <v>1</v>
      </c>
      <c r="CD601">
        <v>1</v>
      </c>
      <c r="CE601">
        <v>46</v>
      </c>
      <c r="CF601">
        <v>0</v>
      </c>
      <c r="CG601">
        <v>0</v>
      </c>
      <c r="CH601">
        <v>0</v>
      </c>
      <c r="CI601">
        <v>0</v>
      </c>
      <c r="CJ601">
        <v>0</v>
      </c>
      <c r="CK601">
        <v>0</v>
      </c>
      <c r="CL601">
        <v>0</v>
      </c>
      <c r="CM601">
        <v>1</v>
      </c>
      <c r="CN601">
        <v>0</v>
      </c>
      <c r="CO601">
        <v>4</v>
      </c>
      <c r="CP601">
        <v>14</v>
      </c>
      <c r="CQ601">
        <v>27</v>
      </c>
      <c r="CR601">
        <v>0</v>
      </c>
      <c r="CS601">
        <v>0</v>
      </c>
      <c r="CT601">
        <v>2</v>
      </c>
      <c r="CU601">
        <v>15</v>
      </c>
      <c r="CV601">
        <v>24</v>
      </c>
      <c r="CW601">
        <v>36</v>
      </c>
      <c r="CX601">
        <v>0</v>
      </c>
      <c r="CY601">
        <v>2</v>
      </c>
      <c r="CZ601">
        <v>12</v>
      </c>
      <c r="DA601">
        <v>18</v>
      </c>
      <c r="DB601">
        <v>26</v>
      </c>
      <c r="DC601">
        <v>35</v>
      </c>
      <c r="DD601">
        <v>48</v>
      </c>
      <c r="DE601">
        <v>57</v>
      </c>
      <c r="DF601">
        <v>69</v>
      </c>
      <c r="DG601">
        <v>12</v>
      </c>
      <c r="DH601">
        <v>18</v>
      </c>
      <c r="DI601">
        <v>26</v>
      </c>
      <c r="DJ601">
        <v>35</v>
      </c>
      <c r="DK601">
        <v>48</v>
      </c>
      <c r="DL601">
        <v>57</v>
      </c>
      <c r="DM601">
        <v>69</v>
      </c>
    </row>
    <row r="602" spans="1:117" x14ac:dyDescent="0.25">
      <c r="A602">
        <v>600</v>
      </c>
      <c r="B602">
        <v>55</v>
      </c>
      <c r="C602">
        <v>64</v>
      </c>
      <c r="D602">
        <v>73</v>
      </c>
      <c r="E602">
        <v>80</v>
      </c>
      <c r="F602">
        <v>89</v>
      </c>
      <c r="G602">
        <v>101</v>
      </c>
      <c r="H602">
        <v>49</v>
      </c>
      <c r="I602">
        <v>57</v>
      </c>
      <c r="J602">
        <v>66</v>
      </c>
      <c r="K602">
        <v>73</v>
      </c>
      <c r="L602">
        <v>83</v>
      </c>
      <c r="M602">
        <v>96</v>
      </c>
      <c r="N602">
        <v>39</v>
      </c>
      <c r="O602">
        <v>49</v>
      </c>
      <c r="P602">
        <v>57</v>
      </c>
      <c r="Q602">
        <v>64</v>
      </c>
      <c r="R602">
        <v>72</v>
      </c>
      <c r="S602">
        <v>83</v>
      </c>
      <c r="T602">
        <v>57</v>
      </c>
      <c r="U602">
        <v>64</v>
      </c>
      <c r="V602">
        <v>15</v>
      </c>
      <c r="W602">
        <v>24</v>
      </c>
      <c r="X602">
        <v>33</v>
      </c>
      <c r="Y602">
        <v>39</v>
      </c>
      <c r="Z602">
        <v>47</v>
      </c>
      <c r="AA602">
        <v>57</v>
      </c>
      <c r="AB602">
        <v>0</v>
      </c>
      <c r="AC602">
        <v>2</v>
      </c>
      <c r="AD602">
        <v>12</v>
      </c>
      <c r="AE602">
        <v>18</v>
      </c>
      <c r="AF602">
        <v>26</v>
      </c>
      <c r="AG602">
        <v>35</v>
      </c>
      <c r="AH602">
        <v>64</v>
      </c>
      <c r="AI602">
        <v>68</v>
      </c>
      <c r="AJ602">
        <v>72</v>
      </c>
      <c r="AK602">
        <v>82</v>
      </c>
      <c r="AL602">
        <v>94</v>
      </c>
      <c r="AM602">
        <v>102</v>
      </c>
      <c r="AN602">
        <v>25</v>
      </c>
      <c r="AO602">
        <v>32</v>
      </c>
      <c r="AP602">
        <v>38</v>
      </c>
      <c r="AQ602">
        <v>45</v>
      </c>
      <c r="AR602">
        <v>54</v>
      </c>
      <c r="AS602">
        <v>64</v>
      </c>
      <c r="AT602">
        <v>37</v>
      </c>
      <c r="AU602">
        <v>42</v>
      </c>
      <c r="AV602">
        <v>52</v>
      </c>
      <c r="AW602">
        <v>68</v>
      </c>
      <c r="AX602">
        <v>74</v>
      </c>
      <c r="AY602">
        <v>49</v>
      </c>
      <c r="AZ602">
        <v>58</v>
      </c>
      <c r="BA602">
        <v>30</v>
      </c>
      <c r="BB602">
        <v>35</v>
      </c>
      <c r="BC602">
        <v>42</v>
      </c>
      <c r="BD602">
        <v>49</v>
      </c>
      <c r="BE602">
        <v>59</v>
      </c>
      <c r="BF602">
        <v>30</v>
      </c>
      <c r="BG602">
        <v>37</v>
      </c>
      <c r="BH602">
        <v>47</v>
      </c>
      <c r="BI602">
        <v>3</v>
      </c>
      <c r="BJ602">
        <v>3</v>
      </c>
      <c r="BK602">
        <v>6</v>
      </c>
      <c r="BL602">
        <v>6</v>
      </c>
      <c r="BM602">
        <v>10</v>
      </c>
      <c r="BN602">
        <v>10</v>
      </c>
      <c r="BO602">
        <v>47</v>
      </c>
      <c r="BP602">
        <v>18</v>
      </c>
      <c r="BQ602">
        <v>18</v>
      </c>
      <c r="BR602">
        <v>3</v>
      </c>
      <c r="BS602">
        <v>3</v>
      </c>
      <c r="BT602">
        <v>0</v>
      </c>
      <c r="BU602">
        <v>0</v>
      </c>
      <c r="BV602">
        <v>0</v>
      </c>
      <c r="BW602">
        <v>0</v>
      </c>
      <c r="BX602">
        <v>0</v>
      </c>
      <c r="BY602">
        <v>0</v>
      </c>
      <c r="BZ602">
        <v>0</v>
      </c>
      <c r="CA602">
        <v>0</v>
      </c>
      <c r="CB602">
        <v>0</v>
      </c>
      <c r="CC602">
        <v>1</v>
      </c>
      <c r="CD602">
        <v>1</v>
      </c>
      <c r="CE602">
        <v>46</v>
      </c>
      <c r="CF602">
        <v>0</v>
      </c>
      <c r="CG602">
        <v>0</v>
      </c>
      <c r="CH602">
        <v>0</v>
      </c>
      <c r="CI602">
        <v>0</v>
      </c>
      <c r="CJ602">
        <v>0</v>
      </c>
      <c r="CK602">
        <v>0</v>
      </c>
      <c r="CL602">
        <v>0</v>
      </c>
      <c r="CM602">
        <v>1</v>
      </c>
      <c r="CN602">
        <v>0</v>
      </c>
      <c r="CO602">
        <v>4</v>
      </c>
      <c r="CP602">
        <v>14</v>
      </c>
      <c r="CQ602">
        <v>27</v>
      </c>
      <c r="CR602">
        <v>0</v>
      </c>
      <c r="CS602">
        <v>0</v>
      </c>
      <c r="CT602">
        <v>2</v>
      </c>
      <c r="CU602">
        <v>15</v>
      </c>
      <c r="CV602">
        <v>24</v>
      </c>
      <c r="CW602">
        <v>36</v>
      </c>
      <c r="CX602">
        <v>0</v>
      </c>
      <c r="CY602">
        <v>2</v>
      </c>
      <c r="CZ602">
        <v>12</v>
      </c>
      <c r="DA602">
        <v>18</v>
      </c>
      <c r="DB602">
        <v>26</v>
      </c>
      <c r="DC602">
        <v>35</v>
      </c>
      <c r="DD602">
        <v>48</v>
      </c>
      <c r="DE602">
        <v>57</v>
      </c>
      <c r="DF602">
        <v>69</v>
      </c>
      <c r="DG602">
        <v>12</v>
      </c>
      <c r="DH602">
        <v>18</v>
      </c>
      <c r="DI602">
        <v>26</v>
      </c>
      <c r="DJ602">
        <v>35</v>
      </c>
      <c r="DK602">
        <v>48</v>
      </c>
      <c r="DL602">
        <v>57</v>
      </c>
      <c r="DM602">
        <v>69</v>
      </c>
    </row>
    <row r="603" spans="1:117" x14ac:dyDescent="0.25">
      <c r="A603">
        <v>601</v>
      </c>
      <c r="B603">
        <v>55</v>
      </c>
      <c r="C603">
        <v>64</v>
      </c>
      <c r="D603">
        <v>73</v>
      </c>
      <c r="E603">
        <v>80</v>
      </c>
      <c r="F603">
        <v>89</v>
      </c>
      <c r="G603">
        <v>101</v>
      </c>
      <c r="H603">
        <v>49</v>
      </c>
      <c r="I603">
        <v>57</v>
      </c>
      <c r="J603">
        <v>66</v>
      </c>
      <c r="K603">
        <v>73</v>
      </c>
      <c r="L603">
        <v>83</v>
      </c>
      <c r="M603">
        <v>96</v>
      </c>
      <c r="N603">
        <v>39</v>
      </c>
      <c r="O603">
        <v>49</v>
      </c>
      <c r="P603">
        <v>57</v>
      </c>
      <c r="Q603">
        <v>64</v>
      </c>
      <c r="R603">
        <v>72</v>
      </c>
      <c r="S603">
        <v>83</v>
      </c>
      <c r="T603">
        <v>57</v>
      </c>
      <c r="U603">
        <v>64</v>
      </c>
      <c r="V603">
        <v>14</v>
      </c>
      <c r="W603">
        <v>23</v>
      </c>
      <c r="X603">
        <v>33</v>
      </c>
      <c r="Y603">
        <v>39</v>
      </c>
      <c r="Z603">
        <v>47</v>
      </c>
      <c r="AA603">
        <v>57</v>
      </c>
      <c r="AB603">
        <v>0</v>
      </c>
      <c r="AC603">
        <v>2</v>
      </c>
      <c r="AD603">
        <v>12</v>
      </c>
      <c r="AE603">
        <v>18</v>
      </c>
      <c r="AF603">
        <v>26</v>
      </c>
      <c r="AG603">
        <v>35</v>
      </c>
      <c r="AH603">
        <v>64</v>
      </c>
      <c r="AI603">
        <v>68</v>
      </c>
      <c r="AJ603">
        <v>72</v>
      </c>
      <c r="AK603">
        <v>81</v>
      </c>
      <c r="AL603">
        <v>94</v>
      </c>
      <c r="AM603">
        <v>102</v>
      </c>
      <c r="AN603">
        <v>25</v>
      </c>
      <c r="AO603">
        <v>32</v>
      </c>
      <c r="AP603">
        <v>38</v>
      </c>
      <c r="AQ603">
        <v>45</v>
      </c>
      <c r="AR603">
        <v>53</v>
      </c>
      <c r="AS603">
        <v>64</v>
      </c>
      <c r="AT603">
        <v>37</v>
      </c>
      <c r="AU603">
        <v>41</v>
      </c>
      <c r="AV603">
        <v>52</v>
      </c>
      <c r="AW603">
        <v>68</v>
      </c>
      <c r="AX603">
        <v>74</v>
      </c>
      <c r="AY603">
        <v>49</v>
      </c>
      <c r="AZ603">
        <v>58</v>
      </c>
      <c r="BA603">
        <v>30</v>
      </c>
      <c r="BB603">
        <v>35</v>
      </c>
      <c r="BC603">
        <v>42</v>
      </c>
      <c r="BD603">
        <v>49</v>
      </c>
      <c r="BE603">
        <v>58</v>
      </c>
      <c r="BF603">
        <v>30</v>
      </c>
      <c r="BG603">
        <v>37</v>
      </c>
      <c r="BH603">
        <v>47</v>
      </c>
      <c r="BI603">
        <v>3</v>
      </c>
      <c r="BJ603">
        <v>3</v>
      </c>
      <c r="BK603">
        <v>6</v>
      </c>
      <c r="BL603">
        <v>6</v>
      </c>
      <c r="BM603">
        <v>10</v>
      </c>
      <c r="BN603">
        <v>10</v>
      </c>
      <c r="BO603">
        <v>47</v>
      </c>
      <c r="BP603">
        <v>18</v>
      </c>
      <c r="BQ603">
        <v>18</v>
      </c>
      <c r="BR603">
        <v>3</v>
      </c>
      <c r="BS603">
        <v>3</v>
      </c>
      <c r="BT603">
        <v>0</v>
      </c>
      <c r="BU603">
        <v>0</v>
      </c>
      <c r="BV603">
        <v>0</v>
      </c>
      <c r="BW603">
        <v>0</v>
      </c>
      <c r="BX603">
        <v>0</v>
      </c>
      <c r="BY603">
        <v>0</v>
      </c>
      <c r="BZ603">
        <v>0</v>
      </c>
      <c r="CA603">
        <v>0</v>
      </c>
      <c r="CB603">
        <v>0</v>
      </c>
      <c r="CC603">
        <v>1</v>
      </c>
      <c r="CD603">
        <v>1</v>
      </c>
      <c r="CE603">
        <v>45</v>
      </c>
      <c r="CF603">
        <v>0</v>
      </c>
      <c r="CG603">
        <v>0</v>
      </c>
      <c r="CH603">
        <v>0</v>
      </c>
      <c r="CI603">
        <v>0</v>
      </c>
      <c r="CJ603">
        <v>0</v>
      </c>
      <c r="CK603">
        <v>0</v>
      </c>
      <c r="CL603">
        <v>0</v>
      </c>
      <c r="CM603">
        <v>1</v>
      </c>
      <c r="CN603">
        <v>0</v>
      </c>
      <c r="CO603">
        <v>4</v>
      </c>
      <c r="CP603">
        <v>14</v>
      </c>
      <c r="CQ603">
        <v>27</v>
      </c>
      <c r="CR603">
        <v>0</v>
      </c>
      <c r="CS603">
        <v>0</v>
      </c>
      <c r="CT603">
        <v>2</v>
      </c>
      <c r="CU603">
        <v>15</v>
      </c>
      <c r="CV603">
        <v>24</v>
      </c>
      <c r="CW603">
        <v>36</v>
      </c>
      <c r="CX603">
        <v>0</v>
      </c>
      <c r="CY603">
        <v>2</v>
      </c>
      <c r="CZ603">
        <v>12</v>
      </c>
      <c r="DA603">
        <v>18</v>
      </c>
      <c r="DB603">
        <v>26</v>
      </c>
      <c r="DC603">
        <v>35</v>
      </c>
      <c r="DD603">
        <v>48</v>
      </c>
      <c r="DE603">
        <v>57</v>
      </c>
      <c r="DF603">
        <v>69</v>
      </c>
      <c r="DG603">
        <v>12</v>
      </c>
      <c r="DH603">
        <v>18</v>
      </c>
      <c r="DI603">
        <v>26</v>
      </c>
      <c r="DJ603">
        <v>35</v>
      </c>
      <c r="DK603">
        <v>48</v>
      </c>
      <c r="DL603">
        <v>57</v>
      </c>
      <c r="DM603">
        <v>69</v>
      </c>
    </row>
    <row r="604" spans="1:117" x14ac:dyDescent="0.25">
      <c r="A604">
        <v>602</v>
      </c>
      <c r="B604">
        <v>55</v>
      </c>
      <c r="C604">
        <v>64</v>
      </c>
      <c r="D604">
        <v>72</v>
      </c>
      <c r="E604">
        <v>80</v>
      </c>
      <c r="F604">
        <v>89</v>
      </c>
      <c r="G604">
        <v>101</v>
      </c>
      <c r="H604">
        <v>49</v>
      </c>
      <c r="I604">
        <v>57</v>
      </c>
      <c r="J604">
        <v>65</v>
      </c>
      <c r="K604">
        <v>73</v>
      </c>
      <c r="L604">
        <v>82</v>
      </c>
      <c r="M604">
        <v>96</v>
      </c>
      <c r="N604">
        <v>39</v>
      </c>
      <c r="O604">
        <v>49</v>
      </c>
      <c r="P604">
        <v>57</v>
      </c>
      <c r="Q604">
        <v>64</v>
      </c>
      <c r="R604">
        <v>72</v>
      </c>
      <c r="S604">
        <v>83</v>
      </c>
      <c r="T604">
        <v>57</v>
      </c>
      <c r="U604">
        <v>63</v>
      </c>
      <c r="V604">
        <v>14</v>
      </c>
      <c r="W604">
        <v>23</v>
      </c>
      <c r="X604">
        <v>32</v>
      </c>
      <c r="Y604">
        <v>39</v>
      </c>
      <c r="Z604">
        <v>47</v>
      </c>
      <c r="AA604">
        <v>57</v>
      </c>
      <c r="AB604">
        <v>0</v>
      </c>
      <c r="AC604">
        <v>2</v>
      </c>
      <c r="AD604">
        <v>12</v>
      </c>
      <c r="AE604">
        <v>18</v>
      </c>
      <c r="AF604">
        <v>26</v>
      </c>
      <c r="AG604">
        <v>35</v>
      </c>
      <c r="AH604">
        <v>64</v>
      </c>
      <c r="AI604">
        <v>67</v>
      </c>
      <c r="AJ604">
        <v>72</v>
      </c>
      <c r="AK604">
        <v>81</v>
      </c>
      <c r="AL604">
        <v>94</v>
      </c>
      <c r="AM604">
        <v>102</v>
      </c>
      <c r="AN604">
        <v>24</v>
      </c>
      <c r="AO604">
        <v>32</v>
      </c>
      <c r="AP604">
        <v>38</v>
      </c>
      <c r="AQ604">
        <v>45</v>
      </c>
      <c r="AR604">
        <v>53</v>
      </c>
      <c r="AS604">
        <v>64</v>
      </c>
      <c r="AT604">
        <v>37</v>
      </c>
      <c r="AU604">
        <v>41</v>
      </c>
      <c r="AV604">
        <v>52</v>
      </c>
      <c r="AW604">
        <v>68</v>
      </c>
      <c r="AX604">
        <v>74</v>
      </c>
      <c r="AY604">
        <v>49</v>
      </c>
      <c r="AZ604">
        <v>58</v>
      </c>
      <c r="BA604">
        <v>29</v>
      </c>
      <c r="BB604">
        <v>35</v>
      </c>
      <c r="BC604">
        <v>41</v>
      </c>
      <c r="BD604">
        <v>49</v>
      </c>
      <c r="BE604">
        <v>58</v>
      </c>
      <c r="BF604">
        <v>29</v>
      </c>
      <c r="BG604">
        <v>37</v>
      </c>
      <c r="BH604">
        <v>46</v>
      </c>
      <c r="BI604">
        <v>3</v>
      </c>
      <c r="BJ604">
        <v>3</v>
      </c>
      <c r="BK604">
        <v>6</v>
      </c>
      <c r="BL604">
        <v>6</v>
      </c>
      <c r="BM604">
        <v>10</v>
      </c>
      <c r="BN604">
        <v>10</v>
      </c>
      <c r="BO604">
        <v>47</v>
      </c>
      <c r="BP604">
        <v>18</v>
      </c>
      <c r="BQ604">
        <v>18</v>
      </c>
      <c r="BR604">
        <v>3</v>
      </c>
      <c r="BS604">
        <v>3</v>
      </c>
      <c r="BT604">
        <v>0</v>
      </c>
      <c r="BU604">
        <v>0</v>
      </c>
      <c r="BV604">
        <v>0</v>
      </c>
      <c r="BW604">
        <v>0</v>
      </c>
      <c r="BX604">
        <v>0</v>
      </c>
      <c r="BY604">
        <v>0</v>
      </c>
      <c r="BZ604">
        <v>0</v>
      </c>
      <c r="CA604">
        <v>0</v>
      </c>
      <c r="CB604">
        <v>0</v>
      </c>
      <c r="CC604">
        <v>1</v>
      </c>
      <c r="CD604">
        <v>1</v>
      </c>
      <c r="CE604">
        <v>45</v>
      </c>
      <c r="CF604">
        <v>0</v>
      </c>
      <c r="CG604">
        <v>0</v>
      </c>
      <c r="CH604">
        <v>0</v>
      </c>
      <c r="CI604">
        <v>0</v>
      </c>
      <c r="CJ604">
        <v>0</v>
      </c>
      <c r="CK604">
        <v>0</v>
      </c>
      <c r="CL604">
        <v>0</v>
      </c>
      <c r="CM604">
        <v>1</v>
      </c>
      <c r="CN604">
        <v>0</v>
      </c>
      <c r="CO604">
        <v>4</v>
      </c>
      <c r="CP604">
        <v>14</v>
      </c>
      <c r="CQ604">
        <v>27</v>
      </c>
      <c r="CR604">
        <v>0</v>
      </c>
      <c r="CS604">
        <v>0</v>
      </c>
      <c r="CT604">
        <v>2</v>
      </c>
      <c r="CU604">
        <v>15</v>
      </c>
      <c r="CV604">
        <v>24</v>
      </c>
      <c r="CW604">
        <v>36</v>
      </c>
      <c r="CX604">
        <v>0</v>
      </c>
      <c r="CY604">
        <v>2</v>
      </c>
      <c r="CZ604">
        <v>12</v>
      </c>
      <c r="DA604">
        <v>18</v>
      </c>
      <c r="DB604">
        <v>26</v>
      </c>
      <c r="DC604">
        <v>35</v>
      </c>
      <c r="DD604">
        <v>48</v>
      </c>
      <c r="DE604">
        <v>57</v>
      </c>
      <c r="DF604">
        <v>69</v>
      </c>
      <c r="DG604">
        <v>12</v>
      </c>
      <c r="DH604">
        <v>18</v>
      </c>
      <c r="DI604">
        <v>26</v>
      </c>
      <c r="DJ604">
        <v>35</v>
      </c>
      <c r="DK604">
        <v>48</v>
      </c>
      <c r="DL604">
        <v>57</v>
      </c>
      <c r="DM604">
        <v>69</v>
      </c>
    </row>
    <row r="605" spans="1:117" x14ac:dyDescent="0.25">
      <c r="A605">
        <v>603</v>
      </c>
      <c r="B605">
        <v>55</v>
      </c>
      <c r="C605">
        <v>64</v>
      </c>
      <c r="D605">
        <v>72</v>
      </c>
      <c r="E605">
        <v>80</v>
      </c>
      <c r="F605">
        <v>88</v>
      </c>
      <c r="G605">
        <v>101</v>
      </c>
      <c r="H605">
        <v>49</v>
      </c>
      <c r="I605">
        <v>57</v>
      </c>
      <c r="J605">
        <v>65</v>
      </c>
      <c r="K605">
        <v>73</v>
      </c>
      <c r="L605">
        <v>82</v>
      </c>
      <c r="M605">
        <v>96</v>
      </c>
      <c r="N605">
        <v>39</v>
      </c>
      <c r="O605">
        <v>48</v>
      </c>
      <c r="P605">
        <v>57</v>
      </c>
      <c r="Q605">
        <v>64</v>
      </c>
      <c r="R605">
        <v>72</v>
      </c>
      <c r="S605">
        <v>83</v>
      </c>
      <c r="T605">
        <v>57</v>
      </c>
      <c r="U605">
        <v>63</v>
      </c>
      <c r="V605">
        <v>14</v>
      </c>
      <c r="W605">
        <v>23</v>
      </c>
      <c r="X605">
        <v>32</v>
      </c>
      <c r="Y605">
        <v>39</v>
      </c>
      <c r="Z605">
        <v>47</v>
      </c>
      <c r="AA605">
        <v>57</v>
      </c>
      <c r="AB605">
        <v>0</v>
      </c>
      <c r="AC605">
        <v>2</v>
      </c>
      <c r="AD605">
        <v>12</v>
      </c>
      <c r="AE605">
        <v>18</v>
      </c>
      <c r="AF605">
        <v>26</v>
      </c>
      <c r="AG605">
        <v>35</v>
      </c>
      <c r="AH605">
        <v>64</v>
      </c>
      <c r="AI605">
        <v>67</v>
      </c>
      <c r="AJ605">
        <v>72</v>
      </c>
      <c r="AK605">
        <v>81</v>
      </c>
      <c r="AL605">
        <v>94</v>
      </c>
      <c r="AM605">
        <v>102</v>
      </c>
      <c r="AN605">
        <v>24</v>
      </c>
      <c r="AO605">
        <v>32</v>
      </c>
      <c r="AP605">
        <v>38</v>
      </c>
      <c r="AQ605">
        <v>45</v>
      </c>
      <c r="AR605">
        <v>53</v>
      </c>
      <c r="AS605">
        <v>64</v>
      </c>
      <c r="AT605">
        <v>36</v>
      </c>
      <c r="AU605">
        <v>41</v>
      </c>
      <c r="AV605">
        <v>52</v>
      </c>
      <c r="AW605">
        <v>68</v>
      </c>
      <c r="AX605">
        <v>73</v>
      </c>
      <c r="AY605">
        <v>48</v>
      </c>
      <c r="AZ605">
        <v>58</v>
      </c>
      <c r="BA605">
        <v>29</v>
      </c>
      <c r="BB605">
        <v>35</v>
      </c>
      <c r="BC605">
        <v>41</v>
      </c>
      <c r="BD605">
        <v>49</v>
      </c>
      <c r="BE605">
        <v>58</v>
      </c>
      <c r="BF605">
        <v>29</v>
      </c>
      <c r="BG605">
        <v>37</v>
      </c>
      <c r="BH605">
        <v>46</v>
      </c>
      <c r="BI605">
        <v>3</v>
      </c>
      <c r="BJ605">
        <v>3</v>
      </c>
      <c r="BK605">
        <v>6</v>
      </c>
      <c r="BL605">
        <v>6</v>
      </c>
      <c r="BM605">
        <v>10</v>
      </c>
      <c r="BN605">
        <v>10</v>
      </c>
      <c r="BO605">
        <v>47</v>
      </c>
      <c r="BP605">
        <v>18</v>
      </c>
      <c r="BQ605">
        <v>18</v>
      </c>
      <c r="BR605">
        <v>3</v>
      </c>
      <c r="BS605">
        <v>3</v>
      </c>
      <c r="BT605">
        <v>0</v>
      </c>
      <c r="BU605">
        <v>0</v>
      </c>
      <c r="BV605">
        <v>0</v>
      </c>
      <c r="BW605">
        <v>0</v>
      </c>
      <c r="BX605">
        <v>0</v>
      </c>
      <c r="BY605">
        <v>0</v>
      </c>
      <c r="BZ605">
        <v>0</v>
      </c>
      <c r="CA605">
        <v>0</v>
      </c>
      <c r="CB605">
        <v>0</v>
      </c>
      <c r="CC605">
        <v>1</v>
      </c>
      <c r="CD605">
        <v>1</v>
      </c>
      <c r="CE605">
        <v>45</v>
      </c>
      <c r="CF605">
        <v>0</v>
      </c>
      <c r="CG605">
        <v>0</v>
      </c>
      <c r="CH605">
        <v>0</v>
      </c>
      <c r="CI605">
        <v>0</v>
      </c>
      <c r="CJ605">
        <v>0</v>
      </c>
      <c r="CK605">
        <v>0</v>
      </c>
      <c r="CL605">
        <v>0</v>
      </c>
      <c r="CM605">
        <v>1</v>
      </c>
      <c r="CN605">
        <v>0</v>
      </c>
      <c r="CO605">
        <v>4</v>
      </c>
      <c r="CP605">
        <v>14</v>
      </c>
      <c r="CQ605">
        <v>27</v>
      </c>
      <c r="CR605">
        <v>0</v>
      </c>
      <c r="CS605">
        <v>0</v>
      </c>
      <c r="CT605">
        <v>2</v>
      </c>
      <c r="CU605">
        <v>15</v>
      </c>
      <c r="CV605">
        <v>24</v>
      </c>
      <c r="CW605">
        <v>36</v>
      </c>
      <c r="CX605">
        <v>0</v>
      </c>
      <c r="CY605">
        <v>2</v>
      </c>
      <c r="CZ605">
        <v>12</v>
      </c>
      <c r="DA605">
        <v>18</v>
      </c>
      <c r="DB605">
        <v>26</v>
      </c>
      <c r="DC605">
        <v>35</v>
      </c>
      <c r="DD605">
        <v>48</v>
      </c>
      <c r="DE605">
        <v>57</v>
      </c>
      <c r="DF605">
        <v>69</v>
      </c>
      <c r="DG605">
        <v>12</v>
      </c>
      <c r="DH605">
        <v>18</v>
      </c>
      <c r="DI605">
        <v>26</v>
      </c>
      <c r="DJ605">
        <v>35</v>
      </c>
      <c r="DK605">
        <v>48</v>
      </c>
      <c r="DL605">
        <v>57</v>
      </c>
      <c r="DM605">
        <v>69</v>
      </c>
    </row>
    <row r="606" spans="1:117" x14ac:dyDescent="0.25">
      <c r="A606">
        <v>604</v>
      </c>
      <c r="B606">
        <v>55</v>
      </c>
      <c r="C606">
        <v>64</v>
      </c>
      <c r="D606">
        <v>72</v>
      </c>
      <c r="E606">
        <v>80</v>
      </c>
      <c r="F606">
        <v>88</v>
      </c>
      <c r="G606">
        <v>101</v>
      </c>
      <c r="H606">
        <v>49</v>
      </c>
      <c r="I606">
        <v>57</v>
      </c>
      <c r="J606">
        <v>65</v>
      </c>
      <c r="K606">
        <v>73</v>
      </c>
      <c r="L606">
        <v>82</v>
      </c>
      <c r="M606">
        <v>96</v>
      </c>
      <c r="N606">
        <v>39</v>
      </c>
      <c r="O606">
        <v>48</v>
      </c>
      <c r="P606">
        <v>57</v>
      </c>
      <c r="Q606">
        <v>64</v>
      </c>
      <c r="R606">
        <v>72</v>
      </c>
      <c r="S606">
        <v>83</v>
      </c>
      <c r="T606">
        <v>57</v>
      </c>
      <c r="U606">
        <v>63</v>
      </c>
      <c r="V606">
        <v>14</v>
      </c>
      <c r="W606">
        <v>23</v>
      </c>
      <c r="X606">
        <v>32</v>
      </c>
      <c r="Y606">
        <v>38</v>
      </c>
      <c r="Z606">
        <v>46</v>
      </c>
      <c r="AA606">
        <v>56</v>
      </c>
      <c r="AB606">
        <v>0</v>
      </c>
      <c r="AC606">
        <v>2</v>
      </c>
      <c r="AD606">
        <v>12</v>
      </c>
      <c r="AE606">
        <v>18</v>
      </c>
      <c r="AF606">
        <v>26</v>
      </c>
      <c r="AG606">
        <v>35</v>
      </c>
      <c r="AH606">
        <v>64</v>
      </c>
      <c r="AI606">
        <v>67</v>
      </c>
      <c r="AJ606">
        <v>72</v>
      </c>
      <c r="AK606">
        <v>81</v>
      </c>
      <c r="AL606">
        <v>94</v>
      </c>
      <c r="AM606">
        <v>102</v>
      </c>
      <c r="AN606">
        <v>24</v>
      </c>
      <c r="AO606">
        <v>32</v>
      </c>
      <c r="AP606">
        <v>38</v>
      </c>
      <c r="AQ606">
        <v>44</v>
      </c>
      <c r="AR606">
        <v>53</v>
      </c>
      <c r="AS606">
        <v>64</v>
      </c>
      <c r="AT606">
        <v>36</v>
      </c>
      <c r="AU606">
        <v>41</v>
      </c>
      <c r="AV606">
        <v>52</v>
      </c>
      <c r="AW606">
        <v>68</v>
      </c>
      <c r="AX606">
        <v>73</v>
      </c>
      <c r="AY606">
        <v>48</v>
      </c>
      <c r="AZ606">
        <v>58</v>
      </c>
      <c r="BA606">
        <v>29</v>
      </c>
      <c r="BB606">
        <v>35</v>
      </c>
      <c r="BC606">
        <v>41</v>
      </c>
      <c r="BD606">
        <v>48</v>
      </c>
      <c r="BE606">
        <v>58</v>
      </c>
      <c r="BF606">
        <v>29</v>
      </c>
      <c r="BG606">
        <v>37</v>
      </c>
      <c r="BH606">
        <v>46</v>
      </c>
      <c r="BI606">
        <v>3</v>
      </c>
      <c r="BJ606">
        <v>3</v>
      </c>
      <c r="BK606">
        <v>6</v>
      </c>
      <c r="BL606">
        <v>6</v>
      </c>
      <c r="BM606">
        <v>10</v>
      </c>
      <c r="BN606">
        <v>10</v>
      </c>
      <c r="BO606">
        <v>47</v>
      </c>
      <c r="BP606">
        <v>18</v>
      </c>
      <c r="BQ606">
        <v>18</v>
      </c>
      <c r="BR606">
        <v>3</v>
      </c>
      <c r="BS606">
        <v>3</v>
      </c>
      <c r="BT606">
        <v>0</v>
      </c>
      <c r="BU606">
        <v>0</v>
      </c>
      <c r="BV606">
        <v>0</v>
      </c>
      <c r="BW606">
        <v>0</v>
      </c>
      <c r="BX606">
        <v>0</v>
      </c>
      <c r="BY606">
        <v>0</v>
      </c>
      <c r="BZ606">
        <v>0</v>
      </c>
      <c r="CA606">
        <v>0</v>
      </c>
      <c r="CB606">
        <v>0</v>
      </c>
      <c r="CC606">
        <v>1</v>
      </c>
      <c r="CD606">
        <v>1</v>
      </c>
      <c r="CE606">
        <v>45</v>
      </c>
      <c r="CF606">
        <v>0</v>
      </c>
      <c r="CG606">
        <v>0</v>
      </c>
      <c r="CH606">
        <v>0</v>
      </c>
      <c r="CI606">
        <v>0</v>
      </c>
      <c r="CJ606">
        <v>0</v>
      </c>
      <c r="CK606">
        <v>0</v>
      </c>
      <c r="CL606">
        <v>0</v>
      </c>
      <c r="CM606">
        <v>1</v>
      </c>
      <c r="CN606">
        <v>0</v>
      </c>
      <c r="CO606">
        <v>4</v>
      </c>
      <c r="CP606">
        <v>14</v>
      </c>
      <c r="CQ606">
        <v>27</v>
      </c>
      <c r="CR606">
        <v>0</v>
      </c>
      <c r="CS606">
        <v>0</v>
      </c>
      <c r="CT606">
        <v>2</v>
      </c>
      <c r="CU606">
        <v>15</v>
      </c>
      <c r="CV606">
        <v>24</v>
      </c>
      <c r="CW606">
        <v>36</v>
      </c>
      <c r="CX606">
        <v>0</v>
      </c>
      <c r="CY606">
        <v>2</v>
      </c>
      <c r="CZ606">
        <v>12</v>
      </c>
      <c r="DA606">
        <v>18</v>
      </c>
      <c r="DB606">
        <v>26</v>
      </c>
      <c r="DC606">
        <v>35</v>
      </c>
      <c r="DD606">
        <v>48</v>
      </c>
      <c r="DE606">
        <v>57</v>
      </c>
      <c r="DF606">
        <v>69</v>
      </c>
      <c r="DG606">
        <v>12</v>
      </c>
      <c r="DH606">
        <v>18</v>
      </c>
      <c r="DI606">
        <v>26</v>
      </c>
      <c r="DJ606">
        <v>35</v>
      </c>
      <c r="DK606">
        <v>48</v>
      </c>
      <c r="DL606">
        <v>57</v>
      </c>
      <c r="DM606">
        <v>69</v>
      </c>
    </row>
    <row r="607" spans="1:117" x14ac:dyDescent="0.25">
      <c r="A607">
        <v>605</v>
      </c>
      <c r="B607">
        <v>55</v>
      </c>
      <c r="C607">
        <v>64</v>
      </c>
      <c r="D607">
        <v>72</v>
      </c>
      <c r="E607">
        <v>79</v>
      </c>
      <c r="F607">
        <v>88</v>
      </c>
      <c r="G607">
        <v>100</v>
      </c>
      <c r="H607">
        <v>49</v>
      </c>
      <c r="I607">
        <v>57</v>
      </c>
      <c r="J607">
        <v>65</v>
      </c>
      <c r="K607">
        <v>73</v>
      </c>
      <c r="L607">
        <v>82</v>
      </c>
      <c r="M607">
        <v>96</v>
      </c>
      <c r="N607">
        <v>39</v>
      </c>
      <c r="O607">
        <v>48</v>
      </c>
      <c r="P607">
        <v>57</v>
      </c>
      <c r="Q607">
        <v>64</v>
      </c>
      <c r="R607">
        <v>72</v>
      </c>
      <c r="S607">
        <v>83</v>
      </c>
      <c r="T607">
        <v>56</v>
      </c>
      <c r="U607">
        <v>63</v>
      </c>
      <c r="V607">
        <v>13</v>
      </c>
      <c r="W607">
        <v>22</v>
      </c>
      <c r="X607">
        <v>32</v>
      </c>
      <c r="Y607">
        <v>38</v>
      </c>
      <c r="Z607">
        <v>46</v>
      </c>
      <c r="AA607">
        <v>56</v>
      </c>
      <c r="AB607">
        <v>0</v>
      </c>
      <c r="AC607">
        <v>2</v>
      </c>
      <c r="AD607">
        <v>12</v>
      </c>
      <c r="AE607">
        <v>18</v>
      </c>
      <c r="AF607">
        <v>26</v>
      </c>
      <c r="AG607">
        <v>35</v>
      </c>
      <c r="AH607">
        <v>64</v>
      </c>
      <c r="AI607">
        <v>67</v>
      </c>
      <c r="AJ607">
        <v>72</v>
      </c>
      <c r="AK607">
        <v>81</v>
      </c>
      <c r="AL607">
        <v>94</v>
      </c>
      <c r="AM607">
        <v>102</v>
      </c>
      <c r="AN607">
        <v>24</v>
      </c>
      <c r="AO607">
        <v>31</v>
      </c>
      <c r="AP607">
        <v>37</v>
      </c>
      <c r="AQ607">
        <v>44</v>
      </c>
      <c r="AR607">
        <v>53</v>
      </c>
      <c r="AS607">
        <v>63</v>
      </c>
      <c r="AT607">
        <v>36</v>
      </c>
      <c r="AU607">
        <v>41</v>
      </c>
      <c r="AV607">
        <v>51</v>
      </c>
      <c r="AW607">
        <v>67</v>
      </c>
      <c r="AX607">
        <v>73</v>
      </c>
      <c r="AY607">
        <v>48</v>
      </c>
      <c r="AZ607">
        <v>58</v>
      </c>
      <c r="BA607">
        <v>29</v>
      </c>
      <c r="BB607">
        <v>34</v>
      </c>
      <c r="BC607">
        <v>41</v>
      </c>
      <c r="BD607">
        <v>48</v>
      </c>
      <c r="BE607">
        <v>58</v>
      </c>
      <c r="BF607">
        <v>29</v>
      </c>
      <c r="BG607">
        <v>36</v>
      </c>
      <c r="BH607">
        <v>46</v>
      </c>
      <c r="BI607">
        <v>3</v>
      </c>
      <c r="BJ607">
        <v>3</v>
      </c>
      <c r="BK607">
        <v>6</v>
      </c>
      <c r="BL607">
        <v>6</v>
      </c>
      <c r="BM607">
        <v>10</v>
      </c>
      <c r="BN607">
        <v>10</v>
      </c>
      <c r="BO607">
        <v>46</v>
      </c>
      <c r="BP607">
        <v>18</v>
      </c>
      <c r="BQ607">
        <v>18</v>
      </c>
      <c r="BR607">
        <v>3</v>
      </c>
      <c r="BS607">
        <v>3</v>
      </c>
      <c r="BT607">
        <v>0</v>
      </c>
      <c r="BU607">
        <v>0</v>
      </c>
      <c r="BV607">
        <v>0</v>
      </c>
      <c r="BW607">
        <v>0</v>
      </c>
      <c r="BX607">
        <v>0</v>
      </c>
      <c r="BY607">
        <v>0</v>
      </c>
      <c r="BZ607">
        <v>0</v>
      </c>
      <c r="CA607">
        <v>0</v>
      </c>
      <c r="CB607">
        <v>0</v>
      </c>
      <c r="CC607">
        <v>1</v>
      </c>
      <c r="CD607">
        <v>1</v>
      </c>
      <c r="CE607">
        <v>45</v>
      </c>
      <c r="CF607">
        <v>0</v>
      </c>
      <c r="CG607">
        <v>0</v>
      </c>
      <c r="CH607">
        <v>0</v>
      </c>
      <c r="CI607">
        <v>0</v>
      </c>
      <c r="CJ607">
        <v>0</v>
      </c>
      <c r="CK607">
        <v>0</v>
      </c>
      <c r="CL607">
        <v>0</v>
      </c>
      <c r="CM607">
        <v>1</v>
      </c>
      <c r="CN607">
        <v>0</v>
      </c>
      <c r="CO607">
        <v>4</v>
      </c>
      <c r="CP607">
        <v>14</v>
      </c>
      <c r="CQ607">
        <v>27</v>
      </c>
      <c r="CR607">
        <v>0</v>
      </c>
      <c r="CS607">
        <v>0</v>
      </c>
      <c r="CT607">
        <v>2</v>
      </c>
      <c r="CU607">
        <v>15</v>
      </c>
      <c r="CV607">
        <v>24</v>
      </c>
      <c r="CW607">
        <v>36</v>
      </c>
      <c r="CX607">
        <v>0</v>
      </c>
      <c r="CY607">
        <v>2</v>
      </c>
      <c r="CZ607">
        <v>12</v>
      </c>
      <c r="DA607">
        <v>18</v>
      </c>
      <c r="DB607">
        <v>26</v>
      </c>
      <c r="DC607">
        <v>35</v>
      </c>
      <c r="DD607">
        <v>48</v>
      </c>
      <c r="DE607">
        <v>57</v>
      </c>
      <c r="DF607">
        <v>69</v>
      </c>
      <c r="DG607">
        <v>12</v>
      </c>
      <c r="DH607">
        <v>18</v>
      </c>
      <c r="DI607">
        <v>26</v>
      </c>
      <c r="DJ607">
        <v>35</v>
      </c>
      <c r="DK607">
        <v>48</v>
      </c>
      <c r="DL607">
        <v>57</v>
      </c>
      <c r="DM607">
        <v>69</v>
      </c>
    </row>
    <row r="608" spans="1:117" x14ac:dyDescent="0.25">
      <c r="A608">
        <v>606</v>
      </c>
      <c r="B608">
        <v>55</v>
      </c>
      <c r="C608">
        <v>64</v>
      </c>
      <c r="D608">
        <v>72</v>
      </c>
      <c r="E608">
        <v>79</v>
      </c>
      <c r="F608">
        <v>88</v>
      </c>
      <c r="G608">
        <v>100</v>
      </c>
      <c r="H608">
        <v>49</v>
      </c>
      <c r="I608">
        <v>57</v>
      </c>
      <c r="J608">
        <v>65</v>
      </c>
      <c r="K608">
        <v>73</v>
      </c>
      <c r="L608">
        <v>82</v>
      </c>
      <c r="M608">
        <v>95</v>
      </c>
      <c r="N608">
        <v>39</v>
      </c>
      <c r="O608">
        <v>48</v>
      </c>
      <c r="P608">
        <v>57</v>
      </c>
      <c r="Q608">
        <v>64</v>
      </c>
      <c r="R608">
        <v>72</v>
      </c>
      <c r="S608">
        <v>83</v>
      </c>
      <c r="T608">
        <v>56</v>
      </c>
      <c r="U608">
        <v>63</v>
      </c>
      <c r="V608">
        <v>13</v>
      </c>
      <c r="W608">
        <v>22</v>
      </c>
      <c r="X608">
        <v>31</v>
      </c>
      <c r="Y608">
        <v>38</v>
      </c>
      <c r="Z608">
        <v>46</v>
      </c>
      <c r="AA608">
        <v>56</v>
      </c>
      <c r="AB608">
        <v>0</v>
      </c>
      <c r="AC608">
        <v>2</v>
      </c>
      <c r="AD608">
        <v>12</v>
      </c>
      <c r="AE608">
        <v>18</v>
      </c>
      <c r="AF608">
        <v>26</v>
      </c>
      <c r="AG608">
        <v>35</v>
      </c>
      <c r="AH608">
        <v>64</v>
      </c>
      <c r="AI608">
        <v>67</v>
      </c>
      <c r="AJ608">
        <v>72</v>
      </c>
      <c r="AK608">
        <v>81</v>
      </c>
      <c r="AL608">
        <v>94</v>
      </c>
      <c r="AM608">
        <v>102</v>
      </c>
      <c r="AN608">
        <v>24</v>
      </c>
      <c r="AO608">
        <v>31</v>
      </c>
      <c r="AP608">
        <v>37</v>
      </c>
      <c r="AQ608">
        <v>44</v>
      </c>
      <c r="AR608">
        <v>52</v>
      </c>
      <c r="AS608">
        <v>63</v>
      </c>
      <c r="AT608">
        <v>36</v>
      </c>
      <c r="AU608">
        <v>40</v>
      </c>
      <c r="AV608">
        <v>51</v>
      </c>
      <c r="AW608">
        <v>67</v>
      </c>
      <c r="AX608">
        <v>73</v>
      </c>
      <c r="AY608">
        <v>48</v>
      </c>
      <c r="AZ608">
        <v>57</v>
      </c>
      <c r="BA608">
        <v>29</v>
      </c>
      <c r="BB608">
        <v>34</v>
      </c>
      <c r="BC608">
        <v>41</v>
      </c>
      <c r="BD608">
        <v>48</v>
      </c>
      <c r="BE608">
        <v>58</v>
      </c>
      <c r="BF608">
        <v>29</v>
      </c>
      <c r="BG608">
        <v>36</v>
      </c>
      <c r="BH608">
        <v>46</v>
      </c>
      <c r="BI608">
        <v>3</v>
      </c>
      <c r="BJ608">
        <v>3</v>
      </c>
      <c r="BK608">
        <v>6</v>
      </c>
      <c r="BL608">
        <v>6</v>
      </c>
      <c r="BM608">
        <v>10</v>
      </c>
      <c r="BN608">
        <v>10</v>
      </c>
      <c r="BO608">
        <v>46</v>
      </c>
      <c r="BP608">
        <v>18</v>
      </c>
      <c r="BQ608">
        <v>18</v>
      </c>
      <c r="BR608">
        <v>3</v>
      </c>
      <c r="BS608">
        <v>3</v>
      </c>
      <c r="BT608">
        <v>0</v>
      </c>
      <c r="BU608">
        <v>0</v>
      </c>
      <c r="BV608">
        <v>0</v>
      </c>
      <c r="BW608">
        <v>0</v>
      </c>
      <c r="BX608">
        <v>0</v>
      </c>
      <c r="BY608">
        <v>0</v>
      </c>
      <c r="BZ608">
        <v>0</v>
      </c>
      <c r="CA608">
        <v>0</v>
      </c>
      <c r="CB608">
        <v>0</v>
      </c>
      <c r="CC608">
        <v>1</v>
      </c>
      <c r="CD608">
        <v>1</v>
      </c>
      <c r="CE608">
        <v>44</v>
      </c>
      <c r="CF608">
        <v>0</v>
      </c>
      <c r="CG608">
        <v>0</v>
      </c>
      <c r="CH608">
        <v>0</v>
      </c>
      <c r="CI608">
        <v>0</v>
      </c>
      <c r="CJ608">
        <v>0</v>
      </c>
      <c r="CK608">
        <v>0</v>
      </c>
      <c r="CL608">
        <v>0</v>
      </c>
      <c r="CM608">
        <v>1</v>
      </c>
      <c r="CN608">
        <v>0</v>
      </c>
      <c r="CO608">
        <v>4</v>
      </c>
      <c r="CP608">
        <v>14</v>
      </c>
      <c r="CQ608">
        <v>27</v>
      </c>
      <c r="CR608">
        <v>0</v>
      </c>
      <c r="CS608">
        <v>0</v>
      </c>
      <c r="CT608">
        <v>2</v>
      </c>
      <c r="CU608">
        <v>15</v>
      </c>
      <c r="CV608">
        <v>24</v>
      </c>
      <c r="CW608">
        <v>36</v>
      </c>
      <c r="CX608">
        <v>0</v>
      </c>
      <c r="CY608">
        <v>2</v>
      </c>
      <c r="CZ608">
        <v>12</v>
      </c>
      <c r="DA608">
        <v>18</v>
      </c>
      <c r="DB608">
        <v>26</v>
      </c>
      <c r="DC608">
        <v>35</v>
      </c>
      <c r="DD608">
        <v>48</v>
      </c>
      <c r="DE608">
        <v>57</v>
      </c>
      <c r="DF608">
        <v>69</v>
      </c>
      <c r="DG608">
        <v>12</v>
      </c>
      <c r="DH608">
        <v>18</v>
      </c>
      <c r="DI608">
        <v>26</v>
      </c>
      <c r="DJ608">
        <v>35</v>
      </c>
      <c r="DK608">
        <v>48</v>
      </c>
      <c r="DL608">
        <v>57</v>
      </c>
      <c r="DM608">
        <v>69</v>
      </c>
    </row>
    <row r="609" spans="1:117" x14ac:dyDescent="0.25">
      <c r="A609">
        <v>607</v>
      </c>
      <c r="B609">
        <v>55</v>
      </c>
      <c r="C609">
        <v>64</v>
      </c>
      <c r="D609">
        <v>72</v>
      </c>
      <c r="E609">
        <v>79</v>
      </c>
      <c r="F609">
        <v>88</v>
      </c>
      <c r="G609">
        <v>100</v>
      </c>
      <c r="H609">
        <v>49</v>
      </c>
      <c r="I609">
        <v>57</v>
      </c>
      <c r="J609">
        <v>65</v>
      </c>
      <c r="K609">
        <v>73</v>
      </c>
      <c r="L609">
        <v>82</v>
      </c>
      <c r="M609">
        <v>95</v>
      </c>
      <c r="N609">
        <v>39</v>
      </c>
      <c r="O609">
        <v>48</v>
      </c>
      <c r="P609">
        <v>57</v>
      </c>
      <c r="Q609">
        <v>63</v>
      </c>
      <c r="R609">
        <v>72</v>
      </c>
      <c r="S609">
        <v>82</v>
      </c>
      <c r="T609">
        <v>56</v>
      </c>
      <c r="U609">
        <v>63</v>
      </c>
      <c r="V609">
        <v>13</v>
      </c>
      <c r="W609">
        <v>22</v>
      </c>
      <c r="X609">
        <v>31</v>
      </c>
      <c r="Y609">
        <v>38</v>
      </c>
      <c r="Z609">
        <v>46</v>
      </c>
      <c r="AA609">
        <v>56</v>
      </c>
      <c r="AB609">
        <v>0</v>
      </c>
      <c r="AC609">
        <v>2</v>
      </c>
      <c r="AD609">
        <v>12</v>
      </c>
      <c r="AE609">
        <v>18</v>
      </c>
      <c r="AF609">
        <v>26</v>
      </c>
      <c r="AG609">
        <v>35</v>
      </c>
      <c r="AH609">
        <v>64</v>
      </c>
      <c r="AI609">
        <v>67</v>
      </c>
      <c r="AJ609">
        <v>72</v>
      </c>
      <c r="AK609">
        <v>81</v>
      </c>
      <c r="AL609">
        <v>94</v>
      </c>
      <c r="AM609">
        <v>102</v>
      </c>
      <c r="AN609">
        <v>23</v>
      </c>
      <c r="AO609">
        <v>31</v>
      </c>
      <c r="AP609">
        <v>37</v>
      </c>
      <c r="AQ609">
        <v>44</v>
      </c>
      <c r="AR609">
        <v>52</v>
      </c>
      <c r="AS609">
        <v>63</v>
      </c>
      <c r="AT609">
        <v>36</v>
      </c>
      <c r="AU609">
        <v>40</v>
      </c>
      <c r="AV609">
        <v>51</v>
      </c>
      <c r="AW609">
        <v>67</v>
      </c>
      <c r="AX609">
        <v>73</v>
      </c>
      <c r="AY609">
        <v>48</v>
      </c>
      <c r="AZ609">
        <v>57</v>
      </c>
      <c r="BA609">
        <v>28</v>
      </c>
      <c r="BB609">
        <v>34</v>
      </c>
      <c r="BC609">
        <v>40</v>
      </c>
      <c r="BD609">
        <v>48</v>
      </c>
      <c r="BE609">
        <v>57</v>
      </c>
      <c r="BF609">
        <v>28</v>
      </c>
      <c r="BG609">
        <v>36</v>
      </c>
      <c r="BH609">
        <v>45</v>
      </c>
      <c r="BI609">
        <v>3</v>
      </c>
      <c r="BJ609">
        <v>3</v>
      </c>
      <c r="BK609">
        <v>6</v>
      </c>
      <c r="BL609">
        <v>6</v>
      </c>
      <c r="BM609">
        <v>10</v>
      </c>
      <c r="BN609">
        <v>10</v>
      </c>
      <c r="BO609">
        <v>46</v>
      </c>
      <c r="BP609">
        <v>18</v>
      </c>
      <c r="BQ609">
        <v>18</v>
      </c>
      <c r="BR609">
        <v>3</v>
      </c>
      <c r="BS609">
        <v>3</v>
      </c>
      <c r="BT609">
        <v>0</v>
      </c>
      <c r="BU609">
        <v>0</v>
      </c>
      <c r="BV609">
        <v>0</v>
      </c>
      <c r="BW609">
        <v>0</v>
      </c>
      <c r="BX609">
        <v>0</v>
      </c>
      <c r="BY609">
        <v>0</v>
      </c>
      <c r="BZ609">
        <v>0</v>
      </c>
      <c r="CA609">
        <v>0</v>
      </c>
      <c r="CB609">
        <v>0</v>
      </c>
      <c r="CC609">
        <v>1</v>
      </c>
      <c r="CD609">
        <v>1</v>
      </c>
      <c r="CE609">
        <v>44</v>
      </c>
      <c r="CF609">
        <v>0</v>
      </c>
      <c r="CG609">
        <v>0</v>
      </c>
      <c r="CH609">
        <v>0</v>
      </c>
      <c r="CI609">
        <v>0</v>
      </c>
      <c r="CJ609">
        <v>0</v>
      </c>
      <c r="CK609">
        <v>0</v>
      </c>
      <c r="CL609">
        <v>0</v>
      </c>
      <c r="CM609">
        <v>1</v>
      </c>
      <c r="CN609">
        <v>0</v>
      </c>
      <c r="CO609">
        <v>4</v>
      </c>
      <c r="CP609">
        <v>14</v>
      </c>
      <c r="CQ609">
        <v>27</v>
      </c>
      <c r="CR609">
        <v>0</v>
      </c>
      <c r="CS609">
        <v>0</v>
      </c>
      <c r="CT609">
        <v>2</v>
      </c>
      <c r="CU609">
        <v>15</v>
      </c>
      <c r="CV609">
        <v>24</v>
      </c>
      <c r="CW609">
        <v>36</v>
      </c>
      <c r="CX609">
        <v>0</v>
      </c>
      <c r="CY609">
        <v>2</v>
      </c>
      <c r="CZ609">
        <v>12</v>
      </c>
      <c r="DA609">
        <v>18</v>
      </c>
      <c r="DB609">
        <v>26</v>
      </c>
      <c r="DC609">
        <v>35</v>
      </c>
      <c r="DD609">
        <v>48</v>
      </c>
      <c r="DE609">
        <v>57</v>
      </c>
      <c r="DF609">
        <v>69</v>
      </c>
      <c r="DG609">
        <v>12</v>
      </c>
      <c r="DH609">
        <v>18</v>
      </c>
      <c r="DI609">
        <v>26</v>
      </c>
      <c r="DJ609">
        <v>35</v>
      </c>
      <c r="DK609">
        <v>48</v>
      </c>
      <c r="DL609">
        <v>57</v>
      </c>
      <c r="DM609">
        <v>69</v>
      </c>
    </row>
    <row r="610" spans="1:117" x14ac:dyDescent="0.25">
      <c r="A610">
        <v>608</v>
      </c>
      <c r="B610">
        <v>55</v>
      </c>
      <c r="C610">
        <v>64</v>
      </c>
      <c r="D610">
        <v>72</v>
      </c>
      <c r="E610">
        <v>79</v>
      </c>
      <c r="F610">
        <v>88</v>
      </c>
      <c r="G610">
        <v>100</v>
      </c>
      <c r="H610">
        <v>48</v>
      </c>
      <c r="I610">
        <v>57</v>
      </c>
      <c r="J610">
        <v>65</v>
      </c>
      <c r="K610">
        <v>73</v>
      </c>
      <c r="L610">
        <v>82</v>
      </c>
      <c r="M610">
        <v>95</v>
      </c>
      <c r="N610">
        <v>39</v>
      </c>
      <c r="O610">
        <v>48</v>
      </c>
      <c r="P610">
        <v>57</v>
      </c>
      <c r="Q610">
        <v>63</v>
      </c>
      <c r="R610">
        <v>72</v>
      </c>
      <c r="S610">
        <v>82</v>
      </c>
      <c r="T610">
        <v>56</v>
      </c>
      <c r="U610">
        <v>63</v>
      </c>
      <c r="V610">
        <v>13</v>
      </c>
      <c r="W610">
        <v>21</v>
      </c>
      <c r="X610">
        <v>31</v>
      </c>
      <c r="Y610">
        <v>37</v>
      </c>
      <c r="Z610">
        <v>45</v>
      </c>
      <c r="AA610">
        <v>55</v>
      </c>
      <c r="AB610">
        <v>0</v>
      </c>
      <c r="AC610">
        <v>2</v>
      </c>
      <c r="AD610">
        <v>12</v>
      </c>
      <c r="AE610">
        <v>18</v>
      </c>
      <c r="AF610">
        <v>26</v>
      </c>
      <c r="AG610">
        <v>35</v>
      </c>
      <c r="AH610">
        <v>64</v>
      </c>
      <c r="AI610">
        <v>67</v>
      </c>
      <c r="AJ610">
        <v>72</v>
      </c>
      <c r="AK610">
        <v>81</v>
      </c>
      <c r="AL610">
        <v>94</v>
      </c>
      <c r="AM610">
        <v>102</v>
      </c>
      <c r="AN610">
        <v>23</v>
      </c>
      <c r="AO610">
        <v>31</v>
      </c>
      <c r="AP610">
        <v>37</v>
      </c>
      <c r="AQ610">
        <v>44</v>
      </c>
      <c r="AR610">
        <v>52</v>
      </c>
      <c r="AS610">
        <v>63</v>
      </c>
      <c r="AT610">
        <v>35</v>
      </c>
      <c r="AU610">
        <v>40</v>
      </c>
      <c r="AV610">
        <v>51</v>
      </c>
      <c r="AW610">
        <v>67</v>
      </c>
      <c r="AX610">
        <v>72</v>
      </c>
      <c r="AY610">
        <v>47</v>
      </c>
      <c r="AZ610">
        <v>57</v>
      </c>
      <c r="BA610">
        <v>28</v>
      </c>
      <c r="BB610">
        <v>34</v>
      </c>
      <c r="BC610">
        <v>40</v>
      </c>
      <c r="BD610">
        <v>48</v>
      </c>
      <c r="BE610">
        <v>57</v>
      </c>
      <c r="BF610">
        <v>28</v>
      </c>
      <c r="BG610">
        <v>36</v>
      </c>
      <c r="BH610">
        <v>45</v>
      </c>
      <c r="BI610">
        <v>3</v>
      </c>
      <c r="BJ610">
        <v>3</v>
      </c>
      <c r="BK610">
        <v>6</v>
      </c>
      <c r="BL610">
        <v>6</v>
      </c>
      <c r="BM610">
        <v>10</v>
      </c>
      <c r="BN610">
        <v>10</v>
      </c>
      <c r="BO610">
        <v>46</v>
      </c>
      <c r="BP610">
        <v>18</v>
      </c>
      <c r="BQ610">
        <v>18</v>
      </c>
      <c r="BR610">
        <v>3</v>
      </c>
      <c r="BS610">
        <v>3</v>
      </c>
      <c r="BT610">
        <v>0</v>
      </c>
      <c r="BU610">
        <v>0</v>
      </c>
      <c r="BV610">
        <v>0</v>
      </c>
      <c r="BW610">
        <v>0</v>
      </c>
      <c r="BX610">
        <v>0</v>
      </c>
      <c r="BY610">
        <v>0</v>
      </c>
      <c r="BZ610">
        <v>0</v>
      </c>
      <c r="CA610">
        <v>0</v>
      </c>
      <c r="CB610">
        <v>0</v>
      </c>
      <c r="CC610">
        <v>1</v>
      </c>
      <c r="CD610">
        <v>1</v>
      </c>
      <c r="CE610">
        <v>44</v>
      </c>
      <c r="CF610">
        <v>0</v>
      </c>
      <c r="CG610">
        <v>0</v>
      </c>
      <c r="CH610">
        <v>0</v>
      </c>
      <c r="CI610">
        <v>0</v>
      </c>
      <c r="CJ610">
        <v>0</v>
      </c>
      <c r="CK610">
        <v>0</v>
      </c>
      <c r="CL610">
        <v>0</v>
      </c>
      <c r="CM610">
        <v>1</v>
      </c>
      <c r="CN610">
        <v>0</v>
      </c>
      <c r="CO610">
        <v>4</v>
      </c>
      <c r="CP610">
        <v>14</v>
      </c>
      <c r="CQ610">
        <v>27</v>
      </c>
      <c r="CR610">
        <v>0</v>
      </c>
      <c r="CS610">
        <v>0</v>
      </c>
      <c r="CT610">
        <v>2</v>
      </c>
      <c r="CU610">
        <v>15</v>
      </c>
      <c r="CV610">
        <v>24</v>
      </c>
      <c r="CW610">
        <v>36</v>
      </c>
      <c r="CX610">
        <v>0</v>
      </c>
      <c r="CY610">
        <v>2</v>
      </c>
      <c r="CZ610">
        <v>12</v>
      </c>
      <c r="DA610">
        <v>18</v>
      </c>
      <c r="DB610">
        <v>26</v>
      </c>
      <c r="DC610">
        <v>35</v>
      </c>
      <c r="DD610">
        <v>48</v>
      </c>
      <c r="DE610">
        <v>57</v>
      </c>
      <c r="DF610">
        <v>69</v>
      </c>
      <c r="DG610">
        <v>12</v>
      </c>
      <c r="DH610">
        <v>18</v>
      </c>
      <c r="DI610">
        <v>26</v>
      </c>
      <c r="DJ610">
        <v>35</v>
      </c>
      <c r="DK610">
        <v>48</v>
      </c>
      <c r="DL610">
        <v>57</v>
      </c>
      <c r="DM610">
        <v>69</v>
      </c>
    </row>
    <row r="611" spans="1:117" x14ac:dyDescent="0.25">
      <c r="A611">
        <v>609</v>
      </c>
      <c r="B611">
        <v>55</v>
      </c>
      <c r="C611">
        <v>64</v>
      </c>
      <c r="D611">
        <v>72</v>
      </c>
      <c r="E611">
        <v>79</v>
      </c>
      <c r="F611">
        <v>88</v>
      </c>
      <c r="G611">
        <v>100</v>
      </c>
      <c r="H611">
        <v>48</v>
      </c>
      <c r="I611">
        <v>57</v>
      </c>
      <c r="J611">
        <v>65</v>
      </c>
      <c r="K611">
        <v>73</v>
      </c>
      <c r="L611">
        <v>82</v>
      </c>
      <c r="M611">
        <v>95</v>
      </c>
      <c r="N611">
        <v>39</v>
      </c>
      <c r="O611">
        <v>48</v>
      </c>
      <c r="P611">
        <v>56</v>
      </c>
      <c r="Q611">
        <v>63</v>
      </c>
      <c r="R611">
        <v>72</v>
      </c>
      <c r="S611">
        <v>82</v>
      </c>
      <c r="T611">
        <v>56</v>
      </c>
      <c r="U611">
        <v>63</v>
      </c>
      <c r="V611">
        <v>12</v>
      </c>
      <c r="W611">
        <v>21</v>
      </c>
      <c r="X611">
        <v>30</v>
      </c>
      <c r="Y611">
        <v>37</v>
      </c>
      <c r="Z611">
        <v>45</v>
      </c>
      <c r="AA611">
        <v>55</v>
      </c>
      <c r="AB611">
        <v>0</v>
      </c>
      <c r="AC611">
        <v>2</v>
      </c>
      <c r="AD611">
        <v>12</v>
      </c>
      <c r="AE611">
        <v>18</v>
      </c>
      <c r="AF611">
        <v>26</v>
      </c>
      <c r="AG611">
        <v>35</v>
      </c>
      <c r="AH611">
        <v>63</v>
      </c>
      <c r="AI611">
        <v>67</v>
      </c>
      <c r="AJ611">
        <v>72</v>
      </c>
      <c r="AK611">
        <v>81</v>
      </c>
      <c r="AL611">
        <v>94</v>
      </c>
      <c r="AM611">
        <v>102</v>
      </c>
      <c r="AN611">
        <v>23</v>
      </c>
      <c r="AO611">
        <v>31</v>
      </c>
      <c r="AP611">
        <v>37</v>
      </c>
      <c r="AQ611">
        <v>44</v>
      </c>
      <c r="AR611">
        <v>52</v>
      </c>
      <c r="AS611">
        <v>63</v>
      </c>
      <c r="AT611">
        <v>35</v>
      </c>
      <c r="AU611">
        <v>40</v>
      </c>
      <c r="AV611">
        <v>51</v>
      </c>
      <c r="AW611">
        <v>67</v>
      </c>
      <c r="AX611">
        <v>72</v>
      </c>
      <c r="AY611">
        <v>47</v>
      </c>
      <c r="AZ611">
        <v>57</v>
      </c>
      <c r="BA611">
        <v>28</v>
      </c>
      <c r="BB611">
        <v>34</v>
      </c>
      <c r="BC611">
        <v>40</v>
      </c>
      <c r="BD611">
        <v>48</v>
      </c>
      <c r="BE611">
        <v>57</v>
      </c>
      <c r="BF611">
        <v>28</v>
      </c>
      <c r="BG611">
        <v>36</v>
      </c>
      <c r="BH611">
        <v>45</v>
      </c>
      <c r="BI611">
        <v>3</v>
      </c>
      <c r="BJ611">
        <v>3</v>
      </c>
      <c r="BK611">
        <v>6</v>
      </c>
      <c r="BL611">
        <v>6</v>
      </c>
      <c r="BM611">
        <v>10</v>
      </c>
      <c r="BN611">
        <v>10</v>
      </c>
      <c r="BO611">
        <v>46</v>
      </c>
      <c r="BP611">
        <v>18</v>
      </c>
      <c r="BQ611">
        <v>18</v>
      </c>
      <c r="BR611">
        <v>3</v>
      </c>
      <c r="BS611">
        <v>3</v>
      </c>
      <c r="BT611">
        <v>0</v>
      </c>
      <c r="BU611">
        <v>0</v>
      </c>
      <c r="BV611">
        <v>0</v>
      </c>
      <c r="BW611">
        <v>0</v>
      </c>
      <c r="BX611">
        <v>0</v>
      </c>
      <c r="BY611">
        <v>0</v>
      </c>
      <c r="BZ611">
        <v>0</v>
      </c>
      <c r="CA611">
        <v>0</v>
      </c>
      <c r="CB611">
        <v>0</v>
      </c>
      <c r="CC611">
        <v>1</v>
      </c>
      <c r="CD611">
        <v>1</v>
      </c>
      <c r="CE611">
        <v>44</v>
      </c>
      <c r="CF611">
        <v>0</v>
      </c>
      <c r="CG611">
        <v>0</v>
      </c>
      <c r="CH611">
        <v>0</v>
      </c>
      <c r="CI611">
        <v>0</v>
      </c>
      <c r="CJ611">
        <v>0</v>
      </c>
      <c r="CK611">
        <v>0</v>
      </c>
      <c r="CL611">
        <v>0</v>
      </c>
      <c r="CM611">
        <v>1</v>
      </c>
      <c r="CN611">
        <v>0</v>
      </c>
      <c r="CO611">
        <v>4</v>
      </c>
      <c r="CP611">
        <v>14</v>
      </c>
      <c r="CQ611">
        <v>27</v>
      </c>
      <c r="CR611">
        <v>0</v>
      </c>
      <c r="CS611">
        <v>0</v>
      </c>
      <c r="CT611">
        <v>2</v>
      </c>
      <c r="CU611">
        <v>15</v>
      </c>
      <c r="CV611">
        <v>24</v>
      </c>
      <c r="CW611">
        <v>36</v>
      </c>
      <c r="CX611">
        <v>0</v>
      </c>
      <c r="CY611">
        <v>2</v>
      </c>
      <c r="CZ611">
        <v>12</v>
      </c>
      <c r="DA611">
        <v>18</v>
      </c>
      <c r="DB611">
        <v>26</v>
      </c>
      <c r="DC611">
        <v>35</v>
      </c>
      <c r="DD611">
        <v>48</v>
      </c>
      <c r="DE611">
        <v>57</v>
      </c>
      <c r="DF611">
        <v>69</v>
      </c>
      <c r="DG611">
        <v>12</v>
      </c>
      <c r="DH611">
        <v>18</v>
      </c>
      <c r="DI611">
        <v>26</v>
      </c>
      <c r="DJ611">
        <v>35</v>
      </c>
      <c r="DK611">
        <v>48</v>
      </c>
      <c r="DL611">
        <v>57</v>
      </c>
      <c r="DM611">
        <v>69</v>
      </c>
    </row>
    <row r="612" spans="1:117" x14ac:dyDescent="0.25">
      <c r="A612">
        <v>610</v>
      </c>
      <c r="B612">
        <v>55</v>
      </c>
      <c r="C612">
        <v>64</v>
      </c>
      <c r="D612">
        <v>72</v>
      </c>
      <c r="E612">
        <v>79</v>
      </c>
      <c r="F612">
        <v>88</v>
      </c>
      <c r="G612">
        <v>100</v>
      </c>
      <c r="H612">
        <v>48</v>
      </c>
      <c r="I612">
        <v>57</v>
      </c>
      <c r="J612">
        <v>65</v>
      </c>
      <c r="K612">
        <v>72</v>
      </c>
      <c r="L612">
        <v>82</v>
      </c>
      <c r="M612">
        <v>95</v>
      </c>
      <c r="N612">
        <v>39</v>
      </c>
      <c r="O612">
        <v>48</v>
      </c>
      <c r="P612">
        <v>56</v>
      </c>
      <c r="Q612">
        <v>63</v>
      </c>
      <c r="R612">
        <v>71</v>
      </c>
      <c r="S612">
        <v>82</v>
      </c>
      <c r="T612">
        <v>56</v>
      </c>
      <c r="U612">
        <v>63</v>
      </c>
      <c r="V612">
        <v>12</v>
      </c>
      <c r="W612">
        <v>21</v>
      </c>
      <c r="X612">
        <v>30</v>
      </c>
      <c r="Y612">
        <v>37</v>
      </c>
      <c r="Z612">
        <v>45</v>
      </c>
      <c r="AA612">
        <v>55</v>
      </c>
      <c r="AB612">
        <v>0</v>
      </c>
      <c r="AC612">
        <v>2</v>
      </c>
      <c r="AD612">
        <v>12</v>
      </c>
      <c r="AE612">
        <v>18</v>
      </c>
      <c r="AF612">
        <v>26</v>
      </c>
      <c r="AG612">
        <v>35</v>
      </c>
      <c r="AH612">
        <v>63</v>
      </c>
      <c r="AI612">
        <v>67</v>
      </c>
      <c r="AJ612">
        <v>72</v>
      </c>
      <c r="AK612">
        <v>81</v>
      </c>
      <c r="AL612">
        <v>94</v>
      </c>
      <c r="AM612">
        <v>102</v>
      </c>
      <c r="AN612">
        <v>23</v>
      </c>
      <c r="AO612">
        <v>31</v>
      </c>
      <c r="AP612">
        <v>36</v>
      </c>
      <c r="AQ612">
        <v>43</v>
      </c>
      <c r="AR612">
        <v>52</v>
      </c>
      <c r="AS612">
        <v>62</v>
      </c>
      <c r="AT612">
        <v>35</v>
      </c>
      <c r="AU612">
        <v>40</v>
      </c>
      <c r="AV612">
        <v>51</v>
      </c>
      <c r="AW612">
        <v>66</v>
      </c>
      <c r="AX612">
        <v>72</v>
      </c>
      <c r="AY612">
        <v>47</v>
      </c>
      <c r="AZ612">
        <v>57</v>
      </c>
      <c r="BA612">
        <v>28</v>
      </c>
      <c r="BB612">
        <v>33</v>
      </c>
      <c r="BC612">
        <v>40</v>
      </c>
      <c r="BD612">
        <v>47</v>
      </c>
      <c r="BE612">
        <v>57</v>
      </c>
      <c r="BF612">
        <v>28</v>
      </c>
      <c r="BG612">
        <v>35</v>
      </c>
      <c r="BH612">
        <v>45</v>
      </c>
      <c r="BI612">
        <v>3</v>
      </c>
      <c r="BJ612">
        <v>3</v>
      </c>
      <c r="BK612">
        <v>6</v>
      </c>
      <c r="BL612">
        <v>6</v>
      </c>
      <c r="BM612">
        <v>10</v>
      </c>
      <c r="BN612">
        <v>10</v>
      </c>
      <c r="BO612">
        <v>45</v>
      </c>
      <c r="BP612">
        <v>18</v>
      </c>
      <c r="BQ612">
        <v>18</v>
      </c>
      <c r="BR612">
        <v>3</v>
      </c>
      <c r="BS612">
        <v>3</v>
      </c>
      <c r="BT612">
        <v>0</v>
      </c>
      <c r="BU612">
        <v>0</v>
      </c>
      <c r="BV612">
        <v>0</v>
      </c>
      <c r="BW612">
        <v>0</v>
      </c>
      <c r="BX612">
        <v>0</v>
      </c>
      <c r="BY612">
        <v>0</v>
      </c>
      <c r="BZ612">
        <v>0</v>
      </c>
      <c r="CA612">
        <v>0</v>
      </c>
      <c r="CB612">
        <v>0</v>
      </c>
      <c r="CC612">
        <v>1</v>
      </c>
      <c r="CD612">
        <v>1</v>
      </c>
      <c r="CE612">
        <v>43</v>
      </c>
      <c r="CF612">
        <v>0</v>
      </c>
      <c r="CG612">
        <v>0</v>
      </c>
      <c r="CH612">
        <v>0</v>
      </c>
      <c r="CI612">
        <v>0</v>
      </c>
      <c r="CJ612">
        <v>0</v>
      </c>
      <c r="CK612">
        <v>0</v>
      </c>
      <c r="CL612">
        <v>0</v>
      </c>
      <c r="CM612">
        <v>1</v>
      </c>
      <c r="CN612">
        <v>0</v>
      </c>
      <c r="CO612">
        <v>4</v>
      </c>
      <c r="CP612">
        <v>14</v>
      </c>
      <c r="CQ612">
        <v>27</v>
      </c>
      <c r="CR612">
        <v>0</v>
      </c>
      <c r="CS612">
        <v>0</v>
      </c>
      <c r="CT612">
        <v>2</v>
      </c>
      <c r="CU612">
        <v>15</v>
      </c>
      <c r="CV612">
        <v>24</v>
      </c>
      <c r="CW612">
        <v>36</v>
      </c>
      <c r="CX612">
        <v>0</v>
      </c>
      <c r="CY612">
        <v>2</v>
      </c>
      <c r="CZ612">
        <v>12</v>
      </c>
      <c r="DA612">
        <v>18</v>
      </c>
      <c r="DB612">
        <v>26</v>
      </c>
      <c r="DC612">
        <v>35</v>
      </c>
      <c r="DD612">
        <v>48</v>
      </c>
      <c r="DE612">
        <v>57</v>
      </c>
      <c r="DF612">
        <v>69</v>
      </c>
      <c r="DG612">
        <v>12</v>
      </c>
      <c r="DH612">
        <v>18</v>
      </c>
      <c r="DI612">
        <v>26</v>
      </c>
      <c r="DJ612">
        <v>35</v>
      </c>
      <c r="DK612">
        <v>48</v>
      </c>
      <c r="DL612">
        <v>57</v>
      </c>
      <c r="DM612">
        <v>69</v>
      </c>
    </row>
    <row r="613" spans="1:117" x14ac:dyDescent="0.25">
      <c r="A613">
        <v>611</v>
      </c>
      <c r="B613">
        <v>55</v>
      </c>
      <c r="C613">
        <v>64</v>
      </c>
      <c r="D613">
        <v>72</v>
      </c>
      <c r="E613">
        <v>79</v>
      </c>
      <c r="F613">
        <v>88</v>
      </c>
      <c r="G613">
        <v>100</v>
      </c>
      <c r="H613">
        <v>48</v>
      </c>
      <c r="I613">
        <v>57</v>
      </c>
      <c r="J613">
        <v>65</v>
      </c>
      <c r="K613">
        <v>72</v>
      </c>
      <c r="L613">
        <v>82</v>
      </c>
      <c r="M613">
        <v>95</v>
      </c>
      <c r="N613">
        <v>39</v>
      </c>
      <c r="O613">
        <v>48</v>
      </c>
      <c r="P613">
        <v>56</v>
      </c>
      <c r="Q613">
        <v>63</v>
      </c>
      <c r="R613">
        <v>71</v>
      </c>
      <c r="S613">
        <v>82</v>
      </c>
      <c r="T613">
        <v>56</v>
      </c>
      <c r="U613">
        <v>62</v>
      </c>
      <c r="V613">
        <v>12</v>
      </c>
      <c r="W613">
        <v>21</v>
      </c>
      <c r="X613">
        <v>30</v>
      </c>
      <c r="Y613">
        <v>37</v>
      </c>
      <c r="Z613">
        <v>44</v>
      </c>
      <c r="AA613">
        <v>54</v>
      </c>
      <c r="AB613">
        <v>0</v>
      </c>
      <c r="AC613">
        <v>2</v>
      </c>
      <c r="AD613">
        <v>12</v>
      </c>
      <c r="AE613">
        <v>18</v>
      </c>
      <c r="AF613">
        <v>26</v>
      </c>
      <c r="AG613">
        <v>35</v>
      </c>
      <c r="AH613">
        <v>63</v>
      </c>
      <c r="AI613">
        <v>67</v>
      </c>
      <c r="AJ613">
        <v>72</v>
      </c>
      <c r="AK613">
        <v>81</v>
      </c>
      <c r="AL613">
        <v>94</v>
      </c>
      <c r="AM613">
        <v>102</v>
      </c>
      <c r="AN613">
        <v>23</v>
      </c>
      <c r="AO613">
        <v>30</v>
      </c>
      <c r="AP613">
        <v>36</v>
      </c>
      <c r="AQ613">
        <v>43</v>
      </c>
      <c r="AR613">
        <v>51</v>
      </c>
      <c r="AS613">
        <v>62</v>
      </c>
      <c r="AT613">
        <v>35</v>
      </c>
      <c r="AU613">
        <v>40</v>
      </c>
      <c r="AV613">
        <v>50</v>
      </c>
      <c r="AW613">
        <v>66</v>
      </c>
      <c r="AX613">
        <v>72</v>
      </c>
      <c r="AY613">
        <v>47</v>
      </c>
      <c r="AZ613">
        <v>57</v>
      </c>
      <c r="BA613">
        <v>28</v>
      </c>
      <c r="BB613">
        <v>33</v>
      </c>
      <c r="BC613">
        <v>40</v>
      </c>
      <c r="BD613">
        <v>47</v>
      </c>
      <c r="BE613">
        <v>57</v>
      </c>
      <c r="BF613">
        <v>28</v>
      </c>
      <c r="BG613">
        <v>35</v>
      </c>
      <c r="BH613">
        <v>45</v>
      </c>
      <c r="BI613">
        <v>3</v>
      </c>
      <c r="BJ613">
        <v>3</v>
      </c>
      <c r="BK613">
        <v>6</v>
      </c>
      <c r="BL613">
        <v>6</v>
      </c>
      <c r="BM613">
        <v>10</v>
      </c>
      <c r="BN613">
        <v>10</v>
      </c>
      <c r="BO613">
        <v>45</v>
      </c>
      <c r="BP613">
        <v>18</v>
      </c>
      <c r="BQ613">
        <v>18</v>
      </c>
      <c r="BR613">
        <v>3</v>
      </c>
      <c r="BS613">
        <v>3</v>
      </c>
      <c r="BT613">
        <v>0</v>
      </c>
      <c r="BU613">
        <v>0</v>
      </c>
      <c r="BV613">
        <v>0</v>
      </c>
      <c r="BW613">
        <v>0</v>
      </c>
      <c r="BX613">
        <v>0</v>
      </c>
      <c r="BY613">
        <v>0</v>
      </c>
      <c r="BZ613">
        <v>0</v>
      </c>
      <c r="CA613">
        <v>0</v>
      </c>
      <c r="CB613">
        <v>0</v>
      </c>
      <c r="CC613">
        <v>1</v>
      </c>
      <c r="CD613">
        <v>1</v>
      </c>
      <c r="CE613">
        <v>43</v>
      </c>
      <c r="CF613">
        <v>0</v>
      </c>
      <c r="CG613">
        <v>0</v>
      </c>
      <c r="CH613">
        <v>0</v>
      </c>
      <c r="CI613">
        <v>0</v>
      </c>
      <c r="CJ613">
        <v>0</v>
      </c>
      <c r="CK613">
        <v>0</v>
      </c>
      <c r="CL613">
        <v>0</v>
      </c>
      <c r="CM613">
        <v>1</v>
      </c>
      <c r="CN613">
        <v>0</v>
      </c>
      <c r="CO613">
        <v>4</v>
      </c>
      <c r="CP613">
        <v>14</v>
      </c>
      <c r="CQ613">
        <v>27</v>
      </c>
      <c r="CR613">
        <v>0</v>
      </c>
      <c r="CS613">
        <v>0</v>
      </c>
      <c r="CT613">
        <v>2</v>
      </c>
      <c r="CU613">
        <v>15</v>
      </c>
      <c r="CV613">
        <v>24</v>
      </c>
      <c r="CW613">
        <v>36</v>
      </c>
      <c r="CX613">
        <v>0</v>
      </c>
      <c r="CY613">
        <v>2</v>
      </c>
      <c r="CZ613">
        <v>12</v>
      </c>
      <c r="DA613">
        <v>18</v>
      </c>
      <c r="DB613">
        <v>26</v>
      </c>
      <c r="DC613">
        <v>35</v>
      </c>
      <c r="DD613">
        <v>48</v>
      </c>
      <c r="DE613">
        <v>57</v>
      </c>
      <c r="DF613">
        <v>69</v>
      </c>
      <c r="DG613">
        <v>12</v>
      </c>
      <c r="DH613">
        <v>18</v>
      </c>
      <c r="DI613">
        <v>26</v>
      </c>
      <c r="DJ613">
        <v>35</v>
      </c>
      <c r="DK613">
        <v>48</v>
      </c>
      <c r="DL613">
        <v>57</v>
      </c>
      <c r="DM613">
        <v>69</v>
      </c>
    </row>
    <row r="614" spans="1:117" x14ac:dyDescent="0.25">
      <c r="A614">
        <v>612</v>
      </c>
      <c r="B614">
        <v>55</v>
      </c>
      <c r="C614">
        <v>64</v>
      </c>
      <c r="D614">
        <v>72</v>
      </c>
      <c r="E614">
        <v>79</v>
      </c>
      <c r="F614">
        <v>88</v>
      </c>
      <c r="G614">
        <v>100</v>
      </c>
      <c r="H614">
        <v>48</v>
      </c>
      <c r="I614">
        <v>57</v>
      </c>
      <c r="J614">
        <v>65</v>
      </c>
      <c r="K614">
        <v>72</v>
      </c>
      <c r="L614">
        <v>82</v>
      </c>
      <c r="M614">
        <v>95</v>
      </c>
      <c r="N614">
        <v>38</v>
      </c>
      <c r="O614">
        <v>48</v>
      </c>
      <c r="P614">
        <v>56</v>
      </c>
      <c r="Q614">
        <v>63</v>
      </c>
      <c r="R614">
        <v>71</v>
      </c>
      <c r="S614">
        <v>82</v>
      </c>
      <c r="T614">
        <v>56</v>
      </c>
      <c r="U614">
        <v>62</v>
      </c>
      <c r="V614">
        <v>11</v>
      </c>
      <c r="W614">
        <v>20</v>
      </c>
      <c r="X614">
        <v>30</v>
      </c>
      <c r="Y614">
        <v>36</v>
      </c>
      <c r="Z614">
        <v>44</v>
      </c>
      <c r="AA614">
        <v>54</v>
      </c>
      <c r="AB614">
        <v>0</v>
      </c>
      <c r="AC614">
        <v>2</v>
      </c>
      <c r="AD614">
        <v>12</v>
      </c>
      <c r="AE614">
        <v>18</v>
      </c>
      <c r="AF614">
        <v>26</v>
      </c>
      <c r="AG614">
        <v>35</v>
      </c>
      <c r="AH614">
        <v>63</v>
      </c>
      <c r="AI614">
        <v>67</v>
      </c>
      <c r="AJ614">
        <v>72</v>
      </c>
      <c r="AK614">
        <v>81</v>
      </c>
      <c r="AL614">
        <v>94</v>
      </c>
      <c r="AM614">
        <v>102</v>
      </c>
      <c r="AN614">
        <v>22</v>
      </c>
      <c r="AO614">
        <v>30</v>
      </c>
      <c r="AP614">
        <v>36</v>
      </c>
      <c r="AQ614">
        <v>43</v>
      </c>
      <c r="AR614">
        <v>51</v>
      </c>
      <c r="AS614">
        <v>62</v>
      </c>
      <c r="AT614">
        <v>35</v>
      </c>
      <c r="AU614">
        <v>39</v>
      </c>
      <c r="AV614">
        <v>50</v>
      </c>
      <c r="AW614">
        <v>66</v>
      </c>
      <c r="AX614">
        <v>72</v>
      </c>
      <c r="AY614">
        <v>47</v>
      </c>
      <c r="AZ614">
        <v>57</v>
      </c>
      <c r="BA614">
        <v>28</v>
      </c>
      <c r="BB614">
        <v>33</v>
      </c>
      <c r="BC614">
        <v>39</v>
      </c>
      <c r="BD614">
        <v>47</v>
      </c>
      <c r="BE614">
        <v>56</v>
      </c>
      <c r="BF614">
        <v>27</v>
      </c>
      <c r="BG614">
        <v>35</v>
      </c>
      <c r="BH614">
        <v>44</v>
      </c>
      <c r="BI614">
        <v>3</v>
      </c>
      <c r="BJ614">
        <v>3</v>
      </c>
      <c r="BK614">
        <v>6</v>
      </c>
      <c r="BL614">
        <v>6</v>
      </c>
      <c r="BM614">
        <v>10</v>
      </c>
      <c r="BN614">
        <v>10</v>
      </c>
      <c r="BO614">
        <v>45</v>
      </c>
      <c r="BP614">
        <v>18</v>
      </c>
      <c r="BQ614">
        <v>18</v>
      </c>
      <c r="BR614">
        <v>3</v>
      </c>
      <c r="BS614">
        <v>3</v>
      </c>
      <c r="BT614">
        <v>0</v>
      </c>
      <c r="BU614">
        <v>0</v>
      </c>
      <c r="BV614">
        <v>0</v>
      </c>
      <c r="BW614">
        <v>0</v>
      </c>
      <c r="BX614">
        <v>0</v>
      </c>
      <c r="BY614">
        <v>0</v>
      </c>
      <c r="BZ614">
        <v>0</v>
      </c>
      <c r="CA614">
        <v>0</v>
      </c>
      <c r="CB614">
        <v>0</v>
      </c>
      <c r="CC614">
        <v>1</v>
      </c>
      <c r="CD614">
        <v>1</v>
      </c>
      <c r="CE614">
        <v>43</v>
      </c>
      <c r="CF614">
        <v>0</v>
      </c>
      <c r="CG614">
        <v>0</v>
      </c>
      <c r="CH614">
        <v>0</v>
      </c>
      <c r="CI614">
        <v>0</v>
      </c>
      <c r="CJ614">
        <v>0</v>
      </c>
      <c r="CK614">
        <v>0</v>
      </c>
      <c r="CL614">
        <v>0</v>
      </c>
      <c r="CM614">
        <v>1</v>
      </c>
      <c r="CN614">
        <v>0</v>
      </c>
      <c r="CO614">
        <v>4</v>
      </c>
      <c r="CP614">
        <v>14</v>
      </c>
      <c r="CQ614">
        <v>27</v>
      </c>
      <c r="CR614">
        <v>0</v>
      </c>
      <c r="CS614">
        <v>0</v>
      </c>
      <c r="CT614">
        <v>2</v>
      </c>
      <c r="CU614">
        <v>15</v>
      </c>
      <c r="CV614">
        <v>24</v>
      </c>
      <c r="CW614">
        <v>36</v>
      </c>
      <c r="CX614">
        <v>0</v>
      </c>
      <c r="CY614">
        <v>2</v>
      </c>
      <c r="CZ614">
        <v>12</v>
      </c>
      <c r="DA614">
        <v>18</v>
      </c>
      <c r="DB614">
        <v>26</v>
      </c>
      <c r="DC614">
        <v>35</v>
      </c>
      <c r="DD614">
        <v>48</v>
      </c>
      <c r="DE614">
        <v>57</v>
      </c>
      <c r="DF614">
        <v>69</v>
      </c>
      <c r="DG614">
        <v>12</v>
      </c>
      <c r="DH614">
        <v>18</v>
      </c>
      <c r="DI614">
        <v>26</v>
      </c>
      <c r="DJ614">
        <v>35</v>
      </c>
      <c r="DK614">
        <v>48</v>
      </c>
      <c r="DL614">
        <v>57</v>
      </c>
      <c r="DM614">
        <v>69</v>
      </c>
    </row>
    <row r="615" spans="1:117" x14ac:dyDescent="0.25">
      <c r="A615">
        <v>613</v>
      </c>
      <c r="B615">
        <v>55</v>
      </c>
      <c r="C615">
        <v>64</v>
      </c>
      <c r="D615">
        <v>72</v>
      </c>
      <c r="E615">
        <v>79</v>
      </c>
      <c r="F615">
        <v>88</v>
      </c>
      <c r="G615">
        <v>100</v>
      </c>
      <c r="H615">
        <v>48</v>
      </c>
      <c r="I615">
        <v>57</v>
      </c>
      <c r="J615">
        <v>65</v>
      </c>
      <c r="K615">
        <v>72</v>
      </c>
      <c r="L615">
        <v>82</v>
      </c>
      <c r="M615">
        <v>95</v>
      </c>
      <c r="N615">
        <v>38</v>
      </c>
      <c r="O615">
        <v>48</v>
      </c>
      <c r="P615">
        <v>56</v>
      </c>
      <c r="Q615">
        <v>63</v>
      </c>
      <c r="R615">
        <v>71</v>
      </c>
      <c r="S615">
        <v>82</v>
      </c>
      <c r="T615">
        <v>56</v>
      </c>
      <c r="U615">
        <v>62</v>
      </c>
      <c r="V615">
        <v>11</v>
      </c>
      <c r="W615">
        <v>20</v>
      </c>
      <c r="X615">
        <v>29</v>
      </c>
      <c r="Y615">
        <v>36</v>
      </c>
      <c r="Z615">
        <v>44</v>
      </c>
      <c r="AA615">
        <v>54</v>
      </c>
      <c r="AB615">
        <v>0</v>
      </c>
      <c r="AC615">
        <v>2</v>
      </c>
      <c r="AD615">
        <v>12</v>
      </c>
      <c r="AE615">
        <v>18</v>
      </c>
      <c r="AF615">
        <v>26</v>
      </c>
      <c r="AG615">
        <v>35</v>
      </c>
      <c r="AH615">
        <v>63</v>
      </c>
      <c r="AI615">
        <v>67</v>
      </c>
      <c r="AJ615">
        <v>72</v>
      </c>
      <c r="AK615">
        <v>81</v>
      </c>
      <c r="AL615">
        <v>94</v>
      </c>
      <c r="AM615">
        <v>102</v>
      </c>
      <c r="AN615">
        <v>22</v>
      </c>
      <c r="AO615">
        <v>30</v>
      </c>
      <c r="AP615">
        <v>36</v>
      </c>
      <c r="AQ615">
        <v>43</v>
      </c>
      <c r="AR615">
        <v>51</v>
      </c>
      <c r="AS615">
        <v>62</v>
      </c>
      <c r="AT615">
        <v>35</v>
      </c>
      <c r="AU615">
        <v>39</v>
      </c>
      <c r="AV615">
        <v>50</v>
      </c>
      <c r="AW615">
        <v>66</v>
      </c>
      <c r="AX615">
        <v>71</v>
      </c>
      <c r="AY615">
        <v>46</v>
      </c>
      <c r="AZ615">
        <v>57</v>
      </c>
      <c r="BA615">
        <v>27</v>
      </c>
      <c r="BB615">
        <v>33</v>
      </c>
      <c r="BC615">
        <v>39</v>
      </c>
      <c r="BD615">
        <v>47</v>
      </c>
      <c r="BE615">
        <v>56</v>
      </c>
      <c r="BF615">
        <v>27</v>
      </c>
      <c r="BG615">
        <v>35</v>
      </c>
      <c r="BH615">
        <v>44</v>
      </c>
      <c r="BI615">
        <v>3</v>
      </c>
      <c r="BJ615">
        <v>3</v>
      </c>
      <c r="BK615">
        <v>6</v>
      </c>
      <c r="BL615">
        <v>6</v>
      </c>
      <c r="BM615">
        <v>10</v>
      </c>
      <c r="BN615">
        <v>10</v>
      </c>
      <c r="BO615">
        <v>45</v>
      </c>
      <c r="BP615">
        <v>18</v>
      </c>
      <c r="BQ615">
        <v>18</v>
      </c>
      <c r="BR615">
        <v>3</v>
      </c>
      <c r="BS615">
        <v>3</v>
      </c>
      <c r="BT615">
        <v>0</v>
      </c>
      <c r="BU615">
        <v>0</v>
      </c>
      <c r="BV615">
        <v>0</v>
      </c>
      <c r="BW615">
        <v>0</v>
      </c>
      <c r="BX615">
        <v>0</v>
      </c>
      <c r="BY615">
        <v>0</v>
      </c>
      <c r="BZ615">
        <v>0</v>
      </c>
      <c r="CA615">
        <v>0</v>
      </c>
      <c r="CB615">
        <v>0</v>
      </c>
      <c r="CC615">
        <v>1</v>
      </c>
      <c r="CD615">
        <v>1</v>
      </c>
      <c r="CE615">
        <v>43</v>
      </c>
      <c r="CF615">
        <v>0</v>
      </c>
      <c r="CG615">
        <v>0</v>
      </c>
      <c r="CH615">
        <v>0</v>
      </c>
      <c r="CI615">
        <v>0</v>
      </c>
      <c r="CJ615">
        <v>0</v>
      </c>
      <c r="CK615">
        <v>0</v>
      </c>
      <c r="CL615">
        <v>0</v>
      </c>
      <c r="CM615">
        <v>1</v>
      </c>
      <c r="CN615">
        <v>0</v>
      </c>
      <c r="CO615">
        <v>4</v>
      </c>
      <c r="CP615">
        <v>14</v>
      </c>
      <c r="CQ615">
        <v>27</v>
      </c>
      <c r="CR615">
        <v>0</v>
      </c>
      <c r="CS615">
        <v>0</v>
      </c>
      <c r="CT615">
        <v>2</v>
      </c>
      <c r="CU615">
        <v>15</v>
      </c>
      <c r="CV615">
        <v>24</v>
      </c>
      <c r="CW615">
        <v>36</v>
      </c>
      <c r="CX615">
        <v>0</v>
      </c>
      <c r="CY615">
        <v>2</v>
      </c>
      <c r="CZ615">
        <v>12</v>
      </c>
      <c r="DA615">
        <v>18</v>
      </c>
      <c r="DB615">
        <v>26</v>
      </c>
      <c r="DC615">
        <v>35</v>
      </c>
      <c r="DD615">
        <v>48</v>
      </c>
      <c r="DE615">
        <v>57</v>
      </c>
      <c r="DF615">
        <v>69</v>
      </c>
      <c r="DG615">
        <v>12</v>
      </c>
      <c r="DH615">
        <v>18</v>
      </c>
      <c r="DI615">
        <v>26</v>
      </c>
      <c r="DJ615">
        <v>35</v>
      </c>
      <c r="DK615">
        <v>48</v>
      </c>
      <c r="DL615">
        <v>57</v>
      </c>
      <c r="DM615">
        <v>69</v>
      </c>
    </row>
    <row r="616" spans="1:117" x14ac:dyDescent="0.25">
      <c r="A616">
        <v>614</v>
      </c>
      <c r="B616">
        <v>55</v>
      </c>
      <c r="C616">
        <v>63</v>
      </c>
      <c r="D616">
        <v>72</v>
      </c>
      <c r="E616">
        <v>79</v>
      </c>
      <c r="F616">
        <v>88</v>
      </c>
      <c r="G616">
        <v>100</v>
      </c>
      <c r="H616">
        <v>48</v>
      </c>
      <c r="I616">
        <v>57</v>
      </c>
      <c r="J616">
        <v>65</v>
      </c>
      <c r="K616">
        <v>72</v>
      </c>
      <c r="L616">
        <v>82</v>
      </c>
      <c r="M616">
        <v>95</v>
      </c>
      <c r="N616">
        <v>38</v>
      </c>
      <c r="O616">
        <v>48</v>
      </c>
      <c r="P616">
        <v>56</v>
      </c>
      <c r="Q616">
        <v>63</v>
      </c>
      <c r="R616">
        <v>71</v>
      </c>
      <c r="S616">
        <v>82</v>
      </c>
      <c r="T616">
        <v>56</v>
      </c>
      <c r="U616">
        <v>62</v>
      </c>
      <c r="V616">
        <v>11</v>
      </c>
      <c r="W616">
        <v>20</v>
      </c>
      <c r="X616">
        <v>29</v>
      </c>
      <c r="Y616">
        <v>36</v>
      </c>
      <c r="Z616">
        <v>44</v>
      </c>
      <c r="AA616">
        <v>54</v>
      </c>
      <c r="AB616">
        <v>0</v>
      </c>
      <c r="AC616">
        <v>2</v>
      </c>
      <c r="AD616">
        <v>12</v>
      </c>
      <c r="AE616">
        <v>18</v>
      </c>
      <c r="AF616">
        <v>26</v>
      </c>
      <c r="AG616">
        <v>35</v>
      </c>
      <c r="AH616">
        <v>63</v>
      </c>
      <c r="AI616">
        <v>67</v>
      </c>
      <c r="AJ616">
        <v>72</v>
      </c>
      <c r="AK616">
        <v>81</v>
      </c>
      <c r="AL616">
        <v>93</v>
      </c>
      <c r="AM616">
        <v>102</v>
      </c>
      <c r="AN616">
        <v>22</v>
      </c>
      <c r="AO616">
        <v>30</v>
      </c>
      <c r="AP616">
        <v>36</v>
      </c>
      <c r="AQ616">
        <v>43</v>
      </c>
      <c r="AR616">
        <v>51</v>
      </c>
      <c r="AS616">
        <v>62</v>
      </c>
      <c r="AT616">
        <v>34</v>
      </c>
      <c r="AU616">
        <v>39</v>
      </c>
      <c r="AV616">
        <v>50</v>
      </c>
      <c r="AW616">
        <v>66</v>
      </c>
      <c r="AX616">
        <v>71</v>
      </c>
      <c r="AY616">
        <v>46</v>
      </c>
      <c r="AZ616">
        <v>57</v>
      </c>
      <c r="BA616">
        <v>27</v>
      </c>
      <c r="BB616">
        <v>33</v>
      </c>
      <c r="BC616">
        <v>39</v>
      </c>
      <c r="BD616">
        <v>47</v>
      </c>
      <c r="BE616">
        <v>56</v>
      </c>
      <c r="BF616">
        <v>27</v>
      </c>
      <c r="BG616">
        <v>35</v>
      </c>
      <c r="BH616">
        <v>44</v>
      </c>
      <c r="BI616">
        <v>3</v>
      </c>
      <c r="BJ616">
        <v>3</v>
      </c>
      <c r="BK616">
        <v>6</v>
      </c>
      <c r="BL616">
        <v>6</v>
      </c>
      <c r="BM616">
        <v>10</v>
      </c>
      <c r="BN616">
        <v>10</v>
      </c>
      <c r="BO616">
        <v>45</v>
      </c>
      <c r="BP616">
        <v>18</v>
      </c>
      <c r="BQ616">
        <v>18</v>
      </c>
      <c r="BR616">
        <v>3</v>
      </c>
      <c r="BS616">
        <v>3</v>
      </c>
      <c r="BT616">
        <v>0</v>
      </c>
      <c r="BU616">
        <v>0</v>
      </c>
      <c r="BV616">
        <v>0</v>
      </c>
      <c r="BW616">
        <v>0</v>
      </c>
      <c r="BX616">
        <v>0</v>
      </c>
      <c r="BY616">
        <v>0</v>
      </c>
      <c r="BZ616">
        <v>0</v>
      </c>
      <c r="CA616">
        <v>0</v>
      </c>
      <c r="CB616">
        <v>0</v>
      </c>
      <c r="CC616">
        <v>1</v>
      </c>
      <c r="CD616">
        <v>1</v>
      </c>
      <c r="CE616">
        <v>42</v>
      </c>
      <c r="CF616">
        <v>0</v>
      </c>
      <c r="CG616">
        <v>0</v>
      </c>
      <c r="CH616">
        <v>0</v>
      </c>
      <c r="CI616">
        <v>0</v>
      </c>
      <c r="CJ616">
        <v>0</v>
      </c>
      <c r="CK616">
        <v>0</v>
      </c>
      <c r="CL616">
        <v>0</v>
      </c>
      <c r="CM616">
        <v>1</v>
      </c>
      <c r="CN616">
        <v>0</v>
      </c>
      <c r="CO616">
        <v>4</v>
      </c>
      <c r="CP616">
        <v>14</v>
      </c>
      <c r="CQ616">
        <v>27</v>
      </c>
      <c r="CR616">
        <v>0</v>
      </c>
      <c r="CS616">
        <v>0</v>
      </c>
      <c r="CT616">
        <v>2</v>
      </c>
      <c r="CU616">
        <v>15</v>
      </c>
      <c r="CV616">
        <v>24</v>
      </c>
      <c r="CW616">
        <v>36</v>
      </c>
      <c r="CX616">
        <v>0</v>
      </c>
      <c r="CY616">
        <v>2</v>
      </c>
      <c r="CZ616">
        <v>12</v>
      </c>
      <c r="DA616">
        <v>18</v>
      </c>
      <c r="DB616">
        <v>26</v>
      </c>
      <c r="DC616">
        <v>35</v>
      </c>
      <c r="DD616">
        <v>48</v>
      </c>
      <c r="DE616">
        <v>57</v>
      </c>
      <c r="DF616">
        <v>69</v>
      </c>
      <c r="DG616">
        <v>12</v>
      </c>
      <c r="DH616">
        <v>18</v>
      </c>
      <c r="DI616">
        <v>26</v>
      </c>
      <c r="DJ616">
        <v>35</v>
      </c>
      <c r="DK616">
        <v>48</v>
      </c>
      <c r="DL616">
        <v>57</v>
      </c>
      <c r="DM616">
        <v>69</v>
      </c>
    </row>
    <row r="617" spans="1:117" x14ac:dyDescent="0.25">
      <c r="A617">
        <v>615</v>
      </c>
      <c r="B617">
        <v>55</v>
      </c>
      <c r="C617">
        <v>63</v>
      </c>
      <c r="D617">
        <v>72</v>
      </c>
      <c r="E617">
        <v>79</v>
      </c>
      <c r="F617">
        <v>88</v>
      </c>
      <c r="G617">
        <v>100</v>
      </c>
      <c r="H617">
        <v>48</v>
      </c>
      <c r="I617">
        <v>56</v>
      </c>
      <c r="J617">
        <v>65</v>
      </c>
      <c r="K617">
        <v>72</v>
      </c>
      <c r="L617">
        <v>82</v>
      </c>
      <c r="M617">
        <v>95</v>
      </c>
      <c r="N617">
        <v>38</v>
      </c>
      <c r="O617">
        <v>47</v>
      </c>
      <c r="P617">
        <v>56</v>
      </c>
      <c r="Q617">
        <v>63</v>
      </c>
      <c r="R617">
        <v>71</v>
      </c>
      <c r="S617">
        <v>82</v>
      </c>
      <c r="T617">
        <v>55</v>
      </c>
      <c r="U617">
        <v>62</v>
      </c>
      <c r="V617">
        <v>11</v>
      </c>
      <c r="W617">
        <v>19</v>
      </c>
      <c r="X617">
        <v>29</v>
      </c>
      <c r="Y617">
        <v>35</v>
      </c>
      <c r="Z617">
        <v>43</v>
      </c>
      <c r="AA617">
        <v>53</v>
      </c>
      <c r="AB617">
        <v>0</v>
      </c>
      <c r="AC617">
        <v>2</v>
      </c>
      <c r="AD617">
        <v>12</v>
      </c>
      <c r="AE617">
        <v>18</v>
      </c>
      <c r="AF617">
        <v>26</v>
      </c>
      <c r="AG617">
        <v>35</v>
      </c>
      <c r="AH617">
        <v>63</v>
      </c>
      <c r="AI617">
        <v>67</v>
      </c>
      <c r="AJ617">
        <v>72</v>
      </c>
      <c r="AK617">
        <v>81</v>
      </c>
      <c r="AL617">
        <v>93</v>
      </c>
      <c r="AM617">
        <v>102</v>
      </c>
      <c r="AN617">
        <v>22</v>
      </c>
      <c r="AO617">
        <v>30</v>
      </c>
      <c r="AP617">
        <v>35</v>
      </c>
      <c r="AQ617">
        <v>42</v>
      </c>
      <c r="AR617">
        <v>51</v>
      </c>
      <c r="AS617">
        <v>61</v>
      </c>
      <c r="AT617">
        <v>34</v>
      </c>
      <c r="AU617">
        <v>39</v>
      </c>
      <c r="AV617">
        <v>50</v>
      </c>
      <c r="AW617">
        <v>65</v>
      </c>
      <c r="AX617">
        <v>71</v>
      </c>
      <c r="AY617">
        <v>46</v>
      </c>
      <c r="AZ617">
        <v>57</v>
      </c>
      <c r="BA617">
        <v>27</v>
      </c>
      <c r="BB617">
        <v>32</v>
      </c>
      <c r="BC617">
        <v>39</v>
      </c>
      <c r="BD617">
        <v>46</v>
      </c>
      <c r="BE617">
        <v>56</v>
      </c>
      <c r="BF617">
        <v>27</v>
      </c>
      <c r="BG617">
        <v>34</v>
      </c>
      <c r="BH617">
        <v>44</v>
      </c>
      <c r="BI617">
        <v>3</v>
      </c>
      <c r="BJ617">
        <v>3</v>
      </c>
      <c r="BK617">
        <v>6</v>
      </c>
      <c r="BL617">
        <v>6</v>
      </c>
      <c r="BM617">
        <v>10</v>
      </c>
      <c r="BN617">
        <v>10</v>
      </c>
      <c r="BO617">
        <v>44</v>
      </c>
      <c r="BP617">
        <v>18</v>
      </c>
      <c r="BQ617">
        <v>18</v>
      </c>
      <c r="BR617">
        <v>3</v>
      </c>
      <c r="BS617">
        <v>3</v>
      </c>
      <c r="BT617">
        <v>0</v>
      </c>
      <c r="BU617">
        <v>0</v>
      </c>
      <c r="BV617">
        <v>0</v>
      </c>
      <c r="BW617">
        <v>0</v>
      </c>
      <c r="BX617">
        <v>0</v>
      </c>
      <c r="BY617">
        <v>0</v>
      </c>
      <c r="BZ617">
        <v>0</v>
      </c>
      <c r="CA617">
        <v>0</v>
      </c>
      <c r="CB617">
        <v>0</v>
      </c>
      <c r="CC617">
        <v>1</v>
      </c>
      <c r="CD617">
        <v>1</v>
      </c>
      <c r="CE617">
        <v>42</v>
      </c>
      <c r="CF617">
        <v>0</v>
      </c>
      <c r="CG617">
        <v>0</v>
      </c>
      <c r="CH617">
        <v>0</v>
      </c>
      <c r="CI617">
        <v>0</v>
      </c>
      <c r="CJ617">
        <v>0</v>
      </c>
      <c r="CK617">
        <v>0</v>
      </c>
      <c r="CL617">
        <v>0</v>
      </c>
      <c r="CM617">
        <v>1</v>
      </c>
      <c r="CN617">
        <v>0</v>
      </c>
      <c r="CO617">
        <v>4</v>
      </c>
      <c r="CP617">
        <v>14</v>
      </c>
      <c r="CQ617">
        <v>27</v>
      </c>
      <c r="CR617">
        <v>0</v>
      </c>
      <c r="CS617">
        <v>0</v>
      </c>
      <c r="CT617">
        <v>2</v>
      </c>
      <c r="CU617">
        <v>15</v>
      </c>
      <c r="CV617">
        <v>24</v>
      </c>
      <c r="CW617">
        <v>36</v>
      </c>
      <c r="CX617">
        <v>0</v>
      </c>
      <c r="CY617">
        <v>2</v>
      </c>
      <c r="CZ617">
        <v>12</v>
      </c>
      <c r="DA617">
        <v>18</v>
      </c>
      <c r="DB617">
        <v>26</v>
      </c>
      <c r="DC617">
        <v>35</v>
      </c>
      <c r="DD617">
        <v>48</v>
      </c>
      <c r="DE617">
        <v>57</v>
      </c>
      <c r="DF617">
        <v>69</v>
      </c>
      <c r="DG617">
        <v>12</v>
      </c>
      <c r="DH617">
        <v>18</v>
      </c>
      <c r="DI617">
        <v>26</v>
      </c>
      <c r="DJ617">
        <v>35</v>
      </c>
      <c r="DK617">
        <v>48</v>
      </c>
      <c r="DL617">
        <v>57</v>
      </c>
      <c r="DM617">
        <v>69</v>
      </c>
    </row>
    <row r="618" spans="1:117" x14ac:dyDescent="0.25">
      <c r="A618">
        <v>616</v>
      </c>
      <c r="B618">
        <v>55</v>
      </c>
      <c r="C618">
        <v>63</v>
      </c>
      <c r="D618">
        <v>72</v>
      </c>
      <c r="E618">
        <v>79</v>
      </c>
      <c r="F618">
        <v>88</v>
      </c>
      <c r="G618">
        <v>100</v>
      </c>
      <c r="H618">
        <v>48</v>
      </c>
      <c r="I618">
        <v>56</v>
      </c>
      <c r="J618">
        <v>65</v>
      </c>
      <c r="K618">
        <v>72</v>
      </c>
      <c r="L618">
        <v>82</v>
      </c>
      <c r="M618">
        <v>95</v>
      </c>
      <c r="N618">
        <v>38</v>
      </c>
      <c r="O618">
        <v>47</v>
      </c>
      <c r="P618">
        <v>56</v>
      </c>
      <c r="Q618">
        <v>63</v>
      </c>
      <c r="R618">
        <v>71</v>
      </c>
      <c r="S618">
        <v>82</v>
      </c>
      <c r="T618">
        <v>55</v>
      </c>
      <c r="U618">
        <v>62</v>
      </c>
      <c r="V618">
        <v>10</v>
      </c>
      <c r="W618">
        <v>19</v>
      </c>
      <c r="X618">
        <v>29</v>
      </c>
      <c r="Y618">
        <v>35</v>
      </c>
      <c r="Z618">
        <v>43</v>
      </c>
      <c r="AA618">
        <v>53</v>
      </c>
      <c r="AB618">
        <v>0</v>
      </c>
      <c r="AC618">
        <v>2</v>
      </c>
      <c r="AD618">
        <v>12</v>
      </c>
      <c r="AE618">
        <v>18</v>
      </c>
      <c r="AF618">
        <v>26</v>
      </c>
      <c r="AG618">
        <v>35</v>
      </c>
      <c r="AH618">
        <v>63</v>
      </c>
      <c r="AI618">
        <v>67</v>
      </c>
      <c r="AJ618">
        <v>72</v>
      </c>
      <c r="AK618">
        <v>81</v>
      </c>
      <c r="AL618">
        <v>93</v>
      </c>
      <c r="AM618">
        <v>102</v>
      </c>
      <c r="AN618">
        <v>22</v>
      </c>
      <c r="AO618">
        <v>29</v>
      </c>
      <c r="AP618">
        <v>35</v>
      </c>
      <c r="AQ618">
        <v>42</v>
      </c>
      <c r="AR618">
        <v>50</v>
      </c>
      <c r="AS618">
        <v>61</v>
      </c>
      <c r="AT618">
        <v>34</v>
      </c>
      <c r="AU618">
        <v>39</v>
      </c>
      <c r="AV618">
        <v>49</v>
      </c>
      <c r="AW618">
        <v>65</v>
      </c>
      <c r="AX618">
        <v>71</v>
      </c>
      <c r="AY618">
        <v>46</v>
      </c>
      <c r="AZ618">
        <v>57</v>
      </c>
      <c r="BA618">
        <v>27</v>
      </c>
      <c r="BB618">
        <v>32</v>
      </c>
      <c r="BC618">
        <v>39</v>
      </c>
      <c r="BD618">
        <v>46</v>
      </c>
      <c r="BE618">
        <v>56</v>
      </c>
      <c r="BF618">
        <v>27</v>
      </c>
      <c r="BG618">
        <v>34</v>
      </c>
      <c r="BH618">
        <v>44</v>
      </c>
      <c r="BI618">
        <v>3</v>
      </c>
      <c r="BJ618">
        <v>3</v>
      </c>
      <c r="BK618">
        <v>6</v>
      </c>
      <c r="BL618">
        <v>6</v>
      </c>
      <c r="BM618">
        <v>10</v>
      </c>
      <c r="BN618">
        <v>10</v>
      </c>
      <c r="BO618">
        <v>44</v>
      </c>
      <c r="BP618">
        <v>18</v>
      </c>
      <c r="BQ618">
        <v>18</v>
      </c>
      <c r="BR618">
        <v>3</v>
      </c>
      <c r="BS618">
        <v>3</v>
      </c>
      <c r="BT618">
        <v>0</v>
      </c>
      <c r="BU618">
        <v>0</v>
      </c>
      <c r="BV618">
        <v>0</v>
      </c>
      <c r="BW618">
        <v>0</v>
      </c>
      <c r="BX618">
        <v>0</v>
      </c>
      <c r="BY618">
        <v>0</v>
      </c>
      <c r="BZ618">
        <v>0</v>
      </c>
      <c r="CA618">
        <v>0</v>
      </c>
      <c r="CB618">
        <v>0</v>
      </c>
      <c r="CC618">
        <v>1</v>
      </c>
      <c r="CD618">
        <v>1</v>
      </c>
      <c r="CE618">
        <v>42</v>
      </c>
      <c r="CF618">
        <v>0</v>
      </c>
      <c r="CG618">
        <v>0</v>
      </c>
      <c r="CH618">
        <v>0</v>
      </c>
      <c r="CI618">
        <v>0</v>
      </c>
      <c r="CJ618">
        <v>0</v>
      </c>
      <c r="CK618">
        <v>0</v>
      </c>
      <c r="CL618">
        <v>0</v>
      </c>
      <c r="CM618">
        <v>1</v>
      </c>
      <c r="CN618">
        <v>0</v>
      </c>
      <c r="CO618">
        <v>4</v>
      </c>
      <c r="CP618">
        <v>14</v>
      </c>
      <c r="CQ618">
        <v>27</v>
      </c>
      <c r="CR618">
        <v>0</v>
      </c>
      <c r="CS618">
        <v>0</v>
      </c>
      <c r="CT618">
        <v>2</v>
      </c>
      <c r="CU618">
        <v>15</v>
      </c>
      <c r="CV618">
        <v>24</v>
      </c>
      <c r="CW618">
        <v>36</v>
      </c>
      <c r="CX618">
        <v>0</v>
      </c>
      <c r="CY618">
        <v>2</v>
      </c>
      <c r="CZ618">
        <v>12</v>
      </c>
      <c r="DA618">
        <v>18</v>
      </c>
      <c r="DB618">
        <v>26</v>
      </c>
      <c r="DC618">
        <v>35</v>
      </c>
      <c r="DD618">
        <v>48</v>
      </c>
      <c r="DE618">
        <v>57</v>
      </c>
      <c r="DF618">
        <v>69</v>
      </c>
      <c r="DG618">
        <v>12</v>
      </c>
      <c r="DH618">
        <v>18</v>
      </c>
      <c r="DI618">
        <v>26</v>
      </c>
      <c r="DJ618">
        <v>35</v>
      </c>
      <c r="DK618">
        <v>48</v>
      </c>
      <c r="DL618">
        <v>57</v>
      </c>
      <c r="DM618">
        <v>69</v>
      </c>
    </row>
    <row r="619" spans="1:117" x14ac:dyDescent="0.25">
      <c r="A619">
        <v>617</v>
      </c>
      <c r="B619">
        <v>55</v>
      </c>
      <c r="C619">
        <v>63</v>
      </c>
      <c r="D619">
        <v>72</v>
      </c>
      <c r="E619">
        <v>79</v>
      </c>
      <c r="F619">
        <v>88</v>
      </c>
      <c r="G619">
        <v>100</v>
      </c>
      <c r="H619">
        <v>48</v>
      </c>
      <c r="I619">
        <v>56</v>
      </c>
      <c r="J619">
        <v>64</v>
      </c>
      <c r="K619">
        <v>72</v>
      </c>
      <c r="L619">
        <v>81</v>
      </c>
      <c r="M619">
        <v>95</v>
      </c>
      <c r="N619">
        <v>38</v>
      </c>
      <c r="O619">
        <v>47</v>
      </c>
      <c r="P619">
        <v>56</v>
      </c>
      <c r="Q619">
        <v>63</v>
      </c>
      <c r="R619">
        <v>71</v>
      </c>
      <c r="S619">
        <v>82</v>
      </c>
      <c r="T619">
        <v>55</v>
      </c>
      <c r="U619">
        <v>62</v>
      </c>
      <c r="V619">
        <v>10</v>
      </c>
      <c r="W619">
        <v>19</v>
      </c>
      <c r="X619">
        <v>28</v>
      </c>
      <c r="Y619">
        <v>35</v>
      </c>
      <c r="Z619">
        <v>43</v>
      </c>
      <c r="AA619">
        <v>53</v>
      </c>
      <c r="AB619">
        <v>0</v>
      </c>
      <c r="AC619">
        <v>2</v>
      </c>
      <c r="AD619">
        <v>12</v>
      </c>
      <c r="AE619">
        <v>18</v>
      </c>
      <c r="AF619">
        <v>26</v>
      </c>
      <c r="AG619">
        <v>35</v>
      </c>
      <c r="AH619">
        <v>63</v>
      </c>
      <c r="AI619">
        <v>67</v>
      </c>
      <c r="AJ619">
        <v>72</v>
      </c>
      <c r="AK619">
        <v>81</v>
      </c>
      <c r="AL619">
        <v>93</v>
      </c>
      <c r="AM619">
        <v>101</v>
      </c>
      <c r="AN619">
        <v>21</v>
      </c>
      <c r="AO619">
        <v>29</v>
      </c>
      <c r="AP619">
        <v>35</v>
      </c>
      <c r="AQ619">
        <v>42</v>
      </c>
      <c r="AR619">
        <v>50</v>
      </c>
      <c r="AS619">
        <v>61</v>
      </c>
      <c r="AT619">
        <v>34</v>
      </c>
      <c r="AU619">
        <v>38</v>
      </c>
      <c r="AV619">
        <v>49</v>
      </c>
      <c r="AW619">
        <v>65</v>
      </c>
      <c r="AX619">
        <v>71</v>
      </c>
      <c r="AY619">
        <v>46</v>
      </c>
      <c r="AZ619">
        <v>56</v>
      </c>
      <c r="BA619">
        <v>26</v>
      </c>
      <c r="BB619">
        <v>32</v>
      </c>
      <c r="BC619">
        <v>38</v>
      </c>
      <c r="BD619">
        <v>46</v>
      </c>
      <c r="BE619">
        <v>55</v>
      </c>
      <c r="BF619">
        <v>26</v>
      </c>
      <c r="BG619">
        <v>34</v>
      </c>
      <c r="BH619">
        <v>43</v>
      </c>
      <c r="BI619">
        <v>3</v>
      </c>
      <c r="BJ619">
        <v>3</v>
      </c>
      <c r="BK619">
        <v>6</v>
      </c>
      <c r="BL619">
        <v>6</v>
      </c>
      <c r="BM619">
        <v>10</v>
      </c>
      <c r="BN619">
        <v>10</v>
      </c>
      <c r="BO619">
        <v>44</v>
      </c>
      <c r="BP619">
        <v>18</v>
      </c>
      <c r="BQ619">
        <v>18</v>
      </c>
      <c r="BR619">
        <v>3</v>
      </c>
      <c r="BS619">
        <v>3</v>
      </c>
      <c r="BT619">
        <v>0</v>
      </c>
      <c r="BU619">
        <v>0</v>
      </c>
      <c r="BV619">
        <v>0</v>
      </c>
      <c r="BW619">
        <v>0</v>
      </c>
      <c r="BX619">
        <v>0</v>
      </c>
      <c r="BY619">
        <v>0</v>
      </c>
      <c r="BZ619">
        <v>0</v>
      </c>
      <c r="CA619">
        <v>0</v>
      </c>
      <c r="CB619">
        <v>0</v>
      </c>
      <c r="CC619">
        <v>1</v>
      </c>
      <c r="CD619">
        <v>1</v>
      </c>
      <c r="CE619">
        <v>42</v>
      </c>
      <c r="CF619">
        <v>0</v>
      </c>
      <c r="CG619">
        <v>0</v>
      </c>
      <c r="CH619">
        <v>0</v>
      </c>
      <c r="CI619">
        <v>0</v>
      </c>
      <c r="CJ619">
        <v>0</v>
      </c>
      <c r="CK619">
        <v>0</v>
      </c>
      <c r="CL619">
        <v>0</v>
      </c>
      <c r="CM619">
        <v>1</v>
      </c>
      <c r="CN619">
        <v>0</v>
      </c>
      <c r="CO619">
        <v>4</v>
      </c>
      <c r="CP619">
        <v>14</v>
      </c>
      <c r="CQ619">
        <v>27</v>
      </c>
      <c r="CR619">
        <v>0</v>
      </c>
      <c r="CS619">
        <v>0</v>
      </c>
      <c r="CT619">
        <v>2</v>
      </c>
      <c r="CU619">
        <v>15</v>
      </c>
      <c r="CV619">
        <v>24</v>
      </c>
      <c r="CW619">
        <v>36</v>
      </c>
      <c r="CX619">
        <v>0</v>
      </c>
      <c r="CY619">
        <v>2</v>
      </c>
      <c r="CZ619">
        <v>12</v>
      </c>
      <c r="DA619">
        <v>18</v>
      </c>
      <c r="DB619">
        <v>26</v>
      </c>
      <c r="DC619">
        <v>35</v>
      </c>
      <c r="DD619">
        <v>48</v>
      </c>
      <c r="DE619">
        <v>57</v>
      </c>
      <c r="DF619">
        <v>69</v>
      </c>
      <c r="DG619">
        <v>12</v>
      </c>
      <c r="DH619">
        <v>18</v>
      </c>
      <c r="DI619">
        <v>26</v>
      </c>
      <c r="DJ619">
        <v>35</v>
      </c>
      <c r="DK619">
        <v>48</v>
      </c>
      <c r="DL619">
        <v>57</v>
      </c>
      <c r="DM619">
        <v>69</v>
      </c>
    </row>
    <row r="620" spans="1:117" x14ac:dyDescent="0.25">
      <c r="A620">
        <v>618</v>
      </c>
      <c r="B620">
        <v>55</v>
      </c>
      <c r="C620">
        <v>63</v>
      </c>
      <c r="D620">
        <v>72</v>
      </c>
      <c r="E620">
        <v>79</v>
      </c>
      <c r="F620">
        <v>88</v>
      </c>
      <c r="G620">
        <v>100</v>
      </c>
      <c r="H620">
        <v>48</v>
      </c>
      <c r="I620">
        <v>56</v>
      </c>
      <c r="J620">
        <v>64</v>
      </c>
      <c r="K620">
        <v>72</v>
      </c>
      <c r="L620">
        <v>81</v>
      </c>
      <c r="M620">
        <v>95</v>
      </c>
      <c r="N620">
        <v>38</v>
      </c>
      <c r="O620">
        <v>47</v>
      </c>
      <c r="P620">
        <v>56</v>
      </c>
      <c r="Q620">
        <v>63</v>
      </c>
      <c r="R620">
        <v>71</v>
      </c>
      <c r="S620">
        <v>82</v>
      </c>
      <c r="T620">
        <v>55</v>
      </c>
      <c r="U620">
        <v>61</v>
      </c>
      <c r="V620">
        <v>10</v>
      </c>
      <c r="W620">
        <v>19</v>
      </c>
      <c r="X620">
        <v>28</v>
      </c>
      <c r="Y620">
        <v>34</v>
      </c>
      <c r="Z620">
        <v>42</v>
      </c>
      <c r="AA620">
        <v>52</v>
      </c>
      <c r="AB620">
        <v>0</v>
      </c>
      <c r="AC620">
        <v>2</v>
      </c>
      <c r="AD620">
        <v>12</v>
      </c>
      <c r="AE620">
        <v>18</v>
      </c>
      <c r="AF620">
        <v>26</v>
      </c>
      <c r="AG620">
        <v>35</v>
      </c>
      <c r="AH620">
        <v>63</v>
      </c>
      <c r="AI620">
        <v>67</v>
      </c>
      <c r="AJ620">
        <v>72</v>
      </c>
      <c r="AK620">
        <v>81</v>
      </c>
      <c r="AL620">
        <v>93</v>
      </c>
      <c r="AM620">
        <v>101</v>
      </c>
      <c r="AN620">
        <v>21</v>
      </c>
      <c r="AO620">
        <v>29</v>
      </c>
      <c r="AP620">
        <v>35</v>
      </c>
      <c r="AQ620">
        <v>42</v>
      </c>
      <c r="AR620">
        <v>50</v>
      </c>
      <c r="AS620">
        <v>61</v>
      </c>
      <c r="AT620">
        <v>34</v>
      </c>
      <c r="AU620">
        <v>38</v>
      </c>
      <c r="AV620">
        <v>49</v>
      </c>
      <c r="AW620">
        <v>65</v>
      </c>
      <c r="AX620">
        <v>70</v>
      </c>
      <c r="AY620">
        <v>45</v>
      </c>
      <c r="AZ620">
        <v>56</v>
      </c>
      <c r="BA620">
        <v>26</v>
      </c>
      <c r="BB620">
        <v>32</v>
      </c>
      <c r="BC620">
        <v>38</v>
      </c>
      <c r="BD620">
        <v>46</v>
      </c>
      <c r="BE620">
        <v>55</v>
      </c>
      <c r="BF620">
        <v>26</v>
      </c>
      <c r="BG620">
        <v>34</v>
      </c>
      <c r="BH620">
        <v>43</v>
      </c>
      <c r="BI620">
        <v>3</v>
      </c>
      <c r="BJ620">
        <v>3</v>
      </c>
      <c r="BK620">
        <v>6</v>
      </c>
      <c r="BL620">
        <v>6</v>
      </c>
      <c r="BM620">
        <v>10</v>
      </c>
      <c r="BN620">
        <v>10</v>
      </c>
      <c r="BO620">
        <v>44</v>
      </c>
      <c r="BP620">
        <v>18</v>
      </c>
      <c r="BQ620">
        <v>18</v>
      </c>
      <c r="BR620">
        <v>3</v>
      </c>
      <c r="BS620">
        <v>3</v>
      </c>
      <c r="BT620">
        <v>0</v>
      </c>
      <c r="BU620">
        <v>0</v>
      </c>
      <c r="BV620">
        <v>0</v>
      </c>
      <c r="BW620">
        <v>0</v>
      </c>
      <c r="BX620">
        <v>0</v>
      </c>
      <c r="BY620">
        <v>0</v>
      </c>
      <c r="BZ620">
        <v>0</v>
      </c>
      <c r="CA620">
        <v>0</v>
      </c>
      <c r="CB620">
        <v>0</v>
      </c>
      <c r="CC620">
        <v>1</v>
      </c>
      <c r="CD620">
        <v>1</v>
      </c>
      <c r="CE620">
        <v>41</v>
      </c>
      <c r="CF620">
        <v>0</v>
      </c>
      <c r="CG620">
        <v>0</v>
      </c>
      <c r="CH620">
        <v>0</v>
      </c>
      <c r="CI620">
        <v>0</v>
      </c>
      <c r="CJ620">
        <v>0</v>
      </c>
      <c r="CK620">
        <v>0</v>
      </c>
      <c r="CL620">
        <v>0</v>
      </c>
      <c r="CM620">
        <v>1</v>
      </c>
      <c r="CN620">
        <v>0</v>
      </c>
      <c r="CO620">
        <v>4</v>
      </c>
      <c r="CP620">
        <v>14</v>
      </c>
      <c r="CQ620">
        <v>27</v>
      </c>
      <c r="CR620">
        <v>0</v>
      </c>
      <c r="CS620">
        <v>0</v>
      </c>
      <c r="CT620">
        <v>2</v>
      </c>
      <c r="CU620">
        <v>15</v>
      </c>
      <c r="CV620">
        <v>24</v>
      </c>
      <c r="CW620">
        <v>36</v>
      </c>
      <c r="CX620">
        <v>0</v>
      </c>
      <c r="CY620">
        <v>2</v>
      </c>
      <c r="CZ620">
        <v>12</v>
      </c>
      <c r="DA620">
        <v>18</v>
      </c>
      <c r="DB620">
        <v>26</v>
      </c>
      <c r="DC620">
        <v>35</v>
      </c>
      <c r="DD620">
        <v>48</v>
      </c>
      <c r="DE620">
        <v>57</v>
      </c>
      <c r="DF620">
        <v>69</v>
      </c>
      <c r="DG620">
        <v>12</v>
      </c>
      <c r="DH620">
        <v>18</v>
      </c>
      <c r="DI620">
        <v>26</v>
      </c>
      <c r="DJ620">
        <v>35</v>
      </c>
      <c r="DK620">
        <v>48</v>
      </c>
      <c r="DL620">
        <v>57</v>
      </c>
      <c r="DM620">
        <v>69</v>
      </c>
    </row>
    <row r="621" spans="1:117" x14ac:dyDescent="0.25">
      <c r="A621">
        <v>619</v>
      </c>
      <c r="B621">
        <v>54</v>
      </c>
      <c r="C621">
        <v>63</v>
      </c>
      <c r="D621">
        <v>72</v>
      </c>
      <c r="E621">
        <v>79</v>
      </c>
      <c r="F621">
        <v>88</v>
      </c>
      <c r="G621">
        <v>100</v>
      </c>
      <c r="H621">
        <v>48</v>
      </c>
      <c r="I621">
        <v>56</v>
      </c>
      <c r="J621">
        <v>64</v>
      </c>
      <c r="K621">
        <v>72</v>
      </c>
      <c r="L621">
        <v>81</v>
      </c>
      <c r="M621">
        <v>94</v>
      </c>
      <c r="N621">
        <v>38</v>
      </c>
      <c r="O621">
        <v>47</v>
      </c>
      <c r="P621">
        <v>56</v>
      </c>
      <c r="Q621">
        <v>62</v>
      </c>
      <c r="R621">
        <v>71</v>
      </c>
      <c r="S621">
        <v>81</v>
      </c>
      <c r="T621">
        <v>55</v>
      </c>
      <c r="U621">
        <v>61</v>
      </c>
      <c r="V621">
        <v>9</v>
      </c>
      <c r="W621">
        <v>18</v>
      </c>
      <c r="X621">
        <v>28</v>
      </c>
      <c r="Y621">
        <v>34</v>
      </c>
      <c r="Z621">
        <v>42</v>
      </c>
      <c r="AA621">
        <v>52</v>
      </c>
      <c r="AB621">
        <v>0</v>
      </c>
      <c r="AC621">
        <v>2</v>
      </c>
      <c r="AD621">
        <v>12</v>
      </c>
      <c r="AE621">
        <v>18</v>
      </c>
      <c r="AF621">
        <v>26</v>
      </c>
      <c r="AG621">
        <v>35</v>
      </c>
      <c r="AH621">
        <v>63</v>
      </c>
      <c r="AI621">
        <v>67</v>
      </c>
      <c r="AJ621">
        <v>72</v>
      </c>
      <c r="AK621">
        <v>81</v>
      </c>
      <c r="AL621">
        <v>93</v>
      </c>
      <c r="AM621">
        <v>101</v>
      </c>
      <c r="AN621">
        <v>21</v>
      </c>
      <c r="AO621">
        <v>29</v>
      </c>
      <c r="AP621">
        <v>35</v>
      </c>
      <c r="AQ621">
        <v>42</v>
      </c>
      <c r="AR621">
        <v>50</v>
      </c>
      <c r="AS621">
        <v>61</v>
      </c>
      <c r="AT621">
        <v>33</v>
      </c>
      <c r="AU621">
        <v>38</v>
      </c>
      <c r="AV621">
        <v>49</v>
      </c>
      <c r="AW621">
        <v>65</v>
      </c>
      <c r="AX621">
        <v>70</v>
      </c>
      <c r="AY621">
        <v>45</v>
      </c>
      <c r="AZ621">
        <v>56</v>
      </c>
      <c r="BA621">
        <v>26</v>
      </c>
      <c r="BB621">
        <v>32</v>
      </c>
      <c r="BC621">
        <v>38</v>
      </c>
      <c r="BD621">
        <v>46</v>
      </c>
      <c r="BE621">
        <v>55</v>
      </c>
      <c r="BF621">
        <v>26</v>
      </c>
      <c r="BG621">
        <v>34</v>
      </c>
      <c r="BH621">
        <v>43</v>
      </c>
      <c r="BI621">
        <v>3</v>
      </c>
      <c r="BJ621">
        <v>3</v>
      </c>
      <c r="BK621">
        <v>6</v>
      </c>
      <c r="BL621">
        <v>6</v>
      </c>
      <c r="BM621">
        <v>10</v>
      </c>
      <c r="BN621">
        <v>10</v>
      </c>
      <c r="BO621">
        <v>44</v>
      </c>
      <c r="BP621">
        <v>18</v>
      </c>
      <c r="BQ621">
        <v>18</v>
      </c>
      <c r="BR621">
        <v>3</v>
      </c>
      <c r="BS621">
        <v>3</v>
      </c>
      <c r="BT621">
        <v>0</v>
      </c>
      <c r="BU621">
        <v>0</v>
      </c>
      <c r="BV621">
        <v>0</v>
      </c>
      <c r="BW621">
        <v>0</v>
      </c>
      <c r="BX621">
        <v>0</v>
      </c>
      <c r="BY621">
        <v>0</v>
      </c>
      <c r="BZ621">
        <v>0</v>
      </c>
      <c r="CA621">
        <v>0</v>
      </c>
      <c r="CB621">
        <v>0</v>
      </c>
      <c r="CC621">
        <v>1</v>
      </c>
      <c r="CD621">
        <v>1</v>
      </c>
      <c r="CE621">
        <v>41</v>
      </c>
      <c r="CF621">
        <v>0</v>
      </c>
      <c r="CG621">
        <v>0</v>
      </c>
      <c r="CH621">
        <v>0</v>
      </c>
      <c r="CI621">
        <v>0</v>
      </c>
      <c r="CJ621">
        <v>0</v>
      </c>
      <c r="CK621">
        <v>0</v>
      </c>
      <c r="CL621">
        <v>0</v>
      </c>
      <c r="CM621">
        <v>1</v>
      </c>
      <c r="CN621">
        <v>0</v>
      </c>
      <c r="CO621">
        <v>4</v>
      </c>
      <c r="CP621">
        <v>14</v>
      </c>
      <c r="CQ621">
        <v>27</v>
      </c>
      <c r="CR621">
        <v>0</v>
      </c>
      <c r="CS621">
        <v>0</v>
      </c>
      <c r="CT621">
        <v>2</v>
      </c>
      <c r="CU621">
        <v>15</v>
      </c>
      <c r="CV621">
        <v>24</v>
      </c>
      <c r="CW621">
        <v>36</v>
      </c>
      <c r="CX621">
        <v>0</v>
      </c>
      <c r="CY621">
        <v>2</v>
      </c>
      <c r="CZ621">
        <v>12</v>
      </c>
      <c r="DA621">
        <v>18</v>
      </c>
      <c r="DB621">
        <v>26</v>
      </c>
      <c r="DC621">
        <v>35</v>
      </c>
      <c r="DD621">
        <v>48</v>
      </c>
      <c r="DE621">
        <v>57</v>
      </c>
      <c r="DF621">
        <v>69</v>
      </c>
      <c r="DG621">
        <v>12</v>
      </c>
      <c r="DH621">
        <v>18</v>
      </c>
      <c r="DI621">
        <v>26</v>
      </c>
      <c r="DJ621">
        <v>35</v>
      </c>
      <c r="DK621">
        <v>48</v>
      </c>
      <c r="DL621">
        <v>57</v>
      </c>
      <c r="DM621">
        <v>69</v>
      </c>
    </row>
    <row r="622" spans="1:117" x14ac:dyDescent="0.25">
      <c r="A622">
        <v>620</v>
      </c>
      <c r="B622">
        <v>54</v>
      </c>
      <c r="C622">
        <v>63</v>
      </c>
      <c r="D622">
        <v>72</v>
      </c>
      <c r="E622">
        <v>79</v>
      </c>
      <c r="F622">
        <v>88</v>
      </c>
      <c r="G622">
        <v>100</v>
      </c>
      <c r="H622">
        <v>48</v>
      </c>
      <c r="I622">
        <v>56</v>
      </c>
      <c r="J622">
        <v>64</v>
      </c>
      <c r="K622">
        <v>72</v>
      </c>
      <c r="L622">
        <v>81</v>
      </c>
      <c r="M622">
        <v>94</v>
      </c>
      <c r="N622">
        <v>38</v>
      </c>
      <c r="O622">
        <v>47</v>
      </c>
      <c r="P622">
        <v>56</v>
      </c>
      <c r="Q622">
        <v>62</v>
      </c>
      <c r="R622">
        <v>71</v>
      </c>
      <c r="S622">
        <v>81</v>
      </c>
      <c r="T622">
        <v>55</v>
      </c>
      <c r="U622">
        <v>61</v>
      </c>
      <c r="V622">
        <v>9</v>
      </c>
      <c r="W622">
        <v>18</v>
      </c>
      <c r="X622">
        <v>27</v>
      </c>
      <c r="Y622">
        <v>34</v>
      </c>
      <c r="Z622">
        <v>42</v>
      </c>
      <c r="AA622">
        <v>52</v>
      </c>
      <c r="AB622">
        <v>0</v>
      </c>
      <c r="AC622">
        <v>2</v>
      </c>
      <c r="AD622">
        <v>12</v>
      </c>
      <c r="AE622">
        <v>18</v>
      </c>
      <c r="AF622">
        <v>26</v>
      </c>
      <c r="AG622">
        <v>35</v>
      </c>
      <c r="AH622">
        <v>63</v>
      </c>
      <c r="AI622">
        <v>67</v>
      </c>
      <c r="AJ622">
        <v>72</v>
      </c>
      <c r="AK622">
        <v>81</v>
      </c>
      <c r="AL622">
        <v>93</v>
      </c>
      <c r="AM622">
        <v>101</v>
      </c>
      <c r="AN622">
        <v>21</v>
      </c>
      <c r="AO622">
        <v>29</v>
      </c>
      <c r="AP622">
        <v>34</v>
      </c>
      <c r="AQ622">
        <v>41</v>
      </c>
      <c r="AR622">
        <v>50</v>
      </c>
      <c r="AS622">
        <v>60</v>
      </c>
      <c r="AT622">
        <v>33</v>
      </c>
      <c r="AU622">
        <v>38</v>
      </c>
      <c r="AV622">
        <v>49</v>
      </c>
      <c r="AW622">
        <v>64</v>
      </c>
      <c r="AX622">
        <v>70</v>
      </c>
      <c r="AY622">
        <v>45</v>
      </c>
      <c r="AZ622">
        <v>56</v>
      </c>
      <c r="BA622">
        <v>26</v>
      </c>
      <c r="BB622">
        <v>31</v>
      </c>
      <c r="BC622">
        <v>38</v>
      </c>
      <c r="BD622">
        <v>45</v>
      </c>
      <c r="BE622">
        <v>55</v>
      </c>
      <c r="BF622">
        <v>26</v>
      </c>
      <c r="BG622">
        <v>33</v>
      </c>
      <c r="BH622">
        <v>43</v>
      </c>
      <c r="BI622">
        <v>3</v>
      </c>
      <c r="BJ622">
        <v>3</v>
      </c>
      <c r="BK622">
        <v>6</v>
      </c>
      <c r="BL622">
        <v>6</v>
      </c>
      <c r="BM622">
        <v>10</v>
      </c>
      <c r="BN622">
        <v>10</v>
      </c>
      <c r="BO622">
        <v>43</v>
      </c>
      <c r="BP622">
        <v>18</v>
      </c>
      <c r="BQ622">
        <v>18</v>
      </c>
      <c r="BR622">
        <v>3</v>
      </c>
      <c r="BS622">
        <v>3</v>
      </c>
      <c r="BT622">
        <v>0</v>
      </c>
      <c r="BU622">
        <v>0</v>
      </c>
      <c r="BV622">
        <v>0</v>
      </c>
      <c r="BW622">
        <v>0</v>
      </c>
      <c r="BX622">
        <v>0</v>
      </c>
      <c r="BY622">
        <v>0</v>
      </c>
      <c r="BZ622">
        <v>0</v>
      </c>
      <c r="CA622">
        <v>0</v>
      </c>
      <c r="CB622">
        <v>0</v>
      </c>
      <c r="CC622">
        <v>1</v>
      </c>
      <c r="CD622">
        <v>1</v>
      </c>
      <c r="CE622">
        <v>41</v>
      </c>
      <c r="CF622">
        <v>0</v>
      </c>
      <c r="CG622">
        <v>0</v>
      </c>
      <c r="CH622">
        <v>0</v>
      </c>
      <c r="CI622">
        <v>0</v>
      </c>
      <c r="CJ622">
        <v>0</v>
      </c>
      <c r="CK622">
        <v>0</v>
      </c>
      <c r="CL622">
        <v>0</v>
      </c>
      <c r="CM622">
        <v>1</v>
      </c>
      <c r="CN622">
        <v>0</v>
      </c>
      <c r="CO622">
        <v>4</v>
      </c>
      <c r="CP622">
        <v>14</v>
      </c>
      <c r="CQ622">
        <v>27</v>
      </c>
      <c r="CR622">
        <v>0</v>
      </c>
      <c r="CS622">
        <v>0</v>
      </c>
      <c r="CT622">
        <v>2</v>
      </c>
      <c r="CU622">
        <v>15</v>
      </c>
      <c r="CV622">
        <v>24</v>
      </c>
      <c r="CW622">
        <v>36</v>
      </c>
      <c r="CX622">
        <v>0</v>
      </c>
      <c r="CY622">
        <v>2</v>
      </c>
      <c r="CZ622">
        <v>12</v>
      </c>
      <c r="DA622">
        <v>18</v>
      </c>
      <c r="DB622">
        <v>26</v>
      </c>
      <c r="DC622">
        <v>35</v>
      </c>
      <c r="DD622">
        <v>48</v>
      </c>
      <c r="DE622">
        <v>57</v>
      </c>
      <c r="DF622">
        <v>69</v>
      </c>
      <c r="DG622">
        <v>12</v>
      </c>
      <c r="DH622">
        <v>18</v>
      </c>
      <c r="DI622">
        <v>26</v>
      </c>
      <c r="DJ622">
        <v>35</v>
      </c>
      <c r="DK622">
        <v>48</v>
      </c>
      <c r="DL622">
        <v>57</v>
      </c>
      <c r="DM622">
        <v>69</v>
      </c>
    </row>
    <row r="623" spans="1:117" x14ac:dyDescent="0.25">
      <c r="A623">
        <v>621</v>
      </c>
      <c r="B623">
        <v>54</v>
      </c>
      <c r="C623">
        <v>63</v>
      </c>
      <c r="D623">
        <v>72</v>
      </c>
      <c r="E623">
        <v>79</v>
      </c>
      <c r="F623">
        <v>88</v>
      </c>
      <c r="G623">
        <v>100</v>
      </c>
      <c r="H623">
        <v>48</v>
      </c>
      <c r="I623">
        <v>56</v>
      </c>
      <c r="J623">
        <v>64</v>
      </c>
      <c r="K623">
        <v>72</v>
      </c>
      <c r="L623">
        <v>81</v>
      </c>
      <c r="M623">
        <v>94</v>
      </c>
      <c r="N623">
        <v>38</v>
      </c>
      <c r="O623">
        <v>47</v>
      </c>
      <c r="P623">
        <v>55</v>
      </c>
      <c r="Q623">
        <v>62</v>
      </c>
      <c r="R623">
        <v>71</v>
      </c>
      <c r="S623">
        <v>81</v>
      </c>
      <c r="T623">
        <v>55</v>
      </c>
      <c r="U623">
        <v>61</v>
      </c>
      <c r="V623">
        <v>9</v>
      </c>
      <c r="W623">
        <v>18</v>
      </c>
      <c r="X623">
        <v>27</v>
      </c>
      <c r="Y623">
        <v>34</v>
      </c>
      <c r="Z623">
        <v>41</v>
      </c>
      <c r="AA623">
        <v>51</v>
      </c>
      <c r="AB623">
        <v>0</v>
      </c>
      <c r="AC623">
        <v>2</v>
      </c>
      <c r="AD623">
        <v>12</v>
      </c>
      <c r="AE623">
        <v>18</v>
      </c>
      <c r="AF623">
        <v>26</v>
      </c>
      <c r="AG623">
        <v>35</v>
      </c>
      <c r="AH623">
        <v>63</v>
      </c>
      <c r="AI623">
        <v>67</v>
      </c>
      <c r="AJ623">
        <v>72</v>
      </c>
      <c r="AK623">
        <v>81</v>
      </c>
      <c r="AL623">
        <v>93</v>
      </c>
      <c r="AM623">
        <v>101</v>
      </c>
      <c r="AN623">
        <v>21</v>
      </c>
      <c r="AO623">
        <v>28</v>
      </c>
      <c r="AP623">
        <v>34</v>
      </c>
      <c r="AQ623">
        <v>41</v>
      </c>
      <c r="AR623">
        <v>49</v>
      </c>
      <c r="AS623">
        <v>60</v>
      </c>
      <c r="AT623">
        <v>33</v>
      </c>
      <c r="AU623">
        <v>38</v>
      </c>
      <c r="AV623">
        <v>48</v>
      </c>
      <c r="AW623">
        <v>64</v>
      </c>
      <c r="AX623">
        <v>70</v>
      </c>
      <c r="AY623">
        <v>45</v>
      </c>
      <c r="AZ623">
        <v>56</v>
      </c>
      <c r="BA623">
        <v>26</v>
      </c>
      <c r="BB623">
        <v>31</v>
      </c>
      <c r="BC623">
        <v>38</v>
      </c>
      <c r="BD623">
        <v>45</v>
      </c>
      <c r="BE623">
        <v>55</v>
      </c>
      <c r="BF623">
        <v>26</v>
      </c>
      <c r="BG623">
        <v>33</v>
      </c>
      <c r="BH623">
        <v>43</v>
      </c>
      <c r="BI623">
        <v>3</v>
      </c>
      <c r="BJ623">
        <v>3</v>
      </c>
      <c r="BK623">
        <v>6</v>
      </c>
      <c r="BL623">
        <v>6</v>
      </c>
      <c r="BM623">
        <v>10</v>
      </c>
      <c r="BN623">
        <v>10</v>
      </c>
      <c r="BO623">
        <v>43</v>
      </c>
      <c r="BP623">
        <v>18</v>
      </c>
      <c r="BQ623">
        <v>18</v>
      </c>
      <c r="BR623">
        <v>3</v>
      </c>
      <c r="BS623">
        <v>3</v>
      </c>
      <c r="BT623">
        <v>0</v>
      </c>
      <c r="BU623">
        <v>0</v>
      </c>
      <c r="BV623">
        <v>0</v>
      </c>
      <c r="BW623">
        <v>0</v>
      </c>
      <c r="BX623">
        <v>0</v>
      </c>
      <c r="BY623">
        <v>0</v>
      </c>
      <c r="BZ623">
        <v>0</v>
      </c>
      <c r="CA623">
        <v>0</v>
      </c>
      <c r="CB623">
        <v>0</v>
      </c>
      <c r="CC623">
        <v>1</v>
      </c>
      <c r="CD623">
        <v>1</v>
      </c>
      <c r="CE623">
        <v>41</v>
      </c>
      <c r="CF623">
        <v>0</v>
      </c>
      <c r="CG623">
        <v>0</v>
      </c>
      <c r="CH623">
        <v>0</v>
      </c>
      <c r="CI623">
        <v>0</v>
      </c>
      <c r="CJ623">
        <v>0</v>
      </c>
      <c r="CK623">
        <v>0</v>
      </c>
      <c r="CL623">
        <v>0</v>
      </c>
      <c r="CM623">
        <v>1</v>
      </c>
      <c r="CN623">
        <v>0</v>
      </c>
      <c r="CO623">
        <v>4</v>
      </c>
      <c r="CP623">
        <v>14</v>
      </c>
      <c r="CQ623">
        <v>27</v>
      </c>
      <c r="CR623">
        <v>0</v>
      </c>
      <c r="CS623">
        <v>0</v>
      </c>
      <c r="CT623">
        <v>2</v>
      </c>
      <c r="CU623">
        <v>15</v>
      </c>
      <c r="CV623">
        <v>24</v>
      </c>
      <c r="CW623">
        <v>36</v>
      </c>
      <c r="CX623">
        <v>0</v>
      </c>
      <c r="CY623">
        <v>2</v>
      </c>
      <c r="CZ623">
        <v>12</v>
      </c>
      <c r="DA623">
        <v>18</v>
      </c>
      <c r="DB623">
        <v>26</v>
      </c>
      <c r="DC623">
        <v>35</v>
      </c>
      <c r="DD623">
        <v>48</v>
      </c>
      <c r="DE623">
        <v>57</v>
      </c>
      <c r="DF623">
        <v>69</v>
      </c>
      <c r="DG623">
        <v>12</v>
      </c>
      <c r="DH623">
        <v>18</v>
      </c>
      <c r="DI623">
        <v>26</v>
      </c>
      <c r="DJ623">
        <v>35</v>
      </c>
      <c r="DK623">
        <v>48</v>
      </c>
      <c r="DL623">
        <v>57</v>
      </c>
      <c r="DM623">
        <v>69</v>
      </c>
    </row>
    <row r="624" spans="1:117" x14ac:dyDescent="0.25">
      <c r="A624">
        <v>622</v>
      </c>
      <c r="B624">
        <v>54</v>
      </c>
      <c r="C624">
        <v>63</v>
      </c>
      <c r="D624">
        <v>72</v>
      </c>
      <c r="E624">
        <v>79</v>
      </c>
      <c r="F624">
        <v>88</v>
      </c>
      <c r="G624">
        <v>100</v>
      </c>
      <c r="H624">
        <v>47</v>
      </c>
      <c r="I624">
        <v>56</v>
      </c>
      <c r="J624">
        <v>64</v>
      </c>
      <c r="K624">
        <v>72</v>
      </c>
      <c r="L624">
        <v>81</v>
      </c>
      <c r="M624">
        <v>94</v>
      </c>
      <c r="N624">
        <v>38</v>
      </c>
      <c r="O624">
        <v>47</v>
      </c>
      <c r="P624">
        <v>55</v>
      </c>
      <c r="Q624">
        <v>62</v>
      </c>
      <c r="R624">
        <v>70</v>
      </c>
      <c r="S624">
        <v>81</v>
      </c>
      <c r="T624">
        <v>55</v>
      </c>
      <c r="U624">
        <v>61</v>
      </c>
      <c r="V624">
        <v>8</v>
      </c>
      <c r="W624">
        <v>17</v>
      </c>
      <c r="X624">
        <v>27</v>
      </c>
      <c r="Y624">
        <v>33</v>
      </c>
      <c r="Z624">
        <v>41</v>
      </c>
      <c r="AA624">
        <v>51</v>
      </c>
      <c r="AB624">
        <v>0</v>
      </c>
      <c r="AC624">
        <v>2</v>
      </c>
      <c r="AD624">
        <v>12</v>
      </c>
      <c r="AE624">
        <v>18</v>
      </c>
      <c r="AF624">
        <v>26</v>
      </c>
      <c r="AG624">
        <v>35</v>
      </c>
      <c r="AH624">
        <v>63</v>
      </c>
      <c r="AI624">
        <v>67</v>
      </c>
      <c r="AJ624">
        <v>72</v>
      </c>
      <c r="AK624">
        <v>81</v>
      </c>
      <c r="AL624">
        <v>93</v>
      </c>
      <c r="AM624">
        <v>101</v>
      </c>
      <c r="AN624">
        <v>20</v>
      </c>
      <c r="AO624">
        <v>28</v>
      </c>
      <c r="AP624">
        <v>34</v>
      </c>
      <c r="AQ624">
        <v>41</v>
      </c>
      <c r="AR624">
        <v>49</v>
      </c>
      <c r="AS624">
        <v>60</v>
      </c>
      <c r="AT624">
        <v>33</v>
      </c>
      <c r="AU624">
        <v>37</v>
      </c>
      <c r="AV624">
        <v>48</v>
      </c>
      <c r="AW624">
        <v>64</v>
      </c>
      <c r="AX624">
        <v>70</v>
      </c>
      <c r="AY624">
        <v>45</v>
      </c>
      <c r="AZ624">
        <v>56</v>
      </c>
      <c r="BA624">
        <v>25</v>
      </c>
      <c r="BB624">
        <v>31</v>
      </c>
      <c r="BC624">
        <v>37</v>
      </c>
      <c r="BD624">
        <v>45</v>
      </c>
      <c r="BE624">
        <v>54</v>
      </c>
      <c r="BF624">
        <v>25</v>
      </c>
      <c r="BG624">
        <v>33</v>
      </c>
      <c r="BH624">
        <v>42</v>
      </c>
      <c r="BI624">
        <v>3</v>
      </c>
      <c r="BJ624">
        <v>3</v>
      </c>
      <c r="BK624">
        <v>6</v>
      </c>
      <c r="BL624">
        <v>6</v>
      </c>
      <c r="BM624">
        <v>10</v>
      </c>
      <c r="BN624">
        <v>10</v>
      </c>
      <c r="BO624">
        <v>43</v>
      </c>
      <c r="BP624">
        <v>18</v>
      </c>
      <c r="BQ624">
        <v>18</v>
      </c>
      <c r="BR624">
        <v>3</v>
      </c>
      <c r="BS624">
        <v>3</v>
      </c>
      <c r="BT624">
        <v>0</v>
      </c>
      <c r="BU624">
        <v>0</v>
      </c>
      <c r="BV624">
        <v>0</v>
      </c>
      <c r="BW624">
        <v>0</v>
      </c>
      <c r="BX624">
        <v>0</v>
      </c>
      <c r="BY624">
        <v>0</v>
      </c>
      <c r="BZ624">
        <v>0</v>
      </c>
      <c r="CA624">
        <v>0</v>
      </c>
      <c r="CB624">
        <v>0</v>
      </c>
      <c r="CC624">
        <v>1</v>
      </c>
      <c r="CD624">
        <v>1</v>
      </c>
      <c r="CE624">
        <v>40</v>
      </c>
      <c r="CF624">
        <v>0</v>
      </c>
      <c r="CG624">
        <v>0</v>
      </c>
      <c r="CH624">
        <v>0</v>
      </c>
      <c r="CI624">
        <v>0</v>
      </c>
      <c r="CJ624">
        <v>0</v>
      </c>
      <c r="CK624">
        <v>0</v>
      </c>
      <c r="CL624">
        <v>0</v>
      </c>
      <c r="CM624">
        <v>1</v>
      </c>
      <c r="CN624">
        <v>0</v>
      </c>
      <c r="CO624">
        <v>4</v>
      </c>
      <c r="CP624">
        <v>14</v>
      </c>
      <c r="CQ624">
        <v>27</v>
      </c>
      <c r="CR624">
        <v>0</v>
      </c>
      <c r="CS624">
        <v>0</v>
      </c>
      <c r="CT624">
        <v>2</v>
      </c>
      <c r="CU624">
        <v>15</v>
      </c>
      <c r="CV624">
        <v>24</v>
      </c>
      <c r="CW624">
        <v>36</v>
      </c>
      <c r="CX624">
        <v>0</v>
      </c>
      <c r="CY624">
        <v>2</v>
      </c>
      <c r="CZ624">
        <v>12</v>
      </c>
      <c r="DA624">
        <v>18</v>
      </c>
      <c r="DB624">
        <v>26</v>
      </c>
      <c r="DC624">
        <v>35</v>
      </c>
      <c r="DD624">
        <v>48</v>
      </c>
      <c r="DE624">
        <v>57</v>
      </c>
      <c r="DF624">
        <v>69</v>
      </c>
      <c r="DG624">
        <v>12</v>
      </c>
      <c r="DH624">
        <v>18</v>
      </c>
      <c r="DI624">
        <v>26</v>
      </c>
      <c r="DJ624">
        <v>35</v>
      </c>
      <c r="DK624">
        <v>48</v>
      </c>
      <c r="DL624">
        <v>57</v>
      </c>
      <c r="DM624">
        <v>69</v>
      </c>
    </row>
    <row r="625" spans="1:117" x14ac:dyDescent="0.25">
      <c r="A625">
        <v>623</v>
      </c>
      <c r="B625">
        <v>54</v>
      </c>
      <c r="C625">
        <v>63</v>
      </c>
      <c r="D625">
        <v>72</v>
      </c>
      <c r="E625">
        <v>79</v>
      </c>
      <c r="F625">
        <v>88</v>
      </c>
      <c r="G625">
        <v>100</v>
      </c>
      <c r="H625">
        <v>47</v>
      </c>
      <c r="I625">
        <v>56</v>
      </c>
      <c r="J625">
        <v>64</v>
      </c>
      <c r="K625">
        <v>72</v>
      </c>
      <c r="L625">
        <v>81</v>
      </c>
      <c r="M625">
        <v>94</v>
      </c>
      <c r="N625">
        <v>37</v>
      </c>
      <c r="O625">
        <v>47</v>
      </c>
      <c r="P625">
        <v>55</v>
      </c>
      <c r="Q625">
        <v>62</v>
      </c>
      <c r="R625">
        <v>70</v>
      </c>
      <c r="S625">
        <v>81</v>
      </c>
      <c r="T625">
        <v>55</v>
      </c>
      <c r="U625">
        <v>61</v>
      </c>
      <c r="V625">
        <v>8</v>
      </c>
      <c r="W625">
        <v>17</v>
      </c>
      <c r="X625">
        <v>26</v>
      </c>
      <c r="Y625">
        <v>33</v>
      </c>
      <c r="Z625">
        <v>41</v>
      </c>
      <c r="AA625">
        <v>51</v>
      </c>
      <c r="AB625">
        <v>0</v>
      </c>
      <c r="AC625">
        <v>2</v>
      </c>
      <c r="AD625">
        <v>12</v>
      </c>
      <c r="AE625">
        <v>18</v>
      </c>
      <c r="AF625">
        <v>26</v>
      </c>
      <c r="AG625">
        <v>35</v>
      </c>
      <c r="AH625">
        <v>63</v>
      </c>
      <c r="AI625">
        <v>67</v>
      </c>
      <c r="AJ625">
        <v>71</v>
      </c>
      <c r="AK625">
        <v>81</v>
      </c>
      <c r="AL625">
        <v>93</v>
      </c>
      <c r="AM625">
        <v>101</v>
      </c>
      <c r="AN625">
        <v>20</v>
      </c>
      <c r="AO625">
        <v>28</v>
      </c>
      <c r="AP625">
        <v>34</v>
      </c>
      <c r="AQ625">
        <v>41</v>
      </c>
      <c r="AR625">
        <v>49</v>
      </c>
      <c r="AS625">
        <v>60</v>
      </c>
      <c r="AT625">
        <v>32</v>
      </c>
      <c r="AU625">
        <v>37</v>
      </c>
      <c r="AV625">
        <v>48</v>
      </c>
      <c r="AW625">
        <v>64</v>
      </c>
      <c r="AX625">
        <v>69</v>
      </c>
      <c r="AY625">
        <v>44</v>
      </c>
      <c r="AZ625">
        <v>56</v>
      </c>
      <c r="BA625">
        <v>25</v>
      </c>
      <c r="BB625">
        <v>31</v>
      </c>
      <c r="BC625">
        <v>37</v>
      </c>
      <c r="BD625">
        <v>45</v>
      </c>
      <c r="BE625">
        <v>54</v>
      </c>
      <c r="BF625">
        <v>25</v>
      </c>
      <c r="BG625">
        <v>33</v>
      </c>
      <c r="BH625">
        <v>42</v>
      </c>
      <c r="BI625">
        <v>3</v>
      </c>
      <c r="BJ625">
        <v>3</v>
      </c>
      <c r="BK625">
        <v>6</v>
      </c>
      <c r="BL625">
        <v>6</v>
      </c>
      <c r="BM625">
        <v>10</v>
      </c>
      <c r="BN625">
        <v>10</v>
      </c>
      <c r="BO625">
        <v>43</v>
      </c>
      <c r="BP625">
        <v>18</v>
      </c>
      <c r="BQ625">
        <v>18</v>
      </c>
      <c r="BR625">
        <v>3</v>
      </c>
      <c r="BS625">
        <v>3</v>
      </c>
      <c r="BT625">
        <v>0</v>
      </c>
      <c r="BU625">
        <v>0</v>
      </c>
      <c r="BV625">
        <v>0</v>
      </c>
      <c r="BW625">
        <v>0</v>
      </c>
      <c r="BX625">
        <v>0</v>
      </c>
      <c r="BY625">
        <v>0</v>
      </c>
      <c r="BZ625">
        <v>0</v>
      </c>
      <c r="CA625">
        <v>0</v>
      </c>
      <c r="CB625">
        <v>0</v>
      </c>
      <c r="CC625">
        <v>1</v>
      </c>
      <c r="CD625">
        <v>1</v>
      </c>
      <c r="CE625">
        <v>40</v>
      </c>
      <c r="CF625">
        <v>0</v>
      </c>
      <c r="CG625">
        <v>0</v>
      </c>
      <c r="CH625">
        <v>0</v>
      </c>
      <c r="CI625">
        <v>0</v>
      </c>
      <c r="CJ625">
        <v>0</v>
      </c>
      <c r="CK625">
        <v>0</v>
      </c>
      <c r="CL625">
        <v>0</v>
      </c>
      <c r="CM625">
        <v>1</v>
      </c>
      <c r="CN625">
        <v>0</v>
      </c>
      <c r="CO625">
        <v>4</v>
      </c>
      <c r="CP625">
        <v>14</v>
      </c>
      <c r="CQ625">
        <v>27</v>
      </c>
      <c r="CR625">
        <v>0</v>
      </c>
      <c r="CS625">
        <v>0</v>
      </c>
      <c r="CT625">
        <v>2</v>
      </c>
      <c r="CU625">
        <v>15</v>
      </c>
      <c r="CV625">
        <v>24</v>
      </c>
      <c r="CW625">
        <v>36</v>
      </c>
      <c r="CX625">
        <v>0</v>
      </c>
      <c r="CY625">
        <v>2</v>
      </c>
      <c r="CZ625">
        <v>12</v>
      </c>
      <c r="DA625">
        <v>18</v>
      </c>
      <c r="DB625">
        <v>26</v>
      </c>
      <c r="DC625">
        <v>35</v>
      </c>
      <c r="DD625">
        <v>48</v>
      </c>
      <c r="DE625">
        <v>57</v>
      </c>
      <c r="DF625">
        <v>69</v>
      </c>
      <c r="DG625">
        <v>12</v>
      </c>
      <c r="DH625">
        <v>18</v>
      </c>
      <c r="DI625">
        <v>26</v>
      </c>
      <c r="DJ625">
        <v>35</v>
      </c>
      <c r="DK625">
        <v>48</v>
      </c>
      <c r="DL625">
        <v>57</v>
      </c>
      <c r="DM625">
        <v>69</v>
      </c>
    </row>
    <row r="626" spans="1:117" x14ac:dyDescent="0.25">
      <c r="A626">
        <v>624</v>
      </c>
      <c r="B626">
        <v>54</v>
      </c>
      <c r="C626">
        <v>63</v>
      </c>
      <c r="D626">
        <v>71</v>
      </c>
      <c r="E626">
        <v>79</v>
      </c>
      <c r="F626">
        <v>87</v>
      </c>
      <c r="G626">
        <v>99</v>
      </c>
      <c r="H626">
        <v>47</v>
      </c>
      <c r="I626">
        <v>56</v>
      </c>
      <c r="J626">
        <v>64</v>
      </c>
      <c r="K626">
        <v>72</v>
      </c>
      <c r="L626">
        <v>81</v>
      </c>
      <c r="M626">
        <v>94</v>
      </c>
      <c r="N626">
        <v>37</v>
      </c>
      <c r="O626">
        <v>47</v>
      </c>
      <c r="P626">
        <v>55</v>
      </c>
      <c r="Q626">
        <v>62</v>
      </c>
      <c r="R626">
        <v>70</v>
      </c>
      <c r="S626">
        <v>81</v>
      </c>
      <c r="T626">
        <v>55</v>
      </c>
      <c r="U626">
        <v>61</v>
      </c>
      <c r="V626">
        <v>8</v>
      </c>
      <c r="W626">
        <v>17</v>
      </c>
      <c r="X626">
        <v>26</v>
      </c>
      <c r="Y626">
        <v>33</v>
      </c>
      <c r="Z626">
        <v>40</v>
      </c>
      <c r="AA626">
        <v>50</v>
      </c>
      <c r="AB626">
        <v>0</v>
      </c>
      <c r="AC626">
        <v>2</v>
      </c>
      <c r="AD626">
        <v>12</v>
      </c>
      <c r="AE626">
        <v>18</v>
      </c>
      <c r="AF626">
        <v>26</v>
      </c>
      <c r="AG626">
        <v>35</v>
      </c>
      <c r="AH626">
        <v>63</v>
      </c>
      <c r="AI626">
        <v>67</v>
      </c>
      <c r="AJ626">
        <v>71</v>
      </c>
      <c r="AK626">
        <v>80</v>
      </c>
      <c r="AL626">
        <v>93</v>
      </c>
      <c r="AM626">
        <v>101</v>
      </c>
      <c r="AN626">
        <v>20</v>
      </c>
      <c r="AO626">
        <v>28</v>
      </c>
      <c r="AP626">
        <v>34</v>
      </c>
      <c r="AQ626">
        <v>40</v>
      </c>
      <c r="AR626">
        <v>49</v>
      </c>
      <c r="AS626">
        <v>60</v>
      </c>
      <c r="AT626">
        <v>32</v>
      </c>
      <c r="AU626">
        <v>37</v>
      </c>
      <c r="AV626">
        <v>48</v>
      </c>
      <c r="AW626">
        <v>64</v>
      </c>
      <c r="AX626">
        <v>69</v>
      </c>
      <c r="AY626">
        <v>44</v>
      </c>
      <c r="AZ626">
        <v>56</v>
      </c>
      <c r="BA626">
        <v>25</v>
      </c>
      <c r="BB626">
        <v>31</v>
      </c>
      <c r="BC626">
        <v>37</v>
      </c>
      <c r="BD626">
        <v>44</v>
      </c>
      <c r="BE626">
        <v>54</v>
      </c>
      <c r="BF626">
        <v>25</v>
      </c>
      <c r="BG626">
        <v>33</v>
      </c>
      <c r="BH626">
        <v>42</v>
      </c>
      <c r="BI626">
        <v>3</v>
      </c>
      <c r="BJ626">
        <v>3</v>
      </c>
      <c r="BK626">
        <v>6</v>
      </c>
      <c r="BL626">
        <v>6</v>
      </c>
      <c r="BM626">
        <v>10</v>
      </c>
      <c r="BN626">
        <v>10</v>
      </c>
      <c r="BO626">
        <v>43</v>
      </c>
      <c r="BP626">
        <v>18</v>
      </c>
      <c r="BQ626">
        <v>18</v>
      </c>
      <c r="BR626">
        <v>3</v>
      </c>
      <c r="BS626">
        <v>3</v>
      </c>
      <c r="BT626">
        <v>0</v>
      </c>
      <c r="BU626">
        <v>0</v>
      </c>
      <c r="BV626">
        <v>0</v>
      </c>
      <c r="BW626">
        <v>0</v>
      </c>
      <c r="BX626">
        <v>0</v>
      </c>
      <c r="BY626">
        <v>0</v>
      </c>
      <c r="BZ626">
        <v>0</v>
      </c>
      <c r="CA626">
        <v>0</v>
      </c>
      <c r="CB626">
        <v>0</v>
      </c>
      <c r="CC626">
        <v>1</v>
      </c>
      <c r="CD626">
        <v>1</v>
      </c>
      <c r="CE626">
        <v>40</v>
      </c>
      <c r="CF626">
        <v>0</v>
      </c>
      <c r="CG626">
        <v>0</v>
      </c>
      <c r="CH626">
        <v>0</v>
      </c>
      <c r="CI626">
        <v>0</v>
      </c>
      <c r="CJ626">
        <v>0</v>
      </c>
      <c r="CK626">
        <v>0</v>
      </c>
      <c r="CL626">
        <v>0</v>
      </c>
      <c r="CM626">
        <v>1</v>
      </c>
      <c r="CN626">
        <v>0</v>
      </c>
      <c r="CO626">
        <v>4</v>
      </c>
      <c r="CP626">
        <v>14</v>
      </c>
      <c r="CQ626">
        <v>27</v>
      </c>
      <c r="CR626">
        <v>0</v>
      </c>
      <c r="CS626">
        <v>0</v>
      </c>
      <c r="CT626">
        <v>2</v>
      </c>
      <c r="CU626">
        <v>15</v>
      </c>
      <c r="CV626">
        <v>24</v>
      </c>
      <c r="CW626">
        <v>36</v>
      </c>
      <c r="CX626">
        <v>0</v>
      </c>
      <c r="CY626">
        <v>2</v>
      </c>
      <c r="CZ626">
        <v>12</v>
      </c>
      <c r="DA626">
        <v>18</v>
      </c>
      <c r="DB626">
        <v>26</v>
      </c>
      <c r="DC626">
        <v>35</v>
      </c>
      <c r="DD626">
        <v>48</v>
      </c>
      <c r="DE626">
        <v>57</v>
      </c>
      <c r="DF626">
        <v>69</v>
      </c>
      <c r="DG626">
        <v>12</v>
      </c>
      <c r="DH626">
        <v>18</v>
      </c>
      <c r="DI626">
        <v>26</v>
      </c>
      <c r="DJ626">
        <v>35</v>
      </c>
      <c r="DK626">
        <v>48</v>
      </c>
      <c r="DL626">
        <v>57</v>
      </c>
      <c r="DM626">
        <v>69</v>
      </c>
    </row>
    <row r="627" spans="1:117" x14ac:dyDescent="0.25">
      <c r="A627">
        <v>625</v>
      </c>
      <c r="B627">
        <v>54</v>
      </c>
      <c r="C627">
        <v>63</v>
      </c>
      <c r="D627">
        <v>71</v>
      </c>
      <c r="E627">
        <v>79</v>
      </c>
      <c r="F627">
        <v>87</v>
      </c>
      <c r="G627">
        <v>99</v>
      </c>
      <c r="H627">
        <v>47</v>
      </c>
      <c r="I627">
        <v>56</v>
      </c>
      <c r="J627">
        <v>64</v>
      </c>
      <c r="K627">
        <v>71</v>
      </c>
      <c r="L627">
        <v>81</v>
      </c>
      <c r="M627">
        <v>94</v>
      </c>
      <c r="N627">
        <v>37</v>
      </c>
      <c r="O627">
        <v>47</v>
      </c>
      <c r="P627">
        <v>55</v>
      </c>
      <c r="Q627">
        <v>62</v>
      </c>
      <c r="R627">
        <v>70</v>
      </c>
      <c r="S627">
        <v>81</v>
      </c>
      <c r="T627">
        <v>54</v>
      </c>
      <c r="U627">
        <v>61</v>
      </c>
      <c r="V627">
        <v>7</v>
      </c>
      <c r="W627">
        <v>16</v>
      </c>
      <c r="X627">
        <v>26</v>
      </c>
      <c r="Y627">
        <v>32</v>
      </c>
      <c r="Z627">
        <v>40</v>
      </c>
      <c r="AA627">
        <v>50</v>
      </c>
      <c r="AB627">
        <v>0</v>
      </c>
      <c r="AC627">
        <v>2</v>
      </c>
      <c r="AD627">
        <v>12</v>
      </c>
      <c r="AE627">
        <v>18</v>
      </c>
      <c r="AF627">
        <v>26</v>
      </c>
      <c r="AG627">
        <v>35</v>
      </c>
      <c r="AH627">
        <v>63</v>
      </c>
      <c r="AI627">
        <v>66</v>
      </c>
      <c r="AJ627">
        <v>71</v>
      </c>
      <c r="AK627">
        <v>80</v>
      </c>
      <c r="AL627">
        <v>93</v>
      </c>
      <c r="AM627">
        <v>101</v>
      </c>
      <c r="AN627">
        <v>20</v>
      </c>
      <c r="AO627">
        <v>27</v>
      </c>
      <c r="AP627">
        <v>33</v>
      </c>
      <c r="AQ627">
        <v>40</v>
      </c>
      <c r="AR627">
        <v>49</v>
      </c>
      <c r="AS627">
        <v>59</v>
      </c>
      <c r="AT627">
        <v>32</v>
      </c>
      <c r="AU627">
        <v>37</v>
      </c>
      <c r="AV627">
        <v>47</v>
      </c>
      <c r="AW627">
        <v>63</v>
      </c>
      <c r="AX627">
        <v>69</v>
      </c>
      <c r="AY627">
        <v>44</v>
      </c>
      <c r="AZ627">
        <v>56</v>
      </c>
      <c r="BA627">
        <v>25</v>
      </c>
      <c r="BB627">
        <v>30</v>
      </c>
      <c r="BC627">
        <v>37</v>
      </c>
      <c r="BD627">
        <v>44</v>
      </c>
      <c r="BE627">
        <v>54</v>
      </c>
      <c r="BF627">
        <v>25</v>
      </c>
      <c r="BG627">
        <v>32</v>
      </c>
      <c r="BH627">
        <v>42</v>
      </c>
      <c r="BI627">
        <v>3</v>
      </c>
      <c r="BJ627">
        <v>3</v>
      </c>
      <c r="BK627">
        <v>6</v>
      </c>
      <c r="BL627">
        <v>6</v>
      </c>
      <c r="BM627">
        <v>10</v>
      </c>
      <c r="BN627">
        <v>10</v>
      </c>
      <c r="BO627">
        <v>42</v>
      </c>
      <c r="BP627">
        <v>18</v>
      </c>
      <c r="BQ627">
        <v>18</v>
      </c>
      <c r="BR627">
        <v>3</v>
      </c>
      <c r="BS627">
        <v>3</v>
      </c>
      <c r="BT627">
        <v>0</v>
      </c>
      <c r="BU627">
        <v>0</v>
      </c>
      <c r="BV627">
        <v>0</v>
      </c>
      <c r="BW627">
        <v>0</v>
      </c>
      <c r="BX627">
        <v>0</v>
      </c>
      <c r="BY627">
        <v>0</v>
      </c>
      <c r="BZ627">
        <v>0</v>
      </c>
      <c r="CA627">
        <v>0</v>
      </c>
      <c r="CB627">
        <v>0</v>
      </c>
      <c r="CC627">
        <v>1</v>
      </c>
      <c r="CD627">
        <v>1</v>
      </c>
      <c r="CE627">
        <v>40</v>
      </c>
      <c r="CF627">
        <v>0</v>
      </c>
      <c r="CG627">
        <v>0</v>
      </c>
      <c r="CH627">
        <v>0</v>
      </c>
      <c r="CI627">
        <v>0</v>
      </c>
      <c r="CJ627">
        <v>0</v>
      </c>
      <c r="CK627">
        <v>0</v>
      </c>
      <c r="CL627">
        <v>0</v>
      </c>
      <c r="CM627">
        <v>1</v>
      </c>
      <c r="CN627">
        <v>0</v>
      </c>
      <c r="CO627">
        <v>4</v>
      </c>
      <c r="CP627">
        <v>14</v>
      </c>
      <c r="CQ627">
        <v>27</v>
      </c>
      <c r="CR627">
        <v>0</v>
      </c>
      <c r="CS627">
        <v>0</v>
      </c>
      <c r="CT627">
        <v>2</v>
      </c>
      <c r="CU627">
        <v>15</v>
      </c>
      <c r="CV627">
        <v>24</v>
      </c>
      <c r="CW627">
        <v>36</v>
      </c>
      <c r="CX627">
        <v>0</v>
      </c>
      <c r="CY627">
        <v>2</v>
      </c>
      <c r="CZ627">
        <v>12</v>
      </c>
      <c r="DA627">
        <v>18</v>
      </c>
      <c r="DB627">
        <v>26</v>
      </c>
      <c r="DC627">
        <v>35</v>
      </c>
      <c r="DD627">
        <v>48</v>
      </c>
      <c r="DE627">
        <v>57</v>
      </c>
      <c r="DF627">
        <v>69</v>
      </c>
      <c r="DG627">
        <v>12</v>
      </c>
      <c r="DH627">
        <v>18</v>
      </c>
      <c r="DI627">
        <v>26</v>
      </c>
      <c r="DJ627">
        <v>35</v>
      </c>
      <c r="DK627">
        <v>48</v>
      </c>
      <c r="DL627">
        <v>57</v>
      </c>
      <c r="DM627">
        <v>69</v>
      </c>
    </row>
    <row r="628" spans="1:117" x14ac:dyDescent="0.25">
      <c r="A628">
        <v>626</v>
      </c>
      <c r="B628">
        <v>54</v>
      </c>
      <c r="C628">
        <v>63</v>
      </c>
      <c r="D628">
        <v>71</v>
      </c>
      <c r="E628">
        <v>79</v>
      </c>
      <c r="F628">
        <v>87</v>
      </c>
      <c r="G628">
        <v>99</v>
      </c>
      <c r="H628">
        <v>47</v>
      </c>
      <c r="I628">
        <v>56</v>
      </c>
      <c r="J628">
        <v>64</v>
      </c>
      <c r="K628">
        <v>71</v>
      </c>
      <c r="L628">
        <v>81</v>
      </c>
      <c r="M628">
        <v>94</v>
      </c>
      <c r="N628">
        <v>37</v>
      </c>
      <c r="O628">
        <v>46</v>
      </c>
      <c r="P628">
        <v>55</v>
      </c>
      <c r="Q628">
        <v>62</v>
      </c>
      <c r="R628">
        <v>70</v>
      </c>
      <c r="S628">
        <v>81</v>
      </c>
      <c r="T628">
        <v>54</v>
      </c>
      <c r="U628">
        <v>60</v>
      </c>
      <c r="V628">
        <v>7</v>
      </c>
      <c r="W628">
        <v>16</v>
      </c>
      <c r="X628">
        <v>25</v>
      </c>
      <c r="Y628">
        <v>32</v>
      </c>
      <c r="Z628">
        <v>40</v>
      </c>
      <c r="AA628">
        <v>49</v>
      </c>
      <c r="AB628">
        <v>0</v>
      </c>
      <c r="AC628">
        <v>2</v>
      </c>
      <c r="AD628">
        <v>12</v>
      </c>
      <c r="AE628">
        <v>18</v>
      </c>
      <c r="AF628">
        <v>26</v>
      </c>
      <c r="AG628">
        <v>35</v>
      </c>
      <c r="AH628">
        <v>63</v>
      </c>
      <c r="AI628">
        <v>66</v>
      </c>
      <c r="AJ628">
        <v>71</v>
      </c>
      <c r="AK628">
        <v>80</v>
      </c>
      <c r="AL628">
        <v>93</v>
      </c>
      <c r="AM628">
        <v>101</v>
      </c>
      <c r="AN628">
        <v>19</v>
      </c>
      <c r="AO628">
        <v>27</v>
      </c>
      <c r="AP628">
        <v>33</v>
      </c>
      <c r="AQ628">
        <v>40</v>
      </c>
      <c r="AR628">
        <v>48</v>
      </c>
      <c r="AS628">
        <v>59</v>
      </c>
      <c r="AT628">
        <v>32</v>
      </c>
      <c r="AU628">
        <v>36</v>
      </c>
      <c r="AV628">
        <v>47</v>
      </c>
      <c r="AW628">
        <v>63</v>
      </c>
      <c r="AX628">
        <v>69</v>
      </c>
      <c r="AY628">
        <v>44</v>
      </c>
      <c r="AZ628">
        <v>56</v>
      </c>
      <c r="BA628">
        <v>25</v>
      </c>
      <c r="BB628">
        <v>30</v>
      </c>
      <c r="BC628">
        <v>36</v>
      </c>
      <c r="BD628">
        <v>44</v>
      </c>
      <c r="BE628">
        <v>53</v>
      </c>
      <c r="BF628">
        <v>25</v>
      </c>
      <c r="BG628">
        <v>32</v>
      </c>
      <c r="BH628">
        <v>42</v>
      </c>
      <c r="BI628">
        <v>3</v>
      </c>
      <c r="BJ628">
        <v>3</v>
      </c>
      <c r="BK628">
        <v>6</v>
      </c>
      <c r="BL628">
        <v>6</v>
      </c>
      <c r="BM628">
        <v>10</v>
      </c>
      <c r="BN628">
        <v>10</v>
      </c>
      <c r="BO628">
        <v>42</v>
      </c>
      <c r="BP628">
        <v>18</v>
      </c>
      <c r="BQ628">
        <v>18</v>
      </c>
      <c r="BR628">
        <v>3</v>
      </c>
      <c r="BS628">
        <v>3</v>
      </c>
      <c r="BT628">
        <v>0</v>
      </c>
      <c r="BU628">
        <v>0</v>
      </c>
      <c r="BV628">
        <v>0</v>
      </c>
      <c r="BW628">
        <v>0</v>
      </c>
      <c r="BX628">
        <v>0</v>
      </c>
      <c r="BY628">
        <v>0</v>
      </c>
      <c r="BZ628">
        <v>0</v>
      </c>
      <c r="CA628">
        <v>0</v>
      </c>
      <c r="CB628">
        <v>0</v>
      </c>
      <c r="CC628">
        <v>1</v>
      </c>
      <c r="CD628">
        <v>1</v>
      </c>
      <c r="CE628">
        <v>39</v>
      </c>
      <c r="CF628">
        <v>0</v>
      </c>
      <c r="CG628">
        <v>0</v>
      </c>
      <c r="CH628">
        <v>0</v>
      </c>
      <c r="CI628">
        <v>0</v>
      </c>
      <c r="CJ628">
        <v>0</v>
      </c>
      <c r="CK628">
        <v>0</v>
      </c>
      <c r="CL628">
        <v>0</v>
      </c>
      <c r="CM628">
        <v>1</v>
      </c>
      <c r="CN628">
        <v>0</v>
      </c>
      <c r="CO628">
        <v>4</v>
      </c>
      <c r="CP628">
        <v>14</v>
      </c>
      <c r="CQ628">
        <v>27</v>
      </c>
      <c r="CR628">
        <v>0</v>
      </c>
      <c r="CS628">
        <v>0</v>
      </c>
      <c r="CT628">
        <v>2</v>
      </c>
      <c r="CU628">
        <v>15</v>
      </c>
      <c r="CV628">
        <v>24</v>
      </c>
      <c r="CW628">
        <v>36</v>
      </c>
      <c r="CX628">
        <v>0</v>
      </c>
      <c r="CY628">
        <v>2</v>
      </c>
      <c r="CZ628">
        <v>12</v>
      </c>
      <c r="DA628">
        <v>18</v>
      </c>
      <c r="DB628">
        <v>26</v>
      </c>
      <c r="DC628">
        <v>35</v>
      </c>
      <c r="DD628">
        <v>48</v>
      </c>
      <c r="DE628">
        <v>57</v>
      </c>
      <c r="DF628">
        <v>69</v>
      </c>
      <c r="DG628">
        <v>12</v>
      </c>
      <c r="DH628">
        <v>18</v>
      </c>
      <c r="DI628">
        <v>26</v>
      </c>
      <c r="DJ628">
        <v>35</v>
      </c>
      <c r="DK628">
        <v>48</v>
      </c>
      <c r="DL628">
        <v>57</v>
      </c>
      <c r="DM628">
        <v>69</v>
      </c>
    </row>
    <row r="629" spans="1:117" x14ac:dyDescent="0.25">
      <c r="A629">
        <v>627</v>
      </c>
      <c r="B629">
        <v>54</v>
      </c>
      <c r="C629">
        <v>63</v>
      </c>
      <c r="D629">
        <v>71</v>
      </c>
      <c r="E629">
        <v>78</v>
      </c>
      <c r="F629">
        <v>87</v>
      </c>
      <c r="G629">
        <v>99</v>
      </c>
      <c r="H629">
        <v>47</v>
      </c>
      <c r="I629">
        <v>56</v>
      </c>
      <c r="J629">
        <v>64</v>
      </c>
      <c r="K629">
        <v>71</v>
      </c>
      <c r="L629">
        <v>81</v>
      </c>
      <c r="M629">
        <v>94</v>
      </c>
      <c r="N629">
        <v>37</v>
      </c>
      <c r="O629">
        <v>46</v>
      </c>
      <c r="P629">
        <v>55</v>
      </c>
      <c r="Q629">
        <v>62</v>
      </c>
      <c r="R629">
        <v>70</v>
      </c>
      <c r="S629">
        <v>81</v>
      </c>
      <c r="T629">
        <v>54</v>
      </c>
      <c r="U629">
        <v>60</v>
      </c>
      <c r="V629">
        <v>7</v>
      </c>
      <c r="W629">
        <v>15</v>
      </c>
      <c r="X629">
        <v>25</v>
      </c>
      <c r="Y629">
        <v>31</v>
      </c>
      <c r="Z629">
        <v>39</v>
      </c>
      <c r="AA629">
        <v>49</v>
      </c>
      <c r="AB629">
        <v>0</v>
      </c>
      <c r="AC629">
        <v>2</v>
      </c>
      <c r="AD629">
        <v>12</v>
      </c>
      <c r="AE629">
        <v>18</v>
      </c>
      <c r="AF629">
        <v>26</v>
      </c>
      <c r="AG629">
        <v>35</v>
      </c>
      <c r="AH629">
        <v>63</v>
      </c>
      <c r="AI629">
        <v>66</v>
      </c>
      <c r="AJ629">
        <v>71</v>
      </c>
      <c r="AK629">
        <v>80</v>
      </c>
      <c r="AL629">
        <v>93</v>
      </c>
      <c r="AM629">
        <v>101</v>
      </c>
      <c r="AN629">
        <v>19</v>
      </c>
      <c r="AO629">
        <v>27</v>
      </c>
      <c r="AP629">
        <v>33</v>
      </c>
      <c r="AQ629">
        <v>40</v>
      </c>
      <c r="AR629">
        <v>48</v>
      </c>
      <c r="AS629">
        <v>59</v>
      </c>
      <c r="AT629">
        <v>32</v>
      </c>
      <c r="AU629">
        <v>36</v>
      </c>
      <c r="AV629">
        <v>47</v>
      </c>
      <c r="AW629">
        <v>63</v>
      </c>
      <c r="AX629">
        <v>69</v>
      </c>
      <c r="AY629">
        <v>44</v>
      </c>
      <c r="AZ629">
        <v>56</v>
      </c>
      <c r="BA629">
        <v>24</v>
      </c>
      <c r="BB629">
        <v>30</v>
      </c>
      <c r="BC629">
        <v>36</v>
      </c>
      <c r="BD629">
        <v>44</v>
      </c>
      <c r="BE629">
        <v>53</v>
      </c>
      <c r="BF629">
        <v>24</v>
      </c>
      <c r="BG629">
        <v>32</v>
      </c>
      <c r="BH629">
        <v>41</v>
      </c>
      <c r="BI629">
        <v>3</v>
      </c>
      <c r="BJ629">
        <v>3</v>
      </c>
      <c r="BK629">
        <v>6</v>
      </c>
      <c r="BL629">
        <v>6</v>
      </c>
      <c r="BM629">
        <v>10</v>
      </c>
      <c r="BN629">
        <v>10</v>
      </c>
      <c r="BO629">
        <v>42</v>
      </c>
      <c r="BP629">
        <v>18</v>
      </c>
      <c r="BQ629">
        <v>18</v>
      </c>
      <c r="BR629">
        <v>3</v>
      </c>
      <c r="BS629">
        <v>3</v>
      </c>
      <c r="BT629">
        <v>0</v>
      </c>
      <c r="BU629">
        <v>0</v>
      </c>
      <c r="BV629">
        <v>0</v>
      </c>
      <c r="BW629">
        <v>0</v>
      </c>
      <c r="BX629">
        <v>0</v>
      </c>
      <c r="BY629">
        <v>0</v>
      </c>
      <c r="BZ629">
        <v>0</v>
      </c>
      <c r="CA629">
        <v>0</v>
      </c>
      <c r="CB629">
        <v>0</v>
      </c>
      <c r="CC629">
        <v>1</v>
      </c>
      <c r="CD629">
        <v>1</v>
      </c>
      <c r="CE629">
        <v>39</v>
      </c>
      <c r="CF629">
        <v>0</v>
      </c>
      <c r="CG629">
        <v>0</v>
      </c>
      <c r="CH629">
        <v>0</v>
      </c>
      <c r="CI629">
        <v>0</v>
      </c>
      <c r="CJ629">
        <v>0</v>
      </c>
      <c r="CK629">
        <v>0</v>
      </c>
      <c r="CL629">
        <v>0</v>
      </c>
      <c r="CM629">
        <v>1</v>
      </c>
      <c r="CN629">
        <v>0</v>
      </c>
      <c r="CO629">
        <v>4</v>
      </c>
      <c r="CP629">
        <v>14</v>
      </c>
      <c r="CQ629">
        <v>27</v>
      </c>
      <c r="CR629">
        <v>0</v>
      </c>
      <c r="CS629">
        <v>0</v>
      </c>
      <c r="CT629">
        <v>2</v>
      </c>
      <c r="CU629">
        <v>15</v>
      </c>
      <c r="CV629">
        <v>24</v>
      </c>
      <c r="CW629">
        <v>36</v>
      </c>
      <c r="CX629">
        <v>0</v>
      </c>
      <c r="CY629">
        <v>2</v>
      </c>
      <c r="CZ629">
        <v>12</v>
      </c>
      <c r="DA629">
        <v>18</v>
      </c>
      <c r="DB629">
        <v>26</v>
      </c>
      <c r="DC629">
        <v>35</v>
      </c>
      <c r="DD629">
        <v>48</v>
      </c>
      <c r="DE629">
        <v>57</v>
      </c>
      <c r="DF629">
        <v>69</v>
      </c>
      <c r="DG629">
        <v>12</v>
      </c>
      <c r="DH629">
        <v>18</v>
      </c>
      <c r="DI629">
        <v>26</v>
      </c>
      <c r="DJ629">
        <v>35</v>
      </c>
      <c r="DK629">
        <v>48</v>
      </c>
      <c r="DL629">
        <v>57</v>
      </c>
      <c r="DM629">
        <v>69</v>
      </c>
    </row>
    <row r="630" spans="1:117" x14ac:dyDescent="0.25">
      <c r="A630">
        <v>628</v>
      </c>
      <c r="B630">
        <v>54</v>
      </c>
      <c r="C630">
        <v>63</v>
      </c>
      <c r="D630">
        <v>71</v>
      </c>
      <c r="E630">
        <v>78</v>
      </c>
      <c r="F630">
        <v>87</v>
      </c>
      <c r="G630">
        <v>99</v>
      </c>
      <c r="H630">
        <v>47</v>
      </c>
      <c r="I630">
        <v>56</v>
      </c>
      <c r="J630">
        <v>64</v>
      </c>
      <c r="K630">
        <v>71</v>
      </c>
      <c r="L630">
        <v>81</v>
      </c>
      <c r="M630">
        <v>94</v>
      </c>
      <c r="N630">
        <v>37</v>
      </c>
      <c r="O630">
        <v>46</v>
      </c>
      <c r="P630">
        <v>55</v>
      </c>
      <c r="Q630">
        <v>62</v>
      </c>
      <c r="R630">
        <v>70</v>
      </c>
      <c r="S630">
        <v>81</v>
      </c>
      <c r="T630">
        <v>54</v>
      </c>
      <c r="U630">
        <v>60</v>
      </c>
      <c r="V630">
        <v>6</v>
      </c>
      <c r="W630">
        <v>15</v>
      </c>
      <c r="X630">
        <v>25</v>
      </c>
      <c r="Y630">
        <v>31</v>
      </c>
      <c r="Z630">
        <v>39</v>
      </c>
      <c r="AA630">
        <v>49</v>
      </c>
      <c r="AB630">
        <v>0</v>
      </c>
      <c r="AC630">
        <v>2</v>
      </c>
      <c r="AD630">
        <v>12</v>
      </c>
      <c r="AE630">
        <v>18</v>
      </c>
      <c r="AF630">
        <v>26</v>
      </c>
      <c r="AG630">
        <v>35</v>
      </c>
      <c r="AH630">
        <v>63</v>
      </c>
      <c r="AI630">
        <v>66</v>
      </c>
      <c r="AJ630">
        <v>71</v>
      </c>
      <c r="AK630">
        <v>80</v>
      </c>
      <c r="AL630">
        <v>93</v>
      </c>
      <c r="AM630">
        <v>101</v>
      </c>
      <c r="AN630">
        <v>19</v>
      </c>
      <c r="AO630">
        <v>27</v>
      </c>
      <c r="AP630">
        <v>33</v>
      </c>
      <c r="AQ630">
        <v>40</v>
      </c>
      <c r="AR630">
        <v>48</v>
      </c>
      <c r="AS630">
        <v>59</v>
      </c>
      <c r="AT630">
        <v>31</v>
      </c>
      <c r="AU630">
        <v>36</v>
      </c>
      <c r="AV630">
        <v>47</v>
      </c>
      <c r="AW630">
        <v>63</v>
      </c>
      <c r="AX630">
        <v>68</v>
      </c>
      <c r="AY630">
        <v>43</v>
      </c>
      <c r="AZ630">
        <v>55</v>
      </c>
      <c r="BA630">
        <v>24</v>
      </c>
      <c r="BB630">
        <v>30</v>
      </c>
      <c r="BC630">
        <v>36</v>
      </c>
      <c r="BD630">
        <v>44</v>
      </c>
      <c r="BE630">
        <v>53</v>
      </c>
      <c r="BF630">
        <v>24</v>
      </c>
      <c r="BG630">
        <v>32</v>
      </c>
      <c r="BH630">
        <v>41</v>
      </c>
      <c r="BI630">
        <v>3</v>
      </c>
      <c r="BJ630">
        <v>3</v>
      </c>
      <c r="BK630">
        <v>6</v>
      </c>
      <c r="BL630">
        <v>6</v>
      </c>
      <c r="BM630">
        <v>10</v>
      </c>
      <c r="BN630">
        <v>10</v>
      </c>
      <c r="BO630">
        <v>42</v>
      </c>
      <c r="BP630">
        <v>18</v>
      </c>
      <c r="BQ630">
        <v>18</v>
      </c>
      <c r="BR630">
        <v>3</v>
      </c>
      <c r="BS630">
        <v>3</v>
      </c>
      <c r="BT630">
        <v>0</v>
      </c>
      <c r="BU630">
        <v>0</v>
      </c>
      <c r="BV630">
        <v>0</v>
      </c>
      <c r="BW630">
        <v>0</v>
      </c>
      <c r="BX630">
        <v>0</v>
      </c>
      <c r="BY630">
        <v>0</v>
      </c>
      <c r="BZ630">
        <v>0</v>
      </c>
      <c r="CA630">
        <v>0</v>
      </c>
      <c r="CB630">
        <v>0</v>
      </c>
      <c r="CC630">
        <v>1</v>
      </c>
      <c r="CD630">
        <v>1</v>
      </c>
      <c r="CE630">
        <v>39</v>
      </c>
      <c r="CF630">
        <v>0</v>
      </c>
      <c r="CG630">
        <v>0</v>
      </c>
      <c r="CH630">
        <v>0</v>
      </c>
      <c r="CI630">
        <v>0</v>
      </c>
      <c r="CJ630">
        <v>0</v>
      </c>
      <c r="CK630">
        <v>0</v>
      </c>
      <c r="CL630">
        <v>0</v>
      </c>
      <c r="CM630">
        <v>1</v>
      </c>
      <c r="CN630">
        <v>0</v>
      </c>
      <c r="CO630">
        <v>4</v>
      </c>
      <c r="CP630">
        <v>14</v>
      </c>
      <c r="CQ630">
        <v>27</v>
      </c>
      <c r="CR630">
        <v>0</v>
      </c>
      <c r="CS630">
        <v>0</v>
      </c>
      <c r="CT630">
        <v>2</v>
      </c>
      <c r="CU630">
        <v>15</v>
      </c>
      <c r="CV630">
        <v>24</v>
      </c>
      <c r="CW630">
        <v>36</v>
      </c>
      <c r="CX630">
        <v>0</v>
      </c>
      <c r="CY630">
        <v>2</v>
      </c>
      <c r="CZ630">
        <v>12</v>
      </c>
      <c r="DA630">
        <v>18</v>
      </c>
      <c r="DB630">
        <v>26</v>
      </c>
      <c r="DC630">
        <v>35</v>
      </c>
      <c r="DD630">
        <v>48</v>
      </c>
      <c r="DE630">
        <v>57</v>
      </c>
      <c r="DF630">
        <v>69</v>
      </c>
      <c r="DG630">
        <v>12</v>
      </c>
      <c r="DH630">
        <v>18</v>
      </c>
      <c r="DI630">
        <v>26</v>
      </c>
      <c r="DJ630">
        <v>35</v>
      </c>
      <c r="DK630">
        <v>48</v>
      </c>
      <c r="DL630">
        <v>57</v>
      </c>
      <c r="DM630">
        <v>69</v>
      </c>
    </row>
    <row r="631" spans="1:117" x14ac:dyDescent="0.25">
      <c r="A631">
        <v>629</v>
      </c>
      <c r="B631">
        <v>54</v>
      </c>
      <c r="C631">
        <v>63</v>
      </c>
      <c r="D631">
        <v>71</v>
      </c>
      <c r="E631">
        <v>78</v>
      </c>
      <c r="F631">
        <v>87</v>
      </c>
      <c r="G631">
        <v>99</v>
      </c>
      <c r="H631">
        <v>47</v>
      </c>
      <c r="I631">
        <v>55</v>
      </c>
      <c r="J631">
        <v>64</v>
      </c>
      <c r="K631">
        <v>71</v>
      </c>
      <c r="L631">
        <v>81</v>
      </c>
      <c r="M631">
        <v>94</v>
      </c>
      <c r="N631">
        <v>37</v>
      </c>
      <c r="O631">
        <v>46</v>
      </c>
      <c r="P631">
        <v>55</v>
      </c>
      <c r="Q631">
        <v>62</v>
      </c>
      <c r="R631">
        <v>70</v>
      </c>
      <c r="S631">
        <v>81</v>
      </c>
      <c r="T631">
        <v>54</v>
      </c>
      <c r="U631">
        <v>60</v>
      </c>
      <c r="V631">
        <v>6</v>
      </c>
      <c r="W631">
        <v>15</v>
      </c>
      <c r="X631">
        <v>24</v>
      </c>
      <c r="Y631">
        <v>31</v>
      </c>
      <c r="Z631">
        <v>38</v>
      </c>
      <c r="AA631">
        <v>48</v>
      </c>
      <c r="AB631">
        <v>0</v>
      </c>
      <c r="AC631">
        <v>2</v>
      </c>
      <c r="AD631">
        <v>12</v>
      </c>
      <c r="AE631">
        <v>18</v>
      </c>
      <c r="AF631">
        <v>26</v>
      </c>
      <c r="AG631">
        <v>35</v>
      </c>
      <c r="AH631">
        <v>63</v>
      </c>
      <c r="AI631">
        <v>66</v>
      </c>
      <c r="AJ631">
        <v>71</v>
      </c>
      <c r="AK631">
        <v>80</v>
      </c>
      <c r="AL631">
        <v>93</v>
      </c>
      <c r="AM631">
        <v>101</v>
      </c>
      <c r="AN631">
        <v>19</v>
      </c>
      <c r="AO631">
        <v>27</v>
      </c>
      <c r="AP631">
        <v>32</v>
      </c>
      <c r="AQ631">
        <v>39</v>
      </c>
      <c r="AR631">
        <v>48</v>
      </c>
      <c r="AS631">
        <v>59</v>
      </c>
      <c r="AT631">
        <v>31</v>
      </c>
      <c r="AU631">
        <v>36</v>
      </c>
      <c r="AV631">
        <v>47</v>
      </c>
      <c r="AW631">
        <v>62</v>
      </c>
      <c r="AX631">
        <v>68</v>
      </c>
      <c r="AY631">
        <v>43</v>
      </c>
      <c r="AZ631">
        <v>55</v>
      </c>
      <c r="BA631">
        <v>24</v>
      </c>
      <c r="BB631">
        <v>29</v>
      </c>
      <c r="BC631">
        <v>36</v>
      </c>
      <c r="BD631">
        <v>43</v>
      </c>
      <c r="BE631">
        <v>53</v>
      </c>
      <c r="BF631">
        <v>24</v>
      </c>
      <c r="BG631">
        <v>31</v>
      </c>
      <c r="BH631">
        <v>41</v>
      </c>
      <c r="BI631">
        <v>3</v>
      </c>
      <c r="BJ631">
        <v>3</v>
      </c>
      <c r="BK631">
        <v>6</v>
      </c>
      <c r="BL631">
        <v>6</v>
      </c>
      <c r="BM631">
        <v>10</v>
      </c>
      <c r="BN631">
        <v>10</v>
      </c>
      <c r="BO631">
        <v>42</v>
      </c>
      <c r="BP631">
        <v>18</v>
      </c>
      <c r="BQ631">
        <v>18</v>
      </c>
      <c r="BR631">
        <v>3</v>
      </c>
      <c r="BS631">
        <v>3</v>
      </c>
      <c r="BT631">
        <v>0</v>
      </c>
      <c r="BU631">
        <v>0</v>
      </c>
      <c r="BV631">
        <v>0</v>
      </c>
      <c r="BW631">
        <v>0</v>
      </c>
      <c r="BX631">
        <v>0</v>
      </c>
      <c r="BY631">
        <v>0</v>
      </c>
      <c r="BZ631">
        <v>0</v>
      </c>
      <c r="CA631">
        <v>0</v>
      </c>
      <c r="CB631">
        <v>0</v>
      </c>
      <c r="CC631">
        <v>1</v>
      </c>
      <c r="CD631">
        <v>1</v>
      </c>
      <c r="CE631">
        <v>38</v>
      </c>
      <c r="CF631">
        <v>0</v>
      </c>
      <c r="CG631">
        <v>0</v>
      </c>
      <c r="CH631">
        <v>0</v>
      </c>
      <c r="CI631">
        <v>0</v>
      </c>
      <c r="CJ631">
        <v>0</v>
      </c>
      <c r="CK631">
        <v>0</v>
      </c>
      <c r="CL631">
        <v>0</v>
      </c>
      <c r="CM631">
        <v>1</v>
      </c>
      <c r="CN631">
        <v>0</v>
      </c>
      <c r="CO631">
        <v>4</v>
      </c>
      <c r="CP631">
        <v>14</v>
      </c>
      <c r="CQ631">
        <v>27</v>
      </c>
      <c r="CR631">
        <v>0</v>
      </c>
      <c r="CS631">
        <v>0</v>
      </c>
      <c r="CT631">
        <v>2</v>
      </c>
      <c r="CU631">
        <v>15</v>
      </c>
      <c r="CV631">
        <v>24</v>
      </c>
      <c r="CW631">
        <v>36</v>
      </c>
      <c r="CX631">
        <v>0</v>
      </c>
      <c r="CY631">
        <v>2</v>
      </c>
      <c r="CZ631">
        <v>12</v>
      </c>
      <c r="DA631">
        <v>18</v>
      </c>
      <c r="DB631">
        <v>26</v>
      </c>
      <c r="DC631">
        <v>35</v>
      </c>
      <c r="DD631">
        <v>48</v>
      </c>
      <c r="DE631">
        <v>57</v>
      </c>
      <c r="DF631">
        <v>69</v>
      </c>
      <c r="DG631">
        <v>12</v>
      </c>
      <c r="DH631">
        <v>18</v>
      </c>
      <c r="DI631">
        <v>26</v>
      </c>
      <c r="DJ631">
        <v>35</v>
      </c>
      <c r="DK631">
        <v>48</v>
      </c>
      <c r="DL631">
        <v>57</v>
      </c>
      <c r="DM631">
        <v>69</v>
      </c>
    </row>
    <row r="632" spans="1:117" x14ac:dyDescent="0.25">
      <c r="A632">
        <v>630</v>
      </c>
      <c r="B632">
        <v>54</v>
      </c>
      <c r="C632">
        <v>63</v>
      </c>
      <c r="D632">
        <v>71</v>
      </c>
      <c r="E632">
        <v>78</v>
      </c>
      <c r="F632">
        <v>87</v>
      </c>
      <c r="G632">
        <v>99</v>
      </c>
      <c r="H632">
        <v>47</v>
      </c>
      <c r="I632">
        <v>55</v>
      </c>
      <c r="J632">
        <v>64</v>
      </c>
      <c r="K632">
        <v>71</v>
      </c>
      <c r="L632">
        <v>81</v>
      </c>
      <c r="M632">
        <v>94</v>
      </c>
      <c r="N632">
        <v>37</v>
      </c>
      <c r="O632">
        <v>46</v>
      </c>
      <c r="P632">
        <v>55</v>
      </c>
      <c r="Q632">
        <v>61</v>
      </c>
      <c r="R632">
        <v>70</v>
      </c>
      <c r="S632">
        <v>80</v>
      </c>
      <c r="T632">
        <v>54</v>
      </c>
      <c r="U632">
        <v>60</v>
      </c>
      <c r="V632">
        <v>5</v>
      </c>
      <c r="W632">
        <v>14</v>
      </c>
      <c r="X632">
        <v>24</v>
      </c>
      <c r="Y632">
        <v>30</v>
      </c>
      <c r="Z632">
        <v>38</v>
      </c>
      <c r="AA632">
        <v>48</v>
      </c>
      <c r="AB632">
        <v>0</v>
      </c>
      <c r="AC632">
        <v>2</v>
      </c>
      <c r="AD632">
        <v>12</v>
      </c>
      <c r="AE632">
        <v>18</v>
      </c>
      <c r="AF632">
        <v>26</v>
      </c>
      <c r="AG632">
        <v>35</v>
      </c>
      <c r="AH632">
        <v>62</v>
      </c>
      <c r="AI632">
        <v>66</v>
      </c>
      <c r="AJ632">
        <v>71</v>
      </c>
      <c r="AK632">
        <v>80</v>
      </c>
      <c r="AL632">
        <v>93</v>
      </c>
      <c r="AM632">
        <v>101</v>
      </c>
      <c r="AN632">
        <v>19</v>
      </c>
      <c r="AO632">
        <v>26</v>
      </c>
      <c r="AP632">
        <v>32</v>
      </c>
      <c r="AQ632">
        <v>39</v>
      </c>
      <c r="AR632">
        <v>47</v>
      </c>
      <c r="AS632">
        <v>58</v>
      </c>
      <c r="AT632">
        <v>31</v>
      </c>
      <c r="AU632">
        <v>36</v>
      </c>
      <c r="AV632">
        <v>46</v>
      </c>
      <c r="AW632">
        <v>62</v>
      </c>
      <c r="AX632">
        <v>68</v>
      </c>
      <c r="AY632">
        <v>43</v>
      </c>
      <c r="AZ632">
        <v>55</v>
      </c>
      <c r="BA632">
        <v>24</v>
      </c>
      <c r="BB632">
        <v>29</v>
      </c>
      <c r="BC632">
        <v>36</v>
      </c>
      <c r="BD632">
        <v>43</v>
      </c>
      <c r="BE632">
        <v>53</v>
      </c>
      <c r="BF632">
        <v>24</v>
      </c>
      <c r="BG632">
        <v>31</v>
      </c>
      <c r="BH632">
        <v>41</v>
      </c>
      <c r="BI632">
        <v>3</v>
      </c>
      <c r="BJ632">
        <v>3</v>
      </c>
      <c r="BK632">
        <v>6</v>
      </c>
      <c r="BL632">
        <v>6</v>
      </c>
      <c r="BM632">
        <v>10</v>
      </c>
      <c r="BN632">
        <v>10</v>
      </c>
      <c r="BO632">
        <v>41</v>
      </c>
      <c r="BP632">
        <v>18</v>
      </c>
      <c r="BQ632">
        <v>18</v>
      </c>
      <c r="BR632">
        <v>3</v>
      </c>
      <c r="BS632">
        <v>3</v>
      </c>
      <c r="BT632">
        <v>0</v>
      </c>
      <c r="BU632">
        <v>0</v>
      </c>
      <c r="BV632">
        <v>0</v>
      </c>
      <c r="BW632">
        <v>0</v>
      </c>
      <c r="BX632">
        <v>0</v>
      </c>
      <c r="BY632">
        <v>0</v>
      </c>
      <c r="BZ632">
        <v>0</v>
      </c>
      <c r="CA632">
        <v>0</v>
      </c>
      <c r="CB632">
        <v>0</v>
      </c>
      <c r="CC632">
        <v>1</v>
      </c>
      <c r="CD632">
        <v>1</v>
      </c>
      <c r="CE632">
        <v>38</v>
      </c>
      <c r="CF632">
        <v>0</v>
      </c>
      <c r="CG632">
        <v>0</v>
      </c>
      <c r="CH632">
        <v>0</v>
      </c>
      <c r="CI632">
        <v>0</v>
      </c>
      <c r="CJ632">
        <v>0</v>
      </c>
      <c r="CK632">
        <v>0</v>
      </c>
      <c r="CL632">
        <v>0</v>
      </c>
      <c r="CM632">
        <v>1</v>
      </c>
      <c r="CN632">
        <v>0</v>
      </c>
      <c r="CO632">
        <v>4</v>
      </c>
      <c r="CP632">
        <v>14</v>
      </c>
      <c r="CQ632">
        <v>27</v>
      </c>
      <c r="CR632">
        <v>0</v>
      </c>
      <c r="CS632">
        <v>0</v>
      </c>
      <c r="CT632">
        <v>2</v>
      </c>
      <c r="CU632">
        <v>15</v>
      </c>
      <c r="CV632">
        <v>24</v>
      </c>
      <c r="CW632">
        <v>36</v>
      </c>
      <c r="CX632">
        <v>0</v>
      </c>
      <c r="CY632">
        <v>2</v>
      </c>
      <c r="CZ632">
        <v>12</v>
      </c>
      <c r="DA632">
        <v>18</v>
      </c>
      <c r="DB632">
        <v>26</v>
      </c>
      <c r="DC632">
        <v>35</v>
      </c>
      <c r="DD632">
        <v>48</v>
      </c>
      <c r="DE632">
        <v>57</v>
      </c>
      <c r="DF632">
        <v>69</v>
      </c>
      <c r="DG632">
        <v>12</v>
      </c>
      <c r="DH632">
        <v>18</v>
      </c>
      <c r="DI632">
        <v>26</v>
      </c>
      <c r="DJ632">
        <v>35</v>
      </c>
      <c r="DK632">
        <v>48</v>
      </c>
      <c r="DL632">
        <v>57</v>
      </c>
      <c r="DM632">
        <v>69</v>
      </c>
    </row>
    <row r="633" spans="1:117" x14ac:dyDescent="0.25">
      <c r="A633">
        <v>631</v>
      </c>
      <c r="B633">
        <v>54</v>
      </c>
      <c r="C633">
        <v>63</v>
      </c>
      <c r="D633">
        <v>71</v>
      </c>
      <c r="E633">
        <v>78</v>
      </c>
      <c r="F633">
        <v>87</v>
      </c>
      <c r="G633">
        <v>99</v>
      </c>
      <c r="H633">
        <v>47</v>
      </c>
      <c r="I633">
        <v>55</v>
      </c>
      <c r="J633">
        <v>64</v>
      </c>
      <c r="K633">
        <v>71</v>
      </c>
      <c r="L633">
        <v>80</v>
      </c>
      <c r="M633">
        <v>94</v>
      </c>
      <c r="N633">
        <v>37</v>
      </c>
      <c r="O633">
        <v>46</v>
      </c>
      <c r="P633">
        <v>55</v>
      </c>
      <c r="Q633">
        <v>61</v>
      </c>
      <c r="R633">
        <v>70</v>
      </c>
      <c r="S633">
        <v>80</v>
      </c>
      <c r="T633">
        <v>54</v>
      </c>
      <c r="U633">
        <v>60</v>
      </c>
      <c r="V633">
        <v>5</v>
      </c>
      <c r="W633">
        <v>14</v>
      </c>
      <c r="X633">
        <v>23</v>
      </c>
      <c r="Y633">
        <v>30</v>
      </c>
      <c r="Z633">
        <v>38</v>
      </c>
      <c r="AA633">
        <v>47</v>
      </c>
      <c r="AB633">
        <v>0</v>
      </c>
      <c r="AC633">
        <v>2</v>
      </c>
      <c r="AD633">
        <v>12</v>
      </c>
      <c r="AE633">
        <v>18</v>
      </c>
      <c r="AF633">
        <v>26</v>
      </c>
      <c r="AG633">
        <v>35</v>
      </c>
      <c r="AH633">
        <v>62</v>
      </c>
      <c r="AI633">
        <v>66</v>
      </c>
      <c r="AJ633">
        <v>71</v>
      </c>
      <c r="AK633">
        <v>80</v>
      </c>
      <c r="AL633">
        <v>93</v>
      </c>
      <c r="AM633">
        <v>101</v>
      </c>
      <c r="AN633">
        <v>18</v>
      </c>
      <c r="AO633">
        <v>26</v>
      </c>
      <c r="AP633">
        <v>32</v>
      </c>
      <c r="AQ633">
        <v>39</v>
      </c>
      <c r="AR633">
        <v>47</v>
      </c>
      <c r="AS633">
        <v>58</v>
      </c>
      <c r="AT633">
        <v>31</v>
      </c>
      <c r="AU633">
        <v>35</v>
      </c>
      <c r="AV633">
        <v>46</v>
      </c>
      <c r="AW633">
        <v>62</v>
      </c>
      <c r="AX633">
        <v>68</v>
      </c>
      <c r="AY633">
        <v>43</v>
      </c>
      <c r="AZ633">
        <v>55</v>
      </c>
      <c r="BA633">
        <v>23</v>
      </c>
      <c r="BB633">
        <v>29</v>
      </c>
      <c r="BC633">
        <v>35</v>
      </c>
      <c r="BD633">
        <v>43</v>
      </c>
      <c r="BE633">
        <v>52</v>
      </c>
      <c r="BF633">
        <v>23</v>
      </c>
      <c r="BG633">
        <v>31</v>
      </c>
      <c r="BH633">
        <v>40</v>
      </c>
      <c r="BI633">
        <v>3</v>
      </c>
      <c r="BJ633">
        <v>3</v>
      </c>
      <c r="BK633">
        <v>6</v>
      </c>
      <c r="BL633">
        <v>6</v>
      </c>
      <c r="BM633">
        <v>10</v>
      </c>
      <c r="BN633">
        <v>10</v>
      </c>
      <c r="BO633">
        <v>41</v>
      </c>
      <c r="BP633">
        <v>18</v>
      </c>
      <c r="BQ633">
        <v>18</v>
      </c>
      <c r="BR633">
        <v>3</v>
      </c>
      <c r="BS633">
        <v>3</v>
      </c>
      <c r="BT633">
        <v>0</v>
      </c>
      <c r="BU633">
        <v>0</v>
      </c>
      <c r="BV633">
        <v>0</v>
      </c>
      <c r="BW633">
        <v>0</v>
      </c>
      <c r="BX633">
        <v>0</v>
      </c>
      <c r="BY633">
        <v>0</v>
      </c>
      <c r="BZ633">
        <v>0</v>
      </c>
      <c r="CA633">
        <v>0</v>
      </c>
      <c r="CB633">
        <v>0</v>
      </c>
      <c r="CC633">
        <v>1</v>
      </c>
      <c r="CD633">
        <v>1</v>
      </c>
      <c r="CE633">
        <v>38</v>
      </c>
      <c r="CF633">
        <v>0</v>
      </c>
      <c r="CG633">
        <v>0</v>
      </c>
      <c r="CH633">
        <v>0</v>
      </c>
      <c r="CI633">
        <v>0</v>
      </c>
      <c r="CJ633">
        <v>0</v>
      </c>
      <c r="CK633">
        <v>0</v>
      </c>
      <c r="CL633">
        <v>0</v>
      </c>
      <c r="CM633">
        <v>1</v>
      </c>
      <c r="CN633">
        <v>0</v>
      </c>
      <c r="CO633">
        <v>4</v>
      </c>
      <c r="CP633">
        <v>14</v>
      </c>
      <c r="CQ633">
        <v>27</v>
      </c>
      <c r="CR633">
        <v>0</v>
      </c>
      <c r="CS633">
        <v>0</v>
      </c>
      <c r="CT633">
        <v>2</v>
      </c>
      <c r="CU633">
        <v>15</v>
      </c>
      <c r="CV633">
        <v>24</v>
      </c>
      <c r="CW633">
        <v>36</v>
      </c>
      <c r="CX633">
        <v>0</v>
      </c>
      <c r="CY633">
        <v>2</v>
      </c>
      <c r="CZ633">
        <v>12</v>
      </c>
      <c r="DA633">
        <v>18</v>
      </c>
      <c r="DB633">
        <v>26</v>
      </c>
      <c r="DC633">
        <v>35</v>
      </c>
      <c r="DD633">
        <v>48</v>
      </c>
      <c r="DE633">
        <v>57</v>
      </c>
      <c r="DF633">
        <v>69</v>
      </c>
      <c r="DG633">
        <v>12</v>
      </c>
      <c r="DH633">
        <v>18</v>
      </c>
      <c r="DI633">
        <v>26</v>
      </c>
      <c r="DJ633">
        <v>35</v>
      </c>
      <c r="DK633">
        <v>48</v>
      </c>
      <c r="DL633">
        <v>57</v>
      </c>
      <c r="DM633">
        <v>69</v>
      </c>
    </row>
    <row r="634" spans="1:117" x14ac:dyDescent="0.25">
      <c r="A634">
        <v>632</v>
      </c>
      <c r="B634">
        <v>54</v>
      </c>
      <c r="C634">
        <v>63</v>
      </c>
      <c r="D634">
        <v>71</v>
      </c>
      <c r="E634">
        <v>78</v>
      </c>
      <c r="F634">
        <v>87</v>
      </c>
      <c r="G634">
        <v>99</v>
      </c>
      <c r="H634">
        <v>47</v>
      </c>
      <c r="I634">
        <v>55</v>
      </c>
      <c r="J634">
        <v>63</v>
      </c>
      <c r="K634">
        <v>71</v>
      </c>
      <c r="L634">
        <v>80</v>
      </c>
      <c r="M634">
        <v>94</v>
      </c>
      <c r="N634">
        <v>37</v>
      </c>
      <c r="O634">
        <v>46</v>
      </c>
      <c r="P634">
        <v>54</v>
      </c>
      <c r="Q634">
        <v>61</v>
      </c>
      <c r="R634">
        <v>70</v>
      </c>
      <c r="S634">
        <v>80</v>
      </c>
      <c r="T634">
        <v>54</v>
      </c>
      <c r="U634">
        <v>60</v>
      </c>
      <c r="V634">
        <v>5</v>
      </c>
      <c r="W634">
        <v>13</v>
      </c>
      <c r="X634">
        <v>23</v>
      </c>
      <c r="Y634">
        <v>29</v>
      </c>
      <c r="Z634">
        <v>37</v>
      </c>
      <c r="AA634">
        <v>47</v>
      </c>
      <c r="AB634">
        <v>0</v>
      </c>
      <c r="AC634">
        <v>2</v>
      </c>
      <c r="AD634">
        <v>12</v>
      </c>
      <c r="AE634">
        <v>18</v>
      </c>
      <c r="AF634">
        <v>26</v>
      </c>
      <c r="AG634">
        <v>35</v>
      </c>
      <c r="AH634">
        <v>62</v>
      </c>
      <c r="AI634">
        <v>66</v>
      </c>
      <c r="AJ634">
        <v>71</v>
      </c>
      <c r="AK634">
        <v>80</v>
      </c>
      <c r="AL634">
        <v>93</v>
      </c>
      <c r="AM634">
        <v>101</v>
      </c>
      <c r="AN634">
        <v>18</v>
      </c>
      <c r="AO634">
        <v>26</v>
      </c>
      <c r="AP634">
        <v>32</v>
      </c>
      <c r="AQ634">
        <v>39</v>
      </c>
      <c r="AR634">
        <v>47</v>
      </c>
      <c r="AS634">
        <v>58</v>
      </c>
      <c r="AT634">
        <v>30</v>
      </c>
      <c r="AU634">
        <v>35</v>
      </c>
      <c r="AV634">
        <v>46</v>
      </c>
      <c r="AW634">
        <v>62</v>
      </c>
      <c r="AX634">
        <v>67</v>
      </c>
      <c r="AY634">
        <v>42</v>
      </c>
      <c r="AZ634">
        <v>55</v>
      </c>
      <c r="BA634">
        <v>23</v>
      </c>
      <c r="BB634">
        <v>29</v>
      </c>
      <c r="BC634">
        <v>35</v>
      </c>
      <c r="BD634">
        <v>43</v>
      </c>
      <c r="BE634">
        <v>52</v>
      </c>
      <c r="BF634">
        <v>23</v>
      </c>
      <c r="BG634">
        <v>31</v>
      </c>
      <c r="BH634">
        <v>40</v>
      </c>
      <c r="BI634">
        <v>3</v>
      </c>
      <c r="BJ634">
        <v>3</v>
      </c>
      <c r="BK634">
        <v>6</v>
      </c>
      <c r="BL634">
        <v>6</v>
      </c>
      <c r="BM634">
        <v>10</v>
      </c>
      <c r="BN634">
        <v>10</v>
      </c>
      <c r="BO634">
        <v>41</v>
      </c>
      <c r="BP634">
        <v>18</v>
      </c>
      <c r="BQ634">
        <v>18</v>
      </c>
      <c r="BR634">
        <v>3</v>
      </c>
      <c r="BS634">
        <v>3</v>
      </c>
      <c r="BT634">
        <v>0</v>
      </c>
      <c r="BU634">
        <v>0</v>
      </c>
      <c r="BV634">
        <v>0</v>
      </c>
      <c r="BW634">
        <v>0</v>
      </c>
      <c r="BX634">
        <v>0</v>
      </c>
      <c r="BY634">
        <v>0</v>
      </c>
      <c r="BZ634">
        <v>0</v>
      </c>
      <c r="CA634">
        <v>0</v>
      </c>
      <c r="CB634">
        <v>0</v>
      </c>
      <c r="CC634">
        <v>1</v>
      </c>
      <c r="CD634">
        <v>1</v>
      </c>
      <c r="CE634">
        <v>38</v>
      </c>
      <c r="CF634">
        <v>0</v>
      </c>
      <c r="CG634">
        <v>0</v>
      </c>
      <c r="CH634">
        <v>0</v>
      </c>
      <c r="CI634">
        <v>0</v>
      </c>
      <c r="CJ634">
        <v>0</v>
      </c>
      <c r="CK634">
        <v>0</v>
      </c>
      <c r="CL634">
        <v>0</v>
      </c>
      <c r="CM634">
        <v>1</v>
      </c>
      <c r="CN634">
        <v>0</v>
      </c>
      <c r="CO634">
        <v>4</v>
      </c>
      <c r="CP634">
        <v>14</v>
      </c>
      <c r="CQ634">
        <v>27</v>
      </c>
      <c r="CR634">
        <v>0</v>
      </c>
      <c r="CS634">
        <v>0</v>
      </c>
      <c r="CT634">
        <v>2</v>
      </c>
      <c r="CU634">
        <v>15</v>
      </c>
      <c r="CV634">
        <v>24</v>
      </c>
      <c r="CW634">
        <v>36</v>
      </c>
      <c r="CX634">
        <v>0</v>
      </c>
      <c r="CY634">
        <v>2</v>
      </c>
      <c r="CZ634">
        <v>12</v>
      </c>
      <c r="DA634">
        <v>18</v>
      </c>
      <c r="DB634">
        <v>26</v>
      </c>
      <c r="DC634">
        <v>35</v>
      </c>
      <c r="DD634">
        <v>48</v>
      </c>
      <c r="DE634">
        <v>57</v>
      </c>
      <c r="DF634">
        <v>69</v>
      </c>
      <c r="DG634">
        <v>12</v>
      </c>
      <c r="DH634">
        <v>18</v>
      </c>
      <c r="DI634">
        <v>26</v>
      </c>
      <c r="DJ634">
        <v>35</v>
      </c>
      <c r="DK634">
        <v>48</v>
      </c>
      <c r="DL634">
        <v>57</v>
      </c>
      <c r="DM634">
        <v>69</v>
      </c>
    </row>
    <row r="635" spans="1:117" x14ac:dyDescent="0.25">
      <c r="A635">
        <v>633</v>
      </c>
      <c r="B635">
        <v>54</v>
      </c>
      <c r="C635">
        <v>63</v>
      </c>
      <c r="D635">
        <v>71</v>
      </c>
      <c r="E635">
        <v>78</v>
      </c>
      <c r="F635">
        <v>87</v>
      </c>
      <c r="G635">
        <v>99</v>
      </c>
      <c r="H635">
        <v>47</v>
      </c>
      <c r="I635">
        <v>55</v>
      </c>
      <c r="J635">
        <v>63</v>
      </c>
      <c r="K635">
        <v>71</v>
      </c>
      <c r="L635">
        <v>80</v>
      </c>
      <c r="M635">
        <v>93</v>
      </c>
      <c r="N635">
        <v>37</v>
      </c>
      <c r="O635">
        <v>46</v>
      </c>
      <c r="P635">
        <v>54</v>
      </c>
      <c r="Q635">
        <v>61</v>
      </c>
      <c r="R635">
        <v>69</v>
      </c>
      <c r="S635">
        <v>80</v>
      </c>
      <c r="T635">
        <v>54</v>
      </c>
      <c r="U635">
        <v>59</v>
      </c>
      <c r="V635">
        <v>4</v>
      </c>
      <c r="W635">
        <v>13</v>
      </c>
      <c r="X635">
        <v>23</v>
      </c>
      <c r="Y635">
        <v>29</v>
      </c>
      <c r="Z635">
        <v>37</v>
      </c>
      <c r="AA635">
        <v>46</v>
      </c>
      <c r="AB635">
        <v>0</v>
      </c>
      <c r="AC635">
        <v>2</v>
      </c>
      <c r="AD635">
        <v>12</v>
      </c>
      <c r="AE635">
        <v>18</v>
      </c>
      <c r="AF635">
        <v>26</v>
      </c>
      <c r="AG635">
        <v>35</v>
      </c>
      <c r="AH635">
        <v>62</v>
      </c>
      <c r="AI635">
        <v>66</v>
      </c>
      <c r="AJ635">
        <v>71</v>
      </c>
      <c r="AK635">
        <v>80</v>
      </c>
      <c r="AL635">
        <v>93</v>
      </c>
      <c r="AM635">
        <v>101</v>
      </c>
      <c r="AN635">
        <v>18</v>
      </c>
      <c r="AO635">
        <v>26</v>
      </c>
      <c r="AP635">
        <v>32</v>
      </c>
      <c r="AQ635">
        <v>38</v>
      </c>
      <c r="AR635">
        <v>47</v>
      </c>
      <c r="AS635">
        <v>58</v>
      </c>
      <c r="AT635">
        <v>30</v>
      </c>
      <c r="AU635">
        <v>35</v>
      </c>
      <c r="AV635">
        <v>46</v>
      </c>
      <c r="AW635">
        <v>62</v>
      </c>
      <c r="AX635">
        <v>67</v>
      </c>
      <c r="AY635">
        <v>42</v>
      </c>
      <c r="AZ635">
        <v>55</v>
      </c>
      <c r="BA635">
        <v>23</v>
      </c>
      <c r="BB635">
        <v>29</v>
      </c>
      <c r="BC635">
        <v>35</v>
      </c>
      <c r="BD635">
        <v>42</v>
      </c>
      <c r="BE635">
        <v>52</v>
      </c>
      <c r="BF635">
        <v>23</v>
      </c>
      <c r="BG635">
        <v>31</v>
      </c>
      <c r="BH635">
        <v>40</v>
      </c>
      <c r="BI635">
        <v>3</v>
      </c>
      <c r="BJ635">
        <v>3</v>
      </c>
      <c r="BK635">
        <v>6</v>
      </c>
      <c r="BL635">
        <v>6</v>
      </c>
      <c r="BM635">
        <v>10</v>
      </c>
      <c r="BN635">
        <v>10</v>
      </c>
      <c r="BO635">
        <v>41</v>
      </c>
      <c r="BP635">
        <v>18</v>
      </c>
      <c r="BQ635">
        <v>18</v>
      </c>
      <c r="BR635">
        <v>3</v>
      </c>
      <c r="BS635">
        <v>3</v>
      </c>
      <c r="BT635">
        <v>0</v>
      </c>
      <c r="BU635">
        <v>0</v>
      </c>
      <c r="BV635">
        <v>0</v>
      </c>
      <c r="BW635">
        <v>0</v>
      </c>
      <c r="BX635">
        <v>0</v>
      </c>
      <c r="BY635">
        <v>0</v>
      </c>
      <c r="BZ635">
        <v>0</v>
      </c>
      <c r="CA635">
        <v>0</v>
      </c>
      <c r="CB635">
        <v>0</v>
      </c>
      <c r="CC635">
        <v>1</v>
      </c>
      <c r="CD635">
        <v>1</v>
      </c>
      <c r="CE635">
        <v>37</v>
      </c>
      <c r="CF635">
        <v>0</v>
      </c>
      <c r="CG635">
        <v>0</v>
      </c>
      <c r="CH635">
        <v>0</v>
      </c>
      <c r="CI635">
        <v>0</v>
      </c>
      <c r="CJ635">
        <v>0</v>
      </c>
      <c r="CK635">
        <v>0</v>
      </c>
      <c r="CL635">
        <v>0</v>
      </c>
      <c r="CM635">
        <v>1</v>
      </c>
      <c r="CN635">
        <v>0</v>
      </c>
      <c r="CO635">
        <v>4</v>
      </c>
      <c r="CP635">
        <v>14</v>
      </c>
      <c r="CQ635">
        <v>27</v>
      </c>
      <c r="CR635">
        <v>0</v>
      </c>
      <c r="CS635">
        <v>0</v>
      </c>
      <c r="CT635">
        <v>2</v>
      </c>
      <c r="CU635">
        <v>15</v>
      </c>
      <c r="CV635">
        <v>24</v>
      </c>
      <c r="CW635">
        <v>36</v>
      </c>
      <c r="CX635">
        <v>0</v>
      </c>
      <c r="CY635">
        <v>2</v>
      </c>
      <c r="CZ635">
        <v>12</v>
      </c>
      <c r="DA635">
        <v>18</v>
      </c>
      <c r="DB635">
        <v>26</v>
      </c>
      <c r="DC635">
        <v>35</v>
      </c>
      <c r="DD635">
        <v>48</v>
      </c>
      <c r="DE635">
        <v>57</v>
      </c>
      <c r="DF635">
        <v>69</v>
      </c>
      <c r="DG635">
        <v>12</v>
      </c>
      <c r="DH635">
        <v>18</v>
      </c>
      <c r="DI635">
        <v>26</v>
      </c>
      <c r="DJ635">
        <v>35</v>
      </c>
      <c r="DK635">
        <v>48</v>
      </c>
      <c r="DL635">
        <v>57</v>
      </c>
      <c r="DM635">
        <v>69</v>
      </c>
    </row>
    <row r="636" spans="1:117" x14ac:dyDescent="0.25">
      <c r="A636">
        <v>634</v>
      </c>
      <c r="B636">
        <v>54</v>
      </c>
      <c r="C636">
        <v>63</v>
      </c>
      <c r="D636">
        <v>71</v>
      </c>
      <c r="E636">
        <v>78</v>
      </c>
      <c r="F636">
        <v>87</v>
      </c>
      <c r="G636">
        <v>99</v>
      </c>
      <c r="H636">
        <v>47</v>
      </c>
      <c r="I636">
        <v>55</v>
      </c>
      <c r="J636">
        <v>63</v>
      </c>
      <c r="K636">
        <v>71</v>
      </c>
      <c r="L636">
        <v>80</v>
      </c>
      <c r="M636">
        <v>93</v>
      </c>
      <c r="N636">
        <v>37</v>
      </c>
      <c r="O636">
        <v>46</v>
      </c>
      <c r="P636">
        <v>54</v>
      </c>
      <c r="Q636">
        <v>61</v>
      </c>
      <c r="R636">
        <v>69</v>
      </c>
      <c r="S636">
        <v>80</v>
      </c>
      <c r="T636">
        <v>53</v>
      </c>
      <c r="U636">
        <v>59</v>
      </c>
      <c r="V636">
        <v>4</v>
      </c>
      <c r="W636">
        <v>12</v>
      </c>
      <c r="X636">
        <v>22</v>
      </c>
      <c r="Y636">
        <v>29</v>
      </c>
      <c r="Z636">
        <v>36</v>
      </c>
      <c r="AA636">
        <v>46</v>
      </c>
      <c r="AB636">
        <v>0</v>
      </c>
      <c r="AC636">
        <v>2</v>
      </c>
      <c r="AD636">
        <v>12</v>
      </c>
      <c r="AE636">
        <v>18</v>
      </c>
      <c r="AF636">
        <v>26</v>
      </c>
      <c r="AG636">
        <v>35</v>
      </c>
      <c r="AH636">
        <v>62</v>
      </c>
      <c r="AI636">
        <v>66</v>
      </c>
      <c r="AJ636">
        <v>71</v>
      </c>
      <c r="AK636">
        <v>80</v>
      </c>
      <c r="AL636">
        <v>93</v>
      </c>
      <c r="AM636">
        <v>101</v>
      </c>
      <c r="AN636">
        <v>18</v>
      </c>
      <c r="AO636">
        <v>25</v>
      </c>
      <c r="AP636">
        <v>31</v>
      </c>
      <c r="AQ636">
        <v>38</v>
      </c>
      <c r="AR636">
        <v>47</v>
      </c>
      <c r="AS636">
        <v>57</v>
      </c>
      <c r="AT636">
        <v>30</v>
      </c>
      <c r="AU636">
        <v>35</v>
      </c>
      <c r="AV636">
        <v>45</v>
      </c>
      <c r="AW636">
        <v>61</v>
      </c>
      <c r="AX636">
        <v>67</v>
      </c>
      <c r="AY636">
        <v>42</v>
      </c>
      <c r="AZ636">
        <v>55</v>
      </c>
      <c r="BA636">
        <v>23</v>
      </c>
      <c r="BB636">
        <v>28</v>
      </c>
      <c r="BC636">
        <v>35</v>
      </c>
      <c r="BD636">
        <v>42</v>
      </c>
      <c r="BE636">
        <v>52</v>
      </c>
      <c r="BF636">
        <v>23</v>
      </c>
      <c r="BG636">
        <v>30</v>
      </c>
      <c r="BH636">
        <v>40</v>
      </c>
      <c r="BI636">
        <v>3</v>
      </c>
      <c r="BJ636">
        <v>3</v>
      </c>
      <c r="BK636">
        <v>6</v>
      </c>
      <c r="BL636">
        <v>6</v>
      </c>
      <c r="BM636">
        <v>10</v>
      </c>
      <c r="BN636">
        <v>10</v>
      </c>
      <c r="BO636">
        <v>40</v>
      </c>
      <c r="BP636">
        <v>18</v>
      </c>
      <c r="BQ636">
        <v>18</v>
      </c>
      <c r="BR636">
        <v>3</v>
      </c>
      <c r="BS636">
        <v>3</v>
      </c>
      <c r="BT636">
        <v>0</v>
      </c>
      <c r="BU636">
        <v>0</v>
      </c>
      <c r="BV636">
        <v>0</v>
      </c>
      <c r="BW636">
        <v>0</v>
      </c>
      <c r="BX636">
        <v>0</v>
      </c>
      <c r="BY636">
        <v>0</v>
      </c>
      <c r="BZ636">
        <v>0</v>
      </c>
      <c r="CA636">
        <v>0</v>
      </c>
      <c r="CB636">
        <v>0</v>
      </c>
      <c r="CC636">
        <v>1</v>
      </c>
      <c r="CD636">
        <v>1</v>
      </c>
      <c r="CE636">
        <v>37</v>
      </c>
      <c r="CF636">
        <v>0</v>
      </c>
      <c r="CG636">
        <v>0</v>
      </c>
      <c r="CH636">
        <v>0</v>
      </c>
      <c r="CI636">
        <v>0</v>
      </c>
      <c r="CJ636">
        <v>0</v>
      </c>
      <c r="CK636">
        <v>0</v>
      </c>
      <c r="CL636">
        <v>0</v>
      </c>
      <c r="CM636">
        <v>1</v>
      </c>
      <c r="CN636">
        <v>0</v>
      </c>
      <c r="CO636">
        <v>4</v>
      </c>
      <c r="CP636">
        <v>14</v>
      </c>
      <c r="CQ636">
        <v>27</v>
      </c>
      <c r="CR636">
        <v>0</v>
      </c>
      <c r="CS636">
        <v>0</v>
      </c>
      <c r="CT636">
        <v>2</v>
      </c>
      <c r="CU636">
        <v>15</v>
      </c>
      <c r="CV636">
        <v>24</v>
      </c>
      <c r="CW636">
        <v>36</v>
      </c>
      <c r="CX636">
        <v>0</v>
      </c>
      <c r="CY636">
        <v>2</v>
      </c>
      <c r="CZ636">
        <v>12</v>
      </c>
      <c r="DA636">
        <v>18</v>
      </c>
      <c r="DB636">
        <v>26</v>
      </c>
      <c r="DC636">
        <v>35</v>
      </c>
      <c r="DD636">
        <v>48</v>
      </c>
      <c r="DE636">
        <v>57</v>
      </c>
      <c r="DF636">
        <v>69</v>
      </c>
      <c r="DG636">
        <v>12</v>
      </c>
      <c r="DH636">
        <v>18</v>
      </c>
      <c r="DI636">
        <v>26</v>
      </c>
      <c r="DJ636">
        <v>35</v>
      </c>
      <c r="DK636">
        <v>48</v>
      </c>
      <c r="DL636">
        <v>57</v>
      </c>
      <c r="DM636">
        <v>69</v>
      </c>
    </row>
    <row r="637" spans="1:117" x14ac:dyDescent="0.25">
      <c r="A637">
        <v>635</v>
      </c>
      <c r="B637">
        <v>54</v>
      </c>
      <c r="C637">
        <v>62</v>
      </c>
      <c r="D637">
        <v>71</v>
      </c>
      <c r="E637">
        <v>78</v>
      </c>
      <c r="F637">
        <v>87</v>
      </c>
      <c r="G637">
        <v>99</v>
      </c>
      <c r="H637">
        <v>47</v>
      </c>
      <c r="I637">
        <v>55</v>
      </c>
      <c r="J637">
        <v>63</v>
      </c>
      <c r="K637">
        <v>71</v>
      </c>
      <c r="L637">
        <v>80</v>
      </c>
      <c r="M637">
        <v>93</v>
      </c>
      <c r="N637">
        <v>36</v>
      </c>
      <c r="O637">
        <v>46</v>
      </c>
      <c r="P637">
        <v>54</v>
      </c>
      <c r="Q637">
        <v>61</v>
      </c>
      <c r="R637">
        <v>69</v>
      </c>
      <c r="S637">
        <v>80</v>
      </c>
      <c r="T637">
        <v>53</v>
      </c>
      <c r="U637">
        <v>59</v>
      </c>
      <c r="V637">
        <v>3</v>
      </c>
      <c r="W637">
        <v>12</v>
      </c>
      <c r="X637">
        <v>22</v>
      </c>
      <c r="Y637">
        <v>28</v>
      </c>
      <c r="Z637">
        <v>36</v>
      </c>
      <c r="AA637">
        <v>45</v>
      </c>
      <c r="AB637">
        <v>0</v>
      </c>
      <c r="AC637">
        <v>2</v>
      </c>
      <c r="AD637">
        <v>12</v>
      </c>
      <c r="AE637">
        <v>18</v>
      </c>
      <c r="AF637">
        <v>26</v>
      </c>
      <c r="AG637">
        <v>35</v>
      </c>
      <c r="AH637">
        <v>62</v>
      </c>
      <c r="AI637">
        <v>66</v>
      </c>
      <c r="AJ637">
        <v>71</v>
      </c>
      <c r="AK637">
        <v>80</v>
      </c>
      <c r="AL637">
        <v>92</v>
      </c>
      <c r="AM637">
        <v>101</v>
      </c>
      <c r="AN637">
        <v>17</v>
      </c>
      <c r="AO637">
        <v>25</v>
      </c>
      <c r="AP637">
        <v>31</v>
      </c>
      <c r="AQ637">
        <v>38</v>
      </c>
      <c r="AR637">
        <v>46</v>
      </c>
      <c r="AS637">
        <v>57</v>
      </c>
      <c r="AT637">
        <v>30</v>
      </c>
      <c r="AU637">
        <v>34</v>
      </c>
      <c r="AV637">
        <v>45</v>
      </c>
      <c r="AW637">
        <v>61</v>
      </c>
      <c r="AX637">
        <v>67</v>
      </c>
      <c r="AY637">
        <v>42</v>
      </c>
      <c r="AZ637">
        <v>55</v>
      </c>
      <c r="BA637">
        <v>23</v>
      </c>
      <c r="BB637">
        <v>28</v>
      </c>
      <c r="BC637">
        <v>34</v>
      </c>
      <c r="BD637">
        <v>42</v>
      </c>
      <c r="BE637">
        <v>51</v>
      </c>
      <c r="BF637">
        <v>23</v>
      </c>
      <c r="BG637">
        <v>30</v>
      </c>
      <c r="BH637">
        <v>40</v>
      </c>
      <c r="BI637">
        <v>3</v>
      </c>
      <c r="BJ637">
        <v>3</v>
      </c>
      <c r="BK637">
        <v>6</v>
      </c>
      <c r="BL637">
        <v>6</v>
      </c>
      <c r="BM637">
        <v>10</v>
      </c>
      <c r="BN637">
        <v>10</v>
      </c>
      <c r="BO637">
        <v>40</v>
      </c>
      <c r="BP637">
        <v>18</v>
      </c>
      <c r="BQ637">
        <v>18</v>
      </c>
      <c r="BR637">
        <v>3</v>
      </c>
      <c r="BS637">
        <v>3</v>
      </c>
      <c r="BT637">
        <v>0</v>
      </c>
      <c r="BU637">
        <v>0</v>
      </c>
      <c r="BV637">
        <v>0</v>
      </c>
      <c r="BW637">
        <v>0</v>
      </c>
      <c r="BX637">
        <v>0</v>
      </c>
      <c r="BY637">
        <v>0</v>
      </c>
      <c r="BZ637">
        <v>0</v>
      </c>
      <c r="CA637">
        <v>0</v>
      </c>
      <c r="CB637">
        <v>0</v>
      </c>
      <c r="CC637">
        <v>1</v>
      </c>
      <c r="CD637">
        <v>1</v>
      </c>
      <c r="CE637">
        <v>37</v>
      </c>
      <c r="CF637">
        <v>0</v>
      </c>
      <c r="CG637">
        <v>0</v>
      </c>
      <c r="CH637">
        <v>0</v>
      </c>
      <c r="CI637">
        <v>0</v>
      </c>
      <c r="CJ637">
        <v>0</v>
      </c>
      <c r="CK637">
        <v>0</v>
      </c>
      <c r="CL637">
        <v>0</v>
      </c>
      <c r="CM637">
        <v>1</v>
      </c>
      <c r="CN637">
        <v>0</v>
      </c>
      <c r="CO637">
        <v>4</v>
      </c>
      <c r="CP637">
        <v>14</v>
      </c>
      <c r="CQ637">
        <v>27</v>
      </c>
      <c r="CR637">
        <v>0</v>
      </c>
      <c r="CS637">
        <v>0</v>
      </c>
      <c r="CT637">
        <v>2</v>
      </c>
      <c r="CU637">
        <v>15</v>
      </c>
      <c r="CV637">
        <v>24</v>
      </c>
      <c r="CW637">
        <v>36</v>
      </c>
      <c r="CX637">
        <v>0</v>
      </c>
      <c r="CY637">
        <v>2</v>
      </c>
      <c r="CZ637">
        <v>12</v>
      </c>
      <c r="DA637">
        <v>18</v>
      </c>
      <c r="DB637">
        <v>26</v>
      </c>
      <c r="DC637">
        <v>35</v>
      </c>
      <c r="DD637">
        <v>48</v>
      </c>
      <c r="DE637">
        <v>57</v>
      </c>
      <c r="DF637">
        <v>69</v>
      </c>
      <c r="DG637">
        <v>12</v>
      </c>
      <c r="DH637">
        <v>18</v>
      </c>
      <c r="DI637">
        <v>26</v>
      </c>
      <c r="DJ637">
        <v>35</v>
      </c>
      <c r="DK637">
        <v>48</v>
      </c>
      <c r="DL637">
        <v>57</v>
      </c>
      <c r="DM637">
        <v>69</v>
      </c>
    </row>
    <row r="638" spans="1:117" x14ac:dyDescent="0.25">
      <c r="A638">
        <v>636</v>
      </c>
      <c r="B638">
        <v>54</v>
      </c>
      <c r="C638">
        <v>62</v>
      </c>
      <c r="D638">
        <v>71</v>
      </c>
      <c r="E638">
        <v>78</v>
      </c>
      <c r="F638">
        <v>87</v>
      </c>
      <c r="G638">
        <v>99</v>
      </c>
      <c r="H638">
        <v>47</v>
      </c>
      <c r="I638">
        <v>55</v>
      </c>
      <c r="J638">
        <v>63</v>
      </c>
      <c r="K638">
        <v>71</v>
      </c>
      <c r="L638">
        <v>80</v>
      </c>
      <c r="M638">
        <v>93</v>
      </c>
      <c r="N638">
        <v>36</v>
      </c>
      <c r="O638">
        <v>46</v>
      </c>
      <c r="P638">
        <v>54</v>
      </c>
      <c r="Q638">
        <v>61</v>
      </c>
      <c r="R638">
        <v>69</v>
      </c>
      <c r="S638">
        <v>80</v>
      </c>
      <c r="T638">
        <v>53</v>
      </c>
      <c r="U638">
        <v>59</v>
      </c>
      <c r="V638">
        <v>3</v>
      </c>
      <c r="W638">
        <v>11</v>
      </c>
      <c r="X638">
        <v>21</v>
      </c>
      <c r="Y638">
        <v>28</v>
      </c>
      <c r="Z638">
        <v>35</v>
      </c>
      <c r="AA638">
        <v>45</v>
      </c>
      <c r="AB638">
        <v>0</v>
      </c>
      <c r="AC638">
        <v>2</v>
      </c>
      <c r="AD638">
        <v>12</v>
      </c>
      <c r="AE638">
        <v>18</v>
      </c>
      <c r="AF638">
        <v>26</v>
      </c>
      <c r="AG638">
        <v>35</v>
      </c>
      <c r="AH638">
        <v>62</v>
      </c>
      <c r="AI638">
        <v>66</v>
      </c>
      <c r="AJ638">
        <v>71</v>
      </c>
      <c r="AK638">
        <v>80</v>
      </c>
      <c r="AL638">
        <v>92</v>
      </c>
      <c r="AM638">
        <v>101</v>
      </c>
      <c r="AN638">
        <v>17</v>
      </c>
      <c r="AO638">
        <v>25</v>
      </c>
      <c r="AP638">
        <v>31</v>
      </c>
      <c r="AQ638">
        <v>38</v>
      </c>
      <c r="AR638">
        <v>46</v>
      </c>
      <c r="AS638">
        <v>57</v>
      </c>
      <c r="AT638">
        <v>30</v>
      </c>
      <c r="AU638">
        <v>34</v>
      </c>
      <c r="AV638">
        <v>45</v>
      </c>
      <c r="AW638">
        <v>61</v>
      </c>
      <c r="AX638">
        <v>67</v>
      </c>
      <c r="AY638">
        <v>41</v>
      </c>
      <c r="AZ638">
        <v>55</v>
      </c>
      <c r="BA638">
        <v>22</v>
      </c>
      <c r="BB638">
        <v>28</v>
      </c>
      <c r="BC638">
        <v>34</v>
      </c>
      <c r="BD638">
        <v>42</v>
      </c>
      <c r="BE638">
        <v>51</v>
      </c>
      <c r="BF638">
        <v>22</v>
      </c>
      <c r="BG638">
        <v>30</v>
      </c>
      <c r="BH638">
        <v>39</v>
      </c>
      <c r="BI638">
        <v>3</v>
      </c>
      <c r="BJ638">
        <v>3</v>
      </c>
      <c r="BK638">
        <v>6</v>
      </c>
      <c r="BL638">
        <v>6</v>
      </c>
      <c r="BM638">
        <v>10</v>
      </c>
      <c r="BN638">
        <v>10</v>
      </c>
      <c r="BO638">
        <v>40</v>
      </c>
      <c r="BP638">
        <v>18</v>
      </c>
      <c r="BQ638">
        <v>18</v>
      </c>
      <c r="BR638">
        <v>3</v>
      </c>
      <c r="BS638">
        <v>3</v>
      </c>
      <c r="BT638">
        <v>0</v>
      </c>
      <c r="BU638">
        <v>0</v>
      </c>
      <c r="BV638">
        <v>0</v>
      </c>
      <c r="BW638">
        <v>0</v>
      </c>
      <c r="BX638">
        <v>0</v>
      </c>
      <c r="BY638">
        <v>0</v>
      </c>
      <c r="BZ638">
        <v>0</v>
      </c>
      <c r="CA638">
        <v>0</v>
      </c>
      <c r="CB638">
        <v>0</v>
      </c>
      <c r="CC638">
        <v>1</v>
      </c>
      <c r="CD638">
        <v>1</v>
      </c>
      <c r="CE638">
        <v>36</v>
      </c>
      <c r="CF638">
        <v>0</v>
      </c>
      <c r="CG638">
        <v>0</v>
      </c>
      <c r="CH638">
        <v>0</v>
      </c>
      <c r="CI638">
        <v>0</v>
      </c>
      <c r="CJ638">
        <v>0</v>
      </c>
      <c r="CK638">
        <v>0</v>
      </c>
      <c r="CL638">
        <v>0</v>
      </c>
      <c r="CM638">
        <v>1</v>
      </c>
      <c r="CN638">
        <v>0</v>
      </c>
      <c r="CO638">
        <v>4</v>
      </c>
      <c r="CP638">
        <v>14</v>
      </c>
      <c r="CQ638">
        <v>27</v>
      </c>
      <c r="CR638">
        <v>0</v>
      </c>
      <c r="CS638">
        <v>0</v>
      </c>
      <c r="CT638">
        <v>2</v>
      </c>
      <c r="CU638">
        <v>15</v>
      </c>
      <c r="CV638">
        <v>24</v>
      </c>
      <c r="CW638">
        <v>36</v>
      </c>
      <c r="CX638">
        <v>0</v>
      </c>
      <c r="CY638">
        <v>2</v>
      </c>
      <c r="CZ638">
        <v>12</v>
      </c>
      <c r="DA638">
        <v>18</v>
      </c>
      <c r="DB638">
        <v>26</v>
      </c>
      <c r="DC638">
        <v>35</v>
      </c>
      <c r="DD638">
        <v>48</v>
      </c>
      <c r="DE638">
        <v>57</v>
      </c>
      <c r="DF638">
        <v>69</v>
      </c>
      <c r="DG638">
        <v>12</v>
      </c>
      <c r="DH638">
        <v>18</v>
      </c>
      <c r="DI638">
        <v>26</v>
      </c>
      <c r="DJ638">
        <v>35</v>
      </c>
      <c r="DK638">
        <v>48</v>
      </c>
      <c r="DL638">
        <v>57</v>
      </c>
      <c r="DM638">
        <v>69</v>
      </c>
    </row>
    <row r="639" spans="1:117" x14ac:dyDescent="0.25">
      <c r="A639">
        <v>637</v>
      </c>
      <c r="B639">
        <v>54</v>
      </c>
      <c r="C639">
        <v>62</v>
      </c>
      <c r="D639">
        <v>71</v>
      </c>
      <c r="E639">
        <v>78</v>
      </c>
      <c r="F639">
        <v>87</v>
      </c>
      <c r="G639">
        <v>99</v>
      </c>
      <c r="H639">
        <v>46</v>
      </c>
      <c r="I639">
        <v>55</v>
      </c>
      <c r="J639">
        <v>63</v>
      </c>
      <c r="K639">
        <v>71</v>
      </c>
      <c r="L639">
        <v>80</v>
      </c>
      <c r="M639">
        <v>93</v>
      </c>
      <c r="N639">
        <v>36</v>
      </c>
      <c r="O639">
        <v>45</v>
      </c>
      <c r="P639">
        <v>54</v>
      </c>
      <c r="Q639">
        <v>61</v>
      </c>
      <c r="R639">
        <v>69</v>
      </c>
      <c r="S639">
        <v>80</v>
      </c>
      <c r="T639">
        <v>53</v>
      </c>
      <c r="U639">
        <v>59</v>
      </c>
      <c r="V639">
        <v>2</v>
      </c>
      <c r="W639">
        <v>11</v>
      </c>
      <c r="X639">
        <v>21</v>
      </c>
      <c r="Y639">
        <v>27</v>
      </c>
      <c r="Z639">
        <v>35</v>
      </c>
      <c r="AA639">
        <v>44</v>
      </c>
      <c r="AB639">
        <v>0</v>
      </c>
      <c r="AC639">
        <v>2</v>
      </c>
      <c r="AD639">
        <v>12</v>
      </c>
      <c r="AE639">
        <v>18</v>
      </c>
      <c r="AF639">
        <v>26</v>
      </c>
      <c r="AG639">
        <v>35</v>
      </c>
      <c r="AH639">
        <v>62</v>
      </c>
      <c r="AI639">
        <v>66</v>
      </c>
      <c r="AJ639">
        <v>71</v>
      </c>
      <c r="AK639">
        <v>80</v>
      </c>
      <c r="AL639">
        <v>92</v>
      </c>
      <c r="AM639">
        <v>101</v>
      </c>
      <c r="AN639">
        <v>17</v>
      </c>
      <c r="AO639">
        <v>25</v>
      </c>
      <c r="AP639">
        <v>31</v>
      </c>
      <c r="AQ639">
        <v>38</v>
      </c>
      <c r="AR639">
        <v>46</v>
      </c>
      <c r="AS639">
        <v>57</v>
      </c>
      <c r="AT639">
        <v>29</v>
      </c>
      <c r="AU639">
        <v>34</v>
      </c>
      <c r="AV639">
        <v>45</v>
      </c>
      <c r="AW639">
        <v>61</v>
      </c>
      <c r="AX639">
        <v>66</v>
      </c>
      <c r="AY639">
        <v>41</v>
      </c>
      <c r="AZ639">
        <v>55</v>
      </c>
      <c r="BA639">
        <v>22</v>
      </c>
      <c r="BB639">
        <v>28</v>
      </c>
      <c r="BC639">
        <v>34</v>
      </c>
      <c r="BD639">
        <v>42</v>
      </c>
      <c r="BE639">
        <v>51</v>
      </c>
      <c r="BF639">
        <v>22</v>
      </c>
      <c r="BG639">
        <v>30</v>
      </c>
      <c r="BH639">
        <v>39</v>
      </c>
      <c r="BI639">
        <v>3</v>
      </c>
      <c r="BJ639">
        <v>3</v>
      </c>
      <c r="BK639">
        <v>6</v>
      </c>
      <c r="BL639">
        <v>6</v>
      </c>
      <c r="BM639">
        <v>10</v>
      </c>
      <c r="BN639">
        <v>10</v>
      </c>
      <c r="BO639">
        <v>40</v>
      </c>
      <c r="BP639">
        <v>18</v>
      </c>
      <c r="BQ639">
        <v>18</v>
      </c>
      <c r="BR639">
        <v>3</v>
      </c>
      <c r="BS639">
        <v>3</v>
      </c>
      <c r="BT639">
        <v>0</v>
      </c>
      <c r="BU639">
        <v>0</v>
      </c>
      <c r="BV639">
        <v>0</v>
      </c>
      <c r="BW639">
        <v>0</v>
      </c>
      <c r="BX639">
        <v>0</v>
      </c>
      <c r="BY639">
        <v>0</v>
      </c>
      <c r="BZ639">
        <v>0</v>
      </c>
      <c r="CA639">
        <v>0</v>
      </c>
      <c r="CB639">
        <v>0</v>
      </c>
      <c r="CC639">
        <v>1</v>
      </c>
      <c r="CD639">
        <v>1</v>
      </c>
      <c r="CE639">
        <v>36</v>
      </c>
      <c r="CF639">
        <v>0</v>
      </c>
      <c r="CG639">
        <v>0</v>
      </c>
      <c r="CH639">
        <v>0</v>
      </c>
      <c r="CI639">
        <v>0</v>
      </c>
      <c r="CJ639">
        <v>0</v>
      </c>
      <c r="CK639">
        <v>0</v>
      </c>
      <c r="CL639">
        <v>0</v>
      </c>
      <c r="CM639">
        <v>1</v>
      </c>
      <c r="CN639">
        <v>0</v>
      </c>
      <c r="CO639">
        <v>4</v>
      </c>
      <c r="CP639">
        <v>14</v>
      </c>
      <c r="CQ639">
        <v>27</v>
      </c>
      <c r="CR639">
        <v>0</v>
      </c>
      <c r="CS639">
        <v>0</v>
      </c>
      <c r="CT639">
        <v>2</v>
      </c>
      <c r="CU639">
        <v>15</v>
      </c>
      <c r="CV639">
        <v>24</v>
      </c>
      <c r="CW639">
        <v>36</v>
      </c>
      <c r="CX639">
        <v>0</v>
      </c>
      <c r="CY639">
        <v>2</v>
      </c>
      <c r="CZ639">
        <v>12</v>
      </c>
      <c r="DA639">
        <v>18</v>
      </c>
      <c r="DB639">
        <v>26</v>
      </c>
      <c r="DC639">
        <v>35</v>
      </c>
      <c r="DD639">
        <v>48</v>
      </c>
      <c r="DE639">
        <v>57</v>
      </c>
      <c r="DF639">
        <v>69</v>
      </c>
      <c r="DG639">
        <v>12</v>
      </c>
      <c r="DH639">
        <v>18</v>
      </c>
      <c r="DI639">
        <v>26</v>
      </c>
      <c r="DJ639">
        <v>35</v>
      </c>
      <c r="DK639">
        <v>48</v>
      </c>
      <c r="DL639">
        <v>57</v>
      </c>
      <c r="DM639">
        <v>69</v>
      </c>
    </row>
    <row r="640" spans="1:117" x14ac:dyDescent="0.25">
      <c r="A640">
        <v>638</v>
      </c>
      <c r="B640">
        <v>54</v>
      </c>
      <c r="C640">
        <v>62</v>
      </c>
      <c r="D640">
        <v>71</v>
      </c>
      <c r="E640">
        <v>78</v>
      </c>
      <c r="F640">
        <v>87</v>
      </c>
      <c r="G640">
        <v>99</v>
      </c>
      <c r="H640">
        <v>46</v>
      </c>
      <c r="I640">
        <v>55</v>
      </c>
      <c r="J640">
        <v>63</v>
      </c>
      <c r="K640">
        <v>71</v>
      </c>
      <c r="L640">
        <v>80</v>
      </c>
      <c r="M640">
        <v>93</v>
      </c>
      <c r="N640">
        <v>36</v>
      </c>
      <c r="O640">
        <v>45</v>
      </c>
      <c r="P640">
        <v>54</v>
      </c>
      <c r="Q640">
        <v>61</v>
      </c>
      <c r="R640">
        <v>69</v>
      </c>
      <c r="S640">
        <v>80</v>
      </c>
      <c r="T640">
        <v>53</v>
      </c>
      <c r="U640">
        <v>59</v>
      </c>
      <c r="V640">
        <v>2</v>
      </c>
      <c r="W640">
        <v>10</v>
      </c>
      <c r="X640">
        <v>20</v>
      </c>
      <c r="Y640">
        <v>26</v>
      </c>
      <c r="Z640">
        <v>34</v>
      </c>
      <c r="AA640">
        <v>44</v>
      </c>
      <c r="AB640">
        <v>0</v>
      </c>
      <c r="AC640">
        <v>2</v>
      </c>
      <c r="AD640">
        <v>12</v>
      </c>
      <c r="AE640">
        <v>18</v>
      </c>
      <c r="AF640">
        <v>26</v>
      </c>
      <c r="AG640">
        <v>35</v>
      </c>
      <c r="AH640">
        <v>62</v>
      </c>
      <c r="AI640">
        <v>66</v>
      </c>
      <c r="AJ640">
        <v>71</v>
      </c>
      <c r="AK640">
        <v>80</v>
      </c>
      <c r="AL640">
        <v>92</v>
      </c>
      <c r="AM640">
        <v>101</v>
      </c>
      <c r="AN640">
        <v>17</v>
      </c>
      <c r="AO640">
        <v>24</v>
      </c>
      <c r="AP640">
        <v>30</v>
      </c>
      <c r="AQ640">
        <v>37</v>
      </c>
      <c r="AR640">
        <v>46</v>
      </c>
      <c r="AS640">
        <v>56</v>
      </c>
      <c r="AT640">
        <v>29</v>
      </c>
      <c r="AU640">
        <v>34</v>
      </c>
      <c r="AV640">
        <v>45</v>
      </c>
      <c r="AW640">
        <v>60</v>
      </c>
      <c r="AX640">
        <v>66</v>
      </c>
      <c r="AY640">
        <v>41</v>
      </c>
      <c r="AZ640">
        <v>55</v>
      </c>
      <c r="BA640">
        <v>22</v>
      </c>
      <c r="BB640">
        <v>27</v>
      </c>
      <c r="BC640">
        <v>34</v>
      </c>
      <c r="BD640">
        <v>41</v>
      </c>
      <c r="BE640">
        <v>51</v>
      </c>
      <c r="BF640">
        <v>22</v>
      </c>
      <c r="BG640">
        <v>29</v>
      </c>
      <c r="BH640">
        <v>39</v>
      </c>
      <c r="BI640">
        <v>3</v>
      </c>
      <c r="BJ640">
        <v>3</v>
      </c>
      <c r="BK640">
        <v>6</v>
      </c>
      <c r="BL640">
        <v>6</v>
      </c>
      <c r="BM640">
        <v>10</v>
      </c>
      <c r="BN640">
        <v>10</v>
      </c>
      <c r="BO640">
        <v>40</v>
      </c>
      <c r="BP640">
        <v>18</v>
      </c>
      <c r="BQ640">
        <v>18</v>
      </c>
      <c r="BR640">
        <v>3</v>
      </c>
      <c r="BS640">
        <v>3</v>
      </c>
      <c r="BT640">
        <v>0</v>
      </c>
      <c r="BU640">
        <v>0</v>
      </c>
      <c r="BV640">
        <v>0</v>
      </c>
      <c r="BW640">
        <v>0</v>
      </c>
      <c r="BX640">
        <v>0</v>
      </c>
      <c r="BY640">
        <v>0</v>
      </c>
      <c r="BZ640">
        <v>0</v>
      </c>
      <c r="CA640">
        <v>0</v>
      </c>
      <c r="CB640">
        <v>0</v>
      </c>
      <c r="CC640">
        <v>1</v>
      </c>
      <c r="CD640">
        <v>1</v>
      </c>
      <c r="CE640">
        <v>36</v>
      </c>
      <c r="CF640">
        <v>0</v>
      </c>
      <c r="CG640">
        <v>0</v>
      </c>
      <c r="CH640">
        <v>0</v>
      </c>
      <c r="CI640">
        <v>0</v>
      </c>
      <c r="CJ640">
        <v>0</v>
      </c>
      <c r="CK640">
        <v>0</v>
      </c>
      <c r="CL640">
        <v>0</v>
      </c>
      <c r="CM640">
        <v>1</v>
      </c>
      <c r="CN640">
        <v>0</v>
      </c>
      <c r="CO640">
        <v>4</v>
      </c>
      <c r="CP640">
        <v>14</v>
      </c>
      <c r="CQ640">
        <v>27</v>
      </c>
      <c r="CR640">
        <v>0</v>
      </c>
      <c r="CS640">
        <v>0</v>
      </c>
      <c r="CT640">
        <v>2</v>
      </c>
      <c r="CU640">
        <v>15</v>
      </c>
      <c r="CV640">
        <v>24</v>
      </c>
      <c r="CW640">
        <v>36</v>
      </c>
      <c r="CX640">
        <v>0</v>
      </c>
      <c r="CY640">
        <v>2</v>
      </c>
      <c r="CZ640">
        <v>12</v>
      </c>
      <c r="DA640">
        <v>18</v>
      </c>
      <c r="DB640">
        <v>26</v>
      </c>
      <c r="DC640">
        <v>35</v>
      </c>
      <c r="DD640">
        <v>48</v>
      </c>
      <c r="DE640">
        <v>57</v>
      </c>
      <c r="DF640">
        <v>69</v>
      </c>
      <c r="DG640">
        <v>12</v>
      </c>
      <c r="DH640">
        <v>18</v>
      </c>
      <c r="DI640">
        <v>26</v>
      </c>
      <c r="DJ640">
        <v>35</v>
      </c>
      <c r="DK640">
        <v>48</v>
      </c>
      <c r="DL640">
        <v>57</v>
      </c>
      <c r="DM640">
        <v>69</v>
      </c>
    </row>
    <row r="641" spans="1:117" x14ac:dyDescent="0.25">
      <c r="A641">
        <v>639</v>
      </c>
      <c r="B641">
        <v>54</v>
      </c>
      <c r="C641">
        <v>62</v>
      </c>
      <c r="D641">
        <v>71</v>
      </c>
      <c r="E641">
        <v>78</v>
      </c>
      <c r="F641">
        <v>87</v>
      </c>
      <c r="G641">
        <v>99</v>
      </c>
      <c r="H641">
        <v>46</v>
      </c>
      <c r="I641">
        <v>55</v>
      </c>
      <c r="J641">
        <v>63</v>
      </c>
      <c r="K641">
        <v>70</v>
      </c>
      <c r="L641">
        <v>80</v>
      </c>
      <c r="M641">
        <v>93</v>
      </c>
      <c r="N641">
        <v>36</v>
      </c>
      <c r="O641">
        <v>45</v>
      </c>
      <c r="P641">
        <v>54</v>
      </c>
      <c r="Q641">
        <v>61</v>
      </c>
      <c r="R641">
        <v>69</v>
      </c>
      <c r="S641">
        <v>80</v>
      </c>
      <c r="T641">
        <v>53</v>
      </c>
      <c r="U641">
        <v>59</v>
      </c>
      <c r="V641">
        <v>1</v>
      </c>
      <c r="W641">
        <v>10</v>
      </c>
      <c r="X641">
        <v>19</v>
      </c>
      <c r="Y641">
        <v>26</v>
      </c>
      <c r="Z641">
        <v>34</v>
      </c>
      <c r="AA641">
        <v>43</v>
      </c>
      <c r="AB641">
        <v>0</v>
      </c>
      <c r="AC641">
        <v>2</v>
      </c>
      <c r="AD641">
        <v>12</v>
      </c>
      <c r="AE641">
        <v>18</v>
      </c>
      <c r="AF641">
        <v>26</v>
      </c>
      <c r="AG641">
        <v>35</v>
      </c>
      <c r="AH641">
        <v>62</v>
      </c>
      <c r="AI641">
        <v>66</v>
      </c>
      <c r="AJ641">
        <v>71</v>
      </c>
      <c r="AK641">
        <v>80</v>
      </c>
      <c r="AL641">
        <v>92</v>
      </c>
      <c r="AM641">
        <v>100</v>
      </c>
      <c r="AN641">
        <v>16</v>
      </c>
      <c r="AO641">
        <v>24</v>
      </c>
      <c r="AP641">
        <v>30</v>
      </c>
      <c r="AQ641">
        <v>37</v>
      </c>
      <c r="AR641">
        <v>45</v>
      </c>
      <c r="AS641">
        <v>56</v>
      </c>
      <c r="AT641">
        <v>29</v>
      </c>
      <c r="AU641">
        <v>33</v>
      </c>
      <c r="AV641">
        <v>44</v>
      </c>
      <c r="AW641">
        <v>60</v>
      </c>
      <c r="AX641">
        <v>66</v>
      </c>
      <c r="AY641">
        <v>41</v>
      </c>
      <c r="AZ641">
        <v>54</v>
      </c>
      <c r="BA641">
        <v>22</v>
      </c>
      <c r="BB641">
        <v>27</v>
      </c>
      <c r="BC641">
        <v>34</v>
      </c>
      <c r="BD641">
        <v>41</v>
      </c>
      <c r="BE641">
        <v>50</v>
      </c>
      <c r="BF641">
        <v>22</v>
      </c>
      <c r="BG641">
        <v>29</v>
      </c>
      <c r="BH641">
        <v>39</v>
      </c>
      <c r="BI641">
        <v>3</v>
      </c>
      <c r="BJ641">
        <v>3</v>
      </c>
      <c r="BK641">
        <v>6</v>
      </c>
      <c r="BL641">
        <v>6</v>
      </c>
      <c r="BM641">
        <v>10</v>
      </c>
      <c r="BN641">
        <v>10</v>
      </c>
      <c r="BO641">
        <v>39</v>
      </c>
      <c r="BP641">
        <v>18</v>
      </c>
      <c r="BQ641">
        <v>18</v>
      </c>
      <c r="BR641">
        <v>3</v>
      </c>
      <c r="BS641">
        <v>3</v>
      </c>
      <c r="BT641">
        <v>0</v>
      </c>
      <c r="BU641">
        <v>0</v>
      </c>
      <c r="BV641">
        <v>0</v>
      </c>
      <c r="BW641">
        <v>0</v>
      </c>
      <c r="BX641">
        <v>0</v>
      </c>
      <c r="BY641">
        <v>0</v>
      </c>
      <c r="BZ641">
        <v>0</v>
      </c>
      <c r="CA641">
        <v>0</v>
      </c>
      <c r="CB641">
        <v>0</v>
      </c>
      <c r="CC641">
        <v>1</v>
      </c>
      <c r="CD641">
        <v>1</v>
      </c>
      <c r="CE641">
        <v>35</v>
      </c>
      <c r="CF641">
        <v>0</v>
      </c>
      <c r="CG641">
        <v>0</v>
      </c>
      <c r="CH641">
        <v>0</v>
      </c>
      <c r="CI641">
        <v>0</v>
      </c>
      <c r="CJ641">
        <v>0</v>
      </c>
      <c r="CK641">
        <v>0</v>
      </c>
      <c r="CL641">
        <v>0</v>
      </c>
      <c r="CM641">
        <v>1</v>
      </c>
      <c r="CN641">
        <v>0</v>
      </c>
      <c r="CO641">
        <v>4</v>
      </c>
      <c r="CP641">
        <v>14</v>
      </c>
      <c r="CQ641">
        <v>27</v>
      </c>
      <c r="CR641">
        <v>0</v>
      </c>
      <c r="CS641">
        <v>0</v>
      </c>
      <c r="CT641">
        <v>2</v>
      </c>
      <c r="CU641">
        <v>15</v>
      </c>
      <c r="CV641">
        <v>24</v>
      </c>
      <c r="CW641">
        <v>36</v>
      </c>
      <c r="CX641">
        <v>0</v>
      </c>
      <c r="CY641">
        <v>2</v>
      </c>
      <c r="CZ641">
        <v>12</v>
      </c>
      <c r="DA641">
        <v>18</v>
      </c>
      <c r="DB641">
        <v>26</v>
      </c>
      <c r="DC641">
        <v>35</v>
      </c>
      <c r="DD641">
        <v>48</v>
      </c>
      <c r="DE641">
        <v>57</v>
      </c>
      <c r="DF641">
        <v>69</v>
      </c>
      <c r="DG641">
        <v>12</v>
      </c>
      <c r="DH641">
        <v>18</v>
      </c>
      <c r="DI641">
        <v>26</v>
      </c>
      <c r="DJ641">
        <v>35</v>
      </c>
      <c r="DK641">
        <v>48</v>
      </c>
      <c r="DL641">
        <v>57</v>
      </c>
      <c r="DM641">
        <v>69</v>
      </c>
    </row>
    <row r="642" spans="1:117" x14ac:dyDescent="0.25">
      <c r="A642">
        <v>640</v>
      </c>
      <c r="B642">
        <v>53</v>
      </c>
      <c r="C642">
        <v>62</v>
      </c>
      <c r="D642">
        <v>71</v>
      </c>
      <c r="E642">
        <v>78</v>
      </c>
      <c r="F642">
        <v>87</v>
      </c>
      <c r="G642">
        <v>99</v>
      </c>
      <c r="H642">
        <v>46</v>
      </c>
      <c r="I642">
        <v>55</v>
      </c>
      <c r="J642">
        <v>63</v>
      </c>
      <c r="K642">
        <v>70</v>
      </c>
      <c r="L642">
        <v>80</v>
      </c>
      <c r="M642">
        <v>93</v>
      </c>
      <c r="N642">
        <v>36</v>
      </c>
      <c r="O642">
        <v>45</v>
      </c>
      <c r="P642">
        <v>54</v>
      </c>
      <c r="Q642">
        <v>61</v>
      </c>
      <c r="R642">
        <v>69</v>
      </c>
      <c r="S642">
        <v>80</v>
      </c>
      <c r="T642">
        <v>53</v>
      </c>
      <c r="U642">
        <v>58</v>
      </c>
      <c r="V642">
        <v>0</v>
      </c>
      <c r="W642">
        <v>9</v>
      </c>
      <c r="X642">
        <v>19</v>
      </c>
      <c r="Y642">
        <v>25</v>
      </c>
      <c r="Z642">
        <v>33</v>
      </c>
      <c r="AA642">
        <v>42</v>
      </c>
      <c r="AB642">
        <v>0</v>
      </c>
      <c r="AC642">
        <v>2</v>
      </c>
      <c r="AD642">
        <v>12</v>
      </c>
      <c r="AE642">
        <v>18</v>
      </c>
      <c r="AF642">
        <v>26</v>
      </c>
      <c r="AG642">
        <v>35</v>
      </c>
      <c r="AH642">
        <v>62</v>
      </c>
      <c r="AI642">
        <v>66</v>
      </c>
      <c r="AJ642">
        <v>71</v>
      </c>
      <c r="AK642">
        <v>80</v>
      </c>
      <c r="AL642">
        <v>92</v>
      </c>
      <c r="AM642">
        <v>100</v>
      </c>
      <c r="AN642">
        <v>16</v>
      </c>
      <c r="AO642">
        <v>24</v>
      </c>
      <c r="AP642">
        <v>30</v>
      </c>
      <c r="AQ642">
        <v>37</v>
      </c>
      <c r="AR642">
        <v>45</v>
      </c>
      <c r="AS642">
        <v>56</v>
      </c>
      <c r="AT642">
        <v>29</v>
      </c>
      <c r="AU642">
        <v>33</v>
      </c>
      <c r="AV642">
        <v>44</v>
      </c>
      <c r="AW642">
        <v>60</v>
      </c>
      <c r="AX642">
        <v>66</v>
      </c>
      <c r="AY642">
        <v>41</v>
      </c>
      <c r="AZ642">
        <v>54</v>
      </c>
      <c r="BA642">
        <v>21</v>
      </c>
      <c r="BB642">
        <v>27</v>
      </c>
      <c r="BC642">
        <v>33</v>
      </c>
      <c r="BD642">
        <v>41</v>
      </c>
      <c r="BE642">
        <v>50</v>
      </c>
      <c r="BF642">
        <v>21</v>
      </c>
      <c r="BG642">
        <v>29</v>
      </c>
      <c r="BH642">
        <v>38</v>
      </c>
      <c r="BI642">
        <v>3</v>
      </c>
      <c r="BJ642">
        <v>3</v>
      </c>
      <c r="BK642">
        <v>6</v>
      </c>
      <c r="BL642">
        <v>6</v>
      </c>
      <c r="BM642">
        <v>10</v>
      </c>
      <c r="BN642">
        <v>10</v>
      </c>
      <c r="BO642">
        <v>39</v>
      </c>
      <c r="BP642">
        <v>18</v>
      </c>
      <c r="BQ642">
        <v>18</v>
      </c>
      <c r="BR642">
        <v>3</v>
      </c>
      <c r="BS642">
        <v>3</v>
      </c>
      <c r="BT642">
        <v>0</v>
      </c>
      <c r="BU642">
        <v>0</v>
      </c>
      <c r="BV642">
        <v>0</v>
      </c>
      <c r="BW642">
        <v>0</v>
      </c>
      <c r="BX642">
        <v>0</v>
      </c>
      <c r="BY642">
        <v>0</v>
      </c>
      <c r="BZ642">
        <v>0</v>
      </c>
      <c r="CA642">
        <v>0</v>
      </c>
      <c r="CB642">
        <v>0</v>
      </c>
      <c r="CC642">
        <v>1</v>
      </c>
      <c r="CD642">
        <v>1</v>
      </c>
      <c r="CE642">
        <v>35</v>
      </c>
      <c r="CF642">
        <v>0</v>
      </c>
      <c r="CG642">
        <v>0</v>
      </c>
      <c r="CH642">
        <v>0</v>
      </c>
      <c r="CI642">
        <v>0</v>
      </c>
      <c r="CJ642">
        <v>0</v>
      </c>
      <c r="CK642">
        <v>0</v>
      </c>
      <c r="CL642">
        <v>0</v>
      </c>
      <c r="CM642">
        <v>1</v>
      </c>
      <c r="CN642">
        <v>0</v>
      </c>
      <c r="CO642">
        <v>4</v>
      </c>
      <c r="CP642">
        <v>14</v>
      </c>
      <c r="CQ642">
        <v>27</v>
      </c>
      <c r="CR642">
        <v>0</v>
      </c>
      <c r="CS642">
        <v>0</v>
      </c>
      <c r="CT642">
        <v>2</v>
      </c>
      <c r="CU642">
        <v>15</v>
      </c>
      <c r="CV642">
        <v>24</v>
      </c>
      <c r="CW642">
        <v>36</v>
      </c>
      <c r="CX642">
        <v>0</v>
      </c>
      <c r="CY642">
        <v>2</v>
      </c>
      <c r="CZ642">
        <v>12</v>
      </c>
      <c r="DA642">
        <v>18</v>
      </c>
      <c r="DB642">
        <v>26</v>
      </c>
      <c r="DC642">
        <v>35</v>
      </c>
      <c r="DD642">
        <v>48</v>
      </c>
      <c r="DE642">
        <v>57</v>
      </c>
      <c r="DF642">
        <v>69</v>
      </c>
      <c r="DG642">
        <v>12</v>
      </c>
      <c r="DH642">
        <v>18</v>
      </c>
      <c r="DI642">
        <v>26</v>
      </c>
      <c r="DJ642">
        <v>35</v>
      </c>
      <c r="DK642">
        <v>48</v>
      </c>
      <c r="DL642">
        <v>57</v>
      </c>
      <c r="DM642">
        <v>69</v>
      </c>
    </row>
    <row r="643" spans="1:117" x14ac:dyDescent="0.25">
      <c r="A643">
        <v>641</v>
      </c>
      <c r="B643">
        <v>53</v>
      </c>
      <c r="C643">
        <v>62</v>
      </c>
      <c r="D643">
        <v>71</v>
      </c>
      <c r="E643">
        <v>78</v>
      </c>
      <c r="F643">
        <v>87</v>
      </c>
      <c r="G643">
        <v>99</v>
      </c>
      <c r="H643">
        <v>46</v>
      </c>
      <c r="I643">
        <v>55</v>
      </c>
      <c r="J643">
        <v>63</v>
      </c>
      <c r="K643">
        <v>70</v>
      </c>
      <c r="L643">
        <v>80</v>
      </c>
      <c r="M643">
        <v>93</v>
      </c>
      <c r="N643">
        <v>36</v>
      </c>
      <c r="O643">
        <v>45</v>
      </c>
      <c r="P643">
        <v>54</v>
      </c>
      <c r="Q643">
        <v>60</v>
      </c>
      <c r="R643">
        <v>69</v>
      </c>
      <c r="S643">
        <v>79</v>
      </c>
      <c r="T643">
        <v>53</v>
      </c>
      <c r="U643">
        <v>58</v>
      </c>
      <c r="V643">
        <v>0</v>
      </c>
      <c r="W643">
        <v>8</v>
      </c>
      <c r="X643">
        <v>18</v>
      </c>
      <c r="Y643">
        <v>25</v>
      </c>
      <c r="Z643">
        <v>32</v>
      </c>
      <c r="AA643">
        <v>42</v>
      </c>
      <c r="AB643">
        <v>0</v>
      </c>
      <c r="AC643">
        <v>2</v>
      </c>
      <c r="AD643">
        <v>12</v>
      </c>
      <c r="AE643">
        <v>18</v>
      </c>
      <c r="AF643">
        <v>26</v>
      </c>
      <c r="AG643">
        <v>35</v>
      </c>
      <c r="AH643">
        <v>62</v>
      </c>
      <c r="AI643">
        <v>66</v>
      </c>
      <c r="AJ643">
        <v>71</v>
      </c>
      <c r="AK643">
        <v>80</v>
      </c>
      <c r="AL643">
        <v>92</v>
      </c>
      <c r="AM643">
        <v>100</v>
      </c>
      <c r="AN643">
        <v>16</v>
      </c>
      <c r="AO643">
        <v>24</v>
      </c>
      <c r="AP643">
        <v>30</v>
      </c>
      <c r="AQ643">
        <v>37</v>
      </c>
      <c r="AR643">
        <v>45</v>
      </c>
      <c r="AS643">
        <v>56</v>
      </c>
      <c r="AT643">
        <v>28</v>
      </c>
      <c r="AU643">
        <v>33</v>
      </c>
      <c r="AV643">
        <v>44</v>
      </c>
      <c r="AW643">
        <v>60</v>
      </c>
      <c r="AX643">
        <v>65</v>
      </c>
      <c r="AY643">
        <v>40</v>
      </c>
      <c r="AZ643">
        <v>54</v>
      </c>
      <c r="BA643">
        <v>21</v>
      </c>
      <c r="BB643">
        <v>27</v>
      </c>
      <c r="BC643">
        <v>33</v>
      </c>
      <c r="BD643">
        <v>41</v>
      </c>
      <c r="BE643">
        <v>50</v>
      </c>
      <c r="BF643">
        <v>21</v>
      </c>
      <c r="BG643">
        <v>29</v>
      </c>
      <c r="BH643">
        <v>38</v>
      </c>
      <c r="BI643">
        <v>3</v>
      </c>
      <c r="BJ643">
        <v>3</v>
      </c>
      <c r="BK643">
        <v>6</v>
      </c>
      <c r="BL643">
        <v>6</v>
      </c>
      <c r="BM643">
        <v>10</v>
      </c>
      <c r="BN643">
        <v>10</v>
      </c>
      <c r="BO643">
        <v>39</v>
      </c>
      <c r="BP643">
        <v>18</v>
      </c>
      <c r="BQ643">
        <v>18</v>
      </c>
      <c r="BR643">
        <v>3</v>
      </c>
      <c r="BS643">
        <v>3</v>
      </c>
      <c r="BT643">
        <v>0</v>
      </c>
      <c r="BU643">
        <v>0</v>
      </c>
      <c r="BV643">
        <v>0</v>
      </c>
      <c r="BW643">
        <v>0</v>
      </c>
      <c r="BX643">
        <v>0</v>
      </c>
      <c r="BY643">
        <v>0</v>
      </c>
      <c r="BZ643">
        <v>0</v>
      </c>
      <c r="CA643">
        <v>0</v>
      </c>
      <c r="CB643">
        <v>0</v>
      </c>
      <c r="CC643">
        <v>1</v>
      </c>
      <c r="CD643">
        <v>1</v>
      </c>
      <c r="CE643">
        <v>34</v>
      </c>
      <c r="CF643">
        <v>0</v>
      </c>
      <c r="CG643">
        <v>0</v>
      </c>
      <c r="CH643">
        <v>0</v>
      </c>
      <c r="CI643">
        <v>0</v>
      </c>
      <c r="CJ643">
        <v>0</v>
      </c>
      <c r="CK643">
        <v>0</v>
      </c>
      <c r="CL643">
        <v>0</v>
      </c>
      <c r="CM643">
        <v>1</v>
      </c>
      <c r="CN643">
        <v>0</v>
      </c>
      <c r="CO643">
        <v>4</v>
      </c>
      <c r="CP643">
        <v>14</v>
      </c>
      <c r="CQ643">
        <v>27</v>
      </c>
      <c r="CR643">
        <v>0</v>
      </c>
      <c r="CS643">
        <v>0</v>
      </c>
      <c r="CT643">
        <v>2</v>
      </c>
      <c r="CU643">
        <v>15</v>
      </c>
      <c r="CV643">
        <v>24</v>
      </c>
      <c r="CW643">
        <v>36</v>
      </c>
      <c r="CX643">
        <v>0</v>
      </c>
      <c r="CY643">
        <v>2</v>
      </c>
      <c r="CZ643">
        <v>12</v>
      </c>
      <c r="DA643">
        <v>18</v>
      </c>
      <c r="DB643">
        <v>26</v>
      </c>
      <c r="DC643">
        <v>35</v>
      </c>
      <c r="DD643">
        <v>48</v>
      </c>
      <c r="DE643">
        <v>57</v>
      </c>
      <c r="DF643">
        <v>69</v>
      </c>
      <c r="DG643">
        <v>12</v>
      </c>
      <c r="DH643">
        <v>18</v>
      </c>
      <c r="DI643">
        <v>26</v>
      </c>
      <c r="DJ643">
        <v>35</v>
      </c>
      <c r="DK643">
        <v>48</v>
      </c>
      <c r="DL643">
        <v>57</v>
      </c>
      <c r="DM643">
        <v>69</v>
      </c>
    </row>
    <row r="644" spans="1:117" x14ac:dyDescent="0.25">
      <c r="A644">
        <v>642</v>
      </c>
      <c r="B644">
        <v>53</v>
      </c>
      <c r="C644">
        <v>62</v>
      </c>
      <c r="D644">
        <v>71</v>
      </c>
      <c r="E644">
        <v>78</v>
      </c>
      <c r="F644">
        <v>87</v>
      </c>
      <c r="G644">
        <v>99</v>
      </c>
      <c r="H644">
        <v>46</v>
      </c>
      <c r="I644">
        <v>55</v>
      </c>
      <c r="J644">
        <v>63</v>
      </c>
      <c r="K644">
        <v>70</v>
      </c>
      <c r="L644">
        <v>80</v>
      </c>
      <c r="M644">
        <v>93</v>
      </c>
      <c r="N644">
        <v>36</v>
      </c>
      <c r="O644">
        <v>45</v>
      </c>
      <c r="P644">
        <v>54</v>
      </c>
      <c r="Q644">
        <v>60</v>
      </c>
      <c r="R644">
        <v>69</v>
      </c>
      <c r="S644">
        <v>79</v>
      </c>
      <c r="T644">
        <v>53</v>
      </c>
      <c r="U644">
        <v>58</v>
      </c>
      <c r="V644">
        <v>0</v>
      </c>
      <c r="W644">
        <v>7</v>
      </c>
      <c r="X644">
        <v>17</v>
      </c>
      <c r="Y644">
        <v>24</v>
      </c>
      <c r="Z644">
        <v>31</v>
      </c>
      <c r="AA644">
        <v>41</v>
      </c>
      <c r="AB644">
        <v>0</v>
      </c>
      <c r="AC644">
        <v>2</v>
      </c>
      <c r="AD644">
        <v>12</v>
      </c>
      <c r="AE644">
        <v>18</v>
      </c>
      <c r="AF644">
        <v>26</v>
      </c>
      <c r="AG644">
        <v>35</v>
      </c>
      <c r="AH644">
        <v>62</v>
      </c>
      <c r="AI644">
        <v>66</v>
      </c>
      <c r="AJ644">
        <v>71</v>
      </c>
      <c r="AK644">
        <v>80</v>
      </c>
      <c r="AL644">
        <v>92</v>
      </c>
      <c r="AM644">
        <v>100</v>
      </c>
      <c r="AN644">
        <v>16</v>
      </c>
      <c r="AO644">
        <v>23</v>
      </c>
      <c r="AP644">
        <v>29</v>
      </c>
      <c r="AQ644">
        <v>36</v>
      </c>
      <c r="AR644">
        <v>45</v>
      </c>
      <c r="AS644">
        <v>55</v>
      </c>
      <c r="AT644">
        <v>28</v>
      </c>
      <c r="AU644">
        <v>33</v>
      </c>
      <c r="AV644">
        <v>44</v>
      </c>
      <c r="AW644">
        <v>59</v>
      </c>
      <c r="AX644">
        <v>65</v>
      </c>
      <c r="AY644">
        <v>40</v>
      </c>
      <c r="AZ644">
        <v>54</v>
      </c>
      <c r="BA644">
        <v>21</v>
      </c>
      <c r="BB644">
        <v>26</v>
      </c>
      <c r="BC644">
        <v>33</v>
      </c>
      <c r="BD644">
        <v>40</v>
      </c>
      <c r="BE644">
        <v>50</v>
      </c>
      <c r="BF644">
        <v>21</v>
      </c>
      <c r="BG644">
        <v>28</v>
      </c>
      <c r="BH644">
        <v>38</v>
      </c>
      <c r="BI644">
        <v>3</v>
      </c>
      <c r="BJ644">
        <v>3</v>
      </c>
      <c r="BK644">
        <v>6</v>
      </c>
      <c r="BL644">
        <v>6</v>
      </c>
      <c r="BM644">
        <v>10</v>
      </c>
      <c r="BN644">
        <v>10</v>
      </c>
      <c r="BO644">
        <v>39</v>
      </c>
      <c r="BP644">
        <v>18</v>
      </c>
      <c r="BQ644">
        <v>18</v>
      </c>
      <c r="BR644">
        <v>3</v>
      </c>
      <c r="BS644">
        <v>3</v>
      </c>
      <c r="BT644">
        <v>0</v>
      </c>
      <c r="BU644">
        <v>0</v>
      </c>
      <c r="BV644">
        <v>0</v>
      </c>
      <c r="BW644">
        <v>0</v>
      </c>
      <c r="BX644">
        <v>0</v>
      </c>
      <c r="BY644">
        <v>0</v>
      </c>
      <c r="BZ644">
        <v>0</v>
      </c>
      <c r="CA644">
        <v>0</v>
      </c>
      <c r="CB644">
        <v>0</v>
      </c>
      <c r="CC644">
        <v>1</v>
      </c>
      <c r="CD644">
        <v>1</v>
      </c>
      <c r="CE644">
        <v>34</v>
      </c>
      <c r="CF644">
        <v>0</v>
      </c>
      <c r="CG644">
        <v>0</v>
      </c>
      <c r="CH644">
        <v>0</v>
      </c>
      <c r="CI644">
        <v>0</v>
      </c>
      <c r="CJ644">
        <v>0</v>
      </c>
      <c r="CK644">
        <v>0</v>
      </c>
      <c r="CL644">
        <v>0</v>
      </c>
      <c r="CM644">
        <v>1</v>
      </c>
      <c r="CN644">
        <v>0</v>
      </c>
      <c r="CO644">
        <v>4</v>
      </c>
      <c r="CP644">
        <v>14</v>
      </c>
      <c r="CQ644">
        <v>27</v>
      </c>
      <c r="CR644">
        <v>0</v>
      </c>
      <c r="CS644">
        <v>0</v>
      </c>
      <c r="CT644">
        <v>2</v>
      </c>
      <c r="CU644">
        <v>15</v>
      </c>
      <c r="CV644">
        <v>24</v>
      </c>
      <c r="CW644">
        <v>36</v>
      </c>
      <c r="CX644">
        <v>0</v>
      </c>
      <c r="CY644">
        <v>2</v>
      </c>
      <c r="CZ644">
        <v>12</v>
      </c>
      <c r="DA644">
        <v>18</v>
      </c>
      <c r="DB644">
        <v>26</v>
      </c>
      <c r="DC644">
        <v>35</v>
      </c>
      <c r="DD644">
        <v>48</v>
      </c>
      <c r="DE644">
        <v>57</v>
      </c>
      <c r="DF644">
        <v>69</v>
      </c>
      <c r="DG644">
        <v>12</v>
      </c>
      <c r="DH644">
        <v>18</v>
      </c>
      <c r="DI644">
        <v>26</v>
      </c>
      <c r="DJ644">
        <v>35</v>
      </c>
      <c r="DK644">
        <v>48</v>
      </c>
      <c r="DL644">
        <v>57</v>
      </c>
      <c r="DM644">
        <v>69</v>
      </c>
    </row>
    <row r="645" spans="1:117" x14ac:dyDescent="0.25">
      <c r="A645">
        <v>643</v>
      </c>
      <c r="B645">
        <v>53</v>
      </c>
      <c r="C645">
        <v>62</v>
      </c>
      <c r="D645">
        <v>71</v>
      </c>
      <c r="E645">
        <v>78</v>
      </c>
      <c r="F645">
        <v>87</v>
      </c>
      <c r="G645">
        <v>99</v>
      </c>
      <c r="H645">
        <v>46</v>
      </c>
      <c r="I645">
        <v>55</v>
      </c>
      <c r="J645">
        <v>63</v>
      </c>
      <c r="K645">
        <v>70</v>
      </c>
      <c r="L645">
        <v>80</v>
      </c>
      <c r="M645">
        <v>93</v>
      </c>
      <c r="N645">
        <v>36</v>
      </c>
      <c r="O645">
        <v>45</v>
      </c>
      <c r="P645">
        <v>54</v>
      </c>
      <c r="Q645">
        <v>60</v>
      </c>
      <c r="R645">
        <v>69</v>
      </c>
      <c r="S645">
        <v>79</v>
      </c>
      <c r="T645">
        <v>52</v>
      </c>
      <c r="U645">
        <v>58</v>
      </c>
      <c r="V645">
        <v>0</v>
      </c>
      <c r="W645">
        <v>7</v>
      </c>
      <c r="X645">
        <v>17</v>
      </c>
      <c r="Y645">
        <v>23</v>
      </c>
      <c r="Z645">
        <v>31</v>
      </c>
      <c r="AA645">
        <v>40</v>
      </c>
      <c r="AB645">
        <v>0</v>
      </c>
      <c r="AC645">
        <v>2</v>
      </c>
      <c r="AD645">
        <v>12</v>
      </c>
      <c r="AE645">
        <v>18</v>
      </c>
      <c r="AF645">
        <v>26</v>
      </c>
      <c r="AG645">
        <v>35</v>
      </c>
      <c r="AH645">
        <v>62</v>
      </c>
      <c r="AI645">
        <v>66</v>
      </c>
      <c r="AJ645">
        <v>71</v>
      </c>
      <c r="AK645">
        <v>80</v>
      </c>
      <c r="AL645">
        <v>92</v>
      </c>
      <c r="AM645">
        <v>100</v>
      </c>
      <c r="AN645">
        <v>16</v>
      </c>
      <c r="AO645">
        <v>23</v>
      </c>
      <c r="AP645">
        <v>29</v>
      </c>
      <c r="AQ645">
        <v>36</v>
      </c>
      <c r="AR645">
        <v>44</v>
      </c>
      <c r="AS645">
        <v>55</v>
      </c>
      <c r="AT645">
        <v>28</v>
      </c>
      <c r="AU645">
        <v>33</v>
      </c>
      <c r="AV645">
        <v>43</v>
      </c>
      <c r="AW645">
        <v>59</v>
      </c>
      <c r="AX645">
        <v>65</v>
      </c>
      <c r="AY645">
        <v>40</v>
      </c>
      <c r="AZ645">
        <v>54</v>
      </c>
      <c r="BA645">
        <v>21</v>
      </c>
      <c r="BB645">
        <v>26</v>
      </c>
      <c r="BC645">
        <v>33</v>
      </c>
      <c r="BD645">
        <v>40</v>
      </c>
      <c r="BE645">
        <v>49</v>
      </c>
      <c r="BF645">
        <v>21</v>
      </c>
      <c r="BG645">
        <v>28</v>
      </c>
      <c r="BH645">
        <v>38</v>
      </c>
      <c r="BI645">
        <v>3</v>
      </c>
      <c r="BJ645">
        <v>3</v>
      </c>
      <c r="BK645">
        <v>6</v>
      </c>
      <c r="BL645">
        <v>6</v>
      </c>
      <c r="BM645">
        <v>10</v>
      </c>
      <c r="BN645">
        <v>10</v>
      </c>
      <c r="BO645">
        <v>38</v>
      </c>
      <c r="BP645">
        <v>18</v>
      </c>
      <c r="BQ645">
        <v>18</v>
      </c>
      <c r="BR645">
        <v>3</v>
      </c>
      <c r="BS645">
        <v>3</v>
      </c>
      <c r="BT645">
        <v>0</v>
      </c>
      <c r="BU645">
        <v>0</v>
      </c>
      <c r="BV645">
        <v>0</v>
      </c>
      <c r="BW645">
        <v>0</v>
      </c>
      <c r="BX645">
        <v>0</v>
      </c>
      <c r="BY645">
        <v>0</v>
      </c>
      <c r="BZ645">
        <v>0</v>
      </c>
      <c r="CA645">
        <v>0</v>
      </c>
      <c r="CB645">
        <v>0</v>
      </c>
      <c r="CC645">
        <v>1</v>
      </c>
      <c r="CD645">
        <v>1</v>
      </c>
      <c r="CE645">
        <v>34</v>
      </c>
      <c r="CF645">
        <v>0</v>
      </c>
      <c r="CG645">
        <v>0</v>
      </c>
      <c r="CH645">
        <v>0</v>
      </c>
      <c r="CI645">
        <v>0</v>
      </c>
      <c r="CJ645">
        <v>0</v>
      </c>
      <c r="CK645">
        <v>0</v>
      </c>
      <c r="CL645">
        <v>0</v>
      </c>
      <c r="CM645">
        <v>1</v>
      </c>
      <c r="CN645">
        <v>0</v>
      </c>
      <c r="CO645">
        <v>4</v>
      </c>
      <c r="CP645">
        <v>14</v>
      </c>
      <c r="CQ645">
        <v>27</v>
      </c>
      <c r="CR645">
        <v>0</v>
      </c>
      <c r="CS645">
        <v>0</v>
      </c>
      <c r="CT645">
        <v>2</v>
      </c>
      <c r="CU645">
        <v>15</v>
      </c>
      <c r="CV645">
        <v>24</v>
      </c>
      <c r="CW645">
        <v>36</v>
      </c>
      <c r="CX645">
        <v>0</v>
      </c>
      <c r="CY645">
        <v>2</v>
      </c>
      <c r="CZ645">
        <v>12</v>
      </c>
      <c r="DA645">
        <v>18</v>
      </c>
      <c r="DB645">
        <v>26</v>
      </c>
      <c r="DC645">
        <v>35</v>
      </c>
      <c r="DD645">
        <v>48</v>
      </c>
      <c r="DE645">
        <v>57</v>
      </c>
      <c r="DF645">
        <v>69</v>
      </c>
      <c r="DG645">
        <v>12</v>
      </c>
      <c r="DH645">
        <v>18</v>
      </c>
      <c r="DI645">
        <v>26</v>
      </c>
      <c r="DJ645">
        <v>35</v>
      </c>
      <c r="DK645">
        <v>48</v>
      </c>
      <c r="DL645">
        <v>57</v>
      </c>
      <c r="DM645">
        <v>69</v>
      </c>
    </row>
    <row r="646" spans="1:117" x14ac:dyDescent="0.25">
      <c r="A646">
        <v>644</v>
      </c>
      <c r="B646">
        <v>53</v>
      </c>
      <c r="C646">
        <v>62</v>
      </c>
      <c r="D646">
        <v>71</v>
      </c>
      <c r="E646">
        <v>78</v>
      </c>
      <c r="F646">
        <v>87</v>
      </c>
      <c r="G646">
        <v>98</v>
      </c>
      <c r="H646">
        <v>46</v>
      </c>
      <c r="I646">
        <v>54</v>
      </c>
      <c r="J646">
        <v>63</v>
      </c>
      <c r="K646">
        <v>70</v>
      </c>
      <c r="L646">
        <v>80</v>
      </c>
      <c r="M646">
        <v>93</v>
      </c>
      <c r="N646">
        <v>36</v>
      </c>
      <c r="O646">
        <v>45</v>
      </c>
      <c r="P646">
        <v>53</v>
      </c>
      <c r="Q646">
        <v>60</v>
      </c>
      <c r="R646">
        <v>68</v>
      </c>
      <c r="S646">
        <v>79</v>
      </c>
      <c r="T646">
        <v>52</v>
      </c>
      <c r="U646">
        <v>58</v>
      </c>
      <c r="V646">
        <v>0</v>
      </c>
      <c r="W646">
        <v>6</v>
      </c>
      <c r="X646">
        <v>16</v>
      </c>
      <c r="Y646">
        <v>22</v>
      </c>
      <c r="Z646">
        <v>30</v>
      </c>
      <c r="AA646">
        <v>39</v>
      </c>
      <c r="AB646">
        <v>0</v>
      </c>
      <c r="AC646">
        <v>2</v>
      </c>
      <c r="AD646">
        <v>12</v>
      </c>
      <c r="AE646">
        <v>18</v>
      </c>
      <c r="AF646">
        <v>26</v>
      </c>
      <c r="AG646">
        <v>35</v>
      </c>
      <c r="AH646">
        <v>62</v>
      </c>
      <c r="AI646">
        <v>66</v>
      </c>
      <c r="AJ646">
        <v>71</v>
      </c>
      <c r="AK646">
        <v>80</v>
      </c>
      <c r="AL646">
        <v>92</v>
      </c>
      <c r="AM646">
        <v>100</v>
      </c>
      <c r="AN646">
        <v>15</v>
      </c>
      <c r="AO646">
        <v>23</v>
      </c>
      <c r="AP646">
        <v>29</v>
      </c>
      <c r="AQ646">
        <v>36</v>
      </c>
      <c r="AR646">
        <v>44</v>
      </c>
      <c r="AS646">
        <v>55</v>
      </c>
      <c r="AT646">
        <v>28</v>
      </c>
      <c r="AU646">
        <v>32</v>
      </c>
      <c r="AV646">
        <v>43</v>
      </c>
      <c r="AW646">
        <v>59</v>
      </c>
      <c r="AX646">
        <v>65</v>
      </c>
      <c r="AY646">
        <v>40</v>
      </c>
      <c r="AZ646">
        <v>54</v>
      </c>
      <c r="BA646">
        <v>20</v>
      </c>
      <c r="BB646">
        <v>26</v>
      </c>
      <c r="BC646">
        <v>32</v>
      </c>
      <c r="BD646">
        <v>40</v>
      </c>
      <c r="BE646">
        <v>49</v>
      </c>
      <c r="BF646">
        <v>20</v>
      </c>
      <c r="BG646">
        <v>28</v>
      </c>
      <c r="BH646">
        <v>37</v>
      </c>
      <c r="BI646">
        <v>3</v>
      </c>
      <c r="BJ646">
        <v>3</v>
      </c>
      <c r="BK646">
        <v>6</v>
      </c>
      <c r="BL646">
        <v>6</v>
      </c>
      <c r="BM646">
        <v>10</v>
      </c>
      <c r="BN646">
        <v>10</v>
      </c>
      <c r="BO646">
        <v>38</v>
      </c>
      <c r="BP646">
        <v>18</v>
      </c>
      <c r="BQ646">
        <v>18</v>
      </c>
      <c r="BR646">
        <v>3</v>
      </c>
      <c r="BS646">
        <v>3</v>
      </c>
      <c r="BT646">
        <v>0</v>
      </c>
      <c r="BU646">
        <v>0</v>
      </c>
      <c r="BV646">
        <v>0</v>
      </c>
      <c r="BW646">
        <v>0</v>
      </c>
      <c r="BX646">
        <v>0</v>
      </c>
      <c r="BY646">
        <v>0</v>
      </c>
      <c r="BZ646">
        <v>0</v>
      </c>
      <c r="CA646">
        <v>0</v>
      </c>
      <c r="CB646">
        <v>0</v>
      </c>
      <c r="CC646">
        <v>1</v>
      </c>
      <c r="CD646">
        <v>1</v>
      </c>
      <c r="CE646">
        <v>33</v>
      </c>
      <c r="CF646">
        <v>0</v>
      </c>
      <c r="CG646">
        <v>0</v>
      </c>
      <c r="CH646">
        <v>0</v>
      </c>
      <c r="CI646">
        <v>0</v>
      </c>
      <c r="CJ646">
        <v>0</v>
      </c>
      <c r="CK646">
        <v>0</v>
      </c>
      <c r="CL646">
        <v>0</v>
      </c>
      <c r="CM646">
        <v>1</v>
      </c>
      <c r="CN646">
        <v>0</v>
      </c>
      <c r="CO646">
        <v>4</v>
      </c>
      <c r="CP646">
        <v>14</v>
      </c>
      <c r="CQ646">
        <v>27</v>
      </c>
      <c r="CR646">
        <v>0</v>
      </c>
      <c r="CS646">
        <v>0</v>
      </c>
      <c r="CT646">
        <v>2</v>
      </c>
      <c r="CU646">
        <v>15</v>
      </c>
      <c r="CV646">
        <v>24</v>
      </c>
      <c r="CW646">
        <v>36</v>
      </c>
      <c r="CX646">
        <v>0</v>
      </c>
      <c r="CY646">
        <v>2</v>
      </c>
      <c r="CZ646">
        <v>12</v>
      </c>
      <c r="DA646">
        <v>18</v>
      </c>
      <c r="DB646">
        <v>26</v>
      </c>
      <c r="DC646">
        <v>35</v>
      </c>
      <c r="DD646">
        <v>48</v>
      </c>
      <c r="DE646">
        <v>57</v>
      </c>
      <c r="DF646">
        <v>69</v>
      </c>
      <c r="DG646">
        <v>12</v>
      </c>
      <c r="DH646">
        <v>18</v>
      </c>
      <c r="DI646">
        <v>26</v>
      </c>
      <c r="DJ646">
        <v>35</v>
      </c>
      <c r="DK646">
        <v>48</v>
      </c>
      <c r="DL646">
        <v>57</v>
      </c>
      <c r="DM646">
        <v>69</v>
      </c>
    </row>
    <row r="647" spans="1:117" x14ac:dyDescent="0.25">
      <c r="A647">
        <v>645</v>
      </c>
      <c r="B647">
        <v>53</v>
      </c>
      <c r="C647">
        <v>62</v>
      </c>
      <c r="D647">
        <v>71</v>
      </c>
      <c r="E647">
        <v>78</v>
      </c>
      <c r="F647">
        <v>86</v>
      </c>
      <c r="G647">
        <v>98</v>
      </c>
      <c r="H647">
        <v>46</v>
      </c>
      <c r="I647">
        <v>54</v>
      </c>
      <c r="J647">
        <v>63</v>
      </c>
      <c r="K647">
        <v>70</v>
      </c>
      <c r="L647">
        <v>79</v>
      </c>
      <c r="M647">
        <v>93</v>
      </c>
      <c r="N647">
        <v>36</v>
      </c>
      <c r="O647">
        <v>45</v>
      </c>
      <c r="P647">
        <v>53</v>
      </c>
      <c r="Q647">
        <v>60</v>
      </c>
      <c r="R647">
        <v>68</v>
      </c>
      <c r="S647">
        <v>79</v>
      </c>
      <c r="T647">
        <v>52</v>
      </c>
      <c r="U647">
        <v>58</v>
      </c>
      <c r="V647">
        <v>0</v>
      </c>
      <c r="W647">
        <v>5</v>
      </c>
      <c r="X647">
        <v>15</v>
      </c>
      <c r="Y647">
        <v>21</v>
      </c>
      <c r="Z647">
        <v>29</v>
      </c>
      <c r="AA647">
        <v>38</v>
      </c>
      <c r="AB647">
        <v>0</v>
      </c>
      <c r="AC647">
        <v>2</v>
      </c>
      <c r="AD647">
        <v>12</v>
      </c>
      <c r="AE647">
        <v>18</v>
      </c>
      <c r="AF647">
        <v>26</v>
      </c>
      <c r="AG647">
        <v>35</v>
      </c>
      <c r="AH647">
        <v>62</v>
      </c>
      <c r="AI647">
        <v>66</v>
      </c>
      <c r="AJ647">
        <v>71</v>
      </c>
      <c r="AK647">
        <v>80</v>
      </c>
      <c r="AL647">
        <v>92</v>
      </c>
      <c r="AM647">
        <v>100</v>
      </c>
      <c r="AN647">
        <v>15</v>
      </c>
      <c r="AO647">
        <v>23</v>
      </c>
      <c r="AP647">
        <v>29</v>
      </c>
      <c r="AQ647">
        <v>36</v>
      </c>
      <c r="AR647">
        <v>44</v>
      </c>
      <c r="AS647">
        <v>55</v>
      </c>
      <c r="AT647">
        <v>27</v>
      </c>
      <c r="AU647">
        <v>32</v>
      </c>
      <c r="AV647">
        <v>43</v>
      </c>
      <c r="AW647">
        <v>59</v>
      </c>
      <c r="AX647">
        <v>64</v>
      </c>
      <c r="AY647">
        <v>39</v>
      </c>
      <c r="AZ647">
        <v>54</v>
      </c>
      <c r="BA647">
        <v>20</v>
      </c>
      <c r="BB647">
        <v>26</v>
      </c>
      <c r="BC647">
        <v>32</v>
      </c>
      <c r="BD647">
        <v>40</v>
      </c>
      <c r="BE647">
        <v>49</v>
      </c>
      <c r="BF647">
        <v>20</v>
      </c>
      <c r="BG647">
        <v>28</v>
      </c>
      <c r="BH647">
        <v>37</v>
      </c>
      <c r="BI647">
        <v>3</v>
      </c>
      <c r="BJ647">
        <v>3</v>
      </c>
      <c r="BK647">
        <v>6</v>
      </c>
      <c r="BL647">
        <v>6</v>
      </c>
      <c r="BM647">
        <v>10</v>
      </c>
      <c r="BN647">
        <v>10</v>
      </c>
      <c r="BO647">
        <v>38</v>
      </c>
      <c r="BP647">
        <v>18</v>
      </c>
      <c r="BQ647">
        <v>18</v>
      </c>
      <c r="BR647">
        <v>3</v>
      </c>
      <c r="BS647">
        <v>3</v>
      </c>
      <c r="BT647">
        <v>0</v>
      </c>
      <c r="BU647">
        <v>0</v>
      </c>
      <c r="BV647">
        <v>0</v>
      </c>
      <c r="BW647">
        <v>0</v>
      </c>
      <c r="BX647">
        <v>0</v>
      </c>
      <c r="BY647">
        <v>0</v>
      </c>
      <c r="BZ647">
        <v>0</v>
      </c>
      <c r="CA647">
        <v>0</v>
      </c>
      <c r="CB647">
        <v>0</v>
      </c>
      <c r="CC647">
        <v>1</v>
      </c>
      <c r="CD647">
        <v>1</v>
      </c>
      <c r="CE647">
        <v>33</v>
      </c>
      <c r="CF647">
        <v>0</v>
      </c>
      <c r="CG647">
        <v>0</v>
      </c>
      <c r="CH647">
        <v>0</v>
      </c>
      <c r="CI647">
        <v>0</v>
      </c>
      <c r="CJ647">
        <v>0</v>
      </c>
      <c r="CK647">
        <v>0</v>
      </c>
      <c r="CL647">
        <v>0</v>
      </c>
      <c r="CM647">
        <v>1</v>
      </c>
      <c r="CN647">
        <v>0</v>
      </c>
      <c r="CO647">
        <v>4</v>
      </c>
      <c r="CP647">
        <v>14</v>
      </c>
      <c r="CQ647">
        <v>27</v>
      </c>
      <c r="CR647">
        <v>0</v>
      </c>
      <c r="CS647">
        <v>0</v>
      </c>
      <c r="CT647">
        <v>2</v>
      </c>
      <c r="CU647">
        <v>15</v>
      </c>
      <c r="CV647">
        <v>24</v>
      </c>
      <c r="CW647">
        <v>36</v>
      </c>
      <c r="CX647">
        <v>0</v>
      </c>
      <c r="CY647">
        <v>2</v>
      </c>
      <c r="CZ647">
        <v>12</v>
      </c>
      <c r="DA647">
        <v>18</v>
      </c>
      <c r="DB647">
        <v>26</v>
      </c>
      <c r="DC647">
        <v>35</v>
      </c>
      <c r="DD647">
        <v>48</v>
      </c>
      <c r="DE647">
        <v>57</v>
      </c>
      <c r="DF647">
        <v>69</v>
      </c>
      <c r="DG647">
        <v>12</v>
      </c>
      <c r="DH647">
        <v>18</v>
      </c>
      <c r="DI647">
        <v>26</v>
      </c>
      <c r="DJ647">
        <v>35</v>
      </c>
      <c r="DK647">
        <v>48</v>
      </c>
      <c r="DL647">
        <v>57</v>
      </c>
      <c r="DM647">
        <v>69</v>
      </c>
    </row>
    <row r="648" spans="1:117" x14ac:dyDescent="0.25">
      <c r="A648">
        <v>646</v>
      </c>
      <c r="B648">
        <v>53</v>
      </c>
      <c r="C648">
        <v>62</v>
      </c>
      <c r="D648">
        <v>70</v>
      </c>
      <c r="E648">
        <v>78</v>
      </c>
      <c r="F648">
        <v>86</v>
      </c>
      <c r="G648">
        <v>98</v>
      </c>
      <c r="H648">
        <v>46</v>
      </c>
      <c r="I648">
        <v>54</v>
      </c>
      <c r="J648">
        <v>62</v>
      </c>
      <c r="K648">
        <v>70</v>
      </c>
      <c r="L648">
        <v>79</v>
      </c>
      <c r="M648">
        <v>92</v>
      </c>
      <c r="N648">
        <v>35</v>
      </c>
      <c r="O648">
        <v>45</v>
      </c>
      <c r="P648">
        <v>53</v>
      </c>
      <c r="Q648">
        <v>60</v>
      </c>
      <c r="R648">
        <v>68</v>
      </c>
      <c r="S648">
        <v>79</v>
      </c>
      <c r="T648">
        <v>52</v>
      </c>
      <c r="U648">
        <v>58</v>
      </c>
      <c r="V648">
        <v>0</v>
      </c>
      <c r="W648">
        <v>3</v>
      </c>
      <c r="X648">
        <v>13</v>
      </c>
      <c r="Y648">
        <v>20</v>
      </c>
      <c r="Z648">
        <v>27</v>
      </c>
      <c r="AA648">
        <v>37</v>
      </c>
      <c r="AB648">
        <v>0</v>
      </c>
      <c r="AC648">
        <v>2</v>
      </c>
      <c r="AD648">
        <v>12</v>
      </c>
      <c r="AE648">
        <v>18</v>
      </c>
      <c r="AF648">
        <v>26</v>
      </c>
      <c r="AG648">
        <v>35</v>
      </c>
      <c r="AH648">
        <v>62</v>
      </c>
      <c r="AI648">
        <v>66</v>
      </c>
      <c r="AJ648">
        <v>71</v>
      </c>
      <c r="AK648">
        <v>80</v>
      </c>
      <c r="AL648">
        <v>92</v>
      </c>
      <c r="AM648">
        <v>100</v>
      </c>
      <c r="AN648">
        <v>15</v>
      </c>
      <c r="AO648">
        <v>22</v>
      </c>
      <c r="AP648">
        <v>28</v>
      </c>
      <c r="AQ648">
        <v>35</v>
      </c>
      <c r="AR648">
        <v>44</v>
      </c>
      <c r="AS648">
        <v>54</v>
      </c>
      <c r="AT648">
        <v>27</v>
      </c>
      <c r="AU648">
        <v>32</v>
      </c>
      <c r="AV648">
        <v>43</v>
      </c>
      <c r="AW648">
        <v>58</v>
      </c>
      <c r="AX648">
        <v>64</v>
      </c>
      <c r="AY648">
        <v>39</v>
      </c>
      <c r="AZ648">
        <v>54</v>
      </c>
      <c r="BA648">
        <v>20</v>
      </c>
      <c r="BB648">
        <v>25</v>
      </c>
      <c r="BC648">
        <v>32</v>
      </c>
      <c r="BD648">
        <v>39</v>
      </c>
      <c r="BE648">
        <v>49</v>
      </c>
      <c r="BF648">
        <v>20</v>
      </c>
      <c r="BG648">
        <v>27</v>
      </c>
      <c r="BH648">
        <v>37</v>
      </c>
      <c r="BI648">
        <v>3</v>
      </c>
      <c r="BJ648">
        <v>3</v>
      </c>
      <c r="BK648">
        <v>6</v>
      </c>
      <c r="BL648">
        <v>6</v>
      </c>
      <c r="BM648">
        <v>10</v>
      </c>
      <c r="BN648">
        <v>10</v>
      </c>
      <c r="BO648">
        <v>38</v>
      </c>
      <c r="BP648">
        <v>18</v>
      </c>
      <c r="BQ648">
        <v>18</v>
      </c>
      <c r="BR648">
        <v>3</v>
      </c>
      <c r="BS648">
        <v>3</v>
      </c>
      <c r="BT648">
        <v>0</v>
      </c>
      <c r="BU648">
        <v>0</v>
      </c>
      <c r="BV648">
        <v>0</v>
      </c>
      <c r="BW648">
        <v>0</v>
      </c>
      <c r="BX648">
        <v>0</v>
      </c>
      <c r="BY648">
        <v>0</v>
      </c>
      <c r="BZ648">
        <v>0</v>
      </c>
      <c r="CA648">
        <v>0</v>
      </c>
      <c r="CB648">
        <v>0</v>
      </c>
      <c r="CC648">
        <v>1</v>
      </c>
      <c r="CD648">
        <v>1</v>
      </c>
      <c r="CE648">
        <v>33</v>
      </c>
      <c r="CF648">
        <v>0</v>
      </c>
      <c r="CG648">
        <v>0</v>
      </c>
      <c r="CH648">
        <v>0</v>
      </c>
      <c r="CI648">
        <v>0</v>
      </c>
      <c r="CJ648">
        <v>0</v>
      </c>
      <c r="CK648">
        <v>0</v>
      </c>
      <c r="CL648">
        <v>0</v>
      </c>
      <c r="CM648">
        <v>1</v>
      </c>
      <c r="CN648">
        <v>0</v>
      </c>
      <c r="CO648">
        <v>4</v>
      </c>
      <c r="CP648">
        <v>14</v>
      </c>
      <c r="CQ648">
        <v>27</v>
      </c>
      <c r="CR648">
        <v>0</v>
      </c>
      <c r="CS648">
        <v>0</v>
      </c>
      <c r="CT648">
        <v>2</v>
      </c>
      <c r="CU648">
        <v>15</v>
      </c>
      <c r="CV648">
        <v>24</v>
      </c>
      <c r="CW648">
        <v>36</v>
      </c>
      <c r="CX648">
        <v>0</v>
      </c>
      <c r="CY648">
        <v>2</v>
      </c>
      <c r="CZ648">
        <v>12</v>
      </c>
      <c r="DA648">
        <v>18</v>
      </c>
      <c r="DB648">
        <v>26</v>
      </c>
      <c r="DC648">
        <v>35</v>
      </c>
      <c r="DD648">
        <v>48</v>
      </c>
      <c r="DE648">
        <v>57</v>
      </c>
      <c r="DF648">
        <v>69</v>
      </c>
      <c r="DG648">
        <v>12</v>
      </c>
      <c r="DH648">
        <v>18</v>
      </c>
      <c r="DI648">
        <v>26</v>
      </c>
      <c r="DJ648">
        <v>35</v>
      </c>
      <c r="DK648">
        <v>48</v>
      </c>
      <c r="DL648">
        <v>57</v>
      </c>
      <c r="DM648">
        <v>69</v>
      </c>
    </row>
    <row r="649" spans="1:117" x14ac:dyDescent="0.25">
      <c r="A649">
        <v>647</v>
      </c>
      <c r="B649">
        <v>53</v>
      </c>
      <c r="C649">
        <v>62</v>
      </c>
      <c r="D649">
        <v>70</v>
      </c>
      <c r="E649">
        <v>78</v>
      </c>
      <c r="F649">
        <v>86</v>
      </c>
      <c r="G649">
        <v>98</v>
      </c>
      <c r="H649">
        <v>46</v>
      </c>
      <c r="I649">
        <v>54</v>
      </c>
      <c r="J649">
        <v>62</v>
      </c>
      <c r="K649">
        <v>70</v>
      </c>
      <c r="L649">
        <v>79</v>
      </c>
      <c r="M649">
        <v>92</v>
      </c>
      <c r="N649">
        <v>35</v>
      </c>
      <c r="O649">
        <v>45</v>
      </c>
      <c r="P649">
        <v>53</v>
      </c>
      <c r="Q649">
        <v>60</v>
      </c>
      <c r="R649">
        <v>68</v>
      </c>
      <c r="S649">
        <v>79</v>
      </c>
      <c r="T649">
        <v>52</v>
      </c>
      <c r="U649">
        <v>57</v>
      </c>
      <c r="V649">
        <v>0</v>
      </c>
      <c r="W649">
        <v>2</v>
      </c>
      <c r="X649">
        <v>12</v>
      </c>
      <c r="Y649">
        <v>18</v>
      </c>
      <c r="Z649">
        <v>26</v>
      </c>
      <c r="AA649">
        <v>35</v>
      </c>
      <c r="AB649">
        <v>0</v>
      </c>
      <c r="AC649">
        <v>2</v>
      </c>
      <c r="AD649">
        <v>12</v>
      </c>
      <c r="AE649">
        <v>18</v>
      </c>
      <c r="AF649">
        <v>26</v>
      </c>
      <c r="AG649">
        <v>35</v>
      </c>
      <c r="AH649">
        <v>62</v>
      </c>
      <c r="AI649">
        <v>66</v>
      </c>
      <c r="AJ649">
        <v>70</v>
      </c>
      <c r="AK649">
        <v>79</v>
      </c>
      <c r="AL649">
        <v>92</v>
      </c>
      <c r="AM649">
        <v>100</v>
      </c>
      <c r="AN649">
        <v>14</v>
      </c>
      <c r="AO649">
        <v>22</v>
      </c>
      <c r="AP649">
        <v>28</v>
      </c>
      <c r="AQ649">
        <v>35</v>
      </c>
      <c r="AR649">
        <v>43</v>
      </c>
      <c r="AS649">
        <v>54</v>
      </c>
      <c r="AT649">
        <v>27</v>
      </c>
      <c r="AU649">
        <v>32</v>
      </c>
      <c r="AV649">
        <v>42</v>
      </c>
      <c r="AW649">
        <v>58</v>
      </c>
      <c r="AX649">
        <v>64</v>
      </c>
      <c r="AY649">
        <v>39</v>
      </c>
      <c r="AZ649">
        <v>54</v>
      </c>
      <c r="BA649">
        <v>20</v>
      </c>
      <c r="BB649">
        <v>25</v>
      </c>
      <c r="BC649">
        <v>31</v>
      </c>
      <c r="BD649">
        <v>39</v>
      </c>
      <c r="BE649">
        <v>48</v>
      </c>
      <c r="BF649">
        <v>20</v>
      </c>
      <c r="BG649">
        <v>27</v>
      </c>
      <c r="BH649">
        <v>37</v>
      </c>
      <c r="BI649">
        <v>3</v>
      </c>
      <c r="BJ649">
        <v>3</v>
      </c>
      <c r="BK649">
        <v>6</v>
      </c>
      <c r="BL649">
        <v>6</v>
      </c>
      <c r="BM649">
        <v>10</v>
      </c>
      <c r="BN649">
        <v>10</v>
      </c>
      <c r="BO649">
        <v>37</v>
      </c>
      <c r="BP649">
        <v>18</v>
      </c>
      <c r="BQ649">
        <v>18</v>
      </c>
      <c r="BR649">
        <v>3</v>
      </c>
      <c r="BS649">
        <v>3</v>
      </c>
      <c r="BT649">
        <v>0</v>
      </c>
      <c r="BU649">
        <v>0</v>
      </c>
      <c r="BV649">
        <v>0</v>
      </c>
      <c r="BW649">
        <v>0</v>
      </c>
      <c r="BX649">
        <v>0</v>
      </c>
      <c r="BY649">
        <v>0</v>
      </c>
      <c r="BZ649">
        <v>0</v>
      </c>
      <c r="CA649">
        <v>0</v>
      </c>
      <c r="CB649">
        <v>0</v>
      </c>
      <c r="CC649">
        <v>1</v>
      </c>
      <c r="CD649">
        <v>1</v>
      </c>
      <c r="CE649">
        <v>32</v>
      </c>
      <c r="CF649">
        <v>0</v>
      </c>
      <c r="CG649">
        <v>0</v>
      </c>
      <c r="CH649">
        <v>0</v>
      </c>
      <c r="CI649">
        <v>0</v>
      </c>
      <c r="CJ649">
        <v>0</v>
      </c>
      <c r="CK649">
        <v>0</v>
      </c>
      <c r="CL649">
        <v>0</v>
      </c>
      <c r="CM649">
        <v>1</v>
      </c>
      <c r="CN649">
        <v>0</v>
      </c>
      <c r="CO649">
        <v>4</v>
      </c>
      <c r="CP649">
        <v>14</v>
      </c>
      <c r="CQ649">
        <v>27</v>
      </c>
      <c r="CR649">
        <v>0</v>
      </c>
      <c r="CS649">
        <v>0</v>
      </c>
      <c r="CT649">
        <v>2</v>
      </c>
      <c r="CU649">
        <v>15</v>
      </c>
      <c r="CV649">
        <v>24</v>
      </c>
      <c r="CW649">
        <v>36</v>
      </c>
      <c r="CX649">
        <v>0</v>
      </c>
      <c r="CY649">
        <v>2</v>
      </c>
      <c r="CZ649">
        <v>12</v>
      </c>
      <c r="DA649">
        <v>18</v>
      </c>
      <c r="DB649">
        <v>26</v>
      </c>
      <c r="DC649">
        <v>35</v>
      </c>
      <c r="DD649">
        <v>48</v>
      </c>
      <c r="DE649">
        <v>57</v>
      </c>
      <c r="DF649">
        <v>69</v>
      </c>
      <c r="DG649">
        <v>12</v>
      </c>
      <c r="DH649">
        <v>18</v>
      </c>
      <c r="DI649">
        <v>26</v>
      </c>
      <c r="DJ649">
        <v>35</v>
      </c>
      <c r="DK649">
        <v>48</v>
      </c>
      <c r="DL649">
        <v>57</v>
      </c>
      <c r="DM649">
        <v>69</v>
      </c>
    </row>
    <row r="650" spans="1:117" x14ac:dyDescent="0.25">
      <c r="A650">
        <v>648</v>
      </c>
      <c r="B650">
        <v>53</v>
      </c>
      <c r="C650">
        <v>62</v>
      </c>
      <c r="D650">
        <v>70</v>
      </c>
      <c r="E650">
        <v>78</v>
      </c>
      <c r="F650">
        <v>86</v>
      </c>
      <c r="G650">
        <v>98</v>
      </c>
      <c r="H650">
        <v>46</v>
      </c>
      <c r="I650">
        <v>54</v>
      </c>
      <c r="J650">
        <v>62</v>
      </c>
      <c r="K650">
        <v>70</v>
      </c>
      <c r="L650">
        <v>79</v>
      </c>
      <c r="M650">
        <v>92</v>
      </c>
      <c r="N650">
        <v>35</v>
      </c>
      <c r="O650">
        <v>44</v>
      </c>
      <c r="P650">
        <v>53</v>
      </c>
      <c r="Q650">
        <v>60</v>
      </c>
      <c r="R650">
        <v>68</v>
      </c>
      <c r="S650">
        <v>79</v>
      </c>
      <c r="T650">
        <v>52</v>
      </c>
      <c r="U650">
        <v>57</v>
      </c>
      <c r="V650">
        <v>0</v>
      </c>
      <c r="W650">
        <v>2</v>
      </c>
      <c r="X650">
        <v>10</v>
      </c>
      <c r="Y650">
        <v>16</v>
      </c>
      <c r="Z650">
        <v>23</v>
      </c>
      <c r="AA650">
        <v>33</v>
      </c>
      <c r="AB650">
        <v>0</v>
      </c>
      <c r="AC650">
        <v>2</v>
      </c>
      <c r="AD650">
        <v>12</v>
      </c>
      <c r="AE650">
        <v>18</v>
      </c>
      <c r="AF650">
        <v>26</v>
      </c>
      <c r="AG650">
        <v>35</v>
      </c>
      <c r="AH650">
        <v>62</v>
      </c>
      <c r="AI650">
        <v>65</v>
      </c>
      <c r="AJ650">
        <v>70</v>
      </c>
      <c r="AK650">
        <v>79</v>
      </c>
      <c r="AL650">
        <v>92</v>
      </c>
      <c r="AM650">
        <v>100</v>
      </c>
      <c r="AN650">
        <v>14</v>
      </c>
      <c r="AO650">
        <v>22</v>
      </c>
      <c r="AP650">
        <v>28</v>
      </c>
      <c r="AQ650">
        <v>35</v>
      </c>
      <c r="AR650">
        <v>43</v>
      </c>
      <c r="AS650">
        <v>54</v>
      </c>
      <c r="AT650">
        <v>27</v>
      </c>
      <c r="AU650">
        <v>31</v>
      </c>
      <c r="AV650">
        <v>42</v>
      </c>
      <c r="AW650">
        <v>58</v>
      </c>
      <c r="AX650">
        <v>64</v>
      </c>
      <c r="AY650">
        <v>38</v>
      </c>
      <c r="AZ650">
        <v>54</v>
      </c>
      <c r="BA650">
        <v>19</v>
      </c>
      <c r="BB650">
        <v>25</v>
      </c>
      <c r="BC650">
        <v>31</v>
      </c>
      <c r="BD650">
        <v>39</v>
      </c>
      <c r="BE650">
        <v>48</v>
      </c>
      <c r="BF650">
        <v>19</v>
      </c>
      <c r="BG650">
        <v>27</v>
      </c>
      <c r="BH650">
        <v>36</v>
      </c>
      <c r="BI650">
        <v>3</v>
      </c>
      <c r="BJ650">
        <v>3</v>
      </c>
      <c r="BK650">
        <v>6</v>
      </c>
      <c r="BL650">
        <v>6</v>
      </c>
      <c r="BM650">
        <v>10</v>
      </c>
      <c r="BN650">
        <v>10</v>
      </c>
      <c r="BO650">
        <v>37</v>
      </c>
      <c r="BP650">
        <v>18</v>
      </c>
      <c r="BQ650">
        <v>18</v>
      </c>
      <c r="BR650">
        <v>3</v>
      </c>
      <c r="BS650">
        <v>3</v>
      </c>
      <c r="BT650">
        <v>0</v>
      </c>
      <c r="BU650">
        <v>0</v>
      </c>
      <c r="BV650">
        <v>0</v>
      </c>
      <c r="BW650">
        <v>0</v>
      </c>
      <c r="BX650">
        <v>0</v>
      </c>
      <c r="BY650">
        <v>0</v>
      </c>
      <c r="BZ650">
        <v>0</v>
      </c>
      <c r="CA650">
        <v>0</v>
      </c>
      <c r="CB650">
        <v>0</v>
      </c>
      <c r="CC650">
        <v>1</v>
      </c>
      <c r="CD650">
        <v>1</v>
      </c>
      <c r="CE650">
        <v>32</v>
      </c>
      <c r="CF650">
        <v>0</v>
      </c>
      <c r="CG650">
        <v>0</v>
      </c>
      <c r="CH650">
        <v>0</v>
      </c>
      <c r="CI650">
        <v>0</v>
      </c>
      <c r="CJ650">
        <v>0</v>
      </c>
      <c r="CK650">
        <v>0</v>
      </c>
      <c r="CL650">
        <v>0</v>
      </c>
      <c r="CM650">
        <v>1</v>
      </c>
      <c r="CN650">
        <v>0</v>
      </c>
      <c r="CO650">
        <v>4</v>
      </c>
      <c r="CP650">
        <v>14</v>
      </c>
      <c r="CQ650">
        <v>27</v>
      </c>
      <c r="CR650">
        <v>0</v>
      </c>
      <c r="CS650">
        <v>0</v>
      </c>
      <c r="CT650">
        <v>2</v>
      </c>
      <c r="CU650">
        <v>15</v>
      </c>
      <c r="CV650">
        <v>24</v>
      </c>
      <c r="CW650">
        <v>36</v>
      </c>
      <c r="CX650">
        <v>0</v>
      </c>
      <c r="CY650">
        <v>2</v>
      </c>
      <c r="CZ650">
        <v>12</v>
      </c>
      <c r="DA650">
        <v>18</v>
      </c>
      <c r="DB650">
        <v>26</v>
      </c>
      <c r="DC650">
        <v>35</v>
      </c>
      <c r="DD650">
        <v>48</v>
      </c>
      <c r="DE650">
        <v>57</v>
      </c>
      <c r="DF650">
        <v>69</v>
      </c>
      <c r="DG650">
        <v>12</v>
      </c>
      <c r="DH650">
        <v>18</v>
      </c>
      <c r="DI650">
        <v>26</v>
      </c>
      <c r="DJ650">
        <v>35</v>
      </c>
      <c r="DK650">
        <v>48</v>
      </c>
      <c r="DL650">
        <v>57</v>
      </c>
      <c r="DM650">
        <v>69</v>
      </c>
    </row>
    <row r="651" spans="1:117" x14ac:dyDescent="0.25">
      <c r="A651">
        <v>649</v>
      </c>
      <c r="B651">
        <v>53</v>
      </c>
      <c r="C651">
        <v>62</v>
      </c>
      <c r="D651">
        <v>70</v>
      </c>
      <c r="E651">
        <v>77</v>
      </c>
      <c r="F651">
        <v>86</v>
      </c>
      <c r="G651">
        <v>98</v>
      </c>
      <c r="H651">
        <v>46</v>
      </c>
      <c r="I651">
        <v>54</v>
      </c>
      <c r="J651">
        <v>62</v>
      </c>
      <c r="K651">
        <v>70</v>
      </c>
      <c r="L651">
        <v>79</v>
      </c>
      <c r="M651">
        <v>92</v>
      </c>
      <c r="N651">
        <v>35</v>
      </c>
      <c r="O651">
        <v>44</v>
      </c>
      <c r="P651">
        <v>53</v>
      </c>
      <c r="Q651">
        <v>60</v>
      </c>
      <c r="R651">
        <v>68</v>
      </c>
      <c r="S651">
        <v>79</v>
      </c>
      <c r="T651">
        <v>52</v>
      </c>
      <c r="U651">
        <v>57</v>
      </c>
      <c r="V651">
        <v>0</v>
      </c>
      <c r="W651">
        <v>2</v>
      </c>
      <c r="X651">
        <v>10</v>
      </c>
      <c r="Y651">
        <v>16</v>
      </c>
      <c r="Z651">
        <v>23</v>
      </c>
      <c r="AA651">
        <v>33</v>
      </c>
      <c r="AB651">
        <v>0</v>
      </c>
      <c r="AC651">
        <v>2</v>
      </c>
      <c r="AD651">
        <v>12</v>
      </c>
      <c r="AE651">
        <v>18</v>
      </c>
      <c r="AF651">
        <v>26</v>
      </c>
      <c r="AG651">
        <v>35</v>
      </c>
      <c r="AH651">
        <v>62</v>
      </c>
      <c r="AI651">
        <v>65</v>
      </c>
      <c r="AJ651">
        <v>70</v>
      </c>
      <c r="AK651">
        <v>79</v>
      </c>
      <c r="AL651">
        <v>92</v>
      </c>
      <c r="AM651">
        <v>100</v>
      </c>
      <c r="AN651">
        <v>14</v>
      </c>
      <c r="AO651">
        <v>22</v>
      </c>
      <c r="AP651">
        <v>28</v>
      </c>
      <c r="AQ651">
        <v>34</v>
      </c>
      <c r="AR651">
        <v>43</v>
      </c>
      <c r="AS651">
        <v>54</v>
      </c>
      <c r="AT651">
        <v>26</v>
      </c>
      <c r="AU651">
        <v>31</v>
      </c>
      <c r="AV651">
        <v>42</v>
      </c>
      <c r="AW651">
        <v>58</v>
      </c>
      <c r="AX651">
        <v>63</v>
      </c>
      <c r="AY651">
        <v>38</v>
      </c>
      <c r="AZ651">
        <v>53</v>
      </c>
      <c r="BA651">
        <v>19</v>
      </c>
      <c r="BB651">
        <v>25</v>
      </c>
      <c r="BC651">
        <v>31</v>
      </c>
      <c r="BD651">
        <v>39</v>
      </c>
      <c r="BE651">
        <v>48</v>
      </c>
      <c r="BF651">
        <v>19</v>
      </c>
      <c r="BG651">
        <v>27</v>
      </c>
      <c r="BH651">
        <v>36</v>
      </c>
      <c r="BI651">
        <v>3</v>
      </c>
      <c r="BJ651">
        <v>3</v>
      </c>
      <c r="BK651">
        <v>6</v>
      </c>
      <c r="BL651">
        <v>6</v>
      </c>
      <c r="BM651">
        <v>10</v>
      </c>
      <c r="BN651">
        <v>10</v>
      </c>
      <c r="BO651">
        <v>37</v>
      </c>
      <c r="BP651">
        <v>18</v>
      </c>
      <c r="BQ651">
        <v>18</v>
      </c>
      <c r="BR651">
        <v>3</v>
      </c>
      <c r="BS651">
        <v>3</v>
      </c>
      <c r="BT651">
        <v>0</v>
      </c>
      <c r="BU651">
        <v>0</v>
      </c>
      <c r="BV651">
        <v>0</v>
      </c>
      <c r="BW651">
        <v>0</v>
      </c>
      <c r="BX651">
        <v>0</v>
      </c>
      <c r="BY651">
        <v>0</v>
      </c>
      <c r="BZ651">
        <v>0</v>
      </c>
      <c r="CA651">
        <v>0</v>
      </c>
      <c r="CB651">
        <v>0</v>
      </c>
      <c r="CC651">
        <v>1</v>
      </c>
      <c r="CD651">
        <v>1</v>
      </c>
      <c r="CE651">
        <v>31</v>
      </c>
      <c r="CF651">
        <v>0</v>
      </c>
      <c r="CG651">
        <v>0</v>
      </c>
      <c r="CH651">
        <v>0</v>
      </c>
      <c r="CI651">
        <v>0</v>
      </c>
      <c r="CJ651">
        <v>0</v>
      </c>
      <c r="CK651">
        <v>0</v>
      </c>
      <c r="CL651">
        <v>0</v>
      </c>
      <c r="CM651">
        <v>1</v>
      </c>
      <c r="CN651">
        <v>0</v>
      </c>
      <c r="CO651">
        <v>4</v>
      </c>
      <c r="CP651">
        <v>14</v>
      </c>
      <c r="CQ651">
        <v>27</v>
      </c>
      <c r="CR651">
        <v>0</v>
      </c>
      <c r="CS651">
        <v>0</v>
      </c>
      <c r="CT651">
        <v>2</v>
      </c>
      <c r="CU651">
        <v>15</v>
      </c>
      <c r="CV651">
        <v>24</v>
      </c>
      <c r="CW651">
        <v>36</v>
      </c>
      <c r="CX651">
        <v>0</v>
      </c>
      <c r="CY651">
        <v>2</v>
      </c>
      <c r="CZ651">
        <v>12</v>
      </c>
      <c r="DA651">
        <v>18</v>
      </c>
      <c r="DB651">
        <v>26</v>
      </c>
      <c r="DC651">
        <v>35</v>
      </c>
      <c r="DD651">
        <v>48</v>
      </c>
      <c r="DE651">
        <v>57</v>
      </c>
      <c r="DF651">
        <v>69</v>
      </c>
      <c r="DG651">
        <v>12</v>
      </c>
      <c r="DH651">
        <v>18</v>
      </c>
      <c r="DI651">
        <v>26</v>
      </c>
      <c r="DJ651">
        <v>35</v>
      </c>
      <c r="DK651">
        <v>48</v>
      </c>
      <c r="DL651">
        <v>57</v>
      </c>
      <c r="DM651">
        <v>69</v>
      </c>
    </row>
    <row r="652" spans="1:117" x14ac:dyDescent="0.25">
      <c r="A652">
        <v>650</v>
      </c>
      <c r="B652">
        <v>53</v>
      </c>
      <c r="C652">
        <v>62</v>
      </c>
      <c r="D652">
        <v>70</v>
      </c>
      <c r="E652">
        <v>77</v>
      </c>
      <c r="F652">
        <v>86</v>
      </c>
      <c r="G652">
        <v>98</v>
      </c>
      <c r="H652">
        <v>46</v>
      </c>
      <c r="I652">
        <v>54</v>
      </c>
      <c r="J652">
        <v>62</v>
      </c>
      <c r="K652">
        <v>70</v>
      </c>
      <c r="L652">
        <v>79</v>
      </c>
      <c r="M652">
        <v>92</v>
      </c>
      <c r="N652">
        <v>35</v>
      </c>
      <c r="O652">
        <v>44</v>
      </c>
      <c r="P652">
        <v>53</v>
      </c>
      <c r="Q652">
        <v>60</v>
      </c>
      <c r="R652">
        <v>68</v>
      </c>
      <c r="S652">
        <v>79</v>
      </c>
      <c r="T652">
        <v>52</v>
      </c>
      <c r="U652">
        <v>57</v>
      </c>
      <c r="V652">
        <v>0</v>
      </c>
      <c r="W652">
        <v>2</v>
      </c>
      <c r="X652">
        <v>10</v>
      </c>
      <c r="Y652">
        <v>16</v>
      </c>
      <c r="Z652">
        <v>23</v>
      </c>
      <c r="AA652">
        <v>33</v>
      </c>
      <c r="AB652">
        <v>0</v>
      </c>
      <c r="AC652">
        <v>2</v>
      </c>
      <c r="AD652">
        <v>12</v>
      </c>
      <c r="AE652">
        <v>18</v>
      </c>
      <c r="AF652">
        <v>26</v>
      </c>
      <c r="AG652">
        <v>35</v>
      </c>
      <c r="AH652">
        <v>62</v>
      </c>
      <c r="AI652">
        <v>65</v>
      </c>
      <c r="AJ652">
        <v>70</v>
      </c>
      <c r="AK652">
        <v>79</v>
      </c>
      <c r="AL652">
        <v>92</v>
      </c>
      <c r="AM652">
        <v>100</v>
      </c>
      <c r="AN652">
        <v>14</v>
      </c>
      <c r="AO652">
        <v>21</v>
      </c>
      <c r="AP652">
        <v>27</v>
      </c>
      <c r="AQ652">
        <v>34</v>
      </c>
      <c r="AR652">
        <v>43</v>
      </c>
      <c r="AS652">
        <v>53</v>
      </c>
      <c r="AT652">
        <v>26</v>
      </c>
      <c r="AU652">
        <v>31</v>
      </c>
      <c r="AV652">
        <v>42</v>
      </c>
      <c r="AW652">
        <v>57</v>
      </c>
      <c r="AX652">
        <v>63</v>
      </c>
      <c r="AY652">
        <v>38</v>
      </c>
      <c r="AZ652">
        <v>53</v>
      </c>
      <c r="BA652">
        <v>19</v>
      </c>
      <c r="BB652">
        <v>24</v>
      </c>
      <c r="BC652">
        <v>31</v>
      </c>
      <c r="BD652">
        <v>38</v>
      </c>
      <c r="BE652">
        <v>48</v>
      </c>
      <c r="BF652">
        <v>19</v>
      </c>
      <c r="BG652">
        <v>26</v>
      </c>
      <c r="BH652">
        <v>36</v>
      </c>
      <c r="BI652">
        <v>3</v>
      </c>
      <c r="BJ652">
        <v>3</v>
      </c>
      <c r="BK652">
        <v>6</v>
      </c>
      <c r="BL652">
        <v>6</v>
      </c>
      <c r="BM652">
        <v>10</v>
      </c>
      <c r="BN652">
        <v>10</v>
      </c>
      <c r="BO652">
        <v>37</v>
      </c>
      <c r="BP652">
        <v>18</v>
      </c>
      <c r="BQ652">
        <v>18</v>
      </c>
      <c r="BR652">
        <v>3</v>
      </c>
      <c r="BS652">
        <v>3</v>
      </c>
      <c r="BT652">
        <v>0</v>
      </c>
      <c r="BU652">
        <v>0</v>
      </c>
      <c r="BV652">
        <v>0</v>
      </c>
      <c r="BW652">
        <v>0</v>
      </c>
      <c r="BX652">
        <v>0</v>
      </c>
      <c r="BY652">
        <v>0</v>
      </c>
      <c r="BZ652">
        <v>0</v>
      </c>
      <c r="CA652">
        <v>0</v>
      </c>
      <c r="CB652">
        <v>0</v>
      </c>
      <c r="CC652">
        <v>1</v>
      </c>
      <c r="CD652">
        <v>1</v>
      </c>
      <c r="CE652">
        <v>31</v>
      </c>
      <c r="CF652">
        <v>0</v>
      </c>
      <c r="CG652">
        <v>0</v>
      </c>
      <c r="CH652">
        <v>0</v>
      </c>
      <c r="CI652">
        <v>0</v>
      </c>
      <c r="CJ652">
        <v>0</v>
      </c>
      <c r="CK652">
        <v>0</v>
      </c>
      <c r="CL652">
        <v>0</v>
      </c>
      <c r="CM652">
        <v>1</v>
      </c>
      <c r="CN652">
        <v>0</v>
      </c>
      <c r="CO652">
        <v>4</v>
      </c>
      <c r="CP652">
        <v>14</v>
      </c>
      <c r="CQ652">
        <v>27</v>
      </c>
      <c r="CR652">
        <v>0</v>
      </c>
      <c r="CS652">
        <v>0</v>
      </c>
      <c r="CT652">
        <v>2</v>
      </c>
      <c r="CU652">
        <v>15</v>
      </c>
      <c r="CV652">
        <v>24</v>
      </c>
      <c r="CW652">
        <v>36</v>
      </c>
      <c r="CX652">
        <v>0</v>
      </c>
      <c r="CY652">
        <v>2</v>
      </c>
      <c r="CZ652">
        <v>12</v>
      </c>
      <c r="DA652">
        <v>18</v>
      </c>
      <c r="DB652">
        <v>26</v>
      </c>
      <c r="DC652">
        <v>35</v>
      </c>
      <c r="DD652">
        <v>48</v>
      </c>
      <c r="DE652">
        <v>57</v>
      </c>
      <c r="DF652">
        <v>69</v>
      </c>
      <c r="DG652">
        <v>12</v>
      </c>
      <c r="DH652">
        <v>18</v>
      </c>
      <c r="DI652">
        <v>26</v>
      </c>
      <c r="DJ652">
        <v>35</v>
      </c>
      <c r="DK652">
        <v>48</v>
      </c>
      <c r="DL652">
        <v>57</v>
      </c>
      <c r="DM652">
        <v>69</v>
      </c>
    </row>
    <row r="653" spans="1:117" x14ac:dyDescent="0.25">
      <c r="A653">
        <v>651</v>
      </c>
      <c r="B653">
        <v>53</v>
      </c>
      <c r="C653">
        <v>62</v>
      </c>
      <c r="D653">
        <v>70</v>
      </c>
      <c r="E653">
        <v>77</v>
      </c>
      <c r="F653">
        <v>86</v>
      </c>
      <c r="G653">
        <v>98</v>
      </c>
      <c r="H653">
        <v>45</v>
      </c>
      <c r="I653">
        <v>54</v>
      </c>
      <c r="J653">
        <v>62</v>
      </c>
      <c r="K653">
        <v>70</v>
      </c>
      <c r="L653">
        <v>79</v>
      </c>
      <c r="M653">
        <v>92</v>
      </c>
      <c r="N653">
        <v>35</v>
      </c>
      <c r="O653">
        <v>44</v>
      </c>
      <c r="P653">
        <v>53</v>
      </c>
      <c r="Q653">
        <v>60</v>
      </c>
      <c r="R653">
        <v>68</v>
      </c>
      <c r="S653">
        <v>79</v>
      </c>
      <c r="T653">
        <v>52</v>
      </c>
      <c r="U653">
        <v>57</v>
      </c>
      <c r="V653">
        <v>0</v>
      </c>
      <c r="W653">
        <v>2</v>
      </c>
      <c r="X653">
        <v>10</v>
      </c>
      <c r="Y653">
        <v>16</v>
      </c>
      <c r="Z653">
        <v>23</v>
      </c>
      <c r="AA653">
        <v>33</v>
      </c>
      <c r="AB653">
        <v>0</v>
      </c>
      <c r="AC653">
        <v>2</v>
      </c>
      <c r="AD653">
        <v>12</v>
      </c>
      <c r="AE653">
        <v>18</v>
      </c>
      <c r="AF653">
        <v>26</v>
      </c>
      <c r="AG653">
        <v>35</v>
      </c>
      <c r="AH653">
        <v>62</v>
      </c>
      <c r="AI653">
        <v>65</v>
      </c>
      <c r="AJ653">
        <v>70</v>
      </c>
      <c r="AK653">
        <v>79</v>
      </c>
      <c r="AL653">
        <v>92</v>
      </c>
      <c r="AM653">
        <v>100</v>
      </c>
      <c r="AN653">
        <v>13</v>
      </c>
      <c r="AO653">
        <v>21</v>
      </c>
      <c r="AP653">
        <v>27</v>
      </c>
      <c r="AQ653">
        <v>34</v>
      </c>
      <c r="AR653">
        <v>42</v>
      </c>
      <c r="AS653">
        <v>53</v>
      </c>
      <c r="AT653">
        <v>26</v>
      </c>
      <c r="AU653">
        <v>30</v>
      </c>
      <c r="AV653">
        <v>41</v>
      </c>
      <c r="AW653">
        <v>57</v>
      </c>
      <c r="AX653">
        <v>63</v>
      </c>
      <c r="AY653">
        <v>38</v>
      </c>
      <c r="AZ653">
        <v>53</v>
      </c>
      <c r="BA653">
        <v>19</v>
      </c>
      <c r="BB653">
        <v>24</v>
      </c>
      <c r="BC653">
        <v>30</v>
      </c>
      <c r="BD653">
        <v>38</v>
      </c>
      <c r="BE653">
        <v>47</v>
      </c>
      <c r="BF653">
        <v>19</v>
      </c>
      <c r="BG653">
        <v>26</v>
      </c>
      <c r="BH653">
        <v>36</v>
      </c>
      <c r="BI653">
        <v>3</v>
      </c>
      <c r="BJ653">
        <v>3</v>
      </c>
      <c r="BK653">
        <v>6</v>
      </c>
      <c r="BL653">
        <v>6</v>
      </c>
      <c r="BM653">
        <v>10</v>
      </c>
      <c r="BN653">
        <v>10</v>
      </c>
      <c r="BO653">
        <v>36</v>
      </c>
      <c r="BP653">
        <v>18</v>
      </c>
      <c r="BQ653">
        <v>18</v>
      </c>
      <c r="BR653">
        <v>3</v>
      </c>
      <c r="BS653">
        <v>3</v>
      </c>
      <c r="BT653">
        <v>0</v>
      </c>
      <c r="BU653">
        <v>0</v>
      </c>
      <c r="BV653">
        <v>0</v>
      </c>
      <c r="BW653">
        <v>0</v>
      </c>
      <c r="BX653">
        <v>0</v>
      </c>
      <c r="BY653">
        <v>0</v>
      </c>
      <c r="BZ653">
        <v>0</v>
      </c>
      <c r="CA653">
        <v>0</v>
      </c>
      <c r="CB653">
        <v>0</v>
      </c>
      <c r="CC653">
        <v>1</v>
      </c>
      <c r="CD653">
        <v>1</v>
      </c>
      <c r="CE653">
        <v>30</v>
      </c>
      <c r="CF653">
        <v>0</v>
      </c>
      <c r="CG653">
        <v>0</v>
      </c>
      <c r="CH653">
        <v>0</v>
      </c>
      <c r="CI653">
        <v>0</v>
      </c>
      <c r="CJ653">
        <v>0</v>
      </c>
      <c r="CK653">
        <v>0</v>
      </c>
      <c r="CL653">
        <v>0</v>
      </c>
      <c r="CM653">
        <v>1</v>
      </c>
      <c r="CN653">
        <v>0</v>
      </c>
      <c r="CO653">
        <v>4</v>
      </c>
      <c r="CP653">
        <v>14</v>
      </c>
      <c r="CQ653">
        <v>27</v>
      </c>
      <c r="CR653">
        <v>0</v>
      </c>
      <c r="CS653">
        <v>0</v>
      </c>
      <c r="CT653">
        <v>2</v>
      </c>
      <c r="CU653">
        <v>15</v>
      </c>
      <c r="CV653">
        <v>24</v>
      </c>
      <c r="CW653">
        <v>36</v>
      </c>
      <c r="CX653">
        <v>0</v>
      </c>
      <c r="CY653">
        <v>2</v>
      </c>
      <c r="CZ653">
        <v>12</v>
      </c>
      <c r="DA653">
        <v>18</v>
      </c>
      <c r="DB653">
        <v>26</v>
      </c>
      <c r="DC653">
        <v>35</v>
      </c>
      <c r="DD653">
        <v>48</v>
      </c>
      <c r="DE653">
        <v>57</v>
      </c>
      <c r="DF653">
        <v>69</v>
      </c>
      <c r="DG653">
        <v>12</v>
      </c>
      <c r="DH653">
        <v>18</v>
      </c>
      <c r="DI653">
        <v>26</v>
      </c>
      <c r="DJ653">
        <v>35</v>
      </c>
      <c r="DK653">
        <v>48</v>
      </c>
      <c r="DL653">
        <v>57</v>
      </c>
      <c r="DM653">
        <v>69</v>
      </c>
    </row>
    <row r="654" spans="1:117" x14ac:dyDescent="0.25">
      <c r="A654">
        <v>652</v>
      </c>
      <c r="B654">
        <v>53</v>
      </c>
      <c r="C654">
        <v>62</v>
      </c>
      <c r="D654">
        <v>70</v>
      </c>
      <c r="E654">
        <v>77</v>
      </c>
      <c r="F654">
        <v>86</v>
      </c>
      <c r="G654">
        <v>98</v>
      </c>
      <c r="H654">
        <v>45</v>
      </c>
      <c r="I654">
        <v>54</v>
      </c>
      <c r="J654">
        <v>62</v>
      </c>
      <c r="K654">
        <v>70</v>
      </c>
      <c r="L654">
        <v>79</v>
      </c>
      <c r="M654">
        <v>92</v>
      </c>
      <c r="N654">
        <v>35</v>
      </c>
      <c r="O654">
        <v>44</v>
      </c>
      <c r="P654">
        <v>53</v>
      </c>
      <c r="Q654">
        <v>59</v>
      </c>
      <c r="R654">
        <v>68</v>
      </c>
      <c r="S654">
        <v>78</v>
      </c>
      <c r="T654">
        <v>51</v>
      </c>
      <c r="U654">
        <v>57</v>
      </c>
      <c r="V654">
        <v>0</v>
      </c>
      <c r="W654">
        <v>2</v>
      </c>
      <c r="X654">
        <v>10</v>
      </c>
      <c r="Y654">
        <v>16</v>
      </c>
      <c r="Z654">
        <v>23</v>
      </c>
      <c r="AA654">
        <v>33</v>
      </c>
      <c r="AB654">
        <v>0</v>
      </c>
      <c r="AC654">
        <v>2</v>
      </c>
      <c r="AD654">
        <v>12</v>
      </c>
      <c r="AE654">
        <v>18</v>
      </c>
      <c r="AF654">
        <v>26</v>
      </c>
      <c r="AG654">
        <v>35</v>
      </c>
      <c r="AH654">
        <v>61</v>
      </c>
      <c r="AI654">
        <v>65</v>
      </c>
      <c r="AJ654">
        <v>70</v>
      </c>
      <c r="AK654">
        <v>79</v>
      </c>
      <c r="AL654">
        <v>92</v>
      </c>
      <c r="AM654">
        <v>100</v>
      </c>
      <c r="AN654">
        <v>13</v>
      </c>
      <c r="AO654">
        <v>21</v>
      </c>
      <c r="AP654">
        <v>27</v>
      </c>
      <c r="AQ654">
        <v>34</v>
      </c>
      <c r="AR654">
        <v>42</v>
      </c>
      <c r="AS654">
        <v>53</v>
      </c>
      <c r="AT654">
        <v>26</v>
      </c>
      <c r="AU654">
        <v>30</v>
      </c>
      <c r="AV654">
        <v>41</v>
      </c>
      <c r="AW654">
        <v>57</v>
      </c>
      <c r="AX654">
        <v>63</v>
      </c>
      <c r="AY654">
        <v>37</v>
      </c>
      <c r="AZ654">
        <v>53</v>
      </c>
      <c r="BA654">
        <v>18</v>
      </c>
      <c r="BB654">
        <v>24</v>
      </c>
      <c r="BC654">
        <v>30</v>
      </c>
      <c r="BD654">
        <v>38</v>
      </c>
      <c r="BE654">
        <v>47</v>
      </c>
      <c r="BF654">
        <v>18</v>
      </c>
      <c r="BG654">
        <v>26</v>
      </c>
      <c r="BH654">
        <v>35</v>
      </c>
      <c r="BI654">
        <v>3</v>
      </c>
      <c r="BJ654">
        <v>3</v>
      </c>
      <c r="BK654">
        <v>6</v>
      </c>
      <c r="BL654">
        <v>6</v>
      </c>
      <c r="BM654">
        <v>10</v>
      </c>
      <c r="BN654">
        <v>10</v>
      </c>
      <c r="BO654">
        <v>36</v>
      </c>
      <c r="BP654">
        <v>18</v>
      </c>
      <c r="BQ654">
        <v>18</v>
      </c>
      <c r="BR654">
        <v>3</v>
      </c>
      <c r="BS654">
        <v>3</v>
      </c>
      <c r="BT654">
        <v>0</v>
      </c>
      <c r="BU654">
        <v>0</v>
      </c>
      <c r="BV654">
        <v>0</v>
      </c>
      <c r="BW654">
        <v>0</v>
      </c>
      <c r="BX654">
        <v>0</v>
      </c>
      <c r="BY654">
        <v>0</v>
      </c>
      <c r="BZ654">
        <v>0</v>
      </c>
      <c r="CA654">
        <v>0</v>
      </c>
      <c r="CB654">
        <v>0</v>
      </c>
      <c r="CC654">
        <v>1</v>
      </c>
      <c r="CD654">
        <v>1</v>
      </c>
      <c r="CE654">
        <v>30</v>
      </c>
      <c r="CF654">
        <v>0</v>
      </c>
      <c r="CG654">
        <v>0</v>
      </c>
      <c r="CH654">
        <v>0</v>
      </c>
      <c r="CI654">
        <v>0</v>
      </c>
      <c r="CJ654">
        <v>0</v>
      </c>
      <c r="CK654">
        <v>0</v>
      </c>
      <c r="CL654">
        <v>0</v>
      </c>
      <c r="CM654">
        <v>1</v>
      </c>
      <c r="CN654">
        <v>0</v>
      </c>
      <c r="CO654">
        <v>4</v>
      </c>
      <c r="CP654">
        <v>14</v>
      </c>
      <c r="CQ654">
        <v>27</v>
      </c>
      <c r="CR654">
        <v>0</v>
      </c>
      <c r="CS654">
        <v>0</v>
      </c>
      <c r="CT654">
        <v>2</v>
      </c>
      <c r="CU654">
        <v>15</v>
      </c>
      <c r="CV654">
        <v>24</v>
      </c>
      <c r="CW654">
        <v>36</v>
      </c>
      <c r="CX654">
        <v>0</v>
      </c>
      <c r="CY654">
        <v>2</v>
      </c>
      <c r="CZ654">
        <v>12</v>
      </c>
      <c r="DA654">
        <v>18</v>
      </c>
      <c r="DB654">
        <v>26</v>
      </c>
      <c r="DC654">
        <v>35</v>
      </c>
      <c r="DD654">
        <v>48</v>
      </c>
      <c r="DE654">
        <v>57</v>
      </c>
      <c r="DF654">
        <v>69</v>
      </c>
      <c r="DG654">
        <v>12</v>
      </c>
      <c r="DH654">
        <v>18</v>
      </c>
      <c r="DI654">
        <v>26</v>
      </c>
      <c r="DJ654">
        <v>35</v>
      </c>
      <c r="DK654">
        <v>48</v>
      </c>
      <c r="DL654">
        <v>57</v>
      </c>
      <c r="DM654">
        <v>69</v>
      </c>
    </row>
    <row r="655" spans="1:117" x14ac:dyDescent="0.25">
      <c r="A655">
        <v>653</v>
      </c>
      <c r="B655">
        <v>53</v>
      </c>
      <c r="C655">
        <v>62</v>
      </c>
      <c r="D655">
        <v>70</v>
      </c>
      <c r="E655">
        <v>77</v>
      </c>
      <c r="F655">
        <v>86</v>
      </c>
      <c r="G655">
        <v>98</v>
      </c>
      <c r="H655">
        <v>45</v>
      </c>
      <c r="I655">
        <v>54</v>
      </c>
      <c r="J655">
        <v>62</v>
      </c>
      <c r="K655">
        <v>69</v>
      </c>
      <c r="L655">
        <v>79</v>
      </c>
      <c r="M655">
        <v>92</v>
      </c>
      <c r="N655">
        <v>35</v>
      </c>
      <c r="O655">
        <v>44</v>
      </c>
      <c r="P655">
        <v>53</v>
      </c>
      <c r="Q655">
        <v>59</v>
      </c>
      <c r="R655">
        <v>68</v>
      </c>
      <c r="S655">
        <v>78</v>
      </c>
      <c r="T655">
        <v>51</v>
      </c>
      <c r="U655">
        <v>57</v>
      </c>
      <c r="V655">
        <v>0</v>
      </c>
      <c r="W655">
        <v>2</v>
      </c>
      <c r="X655">
        <v>10</v>
      </c>
      <c r="Y655">
        <v>16</v>
      </c>
      <c r="Z655">
        <v>23</v>
      </c>
      <c r="AA655">
        <v>33</v>
      </c>
      <c r="AB655">
        <v>0</v>
      </c>
      <c r="AC655">
        <v>2</v>
      </c>
      <c r="AD655">
        <v>12</v>
      </c>
      <c r="AE655">
        <v>18</v>
      </c>
      <c r="AF655">
        <v>26</v>
      </c>
      <c r="AG655">
        <v>35</v>
      </c>
      <c r="AH655">
        <v>61</v>
      </c>
      <c r="AI655">
        <v>65</v>
      </c>
      <c r="AJ655">
        <v>70</v>
      </c>
      <c r="AK655">
        <v>79</v>
      </c>
      <c r="AL655">
        <v>92</v>
      </c>
      <c r="AM655">
        <v>100</v>
      </c>
      <c r="AN655">
        <v>13</v>
      </c>
      <c r="AO655">
        <v>21</v>
      </c>
      <c r="AP655">
        <v>27</v>
      </c>
      <c r="AQ655">
        <v>33</v>
      </c>
      <c r="AR655">
        <v>42</v>
      </c>
      <c r="AS655">
        <v>53</v>
      </c>
      <c r="AT655">
        <v>25</v>
      </c>
      <c r="AU655">
        <v>30</v>
      </c>
      <c r="AV655">
        <v>41</v>
      </c>
      <c r="AW655">
        <v>57</v>
      </c>
      <c r="AX655">
        <v>62</v>
      </c>
      <c r="AY655">
        <v>37</v>
      </c>
      <c r="AZ655">
        <v>53</v>
      </c>
      <c r="BA655">
        <v>18</v>
      </c>
      <c r="BB655">
        <v>24</v>
      </c>
      <c r="BC655">
        <v>30</v>
      </c>
      <c r="BD655">
        <v>37</v>
      </c>
      <c r="BE655">
        <v>47</v>
      </c>
      <c r="BF655">
        <v>18</v>
      </c>
      <c r="BG655">
        <v>26</v>
      </c>
      <c r="BH655">
        <v>35</v>
      </c>
      <c r="BI655">
        <v>3</v>
      </c>
      <c r="BJ655">
        <v>3</v>
      </c>
      <c r="BK655">
        <v>6</v>
      </c>
      <c r="BL655">
        <v>6</v>
      </c>
      <c r="BM655">
        <v>10</v>
      </c>
      <c r="BN655">
        <v>10</v>
      </c>
      <c r="BO655">
        <v>36</v>
      </c>
      <c r="BP655">
        <v>18</v>
      </c>
      <c r="BQ655">
        <v>18</v>
      </c>
      <c r="BR655">
        <v>3</v>
      </c>
      <c r="BS655">
        <v>3</v>
      </c>
      <c r="BT655">
        <v>0</v>
      </c>
      <c r="BU655">
        <v>0</v>
      </c>
      <c r="BV655">
        <v>0</v>
      </c>
      <c r="BW655">
        <v>0</v>
      </c>
      <c r="BX655">
        <v>0</v>
      </c>
      <c r="BY655">
        <v>0</v>
      </c>
      <c r="BZ655">
        <v>0</v>
      </c>
      <c r="CA655">
        <v>0</v>
      </c>
      <c r="CB655">
        <v>0</v>
      </c>
      <c r="CC655">
        <v>1</v>
      </c>
      <c r="CD655">
        <v>1</v>
      </c>
      <c r="CE655">
        <v>30</v>
      </c>
      <c r="CF655">
        <v>0</v>
      </c>
      <c r="CG655">
        <v>0</v>
      </c>
      <c r="CH655">
        <v>0</v>
      </c>
      <c r="CI655">
        <v>0</v>
      </c>
      <c r="CJ655">
        <v>0</v>
      </c>
      <c r="CK655">
        <v>0</v>
      </c>
      <c r="CL655">
        <v>0</v>
      </c>
      <c r="CM655">
        <v>1</v>
      </c>
      <c r="CN655">
        <v>0</v>
      </c>
      <c r="CO655">
        <v>4</v>
      </c>
      <c r="CP655">
        <v>14</v>
      </c>
      <c r="CQ655">
        <v>27</v>
      </c>
      <c r="CR655">
        <v>0</v>
      </c>
      <c r="CS655">
        <v>0</v>
      </c>
      <c r="CT655">
        <v>2</v>
      </c>
      <c r="CU655">
        <v>15</v>
      </c>
      <c r="CV655">
        <v>24</v>
      </c>
      <c r="CW655">
        <v>36</v>
      </c>
      <c r="CX655">
        <v>0</v>
      </c>
      <c r="CY655">
        <v>2</v>
      </c>
      <c r="CZ655">
        <v>12</v>
      </c>
      <c r="DA655">
        <v>18</v>
      </c>
      <c r="DB655">
        <v>26</v>
      </c>
      <c r="DC655">
        <v>35</v>
      </c>
      <c r="DD655">
        <v>48</v>
      </c>
      <c r="DE655">
        <v>57</v>
      </c>
      <c r="DF655">
        <v>69</v>
      </c>
      <c r="DG655">
        <v>12</v>
      </c>
      <c r="DH655">
        <v>18</v>
      </c>
      <c r="DI655">
        <v>26</v>
      </c>
      <c r="DJ655">
        <v>35</v>
      </c>
      <c r="DK655">
        <v>48</v>
      </c>
      <c r="DL655">
        <v>57</v>
      </c>
      <c r="DM655">
        <v>69</v>
      </c>
    </row>
    <row r="656" spans="1:117" x14ac:dyDescent="0.25">
      <c r="A656">
        <v>654</v>
      </c>
      <c r="B656">
        <v>53</v>
      </c>
      <c r="C656">
        <v>62</v>
      </c>
      <c r="D656">
        <v>70</v>
      </c>
      <c r="E656">
        <v>77</v>
      </c>
      <c r="F656">
        <v>86</v>
      </c>
      <c r="G656">
        <v>98</v>
      </c>
      <c r="H656">
        <v>45</v>
      </c>
      <c r="I656">
        <v>54</v>
      </c>
      <c r="J656">
        <v>62</v>
      </c>
      <c r="K656">
        <v>69</v>
      </c>
      <c r="L656">
        <v>79</v>
      </c>
      <c r="M656">
        <v>92</v>
      </c>
      <c r="N656">
        <v>35</v>
      </c>
      <c r="O656">
        <v>44</v>
      </c>
      <c r="P656">
        <v>52</v>
      </c>
      <c r="Q656">
        <v>59</v>
      </c>
      <c r="R656">
        <v>68</v>
      </c>
      <c r="S656">
        <v>78</v>
      </c>
      <c r="T656">
        <v>51</v>
      </c>
      <c r="U656">
        <v>56</v>
      </c>
      <c r="V656">
        <v>0</v>
      </c>
      <c r="W656">
        <v>2</v>
      </c>
      <c r="X656">
        <v>10</v>
      </c>
      <c r="Y656">
        <v>16</v>
      </c>
      <c r="Z656">
        <v>23</v>
      </c>
      <c r="AA656">
        <v>33</v>
      </c>
      <c r="AB656">
        <v>0</v>
      </c>
      <c r="AC656">
        <v>2</v>
      </c>
      <c r="AD656">
        <v>12</v>
      </c>
      <c r="AE656">
        <v>18</v>
      </c>
      <c r="AF656">
        <v>26</v>
      </c>
      <c r="AG656">
        <v>35</v>
      </c>
      <c r="AH656">
        <v>61</v>
      </c>
      <c r="AI656">
        <v>65</v>
      </c>
      <c r="AJ656">
        <v>70</v>
      </c>
      <c r="AK656">
        <v>79</v>
      </c>
      <c r="AL656">
        <v>92</v>
      </c>
      <c r="AM656">
        <v>100</v>
      </c>
      <c r="AN656">
        <v>13</v>
      </c>
      <c r="AO656">
        <v>20</v>
      </c>
      <c r="AP656">
        <v>26</v>
      </c>
      <c r="AQ656">
        <v>33</v>
      </c>
      <c r="AR656">
        <v>41</v>
      </c>
      <c r="AS656">
        <v>52</v>
      </c>
      <c r="AT656">
        <v>25</v>
      </c>
      <c r="AU656">
        <v>30</v>
      </c>
      <c r="AV656">
        <v>40</v>
      </c>
      <c r="AW656">
        <v>56</v>
      </c>
      <c r="AX656">
        <v>62</v>
      </c>
      <c r="AY656">
        <v>37</v>
      </c>
      <c r="AZ656">
        <v>53</v>
      </c>
      <c r="BA656">
        <v>18</v>
      </c>
      <c r="BB656">
        <v>23</v>
      </c>
      <c r="BC656">
        <v>30</v>
      </c>
      <c r="BD656">
        <v>37</v>
      </c>
      <c r="BE656">
        <v>47</v>
      </c>
      <c r="BF656">
        <v>18</v>
      </c>
      <c r="BG656">
        <v>25</v>
      </c>
      <c r="BH656">
        <v>35</v>
      </c>
      <c r="BI656">
        <v>3</v>
      </c>
      <c r="BJ656">
        <v>3</v>
      </c>
      <c r="BK656">
        <v>6</v>
      </c>
      <c r="BL656">
        <v>6</v>
      </c>
      <c r="BM656">
        <v>10</v>
      </c>
      <c r="BN656">
        <v>10</v>
      </c>
      <c r="BO656">
        <v>36</v>
      </c>
      <c r="BP656">
        <v>18</v>
      </c>
      <c r="BQ656">
        <v>18</v>
      </c>
      <c r="BR656">
        <v>3</v>
      </c>
      <c r="BS656">
        <v>3</v>
      </c>
      <c r="BT656">
        <v>0</v>
      </c>
      <c r="BU656">
        <v>0</v>
      </c>
      <c r="BV656">
        <v>0</v>
      </c>
      <c r="BW656">
        <v>0</v>
      </c>
      <c r="BX656">
        <v>0</v>
      </c>
      <c r="BY656">
        <v>0</v>
      </c>
      <c r="BZ656">
        <v>0</v>
      </c>
      <c r="CA656">
        <v>0</v>
      </c>
      <c r="CB656">
        <v>0</v>
      </c>
      <c r="CC656">
        <v>1</v>
      </c>
      <c r="CD656">
        <v>1</v>
      </c>
      <c r="CE656">
        <v>29</v>
      </c>
      <c r="CF656">
        <v>0</v>
      </c>
      <c r="CG656">
        <v>0</v>
      </c>
      <c r="CH656">
        <v>0</v>
      </c>
      <c r="CI656">
        <v>0</v>
      </c>
      <c r="CJ656">
        <v>0</v>
      </c>
      <c r="CK656">
        <v>0</v>
      </c>
      <c r="CL656">
        <v>0</v>
      </c>
      <c r="CM656">
        <v>1</v>
      </c>
      <c r="CN656">
        <v>0</v>
      </c>
      <c r="CO656">
        <v>4</v>
      </c>
      <c r="CP656">
        <v>14</v>
      </c>
      <c r="CQ656">
        <v>27</v>
      </c>
      <c r="CR656">
        <v>0</v>
      </c>
      <c r="CS656">
        <v>0</v>
      </c>
      <c r="CT656">
        <v>2</v>
      </c>
      <c r="CU656">
        <v>15</v>
      </c>
      <c r="CV656">
        <v>24</v>
      </c>
      <c r="CW656">
        <v>36</v>
      </c>
      <c r="CX656">
        <v>0</v>
      </c>
      <c r="CY656">
        <v>2</v>
      </c>
      <c r="CZ656">
        <v>12</v>
      </c>
      <c r="DA656">
        <v>18</v>
      </c>
      <c r="DB656">
        <v>26</v>
      </c>
      <c r="DC656">
        <v>35</v>
      </c>
      <c r="DD656">
        <v>48</v>
      </c>
      <c r="DE656">
        <v>57</v>
      </c>
      <c r="DF656">
        <v>69</v>
      </c>
      <c r="DG656">
        <v>12</v>
      </c>
      <c r="DH656">
        <v>18</v>
      </c>
      <c r="DI656">
        <v>26</v>
      </c>
      <c r="DJ656">
        <v>35</v>
      </c>
      <c r="DK656">
        <v>48</v>
      </c>
      <c r="DL656">
        <v>57</v>
      </c>
      <c r="DM656">
        <v>69</v>
      </c>
    </row>
    <row r="657" spans="1:117" x14ac:dyDescent="0.25">
      <c r="A657">
        <v>655</v>
      </c>
      <c r="B657">
        <v>53</v>
      </c>
      <c r="C657">
        <v>62</v>
      </c>
      <c r="D657">
        <v>70</v>
      </c>
      <c r="E657">
        <v>77</v>
      </c>
      <c r="F657">
        <v>86</v>
      </c>
      <c r="G657">
        <v>98</v>
      </c>
      <c r="H657">
        <v>45</v>
      </c>
      <c r="I657">
        <v>54</v>
      </c>
      <c r="J657">
        <v>62</v>
      </c>
      <c r="K657">
        <v>69</v>
      </c>
      <c r="L657">
        <v>79</v>
      </c>
      <c r="M657">
        <v>92</v>
      </c>
      <c r="N657">
        <v>35</v>
      </c>
      <c r="O657">
        <v>44</v>
      </c>
      <c r="P657">
        <v>52</v>
      </c>
      <c r="Q657">
        <v>59</v>
      </c>
      <c r="R657">
        <v>67</v>
      </c>
      <c r="S657">
        <v>78</v>
      </c>
      <c r="T657">
        <v>51</v>
      </c>
      <c r="U657">
        <v>56</v>
      </c>
      <c r="V657">
        <v>0</v>
      </c>
      <c r="W657">
        <v>2</v>
      </c>
      <c r="X657">
        <v>10</v>
      </c>
      <c r="Y657">
        <v>16</v>
      </c>
      <c r="Z657">
        <v>23</v>
      </c>
      <c r="AA657">
        <v>33</v>
      </c>
      <c r="AB657">
        <v>0</v>
      </c>
      <c r="AC657">
        <v>2</v>
      </c>
      <c r="AD657">
        <v>12</v>
      </c>
      <c r="AE657">
        <v>18</v>
      </c>
      <c r="AF657">
        <v>26</v>
      </c>
      <c r="AG657">
        <v>35</v>
      </c>
      <c r="AH657">
        <v>61</v>
      </c>
      <c r="AI657">
        <v>65</v>
      </c>
      <c r="AJ657">
        <v>70</v>
      </c>
      <c r="AK657">
        <v>79</v>
      </c>
      <c r="AL657">
        <v>92</v>
      </c>
      <c r="AM657">
        <v>100</v>
      </c>
      <c r="AN657">
        <v>12</v>
      </c>
      <c r="AO657">
        <v>20</v>
      </c>
      <c r="AP657">
        <v>26</v>
      </c>
      <c r="AQ657">
        <v>33</v>
      </c>
      <c r="AR657">
        <v>41</v>
      </c>
      <c r="AS657">
        <v>52</v>
      </c>
      <c r="AT657">
        <v>25</v>
      </c>
      <c r="AU657">
        <v>29</v>
      </c>
      <c r="AV657">
        <v>40</v>
      </c>
      <c r="AW657">
        <v>56</v>
      </c>
      <c r="AX657">
        <v>62</v>
      </c>
      <c r="AY657">
        <v>37</v>
      </c>
      <c r="AZ657">
        <v>53</v>
      </c>
      <c r="BA657">
        <v>17</v>
      </c>
      <c r="BB657">
        <v>23</v>
      </c>
      <c r="BC657">
        <v>29</v>
      </c>
      <c r="BD657">
        <v>37</v>
      </c>
      <c r="BE657">
        <v>46</v>
      </c>
      <c r="BF657">
        <v>17</v>
      </c>
      <c r="BG657">
        <v>25</v>
      </c>
      <c r="BH657">
        <v>34</v>
      </c>
      <c r="BI657">
        <v>3</v>
      </c>
      <c r="BJ657">
        <v>3</v>
      </c>
      <c r="BK657">
        <v>6</v>
      </c>
      <c r="BL657">
        <v>6</v>
      </c>
      <c r="BM657">
        <v>10</v>
      </c>
      <c r="BN657">
        <v>10</v>
      </c>
      <c r="BO657">
        <v>35</v>
      </c>
      <c r="BP657">
        <v>18</v>
      </c>
      <c r="BQ657">
        <v>18</v>
      </c>
      <c r="BR657">
        <v>3</v>
      </c>
      <c r="BS657">
        <v>3</v>
      </c>
      <c r="BT657">
        <v>0</v>
      </c>
      <c r="BU657">
        <v>0</v>
      </c>
      <c r="BV657">
        <v>0</v>
      </c>
      <c r="BW657">
        <v>0</v>
      </c>
      <c r="BX657">
        <v>0</v>
      </c>
      <c r="BY657">
        <v>0</v>
      </c>
      <c r="BZ657">
        <v>0</v>
      </c>
      <c r="CA657">
        <v>0</v>
      </c>
      <c r="CB657">
        <v>0</v>
      </c>
      <c r="CC657">
        <v>1</v>
      </c>
      <c r="CD657">
        <v>1</v>
      </c>
      <c r="CE657">
        <v>29</v>
      </c>
      <c r="CF657">
        <v>0</v>
      </c>
      <c r="CG657">
        <v>0</v>
      </c>
      <c r="CH657">
        <v>0</v>
      </c>
      <c r="CI657">
        <v>0</v>
      </c>
      <c r="CJ657">
        <v>0</v>
      </c>
      <c r="CK657">
        <v>0</v>
      </c>
      <c r="CL657">
        <v>0</v>
      </c>
      <c r="CM657">
        <v>1</v>
      </c>
      <c r="CN657">
        <v>0</v>
      </c>
      <c r="CO657">
        <v>4</v>
      </c>
      <c r="CP657">
        <v>14</v>
      </c>
      <c r="CQ657">
        <v>27</v>
      </c>
      <c r="CR657">
        <v>0</v>
      </c>
      <c r="CS657">
        <v>0</v>
      </c>
      <c r="CT657">
        <v>2</v>
      </c>
      <c r="CU657">
        <v>15</v>
      </c>
      <c r="CV657">
        <v>24</v>
      </c>
      <c r="CW657">
        <v>36</v>
      </c>
      <c r="CX657">
        <v>0</v>
      </c>
      <c r="CY657">
        <v>2</v>
      </c>
      <c r="CZ657">
        <v>12</v>
      </c>
      <c r="DA657">
        <v>18</v>
      </c>
      <c r="DB657">
        <v>26</v>
      </c>
      <c r="DC657">
        <v>35</v>
      </c>
      <c r="DD657">
        <v>48</v>
      </c>
      <c r="DE657">
        <v>57</v>
      </c>
      <c r="DF657">
        <v>69</v>
      </c>
      <c r="DG657">
        <v>12</v>
      </c>
      <c r="DH657">
        <v>18</v>
      </c>
      <c r="DI657">
        <v>26</v>
      </c>
      <c r="DJ657">
        <v>35</v>
      </c>
      <c r="DK657">
        <v>48</v>
      </c>
      <c r="DL657">
        <v>57</v>
      </c>
      <c r="DM657">
        <v>69</v>
      </c>
    </row>
    <row r="658" spans="1:117" x14ac:dyDescent="0.25">
      <c r="A658">
        <v>656</v>
      </c>
      <c r="B658">
        <v>53</v>
      </c>
      <c r="C658">
        <v>62</v>
      </c>
      <c r="D658">
        <v>70</v>
      </c>
      <c r="E658">
        <v>77</v>
      </c>
      <c r="F658">
        <v>86</v>
      </c>
      <c r="G658">
        <v>98</v>
      </c>
      <c r="H658">
        <v>45</v>
      </c>
      <c r="I658">
        <v>54</v>
      </c>
      <c r="J658">
        <v>62</v>
      </c>
      <c r="K658">
        <v>69</v>
      </c>
      <c r="L658">
        <v>79</v>
      </c>
      <c r="M658">
        <v>92</v>
      </c>
      <c r="N658">
        <v>35</v>
      </c>
      <c r="O658">
        <v>44</v>
      </c>
      <c r="P658">
        <v>52</v>
      </c>
      <c r="Q658">
        <v>59</v>
      </c>
      <c r="R658">
        <v>67</v>
      </c>
      <c r="S658">
        <v>78</v>
      </c>
      <c r="T658">
        <v>51</v>
      </c>
      <c r="U658">
        <v>56</v>
      </c>
      <c r="V658">
        <v>0</v>
      </c>
      <c r="W658">
        <v>2</v>
      </c>
      <c r="X658">
        <v>10</v>
      </c>
      <c r="Y658">
        <v>16</v>
      </c>
      <c r="Z658">
        <v>23</v>
      </c>
      <c r="AA658">
        <v>33</v>
      </c>
      <c r="AB658">
        <v>0</v>
      </c>
      <c r="AC658">
        <v>2</v>
      </c>
      <c r="AD658">
        <v>12</v>
      </c>
      <c r="AE658">
        <v>18</v>
      </c>
      <c r="AF658">
        <v>26</v>
      </c>
      <c r="AG658">
        <v>35</v>
      </c>
      <c r="AH658">
        <v>61</v>
      </c>
      <c r="AI658">
        <v>65</v>
      </c>
      <c r="AJ658">
        <v>70</v>
      </c>
      <c r="AK658">
        <v>79</v>
      </c>
      <c r="AL658">
        <v>91</v>
      </c>
      <c r="AM658">
        <v>100</v>
      </c>
      <c r="AN658">
        <v>12</v>
      </c>
      <c r="AO658">
        <v>20</v>
      </c>
      <c r="AP658">
        <v>26</v>
      </c>
      <c r="AQ658">
        <v>33</v>
      </c>
      <c r="AR658">
        <v>41</v>
      </c>
      <c r="AS658">
        <v>52</v>
      </c>
      <c r="AT658">
        <v>24</v>
      </c>
      <c r="AU658">
        <v>29</v>
      </c>
      <c r="AV658">
        <v>40</v>
      </c>
      <c r="AW658">
        <v>56</v>
      </c>
      <c r="AX658">
        <v>61</v>
      </c>
      <c r="AY658">
        <v>36</v>
      </c>
      <c r="AZ658">
        <v>53</v>
      </c>
      <c r="BA658">
        <v>17</v>
      </c>
      <c r="BB658">
        <v>23</v>
      </c>
      <c r="BC658">
        <v>29</v>
      </c>
      <c r="BD658">
        <v>37</v>
      </c>
      <c r="BE658">
        <v>46</v>
      </c>
      <c r="BF658">
        <v>17</v>
      </c>
      <c r="BG658">
        <v>25</v>
      </c>
      <c r="BH658">
        <v>34</v>
      </c>
      <c r="BI658">
        <v>3</v>
      </c>
      <c r="BJ658">
        <v>3</v>
      </c>
      <c r="BK658">
        <v>6</v>
      </c>
      <c r="BL658">
        <v>6</v>
      </c>
      <c r="BM658">
        <v>10</v>
      </c>
      <c r="BN658">
        <v>10</v>
      </c>
      <c r="BO658">
        <v>35</v>
      </c>
      <c r="BP658">
        <v>18</v>
      </c>
      <c r="BQ658">
        <v>18</v>
      </c>
      <c r="BR658">
        <v>3</v>
      </c>
      <c r="BS658">
        <v>3</v>
      </c>
      <c r="BT658">
        <v>0</v>
      </c>
      <c r="BU658">
        <v>0</v>
      </c>
      <c r="BV658">
        <v>0</v>
      </c>
      <c r="BW658">
        <v>0</v>
      </c>
      <c r="BX658">
        <v>0</v>
      </c>
      <c r="BY658">
        <v>0</v>
      </c>
      <c r="BZ658">
        <v>0</v>
      </c>
      <c r="CA658">
        <v>0</v>
      </c>
      <c r="CB658">
        <v>0</v>
      </c>
      <c r="CC658">
        <v>1</v>
      </c>
      <c r="CD658">
        <v>1</v>
      </c>
      <c r="CE658">
        <v>28</v>
      </c>
      <c r="CF658">
        <v>0</v>
      </c>
      <c r="CG658">
        <v>0</v>
      </c>
      <c r="CH658">
        <v>0</v>
      </c>
      <c r="CI658">
        <v>0</v>
      </c>
      <c r="CJ658">
        <v>0</v>
      </c>
      <c r="CK658">
        <v>0</v>
      </c>
      <c r="CL658">
        <v>0</v>
      </c>
      <c r="CM658">
        <v>1</v>
      </c>
      <c r="CN658">
        <v>0</v>
      </c>
      <c r="CO658">
        <v>4</v>
      </c>
      <c r="CP658">
        <v>14</v>
      </c>
      <c r="CQ658">
        <v>27</v>
      </c>
      <c r="CR658">
        <v>0</v>
      </c>
      <c r="CS658">
        <v>0</v>
      </c>
      <c r="CT658">
        <v>2</v>
      </c>
      <c r="CU658">
        <v>15</v>
      </c>
      <c r="CV658">
        <v>24</v>
      </c>
      <c r="CW658">
        <v>36</v>
      </c>
      <c r="CX658">
        <v>0</v>
      </c>
      <c r="CY658">
        <v>2</v>
      </c>
      <c r="CZ658">
        <v>12</v>
      </c>
      <c r="DA658">
        <v>18</v>
      </c>
      <c r="DB658">
        <v>26</v>
      </c>
      <c r="DC658">
        <v>35</v>
      </c>
      <c r="DD658">
        <v>48</v>
      </c>
      <c r="DE658">
        <v>57</v>
      </c>
      <c r="DF658">
        <v>69</v>
      </c>
      <c r="DG658">
        <v>12</v>
      </c>
      <c r="DH658">
        <v>18</v>
      </c>
      <c r="DI658">
        <v>26</v>
      </c>
      <c r="DJ658">
        <v>35</v>
      </c>
      <c r="DK658">
        <v>48</v>
      </c>
      <c r="DL658">
        <v>57</v>
      </c>
      <c r="DM658">
        <v>69</v>
      </c>
    </row>
    <row r="659" spans="1:117" x14ac:dyDescent="0.25">
      <c r="A659">
        <v>657</v>
      </c>
      <c r="B659">
        <v>53</v>
      </c>
      <c r="C659">
        <v>61</v>
      </c>
      <c r="D659">
        <v>70</v>
      </c>
      <c r="E659">
        <v>77</v>
      </c>
      <c r="F659">
        <v>86</v>
      </c>
      <c r="G659">
        <v>98</v>
      </c>
      <c r="H659">
        <v>45</v>
      </c>
      <c r="I659">
        <v>54</v>
      </c>
      <c r="J659">
        <v>62</v>
      </c>
      <c r="K659">
        <v>69</v>
      </c>
      <c r="L659">
        <v>79</v>
      </c>
      <c r="M659">
        <v>92</v>
      </c>
      <c r="N659">
        <v>34</v>
      </c>
      <c r="O659">
        <v>44</v>
      </c>
      <c r="P659">
        <v>52</v>
      </c>
      <c r="Q659">
        <v>59</v>
      </c>
      <c r="R659">
        <v>67</v>
      </c>
      <c r="S659">
        <v>78</v>
      </c>
      <c r="T659">
        <v>51</v>
      </c>
      <c r="U659">
        <v>56</v>
      </c>
      <c r="V659">
        <v>0</v>
      </c>
      <c r="W659">
        <v>2</v>
      </c>
      <c r="X659">
        <v>10</v>
      </c>
      <c r="Y659">
        <v>16</v>
      </c>
      <c r="Z659">
        <v>23</v>
      </c>
      <c r="AA659">
        <v>33</v>
      </c>
      <c r="AB659">
        <v>0</v>
      </c>
      <c r="AC659">
        <v>2</v>
      </c>
      <c r="AD659">
        <v>12</v>
      </c>
      <c r="AE659">
        <v>18</v>
      </c>
      <c r="AF659">
        <v>26</v>
      </c>
      <c r="AG659">
        <v>35</v>
      </c>
      <c r="AH659">
        <v>61</v>
      </c>
      <c r="AI659">
        <v>65</v>
      </c>
      <c r="AJ659">
        <v>70</v>
      </c>
      <c r="AK659">
        <v>79</v>
      </c>
      <c r="AL659">
        <v>91</v>
      </c>
      <c r="AM659">
        <v>100</v>
      </c>
      <c r="AN659">
        <v>12</v>
      </c>
      <c r="AO659">
        <v>19</v>
      </c>
      <c r="AP659">
        <v>25</v>
      </c>
      <c r="AQ659">
        <v>32</v>
      </c>
      <c r="AR659">
        <v>41</v>
      </c>
      <c r="AS659">
        <v>51</v>
      </c>
      <c r="AT659">
        <v>24</v>
      </c>
      <c r="AU659">
        <v>29</v>
      </c>
      <c r="AV659">
        <v>40</v>
      </c>
      <c r="AW659">
        <v>55</v>
      </c>
      <c r="AX659">
        <v>61</v>
      </c>
      <c r="AY659">
        <v>36</v>
      </c>
      <c r="AZ659">
        <v>53</v>
      </c>
      <c r="BA659">
        <v>17</v>
      </c>
      <c r="BB659">
        <v>22</v>
      </c>
      <c r="BC659">
        <v>29</v>
      </c>
      <c r="BD659">
        <v>36</v>
      </c>
      <c r="BE659">
        <v>46</v>
      </c>
      <c r="BF659">
        <v>17</v>
      </c>
      <c r="BG659">
        <v>24</v>
      </c>
      <c r="BH659">
        <v>34</v>
      </c>
      <c r="BI659">
        <v>3</v>
      </c>
      <c r="BJ659">
        <v>3</v>
      </c>
      <c r="BK659">
        <v>6</v>
      </c>
      <c r="BL659">
        <v>6</v>
      </c>
      <c r="BM659">
        <v>10</v>
      </c>
      <c r="BN659">
        <v>10</v>
      </c>
      <c r="BO659">
        <v>35</v>
      </c>
      <c r="BP659">
        <v>18</v>
      </c>
      <c r="BQ659">
        <v>18</v>
      </c>
      <c r="BR659">
        <v>3</v>
      </c>
      <c r="BS659">
        <v>3</v>
      </c>
      <c r="BT659">
        <v>0</v>
      </c>
      <c r="BU659">
        <v>0</v>
      </c>
      <c r="BV659">
        <v>0</v>
      </c>
      <c r="BW659">
        <v>0</v>
      </c>
      <c r="BX659">
        <v>0</v>
      </c>
      <c r="BY659">
        <v>0</v>
      </c>
      <c r="BZ659">
        <v>0</v>
      </c>
      <c r="CA659">
        <v>0</v>
      </c>
      <c r="CB659">
        <v>0</v>
      </c>
      <c r="CC659">
        <v>1</v>
      </c>
      <c r="CD659">
        <v>1</v>
      </c>
      <c r="CE659">
        <v>28</v>
      </c>
      <c r="CF659">
        <v>0</v>
      </c>
      <c r="CG659">
        <v>0</v>
      </c>
      <c r="CH659">
        <v>0</v>
      </c>
      <c r="CI659">
        <v>0</v>
      </c>
      <c r="CJ659">
        <v>0</v>
      </c>
      <c r="CK659">
        <v>0</v>
      </c>
      <c r="CL659">
        <v>0</v>
      </c>
      <c r="CM659">
        <v>1</v>
      </c>
      <c r="CN659">
        <v>0</v>
      </c>
      <c r="CO659">
        <v>4</v>
      </c>
      <c r="CP659">
        <v>14</v>
      </c>
      <c r="CQ659">
        <v>27</v>
      </c>
      <c r="CR659">
        <v>0</v>
      </c>
      <c r="CS659">
        <v>0</v>
      </c>
      <c r="CT659">
        <v>2</v>
      </c>
      <c r="CU659">
        <v>15</v>
      </c>
      <c r="CV659">
        <v>24</v>
      </c>
      <c r="CW659">
        <v>36</v>
      </c>
      <c r="CX659">
        <v>0</v>
      </c>
      <c r="CY659">
        <v>2</v>
      </c>
      <c r="CZ659">
        <v>12</v>
      </c>
      <c r="DA659">
        <v>18</v>
      </c>
      <c r="DB659">
        <v>26</v>
      </c>
      <c r="DC659">
        <v>35</v>
      </c>
      <c r="DD659">
        <v>48</v>
      </c>
      <c r="DE659">
        <v>57</v>
      </c>
      <c r="DF659">
        <v>69</v>
      </c>
      <c r="DG659">
        <v>12</v>
      </c>
      <c r="DH659">
        <v>18</v>
      </c>
      <c r="DI659">
        <v>26</v>
      </c>
      <c r="DJ659">
        <v>35</v>
      </c>
      <c r="DK659">
        <v>48</v>
      </c>
      <c r="DL659">
        <v>57</v>
      </c>
      <c r="DM659">
        <v>69</v>
      </c>
    </row>
    <row r="660" spans="1:117" x14ac:dyDescent="0.25">
      <c r="A660">
        <v>658</v>
      </c>
      <c r="B660">
        <v>53</v>
      </c>
      <c r="C660">
        <v>61</v>
      </c>
      <c r="D660">
        <v>70</v>
      </c>
      <c r="E660">
        <v>77</v>
      </c>
      <c r="F660">
        <v>86</v>
      </c>
      <c r="G660">
        <v>98</v>
      </c>
      <c r="H660">
        <v>45</v>
      </c>
      <c r="I660">
        <v>53</v>
      </c>
      <c r="J660">
        <v>62</v>
      </c>
      <c r="K660">
        <v>69</v>
      </c>
      <c r="L660">
        <v>79</v>
      </c>
      <c r="M660">
        <v>92</v>
      </c>
      <c r="N660">
        <v>34</v>
      </c>
      <c r="O660">
        <v>44</v>
      </c>
      <c r="P660">
        <v>52</v>
      </c>
      <c r="Q660">
        <v>59</v>
      </c>
      <c r="R660">
        <v>67</v>
      </c>
      <c r="S660">
        <v>78</v>
      </c>
      <c r="T660">
        <v>51</v>
      </c>
      <c r="U660">
        <v>56</v>
      </c>
      <c r="V660">
        <v>0</v>
      </c>
      <c r="W660">
        <v>2</v>
      </c>
      <c r="X660">
        <v>10</v>
      </c>
      <c r="Y660">
        <v>16</v>
      </c>
      <c r="Z660">
        <v>23</v>
      </c>
      <c r="AA660">
        <v>33</v>
      </c>
      <c r="AB660">
        <v>0</v>
      </c>
      <c r="AC660">
        <v>2</v>
      </c>
      <c r="AD660">
        <v>12</v>
      </c>
      <c r="AE660">
        <v>18</v>
      </c>
      <c r="AF660">
        <v>26</v>
      </c>
      <c r="AG660">
        <v>35</v>
      </c>
      <c r="AH660">
        <v>61</v>
      </c>
      <c r="AI660">
        <v>65</v>
      </c>
      <c r="AJ660">
        <v>70</v>
      </c>
      <c r="AK660">
        <v>79</v>
      </c>
      <c r="AL660">
        <v>91</v>
      </c>
      <c r="AM660">
        <v>100</v>
      </c>
      <c r="AN660">
        <v>11</v>
      </c>
      <c r="AO660">
        <v>19</v>
      </c>
      <c r="AP660">
        <v>25</v>
      </c>
      <c r="AQ660">
        <v>32</v>
      </c>
      <c r="AR660">
        <v>40</v>
      </c>
      <c r="AS660">
        <v>51</v>
      </c>
      <c r="AT660">
        <v>24</v>
      </c>
      <c r="AU660">
        <v>29</v>
      </c>
      <c r="AV660">
        <v>39</v>
      </c>
      <c r="AW660">
        <v>55</v>
      </c>
      <c r="AX660">
        <v>61</v>
      </c>
      <c r="AY660">
        <v>36</v>
      </c>
      <c r="AZ660">
        <v>53</v>
      </c>
      <c r="BA660">
        <v>17</v>
      </c>
      <c r="BB660">
        <v>22</v>
      </c>
      <c r="BC660">
        <v>28</v>
      </c>
      <c r="BD660">
        <v>36</v>
      </c>
      <c r="BE660">
        <v>45</v>
      </c>
      <c r="BF660">
        <v>17</v>
      </c>
      <c r="BG660">
        <v>24</v>
      </c>
      <c r="BH660">
        <v>34</v>
      </c>
      <c r="BI660">
        <v>3</v>
      </c>
      <c r="BJ660">
        <v>3</v>
      </c>
      <c r="BK660">
        <v>6</v>
      </c>
      <c r="BL660">
        <v>6</v>
      </c>
      <c r="BM660">
        <v>10</v>
      </c>
      <c r="BN660">
        <v>10</v>
      </c>
      <c r="BO660">
        <v>34</v>
      </c>
      <c r="BP660">
        <v>18</v>
      </c>
      <c r="BQ660">
        <v>18</v>
      </c>
      <c r="BR660">
        <v>3</v>
      </c>
      <c r="BS660">
        <v>3</v>
      </c>
      <c r="BT660">
        <v>0</v>
      </c>
      <c r="BU660">
        <v>0</v>
      </c>
      <c r="BV660">
        <v>0</v>
      </c>
      <c r="BW660">
        <v>0</v>
      </c>
      <c r="BX660">
        <v>0</v>
      </c>
      <c r="BY660">
        <v>0</v>
      </c>
      <c r="BZ660">
        <v>0</v>
      </c>
      <c r="CA660">
        <v>0</v>
      </c>
      <c r="CB660">
        <v>0</v>
      </c>
      <c r="CC660">
        <v>1</v>
      </c>
      <c r="CD660">
        <v>1</v>
      </c>
      <c r="CE660">
        <v>27</v>
      </c>
      <c r="CF660">
        <v>0</v>
      </c>
      <c r="CG660">
        <v>0</v>
      </c>
      <c r="CH660">
        <v>0</v>
      </c>
      <c r="CI660">
        <v>0</v>
      </c>
      <c r="CJ660">
        <v>0</v>
      </c>
      <c r="CK660">
        <v>0</v>
      </c>
      <c r="CL660">
        <v>0</v>
      </c>
      <c r="CM660">
        <v>1</v>
      </c>
      <c r="CN660">
        <v>0</v>
      </c>
      <c r="CO660">
        <v>4</v>
      </c>
      <c r="CP660">
        <v>14</v>
      </c>
      <c r="CQ660">
        <v>27</v>
      </c>
      <c r="CR660">
        <v>0</v>
      </c>
      <c r="CS660">
        <v>0</v>
      </c>
      <c r="CT660">
        <v>2</v>
      </c>
      <c r="CU660">
        <v>15</v>
      </c>
      <c r="CV660">
        <v>24</v>
      </c>
      <c r="CW660">
        <v>36</v>
      </c>
      <c r="CX660">
        <v>0</v>
      </c>
      <c r="CY660">
        <v>2</v>
      </c>
      <c r="CZ660">
        <v>12</v>
      </c>
      <c r="DA660">
        <v>18</v>
      </c>
      <c r="DB660">
        <v>26</v>
      </c>
      <c r="DC660">
        <v>35</v>
      </c>
      <c r="DD660">
        <v>48</v>
      </c>
      <c r="DE660">
        <v>57</v>
      </c>
      <c r="DF660">
        <v>69</v>
      </c>
      <c r="DG660">
        <v>12</v>
      </c>
      <c r="DH660">
        <v>18</v>
      </c>
      <c r="DI660">
        <v>26</v>
      </c>
      <c r="DJ660">
        <v>35</v>
      </c>
      <c r="DK660">
        <v>48</v>
      </c>
      <c r="DL660">
        <v>57</v>
      </c>
      <c r="DM660">
        <v>69</v>
      </c>
    </row>
    <row r="661" spans="1:117" x14ac:dyDescent="0.25">
      <c r="A661">
        <v>659</v>
      </c>
      <c r="B661">
        <v>53</v>
      </c>
      <c r="C661">
        <v>61</v>
      </c>
      <c r="D661">
        <v>70</v>
      </c>
      <c r="E661">
        <v>77</v>
      </c>
      <c r="F661">
        <v>86</v>
      </c>
      <c r="G661">
        <v>98</v>
      </c>
      <c r="H661">
        <v>45</v>
      </c>
      <c r="I661">
        <v>53</v>
      </c>
      <c r="J661">
        <v>62</v>
      </c>
      <c r="K661">
        <v>69</v>
      </c>
      <c r="L661">
        <v>78</v>
      </c>
      <c r="M661">
        <v>91</v>
      </c>
      <c r="N661">
        <v>34</v>
      </c>
      <c r="O661">
        <v>43</v>
      </c>
      <c r="P661">
        <v>52</v>
      </c>
      <c r="Q661">
        <v>59</v>
      </c>
      <c r="R661">
        <v>67</v>
      </c>
      <c r="S661">
        <v>78</v>
      </c>
      <c r="T661">
        <v>51</v>
      </c>
      <c r="U661">
        <v>56</v>
      </c>
      <c r="V661">
        <v>0</v>
      </c>
      <c r="W661">
        <v>2</v>
      </c>
      <c r="X661">
        <v>10</v>
      </c>
      <c r="Y661">
        <v>16</v>
      </c>
      <c r="Z661">
        <v>23</v>
      </c>
      <c r="AA661">
        <v>33</v>
      </c>
      <c r="AB661">
        <v>0</v>
      </c>
      <c r="AC661">
        <v>2</v>
      </c>
      <c r="AD661">
        <v>12</v>
      </c>
      <c r="AE661">
        <v>18</v>
      </c>
      <c r="AF661">
        <v>26</v>
      </c>
      <c r="AG661">
        <v>35</v>
      </c>
      <c r="AH661">
        <v>61</v>
      </c>
      <c r="AI661">
        <v>65</v>
      </c>
      <c r="AJ661">
        <v>70</v>
      </c>
      <c r="AK661">
        <v>79</v>
      </c>
      <c r="AL661">
        <v>91</v>
      </c>
      <c r="AM661">
        <v>100</v>
      </c>
      <c r="AN661">
        <v>11</v>
      </c>
      <c r="AO661">
        <v>19</v>
      </c>
      <c r="AP661">
        <v>25</v>
      </c>
      <c r="AQ661">
        <v>32</v>
      </c>
      <c r="AR661">
        <v>40</v>
      </c>
      <c r="AS661">
        <v>51</v>
      </c>
      <c r="AT661">
        <v>24</v>
      </c>
      <c r="AU661">
        <v>28</v>
      </c>
      <c r="AV661">
        <v>39</v>
      </c>
      <c r="AW661">
        <v>55</v>
      </c>
      <c r="AX661">
        <v>61</v>
      </c>
      <c r="AY661">
        <v>35</v>
      </c>
      <c r="AZ661">
        <v>53</v>
      </c>
      <c r="BA661">
        <v>16</v>
      </c>
      <c r="BB661">
        <v>22</v>
      </c>
      <c r="BC661">
        <v>28</v>
      </c>
      <c r="BD661">
        <v>36</v>
      </c>
      <c r="BE661">
        <v>45</v>
      </c>
      <c r="BF661">
        <v>16</v>
      </c>
      <c r="BG661">
        <v>24</v>
      </c>
      <c r="BH661">
        <v>33</v>
      </c>
      <c r="BI661">
        <v>3</v>
      </c>
      <c r="BJ661">
        <v>3</v>
      </c>
      <c r="BK661">
        <v>6</v>
      </c>
      <c r="BL661">
        <v>6</v>
      </c>
      <c r="BM661">
        <v>10</v>
      </c>
      <c r="BN661">
        <v>10</v>
      </c>
      <c r="BO661">
        <v>34</v>
      </c>
      <c r="BP661">
        <v>18</v>
      </c>
      <c r="BQ661">
        <v>18</v>
      </c>
      <c r="BR661">
        <v>3</v>
      </c>
      <c r="BS661">
        <v>3</v>
      </c>
      <c r="BT661">
        <v>0</v>
      </c>
      <c r="BU661">
        <v>0</v>
      </c>
      <c r="BV661">
        <v>0</v>
      </c>
      <c r="BW661">
        <v>0</v>
      </c>
      <c r="BX661">
        <v>0</v>
      </c>
      <c r="BY661">
        <v>0</v>
      </c>
      <c r="BZ661">
        <v>0</v>
      </c>
      <c r="CA661">
        <v>0</v>
      </c>
      <c r="CB661">
        <v>0</v>
      </c>
      <c r="CC661">
        <v>1</v>
      </c>
      <c r="CD661">
        <v>1</v>
      </c>
      <c r="CE661">
        <v>26</v>
      </c>
      <c r="CF661">
        <v>0</v>
      </c>
      <c r="CG661">
        <v>0</v>
      </c>
      <c r="CH661">
        <v>0</v>
      </c>
      <c r="CI661">
        <v>0</v>
      </c>
      <c r="CJ661">
        <v>0</v>
      </c>
      <c r="CK661">
        <v>0</v>
      </c>
      <c r="CL661">
        <v>0</v>
      </c>
      <c r="CM661">
        <v>1</v>
      </c>
      <c r="CN661">
        <v>0</v>
      </c>
      <c r="CO661">
        <v>4</v>
      </c>
      <c r="CP661">
        <v>14</v>
      </c>
      <c r="CQ661">
        <v>27</v>
      </c>
      <c r="CR661">
        <v>0</v>
      </c>
      <c r="CS661">
        <v>0</v>
      </c>
      <c r="CT661">
        <v>2</v>
      </c>
      <c r="CU661">
        <v>15</v>
      </c>
      <c r="CV661">
        <v>24</v>
      </c>
      <c r="CW661">
        <v>36</v>
      </c>
      <c r="CX661">
        <v>0</v>
      </c>
      <c r="CY661">
        <v>2</v>
      </c>
      <c r="CZ661">
        <v>12</v>
      </c>
      <c r="DA661">
        <v>18</v>
      </c>
      <c r="DB661">
        <v>26</v>
      </c>
      <c r="DC661">
        <v>35</v>
      </c>
      <c r="DD661">
        <v>48</v>
      </c>
      <c r="DE661">
        <v>57</v>
      </c>
      <c r="DF661">
        <v>69</v>
      </c>
      <c r="DG661">
        <v>12</v>
      </c>
      <c r="DH661">
        <v>18</v>
      </c>
      <c r="DI661">
        <v>26</v>
      </c>
      <c r="DJ661">
        <v>35</v>
      </c>
      <c r="DK661">
        <v>48</v>
      </c>
      <c r="DL661">
        <v>57</v>
      </c>
      <c r="DM661">
        <v>69</v>
      </c>
    </row>
    <row r="662" spans="1:117" x14ac:dyDescent="0.25">
      <c r="A662">
        <v>660</v>
      </c>
      <c r="B662">
        <v>53</v>
      </c>
      <c r="C662">
        <v>61</v>
      </c>
      <c r="D662">
        <v>70</v>
      </c>
      <c r="E662">
        <v>77</v>
      </c>
      <c r="F662">
        <v>86</v>
      </c>
      <c r="G662">
        <v>98</v>
      </c>
      <c r="H662">
        <v>45</v>
      </c>
      <c r="I662">
        <v>53</v>
      </c>
      <c r="J662">
        <v>62</v>
      </c>
      <c r="K662">
        <v>69</v>
      </c>
      <c r="L662">
        <v>78</v>
      </c>
      <c r="M662">
        <v>91</v>
      </c>
      <c r="N662">
        <v>34</v>
      </c>
      <c r="O662">
        <v>43</v>
      </c>
      <c r="P662">
        <v>52</v>
      </c>
      <c r="Q662">
        <v>59</v>
      </c>
      <c r="R662">
        <v>67</v>
      </c>
      <c r="S662">
        <v>78</v>
      </c>
      <c r="T662">
        <v>51</v>
      </c>
      <c r="U662">
        <v>55</v>
      </c>
      <c r="V662">
        <v>0</v>
      </c>
      <c r="W662">
        <v>2</v>
      </c>
      <c r="X662">
        <v>10</v>
      </c>
      <c r="Y662">
        <v>16</v>
      </c>
      <c r="Z662">
        <v>23</v>
      </c>
      <c r="AA662">
        <v>33</v>
      </c>
      <c r="AB662">
        <v>0</v>
      </c>
      <c r="AC662">
        <v>2</v>
      </c>
      <c r="AD662">
        <v>12</v>
      </c>
      <c r="AE662">
        <v>18</v>
      </c>
      <c r="AF662">
        <v>26</v>
      </c>
      <c r="AG662">
        <v>35</v>
      </c>
      <c r="AH662">
        <v>61</v>
      </c>
      <c r="AI662">
        <v>65</v>
      </c>
      <c r="AJ662">
        <v>70</v>
      </c>
      <c r="AK662">
        <v>79</v>
      </c>
      <c r="AL662">
        <v>91</v>
      </c>
      <c r="AM662">
        <v>100</v>
      </c>
      <c r="AN662">
        <v>11</v>
      </c>
      <c r="AO662">
        <v>19</v>
      </c>
      <c r="AP662">
        <v>25</v>
      </c>
      <c r="AQ662">
        <v>31</v>
      </c>
      <c r="AR662">
        <v>40</v>
      </c>
      <c r="AS662">
        <v>51</v>
      </c>
      <c r="AT662">
        <v>23</v>
      </c>
      <c r="AU662">
        <v>28</v>
      </c>
      <c r="AV662">
        <v>39</v>
      </c>
      <c r="AW662">
        <v>55</v>
      </c>
      <c r="AX662">
        <v>60</v>
      </c>
      <c r="AY662">
        <v>35</v>
      </c>
      <c r="AZ662">
        <v>52</v>
      </c>
      <c r="BA662">
        <v>16</v>
      </c>
      <c r="BB662">
        <v>22</v>
      </c>
      <c r="BC662">
        <v>28</v>
      </c>
      <c r="BD662">
        <v>35</v>
      </c>
      <c r="BE662">
        <v>45</v>
      </c>
      <c r="BF662">
        <v>16</v>
      </c>
      <c r="BG662">
        <v>24</v>
      </c>
      <c r="BH662">
        <v>33</v>
      </c>
      <c r="BI662">
        <v>3</v>
      </c>
      <c r="BJ662">
        <v>3</v>
      </c>
      <c r="BK662">
        <v>6</v>
      </c>
      <c r="BL662">
        <v>6</v>
      </c>
      <c r="BM662">
        <v>10</v>
      </c>
      <c r="BN662">
        <v>10</v>
      </c>
      <c r="BO662">
        <v>34</v>
      </c>
      <c r="BP662">
        <v>18</v>
      </c>
      <c r="BQ662">
        <v>18</v>
      </c>
      <c r="BR662">
        <v>3</v>
      </c>
      <c r="BS662">
        <v>3</v>
      </c>
      <c r="BT662">
        <v>0</v>
      </c>
      <c r="BU662">
        <v>0</v>
      </c>
      <c r="BV662">
        <v>0</v>
      </c>
      <c r="BW662">
        <v>0</v>
      </c>
      <c r="BX662">
        <v>0</v>
      </c>
      <c r="BY662">
        <v>0</v>
      </c>
      <c r="BZ662">
        <v>0</v>
      </c>
      <c r="CA662">
        <v>0</v>
      </c>
      <c r="CB662">
        <v>0</v>
      </c>
      <c r="CC662">
        <v>1</v>
      </c>
      <c r="CD662">
        <v>1</v>
      </c>
      <c r="CE662">
        <v>26</v>
      </c>
      <c r="CF662">
        <v>0</v>
      </c>
      <c r="CG662">
        <v>0</v>
      </c>
      <c r="CH662">
        <v>0</v>
      </c>
      <c r="CI662">
        <v>0</v>
      </c>
      <c r="CJ662">
        <v>0</v>
      </c>
      <c r="CK662">
        <v>0</v>
      </c>
      <c r="CL662">
        <v>0</v>
      </c>
      <c r="CM662">
        <v>1</v>
      </c>
      <c r="CN662">
        <v>0</v>
      </c>
      <c r="CO662">
        <v>4</v>
      </c>
      <c r="CP662">
        <v>14</v>
      </c>
      <c r="CQ662">
        <v>27</v>
      </c>
      <c r="CR662">
        <v>0</v>
      </c>
      <c r="CS662">
        <v>0</v>
      </c>
      <c r="CT662">
        <v>2</v>
      </c>
      <c r="CU662">
        <v>15</v>
      </c>
      <c r="CV662">
        <v>24</v>
      </c>
      <c r="CW662">
        <v>36</v>
      </c>
      <c r="CX662">
        <v>0</v>
      </c>
      <c r="CY662">
        <v>2</v>
      </c>
      <c r="CZ662">
        <v>12</v>
      </c>
      <c r="DA662">
        <v>18</v>
      </c>
      <c r="DB662">
        <v>26</v>
      </c>
      <c r="DC662">
        <v>35</v>
      </c>
      <c r="DD662">
        <v>48</v>
      </c>
      <c r="DE662">
        <v>57</v>
      </c>
      <c r="DF662">
        <v>69</v>
      </c>
      <c r="DG662">
        <v>12</v>
      </c>
      <c r="DH662">
        <v>18</v>
      </c>
      <c r="DI662">
        <v>26</v>
      </c>
      <c r="DJ662">
        <v>35</v>
      </c>
      <c r="DK662">
        <v>48</v>
      </c>
      <c r="DL662">
        <v>57</v>
      </c>
      <c r="DM662">
        <v>69</v>
      </c>
    </row>
    <row r="663" spans="1:117" x14ac:dyDescent="0.25">
      <c r="A663">
        <v>661</v>
      </c>
      <c r="B663">
        <v>53</v>
      </c>
      <c r="C663">
        <v>61</v>
      </c>
      <c r="D663">
        <v>70</v>
      </c>
      <c r="E663">
        <v>77</v>
      </c>
      <c r="F663">
        <v>86</v>
      </c>
      <c r="G663">
        <v>98</v>
      </c>
      <c r="H663">
        <v>45</v>
      </c>
      <c r="I663">
        <v>53</v>
      </c>
      <c r="J663">
        <v>61</v>
      </c>
      <c r="K663">
        <v>69</v>
      </c>
      <c r="L663">
        <v>78</v>
      </c>
      <c r="M663">
        <v>91</v>
      </c>
      <c r="N663">
        <v>34</v>
      </c>
      <c r="O663">
        <v>43</v>
      </c>
      <c r="P663">
        <v>52</v>
      </c>
      <c r="Q663">
        <v>59</v>
      </c>
      <c r="R663">
        <v>67</v>
      </c>
      <c r="S663">
        <v>78</v>
      </c>
      <c r="T663">
        <v>50</v>
      </c>
      <c r="U663">
        <v>55</v>
      </c>
      <c r="V663">
        <v>0</v>
      </c>
      <c r="W663">
        <v>2</v>
      </c>
      <c r="X663">
        <v>10</v>
      </c>
      <c r="Y663">
        <v>16</v>
      </c>
      <c r="Z663">
        <v>23</v>
      </c>
      <c r="AA663">
        <v>33</v>
      </c>
      <c r="AB663">
        <v>0</v>
      </c>
      <c r="AC663">
        <v>2</v>
      </c>
      <c r="AD663">
        <v>12</v>
      </c>
      <c r="AE663">
        <v>18</v>
      </c>
      <c r="AF663">
        <v>26</v>
      </c>
      <c r="AG663">
        <v>35</v>
      </c>
      <c r="AH663">
        <v>61</v>
      </c>
      <c r="AI663">
        <v>65</v>
      </c>
      <c r="AJ663">
        <v>70</v>
      </c>
      <c r="AK663">
        <v>79</v>
      </c>
      <c r="AL663">
        <v>91</v>
      </c>
      <c r="AM663">
        <v>99</v>
      </c>
      <c r="AN663">
        <v>11</v>
      </c>
      <c r="AO663">
        <v>18</v>
      </c>
      <c r="AP663">
        <v>24</v>
      </c>
      <c r="AQ663">
        <v>31</v>
      </c>
      <c r="AR663">
        <v>39</v>
      </c>
      <c r="AS663">
        <v>50</v>
      </c>
      <c r="AT663">
        <v>23</v>
      </c>
      <c r="AU663">
        <v>28</v>
      </c>
      <c r="AV663">
        <v>38</v>
      </c>
      <c r="AW663">
        <v>54</v>
      </c>
      <c r="AX663">
        <v>60</v>
      </c>
      <c r="AY663">
        <v>35</v>
      </c>
      <c r="AZ663">
        <v>52</v>
      </c>
      <c r="BA663">
        <v>16</v>
      </c>
      <c r="BB663">
        <v>21</v>
      </c>
      <c r="BC663">
        <v>28</v>
      </c>
      <c r="BD663">
        <v>35</v>
      </c>
      <c r="BE663">
        <v>45</v>
      </c>
      <c r="BF663">
        <v>16</v>
      </c>
      <c r="BG663">
        <v>23</v>
      </c>
      <c r="BH663">
        <v>33</v>
      </c>
      <c r="BI663">
        <v>3</v>
      </c>
      <c r="BJ663">
        <v>3</v>
      </c>
      <c r="BK663">
        <v>6</v>
      </c>
      <c r="BL663">
        <v>6</v>
      </c>
      <c r="BM663">
        <v>10</v>
      </c>
      <c r="BN663">
        <v>10</v>
      </c>
      <c r="BO663">
        <v>34</v>
      </c>
      <c r="BP663">
        <v>18</v>
      </c>
      <c r="BQ663">
        <v>18</v>
      </c>
      <c r="BR663">
        <v>3</v>
      </c>
      <c r="BS663">
        <v>3</v>
      </c>
      <c r="BT663">
        <v>0</v>
      </c>
      <c r="BU663">
        <v>0</v>
      </c>
      <c r="BV663">
        <v>0</v>
      </c>
      <c r="BW663">
        <v>0</v>
      </c>
      <c r="BX663">
        <v>0</v>
      </c>
      <c r="BY663">
        <v>0</v>
      </c>
      <c r="BZ663">
        <v>0</v>
      </c>
      <c r="CA663">
        <v>0</v>
      </c>
      <c r="CB663">
        <v>0</v>
      </c>
      <c r="CC663">
        <v>1</v>
      </c>
      <c r="CD663">
        <v>1</v>
      </c>
      <c r="CE663">
        <v>25</v>
      </c>
      <c r="CF663">
        <v>0</v>
      </c>
      <c r="CG663">
        <v>0</v>
      </c>
      <c r="CH663">
        <v>0</v>
      </c>
      <c r="CI663">
        <v>0</v>
      </c>
      <c r="CJ663">
        <v>0</v>
      </c>
      <c r="CK663">
        <v>0</v>
      </c>
      <c r="CL663">
        <v>0</v>
      </c>
      <c r="CM663">
        <v>1</v>
      </c>
      <c r="CN663">
        <v>0</v>
      </c>
      <c r="CO663">
        <v>4</v>
      </c>
      <c r="CP663">
        <v>14</v>
      </c>
      <c r="CQ663">
        <v>27</v>
      </c>
      <c r="CR663">
        <v>0</v>
      </c>
      <c r="CS663">
        <v>0</v>
      </c>
      <c r="CT663">
        <v>2</v>
      </c>
      <c r="CU663">
        <v>15</v>
      </c>
      <c r="CV663">
        <v>24</v>
      </c>
      <c r="CW663">
        <v>36</v>
      </c>
      <c r="CX663">
        <v>0</v>
      </c>
      <c r="CY663">
        <v>2</v>
      </c>
      <c r="CZ663">
        <v>12</v>
      </c>
      <c r="DA663">
        <v>18</v>
      </c>
      <c r="DB663">
        <v>26</v>
      </c>
      <c r="DC663">
        <v>35</v>
      </c>
      <c r="DD663">
        <v>48</v>
      </c>
      <c r="DE663">
        <v>57</v>
      </c>
      <c r="DF663">
        <v>69</v>
      </c>
      <c r="DG663">
        <v>12</v>
      </c>
      <c r="DH663">
        <v>18</v>
      </c>
      <c r="DI663">
        <v>26</v>
      </c>
      <c r="DJ663">
        <v>35</v>
      </c>
      <c r="DK663">
        <v>48</v>
      </c>
      <c r="DL663">
        <v>57</v>
      </c>
      <c r="DM663">
        <v>69</v>
      </c>
    </row>
    <row r="664" spans="1:117" x14ac:dyDescent="0.25">
      <c r="A664">
        <v>662</v>
      </c>
      <c r="B664">
        <v>52</v>
      </c>
      <c r="C664">
        <v>61</v>
      </c>
      <c r="D664">
        <v>70</v>
      </c>
      <c r="E664">
        <v>77</v>
      </c>
      <c r="F664">
        <v>86</v>
      </c>
      <c r="G664">
        <v>98</v>
      </c>
      <c r="H664">
        <v>45</v>
      </c>
      <c r="I664">
        <v>53</v>
      </c>
      <c r="J664">
        <v>61</v>
      </c>
      <c r="K664">
        <v>69</v>
      </c>
      <c r="L664">
        <v>78</v>
      </c>
      <c r="M664">
        <v>91</v>
      </c>
      <c r="N664">
        <v>34</v>
      </c>
      <c r="O664">
        <v>43</v>
      </c>
      <c r="P664">
        <v>52</v>
      </c>
      <c r="Q664">
        <v>59</v>
      </c>
      <c r="R664">
        <v>67</v>
      </c>
      <c r="S664">
        <v>78</v>
      </c>
      <c r="T664">
        <v>50</v>
      </c>
      <c r="U664">
        <v>55</v>
      </c>
      <c r="V664">
        <v>0</v>
      </c>
      <c r="W664">
        <v>2</v>
      </c>
      <c r="X664">
        <v>10</v>
      </c>
      <c r="Y664">
        <v>16</v>
      </c>
      <c r="Z664">
        <v>23</v>
      </c>
      <c r="AA664">
        <v>33</v>
      </c>
      <c r="AB664">
        <v>0</v>
      </c>
      <c r="AC664">
        <v>2</v>
      </c>
      <c r="AD664">
        <v>12</v>
      </c>
      <c r="AE664">
        <v>18</v>
      </c>
      <c r="AF664">
        <v>26</v>
      </c>
      <c r="AG664">
        <v>35</v>
      </c>
      <c r="AH664">
        <v>61</v>
      </c>
      <c r="AI664">
        <v>65</v>
      </c>
      <c r="AJ664">
        <v>70</v>
      </c>
      <c r="AK664">
        <v>79</v>
      </c>
      <c r="AL664">
        <v>91</v>
      </c>
      <c r="AM664">
        <v>99</v>
      </c>
      <c r="AN664">
        <v>10</v>
      </c>
      <c r="AO664">
        <v>18</v>
      </c>
      <c r="AP664">
        <v>24</v>
      </c>
      <c r="AQ664">
        <v>31</v>
      </c>
      <c r="AR664">
        <v>39</v>
      </c>
      <c r="AS664">
        <v>50</v>
      </c>
      <c r="AT664">
        <v>23</v>
      </c>
      <c r="AU664">
        <v>27</v>
      </c>
      <c r="AV664">
        <v>38</v>
      </c>
      <c r="AW664">
        <v>54</v>
      </c>
      <c r="AX664">
        <v>60</v>
      </c>
      <c r="AY664">
        <v>35</v>
      </c>
      <c r="AZ664">
        <v>52</v>
      </c>
      <c r="BA664">
        <v>15</v>
      </c>
      <c r="BB664">
        <v>21</v>
      </c>
      <c r="BC664">
        <v>27</v>
      </c>
      <c r="BD664">
        <v>35</v>
      </c>
      <c r="BE664">
        <v>44</v>
      </c>
      <c r="BF664">
        <v>15</v>
      </c>
      <c r="BG664">
        <v>23</v>
      </c>
      <c r="BH664">
        <v>32</v>
      </c>
      <c r="BI664">
        <v>3</v>
      </c>
      <c r="BJ664">
        <v>3</v>
      </c>
      <c r="BK664">
        <v>6</v>
      </c>
      <c r="BL664">
        <v>6</v>
      </c>
      <c r="BM664">
        <v>10</v>
      </c>
      <c r="BN664">
        <v>10</v>
      </c>
      <c r="BO664">
        <v>33</v>
      </c>
      <c r="BP664">
        <v>18</v>
      </c>
      <c r="BQ664">
        <v>18</v>
      </c>
      <c r="BR664">
        <v>3</v>
      </c>
      <c r="BS664">
        <v>3</v>
      </c>
      <c r="BT664">
        <v>0</v>
      </c>
      <c r="BU664">
        <v>0</v>
      </c>
      <c r="BV664">
        <v>0</v>
      </c>
      <c r="BW664">
        <v>0</v>
      </c>
      <c r="BX664">
        <v>0</v>
      </c>
      <c r="BY664">
        <v>0</v>
      </c>
      <c r="BZ664">
        <v>0</v>
      </c>
      <c r="CA664">
        <v>0</v>
      </c>
      <c r="CB664">
        <v>0</v>
      </c>
      <c r="CC664">
        <v>1</v>
      </c>
      <c r="CD664">
        <v>1</v>
      </c>
      <c r="CE664">
        <v>25</v>
      </c>
      <c r="CF664">
        <v>0</v>
      </c>
      <c r="CG664">
        <v>0</v>
      </c>
      <c r="CH664">
        <v>0</v>
      </c>
      <c r="CI664">
        <v>0</v>
      </c>
      <c r="CJ664">
        <v>0</v>
      </c>
      <c r="CK664">
        <v>0</v>
      </c>
      <c r="CL664">
        <v>0</v>
      </c>
      <c r="CM664">
        <v>1</v>
      </c>
      <c r="CN664">
        <v>0</v>
      </c>
      <c r="CO664">
        <v>4</v>
      </c>
      <c r="CP664">
        <v>14</v>
      </c>
      <c r="CQ664">
        <v>27</v>
      </c>
      <c r="CR664">
        <v>0</v>
      </c>
      <c r="CS664">
        <v>0</v>
      </c>
      <c r="CT664">
        <v>2</v>
      </c>
      <c r="CU664">
        <v>15</v>
      </c>
      <c r="CV664">
        <v>24</v>
      </c>
      <c r="CW664">
        <v>36</v>
      </c>
      <c r="CX664">
        <v>0</v>
      </c>
      <c r="CY664">
        <v>2</v>
      </c>
      <c r="CZ664">
        <v>12</v>
      </c>
      <c r="DA664">
        <v>18</v>
      </c>
      <c r="DB664">
        <v>26</v>
      </c>
      <c r="DC664">
        <v>35</v>
      </c>
      <c r="DD664">
        <v>48</v>
      </c>
      <c r="DE664">
        <v>57</v>
      </c>
      <c r="DF664">
        <v>69</v>
      </c>
      <c r="DG664">
        <v>12</v>
      </c>
      <c r="DH664">
        <v>18</v>
      </c>
      <c r="DI664">
        <v>26</v>
      </c>
      <c r="DJ664">
        <v>35</v>
      </c>
      <c r="DK664">
        <v>48</v>
      </c>
      <c r="DL664">
        <v>57</v>
      </c>
      <c r="DM664">
        <v>69</v>
      </c>
    </row>
    <row r="665" spans="1:117" x14ac:dyDescent="0.25">
      <c r="A665">
        <v>663</v>
      </c>
      <c r="B665">
        <v>52</v>
      </c>
      <c r="C665">
        <v>61</v>
      </c>
      <c r="D665">
        <v>70</v>
      </c>
      <c r="E665">
        <v>77</v>
      </c>
      <c r="F665">
        <v>86</v>
      </c>
      <c r="G665">
        <v>98</v>
      </c>
      <c r="H665">
        <v>45</v>
      </c>
      <c r="I665">
        <v>53</v>
      </c>
      <c r="J665">
        <v>61</v>
      </c>
      <c r="K665">
        <v>69</v>
      </c>
      <c r="L665">
        <v>78</v>
      </c>
      <c r="M665">
        <v>91</v>
      </c>
      <c r="N665">
        <v>34</v>
      </c>
      <c r="O665">
        <v>43</v>
      </c>
      <c r="P665">
        <v>52</v>
      </c>
      <c r="Q665">
        <v>58</v>
      </c>
      <c r="R665">
        <v>67</v>
      </c>
      <c r="S665">
        <v>77</v>
      </c>
      <c r="T665">
        <v>50</v>
      </c>
      <c r="U665">
        <v>55</v>
      </c>
      <c r="V665">
        <v>0</v>
      </c>
      <c r="W665">
        <v>2</v>
      </c>
      <c r="X665">
        <v>10</v>
      </c>
      <c r="Y665">
        <v>16</v>
      </c>
      <c r="Z665">
        <v>23</v>
      </c>
      <c r="AA665">
        <v>33</v>
      </c>
      <c r="AB665">
        <v>0</v>
      </c>
      <c r="AC665">
        <v>2</v>
      </c>
      <c r="AD665">
        <v>12</v>
      </c>
      <c r="AE665">
        <v>18</v>
      </c>
      <c r="AF665">
        <v>26</v>
      </c>
      <c r="AG665">
        <v>35</v>
      </c>
      <c r="AH665">
        <v>61</v>
      </c>
      <c r="AI665">
        <v>65</v>
      </c>
      <c r="AJ665">
        <v>70</v>
      </c>
      <c r="AK665">
        <v>79</v>
      </c>
      <c r="AL665">
        <v>91</v>
      </c>
      <c r="AM665">
        <v>99</v>
      </c>
      <c r="AN665">
        <v>10</v>
      </c>
      <c r="AO665">
        <v>18</v>
      </c>
      <c r="AP665">
        <v>24</v>
      </c>
      <c r="AQ665">
        <v>31</v>
      </c>
      <c r="AR665">
        <v>39</v>
      </c>
      <c r="AS665">
        <v>50</v>
      </c>
      <c r="AT665">
        <v>22</v>
      </c>
      <c r="AU665">
        <v>27</v>
      </c>
      <c r="AV665">
        <v>38</v>
      </c>
      <c r="AW665">
        <v>54</v>
      </c>
      <c r="AX665">
        <v>59</v>
      </c>
      <c r="AY665">
        <v>34</v>
      </c>
      <c r="AZ665">
        <v>52</v>
      </c>
      <c r="BA665">
        <v>15</v>
      </c>
      <c r="BB665">
        <v>21</v>
      </c>
      <c r="BC665">
        <v>27</v>
      </c>
      <c r="BD665">
        <v>35</v>
      </c>
      <c r="BE665">
        <v>44</v>
      </c>
      <c r="BF665">
        <v>15</v>
      </c>
      <c r="BG665">
        <v>23</v>
      </c>
      <c r="BH665">
        <v>32</v>
      </c>
      <c r="BI665">
        <v>3</v>
      </c>
      <c r="BJ665">
        <v>3</v>
      </c>
      <c r="BK665">
        <v>6</v>
      </c>
      <c r="BL665">
        <v>6</v>
      </c>
      <c r="BM665">
        <v>10</v>
      </c>
      <c r="BN665">
        <v>10</v>
      </c>
      <c r="BO665">
        <v>33</v>
      </c>
      <c r="BP665">
        <v>18</v>
      </c>
      <c r="BQ665">
        <v>18</v>
      </c>
      <c r="BR665">
        <v>3</v>
      </c>
      <c r="BS665">
        <v>3</v>
      </c>
      <c r="BT665">
        <v>0</v>
      </c>
      <c r="BU665">
        <v>0</v>
      </c>
      <c r="BV665">
        <v>0</v>
      </c>
      <c r="BW665">
        <v>0</v>
      </c>
      <c r="BX665">
        <v>0</v>
      </c>
      <c r="BY665">
        <v>0</v>
      </c>
      <c r="BZ665">
        <v>0</v>
      </c>
      <c r="CA665">
        <v>0</v>
      </c>
      <c r="CB665">
        <v>0</v>
      </c>
      <c r="CC665">
        <v>1</v>
      </c>
      <c r="CD665">
        <v>1</v>
      </c>
      <c r="CE665">
        <v>24</v>
      </c>
      <c r="CF665">
        <v>0</v>
      </c>
      <c r="CG665">
        <v>0</v>
      </c>
      <c r="CH665">
        <v>0</v>
      </c>
      <c r="CI665">
        <v>0</v>
      </c>
      <c r="CJ665">
        <v>0</v>
      </c>
      <c r="CK665">
        <v>0</v>
      </c>
      <c r="CL665">
        <v>0</v>
      </c>
      <c r="CM665">
        <v>1</v>
      </c>
      <c r="CN665">
        <v>0</v>
      </c>
      <c r="CO665">
        <v>4</v>
      </c>
      <c r="CP665">
        <v>14</v>
      </c>
      <c r="CQ665">
        <v>27</v>
      </c>
      <c r="CR665">
        <v>0</v>
      </c>
      <c r="CS665">
        <v>0</v>
      </c>
      <c r="CT665">
        <v>2</v>
      </c>
      <c r="CU665">
        <v>15</v>
      </c>
      <c r="CV665">
        <v>24</v>
      </c>
      <c r="CW665">
        <v>36</v>
      </c>
      <c r="CX665">
        <v>0</v>
      </c>
      <c r="CY665">
        <v>2</v>
      </c>
      <c r="CZ665">
        <v>12</v>
      </c>
      <c r="DA665">
        <v>18</v>
      </c>
      <c r="DB665">
        <v>26</v>
      </c>
      <c r="DC665">
        <v>35</v>
      </c>
      <c r="DD665">
        <v>48</v>
      </c>
      <c r="DE665">
        <v>57</v>
      </c>
      <c r="DF665">
        <v>69</v>
      </c>
      <c r="DG665">
        <v>12</v>
      </c>
      <c r="DH665">
        <v>18</v>
      </c>
      <c r="DI665">
        <v>26</v>
      </c>
      <c r="DJ665">
        <v>35</v>
      </c>
      <c r="DK665">
        <v>48</v>
      </c>
      <c r="DL665">
        <v>57</v>
      </c>
      <c r="DM665">
        <v>69</v>
      </c>
    </row>
    <row r="666" spans="1:117" x14ac:dyDescent="0.25">
      <c r="A666">
        <v>664</v>
      </c>
      <c r="B666">
        <v>52</v>
      </c>
      <c r="C666">
        <v>61</v>
      </c>
      <c r="D666">
        <v>70</v>
      </c>
      <c r="E666">
        <v>77</v>
      </c>
      <c r="F666">
        <v>86</v>
      </c>
      <c r="G666">
        <v>97</v>
      </c>
      <c r="H666">
        <v>45</v>
      </c>
      <c r="I666">
        <v>53</v>
      </c>
      <c r="J666">
        <v>61</v>
      </c>
      <c r="K666">
        <v>69</v>
      </c>
      <c r="L666">
        <v>78</v>
      </c>
      <c r="M666">
        <v>91</v>
      </c>
      <c r="N666">
        <v>34</v>
      </c>
      <c r="O666">
        <v>43</v>
      </c>
      <c r="P666">
        <v>52</v>
      </c>
      <c r="Q666">
        <v>58</v>
      </c>
      <c r="R666">
        <v>67</v>
      </c>
      <c r="S666">
        <v>77</v>
      </c>
      <c r="T666">
        <v>50</v>
      </c>
      <c r="U666">
        <v>55</v>
      </c>
      <c r="V666">
        <v>0</v>
      </c>
      <c r="W666">
        <v>2</v>
      </c>
      <c r="X666">
        <v>10</v>
      </c>
      <c r="Y666">
        <v>16</v>
      </c>
      <c r="Z666">
        <v>23</v>
      </c>
      <c r="AA666">
        <v>33</v>
      </c>
      <c r="AB666">
        <v>0</v>
      </c>
      <c r="AC666">
        <v>2</v>
      </c>
      <c r="AD666">
        <v>12</v>
      </c>
      <c r="AE666">
        <v>18</v>
      </c>
      <c r="AF666">
        <v>26</v>
      </c>
      <c r="AG666">
        <v>35</v>
      </c>
      <c r="AH666">
        <v>61</v>
      </c>
      <c r="AI666">
        <v>65</v>
      </c>
      <c r="AJ666">
        <v>70</v>
      </c>
      <c r="AK666">
        <v>79</v>
      </c>
      <c r="AL666">
        <v>91</v>
      </c>
      <c r="AM666">
        <v>99</v>
      </c>
      <c r="AN666">
        <v>10</v>
      </c>
      <c r="AO666">
        <v>17</v>
      </c>
      <c r="AP666">
        <v>23</v>
      </c>
      <c r="AQ666">
        <v>30</v>
      </c>
      <c r="AR666">
        <v>39</v>
      </c>
      <c r="AS666">
        <v>49</v>
      </c>
      <c r="AT666">
        <v>22</v>
      </c>
      <c r="AU666">
        <v>27</v>
      </c>
      <c r="AV666">
        <v>38</v>
      </c>
      <c r="AW666">
        <v>53</v>
      </c>
      <c r="AX666">
        <v>59</v>
      </c>
      <c r="AY666">
        <v>34</v>
      </c>
      <c r="AZ666">
        <v>52</v>
      </c>
      <c r="BA666">
        <v>15</v>
      </c>
      <c r="BB666">
        <v>20</v>
      </c>
      <c r="BC666">
        <v>27</v>
      </c>
      <c r="BD666">
        <v>34</v>
      </c>
      <c r="BE666">
        <v>44</v>
      </c>
      <c r="BF666">
        <v>15</v>
      </c>
      <c r="BG666">
        <v>22</v>
      </c>
      <c r="BH666">
        <v>32</v>
      </c>
      <c r="BI666">
        <v>3</v>
      </c>
      <c r="BJ666">
        <v>3</v>
      </c>
      <c r="BK666">
        <v>6</v>
      </c>
      <c r="BL666">
        <v>6</v>
      </c>
      <c r="BM666">
        <v>10</v>
      </c>
      <c r="BN666">
        <v>10</v>
      </c>
      <c r="BO666">
        <v>33</v>
      </c>
      <c r="BP666">
        <v>18</v>
      </c>
      <c r="BQ666">
        <v>18</v>
      </c>
      <c r="BR666">
        <v>3</v>
      </c>
      <c r="BS666">
        <v>3</v>
      </c>
      <c r="BT666">
        <v>0</v>
      </c>
      <c r="BU666">
        <v>0</v>
      </c>
      <c r="BV666">
        <v>0</v>
      </c>
      <c r="BW666">
        <v>0</v>
      </c>
      <c r="BX666">
        <v>0</v>
      </c>
      <c r="BY666">
        <v>0</v>
      </c>
      <c r="BZ666">
        <v>0</v>
      </c>
      <c r="CA666">
        <v>0</v>
      </c>
      <c r="CB666">
        <v>0</v>
      </c>
      <c r="CC666">
        <v>1</v>
      </c>
      <c r="CD666">
        <v>1</v>
      </c>
      <c r="CE666">
        <v>24</v>
      </c>
      <c r="CF666">
        <v>0</v>
      </c>
      <c r="CG666">
        <v>0</v>
      </c>
      <c r="CH666">
        <v>0</v>
      </c>
      <c r="CI666">
        <v>0</v>
      </c>
      <c r="CJ666">
        <v>0</v>
      </c>
      <c r="CK666">
        <v>0</v>
      </c>
      <c r="CL666">
        <v>0</v>
      </c>
      <c r="CM666">
        <v>1</v>
      </c>
      <c r="CN666">
        <v>0</v>
      </c>
      <c r="CO666">
        <v>4</v>
      </c>
      <c r="CP666">
        <v>14</v>
      </c>
      <c r="CQ666">
        <v>27</v>
      </c>
      <c r="CR666">
        <v>0</v>
      </c>
      <c r="CS666">
        <v>0</v>
      </c>
      <c r="CT666">
        <v>2</v>
      </c>
      <c r="CU666">
        <v>15</v>
      </c>
      <c r="CV666">
        <v>24</v>
      </c>
      <c r="CW666">
        <v>36</v>
      </c>
      <c r="CX666">
        <v>0</v>
      </c>
      <c r="CY666">
        <v>2</v>
      </c>
      <c r="CZ666">
        <v>12</v>
      </c>
      <c r="DA666">
        <v>18</v>
      </c>
      <c r="DB666">
        <v>26</v>
      </c>
      <c r="DC666">
        <v>35</v>
      </c>
      <c r="DD666">
        <v>48</v>
      </c>
      <c r="DE666">
        <v>57</v>
      </c>
      <c r="DF666">
        <v>69</v>
      </c>
      <c r="DG666">
        <v>12</v>
      </c>
      <c r="DH666">
        <v>18</v>
      </c>
      <c r="DI666">
        <v>26</v>
      </c>
      <c r="DJ666">
        <v>35</v>
      </c>
      <c r="DK666">
        <v>48</v>
      </c>
      <c r="DL666">
        <v>57</v>
      </c>
      <c r="DM666">
        <v>69</v>
      </c>
    </row>
    <row r="667" spans="1:117" x14ac:dyDescent="0.25">
      <c r="A667">
        <v>665</v>
      </c>
      <c r="B667">
        <v>52</v>
      </c>
      <c r="C667">
        <v>61</v>
      </c>
      <c r="D667">
        <v>70</v>
      </c>
      <c r="E667">
        <v>77</v>
      </c>
      <c r="F667">
        <v>86</v>
      </c>
      <c r="G667">
        <v>97</v>
      </c>
      <c r="H667">
        <v>44</v>
      </c>
      <c r="I667">
        <v>53</v>
      </c>
      <c r="J667">
        <v>61</v>
      </c>
      <c r="K667">
        <v>69</v>
      </c>
      <c r="L667">
        <v>78</v>
      </c>
      <c r="M667">
        <v>91</v>
      </c>
      <c r="N667">
        <v>34</v>
      </c>
      <c r="O667">
        <v>43</v>
      </c>
      <c r="P667">
        <v>51</v>
      </c>
      <c r="Q667">
        <v>58</v>
      </c>
      <c r="R667">
        <v>66</v>
      </c>
      <c r="S667">
        <v>77</v>
      </c>
      <c r="T667">
        <v>50</v>
      </c>
      <c r="U667">
        <v>55</v>
      </c>
      <c r="V667">
        <v>0</v>
      </c>
      <c r="W667">
        <v>2</v>
      </c>
      <c r="X667">
        <v>10</v>
      </c>
      <c r="Y667">
        <v>16</v>
      </c>
      <c r="Z667">
        <v>23</v>
      </c>
      <c r="AA667">
        <v>33</v>
      </c>
      <c r="AB667">
        <v>0</v>
      </c>
      <c r="AC667">
        <v>2</v>
      </c>
      <c r="AD667">
        <v>12</v>
      </c>
      <c r="AE667">
        <v>18</v>
      </c>
      <c r="AF667">
        <v>26</v>
      </c>
      <c r="AG667">
        <v>35</v>
      </c>
      <c r="AH667">
        <v>61</v>
      </c>
      <c r="AI667">
        <v>65</v>
      </c>
      <c r="AJ667">
        <v>70</v>
      </c>
      <c r="AK667">
        <v>79</v>
      </c>
      <c r="AL667">
        <v>91</v>
      </c>
      <c r="AM667">
        <v>99</v>
      </c>
      <c r="AN667">
        <v>9</v>
      </c>
      <c r="AO667">
        <v>17</v>
      </c>
      <c r="AP667">
        <v>23</v>
      </c>
      <c r="AQ667">
        <v>30</v>
      </c>
      <c r="AR667">
        <v>38</v>
      </c>
      <c r="AS667">
        <v>49</v>
      </c>
      <c r="AT667">
        <v>22</v>
      </c>
      <c r="AU667">
        <v>26</v>
      </c>
      <c r="AV667">
        <v>37</v>
      </c>
      <c r="AW667">
        <v>53</v>
      </c>
      <c r="AX667">
        <v>59</v>
      </c>
      <c r="AY667">
        <v>34</v>
      </c>
      <c r="AZ667">
        <v>52</v>
      </c>
      <c r="BA667">
        <v>14</v>
      </c>
      <c r="BB667">
        <v>20</v>
      </c>
      <c r="BC667">
        <v>26</v>
      </c>
      <c r="BD667">
        <v>34</v>
      </c>
      <c r="BE667">
        <v>43</v>
      </c>
      <c r="BF667">
        <v>15</v>
      </c>
      <c r="BG667">
        <v>22</v>
      </c>
      <c r="BH667">
        <v>32</v>
      </c>
      <c r="BI667">
        <v>3</v>
      </c>
      <c r="BJ667">
        <v>3</v>
      </c>
      <c r="BK667">
        <v>6</v>
      </c>
      <c r="BL667">
        <v>6</v>
      </c>
      <c r="BM667">
        <v>10</v>
      </c>
      <c r="BN667">
        <v>10</v>
      </c>
      <c r="BO667">
        <v>32</v>
      </c>
      <c r="BP667">
        <v>18</v>
      </c>
      <c r="BQ667">
        <v>18</v>
      </c>
      <c r="BR667">
        <v>3</v>
      </c>
      <c r="BS667">
        <v>3</v>
      </c>
      <c r="BT667">
        <v>0</v>
      </c>
      <c r="BU667">
        <v>0</v>
      </c>
      <c r="BV667">
        <v>0</v>
      </c>
      <c r="BW667">
        <v>0</v>
      </c>
      <c r="BX667">
        <v>0</v>
      </c>
      <c r="BY667">
        <v>0</v>
      </c>
      <c r="BZ667">
        <v>0</v>
      </c>
      <c r="CA667">
        <v>0</v>
      </c>
      <c r="CB667">
        <v>0</v>
      </c>
      <c r="CC667">
        <v>1</v>
      </c>
      <c r="CD667">
        <v>1</v>
      </c>
      <c r="CE667">
        <v>23</v>
      </c>
      <c r="CF667">
        <v>0</v>
      </c>
      <c r="CG667">
        <v>0</v>
      </c>
      <c r="CH667">
        <v>0</v>
      </c>
      <c r="CI667">
        <v>0</v>
      </c>
      <c r="CJ667">
        <v>0</v>
      </c>
      <c r="CK667">
        <v>0</v>
      </c>
      <c r="CL667">
        <v>0</v>
      </c>
      <c r="CM667">
        <v>1</v>
      </c>
      <c r="CN667">
        <v>0</v>
      </c>
      <c r="CO667">
        <v>4</v>
      </c>
      <c r="CP667">
        <v>14</v>
      </c>
      <c r="CQ667">
        <v>27</v>
      </c>
      <c r="CR667">
        <v>0</v>
      </c>
      <c r="CS667">
        <v>0</v>
      </c>
      <c r="CT667">
        <v>2</v>
      </c>
      <c r="CU667">
        <v>15</v>
      </c>
      <c r="CV667">
        <v>24</v>
      </c>
      <c r="CW667">
        <v>36</v>
      </c>
      <c r="CX667">
        <v>0</v>
      </c>
      <c r="CY667">
        <v>2</v>
      </c>
      <c r="CZ667">
        <v>12</v>
      </c>
      <c r="DA667">
        <v>18</v>
      </c>
      <c r="DB667">
        <v>26</v>
      </c>
      <c r="DC667">
        <v>35</v>
      </c>
      <c r="DD667">
        <v>48</v>
      </c>
      <c r="DE667">
        <v>57</v>
      </c>
      <c r="DF667">
        <v>69</v>
      </c>
      <c r="DG667">
        <v>12</v>
      </c>
      <c r="DH667">
        <v>18</v>
      </c>
      <c r="DI667">
        <v>26</v>
      </c>
      <c r="DJ667">
        <v>35</v>
      </c>
      <c r="DK667">
        <v>48</v>
      </c>
      <c r="DL667">
        <v>57</v>
      </c>
      <c r="DM667">
        <v>69</v>
      </c>
    </row>
    <row r="668" spans="1:117" x14ac:dyDescent="0.25">
      <c r="A668">
        <v>666</v>
      </c>
      <c r="B668">
        <v>52</v>
      </c>
      <c r="C668">
        <v>61</v>
      </c>
      <c r="D668">
        <v>70</v>
      </c>
      <c r="E668">
        <v>77</v>
      </c>
      <c r="F668">
        <v>86</v>
      </c>
      <c r="G668">
        <v>97</v>
      </c>
      <c r="H668">
        <v>44</v>
      </c>
      <c r="I668">
        <v>53</v>
      </c>
      <c r="J668">
        <v>61</v>
      </c>
      <c r="K668">
        <v>69</v>
      </c>
      <c r="L668">
        <v>78</v>
      </c>
      <c r="M668">
        <v>91</v>
      </c>
      <c r="N668">
        <v>34</v>
      </c>
      <c r="O668">
        <v>43</v>
      </c>
      <c r="P668">
        <v>51</v>
      </c>
      <c r="Q668">
        <v>58</v>
      </c>
      <c r="R668">
        <v>66</v>
      </c>
      <c r="S668">
        <v>77</v>
      </c>
      <c r="T668">
        <v>50</v>
      </c>
      <c r="U668">
        <v>54</v>
      </c>
      <c r="V668">
        <v>0</v>
      </c>
      <c r="W668">
        <v>2</v>
      </c>
      <c r="X668">
        <v>10</v>
      </c>
      <c r="Y668">
        <v>16</v>
      </c>
      <c r="Z668">
        <v>23</v>
      </c>
      <c r="AA668">
        <v>33</v>
      </c>
      <c r="AB668">
        <v>0</v>
      </c>
      <c r="AC668">
        <v>2</v>
      </c>
      <c r="AD668">
        <v>12</v>
      </c>
      <c r="AE668">
        <v>18</v>
      </c>
      <c r="AF668">
        <v>26</v>
      </c>
      <c r="AG668">
        <v>35</v>
      </c>
      <c r="AH668">
        <v>61</v>
      </c>
      <c r="AI668">
        <v>65</v>
      </c>
      <c r="AJ668">
        <v>70</v>
      </c>
      <c r="AK668">
        <v>79</v>
      </c>
      <c r="AL668">
        <v>91</v>
      </c>
      <c r="AM668">
        <v>99</v>
      </c>
      <c r="AN668">
        <v>9</v>
      </c>
      <c r="AO668">
        <v>17</v>
      </c>
      <c r="AP668">
        <v>23</v>
      </c>
      <c r="AQ668">
        <v>30</v>
      </c>
      <c r="AR668">
        <v>38</v>
      </c>
      <c r="AS668">
        <v>49</v>
      </c>
      <c r="AT668">
        <v>21</v>
      </c>
      <c r="AU668">
        <v>26</v>
      </c>
      <c r="AV668">
        <v>37</v>
      </c>
      <c r="AW668">
        <v>53</v>
      </c>
      <c r="AX668">
        <v>58</v>
      </c>
      <c r="AY668">
        <v>33</v>
      </c>
      <c r="AZ668">
        <v>52</v>
      </c>
      <c r="BA668">
        <v>14</v>
      </c>
      <c r="BB668">
        <v>20</v>
      </c>
      <c r="BC668">
        <v>26</v>
      </c>
      <c r="BD668">
        <v>34</v>
      </c>
      <c r="BE668">
        <v>43</v>
      </c>
      <c r="BF668">
        <v>14</v>
      </c>
      <c r="BG668">
        <v>22</v>
      </c>
      <c r="BH668">
        <v>31</v>
      </c>
      <c r="BI668">
        <v>3</v>
      </c>
      <c r="BJ668">
        <v>3</v>
      </c>
      <c r="BK668">
        <v>6</v>
      </c>
      <c r="BL668">
        <v>6</v>
      </c>
      <c r="BM668">
        <v>10</v>
      </c>
      <c r="BN668">
        <v>10</v>
      </c>
      <c r="BO668">
        <v>32</v>
      </c>
      <c r="BP668">
        <v>18</v>
      </c>
      <c r="BQ668">
        <v>18</v>
      </c>
      <c r="BR668">
        <v>3</v>
      </c>
      <c r="BS668">
        <v>3</v>
      </c>
      <c r="BT668">
        <v>0</v>
      </c>
      <c r="BU668">
        <v>0</v>
      </c>
      <c r="BV668">
        <v>0</v>
      </c>
      <c r="BW668">
        <v>0</v>
      </c>
      <c r="BX668">
        <v>0</v>
      </c>
      <c r="BY668">
        <v>0</v>
      </c>
      <c r="BZ668">
        <v>0</v>
      </c>
      <c r="CA668">
        <v>0</v>
      </c>
      <c r="CB668">
        <v>0</v>
      </c>
      <c r="CC668">
        <v>1</v>
      </c>
      <c r="CD668">
        <v>1</v>
      </c>
      <c r="CE668">
        <v>22</v>
      </c>
      <c r="CF668">
        <v>0</v>
      </c>
      <c r="CG668">
        <v>0</v>
      </c>
      <c r="CH668">
        <v>0</v>
      </c>
      <c r="CI668">
        <v>0</v>
      </c>
      <c r="CJ668">
        <v>0</v>
      </c>
      <c r="CK668">
        <v>0</v>
      </c>
      <c r="CL668">
        <v>0</v>
      </c>
      <c r="CM668">
        <v>1</v>
      </c>
      <c r="CN668">
        <v>0</v>
      </c>
      <c r="CO668">
        <v>4</v>
      </c>
      <c r="CP668">
        <v>14</v>
      </c>
      <c r="CQ668">
        <v>27</v>
      </c>
      <c r="CR668">
        <v>0</v>
      </c>
      <c r="CS668">
        <v>0</v>
      </c>
      <c r="CT668">
        <v>2</v>
      </c>
      <c r="CU668">
        <v>15</v>
      </c>
      <c r="CV668">
        <v>24</v>
      </c>
      <c r="CW668">
        <v>36</v>
      </c>
      <c r="CX668">
        <v>0</v>
      </c>
      <c r="CY668">
        <v>2</v>
      </c>
      <c r="CZ668">
        <v>12</v>
      </c>
      <c r="DA668">
        <v>18</v>
      </c>
      <c r="DB668">
        <v>26</v>
      </c>
      <c r="DC668">
        <v>35</v>
      </c>
      <c r="DD668">
        <v>48</v>
      </c>
      <c r="DE668">
        <v>57</v>
      </c>
      <c r="DF668">
        <v>69</v>
      </c>
      <c r="DG668">
        <v>12</v>
      </c>
      <c r="DH668">
        <v>18</v>
      </c>
      <c r="DI668">
        <v>26</v>
      </c>
      <c r="DJ668">
        <v>35</v>
      </c>
      <c r="DK668">
        <v>48</v>
      </c>
      <c r="DL668">
        <v>57</v>
      </c>
      <c r="DM668">
        <v>69</v>
      </c>
    </row>
    <row r="669" spans="1:117" x14ac:dyDescent="0.25">
      <c r="A669">
        <v>667</v>
      </c>
      <c r="B669">
        <v>52</v>
      </c>
      <c r="C669">
        <v>61</v>
      </c>
      <c r="D669">
        <v>70</v>
      </c>
      <c r="E669">
        <v>77</v>
      </c>
      <c r="F669">
        <v>85</v>
      </c>
      <c r="G669">
        <v>97</v>
      </c>
      <c r="H669">
        <v>44</v>
      </c>
      <c r="I669">
        <v>53</v>
      </c>
      <c r="J669">
        <v>61</v>
      </c>
      <c r="K669">
        <v>68</v>
      </c>
      <c r="L669">
        <v>78</v>
      </c>
      <c r="M669">
        <v>91</v>
      </c>
      <c r="N669">
        <v>33</v>
      </c>
      <c r="O669">
        <v>43</v>
      </c>
      <c r="P669">
        <v>51</v>
      </c>
      <c r="Q669">
        <v>58</v>
      </c>
      <c r="R669">
        <v>66</v>
      </c>
      <c r="S669">
        <v>77</v>
      </c>
      <c r="T669">
        <v>50</v>
      </c>
      <c r="U669">
        <v>54</v>
      </c>
      <c r="V669">
        <v>0</v>
      </c>
      <c r="W669">
        <v>2</v>
      </c>
      <c r="X669">
        <v>10</v>
      </c>
      <c r="Y669">
        <v>16</v>
      </c>
      <c r="Z669">
        <v>23</v>
      </c>
      <c r="AA669">
        <v>33</v>
      </c>
      <c r="AB669">
        <v>0</v>
      </c>
      <c r="AC669">
        <v>2</v>
      </c>
      <c r="AD669">
        <v>12</v>
      </c>
      <c r="AE669">
        <v>18</v>
      </c>
      <c r="AF669">
        <v>26</v>
      </c>
      <c r="AG669">
        <v>35</v>
      </c>
      <c r="AH669">
        <v>61</v>
      </c>
      <c r="AI669">
        <v>65</v>
      </c>
      <c r="AJ669">
        <v>70</v>
      </c>
      <c r="AK669">
        <v>79</v>
      </c>
      <c r="AL669">
        <v>91</v>
      </c>
      <c r="AM669">
        <v>99</v>
      </c>
      <c r="AN669">
        <v>9</v>
      </c>
      <c r="AO669">
        <v>16</v>
      </c>
      <c r="AP669">
        <v>22</v>
      </c>
      <c r="AQ669">
        <v>29</v>
      </c>
      <c r="AR669">
        <v>38</v>
      </c>
      <c r="AS669">
        <v>48</v>
      </c>
      <c r="AT669">
        <v>21</v>
      </c>
      <c r="AU669">
        <v>26</v>
      </c>
      <c r="AV669">
        <v>37</v>
      </c>
      <c r="AW669">
        <v>52</v>
      </c>
      <c r="AX669">
        <v>58</v>
      </c>
      <c r="AY669">
        <v>33</v>
      </c>
      <c r="AZ669">
        <v>52</v>
      </c>
      <c r="BA669">
        <v>14</v>
      </c>
      <c r="BB669">
        <v>19</v>
      </c>
      <c r="BC669">
        <v>26</v>
      </c>
      <c r="BD669">
        <v>33</v>
      </c>
      <c r="BE669">
        <v>43</v>
      </c>
      <c r="BF669">
        <v>14</v>
      </c>
      <c r="BG669">
        <v>21</v>
      </c>
      <c r="BH669">
        <v>31</v>
      </c>
      <c r="BI669">
        <v>3</v>
      </c>
      <c r="BJ669">
        <v>3</v>
      </c>
      <c r="BK669">
        <v>6</v>
      </c>
      <c r="BL669">
        <v>6</v>
      </c>
      <c r="BM669">
        <v>10</v>
      </c>
      <c r="BN669">
        <v>10</v>
      </c>
      <c r="BO669">
        <v>32</v>
      </c>
      <c r="BP669">
        <v>18</v>
      </c>
      <c r="BQ669">
        <v>18</v>
      </c>
      <c r="BR669">
        <v>3</v>
      </c>
      <c r="BS669">
        <v>3</v>
      </c>
      <c r="BT669">
        <v>0</v>
      </c>
      <c r="BU669">
        <v>0</v>
      </c>
      <c r="BV669">
        <v>0</v>
      </c>
      <c r="BW669">
        <v>0</v>
      </c>
      <c r="BX669">
        <v>0</v>
      </c>
      <c r="BY669">
        <v>0</v>
      </c>
      <c r="BZ669">
        <v>0</v>
      </c>
      <c r="CA669">
        <v>0</v>
      </c>
      <c r="CB669">
        <v>0</v>
      </c>
      <c r="CC669">
        <v>1</v>
      </c>
      <c r="CD669">
        <v>1</v>
      </c>
      <c r="CE669">
        <v>22</v>
      </c>
      <c r="CF669">
        <v>0</v>
      </c>
      <c r="CG669">
        <v>0</v>
      </c>
      <c r="CH669">
        <v>0</v>
      </c>
      <c r="CI669">
        <v>0</v>
      </c>
      <c r="CJ669">
        <v>0</v>
      </c>
      <c r="CK669">
        <v>0</v>
      </c>
      <c r="CL669">
        <v>0</v>
      </c>
      <c r="CM669">
        <v>1</v>
      </c>
      <c r="CN669">
        <v>0</v>
      </c>
      <c r="CO669">
        <v>4</v>
      </c>
      <c r="CP669">
        <v>14</v>
      </c>
      <c r="CQ669">
        <v>27</v>
      </c>
      <c r="CR669">
        <v>0</v>
      </c>
      <c r="CS669">
        <v>0</v>
      </c>
      <c r="CT669">
        <v>2</v>
      </c>
      <c r="CU669">
        <v>15</v>
      </c>
      <c r="CV669">
        <v>24</v>
      </c>
      <c r="CW669">
        <v>36</v>
      </c>
      <c r="CX669">
        <v>0</v>
      </c>
      <c r="CY669">
        <v>2</v>
      </c>
      <c r="CZ669">
        <v>12</v>
      </c>
      <c r="DA669">
        <v>18</v>
      </c>
      <c r="DB669">
        <v>26</v>
      </c>
      <c r="DC669">
        <v>35</v>
      </c>
      <c r="DD669">
        <v>48</v>
      </c>
      <c r="DE669">
        <v>57</v>
      </c>
      <c r="DF669">
        <v>69</v>
      </c>
      <c r="DG669">
        <v>12</v>
      </c>
      <c r="DH669">
        <v>18</v>
      </c>
      <c r="DI669">
        <v>26</v>
      </c>
      <c r="DJ669">
        <v>35</v>
      </c>
      <c r="DK669">
        <v>48</v>
      </c>
      <c r="DL669">
        <v>57</v>
      </c>
      <c r="DM669">
        <v>69</v>
      </c>
    </row>
    <row r="670" spans="1:117" x14ac:dyDescent="0.25">
      <c r="A670">
        <v>668</v>
      </c>
      <c r="B670">
        <v>52</v>
      </c>
      <c r="C670">
        <v>61</v>
      </c>
      <c r="D670">
        <v>69</v>
      </c>
      <c r="E670">
        <v>77</v>
      </c>
      <c r="F670">
        <v>85</v>
      </c>
      <c r="G670">
        <v>97</v>
      </c>
      <c r="H670">
        <v>44</v>
      </c>
      <c r="I670">
        <v>53</v>
      </c>
      <c r="J670">
        <v>61</v>
      </c>
      <c r="K670">
        <v>68</v>
      </c>
      <c r="L670">
        <v>78</v>
      </c>
      <c r="M670">
        <v>91</v>
      </c>
      <c r="N670">
        <v>33</v>
      </c>
      <c r="O670">
        <v>43</v>
      </c>
      <c r="P670">
        <v>51</v>
      </c>
      <c r="Q670">
        <v>58</v>
      </c>
      <c r="R670">
        <v>66</v>
      </c>
      <c r="S670">
        <v>77</v>
      </c>
      <c r="T670">
        <v>50</v>
      </c>
      <c r="U670">
        <v>54</v>
      </c>
      <c r="V670">
        <v>0</v>
      </c>
      <c r="W670">
        <v>2</v>
      </c>
      <c r="X670">
        <v>10</v>
      </c>
      <c r="Y670">
        <v>16</v>
      </c>
      <c r="Z670">
        <v>23</v>
      </c>
      <c r="AA670">
        <v>33</v>
      </c>
      <c r="AB670">
        <v>0</v>
      </c>
      <c r="AC670">
        <v>2</v>
      </c>
      <c r="AD670">
        <v>12</v>
      </c>
      <c r="AE670">
        <v>18</v>
      </c>
      <c r="AF670">
        <v>26</v>
      </c>
      <c r="AG670">
        <v>35</v>
      </c>
      <c r="AH670">
        <v>61</v>
      </c>
      <c r="AI670">
        <v>65</v>
      </c>
      <c r="AJ670">
        <v>70</v>
      </c>
      <c r="AK670">
        <v>79</v>
      </c>
      <c r="AL670">
        <v>91</v>
      </c>
      <c r="AM670">
        <v>99</v>
      </c>
      <c r="AN670">
        <v>8</v>
      </c>
      <c r="AO670">
        <v>16</v>
      </c>
      <c r="AP670">
        <v>22</v>
      </c>
      <c r="AQ670">
        <v>29</v>
      </c>
      <c r="AR670">
        <v>37</v>
      </c>
      <c r="AS670">
        <v>48</v>
      </c>
      <c r="AT670">
        <v>21</v>
      </c>
      <c r="AU670">
        <v>26</v>
      </c>
      <c r="AV670">
        <v>36</v>
      </c>
      <c r="AW670">
        <v>52</v>
      </c>
      <c r="AX670">
        <v>58</v>
      </c>
      <c r="AY670">
        <v>33</v>
      </c>
      <c r="AZ670">
        <v>52</v>
      </c>
      <c r="BA670">
        <v>14</v>
      </c>
      <c r="BB670">
        <v>19</v>
      </c>
      <c r="BC670">
        <v>25</v>
      </c>
      <c r="BD670">
        <v>33</v>
      </c>
      <c r="BE670">
        <v>42</v>
      </c>
      <c r="BF670">
        <v>14</v>
      </c>
      <c r="BG670">
        <v>21</v>
      </c>
      <c r="BH670">
        <v>31</v>
      </c>
      <c r="BI670">
        <v>3</v>
      </c>
      <c r="BJ670">
        <v>3</v>
      </c>
      <c r="BK670">
        <v>6</v>
      </c>
      <c r="BL670">
        <v>6</v>
      </c>
      <c r="BM670">
        <v>10</v>
      </c>
      <c r="BN670">
        <v>10</v>
      </c>
      <c r="BO670">
        <v>32</v>
      </c>
      <c r="BP670">
        <v>18</v>
      </c>
      <c r="BQ670">
        <v>18</v>
      </c>
      <c r="BR670">
        <v>3</v>
      </c>
      <c r="BS670">
        <v>3</v>
      </c>
      <c r="BT670">
        <v>0</v>
      </c>
      <c r="BU670">
        <v>0</v>
      </c>
      <c r="BV670">
        <v>0</v>
      </c>
      <c r="BW670">
        <v>0</v>
      </c>
      <c r="BX670">
        <v>0</v>
      </c>
      <c r="BY670">
        <v>0</v>
      </c>
      <c r="BZ670">
        <v>0</v>
      </c>
      <c r="CA670">
        <v>0</v>
      </c>
      <c r="CB670">
        <v>0</v>
      </c>
      <c r="CC670">
        <v>1</v>
      </c>
      <c r="CD670">
        <v>1</v>
      </c>
      <c r="CE670">
        <v>21</v>
      </c>
      <c r="CF670">
        <v>0</v>
      </c>
      <c r="CG670">
        <v>0</v>
      </c>
      <c r="CH670">
        <v>0</v>
      </c>
      <c r="CI670">
        <v>0</v>
      </c>
      <c r="CJ670">
        <v>0</v>
      </c>
      <c r="CK670">
        <v>0</v>
      </c>
      <c r="CL670">
        <v>0</v>
      </c>
      <c r="CM670">
        <v>1</v>
      </c>
      <c r="CN670">
        <v>0</v>
      </c>
      <c r="CO670">
        <v>4</v>
      </c>
      <c r="CP670">
        <v>14</v>
      </c>
      <c r="CQ670">
        <v>27</v>
      </c>
      <c r="CR670">
        <v>0</v>
      </c>
      <c r="CS670">
        <v>0</v>
      </c>
      <c r="CT670">
        <v>2</v>
      </c>
      <c r="CU670">
        <v>15</v>
      </c>
      <c r="CV670">
        <v>24</v>
      </c>
      <c r="CW670">
        <v>36</v>
      </c>
      <c r="CX670">
        <v>0</v>
      </c>
      <c r="CY670">
        <v>2</v>
      </c>
      <c r="CZ670">
        <v>12</v>
      </c>
      <c r="DA670">
        <v>18</v>
      </c>
      <c r="DB670">
        <v>26</v>
      </c>
      <c r="DC670">
        <v>35</v>
      </c>
      <c r="DD670">
        <v>48</v>
      </c>
      <c r="DE670">
        <v>57</v>
      </c>
      <c r="DF670">
        <v>69</v>
      </c>
      <c r="DG670">
        <v>12</v>
      </c>
      <c r="DH670">
        <v>18</v>
      </c>
      <c r="DI670">
        <v>26</v>
      </c>
      <c r="DJ670">
        <v>35</v>
      </c>
      <c r="DK670">
        <v>48</v>
      </c>
      <c r="DL670">
        <v>57</v>
      </c>
      <c r="DM670">
        <v>69</v>
      </c>
    </row>
    <row r="671" spans="1:117" x14ac:dyDescent="0.25">
      <c r="A671">
        <v>669</v>
      </c>
      <c r="B671">
        <v>52</v>
      </c>
      <c r="C671">
        <v>61</v>
      </c>
      <c r="D671">
        <v>69</v>
      </c>
      <c r="E671">
        <v>77</v>
      </c>
      <c r="F671">
        <v>85</v>
      </c>
      <c r="G671">
        <v>97</v>
      </c>
      <c r="H671">
        <v>44</v>
      </c>
      <c r="I671">
        <v>53</v>
      </c>
      <c r="J671">
        <v>61</v>
      </c>
      <c r="K671">
        <v>68</v>
      </c>
      <c r="L671">
        <v>78</v>
      </c>
      <c r="M671">
        <v>91</v>
      </c>
      <c r="N671">
        <v>33</v>
      </c>
      <c r="O671">
        <v>42</v>
      </c>
      <c r="P671">
        <v>51</v>
      </c>
      <c r="Q671">
        <v>58</v>
      </c>
      <c r="R671">
        <v>66</v>
      </c>
      <c r="S671">
        <v>77</v>
      </c>
      <c r="T671">
        <v>49</v>
      </c>
      <c r="U671">
        <v>54</v>
      </c>
      <c r="V671">
        <v>0</v>
      </c>
      <c r="W671">
        <v>2</v>
      </c>
      <c r="X671">
        <v>10</v>
      </c>
      <c r="Y671">
        <v>16</v>
      </c>
      <c r="Z671">
        <v>23</v>
      </c>
      <c r="AA671">
        <v>33</v>
      </c>
      <c r="AB671">
        <v>0</v>
      </c>
      <c r="AC671">
        <v>2</v>
      </c>
      <c r="AD671">
        <v>12</v>
      </c>
      <c r="AE671">
        <v>18</v>
      </c>
      <c r="AF671">
        <v>26</v>
      </c>
      <c r="AG671">
        <v>35</v>
      </c>
      <c r="AH671">
        <v>61</v>
      </c>
      <c r="AI671">
        <v>65</v>
      </c>
      <c r="AJ671">
        <v>70</v>
      </c>
      <c r="AK671">
        <v>79</v>
      </c>
      <c r="AL671">
        <v>91</v>
      </c>
      <c r="AM671">
        <v>99</v>
      </c>
      <c r="AN671">
        <v>8</v>
      </c>
      <c r="AO671">
        <v>16</v>
      </c>
      <c r="AP671">
        <v>22</v>
      </c>
      <c r="AQ671">
        <v>29</v>
      </c>
      <c r="AR671">
        <v>37</v>
      </c>
      <c r="AS671">
        <v>48</v>
      </c>
      <c r="AT671">
        <v>21</v>
      </c>
      <c r="AU671">
        <v>25</v>
      </c>
      <c r="AV671">
        <v>36</v>
      </c>
      <c r="AW671">
        <v>52</v>
      </c>
      <c r="AX671">
        <v>58</v>
      </c>
      <c r="AY671">
        <v>32</v>
      </c>
      <c r="AZ671">
        <v>51</v>
      </c>
      <c r="BA671">
        <v>13</v>
      </c>
      <c r="BB671">
        <v>19</v>
      </c>
      <c r="BC671">
        <v>25</v>
      </c>
      <c r="BD671">
        <v>33</v>
      </c>
      <c r="BE671">
        <v>42</v>
      </c>
      <c r="BF671">
        <v>13</v>
      </c>
      <c r="BG671">
        <v>21</v>
      </c>
      <c r="BH671">
        <v>30</v>
      </c>
      <c r="BI671">
        <v>3</v>
      </c>
      <c r="BJ671">
        <v>3</v>
      </c>
      <c r="BK671">
        <v>6</v>
      </c>
      <c r="BL671">
        <v>6</v>
      </c>
      <c r="BM671">
        <v>10</v>
      </c>
      <c r="BN671">
        <v>10</v>
      </c>
      <c r="BO671">
        <v>31</v>
      </c>
      <c r="BP671">
        <v>18</v>
      </c>
      <c r="BQ671">
        <v>18</v>
      </c>
      <c r="BR671">
        <v>3</v>
      </c>
      <c r="BS671">
        <v>3</v>
      </c>
      <c r="BT671">
        <v>0</v>
      </c>
      <c r="BU671">
        <v>0</v>
      </c>
      <c r="BV671">
        <v>0</v>
      </c>
      <c r="BW671">
        <v>0</v>
      </c>
      <c r="BX671">
        <v>0</v>
      </c>
      <c r="BY671">
        <v>0</v>
      </c>
      <c r="BZ671">
        <v>0</v>
      </c>
      <c r="CA671">
        <v>0</v>
      </c>
      <c r="CB671">
        <v>0</v>
      </c>
      <c r="CC671">
        <v>1</v>
      </c>
      <c r="CD671">
        <v>1</v>
      </c>
      <c r="CE671">
        <v>20</v>
      </c>
      <c r="CF671">
        <v>0</v>
      </c>
      <c r="CG671">
        <v>0</v>
      </c>
      <c r="CH671">
        <v>0</v>
      </c>
      <c r="CI671">
        <v>0</v>
      </c>
      <c r="CJ671">
        <v>0</v>
      </c>
      <c r="CK671">
        <v>0</v>
      </c>
      <c r="CL671">
        <v>0</v>
      </c>
      <c r="CM671">
        <v>1</v>
      </c>
      <c r="CN671">
        <v>0</v>
      </c>
      <c r="CO671">
        <v>4</v>
      </c>
      <c r="CP671">
        <v>14</v>
      </c>
      <c r="CQ671">
        <v>27</v>
      </c>
      <c r="CR671">
        <v>0</v>
      </c>
      <c r="CS671">
        <v>0</v>
      </c>
      <c r="CT671">
        <v>2</v>
      </c>
      <c r="CU671">
        <v>15</v>
      </c>
      <c r="CV671">
        <v>24</v>
      </c>
      <c r="CW671">
        <v>36</v>
      </c>
      <c r="CX671">
        <v>0</v>
      </c>
      <c r="CY671">
        <v>2</v>
      </c>
      <c r="CZ671">
        <v>12</v>
      </c>
      <c r="DA671">
        <v>18</v>
      </c>
      <c r="DB671">
        <v>26</v>
      </c>
      <c r="DC671">
        <v>35</v>
      </c>
      <c r="DD671">
        <v>48</v>
      </c>
      <c r="DE671">
        <v>57</v>
      </c>
      <c r="DF671">
        <v>69</v>
      </c>
      <c r="DG671">
        <v>12</v>
      </c>
      <c r="DH671">
        <v>18</v>
      </c>
      <c r="DI671">
        <v>26</v>
      </c>
      <c r="DJ671">
        <v>35</v>
      </c>
      <c r="DK671">
        <v>48</v>
      </c>
      <c r="DL671">
        <v>57</v>
      </c>
      <c r="DM671">
        <v>69</v>
      </c>
    </row>
    <row r="672" spans="1:117" x14ac:dyDescent="0.25">
      <c r="A672">
        <v>670</v>
      </c>
      <c r="B672">
        <v>52</v>
      </c>
      <c r="C672">
        <v>61</v>
      </c>
      <c r="D672">
        <v>69</v>
      </c>
      <c r="E672">
        <v>77</v>
      </c>
      <c r="F672">
        <v>85</v>
      </c>
      <c r="G672">
        <v>97</v>
      </c>
      <c r="H672">
        <v>44</v>
      </c>
      <c r="I672">
        <v>53</v>
      </c>
      <c r="J672">
        <v>61</v>
      </c>
      <c r="K672">
        <v>68</v>
      </c>
      <c r="L672">
        <v>78</v>
      </c>
      <c r="M672">
        <v>91</v>
      </c>
      <c r="N672">
        <v>33</v>
      </c>
      <c r="O672">
        <v>42</v>
      </c>
      <c r="P672">
        <v>51</v>
      </c>
      <c r="Q672">
        <v>58</v>
      </c>
      <c r="R672">
        <v>66</v>
      </c>
      <c r="S672">
        <v>77</v>
      </c>
      <c r="T672">
        <v>49</v>
      </c>
      <c r="U672">
        <v>54</v>
      </c>
      <c r="V672">
        <v>0</v>
      </c>
      <c r="W672">
        <v>2</v>
      </c>
      <c r="X672">
        <v>10</v>
      </c>
      <c r="Y672">
        <v>16</v>
      </c>
      <c r="Z672">
        <v>23</v>
      </c>
      <c r="AA672">
        <v>33</v>
      </c>
      <c r="AB672">
        <v>0</v>
      </c>
      <c r="AC672">
        <v>2</v>
      </c>
      <c r="AD672">
        <v>12</v>
      </c>
      <c r="AE672">
        <v>18</v>
      </c>
      <c r="AF672">
        <v>26</v>
      </c>
      <c r="AG672">
        <v>35</v>
      </c>
      <c r="AH672">
        <v>61</v>
      </c>
      <c r="AI672">
        <v>65</v>
      </c>
      <c r="AJ672">
        <v>69</v>
      </c>
      <c r="AK672">
        <v>78</v>
      </c>
      <c r="AL672">
        <v>91</v>
      </c>
      <c r="AM672">
        <v>99</v>
      </c>
      <c r="AN672">
        <v>8</v>
      </c>
      <c r="AO672">
        <v>16</v>
      </c>
      <c r="AP672">
        <v>21</v>
      </c>
      <c r="AQ672">
        <v>28</v>
      </c>
      <c r="AR672">
        <v>37</v>
      </c>
      <c r="AS672">
        <v>47</v>
      </c>
      <c r="AT672">
        <v>20</v>
      </c>
      <c r="AU672">
        <v>25</v>
      </c>
      <c r="AV672">
        <v>36</v>
      </c>
      <c r="AW672">
        <v>51</v>
      </c>
      <c r="AX672">
        <v>57</v>
      </c>
      <c r="AY672">
        <v>32</v>
      </c>
      <c r="AZ672">
        <v>51</v>
      </c>
      <c r="BA672">
        <v>13</v>
      </c>
      <c r="BB672">
        <v>18</v>
      </c>
      <c r="BC672">
        <v>25</v>
      </c>
      <c r="BD672">
        <v>32</v>
      </c>
      <c r="BE672">
        <v>42</v>
      </c>
      <c r="BF672">
        <v>13</v>
      </c>
      <c r="BG672">
        <v>21</v>
      </c>
      <c r="BH672">
        <v>30</v>
      </c>
      <c r="BI672">
        <v>3</v>
      </c>
      <c r="BJ672">
        <v>3</v>
      </c>
      <c r="BK672">
        <v>6</v>
      </c>
      <c r="BL672">
        <v>6</v>
      </c>
      <c r="BM672">
        <v>10</v>
      </c>
      <c r="BN672">
        <v>10</v>
      </c>
      <c r="BO672">
        <v>31</v>
      </c>
      <c r="BP672">
        <v>18</v>
      </c>
      <c r="BQ672">
        <v>18</v>
      </c>
      <c r="BR672">
        <v>3</v>
      </c>
      <c r="BS672">
        <v>3</v>
      </c>
      <c r="BT672">
        <v>0</v>
      </c>
      <c r="BU672">
        <v>0</v>
      </c>
      <c r="BV672">
        <v>0</v>
      </c>
      <c r="BW672">
        <v>0</v>
      </c>
      <c r="BX672">
        <v>0</v>
      </c>
      <c r="BY672">
        <v>0</v>
      </c>
      <c r="BZ672">
        <v>0</v>
      </c>
      <c r="CA672">
        <v>0</v>
      </c>
      <c r="CB672">
        <v>0</v>
      </c>
      <c r="CC672">
        <v>1</v>
      </c>
      <c r="CD672">
        <v>1</v>
      </c>
      <c r="CE672">
        <v>20</v>
      </c>
      <c r="CF672">
        <v>0</v>
      </c>
      <c r="CG672">
        <v>0</v>
      </c>
      <c r="CH672">
        <v>0</v>
      </c>
      <c r="CI672">
        <v>0</v>
      </c>
      <c r="CJ672">
        <v>0</v>
      </c>
      <c r="CK672">
        <v>0</v>
      </c>
      <c r="CL672">
        <v>0</v>
      </c>
      <c r="CM672">
        <v>1</v>
      </c>
      <c r="CN672">
        <v>0</v>
      </c>
      <c r="CO672">
        <v>4</v>
      </c>
      <c r="CP672">
        <v>14</v>
      </c>
      <c r="CQ672">
        <v>27</v>
      </c>
      <c r="CR672">
        <v>0</v>
      </c>
      <c r="CS672">
        <v>0</v>
      </c>
      <c r="CT672">
        <v>2</v>
      </c>
      <c r="CU672">
        <v>15</v>
      </c>
      <c r="CV672">
        <v>24</v>
      </c>
      <c r="CW672">
        <v>36</v>
      </c>
      <c r="CX672">
        <v>0</v>
      </c>
      <c r="CY672">
        <v>2</v>
      </c>
      <c r="CZ672">
        <v>12</v>
      </c>
      <c r="DA672">
        <v>18</v>
      </c>
      <c r="DB672">
        <v>26</v>
      </c>
      <c r="DC672">
        <v>35</v>
      </c>
      <c r="DD672">
        <v>48</v>
      </c>
      <c r="DE672">
        <v>57</v>
      </c>
      <c r="DF672">
        <v>69</v>
      </c>
      <c r="DG672">
        <v>12</v>
      </c>
      <c r="DH672">
        <v>18</v>
      </c>
      <c r="DI672">
        <v>26</v>
      </c>
      <c r="DJ672">
        <v>35</v>
      </c>
      <c r="DK672">
        <v>48</v>
      </c>
      <c r="DL672">
        <v>57</v>
      </c>
      <c r="DM672">
        <v>69</v>
      </c>
    </row>
    <row r="673" spans="1:117" x14ac:dyDescent="0.25">
      <c r="A673">
        <v>671</v>
      </c>
      <c r="B673">
        <v>52</v>
      </c>
      <c r="C673">
        <v>61</v>
      </c>
      <c r="D673">
        <v>69</v>
      </c>
      <c r="E673">
        <v>76</v>
      </c>
      <c r="F673">
        <v>85</v>
      </c>
      <c r="G673">
        <v>97</v>
      </c>
      <c r="H673">
        <v>44</v>
      </c>
      <c r="I673">
        <v>53</v>
      </c>
      <c r="J673">
        <v>61</v>
      </c>
      <c r="K673">
        <v>68</v>
      </c>
      <c r="L673">
        <v>78</v>
      </c>
      <c r="M673">
        <v>91</v>
      </c>
      <c r="N673">
        <v>33</v>
      </c>
      <c r="O673">
        <v>42</v>
      </c>
      <c r="P673">
        <v>51</v>
      </c>
      <c r="Q673">
        <v>58</v>
      </c>
      <c r="R673">
        <v>66</v>
      </c>
      <c r="S673">
        <v>77</v>
      </c>
      <c r="T673">
        <v>49</v>
      </c>
      <c r="U673">
        <v>54</v>
      </c>
      <c r="V673">
        <v>0</v>
      </c>
      <c r="W673">
        <v>2</v>
      </c>
      <c r="X673">
        <v>10</v>
      </c>
      <c r="Y673">
        <v>16</v>
      </c>
      <c r="Z673">
        <v>23</v>
      </c>
      <c r="AA673">
        <v>33</v>
      </c>
      <c r="AB673">
        <v>0</v>
      </c>
      <c r="AC673">
        <v>2</v>
      </c>
      <c r="AD673">
        <v>12</v>
      </c>
      <c r="AE673">
        <v>18</v>
      </c>
      <c r="AF673">
        <v>26</v>
      </c>
      <c r="AG673">
        <v>35</v>
      </c>
      <c r="AH673">
        <v>61</v>
      </c>
      <c r="AI673">
        <v>64</v>
      </c>
      <c r="AJ673">
        <v>69</v>
      </c>
      <c r="AK673">
        <v>78</v>
      </c>
      <c r="AL673">
        <v>91</v>
      </c>
      <c r="AM673">
        <v>99</v>
      </c>
      <c r="AN673">
        <v>7</v>
      </c>
      <c r="AO673">
        <v>15</v>
      </c>
      <c r="AP673">
        <v>21</v>
      </c>
      <c r="AQ673">
        <v>28</v>
      </c>
      <c r="AR673">
        <v>36</v>
      </c>
      <c r="AS673">
        <v>47</v>
      </c>
      <c r="AT673">
        <v>20</v>
      </c>
      <c r="AU673">
        <v>25</v>
      </c>
      <c r="AV673">
        <v>35</v>
      </c>
      <c r="AW673">
        <v>51</v>
      </c>
      <c r="AX673">
        <v>57</v>
      </c>
      <c r="AY673">
        <v>32</v>
      </c>
      <c r="AZ673">
        <v>51</v>
      </c>
      <c r="BA673">
        <v>13</v>
      </c>
      <c r="BB673">
        <v>18</v>
      </c>
      <c r="BC673">
        <v>24</v>
      </c>
      <c r="BD673">
        <v>32</v>
      </c>
      <c r="BE673">
        <v>41</v>
      </c>
      <c r="BF673">
        <v>13</v>
      </c>
      <c r="BG673">
        <v>20</v>
      </c>
      <c r="BH673">
        <v>30</v>
      </c>
      <c r="BI673">
        <v>3</v>
      </c>
      <c r="BJ673">
        <v>3</v>
      </c>
      <c r="BK673">
        <v>6</v>
      </c>
      <c r="BL673">
        <v>6</v>
      </c>
      <c r="BM673">
        <v>10</v>
      </c>
      <c r="BN673">
        <v>10</v>
      </c>
      <c r="BO673">
        <v>31</v>
      </c>
      <c r="BP673">
        <v>18</v>
      </c>
      <c r="BQ673">
        <v>18</v>
      </c>
      <c r="BR673">
        <v>3</v>
      </c>
      <c r="BS673">
        <v>3</v>
      </c>
      <c r="BT673">
        <v>0</v>
      </c>
      <c r="BU673">
        <v>0</v>
      </c>
      <c r="BV673">
        <v>0</v>
      </c>
      <c r="BW673">
        <v>0</v>
      </c>
      <c r="BX673">
        <v>0</v>
      </c>
      <c r="BY673">
        <v>0</v>
      </c>
      <c r="BZ673">
        <v>0</v>
      </c>
      <c r="CA673">
        <v>0</v>
      </c>
      <c r="CB673">
        <v>0</v>
      </c>
      <c r="CC673">
        <v>1</v>
      </c>
      <c r="CD673">
        <v>1</v>
      </c>
      <c r="CE673">
        <v>19</v>
      </c>
      <c r="CF673">
        <v>0</v>
      </c>
      <c r="CG673">
        <v>0</v>
      </c>
      <c r="CH673">
        <v>0</v>
      </c>
      <c r="CI673">
        <v>0</v>
      </c>
      <c r="CJ673">
        <v>0</v>
      </c>
      <c r="CK673">
        <v>0</v>
      </c>
      <c r="CL673">
        <v>0</v>
      </c>
      <c r="CM673">
        <v>1</v>
      </c>
      <c r="CN673">
        <v>0</v>
      </c>
      <c r="CO673">
        <v>4</v>
      </c>
      <c r="CP673">
        <v>14</v>
      </c>
      <c r="CQ673">
        <v>27</v>
      </c>
      <c r="CR673">
        <v>0</v>
      </c>
      <c r="CS673">
        <v>0</v>
      </c>
      <c r="CT673">
        <v>2</v>
      </c>
      <c r="CU673">
        <v>15</v>
      </c>
      <c r="CV673">
        <v>24</v>
      </c>
      <c r="CW673">
        <v>36</v>
      </c>
      <c r="CX673">
        <v>0</v>
      </c>
      <c r="CY673">
        <v>2</v>
      </c>
      <c r="CZ673">
        <v>12</v>
      </c>
      <c r="DA673">
        <v>18</v>
      </c>
      <c r="DB673">
        <v>26</v>
      </c>
      <c r="DC673">
        <v>35</v>
      </c>
      <c r="DD673">
        <v>48</v>
      </c>
      <c r="DE673">
        <v>57</v>
      </c>
      <c r="DF673">
        <v>69</v>
      </c>
      <c r="DG673">
        <v>12</v>
      </c>
      <c r="DH673">
        <v>18</v>
      </c>
      <c r="DI673">
        <v>26</v>
      </c>
      <c r="DJ673">
        <v>35</v>
      </c>
      <c r="DK673">
        <v>48</v>
      </c>
      <c r="DL673">
        <v>57</v>
      </c>
      <c r="DM673">
        <v>69</v>
      </c>
    </row>
    <row r="674" spans="1:117" x14ac:dyDescent="0.25">
      <c r="A674">
        <v>672</v>
      </c>
      <c r="B674">
        <v>52</v>
      </c>
      <c r="C674">
        <v>61</v>
      </c>
      <c r="D674">
        <v>69</v>
      </c>
      <c r="E674">
        <v>76</v>
      </c>
      <c r="F674">
        <v>85</v>
      </c>
      <c r="G674">
        <v>97</v>
      </c>
      <c r="H674">
        <v>44</v>
      </c>
      <c r="I674">
        <v>52</v>
      </c>
      <c r="J674">
        <v>61</v>
      </c>
      <c r="K674">
        <v>68</v>
      </c>
      <c r="L674">
        <v>77</v>
      </c>
      <c r="M674">
        <v>90</v>
      </c>
      <c r="N674">
        <v>33</v>
      </c>
      <c r="O674">
        <v>42</v>
      </c>
      <c r="P674">
        <v>51</v>
      </c>
      <c r="Q674">
        <v>58</v>
      </c>
      <c r="R674">
        <v>66</v>
      </c>
      <c r="S674">
        <v>77</v>
      </c>
      <c r="T674">
        <v>49</v>
      </c>
      <c r="U674">
        <v>53</v>
      </c>
      <c r="V674">
        <v>0</v>
      </c>
      <c r="W674">
        <v>2</v>
      </c>
      <c r="X674">
        <v>10</v>
      </c>
      <c r="Y674">
        <v>16</v>
      </c>
      <c r="Z674">
        <v>23</v>
      </c>
      <c r="AA674">
        <v>33</v>
      </c>
      <c r="AB674">
        <v>0</v>
      </c>
      <c r="AC674">
        <v>2</v>
      </c>
      <c r="AD674">
        <v>12</v>
      </c>
      <c r="AE674">
        <v>18</v>
      </c>
      <c r="AF674">
        <v>26</v>
      </c>
      <c r="AG674">
        <v>35</v>
      </c>
      <c r="AH674">
        <v>61</v>
      </c>
      <c r="AI674">
        <v>64</v>
      </c>
      <c r="AJ674">
        <v>69</v>
      </c>
      <c r="AK674">
        <v>78</v>
      </c>
      <c r="AL674">
        <v>91</v>
      </c>
      <c r="AM674">
        <v>99</v>
      </c>
      <c r="AN674">
        <v>7</v>
      </c>
      <c r="AO674">
        <v>15</v>
      </c>
      <c r="AP674">
        <v>21</v>
      </c>
      <c r="AQ674">
        <v>28</v>
      </c>
      <c r="AR674">
        <v>36</v>
      </c>
      <c r="AS674">
        <v>47</v>
      </c>
      <c r="AT674">
        <v>20</v>
      </c>
      <c r="AU674">
        <v>24</v>
      </c>
      <c r="AV674">
        <v>35</v>
      </c>
      <c r="AW674">
        <v>51</v>
      </c>
      <c r="AX674">
        <v>57</v>
      </c>
      <c r="AY674">
        <v>31</v>
      </c>
      <c r="AZ674">
        <v>51</v>
      </c>
      <c r="BA674">
        <v>12</v>
      </c>
      <c r="BB674">
        <v>18</v>
      </c>
      <c r="BC674">
        <v>24</v>
      </c>
      <c r="BD674">
        <v>32</v>
      </c>
      <c r="BE674">
        <v>41</v>
      </c>
      <c r="BF674">
        <v>12</v>
      </c>
      <c r="BG674">
        <v>20</v>
      </c>
      <c r="BH674">
        <v>29</v>
      </c>
      <c r="BI674">
        <v>3</v>
      </c>
      <c r="BJ674">
        <v>3</v>
      </c>
      <c r="BK674">
        <v>6</v>
      </c>
      <c r="BL674">
        <v>6</v>
      </c>
      <c r="BM674">
        <v>10</v>
      </c>
      <c r="BN674">
        <v>10</v>
      </c>
      <c r="BO674">
        <v>30</v>
      </c>
      <c r="BP674">
        <v>18</v>
      </c>
      <c r="BQ674">
        <v>18</v>
      </c>
      <c r="BR674">
        <v>3</v>
      </c>
      <c r="BS674">
        <v>3</v>
      </c>
      <c r="BT674">
        <v>0</v>
      </c>
      <c r="BU674">
        <v>0</v>
      </c>
      <c r="BV674">
        <v>0</v>
      </c>
      <c r="BW674">
        <v>0</v>
      </c>
      <c r="BX674">
        <v>0</v>
      </c>
      <c r="BY674">
        <v>0</v>
      </c>
      <c r="BZ674">
        <v>0</v>
      </c>
      <c r="CA674">
        <v>0</v>
      </c>
      <c r="CB674">
        <v>0</v>
      </c>
      <c r="CC674">
        <v>1</v>
      </c>
      <c r="CD674">
        <v>1</v>
      </c>
      <c r="CE674">
        <v>18</v>
      </c>
      <c r="CF674">
        <v>0</v>
      </c>
      <c r="CG674">
        <v>0</v>
      </c>
      <c r="CH674">
        <v>0</v>
      </c>
      <c r="CI674">
        <v>0</v>
      </c>
      <c r="CJ674">
        <v>0</v>
      </c>
      <c r="CK674">
        <v>0</v>
      </c>
      <c r="CL674">
        <v>0</v>
      </c>
      <c r="CM674">
        <v>1</v>
      </c>
      <c r="CN674">
        <v>0</v>
      </c>
      <c r="CO674">
        <v>4</v>
      </c>
      <c r="CP674">
        <v>14</v>
      </c>
      <c r="CQ674">
        <v>27</v>
      </c>
      <c r="CR674">
        <v>0</v>
      </c>
      <c r="CS674">
        <v>0</v>
      </c>
      <c r="CT674">
        <v>2</v>
      </c>
      <c r="CU674">
        <v>15</v>
      </c>
      <c r="CV674">
        <v>24</v>
      </c>
      <c r="CW674">
        <v>36</v>
      </c>
      <c r="CX674">
        <v>0</v>
      </c>
      <c r="CY674">
        <v>2</v>
      </c>
      <c r="CZ674">
        <v>12</v>
      </c>
      <c r="DA674">
        <v>18</v>
      </c>
      <c r="DB674">
        <v>26</v>
      </c>
      <c r="DC674">
        <v>35</v>
      </c>
      <c r="DD674">
        <v>48</v>
      </c>
      <c r="DE674">
        <v>57</v>
      </c>
      <c r="DF674">
        <v>69</v>
      </c>
      <c r="DG674">
        <v>12</v>
      </c>
      <c r="DH674">
        <v>18</v>
      </c>
      <c r="DI674">
        <v>26</v>
      </c>
      <c r="DJ674">
        <v>35</v>
      </c>
      <c r="DK674">
        <v>48</v>
      </c>
      <c r="DL674">
        <v>57</v>
      </c>
      <c r="DM674">
        <v>69</v>
      </c>
    </row>
    <row r="675" spans="1:117" x14ac:dyDescent="0.25">
      <c r="A675">
        <v>673</v>
      </c>
      <c r="B675">
        <v>52</v>
      </c>
      <c r="C675">
        <v>61</v>
      </c>
      <c r="D675">
        <v>69</v>
      </c>
      <c r="E675">
        <v>76</v>
      </c>
      <c r="F675">
        <v>85</v>
      </c>
      <c r="G675">
        <v>97</v>
      </c>
      <c r="H675">
        <v>44</v>
      </c>
      <c r="I675">
        <v>52</v>
      </c>
      <c r="J675">
        <v>61</v>
      </c>
      <c r="K675">
        <v>68</v>
      </c>
      <c r="L675">
        <v>77</v>
      </c>
      <c r="M675">
        <v>90</v>
      </c>
      <c r="N675">
        <v>33</v>
      </c>
      <c r="O675">
        <v>42</v>
      </c>
      <c r="P675">
        <v>51</v>
      </c>
      <c r="Q675">
        <v>57</v>
      </c>
      <c r="R675">
        <v>66</v>
      </c>
      <c r="S675">
        <v>76</v>
      </c>
      <c r="T675">
        <v>49</v>
      </c>
      <c r="U675">
        <v>53</v>
      </c>
      <c r="V675">
        <v>0</v>
      </c>
      <c r="W675">
        <v>2</v>
      </c>
      <c r="X675">
        <v>10</v>
      </c>
      <c r="Y675">
        <v>16</v>
      </c>
      <c r="Z675">
        <v>23</v>
      </c>
      <c r="AA675">
        <v>33</v>
      </c>
      <c r="AB675">
        <v>0</v>
      </c>
      <c r="AC675">
        <v>2</v>
      </c>
      <c r="AD675">
        <v>12</v>
      </c>
      <c r="AE675">
        <v>18</v>
      </c>
      <c r="AF675">
        <v>26</v>
      </c>
      <c r="AG675">
        <v>35</v>
      </c>
      <c r="AH675">
        <v>61</v>
      </c>
      <c r="AI675">
        <v>64</v>
      </c>
      <c r="AJ675">
        <v>69</v>
      </c>
      <c r="AK675">
        <v>78</v>
      </c>
      <c r="AL675">
        <v>91</v>
      </c>
      <c r="AM675">
        <v>99</v>
      </c>
      <c r="AN675">
        <v>7</v>
      </c>
      <c r="AO675">
        <v>14</v>
      </c>
      <c r="AP675">
        <v>20</v>
      </c>
      <c r="AQ675">
        <v>27</v>
      </c>
      <c r="AR675">
        <v>36</v>
      </c>
      <c r="AS675">
        <v>46</v>
      </c>
      <c r="AT675">
        <v>19</v>
      </c>
      <c r="AU675">
        <v>24</v>
      </c>
      <c r="AV675">
        <v>35</v>
      </c>
      <c r="AW675">
        <v>50</v>
      </c>
      <c r="AX675">
        <v>56</v>
      </c>
      <c r="AY675">
        <v>31</v>
      </c>
      <c r="AZ675">
        <v>51</v>
      </c>
      <c r="BA675">
        <v>12</v>
      </c>
      <c r="BB675">
        <v>17</v>
      </c>
      <c r="BC675">
        <v>24</v>
      </c>
      <c r="BD675">
        <v>31</v>
      </c>
      <c r="BE675">
        <v>41</v>
      </c>
      <c r="BF675">
        <v>12</v>
      </c>
      <c r="BG675">
        <v>20</v>
      </c>
      <c r="BH675">
        <v>29</v>
      </c>
      <c r="BI675">
        <v>3</v>
      </c>
      <c r="BJ675">
        <v>3</v>
      </c>
      <c r="BK675">
        <v>6</v>
      </c>
      <c r="BL675">
        <v>6</v>
      </c>
      <c r="BM675">
        <v>10</v>
      </c>
      <c r="BN675">
        <v>10</v>
      </c>
      <c r="BO675">
        <v>30</v>
      </c>
      <c r="BP675">
        <v>18</v>
      </c>
      <c r="BQ675">
        <v>18</v>
      </c>
      <c r="BR675">
        <v>3</v>
      </c>
      <c r="BS675">
        <v>3</v>
      </c>
      <c r="BT675">
        <v>0</v>
      </c>
      <c r="BU675">
        <v>0</v>
      </c>
      <c r="BV675">
        <v>0</v>
      </c>
      <c r="BW675">
        <v>0</v>
      </c>
      <c r="BX675">
        <v>0</v>
      </c>
      <c r="BY675">
        <v>0</v>
      </c>
      <c r="BZ675">
        <v>0</v>
      </c>
      <c r="CA675">
        <v>0</v>
      </c>
      <c r="CB675">
        <v>0</v>
      </c>
      <c r="CC675">
        <v>1</v>
      </c>
      <c r="CD675">
        <v>1</v>
      </c>
      <c r="CE675">
        <v>18</v>
      </c>
      <c r="CF675">
        <v>0</v>
      </c>
      <c r="CG675">
        <v>0</v>
      </c>
      <c r="CH675">
        <v>0</v>
      </c>
      <c r="CI675">
        <v>0</v>
      </c>
      <c r="CJ675">
        <v>0</v>
      </c>
      <c r="CK675">
        <v>0</v>
      </c>
      <c r="CL675">
        <v>0</v>
      </c>
      <c r="CM675">
        <v>1</v>
      </c>
      <c r="CN675">
        <v>0</v>
      </c>
      <c r="CO675">
        <v>4</v>
      </c>
      <c r="CP675">
        <v>14</v>
      </c>
      <c r="CQ675">
        <v>27</v>
      </c>
      <c r="CR675">
        <v>0</v>
      </c>
      <c r="CS675">
        <v>0</v>
      </c>
      <c r="CT675">
        <v>2</v>
      </c>
      <c r="CU675">
        <v>15</v>
      </c>
      <c r="CV675">
        <v>24</v>
      </c>
      <c r="CW675">
        <v>36</v>
      </c>
      <c r="CX675">
        <v>0</v>
      </c>
      <c r="CY675">
        <v>2</v>
      </c>
      <c r="CZ675">
        <v>12</v>
      </c>
      <c r="DA675">
        <v>18</v>
      </c>
      <c r="DB675">
        <v>26</v>
      </c>
      <c r="DC675">
        <v>35</v>
      </c>
      <c r="DD675">
        <v>48</v>
      </c>
      <c r="DE675">
        <v>57</v>
      </c>
      <c r="DF675">
        <v>69</v>
      </c>
      <c r="DG675">
        <v>12</v>
      </c>
      <c r="DH675">
        <v>18</v>
      </c>
      <c r="DI675">
        <v>26</v>
      </c>
      <c r="DJ675">
        <v>35</v>
      </c>
      <c r="DK675">
        <v>48</v>
      </c>
      <c r="DL675">
        <v>57</v>
      </c>
      <c r="DM675">
        <v>69</v>
      </c>
    </row>
    <row r="676" spans="1:117" x14ac:dyDescent="0.25">
      <c r="A676">
        <v>674</v>
      </c>
      <c r="B676">
        <v>52</v>
      </c>
      <c r="C676">
        <v>61</v>
      </c>
      <c r="D676">
        <v>69</v>
      </c>
      <c r="E676">
        <v>76</v>
      </c>
      <c r="F676">
        <v>85</v>
      </c>
      <c r="G676">
        <v>97</v>
      </c>
      <c r="H676">
        <v>44</v>
      </c>
      <c r="I676">
        <v>52</v>
      </c>
      <c r="J676">
        <v>60</v>
      </c>
      <c r="K676">
        <v>68</v>
      </c>
      <c r="L676">
        <v>77</v>
      </c>
      <c r="M676">
        <v>90</v>
      </c>
      <c r="N676">
        <v>33</v>
      </c>
      <c r="O676">
        <v>42</v>
      </c>
      <c r="P676">
        <v>51</v>
      </c>
      <c r="Q676">
        <v>57</v>
      </c>
      <c r="R676">
        <v>66</v>
      </c>
      <c r="S676">
        <v>76</v>
      </c>
      <c r="T676">
        <v>49</v>
      </c>
      <c r="U676">
        <v>53</v>
      </c>
      <c r="V676">
        <v>0</v>
      </c>
      <c r="W676">
        <v>2</v>
      </c>
      <c r="X676">
        <v>10</v>
      </c>
      <c r="Y676">
        <v>16</v>
      </c>
      <c r="Z676">
        <v>23</v>
      </c>
      <c r="AA676">
        <v>33</v>
      </c>
      <c r="AB676">
        <v>0</v>
      </c>
      <c r="AC676">
        <v>2</v>
      </c>
      <c r="AD676">
        <v>12</v>
      </c>
      <c r="AE676">
        <v>18</v>
      </c>
      <c r="AF676">
        <v>26</v>
      </c>
      <c r="AG676">
        <v>35</v>
      </c>
      <c r="AH676">
        <v>60</v>
      </c>
      <c r="AI676">
        <v>64</v>
      </c>
      <c r="AJ676">
        <v>69</v>
      </c>
      <c r="AK676">
        <v>78</v>
      </c>
      <c r="AL676">
        <v>91</v>
      </c>
      <c r="AM676">
        <v>99</v>
      </c>
      <c r="AN676">
        <v>6</v>
      </c>
      <c r="AO676">
        <v>14</v>
      </c>
      <c r="AP676">
        <v>20</v>
      </c>
      <c r="AQ676">
        <v>27</v>
      </c>
      <c r="AR676">
        <v>35</v>
      </c>
      <c r="AS676">
        <v>46</v>
      </c>
      <c r="AT676">
        <v>19</v>
      </c>
      <c r="AU676">
        <v>24</v>
      </c>
      <c r="AV676">
        <v>34</v>
      </c>
      <c r="AW676">
        <v>50</v>
      </c>
      <c r="AX676">
        <v>56</v>
      </c>
      <c r="AY676">
        <v>31</v>
      </c>
      <c r="AZ676">
        <v>51</v>
      </c>
      <c r="BA676">
        <v>12</v>
      </c>
      <c r="BB676">
        <v>17</v>
      </c>
      <c r="BC676">
        <v>23</v>
      </c>
      <c r="BD676">
        <v>31</v>
      </c>
      <c r="BE676">
        <v>40</v>
      </c>
      <c r="BF676">
        <v>12</v>
      </c>
      <c r="BG676">
        <v>19</v>
      </c>
      <c r="BH676">
        <v>29</v>
      </c>
      <c r="BI676">
        <v>3</v>
      </c>
      <c r="BJ676">
        <v>3</v>
      </c>
      <c r="BK676">
        <v>6</v>
      </c>
      <c r="BL676">
        <v>6</v>
      </c>
      <c r="BM676">
        <v>10</v>
      </c>
      <c r="BN676">
        <v>10</v>
      </c>
      <c r="BO676">
        <v>30</v>
      </c>
      <c r="BP676">
        <v>18</v>
      </c>
      <c r="BQ676">
        <v>18</v>
      </c>
      <c r="BR676">
        <v>3</v>
      </c>
      <c r="BS676">
        <v>3</v>
      </c>
      <c r="BT676">
        <v>0</v>
      </c>
      <c r="BU676">
        <v>0</v>
      </c>
      <c r="BV676">
        <v>0</v>
      </c>
      <c r="BW676">
        <v>0</v>
      </c>
      <c r="BX676">
        <v>0</v>
      </c>
      <c r="BY676">
        <v>0</v>
      </c>
      <c r="BZ676">
        <v>0</v>
      </c>
      <c r="CA676">
        <v>0</v>
      </c>
      <c r="CB676">
        <v>0</v>
      </c>
      <c r="CC676">
        <v>1</v>
      </c>
      <c r="CD676">
        <v>1</v>
      </c>
      <c r="CE676">
        <v>17</v>
      </c>
      <c r="CF676">
        <v>0</v>
      </c>
      <c r="CG676">
        <v>0</v>
      </c>
      <c r="CH676">
        <v>0</v>
      </c>
      <c r="CI676">
        <v>0</v>
      </c>
      <c r="CJ676">
        <v>0</v>
      </c>
      <c r="CK676">
        <v>0</v>
      </c>
      <c r="CL676">
        <v>0</v>
      </c>
      <c r="CM676">
        <v>1</v>
      </c>
      <c r="CN676">
        <v>0</v>
      </c>
      <c r="CO676">
        <v>4</v>
      </c>
      <c r="CP676">
        <v>14</v>
      </c>
      <c r="CQ676">
        <v>27</v>
      </c>
      <c r="CR676">
        <v>0</v>
      </c>
      <c r="CS676">
        <v>0</v>
      </c>
      <c r="CT676">
        <v>2</v>
      </c>
      <c r="CU676">
        <v>15</v>
      </c>
      <c r="CV676">
        <v>24</v>
      </c>
      <c r="CW676">
        <v>36</v>
      </c>
      <c r="CX676">
        <v>0</v>
      </c>
      <c r="CY676">
        <v>2</v>
      </c>
      <c r="CZ676">
        <v>12</v>
      </c>
      <c r="DA676">
        <v>18</v>
      </c>
      <c r="DB676">
        <v>26</v>
      </c>
      <c r="DC676">
        <v>35</v>
      </c>
      <c r="DD676">
        <v>48</v>
      </c>
      <c r="DE676">
        <v>57</v>
      </c>
      <c r="DF676">
        <v>69</v>
      </c>
      <c r="DG676">
        <v>12</v>
      </c>
      <c r="DH676">
        <v>18</v>
      </c>
      <c r="DI676">
        <v>26</v>
      </c>
      <c r="DJ676">
        <v>35</v>
      </c>
      <c r="DK676">
        <v>48</v>
      </c>
      <c r="DL676">
        <v>57</v>
      </c>
      <c r="DM676">
        <v>69</v>
      </c>
    </row>
    <row r="677" spans="1:117" x14ac:dyDescent="0.25">
      <c r="A677">
        <v>675</v>
      </c>
      <c r="B677">
        <v>52</v>
      </c>
      <c r="C677">
        <v>61</v>
      </c>
      <c r="D677">
        <v>69</v>
      </c>
      <c r="E677">
        <v>76</v>
      </c>
      <c r="F677">
        <v>85</v>
      </c>
      <c r="G677">
        <v>97</v>
      </c>
      <c r="H677">
        <v>44</v>
      </c>
      <c r="I677">
        <v>52</v>
      </c>
      <c r="J677">
        <v>60</v>
      </c>
      <c r="K677">
        <v>68</v>
      </c>
      <c r="L677">
        <v>77</v>
      </c>
      <c r="M677">
        <v>90</v>
      </c>
      <c r="N677">
        <v>33</v>
      </c>
      <c r="O677">
        <v>42</v>
      </c>
      <c r="P677">
        <v>50</v>
      </c>
      <c r="Q677">
        <v>57</v>
      </c>
      <c r="R677">
        <v>65</v>
      </c>
      <c r="S677">
        <v>76</v>
      </c>
      <c r="T677">
        <v>49</v>
      </c>
      <c r="U677">
        <v>53</v>
      </c>
      <c r="V677">
        <v>0</v>
      </c>
      <c r="W677">
        <v>2</v>
      </c>
      <c r="X677">
        <v>10</v>
      </c>
      <c r="Y677">
        <v>16</v>
      </c>
      <c r="Z677">
        <v>23</v>
      </c>
      <c r="AA677">
        <v>33</v>
      </c>
      <c r="AB677">
        <v>0</v>
      </c>
      <c r="AC677">
        <v>2</v>
      </c>
      <c r="AD677">
        <v>12</v>
      </c>
      <c r="AE677">
        <v>18</v>
      </c>
      <c r="AF677">
        <v>26</v>
      </c>
      <c r="AG677">
        <v>35</v>
      </c>
      <c r="AH677">
        <v>60</v>
      </c>
      <c r="AI677">
        <v>64</v>
      </c>
      <c r="AJ677">
        <v>69</v>
      </c>
      <c r="AK677">
        <v>78</v>
      </c>
      <c r="AL677">
        <v>91</v>
      </c>
      <c r="AM677">
        <v>99</v>
      </c>
      <c r="AN677">
        <v>6</v>
      </c>
      <c r="AO677">
        <v>14</v>
      </c>
      <c r="AP677">
        <v>20</v>
      </c>
      <c r="AQ677">
        <v>27</v>
      </c>
      <c r="AR677">
        <v>35</v>
      </c>
      <c r="AS677">
        <v>46</v>
      </c>
      <c r="AT677">
        <v>19</v>
      </c>
      <c r="AU677">
        <v>23</v>
      </c>
      <c r="AV677">
        <v>34</v>
      </c>
      <c r="AW677">
        <v>50</v>
      </c>
      <c r="AX677">
        <v>56</v>
      </c>
      <c r="AY677">
        <v>30</v>
      </c>
      <c r="AZ677">
        <v>51</v>
      </c>
      <c r="BA677">
        <v>11</v>
      </c>
      <c r="BB677">
        <v>17</v>
      </c>
      <c r="BC677">
        <v>23</v>
      </c>
      <c r="BD677">
        <v>31</v>
      </c>
      <c r="BE677">
        <v>40</v>
      </c>
      <c r="BF677">
        <v>11</v>
      </c>
      <c r="BG677">
        <v>19</v>
      </c>
      <c r="BH677">
        <v>28</v>
      </c>
      <c r="BI677">
        <v>3</v>
      </c>
      <c r="BJ677">
        <v>3</v>
      </c>
      <c r="BK677">
        <v>6</v>
      </c>
      <c r="BL677">
        <v>6</v>
      </c>
      <c r="BM677">
        <v>10</v>
      </c>
      <c r="BN677">
        <v>10</v>
      </c>
      <c r="BO677">
        <v>29</v>
      </c>
      <c r="BP677">
        <v>18</v>
      </c>
      <c r="BQ677">
        <v>18</v>
      </c>
      <c r="BR677">
        <v>3</v>
      </c>
      <c r="BS677">
        <v>3</v>
      </c>
      <c r="BT677">
        <v>0</v>
      </c>
      <c r="BU677">
        <v>0</v>
      </c>
      <c r="BV677">
        <v>0</v>
      </c>
      <c r="BW677">
        <v>0</v>
      </c>
      <c r="BX677">
        <v>0</v>
      </c>
      <c r="BY677">
        <v>0</v>
      </c>
      <c r="BZ677">
        <v>0</v>
      </c>
      <c r="CA677">
        <v>0</v>
      </c>
      <c r="CB677">
        <v>0</v>
      </c>
      <c r="CC677">
        <v>1</v>
      </c>
      <c r="CD677">
        <v>1</v>
      </c>
      <c r="CE677">
        <v>17</v>
      </c>
      <c r="CF677">
        <v>0</v>
      </c>
      <c r="CG677">
        <v>0</v>
      </c>
      <c r="CH677">
        <v>0</v>
      </c>
      <c r="CI677">
        <v>0</v>
      </c>
      <c r="CJ677">
        <v>0</v>
      </c>
      <c r="CK677">
        <v>0</v>
      </c>
      <c r="CL677">
        <v>0</v>
      </c>
      <c r="CM677">
        <v>1</v>
      </c>
      <c r="CN677">
        <v>0</v>
      </c>
      <c r="CO677">
        <v>4</v>
      </c>
      <c r="CP677">
        <v>14</v>
      </c>
      <c r="CQ677">
        <v>27</v>
      </c>
      <c r="CR677">
        <v>0</v>
      </c>
      <c r="CS677">
        <v>0</v>
      </c>
      <c r="CT677">
        <v>2</v>
      </c>
      <c r="CU677">
        <v>15</v>
      </c>
      <c r="CV677">
        <v>24</v>
      </c>
      <c r="CW677">
        <v>36</v>
      </c>
      <c r="CX677">
        <v>0</v>
      </c>
      <c r="CY677">
        <v>2</v>
      </c>
      <c r="CZ677">
        <v>12</v>
      </c>
      <c r="DA677">
        <v>18</v>
      </c>
      <c r="DB677">
        <v>26</v>
      </c>
      <c r="DC677">
        <v>35</v>
      </c>
      <c r="DD677">
        <v>48</v>
      </c>
      <c r="DE677">
        <v>57</v>
      </c>
      <c r="DF677">
        <v>69</v>
      </c>
      <c r="DG677">
        <v>12</v>
      </c>
      <c r="DH677">
        <v>18</v>
      </c>
      <c r="DI677">
        <v>26</v>
      </c>
      <c r="DJ677">
        <v>35</v>
      </c>
      <c r="DK677">
        <v>48</v>
      </c>
      <c r="DL677">
        <v>57</v>
      </c>
      <c r="DM677">
        <v>69</v>
      </c>
    </row>
    <row r="678" spans="1:117" x14ac:dyDescent="0.25">
      <c r="A678">
        <v>676</v>
      </c>
      <c r="B678">
        <v>52</v>
      </c>
      <c r="C678">
        <v>61</v>
      </c>
      <c r="D678">
        <v>69</v>
      </c>
      <c r="E678">
        <v>76</v>
      </c>
      <c r="F678">
        <v>85</v>
      </c>
      <c r="G678">
        <v>97</v>
      </c>
      <c r="H678">
        <v>44</v>
      </c>
      <c r="I678">
        <v>52</v>
      </c>
      <c r="J678">
        <v>60</v>
      </c>
      <c r="K678">
        <v>68</v>
      </c>
      <c r="L678">
        <v>77</v>
      </c>
      <c r="M678">
        <v>90</v>
      </c>
      <c r="N678">
        <v>33</v>
      </c>
      <c r="O678">
        <v>42</v>
      </c>
      <c r="P678">
        <v>50</v>
      </c>
      <c r="Q678">
        <v>57</v>
      </c>
      <c r="R678">
        <v>65</v>
      </c>
      <c r="S678">
        <v>76</v>
      </c>
      <c r="T678">
        <v>49</v>
      </c>
      <c r="U678">
        <v>53</v>
      </c>
      <c r="V678">
        <v>0</v>
      </c>
      <c r="W678">
        <v>2</v>
      </c>
      <c r="X678">
        <v>10</v>
      </c>
      <c r="Y678">
        <v>16</v>
      </c>
      <c r="Z678">
        <v>23</v>
      </c>
      <c r="AA678">
        <v>33</v>
      </c>
      <c r="AB678">
        <v>0</v>
      </c>
      <c r="AC678">
        <v>2</v>
      </c>
      <c r="AD678">
        <v>12</v>
      </c>
      <c r="AE678">
        <v>18</v>
      </c>
      <c r="AF678">
        <v>26</v>
      </c>
      <c r="AG678">
        <v>35</v>
      </c>
      <c r="AH678">
        <v>60</v>
      </c>
      <c r="AI678">
        <v>64</v>
      </c>
      <c r="AJ678">
        <v>69</v>
      </c>
      <c r="AK678">
        <v>78</v>
      </c>
      <c r="AL678">
        <v>91</v>
      </c>
      <c r="AM678">
        <v>99</v>
      </c>
      <c r="AN678">
        <v>6</v>
      </c>
      <c r="AO678">
        <v>13</v>
      </c>
      <c r="AP678">
        <v>19</v>
      </c>
      <c r="AQ678">
        <v>26</v>
      </c>
      <c r="AR678">
        <v>35</v>
      </c>
      <c r="AS678">
        <v>45</v>
      </c>
      <c r="AT678">
        <v>18</v>
      </c>
      <c r="AU678">
        <v>23</v>
      </c>
      <c r="AV678">
        <v>34</v>
      </c>
      <c r="AW678">
        <v>49</v>
      </c>
      <c r="AX678">
        <v>55</v>
      </c>
      <c r="AY678">
        <v>30</v>
      </c>
      <c r="AZ678">
        <v>51</v>
      </c>
      <c r="BA678">
        <v>11</v>
      </c>
      <c r="BB678">
        <v>16</v>
      </c>
      <c r="BC678">
        <v>23</v>
      </c>
      <c r="BD678">
        <v>30</v>
      </c>
      <c r="BE678">
        <v>40</v>
      </c>
      <c r="BF678">
        <v>11</v>
      </c>
      <c r="BG678">
        <v>19</v>
      </c>
      <c r="BH678">
        <v>28</v>
      </c>
      <c r="BI678">
        <v>3</v>
      </c>
      <c r="BJ678">
        <v>3</v>
      </c>
      <c r="BK678">
        <v>6</v>
      </c>
      <c r="BL678">
        <v>6</v>
      </c>
      <c r="BM678">
        <v>10</v>
      </c>
      <c r="BN678">
        <v>10</v>
      </c>
      <c r="BO678">
        <v>29</v>
      </c>
      <c r="BP678">
        <v>18</v>
      </c>
      <c r="BQ678">
        <v>18</v>
      </c>
      <c r="BR678">
        <v>3</v>
      </c>
      <c r="BS678">
        <v>3</v>
      </c>
      <c r="BT678">
        <v>0</v>
      </c>
      <c r="BU678">
        <v>0</v>
      </c>
      <c r="BV678">
        <v>0</v>
      </c>
      <c r="BW678">
        <v>0</v>
      </c>
      <c r="BX678">
        <v>0</v>
      </c>
      <c r="BY678">
        <v>0</v>
      </c>
      <c r="BZ678">
        <v>0</v>
      </c>
      <c r="CA678">
        <v>0</v>
      </c>
      <c r="CB678">
        <v>0</v>
      </c>
      <c r="CC678">
        <v>1</v>
      </c>
      <c r="CD678">
        <v>1</v>
      </c>
      <c r="CE678">
        <v>16</v>
      </c>
      <c r="CF678">
        <v>0</v>
      </c>
      <c r="CG678">
        <v>0</v>
      </c>
      <c r="CH678">
        <v>0</v>
      </c>
      <c r="CI678">
        <v>0</v>
      </c>
      <c r="CJ678">
        <v>0</v>
      </c>
      <c r="CK678">
        <v>0</v>
      </c>
      <c r="CL678">
        <v>0</v>
      </c>
      <c r="CM678">
        <v>1</v>
      </c>
      <c r="CN678">
        <v>0</v>
      </c>
      <c r="CO678">
        <v>4</v>
      </c>
      <c r="CP678">
        <v>14</v>
      </c>
      <c r="CQ678">
        <v>27</v>
      </c>
      <c r="CR678">
        <v>0</v>
      </c>
      <c r="CS678">
        <v>0</v>
      </c>
      <c r="CT678">
        <v>2</v>
      </c>
      <c r="CU678">
        <v>15</v>
      </c>
      <c r="CV678">
        <v>24</v>
      </c>
      <c r="CW678">
        <v>36</v>
      </c>
      <c r="CX678">
        <v>0</v>
      </c>
      <c r="CY678">
        <v>2</v>
      </c>
      <c r="CZ678">
        <v>12</v>
      </c>
      <c r="DA678">
        <v>18</v>
      </c>
      <c r="DB678">
        <v>26</v>
      </c>
      <c r="DC678">
        <v>35</v>
      </c>
      <c r="DD678">
        <v>48</v>
      </c>
      <c r="DE678">
        <v>57</v>
      </c>
      <c r="DF678">
        <v>69</v>
      </c>
      <c r="DG678">
        <v>12</v>
      </c>
      <c r="DH678">
        <v>18</v>
      </c>
      <c r="DI678">
        <v>26</v>
      </c>
      <c r="DJ678">
        <v>35</v>
      </c>
      <c r="DK678">
        <v>48</v>
      </c>
      <c r="DL678">
        <v>57</v>
      </c>
      <c r="DM678">
        <v>69</v>
      </c>
    </row>
    <row r="679" spans="1:117" x14ac:dyDescent="0.25">
      <c r="A679">
        <v>677</v>
      </c>
      <c r="B679">
        <v>52</v>
      </c>
      <c r="C679">
        <v>61</v>
      </c>
      <c r="D679">
        <v>69</v>
      </c>
      <c r="E679">
        <v>76</v>
      </c>
      <c r="F679">
        <v>85</v>
      </c>
      <c r="G679">
        <v>97</v>
      </c>
      <c r="H679">
        <v>44</v>
      </c>
      <c r="I679">
        <v>52</v>
      </c>
      <c r="J679">
        <v>60</v>
      </c>
      <c r="K679">
        <v>68</v>
      </c>
      <c r="L679">
        <v>77</v>
      </c>
      <c r="M679">
        <v>90</v>
      </c>
      <c r="N679">
        <v>32</v>
      </c>
      <c r="O679">
        <v>42</v>
      </c>
      <c r="P679">
        <v>50</v>
      </c>
      <c r="Q679">
        <v>57</v>
      </c>
      <c r="R679">
        <v>65</v>
      </c>
      <c r="S679">
        <v>76</v>
      </c>
      <c r="T679">
        <v>48</v>
      </c>
      <c r="U679">
        <v>53</v>
      </c>
      <c r="V679">
        <v>0</v>
      </c>
      <c r="W679">
        <v>2</v>
      </c>
      <c r="X679">
        <v>10</v>
      </c>
      <c r="Y679">
        <v>16</v>
      </c>
      <c r="Z679">
        <v>23</v>
      </c>
      <c r="AA679">
        <v>33</v>
      </c>
      <c r="AB679">
        <v>0</v>
      </c>
      <c r="AC679">
        <v>2</v>
      </c>
      <c r="AD679">
        <v>12</v>
      </c>
      <c r="AE679">
        <v>18</v>
      </c>
      <c r="AF679">
        <v>26</v>
      </c>
      <c r="AG679">
        <v>35</v>
      </c>
      <c r="AH679">
        <v>60</v>
      </c>
      <c r="AI679">
        <v>64</v>
      </c>
      <c r="AJ679">
        <v>69</v>
      </c>
      <c r="AK679">
        <v>78</v>
      </c>
      <c r="AL679">
        <v>90</v>
      </c>
      <c r="AM679">
        <v>99</v>
      </c>
      <c r="AN679">
        <v>5</v>
      </c>
      <c r="AO679">
        <v>13</v>
      </c>
      <c r="AP679">
        <v>19</v>
      </c>
      <c r="AQ679">
        <v>26</v>
      </c>
      <c r="AR679">
        <v>34</v>
      </c>
      <c r="AS679">
        <v>45</v>
      </c>
      <c r="AT679">
        <v>18</v>
      </c>
      <c r="AU679">
        <v>22</v>
      </c>
      <c r="AV679">
        <v>33</v>
      </c>
      <c r="AW679">
        <v>49</v>
      </c>
      <c r="AX679">
        <v>55</v>
      </c>
      <c r="AY679">
        <v>30</v>
      </c>
      <c r="AZ679">
        <v>51</v>
      </c>
      <c r="BA679">
        <v>10</v>
      </c>
      <c r="BB679">
        <v>16</v>
      </c>
      <c r="BC679">
        <v>22</v>
      </c>
      <c r="BD679">
        <v>30</v>
      </c>
      <c r="BE679">
        <v>39</v>
      </c>
      <c r="BF679">
        <v>11</v>
      </c>
      <c r="BG679">
        <v>18</v>
      </c>
      <c r="BH679">
        <v>28</v>
      </c>
      <c r="BI679">
        <v>3</v>
      </c>
      <c r="BJ679">
        <v>3</v>
      </c>
      <c r="BK679">
        <v>6</v>
      </c>
      <c r="BL679">
        <v>6</v>
      </c>
      <c r="BM679">
        <v>10</v>
      </c>
      <c r="BN679">
        <v>10</v>
      </c>
      <c r="BO679">
        <v>29</v>
      </c>
      <c r="BP679">
        <v>18</v>
      </c>
      <c r="BQ679">
        <v>18</v>
      </c>
      <c r="BR679">
        <v>3</v>
      </c>
      <c r="BS679">
        <v>3</v>
      </c>
      <c r="BT679">
        <v>0</v>
      </c>
      <c r="BU679">
        <v>0</v>
      </c>
      <c r="BV679">
        <v>0</v>
      </c>
      <c r="BW679">
        <v>0</v>
      </c>
      <c r="BX679">
        <v>0</v>
      </c>
      <c r="BY679">
        <v>0</v>
      </c>
      <c r="BZ679">
        <v>0</v>
      </c>
      <c r="CA679">
        <v>0</v>
      </c>
      <c r="CB679">
        <v>0</v>
      </c>
      <c r="CC679">
        <v>1</v>
      </c>
      <c r="CD679">
        <v>1</v>
      </c>
      <c r="CE679">
        <v>15</v>
      </c>
      <c r="CF679">
        <v>0</v>
      </c>
      <c r="CG679">
        <v>0</v>
      </c>
      <c r="CH679">
        <v>0</v>
      </c>
      <c r="CI679">
        <v>0</v>
      </c>
      <c r="CJ679">
        <v>0</v>
      </c>
      <c r="CK679">
        <v>0</v>
      </c>
      <c r="CL679">
        <v>0</v>
      </c>
      <c r="CM679">
        <v>1</v>
      </c>
      <c r="CN679">
        <v>0</v>
      </c>
      <c r="CO679">
        <v>4</v>
      </c>
      <c r="CP679">
        <v>14</v>
      </c>
      <c r="CQ679">
        <v>27</v>
      </c>
      <c r="CR679">
        <v>0</v>
      </c>
      <c r="CS679">
        <v>0</v>
      </c>
      <c r="CT679">
        <v>2</v>
      </c>
      <c r="CU679">
        <v>15</v>
      </c>
      <c r="CV679">
        <v>24</v>
      </c>
      <c r="CW679">
        <v>36</v>
      </c>
      <c r="CX679">
        <v>0</v>
      </c>
      <c r="CY679">
        <v>2</v>
      </c>
      <c r="CZ679">
        <v>12</v>
      </c>
      <c r="DA679">
        <v>18</v>
      </c>
      <c r="DB679">
        <v>26</v>
      </c>
      <c r="DC679">
        <v>35</v>
      </c>
      <c r="DD679">
        <v>48</v>
      </c>
      <c r="DE679">
        <v>57</v>
      </c>
      <c r="DF679">
        <v>69</v>
      </c>
      <c r="DG679">
        <v>12</v>
      </c>
      <c r="DH679">
        <v>18</v>
      </c>
      <c r="DI679">
        <v>26</v>
      </c>
      <c r="DJ679">
        <v>35</v>
      </c>
      <c r="DK679">
        <v>48</v>
      </c>
      <c r="DL679">
        <v>57</v>
      </c>
      <c r="DM679">
        <v>69</v>
      </c>
    </row>
    <row r="680" spans="1:117" x14ac:dyDescent="0.25">
      <c r="A680">
        <v>678</v>
      </c>
      <c r="B680">
        <v>52</v>
      </c>
      <c r="C680">
        <v>61</v>
      </c>
      <c r="D680">
        <v>69</v>
      </c>
      <c r="E680">
        <v>76</v>
      </c>
      <c r="F680">
        <v>85</v>
      </c>
      <c r="G680">
        <v>97</v>
      </c>
      <c r="H680">
        <v>43</v>
      </c>
      <c r="I680">
        <v>52</v>
      </c>
      <c r="J680">
        <v>60</v>
      </c>
      <c r="K680">
        <v>68</v>
      </c>
      <c r="L680">
        <v>77</v>
      </c>
      <c r="M680">
        <v>90</v>
      </c>
      <c r="N680">
        <v>32</v>
      </c>
      <c r="O680">
        <v>42</v>
      </c>
      <c r="P680">
        <v>50</v>
      </c>
      <c r="Q680">
        <v>57</v>
      </c>
      <c r="R680">
        <v>65</v>
      </c>
      <c r="S680">
        <v>76</v>
      </c>
      <c r="T680">
        <v>48</v>
      </c>
      <c r="U680">
        <v>52</v>
      </c>
      <c r="V680">
        <v>0</v>
      </c>
      <c r="W680">
        <v>2</v>
      </c>
      <c r="X680">
        <v>10</v>
      </c>
      <c r="Y680">
        <v>16</v>
      </c>
      <c r="Z680">
        <v>23</v>
      </c>
      <c r="AA680">
        <v>33</v>
      </c>
      <c r="AB680">
        <v>0</v>
      </c>
      <c r="AC680">
        <v>2</v>
      </c>
      <c r="AD680">
        <v>12</v>
      </c>
      <c r="AE680">
        <v>18</v>
      </c>
      <c r="AF680">
        <v>26</v>
      </c>
      <c r="AG680">
        <v>35</v>
      </c>
      <c r="AH680">
        <v>60</v>
      </c>
      <c r="AI680">
        <v>64</v>
      </c>
      <c r="AJ680">
        <v>69</v>
      </c>
      <c r="AK680">
        <v>78</v>
      </c>
      <c r="AL680">
        <v>90</v>
      </c>
      <c r="AM680">
        <v>99</v>
      </c>
      <c r="AN680">
        <v>5</v>
      </c>
      <c r="AO680">
        <v>13</v>
      </c>
      <c r="AP680">
        <v>19</v>
      </c>
      <c r="AQ680">
        <v>26</v>
      </c>
      <c r="AR680">
        <v>34</v>
      </c>
      <c r="AS680">
        <v>45</v>
      </c>
      <c r="AT680">
        <v>17</v>
      </c>
      <c r="AU680">
        <v>22</v>
      </c>
      <c r="AV680">
        <v>33</v>
      </c>
      <c r="AW680">
        <v>49</v>
      </c>
      <c r="AX680">
        <v>54</v>
      </c>
      <c r="AY680">
        <v>29</v>
      </c>
      <c r="AZ680">
        <v>51</v>
      </c>
      <c r="BA680">
        <v>10</v>
      </c>
      <c r="BB680">
        <v>16</v>
      </c>
      <c r="BC680">
        <v>22</v>
      </c>
      <c r="BD680">
        <v>30</v>
      </c>
      <c r="BE680">
        <v>39</v>
      </c>
      <c r="BF680">
        <v>10</v>
      </c>
      <c r="BG680">
        <v>18</v>
      </c>
      <c r="BH680">
        <v>27</v>
      </c>
      <c r="BI680">
        <v>3</v>
      </c>
      <c r="BJ680">
        <v>3</v>
      </c>
      <c r="BK680">
        <v>6</v>
      </c>
      <c r="BL680">
        <v>6</v>
      </c>
      <c r="BM680">
        <v>10</v>
      </c>
      <c r="BN680">
        <v>10</v>
      </c>
      <c r="BO680">
        <v>28</v>
      </c>
      <c r="BP680">
        <v>18</v>
      </c>
      <c r="BQ680">
        <v>18</v>
      </c>
      <c r="BR680">
        <v>3</v>
      </c>
      <c r="BS680">
        <v>3</v>
      </c>
      <c r="BT680">
        <v>0</v>
      </c>
      <c r="BU680">
        <v>0</v>
      </c>
      <c r="BV680">
        <v>0</v>
      </c>
      <c r="BW680">
        <v>0</v>
      </c>
      <c r="BX680">
        <v>0</v>
      </c>
      <c r="BY680">
        <v>0</v>
      </c>
      <c r="BZ680">
        <v>0</v>
      </c>
      <c r="CA680">
        <v>0</v>
      </c>
      <c r="CB680">
        <v>0</v>
      </c>
      <c r="CC680">
        <v>1</v>
      </c>
      <c r="CD680">
        <v>1</v>
      </c>
      <c r="CE680">
        <v>15</v>
      </c>
      <c r="CF680">
        <v>0</v>
      </c>
      <c r="CG680">
        <v>0</v>
      </c>
      <c r="CH680">
        <v>0</v>
      </c>
      <c r="CI680">
        <v>0</v>
      </c>
      <c r="CJ680">
        <v>0</v>
      </c>
      <c r="CK680">
        <v>0</v>
      </c>
      <c r="CL680">
        <v>0</v>
      </c>
      <c r="CM680">
        <v>1</v>
      </c>
      <c r="CN680">
        <v>0</v>
      </c>
      <c r="CO680">
        <v>4</v>
      </c>
      <c r="CP680">
        <v>14</v>
      </c>
      <c r="CQ680">
        <v>27</v>
      </c>
      <c r="CR680">
        <v>0</v>
      </c>
      <c r="CS680">
        <v>0</v>
      </c>
      <c r="CT680">
        <v>2</v>
      </c>
      <c r="CU680">
        <v>15</v>
      </c>
      <c r="CV680">
        <v>24</v>
      </c>
      <c r="CW680">
        <v>36</v>
      </c>
      <c r="CX680">
        <v>0</v>
      </c>
      <c r="CY680">
        <v>2</v>
      </c>
      <c r="CZ680">
        <v>12</v>
      </c>
      <c r="DA680">
        <v>18</v>
      </c>
      <c r="DB680">
        <v>26</v>
      </c>
      <c r="DC680">
        <v>35</v>
      </c>
      <c r="DD680">
        <v>48</v>
      </c>
      <c r="DE680">
        <v>57</v>
      </c>
      <c r="DF680">
        <v>69</v>
      </c>
      <c r="DG680">
        <v>12</v>
      </c>
      <c r="DH680">
        <v>18</v>
      </c>
      <c r="DI680">
        <v>26</v>
      </c>
      <c r="DJ680">
        <v>35</v>
      </c>
      <c r="DK680">
        <v>48</v>
      </c>
      <c r="DL680">
        <v>57</v>
      </c>
      <c r="DM680">
        <v>69</v>
      </c>
    </row>
    <row r="681" spans="1:117" x14ac:dyDescent="0.25">
      <c r="A681">
        <v>679</v>
      </c>
      <c r="B681">
        <v>52</v>
      </c>
      <c r="C681">
        <v>60</v>
      </c>
      <c r="D681">
        <v>69</v>
      </c>
      <c r="E681">
        <v>76</v>
      </c>
      <c r="F681">
        <v>85</v>
      </c>
      <c r="G681">
        <v>97</v>
      </c>
      <c r="H681">
        <v>43</v>
      </c>
      <c r="I681">
        <v>52</v>
      </c>
      <c r="J681">
        <v>60</v>
      </c>
      <c r="K681">
        <v>68</v>
      </c>
      <c r="L681">
        <v>77</v>
      </c>
      <c r="M681">
        <v>90</v>
      </c>
      <c r="N681">
        <v>32</v>
      </c>
      <c r="O681">
        <v>41</v>
      </c>
      <c r="P681">
        <v>50</v>
      </c>
      <c r="Q681">
        <v>57</v>
      </c>
      <c r="R681">
        <v>65</v>
      </c>
      <c r="S681">
        <v>76</v>
      </c>
      <c r="T681">
        <v>48</v>
      </c>
      <c r="U681">
        <v>52</v>
      </c>
      <c r="V681">
        <v>0</v>
      </c>
      <c r="W681">
        <v>2</v>
      </c>
      <c r="X681">
        <v>10</v>
      </c>
      <c r="Y681">
        <v>16</v>
      </c>
      <c r="Z681">
        <v>23</v>
      </c>
      <c r="AA681">
        <v>33</v>
      </c>
      <c r="AB681">
        <v>0</v>
      </c>
      <c r="AC681">
        <v>2</v>
      </c>
      <c r="AD681">
        <v>12</v>
      </c>
      <c r="AE681">
        <v>18</v>
      </c>
      <c r="AF681">
        <v>26</v>
      </c>
      <c r="AG681">
        <v>35</v>
      </c>
      <c r="AH681">
        <v>60</v>
      </c>
      <c r="AI681">
        <v>64</v>
      </c>
      <c r="AJ681">
        <v>69</v>
      </c>
      <c r="AK681">
        <v>78</v>
      </c>
      <c r="AL681">
        <v>90</v>
      </c>
      <c r="AM681">
        <v>99</v>
      </c>
      <c r="AN681">
        <v>5</v>
      </c>
      <c r="AO681">
        <v>12</v>
      </c>
      <c r="AP681">
        <v>18</v>
      </c>
      <c r="AQ681">
        <v>25</v>
      </c>
      <c r="AR681">
        <v>33</v>
      </c>
      <c r="AS681">
        <v>44</v>
      </c>
      <c r="AT681">
        <v>17</v>
      </c>
      <c r="AU681">
        <v>22</v>
      </c>
      <c r="AV681">
        <v>33</v>
      </c>
      <c r="AW681">
        <v>48</v>
      </c>
      <c r="AX681">
        <v>54</v>
      </c>
      <c r="AY681">
        <v>29</v>
      </c>
      <c r="AZ681">
        <v>50</v>
      </c>
      <c r="BA681">
        <v>10</v>
      </c>
      <c r="BB681">
        <v>15</v>
      </c>
      <c r="BC681">
        <v>22</v>
      </c>
      <c r="BD681">
        <v>29</v>
      </c>
      <c r="BE681">
        <v>39</v>
      </c>
      <c r="BF681">
        <v>10</v>
      </c>
      <c r="BG681">
        <v>17</v>
      </c>
      <c r="BH681">
        <v>27</v>
      </c>
      <c r="BI681">
        <v>3</v>
      </c>
      <c r="BJ681">
        <v>3</v>
      </c>
      <c r="BK681">
        <v>6</v>
      </c>
      <c r="BL681">
        <v>6</v>
      </c>
      <c r="BM681">
        <v>10</v>
      </c>
      <c r="BN681">
        <v>10</v>
      </c>
      <c r="BO681">
        <v>28</v>
      </c>
      <c r="BP681">
        <v>18</v>
      </c>
      <c r="BQ681">
        <v>18</v>
      </c>
      <c r="BR681">
        <v>3</v>
      </c>
      <c r="BS681">
        <v>3</v>
      </c>
      <c r="BT681">
        <v>0</v>
      </c>
      <c r="BU681">
        <v>0</v>
      </c>
      <c r="BV681">
        <v>0</v>
      </c>
      <c r="BW681">
        <v>0</v>
      </c>
      <c r="BX681">
        <v>0</v>
      </c>
      <c r="BY681">
        <v>0</v>
      </c>
      <c r="BZ681">
        <v>0</v>
      </c>
      <c r="CA681">
        <v>0</v>
      </c>
      <c r="CB681">
        <v>0</v>
      </c>
      <c r="CC681">
        <v>1</v>
      </c>
      <c r="CD681">
        <v>1</v>
      </c>
      <c r="CE681">
        <v>14</v>
      </c>
      <c r="CF681">
        <v>0</v>
      </c>
      <c r="CG681">
        <v>0</v>
      </c>
      <c r="CH681">
        <v>0</v>
      </c>
      <c r="CI681">
        <v>0</v>
      </c>
      <c r="CJ681">
        <v>0</v>
      </c>
      <c r="CK681">
        <v>0</v>
      </c>
      <c r="CL681">
        <v>0</v>
      </c>
      <c r="CM681">
        <v>1</v>
      </c>
      <c r="CN681">
        <v>0</v>
      </c>
      <c r="CO681">
        <v>4</v>
      </c>
      <c r="CP681">
        <v>14</v>
      </c>
      <c r="CQ681">
        <v>27</v>
      </c>
      <c r="CR681">
        <v>0</v>
      </c>
      <c r="CS681">
        <v>0</v>
      </c>
      <c r="CT681">
        <v>2</v>
      </c>
      <c r="CU681">
        <v>15</v>
      </c>
      <c r="CV681">
        <v>24</v>
      </c>
      <c r="CW681">
        <v>36</v>
      </c>
      <c r="CX681">
        <v>0</v>
      </c>
      <c r="CY681">
        <v>2</v>
      </c>
      <c r="CZ681">
        <v>12</v>
      </c>
      <c r="DA681">
        <v>18</v>
      </c>
      <c r="DB681">
        <v>26</v>
      </c>
      <c r="DC681">
        <v>35</v>
      </c>
      <c r="DD681">
        <v>48</v>
      </c>
      <c r="DE681">
        <v>57</v>
      </c>
      <c r="DF681">
        <v>69</v>
      </c>
      <c r="DG681">
        <v>12</v>
      </c>
      <c r="DH681">
        <v>18</v>
      </c>
      <c r="DI681">
        <v>26</v>
      </c>
      <c r="DJ681">
        <v>35</v>
      </c>
      <c r="DK681">
        <v>48</v>
      </c>
      <c r="DL681">
        <v>57</v>
      </c>
      <c r="DM681">
        <v>69</v>
      </c>
    </row>
    <row r="682" spans="1:117" x14ac:dyDescent="0.25">
      <c r="A682">
        <v>680</v>
      </c>
      <c r="B682">
        <v>52</v>
      </c>
      <c r="C682">
        <v>60</v>
      </c>
      <c r="D682">
        <v>69</v>
      </c>
      <c r="E682">
        <v>76</v>
      </c>
      <c r="F682">
        <v>85</v>
      </c>
      <c r="G682">
        <v>97</v>
      </c>
      <c r="H682">
        <v>43</v>
      </c>
      <c r="I682">
        <v>52</v>
      </c>
      <c r="J682">
        <v>60</v>
      </c>
      <c r="K682">
        <v>68</v>
      </c>
      <c r="L682">
        <v>77</v>
      </c>
      <c r="M682">
        <v>90</v>
      </c>
      <c r="N682">
        <v>32</v>
      </c>
      <c r="O682">
        <v>41</v>
      </c>
      <c r="P682">
        <v>50</v>
      </c>
      <c r="Q682">
        <v>57</v>
      </c>
      <c r="R682">
        <v>65</v>
      </c>
      <c r="S682">
        <v>76</v>
      </c>
      <c r="T682">
        <v>48</v>
      </c>
      <c r="U682">
        <v>52</v>
      </c>
      <c r="V682">
        <v>0</v>
      </c>
      <c r="W682">
        <v>2</v>
      </c>
      <c r="X682">
        <v>10</v>
      </c>
      <c r="Y682">
        <v>16</v>
      </c>
      <c r="Z682">
        <v>23</v>
      </c>
      <c r="AA682">
        <v>33</v>
      </c>
      <c r="AB682">
        <v>0</v>
      </c>
      <c r="AC682">
        <v>2</v>
      </c>
      <c r="AD682">
        <v>12</v>
      </c>
      <c r="AE682">
        <v>18</v>
      </c>
      <c r="AF682">
        <v>26</v>
      </c>
      <c r="AG682">
        <v>35</v>
      </c>
      <c r="AH682">
        <v>60</v>
      </c>
      <c r="AI682">
        <v>64</v>
      </c>
      <c r="AJ682">
        <v>69</v>
      </c>
      <c r="AK682">
        <v>78</v>
      </c>
      <c r="AL682">
        <v>90</v>
      </c>
      <c r="AM682">
        <v>99</v>
      </c>
      <c r="AN682">
        <v>4</v>
      </c>
      <c r="AO682">
        <v>12</v>
      </c>
      <c r="AP682">
        <v>18</v>
      </c>
      <c r="AQ682">
        <v>25</v>
      </c>
      <c r="AR682">
        <v>33</v>
      </c>
      <c r="AS682">
        <v>44</v>
      </c>
      <c r="AT682">
        <v>17</v>
      </c>
      <c r="AU682">
        <v>21</v>
      </c>
      <c r="AV682">
        <v>32</v>
      </c>
      <c r="AW682">
        <v>48</v>
      </c>
      <c r="AX682">
        <v>54</v>
      </c>
      <c r="AY682">
        <v>28</v>
      </c>
      <c r="AZ682">
        <v>50</v>
      </c>
      <c r="BA682">
        <v>9</v>
      </c>
      <c r="BB682">
        <v>15</v>
      </c>
      <c r="BC682">
        <v>21</v>
      </c>
      <c r="BD682">
        <v>29</v>
      </c>
      <c r="BE682">
        <v>38</v>
      </c>
      <c r="BF682">
        <v>10</v>
      </c>
      <c r="BG682">
        <v>17</v>
      </c>
      <c r="BH682">
        <v>27</v>
      </c>
      <c r="BI682">
        <v>3</v>
      </c>
      <c r="BJ682">
        <v>3</v>
      </c>
      <c r="BK682">
        <v>6</v>
      </c>
      <c r="BL682">
        <v>6</v>
      </c>
      <c r="BM682">
        <v>10</v>
      </c>
      <c r="BN682">
        <v>10</v>
      </c>
      <c r="BO682">
        <v>28</v>
      </c>
      <c r="BP682">
        <v>18</v>
      </c>
      <c r="BQ682">
        <v>18</v>
      </c>
      <c r="BR682">
        <v>3</v>
      </c>
      <c r="BS682">
        <v>3</v>
      </c>
      <c r="BT682">
        <v>0</v>
      </c>
      <c r="BU682">
        <v>0</v>
      </c>
      <c r="BV682">
        <v>0</v>
      </c>
      <c r="BW682">
        <v>0</v>
      </c>
      <c r="BX682">
        <v>0</v>
      </c>
      <c r="BY682">
        <v>0</v>
      </c>
      <c r="BZ682">
        <v>0</v>
      </c>
      <c r="CA682">
        <v>0</v>
      </c>
      <c r="CB682">
        <v>0</v>
      </c>
      <c r="CC682">
        <v>1</v>
      </c>
      <c r="CD682">
        <v>1</v>
      </c>
      <c r="CE682">
        <v>13</v>
      </c>
      <c r="CF682">
        <v>0</v>
      </c>
      <c r="CG682">
        <v>0</v>
      </c>
      <c r="CH682">
        <v>0</v>
      </c>
      <c r="CI682">
        <v>0</v>
      </c>
      <c r="CJ682">
        <v>0</v>
      </c>
      <c r="CK682">
        <v>0</v>
      </c>
      <c r="CL682">
        <v>0</v>
      </c>
      <c r="CM682">
        <v>1</v>
      </c>
      <c r="CN682">
        <v>0</v>
      </c>
      <c r="CO682">
        <v>4</v>
      </c>
      <c r="CP682">
        <v>14</v>
      </c>
      <c r="CQ682">
        <v>27</v>
      </c>
      <c r="CR682">
        <v>0</v>
      </c>
      <c r="CS682">
        <v>0</v>
      </c>
      <c r="CT682">
        <v>2</v>
      </c>
      <c r="CU682">
        <v>15</v>
      </c>
      <c r="CV682">
        <v>24</v>
      </c>
      <c r="CW682">
        <v>36</v>
      </c>
      <c r="CX682">
        <v>0</v>
      </c>
      <c r="CY682">
        <v>2</v>
      </c>
      <c r="CZ682">
        <v>12</v>
      </c>
      <c r="DA682">
        <v>18</v>
      </c>
      <c r="DB682">
        <v>26</v>
      </c>
      <c r="DC682">
        <v>35</v>
      </c>
      <c r="DD682">
        <v>48</v>
      </c>
      <c r="DE682">
        <v>57</v>
      </c>
      <c r="DF682">
        <v>69</v>
      </c>
      <c r="DG682">
        <v>12</v>
      </c>
      <c r="DH682">
        <v>18</v>
      </c>
      <c r="DI682">
        <v>26</v>
      </c>
      <c r="DJ682">
        <v>35</v>
      </c>
      <c r="DK682">
        <v>48</v>
      </c>
      <c r="DL682">
        <v>57</v>
      </c>
      <c r="DM682">
        <v>69</v>
      </c>
    </row>
    <row r="683" spans="1:117" x14ac:dyDescent="0.25">
      <c r="A683">
        <v>681</v>
      </c>
      <c r="B683">
        <v>52</v>
      </c>
      <c r="C683">
        <v>60</v>
      </c>
      <c r="D683">
        <v>69</v>
      </c>
      <c r="E683">
        <v>76</v>
      </c>
      <c r="F683">
        <v>85</v>
      </c>
      <c r="G683">
        <v>97</v>
      </c>
      <c r="H683">
        <v>43</v>
      </c>
      <c r="I683">
        <v>52</v>
      </c>
      <c r="J683">
        <v>60</v>
      </c>
      <c r="K683">
        <v>67</v>
      </c>
      <c r="L683">
        <v>77</v>
      </c>
      <c r="M683">
        <v>90</v>
      </c>
      <c r="N683">
        <v>32</v>
      </c>
      <c r="O683">
        <v>41</v>
      </c>
      <c r="P683">
        <v>50</v>
      </c>
      <c r="Q683">
        <v>57</v>
      </c>
      <c r="R683">
        <v>65</v>
      </c>
      <c r="S683">
        <v>76</v>
      </c>
      <c r="T683">
        <v>48</v>
      </c>
      <c r="U683">
        <v>52</v>
      </c>
      <c r="V683">
        <v>0</v>
      </c>
      <c r="W683">
        <v>2</v>
      </c>
      <c r="X683">
        <v>10</v>
      </c>
      <c r="Y683">
        <v>16</v>
      </c>
      <c r="Z683">
        <v>23</v>
      </c>
      <c r="AA683">
        <v>33</v>
      </c>
      <c r="AB683">
        <v>0</v>
      </c>
      <c r="AC683">
        <v>2</v>
      </c>
      <c r="AD683">
        <v>12</v>
      </c>
      <c r="AE683">
        <v>18</v>
      </c>
      <c r="AF683">
        <v>26</v>
      </c>
      <c r="AG683">
        <v>35</v>
      </c>
      <c r="AH683">
        <v>60</v>
      </c>
      <c r="AI683">
        <v>64</v>
      </c>
      <c r="AJ683">
        <v>69</v>
      </c>
      <c r="AK683">
        <v>78</v>
      </c>
      <c r="AL683">
        <v>90</v>
      </c>
      <c r="AM683">
        <v>99</v>
      </c>
      <c r="AN683">
        <v>4</v>
      </c>
      <c r="AO683">
        <v>12</v>
      </c>
      <c r="AP683">
        <v>18</v>
      </c>
      <c r="AQ683">
        <v>24</v>
      </c>
      <c r="AR683">
        <v>33</v>
      </c>
      <c r="AS683">
        <v>44</v>
      </c>
      <c r="AT683">
        <v>16</v>
      </c>
      <c r="AU683">
        <v>21</v>
      </c>
      <c r="AV683">
        <v>32</v>
      </c>
      <c r="AW683">
        <v>47</v>
      </c>
      <c r="AX683">
        <v>53</v>
      </c>
      <c r="AY683">
        <v>28</v>
      </c>
      <c r="AZ683">
        <v>50</v>
      </c>
      <c r="BA683">
        <v>9</v>
      </c>
      <c r="BB683">
        <v>15</v>
      </c>
      <c r="BC683">
        <v>21</v>
      </c>
      <c r="BD683">
        <v>28</v>
      </c>
      <c r="BE683">
        <v>38</v>
      </c>
      <c r="BF683">
        <v>9</v>
      </c>
      <c r="BG683">
        <v>17</v>
      </c>
      <c r="BH683">
        <v>26</v>
      </c>
      <c r="BI683">
        <v>3</v>
      </c>
      <c r="BJ683">
        <v>3</v>
      </c>
      <c r="BK683">
        <v>6</v>
      </c>
      <c r="BL683">
        <v>6</v>
      </c>
      <c r="BM683">
        <v>10</v>
      </c>
      <c r="BN683">
        <v>10</v>
      </c>
      <c r="BO683">
        <v>27</v>
      </c>
      <c r="BP683">
        <v>18</v>
      </c>
      <c r="BQ683">
        <v>18</v>
      </c>
      <c r="BR683">
        <v>3</v>
      </c>
      <c r="BS683">
        <v>3</v>
      </c>
      <c r="BT683">
        <v>0</v>
      </c>
      <c r="BU683">
        <v>0</v>
      </c>
      <c r="BV683">
        <v>0</v>
      </c>
      <c r="BW683">
        <v>0</v>
      </c>
      <c r="BX683">
        <v>0</v>
      </c>
      <c r="BY683">
        <v>0</v>
      </c>
      <c r="BZ683">
        <v>0</v>
      </c>
      <c r="CA683">
        <v>0</v>
      </c>
      <c r="CB683">
        <v>0</v>
      </c>
      <c r="CC683">
        <v>1</v>
      </c>
      <c r="CD683">
        <v>1</v>
      </c>
      <c r="CE683">
        <v>13</v>
      </c>
      <c r="CF683">
        <v>0</v>
      </c>
      <c r="CG683">
        <v>0</v>
      </c>
      <c r="CH683">
        <v>0</v>
      </c>
      <c r="CI683">
        <v>0</v>
      </c>
      <c r="CJ683">
        <v>0</v>
      </c>
      <c r="CK683">
        <v>0</v>
      </c>
      <c r="CL683">
        <v>0</v>
      </c>
      <c r="CM683">
        <v>1</v>
      </c>
      <c r="CN683">
        <v>0</v>
      </c>
      <c r="CO683">
        <v>4</v>
      </c>
      <c r="CP683">
        <v>14</v>
      </c>
      <c r="CQ683">
        <v>27</v>
      </c>
      <c r="CR683">
        <v>0</v>
      </c>
      <c r="CS683">
        <v>0</v>
      </c>
      <c r="CT683">
        <v>2</v>
      </c>
      <c r="CU683">
        <v>15</v>
      </c>
      <c r="CV683">
        <v>24</v>
      </c>
      <c r="CW683">
        <v>36</v>
      </c>
      <c r="CX683">
        <v>0</v>
      </c>
      <c r="CY683">
        <v>2</v>
      </c>
      <c r="CZ683">
        <v>12</v>
      </c>
      <c r="DA683">
        <v>18</v>
      </c>
      <c r="DB683">
        <v>26</v>
      </c>
      <c r="DC683">
        <v>35</v>
      </c>
      <c r="DD683">
        <v>48</v>
      </c>
      <c r="DE683">
        <v>57</v>
      </c>
      <c r="DF683">
        <v>69</v>
      </c>
      <c r="DG683">
        <v>12</v>
      </c>
      <c r="DH683">
        <v>18</v>
      </c>
      <c r="DI683">
        <v>26</v>
      </c>
      <c r="DJ683">
        <v>35</v>
      </c>
      <c r="DK683">
        <v>48</v>
      </c>
      <c r="DL683">
        <v>57</v>
      </c>
      <c r="DM683">
        <v>69</v>
      </c>
    </row>
    <row r="684" spans="1:117" x14ac:dyDescent="0.25">
      <c r="A684">
        <v>682</v>
      </c>
      <c r="B684">
        <v>52</v>
      </c>
      <c r="C684">
        <v>60</v>
      </c>
      <c r="D684">
        <v>69</v>
      </c>
      <c r="E684">
        <v>76</v>
      </c>
      <c r="F684">
        <v>85</v>
      </c>
      <c r="G684">
        <v>97</v>
      </c>
      <c r="H684">
        <v>43</v>
      </c>
      <c r="I684">
        <v>52</v>
      </c>
      <c r="J684">
        <v>60</v>
      </c>
      <c r="K684">
        <v>67</v>
      </c>
      <c r="L684">
        <v>77</v>
      </c>
      <c r="M684">
        <v>90</v>
      </c>
      <c r="N684">
        <v>32</v>
      </c>
      <c r="O684">
        <v>41</v>
      </c>
      <c r="P684">
        <v>50</v>
      </c>
      <c r="Q684">
        <v>57</v>
      </c>
      <c r="R684">
        <v>65</v>
      </c>
      <c r="S684">
        <v>75</v>
      </c>
      <c r="T684">
        <v>48</v>
      </c>
      <c r="U684">
        <v>52</v>
      </c>
      <c r="V684">
        <v>0</v>
      </c>
      <c r="W684">
        <v>2</v>
      </c>
      <c r="X684">
        <v>10</v>
      </c>
      <c r="Y684">
        <v>16</v>
      </c>
      <c r="Z684">
        <v>23</v>
      </c>
      <c r="AA684">
        <v>33</v>
      </c>
      <c r="AB684">
        <v>0</v>
      </c>
      <c r="AC684">
        <v>2</v>
      </c>
      <c r="AD684">
        <v>12</v>
      </c>
      <c r="AE684">
        <v>18</v>
      </c>
      <c r="AF684">
        <v>26</v>
      </c>
      <c r="AG684">
        <v>35</v>
      </c>
      <c r="AH684">
        <v>60</v>
      </c>
      <c r="AI684">
        <v>64</v>
      </c>
      <c r="AJ684">
        <v>69</v>
      </c>
      <c r="AK684">
        <v>78</v>
      </c>
      <c r="AL684">
        <v>90</v>
      </c>
      <c r="AM684">
        <v>99</v>
      </c>
      <c r="AN684">
        <v>3</v>
      </c>
      <c r="AO684">
        <v>11</v>
      </c>
      <c r="AP684">
        <v>17</v>
      </c>
      <c r="AQ684">
        <v>24</v>
      </c>
      <c r="AR684">
        <v>32</v>
      </c>
      <c r="AS684">
        <v>43</v>
      </c>
      <c r="AT684">
        <v>16</v>
      </c>
      <c r="AU684">
        <v>21</v>
      </c>
      <c r="AV684">
        <v>31</v>
      </c>
      <c r="AW684">
        <v>47</v>
      </c>
      <c r="AX684">
        <v>53</v>
      </c>
      <c r="AY684">
        <v>28</v>
      </c>
      <c r="AZ684">
        <v>50</v>
      </c>
      <c r="BA684">
        <v>9</v>
      </c>
      <c r="BB684">
        <v>14</v>
      </c>
      <c r="BC684">
        <v>21</v>
      </c>
      <c r="BD684">
        <v>28</v>
      </c>
      <c r="BE684">
        <v>37</v>
      </c>
      <c r="BF684">
        <v>9</v>
      </c>
      <c r="BG684">
        <v>16</v>
      </c>
      <c r="BH684">
        <v>26</v>
      </c>
      <c r="BI684">
        <v>3</v>
      </c>
      <c r="BJ684">
        <v>3</v>
      </c>
      <c r="BK684">
        <v>6</v>
      </c>
      <c r="BL684">
        <v>6</v>
      </c>
      <c r="BM684">
        <v>10</v>
      </c>
      <c r="BN684">
        <v>10</v>
      </c>
      <c r="BO684">
        <v>27</v>
      </c>
      <c r="BP684">
        <v>18</v>
      </c>
      <c r="BQ684">
        <v>18</v>
      </c>
      <c r="BR684">
        <v>3</v>
      </c>
      <c r="BS684">
        <v>3</v>
      </c>
      <c r="BT684">
        <v>0</v>
      </c>
      <c r="BU684">
        <v>0</v>
      </c>
      <c r="BV684">
        <v>0</v>
      </c>
      <c r="BW684">
        <v>0</v>
      </c>
      <c r="BX684">
        <v>0</v>
      </c>
      <c r="BY684">
        <v>0</v>
      </c>
      <c r="BZ684">
        <v>0</v>
      </c>
      <c r="CA684">
        <v>0</v>
      </c>
      <c r="CB684">
        <v>0</v>
      </c>
      <c r="CC684">
        <v>1</v>
      </c>
      <c r="CD684">
        <v>1</v>
      </c>
      <c r="CE684">
        <v>12</v>
      </c>
      <c r="CF684">
        <v>0</v>
      </c>
      <c r="CG684">
        <v>0</v>
      </c>
      <c r="CH684">
        <v>0</v>
      </c>
      <c r="CI684">
        <v>0</v>
      </c>
      <c r="CJ684">
        <v>0</v>
      </c>
      <c r="CK684">
        <v>0</v>
      </c>
      <c r="CL684">
        <v>0</v>
      </c>
      <c r="CM684">
        <v>1</v>
      </c>
      <c r="CN684">
        <v>0</v>
      </c>
      <c r="CO684">
        <v>4</v>
      </c>
      <c r="CP684">
        <v>14</v>
      </c>
      <c r="CQ684">
        <v>27</v>
      </c>
      <c r="CR684">
        <v>0</v>
      </c>
      <c r="CS684">
        <v>0</v>
      </c>
      <c r="CT684">
        <v>2</v>
      </c>
      <c r="CU684">
        <v>15</v>
      </c>
      <c r="CV684">
        <v>24</v>
      </c>
      <c r="CW684">
        <v>36</v>
      </c>
      <c r="CX684">
        <v>0</v>
      </c>
      <c r="CY684">
        <v>2</v>
      </c>
      <c r="CZ684">
        <v>12</v>
      </c>
      <c r="DA684">
        <v>18</v>
      </c>
      <c r="DB684">
        <v>26</v>
      </c>
      <c r="DC684">
        <v>35</v>
      </c>
      <c r="DD684">
        <v>48</v>
      </c>
      <c r="DE684">
        <v>57</v>
      </c>
      <c r="DF684">
        <v>69</v>
      </c>
      <c r="DG684">
        <v>12</v>
      </c>
      <c r="DH684">
        <v>18</v>
      </c>
      <c r="DI684">
        <v>26</v>
      </c>
      <c r="DJ684">
        <v>35</v>
      </c>
      <c r="DK684">
        <v>48</v>
      </c>
      <c r="DL684">
        <v>57</v>
      </c>
      <c r="DM684">
        <v>69</v>
      </c>
    </row>
    <row r="685" spans="1:117" x14ac:dyDescent="0.25">
      <c r="A685">
        <v>683</v>
      </c>
      <c r="B685">
        <v>52</v>
      </c>
      <c r="C685">
        <v>60</v>
      </c>
      <c r="D685">
        <v>69</v>
      </c>
      <c r="E685">
        <v>76</v>
      </c>
      <c r="F685">
        <v>85</v>
      </c>
      <c r="G685">
        <v>97</v>
      </c>
      <c r="H685">
        <v>43</v>
      </c>
      <c r="I685">
        <v>52</v>
      </c>
      <c r="J685">
        <v>60</v>
      </c>
      <c r="K685">
        <v>67</v>
      </c>
      <c r="L685">
        <v>77</v>
      </c>
      <c r="M685">
        <v>90</v>
      </c>
      <c r="N685">
        <v>32</v>
      </c>
      <c r="O685">
        <v>41</v>
      </c>
      <c r="P685">
        <v>50</v>
      </c>
      <c r="Q685">
        <v>56</v>
      </c>
      <c r="R685">
        <v>65</v>
      </c>
      <c r="S685">
        <v>75</v>
      </c>
      <c r="T685">
        <v>48</v>
      </c>
      <c r="U685">
        <v>52</v>
      </c>
      <c r="V685">
        <v>0</v>
      </c>
      <c r="W685">
        <v>2</v>
      </c>
      <c r="X685">
        <v>10</v>
      </c>
      <c r="Y685">
        <v>16</v>
      </c>
      <c r="Z685">
        <v>23</v>
      </c>
      <c r="AA685">
        <v>33</v>
      </c>
      <c r="AB685">
        <v>0</v>
      </c>
      <c r="AC685">
        <v>2</v>
      </c>
      <c r="AD685">
        <v>12</v>
      </c>
      <c r="AE685">
        <v>18</v>
      </c>
      <c r="AF685">
        <v>26</v>
      </c>
      <c r="AG685">
        <v>35</v>
      </c>
      <c r="AH685">
        <v>60</v>
      </c>
      <c r="AI685">
        <v>64</v>
      </c>
      <c r="AJ685">
        <v>69</v>
      </c>
      <c r="AK685">
        <v>78</v>
      </c>
      <c r="AL685">
        <v>90</v>
      </c>
      <c r="AM685">
        <v>99</v>
      </c>
      <c r="AN685">
        <v>3</v>
      </c>
      <c r="AO685">
        <v>11</v>
      </c>
      <c r="AP685">
        <v>17</v>
      </c>
      <c r="AQ685">
        <v>24</v>
      </c>
      <c r="AR685">
        <v>32</v>
      </c>
      <c r="AS685">
        <v>43</v>
      </c>
      <c r="AT685">
        <v>16</v>
      </c>
      <c r="AU685">
        <v>20</v>
      </c>
      <c r="AV685">
        <v>31</v>
      </c>
      <c r="AW685">
        <v>47</v>
      </c>
      <c r="AX685">
        <v>53</v>
      </c>
      <c r="AY685">
        <v>27</v>
      </c>
      <c r="AZ685">
        <v>50</v>
      </c>
      <c r="BA685">
        <v>8</v>
      </c>
      <c r="BB685">
        <v>14</v>
      </c>
      <c r="BC685">
        <v>20</v>
      </c>
      <c r="BD685">
        <v>28</v>
      </c>
      <c r="BE685">
        <v>37</v>
      </c>
      <c r="BF685">
        <v>8</v>
      </c>
      <c r="BG685">
        <v>16</v>
      </c>
      <c r="BH685">
        <v>25</v>
      </c>
      <c r="BI685">
        <v>3</v>
      </c>
      <c r="BJ685">
        <v>3</v>
      </c>
      <c r="BK685">
        <v>6</v>
      </c>
      <c r="BL685">
        <v>6</v>
      </c>
      <c r="BM685">
        <v>10</v>
      </c>
      <c r="BN685">
        <v>10</v>
      </c>
      <c r="BO685">
        <v>26</v>
      </c>
      <c r="BP685">
        <v>18</v>
      </c>
      <c r="BQ685">
        <v>18</v>
      </c>
      <c r="BR685">
        <v>3</v>
      </c>
      <c r="BS685">
        <v>3</v>
      </c>
      <c r="BT685">
        <v>0</v>
      </c>
      <c r="BU685">
        <v>0</v>
      </c>
      <c r="BV685">
        <v>0</v>
      </c>
      <c r="BW685">
        <v>0</v>
      </c>
      <c r="BX685">
        <v>0</v>
      </c>
      <c r="BY685">
        <v>0</v>
      </c>
      <c r="BZ685">
        <v>0</v>
      </c>
      <c r="CA685">
        <v>0</v>
      </c>
      <c r="CB685">
        <v>0</v>
      </c>
      <c r="CC685">
        <v>1</v>
      </c>
      <c r="CD685">
        <v>1</v>
      </c>
      <c r="CE685">
        <v>12</v>
      </c>
      <c r="CF685">
        <v>0</v>
      </c>
      <c r="CG685">
        <v>0</v>
      </c>
      <c r="CH685">
        <v>0</v>
      </c>
      <c r="CI685">
        <v>0</v>
      </c>
      <c r="CJ685">
        <v>0</v>
      </c>
      <c r="CK685">
        <v>0</v>
      </c>
      <c r="CL685">
        <v>0</v>
      </c>
      <c r="CM685">
        <v>1</v>
      </c>
      <c r="CN685">
        <v>0</v>
      </c>
      <c r="CO685">
        <v>4</v>
      </c>
      <c r="CP685">
        <v>14</v>
      </c>
      <c r="CQ685">
        <v>27</v>
      </c>
      <c r="CR685">
        <v>0</v>
      </c>
      <c r="CS685">
        <v>0</v>
      </c>
      <c r="CT685">
        <v>2</v>
      </c>
      <c r="CU685">
        <v>15</v>
      </c>
      <c r="CV685">
        <v>24</v>
      </c>
      <c r="CW685">
        <v>36</v>
      </c>
      <c r="CX685">
        <v>0</v>
      </c>
      <c r="CY685">
        <v>2</v>
      </c>
      <c r="CZ685">
        <v>12</v>
      </c>
      <c r="DA685">
        <v>18</v>
      </c>
      <c r="DB685">
        <v>26</v>
      </c>
      <c r="DC685">
        <v>35</v>
      </c>
      <c r="DD685">
        <v>48</v>
      </c>
      <c r="DE685">
        <v>57</v>
      </c>
      <c r="DF685">
        <v>69</v>
      </c>
      <c r="DG685">
        <v>12</v>
      </c>
      <c r="DH685">
        <v>18</v>
      </c>
      <c r="DI685">
        <v>26</v>
      </c>
      <c r="DJ685">
        <v>35</v>
      </c>
      <c r="DK685">
        <v>48</v>
      </c>
      <c r="DL685">
        <v>57</v>
      </c>
      <c r="DM685">
        <v>69</v>
      </c>
    </row>
    <row r="686" spans="1:117" x14ac:dyDescent="0.25">
      <c r="A686">
        <v>684</v>
      </c>
      <c r="B686">
        <v>51</v>
      </c>
      <c r="C686">
        <v>60</v>
      </c>
      <c r="D686">
        <v>69</v>
      </c>
      <c r="E686">
        <v>76</v>
      </c>
      <c r="F686">
        <v>85</v>
      </c>
      <c r="G686">
        <v>96</v>
      </c>
      <c r="H686">
        <v>43</v>
      </c>
      <c r="I686">
        <v>52</v>
      </c>
      <c r="J686">
        <v>60</v>
      </c>
      <c r="K686">
        <v>67</v>
      </c>
      <c r="L686">
        <v>77</v>
      </c>
      <c r="M686">
        <v>89</v>
      </c>
      <c r="N686">
        <v>32</v>
      </c>
      <c r="O686">
        <v>41</v>
      </c>
      <c r="P686">
        <v>50</v>
      </c>
      <c r="Q686">
        <v>56</v>
      </c>
      <c r="R686">
        <v>65</v>
      </c>
      <c r="S686">
        <v>75</v>
      </c>
      <c r="T686">
        <v>47</v>
      </c>
      <c r="U686">
        <v>51</v>
      </c>
      <c r="V686">
        <v>0</v>
      </c>
      <c r="W686">
        <v>2</v>
      </c>
      <c r="X686">
        <v>10</v>
      </c>
      <c r="Y686">
        <v>16</v>
      </c>
      <c r="Z686">
        <v>23</v>
      </c>
      <c r="AA686">
        <v>33</v>
      </c>
      <c r="AB686">
        <v>0</v>
      </c>
      <c r="AC686">
        <v>2</v>
      </c>
      <c r="AD686">
        <v>12</v>
      </c>
      <c r="AE686">
        <v>18</v>
      </c>
      <c r="AF686">
        <v>26</v>
      </c>
      <c r="AG686">
        <v>35</v>
      </c>
      <c r="AH686">
        <v>60</v>
      </c>
      <c r="AI686">
        <v>64</v>
      </c>
      <c r="AJ686">
        <v>69</v>
      </c>
      <c r="AK686">
        <v>78</v>
      </c>
      <c r="AL686">
        <v>90</v>
      </c>
      <c r="AM686">
        <v>98</v>
      </c>
      <c r="AN686">
        <v>3</v>
      </c>
      <c r="AO686">
        <v>10</v>
      </c>
      <c r="AP686">
        <v>16</v>
      </c>
      <c r="AQ686">
        <v>23</v>
      </c>
      <c r="AR686">
        <v>32</v>
      </c>
      <c r="AS686">
        <v>42</v>
      </c>
      <c r="AT686">
        <v>15</v>
      </c>
      <c r="AU686">
        <v>20</v>
      </c>
      <c r="AV686">
        <v>31</v>
      </c>
      <c r="AW686">
        <v>46</v>
      </c>
      <c r="AX686">
        <v>52</v>
      </c>
      <c r="AY686">
        <v>27</v>
      </c>
      <c r="AZ686">
        <v>50</v>
      </c>
      <c r="BA686">
        <v>8</v>
      </c>
      <c r="BB686">
        <v>13</v>
      </c>
      <c r="BC686">
        <v>20</v>
      </c>
      <c r="BD686">
        <v>27</v>
      </c>
      <c r="BE686">
        <v>37</v>
      </c>
      <c r="BF686">
        <v>8</v>
      </c>
      <c r="BG686">
        <v>16</v>
      </c>
      <c r="BH686">
        <v>25</v>
      </c>
      <c r="BI686">
        <v>3</v>
      </c>
      <c r="BJ686">
        <v>3</v>
      </c>
      <c r="BK686">
        <v>6</v>
      </c>
      <c r="BL686">
        <v>6</v>
      </c>
      <c r="BM686">
        <v>10</v>
      </c>
      <c r="BN686">
        <v>10</v>
      </c>
      <c r="BO686">
        <v>26</v>
      </c>
      <c r="BP686">
        <v>18</v>
      </c>
      <c r="BQ686">
        <v>18</v>
      </c>
      <c r="BR686">
        <v>3</v>
      </c>
      <c r="BS686">
        <v>3</v>
      </c>
      <c r="BT686">
        <v>0</v>
      </c>
      <c r="BU686">
        <v>0</v>
      </c>
      <c r="BV686">
        <v>0</v>
      </c>
      <c r="BW686">
        <v>0</v>
      </c>
      <c r="BX686">
        <v>0</v>
      </c>
      <c r="BY686">
        <v>0</v>
      </c>
      <c r="BZ686">
        <v>0</v>
      </c>
      <c r="CA686">
        <v>0</v>
      </c>
      <c r="CB686">
        <v>0</v>
      </c>
      <c r="CC686">
        <v>1</v>
      </c>
      <c r="CD686">
        <v>1</v>
      </c>
      <c r="CE686">
        <v>11</v>
      </c>
      <c r="CF686">
        <v>0</v>
      </c>
      <c r="CG686">
        <v>0</v>
      </c>
      <c r="CH686">
        <v>0</v>
      </c>
      <c r="CI686">
        <v>0</v>
      </c>
      <c r="CJ686">
        <v>0</v>
      </c>
      <c r="CK686">
        <v>0</v>
      </c>
      <c r="CL686">
        <v>0</v>
      </c>
      <c r="CM686">
        <v>1</v>
      </c>
      <c r="CN686">
        <v>0</v>
      </c>
      <c r="CO686">
        <v>4</v>
      </c>
      <c r="CP686">
        <v>14</v>
      </c>
      <c r="CQ686">
        <v>27</v>
      </c>
      <c r="CR686">
        <v>0</v>
      </c>
      <c r="CS686">
        <v>0</v>
      </c>
      <c r="CT686">
        <v>2</v>
      </c>
      <c r="CU686">
        <v>15</v>
      </c>
      <c r="CV686">
        <v>24</v>
      </c>
      <c r="CW686">
        <v>36</v>
      </c>
      <c r="CX686">
        <v>0</v>
      </c>
      <c r="CY686">
        <v>2</v>
      </c>
      <c r="CZ686">
        <v>12</v>
      </c>
      <c r="DA686">
        <v>18</v>
      </c>
      <c r="DB686">
        <v>26</v>
      </c>
      <c r="DC686">
        <v>35</v>
      </c>
      <c r="DD686">
        <v>48</v>
      </c>
      <c r="DE686">
        <v>57</v>
      </c>
      <c r="DF686">
        <v>69</v>
      </c>
      <c r="DG686">
        <v>12</v>
      </c>
      <c r="DH686">
        <v>18</v>
      </c>
      <c r="DI686">
        <v>26</v>
      </c>
      <c r="DJ686">
        <v>35</v>
      </c>
      <c r="DK686">
        <v>48</v>
      </c>
      <c r="DL686">
        <v>57</v>
      </c>
      <c r="DM686">
        <v>69</v>
      </c>
    </row>
    <row r="687" spans="1:117" x14ac:dyDescent="0.25">
      <c r="A687">
        <v>685</v>
      </c>
      <c r="B687">
        <v>51</v>
      </c>
      <c r="C687">
        <v>60</v>
      </c>
      <c r="D687">
        <v>69</v>
      </c>
      <c r="E687">
        <v>76</v>
      </c>
      <c r="F687">
        <v>85</v>
      </c>
      <c r="G687">
        <v>96</v>
      </c>
      <c r="H687">
        <v>43</v>
      </c>
      <c r="I687">
        <v>51</v>
      </c>
      <c r="J687">
        <v>60</v>
      </c>
      <c r="K687">
        <v>67</v>
      </c>
      <c r="L687">
        <v>76</v>
      </c>
      <c r="M687">
        <v>89</v>
      </c>
      <c r="N687">
        <v>32</v>
      </c>
      <c r="O687">
        <v>41</v>
      </c>
      <c r="P687">
        <v>49</v>
      </c>
      <c r="Q687">
        <v>56</v>
      </c>
      <c r="R687">
        <v>64</v>
      </c>
      <c r="S687">
        <v>75</v>
      </c>
      <c r="T687">
        <v>47</v>
      </c>
      <c r="U687">
        <v>51</v>
      </c>
      <c r="V687">
        <v>0</v>
      </c>
      <c r="W687">
        <v>2</v>
      </c>
      <c r="X687">
        <v>10</v>
      </c>
      <c r="Y687">
        <v>16</v>
      </c>
      <c r="Z687">
        <v>23</v>
      </c>
      <c r="AA687">
        <v>33</v>
      </c>
      <c r="AB687">
        <v>0</v>
      </c>
      <c r="AC687">
        <v>2</v>
      </c>
      <c r="AD687">
        <v>12</v>
      </c>
      <c r="AE687">
        <v>18</v>
      </c>
      <c r="AF687">
        <v>26</v>
      </c>
      <c r="AG687">
        <v>35</v>
      </c>
      <c r="AH687">
        <v>60</v>
      </c>
      <c r="AI687">
        <v>64</v>
      </c>
      <c r="AJ687">
        <v>69</v>
      </c>
      <c r="AK687">
        <v>78</v>
      </c>
      <c r="AL687">
        <v>90</v>
      </c>
      <c r="AM687">
        <v>98</v>
      </c>
      <c r="AN687">
        <v>2</v>
      </c>
      <c r="AO687">
        <v>10</v>
      </c>
      <c r="AP687">
        <v>16</v>
      </c>
      <c r="AQ687">
        <v>23</v>
      </c>
      <c r="AR687">
        <v>31</v>
      </c>
      <c r="AS687">
        <v>42</v>
      </c>
      <c r="AT687">
        <v>15</v>
      </c>
      <c r="AU687">
        <v>19</v>
      </c>
      <c r="AV687">
        <v>30</v>
      </c>
      <c r="AW687">
        <v>46</v>
      </c>
      <c r="AX687">
        <v>52</v>
      </c>
      <c r="AY687">
        <v>26</v>
      </c>
      <c r="AZ687">
        <v>50</v>
      </c>
      <c r="BA687">
        <v>7</v>
      </c>
      <c r="BB687">
        <v>13</v>
      </c>
      <c r="BC687">
        <v>19</v>
      </c>
      <c r="BD687">
        <v>27</v>
      </c>
      <c r="BE687">
        <v>36</v>
      </c>
      <c r="BF687">
        <v>8</v>
      </c>
      <c r="BG687">
        <v>15</v>
      </c>
      <c r="BH687">
        <v>25</v>
      </c>
      <c r="BI687">
        <v>3</v>
      </c>
      <c r="BJ687">
        <v>3</v>
      </c>
      <c r="BK687">
        <v>6</v>
      </c>
      <c r="BL687">
        <v>6</v>
      </c>
      <c r="BM687">
        <v>10</v>
      </c>
      <c r="BN687">
        <v>10</v>
      </c>
      <c r="BO687">
        <v>26</v>
      </c>
      <c r="BP687">
        <v>18</v>
      </c>
      <c r="BQ687">
        <v>18</v>
      </c>
      <c r="BR687">
        <v>3</v>
      </c>
      <c r="BS687">
        <v>3</v>
      </c>
      <c r="BT687">
        <v>0</v>
      </c>
      <c r="BU687">
        <v>0</v>
      </c>
      <c r="BV687">
        <v>0</v>
      </c>
      <c r="BW687">
        <v>0</v>
      </c>
      <c r="BX687">
        <v>0</v>
      </c>
      <c r="BY687">
        <v>0</v>
      </c>
      <c r="BZ687">
        <v>0</v>
      </c>
      <c r="CA687">
        <v>0</v>
      </c>
      <c r="CB687">
        <v>0</v>
      </c>
      <c r="CC687">
        <v>1</v>
      </c>
      <c r="CD687">
        <v>1</v>
      </c>
      <c r="CE687">
        <v>10</v>
      </c>
      <c r="CF687">
        <v>0</v>
      </c>
      <c r="CG687">
        <v>0</v>
      </c>
      <c r="CH687">
        <v>0</v>
      </c>
      <c r="CI687">
        <v>0</v>
      </c>
      <c r="CJ687">
        <v>0</v>
      </c>
      <c r="CK687">
        <v>0</v>
      </c>
      <c r="CL687">
        <v>0</v>
      </c>
      <c r="CM687">
        <v>1</v>
      </c>
      <c r="CN687">
        <v>0</v>
      </c>
      <c r="CO687">
        <v>4</v>
      </c>
      <c r="CP687">
        <v>14</v>
      </c>
      <c r="CQ687">
        <v>27</v>
      </c>
      <c r="CR687">
        <v>0</v>
      </c>
      <c r="CS687">
        <v>0</v>
      </c>
      <c r="CT687">
        <v>2</v>
      </c>
      <c r="CU687">
        <v>15</v>
      </c>
      <c r="CV687">
        <v>24</v>
      </c>
      <c r="CW687">
        <v>36</v>
      </c>
      <c r="CX687">
        <v>0</v>
      </c>
      <c r="CY687">
        <v>2</v>
      </c>
      <c r="CZ687">
        <v>12</v>
      </c>
      <c r="DA687">
        <v>18</v>
      </c>
      <c r="DB687">
        <v>26</v>
      </c>
      <c r="DC687">
        <v>35</v>
      </c>
      <c r="DD687">
        <v>48</v>
      </c>
      <c r="DE687">
        <v>57</v>
      </c>
      <c r="DF687">
        <v>69</v>
      </c>
      <c r="DG687">
        <v>12</v>
      </c>
      <c r="DH687">
        <v>18</v>
      </c>
      <c r="DI687">
        <v>26</v>
      </c>
      <c r="DJ687">
        <v>35</v>
      </c>
      <c r="DK687">
        <v>48</v>
      </c>
      <c r="DL687">
        <v>57</v>
      </c>
      <c r="DM687">
        <v>69</v>
      </c>
    </row>
    <row r="688" spans="1:117" x14ac:dyDescent="0.25">
      <c r="A688">
        <v>686</v>
      </c>
      <c r="B688">
        <v>51</v>
      </c>
      <c r="C688">
        <v>60</v>
      </c>
      <c r="D688">
        <v>69</v>
      </c>
      <c r="E688">
        <v>76</v>
      </c>
      <c r="F688">
        <v>85</v>
      </c>
      <c r="G688">
        <v>96</v>
      </c>
      <c r="H688">
        <v>43</v>
      </c>
      <c r="I688">
        <v>51</v>
      </c>
      <c r="J688">
        <v>60</v>
      </c>
      <c r="K688">
        <v>67</v>
      </c>
      <c r="L688">
        <v>76</v>
      </c>
      <c r="M688">
        <v>89</v>
      </c>
      <c r="N688">
        <v>32</v>
      </c>
      <c r="O688">
        <v>41</v>
      </c>
      <c r="P688">
        <v>49</v>
      </c>
      <c r="Q688">
        <v>56</v>
      </c>
      <c r="R688">
        <v>64</v>
      </c>
      <c r="S688">
        <v>75</v>
      </c>
      <c r="T688">
        <v>47</v>
      </c>
      <c r="U688">
        <v>51</v>
      </c>
      <c r="V688">
        <v>0</v>
      </c>
      <c r="W688">
        <v>2</v>
      </c>
      <c r="X688">
        <v>10</v>
      </c>
      <c r="Y688">
        <v>16</v>
      </c>
      <c r="Z688">
        <v>23</v>
      </c>
      <c r="AA688">
        <v>33</v>
      </c>
      <c r="AB688">
        <v>0</v>
      </c>
      <c r="AC688">
        <v>2</v>
      </c>
      <c r="AD688">
        <v>12</v>
      </c>
      <c r="AE688">
        <v>18</v>
      </c>
      <c r="AF688">
        <v>26</v>
      </c>
      <c r="AG688">
        <v>35</v>
      </c>
      <c r="AH688">
        <v>60</v>
      </c>
      <c r="AI688">
        <v>64</v>
      </c>
      <c r="AJ688">
        <v>69</v>
      </c>
      <c r="AK688">
        <v>78</v>
      </c>
      <c r="AL688">
        <v>90</v>
      </c>
      <c r="AM688">
        <v>98</v>
      </c>
      <c r="AN688">
        <v>2</v>
      </c>
      <c r="AO688">
        <v>10</v>
      </c>
      <c r="AP688">
        <v>16</v>
      </c>
      <c r="AQ688">
        <v>22</v>
      </c>
      <c r="AR688">
        <v>31</v>
      </c>
      <c r="AS688">
        <v>42</v>
      </c>
      <c r="AT688">
        <v>14</v>
      </c>
      <c r="AU688">
        <v>19</v>
      </c>
      <c r="AV688">
        <v>30</v>
      </c>
      <c r="AW688">
        <v>45</v>
      </c>
      <c r="AX688">
        <v>51</v>
      </c>
      <c r="AY688">
        <v>26</v>
      </c>
      <c r="AZ688">
        <v>50</v>
      </c>
      <c r="BA688">
        <v>7</v>
      </c>
      <c r="BB688">
        <v>13</v>
      </c>
      <c r="BC688">
        <v>19</v>
      </c>
      <c r="BD688">
        <v>26</v>
      </c>
      <c r="BE688">
        <v>36</v>
      </c>
      <c r="BF688">
        <v>7</v>
      </c>
      <c r="BG688">
        <v>15</v>
      </c>
      <c r="BH688">
        <v>24</v>
      </c>
      <c r="BI688">
        <v>3</v>
      </c>
      <c r="BJ688">
        <v>3</v>
      </c>
      <c r="BK688">
        <v>6</v>
      </c>
      <c r="BL688">
        <v>6</v>
      </c>
      <c r="BM688">
        <v>10</v>
      </c>
      <c r="BN688">
        <v>10</v>
      </c>
      <c r="BO688">
        <v>25</v>
      </c>
      <c r="BP688">
        <v>18</v>
      </c>
      <c r="BQ688">
        <v>18</v>
      </c>
      <c r="BR688">
        <v>3</v>
      </c>
      <c r="BS688">
        <v>3</v>
      </c>
      <c r="BT688">
        <v>0</v>
      </c>
      <c r="BU688">
        <v>0</v>
      </c>
      <c r="BV688">
        <v>0</v>
      </c>
      <c r="BW688">
        <v>0</v>
      </c>
      <c r="BX688">
        <v>0</v>
      </c>
      <c r="BY688">
        <v>0</v>
      </c>
      <c r="BZ688">
        <v>0</v>
      </c>
      <c r="CA688">
        <v>0</v>
      </c>
      <c r="CB688">
        <v>0</v>
      </c>
      <c r="CC688">
        <v>1</v>
      </c>
      <c r="CD688">
        <v>1</v>
      </c>
      <c r="CE688">
        <v>10</v>
      </c>
      <c r="CF688">
        <v>0</v>
      </c>
      <c r="CG688">
        <v>0</v>
      </c>
      <c r="CH688">
        <v>0</v>
      </c>
      <c r="CI688">
        <v>0</v>
      </c>
      <c r="CJ688">
        <v>0</v>
      </c>
      <c r="CK688">
        <v>0</v>
      </c>
      <c r="CL688">
        <v>0</v>
      </c>
      <c r="CM688">
        <v>1</v>
      </c>
      <c r="CN688">
        <v>0</v>
      </c>
      <c r="CO688">
        <v>4</v>
      </c>
      <c r="CP688">
        <v>14</v>
      </c>
      <c r="CQ688">
        <v>27</v>
      </c>
      <c r="CR688">
        <v>0</v>
      </c>
      <c r="CS688">
        <v>0</v>
      </c>
      <c r="CT688">
        <v>2</v>
      </c>
      <c r="CU688">
        <v>15</v>
      </c>
      <c r="CV688">
        <v>24</v>
      </c>
      <c r="CW688">
        <v>36</v>
      </c>
      <c r="CX688">
        <v>0</v>
      </c>
      <c r="CY688">
        <v>2</v>
      </c>
      <c r="CZ688">
        <v>12</v>
      </c>
      <c r="DA688">
        <v>18</v>
      </c>
      <c r="DB688">
        <v>26</v>
      </c>
      <c r="DC688">
        <v>35</v>
      </c>
      <c r="DD688">
        <v>48</v>
      </c>
      <c r="DE688">
        <v>57</v>
      </c>
      <c r="DF688">
        <v>69</v>
      </c>
      <c r="DG688">
        <v>12</v>
      </c>
      <c r="DH688">
        <v>18</v>
      </c>
      <c r="DI688">
        <v>26</v>
      </c>
      <c r="DJ688">
        <v>35</v>
      </c>
      <c r="DK688">
        <v>48</v>
      </c>
      <c r="DL688">
        <v>57</v>
      </c>
      <c r="DM688">
        <v>69</v>
      </c>
    </row>
    <row r="689" spans="1:117" x14ac:dyDescent="0.25">
      <c r="A689">
        <v>687</v>
      </c>
      <c r="B689">
        <v>51</v>
      </c>
      <c r="C689">
        <v>60</v>
      </c>
      <c r="D689">
        <v>69</v>
      </c>
      <c r="E689">
        <v>76</v>
      </c>
      <c r="F689">
        <v>85</v>
      </c>
      <c r="G689">
        <v>96</v>
      </c>
      <c r="H689">
        <v>43</v>
      </c>
      <c r="I689">
        <v>51</v>
      </c>
      <c r="J689">
        <v>60</v>
      </c>
      <c r="K689">
        <v>67</v>
      </c>
      <c r="L689">
        <v>76</v>
      </c>
      <c r="M689">
        <v>89</v>
      </c>
      <c r="N689">
        <v>31</v>
      </c>
      <c r="O689">
        <v>41</v>
      </c>
      <c r="P689">
        <v>49</v>
      </c>
      <c r="Q689">
        <v>56</v>
      </c>
      <c r="R689">
        <v>64</v>
      </c>
      <c r="S689">
        <v>75</v>
      </c>
      <c r="T689">
        <v>47</v>
      </c>
      <c r="U689">
        <v>51</v>
      </c>
      <c r="V689">
        <v>0</v>
      </c>
      <c r="W689">
        <v>2</v>
      </c>
      <c r="X689">
        <v>10</v>
      </c>
      <c r="Y689">
        <v>16</v>
      </c>
      <c r="Z689">
        <v>23</v>
      </c>
      <c r="AA689">
        <v>33</v>
      </c>
      <c r="AB689">
        <v>0</v>
      </c>
      <c r="AC689">
        <v>2</v>
      </c>
      <c r="AD689">
        <v>12</v>
      </c>
      <c r="AE689">
        <v>18</v>
      </c>
      <c r="AF689">
        <v>26</v>
      </c>
      <c r="AG689">
        <v>35</v>
      </c>
      <c r="AH689">
        <v>60</v>
      </c>
      <c r="AI689">
        <v>64</v>
      </c>
      <c r="AJ689">
        <v>69</v>
      </c>
      <c r="AK689">
        <v>78</v>
      </c>
      <c r="AL689">
        <v>90</v>
      </c>
      <c r="AM689">
        <v>98</v>
      </c>
      <c r="AN689">
        <v>1</v>
      </c>
      <c r="AO689">
        <v>9</v>
      </c>
      <c r="AP689">
        <v>15</v>
      </c>
      <c r="AQ689">
        <v>22</v>
      </c>
      <c r="AR689">
        <v>30</v>
      </c>
      <c r="AS689">
        <v>41</v>
      </c>
      <c r="AT689">
        <v>14</v>
      </c>
      <c r="AU689">
        <v>19</v>
      </c>
      <c r="AV689">
        <v>29</v>
      </c>
      <c r="AW689">
        <v>45</v>
      </c>
      <c r="AX689">
        <v>51</v>
      </c>
      <c r="AY689">
        <v>26</v>
      </c>
      <c r="AZ689">
        <v>50</v>
      </c>
      <c r="BA689">
        <v>7</v>
      </c>
      <c r="BB689">
        <v>12</v>
      </c>
      <c r="BC689">
        <v>19</v>
      </c>
      <c r="BD689">
        <v>26</v>
      </c>
      <c r="BE689">
        <v>35</v>
      </c>
      <c r="BF689">
        <v>7</v>
      </c>
      <c r="BG689">
        <v>14</v>
      </c>
      <c r="BH689">
        <v>24</v>
      </c>
      <c r="BI689">
        <v>3</v>
      </c>
      <c r="BJ689">
        <v>3</v>
      </c>
      <c r="BK689">
        <v>6</v>
      </c>
      <c r="BL689">
        <v>6</v>
      </c>
      <c r="BM689">
        <v>10</v>
      </c>
      <c r="BN689">
        <v>10</v>
      </c>
      <c r="BO689">
        <v>25</v>
      </c>
      <c r="BP689">
        <v>18</v>
      </c>
      <c r="BQ689">
        <v>18</v>
      </c>
      <c r="BR689">
        <v>3</v>
      </c>
      <c r="BS689">
        <v>3</v>
      </c>
      <c r="BT689">
        <v>0</v>
      </c>
      <c r="BU689">
        <v>0</v>
      </c>
      <c r="BV689">
        <v>0</v>
      </c>
      <c r="BW689">
        <v>0</v>
      </c>
      <c r="BX689">
        <v>0</v>
      </c>
      <c r="BY689">
        <v>0</v>
      </c>
      <c r="BZ689">
        <v>0</v>
      </c>
      <c r="CA689">
        <v>0</v>
      </c>
      <c r="CB689">
        <v>0</v>
      </c>
      <c r="CC689">
        <v>1</v>
      </c>
      <c r="CD689">
        <v>1</v>
      </c>
      <c r="CE689">
        <v>9</v>
      </c>
      <c r="CF689">
        <v>0</v>
      </c>
      <c r="CG689">
        <v>0</v>
      </c>
      <c r="CH689">
        <v>0</v>
      </c>
      <c r="CI689">
        <v>0</v>
      </c>
      <c r="CJ689">
        <v>0</v>
      </c>
      <c r="CK689">
        <v>0</v>
      </c>
      <c r="CL689">
        <v>0</v>
      </c>
      <c r="CM689">
        <v>1</v>
      </c>
      <c r="CN689">
        <v>0</v>
      </c>
      <c r="CO689">
        <v>4</v>
      </c>
      <c r="CP689">
        <v>14</v>
      </c>
      <c r="CQ689">
        <v>27</v>
      </c>
      <c r="CR689">
        <v>0</v>
      </c>
      <c r="CS689">
        <v>0</v>
      </c>
      <c r="CT689">
        <v>2</v>
      </c>
      <c r="CU689">
        <v>15</v>
      </c>
      <c r="CV689">
        <v>24</v>
      </c>
      <c r="CW689">
        <v>36</v>
      </c>
      <c r="CX689">
        <v>0</v>
      </c>
      <c r="CY689">
        <v>2</v>
      </c>
      <c r="CZ689">
        <v>12</v>
      </c>
      <c r="DA689">
        <v>18</v>
      </c>
      <c r="DB689">
        <v>26</v>
      </c>
      <c r="DC689">
        <v>35</v>
      </c>
      <c r="DD689">
        <v>48</v>
      </c>
      <c r="DE689">
        <v>57</v>
      </c>
      <c r="DF689">
        <v>69</v>
      </c>
      <c r="DG689">
        <v>12</v>
      </c>
      <c r="DH689">
        <v>18</v>
      </c>
      <c r="DI689">
        <v>26</v>
      </c>
      <c r="DJ689">
        <v>35</v>
      </c>
      <c r="DK689">
        <v>48</v>
      </c>
      <c r="DL689">
        <v>57</v>
      </c>
      <c r="DM689">
        <v>69</v>
      </c>
    </row>
    <row r="690" spans="1:117" x14ac:dyDescent="0.25">
      <c r="A690">
        <v>688</v>
      </c>
      <c r="B690">
        <v>51</v>
      </c>
      <c r="C690">
        <v>60</v>
      </c>
      <c r="D690">
        <v>69</v>
      </c>
      <c r="E690">
        <v>76</v>
      </c>
      <c r="F690">
        <v>84</v>
      </c>
      <c r="G690">
        <v>96</v>
      </c>
      <c r="H690">
        <v>43</v>
      </c>
      <c r="I690">
        <v>51</v>
      </c>
      <c r="J690">
        <v>59</v>
      </c>
      <c r="K690">
        <v>67</v>
      </c>
      <c r="L690">
        <v>76</v>
      </c>
      <c r="M690">
        <v>89</v>
      </c>
      <c r="N690">
        <v>31</v>
      </c>
      <c r="O690">
        <v>41</v>
      </c>
      <c r="P690">
        <v>49</v>
      </c>
      <c r="Q690">
        <v>56</v>
      </c>
      <c r="R690">
        <v>64</v>
      </c>
      <c r="S690">
        <v>75</v>
      </c>
      <c r="T690">
        <v>47</v>
      </c>
      <c r="U690">
        <v>51</v>
      </c>
      <c r="V690">
        <v>0</v>
      </c>
      <c r="W690">
        <v>2</v>
      </c>
      <c r="X690">
        <v>10</v>
      </c>
      <c r="Y690">
        <v>16</v>
      </c>
      <c r="Z690">
        <v>23</v>
      </c>
      <c r="AA690">
        <v>33</v>
      </c>
      <c r="AB690">
        <v>0</v>
      </c>
      <c r="AC690">
        <v>2</v>
      </c>
      <c r="AD690">
        <v>12</v>
      </c>
      <c r="AE690">
        <v>18</v>
      </c>
      <c r="AF690">
        <v>26</v>
      </c>
      <c r="AG690">
        <v>35</v>
      </c>
      <c r="AH690">
        <v>60</v>
      </c>
      <c r="AI690">
        <v>64</v>
      </c>
      <c r="AJ690">
        <v>69</v>
      </c>
      <c r="AK690">
        <v>78</v>
      </c>
      <c r="AL690">
        <v>90</v>
      </c>
      <c r="AM690">
        <v>98</v>
      </c>
      <c r="AN690">
        <v>1</v>
      </c>
      <c r="AO690">
        <v>9</v>
      </c>
      <c r="AP690">
        <v>15</v>
      </c>
      <c r="AQ690">
        <v>22</v>
      </c>
      <c r="AR690">
        <v>30</v>
      </c>
      <c r="AS690">
        <v>41</v>
      </c>
      <c r="AT690">
        <v>14</v>
      </c>
      <c r="AU690">
        <v>18</v>
      </c>
      <c r="AV690">
        <v>29</v>
      </c>
      <c r="AW690">
        <v>45</v>
      </c>
      <c r="AX690">
        <v>51</v>
      </c>
      <c r="AY690">
        <v>25</v>
      </c>
      <c r="AZ690">
        <v>49</v>
      </c>
      <c r="BA690">
        <v>6</v>
      </c>
      <c r="BB690">
        <v>12</v>
      </c>
      <c r="BC690">
        <v>18</v>
      </c>
      <c r="BD690">
        <v>26</v>
      </c>
      <c r="BE690">
        <v>35</v>
      </c>
      <c r="BF690">
        <v>6</v>
      </c>
      <c r="BG690">
        <v>14</v>
      </c>
      <c r="BH690">
        <v>23</v>
      </c>
      <c r="BI690">
        <v>3</v>
      </c>
      <c r="BJ690">
        <v>3</v>
      </c>
      <c r="BK690">
        <v>6</v>
      </c>
      <c r="BL690">
        <v>6</v>
      </c>
      <c r="BM690">
        <v>10</v>
      </c>
      <c r="BN690">
        <v>10</v>
      </c>
      <c r="BO690">
        <v>24</v>
      </c>
      <c r="BP690">
        <v>18</v>
      </c>
      <c r="BQ690">
        <v>18</v>
      </c>
      <c r="BR690">
        <v>3</v>
      </c>
      <c r="BS690">
        <v>3</v>
      </c>
      <c r="BT690">
        <v>0</v>
      </c>
      <c r="BU690">
        <v>0</v>
      </c>
      <c r="BV690">
        <v>0</v>
      </c>
      <c r="BW690">
        <v>0</v>
      </c>
      <c r="BX690">
        <v>0</v>
      </c>
      <c r="BY690">
        <v>0</v>
      </c>
      <c r="BZ690">
        <v>0</v>
      </c>
      <c r="CA690">
        <v>0</v>
      </c>
      <c r="CB690">
        <v>0</v>
      </c>
      <c r="CC690">
        <v>1</v>
      </c>
      <c r="CD690">
        <v>1</v>
      </c>
      <c r="CE690">
        <v>9</v>
      </c>
      <c r="CF690">
        <v>0</v>
      </c>
      <c r="CG690">
        <v>0</v>
      </c>
      <c r="CH690">
        <v>0</v>
      </c>
      <c r="CI690">
        <v>0</v>
      </c>
      <c r="CJ690">
        <v>0</v>
      </c>
      <c r="CK690">
        <v>0</v>
      </c>
      <c r="CL690">
        <v>0</v>
      </c>
      <c r="CM690">
        <v>1</v>
      </c>
      <c r="CN690">
        <v>0</v>
      </c>
      <c r="CO690">
        <v>4</v>
      </c>
      <c r="CP690">
        <v>14</v>
      </c>
      <c r="CQ690">
        <v>27</v>
      </c>
      <c r="CR690">
        <v>0</v>
      </c>
      <c r="CS690">
        <v>0</v>
      </c>
      <c r="CT690">
        <v>2</v>
      </c>
      <c r="CU690">
        <v>15</v>
      </c>
      <c r="CV690">
        <v>24</v>
      </c>
      <c r="CW690">
        <v>36</v>
      </c>
      <c r="CX690">
        <v>0</v>
      </c>
      <c r="CY690">
        <v>2</v>
      </c>
      <c r="CZ690">
        <v>12</v>
      </c>
      <c r="DA690">
        <v>18</v>
      </c>
      <c r="DB690">
        <v>26</v>
      </c>
      <c r="DC690">
        <v>35</v>
      </c>
      <c r="DD690">
        <v>48</v>
      </c>
      <c r="DE690">
        <v>57</v>
      </c>
      <c r="DF690">
        <v>69</v>
      </c>
      <c r="DG690">
        <v>12</v>
      </c>
      <c r="DH690">
        <v>18</v>
      </c>
      <c r="DI690">
        <v>26</v>
      </c>
      <c r="DJ690">
        <v>35</v>
      </c>
      <c r="DK690">
        <v>48</v>
      </c>
      <c r="DL690">
        <v>57</v>
      </c>
      <c r="DM690">
        <v>69</v>
      </c>
    </row>
    <row r="691" spans="1:117" x14ac:dyDescent="0.25">
      <c r="A691">
        <v>689</v>
      </c>
      <c r="B691">
        <v>51</v>
      </c>
      <c r="C691">
        <v>60</v>
      </c>
      <c r="D691">
        <v>69</v>
      </c>
      <c r="E691">
        <v>76</v>
      </c>
      <c r="F691">
        <v>84</v>
      </c>
      <c r="G691">
        <v>96</v>
      </c>
      <c r="H691">
        <v>43</v>
      </c>
      <c r="I691">
        <v>51</v>
      </c>
      <c r="J691">
        <v>59</v>
      </c>
      <c r="K691">
        <v>67</v>
      </c>
      <c r="L691">
        <v>76</v>
      </c>
      <c r="M691">
        <v>89</v>
      </c>
      <c r="N691">
        <v>31</v>
      </c>
      <c r="O691">
        <v>40</v>
      </c>
      <c r="P691">
        <v>49</v>
      </c>
      <c r="Q691">
        <v>56</v>
      </c>
      <c r="R691">
        <v>64</v>
      </c>
      <c r="S691">
        <v>75</v>
      </c>
      <c r="T691">
        <v>47</v>
      </c>
      <c r="U691">
        <v>50</v>
      </c>
      <c r="V691">
        <v>0</v>
      </c>
      <c r="W691">
        <v>2</v>
      </c>
      <c r="X691">
        <v>10</v>
      </c>
      <c r="Y691">
        <v>16</v>
      </c>
      <c r="Z691">
        <v>23</v>
      </c>
      <c r="AA691">
        <v>33</v>
      </c>
      <c r="AB691">
        <v>0</v>
      </c>
      <c r="AC691">
        <v>2</v>
      </c>
      <c r="AD691">
        <v>12</v>
      </c>
      <c r="AE691">
        <v>18</v>
      </c>
      <c r="AF691">
        <v>26</v>
      </c>
      <c r="AG691">
        <v>35</v>
      </c>
      <c r="AH691">
        <v>60</v>
      </c>
      <c r="AI691">
        <v>64</v>
      </c>
      <c r="AJ691">
        <v>69</v>
      </c>
      <c r="AK691">
        <v>78</v>
      </c>
      <c r="AL691">
        <v>90</v>
      </c>
      <c r="AM691">
        <v>98</v>
      </c>
      <c r="AN691">
        <v>1</v>
      </c>
      <c r="AO691">
        <v>8</v>
      </c>
      <c r="AP691">
        <v>14</v>
      </c>
      <c r="AQ691">
        <v>21</v>
      </c>
      <c r="AR691">
        <v>30</v>
      </c>
      <c r="AS691">
        <v>40</v>
      </c>
      <c r="AT691">
        <v>13</v>
      </c>
      <c r="AU691">
        <v>18</v>
      </c>
      <c r="AV691">
        <v>29</v>
      </c>
      <c r="AW691">
        <v>44</v>
      </c>
      <c r="AX691">
        <v>50</v>
      </c>
      <c r="AY691">
        <v>25</v>
      </c>
      <c r="AZ691">
        <v>49</v>
      </c>
      <c r="BA691">
        <v>6</v>
      </c>
      <c r="BB691">
        <v>11</v>
      </c>
      <c r="BC691">
        <v>18</v>
      </c>
      <c r="BD691">
        <v>25</v>
      </c>
      <c r="BE691">
        <v>35</v>
      </c>
      <c r="BF691">
        <v>6</v>
      </c>
      <c r="BG691">
        <v>14</v>
      </c>
      <c r="BH691">
        <v>23</v>
      </c>
      <c r="BI691">
        <v>3</v>
      </c>
      <c r="BJ691">
        <v>3</v>
      </c>
      <c r="BK691">
        <v>6</v>
      </c>
      <c r="BL691">
        <v>6</v>
      </c>
      <c r="BM691">
        <v>10</v>
      </c>
      <c r="BN691">
        <v>10</v>
      </c>
      <c r="BO691">
        <v>24</v>
      </c>
      <c r="BP691">
        <v>18</v>
      </c>
      <c r="BQ691">
        <v>18</v>
      </c>
      <c r="BR691">
        <v>3</v>
      </c>
      <c r="BS691">
        <v>3</v>
      </c>
      <c r="BT691">
        <v>0</v>
      </c>
      <c r="BU691">
        <v>0</v>
      </c>
      <c r="BV691">
        <v>0</v>
      </c>
      <c r="BW691">
        <v>0</v>
      </c>
      <c r="BX691">
        <v>0</v>
      </c>
      <c r="BY691">
        <v>0</v>
      </c>
      <c r="BZ691">
        <v>0</v>
      </c>
      <c r="CA691">
        <v>0</v>
      </c>
      <c r="CB691">
        <v>0</v>
      </c>
      <c r="CC691">
        <v>1</v>
      </c>
      <c r="CD691">
        <v>1</v>
      </c>
      <c r="CE691">
        <v>8</v>
      </c>
      <c r="CF691">
        <v>0</v>
      </c>
      <c r="CG691">
        <v>0</v>
      </c>
      <c r="CH691">
        <v>0</v>
      </c>
      <c r="CI691">
        <v>0</v>
      </c>
      <c r="CJ691">
        <v>0</v>
      </c>
      <c r="CK691">
        <v>0</v>
      </c>
      <c r="CL691">
        <v>0</v>
      </c>
      <c r="CM691">
        <v>1</v>
      </c>
      <c r="CN691">
        <v>0</v>
      </c>
      <c r="CO691">
        <v>4</v>
      </c>
      <c r="CP691">
        <v>14</v>
      </c>
      <c r="CQ691">
        <v>27</v>
      </c>
      <c r="CR691">
        <v>0</v>
      </c>
      <c r="CS691">
        <v>0</v>
      </c>
      <c r="CT691">
        <v>2</v>
      </c>
      <c r="CU691">
        <v>15</v>
      </c>
      <c r="CV691">
        <v>24</v>
      </c>
      <c r="CW691">
        <v>36</v>
      </c>
      <c r="CX691">
        <v>0</v>
      </c>
      <c r="CY691">
        <v>2</v>
      </c>
      <c r="CZ691">
        <v>12</v>
      </c>
      <c r="DA691">
        <v>18</v>
      </c>
      <c r="DB691">
        <v>26</v>
      </c>
      <c r="DC691">
        <v>35</v>
      </c>
      <c r="DD691">
        <v>48</v>
      </c>
      <c r="DE691">
        <v>57</v>
      </c>
      <c r="DF691">
        <v>69</v>
      </c>
      <c r="DG691">
        <v>12</v>
      </c>
      <c r="DH691">
        <v>18</v>
      </c>
      <c r="DI691">
        <v>26</v>
      </c>
      <c r="DJ691">
        <v>35</v>
      </c>
      <c r="DK691">
        <v>48</v>
      </c>
      <c r="DL691">
        <v>57</v>
      </c>
      <c r="DM691">
        <v>69</v>
      </c>
    </row>
    <row r="692" spans="1:117" x14ac:dyDescent="0.25">
      <c r="A692">
        <v>690</v>
      </c>
      <c r="B692">
        <v>51</v>
      </c>
      <c r="C692">
        <v>60</v>
      </c>
      <c r="D692">
        <v>68</v>
      </c>
      <c r="E692">
        <v>76</v>
      </c>
      <c r="F692">
        <v>84</v>
      </c>
      <c r="G692">
        <v>96</v>
      </c>
      <c r="H692">
        <v>43</v>
      </c>
      <c r="I692">
        <v>51</v>
      </c>
      <c r="J692">
        <v>59</v>
      </c>
      <c r="K692">
        <v>67</v>
      </c>
      <c r="L692">
        <v>76</v>
      </c>
      <c r="M692">
        <v>89</v>
      </c>
      <c r="N692">
        <v>31</v>
      </c>
      <c r="O692">
        <v>40</v>
      </c>
      <c r="P692">
        <v>49</v>
      </c>
      <c r="Q692">
        <v>56</v>
      </c>
      <c r="R692">
        <v>64</v>
      </c>
      <c r="S692">
        <v>75</v>
      </c>
      <c r="T692">
        <v>47</v>
      </c>
      <c r="U692">
        <v>50</v>
      </c>
      <c r="V692">
        <v>0</v>
      </c>
      <c r="W692">
        <v>2</v>
      </c>
      <c r="X692">
        <v>10</v>
      </c>
      <c r="Y692">
        <v>16</v>
      </c>
      <c r="Z692">
        <v>23</v>
      </c>
      <c r="AA692">
        <v>33</v>
      </c>
      <c r="AB692">
        <v>0</v>
      </c>
      <c r="AC692">
        <v>2</v>
      </c>
      <c r="AD692">
        <v>12</v>
      </c>
      <c r="AE692">
        <v>18</v>
      </c>
      <c r="AF692">
        <v>26</v>
      </c>
      <c r="AG692">
        <v>35</v>
      </c>
      <c r="AH692">
        <v>60</v>
      </c>
      <c r="AI692">
        <v>64</v>
      </c>
      <c r="AJ692">
        <v>69</v>
      </c>
      <c r="AK692">
        <v>78</v>
      </c>
      <c r="AL692">
        <v>90</v>
      </c>
      <c r="AM692">
        <v>98</v>
      </c>
      <c r="AN692">
        <v>0</v>
      </c>
      <c r="AO692">
        <v>8</v>
      </c>
      <c r="AP692">
        <v>14</v>
      </c>
      <c r="AQ692">
        <v>21</v>
      </c>
      <c r="AR692">
        <v>29</v>
      </c>
      <c r="AS692">
        <v>40</v>
      </c>
      <c r="AT692">
        <v>13</v>
      </c>
      <c r="AU692">
        <v>17</v>
      </c>
      <c r="AV692">
        <v>28</v>
      </c>
      <c r="AW692">
        <v>44</v>
      </c>
      <c r="AX692">
        <v>50</v>
      </c>
      <c r="AY692">
        <v>24</v>
      </c>
      <c r="AZ692">
        <v>49</v>
      </c>
      <c r="BA692">
        <v>5</v>
      </c>
      <c r="BB692">
        <v>11</v>
      </c>
      <c r="BC692">
        <v>17</v>
      </c>
      <c r="BD692">
        <v>25</v>
      </c>
      <c r="BE692">
        <v>34</v>
      </c>
      <c r="BF692">
        <v>6</v>
      </c>
      <c r="BG692">
        <v>13</v>
      </c>
      <c r="BH692">
        <v>23</v>
      </c>
      <c r="BI692">
        <v>3</v>
      </c>
      <c r="BJ692">
        <v>3</v>
      </c>
      <c r="BK692">
        <v>6</v>
      </c>
      <c r="BL692">
        <v>6</v>
      </c>
      <c r="BM692">
        <v>10</v>
      </c>
      <c r="BN692">
        <v>10</v>
      </c>
      <c r="BO692">
        <v>24</v>
      </c>
      <c r="BP692">
        <v>18</v>
      </c>
      <c r="BQ692">
        <v>18</v>
      </c>
      <c r="BR692">
        <v>3</v>
      </c>
      <c r="BS692">
        <v>3</v>
      </c>
      <c r="BT692">
        <v>0</v>
      </c>
      <c r="BU692">
        <v>0</v>
      </c>
      <c r="BV692">
        <v>0</v>
      </c>
      <c r="BW692">
        <v>0</v>
      </c>
      <c r="BX692">
        <v>0</v>
      </c>
      <c r="BY692">
        <v>0</v>
      </c>
      <c r="BZ692">
        <v>0</v>
      </c>
      <c r="CA692">
        <v>0</v>
      </c>
      <c r="CB692">
        <v>0</v>
      </c>
      <c r="CC692">
        <v>1</v>
      </c>
      <c r="CD692">
        <v>1</v>
      </c>
      <c r="CE692">
        <v>8</v>
      </c>
      <c r="CF692">
        <v>0</v>
      </c>
      <c r="CG692">
        <v>0</v>
      </c>
      <c r="CH692">
        <v>0</v>
      </c>
      <c r="CI692">
        <v>0</v>
      </c>
      <c r="CJ692">
        <v>0</v>
      </c>
      <c r="CK692">
        <v>0</v>
      </c>
      <c r="CL692">
        <v>0</v>
      </c>
      <c r="CM692">
        <v>1</v>
      </c>
      <c r="CN692">
        <v>0</v>
      </c>
      <c r="CO692">
        <v>4</v>
      </c>
      <c r="CP692">
        <v>14</v>
      </c>
      <c r="CQ692">
        <v>27</v>
      </c>
      <c r="CR692">
        <v>0</v>
      </c>
      <c r="CS692">
        <v>0</v>
      </c>
      <c r="CT692">
        <v>2</v>
      </c>
      <c r="CU692">
        <v>15</v>
      </c>
      <c r="CV692">
        <v>24</v>
      </c>
      <c r="CW692">
        <v>36</v>
      </c>
      <c r="CX692">
        <v>0</v>
      </c>
      <c r="CY692">
        <v>2</v>
      </c>
      <c r="CZ692">
        <v>12</v>
      </c>
      <c r="DA692">
        <v>18</v>
      </c>
      <c r="DB692">
        <v>26</v>
      </c>
      <c r="DC692">
        <v>35</v>
      </c>
      <c r="DD692">
        <v>48</v>
      </c>
      <c r="DE692">
        <v>57</v>
      </c>
      <c r="DF692">
        <v>69</v>
      </c>
      <c r="DG692">
        <v>12</v>
      </c>
      <c r="DH692">
        <v>18</v>
      </c>
      <c r="DI692">
        <v>26</v>
      </c>
      <c r="DJ692">
        <v>35</v>
      </c>
      <c r="DK692">
        <v>48</v>
      </c>
      <c r="DL692">
        <v>57</v>
      </c>
      <c r="DM692">
        <v>69</v>
      </c>
    </row>
    <row r="693" spans="1:117" x14ac:dyDescent="0.25">
      <c r="A693">
        <v>691</v>
      </c>
      <c r="B693">
        <v>51</v>
      </c>
      <c r="C693">
        <v>60</v>
      </c>
      <c r="D693">
        <v>68</v>
      </c>
      <c r="E693">
        <v>76</v>
      </c>
      <c r="F693">
        <v>84</v>
      </c>
      <c r="G693">
        <v>96</v>
      </c>
      <c r="H693">
        <v>42</v>
      </c>
      <c r="I693">
        <v>51</v>
      </c>
      <c r="J693">
        <v>59</v>
      </c>
      <c r="K693">
        <v>67</v>
      </c>
      <c r="L693">
        <v>76</v>
      </c>
      <c r="M693">
        <v>89</v>
      </c>
      <c r="N693">
        <v>31</v>
      </c>
      <c r="O693">
        <v>40</v>
      </c>
      <c r="P693">
        <v>49</v>
      </c>
      <c r="Q693">
        <v>56</v>
      </c>
      <c r="R693">
        <v>64</v>
      </c>
      <c r="S693">
        <v>75</v>
      </c>
      <c r="T693">
        <v>47</v>
      </c>
      <c r="U693">
        <v>50</v>
      </c>
      <c r="V693">
        <v>0</v>
      </c>
      <c r="W693">
        <v>2</v>
      </c>
      <c r="X693">
        <v>10</v>
      </c>
      <c r="Y693">
        <v>16</v>
      </c>
      <c r="Z693">
        <v>23</v>
      </c>
      <c r="AA693">
        <v>33</v>
      </c>
      <c r="AB693">
        <v>0</v>
      </c>
      <c r="AC693">
        <v>2</v>
      </c>
      <c r="AD693">
        <v>12</v>
      </c>
      <c r="AE693">
        <v>18</v>
      </c>
      <c r="AF693">
        <v>26</v>
      </c>
      <c r="AG693">
        <v>35</v>
      </c>
      <c r="AH693">
        <v>60</v>
      </c>
      <c r="AI693">
        <v>64</v>
      </c>
      <c r="AJ693">
        <v>69</v>
      </c>
      <c r="AK693">
        <v>78</v>
      </c>
      <c r="AL693">
        <v>90</v>
      </c>
      <c r="AM693">
        <v>98</v>
      </c>
      <c r="AN693">
        <v>0</v>
      </c>
      <c r="AO693">
        <v>8</v>
      </c>
      <c r="AP693">
        <v>13</v>
      </c>
      <c r="AQ693">
        <v>20</v>
      </c>
      <c r="AR693">
        <v>29</v>
      </c>
      <c r="AS693">
        <v>39</v>
      </c>
      <c r="AT693">
        <v>12</v>
      </c>
      <c r="AU693">
        <v>17</v>
      </c>
      <c r="AV693">
        <v>28</v>
      </c>
      <c r="AW693">
        <v>43</v>
      </c>
      <c r="AX693">
        <v>49</v>
      </c>
      <c r="AY693">
        <v>24</v>
      </c>
      <c r="AZ693">
        <v>49</v>
      </c>
      <c r="BA693">
        <v>5</v>
      </c>
      <c r="BB693">
        <v>10</v>
      </c>
      <c r="BC693">
        <v>17</v>
      </c>
      <c r="BD693">
        <v>24</v>
      </c>
      <c r="BE693">
        <v>34</v>
      </c>
      <c r="BF693">
        <v>5</v>
      </c>
      <c r="BG693">
        <v>13</v>
      </c>
      <c r="BH693">
        <v>22</v>
      </c>
      <c r="BI693">
        <v>3</v>
      </c>
      <c r="BJ693">
        <v>3</v>
      </c>
      <c r="BK693">
        <v>6</v>
      </c>
      <c r="BL693">
        <v>6</v>
      </c>
      <c r="BM693">
        <v>10</v>
      </c>
      <c r="BN693">
        <v>10</v>
      </c>
      <c r="BO693">
        <v>23</v>
      </c>
      <c r="BP693">
        <v>18</v>
      </c>
      <c r="BQ693">
        <v>18</v>
      </c>
      <c r="BR693">
        <v>3</v>
      </c>
      <c r="BS693">
        <v>3</v>
      </c>
      <c r="BT693">
        <v>0</v>
      </c>
      <c r="BU693">
        <v>0</v>
      </c>
      <c r="BV693">
        <v>0</v>
      </c>
      <c r="BW693">
        <v>0</v>
      </c>
      <c r="BX693">
        <v>0</v>
      </c>
      <c r="BY693">
        <v>0</v>
      </c>
      <c r="BZ693">
        <v>0</v>
      </c>
      <c r="CA693">
        <v>0</v>
      </c>
      <c r="CB693">
        <v>0</v>
      </c>
      <c r="CC693">
        <v>1</v>
      </c>
      <c r="CD693">
        <v>1</v>
      </c>
      <c r="CE693">
        <v>7</v>
      </c>
      <c r="CF693">
        <v>0</v>
      </c>
      <c r="CG693">
        <v>0</v>
      </c>
      <c r="CH693">
        <v>0</v>
      </c>
      <c r="CI693">
        <v>0</v>
      </c>
      <c r="CJ693">
        <v>0</v>
      </c>
      <c r="CK693">
        <v>0</v>
      </c>
      <c r="CL693">
        <v>0</v>
      </c>
      <c r="CM693">
        <v>1</v>
      </c>
      <c r="CN693">
        <v>0</v>
      </c>
      <c r="CO693">
        <v>4</v>
      </c>
      <c r="CP693">
        <v>14</v>
      </c>
      <c r="CQ693">
        <v>27</v>
      </c>
      <c r="CR693">
        <v>0</v>
      </c>
      <c r="CS693">
        <v>0</v>
      </c>
      <c r="CT693">
        <v>2</v>
      </c>
      <c r="CU693">
        <v>15</v>
      </c>
      <c r="CV693">
        <v>24</v>
      </c>
      <c r="CW693">
        <v>36</v>
      </c>
      <c r="CX693">
        <v>0</v>
      </c>
      <c r="CY693">
        <v>2</v>
      </c>
      <c r="CZ693">
        <v>12</v>
      </c>
      <c r="DA693">
        <v>18</v>
      </c>
      <c r="DB693">
        <v>26</v>
      </c>
      <c r="DC693">
        <v>35</v>
      </c>
      <c r="DD693">
        <v>48</v>
      </c>
      <c r="DE693">
        <v>57</v>
      </c>
      <c r="DF693">
        <v>69</v>
      </c>
      <c r="DG693">
        <v>12</v>
      </c>
      <c r="DH693">
        <v>18</v>
      </c>
      <c r="DI693">
        <v>26</v>
      </c>
      <c r="DJ693">
        <v>35</v>
      </c>
      <c r="DK693">
        <v>48</v>
      </c>
      <c r="DL693">
        <v>57</v>
      </c>
      <c r="DM693">
        <v>69</v>
      </c>
    </row>
    <row r="694" spans="1:117" x14ac:dyDescent="0.25">
      <c r="A694">
        <v>692</v>
      </c>
      <c r="B694">
        <v>51</v>
      </c>
      <c r="C694">
        <v>60</v>
      </c>
      <c r="D694">
        <v>68</v>
      </c>
      <c r="E694">
        <v>75</v>
      </c>
      <c r="F694">
        <v>84</v>
      </c>
      <c r="G694">
        <v>96</v>
      </c>
      <c r="H694">
        <v>42</v>
      </c>
      <c r="I694">
        <v>51</v>
      </c>
      <c r="J694">
        <v>59</v>
      </c>
      <c r="K694">
        <v>67</v>
      </c>
      <c r="L694">
        <v>76</v>
      </c>
      <c r="M694">
        <v>89</v>
      </c>
      <c r="N694">
        <v>31</v>
      </c>
      <c r="O694">
        <v>40</v>
      </c>
      <c r="P694">
        <v>49</v>
      </c>
      <c r="Q694">
        <v>55</v>
      </c>
      <c r="R694">
        <v>64</v>
      </c>
      <c r="S694">
        <v>74</v>
      </c>
      <c r="T694">
        <v>46</v>
      </c>
      <c r="U694">
        <v>50</v>
      </c>
      <c r="V694">
        <v>0</v>
      </c>
      <c r="W694">
        <v>2</v>
      </c>
      <c r="X694">
        <v>10</v>
      </c>
      <c r="Y694">
        <v>16</v>
      </c>
      <c r="Z694">
        <v>23</v>
      </c>
      <c r="AA694">
        <v>33</v>
      </c>
      <c r="AB694">
        <v>0</v>
      </c>
      <c r="AC694">
        <v>2</v>
      </c>
      <c r="AD694">
        <v>12</v>
      </c>
      <c r="AE694">
        <v>18</v>
      </c>
      <c r="AF694">
        <v>26</v>
      </c>
      <c r="AG694">
        <v>35</v>
      </c>
      <c r="AH694">
        <v>60</v>
      </c>
      <c r="AI694">
        <v>64</v>
      </c>
      <c r="AJ694">
        <v>69</v>
      </c>
      <c r="AK694">
        <v>78</v>
      </c>
      <c r="AL694">
        <v>90</v>
      </c>
      <c r="AM694">
        <v>98</v>
      </c>
      <c r="AN694">
        <v>0</v>
      </c>
      <c r="AO694">
        <v>7</v>
      </c>
      <c r="AP694">
        <v>13</v>
      </c>
      <c r="AQ694">
        <v>20</v>
      </c>
      <c r="AR694">
        <v>28</v>
      </c>
      <c r="AS694">
        <v>39</v>
      </c>
      <c r="AT694">
        <v>12</v>
      </c>
      <c r="AU694">
        <v>17</v>
      </c>
      <c r="AV694">
        <v>27</v>
      </c>
      <c r="AW694">
        <v>43</v>
      </c>
      <c r="AX694">
        <v>49</v>
      </c>
      <c r="AY694">
        <v>23</v>
      </c>
      <c r="AZ694">
        <v>49</v>
      </c>
      <c r="BA694">
        <v>4</v>
      </c>
      <c r="BB694">
        <v>10</v>
      </c>
      <c r="BC694">
        <v>16</v>
      </c>
      <c r="BD694">
        <v>24</v>
      </c>
      <c r="BE694">
        <v>33</v>
      </c>
      <c r="BF694">
        <v>5</v>
      </c>
      <c r="BG694">
        <v>12</v>
      </c>
      <c r="BH694">
        <v>22</v>
      </c>
      <c r="BI694">
        <v>3</v>
      </c>
      <c r="BJ694">
        <v>3</v>
      </c>
      <c r="BK694">
        <v>6</v>
      </c>
      <c r="BL694">
        <v>6</v>
      </c>
      <c r="BM694">
        <v>10</v>
      </c>
      <c r="BN694">
        <v>10</v>
      </c>
      <c r="BO694">
        <v>23</v>
      </c>
      <c r="BP694">
        <v>18</v>
      </c>
      <c r="BQ694">
        <v>18</v>
      </c>
      <c r="BR694">
        <v>3</v>
      </c>
      <c r="BS694">
        <v>3</v>
      </c>
      <c r="BT694">
        <v>0</v>
      </c>
      <c r="BU694">
        <v>0</v>
      </c>
      <c r="BV694">
        <v>0</v>
      </c>
      <c r="BW694">
        <v>0</v>
      </c>
      <c r="BX694">
        <v>0</v>
      </c>
      <c r="BY694">
        <v>0</v>
      </c>
      <c r="BZ694">
        <v>0</v>
      </c>
      <c r="CA694">
        <v>0</v>
      </c>
      <c r="CB694">
        <v>0</v>
      </c>
      <c r="CC694">
        <v>1</v>
      </c>
      <c r="CD694">
        <v>1</v>
      </c>
      <c r="CE694">
        <v>7</v>
      </c>
      <c r="CF694">
        <v>0</v>
      </c>
      <c r="CG694">
        <v>0</v>
      </c>
      <c r="CH694">
        <v>0</v>
      </c>
      <c r="CI694">
        <v>0</v>
      </c>
      <c r="CJ694">
        <v>0</v>
      </c>
      <c r="CK694">
        <v>0</v>
      </c>
      <c r="CL694">
        <v>0</v>
      </c>
      <c r="CM694">
        <v>1</v>
      </c>
      <c r="CN694">
        <v>0</v>
      </c>
      <c r="CO694">
        <v>4</v>
      </c>
      <c r="CP694">
        <v>14</v>
      </c>
      <c r="CQ694">
        <v>27</v>
      </c>
      <c r="CR694">
        <v>0</v>
      </c>
      <c r="CS694">
        <v>0</v>
      </c>
      <c r="CT694">
        <v>2</v>
      </c>
      <c r="CU694">
        <v>15</v>
      </c>
      <c r="CV694">
        <v>24</v>
      </c>
      <c r="CW694">
        <v>36</v>
      </c>
      <c r="CX694">
        <v>0</v>
      </c>
      <c r="CY694">
        <v>2</v>
      </c>
      <c r="CZ694">
        <v>12</v>
      </c>
      <c r="DA694">
        <v>18</v>
      </c>
      <c r="DB694">
        <v>26</v>
      </c>
      <c r="DC694">
        <v>35</v>
      </c>
      <c r="DD694">
        <v>48</v>
      </c>
      <c r="DE694">
        <v>57</v>
      </c>
      <c r="DF694">
        <v>69</v>
      </c>
      <c r="DG694">
        <v>12</v>
      </c>
      <c r="DH694">
        <v>18</v>
      </c>
      <c r="DI694">
        <v>26</v>
      </c>
      <c r="DJ694">
        <v>35</v>
      </c>
      <c r="DK694">
        <v>48</v>
      </c>
      <c r="DL694">
        <v>57</v>
      </c>
      <c r="DM694">
        <v>69</v>
      </c>
    </row>
    <row r="695" spans="1:117" x14ac:dyDescent="0.25">
      <c r="A695">
        <v>693</v>
      </c>
      <c r="B695">
        <v>51</v>
      </c>
      <c r="C695">
        <v>60</v>
      </c>
      <c r="D695">
        <v>68</v>
      </c>
      <c r="E695">
        <v>75</v>
      </c>
      <c r="F695">
        <v>84</v>
      </c>
      <c r="G695">
        <v>96</v>
      </c>
      <c r="H695">
        <v>42</v>
      </c>
      <c r="I695">
        <v>51</v>
      </c>
      <c r="J695">
        <v>59</v>
      </c>
      <c r="K695">
        <v>67</v>
      </c>
      <c r="L695">
        <v>76</v>
      </c>
      <c r="M695">
        <v>89</v>
      </c>
      <c r="N695">
        <v>31</v>
      </c>
      <c r="O695">
        <v>40</v>
      </c>
      <c r="P695">
        <v>49</v>
      </c>
      <c r="Q695">
        <v>55</v>
      </c>
      <c r="R695">
        <v>64</v>
      </c>
      <c r="S695">
        <v>74</v>
      </c>
      <c r="T695">
        <v>46</v>
      </c>
      <c r="U695">
        <v>50</v>
      </c>
      <c r="V695">
        <v>0</v>
      </c>
      <c r="W695">
        <v>2</v>
      </c>
      <c r="X695">
        <v>10</v>
      </c>
      <c r="Y695">
        <v>16</v>
      </c>
      <c r="Z695">
        <v>23</v>
      </c>
      <c r="AA695">
        <v>33</v>
      </c>
      <c r="AB695">
        <v>0</v>
      </c>
      <c r="AC695">
        <v>2</v>
      </c>
      <c r="AD695">
        <v>12</v>
      </c>
      <c r="AE695">
        <v>18</v>
      </c>
      <c r="AF695">
        <v>26</v>
      </c>
      <c r="AG695">
        <v>35</v>
      </c>
      <c r="AH695">
        <v>60</v>
      </c>
      <c r="AI695">
        <v>63</v>
      </c>
      <c r="AJ695">
        <v>69</v>
      </c>
      <c r="AK695">
        <v>77</v>
      </c>
      <c r="AL695">
        <v>90</v>
      </c>
      <c r="AM695">
        <v>98</v>
      </c>
      <c r="AN695">
        <v>0</v>
      </c>
      <c r="AO695">
        <v>7</v>
      </c>
      <c r="AP695">
        <v>13</v>
      </c>
      <c r="AQ695">
        <v>19</v>
      </c>
      <c r="AR695">
        <v>28</v>
      </c>
      <c r="AS695">
        <v>39</v>
      </c>
      <c r="AT695">
        <v>11</v>
      </c>
      <c r="AU695">
        <v>16</v>
      </c>
      <c r="AV695">
        <v>27</v>
      </c>
      <c r="AW695">
        <v>42</v>
      </c>
      <c r="AX695">
        <v>48</v>
      </c>
      <c r="AY695">
        <v>23</v>
      </c>
      <c r="AZ695">
        <v>49</v>
      </c>
      <c r="BA695">
        <v>4</v>
      </c>
      <c r="BB695">
        <v>10</v>
      </c>
      <c r="BC695">
        <v>16</v>
      </c>
      <c r="BD695">
        <v>23</v>
      </c>
      <c r="BE695">
        <v>33</v>
      </c>
      <c r="BF695">
        <v>4</v>
      </c>
      <c r="BG695">
        <v>12</v>
      </c>
      <c r="BH695">
        <v>21</v>
      </c>
      <c r="BI695">
        <v>3</v>
      </c>
      <c r="BJ695">
        <v>3</v>
      </c>
      <c r="BK695">
        <v>6</v>
      </c>
      <c r="BL695">
        <v>6</v>
      </c>
      <c r="BM695">
        <v>10</v>
      </c>
      <c r="BN695">
        <v>10</v>
      </c>
      <c r="BO695">
        <v>22</v>
      </c>
      <c r="BP695">
        <v>18</v>
      </c>
      <c r="BQ695">
        <v>18</v>
      </c>
      <c r="BR695">
        <v>3</v>
      </c>
      <c r="BS695">
        <v>3</v>
      </c>
      <c r="BT695">
        <v>0</v>
      </c>
      <c r="BU695">
        <v>0</v>
      </c>
      <c r="BV695">
        <v>0</v>
      </c>
      <c r="BW695">
        <v>0</v>
      </c>
      <c r="BX695">
        <v>0</v>
      </c>
      <c r="BY695">
        <v>0</v>
      </c>
      <c r="BZ695">
        <v>0</v>
      </c>
      <c r="CA695">
        <v>0</v>
      </c>
      <c r="CB695">
        <v>0</v>
      </c>
      <c r="CC695">
        <v>1</v>
      </c>
      <c r="CD695">
        <v>1</v>
      </c>
      <c r="CE695">
        <v>6</v>
      </c>
      <c r="CF695">
        <v>0</v>
      </c>
      <c r="CG695">
        <v>0</v>
      </c>
      <c r="CH695">
        <v>0</v>
      </c>
      <c r="CI695">
        <v>0</v>
      </c>
      <c r="CJ695">
        <v>0</v>
      </c>
      <c r="CK695">
        <v>0</v>
      </c>
      <c r="CL695">
        <v>0</v>
      </c>
      <c r="CM695">
        <v>1</v>
      </c>
      <c r="CN695">
        <v>0</v>
      </c>
      <c r="CO695">
        <v>4</v>
      </c>
      <c r="CP695">
        <v>14</v>
      </c>
      <c r="CQ695">
        <v>27</v>
      </c>
      <c r="CR695">
        <v>0</v>
      </c>
      <c r="CS695">
        <v>0</v>
      </c>
      <c r="CT695">
        <v>2</v>
      </c>
      <c r="CU695">
        <v>15</v>
      </c>
      <c r="CV695">
        <v>24</v>
      </c>
      <c r="CW695">
        <v>36</v>
      </c>
      <c r="CX695">
        <v>0</v>
      </c>
      <c r="CY695">
        <v>2</v>
      </c>
      <c r="CZ695">
        <v>12</v>
      </c>
      <c r="DA695">
        <v>18</v>
      </c>
      <c r="DB695">
        <v>26</v>
      </c>
      <c r="DC695">
        <v>35</v>
      </c>
      <c r="DD695">
        <v>48</v>
      </c>
      <c r="DE695">
        <v>57</v>
      </c>
      <c r="DF695">
        <v>69</v>
      </c>
      <c r="DG695">
        <v>12</v>
      </c>
      <c r="DH695">
        <v>18</v>
      </c>
      <c r="DI695">
        <v>26</v>
      </c>
      <c r="DJ695">
        <v>35</v>
      </c>
      <c r="DK695">
        <v>48</v>
      </c>
      <c r="DL695">
        <v>57</v>
      </c>
      <c r="DM695">
        <v>69</v>
      </c>
    </row>
    <row r="696" spans="1:117" x14ac:dyDescent="0.25">
      <c r="A696">
        <v>694</v>
      </c>
      <c r="B696">
        <v>51</v>
      </c>
      <c r="C696">
        <v>60</v>
      </c>
      <c r="D696">
        <v>68</v>
      </c>
      <c r="E696">
        <v>75</v>
      </c>
      <c r="F696">
        <v>84</v>
      </c>
      <c r="G696">
        <v>96</v>
      </c>
      <c r="H696">
        <v>42</v>
      </c>
      <c r="I696">
        <v>51</v>
      </c>
      <c r="J696">
        <v>59</v>
      </c>
      <c r="K696">
        <v>66</v>
      </c>
      <c r="L696">
        <v>76</v>
      </c>
      <c r="M696">
        <v>89</v>
      </c>
      <c r="N696">
        <v>31</v>
      </c>
      <c r="O696">
        <v>40</v>
      </c>
      <c r="P696">
        <v>48</v>
      </c>
      <c r="Q696">
        <v>55</v>
      </c>
      <c r="R696">
        <v>64</v>
      </c>
      <c r="S696">
        <v>74</v>
      </c>
      <c r="T696">
        <v>46</v>
      </c>
      <c r="U696">
        <v>49</v>
      </c>
      <c r="V696">
        <v>0</v>
      </c>
      <c r="W696">
        <v>2</v>
      </c>
      <c r="X696">
        <v>10</v>
      </c>
      <c r="Y696">
        <v>16</v>
      </c>
      <c r="Z696">
        <v>23</v>
      </c>
      <c r="AA696">
        <v>33</v>
      </c>
      <c r="AB696">
        <v>0</v>
      </c>
      <c r="AC696">
        <v>2</v>
      </c>
      <c r="AD696">
        <v>12</v>
      </c>
      <c r="AE696">
        <v>18</v>
      </c>
      <c r="AF696">
        <v>26</v>
      </c>
      <c r="AG696">
        <v>35</v>
      </c>
      <c r="AH696">
        <v>60</v>
      </c>
      <c r="AI696">
        <v>63</v>
      </c>
      <c r="AJ696">
        <v>68</v>
      </c>
      <c r="AK696">
        <v>77</v>
      </c>
      <c r="AL696">
        <v>90</v>
      </c>
      <c r="AM696">
        <v>98</v>
      </c>
      <c r="AN696">
        <v>0</v>
      </c>
      <c r="AO696">
        <v>6</v>
      </c>
      <c r="AP696">
        <v>12</v>
      </c>
      <c r="AQ696">
        <v>19</v>
      </c>
      <c r="AR696">
        <v>27</v>
      </c>
      <c r="AS696">
        <v>38</v>
      </c>
      <c r="AT696">
        <v>11</v>
      </c>
      <c r="AU696">
        <v>16</v>
      </c>
      <c r="AV696">
        <v>26</v>
      </c>
      <c r="AW696">
        <v>42</v>
      </c>
      <c r="AX696">
        <v>48</v>
      </c>
      <c r="AY696">
        <v>22</v>
      </c>
      <c r="AZ696">
        <v>49</v>
      </c>
      <c r="BA696">
        <v>4</v>
      </c>
      <c r="BB696">
        <v>9</v>
      </c>
      <c r="BC696">
        <v>15</v>
      </c>
      <c r="BD696">
        <v>23</v>
      </c>
      <c r="BE696">
        <v>32</v>
      </c>
      <c r="BF696">
        <v>4</v>
      </c>
      <c r="BG696">
        <v>11</v>
      </c>
      <c r="BH696">
        <v>21</v>
      </c>
      <c r="BI696">
        <v>3</v>
      </c>
      <c r="BJ696">
        <v>3</v>
      </c>
      <c r="BK696">
        <v>6</v>
      </c>
      <c r="BL696">
        <v>6</v>
      </c>
      <c r="BM696">
        <v>10</v>
      </c>
      <c r="BN696">
        <v>10</v>
      </c>
      <c r="BO696">
        <v>22</v>
      </c>
      <c r="BP696">
        <v>18</v>
      </c>
      <c r="BQ696">
        <v>18</v>
      </c>
      <c r="BR696">
        <v>3</v>
      </c>
      <c r="BS696">
        <v>3</v>
      </c>
      <c r="BT696">
        <v>0</v>
      </c>
      <c r="BU696">
        <v>0</v>
      </c>
      <c r="BV696">
        <v>0</v>
      </c>
      <c r="BW696">
        <v>0</v>
      </c>
      <c r="BX696">
        <v>0</v>
      </c>
      <c r="BY696">
        <v>0</v>
      </c>
      <c r="BZ696">
        <v>0</v>
      </c>
      <c r="CA696">
        <v>0</v>
      </c>
      <c r="CB696">
        <v>0</v>
      </c>
      <c r="CC696">
        <v>1</v>
      </c>
      <c r="CD696">
        <v>1</v>
      </c>
      <c r="CE696">
        <v>5</v>
      </c>
      <c r="CF696">
        <v>0</v>
      </c>
      <c r="CG696">
        <v>0</v>
      </c>
      <c r="CH696">
        <v>0</v>
      </c>
      <c r="CI696">
        <v>0</v>
      </c>
      <c r="CJ696">
        <v>0</v>
      </c>
      <c r="CK696">
        <v>0</v>
      </c>
      <c r="CL696">
        <v>0</v>
      </c>
      <c r="CM696">
        <v>1</v>
      </c>
      <c r="CN696">
        <v>0</v>
      </c>
      <c r="CO696">
        <v>4</v>
      </c>
      <c r="CP696">
        <v>14</v>
      </c>
      <c r="CQ696">
        <v>27</v>
      </c>
      <c r="CR696">
        <v>0</v>
      </c>
      <c r="CS696">
        <v>0</v>
      </c>
      <c r="CT696">
        <v>2</v>
      </c>
      <c r="CU696">
        <v>15</v>
      </c>
      <c r="CV696">
        <v>24</v>
      </c>
      <c r="CW696">
        <v>36</v>
      </c>
      <c r="CX696">
        <v>0</v>
      </c>
      <c r="CY696">
        <v>2</v>
      </c>
      <c r="CZ696">
        <v>12</v>
      </c>
      <c r="DA696">
        <v>18</v>
      </c>
      <c r="DB696">
        <v>26</v>
      </c>
      <c r="DC696">
        <v>35</v>
      </c>
      <c r="DD696">
        <v>48</v>
      </c>
      <c r="DE696">
        <v>57</v>
      </c>
      <c r="DF696">
        <v>69</v>
      </c>
      <c r="DG696">
        <v>12</v>
      </c>
      <c r="DH696">
        <v>18</v>
      </c>
      <c r="DI696">
        <v>26</v>
      </c>
      <c r="DJ696">
        <v>35</v>
      </c>
      <c r="DK696">
        <v>48</v>
      </c>
      <c r="DL696">
        <v>57</v>
      </c>
      <c r="DM696">
        <v>69</v>
      </c>
    </row>
    <row r="697" spans="1:117" x14ac:dyDescent="0.25">
      <c r="A697">
        <v>695</v>
      </c>
      <c r="B697">
        <v>51</v>
      </c>
      <c r="C697">
        <v>60</v>
      </c>
      <c r="D697">
        <v>68</v>
      </c>
      <c r="E697">
        <v>75</v>
      </c>
      <c r="F697">
        <v>84</v>
      </c>
      <c r="G697">
        <v>96</v>
      </c>
      <c r="H697">
        <v>42</v>
      </c>
      <c r="I697">
        <v>51</v>
      </c>
      <c r="J697">
        <v>59</v>
      </c>
      <c r="K697">
        <v>66</v>
      </c>
      <c r="L697">
        <v>76</v>
      </c>
      <c r="M697">
        <v>89</v>
      </c>
      <c r="N697">
        <v>31</v>
      </c>
      <c r="O697">
        <v>40</v>
      </c>
      <c r="P697">
        <v>48</v>
      </c>
      <c r="Q697">
        <v>55</v>
      </c>
      <c r="R697">
        <v>63</v>
      </c>
      <c r="S697">
        <v>74</v>
      </c>
      <c r="T697">
        <v>46</v>
      </c>
      <c r="U697">
        <v>49</v>
      </c>
      <c r="V697">
        <v>0</v>
      </c>
      <c r="W697">
        <v>2</v>
      </c>
      <c r="X697">
        <v>10</v>
      </c>
      <c r="Y697">
        <v>16</v>
      </c>
      <c r="Z697">
        <v>23</v>
      </c>
      <c r="AA697">
        <v>33</v>
      </c>
      <c r="AB697">
        <v>0</v>
      </c>
      <c r="AC697">
        <v>2</v>
      </c>
      <c r="AD697">
        <v>12</v>
      </c>
      <c r="AE697">
        <v>18</v>
      </c>
      <c r="AF697">
        <v>26</v>
      </c>
      <c r="AG697">
        <v>35</v>
      </c>
      <c r="AH697">
        <v>60</v>
      </c>
      <c r="AI697">
        <v>63</v>
      </c>
      <c r="AJ697">
        <v>68</v>
      </c>
      <c r="AK697">
        <v>77</v>
      </c>
      <c r="AL697">
        <v>90</v>
      </c>
      <c r="AM697">
        <v>98</v>
      </c>
      <c r="AN697">
        <v>0</v>
      </c>
      <c r="AO697">
        <v>6</v>
      </c>
      <c r="AP697">
        <v>12</v>
      </c>
      <c r="AQ697">
        <v>18</v>
      </c>
      <c r="AR697">
        <v>27</v>
      </c>
      <c r="AS697">
        <v>38</v>
      </c>
      <c r="AT697">
        <v>10</v>
      </c>
      <c r="AU697">
        <v>15</v>
      </c>
      <c r="AV697">
        <v>26</v>
      </c>
      <c r="AW697">
        <v>41</v>
      </c>
      <c r="AX697">
        <v>47</v>
      </c>
      <c r="AY697">
        <v>22</v>
      </c>
      <c r="AZ697">
        <v>49</v>
      </c>
      <c r="BA697">
        <v>3</v>
      </c>
      <c r="BB697">
        <v>9</v>
      </c>
      <c r="BC697">
        <v>15</v>
      </c>
      <c r="BD697">
        <v>23</v>
      </c>
      <c r="BE697">
        <v>32</v>
      </c>
      <c r="BF697">
        <v>3</v>
      </c>
      <c r="BG697">
        <v>11</v>
      </c>
      <c r="BH697">
        <v>20</v>
      </c>
      <c r="BI697">
        <v>3</v>
      </c>
      <c r="BJ697">
        <v>3</v>
      </c>
      <c r="BK697">
        <v>6</v>
      </c>
      <c r="BL697">
        <v>6</v>
      </c>
      <c r="BM697">
        <v>10</v>
      </c>
      <c r="BN697">
        <v>10</v>
      </c>
      <c r="BO697">
        <v>21</v>
      </c>
      <c r="BP697">
        <v>18</v>
      </c>
      <c r="BQ697">
        <v>18</v>
      </c>
      <c r="BR697">
        <v>3</v>
      </c>
      <c r="BS697">
        <v>3</v>
      </c>
      <c r="BT697">
        <v>0</v>
      </c>
      <c r="BU697">
        <v>0</v>
      </c>
      <c r="BV697">
        <v>0</v>
      </c>
      <c r="BW697">
        <v>0</v>
      </c>
      <c r="BX697">
        <v>0</v>
      </c>
      <c r="BY697">
        <v>0</v>
      </c>
      <c r="BZ697">
        <v>0</v>
      </c>
      <c r="CA697">
        <v>0</v>
      </c>
      <c r="CB697">
        <v>0</v>
      </c>
      <c r="CC697">
        <v>1</v>
      </c>
      <c r="CD697">
        <v>1</v>
      </c>
      <c r="CE697">
        <v>5</v>
      </c>
      <c r="CF697">
        <v>0</v>
      </c>
      <c r="CG697">
        <v>0</v>
      </c>
      <c r="CH697">
        <v>0</v>
      </c>
      <c r="CI697">
        <v>0</v>
      </c>
      <c r="CJ697">
        <v>0</v>
      </c>
      <c r="CK697">
        <v>0</v>
      </c>
      <c r="CL697">
        <v>0</v>
      </c>
      <c r="CM697">
        <v>1</v>
      </c>
      <c r="CN697">
        <v>0</v>
      </c>
      <c r="CO697">
        <v>4</v>
      </c>
      <c r="CP697">
        <v>14</v>
      </c>
      <c r="CQ697">
        <v>27</v>
      </c>
      <c r="CR697">
        <v>0</v>
      </c>
      <c r="CS697">
        <v>0</v>
      </c>
      <c r="CT697">
        <v>2</v>
      </c>
      <c r="CU697">
        <v>15</v>
      </c>
      <c r="CV697">
        <v>24</v>
      </c>
      <c r="CW697">
        <v>36</v>
      </c>
      <c r="CX697">
        <v>0</v>
      </c>
      <c r="CY697">
        <v>2</v>
      </c>
      <c r="CZ697">
        <v>12</v>
      </c>
      <c r="DA697">
        <v>18</v>
      </c>
      <c r="DB697">
        <v>26</v>
      </c>
      <c r="DC697">
        <v>35</v>
      </c>
      <c r="DD697">
        <v>48</v>
      </c>
      <c r="DE697">
        <v>57</v>
      </c>
      <c r="DF697">
        <v>69</v>
      </c>
      <c r="DG697">
        <v>12</v>
      </c>
      <c r="DH697">
        <v>18</v>
      </c>
      <c r="DI697">
        <v>26</v>
      </c>
      <c r="DJ697">
        <v>35</v>
      </c>
      <c r="DK697">
        <v>48</v>
      </c>
      <c r="DL697">
        <v>57</v>
      </c>
      <c r="DM697">
        <v>69</v>
      </c>
    </row>
    <row r="698" spans="1:117" x14ac:dyDescent="0.25">
      <c r="A698">
        <v>696</v>
      </c>
      <c r="B698">
        <v>51</v>
      </c>
      <c r="C698">
        <v>60</v>
      </c>
      <c r="D698">
        <v>68</v>
      </c>
      <c r="E698">
        <v>75</v>
      </c>
      <c r="F698">
        <v>84</v>
      </c>
      <c r="G698">
        <v>96</v>
      </c>
      <c r="H698">
        <v>42</v>
      </c>
      <c r="I698">
        <v>51</v>
      </c>
      <c r="J698">
        <v>59</v>
      </c>
      <c r="K698">
        <v>66</v>
      </c>
      <c r="L698">
        <v>76</v>
      </c>
      <c r="M698">
        <v>89</v>
      </c>
      <c r="N698">
        <v>30</v>
      </c>
      <c r="O698">
        <v>40</v>
      </c>
      <c r="P698">
        <v>48</v>
      </c>
      <c r="Q698">
        <v>55</v>
      </c>
      <c r="R698">
        <v>63</v>
      </c>
      <c r="S698">
        <v>74</v>
      </c>
      <c r="T698">
        <v>46</v>
      </c>
      <c r="U698">
        <v>49</v>
      </c>
      <c r="V698">
        <v>0</v>
      </c>
      <c r="W698">
        <v>2</v>
      </c>
      <c r="X698">
        <v>10</v>
      </c>
      <c r="Y698">
        <v>16</v>
      </c>
      <c r="Z698">
        <v>23</v>
      </c>
      <c r="AA698">
        <v>33</v>
      </c>
      <c r="AB698">
        <v>0</v>
      </c>
      <c r="AC698">
        <v>2</v>
      </c>
      <c r="AD698">
        <v>12</v>
      </c>
      <c r="AE698">
        <v>18</v>
      </c>
      <c r="AF698">
        <v>26</v>
      </c>
      <c r="AG698">
        <v>35</v>
      </c>
      <c r="AH698">
        <v>59</v>
      </c>
      <c r="AI698">
        <v>63</v>
      </c>
      <c r="AJ698">
        <v>68</v>
      </c>
      <c r="AK698">
        <v>77</v>
      </c>
      <c r="AL698">
        <v>90</v>
      </c>
      <c r="AM698">
        <v>98</v>
      </c>
      <c r="AN698">
        <v>0</v>
      </c>
      <c r="AO698">
        <v>5</v>
      </c>
      <c r="AP698">
        <v>11</v>
      </c>
      <c r="AQ698">
        <v>18</v>
      </c>
      <c r="AR698">
        <v>26</v>
      </c>
      <c r="AS698">
        <v>37</v>
      </c>
      <c r="AT698">
        <v>10</v>
      </c>
      <c r="AU698">
        <v>15</v>
      </c>
      <c r="AV698">
        <v>25</v>
      </c>
      <c r="AW698">
        <v>41</v>
      </c>
      <c r="AX698">
        <v>47</v>
      </c>
      <c r="AY698">
        <v>21</v>
      </c>
      <c r="AZ698">
        <v>49</v>
      </c>
      <c r="BA698">
        <v>3</v>
      </c>
      <c r="BB698">
        <v>8</v>
      </c>
      <c r="BC698">
        <v>15</v>
      </c>
      <c r="BD698">
        <v>22</v>
      </c>
      <c r="BE698">
        <v>31</v>
      </c>
      <c r="BF698">
        <v>3</v>
      </c>
      <c r="BG698">
        <v>10</v>
      </c>
      <c r="BH698">
        <v>20</v>
      </c>
      <c r="BI698">
        <v>3</v>
      </c>
      <c r="BJ698">
        <v>3</v>
      </c>
      <c r="BK698">
        <v>6</v>
      </c>
      <c r="BL698">
        <v>6</v>
      </c>
      <c r="BM698">
        <v>10</v>
      </c>
      <c r="BN698">
        <v>10</v>
      </c>
      <c r="BO698">
        <v>21</v>
      </c>
      <c r="BP698">
        <v>18</v>
      </c>
      <c r="BQ698">
        <v>18</v>
      </c>
      <c r="BR698">
        <v>3</v>
      </c>
      <c r="BS698">
        <v>3</v>
      </c>
      <c r="BT698">
        <v>0</v>
      </c>
      <c r="BU698">
        <v>0</v>
      </c>
      <c r="BV698">
        <v>0</v>
      </c>
      <c r="BW698">
        <v>0</v>
      </c>
      <c r="BX698">
        <v>0</v>
      </c>
      <c r="BY698">
        <v>0</v>
      </c>
      <c r="BZ698">
        <v>0</v>
      </c>
      <c r="CA698">
        <v>0</v>
      </c>
      <c r="CB698">
        <v>0</v>
      </c>
      <c r="CC698">
        <v>1</v>
      </c>
      <c r="CD698">
        <v>1</v>
      </c>
      <c r="CE698">
        <v>4</v>
      </c>
      <c r="CF698">
        <v>0</v>
      </c>
      <c r="CG698">
        <v>0</v>
      </c>
      <c r="CH698">
        <v>0</v>
      </c>
      <c r="CI698">
        <v>0</v>
      </c>
      <c r="CJ698">
        <v>0</v>
      </c>
      <c r="CK698">
        <v>0</v>
      </c>
      <c r="CL698">
        <v>0</v>
      </c>
      <c r="CM698">
        <v>1</v>
      </c>
      <c r="CN698">
        <v>0</v>
      </c>
      <c r="CO698">
        <v>4</v>
      </c>
      <c r="CP698">
        <v>14</v>
      </c>
      <c r="CQ698">
        <v>27</v>
      </c>
      <c r="CR698">
        <v>0</v>
      </c>
      <c r="CS698">
        <v>0</v>
      </c>
      <c r="CT698">
        <v>2</v>
      </c>
      <c r="CU698">
        <v>15</v>
      </c>
      <c r="CV698">
        <v>24</v>
      </c>
      <c r="CW698">
        <v>36</v>
      </c>
      <c r="CX698">
        <v>0</v>
      </c>
      <c r="CY698">
        <v>2</v>
      </c>
      <c r="CZ698">
        <v>12</v>
      </c>
      <c r="DA698">
        <v>18</v>
      </c>
      <c r="DB698">
        <v>26</v>
      </c>
      <c r="DC698">
        <v>35</v>
      </c>
      <c r="DD698">
        <v>48</v>
      </c>
      <c r="DE698">
        <v>57</v>
      </c>
      <c r="DF698">
        <v>69</v>
      </c>
      <c r="DG698">
        <v>12</v>
      </c>
      <c r="DH698">
        <v>18</v>
      </c>
      <c r="DI698">
        <v>26</v>
      </c>
      <c r="DJ698">
        <v>35</v>
      </c>
      <c r="DK698">
        <v>48</v>
      </c>
      <c r="DL698">
        <v>57</v>
      </c>
      <c r="DM698">
        <v>69</v>
      </c>
    </row>
    <row r="699" spans="1:117" x14ac:dyDescent="0.25">
      <c r="A699">
        <v>697</v>
      </c>
      <c r="B699">
        <v>51</v>
      </c>
      <c r="C699">
        <v>60</v>
      </c>
      <c r="D699">
        <v>68</v>
      </c>
      <c r="E699">
        <v>75</v>
      </c>
      <c r="F699">
        <v>84</v>
      </c>
      <c r="G699">
        <v>96</v>
      </c>
      <c r="H699">
        <v>42</v>
      </c>
      <c r="I699">
        <v>51</v>
      </c>
      <c r="J699">
        <v>59</v>
      </c>
      <c r="K699">
        <v>66</v>
      </c>
      <c r="L699">
        <v>76</v>
      </c>
      <c r="M699">
        <v>88</v>
      </c>
      <c r="N699">
        <v>30</v>
      </c>
      <c r="O699">
        <v>40</v>
      </c>
      <c r="P699">
        <v>48</v>
      </c>
      <c r="Q699">
        <v>55</v>
      </c>
      <c r="R699">
        <v>63</v>
      </c>
      <c r="S699">
        <v>74</v>
      </c>
      <c r="T699">
        <v>46</v>
      </c>
      <c r="U699">
        <v>49</v>
      </c>
      <c r="V699">
        <v>0</v>
      </c>
      <c r="W699">
        <v>2</v>
      </c>
      <c r="X699">
        <v>10</v>
      </c>
      <c r="Y699">
        <v>16</v>
      </c>
      <c r="Z699">
        <v>23</v>
      </c>
      <c r="AA699">
        <v>33</v>
      </c>
      <c r="AB699">
        <v>0</v>
      </c>
      <c r="AC699">
        <v>2</v>
      </c>
      <c r="AD699">
        <v>12</v>
      </c>
      <c r="AE699">
        <v>18</v>
      </c>
      <c r="AF699">
        <v>26</v>
      </c>
      <c r="AG699">
        <v>35</v>
      </c>
      <c r="AH699">
        <v>59</v>
      </c>
      <c r="AI699">
        <v>63</v>
      </c>
      <c r="AJ699">
        <v>68</v>
      </c>
      <c r="AK699">
        <v>77</v>
      </c>
      <c r="AL699">
        <v>90</v>
      </c>
      <c r="AM699">
        <v>98</v>
      </c>
      <c r="AN699">
        <v>0</v>
      </c>
      <c r="AO699">
        <v>5</v>
      </c>
      <c r="AP699">
        <v>11</v>
      </c>
      <c r="AQ699">
        <v>18</v>
      </c>
      <c r="AR699">
        <v>26</v>
      </c>
      <c r="AS699">
        <v>37</v>
      </c>
      <c r="AT699">
        <v>9</v>
      </c>
      <c r="AU699">
        <v>14</v>
      </c>
      <c r="AV699">
        <v>25</v>
      </c>
      <c r="AW699">
        <v>40</v>
      </c>
      <c r="AX699">
        <v>46</v>
      </c>
      <c r="AY699">
        <v>21</v>
      </c>
      <c r="AZ699">
        <v>48</v>
      </c>
      <c r="BA699">
        <v>2</v>
      </c>
      <c r="BB699">
        <v>8</v>
      </c>
      <c r="BC699">
        <v>14</v>
      </c>
      <c r="BD699">
        <v>22</v>
      </c>
      <c r="BE699">
        <v>31</v>
      </c>
      <c r="BF699">
        <v>2</v>
      </c>
      <c r="BG699">
        <v>10</v>
      </c>
      <c r="BH699">
        <v>19</v>
      </c>
      <c r="BI699">
        <v>3</v>
      </c>
      <c r="BJ699">
        <v>3</v>
      </c>
      <c r="BK699">
        <v>6</v>
      </c>
      <c r="BL699">
        <v>6</v>
      </c>
      <c r="BM699">
        <v>10</v>
      </c>
      <c r="BN699">
        <v>10</v>
      </c>
      <c r="BO699">
        <v>21</v>
      </c>
      <c r="BP699">
        <v>18</v>
      </c>
      <c r="BQ699">
        <v>18</v>
      </c>
      <c r="BR699">
        <v>3</v>
      </c>
      <c r="BS699">
        <v>3</v>
      </c>
      <c r="BT699">
        <v>0</v>
      </c>
      <c r="BU699">
        <v>0</v>
      </c>
      <c r="BV699">
        <v>0</v>
      </c>
      <c r="BW699">
        <v>0</v>
      </c>
      <c r="BX699">
        <v>0</v>
      </c>
      <c r="BY699">
        <v>0</v>
      </c>
      <c r="BZ699">
        <v>0</v>
      </c>
      <c r="CA699">
        <v>0</v>
      </c>
      <c r="CB699">
        <v>0</v>
      </c>
      <c r="CC699">
        <v>1</v>
      </c>
      <c r="CD699">
        <v>1</v>
      </c>
      <c r="CE699">
        <v>4</v>
      </c>
      <c r="CF699">
        <v>0</v>
      </c>
      <c r="CG699">
        <v>0</v>
      </c>
      <c r="CH699">
        <v>0</v>
      </c>
      <c r="CI699">
        <v>0</v>
      </c>
      <c r="CJ699">
        <v>0</v>
      </c>
      <c r="CK699">
        <v>0</v>
      </c>
      <c r="CL699">
        <v>0</v>
      </c>
      <c r="CM699">
        <v>1</v>
      </c>
      <c r="CN699">
        <v>0</v>
      </c>
      <c r="CO699">
        <v>4</v>
      </c>
      <c r="CP699">
        <v>14</v>
      </c>
      <c r="CQ699">
        <v>27</v>
      </c>
      <c r="CR699">
        <v>0</v>
      </c>
      <c r="CS699">
        <v>0</v>
      </c>
      <c r="CT699">
        <v>2</v>
      </c>
      <c r="CU699">
        <v>15</v>
      </c>
      <c r="CV699">
        <v>24</v>
      </c>
      <c r="CW699">
        <v>36</v>
      </c>
      <c r="CX699">
        <v>0</v>
      </c>
      <c r="CY699">
        <v>2</v>
      </c>
      <c r="CZ699">
        <v>12</v>
      </c>
      <c r="DA699">
        <v>18</v>
      </c>
      <c r="DB699">
        <v>26</v>
      </c>
      <c r="DC699">
        <v>35</v>
      </c>
      <c r="DD699">
        <v>48</v>
      </c>
      <c r="DE699">
        <v>57</v>
      </c>
      <c r="DF699">
        <v>69</v>
      </c>
      <c r="DG699">
        <v>12</v>
      </c>
      <c r="DH699">
        <v>18</v>
      </c>
      <c r="DI699">
        <v>26</v>
      </c>
      <c r="DJ699">
        <v>35</v>
      </c>
      <c r="DK699">
        <v>48</v>
      </c>
      <c r="DL699">
        <v>57</v>
      </c>
      <c r="DM699">
        <v>69</v>
      </c>
    </row>
    <row r="700" spans="1:117" x14ac:dyDescent="0.25">
      <c r="A700">
        <v>698</v>
      </c>
      <c r="B700">
        <v>51</v>
      </c>
      <c r="C700">
        <v>60</v>
      </c>
      <c r="D700">
        <v>68</v>
      </c>
      <c r="E700">
        <v>75</v>
      </c>
      <c r="F700">
        <v>84</v>
      </c>
      <c r="G700">
        <v>96</v>
      </c>
      <c r="H700">
        <v>42</v>
      </c>
      <c r="I700">
        <v>50</v>
      </c>
      <c r="J700">
        <v>59</v>
      </c>
      <c r="K700">
        <v>66</v>
      </c>
      <c r="L700">
        <v>75</v>
      </c>
      <c r="M700">
        <v>88</v>
      </c>
      <c r="N700">
        <v>30</v>
      </c>
      <c r="O700">
        <v>39</v>
      </c>
      <c r="P700">
        <v>48</v>
      </c>
      <c r="Q700">
        <v>55</v>
      </c>
      <c r="R700">
        <v>63</v>
      </c>
      <c r="S700">
        <v>74</v>
      </c>
      <c r="T700">
        <v>46</v>
      </c>
      <c r="U700">
        <v>49</v>
      </c>
      <c r="V700">
        <v>0</v>
      </c>
      <c r="W700">
        <v>2</v>
      </c>
      <c r="X700">
        <v>10</v>
      </c>
      <c r="Y700">
        <v>16</v>
      </c>
      <c r="Z700">
        <v>23</v>
      </c>
      <c r="AA700">
        <v>33</v>
      </c>
      <c r="AB700">
        <v>0</v>
      </c>
      <c r="AC700">
        <v>2</v>
      </c>
      <c r="AD700">
        <v>12</v>
      </c>
      <c r="AE700">
        <v>18</v>
      </c>
      <c r="AF700">
        <v>26</v>
      </c>
      <c r="AG700">
        <v>35</v>
      </c>
      <c r="AH700">
        <v>59</v>
      </c>
      <c r="AI700">
        <v>63</v>
      </c>
      <c r="AJ700">
        <v>68</v>
      </c>
      <c r="AK700">
        <v>77</v>
      </c>
      <c r="AL700">
        <v>89</v>
      </c>
      <c r="AM700">
        <v>98</v>
      </c>
      <c r="AN700">
        <v>0</v>
      </c>
      <c r="AO700">
        <v>4</v>
      </c>
      <c r="AP700">
        <v>10</v>
      </c>
      <c r="AQ700">
        <v>17</v>
      </c>
      <c r="AR700">
        <v>25</v>
      </c>
      <c r="AS700">
        <v>36</v>
      </c>
      <c r="AT700">
        <v>9</v>
      </c>
      <c r="AU700">
        <v>14</v>
      </c>
      <c r="AV700">
        <v>24</v>
      </c>
      <c r="AW700">
        <v>40</v>
      </c>
      <c r="AX700">
        <v>46</v>
      </c>
      <c r="AY700">
        <v>20</v>
      </c>
      <c r="AZ700">
        <v>48</v>
      </c>
      <c r="BA700">
        <v>2</v>
      </c>
      <c r="BB700">
        <v>7</v>
      </c>
      <c r="BC700">
        <v>14</v>
      </c>
      <c r="BD700">
        <v>21</v>
      </c>
      <c r="BE700">
        <v>31</v>
      </c>
      <c r="BF700">
        <v>2</v>
      </c>
      <c r="BG700">
        <v>9</v>
      </c>
      <c r="BH700">
        <v>19</v>
      </c>
      <c r="BI700">
        <v>3</v>
      </c>
      <c r="BJ700">
        <v>3</v>
      </c>
      <c r="BK700">
        <v>6</v>
      </c>
      <c r="BL700">
        <v>6</v>
      </c>
      <c r="BM700">
        <v>10</v>
      </c>
      <c r="BN700">
        <v>10</v>
      </c>
      <c r="BO700">
        <v>20</v>
      </c>
      <c r="BP700">
        <v>18</v>
      </c>
      <c r="BQ700">
        <v>18</v>
      </c>
      <c r="BR700">
        <v>3</v>
      </c>
      <c r="BS700">
        <v>3</v>
      </c>
      <c r="BT700">
        <v>0</v>
      </c>
      <c r="BU700">
        <v>0</v>
      </c>
      <c r="BV700">
        <v>0</v>
      </c>
      <c r="BW700">
        <v>0</v>
      </c>
      <c r="BX700">
        <v>0</v>
      </c>
      <c r="BY700">
        <v>0</v>
      </c>
      <c r="BZ700">
        <v>0</v>
      </c>
      <c r="CA700">
        <v>0</v>
      </c>
      <c r="CB700">
        <v>0</v>
      </c>
      <c r="CC700">
        <v>1</v>
      </c>
      <c r="CD700">
        <v>1</v>
      </c>
      <c r="CE700">
        <v>3</v>
      </c>
      <c r="CF700">
        <v>0</v>
      </c>
      <c r="CG700">
        <v>0</v>
      </c>
      <c r="CH700">
        <v>0</v>
      </c>
      <c r="CI700">
        <v>0</v>
      </c>
      <c r="CJ700">
        <v>0</v>
      </c>
      <c r="CK700">
        <v>0</v>
      </c>
      <c r="CL700">
        <v>0</v>
      </c>
      <c r="CM700">
        <v>1</v>
      </c>
      <c r="CN700">
        <v>0</v>
      </c>
      <c r="CO700">
        <v>4</v>
      </c>
      <c r="CP700">
        <v>14</v>
      </c>
      <c r="CQ700">
        <v>27</v>
      </c>
      <c r="CR700">
        <v>0</v>
      </c>
      <c r="CS700">
        <v>0</v>
      </c>
      <c r="CT700">
        <v>2</v>
      </c>
      <c r="CU700">
        <v>15</v>
      </c>
      <c r="CV700">
        <v>24</v>
      </c>
      <c r="CW700">
        <v>36</v>
      </c>
      <c r="CX700">
        <v>0</v>
      </c>
      <c r="CY700">
        <v>2</v>
      </c>
      <c r="CZ700">
        <v>12</v>
      </c>
      <c r="DA700">
        <v>18</v>
      </c>
      <c r="DB700">
        <v>26</v>
      </c>
      <c r="DC700">
        <v>35</v>
      </c>
      <c r="DD700">
        <v>48</v>
      </c>
      <c r="DE700">
        <v>57</v>
      </c>
      <c r="DF700">
        <v>69</v>
      </c>
      <c r="DG700">
        <v>12</v>
      </c>
      <c r="DH700">
        <v>18</v>
      </c>
      <c r="DI700">
        <v>26</v>
      </c>
      <c r="DJ700">
        <v>35</v>
      </c>
      <c r="DK700">
        <v>48</v>
      </c>
      <c r="DL700">
        <v>57</v>
      </c>
      <c r="DM700">
        <v>69</v>
      </c>
    </row>
    <row r="701" spans="1:117" x14ac:dyDescent="0.25">
      <c r="A701">
        <v>699</v>
      </c>
      <c r="B701">
        <v>51</v>
      </c>
      <c r="C701">
        <v>60</v>
      </c>
      <c r="D701">
        <v>68</v>
      </c>
      <c r="E701">
        <v>75</v>
      </c>
      <c r="F701">
        <v>84</v>
      </c>
      <c r="G701">
        <v>96</v>
      </c>
      <c r="H701">
        <v>42</v>
      </c>
      <c r="I701">
        <v>50</v>
      </c>
      <c r="J701">
        <v>59</v>
      </c>
      <c r="K701">
        <v>66</v>
      </c>
      <c r="L701">
        <v>75</v>
      </c>
      <c r="M701">
        <v>88</v>
      </c>
      <c r="N701">
        <v>30</v>
      </c>
      <c r="O701">
        <v>39</v>
      </c>
      <c r="P701">
        <v>48</v>
      </c>
      <c r="Q701">
        <v>55</v>
      </c>
      <c r="R701">
        <v>63</v>
      </c>
      <c r="S701">
        <v>74</v>
      </c>
      <c r="T701">
        <v>45</v>
      </c>
      <c r="U701">
        <v>48</v>
      </c>
      <c r="V701">
        <v>0</v>
      </c>
      <c r="W701">
        <v>2</v>
      </c>
      <c r="X701">
        <v>10</v>
      </c>
      <c r="Y701">
        <v>16</v>
      </c>
      <c r="Z701">
        <v>23</v>
      </c>
      <c r="AA701">
        <v>33</v>
      </c>
      <c r="AB701">
        <v>0</v>
      </c>
      <c r="AC701">
        <v>2</v>
      </c>
      <c r="AD701">
        <v>12</v>
      </c>
      <c r="AE701">
        <v>18</v>
      </c>
      <c r="AF701">
        <v>26</v>
      </c>
      <c r="AG701">
        <v>35</v>
      </c>
      <c r="AH701">
        <v>59</v>
      </c>
      <c r="AI701">
        <v>63</v>
      </c>
      <c r="AJ701">
        <v>68</v>
      </c>
      <c r="AK701">
        <v>77</v>
      </c>
      <c r="AL701">
        <v>89</v>
      </c>
      <c r="AM701">
        <v>98</v>
      </c>
      <c r="AN701">
        <v>0</v>
      </c>
      <c r="AO701">
        <v>4</v>
      </c>
      <c r="AP701">
        <v>10</v>
      </c>
      <c r="AQ701">
        <v>17</v>
      </c>
      <c r="AR701">
        <v>25</v>
      </c>
      <c r="AS701">
        <v>36</v>
      </c>
      <c r="AT701">
        <v>8</v>
      </c>
      <c r="AU701">
        <v>13</v>
      </c>
      <c r="AV701">
        <v>24</v>
      </c>
      <c r="AW701">
        <v>39</v>
      </c>
      <c r="AX701">
        <v>45</v>
      </c>
      <c r="AY701">
        <v>20</v>
      </c>
      <c r="AZ701">
        <v>48</v>
      </c>
      <c r="BA701">
        <v>1</v>
      </c>
      <c r="BB701">
        <v>7</v>
      </c>
      <c r="BC701">
        <v>13</v>
      </c>
      <c r="BD701">
        <v>21</v>
      </c>
      <c r="BE701">
        <v>30</v>
      </c>
      <c r="BF701">
        <v>1</v>
      </c>
      <c r="BG701">
        <v>9</v>
      </c>
      <c r="BH701">
        <v>18</v>
      </c>
      <c r="BI701">
        <v>3</v>
      </c>
      <c r="BJ701">
        <v>3</v>
      </c>
      <c r="BK701">
        <v>6</v>
      </c>
      <c r="BL701">
        <v>6</v>
      </c>
      <c r="BM701">
        <v>10</v>
      </c>
      <c r="BN701">
        <v>10</v>
      </c>
      <c r="BO701">
        <v>20</v>
      </c>
      <c r="BP701">
        <v>18</v>
      </c>
      <c r="BQ701">
        <v>18</v>
      </c>
      <c r="BR701">
        <v>3</v>
      </c>
      <c r="BS701">
        <v>3</v>
      </c>
      <c r="BT701">
        <v>0</v>
      </c>
      <c r="BU701">
        <v>0</v>
      </c>
      <c r="BV701">
        <v>0</v>
      </c>
      <c r="BW701">
        <v>0</v>
      </c>
      <c r="BX701">
        <v>0</v>
      </c>
      <c r="BY701">
        <v>0</v>
      </c>
      <c r="BZ701">
        <v>0</v>
      </c>
      <c r="CA701">
        <v>0</v>
      </c>
      <c r="CB701">
        <v>0</v>
      </c>
      <c r="CC701">
        <v>1</v>
      </c>
      <c r="CD701">
        <v>1</v>
      </c>
      <c r="CE701">
        <v>3</v>
      </c>
      <c r="CF701">
        <v>0</v>
      </c>
      <c r="CG701">
        <v>0</v>
      </c>
      <c r="CH701">
        <v>0</v>
      </c>
      <c r="CI701">
        <v>0</v>
      </c>
      <c r="CJ701">
        <v>0</v>
      </c>
      <c r="CK701">
        <v>0</v>
      </c>
      <c r="CL701">
        <v>0</v>
      </c>
      <c r="CM701">
        <v>1</v>
      </c>
      <c r="CN701">
        <v>0</v>
      </c>
      <c r="CO701">
        <v>4</v>
      </c>
      <c r="CP701">
        <v>14</v>
      </c>
      <c r="CQ701">
        <v>27</v>
      </c>
      <c r="CR701">
        <v>0</v>
      </c>
      <c r="CS701">
        <v>0</v>
      </c>
      <c r="CT701">
        <v>2</v>
      </c>
      <c r="CU701">
        <v>15</v>
      </c>
      <c r="CV701">
        <v>24</v>
      </c>
      <c r="CW701">
        <v>36</v>
      </c>
      <c r="CX701">
        <v>0</v>
      </c>
      <c r="CY701">
        <v>2</v>
      </c>
      <c r="CZ701">
        <v>12</v>
      </c>
      <c r="DA701">
        <v>18</v>
      </c>
      <c r="DB701">
        <v>26</v>
      </c>
      <c r="DC701">
        <v>35</v>
      </c>
      <c r="DD701">
        <v>48</v>
      </c>
      <c r="DE701">
        <v>57</v>
      </c>
      <c r="DF701">
        <v>69</v>
      </c>
      <c r="DG701">
        <v>12</v>
      </c>
      <c r="DH701">
        <v>18</v>
      </c>
      <c r="DI701">
        <v>26</v>
      </c>
      <c r="DJ701">
        <v>35</v>
      </c>
      <c r="DK701">
        <v>48</v>
      </c>
      <c r="DL701">
        <v>57</v>
      </c>
      <c r="DM701">
        <v>69</v>
      </c>
    </row>
    <row r="702" spans="1:117" x14ac:dyDescent="0.25">
      <c r="A702">
        <v>700</v>
      </c>
      <c r="B702">
        <v>51</v>
      </c>
      <c r="C702">
        <v>59</v>
      </c>
      <c r="D702">
        <v>68</v>
      </c>
      <c r="E702">
        <v>75</v>
      </c>
      <c r="F702">
        <v>84</v>
      </c>
      <c r="G702">
        <v>96</v>
      </c>
      <c r="H702">
        <v>42</v>
      </c>
      <c r="I702">
        <v>50</v>
      </c>
      <c r="J702">
        <v>59</v>
      </c>
      <c r="K702">
        <v>66</v>
      </c>
      <c r="L702">
        <v>75</v>
      </c>
      <c r="M702">
        <v>88</v>
      </c>
      <c r="N702">
        <v>30</v>
      </c>
      <c r="O702">
        <v>39</v>
      </c>
      <c r="P702">
        <v>48</v>
      </c>
      <c r="Q702">
        <v>55</v>
      </c>
      <c r="R702">
        <v>63</v>
      </c>
      <c r="S702">
        <v>74</v>
      </c>
      <c r="T702">
        <v>45</v>
      </c>
      <c r="U702">
        <v>48</v>
      </c>
      <c r="V702">
        <v>0</v>
      </c>
      <c r="W702">
        <v>2</v>
      </c>
      <c r="X702">
        <v>10</v>
      </c>
      <c r="Y702">
        <v>16</v>
      </c>
      <c r="Z702">
        <v>23</v>
      </c>
      <c r="AA702">
        <v>33</v>
      </c>
      <c r="AB702">
        <v>0</v>
      </c>
      <c r="AC702">
        <v>2</v>
      </c>
      <c r="AD702">
        <v>12</v>
      </c>
      <c r="AE702">
        <v>18</v>
      </c>
      <c r="AF702">
        <v>26</v>
      </c>
      <c r="AG702">
        <v>35</v>
      </c>
      <c r="AH702">
        <v>59</v>
      </c>
      <c r="AI702">
        <v>63</v>
      </c>
      <c r="AJ702">
        <v>68</v>
      </c>
      <c r="AK702">
        <v>77</v>
      </c>
      <c r="AL702">
        <v>89</v>
      </c>
      <c r="AM702">
        <v>98</v>
      </c>
      <c r="AN702">
        <v>0</v>
      </c>
      <c r="AO702">
        <v>3</v>
      </c>
      <c r="AP702">
        <v>9</v>
      </c>
      <c r="AQ702">
        <v>16</v>
      </c>
      <c r="AR702">
        <v>24</v>
      </c>
      <c r="AS702">
        <v>35</v>
      </c>
      <c r="AT702">
        <v>8</v>
      </c>
      <c r="AU702">
        <v>13</v>
      </c>
      <c r="AV702">
        <v>23</v>
      </c>
      <c r="AW702">
        <v>38</v>
      </c>
      <c r="AX702">
        <v>45</v>
      </c>
      <c r="AY702">
        <v>19</v>
      </c>
      <c r="AZ702">
        <v>48</v>
      </c>
      <c r="BA702">
        <v>1</v>
      </c>
      <c r="BB702">
        <v>6</v>
      </c>
      <c r="BC702">
        <v>13</v>
      </c>
      <c r="BD702">
        <v>20</v>
      </c>
      <c r="BE702">
        <v>30</v>
      </c>
      <c r="BF702">
        <v>1</v>
      </c>
      <c r="BG702">
        <v>8</v>
      </c>
      <c r="BH702">
        <v>18</v>
      </c>
      <c r="BI702">
        <v>3</v>
      </c>
      <c r="BJ702">
        <v>3</v>
      </c>
      <c r="BK702">
        <v>6</v>
      </c>
      <c r="BL702">
        <v>6</v>
      </c>
      <c r="BM702">
        <v>10</v>
      </c>
      <c r="BN702">
        <v>10</v>
      </c>
      <c r="BO702">
        <v>19</v>
      </c>
      <c r="BP702">
        <v>18</v>
      </c>
      <c r="BQ702">
        <v>18</v>
      </c>
      <c r="BR702">
        <v>3</v>
      </c>
      <c r="BS702">
        <v>3</v>
      </c>
      <c r="BT702">
        <v>0</v>
      </c>
      <c r="BU702">
        <v>0</v>
      </c>
      <c r="BV702">
        <v>0</v>
      </c>
      <c r="BW702">
        <v>0</v>
      </c>
      <c r="BX702">
        <v>0</v>
      </c>
      <c r="BY702">
        <v>0</v>
      </c>
      <c r="BZ702">
        <v>0</v>
      </c>
      <c r="CA702">
        <v>0</v>
      </c>
      <c r="CB702">
        <v>0</v>
      </c>
      <c r="CC702">
        <v>1</v>
      </c>
      <c r="CD702">
        <v>1</v>
      </c>
      <c r="CE702">
        <v>2</v>
      </c>
      <c r="CF702">
        <v>0</v>
      </c>
      <c r="CG702">
        <v>0</v>
      </c>
      <c r="CH702">
        <v>0</v>
      </c>
      <c r="CI702">
        <v>0</v>
      </c>
      <c r="CJ702">
        <v>0</v>
      </c>
      <c r="CK702">
        <v>0</v>
      </c>
      <c r="CL702">
        <v>0</v>
      </c>
      <c r="CM702">
        <v>1</v>
      </c>
      <c r="CN702">
        <v>0</v>
      </c>
      <c r="CO702">
        <v>4</v>
      </c>
      <c r="CP702">
        <v>14</v>
      </c>
      <c r="CQ702">
        <v>27</v>
      </c>
      <c r="CR702">
        <v>0</v>
      </c>
      <c r="CS702">
        <v>0</v>
      </c>
      <c r="CT702">
        <v>2</v>
      </c>
      <c r="CU702">
        <v>15</v>
      </c>
      <c r="CV702">
        <v>24</v>
      </c>
      <c r="CW702">
        <v>36</v>
      </c>
      <c r="CX702">
        <v>0</v>
      </c>
      <c r="CY702">
        <v>2</v>
      </c>
      <c r="CZ702">
        <v>12</v>
      </c>
      <c r="DA702">
        <v>18</v>
      </c>
      <c r="DB702">
        <v>26</v>
      </c>
      <c r="DC702">
        <v>35</v>
      </c>
      <c r="DD702">
        <v>48</v>
      </c>
      <c r="DE702">
        <v>57</v>
      </c>
      <c r="DF702">
        <v>69</v>
      </c>
      <c r="DG702">
        <v>12</v>
      </c>
      <c r="DH702">
        <v>18</v>
      </c>
      <c r="DI702">
        <v>26</v>
      </c>
      <c r="DJ702">
        <v>35</v>
      </c>
      <c r="DK702">
        <v>48</v>
      </c>
      <c r="DL702">
        <v>57</v>
      </c>
      <c r="DM702">
        <v>69</v>
      </c>
    </row>
    <row r="703" spans="1:117" x14ac:dyDescent="0.25">
      <c r="A703">
        <v>701</v>
      </c>
      <c r="B703">
        <v>51</v>
      </c>
      <c r="C703">
        <v>59</v>
      </c>
      <c r="D703">
        <v>68</v>
      </c>
      <c r="E703">
        <v>75</v>
      </c>
      <c r="F703">
        <v>84</v>
      </c>
      <c r="G703">
        <v>96</v>
      </c>
      <c r="H703">
        <v>42</v>
      </c>
      <c r="I703">
        <v>50</v>
      </c>
      <c r="J703">
        <v>58</v>
      </c>
      <c r="K703">
        <v>66</v>
      </c>
      <c r="L703">
        <v>75</v>
      </c>
      <c r="M703">
        <v>88</v>
      </c>
      <c r="N703">
        <v>30</v>
      </c>
      <c r="O703">
        <v>39</v>
      </c>
      <c r="P703">
        <v>48</v>
      </c>
      <c r="Q703">
        <v>54</v>
      </c>
      <c r="R703">
        <v>63</v>
      </c>
      <c r="S703">
        <v>73</v>
      </c>
      <c r="T703">
        <v>45</v>
      </c>
      <c r="U703">
        <v>48</v>
      </c>
      <c r="V703">
        <v>0</v>
      </c>
      <c r="W703">
        <v>2</v>
      </c>
      <c r="X703">
        <v>10</v>
      </c>
      <c r="Y703">
        <v>16</v>
      </c>
      <c r="Z703">
        <v>23</v>
      </c>
      <c r="AA703">
        <v>33</v>
      </c>
      <c r="AB703">
        <v>0</v>
      </c>
      <c r="AC703">
        <v>2</v>
      </c>
      <c r="AD703">
        <v>12</v>
      </c>
      <c r="AE703">
        <v>18</v>
      </c>
      <c r="AF703">
        <v>26</v>
      </c>
      <c r="AG703">
        <v>35</v>
      </c>
      <c r="AH703">
        <v>59</v>
      </c>
      <c r="AI703">
        <v>63</v>
      </c>
      <c r="AJ703">
        <v>68</v>
      </c>
      <c r="AK703">
        <v>77</v>
      </c>
      <c r="AL703">
        <v>89</v>
      </c>
      <c r="AM703">
        <v>98</v>
      </c>
      <c r="AN703">
        <v>0</v>
      </c>
      <c r="AO703">
        <v>3</v>
      </c>
      <c r="AP703">
        <v>9</v>
      </c>
      <c r="AQ703">
        <v>15</v>
      </c>
      <c r="AR703">
        <v>24</v>
      </c>
      <c r="AS703">
        <v>34</v>
      </c>
      <c r="AT703">
        <v>7</v>
      </c>
      <c r="AU703">
        <v>12</v>
      </c>
      <c r="AV703">
        <v>23</v>
      </c>
      <c r="AW703">
        <v>38</v>
      </c>
      <c r="AX703">
        <v>44</v>
      </c>
      <c r="AY703">
        <v>19</v>
      </c>
      <c r="AZ703">
        <v>48</v>
      </c>
      <c r="BA703">
        <v>0</v>
      </c>
      <c r="BB703">
        <v>6</v>
      </c>
      <c r="BC703">
        <v>12</v>
      </c>
      <c r="BD703">
        <v>20</v>
      </c>
      <c r="BE703">
        <v>29</v>
      </c>
      <c r="BF703">
        <v>0</v>
      </c>
      <c r="BG703">
        <v>8</v>
      </c>
      <c r="BH703">
        <v>17</v>
      </c>
      <c r="BI703">
        <v>3</v>
      </c>
      <c r="BJ703">
        <v>3</v>
      </c>
      <c r="BK703">
        <v>6</v>
      </c>
      <c r="BL703">
        <v>6</v>
      </c>
      <c r="BM703">
        <v>10</v>
      </c>
      <c r="BN703">
        <v>10</v>
      </c>
      <c r="BO703">
        <v>19</v>
      </c>
      <c r="BP703">
        <v>18</v>
      </c>
      <c r="BQ703">
        <v>18</v>
      </c>
      <c r="BR703">
        <v>3</v>
      </c>
      <c r="BS703">
        <v>3</v>
      </c>
      <c r="BT703">
        <v>0</v>
      </c>
      <c r="BU703">
        <v>0</v>
      </c>
      <c r="BV703">
        <v>0</v>
      </c>
      <c r="BW703">
        <v>0</v>
      </c>
      <c r="BX703">
        <v>0</v>
      </c>
      <c r="BY703">
        <v>0</v>
      </c>
      <c r="BZ703">
        <v>0</v>
      </c>
      <c r="CA703">
        <v>0</v>
      </c>
      <c r="CB703">
        <v>0</v>
      </c>
      <c r="CC703">
        <v>1</v>
      </c>
      <c r="CD703">
        <v>1</v>
      </c>
      <c r="CE703">
        <v>2</v>
      </c>
      <c r="CF703">
        <v>0</v>
      </c>
      <c r="CG703">
        <v>0</v>
      </c>
      <c r="CH703">
        <v>0</v>
      </c>
      <c r="CI703">
        <v>0</v>
      </c>
      <c r="CJ703">
        <v>0</v>
      </c>
      <c r="CK703">
        <v>0</v>
      </c>
      <c r="CL703">
        <v>0</v>
      </c>
      <c r="CM703">
        <v>1</v>
      </c>
      <c r="CN703">
        <v>0</v>
      </c>
      <c r="CO703">
        <v>4</v>
      </c>
      <c r="CP703">
        <v>14</v>
      </c>
      <c r="CQ703">
        <v>27</v>
      </c>
      <c r="CR703">
        <v>0</v>
      </c>
      <c r="CS703">
        <v>0</v>
      </c>
      <c r="CT703">
        <v>2</v>
      </c>
      <c r="CU703">
        <v>15</v>
      </c>
      <c r="CV703">
        <v>24</v>
      </c>
      <c r="CW703">
        <v>36</v>
      </c>
      <c r="CX703">
        <v>0</v>
      </c>
      <c r="CY703">
        <v>2</v>
      </c>
      <c r="CZ703">
        <v>12</v>
      </c>
      <c r="DA703">
        <v>18</v>
      </c>
      <c r="DB703">
        <v>26</v>
      </c>
      <c r="DC703">
        <v>35</v>
      </c>
      <c r="DD703">
        <v>48</v>
      </c>
      <c r="DE703">
        <v>57</v>
      </c>
      <c r="DF703">
        <v>69</v>
      </c>
      <c r="DG703">
        <v>12</v>
      </c>
      <c r="DH703">
        <v>18</v>
      </c>
      <c r="DI703">
        <v>26</v>
      </c>
      <c r="DJ703">
        <v>35</v>
      </c>
      <c r="DK703">
        <v>48</v>
      </c>
      <c r="DL703">
        <v>57</v>
      </c>
      <c r="DM703">
        <v>69</v>
      </c>
    </row>
    <row r="704" spans="1:117" x14ac:dyDescent="0.25">
      <c r="A704">
        <v>702</v>
      </c>
      <c r="B704">
        <v>51</v>
      </c>
      <c r="C704">
        <v>59</v>
      </c>
      <c r="D704">
        <v>68</v>
      </c>
      <c r="E704">
        <v>75</v>
      </c>
      <c r="F704">
        <v>84</v>
      </c>
      <c r="G704">
        <v>96</v>
      </c>
      <c r="H704">
        <v>42</v>
      </c>
      <c r="I704">
        <v>50</v>
      </c>
      <c r="J704">
        <v>58</v>
      </c>
      <c r="K704">
        <v>66</v>
      </c>
      <c r="L704">
        <v>75</v>
      </c>
      <c r="M704">
        <v>88</v>
      </c>
      <c r="N704">
        <v>30</v>
      </c>
      <c r="O704">
        <v>39</v>
      </c>
      <c r="P704">
        <v>48</v>
      </c>
      <c r="Q704">
        <v>54</v>
      </c>
      <c r="R704">
        <v>63</v>
      </c>
      <c r="S704">
        <v>73</v>
      </c>
      <c r="T704">
        <v>45</v>
      </c>
      <c r="U704">
        <v>48</v>
      </c>
      <c r="V704">
        <v>0</v>
      </c>
      <c r="W704">
        <v>2</v>
      </c>
      <c r="X704">
        <v>10</v>
      </c>
      <c r="Y704">
        <v>16</v>
      </c>
      <c r="Z704">
        <v>23</v>
      </c>
      <c r="AA704">
        <v>33</v>
      </c>
      <c r="AB704">
        <v>0</v>
      </c>
      <c r="AC704">
        <v>2</v>
      </c>
      <c r="AD704">
        <v>12</v>
      </c>
      <c r="AE704">
        <v>18</v>
      </c>
      <c r="AF704">
        <v>26</v>
      </c>
      <c r="AG704">
        <v>35</v>
      </c>
      <c r="AH704">
        <v>59</v>
      </c>
      <c r="AI704">
        <v>63</v>
      </c>
      <c r="AJ704">
        <v>68</v>
      </c>
      <c r="AK704">
        <v>77</v>
      </c>
      <c r="AL704">
        <v>89</v>
      </c>
      <c r="AM704">
        <v>98</v>
      </c>
      <c r="AN704">
        <v>0</v>
      </c>
      <c r="AO704">
        <v>2</v>
      </c>
      <c r="AP704">
        <v>8</v>
      </c>
      <c r="AQ704">
        <v>15</v>
      </c>
      <c r="AR704">
        <v>23</v>
      </c>
      <c r="AS704">
        <v>34</v>
      </c>
      <c r="AT704">
        <v>6</v>
      </c>
      <c r="AU704">
        <v>12</v>
      </c>
      <c r="AV704">
        <v>22</v>
      </c>
      <c r="AW704">
        <v>37</v>
      </c>
      <c r="AX704">
        <v>44</v>
      </c>
      <c r="AY704">
        <v>18</v>
      </c>
      <c r="AZ704">
        <v>48</v>
      </c>
      <c r="BA704">
        <v>0</v>
      </c>
      <c r="BB704">
        <v>5</v>
      </c>
      <c r="BC704">
        <v>11</v>
      </c>
      <c r="BD704">
        <v>19</v>
      </c>
      <c r="BE704">
        <v>28</v>
      </c>
      <c r="BF704">
        <v>0</v>
      </c>
      <c r="BG704">
        <v>7</v>
      </c>
      <c r="BH704">
        <v>17</v>
      </c>
      <c r="BI704">
        <v>3</v>
      </c>
      <c r="BJ704">
        <v>3</v>
      </c>
      <c r="BK704">
        <v>6</v>
      </c>
      <c r="BL704">
        <v>6</v>
      </c>
      <c r="BM704">
        <v>10</v>
      </c>
      <c r="BN704">
        <v>10</v>
      </c>
      <c r="BO704">
        <v>18</v>
      </c>
      <c r="BP704">
        <v>18</v>
      </c>
      <c r="BQ704">
        <v>18</v>
      </c>
      <c r="BR704">
        <v>3</v>
      </c>
      <c r="BS704">
        <v>3</v>
      </c>
      <c r="BT704">
        <v>0</v>
      </c>
      <c r="BU704">
        <v>0</v>
      </c>
      <c r="BV704">
        <v>0</v>
      </c>
      <c r="BW704">
        <v>0</v>
      </c>
      <c r="BX704">
        <v>0</v>
      </c>
      <c r="BY704">
        <v>0</v>
      </c>
      <c r="BZ704">
        <v>0</v>
      </c>
      <c r="CA704">
        <v>0</v>
      </c>
      <c r="CB704">
        <v>0</v>
      </c>
      <c r="CC704">
        <v>1</v>
      </c>
      <c r="CD704">
        <v>1</v>
      </c>
      <c r="CE704">
        <v>1</v>
      </c>
      <c r="CF704">
        <v>0</v>
      </c>
      <c r="CG704">
        <v>0</v>
      </c>
      <c r="CH704">
        <v>0</v>
      </c>
      <c r="CI704">
        <v>0</v>
      </c>
      <c r="CJ704">
        <v>0</v>
      </c>
      <c r="CK704">
        <v>0</v>
      </c>
      <c r="CL704">
        <v>0</v>
      </c>
      <c r="CM704">
        <v>1</v>
      </c>
      <c r="CN704">
        <v>0</v>
      </c>
      <c r="CO704">
        <v>4</v>
      </c>
      <c r="CP704">
        <v>14</v>
      </c>
      <c r="CQ704">
        <v>27</v>
      </c>
      <c r="CR704">
        <v>0</v>
      </c>
      <c r="CS704">
        <v>0</v>
      </c>
      <c r="CT704">
        <v>2</v>
      </c>
      <c r="CU704">
        <v>15</v>
      </c>
      <c r="CV704">
        <v>24</v>
      </c>
      <c r="CW704">
        <v>36</v>
      </c>
      <c r="CX704">
        <v>0</v>
      </c>
      <c r="CY704">
        <v>2</v>
      </c>
      <c r="CZ704">
        <v>12</v>
      </c>
      <c r="DA704">
        <v>18</v>
      </c>
      <c r="DB704">
        <v>26</v>
      </c>
      <c r="DC704">
        <v>35</v>
      </c>
      <c r="DD704">
        <v>48</v>
      </c>
      <c r="DE704">
        <v>57</v>
      </c>
      <c r="DF704">
        <v>69</v>
      </c>
      <c r="DG704">
        <v>12</v>
      </c>
      <c r="DH704">
        <v>18</v>
      </c>
      <c r="DI704">
        <v>26</v>
      </c>
      <c r="DJ704">
        <v>35</v>
      </c>
      <c r="DK704">
        <v>48</v>
      </c>
      <c r="DL704">
        <v>57</v>
      </c>
      <c r="DM704">
        <v>69</v>
      </c>
    </row>
    <row r="705" spans="1:117" x14ac:dyDescent="0.25">
      <c r="A705">
        <v>703</v>
      </c>
      <c r="B705">
        <v>51</v>
      </c>
      <c r="C705">
        <v>59</v>
      </c>
      <c r="D705">
        <v>68</v>
      </c>
      <c r="E705">
        <v>75</v>
      </c>
      <c r="F705">
        <v>84</v>
      </c>
      <c r="G705">
        <v>96</v>
      </c>
      <c r="H705">
        <v>42</v>
      </c>
      <c r="I705">
        <v>50</v>
      </c>
      <c r="J705">
        <v>58</v>
      </c>
      <c r="K705">
        <v>66</v>
      </c>
      <c r="L705">
        <v>75</v>
      </c>
      <c r="M705">
        <v>88</v>
      </c>
      <c r="N705">
        <v>30</v>
      </c>
      <c r="O705">
        <v>39</v>
      </c>
      <c r="P705">
        <v>47</v>
      </c>
      <c r="Q705">
        <v>54</v>
      </c>
      <c r="R705">
        <v>63</v>
      </c>
      <c r="S705">
        <v>73</v>
      </c>
      <c r="T705">
        <v>45</v>
      </c>
      <c r="U705">
        <v>48</v>
      </c>
      <c r="V705">
        <v>0</v>
      </c>
      <c r="W705">
        <v>2</v>
      </c>
      <c r="X705">
        <v>10</v>
      </c>
      <c r="Y705">
        <v>16</v>
      </c>
      <c r="Z705">
        <v>23</v>
      </c>
      <c r="AA705">
        <v>33</v>
      </c>
      <c r="AB705">
        <v>0</v>
      </c>
      <c r="AC705">
        <v>2</v>
      </c>
      <c r="AD705">
        <v>12</v>
      </c>
      <c r="AE705">
        <v>18</v>
      </c>
      <c r="AF705">
        <v>26</v>
      </c>
      <c r="AG705">
        <v>35</v>
      </c>
      <c r="AH705">
        <v>59</v>
      </c>
      <c r="AI705">
        <v>63</v>
      </c>
      <c r="AJ705">
        <v>68</v>
      </c>
      <c r="AK705">
        <v>77</v>
      </c>
      <c r="AL705">
        <v>89</v>
      </c>
      <c r="AM705">
        <v>98</v>
      </c>
      <c r="AN705">
        <v>0</v>
      </c>
      <c r="AO705">
        <v>2</v>
      </c>
      <c r="AP705">
        <v>7</v>
      </c>
      <c r="AQ705">
        <v>14</v>
      </c>
      <c r="AR705">
        <v>23</v>
      </c>
      <c r="AS705">
        <v>33</v>
      </c>
      <c r="AT705">
        <v>6</v>
      </c>
      <c r="AU705">
        <v>11</v>
      </c>
      <c r="AV705">
        <v>22</v>
      </c>
      <c r="AW705">
        <v>36</v>
      </c>
      <c r="AX705">
        <v>43</v>
      </c>
      <c r="AY705">
        <v>17</v>
      </c>
      <c r="AZ705">
        <v>48</v>
      </c>
      <c r="BA705">
        <v>0</v>
      </c>
      <c r="BB705">
        <v>5</v>
      </c>
      <c r="BC705">
        <v>11</v>
      </c>
      <c r="BD705">
        <v>18</v>
      </c>
      <c r="BE705">
        <v>28</v>
      </c>
      <c r="BF705">
        <v>0</v>
      </c>
      <c r="BG705">
        <v>7</v>
      </c>
      <c r="BH705">
        <v>16</v>
      </c>
      <c r="BI705">
        <v>3</v>
      </c>
      <c r="BJ705">
        <v>3</v>
      </c>
      <c r="BK705">
        <v>6</v>
      </c>
      <c r="BL705">
        <v>6</v>
      </c>
      <c r="BM705">
        <v>10</v>
      </c>
      <c r="BN705">
        <v>10</v>
      </c>
      <c r="BO705">
        <v>17</v>
      </c>
      <c r="BP705">
        <v>18</v>
      </c>
      <c r="BQ705">
        <v>18</v>
      </c>
      <c r="BR705">
        <v>3</v>
      </c>
      <c r="BS705">
        <v>3</v>
      </c>
      <c r="BT705">
        <v>0</v>
      </c>
      <c r="BU705">
        <v>0</v>
      </c>
      <c r="BV705">
        <v>0</v>
      </c>
      <c r="BW705">
        <v>0</v>
      </c>
      <c r="BX705">
        <v>0</v>
      </c>
      <c r="BY705">
        <v>0</v>
      </c>
      <c r="BZ705">
        <v>0</v>
      </c>
      <c r="CA705">
        <v>0</v>
      </c>
      <c r="CB705">
        <v>0</v>
      </c>
      <c r="CC705">
        <v>1</v>
      </c>
      <c r="CD705">
        <v>1</v>
      </c>
      <c r="CE705">
        <v>0</v>
      </c>
      <c r="CF705">
        <v>0</v>
      </c>
      <c r="CG705">
        <v>0</v>
      </c>
      <c r="CH705">
        <v>0</v>
      </c>
      <c r="CI705">
        <v>0</v>
      </c>
      <c r="CJ705">
        <v>0</v>
      </c>
      <c r="CK705">
        <v>0</v>
      </c>
      <c r="CL705">
        <v>0</v>
      </c>
      <c r="CM705">
        <v>1</v>
      </c>
      <c r="CN705">
        <v>0</v>
      </c>
      <c r="CO705">
        <v>4</v>
      </c>
      <c r="CP705">
        <v>14</v>
      </c>
      <c r="CQ705">
        <v>27</v>
      </c>
      <c r="CR705">
        <v>0</v>
      </c>
      <c r="CS705">
        <v>0</v>
      </c>
      <c r="CT705">
        <v>2</v>
      </c>
      <c r="CU705">
        <v>15</v>
      </c>
      <c r="CV705">
        <v>24</v>
      </c>
      <c r="CW705">
        <v>36</v>
      </c>
      <c r="CX705">
        <v>0</v>
      </c>
      <c r="CY705">
        <v>2</v>
      </c>
      <c r="CZ705">
        <v>12</v>
      </c>
      <c r="DA705">
        <v>18</v>
      </c>
      <c r="DB705">
        <v>26</v>
      </c>
      <c r="DC705">
        <v>35</v>
      </c>
      <c r="DD705">
        <v>48</v>
      </c>
      <c r="DE705">
        <v>57</v>
      </c>
      <c r="DF705">
        <v>69</v>
      </c>
      <c r="DG705">
        <v>12</v>
      </c>
      <c r="DH705">
        <v>18</v>
      </c>
      <c r="DI705">
        <v>26</v>
      </c>
      <c r="DJ705">
        <v>35</v>
      </c>
      <c r="DK705">
        <v>48</v>
      </c>
      <c r="DL705">
        <v>57</v>
      </c>
      <c r="DM705">
        <v>69</v>
      </c>
    </row>
    <row r="706" spans="1:117" x14ac:dyDescent="0.25">
      <c r="A706">
        <v>704</v>
      </c>
      <c r="B706">
        <v>51</v>
      </c>
      <c r="C706">
        <v>59</v>
      </c>
      <c r="D706">
        <v>68</v>
      </c>
      <c r="E706">
        <v>75</v>
      </c>
      <c r="F706">
        <v>84</v>
      </c>
      <c r="G706">
        <v>95</v>
      </c>
      <c r="H706">
        <v>41</v>
      </c>
      <c r="I706">
        <v>50</v>
      </c>
      <c r="J706">
        <v>58</v>
      </c>
      <c r="K706">
        <v>66</v>
      </c>
      <c r="L706">
        <v>75</v>
      </c>
      <c r="M706">
        <v>88</v>
      </c>
      <c r="N706">
        <v>30</v>
      </c>
      <c r="O706">
        <v>39</v>
      </c>
      <c r="P706">
        <v>47</v>
      </c>
      <c r="Q706">
        <v>54</v>
      </c>
      <c r="R706">
        <v>62</v>
      </c>
      <c r="S706">
        <v>73</v>
      </c>
      <c r="T706">
        <v>45</v>
      </c>
      <c r="U706">
        <v>47</v>
      </c>
      <c r="V706">
        <v>0</v>
      </c>
      <c r="W706">
        <v>2</v>
      </c>
      <c r="X706">
        <v>10</v>
      </c>
      <c r="Y706">
        <v>16</v>
      </c>
      <c r="Z706">
        <v>23</v>
      </c>
      <c r="AA706">
        <v>33</v>
      </c>
      <c r="AB706">
        <v>0</v>
      </c>
      <c r="AC706">
        <v>2</v>
      </c>
      <c r="AD706">
        <v>12</v>
      </c>
      <c r="AE706">
        <v>18</v>
      </c>
      <c r="AF706">
        <v>26</v>
      </c>
      <c r="AG706">
        <v>35</v>
      </c>
      <c r="AH706">
        <v>59</v>
      </c>
      <c r="AI706">
        <v>63</v>
      </c>
      <c r="AJ706">
        <v>68</v>
      </c>
      <c r="AK706">
        <v>77</v>
      </c>
      <c r="AL706">
        <v>89</v>
      </c>
      <c r="AM706">
        <v>98</v>
      </c>
      <c r="AN706">
        <v>0</v>
      </c>
      <c r="AO706">
        <v>1</v>
      </c>
      <c r="AP706">
        <v>7</v>
      </c>
      <c r="AQ706">
        <v>14</v>
      </c>
      <c r="AR706">
        <v>22</v>
      </c>
      <c r="AS706">
        <v>33</v>
      </c>
      <c r="AT706">
        <v>5</v>
      </c>
      <c r="AU706">
        <v>10</v>
      </c>
      <c r="AV706">
        <v>21</v>
      </c>
      <c r="AW706">
        <v>36</v>
      </c>
      <c r="AX706">
        <v>43</v>
      </c>
      <c r="AY706">
        <v>17</v>
      </c>
      <c r="AZ706">
        <v>48</v>
      </c>
      <c r="BA706">
        <v>0</v>
      </c>
      <c r="BB706">
        <v>4</v>
      </c>
      <c r="BC706">
        <v>10</v>
      </c>
      <c r="BD706">
        <v>18</v>
      </c>
      <c r="BE706">
        <v>27</v>
      </c>
      <c r="BF706">
        <v>0</v>
      </c>
      <c r="BG706">
        <v>6</v>
      </c>
      <c r="BH706">
        <v>16</v>
      </c>
      <c r="BI706">
        <v>3</v>
      </c>
      <c r="BJ706">
        <v>3</v>
      </c>
      <c r="BK706">
        <v>6</v>
      </c>
      <c r="BL706">
        <v>6</v>
      </c>
      <c r="BM706">
        <v>10</v>
      </c>
      <c r="BN706">
        <v>10</v>
      </c>
      <c r="BO706">
        <v>17</v>
      </c>
      <c r="BP706">
        <v>18</v>
      </c>
      <c r="BQ706">
        <v>18</v>
      </c>
      <c r="BR706">
        <v>3</v>
      </c>
      <c r="BS706">
        <v>3</v>
      </c>
      <c r="BT706">
        <v>0</v>
      </c>
      <c r="BU706">
        <v>0</v>
      </c>
      <c r="BV706">
        <v>0</v>
      </c>
      <c r="BW706">
        <v>0</v>
      </c>
      <c r="BX706">
        <v>0</v>
      </c>
      <c r="BY706">
        <v>0</v>
      </c>
      <c r="BZ706">
        <v>0</v>
      </c>
      <c r="CA706">
        <v>0</v>
      </c>
      <c r="CB706">
        <v>0</v>
      </c>
      <c r="CC706">
        <v>1</v>
      </c>
      <c r="CD706">
        <v>1</v>
      </c>
      <c r="CE706">
        <v>0</v>
      </c>
      <c r="CF706">
        <v>0</v>
      </c>
      <c r="CG706">
        <v>0</v>
      </c>
      <c r="CH706">
        <v>0</v>
      </c>
      <c r="CI706">
        <v>0</v>
      </c>
      <c r="CJ706">
        <v>0</v>
      </c>
      <c r="CK706">
        <v>0</v>
      </c>
      <c r="CL706">
        <v>0</v>
      </c>
      <c r="CM706">
        <v>1</v>
      </c>
      <c r="CN706">
        <v>0</v>
      </c>
      <c r="CO706">
        <v>4</v>
      </c>
      <c r="CP706">
        <v>14</v>
      </c>
      <c r="CQ706">
        <v>27</v>
      </c>
      <c r="CR706">
        <v>0</v>
      </c>
      <c r="CS706">
        <v>0</v>
      </c>
      <c r="CT706">
        <v>2</v>
      </c>
      <c r="CU706">
        <v>15</v>
      </c>
      <c r="CV706">
        <v>24</v>
      </c>
      <c r="CW706">
        <v>36</v>
      </c>
      <c r="CX706">
        <v>0</v>
      </c>
      <c r="CY706">
        <v>2</v>
      </c>
      <c r="CZ706">
        <v>12</v>
      </c>
      <c r="DA706">
        <v>18</v>
      </c>
      <c r="DB706">
        <v>26</v>
      </c>
      <c r="DC706">
        <v>35</v>
      </c>
      <c r="DD706">
        <v>48</v>
      </c>
      <c r="DE706">
        <v>57</v>
      </c>
      <c r="DF706">
        <v>69</v>
      </c>
      <c r="DG706">
        <v>12</v>
      </c>
      <c r="DH706">
        <v>18</v>
      </c>
      <c r="DI706">
        <v>26</v>
      </c>
      <c r="DJ706">
        <v>35</v>
      </c>
      <c r="DK706">
        <v>48</v>
      </c>
      <c r="DL706">
        <v>57</v>
      </c>
      <c r="DM706">
        <v>69</v>
      </c>
    </row>
    <row r="707" spans="1:117" x14ac:dyDescent="0.25">
      <c r="A707">
        <v>705</v>
      </c>
      <c r="B707">
        <v>50</v>
      </c>
      <c r="C707">
        <v>59</v>
      </c>
      <c r="D707">
        <v>68</v>
      </c>
      <c r="E707">
        <v>75</v>
      </c>
      <c r="F707">
        <v>84</v>
      </c>
      <c r="G707">
        <v>95</v>
      </c>
      <c r="H707">
        <v>41</v>
      </c>
      <c r="I707">
        <v>50</v>
      </c>
      <c r="J707">
        <v>58</v>
      </c>
      <c r="K707">
        <v>66</v>
      </c>
      <c r="L707">
        <v>75</v>
      </c>
      <c r="M707">
        <v>88</v>
      </c>
      <c r="N707">
        <v>29</v>
      </c>
      <c r="O707">
        <v>39</v>
      </c>
      <c r="P707">
        <v>47</v>
      </c>
      <c r="Q707">
        <v>54</v>
      </c>
      <c r="R707">
        <v>62</v>
      </c>
      <c r="S707">
        <v>73</v>
      </c>
      <c r="T707">
        <v>45</v>
      </c>
      <c r="U707">
        <v>47</v>
      </c>
      <c r="V707">
        <v>0</v>
      </c>
      <c r="W707">
        <v>2</v>
      </c>
      <c r="X707">
        <v>10</v>
      </c>
      <c r="Y707">
        <v>16</v>
      </c>
      <c r="Z707">
        <v>23</v>
      </c>
      <c r="AA707">
        <v>33</v>
      </c>
      <c r="AB707">
        <v>0</v>
      </c>
      <c r="AC707">
        <v>2</v>
      </c>
      <c r="AD707">
        <v>12</v>
      </c>
      <c r="AE707">
        <v>18</v>
      </c>
      <c r="AF707">
        <v>26</v>
      </c>
      <c r="AG707">
        <v>35</v>
      </c>
      <c r="AH707">
        <v>59</v>
      </c>
      <c r="AI707">
        <v>63</v>
      </c>
      <c r="AJ707">
        <v>68</v>
      </c>
      <c r="AK707">
        <v>77</v>
      </c>
      <c r="AL707">
        <v>89</v>
      </c>
      <c r="AM707">
        <v>98</v>
      </c>
      <c r="AN707">
        <v>0</v>
      </c>
      <c r="AO707">
        <v>0</v>
      </c>
      <c r="AP707">
        <v>6</v>
      </c>
      <c r="AQ707">
        <v>13</v>
      </c>
      <c r="AR707">
        <v>21</v>
      </c>
      <c r="AS707">
        <v>32</v>
      </c>
      <c r="AT707">
        <v>4</v>
      </c>
      <c r="AU707">
        <v>10</v>
      </c>
      <c r="AV707">
        <v>20</v>
      </c>
      <c r="AW707">
        <v>35</v>
      </c>
      <c r="AX707">
        <v>42</v>
      </c>
      <c r="AY707">
        <v>16</v>
      </c>
      <c r="AZ707">
        <v>47</v>
      </c>
      <c r="BA707">
        <v>0</v>
      </c>
      <c r="BB707">
        <v>3</v>
      </c>
      <c r="BC707">
        <v>10</v>
      </c>
      <c r="BD707">
        <v>17</v>
      </c>
      <c r="BE707">
        <v>27</v>
      </c>
      <c r="BF707">
        <v>0</v>
      </c>
      <c r="BG707">
        <v>6</v>
      </c>
      <c r="BH707">
        <v>15</v>
      </c>
      <c r="BI707">
        <v>3</v>
      </c>
      <c r="BJ707">
        <v>3</v>
      </c>
      <c r="BK707">
        <v>6</v>
      </c>
      <c r="BL707">
        <v>6</v>
      </c>
      <c r="BM707">
        <v>10</v>
      </c>
      <c r="BN707">
        <v>10</v>
      </c>
      <c r="BO707">
        <v>16</v>
      </c>
      <c r="BP707">
        <v>18</v>
      </c>
      <c r="BQ707">
        <v>18</v>
      </c>
      <c r="BR707">
        <v>3</v>
      </c>
      <c r="BS707">
        <v>3</v>
      </c>
      <c r="BT707">
        <v>0</v>
      </c>
      <c r="BU707">
        <v>0</v>
      </c>
      <c r="BV707">
        <v>0</v>
      </c>
      <c r="BW707">
        <v>0</v>
      </c>
      <c r="BX707">
        <v>0</v>
      </c>
      <c r="BY707">
        <v>0</v>
      </c>
      <c r="BZ707">
        <v>0</v>
      </c>
      <c r="CA707">
        <v>0</v>
      </c>
      <c r="CB707">
        <v>0</v>
      </c>
      <c r="CC707">
        <v>1</v>
      </c>
      <c r="CD707">
        <v>1</v>
      </c>
      <c r="CE707">
        <v>0</v>
      </c>
      <c r="CF707">
        <v>0</v>
      </c>
      <c r="CG707">
        <v>0</v>
      </c>
      <c r="CH707">
        <v>0</v>
      </c>
      <c r="CI707">
        <v>0</v>
      </c>
      <c r="CJ707">
        <v>0</v>
      </c>
      <c r="CK707">
        <v>0</v>
      </c>
      <c r="CL707">
        <v>0</v>
      </c>
      <c r="CM707">
        <v>1</v>
      </c>
      <c r="CN707">
        <v>0</v>
      </c>
      <c r="CO707">
        <v>4</v>
      </c>
      <c r="CP707">
        <v>14</v>
      </c>
      <c r="CQ707">
        <v>27</v>
      </c>
      <c r="CR707">
        <v>0</v>
      </c>
      <c r="CS707">
        <v>0</v>
      </c>
      <c r="CT707">
        <v>2</v>
      </c>
      <c r="CU707">
        <v>15</v>
      </c>
      <c r="CV707">
        <v>24</v>
      </c>
      <c r="CW707">
        <v>36</v>
      </c>
      <c r="CX707">
        <v>0</v>
      </c>
      <c r="CY707">
        <v>2</v>
      </c>
      <c r="CZ707">
        <v>12</v>
      </c>
      <c r="DA707">
        <v>18</v>
      </c>
      <c r="DB707">
        <v>26</v>
      </c>
      <c r="DC707">
        <v>35</v>
      </c>
      <c r="DD707">
        <v>48</v>
      </c>
      <c r="DE707">
        <v>57</v>
      </c>
      <c r="DF707">
        <v>69</v>
      </c>
      <c r="DG707">
        <v>12</v>
      </c>
      <c r="DH707">
        <v>18</v>
      </c>
      <c r="DI707">
        <v>26</v>
      </c>
      <c r="DJ707">
        <v>35</v>
      </c>
      <c r="DK707">
        <v>48</v>
      </c>
      <c r="DL707">
        <v>57</v>
      </c>
      <c r="DM707">
        <v>69</v>
      </c>
    </row>
    <row r="708" spans="1:117" x14ac:dyDescent="0.25">
      <c r="A708">
        <v>706</v>
      </c>
      <c r="B708">
        <v>50</v>
      </c>
      <c r="C708">
        <v>59</v>
      </c>
      <c r="D708">
        <v>68</v>
      </c>
      <c r="E708">
        <v>75</v>
      </c>
      <c r="F708">
        <v>84</v>
      </c>
      <c r="G708">
        <v>95</v>
      </c>
      <c r="H708">
        <v>41</v>
      </c>
      <c r="I708">
        <v>50</v>
      </c>
      <c r="J708">
        <v>58</v>
      </c>
      <c r="K708">
        <v>66</v>
      </c>
      <c r="L708">
        <v>75</v>
      </c>
      <c r="M708">
        <v>88</v>
      </c>
      <c r="N708">
        <v>29</v>
      </c>
      <c r="O708">
        <v>39</v>
      </c>
      <c r="P708">
        <v>47</v>
      </c>
      <c r="Q708">
        <v>54</v>
      </c>
      <c r="R708">
        <v>62</v>
      </c>
      <c r="S708">
        <v>73</v>
      </c>
      <c r="T708">
        <v>44</v>
      </c>
      <c r="U708">
        <v>47</v>
      </c>
      <c r="V708">
        <v>0</v>
      </c>
      <c r="W708">
        <v>2</v>
      </c>
      <c r="X708">
        <v>10</v>
      </c>
      <c r="Y708">
        <v>16</v>
      </c>
      <c r="Z708">
        <v>23</v>
      </c>
      <c r="AA708">
        <v>33</v>
      </c>
      <c r="AB708">
        <v>0</v>
      </c>
      <c r="AC708">
        <v>2</v>
      </c>
      <c r="AD708">
        <v>12</v>
      </c>
      <c r="AE708">
        <v>18</v>
      </c>
      <c r="AF708">
        <v>26</v>
      </c>
      <c r="AG708">
        <v>35</v>
      </c>
      <c r="AH708">
        <v>59</v>
      </c>
      <c r="AI708">
        <v>63</v>
      </c>
      <c r="AJ708">
        <v>68</v>
      </c>
      <c r="AK708">
        <v>77</v>
      </c>
      <c r="AL708">
        <v>89</v>
      </c>
      <c r="AM708">
        <v>97</v>
      </c>
      <c r="AN708">
        <v>0</v>
      </c>
      <c r="AO708">
        <v>0</v>
      </c>
      <c r="AP708">
        <v>6</v>
      </c>
      <c r="AQ708">
        <v>13</v>
      </c>
      <c r="AR708">
        <v>21</v>
      </c>
      <c r="AS708">
        <v>31</v>
      </c>
      <c r="AT708">
        <v>4</v>
      </c>
      <c r="AU708">
        <v>9</v>
      </c>
      <c r="AV708">
        <v>20</v>
      </c>
      <c r="AW708">
        <v>34</v>
      </c>
      <c r="AX708">
        <v>41</v>
      </c>
      <c r="AY708">
        <v>15</v>
      </c>
      <c r="AZ708">
        <v>47</v>
      </c>
      <c r="BA708">
        <v>0</v>
      </c>
      <c r="BB708">
        <v>3</v>
      </c>
      <c r="BC708">
        <v>9</v>
      </c>
      <c r="BD708">
        <v>17</v>
      </c>
      <c r="BE708">
        <v>26</v>
      </c>
      <c r="BF708">
        <v>0</v>
      </c>
      <c r="BG708">
        <v>5</v>
      </c>
      <c r="BH708">
        <v>14</v>
      </c>
      <c r="BI708">
        <v>3</v>
      </c>
      <c r="BJ708">
        <v>3</v>
      </c>
      <c r="BK708">
        <v>6</v>
      </c>
      <c r="BL708">
        <v>6</v>
      </c>
      <c r="BM708">
        <v>10</v>
      </c>
      <c r="BN708">
        <v>10</v>
      </c>
      <c r="BO708">
        <v>16</v>
      </c>
      <c r="BP708">
        <v>18</v>
      </c>
      <c r="BQ708">
        <v>18</v>
      </c>
      <c r="BR708">
        <v>3</v>
      </c>
      <c r="BS708">
        <v>3</v>
      </c>
      <c r="BT708">
        <v>0</v>
      </c>
      <c r="BU708">
        <v>0</v>
      </c>
      <c r="BV708">
        <v>0</v>
      </c>
      <c r="BW708">
        <v>0</v>
      </c>
      <c r="BX708">
        <v>0</v>
      </c>
      <c r="BY708">
        <v>0</v>
      </c>
      <c r="BZ708">
        <v>0</v>
      </c>
      <c r="CA708">
        <v>0</v>
      </c>
      <c r="CB708">
        <v>0</v>
      </c>
      <c r="CC708">
        <v>1</v>
      </c>
      <c r="CD708">
        <v>1</v>
      </c>
      <c r="CE708">
        <v>0</v>
      </c>
      <c r="CF708">
        <v>0</v>
      </c>
      <c r="CG708">
        <v>0</v>
      </c>
      <c r="CH708">
        <v>0</v>
      </c>
      <c r="CI708">
        <v>0</v>
      </c>
      <c r="CJ708">
        <v>0</v>
      </c>
      <c r="CK708">
        <v>0</v>
      </c>
      <c r="CL708">
        <v>0</v>
      </c>
      <c r="CM708">
        <v>1</v>
      </c>
      <c r="CN708">
        <v>0</v>
      </c>
      <c r="CO708">
        <v>4</v>
      </c>
      <c r="CP708">
        <v>14</v>
      </c>
      <c r="CQ708">
        <v>27</v>
      </c>
      <c r="CR708">
        <v>0</v>
      </c>
      <c r="CS708">
        <v>0</v>
      </c>
      <c r="CT708">
        <v>2</v>
      </c>
      <c r="CU708">
        <v>15</v>
      </c>
      <c r="CV708">
        <v>24</v>
      </c>
      <c r="CW708">
        <v>36</v>
      </c>
      <c r="CX708">
        <v>0</v>
      </c>
      <c r="CY708">
        <v>2</v>
      </c>
      <c r="CZ708">
        <v>12</v>
      </c>
      <c r="DA708">
        <v>18</v>
      </c>
      <c r="DB708">
        <v>26</v>
      </c>
      <c r="DC708">
        <v>35</v>
      </c>
      <c r="DD708">
        <v>48</v>
      </c>
      <c r="DE708">
        <v>57</v>
      </c>
      <c r="DF708">
        <v>69</v>
      </c>
      <c r="DG708">
        <v>12</v>
      </c>
      <c r="DH708">
        <v>18</v>
      </c>
      <c r="DI708">
        <v>26</v>
      </c>
      <c r="DJ708">
        <v>35</v>
      </c>
      <c r="DK708">
        <v>48</v>
      </c>
      <c r="DL708">
        <v>57</v>
      </c>
      <c r="DM708">
        <v>69</v>
      </c>
    </row>
    <row r="709" spans="1:117" x14ac:dyDescent="0.25">
      <c r="A709">
        <v>707</v>
      </c>
      <c r="B709">
        <v>50</v>
      </c>
      <c r="C709">
        <v>59</v>
      </c>
      <c r="D709">
        <v>68</v>
      </c>
      <c r="E709">
        <v>75</v>
      </c>
      <c r="F709">
        <v>84</v>
      </c>
      <c r="G709">
        <v>95</v>
      </c>
      <c r="H709">
        <v>41</v>
      </c>
      <c r="I709">
        <v>50</v>
      </c>
      <c r="J709">
        <v>58</v>
      </c>
      <c r="K709">
        <v>65</v>
      </c>
      <c r="L709">
        <v>75</v>
      </c>
      <c r="M709">
        <v>88</v>
      </c>
      <c r="N709">
        <v>29</v>
      </c>
      <c r="O709">
        <v>38</v>
      </c>
      <c r="P709">
        <v>47</v>
      </c>
      <c r="Q709">
        <v>54</v>
      </c>
      <c r="R709">
        <v>62</v>
      </c>
      <c r="S709">
        <v>73</v>
      </c>
      <c r="T709">
        <v>44</v>
      </c>
      <c r="U709">
        <v>47</v>
      </c>
      <c r="V709">
        <v>0</v>
      </c>
      <c r="W709">
        <v>2</v>
      </c>
      <c r="X709">
        <v>10</v>
      </c>
      <c r="Y709">
        <v>16</v>
      </c>
      <c r="Z709">
        <v>23</v>
      </c>
      <c r="AA709">
        <v>33</v>
      </c>
      <c r="AB709">
        <v>0</v>
      </c>
      <c r="AC709">
        <v>2</v>
      </c>
      <c r="AD709">
        <v>12</v>
      </c>
      <c r="AE709">
        <v>18</v>
      </c>
      <c r="AF709">
        <v>26</v>
      </c>
      <c r="AG709">
        <v>35</v>
      </c>
      <c r="AH709">
        <v>59</v>
      </c>
      <c r="AI709">
        <v>63</v>
      </c>
      <c r="AJ709">
        <v>68</v>
      </c>
      <c r="AK709">
        <v>77</v>
      </c>
      <c r="AL709">
        <v>89</v>
      </c>
      <c r="AM709">
        <v>97</v>
      </c>
      <c r="AN709">
        <v>0</v>
      </c>
      <c r="AO709">
        <v>0</v>
      </c>
      <c r="AP709">
        <v>5</v>
      </c>
      <c r="AQ709">
        <v>12</v>
      </c>
      <c r="AR709">
        <v>20</v>
      </c>
      <c r="AS709">
        <v>31</v>
      </c>
      <c r="AT709">
        <v>3</v>
      </c>
      <c r="AU709">
        <v>8</v>
      </c>
      <c r="AV709">
        <v>19</v>
      </c>
      <c r="AW709">
        <v>33</v>
      </c>
      <c r="AX709">
        <v>41</v>
      </c>
      <c r="AY709">
        <v>15</v>
      </c>
      <c r="AZ709">
        <v>47</v>
      </c>
      <c r="BA709">
        <v>0</v>
      </c>
      <c r="BB709">
        <v>2</v>
      </c>
      <c r="BC709">
        <v>9</v>
      </c>
      <c r="BD709">
        <v>16</v>
      </c>
      <c r="BE709">
        <v>25</v>
      </c>
      <c r="BF709">
        <v>0</v>
      </c>
      <c r="BG709">
        <v>4</v>
      </c>
      <c r="BH709">
        <v>14</v>
      </c>
      <c r="BI709">
        <v>3</v>
      </c>
      <c r="BJ709">
        <v>3</v>
      </c>
      <c r="BK709">
        <v>6</v>
      </c>
      <c r="BL709">
        <v>6</v>
      </c>
      <c r="BM709">
        <v>10</v>
      </c>
      <c r="BN709">
        <v>10</v>
      </c>
      <c r="BO709">
        <v>15</v>
      </c>
      <c r="BP709">
        <v>18</v>
      </c>
      <c r="BQ709">
        <v>18</v>
      </c>
      <c r="BR709">
        <v>3</v>
      </c>
      <c r="BS709">
        <v>3</v>
      </c>
      <c r="BT709">
        <v>0</v>
      </c>
      <c r="BU709">
        <v>0</v>
      </c>
      <c r="BV709">
        <v>0</v>
      </c>
      <c r="BW709">
        <v>0</v>
      </c>
      <c r="BX709">
        <v>0</v>
      </c>
      <c r="BY709">
        <v>0</v>
      </c>
      <c r="BZ709">
        <v>0</v>
      </c>
      <c r="CA709">
        <v>0</v>
      </c>
      <c r="CB709">
        <v>0</v>
      </c>
      <c r="CC709">
        <v>1</v>
      </c>
      <c r="CD709">
        <v>1</v>
      </c>
      <c r="CE709">
        <v>0</v>
      </c>
      <c r="CF709">
        <v>0</v>
      </c>
      <c r="CG709">
        <v>0</v>
      </c>
      <c r="CH709">
        <v>0</v>
      </c>
      <c r="CI709">
        <v>0</v>
      </c>
      <c r="CJ709">
        <v>0</v>
      </c>
      <c r="CK709">
        <v>0</v>
      </c>
      <c r="CL709">
        <v>0</v>
      </c>
      <c r="CM709">
        <v>1</v>
      </c>
      <c r="CN709">
        <v>0</v>
      </c>
      <c r="CO709">
        <v>4</v>
      </c>
      <c r="CP709">
        <v>14</v>
      </c>
      <c r="CQ709">
        <v>27</v>
      </c>
      <c r="CR709">
        <v>0</v>
      </c>
      <c r="CS709">
        <v>0</v>
      </c>
      <c r="CT709">
        <v>2</v>
      </c>
      <c r="CU709">
        <v>15</v>
      </c>
      <c r="CV709">
        <v>24</v>
      </c>
      <c r="CW709">
        <v>36</v>
      </c>
      <c r="CX709">
        <v>0</v>
      </c>
      <c r="CY709">
        <v>2</v>
      </c>
      <c r="CZ709">
        <v>12</v>
      </c>
      <c r="DA709">
        <v>18</v>
      </c>
      <c r="DB709">
        <v>26</v>
      </c>
      <c r="DC709">
        <v>35</v>
      </c>
      <c r="DD709">
        <v>48</v>
      </c>
      <c r="DE709">
        <v>57</v>
      </c>
      <c r="DF709">
        <v>69</v>
      </c>
      <c r="DG709">
        <v>12</v>
      </c>
      <c r="DH709">
        <v>18</v>
      </c>
      <c r="DI709">
        <v>26</v>
      </c>
      <c r="DJ709">
        <v>35</v>
      </c>
      <c r="DK709">
        <v>48</v>
      </c>
      <c r="DL709">
        <v>57</v>
      </c>
      <c r="DM709">
        <v>69</v>
      </c>
    </row>
    <row r="710" spans="1:117" x14ac:dyDescent="0.25">
      <c r="A710">
        <v>708</v>
      </c>
      <c r="B710">
        <v>50</v>
      </c>
      <c r="C710">
        <v>59</v>
      </c>
      <c r="D710">
        <v>68</v>
      </c>
      <c r="E710">
        <v>75</v>
      </c>
      <c r="F710">
        <v>84</v>
      </c>
      <c r="G710">
        <v>95</v>
      </c>
      <c r="H710">
        <v>41</v>
      </c>
      <c r="I710">
        <v>50</v>
      </c>
      <c r="J710">
        <v>58</v>
      </c>
      <c r="K710">
        <v>65</v>
      </c>
      <c r="L710">
        <v>75</v>
      </c>
      <c r="M710">
        <v>88</v>
      </c>
      <c r="N710">
        <v>29</v>
      </c>
      <c r="O710">
        <v>38</v>
      </c>
      <c r="P710">
        <v>47</v>
      </c>
      <c r="Q710">
        <v>54</v>
      </c>
      <c r="R710">
        <v>62</v>
      </c>
      <c r="S710">
        <v>73</v>
      </c>
      <c r="T710">
        <v>44</v>
      </c>
      <c r="U710">
        <v>46</v>
      </c>
      <c r="V710">
        <v>0</v>
      </c>
      <c r="W710">
        <v>2</v>
      </c>
      <c r="X710">
        <v>10</v>
      </c>
      <c r="Y710">
        <v>16</v>
      </c>
      <c r="Z710">
        <v>23</v>
      </c>
      <c r="AA710">
        <v>33</v>
      </c>
      <c r="AB710">
        <v>0</v>
      </c>
      <c r="AC710">
        <v>2</v>
      </c>
      <c r="AD710">
        <v>12</v>
      </c>
      <c r="AE710">
        <v>18</v>
      </c>
      <c r="AF710">
        <v>26</v>
      </c>
      <c r="AG710">
        <v>35</v>
      </c>
      <c r="AH710">
        <v>59</v>
      </c>
      <c r="AI710">
        <v>63</v>
      </c>
      <c r="AJ710">
        <v>68</v>
      </c>
      <c r="AK710">
        <v>77</v>
      </c>
      <c r="AL710">
        <v>89</v>
      </c>
      <c r="AM710">
        <v>97</v>
      </c>
      <c r="AN710">
        <v>0</v>
      </c>
      <c r="AO710">
        <v>0</v>
      </c>
      <c r="AP710">
        <v>4</v>
      </c>
      <c r="AQ710">
        <v>11</v>
      </c>
      <c r="AR710">
        <v>19</v>
      </c>
      <c r="AS710">
        <v>30</v>
      </c>
      <c r="AT710">
        <v>2</v>
      </c>
      <c r="AU710">
        <v>8</v>
      </c>
      <c r="AV710">
        <v>18</v>
      </c>
      <c r="AW710">
        <v>32</v>
      </c>
      <c r="AX710">
        <v>40</v>
      </c>
      <c r="AY710">
        <v>14</v>
      </c>
      <c r="AZ710">
        <v>47</v>
      </c>
      <c r="BA710">
        <v>0</v>
      </c>
      <c r="BB710">
        <v>2</v>
      </c>
      <c r="BC710">
        <v>8</v>
      </c>
      <c r="BD710">
        <v>15</v>
      </c>
      <c r="BE710">
        <v>25</v>
      </c>
      <c r="BF710">
        <v>0</v>
      </c>
      <c r="BG710">
        <v>4</v>
      </c>
      <c r="BH710">
        <v>13</v>
      </c>
      <c r="BI710">
        <v>3</v>
      </c>
      <c r="BJ710">
        <v>3</v>
      </c>
      <c r="BK710">
        <v>6</v>
      </c>
      <c r="BL710">
        <v>6</v>
      </c>
      <c r="BM710">
        <v>10</v>
      </c>
      <c r="BN710">
        <v>10</v>
      </c>
      <c r="BO710">
        <v>14</v>
      </c>
      <c r="BP710">
        <v>18</v>
      </c>
      <c r="BQ710">
        <v>18</v>
      </c>
      <c r="BR710">
        <v>3</v>
      </c>
      <c r="BS710">
        <v>3</v>
      </c>
      <c r="BT710">
        <v>0</v>
      </c>
      <c r="BU710">
        <v>0</v>
      </c>
      <c r="BV710">
        <v>0</v>
      </c>
      <c r="BW710">
        <v>0</v>
      </c>
      <c r="BX710">
        <v>0</v>
      </c>
      <c r="BY710">
        <v>0</v>
      </c>
      <c r="BZ710">
        <v>0</v>
      </c>
      <c r="CA710">
        <v>0</v>
      </c>
      <c r="CB710">
        <v>0</v>
      </c>
      <c r="CC710">
        <v>1</v>
      </c>
      <c r="CD710">
        <v>1</v>
      </c>
      <c r="CE710">
        <v>0</v>
      </c>
      <c r="CF710">
        <v>0</v>
      </c>
      <c r="CG710">
        <v>0</v>
      </c>
      <c r="CH710">
        <v>0</v>
      </c>
      <c r="CI710">
        <v>0</v>
      </c>
      <c r="CJ710">
        <v>0</v>
      </c>
      <c r="CK710">
        <v>0</v>
      </c>
      <c r="CL710">
        <v>0</v>
      </c>
      <c r="CM710">
        <v>1</v>
      </c>
      <c r="CN710">
        <v>0</v>
      </c>
      <c r="CO710">
        <v>4</v>
      </c>
      <c r="CP710">
        <v>14</v>
      </c>
      <c r="CQ710">
        <v>27</v>
      </c>
      <c r="CR710">
        <v>0</v>
      </c>
      <c r="CS710">
        <v>0</v>
      </c>
      <c r="CT710">
        <v>2</v>
      </c>
      <c r="CU710">
        <v>15</v>
      </c>
      <c r="CV710">
        <v>24</v>
      </c>
      <c r="CW710">
        <v>36</v>
      </c>
      <c r="CX710">
        <v>0</v>
      </c>
      <c r="CY710">
        <v>2</v>
      </c>
      <c r="CZ710">
        <v>12</v>
      </c>
      <c r="DA710">
        <v>18</v>
      </c>
      <c r="DB710">
        <v>26</v>
      </c>
      <c r="DC710">
        <v>35</v>
      </c>
      <c r="DD710">
        <v>48</v>
      </c>
      <c r="DE710">
        <v>57</v>
      </c>
      <c r="DF710">
        <v>69</v>
      </c>
      <c r="DG710">
        <v>12</v>
      </c>
      <c r="DH710">
        <v>18</v>
      </c>
      <c r="DI710">
        <v>26</v>
      </c>
      <c r="DJ710">
        <v>35</v>
      </c>
      <c r="DK710">
        <v>48</v>
      </c>
      <c r="DL710">
        <v>57</v>
      </c>
      <c r="DM710">
        <v>69</v>
      </c>
    </row>
    <row r="711" spans="1:117" x14ac:dyDescent="0.25">
      <c r="A711">
        <v>709</v>
      </c>
      <c r="B711">
        <v>50</v>
      </c>
      <c r="C711">
        <v>59</v>
      </c>
      <c r="D711">
        <v>68</v>
      </c>
      <c r="E711">
        <v>75</v>
      </c>
      <c r="F711">
        <v>83</v>
      </c>
      <c r="G711">
        <v>95</v>
      </c>
      <c r="H711">
        <v>41</v>
      </c>
      <c r="I711">
        <v>50</v>
      </c>
      <c r="J711">
        <v>58</v>
      </c>
      <c r="K711">
        <v>65</v>
      </c>
      <c r="L711">
        <v>75</v>
      </c>
      <c r="M711">
        <v>87</v>
      </c>
      <c r="N711">
        <v>29</v>
      </c>
      <c r="O711">
        <v>38</v>
      </c>
      <c r="P711">
        <v>47</v>
      </c>
      <c r="Q711">
        <v>54</v>
      </c>
      <c r="R711">
        <v>62</v>
      </c>
      <c r="S711">
        <v>73</v>
      </c>
      <c r="T711">
        <v>44</v>
      </c>
      <c r="U711">
        <v>46</v>
      </c>
      <c r="V711">
        <v>0</v>
      </c>
      <c r="W711">
        <v>2</v>
      </c>
      <c r="X711">
        <v>10</v>
      </c>
      <c r="Y711">
        <v>16</v>
      </c>
      <c r="Z711">
        <v>23</v>
      </c>
      <c r="AA711">
        <v>33</v>
      </c>
      <c r="AB711">
        <v>0</v>
      </c>
      <c r="AC711">
        <v>2</v>
      </c>
      <c r="AD711">
        <v>12</v>
      </c>
      <c r="AE711">
        <v>18</v>
      </c>
      <c r="AF711">
        <v>26</v>
      </c>
      <c r="AG711">
        <v>35</v>
      </c>
      <c r="AH711">
        <v>59</v>
      </c>
      <c r="AI711">
        <v>63</v>
      </c>
      <c r="AJ711">
        <v>68</v>
      </c>
      <c r="AK711">
        <v>77</v>
      </c>
      <c r="AL711">
        <v>89</v>
      </c>
      <c r="AM711">
        <v>97</v>
      </c>
      <c r="AN711">
        <v>0</v>
      </c>
      <c r="AO711">
        <v>0</v>
      </c>
      <c r="AP711">
        <v>4</v>
      </c>
      <c r="AQ711">
        <v>10</v>
      </c>
      <c r="AR711">
        <v>19</v>
      </c>
      <c r="AS711">
        <v>29</v>
      </c>
      <c r="AT711">
        <v>1</v>
      </c>
      <c r="AU711">
        <v>7</v>
      </c>
      <c r="AV711">
        <v>17</v>
      </c>
      <c r="AW711">
        <v>32</v>
      </c>
      <c r="AX711">
        <v>39</v>
      </c>
      <c r="AY711">
        <v>13</v>
      </c>
      <c r="AZ711">
        <v>47</v>
      </c>
      <c r="BA711">
        <v>0</v>
      </c>
      <c r="BB711">
        <v>1</v>
      </c>
      <c r="BC711">
        <v>7</v>
      </c>
      <c r="BD711">
        <v>15</v>
      </c>
      <c r="BE711">
        <v>24</v>
      </c>
      <c r="BF711">
        <v>0</v>
      </c>
      <c r="BG711">
        <v>3</v>
      </c>
      <c r="BH711">
        <v>13</v>
      </c>
      <c r="BI711">
        <v>3</v>
      </c>
      <c r="BJ711">
        <v>3</v>
      </c>
      <c r="BK711">
        <v>6</v>
      </c>
      <c r="BL711">
        <v>6</v>
      </c>
      <c r="BM711">
        <v>10</v>
      </c>
      <c r="BN711">
        <v>10</v>
      </c>
      <c r="BO711">
        <v>14</v>
      </c>
      <c r="BP711">
        <v>18</v>
      </c>
      <c r="BQ711">
        <v>18</v>
      </c>
      <c r="BR711">
        <v>3</v>
      </c>
      <c r="BS711">
        <v>3</v>
      </c>
      <c r="BT711">
        <v>0</v>
      </c>
      <c r="BU711">
        <v>0</v>
      </c>
      <c r="BV711">
        <v>0</v>
      </c>
      <c r="BW711">
        <v>0</v>
      </c>
      <c r="BX711">
        <v>0</v>
      </c>
      <c r="BY711">
        <v>0</v>
      </c>
      <c r="BZ711">
        <v>0</v>
      </c>
      <c r="CA711">
        <v>0</v>
      </c>
      <c r="CB711">
        <v>0</v>
      </c>
      <c r="CC711">
        <v>1</v>
      </c>
      <c r="CD711">
        <v>1</v>
      </c>
      <c r="CE711">
        <v>0</v>
      </c>
      <c r="CF711">
        <v>0</v>
      </c>
      <c r="CG711">
        <v>0</v>
      </c>
      <c r="CH711">
        <v>0</v>
      </c>
      <c r="CI711">
        <v>0</v>
      </c>
      <c r="CJ711">
        <v>0</v>
      </c>
      <c r="CK711">
        <v>0</v>
      </c>
      <c r="CL711">
        <v>0</v>
      </c>
      <c r="CM711">
        <v>1</v>
      </c>
      <c r="CN711">
        <v>0</v>
      </c>
      <c r="CO711">
        <v>4</v>
      </c>
      <c r="CP711">
        <v>14</v>
      </c>
      <c r="CQ711">
        <v>27</v>
      </c>
      <c r="CR711">
        <v>0</v>
      </c>
      <c r="CS711">
        <v>0</v>
      </c>
      <c r="CT711">
        <v>2</v>
      </c>
      <c r="CU711">
        <v>15</v>
      </c>
      <c r="CV711">
        <v>24</v>
      </c>
      <c r="CW711">
        <v>36</v>
      </c>
      <c r="CX711">
        <v>0</v>
      </c>
      <c r="CY711">
        <v>2</v>
      </c>
      <c r="CZ711">
        <v>12</v>
      </c>
      <c r="DA711">
        <v>18</v>
      </c>
      <c r="DB711">
        <v>26</v>
      </c>
      <c r="DC711">
        <v>35</v>
      </c>
      <c r="DD711">
        <v>48</v>
      </c>
      <c r="DE711">
        <v>57</v>
      </c>
      <c r="DF711">
        <v>69</v>
      </c>
      <c r="DG711">
        <v>12</v>
      </c>
      <c r="DH711">
        <v>18</v>
      </c>
      <c r="DI711">
        <v>26</v>
      </c>
      <c r="DJ711">
        <v>35</v>
      </c>
      <c r="DK711">
        <v>48</v>
      </c>
      <c r="DL711">
        <v>57</v>
      </c>
      <c r="DM711">
        <v>69</v>
      </c>
    </row>
    <row r="712" spans="1:117" x14ac:dyDescent="0.25">
      <c r="A712">
        <v>710</v>
      </c>
      <c r="B712">
        <v>50</v>
      </c>
      <c r="C712">
        <v>59</v>
      </c>
      <c r="D712">
        <v>68</v>
      </c>
      <c r="E712">
        <v>75</v>
      </c>
      <c r="F712">
        <v>83</v>
      </c>
      <c r="G712">
        <v>95</v>
      </c>
      <c r="H712">
        <v>41</v>
      </c>
      <c r="I712">
        <v>50</v>
      </c>
      <c r="J712">
        <v>58</v>
      </c>
      <c r="K712">
        <v>65</v>
      </c>
      <c r="L712">
        <v>75</v>
      </c>
      <c r="M712">
        <v>87</v>
      </c>
      <c r="N712">
        <v>29</v>
      </c>
      <c r="O712">
        <v>38</v>
      </c>
      <c r="P712">
        <v>47</v>
      </c>
      <c r="Q712">
        <v>53</v>
      </c>
      <c r="R712">
        <v>62</v>
      </c>
      <c r="S712">
        <v>72</v>
      </c>
      <c r="T712">
        <v>44</v>
      </c>
      <c r="U712">
        <v>46</v>
      </c>
      <c r="V712">
        <v>0</v>
      </c>
      <c r="W712">
        <v>2</v>
      </c>
      <c r="X712">
        <v>10</v>
      </c>
      <c r="Y712">
        <v>16</v>
      </c>
      <c r="Z712">
        <v>23</v>
      </c>
      <c r="AA712">
        <v>33</v>
      </c>
      <c r="AB712">
        <v>0</v>
      </c>
      <c r="AC712">
        <v>2</v>
      </c>
      <c r="AD712">
        <v>12</v>
      </c>
      <c r="AE712">
        <v>18</v>
      </c>
      <c r="AF712">
        <v>26</v>
      </c>
      <c r="AG712">
        <v>35</v>
      </c>
      <c r="AH712">
        <v>59</v>
      </c>
      <c r="AI712">
        <v>63</v>
      </c>
      <c r="AJ712">
        <v>68</v>
      </c>
      <c r="AK712">
        <v>77</v>
      </c>
      <c r="AL712">
        <v>89</v>
      </c>
      <c r="AM712">
        <v>97</v>
      </c>
      <c r="AN712">
        <v>0</v>
      </c>
      <c r="AO712">
        <v>0</v>
      </c>
      <c r="AP712">
        <v>3</v>
      </c>
      <c r="AQ712">
        <v>10</v>
      </c>
      <c r="AR712">
        <v>18</v>
      </c>
      <c r="AS712">
        <v>28</v>
      </c>
      <c r="AT712">
        <v>0</v>
      </c>
      <c r="AU712">
        <v>6</v>
      </c>
      <c r="AV712">
        <v>17</v>
      </c>
      <c r="AW712">
        <v>31</v>
      </c>
      <c r="AX712">
        <v>38</v>
      </c>
      <c r="AY712">
        <v>12</v>
      </c>
      <c r="AZ712">
        <v>47</v>
      </c>
      <c r="BA712">
        <v>0</v>
      </c>
      <c r="BB712">
        <v>0</v>
      </c>
      <c r="BC712">
        <v>6</v>
      </c>
      <c r="BD712">
        <v>14</v>
      </c>
      <c r="BE712">
        <v>23</v>
      </c>
      <c r="BF712">
        <v>0</v>
      </c>
      <c r="BG712">
        <v>2</v>
      </c>
      <c r="BH712">
        <v>12</v>
      </c>
      <c r="BI712">
        <v>3</v>
      </c>
      <c r="BJ712">
        <v>3</v>
      </c>
      <c r="BK712">
        <v>6</v>
      </c>
      <c r="BL712">
        <v>6</v>
      </c>
      <c r="BM712">
        <v>10</v>
      </c>
      <c r="BN712">
        <v>10</v>
      </c>
      <c r="BO712">
        <v>13</v>
      </c>
      <c r="BP712">
        <v>18</v>
      </c>
      <c r="BQ712">
        <v>18</v>
      </c>
      <c r="BR712">
        <v>3</v>
      </c>
      <c r="BS712">
        <v>3</v>
      </c>
      <c r="BT712">
        <v>0</v>
      </c>
      <c r="BU712">
        <v>0</v>
      </c>
      <c r="BV712">
        <v>0</v>
      </c>
      <c r="BW712">
        <v>0</v>
      </c>
      <c r="BX712">
        <v>0</v>
      </c>
      <c r="BY712">
        <v>0</v>
      </c>
      <c r="BZ712">
        <v>0</v>
      </c>
      <c r="CA712">
        <v>0</v>
      </c>
      <c r="CB712">
        <v>0</v>
      </c>
      <c r="CC712">
        <v>1</v>
      </c>
      <c r="CD712">
        <v>1</v>
      </c>
      <c r="CE712">
        <v>0</v>
      </c>
      <c r="CF712">
        <v>0</v>
      </c>
      <c r="CG712">
        <v>0</v>
      </c>
      <c r="CH712">
        <v>0</v>
      </c>
      <c r="CI712">
        <v>0</v>
      </c>
      <c r="CJ712">
        <v>0</v>
      </c>
      <c r="CK712">
        <v>0</v>
      </c>
      <c r="CL712">
        <v>0</v>
      </c>
      <c r="CM712">
        <v>1</v>
      </c>
      <c r="CN712">
        <v>0</v>
      </c>
      <c r="CO712">
        <v>4</v>
      </c>
      <c r="CP712">
        <v>14</v>
      </c>
      <c r="CQ712">
        <v>27</v>
      </c>
      <c r="CR712">
        <v>0</v>
      </c>
      <c r="CS712">
        <v>0</v>
      </c>
      <c r="CT712">
        <v>2</v>
      </c>
      <c r="CU712">
        <v>15</v>
      </c>
      <c r="CV712">
        <v>24</v>
      </c>
      <c r="CW712">
        <v>36</v>
      </c>
      <c r="CX712">
        <v>0</v>
      </c>
      <c r="CY712">
        <v>2</v>
      </c>
      <c r="CZ712">
        <v>12</v>
      </c>
      <c r="DA712">
        <v>18</v>
      </c>
      <c r="DB712">
        <v>26</v>
      </c>
      <c r="DC712">
        <v>35</v>
      </c>
      <c r="DD712">
        <v>48</v>
      </c>
      <c r="DE712">
        <v>57</v>
      </c>
      <c r="DF712">
        <v>69</v>
      </c>
      <c r="DG712">
        <v>12</v>
      </c>
      <c r="DH712">
        <v>18</v>
      </c>
      <c r="DI712">
        <v>26</v>
      </c>
      <c r="DJ712">
        <v>35</v>
      </c>
      <c r="DK712">
        <v>48</v>
      </c>
      <c r="DL712">
        <v>57</v>
      </c>
      <c r="DM712">
        <v>69</v>
      </c>
    </row>
    <row r="713" spans="1:117" x14ac:dyDescent="0.25">
      <c r="A713">
        <v>711</v>
      </c>
      <c r="B713">
        <v>50</v>
      </c>
      <c r="C713">
        <v>59</v>
      </c>
      <c r="D713">
        <v>68</v>
      </c>
      <c r="E713">
        <v>75</v>
      </c>
      <c r="F713">
        <v>83</v>
      </c>
      <c r="G713">
        <v>95</v>
      </c>
      <c r="H713">
        <v>41</v>
      </c>
      <c r="I713">
        <v>49</v>
      </c>
      <c r="J713">
        <v>58</v>
      </c>
      <c r="K713">
        <v>65</v>
      </c>
      <c r="L713">
        <v>74</v>
      </c>
      <c r="M713">
        <v>87</v>
      </c>
      <c r="N713">
        <v>29</v>
      </c>
      <c r="O713">
        <v>38</v>
      </c>
      <c r="P713">
        <v>47</v>
      </c>
      <c r="Q713">
        <v>53</v>
      </c>
      <c r="R713">
        <v>62</v>
      </c>
      <c r="S713">
        <v>72</v>
      </c>
      <c r="T713">
        <v>44</v>
      </c>
      <c r="U713">
        <v>46</v>
      </c>
      <c r="V713">
        <v>0</v>
      </c>
      <c r="W713">
        <v>2</v>
      </c>
      <c r="X713">
        <v>10</v>
      </c>
      <c r="Y713">
        <v>16</v>
      </c>
      <c r="Z713">
        <v>23</v>
      </c>
      <c r="AA713">
        <v>33</v>
      </c>
      <c r="AB713">
        <v>0</v>
      </c>
      <c r="AC713">
        <v>2</v>
      </c>
      <c r="AD713">
        <v>12</v>
      </c>
      <c r="AE713">
        <v>18</v>
      </c>
      <c r="AF713">
        <v>26</v>
      </c>
      <c r="AG713">
        <v>35</v>
      </c>
      <c r="AH713">
        <v>59</v>
      </c>
      <c r="AI713">
        <v>63</v>
      </c>
      <c r="AJ713">
        <v>68</v>
      </c>
      <c r="AK713">
        <v>77</v>
      </c>
      <c r="AL713">
        <v>89</v>
      </c>
      <c r="AM713">
        <v>97</v>
      </c>
      <c r="AN713">
        <v>0</v>
      </c>
      <c r="AO713">
        <v>0</v>
      </c>
      <c r="AP713">
        <v>2</v>
      </c>
      <c r="AQ713">
        <v>9</v>
      </c>
      <c r="AR713">
        <v>17</v>
      </c>
      <c r="AS713">
        <v>27</v>
      </c>
      <c r="AT713">
        <v>0</v>
      </c>
      <c r="AU713">
        <v>5</v>
      </c>
      <c r="AV713">
        <v>16</v>
      </c>
      <c r="AW713">
        <v>30</v>
      </c>
      <c r="AX713">
        <v>37</v>
      </c>
      <c r="AY713">
        <v>11</v>
      </c>
      <c r="AZ713">
        <v>47</v>
      </c>
      <c r="BA713">
        <v>0</v>
      </c>
      <c r="BB713">
        <v>0</v>
      </c>
      <c r="BC713">
        <v>6</v>
      </c>
      <c r="BD713">
        <v>13</v>
      </c>
      <c r="BE713">
        <v>23</v>
      </c>
      <c r="BF713">
        <v>0</v>
      </c>
      <c r="BG713">
        <v>2</v>
      </c>
      <c r="BH713">
        <v>11</v>
      </c>
      <c r="BI713">
        <v>3</v>
      </c>
      <c r="BJ713">
        <v>3</v>
      </c>
      <c r="BK713">
        <v>6</v>
      </c>
      <c r="BL713">
        <v>6</v>
      </c>
      <c r="BM713">
        <v>10</v>
      </c>
      <c r="BN713">
        <v>10</v>
      </c>
      <c r="BO713">
        <v>12</v>
      </c>
      <c r="BP713">
        <v>18</v>
      </c>
      <c r="BQ713">
        <v>18</v>
      </c>
      <c r="BR713">
        <v>3</v>
      </c>
      <c r="BS713">
        <v>3</v>
      </c>
      <c r="BT713">
        <v>0</v>
      </c>
      <c r="BU713">
        <v>0</v>
      </c>
      <c r="BV713">
        <v>0</v>
      </c>
      <c r="BW713">
        <v>0</v>
      </c>
      <c r="BX713">
        <v>0</v>
      </c>
      <c r="BY713">
        <v>0</v>
      </c>
      <c r="BZ713">
        <v>0</v>
      </c>
      <c r="CA713">
        <v>0</v>
      </c>
      <c r="CB713">
        <v>0</v>
      </c>
      <c r="CC713">
        <v>1</v>
      </c>
      <c r="CD713">
        <v>1</v>
      </c>
      <c r="CE713">
        <v>0</v>
      </c>
      <c r="CF713">
        <v>0</v>
      </c>
      <c r="CG713">
        <v>0</v>
      </c>
      <c r="CH713">
        <v>0</v>
      </c>
      <c r="CI713">
        <v>0</v>
      </c>
      <c r="CJ713">
        <v>0</v>
      </c>
      <c r="CK713">
        <v>0</v>
      </c>
      <c r="CL713">
        <v>0</v>
      </c>
      <c r="CM713">
        <v>1</v>
      </c>
      <c r="CN713">
        <v>0</v>
      </c>
      <c r="CO713">
        <v>4</v>
      </c>
      <c r="CP713">
        <v>14</v>
      </c>
      <c r="CQ713">
        <v>27</v>
      </c>
      <c r="CR713">
        <v>0</v>
      </c>
      <c r="CS713">
        <v>0</v>
      </c>
      <c r="CT713">
        <v>2</v>
      </c>
      <c r="CU713">
        <v>15</v>
      </c>
      <c r="CV713">
        <v>24</v>
      </c>
      <c r="CW713">
        <v>36</v>
      </c>
      <c r="CX713">
        <v>0</v>
      </c>
      <c r="CY713">
        <v>2</v>
      </c>
      <c r="CZ713">
        <v>12</v>
      </c>
      <c r="DA713">
        <v>18</v>
      </c>
      <c r="DB713">
        <v>26</v>
      </c>
      <c r="DC713">
        <v>35</v>
      </c>
      <c r="DD713">
        <v>48</v>
      </c>
      <c r="DE713">
        <v>57</v>
      </c>
      <c r="DF713">
        <v>69</v>
      </c>
      <c r="DG713">
        <v>12</v>
      </c>
      <c r="DH713">
        <v>18</v>
      </c>
      <c r="DI713">
        <v>26</v>
      </c>
      <c r="DJ713">
        <v>35</v>
      </c>
      <c r="DK713">
        <v>48</v>
      </c>
      <c r="DL713">
        <v>57</v>
      </c>
      <c r="DM713">
        <v>69</v>
      </c>
    </row>
    <row r="714" spans="1:117" x14ac:dyDescent="0.25">
      <c r="A714">
        <v>712</v>
      </c>
      <c r="B714">
        <v>50</v>
      </c>
      <c r="C714">
        <v>59</v>
      </c>
      <c r="D714">
        <v>67</v>
      </c>
      <c r="E714">
        <v>75</v>
      </c>
      <c r="F714">
        <v>83</v>
      </c>
      <c r="G714">
        <v>95</v>
      </c>
      <c r="H714">
        <v>41</v>
      </c>
      <c r="I714">
        <v>49</v>
      </c>
      <c r="J714">
        <v>58</v>
      </c>
      <c r="K714">
        <v>65</v>
      </c>
      <c r="L714">
        <v>74</v>
      </c>
      <c r="M714">
        <v>87</v>
      </c>
      <c r="N714">
        <v>29</v>
      </c>
      <c r="O714">
        <v>38</v>
      </c>
      <c r="P714">
        <v>46</v>
      </c>
      <c r="Q714">
        <v>53</v>
      </c>
      <c r="R714">
        <v>61</v>
      </c>
      <c r="S714">
        <v>72</v>
      </c>
      <c r="T714">
        <v>43</v>
      </c>
      <c r="U714">
        <v>45</v>
      </c>
      <c r="V714">
        <v>0</v>
      </c>
      <c r="W714">
        <v>2</v>
      </c>
      <c r="X714">
        <v>10</v>
      </c>
      <c r="Y714">
        <v>16</v>
      </c>
      <c r="Z714">
        <v>23</v>
      </c>
      <c r="AA714">
        <v>33</v>
      </c>
      <c r="AB714">
        <v>0</v>
      </c>
      <c r="AC714">
        <v>2</v>
      </c>
      <c r="AD714">
        <v>12</v>
      </c>
      <c r="AE714">
        <v>18</v>
      </c>
      <c r="AF714">
        <v>26</v>
      </c>
      <c r="AG714">
        <v>35</v>
      </c>
      <c r="AH714">
        <v>59</v>
      </c>
      <c r="AI714">
        <v>63</v>
      </c>
      <c r="AJ714">
        <v>68</v>
      </c>
      <c r="AK714">
        <v>77</v>
      </c>
      <c r="AL714">
        <v>89</v>
      </c>
      <c r="AM714">
        <v>97</v>
      </c>
      <c r="AN714">
        <v>0</v>
      </c>
      <c r="AO714">
        <v>0</v>
      </c>
      <c r="AP714">
        <v>1</v>
      </c>
      <c r="AQ714">
        <v>8</v>
      </c>
      <c r="AR714">
        <v>16</v>
      </c>
      <c r="AS714">
        <v>26</v>
      </c>
      <c r="AT714">
        <v>0</v>
      </c>
      <c r="AU714">
        <v>5</v>
      </c>
      <c r="AV714">
        <v>15</v>
      </c>
      <c r="AW714">
        <v>29</v>
      </c>
      <c r="AX714">
        <v>36</v>
      </c>
      <c r="AY714">
        <v>10</v>
      </c>
      <c r="AZ714">
        <v>47</v>
      </c>
      <c r="BA714">
        <v>0</v>
      </c>
      <c r="BB714">
        <v>0</v>
      </c>
      <c r="BC714">
        <v>5</v>
      </c>
      <c r="BD714">
        <v>12</v>
      </c>
      <c r="BE714">
        <v>22</v>
      </c>
      <c r="BF714">
        <v>0</v>
      </c>
      <c r="BG714">
        <v>1</v>
      </c>
      <c r="BH714">
        <v>10</v>
      </c>
      <c r="BI714">
        <v>3</v>
      </c>
      <c r="BJ714">
        <v>3</v>
      </c>
      <c r="BK714">
        <v>6</v>
      </c>
      <c r="BL714">
        <v>6</v>
      </c>
      <c r="BM714">
        <v>10</v>
      </c>
      <c r="BN714">
        <v>10</v>
      </c>
      <c r="BO714">
        <v>12</v>
      </c>
      <c r="BP714">
        <v>18</v>
      </c>
      <c r="BQ714">
        <v>18</v>
      </c>
      <c r="BR714">
        <v>3</v>
      </c>
      <c r="BS714">
        <v>3</v>
      </c>
      <c r="BT714">
        <v>0</v>
      </c>
      <c r="BU714">
        <v>0</v>
      </c>
      <c r="BV714">
        <v>0</v>
      </c>
      <c r="BW714">
        <v>0</v>
      </c>
      <c r="BX714">
        <v>0</v>
      </c>
      <c r="BY714">
        <v>0</v>
      </c>
      <c r="BZ714">
        <v>0</v>
      </c>
      <c r="CA714">
        <v>0</v>
      </c>
      <c r="CB714">
        <v>0</v>
      </c>
      <c r="CC714">
        <v>1</v>
      </c>
      <c r="CD714">
        <v>1</v>
      </c>
      <c r="CE714">
        <v>0</v>
      </c>
      <c r="CF714">
        <v>0</v>
      </c>
      <c r="CG714">
        <v>0</v>
      </c>
      <c r="CH714">
        <v>0</v>
      </c>
      <c r="CI714">
        <v>0</v>
      </c>
      <c r="CJ714">
        <v>0</v>
      </c>
      <c r="CK714">
        <v>0</v>
      </c>
      <c r="CL714">
        <v>0</v>
      </c>
      <c r="CM714">
        <v>1</v>
      </c>
      <c r="CN714">
        <v>0</v>
      </c>
      <c r="CO714">
        <v>4</v>
      </c>
      <c r="CP714">
        <v>14</v>
      </c>
      <c r="CQ714">
        <v>27</v>
      </c>
      <c r="CR714">
        <v>0</v>
      </c>
      <c r="CS714">
        <v>0</v>
      </c>
      <c r="CT714">
        <v>2</v>
      </c>
      <c r="CU714">
        <v>15</v>
      </c>
      <c r="CV714">
        <v>24</v>
      </c>
      <c r="CW714">
        <v>36</v>
      </c>
      <c r="CX714">
        <v>0</v>
      </c>
      <c r="CY714">
        <v>2</v>
      </c>
      <c r="CZ714">
        <v>12</v>
      </c>
      <c r="DA714">
        <v>18</v>
      </c>
      <c r="DB714">
        <v>26</v>
      </c>
      <c r="DC714">
        <v>35</v>
      </c>
      <c r="DD714">
        <v>48</v>
      </c>
      <c r="DE714">
        <v>57</v>
      </c>
      <c r="DF714">
        <v>69</v>
      </c>
      <c r="DG714">
        <v>12</v>
      </c>
      <c r="DH714">
        <v>18</v>
      </c>
      <c r="DI714">
        <v>26</v>
      </c>
      <c r="DJ714">
        <v>35</v>
      </c>
      <c r="DK714">
        <v>48</v>
      </c>
      <c r="DL714">
        <v>57</v>
      </c>
      <c r="DM714">
        <v>69</v>
      </c>
    </row>
    <row r="715" spans="1:117" x14ac:dyDescent="0.25">
      <c r="A715">
        <v>713</v>
      </c>
      <c r="B715">
        <v>50</v>
      </c>
      <c r="C715">
        <v>59</v>
      </c>
      <c r="D715">
        <v>67</v>
      </c>
      <c r="E715">
        <v>75</v>
      </c>
      <c r="F715">
        <v>83</v>
      </c>
      <c r="G715">
        <v>95</v>
      </c>
      <c r="H715">
        <v>41</v>
      </c>
      <c r="I715">
        <v>49</v>
      </c>
      <c r="J715">
        <v>58</v>
      </c>
      <c r="K715">
        <v>65</v>
      </c>
      <c r="L715">
        <v>74</v>
      </c>
      <c r="M715">
        <v>87</v>
      </c>
      <c r="N715">
        <v>29</v>
      </c>
      <c r="O715">
        <v>38</v>
      </c>
      <c r="P715">
        <v>46</v>
      </c>
      <c r="Q715">
        <v>53</v>
      </c>
      <c r="R715">
        <v>61</v>
      </c>
      <c r="S715">
        <v>72</v>
      </c>
      <c r="T715">
        <v>43</v>
      </c>
      <c r="U715">
        <v>45</v>
      </c>
      <c r="V715">
        <v>0</v>
      </c>
      <c r="W715">
        <v>2</v>
      </c>
      <c r="X715">
        <v>10</v>
      </c>
      <c r="Y715">
        <v>16</v>
      </c>
      <c r="Z715">
        <v>23</v>
      </c>
      <c r="AA715">
        <v>33</v>
      </c>
      <c r="AB715">
        <v>0</v>
      </c>
      <c r="AC715">
        <v>2</v>
      </c>
      <c r="AD715">
        <v>12</v>
      </c>
      <c r="AE715">
        <v>18</v>
      </c>
      <c r="AF715">
        <v>26</v>
      </c>
      <c r="AG715">
        <v>35</v>
      </c>
      <c r="AH715">
        <v>59</v>
      </c>
      <c r="AI715">
        <v>63</v>
      </c>
      <c r="AJ715">
        <v>68</v>
      </c>
      <c r="AK715">
        <v>77</v>
      </c>
      <c r="AL715">
        <v>89</v>
      </c>
      <c r="AM715">
        <v>97</v>
      </c>
      <c r="AN715">
        <v>0</v>
      </c>
      <c r="AO715">
        <v>0</v>
      </c>
      <c r="AP715">
        <v>0</v>
      </c>
      <c r="AQ715">
        <v>7</v>
      </c>
      <c r="AR715">
        <v>15</v>
      </c>
      <c r="AS715">
        <v>25</v>
      </c>
      <c r="AT715">
        <v>0</v>
      </c>
      <c r="AU715">
        <v>4</v>
      </c>
      <c r="AV715">
        <v>14</v>
      </c>
      <c r="AW715">
        <v>27</v>
      </c>
      <c r="AX715">
        <v>35</v>
      </c>
      <c r="AY715">
        <v>9</v>
      </c>
      <c r="AZ715">
        <v>46</v>
      </c>
      <c r="BA715">
        <v>0</v>
      </c>
      <c r="BB715">
        <v>0</v>
      </c>
      <c r="BC715">
        <v>4</v>
      </c>
      <c r="BD715">
        <v>12</v>
      </c>
      <c r="BE715">
        <v>21</v>
      </c>
      <c r="BF715">
        <v>0</v>
      </c>
      <c r="BG715">
        <v>0</v>
      </c>
      <c r="BH715">
        <v>9</v>
      </c>
      <c r="BI715">
        <v>3</v>
      </c>
      <c r="BJ715">
        <v>3</v>
      </c>
      <c r="BK715">
        <v>6</v>
      </c>
      <c r="BL715">
        <v>6</v>
      </c>
      <c r="BM715">
        <v>10</v>
      </c>
      <c r="BN715">
        <v>10</v>
      </c>
      <c r="BO715">
        <v>11</v>
      </c>
      <c r="BP715">
        <v>18</v>
      </c>
      <c r="BQ715">
        <v>18</v>
      </c>
      <c r="BR715">
        <v>3</v>
      </c>
      <c r="BS715">
        <v>3</v>
      </c>
      <c r="BT715">
        <v>0</v>
      </c>
      <c r="BU715">
        <v>0</v>
      </c>
      <c r="BV715">
        <v>0</v>
      </c>
      <c r="BW715">
        <v>0</v>
      </c>
      <c r="BX715">
        <v>0</v>
      </c>
      <c r="BY715">
        <v>0</v>
      </c>
      <c r="BZ715">
        <v>0</v>
      </c>
      <c r="CA715">
        <v>0</v>
      </c>
      <c r="CB715">
        <v>0</v>
      </c>
      <c r="CC715">
        <v>1</v>
      </c>
      <c r="CD715">
        <v>1</v>
      </c>
      <c r="CE715">
        <v>0</v>
      </c>
      <c r="CF715">
        <v>0</v>
      </c>
      <c r="CG715">
        <v>0</v>
      </c>
      <c r="CH715">
        <v>0</v>
      </c>
      <c r="CI715">
        <v>0</v>
      </c>
      <c r="CJ715">
        <v>0</v>
      </c>
      <c r="CK715">
        <v>0</v>
      </c>
      <c r="CL715">
        <v>0</v>
      </c>
      <c r="CM715">
        <v>1</v>
      </c>
      <c r="CN715">
        <v>0</v>
      </c>
      <c r="CO715">
        <v>4</v>
      </c>
      <c r="CP715">
        <v>14</v>
      </c>
      <c r="CQ715">
        <v>27</v>
      </c>
      <c r="CR715">
        <v>0</v>
      </c>
      <c r="CS715">
        <v>0</v>
      </c>
      <c r="CT715">
        <v>2</v>
      </c>
      <c r="CU715">
        <v>15</v>
      </c>
      <c r="CV715">
        <v>24</v>
      </c>
      <c r="CW715">
        <v>36</v>
      </c>
      <c r="CX715">
        <v>0</v>
      </c>
      <c r="CY715">
        <v>2</v>
      </c>
      <c r="CZ715">
        <v>12</v>
      </c>
      <c r="DA715">
        <v>18</v>
      </c>
      <c r="DB715">
        <v>26</v>
      </c>
      <c r="DC715">
        <v>35</v>
      </c>
      <c r="DD715">
        <v>48</v>
      </c>
      <c r="DE715">
        <v>57</v>
      </c>
      <c r="DF715">
        <v>69</v>
      </c>
      <c r="DG715">
        <v>12</v>
      </c>
      <c r="DH715">
        <v>18</v>
      </c>
      <c r="DI715">
        <v>26</v>
      </c>
      <c r="DJ715">
        <v>35</v>
      </c>
      <c r="DK715">
        <v>48</v>
      </c>
      <c r="DL715">
        <v>57</v>
      </c>
      <c r="DM715">
        <v>69</v>
      </c>
    </row>
    <row r="716" spans="1:117" x14ac:dyDescent="0.25">
      <c r="A716">
        <v>714</v>
      </c>
      <c r="B716">
        <v>50</v>
      </c>
      <c r="C716">
        <v>59</v>
      </c>
      <c r="D716">
        <v>67</v>
      </c>
      <c r="E716">
        <v>74</v>
      </c>
      <c r="F716">
        <v>83</v>
      </c>
      <c r="G716">
        <v>95</v>
      </c>
      <c r="H716">
        <v>41</v>
      </c>
      <c r="I716">
        <v>49</v>
      </c>
      <c r="J716">
        <v>57</v>
      </c>
      <c r="K716">
        <v>65</v>
      </c>
      <c r="L716">
        <v>74</v>
      </c>
      <c r="M716">
        <v>87</v>
      </c>
      <c r="N716">
        <v>28</v>
      </c>
      <c r="O716">
        <v>38</v>
      </c>
      <c r="P716">
        <v>46</v>
      </c>
      <c r="Q716">
        <v>53</v>
      </c>
      <c r="R716">
        <v>61</v>
      </c>
      <c r="S716">
        <v>72</v>
      </c>
      <c r="T716">
        <v>43</v>
      </c>
      <c r="U716">
        <v>45</v>
      </c>
      <c r="V716">
        <v>0</v>
      </c>
      <c r="W716">
        <v>2</v>
      </c>
      <c r="X716">
        <v>10</v>
      </c>
      <c r="Y716">
        <v>16</v>
      </c>
      <c r="Z716">
        <v>23</v>
      </c>
      <c r="AA716">
        <v>33</v>
      </c>
      <c r="AB716">
        <v>0</v>
      </c>
      <c r="AC716">
        <v>2</v>
      </c>
      <c r="AD716">
        <v>12</v>
      </c>
      <c r="AE716">
        <v>18</v>
      </c>
      <c r="AF716">
        <v>26</v>
      </c>
      <c r="AG716">
        <v>35</v>
      </c>
      <c r="AH716">
        <v>59</v>
      </c>
      <c r="AI716">
        <v>63</v>
      </c>
      <c r="AJ716">
        <v>68</v>
      </c>
      <c r="AK716">
        <v>77</v>
      </c>
      <c r="AL716">
        <v>89</v>
      </c>
      <c r="AM716">
        <v>97</v>
      </c>
      <c r="AN716">
        <v>0</v>
      </c>
      <c r="AO716">
        <v>0</v>
      </c>
      <c r="AP716">
        <v>0</v>
      </c>
      <c r="AQ716">
        <v>6</v>
      </c>
      <c r="AR716">
        <v>14</v>
      </c>
      <c r="AS716">
        <v>24</v>
      </c>
      <c r="AT716">
        <v>0</v>
      </c>
      <c r="AU716">
        <v>3</v>
      </c>
      <c r="AV716">
        <v>13</v>
      </c>
      <c r="AW716">
        <v>26</v>
      </c>
      <c r="AX716">
        <v>34</v>
      </c>
      <c r="AY716">
        <v>8</v>
      </c>
      <c r="AZ716">
        <v>46</v>
      </c>
      <c r="BA716">
        <v>0</v>
      </c>
      <c r="BB716">
        <v>0</v>
      </c>
      <c r="BC716">
        <v>3</v>
      </c>
      <c r="BD716">
        <v>11</v>
      </c>
      <c r="BE716">
        <v>20</v>
      </c>
      <c r="BF716">
        <v>0</v>
      </c>
      <c r="BG716">
        <v>0</v>
      </c>
      <c r="BH716">
        <v>9</v>
      </c>
      <c r="BI716">
        <v>3</v>
      </c>
      <c r="BJ716">
        <v>3</v>
      </c>
      <c r="BK716">
        <v>6</v>
      </c>
      <c r="BL716">
        <v>6</v>
      </c>
      <c r="BM716">
        <v>10</v>
      </c>
      <c r="BN716">
        <v>10</v>
      </c>
      <c r="BO716">
        <v>10</v>
      </c>
      <c r="BP716">
        <v>18</v>
      </c>
      <c r="BQ716">
        <v>18</v>
      </c>
      <c r="BR716">
        <v>3</v>
      </c>
      <c r="BS716">
        <v>3</v>
      </c>
      <c r="BT716">
        <v>0</v>
      </c>
      <c r="BU716">
        <v>0</v>
      </c>
      <c r="BV716">
        <v>0</v>
      </c>
      <c r="BW716">
        <v>0</v>
      </c>
      <c r="BX716">
        <v>0</v>
      </c>
      <c r="BY716">
        <v>0</v>
      </c>
      <c r="BZ716">
        <v>0</v>
      </c>
      <c r="CA716">
        <v>0</v>
      </c>
      <c r="CB716">
        <v>0</v>
      </c>
      <c r="CC716">
        <v>1</v>
      </c>
      <c r="CD716">
        <v>1</v>
      </c>
      <c r="CE716">
        <v>0</v>
      </c>
      <c r="CF716">
        <v>0</v>
      </c>
      <c r="CG716">
        <v>0</v>
      </c>
      <c r="CH716">
        <v>0</v>
      </c>
      <c r="CI716">
        <v>0</v>
      </c>
      <c r="CJ716">
        <v>0</v>
      </c>
      <c r="CK716">
        <v>0</v>
      </c>
      <c r="CL716">
        <v>0</v>
      </c>
      <c r="CM716">
        <v>1</v>
      </c>
      <c r="CN716">
        <v>0</v>
      </c>
      <c r="CO716">
        <v>4</v>
      </c>
      <c r="CP716">
        <v>14</v>
      </c>
      <c r="CQ716">
        <v>27</v>
      </c>
      <c r="CR716">
        <v>0</v>
      </c>
      <c r="CS716">
        <v>0</v>
      </c>
      <c r="CT716">
        <v>2</v>
      </c>
      <c r="CU716">
        <v>15</v>
      </c>
      <c r="CV716">
        <v>24</v>
      </c>
      <c r="CW716">
        <v>36</v>
      </c>
      <c r="CX716">
        <v>0</v>
      </c>
      <c r="CY716">
        <v>2</v>
      </c>
      <c r="CZ716">
        <v>12</v>
      </c>
      <c r="DA716">
        <v>18</v>
      </c>
      <c r="DB716">
        <v>26</v>
      </c>
      <c r="DC716">
        <v>35</v>
      </c>
      <c r="DD716">
        <v>48</v>
      </c>
      <c r="DE716">
        <v>57</v>
      </c>
      <c r="DF716">
        <v>69</v>
      </c>
      <c r="DG716">
        <v>12</v>
      </c>
      <c r="DH716">
        <v>18</v>
      </c>
      <c r="DI716">
        <v>26</v>
      </c>
      <c r="DJ716">
        <v>35</v>
      </c>
      <c r="DK716">
        <v>48</v>
      </c>
      <c r="DL716">
        <v>57</v>
      </c>
      <c r="DM716">
        <v>69</v>
      </c>
    </row>
    <row r="717" spans="1:117" x14ac:dyDescent="0.25">
      <c r="A717">
        <v>715</v>
      </c>
      <c r="B717">
        <v>50</v>
      </c>
      <c r="C717">
        <v>59</v>
      </c>
      <c r="D717">
        <v>67</v>
      </c>
      <c r="E717">
        <v>74</v>
      </c>
      <c r="F717">
        <v>83</v>
      </c>
      <c r="G717">
        <v>95</v>
      </c>
      <c r="H717">
        <v>41</v>
      </c>
      <c r="I717">
        <v>49</v>
      </c>
      <c r="J717">
        <v>57</v>
      </c>
      <c r="K717">
        <v>65</v>
      </c>
      <c r="L717">
        <v>74</v>
      </c>
      <c r="M717">
        <v>87</v>
      </c>
      <c r="N717">
        <v>28</v>
      </c>
      <c r="O717">
        <v>38</v>
      </c>
      <c r="P717">
        <v>46</v>
      </c>
      <c r="Q717">
        <v>53</v>
      </c>
      <c r="R717">
        <v>61</v>
      </c>
      <c r="S717">
        <v>72</v>
      </c>
      <c r="T717">
        <v>43</v>
      </c>
      <c r="U717">
        <v>45</v>
      </c>
      <c r="V717">
        <v>0</v>
      </c>
      <c r="W717">
        <v>2</v>
      </c>
      <c r="X717">
        <v>10</v>
      </c>
      <c r="Y717">
        <v>16</v>
      </c>
      <c r="Z717">
        <v>23</v>
      </c>
      <c r="AA717">
        <v>33</v>
      </c>
      <c r="AB717">
        <v>0</v>
      </c>
      <c r="AC717">
        <v>2</v>
      </c>
      <c r="AD717">
        <v>12</v>
      </c>
      <c r="AE717">
        <v>18</v>
      </c>
      <c r="AF717">
        <v>26</v>
      </c>
      <c r="AG717">
        <v>35</v>
      </c>
      <c r="AH717">
        <v>59</v>
      </c>
      <c r="AI717">
        <v>63</v>
      </c>
      <c r="AJ717">
        <v>68</v>
      </c>
      <c r="AK717">
        <v>77</v>
      </c>
      <c r="AL717">
        <v>89</v>
      </c>
      <c r="AM717">
        <v>97</v>
      </c>
      <c r="AN717">
        <v>0</v>
      </c>
      <c r="AO717">
        <v>0</v>
      </c>
      <c r="AP717">
        <v>0</v>
      </c>
      <c r="AQ717">
        <v>5</v>
      </c>
      <c r="AR717">
        <v>13</v>
      </c>
      <c r="AS717">
        <v>23</v>
      </c>
      <c r="AT717">
        <v>0</v>
      </c>
      <c r="AU717">
        <v>2</v>
      </c>
      <c r="AV717">
        <v>12</v>
      </c>
      <c r="AW717">
        <v>25</v>
      </c>
      <c r="AX717">
        <v>33</v>
      </c>
      <c r="AY717">
        <v>7</v>
      </c>
      <c r="AZ717">
        <v>46</v>
      </c>
      <c r="BA717">
        <v>0</v>
      </c>
      <c r="BB717">
        <v>0</v>
      </c>
      <c r="BC717">
        <v>2</v>
      </c>
      <c r="BD717">
        <v>10</v>
      </c>
      <c r="BE717">
        <v>19</v>
      </c>
      <c r="BF717">
        <v>0</v>
      </c>
      <c r="BG717">
        <v>0</v>
      </c>
      <c r="BH717">
        <v>8</v>
      </c>
      <c r="BI717">
        <v>3</v>
      </c>
      <c r="BJ717">
        <v>3</v>
      </c>
      <c r="BK717">
        <v>6</v>
      </c>
      <c r="BL717">
        <v>6</v>
      </c>
      <c r="BM717">
        <v>10</v>
      </c>
      <c r="BN717">
        <v>10</v>
      </c>
      <c r="BO717">
        <v>9</v>
      </c>
      <c r="BP717">
        <v>18</v>
      </c>
      <c r="BQ717">
        <v>18</v>
      </c>
      <c r="BR717">
        <v>3</v>
      </c>
      <c r="BS717">
        <v>3</v>
      </c>
      <c r="BT717">
        <v>0</v>
      </c>
      <c r="BU717">
        <v>0</v>
      </c>
      <c r="BV717">
        <v>0</v>
      </c>
      <c r="BW717">
        <v>0</v>
      </c>
      <c r="BX717">
        <v>0</v>
      </c>
      <c r="BY717">
        <v>0</v>
      </c>
      <c r="BZ717">
        <v>0</v>
      </c>
      <c r="CA717">
        <v>0</v>
      </c>
      <c r="CB717">
        <v>0</v>
      </c>
      <c r="CC717">
        <v>1</v>
      </c>
      <c r="CD717">
        <v>1</v>
      </c>
      <c r="CE717">
        <v>0</v>
      </c>
      <c r="CF717">
        <v>0</v>
      </c>
      <c r="CG717">
        <v>0</v>
      </c>
      <c r="CH717">
        <v>0</v>
      </c>
      <c r="CI717">
        <v>0</v>
      </c>
      <c r="CJ717">
        <v>0</v>
      </c>
      <c r="CK717">
        <v>0</v>
      </c>
      <c r="CL717">
        <v>0</v>
      </c>
      <c r="CM717">
        <v>1</v>
      </c>
      <c r="CN717">
        <v>0</v>
      </c>
      <c r="CO717">
        <v>4</v>
      </c>
      <c r="CP717">
        <v>14</v>
      </c>
      <c r="CQ717">
        <v>27</v>
      </c>
      <c r="CR717">
        <v>0</v>
      </c>
      <c r="CS717">
        <v>0</v>
      </c>
      <c r="CT717">
        <v>2</v>
      </c>
      <c r="CU717">
        <v>15</v>
      </c>
      <c r="CV717">
        <v>24</v>
      </c>
      <c r="CW717">
        <v>36</v>
      </c>
      <c r="CX717">
        <v>0</v>
      </c>
      <c r="CY717">
        <v>2</v>
      </c>
      <c r="CZ717">
        <v>12</v>
      </c>
      <c r="DA717">
        <v>18</v>
      </c>
      <c r="DB717">
        <v>26</v>
      </c>
      <c r="DC717">
        <v>35</v>
      </c>
      <c r="DD717">
        <v>48</v>
      </c>
      <c r="DE717">
        <v>57</v>
      </c>
      <c r="DF717">
        <v>69</v>
      </c>
      <c r="DG717">
        <v>12</v>
      </c>
      <c r="DH717">
        <v>18</v>
      </c>
      <c r="DI717">
        <v>26</v>
      </c>
      <c r="DJ717">
        <v>35</v>
      </c>
      <c r="DK717">
        <v>48</v>
      </c>
      <c r="DL717">
        <v>57</v>
      </c>
      <c r="DM717">
        <v>69</v>
      </c>
    </row>
    <row r="718" spans="1:117" x14ac:dyDescent="0.25">
      <c r="A718">
        <v>716</v>
      </c>
      <c r="B718">
        <v>50</v>
      </c>
      <c r="C718">
        <v>59</v>
      </c>
      <c r="D718">
        <v>67</v>
      </c>
      <c r="E718">
        <v>74</v>
      </c>
      <c r="F718">
        <v>83</v>
      </c>
      <c r="G718">
        <v>95</v>
      </c>
      <c r="H718">
        <v>41</v>
      </c>
      <c r="I718">
        <v>49</v>
      </c>
      <c r="J718">
        <v>57</v>
      </c>
      <c r="K718">
        <v>65</v>
      </c>
      <c r="L718">
        <v>74</v>
      </c>
      <c r="M718">
        <v>87</v>
      </c>
      <c r="N718">
        <v>28</v>
      </c>
      <c r="O718">
        <v>37</v>
      </c>
      <c r="P718">
        <v>46</v>
      </c>
      <c r="Q718">
        <v>53</v>
      </c>
      <c r="R718">
        <v>61</v>
      </c>
      <c r="S718">
        <v>72</v>
      </c>
      <c r="T718">
        <v>43</v>
      </c>
      <c r="U718">
        <v>45</v>
      </c>
      <c r="V718">
        <v>0</v>
      </c>
      <c r="W718">
        <v>2</v>
      </c>
      <c r="X718">
        <v>10</v>
      </c>
      <c r="Y718">
        <v>16</v>
      </c>
      <c r="Z718">
        <v>23</v>
      </c>
      <c r="AA718">
        <v>33</v>
      </c>
      <c r="AB718">
        <v>0</v>
      </c>
      <c r="AC718">
        <v>2</v>
      </c>
      <c r="AD718">
        <v>12</v>
      </c>
      <c r="AE718">
        <v>18</v>
      </c>
      <c r="AF718">
        <v>26</v>
      </c>
      <c r="AG718">
        <v>35</v>
      </c>
      <c r="AH718">
        <v>59</v>
      </c>
      <c r="AI718">
        <v>62</v>
      </c>
      <c r="AJ718">
        <v>68</v>
      </c>
      <c r="AK718">
        <v>76</v>
      </c>
      <c r="AL718">
        <v>89</v>
      </c>
      <c r="AM718">
        <v>97</v>
      </c>
      <c r="AN718">
        <v>0</v>
      </c>
      <c r="AO718">
        <v>0</v>
      </c>
      <c r="AP718">
        <v>0</v>
      </c>
      <c r="AQ718">
        <v>4</v>
      </c>
      <c r="AR718">
        <v>12</v>
      </c>
      <c r="AS718">
        <v>22</v>
      </c>
      <c r="AT718">
        <v>0</v>
      </c>
      <c r="AU718">
        <v>0</v>
      </c>
      <c r="AV718">
        <v>10</v>
      </c>
      <c r="AW718">
        <v>24</v>
      </c>
      <c r="AX718">
        <v>32</v>
      </c>
      <c r="AY718">
        <v>5</v>
      </c>
      <c r="AZ718">
        <v>46</v>
      </c>
      <c r="BA718">
        <v>0</v>
      </c>
      <c r="BB718">
        <v>0</v>
      </c>
      <c r="BC718">
        <v>1</v>
      </c>
      <c r="BD718">
        <v>9</v>
      </c>
      <c r="BE718">
        <v>18</v>
      </c>
      <c r="BF718">
        <v>0</v>
      </c>
      <c r="BG718">
        <v>0</v>
      </c>
      <c r="BH718">
        <v>6</v>
      </c>
      <c r="BI718">
        <v>3</v>
      </c>
      <c r="BJ718">
        <v>3</v>
      </c>
      <c r="BK718">
        <v>6</v>
      </c>
      <c r="BL718">
        <v>6</v>
      </c>
      <c r="BM718">
        <v>10</v>
      </c>
      <c r="BN718">
        <v>10</v>
      </c>
      <c r="BO718">
        <v>8</v>
      </c>
      <c r="BP718">
        <v>18</v>
      </c>
      <c r="BQ718">
        <v>18</v>
      </c>
      <c r="BR718">
        <v>3</v>
      </c>
      <c r="BS718">
        <v>3</v>
      </c>
      <c r="BT718">
        <v>0</v>
      </c>
      <c r="BU718">
        <v>0</v>
      </c>
      <c r="BV718">
        <v>0</v>
      </c>
      <c r="BW718">
        <v>0</v>
      </c>
      <c r="BX718">
        <v>0</v>
      </c>
      <c r="BY718">
        <v>0</v>
      </c>
      <c r="BZ718">
        <v>0</v>
      </c>
      <c r="CA718">
        <v>0</v>
      </c>
      <c r="CB718">
        <v>0</v>
      </c>
      <c r="CC718">
        <v>1</v>
      </c>
      <c r="CD718">
        <v>1</v>
      </c>
      <c r="CE718">
        <v>0</v>
      </c>
      <c r="CF718">
        <v>0</v>
      </c>
      <c r="CG718">
        <v>0</v>
      </c>
      <c r="CH718">
        <v>0</v>
      </c>
      <c r="CI718">
        <v>0</v>
      </c>
      <c r="CJ718">
        <v>0</v>
      </c>
      <c r="CK718">
        <v>0</v>
      </c>
      <c r="CL718">
        <v>0</v>
      </c>
      <c r="CM718">
        <v>1</v>
      </c>
      <c r="CN718">
        <v>0</v>
      </c>
      <c r="CO718">
        <v>4</v>
      </c>
      <c r="CP718">
        <v>14</v>
      </c>
      <c r="CQ718">
        <v>27</v>
      </c>
      <c r="CR718">
        <v>0</v>
      </c>
      <c r="CS718">
        <v>0</v>
      </c>
      <c r="CT718">
        <v>2</v>
      </c>
      <c r="CU718">
        <v>15</v>
      </c>
      <c r="CV718">
        <v>24</v>
      </c>
      <c r="CW718">
        <v>36</v>
      </c>
      <c r="CX718">
        <v>0</v>
      </c>
      <c r="CY718">
        <v>2</v>
      </c>
      <c r="CZ718">
        <v>12</v>
      </c>
      <c r="DA718">
        <v>18</v>
      </c>
      <c r="DB718">
        <v>26</v>
      </c>
      <c r="DC718">
        <v>35</v>
      </c>
      <c r="DD718">
        <v>48</v>
      </c>
      <c r="DE718">
        <v>57</v>
      </c>
      <c r="DF718">
        <v>69</v>
      </c>
      <c r="DG718">
        <v>12</v>
      </c>
      <c r="DH718">
        <v>18</v>
      </c>
      <c r="DI718">
        <v>26</v>
      </c>
      <c r="DJ718">
        <v>35</v>
      </c>
      <c r="DK718">
        <v>48</v>
      </c>
      <c r="DL718">
        <v>57</v>
      </c>
      <c r="DM718">
        <v>69</v>
      </c>
    </row>
    <row r="719" spans="1:117" x14ac:dyDescent="0.25">
      <c r="A719">
        <v>717</v>
      </c>
      <c r="B719">
        <v>50</v>
      </c>
      <c r="C719">
        <v>59</v>
      </c>
      <c r="D719">
        <v>67</v>
      </c>
      <c r="E719">
        <v>74</v>
      </c>
      <c r="F719">
        <v>83</v>
      </c>
      <c r="G719">
        <v>95</v>
      </c>
      <c r="H719">
        <v>40</v>
      </c>
      <c r="I719">
        <v>49</v>
      </c>
      <c r="J719">
        <v>57</v>
      </c>
      <c r="K719">
        <v>65</v>
      </c>
      <c r="L719">
        <v>74</v>
      </c>
      <c r="M719">
        <v>87</v>
      </c>
      <c r="N719">
        <v>28</v>
      </c>
      <c r="O719">
        <v>37</v>
      </c>
      <c r="P719">
        <v>46</v>
      </c>
      <c r="Q719">
        <v>53</v>
      </c>
      <c r="R719">
        <v>61</v>
      </c>
      <c r="S719">
        <v>72</v>
      </c>
      <c r="T719">
        <v>43</v>
      </c>
      <c r="U719">
        <v>44</v>
      </c>
      <c r="V719">
        <v>0</v>
      </c>
      <c r="W719">
        <v>2</v>
      </c>
      <c r="X719">
        <v>10</v>
      </c>
      <c r="Y719">
        <v>16</v>
      </c>
      <c r="Z719">
        <v>23</v>
      </c>
      <c r="AA719">
        <v>33</v>
      </c>
      <c r="AB719">
        <v>0</v>
      </c>
      <c r="AC719">
        <v>2</v>
      </c>
      <c r="AD719">
        <v>12</v>
      </c>
      <c r="AE719">
        <v>18</v>
      </c>
      <c r="AF719">
        <v>26</v>
      </c>
      <c r="AG719">
        <v>35</v>
      </c>
      <c r="AH719">
        <v>58</v>
      </c>
      <c r="AI719">
        <v>62</v>
      </c>
      <c r="AJ719">
        <v>68</v>
      </c>
      <c r="AK719">
        <v>76</v>
      </c>
      <c r="AL719">
        <v>89</v>
      </c>
      <c r="AM719">
        <v>97</v>
      </c>
      <c r="AN719">
        <v>0</v>
      </c>
      <c r="AO719">
        <v>0</v>
      </c>
      <c r="AP719">
        <v>0</v>
      </c>
      <c r="AQ719">
        <v>3</v>
      </c>
      <c r="AR719">
        <v>11</v>
      </c>
      <c r="AS719">
        <v>21</v>
      </c>
      <c r="AT719">
        <v>0</v>
      </c>
      <c r="AU719">
        <v>0</v>
      </c>
      <c r="AV719">
        <v>9</v>
      </c>
      <c r="AW719">
        <v>22</v>
      </c>
      <c r="AX719">
        <v>31</v>
      </c>
      <c r="AY719">
        <v>4</v>
      </c>
      <c r="AZ719">
        <v>46</v>
      </c>
      <c r="BA719">
        <v>0</v>
      </c>
      <c r="BB719">
        <v>0</v>
      </c>
      <c r="BC719">
        <v>0</v>
      </c>
      <c r="BD719">
        <v>8</v>
      </c>
      <c r="BE719">
        <v>17</v>
      </c>
      <c r="BF719">
        <v>0</v>
      </c>
      <c r="BG719">
        <v>0</v>
      </c>
      <c r="BH719">
        <v>5</v>
      </c>
      <c r="BI719">
        <v>3</v>
      </c>
      <c r="BJ719">
        <v>3</v>
      </c>
      <c r="BK719">
        <v>6</v>
      </c>
      <c r="BL719">
        <v>6</v>
      </c>
      <c r="BM719">
        <v>10</v>
      </c>
      <c r="BN719">
        <v>10</v>
      </c>
      <c r="BO719">
        <v>7</v>
      </c>
      <c r="BP719">
        <v>18</v>
      </c>
      <c r="BQ719">
        <v>18</v>
      </c>
      <c r="BR719">
        <v>3</v>
      </c>
      <c r="BS719">
        <v>3</v>
      </c>
      <c r="BT719">
        <v>0</v>
      </c>
      <c r="BU719">
        <v>0</v>
      </c>
      <c r="BV719">
        <v>0</v>
      </c>
      <c r="BW719">
        <v>0</v>
      </c>
      <c r="BX719">
        <v>0</v>
      </c>
      <c r="BY719">
        <v>0</v>
      </c>
      <c r="BZ719">
        <v>0</v>
      </c>
      <c r="CA719">
        <v>0</v>
      </c>
      <c r="CB719">
        <v>0</v>
      </c>
      <c r="CC719">
        <v>1</v>
      </c>
      <c r="CD719">
        <v>1</v>
      </c>
      <c r="CE719">
        <v>0</v>
      </c>
      <c r="CF719">
        <v>0</v>
      </c>
      <c r="CG719">
        <v>0</v>
      </c>
      <c r="CH719">
        <v>0</v>
      </c>
      <c r="CI719">
        <v>0</v>
      </c>
      <c r="CJ719">
        <v>0</v>
      </c>
      <c r="CK719">
        <v>0</v>
      </c>
      <c r="CL719">
        <v>0</v>
      </c>
      <c r="CM719">
        <v>1</v>
      </c>
      <c r="CN719">
        <v>0</v>
      </c>
      <c r="CO719">
        <v>4</v>
      </c>
      <c r="CP719">
        <v>14</v>
      </c>
      <c r="CQ719">
        <v>27</v>
      </c>
      <c r="CR719">
        <v>0</v>
      </c>
      <c r="CS719">
        <v>0</v>
      </c>
      <c r="CT719">
        <v>2</v>
      </c>
      <c r="CU719">
        <v>15</v>
      </c>
      <c r="CV719">
        <v>24</v>
      </c>
      <c r="CW719">
        <v>36</v>
      </c>
      <c r="CX719">
        <v>0</v>
      </c>
      <c r="CY719">
        <v>2</v>
      </c>
      <c r="CZ719">
        <v>12</v>
      </c>
      <c r="DA719">
        <v>18</v>
      </c>
      <c r="DB719">
        <v>26</v>
      </c>
      <c r="DC719">
        <v>35</v>
      </c>
      <c r="DD719">
        <v>48</v>
      </c>
      <c r="DE719">
        <v>57</v>
      </c>
      <c r="DF719">
        <v>69</v>
      </c>
      <c r="DG719">
        <v>12</v>
      </c>
      <c r="DH719">
        <v>18</v>
      </c>
      <c r="DI719">
        <v>26</v>
      </c>
      <c r="DJ719">
        <v>35</v>
      </c>
      <c r="DK719">
        <v>48</v>
      </c>
      <c r="DL719">
        <v>57</v>
      </c>
      <c r="DM719">
        <v>69</v>
      </c>
    </row>
    <row r="720" spans="1:117" x14ac:dyDescent="0.25">
      <c r="A720">
        <v>718</v>
      </c>
      <c r="B720">
        <v>50</v>
      </c>
      <c r="C720">
        <v>59</v>
      </c>
      <c r="D720">
        <v>67</v>
      </c>
      <c r="E720">
        <v>74</v>
      </c>
      <c r="F720">
        <v>83</v>
      </c>
      <c r="G720">
        <v>95</v>
      </c>
      <c r="H720">
        <v>40</v>
      </c>
      <c r="I720">
        <v>49</v>
      </c>
      <c r="J720">
        <v>57</v>
      </c>
      <c r="K720">
        <v>65</v>
      </c>
      <c r="L720">
        <v>74</v>
      </c>
      <c r="M720">
        <v>87</v>
      </c>
      <c r="N720">
        <v>28</v>
      </c>
      <c r="O720">
        <v>37</v>
      </c>
      <c r="P720">
        <v>46</v>
      </c>
      <c r="Q720">
        <v>53</v>
      </c>
      <c r="R720">
        <v>61</v>
      </c>
      <c r="S720">
        <v>72</v>
      </c>
      <c r="T720">
        <v>43</v>
      </c>
      <c r="U720">
        <v>44</v>
      </c>
      <c r="V720">
        <v>0</v>
      </c>
      <c r="W720">
        <v>2</v>
      </c>
      <c r="X720">
        <v>10</v>
      </c>
      <c r="Y720">
        <v>16</v>
      </c>
      <c r="Z720">
        <v>23</v>
      </c>
      <c r="AA720">
        <v>33</v>
      </c>
      <c r="AB720">
        <v>0</v>
      </c>
      <c r="AC720">
        <v>2</v>
      </c>
      <c r="AD720">
        <v>12</v>
      </c>
      <c r="AE720">
        <v>18</v>
      </c>
      <c r="AF720">
        <v>26</v>
      </c>
      <c r="AG720">
        <v>35</v>
      </c>
      <c r="AH720">
        <v>58</v>
      </c>
      <c r="AI720">
        <v>62</v>
      </c>
      <c r="AJ720">
        <v>67</v>
      </c>
      <c r="AK720">
        <v>76</v>
      </c>
      <c r="AL720">
        <v>89</v>
      </c>
      <c r="AM720">
        <v>97</v>
      </c>
      <c r="AN720">
        <v>0</v>
      </c>
      <c r="AO720">
        <v>0</v>
      </c>
      <c r="AP720">
        <v>0</v>
      </c>
      <c r="AQ720">
        <v>1</v>
      </c>
      <c r="AR720">
        <v>9</v>
      </c>
      <c r="AS720">
        <v>19</v>
      </c>
      <c r="AT720">
        <v>0</v>
      </c>
      <c r="AU720">
        <v>0</v>
      </c>
      <c r="AV720">
        <v>7</v>
      </c>
      <c r="AW720">
        <v>20</v>
      </c>
      <c r="AX720">
        <v>29</v>
      </c>
      <c r="AY720">
        <v>2</v>
      </c>
      <c r="AZ720">
        <v>46</v>
      </c>
      <c r="BA720">
        <v>0</v>
      </c>
      <c r="BB720">
        <v>0</v>
      </c>
      <c r="BC720">
        <v>0</v>
      </c>
      <c r="BD720">
        <v>6</v>
      </c>
      <c r="BE720">
        <v>16</v>
      </c>
      <c r="BF720">
        <v>0</v>
      </c>
      <c r="BG720">
        <v>0</v>
      </c>
      <c r="BH720">
        <v>4</v>
      </c>
      <c r="BI720">
        <v>3</v>
      </c>
      <c r="BJ720">
        <v>3</v>
      </c>
      <c r="BK720">
        <v>6</v>
      </c>
      <c r="BL720">
        <v>6</v>
      </c>
      <c r="BM720">
        <v>10</v>
      </c>
      <c r="BN720">
        <v>10</v>
      </c>
      <c r="BO720">
        <v>5</v>
      </c>
      <c r="BP720">
        <v>18</v>
      </c>
      <c r="BQ720">
        <v>18</v>
      </c>
      <c r="BR720">
        <v>3</v>
      </c>
      <c r="BS720">
        <v>3</v>
      </c>
      <c r="BT720">
        <v>0</v>
      </c>
      <c r="BU720">
        <v>0</v>
      </c>
      <c r="BV720">
        <v>0</v>
      </c>
      <c r="BW720">
        <v>0</v>
      </c>
      <c r="BX720">
        <v>0</v>
      </c>
      <c r="BY720">
        <v>0</v>
      </c>
      <c r="BZ720">
        <v>0</v>
      </c>
      <c r="CA720">
        <v>0</v>
      </c>
      <c r="CB720">
        <v>0</v>
      </c>
      <c r="CC720">
        <v>1</v>
      </c>
      <c r="CD720">
        <v>1</v>
      </c>
      <c r="CE720">
        <v>0</v>
      </c>
      <c r="CF720">
        <v>0</v>
      </c>
      <c r="CG720">
        <v>0</v>
      </c>
      <c r="CH720">
        <v>0</v>
      </c>
      <c r="CI720">
        <v>0</v>
      </c>
      <c r="CJ720">
        <v>0</v>
      </c>
      <c r="CK720">
        <v>0</v>
      </c>
      <c r="CL720">
        <v>0</v>
      </c>
      <c r="CM720">
        <v>1</v>
      </c>
      <c r="CN720">
        <v>0</v>
      </c>
      <c r="CO720">
        <v>4</v>
      </c>
      <c r="CP720">
        <v>14</v>
      </c>
      <c r="CQ720">
        <v>27</v>
      </c>
      <c r="CR720">
        <v>0</v>
      </c>
      <c r="CS720">
        <v>0</v>
      </c>
      <c r="CT720">
        <v>2</v>
      </c>
      <c r="CU720">
        <v>15</v>
      </c>
      <c r="CV720">
        <v>24</v>
      </c>
      <c r="CW720">
        <v>36</v>
      </c>
      <c r="CX720">
        <v>0</v>
      </c>
      <c r="CY720">
        <v>2</v>
      </c>
      <c r="CZ720">
        <v>12</v>
      </c>
      <c r="DA720">
        <v>18</v>
      </c>
      <c r="DB720">
        <v>26</v>
      </c>
      <c r="DC720">
        <v>35</v>
      </c>
      <c r="DD720">
        <v>48</v>
      </c>
      <c r="DE720">
        <v>57</v>
      </c>
      <c r="DF720">
        <v>69</v>
      </c>
      <c r="DG720">
        <v>12</v>
      </c>
      <c r="DH720">
        <v>18</v>
      </c>
      <c r="DI720">
        <v>26</v>
      </c>
      <c r="DJ720">
        <v>35</v>
      </c>
      <c r="DK720">
        <v>48</v>
      </c>
      <c r="DL720">
        <v>57</v>
      </c>
      <c r="DM720">
        <v>69</v>
      </c>
    </row>
    <row r="721" spans="1:117" x14ac:dyDescent="0.25">
      <c r="A721">
        <v>719</v>
      </c>
      <c r="B721">
        <v>50</v>
      </c>
      <c r="C721">
        <v>59</v>
      </c>
      <c r="D721">
        <v>67</v>
      </c>
      <c r="E721">
        <v>74</v>
      </c>
      <c r="F721">
        <v>83</v>
      </c>
      <c r="G721">
        <v>95</v>
      </c>
      <c r="H721">
        <v>40</v>
      </c>
      <c r="I721">
        <v>49</v>
      </c>
      <c r="J721">
        <v>57</v>
      </c>
      <c r="K721">
        <v>64</v>
      </c>
      <c r="L721">
        <v>74</v>
      </c>
      <c r="M721">
        <v>87</v>
      </c>
      <c r="N721">
        <v>28</v>
      </c>
      <c r="O721">
        <v>37</v>
      </c>
      <c r="P721">
        <v>46</v>
      </c>
      <c r="Q721">
        <v>52</v>
      </c>
      <c r="R721">
        <v>61</v>
      </c>
      <c r="S721">
        <v>71</v>
      </c>
      <c r="T721">
        <v>42</v>
      </c>
      <c r="U721">
        <v>44</v>
      </c>
      <c r="V721">
        <v>0</v>
      </c>
      <c r="W721">
        <v>2</v>
      </c>
      <c r="X721">
        <v>10</v>
      </c>
      <c r="Y721">
        <v>16</v>
      </c>
      <c r="Z721">
        <v>23</v>
      </c>
      <c r="AA721">
        <v>33</v>
      </c>
      <c r="AB721">
        <v>0</v>
      </c>
      <c r="AC721">
        <v>2</v>
      </c>
      <c r="AD721">
        <v>12</v>
      </c>
      <c r="AE721">
        <v>18</v>
      </c>
      <c r="AF721">
        <v>26</v>
      </c>
      <c r="AG721">
        <v>35</v>
      </c>
      <c r="AH721">
        <v>58</v>
      </c>
      <c r="AI721">
        <v>62</v>
      </c>
      <c r="AJ721">
        <v>67</v>
      </c>
      <c r="AK721">
        <v>76</v>
      </c>
      <c r="AL721">
        <v>88</v>
      </c>
      <c r="AM721">
        <v>97</v>
      </c>
      <c r="AN721">
        <v>0</v>
      </c>
      <c r="AO721">
        <v>0</v>
      </c>
      <c r="AP721">
        <v>0</v>
      </c>
      <c r="AQ721">
        <v>1</v>
      </c>
      <c r="AR721">
        <v>7</v>
      </c>
      <c r="AS721">
        <v>17</v>
      </c>
      <c r="AT721">
        <v>0</v>
      </c>
      <c r="AU721">
        <v>0</v>
      </c>
      <c r="AV721">
        <v>5</v>
      </c>
      <c r="AW721">
        <v>18</v>
      </c>
      <c r="AX721">
        <v>27</v>
      </c>
      <c r="AY721">
        <v>0</v>
      </c>
      <c r="AZ721">
        <v>46</v>
      </c>
      <c r="BA721">
        <v>0</v>
      </c>
      <c r="BB721">
        <v>0</v>
      </c>
      <c r="BC721">
        <v>0</v>
      </c>
      <c r="BD721">
        <v>4</v>
      </c>
      <c r="BE721">
        <v>14</v>
      </c>
      <c r="BF721">
        <v>0</v>
      </c>
      <c r="BG721">
        <v>0</v>
      </c>
      <c r="BH721">
        <v>2</v>
      </c>
      <c r="BI721">
        <v>3</v>
      </c>
      <c r="BJ721">
        <v>3</v>
      </c>
      <c r="BK721">
        <v>6</v>
      </c>
      <c r="BL721">
        <v>6</v>
      </c>
      <c r="BM721">
        <v>10</v>
      </c>
      <c r="BN721">
        <v>10</v>
      </c>
      <c r="BO721">
        <v>3</v>
      </c>
      <c r="BP721">
        <v>18</v>
      </c>
      <c r="BQ721">
        <v>18</v>
      </c>
      <c r="BR721">
        <v>3</v>
      </c>
      <c r="BS721">
        <v>3</v>
      </c>
      <c r="BT721">
        <v>0</v>
      </c>
      <c r="BU721">
        <v>0</v>
      </c>
      <c r="BV721">
        <v>0</v>
      </c>
      <c r="BW721">
        <v>0</v>
      </c>
      <c r="BX721">
        <v>0</v>
      </c>
      <c r="BY721">
        <v>0</v>
      </c>
      <c r="BZ721">
        <v>0</v>
      </c>
      <c r="CA721">
        <v>0</v>
      </c>
      <c r="CB721">
        <v>0</v>
      </c>
      <c r="CC721">
        <v>1</v>
      </c>
      <c r="CD721">
        <v>1</v>
      </c>
      <c r="CE721">
        <v>0</v>
      </c>
      <c r="CF721">
        <v>0</v>
      </c>
      <c r="CG721">
        <v>0</v>
      </c>
      <c r="CH721">
        <v>0</v>
      </c>
      <c r="CI721">
        <v>0</v>
      </c>
      <c r="CJ721">
        <v>0</v>
      </c>
      <c r="CK721">
        <v>0</v>
      </c>
      <c r="CL721">
        <v>0</v>
      </c>
      <c r="CM721">
        <v>1</v>
      </c>
      <c r="CN721">
        <v>0</v>
      </c>
      <c r="CO721">
        <v>4</v>
      </c>
      <c r="CP721">
        <v>14</v>
      </c>
      <c r="CQ721">
        <v>27</v>
      </c>
      <c r="CR721">
        <v>0</v>
      </c>
      <c r="CS721">
        <v>0</v>
      </c>
      <c r="CT721">
        <v>2</v>
      </c>
      <c r="CU721">
        <v>15</v>
      </c>
      <c r="CV721">
        <v>24</v>
      </c>
      <c r="CW721">
        <v>36</v>
      </c>
      <c r="CX721">
        <v>0</v>
      </c>
      <c r="CY721">
        <v>2</v>
      </c>
      <c r="CZ721">
        <v>12</v>
      </c>
      <c r="DA721">
        <v>18</v>
      </c>
      <c r="DB721">
        <v>26</v>
      </c>
      <c r="DC721">
        <v>35</v>
      </c>
      <c r="DD721">
        <v>48</v>
      </c>
      <c r="DE721">
        <v>57</v>
      </c>
      <c r="DF721">
        <v>69</v>
      </c>
      <c r="DG721">
        <v>12</v>
      </c>
      <c r="DH721">
        <v>18</v>
      </c>
      <c r="DI721">
        <v>26</v>
      </c>
      <c r="DJ721">
        <v>35</v>
      </c>
      <c r="DK721">
        <v>48</v>
      </c>
      <c r="DL721">
        <v>57</v>
      </c>
      <c r="DM721">
        <v>69</v>
      </c>
    </row>
    <row r="722" spans="1:117" x14ac:dyDescent="0.25">
      <c r="A722">
        <v>720</v>
      </c>
      <c r="B722">
        <v>50</v>
      </c>
      <c r="C722">
        <v>59</v>
      </c>
      <c r="D722">
        <v>67</v>
      </c>
      <c r="E722">
        <v>74</v>
      </c>
      <c r="F722">
        <v>83</v>
      </c>
      <c r="G722">
        <v>95</v>
      </c>
      <c r="H722">
        <v>40</v>
      </c>
      <c r="I722">
        <v>49</v>
      </c>
      <c r="J722">
        <v>57</v>
      </c>
      <c r="K722">
        <v>64</v>
      </c>
      <c r="L722">
        <v>74</v>
      </c>
      <c r="M722">
        <v>87</v>
      </c>
      <c r="N722">
        <v>28</v>
      </c>
      <c r="O722">
        <v>37</v>
      </c>
      <c r="P722">
        <v>45</v>
      </c>
      <c r="Q722">
        <v>52</v>
      </c>
      <c r="R722">
        <v>61</v>
      </c>
      <c r="S722">
        <v>71</v>
      </c>
      <c r="T722">
        <v>42</v>
      </c>
      <c r="U722">
        <v>43</v>
      </c>
      <c r="V722">
        <v>0</v>
      </c>
      <c r="W722">
        <v>2</v>
      </c>
      <c r="X722">
        <v>10</v>
      </c>
      <c r="Y722">
        <v>16</v>
      </c>
      <c r="Z722">
        <v>23</v>
      </c>
      <c r="AA722">
        <v>33</v>
      </c>
      <c r="AB722">
        <v>0</v>
      </c>
      <c r="AC722">
        <v>2</v>
      </c>
      <c r="AD722">
        <v>12</v>
      </c>
      <c r="AE722">
        <v>18</v>
      </c>
      <c r="AF722">
        <v>26</v>
      </c>
      <c r="AG722">
        <v>35</v>
      </c>
      <c r="AH722">
        <v>58</v>
      </c>
      <c r="AI722">
        <v>62</v>
      </c>
      <c r="AJ722">
        <v>67</v>
      </c>
      <c r="AK722">
        <v>76</v>
      </c>
      <c r="AL722">
        <v>88</v>
      </c>
      <c r="AM722">
        <v>97</v>
      </c>
      <c r="AN722">
        <v>0</v>
      </c>
      <c r="AO722">
        <v>0</v>
      </c>
      <c r="AP722">
        <v>0</v>
      </c>
      <c r="AQ722">
        <v>1</v>
      </c>
      <c r="AR722">
        <v>4</v>
      </c>
      <c r="AS722">
        <v>14</v>
      </c>
      <c r="AT722">
        <v>0</v>
      </c>
      <c r="AU722">
        <v>0</v>
      </c>
      <c r="AV722">
        <v>2</v>
      </c>
      <c r="AW722">
        <v>15</v>
      </c>
      <c r="AX722">
        <v>24</v>
      </c>
      <c r="AY722">
        <v>0</v>
      </c>
      <c r="AZ722">
        <v>46</v>
      </c>
      <c r="BA722">
        <v>0</v>
      </c>
      <c r="BB722">
        <v>0</v>
      </c>
      <c r="BC722">
        <v>0</v>
      </c>
      <c r="BD722">
        <v>2</v>
      </c>
      <c r="BE722">
        <v>11</v>
      </c>
      <c r="BF722">
        <v>0</v>
      </c>
      <c r="BG722">
        <v>0</v>
      </c>
      <c r="BH722">
        <v>0</v>
      </c>
      <c r="BI722">
        <v>3</v>
      </c>
      <c r="BJ722">
        <v>3</v>
      </c>
      <c r="BK722">
        <v>6</v>
      </c>
      <c r="BL722">
        <v>6</v>
      </c>
      <c r="BM722">
        <v>10</v>
      </c>
      <c r="BN722">
        <v>10</v>
      </c>
      <c r="BO722">
        <v>1</v>
      </c>
      <c r="BP722">
        <v>18</v>
      </c>
      <c r="BQ722">
        <v>18</v>
      </c>
      <c r="BR722">
        <v>3</v>
      </c>
      <c r="BS722">
        <v>3</v>
      </c>
      <c r="BT722">
        <v>0</v>
      </c>
      <c r="BU722">
        <v>0</v>
      </c>
      <c r="BV722">
        <v>0</v>
      </c>
      <c r="BW722">
        <v>0</v>
      </c>
      <c r="BX722">
        <v>0</v>
      </c>
      <c r="BY722">
        <v>0</v>
      </c>
      <c r="BZ722">
        <v>0</v>
      </c>
      <c r="CA722">
        <v>0</v>
      </c>
      <c r="CB722">
        <v>0</v>
      </c>
      <c r="CC722">
        <v>1</v>
      </c>
      <c r="CD722">
        <v>1</v>
      </c>
      <c r="CE722">
        <v>0</v>
      </c>
      <c r="CF722">
        <v>0</v>
      </c>
      <c r="CG722">
        <v>0</v>
      </c>
      <c r="CH722">
        <v>0</v>
      </c>
      <c r="CI722">
        <v>0</v>
      </c>
      <c r="CJ722">
        <v>0</v>
      </c>
      <c r="CK722">
        <v>0</v>
      </c>
      <c r="CL722">
        <v>0</v>
      </c>
      <c r="CM722">
        <v>1</v>
      </c>
      <c r="CN722">
        <v>0</v>
      </c>
      <c r="CO722">
        <v>4</v>
      </c>
      <c r="CP722">
        <v>14</v>
      </c>
      <c r="CQ722">
        <v>27</v>
      </c>
      <c r="CR722">
        <v>0</v>
      </c>
      <c r="CS722">
        <v>0</v>
      </c>
      <c r="CT722">
        <v>2</v>
      </c>
      <c r="CU722">
        <v>15</v>
      </c>
      <c r="CV722">
        <v>24</v>
      </c>
      <c r="CW722">
        <v>36</v>
      </c>
      <c r="CX722">
        <v>0</v>
      </c>
      <c r="CY722">
        <v>2</v>
      </c>
      <c r="CZ722">
        <v>12</v>
      </c>
      <c r="DA722">
        <v>18</v>
      </c>
      <c r="DB722">
        <v>26</v>
      </c>
      <c r="DC722">
        <v>35</v>
      </c>
      <c r="DD722">
        <v>48</v>
      </c>
      <c r="DE722">
        <v>57</v>
      </c>
      <c r="DF722">
        <v>69</v>
      </c>
      <c r="DG722">
        <v>12</v>
      </c>
      <c r="DH722">
        <v>18</v>
      </c>
      <c r="DI722">
        <v>26</v>
      </c>
      <c r="DJ722">
        <v>35</v>
      </c>
      <c r="DK722">
        <v>48</v>
      </c>
      <c r="DL722">
        <v>57</v>
      </c>
      <c r="DM722">
        <v>69</v>
      </c>
    </row>
    <row r="723" spans="1:117" x14ac:dyDescent="0.25">
      <c r="A723">
        <v>721</v>
      </c>
      <c r="B723">
        <v>50</v>
      </c>
      <c r="C723">
        <v>58</v>
      </c>
      <c r="D723">
        <v>67</v>
      </c>
      <c r="E723">
        <v>74</v>
      </c>
      <c r="F723">
        <v>83</v>
      </c>
      <c r="G723">
        <v>95</v>
      </c>
      <c r="H723">
        <v>40</v>
      </c>
      <c r="I723">
        <v>49</v>
      </c>
      <c r="J723">
        <v>57</v>
      </c>
      <c r="K723">
        <v>64</v>
      </c>
      <c r="L723">
        <v>74</v>
      </c>
      <c r="M723">
        <v>86</v>
      </c>
      <c r="N723">
        <v>28</v>
      </c>
      <c r="O723">
        <v>37</v>
      </c>
      <c r="P723">
        <v>45</v>
      </c>
      <c r="Q723">
        <v>52</v>
      </c>
      <c r="R723">
        <v>60</v>
      </c>
      <c r="S723">
        <v>71</v>
      </c>
      <c r="T723">
        <v>42</v>
      </c>
      <c r="U723">
        <v>43</v>
      </c>
      <c r="V723">
        <v>0</v>
      </c>
      <c r="W723">
        <v>2</v>
      </c>
      <c r="X723">
        <v>10</v>
      </c>
      <c r="Y723">
        <v>16</v>
      </c>
      <c r="Z723">
        <v>23</v>
      </c>
      <c r="AA723">
        <v>33</v>
      </c>
      <c r="AB723">
        <v>0</v>
      </c>
      <c r="AC723">
        <v>2</v>
      </c>
      <c r="AD723">
        <v>12</v>
      </c>
      <c r="AE723">
        <v>18</v>
      </c>
      <c r="AF723">
        <v>26</v>
      </c>
      <c r="AG723">
        <v>35</v>
      </c>
      <c r="AH723">
        <v>58</v>
      </c>
      <c r="AI723">
        <v>62</v>
      </c>
      <c r="AJ723">
        <v>67</v>
      </c>
      <c r="AK723">
        <v>76</v>
      </c>
      <c r="AL723">
        <v>88</v>
      </c>
      <c r="AM723">
        <v>97</v>
      </c>
      <c r="AN723">
        <v>0</v>
      </c>
      <c r="AO723">
        <v>0</v>
      </c>
      <c r="AP723">
        <v>0</v>
      </c>
      <c r="AQ723">
        <v>1</v>
      </c>
      <c r="AR723">
        <v>4</v>
      </c>
      <c r="AS723">
        <v>14</v>
      </c>
      <c r="AT723">
        <v>0</v>
      </c>
      <c r="AU723">
        <v>0</v>
      </c>
      <c r="AV723">
        <v>2</v>
      </c>
      <c r="AW723">
        <v>15</v>
      </c>
      <c r="AX723">
        <v>24</v>
      </c>
      <c r="AY723">
        <v>0</v>
      </c>
      <c r="AZ723">
        <v>45</v>
      </c>
      <c r="BA723">
        <v>0</v>
      </c>
      <c r="BB723">
        <v>0</v>
      </c>
      <c r="BC723">
        <v>0</v>
      </c>
      <c r="BD723">
        <v>2</v>
      </c>
      <c r="BE723">
        <v>11</v>
      </c>
      <c r="BF723">
        <v>0</v>
      </c>
      <c r="BG723">
        <v>0</v>
      </c>
      <c r="BH723">
        <v>0</v>
      </c>
      <c r="BI723">
        <v>3</v>
      </c>
      <c r="BJ723">
        <v>3</v>
      </c>
      <c r="BK723">
        <v>6</v>
      </c>
      <c r="BL723">
        <v>6</v>
      </c>
      <c r="BM723">
        <v>10</v>
      </c>
      <c r="BN723">
        <v>10</v>
      </c>
      <c r="BO723">
        <v>1</v>
      </c>
      <c r="BP723">
        <v>18</v>
      </c>
      <c r="BQ723">
        <v>18</v>
      </c>
      <c r="BR723">
        <v>3</v>
      </c>
      <c r="BS723">
        <v>3</v>
      </c>
      <c r="BT723">
        <v>0</v>
      </c>
      <c r="BU723">
        <v>0</v>
      </c>
      <c r="BV723">
        <v>0</v>
      </c>
      <c r="BW723">
        <v>0</v>
      </c>
      <c r="BX723">
        <v>0</v>
      </c>
      <c r="BY723">
        <v>0</v>
      </c>
      <c r="BZ723">
        <v>0</v>
      </c>
      <c r="CA723">
        <v>0</v>
      </c>
      <c r="CB723">
        <v>0</v>
      </c>
      <c r="CC723">
        <v>1</v>
      </c>
      <c r="CD723">
        <v>1</v>
      </c>
      <c r="CE723">
        <v>0</v>
      </c>
      <c r="CF723">
        <v>0</v>
      </c>
      <c r="CG723">
        <v>0</v>
      </c>
      <c r="CH723">
        <v>0</v>
      </c>
      <c r="CI723">
        <v>0</v>
      </c>
      <c r="CJ723">
        <v>0</v>
      </c>
      <c r="CK723">
        <v>0</v>
      </c>
      <c r="CL723">
        <v>0</v>
      </c>
      <c r="CM723">
        <v>1</v>
      </c>
      <c r="CN723">
        <v>0</v>
      </c>
      <c r="CO723">
        <v>4</v>
      </c>
      <c r="CP723">
        <v>14</v>
      </c>
      <c r="CQ723">
        <v>27</v>
      </c>
      <c r="CR723">
        <v>0</v>
      </c>
      <c r="CS723">
        <v>0</v>
      </c>
      <c r="CT723">
        <v>2</v>
      </c>
      <c r="CU723">
        <v>15</v>
      </c>
      <c r="CV723">
        <v>24</v>
      </c>
      <c r="CW723">
        <v>36</v>
      </c>
      <c r="CX723">
        <v>0</v>
      </c>
      <c r="CY723">
        <v>2</v>
      </c>
      <c r="CZ723">
        <v>12</v>
      </c>
      <c r="DA723">
        <v>18</v>
      </c>
      <c r="DB723">
        <v>26</v>
      </c>
      <c r="DC723">
        <v>35</v>
      </c>
      <c r="DD723">
        <v>48</v>
      </c>
      <c r="DE723">
        <v>57</v>
      </c>
      <c r="DF723">
        <v>69</v>
      </c>
      <c r="DG723">
        <v>12</v>
      </c>
      <c r="DH723">
        <v>18</v>
      </c>
      <c r="DI723">
        <v>26</v>
      </c>
      <c r="DJ723">
        <v>35</v>
      </c>
      <c r="DK723">
        <v>48</v>
      </c>
      <c r="DL723">
        <v>57</v>
      </c>
      <c r="DM723">
        <v>69</v>
      </c>
    </row>
    <row r="724" spans="1:117" x14ac:dyDescent="0.25">
      <c r="A724">
        <v>722</v>
      </c>
      <c r="B724">
        <v>50</v>
      </c>
      <c r="C724">
        <v>58</v>
      </c>
      <c r="D724">
        <v>67</v>
      </c>
      <c r="E724">
        <v>74</v>
      </c>
      <c r="F724">
        <v>83</v>
      </c>
      <c r="G724">
        <v>95</v>
      </c>
      <c r="H724">
        <v>40</v>
      </c>
      <c r="I724">
        <v>49</v>
      </c>
      <c r="J724">
        <v>57</v>
      </c>
      <c r="K724">
        <v>64</v>
      </c>
      <c r="L724">
        <v>74</v>
      </c>
      <c r="M724">
        <v>86</v>
      </c>
      <c r="N724">
        <v>27</v>
      </c>
      <c r="O724">
        <v>37</v>
      </c>
      <c r="P724">
        <v>45</v>
      </c>
      <c r="Q724">
        <v>52</v>
      </c>
      <c r="R724">
        <v>60</v>
      </c>
      <c r="S724">
        <v>71</v>
      </c>
      <c r="T724">
        <v>42</v>
      </c>
      <c r="U724">
        <v>43</v>
      </c>
      <c r="V724">
        <v>0</v>
      </c>
      <c r="W724">
        <v>2</v>
      </c>
      <c r="X724">
        <v>10</v>
      </c>
      <c r="Y724">
        <v>16</v>
      </c>
      <c r="Z724">
        <v>23</v>
      </c>
      <c r="AA724">
        <v>33</v>
      </c>
      <c r="AB724">
        <v>0</v>
      </c>
      <c r="AC724">
        <v>2</v>
      </c>
      <c r="AD724">
        <v>12</v>
      </c>
      <c r="AE724">
        <v>18</v>
      </c>
      <c r="AF724">
        <v>26</v>
      </c>
      <c r="AG724">
        <v>35</v>
      </c>
      <c r="AH724">
        <v>58</v>
      </c>
      <c r="AI724">
        <v>62</v>
      </c>
      <c r="AJ724">
        <v>67</v>
      </c>
      <c r="AK724">
        <v>76</v>
      </c>
      <c r="AL724">
        <v>88</v>
      </c>
      <c r="AM724">
        <v>97</v>
      </c>
      <c r="AN724">
        <v>0</v>
      </c>
      <c r="AO724">
        <v>0</v>
      </c>
      <c r="AP724">
        <v>0</v>
      </c>
      <c r="AQ724">
        <v>1</v>
      </c>
      <c r="AR724">
        <v>4</v>
      </c>
      <c r="AS724">
        <v>14</v>
      </c>
      <c r="AT724">
        <v>0</v>
      </c>
      <c r="AU724">
        <v>0</v>
      </c>
      <c r="AV724">
        <v>2</v>
      </c>
      <c r="AW724">
        <v>15</v>
      </c>
      <c r="AX724">
        <v>24</v>
      </c>
      <c r="AY724">
        <v>0</v>
      </c>
      <c r="AZ724">
        <v>45</v>
      </c>
      <c r="BA724">
        <v>0</v>
      </c>
      <c r="BB724">
        <v>0</v>
      </c>
      <c r="BC724">
        <v>0</v>
      </c>
      <c r="BD724">
        <v>2</v>
      </c>
      <c r="BE724">
        <v>11</v>
      </c>
      <c r="BF724">
        <v>0</v>
      </c>
      <c r="BG724">
        <v>0</v>
      </c>
      <c r="BH724">
        <v>0</v>
      </c>
      <c r="BI724">
        <v>3</v>
      </c>
      <c r="BJ724">
        <v>3</v>
      </c>
      <c r="BK724">
        <v>6</v>
      </c>
      <c r="BL724">
        <v>6</v>
      </c>
      <c r="BM724">
        <v>10</v>
      </c>
      <c r="BN724">
        <v>10</v>
      </c>
      <c r="BO724">
        <v>1</v>
      </c>
      <c r="BP724">
        <v>18</v>
      </c>
      <c r="BQ724">
        <v>18</v>
      </c>
      <c r="BR724">
        <v>3</v>
      </c>
      <c r="BS724">
        <v>3</v>
      </c>
      <c r="BT724">
        <v>0</v>
      </c>
      <c r="BU724">
        <v>0</v>
      </c>
      <c r="BV724">
        <v>0</v>
      </c>
      <c r="BW724">
        <v>0</v>
      </c>
      <c r="BX724">
        <v>0</v>
      </c>
      <c r="BY724">
        <v>0</v>
      </c>
      <c r="BZ724">
        <v>0</v>
      </c>
      <c r="CA724">
        <v>0</v>
      </c>
      <c r="CB724">
        <v>0</v>
      </c>
      <c r="CC724">
        <v>1</v>
      </c>
      <c r="CD724">
        <v>1</v>
      </c>
      <c r="CE724">
        <v>0</v>
      </c>
      <c r="CF724">
        <v>0</v>
      </c>
      <c r="CG724">
        <v>0</v>
      </c>
      <c r="CH724">
        <v>0</v>
      </c>
      <c r="CI724">
        <v>0</v>
      </c>
      <c r="CJ724">
        <v>0</v>
      </c>
      <c r="CK724">
        <v>0</v>
      </c>
      <c r="CL724">
        <v>0</v>
      </c>
      <c r="CM724">
        <v>1</v>
      </c>
      <c r="CN724">
        <v>0</v>
      </c>
      <c r="CO724">
        <v>4</v>
      </c>
      <c r="CP724">
        <v>14</v>
      </c>
      <c r="CQ724">
        <v>27</v>
      </c>
      <c r="CR724">
        <v>0</v>
      </c>
      <c r="CS724">
        <v>0</v>
      </c>
      <c r="CT724">
        <v>2</v>
      </c>
      <c r="CU724">
        <v>15</v>
      </c>
      <c r="CV724">
        <v>24</v>
      </c>
      <c r="CW724">
        <v>36</v>
      </c>
      <c r="CX724">
        <v>0</v>
      </c>
      <c r="CY724">
        <v>2</v>
      </c>
      <c r="CZ724">
        <v>12</v>
      </c>
      <c r="DA724">
        <v>18</v>
      </c>
      <c r="DB724">
        <v>26</v>
      </c>
      <c r="DC724">
        <v>35</v>
      </c>
      <c r="DD724">
        <v>48</v>
      </c>
      <c r="DE724">
        <v>57</v>
      </c>
      <c r="DF724">
        <v>69</v>
      </c>
      <c r="DG724">
        <v>12</v>
      </c>
      <c r="DH724">
        <v>18</v>
      </c>
      <c r="DI724">
        <v>26</v>
      </c>
      <c r="DJ724">
        <v>35</v>
      </c>
      <c r="DK724">
        <v>48</v>
      </c>
      <c r="DL724">
        <v>57</v>
      </c>
      <c r="DM724">
        <v>69</v>
      </c>
    </row>
    <row r="725" spans="1:117" x14ac:dyDescent="0.25">
      <c r="A725">
        <v>723</v>
      </c>
      <c r="B725">
        <v>50</v>
      </c>
      <c r="C725">
        <v>58</v>
      </c>
      <c r="D725">
        <v>67</v>
      </c>
      <c r="E725">
        <v>74</v>
      </c>
      <c r="F725">
        <v>83</v>
      </c>
      <c r="G725">
        <v>95</v>
      </c>
      <c r="H725">
        <v>40</v>
      </c>
      <c r="I725">
        <v>48</v>
      </c>
      <c r="J725">
        <v>57</v>
      </c>
      <c r="K725">
        <v>64</v>
      </c>
      <c r="L725">
        <v>73</v>
      </c>
      <c r="M725">
        <v>86</v>
      </c>
      <c r="N725">
        <v>27</v>
      </c>
      <c r="O725">
        <v>37</v>
      </c>
      <c r="P725">
        <v>45</v>
      </c>
      <c r="Q725">
        <v>52</v>
      </c>
      <c r="R725">
        <v>60</v>
      </c>
      <c r="S725">
        <v>71</v>
      </c>
      <c r="T725">
        <v>42</v>
      </c>
      <c r="U725">
        <v>43</v>
      </c>
      <c r="V725">
        <v>0</v>
      </c>
      <c r="W725">
        <v>2</v>
      </c>
      <c r="X725">
        <v>10</v>
      </c>
      <c r="Y725">
        <v>16</v>
      </c>
      <c r="Z725">
        <v>23</v>
      </c>
      <c r="AA725">
        <v>33</v>
      </c>
      <c r="AB725">
        <v>0</v>
      </c>
      <c r="AC725">
        <v>2</v>
      </c>
      <c r="AD725">
        <v>12</v>
      </c>
      <c r="AE725">
        <v>18</v>
      </c>
      <c r="AF725">
        <v>26</v>
      </c>
      <c r="AG725">
        <v>35</v>
      </c>
      <c r="AH725">
        <v>58</v>
      </c>
      <c r="AI725">
        <v>62</v>
      </c>
      <c r="AJ725">
        <v>67</v>
      </c>
      <c r="AK725">
        <v>76</v>
      </c>
      <c r="AL725">
        <v>88</v>
      </c>
      <c r="AM725">
        <v>97</v>
      </c>
      <c r="AN725">
        <v>0</v>
      </c>
      <c r="AO725">
        <v>0</v>
      </c>
      <c r="AP725">
        <v>0</v>
      </c>
      <c r="AQ725">
        <v>1</v>
      </c>
      <c r="AR725">
        <v>4</v>
      </c>
      <c r="AS725">
        <v>14</v>
      </c>
      <c r="AT725">
        <v>0</v>
      </c>
      <c r="AU725">
        <v>0</v>
      </c>
      <c r="AV725">
        <v>2</v>
      </c>
      <c r="AW725">
        <v>15</v>
      </c>
      <c r="AX725">
        <v>24</v>
      </c>
      <c r="AY725">
        <v>0</v>
      </c>
      <c r="AZ725">
        <v>45</v>
      </c>
      <c r="BA725">
        <v>0</v>
      </c>
      <c r="BB725">
        <v>0</v>
      </c>
      <c r="BC725">
        <v>0</v>
      </c>
      <c r="BD725">
        <v>2</v>
      </c>
      <c r="BE725">
        <v>11</v>
      </c>
      <c r="BF725">
        <v>0</v>
      </c>
      <c r="BG725">
        <v>0</v>
      </c>
      <c r="BH725">
        <v>0</v>
      </c>
      <c r="BI725">
        <v>3</v>
      </c>
      <c r="BJ725">
        <v>3</v>
      </c>
      <c r="BK725">
        <v>6</v>
      </c>
      <c r="BL725">
        <v>6</v>
      </c>
      <c r="BM725">
        <v>10</v>
      </c>
      <c r="BN725">
        <v>10</v>
      </c>
      <c r="BO725">
        <v>1</v>
      </c>
      <c r="BP725">
        <v>18</v>
      </c>
      <c r="BQ725">
        <v>18</v>
      </c>
      <c r="BR725">
        <v>3</v>
      </c>
      <c r="BS725">
        <v>3</v>
      </c>
      <c r="BT725">
        <v>0</v>
      </c>
      <c r="BU725">
        <v>0</v>
      </c>
      <c r="BV725">
        <v>0</v>
      </c>
      <c r="BW725">
        <v>0</v>
      </c>
      <c r="BX725">
        <v>0</v>
      </c>
      <c r="BY725">
        <v>0</v>
      </c>
      <c r="BZ725">
        <v>0</v>
      </c>
      <c r="CA725">
        <v>0</v>
      </c>
      <c r="CB725">
        <v>0</v>
      </c>
      <c r="CC725">
        <v>1</v>
      </c>
      <c r="CD725">
        <v>1</v>
      </c>
      <c r="CE725">
        <v>0</v>
      </c>
      <c r="CF725">
        <v>0</v>
      </c>
      <c r="CG725">
        <v>0</v>
      </c>
      <c r="CH725">
        <v>0</v>
      </c>
      <c r="CI725">
        <v>0</v>
      </c>
      <c r="CJ725">
        <v>0</v>
      </c>
      <c r="CK725">
        <v>0</v>
      </c>
      <c r="CL725">
        <v>0</v>
      </c>
      <c r="CM725">
        <v>1</v>
      </c>
      <c r="CN725">
        <v>0</v>
      </c>
      <c r="CO725">
        <v>4</v>
      </c>
      <c r="CP725">
        <v>14</v>
      </c>
      <c r="CQ725">
        <v>27</v>
      </c>
      <c r="CR725">
        <v>0</v>
      </c>
      <c r="CS725">
        <v>0</v>
      </c>
      <c r="CT725">
        <v>2</v>
      </c>
      <c r="CU725">
        <v>15</v>
      </c>
      <c r="CV725">
        <v>24</v>
      </c>
      <c r="CW725">
        <v>36</v>
      </c>
      <c r="CX725">
        <v>0</v>
      </c>
      <c r="CY725">
        <v>2</v>
      </c>
      <c r="CZ725">
        <v>12</v>
      </c>
      <c r="DA725">
        <v>18</v>
      </c>
      <c r="DB725">
        <v>26</v>
      </c>
      <c r="DC725">
        <v>35</v>
      </c>
      <c r="DD725">
        <v>48</v>
      </c>
      <c r="DE725">
        <v>57</v>
      </c>
      <c r="DF725">
        <v>69</v>
      </c>
      <c r="DG725">
        <v>12</v>
      </c>
      <c r="DH725">
        <v>18</v>
      </c>
      <c r="DI725">
        <v>26</v>
      </c>
      <c r="DJ725">
        <v>35</v>
      </c>
      <c r="DK725">
        <v>48</v>
      </c>
      <c r="DL725">
        <v>57</v>
      </c>
      <c r="DM725">
        <v>69</v>
      </c>
    </row>
    <row r="726" spans="1:117" x14ac:dyDescent="0.25">
      <c r="A726">
        <v>724</v>
      </c>
      <c r="B726">
        <v>50</v>
      </c>
      <c r="C726">
        <v>58</v>
      </c>
      <c r="D726">
        <v>67</v>
      </c>
      <c r="E726">
        <v>74</v>
      </c>
      <c r="F726">
        <v>83</v>
      </c>
      <c r="G726">
        <v>94</v>
      </c>
      <c r="H726">
        <v>40</v>
      </c>
      <c r="I726">
        <v>48</v>
      </c>
      <c r="J726">
        <v>57</v>
      </c>
      <c r="K726">
        <v>64</v>
      </c>
      <c r="L726">
        <v>73</v>
      </c>
      <c r="M726">
        <v>86</v>
      </c>
      <c r="N726">
        <v>27</v>
      </c>
      <c r="O726">
        <v>36</v>
      </c>
      <c r="P726">
        <v>45</v>
      </c>
      <c r="Q726">
        <v>52</v>
      </c>
      <c r="R726">
        <v>60</v>
      </c>
      <c r="S726">
        <v>71</v>
      </c>
      <c r="T726">
        <v>42</v>
      </c>
      <c r="U726">
        <v>42</v>
      </c>
      <c r="V726">
        <v>0</v>
      </c>
      <c r="W726">
        <v>2</v>
      </c>
      <c r="X726">
        <v>10</v>
      </c>
      <c r="Y726">
        <v>16</v>
      </c>
      <c r="Z726">
        <v>23</v>
      </c>
      <c r="AA726">
        <v>33</v>
      </c>
      <c r="AB726">
        <v>0</v>
      </c>
      <c r="AC726">
        <v>2</v>
      </c>
      <c r="AD726">
        <v>12</v>
      </c>
      <c r="AE726">
        <v>18</v>
      </c>
      <c r="AF726">
        <v>26</v>
      </c>
      <c r="AG726">
        <v>35</v>
      </c>
      <c r="AH726">
        <v>58</v>
      </c>
      <c r="AI726">
        <v>62</v>
      </c>
      <c r="AJ726">
        <v>67</v>
      </c>
      <c r="AK726">
        <v>76</v>
      </c>
      <c r="AL726">
        <v>88</v>
      </c>
      <c r="AM726">
        <v>97</v>
      </c>
      <c r="AN726">
        <v>0</v>
      </c>
      <c r="AO726">
        <v>0</v>
      </c>
      <c r="AP726">
        <v>0</v>
      </c>
      <c r="AQ726">
        <v>1</v>
      </c>
      <c r="AR726">
        <v>4</v>
      </c>
      <c r="AS726">
        <v>14</v>
      </c>
      <c r="AT726">
        <v>0</v>
      </c>
      <c r="AU726">
        <v>0</v>
      </c>
      <c r="AV726">
        <v>2</v>
      </c>
      <c r="AW726">
        <v>15</v>
      </c>
      <c r="AX726">
        <v>24</v>
      </c>
      <c r="AY726">
        <v>0</v>
      </c>
      <c r="AZ726">
        <v>45</v>
      </c>
      <c r="BA726">
        <v>0</v>
      </c>
      <c r="BB726">
        <v>0</v>
      </c>
      <c r="BC726">
        <v>0</v>
      </c>
      <c r="BD726">
        <v>2</v>
      </c>
      <c r="BE726">
        <v>11</v>
      </c>
      <c r="BF726">
        <v>0</v>
      </c>
      <c r="BG726">
        <v>0</v>
      </c>
      <c r="BH726">
        <v>0</v>
      </c>
      <c r="BI726">
        <v>3</v>
      </c>
      <c r="BJ726">
        <v>3</v>
      </c>
      <c r="BK726">
        <v>6</v>
      </c>
      <c r="BL726">
        <v>6</v>
      </c>
      <c r="BM726">
        <v>10</v>
      </c>
      <c r="BN726">
        <v>10</v>
      </c>
      <c r="BO726">
        <v>1</v>
      </c>
      <c r="BP726">
        <v>18</v>
      </c>
      <c r="BQ726">
        <v>18</v>
      </c>
      <c r="BR726">
        <v>3</v>
      </c>
      <c r="BS726">
        <v>3</v>
      </c>
      <c r="BT726">
        <v>0</v>
      </c>
      <c r="BU726">
        <v>0</v>
      </c>
      <c r="BV726">
        <v>0</v>
      </c>
      <c r="BW726">
        <v>0</v>
      </c>
      <c r="BX726">
        <v>0</v>
      </c>
      <c r="BY726">
        <v>0</v>
      </c>
      <c r="BZ726">
        <v>0</v>
      </c>
      <c r="CA726">
        <v>0</v>
      </c>
      <c r="CB726">
        <v>0</v>
      </c>
      <c r="CC726">
        <v>1</v>
      </c>
      <c r="CD726">
        <v>1</v>
      </c>
      <c r="CE726">
        <v>0</v>
      </c>
      <c r="CF726">
        <v>0</v>
      </c>
      <c r="CG726">
        <v>0</v>
      </c>
      <c r="CH726">
        <v>0</v>
      </c>
      <c r="CI726">
        <v>0</v>
      </c>
      <c r="CJ726">
        <v>0</v>
      </c>
      <c r="CK726">
        <v>0</v>
      </c>
      <c r="CL726">
        <v>0</v>
      </c>
      <c r="CM726">
        <v>1</v>
      </c>
      <c r="CN726">
        <v>0</v>
      </c>
      <c r="CO726">
        <v>4</v>
      </c>
      <c r="CP726">
        <v>14</v>
      </c>
      <c r="CQ726">
        <v>27</v>
      </c>
      <c r="CR726">
        <v>0</v>
      </c>
      <c r="CS726">
        <v>0</v>
      </c>
      <c r="CT726">
        <v>2</v>
      </c>
      <c r="CU726">
        <v>15</v>
      </c>
      <c r="CV726">
        <v>24</v>
      </c>
      <c r="CW726">
        <v>36</v>
      </c>
      <c r="CX726">
        <v>0</v>
      </c>
      <c r="CY726">
        <v>2</v>
      </c>
      <c r="CZ726">
        <v>12</v>
      </c>
      <c r="DA726">
        <v>18</v>
      </c>
      <c r="DB726">
        <v>26</v>
      </c>
      <c r="DC726">
        <v>35</v>
      </c>
      <c r="DD726">
        <v>48</v>
      </c>
      <c r="DE726">
        <v>57</v>
      </c>
      <c r="DF726">
        <v>69</v>
      </c>
      <c r="DG726">
        <v>12</v>
      </c>
      <c r="DH726">
        <v>18</v>
      </c>
      <c r="DI726">
        <v>26</v>
      </c>
      <c r="DJ726">
        <v>35</v>
      </c>
      <c r="DK726">
        <v>48</v>
      </c>
      <c r="DL726">
        <v>57</v>
      </c>
      <c r="DM726">
        <v>69</v>
      </c>
    </row>
    <row r="727" spans="1:117" x14ac:dyDescent="0.25">
      <c r="A727">
        <v>725</v>
      </c>
      <c r="B727">
        <v>50</v>
      </c>
      <c r="C727">
        <v>58</v>
      </c>
      <c r="D727">
        <v>67</v>
      </c>
      <c r="E727">
        <v>74</v>
      </c>
      <c r="F727">
        <v>83</v>
      </c>
      <c r="G727">
        <v>94</v>
      </c>
      <c r="H727">
        <v>40</v>
      </c>
      <c r="I727">
        <v>48</v>
      </c>
      <c r="J727">
        <v>57</v>
      </c>
      <c r="K727">
        <v>64</v>
      </c>
      <c r="L727">
        <v>73</v>
      </c>
      <c r="M727">
        <v>86</v>
      </c>
      <c r="N727">
        <v>27</v>
      </c>
      <c r="O727">
        <v>36</v>
      </c>
      <c r="P727">
        <v>45</v>
      </c>
      <c r="Q727">
        <v>52</v>
      </c>
      <c r="R727">
        <v>60</v>
      </c>
      <c r="S727">
        <v>71</v>
      </c>
      <c r="T727">
        <v>41</v>
      </c>
      <c r="U727">
        <v>42</v>
      </c>
      <c r="V727">
        <v>0</v>
      </c>
      <c r="W727">
        <v>2</v>
      </c>
      <c r="X727">
        <v>10</v>
      </c>
      <c r="Y727">
        <v>16</v>
      </c>
      <c r="Z727">
        <v>23</v>
      </c>
      <c r="AA727">
        <v>33</v>
      </c>
      <c r="AB727">
        <v>0</v>
      </c>
      <c r="AC727">
        <v>2</v>
      </c>
      <c r="AD727">
        <v>12</v>
      </c>
      <c r="AE727">
        <v>18</v>
      </c>
      <c r="AF727">
        <v>26</v>
      </c>
      <c r="AG727">
        <v>35</v>
      </c>
      <c r="AH727">
        <v>58</v>
      </c>
      <c r="AI727">
        <v>62</v>
      </c>
      <c r="AJ727">
        <v>67</v>
      </c>
      <c r="AK727">
        <v>76</v>
      </c>
      <c r="AL727">
        <v>88</v>
      </c>
      <c r="AM727">
        <v>97</v>
      </c>
      <c r="AN727">
        <v>0</v>
      </c>
      <c r="AO727">
        <v>0</v>
      </c>
      <c r="AP727">
        <v>0</v>
      </c>
      <c r="AQ727">
        <v>1</v>
      </c>
      <c r="AR727">
        <v>4</v>
      </c>
      <c r="AS727">
        <v>14</v>
      </c>
      <c r="AT727">
        <v>0</v>
      </c>
      <c r="AU727">
        <v>0</v>
      </c>
      <c r="AV727">
        <v>2</v>
      </c>
      <c r="AW727">
        <v>15</v>
      </c>
      <c r="AX727">
        <v>24</v>
      </c>
      <c r="AY727">
        <v>0</v>
      </c>
      <c r="AZ727">
        <v>45</v>
      </c>
      <c r="BA727">
        <v>0</v>
      </c>
      <c r="BB727">
        <v>0</v>
      </c>
      <c r="BC727">
        <v>0</v>
      </c>
      <c r="BD727">
        <v>2</v>
      </c>
      <c r="BE727">
        <v>11</v>
      </c>
      <c r="BF727">
        <v>0</v>
      </c>
      <c r="BG727">
        <v>0</v>
      </c>
      <c r="BH727">
        <v>0</v>
      </c>
      <c r="BI727">
        <v>3</v>
      </c>
      <c r="BJ727">
        <v>3</v>
      </c>
      <c r="BK727">
        <v>6</v>
      </c>
      <c r="BL727">
        <v>6</v>
      </c>
      <c r="BM727">
        <v>10</v>
      </c>
      <c r="BN727">
        <v>10</v>
      </c>
      <c r="BO727">
        <v>1</v>
      </c>
      <c r="BP727">
        <v>18</v>
      </c>
      <c r="BQ727">
        <v>18</v>
      </c>
      <c r="BR727">
        <v>3</v>
      </c>
      <c r="BS727">
        <v>3</v>
      </c>
      <c r="BT727">
        <v>0</v>
      </c>
      <c r="BU727">
        <v>0</v>
      </c>
      <c r="BV727">
        <v>0</v>
      </c>
      <c r="BW727">
        <v>0</v>
      </c>
      <c r="BX727">
        <v>0</v>
      </c>
      <c r="BY727">
        <v>0</v>
      </c>
      <c r="BZ727">
        <v>0</v>
      </c>
      <c r="CA727">
        <v>0</v>
      </c>
      <c r="CB727">
        <v>0</v>
      </c>
      <c r="CC727">
        <v>1</v>
      </c>
      <c r="CD727">
        <v>1</v>
      </c>
      <c r="CE727">
        <v>0</v>
      </c>
      <c r="CF727">
        <v>0</v>
      </c>
      <c r="CG727">
        <v>0</v>
      </c>
      <c r="CH727">
        <v>0</v>
      </c>
      <c r="CI727">
        <v>0</v>
      </c>
      <c r="CJ727">
        <v>0</v>
      </c>
      <c r="CK727">
        <v>0</v>
      </c>
      <c r="CL727">
        <v>0</v>
      </c>
      <c r="CM727">
        <v>1</v>
      </c>
      <c r="CN727">
        <v>0</v>
      </c>
      <c r="CO727">
        <v>4</v>
      </c>
      <c r="CP727">
        <v>14</v>
      </c>
      <c r="CQ727">
        <v>27</v>
      </c>
      <c r="CR727">
        <v>0</v>
      </c>
      <c r="CS727">
        <v>0</v>
      </c>
      <c r="CT727">
        <v>2</v>
      </c>
      <c r="CU727">
        <v>15</v>
      </c>
      <c r="CV727">
        <v>24</v>
      </c>
      <c r="CW727">
        <v>36</v>
      </c>
      <c r="CX727">
        <v>0</v>
      </c>
      <c r="CY727">
        <v>2</v>
      </c>
      <c r="CZ727">
        <v>12</v>
      </c>
      <c r="DA727">
        <v>18</v>
      </c>
      <c r="DB727">
        <v>26</v>
      </c>
      <c r="DC727">
        <v>35</v>
      </c>
      <c r="DD727">
        <v>48</v>
      </c>
      <c r="DE727">
        <v>57</v>
      </c>
      <c r="DF727">
        <v>69</v>
      </c>
      <c r="DG727">
        <v>12</v>
      </c>
      <c r="DH727">
        <v>18</v>
      </c>
      <c r="DI727">
        <v>26</v>
      </c>
      <c r="DJ727">
        <v>35</v>
      </c>
      <c r="DK727">
        <v>48</v>
      </c>
      <c r="DL727">
        <v>57</v>
      </c>
      <c r="DM727">
        <v>69</v>
      </c>
    </row>
    <row r="728" spans="1:117" x14ac:dyDescent="0.25">
      <c r="A728">
        <v>726</v>
      </c>
      <c r="B728">
        <v>49</v>
      </c>
      <c r="C728">
        <v>58</v>
      </c>
      <c r="D728">
        <v>67</v>
      </c>
      <c r="E728">
        <v>74</v>
      </c>
      <c r="F728">
        <v>83</v>
      </c>
      <c r="G728">
        <v>94</v>
      </c>
      <c r="H728">
        <v>40</v>
      </c>
      <c r="I728">
        <v>48</v>
      </c>
      <c r="J728">
        <v>56</v>
      </c>
      <c r="K728">
        <v>64</v>
      </c>
      <c r="L728">
        <v>73</v>
      </c>
      <c r="M728">
        <v>86</v>
      </c>
      <c r="N728">
        <v>27</v>
      </c>
      <c r="O728">
        <v>36</v>
      </c>
      <c r="P728">
        <v>45</v>
      </c>
      <c r="Q728">
        <v>52</v>
      </c>
      <c r="R728">
        <v>60</v>
      </c>
      <c r="S728">
        <v>71</v>
      </c>
      <c r="T728">
        <v>41</v>
      </c>
      <c r="U728">
        <v>42</v>
      </c>
      <c r="V728">
        <v>0</v>
      </c>
      <c r="W728">
        <v>2</v>
      </c>
      <c r="X728">
        <v>10</v>
      </c>
      <c r="Y728">
        <v>16</v>
      </c>
      <c r="Z728">
        <v>23</v>
      </c>
      <c r="AA728">
        <v>33</v>
      </c>
      <c r="AB728">
        <v>0</v>
      </c>
      <c r="AC728">
        <v>2</v>
      </c>
      <c r="AD728">
        <v>12</v>
      </c>
      <c r="AE728">
        <v>18</v>
      </c>
      <c r="AF728">
        <v>26</v>
      </c>
      <c r="AG728">
        <v>35</v>
      </c>
      <c r="AH728">
        <v>58</v>
      </c>
      <c r="AI728">
        <v>62</v>
      </c>
      <c r="AJ728">
        <v>67</v>
      </c>
      <c r="AK728">
        <v>76</v>
      </c>
      <c r="AL728">
        <v>88</v>
      </c>
      <c r="AM728">
        <v>97</v>
      </c>
      <c r="AN728">
        <v>0</v>
      </c>
      <c r="AO728">
        <v>0</v>
      </c>
      <c r="AP728">
        <v>0</v>
      </c>
      <c r="AQ728">
        <v>1</v>
      </c>
      <c r="AR728">
        <v>4</v>
      </c>
      <c r="AS728">
        <v>14</v>
      </c>
      <c r="AT728">
        <v>0</v>
      </c>
      <c r="AU728">
        <v>0</v>
      </c>
      <c r="AV728">
        <v>2</v>
      </c>
      <c r="AW728">
        <v>15</v>
      </c>
      <c r="AX728">
        <v>24</v>
      </c>
      <c r="AY728">
        <v>0</v>
      </c>
      <c r="AZ728">
        <v>45</v>
      </c>
      <c r="BA728">
        <v>0</v>
      </c>
      <c r="BB728">
        <v>0</v>
      </c>
      <c r="BC728">
        <v>0</v>
      </c>
      <c r="BD728">
        <v>2</v>
      </c>
      <c r="BE728">
        <v>11</v>
      </c>
      <c r="BF728">
        <v>0</v>
      </c>
      <c r="BG728">
        <v>0</v>
      </c>
      <c r="BH728">
        <v>0</v>
      </c>
      <c r="BI728">
        <v>3</v>
      </c>
      <c r="BJ728">
        <v>3</v>
      </c>
      <c r="BK728">
        <v>6</v>
      </c>
      <c r="BL728">
        <v>6</v>
      </c>
      <c r="BM728">
        <v>10</v>
      </c>
      <c r="BN728">
        <v>10</v>
      </c>
      <c r="BO728">
        <v>1</v>
      </c>
      <c r="BP728">
        <v>18</v>
      </c>
      <c r="BQ728">
        <v>18</v>
      </c>
      <c r="BR728">
        <v>3</v>
      </c>
      <c r="BS728">
        <v>3</v>
      </c>
      <c r="BT728">
        <v>0</v>
      </c>
      <c r="BU728">
        <v>0</v>
      </c>
      <c r="BV728">
        <v>0</v>
      </c>
      <c r="BW728">
        <v>0</v>
      </c>
      <c r="BX728">
        <v>0</v>
      </c>
      <c r="BY728">
        <v>0</v>
      </c>
      <c r="BZ728">
        <v>0</v>
      </c>
      <c r="CA728">
        <v>0</v>
      </c>
      <c r="CB728">
        <v>0</v>
      </c>
      <c r="CC728">
        <v>1</v>
      </c>
      <c r="CD728">
        <v>1</v>
      </c>
      <c r="CE728">
        <v>0</v>
      </c>
      <c r="CF728">
        <v>0</v>
      </c>
      <c r="CG728">
        <v>0</v>
      </c>
      <c r="CH728">
        <v>0</v>
      </c>
      <c r="CI728">
        <v>0</v>
      </c>
      <c r="CJ728">
        <v>0</v>
      </c>
      <c r="CK728">
        <v>0</v>
      </c>
      <c r="CL728">
        <v>0</v>
      </c>
      <c r="CM728">
        <v>1</v>
      </c>
      <c r="CN728">
        <v>0</v>
      </c>
      <c r="CO728">
        <v>4</v>
      </c>
      <c r="CP728">
        <v>14</v>
      </c>
      <c r="CQ728">
        <v>27</v>
      </c>
      <c r="CR728">
        <v>0</v>
      </c>
      <c r="CS728">
        <v>0</v>
      </c>
      <c r="CT728">
        <v>2</v>
      </c>
      <c r="CU728">
        <v>15</v>
      </c>
      <c r="CV728">
        <v>24</v>
      </c>
      <c r="CW728">
        <v>36</v>
      </c>
      <c r="CX728">
        <v>0</v>
      </c>
      <c r="CY728">
        <v>2</v>
      </c>
      <c r="CZ728">
        <v>12</v>
      </c>
      <c r="DA728">
        <v>18</v>
      </c>
      <c r="DB728">
        <v>26</v>
      </c>
      <c r="DC728">
        <v>35</v>
      </c>
      <c r="DD728">
        <v>48</v>
      </c>
      <c r="DE728">
        <v>57</v>
      </c>
      <c r="DF728">
        <v>69</v>
      </c>
      <c r="DG728">
        <v>12</v>
      </c>
      <c r="DH728">
        <v>18</v>
      </c>
      <c r="DI728">
        <v>26</v>
      </c>
      <c r="DJ728">
        <v>35</v>
      </c>
      <c r="DK728">
        <v>48</v>
      </c>
      <c r="DL728">
        <v>57</v>
      </c>
      <c r="DM728">
        <v>69</v>
      </c>
    </row>
    <row r="729" spans="1:117" x14ac:dyDescent="0.25">
      <c r="A729">
        <v>727</v>
      </c>
      <c r="B729">
        <v>49</v>
      </c>
      <c r="C729">
        <v>58</v>
      </c>
      <c r="D729">
        <v>67</v>
      </c>
      <c r="E729">
        <v>74</v>
      </c>
      <c r="F729">
        <v>83</v>
      </c>
      <c r="G729">
        <v>94</v>
      </c>
      <c r="H729">
        <v>40</v>
      </c>
      <c r="I729">
        <v>48</v>
      </c>
      <c r="J729">
        <v>56</v>
      </c>
      <c r="K729">
        <v>64</v>
      </c>
      <c r="L729">
        <v>73</v>
      </c>
      <c r="M729">
        <v>86</v>
      </c>
      <c r="N729">
        <v>27</v>
      </c>
      <c r="O729">
        <v>36</v>
      </c>
      <c r="P729">
        <v>45</v>
      </c>
      <c r="Q729">
        <v>51</v>
      </c>
      <c r="R729">
        <v>60</v>
      </c>
      <c r="S729">
        <v>70</v>
      </c>
      <c r="T729">
        <v>41</v>
      </c>
      <c r="U729">
        <v>42</v>
      </c>
      <c r="V729">
        <v>0</v>
      </c>
      <c r="W729">
        <v>2</v>
      </c>
      <c r="X729">
        <v>10</v>
      </c>
      <c r="Y729">
        <v>16</v>
      </c>
      <c r="Z729">
        <v>23</v>
      </c>
      <c r="AA729">
        <v>33</v>
      </c>
      <c r="AB729">
        <v>0</v>
      </c>
      <c r="AC729">
        <v>2</v>
      </c>
      <c r="AD729">
        <v>12</v>
      </c>
      <c r="AE729">
        <v>18</v>
      </c>
      <c r="AF729">
        <v>26</v>
      </c>
      <c r="AG729">
        <v>35</v>
      </c>
      <c r="AH729">
        <v>58</v>
      </c>
      <c r="AI729">
        <v>62</v>
      </c>
      <c r="AJ729">
        <v>67</v>
      </c>
      <c r="AK729">
        <v>76</v>
      </c>
      <c r="AL729">
        <v>88</v>
      </c>
      <c r="AM729">
        <v>97</v>
      </c>
      <c r="AN729">
        <v>0</v>
      </c>
      <c r="AO729">
        <v>0</v>
      </c>
      <c r="AP729">
        <v>0</v>
      </c>
      <c r="AQ729">
        <v>1</v>
      </c>
      <c r="AR729">
        <v>4</v>
      </c>
      <c r="AS729">
        <v>14</v>
      </c>
      <c r="AT729">
        <v>0</v>
      </c>
      <c r="AU729">
        <v>0</v>
      </c>
      <c r="AV729">
        <v>2</v>
      </c>
      <c r="AW729">
        <v>15</v>
      </c>
      <c r="AX729">
        <v>24</v>
      </c>
      <c r="AY729">
        <v>0</v>
      </c>
      <c r="AZ729">
        <v>45</v>
      </c>
      <c r="BA729">
        <v>0</v>
      </c>
      <c r="BB729">
        <v>0</v>
      </c>
      <c r="BC729">
        <v>0</v>
      </c>
      <c r="BD729">
        <v>2</v>
      </c>
      <c r="BE729">
        <v>11</v>
      </c>
      <c r="BF729">
        <v>0</v>
      </c>
      <c r="BG729">
        <v>0</v>
      </c>
      <c r="BH729">
        <v>0</v>
      </c>
      <c r="BI729">
        <v>3</v>
      </c>
      <c r="BJ729">
        <v>3</v>
      </c>
      <c r="BK729">
        <v>6</v>
      </c>
      <c r="BL729">
        <v>6</v>
      </c>
      <c r="BM729">
        <v>10</v>
      </c>
      <c r="BN729">
        <v>10</v>
      </c>
      <c r="BO729">
        <v>1</v>
      </c>
      <c r="BP729">
        <v>18</v>
      </c>
      <c r="BQ729">
        <v>18</v>
      </c>
      <c r="BR729">
        <v>3</v>
      </c>
      <c r="BS729">
        <v>3</v>
      </c>
      <c r="BT729">
        <v>0</v>
      </c>
      <c r="BU729">
        <v>0</v>
      </c>
      <c r="BV729">
        <v>0</v>
      </c>
      <c r="BW729">
        <v>0</v>
      </c>
      <c r="BX729">
        <v>0</v>
      </c>
      <c r="BY729">
        <v>0</v>
      </c>
      <c r="BZ729">
        <v>0</v>
      </c>
      <c r="CA729">
        <v>0</v>
      </c>
      <c r="CB729">
        <v>0</v>
      </c>
      <c r="CC729">
        <v>1</v>
      </c>
      <c r="CD729">
        <v>1</v>
      </c>
      <c r="CE729">
        <v>0</v>
      </c>
      <c r="CF729">
        <v>0</v>
      </c>
      <c r="CG729">
        <v>0</v>
      </c>
      <c r="CH729">
        <v>0</v>
      </c>
      <c r="CI729">
        <v>0</v>
      </c>
      <c r="CJ729">
        <v>0</v>
      </c>
      <c r="CK729">
        <v>0</v>
      </c>
      <c r="CL729">
        <v>0</v>
      </c>
      <c r="CM729">
        <v>1</v>
      </c>
      <c r="CN729">
        <v>0</v>
      </c>
      <c r="CO729">
        <v>4</v>
      </c>
      <c r="CP729">
        <v>14</v>
      </c>
      <c r="CQ729">
        <v>27</v>
      </c>
      <c r="CR729">
        <v>0</v>
      </c>
      <c r="CS729">
        <v>0</v>
      </c>
      <c r="CT729">
        <v>2</v>
      </c>
      <c r="CU729">
        <v>15</v>
      </c>
      <c r="CV729">
        <v>24</v>
      </c>
      <c r="CW729">
        <v>36</v>
      </c>
      <c r="CX729">
        <v>0</v>
      </c>
      <c r="CY729">
        <v>2</v>
      </c>
      <c r="CZ729">
        <v>12</v>
      </c>
      <c r="DA729">
        <v>18</v>
      </c>
      <c r="DB729">
        <v>26</v>
      </c>
      <c r="DC729">
        <v>35</v>
      </c>
      <c r="DD729">
        <v>48</v>
      </c>
      <c r="DE729">
        <v>57</v>
      </c>
      <c r="DF729">
        <v>69</v>
      </c>
      <c r="DG729">
        <v>12</v>
      </c>
      <c r="DH729">
        <v>18</v>
      </c>
      <c r="DI729">
        <v>26</v>
      </c>
      <c r="DJ729">
        <v>35</v>
      </c>
      <c r="DK729">
        <v>48</v>
      </c>
      <c r="DL729">
        <v>57</v>
      </c>
      <c r="DM729">
        <v>69</v>
      </c>
    </row>
    <row r="730" spans="1:117" x14ac:dyDescent="0.25">
      <c r="A730">
        <v>728</v>
      </c>
      <c r="B730">
        <v>49</v>
      </c>
      <c r="C730">
        <v>58</v>
      </c>
      <c r="D730">
        <v>67</v>
      </c>
      <c r="E730">
        <v>74</v>
      </c>
      <c r="F730">
        <v>83</v>
      </c>
      <c r="G730">
        <v>94</v>
      </c>
      <c r="H730">
        <v>40</v>
      </c>
      <c r="I730">
        <v>48</v>
      </c>
      <c r="J730">
        <v>56</v>
      </c>
      <c r="K730">
        <v>64</v>
      </c>
      <c r="L730">
        <v>73</v>
      </c>
      <c r="M730">
        <v>86</v>
      </c>
      <c r="N730">
        <v>27</v>
      </c>
      <c r="O730">
        <v>36</v>
      </c>
      <c r="P730">
        <v>45</v>
      </c>
      <c r="Q730">
        <v>51</v>
      </c>
      <c r="R730">
        <v>60</v>
      </c>
      <c r="S730">
        <v>70</v>
      </c>
      <c r="T730">
        <v>41</v>
      </c>
      <c r="U730">
        <v>41</v>
      </c>
      <c r="V730">
        <v>0</v>
      </c>
      <c r="W730">
        <v>2</v>
      </c>
      <c r="X730">
        <v>10</v>
      </c>
      <c r="Y730">
        <v>16</v>
      </c>
      <c r="Z730">
        <v>23</v>
      </c>
      <c r="AA730">
        <v>33</v>
      </c>
      <c r="AB730">
        <v>0</v>
      </c>
      <c r="AC730">
        <v>2</v>
      </c>
      <c r="AD730">
        <v>12</v>
      </c>
      <c r="AE730">
        <v>18</v>
      </c>
      <c r="AF730">
        <v>26</v>
      </c>
      <c r="AG730">
        <v>35</v>
      </c>
      <c r="AH730">
        <v>58</v>
      </c>
      <c r="AI730">
        <v>62</v>
      </c>
      <c r="AJ730">
        <v>67</v>
      </c>
      <c r="AK730">
        <v>76</v>
      </c>
      <c r="AL730">
        <v>88</v>
      </c>
      <c r="AM730">
        <v>96</v>
      </c>
      <c r="AN730">
        <v>0</v>
      </c>
      <c r="AO730">
        <v>0</v>
      </c>
      <c r="AP730">
        <v>0</v>
      </c>
      <c r="AQ730">
        <v>1</v>
      </c>
      <c r="AR730">
        <v>4</v>
      </c>
      <c r="AS730">
        <v>14</v>
      </c>
      <c r="AT730">
        <v>0</v>
      </c>
      <c r="AU730">
        <v>0</v>
      </c>
      <c r="AV730">
        <v>2</v>
      </c>
      <c r="AW730">
        <v>15</v>
      </c>
      <c r="AX730">
        <v>24</v>
      </c>
      <c r="AY730">
        <v>0</v>
      </c>
      <c r="AZ730">
        <v>45</v>
      </c>
      <c r="BA730">
        <v>0</v>
      </c>
      <c r="BB730">
        <v>0</v>
      </c>
      <c r="BC730">
        <v>0</v>
      </c>
      <c r="BD730">
        <v>2</v>
      </c>
      <c r="BE730">
        <v>11</v>
      </c>
      <c r="BF730">
        <v>0</v>
      </c>
      <c r="BG730">
        <v>0</v>
      </c>
      <c r="BH730">
        <v>0</v>
      </c>
      <c r="BI730">
        <v>3</v>
      </c>
      <c r="BJ730">
        <v>3</v>
      </c>
      <c r="BK730">
        <v>6</v>
      </c>
      <c r="BL730">
        <v>6</v>
      </c>
      <c r="BM730">
        <v>10</v>
      </c>
      <c r="BN730">
        <v>10</v>
      </c>
      <c r="BO730">
        <v>1</v>
      </c>
      <c r="BP730">
        <v>18</v>
      </c>
      <c r="BQ730">
        <v>18</v>
      </c>
      <c r="BR730">
        <v>3</v>
      </c>
      <c r="BS730">
        <v>3</v>
      </c>
      <c r="BT730">
        <v>0</v>
      </c>
      <c r="BU730">
        <v>0</v>
      </c>
      <c r="BV730">
        <v>0</v>
      </c>
      <c r="BW730">
        <v>0</v>
      </c>
      <c r="BX730">
        <v>0</v>
      </c>
      <c r="BY730">
        <v>0</v>
      </c>
      <c r="BZ730">
        <v>0</v>
      </c>
      <c r="CA730">
        <v>0</v>
      </c>
      <c r="CB730">
        <v>0</v>
      </c>
      <c r="CC730">
        <v>1</v>
      </c>
      <c r="CD730">
        <v>1</v>
      </c>
      <c r="CE730">
        <v>0</v>
      </c>
      <c r="CF730">
        <v>0</v>
      </c>
      <c r="CG730">
        <v>0</v>
      </c>
      <c r="CH730">
        <v>0</v>
      </c>
      <c r="CI730">
        <v>0</v>
      </c>
      <c r="CJ730">
        <v>0</v>
      </c>
      <c r="CK730">
        <v>0</v>
      </c>
      <c r="CL730">
        <v>0</v>
      </c>
      <c r="CM730">
        <v>1</v>
      </c>
      <c r="CN730">
        <v>0</v>
      </c>
      <c r="CO730">
        <v>4</v>
      </c>
      <c r="CP730">
        <v>14</v>
      </c>
      <c r="CQ730">
        <v>27</v>
      </c>
      <c r="CR730">
        <v>0</v>
      </c>
      <c r="CS730">
        <v>0</v>
      </c>
      <c r="CT730">
        <v>2</v>
      </c>
      <c r="CU730">
        <v>15</v>
      </c>
      <c r="CV730">
        <v>24</v>
      </c>
      <c r="CW730">
        <v>36</v>
      </c>
      <c r="CX730">
        <v>0</v>
      </c>
      <c r="CY730">
        <v>2</v>
      </c>
      <c r="CZ730">
        <v>12</v>
      </c>
      <c r="DA730">
        <v>18</v>
      </c>
      <c r="DB730">
        <v>26</v>
      </c>
      <c r="DC730">
        <v>35</v>
      </c>
      <c r="DD730">
        <v>48</v>
      </c>
      <c r="DE730">
        <v>57</v>
      </c>
      <c r="DF730">
        <v>69</v>
      </c>
      <c r="DG730">
        <v>12</v>
      </c>
      <c r="DH730">
        <v>18</v>
      </c>
      <c r="DI730">
        <v>26</v>
      </c>
      <c r="DJ730">
        <v>35</v>
      </c>
      <c r="DK730">
        <v>48</v>
      </c>
      <c r="DL730">
        <v>57</v>
      </c>
      <c r="DM730">
        <v>69</v>
      </c>
    </row>
    <row r="731" spans="1:117" x14ac:dyDescent="0.25">
      <c r="A731">
        <v>729</v>
      </c>
      <c r="B731">
        <v>49</v>
      </c>
      <c r="C731">
        <v>58</v>
      </c>
      <c r="D731">
        <v>67</v>
      </c>
      <c r="E731">
        <v>74</v>
      </c>
      <c r="F731">
        <v>83</v>
      </c>
      <c r="G731">
        <v>94</v>
      </c>
      <c r="H731">
        <v>39</v>
      </c>
      <c r="I731">
        <v>48</v>
      </c>
      <c r="J731">
        <v>56</v>
      </c>
      <c r="K731">
        <v>64</v>
      </c>
      <c r="L731">
        <v>73</v>
      </c>
      <c r="M731">
        <v>86</v>
      </c>
      <c r="N731">
        <v>27</v>
      </c>
      <c r="O731">
        <v>36</v>
      </c>
      <c r="P731">
        <v>44</v>
      </c>
      <c r="Q731">
        <v>51</v>
      </c>
      <c r="R731">
        <v>59</v>
      </c>
      <c r="S731">
        <v>70</v>
      </c>
      <c r="T731">
        <v>41</v>
      </c>
      <c r="U731">
        <v>41</v>
      </c>
      <c r="V731">
        <v>0</v>
      </c>
      <c r="W731">
        <v>2</v>
      </c>
      <c r="X731">
        <v>10</v>
      </c>
      <c r="Y731">
        <v>16</v>
      </c>
      <c r="Z731">
        <v>23</v>
      </c>
      <c r="AA731">
        <v>33</v>
      </c>
      <c r="AB731">
        <v>0</v>
      </c>
      <c r="AC731">
        <v>2</v>
      </c>
      <c r="AD731">
        <v>12</v>
      </c>
      <c r="AE731">
        <v>18</v>
      </c>
      <c r="AF731">
        <v>26</v>
      </c>
      <c r="AG731">
        <v>35</v>
      </c>
      <c r="AH731">
        <v>58</v>
      </c>
      <c r="AI731">
        <v>62</v>
      </c>
      <c r="AJ731">
        <v>67</v>
      </c>
      <c r="AK731">
        <v>76</v>
      </c>
      <c r="AL731">
        <v>88</v>
      </c>
      <c r="AM731">
        <v>96</v>
      </c>
      <c r="AN731">
        <v>0</v>
      </c>
      <c r="AO731">
        <v>0</v>
      </c>
      <c r="AP731">
        <v>0</v>
      </c>
      <c r="AQ731">
        <v>1</v>
      </c>
      <c r="AR731">
        <v>4</v>
      </c>
      <c r="AS731">
        <v>14</v>
      </c>
      <c r="AT731">
        <v>0</v>
      </c>
      <c r="AU731">
        <v>0</v>
      </c>
      <c r="AV731">
        <v>2</v>
      </c>
      <c r="AW731">
        <v>15</v>
      </c>
      <c r="AX731">
        <v>24</v>
      </c>
      <c r="AY731">
        <v>0</v>
      </c>
      <c r="AZ731">
        <v>44</v>
      </c>
      <c r="BA731">
        <v>0</v>
      </c>
      <c r="BB731">
        <v>0</v>
      </c>
      <c r="BC731">
        <v>0</v>
      </c>
      <c r="BD731">
        <v>2</v>
      </c>
      <c r="BE731">
        <v>11</v>
      </c>
      <c r="BF731">
        <v>0</v>
      </c>
      <c r="BG731">
        <v>0</v>
      </c>
      <c r="BH731">
        <v>0</v>
      </c>
      <c r="BI731">
        <v>3</v>
      </c>
      <c r="BJ731">
        <v>3</v>
      </c>
      <c r="BK731">
        <v>6</v>
      </c>
      <c r="BL731">
        <v>6</v>
      </c>
      <c r="BM731">
        <v>10</v>
      </c>
      <c r="BN731">
        <v>10</v>
      </c>
      <c r="BO731">
        <v>1</v>
      </c>
      <c r="BP731">
        <v>18</v>
      </c>
      <c r="BQ731">
        <v>18</v>
      </c>
      <c r="BR731">
        <v>3</v>
      </c>
      <c r="BS731">
        <v>3</v>
      </c>
      <c r="BT731">
        <v>0</v>
      </c>
      <c r="BU731">
        <v>0</v>
      </c>
      <c r="BV731">
        <v>0</v>
      </c>
      <c r="BW731">
        <v>0</v>
      </c>
      <c r="BX731">
        <v>0</v>
      </c>
      <c r="BY731">
        <v>0</v>
      </c>
      <c r="BZ731">
        <v>0</v>
      </c>
      <c r="CA731">
        <v>0</v>
      </c>
      <c r="CB731">
        <v>0</v>
      </c>
      <c r="CC731">
        <v>1</v>
      </c>
      <c r="CD731">
        <v>1</v>
      </c>
      <c r="CE731">
        <v>0</v>
      </c>
      <c r="CF731">
        <v>0</v>
      </c>
      <c r="CG731">
        <v>0</v>
      </c>
      <c r="CH731">
        <v>0</v>
      </c>
      <c r="CI731">
        <v>0</v>
      </c>
      <c r="CJ731">
        <v>0</v>
      </c>
      <c r="CK731">
        <v>0</v>
      </c>
      <c r="CL731">
        <v>0</v>
      </c>
      <c r="CM731">
        <v>1</v>
      </c>
      <c r="CN731">
        <v>0</v>
      </c>
      <c r="CO731">
        <v>4</v>
      </c>
      <c r="CP731">
        <v>14</v>
      </c>
      <c r="CQ731">
        <v>27</v>
      </c>
      <c r="CR731">
        <v>0</v>
      </c>
      <c r="CS731">
        <v>0</v>
      </c>
      <c r="CT731">
        <v>2</v>
      </c>
      <c r="CU731">
        <v>15</v>
      </c>
      <c r="CV731">
        <v>24</v>
      </c>
      <c r="CW731">
        <v>36</v>
      </c>
      <c r="CX731">
        <v>0</v>
      </c>
      <c r="CY731">
        <v>2</v>
      </c>
      <c r="CZ731">
        <v>12</v>
      </c>
      <c r="DA731">
        <v>18</v>
      </c>
      <c r="DB731">
        <v>26</v>
      </c>
      <c r="DC731">
        <v>35</v>
      </c>
      <c r="DD731">
        <v>48</v>
      </c>
      <c r="DE731">
        <v>57</v>
      </c>
      <c r="DF731">
        <v>69</v>
      </c>
      <c r="DG731">
        <v>12</v>
      </c>
      <c r="DH731">
        <v>18</v>
      </c>
      <c r="DI731">
        <v>26</v>
      </c>
      <c r="DJ731">
        <v>35</v>
      </c>
      <c r="DK731">
        <v>48</v>
      </c>
      <c r="DL731">
        <v>57</v>
      </c>
      <c r="DM731">
        <v>69</v>
      </c>
    </row>
    <row r="732" spans="1:117" x14ac:dyDescent="0.25">
      <c r="A732">
        <v>730</v>
      </c>
      <c r="B732">
        <v>49</v>
      </c>
      <c r="C732">
        <v>58</v>
      </c>
      <c r="D732">
        <v>67</v>
      </c>
      <c r="E732">
        <v>74</v>
      </c>
      <c r="F732">
        <v>82</v>
      </c>
      <c r="G732">
        <v>94</v>
      </c>
      <c r="H732">
        <v>39</v>
      </c>
      <c r="I732">
        <v>48</v>
      </c>
      <c r="J732">
        <v>56</v>
      </c>
      <c r="K732">
        <v>64</v>
      </c>
      <c r="L732">
        <v>73</v>
      </c>
      <c r="M732">
        <v>86</v>
      </c>
      <c r="N732">
        <v>26</v>
      </c>
      <c r="O732">
        <v>36</v>
      </c>
      <c r="P732">
        <v>44</v>
      </c>
      <c r="Q732">
        <v>51</v>
      </c>
      <c r="R732">
        <v>59</v>
      </c>
      <c r="S732">
        <v>70</v>
      </c>
      <c r="T732">
        <v>41</v>
      </c>
      <c r="U732">
        <v>41</v>
      </c>
      <c r="V732">
        <v>0</v>
      </c>
      <c r="W732">
        <v>2</v>
      </c>
      <c r="X732">
        <v>10</v>
      </c>
      <c r="Y732">
        <v>16</v>
      </c>
      <c r="Z732">
        <v>23</v>
      </c>
      <c r="AA732">
        <v>33</v>
      </c>
      <c r="AB732">
        <v>0</v>
      </c>
      <c r="AC732">
        <v>2</v>
      </c>
      <c r="AD732">
        <v>12</v>
      </c>
      <c r="AE732">
        <v>18</v>
      </c>
      <c r="AF732">
        <v>26</v>
      </c>
      <c r="AG732">
        <v>35</v>
      </c>
      <c r="AH732">
        <v>58</v>
      </c>
      <c r="AI732">
        <v>62</v>
      </c>
      <c r="AJ732">
        <v>67</v>
      </c>
      <c r="AK732">
        <v>76</v>
      </c>
      <c r="AL732">
        <v>88</v>
      </c>
      <c r="AM732">
        <v>96</v>
      </c>
      <c r="AN732">
        <v>0</v>
      </c>
      <c r="AO732">
        <v>0</v>
      </c>
      <c r="AP732">
        <v>0</v>
      </c>
      <c r="AQ732">
        <v>1</v>
      </c>
      <c r="AR732">
        <v>4</v>
      </c>
      <c r="AS732">
        <v>14</v>
      </c>
      <c r="AT732">
        <v>0</v>
      </c>
      <c r="AU732">
        <v>0</v>
      </c>
      <c r="AV732">
        <v>2</v>
      </c>
      <c r="AW732">
        <v>15</v>
      </c>
      <c r="AX732">
        <v>24</v>
      </c>
      <c r="AY732">
        <v>0</v>
      </c>
      <c r="AZ732">
        <v>44</v>
      </c>
      <c r="BA732">
        <v>0</v>
      </c>
      <c r="BB732">
        <v>0</v>
      </c>
      <c r="BC732">
        <v>0</v>
      </c>
      <c r="BD732">
        <v>2</v>
      </c>
      <c r="BE732">
        <v>11</v>
      </c>
      <c r="BF732">
        <v>0</v>
      </c>
      <c r="BG732">
        <v>0</v>
      </c>
      <c r="BH732">
        <v>0</v>
      </c>
      <c r="BI732">
        <v>3</v>
      </c>
      <c r="BJ732">
        <v>3</v>
      </c>
      <c r="BK732">
        <v>6</v>
      </c>
      <c r="BL732">
        <v>6</v>
      </c>
      <c r="BM732">
        <v>10</v>
      </c>
      <c r="BN732">
        <v>10</v>
      </c>
      <c r="BO732">
        <v>1</v>
      </c>
      <c r="BP732">
        <v>18</v>
      </c>
      <c r="BQ732">
        <v>18</v>
      </c>
      <c r="BR732">
        <v>3</v>
      </c>
      <c r="BS732">
        <v>3</v>
      </c>
      <c r="BT732">
        <v>0</v>
      </c>
      <c r="BU732">
        <v>0</v>
      </c>
      <c r="BV732">
        <v>0</v>
      </c>
      <c r="BW732">
        <v>0</v>
      </c>
      <c r="BX732">
        <v>0</v>
      </c>
      <c r="BY732">
        <v>0</v>
      </c>
      <c r="BZ732">
        <v>0</v>
      </c>
      <c r="CA732">
        <v>0</v>
      </c>
      <c r="CB732">
        <v>0</v>
      </c>
      <c r="CC732">
        <v>1</v>
      </c>
      <c r="CD732">
        <v>1</v>
      </c>
      <c r="CE732">
        <v>0</v>
      </c>
      <c r="CF732">
        <v>0</v>
      </c>
      <c r="CG732">
        <v>0</v>
      </c>
      <c r="CH732">
        <v>0</v>
      </c>
      <c r="CI732">
        <v>0</v>
      </c>
      <c r="CJ732">
        <v>0</v>
      </c>
      <c r="CK732">
        <v>0</v>
      </c>
      <c r="CL732">
        <v>0</v>
      </c>
      <c r="CM732">
        <v>1</v>
      </c>
      <c r="CN732">
        <v>0</v>
      </c>
      <c r="CO732">
        <v>4</v>
      </c>
      <c r="CP732">
        <v>14</v>
      </c>
      <c r="CQ732">
        <v>27</v>
      </c>
      <c r="CR732">
        <v>0</v>
      </c>
      <c r="CS732">
        <v>0</v>
      </c>
      <c r="CT732">
        <v>2</v>
      </c>
      <c r="CU732">
        <v>15</v>
      </c>
      <c r="CV732">
        <v>24</v>
      </c>
      <c r="CW732">
        <v>36</v>
      </c>
      <c r="CX732">
        <v>0</v>
      </c>
      <c r="CY732">
        <v>2</v>
      </c>
      <c r="CZ732">
        <v>12</v>
      </c>
      <c r="DA732">
        <v>18</v>
      </c>
      <c r="DB732">
        <v>26</v>
      </c>
      <c r="DC732">
        <v>35</v>
      </c>
      <c r="DD732">
        <v>48</v>
      </c>
      <c r="DE732">
        <v>57</v>
      </c>
      <c r="DF732">
        <v>69</v>
      </c>
      <c r="DG732">
        <v>12</v>
      </c>
      <c r="DH732">
        <v>18</v>
      </c>
      <c r="DI732">
        <v>26</v>
      </c>
      <c r="DJ732">
        <v>35</v>
      </c>
      <c r="DK732">
        <v>48</v>
      </c>
      <c r="DL732">
        <v>57</v>
      </c>
      <c r="DM732">
        <v>69</v>
      </c>
    </row>
    <row r="733" spans="1:117" x14ac:dyDescent="0.25">
      <c r="A733">
        <v>731</v>
      </c>
      <c r="B733">
        <v>49</v>
      </c>
      <c r="C733">
        <v>58</v>
      </c>
      <c r="D733">
        <v>67</v>
      </c>
      <c r="E733">
        <v>74</v>
      </c>
      <c r="F733">
        <v>82</v>
      </c>
      <c r="G733">
        <v>94</v>
      </c>
      <c r="H733">
        <v>39</v>
      </c>
      <c r="I733">
        <v>48</v>
      </c>
      <c r="J733">
        <v>56</v>
      </c>
      <c r="K733">
        <v>63</v>
      </c>
      <c r="L733">
        <v>73</v>
      </c>
      <c r="M733">
        <v>86</v>
      </c>
      <c r="N733">
        <v>26</v>
      </c>
      <c r="O733">
        <v>36</v>
      </c>
      <c r="P733">
        <v>44</v>
      </c>
      <c r="Q733">
        <v>51</v>
      </c>
      <c r="R733">
        <v>59</v>
      </c>
      <c r="S733">
        <v>70</v>
      </c>
      <c r="T733">
        <v>40</v>
      </c>
      <c r="U733">
        <v>40</v>
      </c>
      <c r="V733">
        <v>0</v>
      </c>
      <c r="W733">
        <v>2</v>
      </c>
      <c r="X733">
        <v>10</v>
      </c>
      <c r="Y733">
        <v>16</v>
      </c>
      <c r="Z733">
        <v>23</v>
      </c>
      <c r="AA733">
        <v>33</v>
      </c>
      <c r="AB733">
        <v>0</v>
      </c>
      <c r="AC733">
        <v>2</v>
      </c>
      <c r="AD733">
        <v>12</v>
      </c>
      <c r="AE733">
        <v>18</v>
      </c>
      <c r="AF733">
        <v>26</v>
      </c>
      <c r="AG733">
        <v>35</v>
      </c>
      <c r="AH733">
        <v>58</v>
      </c>
      <c r="AI733">
        <v>62</v>
      </c>
      <c r="AJ733">
        <v>67</v>
      </c>
      <c r="AK733">
        <v>76</v>
      </c>
      <c r="AL733">
        <v>88</v>
      </c>
      <c r="AM733">
        <v>96</v>
      </c>
      <c r="AN733">
        <v>0</v>
      </c>
      <c r="AO733">
        <v>0</v>
      </c>
      <c r="AP733">
        <v>0</v>
      </c>
      <c r="AQ733">
        <v>1</v>
      </c>
      <c r="AR733">
        <v>4</v>
      </c>
      <c r="AS733">
        <v>14</v>
      </c>
      <c r="AT733">
        <v>0</v>
      </c>
      <c r="AU733">
        <v>0</v>
      </c>
      <c r="AV733">
        <v>2</v>
      </c>
      <c r="AW733">
        <v>15</v>
      </c>
      <c r="AX733">
        <v>24</v>
      </c>
      <c r="AY733">
        <v>0</v>
      </c>
      <c r="AZ733">
        <v>44</v>
      </c>
      <c r="BA733">
        <v>0</v>
      </c>
      <c r="BB733">
        <v>0</v>
      </c>
      <c r="BC733">
        <v>0</v>
      </c>
      <c r="BD733">
        <v>2</v>
      </c>
      <c r="BE733">
        <v>11</v>
      </c>
      <c r="BF733">
        <v>0</v>
      </c>
      <c r="BG733">
        <v>0</v>
      </c>
      <c r="BH733">
        <v>0</v>
      </c>
      <c r="BI733">
        <v>3</v>
      </c>
      <c r="BJ733">
        <v>3</v>
      </c>
      <c r="BK733">
        <v>6</v>
      </c>
      <c r="BL733">
        <v>6</v>
      </c>
      <c r="BM733">
        <v>10</v>
      </c>
      <c r="BN733">
        <v>10</v>
      </c>
      <c r="BO733">
        <v>1</v>
      </c>
      <c r="BP733">
        <v>18</v>
      </c>
      <c r="BQ733">
        <v>18</v>
      </c>
      <c r="BR733">
        <v>3</v>
      </c>
      <c r="BS733">
        <v>3</v>
      </c>
      <c r="BT733">
        <v>0</v>
      </c>
      <c r="BU733">
        <v>0</v>
      </c>
      <c r="BV733">
        <v>0</v>
      </c>
      <c r="BW733">
        <v>0</v>
      </c>
      <c r="BX733">
        <v>0</v>
      </c>
      <c r="BY733">
        <v>0</v>
      </c>
      <c r="BZ733">
        <v>0</v>
      </c>
      <c r="CA733">
        <v>0</v>
      </c>
      <c r="CB733">
        <v>0</v>
      </c>
      <c r="CC733">
        <v>1</v>
      </c>
      <c r="CD733">
        <v>1</v>
      </c>
      <c r="CE733">
        <v>0</v>
      </c>
      <c r="CF733">
        <v>0</v>
      </c>
      <c r="CG733">
        <v>0</v>
      </c>
      <c r="CH733">
        <v>0</v>
      </c>
      <c r="CI733">
        <v>0</v>
      </c>
      <c r="CJ733">
        <v>0</v>
      </c>
      <c r="CK733">
        <v>0</v>
      </c>
      <c r="CL733">
        <v>0</v>
      </c>
      <c r="CM733">
        <v>1</v>
      </c>
      <c r="CN733">
        <v>0</v>
      </c>
      <c r="CO733">
        <v>4</v>
      </c>
      <c r="CP733">
        <v>14</v>
      </c>
      <c r="CQ733">
        <v>27</v>
      </c>
      <c r="CR733">
        <v>0</v>
      </c>
      <c r="CS733">
        <v>0</v>
      </c>
      <c r="CT733">
        <v>2</v>
      </c>
      <c r="CU733">
        <v>15</v>
      </c>
      <c r="CV733">
        <v>24</v>
      </c>
      <c r="CW733">
        <v>36</v>
      </c>
      <c r="CX733">
        <v>0</v>
      </c>
      <c r="CY733">
        <v>2</v>
      </c>
      <c r="CZ733">
        <v>12</v>
      </c>
      <c r="DA733">
        <v>18</v>
      </c>
      <c r="DB733">
        <v>26</v>
      </c>
      <c r="DC733">
        <v>35</v>
      </c>
      <c r="DD733">
        <v>48</v>
      </c>
      <c r="DE733">
        <v>57</v>
      </c>
      <c r="DF733">
        <v>69</v>
      </c>
      <c r="DG733">
        <v>12</v>
      </c>
      <c r="DH733">
        <v>18</v>
      </c>
      <c r="DI733">
        <v>26</v>
      </c>
      <c r="DJ733">
        <v>35</v>
      </c>
      <c r="DK733">
        <v>48</v>
      </c>
      <c r="DL733">
        <v>57</v>
      </c>
      <c r="DM733">
        <v>69</v>
      </c>
    </row>
    <row r="734" spans="1:117" x14ac:dyDescent="0.25">
      <c r="A734">
        <v>732</v>
      </c>
      <c r="B734">
        <v>49</v>
      </c>
      <c r="C734">
        <v>58</v>
      </c>
      <c r="D734">
        <v>67</v>
      </c>
      <c r="E734">
        <v>74</v>
      </c>
      <c r="F734">
        <v>82</v>
      </c>
      <c r="G734">
        <v>94</v>
      </c>
      <c r="H734">
        <v>39</v>
      </c>
      <c r="I734">
        <v>48</v>
      </c>
      <c r="J734">
        <v>56</v>
      </c>
      <c r="K734">
        <v>63</v>
      </c>
      <c r="L734">
        <v>73</v>
      </c>
      <c r="M734">
        <v>85</v>
      </c>
      <c r="N734">
        <v>26</v>
      </c>
      <c r="O734">
        <v>35</v>
      </c>
      <c r="P734">
        <v>44</v>
      </c>
      <c r="Q734">
        <v>51</v>
      </c>
      <c r="R734">
        <v>59</v>
      </c>
      <c r="S734">
        <v>70</v>
      </c>
      <c r="T734">
        <v>40</v>
      </c>
      <c r="U734">
        <v>40</v>
      </c>
      <c r="V734">
        <v>0</v>
      </c>
      <c r="W734">
        <v>2</v>
      </c>
      <c r="X734">
        <v>10</v>
      </c>
      <c r="Y734">
        <v>16</v>
      </c>
      <c r="Z734">
        <v>23</v>
      </c>
      <c r="AA734">
        <v>33</v>
      </c>
      <c r="AB734">
        <v>0</v>
      </c>
      <c r="AC734">
        <v>2</v>
      </c>
      <c r="AD734">
        <v>12</v>
      </c>
      <c r="AE734">
        <v>18</v>
      </c>
      <c r="AF734">
        <v>26</v>
      </c>
      <c r="AG734">
        <v>35</v>
      </c>
      <c r="AH734">
        <v>58</v>
      </c>
      <c r="AI734">
        <v>62</v>
      </c>
      <c r="AJ734">
        <v>67</v>
      </c>
      <c r="AK734">
        <v>76</v>
      </c>
      <c r="AL734">
        <v>88</v>
      </c>
      <c r="AM734">
        <v>96</v>
      </c>
      <c r="AN734">
        <v>0</v>
      </c>
      <c r="AO734">
        <v>0</v>
      </c>
      <c r="AP734">
        <v>0</v>
      </c>
      <c r="AQ734">
        <v>1</v>
      </c>
      <c r="AR734">
        <v>4</v>
      </c>
      <c r="AS734">
        <v>14</v>
      </c>
      <c r="AT734">
        <v>0</v>
      </c>
      <c r="AU734">
        <v>0</v>
      </c>
      <c r="AV734">
        <v>2</v>
      </c>
      <c r="AW734">
        <v>15</v>
      </c>
      <c r="AX734">
        <v>24</v>
      </c>
      <c r="AY734">
        <v>0</v>
      </c>
      <c r="AZ734">
        <v>44</v>
      </c>
      <c r="BA734">
        <v>0</v>
      </c>
      <c r="BB734">
        <v>0</v>
      </c>
      <c r="BC734">
        <v>0</v>
      </c>
      <c r="BD734">
        <v>2</v>
      </c>
      <c r="BE734">
        <v>11</v>
      </c>
      <c r="BF734">
        <v>0</v>
      </c>
      <c r="BG734">
        <v>0</v>
      </c>
      <c r="BH734">
        <v>0</v>
      </c>
      <c r="BI734">
        <v>3</v>
      </c>
      <c r="BJ734">
        <v>3</v>
      </c>
      <c r="BK734">
        <v>6</v>
      </c>
      <c r="BL734">
        <v>6</v>
      </c>
      <c r="BM734">
        <v>10</v>
      </c>
      <c r="BN734">
        <v>10</v>
      </c>
      <c r="BO734">
        <v>1</v>
      </c>
      <c r="BP734">
        <v>18</v>
      </c>
      <c r="BQ734">
        <v>18</v>
      </c>
      <c r="BR734">
        <v>3</v>
      </c>
      <c r="BS734">
        <v>3</v>
      </c>
      <c r="BT734">
        <v>0</v>
      </c>
      <c r="BU734">
        <v>0</v>
      </c>
      <c r="BV734">
        <v>0</v>
      </c>
      <c r="BW734">
        <v>0</v>
      </c>
      <c r="BX734">
        <v>0</v>
      </c>
      <c r="BY734">
        <v>0</v>
      </c>
      <c r="BZ734">
        <v>0</v>
      </c>
      <c r="CA734">
        <v>0</v>
      </c>
      <c r="CB734">
        <v>0</v>
      </c>
      <c r="CC734">
        <v>1</v>
      </c>
      <c r="CD734">
        <v>1</v>
      </c>
      <c r="CE734">
        <v>0</v>
      </c>
      <c r="CF734">
        <v>0</v>
      </c>
      <c r="CG734">
        <v>0</v>
      </c>
      <c r="CH734">
        <v>0</v>
      </c>
      <c r="CI734">
        <v>0</v>
      </c>
      <c r="CJ734">
        <v>0</v>
      </c>
      <c r="CK734">
        <v>0</v>
      </c>
      <c r="CL734">
        <v>0</v>
      </c>
      <c r="CM734">
        <v>1</v>
      </c>
      <c r="CN734">
        <v>0</v>
      </c>
      <c r="CO734">
        <v>4</v>
      </c>
      <c r="CP734">
        <v>14</v>
      </c>
      <c r="CQ734">
        <v>27</v>
      </c>
      <c r="CR734">
        <v>0</v>
      </c>
      <c r="CS734">
        <v>0</v>
      </c>
      <c r="CT734">
        <v>2</v>
      </c>
      <c r="CU734">
        <v>15</v>
      </c>
      <c r="CV734">
        <v>24</v>
      </c>
      <c r="CW734">
        <v>36</v>
      </c>
      <c r="CX734">
        <v>0</v>
      </c>
      <c r="CY734">
        <v>2</v>
      </c>
      <c r="CZ734">
        <v>12</v>
      </c>
      <c r="DA734">
        <v>18</v>
      </c>
      <c r="DB734">
        <v>26</v>
      </c>
      <c r="DC734">
        <v>35</v>
      </c>
      <c r="DD734">
        <v>48</v>
      </c>
      <c r="DE734">
        <v>57</v>
      </c>
      <c r="DF734">
        <v>69</v>
      </c>
      <c r="DG734">
        <v>12</v>
      </c>
      <c r="DH734">
        <v>18</v>
      </c>
      <c r="DI734">
        <v>26</v>
      </c>
      <c r="DJ734">
        <v>35</v>
      </c>
      <c r="DK734">
        <v>48</v>
      </c>
      <c r="DL734">
        <v>57</v>
      </c>
      <c r="DM734">
        <v>69</v>
      </c>
    </row>
    <row r="735" spans="1:117" x14ac:dyDescent="0.25">
      <c r="A735">
        <v>733</v>
      </c>
      <c r="B735">
        <v>49</v>
      </c>
      <c r="C735">
        <v>58</v>
      </c>
      <c r="D735">
        <v>67</v>
      </c>
      <c r="E735">
        <v>74</v>
      </c>
      <c r="F735">
        <v>82</v>
      </c>
      <c r="G735">
        <v>94</v>
      </c>
      <c r="H735">
        <v>39</v>
      </c>
      <c r="I735">
        <v>48</v>
      </c>
      <c r="J735">
        <v>56</v>
      </c>
      <c r="K735">
        <v>63</v>
      </c>
      <c r="L735">
        <v>73</v>
      </c>
      <c r="M735">
        <v>85</v>
      </c>
      <c r="N735">
        <v>26</v>
      </c>
      <c r="O735">
        <v>35</v>
      </c>
      <c r="P735">
        <v>44</v>
      </c>
      <c r="Q735">
        <v>51</v>
      </c>
      <c r="R735">
        <v>59</v>
      </c>
      <c r="S735">
        <v>70</v>
      </c>
      <c r="T735">
        <v>40</v>
      </c>
      <c r="U735">
        <v>40</v>
      </c>
      <c r="V735">
        <v>0</v>
      </c>
      <c r="W735">
        <v>2</v>
      </c>
      <c r="X735">
        <v>10</v>
      </c>
      <c r="Y735">
        <v>16</v>
      </c>
      <c r="Z735">
        <v>23</v>
      </c>
      <c r="AA735">
        <v>33</v>
      </c>
      <c r="AB735">
        <v>0</v>
      </c>
      <c r="AC735">
        <v>2</v>
      </c>
      <c r="AD735">
        <v>12</v>
      </c>
      <c r="AE735">
        <v>18</v>
      </c>
      <c r="AF735">
        <v>26</v>
      </c>
      <c r="AG735">
        <v>35</v>
      </c>
      <c r="AH735">
        <v>58</v>
      </c>
      <c r="AI735">
        <v>62</v>
      </c>
      <c r="AJ735">
        <v>67</v>
      </c>
      <c r="AK735">
        <v>76</v>
      </c>
      <c r="AL735">
        <v>88</v>
      </c>
      <c r="AM735">
        <v>96</v>
      </c>
      <c r="AN735">
        <v>0</v>
      </c>
      <c r="AO735">
        <v>0</v>
      </c>
      <c r="AP735">
        <v>0</v>
      </c>
      <c r="AQ735">
        <v>1</v>
      </c>
      <c r="AR735">
        <v>4</v>
      </c>
      <c r="AS735">
        <v>14</v>
      </c>
      <c r="AT735">
        <v>0</v>
      </c>
      <c r="AU735">
        <v>0</v>
      </c>
      <c r="AV735">
        <v>2</v>
      </c>
      <c r="AW735">
        <v>15</v>
      </c>
      <c r="AX735">
        <v>24</v>
      </c>
      <c r="AY735">
        <v>0</v>
      </c>
      <c r="AZ735">
        <v>44</v>
      </c>
      <c r="BA735">
        <v>0</v>
      </c>
      <c r="BB735">
        <v>0</v>
      </c>
      <c r="BC735">
        <v>0</v>
      </c>
      <c r="BD735">
        <v>2</v>
      </c>
      <c r="BE735">
        <v>11</v>
      </c>
      <c r="BF735">
        <v>0</v>
      </c>
      <c r="BG735">
        <v>0</v>
      </c>
      <c r="BH735">
        <v>0</v>
      </c>
      <c r="BI735">
        <v>3</v>
      </c>
      <c r="BJ735">
        <v>3</v>
      </c>
      <c r="BK735">
        <v>6</v>
      </c>
      <c r="BL735">
        <v>6</v>
      </c>
      <c r="BM735">
        <v>10</v>
      </c>
      <c r="BN735">
        <v>10</v>
      </c>
      <c r="BO735">
        <v>1</v>
      </c>
      <c r="BP735">
        <v>18</v>
      </c>
      <c r="BQ735">
        <v>18</v>
      </c>
      <c r="BR735">
        <v>3</v>
      </c>
      <c r="BS735">
        <v>3</v>
      </c>
      <c r="BT735">
        <v>0</v>
      </c>
      <c r="BU735">
        <v>0</v>
      </c>
      <c r="BV735">
        <v>0</v>
      </c>
      <c r="BW735">
        <v>0</v>
      </c>
      <c r="BX735">
        <v>0</v>
      </c>
      <c r="BY735">
        <v>0</v>
      </c>
      <c r="BZ735">
        <v>0</v>
      </c>
      <c r="CA735">
        <v>0</v>
      </c>
      <c r="CB735">
        <v>0</v>
      </c>
      <c r="CC735">
        <v>1</v>
      </c>
      <c r="CD735">
        <v>1</v>
      </c>
      <c r="CE735">
        <v>0</v>
      </c>
      <c r="CF735">
        <v>0</v>
      </c>
      <c r="CG735">
        <v>0</v>
      </c>
      <c r="CH735">
        <v>0</v>
      </c>
      <c r="CI735">
        <v>0</v>
      </c>
      <c r="CJ735">
        <v>0</v>
      </c>
      <c r="CK735">
        <v>0</v>
      </c>
      <c r="CL735">
        <v>0</v>
      </c>
      <c r="CM735">
        <v>1</v>
      </c>
      <c r="CN735">
        <v>0</v>
      </c>
      <c r="CO735">
        <v>4</v>
      </c>
      <c r="CP735">
        <v>14</v>
      </c>
      <c r="CQ735">
        <v>27</v>
      </c>
      <c r="CR735">
        <v>0</v>
      </c>
      <c r="CS735">
        <v>0</v>
      </c>
      <c r="CT735">
        <v>2</v>
      </c>
      <c r="CU735">
        <v>15</v>
      </c>
      <c r="CV735">
        <v>24</v>
      </c>
      <c r="CW735">
        <v>36</v>
      </c>
      <c r="CX735">
        <v>0</v>
      </c>
      <c r="CY735">
        <v>2</v>
      </c>
      <c r="CZ735">
        <v>12</v>
      </c>
      <c r="DA735">
        <v>18</v>
      </c>
      <c r="DB735">
        <v>26</v>
      </c>
      <c r="DC735">
        <v>35</v>
      </c>
      <c r="DD735">
        <v>48</v>
      </c>
      <c r="DE735">
        <v>57</v>
      </c>
      <c r="DF735">
        <v>69</v>
      </c>
      <c r="DG735">
        <v>12</v>
      </c>
      <c r="DH735">
        <v>18</v>
      </c>
      <c r="DI735">
        <v>26</v>
      </c>
      <c r="DJ735">
        <v>35</v>
      </c>
      <c r="DK735">
        <v>48</v>
      </c>
      <c r="DL735">
        <v>57</v>
      </c>
      <c r="DM735">
        <v>69</v>
      </c>
    </row>
    <row r="736" spans="1:117" x14ac:dyDescent="0.25">
      <c r="A736">
        <v>734</v>
      </c>
      <c r="B736">
        <v>49</v>
      </c>
      <c r="C736">
        <v>58</v>
      </c>
      <c r="D736">
        <v>66</v>
      </c>
      <c r="E736">
        <v>74</v>
      </c>
      <c r="F736">
        <v>82</v>
      </c>
      <c r="G736">
        <v>94</v>
      </c>
      <c r="H736">
        <v>39</v>
      </c>
      <c r="I736">
        <v>48</v>
      </c>
      <c r="J736">
        <v>56</v>
      </c>
      <c r="K736">
        <v>63</v>
      </c>
      <c r="L736">
        <v>73</v>
      </c>
      <c r="M736">
        <v>85</v>
      </c>
      <c r="N736">
        <v>26</v>
      </c>
      <c r="O736">
        <v>35</v>
      </c>
      <c r="P736">
        <v>44</v>
      </c>
      <c r="Q736">
        <v>51</v>
      </c>
      <c r="R736">
        <v>59</v>
      </c>
      <c r="S736">
        <v>70</v>
      </c>
      <c r="T736">
        <v>40</v>
      </c>
      <c r="U736">
        <v>39</v>
      </c>
      <c r="V736">
        <v>0</v>
      </c>
      <c r="W736">
        <v>2</v>
      </c>
      <c r="X736">
        <v>10</v>
      </c>
      <c r="Y736">
        <v>16</v>
      </c>
      <c r="Z736">
        <v>23</v>
      </c>
      <c r="AA736">
        <v>33</v>
      </c>
      <c r="AB736">
        <v>0</v>
      </c>
      <c r="AC736">
        <v>2</v>
      </c>
      <c r="AD736">
        <v>12</v>
      </c>
      <c r="AE736">
        <v>18</v>
      </c>
      <c r="AF736">
        <v>26</v>
      </c>
      <c r="AG736">
        <v>35</v>
      </c>
      <c r="AH736">
        <v>58</v>
      </c>
      <c r="AI736">
        <v>62</v>
      </c>
      <c r="AJ736">
        <v>67</v>
      </c>
      <c r="AK736">
        <v>76</v>
      </c>
      <c r="AL736">
        <v>88</v>
      </c>
      <c r="AM736">
        <v>96</v>
      </c>
      <c r="AN736">
        <v>0</v>
      </c>
      <c r="AO736">
        <v>0</v>
      </c>
      <c r="AP736">
        <v>0</v>
      </c>
      <c r="AQ736">
        <v>1</v>
      </c>
      <c r="AR736">
        <v>4</v>
      </c>
      <c r="AS736">
        <v>14</v>
      </c>
      <c r="AT736">
        <v>0</v>
      </c>
      <c r="AU736">
        <v>0</v>
      </c>
      <c r="AV736">
        <v>2</v>
      </c>
      <c r="AW736">
        <v>15</v>
      </c>
      <c r="AX736">
        <v>24</v>
      </c>
      <c r="AY736">
        <v>0</v>
      </c>
      <c r="AZ736">
        <v>44</v>
      </c>
      <c r="BA736">
        <v>0</v>
      </c>
      <c r="BB736">
        <v>0</v>
      </c>
      <c r="BC736">
        <v>0</v>
      </c>
      <c r="BD736">
        <v>2</v>
      </c>
      <c r="BE736">
        <v>11</v>
      </c>
      <c r="BF736">
        <v>0</v>
      </c>
      <c r="BG736">
        <v>0</v>
      </c>
      <c r="BH736">
        <v>0</v>
      </c>
      <c r="BI736">
        <v>3</v>
      </c>
      <c r="BJ736">
        <v>3</v>
      </c>
      <c r="BK736">
        <v>6</v>
      </c>
      <c r="BL736">
        <v>6</v>
      </c>
      <c r="BM736">
        <v>10</v>
      </c>
      <c r="BN736">
        <v>10</v>
      </c>
      <c r="BO736">
        <v>1</v>
      </c>
      <c r="BP736">
        <v>18</v>
      </c>
      <c r="BQ736">
        <v>18</v>
      </c>
      <c r="BR736">
        <v>3</v>
      </c>
      <c r="BS736">
        <v>3</v>
      </c>
      <c r="BT736">
        <v>0</v>
      </c>
      <c r="BU736">
        <v>0</v>
      </c>
      <c r="BV736">
        <v>0</v>
      </c>
      <c r="BW736">
        <v>0</v>
      </c>
      <c r="BX736">
        <v>0</v>
      </c>
      <c r="BY736">
        <v>0</v>
      </c>
      <c r="BZ736">
        <v>0</v>
      </c>
      <c r="CA736">
        <v>0</v>
      </c>
      <c r="CB736">
        <v>0</v>
      </c>
      <c r="CC736">
        <v>1</v>
      </c>
      <c r="CD736">
        <v>1</v>
      </c>
      <c r="CE736">
        <v>0</v>
      </c>
      <c r="CF736">
        <v>0</v>
      </c>
      <c r="CG736">
        <v>0</v>
      </c>
      <c r="CH736">
        <v>0</v>
      </c>
      <c r="CI736">
        <v>0</v>
      </c>
      <c r="CJ736">
        <v>0</v>
      </c>
      <c r="CK736">
        <v>0</v>
      </c>
      <c r="CL736">
        <v>0</v>
      </c>
      <c r="CM736">
        <v>1</v>
      </c>
      <c r="CN736">
        <v>0</v>
      </c>
      <c r="CO736">
        <v>4</v>
      </c>
      <c r="CP736">
        <v>14</v>
      </c>
      <c r="CQ736">
        <v>27</v>
      </c>
      <c r="CR736">
        <v>0</v>
      </c>
      <c r="CS736">
        <v>0</v>
      </c>
      <c r="CT736">
        <v>2</v>
      </c>
      <c r="CU736">
        <v>15</v>
      </c>
      <c r="CV736">
        <v>24</v>
      </c>
      <c r="CW736">
        <v>36</v>
      </c>
      <c r="CX736">
        <v>0</v>
      </c>
      <c r="CY736">
        <v>2</v>
      </c>
      <c r="CZ736">
        <v>12</v>
      </c>
      <c r="DA736">
        <v>18</v>
      </c>
      <c r="DB736">
        <v>26</v>
      </c>
      <c r="DC736">
        <v>35</v>
      </c>
      <c r="DD736">
        <v>48</v>
      </c>
      <c r="DE736">
        <v>57</v>
      </c>
      <c r="DF736">
        <v>69</v>
      </c>
      <c r="DG736">
        <v>12</v>
      </c>
      <c r="DH736">
        <v>18</v>
      </c>
      <c r="DI736">
        <v>26</v>
      </c>
      <c r="DJ736">
        <v>35</v>
      </c>
      <c r="DK736">
        <v>48</v>
      </c>
      <c r="DL736">
        <v>57</v>
      </c>
      <c r="DM736">
        <v>69</v>
      </c>
    </row>
    <row r="737" spans="1:117" x14ac:dyDescent="0.25">
      <c r="A737">
        <v>735</v>
      </c>
      <c r="B737">
        <v>49</v>
      </c>
      <c r="C737">
        <v>58</v>
      </c>
      <c r="D737">
        <v>66</v>
      </c>
      <c r="E737">
        <v>73</v>
      </c>
      <c r="F737">
        <v>82</v>
      </c>
      <c r="G737">
        <v>94</v>
      </c>
      <c r="H737">
        <v>39</v>
      </c>
      <c r="I737">
        <v>47</v>
      </c>
      <c r="J737">
        <v>56</v>
      </c>
      <c r="K737">
        <v>63</v>
      </c>
      <c r="L737">
        <v>72</v>
      </c>
      <c r="M737">
        <v>85</v>
      </c>
      <c r="N737">
        <v>26</v>
      </c>
      <c r="O737">
        <v>35</v>
      </c>
      <c r="P737">
        <v>44</v>
      </c>
      <c r="Q737">
        <v>50</v>
      </c>
      <c r="R737">
        <v>59</v>
      </c>
      <c r="S737">
        <v>69</v>
      </c>
      <c r="T737">
        <v>40</v>
      </c>
      <c r="U737">
        <v>39</v>
      </c>
      <c r="V737">
        <v>0</v>
      </c>
      <c r="W737">
        <v>2</v>
      </c>
      <c r="X737">
        <v>10</v>
      </c>
      <c r="Y737">
        <v>16</v>
      </c>
      <c r="Z737">
        <v>23</v>
      </c>
      <c r="AA737">
        <v>33</v>
      </c>
      <c r="AB737">
        <v>0</v>
      </c>
      <c r="AC737">
        <v>2</v>
      </c>
      <c r="AD737">
        <v>12</v>
      </c>
      <c r="AE737">
        <v>18</v>
      </c>
      <c r="AF737">
        <v>26</v>
      </c>
      <c r="AG737">
        <v>35</v>
      </c>
      <c r="AH737">
        <v>58</v>
      </c>
      <c r="AI737">
        <v>62</v>
      </c>
      <c r="AJ737">
        <v>67</v>
      </c>
      <c r="AK737">
        <v>76</v>
      </c>
      <c r="AL737">
        <v>88</v>
      </c>
      <c r="AM737">
        <v>96</v>
      </c>
      <c r="AN737">
        <v>0</v>
      </c>
      <c r="AO737">
        <v>0</v>
      </c>
      <c r="AP737">
        <v>0</v>
      </c>
      <c r="AQ737">
        <v>1</v>
      </c>
      <c r="AR737">
        <v>4</v>
      </c>
      <c r="AS737">
        <v>14</v>
      </c>
      <c r="AT737">
        <v>0</v>
      </c>
      <c r="AU737">
        <v>0</v>
      </c>
      <c r="AV737">
        <v>2</v>
      </c>
      <c r="AW737">
        <v>15</v>
      </c>
      <c r="AX737">
        <v>24</v>
      </c>
      <c r="AY737">
        <v>0</v>
      </c>
      <c r="AZ737">
        <v>44</v>
      </c>
      <c r="BA737">
        <v>0</v>
      </c>
      <c r="BB737">
        <v>0</v>
      </c>
      <c r="BC737">
        <v>0</v>
      </c>
      <c r="BD737">
        <v>2</v>
      </c>
      <c r="BE737">
        <v>11</v>
      </c>
      <c r="BF737">
        <v>0</v>
      </c>
      <c r="BG737">
        <v>0</v>
      </c>
      <c r="BH737">
        <v>0</v>
      </c>
      <c r="BI737">
        <v>3</v>
      </c>
      <c r="BJ737">
        <v>3</v>
      </c>
      <c r="BK737">
        <v>6</v>
      </c>
      <c r="BL737">
        <v>6</v>
      </c>
      <c r="BM737">
        <v>10</v>
      </c>
      <c r="BN737">
        <v>10</v>
      </c>
      <c r="BO737">
        <v>1</v>
      </c>
      <c r="BP737">
        <v>18</v>
      </c>
      <c r="BQ737">
        <v>18</v>
      </c>
      <c r="BR737">
        <v>3</v>
      </c>
      <c r="BS737">
        <v>3</v>
      </c>
      <c r="BT737">
        <v>0</v>
      </c>
      <c r="BU737">
        <v>0</v>
      </c>
      <c r="BV737">
        <v>0</v>
      </c>
      <c r="BW737">
        <v>0</v>
      </c>
      <c r="BX737">
        <v>0</v>
      </c>
      <c r="BY737">
        <v>0</v>
      </c>
      <c r="BZ737">
        <v>0</v>
      </c>
      <c r="CA737">
        <v>0</v>
      </c>
      <c r="CB737">
        <v>0</v>
      </c>
      <c r="CC737">
        <v>1</v>
      </c>
      <c r="CD737">
        <v>1</v>
      </c>
      <c r="CE737">
        <v>0</v>
      </c>
      <c r="CF737">
        <v>0</v>
      </c>
      <c r="CG737">
        <v>0</v>
      </c>
      <c r="CH737">
        <v>0</v>
      </c>
      <c r="CI737">
        <v>0</v>
      </c>
      <c r="CJ737">
        <v>0</v>
      </c>
      <c r="CK737">
        <v>0</v>
      </c>
      <c r="CL737">
        <v>0</v>
      </c>
      <c r="CM737">
        <v>1</v>
      </c>
      <c r="CN737">
        <v>0</v>
      </c>
      <c r="CO737">
        <v>4</v>
      </c>
      <c r="CP737">
        <v>14</v>
      </c>
      <c r="CQ737">
        <v>27</v>
      </c>
      <c r="CR737">
        <v>0</v>
      </c>
      <c r="CS737">
        <v>0</v>
      </c>
      <c r="CT737">
        <v>2</v>
      </c>
      <c r="CU737">
        <v>15</v>
      </c>
      <c r="CV737">
        <v>24</v>
      </c>
      <c r="CW737">
        <v>36</v>
      </c>
      <c r="CX737">
        <v>0</v>
      </c>
      <c r="CY737">
        <v>2</v>
      </c>
      <c r="CZ737">
        <v>12</v>
      </c>
      <c r="DA737">
        <v>18</v>
      </c>
      <c r="DB737">
        <v>26</v>
      </c>
      <c r="DC737">
        <v>35</v>
      </c>
      <c r="DD737">
        <v>48</v>
      </c>
      <c r="DE737">
        <v>57</v>
      </c>
      <c r="DF737">
        <v>69</v>
      </c>
      <c r="DG737">
        <v>12</v>
      </c>
      <c r="DH737">
        <v>18</v>
      </c>
      <c r="DI737">
        <v>26</v>
      </c>
      <c r="DJ737">
        <v>35</v>
      </c>
      <c r="DK737">
        <v>48</v>
      </c>
      <c r="DL737">
        <v>57</v>
      </c>
      <c r="DM737">
        <v>69</v>
      </c>
    </row>
    <row r="738" spans="1:117" x14ac:dyDescent="0.25">
      <c r="A738">
        <v>736</v>
      </c>
      <c r="B738">
        <v>49</v>
      </c>
      <c r="C738">
        <v>58</v>
      </c>
      <c r="D738">
        <v>66</v>
      </c>
      <c r="E738">
        <v>73</v>
      </c>
      <c r="F738">
        <v>82</v>
      </c>
      <c r="G738">
        <v>94</v>
      </c>
      <c r="H738">
        <v>39</v>
      </c>
      <c r="I738">
        <v>47</v>
      </c>
      <c r="J738">
        <v>56</v>
      </c>
      <c r="K738">
        <v>63</v>
      </c>
      <c r="L738">
        <v>72</v>
      </c>
      <c r="M738">
        <v>85</v>
      </c>
      <c r="N738">
        <v>26</v>
      </c>
      <c r="O738">
        <v>35</v>
      </c>
      <c r="P738">
        <v>44</v>
      </c>
      <c r="Q738">
        <v>50</v>
      </c>
      <c r="R738">
        <v>59</v>
      </c>
      <c r="S738">
        <v>69</v>
      </c>
      <c r="T738">
        <v>40</v>
      </c>
      <c r="U738">
        <v>39</v>
      </c>
      <c r="V738">
        <v>0</v>
      </c>
      <c r="W738">
        <v>2</v>
      </c>
      <c r="X738">
        <v>10</v>
      </c>
      <c r="Y738">
        <v>16</v>
      </c>
      <c r="Z738">
        <v>23</v>
      </c>
      <c r="AA738">
        <v>33</v>
      </c>
      <c r="AB738">
        <v>0</v>
      </c>
      <c r="AC738">
        <v>2</v>
      </c>
      <c r="AD738">
        <v>12</v>
      </c>
      <c r="AE738">
        <v>18</v>
      </c>
      <c r="AF738">
        <v>26</v>
      </c>
      <c r="AG738">
        <v>35</v>
      </c>
      <c r="AH738">
        <v>58</v>
      </c>
      <c r="AI738">
        <v>62</v>
      </c>
      <c r="AJ738">
        <v>67</v>
      </c>
      <c r="AK738">
        <v>76</v>
      </c>
      <c r="AL738">
        <v>88</v>
      </c>
      <c r="AM738">
        <v>96</v>
      </c>
      <c r="AN738">
        <v>0</v>
      </c>
      <c r="AO738">
        <v>0</v>
      </c>
      <c r="AP738">
        <v>0</v>
      </c>
      <c r="AQ738">
        <v>1</v>
      </c>
      <c r="AR738">
        <v>4</v>
      </c>
      <c r="AS738">
        <v>14</v>
      </c>
      <c r="AT738">
        <v>0</v>
      </c>
      <c r="AU738">
        <v>0</v>
      </c>
      <c r="AV738">
        <v>2</v>
      </c>
      <c r="AW738">
        <v>15</v>
      </c>
      <c r="AX738">
        <v>24</v>
      </c>
      <c r="AY738">
        <v>0</v>
      </c>
      <c r="AZ738">
        <v>44</v>
      </c>
      <c r="BA738">
        <v>0</v>
      </c>
      <c r="BB738">
        <v>0</v>
      </c>
      <c r="BC738">
        <v>0</v>
      </c>
      <c r="BD738">
        <v>2</v>
      </c>
      <c r="BE738">
        <v>11</v>
      </c>
      <c r="BF738">
        <v>0</v>
      </c>
      <c r="BG738">
        <v>0</v>
      </c>
      <c r="BH738">
        <v>0</v>
      </c>
      <c r="BI738">
        <v>3</v>
      </c>
      <c r="BJ738">
        <v>3</v>
      </c>
      <c r="BK738">
        <v>6</v>
      </c>
      <c r="BL738">
        <v>6</v>
      </c>
      <c r="BM738">
        <v>10</v>
      </c>
      <c r="BN738">
        <v>10</v>
      </c>
      <c r="BO738">
        <v>1</v>
      </c>
      <c r="BP738">
        <v>18</v>
      </c>
      <c r="BQ738">
        <v>18</v>
      </c>
      <c r="BR738">
        <v>3</v>
      </c>
      <c r="BS738">
        <v>3</v>
      </c>
      <c r="BT738">
        <v>0</v>
      </c>
      <c r="BU738">
        <v>0</v>
      </c>
      <c r="BV738">
        <v>0</v>
      </c>
      <c r="BW738">
        <v>0</v>
      </c>
      <c r="BX738">
        <v>0</v>
      </c>
      <c r="BY738">
        <v>0</v>
      </c>
      <c r="BZ738">
        <v>0</v>
      </c>
      <c r="CA738">
        <v>0</v>
      </c>
      <c r="CB738">
        <v>0</v>
      </c>
      <c r="CC738">
        <v>1</v>
      </c>
      <c r="CD738">
        <v>1</v>
      </c>
      <c r="CE738">
        <v>0</v>
      </c>
      <c r="CF738">
        <v>0</v>
      </c>
      <c r="CG738">
        <v>0</v>
      </c>
      <c r="CH738">
        <v>0</v>
      </c>
      <c r="CI738">
        <v>0</v>
      </c>
      <c r="CJ738">
        <v>0</v>
      </c>
      <c r="CK738">
        <v>0</v>
      </c>
      <c r="CL738">
        <v>0</v>
      </c>
      <c r="CM738">
        <v>1</v>
      </c>
      <c r="CN738">
        <v>0</v>
      </c>
      <c r="CO738">
        <v>4</v>
      </c>
      <c r="CP738">
        <v>14</v>
      </c>
      <c r="CQ738">
        <v>27</v>
      </c>
      <c r="CR738">
        <v>0</v>
      </c>
      <c r="CS738">
        <v>0</v>
      </c>
      <c r="CT738">
        <v>2</v>
      </c>
      <c r="CU738">
        <v>15</v>
      </c>
      <c r="CV738">
        <v>24</v>
      </c>
      <c r="CW738">
        <v>36</v>
      </c>
      <c r="CX738">
        <v>0</v>
      </c>
      <c r="CY738">
        <v>2</v>
      </c>
      <c r="CZ738">
        <v>12</v>
      </c>
      <c r="DA738">
        <v>18</v>
      </c>
      <c r="DB738">
        <v>26</v>
      </c>
      <c r="DC738">
        <v>35</v>
      </c>
      <c r="DD738">
        <v>48</v>
      </c>
      <c r="DE738">
        <v>57</v>
      </c>
      <c r="DF738">
        <v>69</v>
      </c>
      <c r="DG738">
        <v>12</v>
      </c>
      <c r="DH738">
        <v>18</v>
      </c>
      <c r="DI738">
        <v>26</v>
      </c>
      <c r="DJ738">
        <v>35</v>
      </c>
      <c r="DK738">
        <v>48</v>
      </c>
      <c r="DL738">
        <v>57</v>
      </c>
      <c r="DM738">
        <v>69</v>
      </c>
    </row>
    <row r="739" spans="1:117" x14ac:dyDescent="0.25">
      <c r="A739">
        <v>737</v>
      </c>
      <c r="B739">
        <v>49</v>
      </c>
      <c r="C739">
        <v>58</v>
      </c>
      <c r="D739">
        <v>66</v>
      </c>
      <c r="E739">
        <v>73</v>
      </c>
      <c r="F739">
        <v>82</v>
      </c>
      <c r="G739">
        <v>94</v>
      </c>
      <c r="H739">
        <v>39</v>
      </c>
      <c r="I739">
        <v>47</v>
      </c>
      <c r="J739">
        <v>56</v>
      </c>
      <c r="K739">
        <v>63</v>
      </c>
      <c r="L739">
        <v>72</v>
      </c>
      <c r="M739">
        <v>85</v>
      </c>
      <c r="N739">
        <v>26</v>
      </c>
      <c r="O739">
        <v>35</v>
      </c>
      <c r="P739">
        <v>43</v>
      </c>
      <c r="Q739">
        <v>50</v>
      </c>
      <c r="R739">
        <v>58</v>
      </c>
      <c r="S739">
        <v>69</v>
      </c>
      <c r="T739">
        <v>39</v>
      </c>
      <c r="U739">
        <v>38</v>
      </c>
      <c r="V739">
        <v>0</v>
      </c>
      <c r="W739">
        <v>2</v>
      </c>
      <c r="X739">
        <v>10</v>
      </c>
      <c r="Y739">
        <v>16</v>
      </c>
      <c r="Z739">
        <v>23</v>
      </c>
      <c r="AA739">
        <v>33</v>
      </c>
      <c r="AB739">
        <v>0</v>
      </c>
      <c r="AC739">
        <v>2</v>
      </c>
      <c r="AD739">
        <v>12</v>
      </c>
      <c r="AE739">
        <v>18</v>
      </c>
      <c r="AF739">
        <v>26</v>
      </c>
      <c r="AG739">
        <v>35</v>
      </c>
      <c r="AH739">
        <v>58</v>
      </c>
      <c r="AI739">
        <v>62</v>
      </c>
      <c r="AJ739">
        <v>67</v>
      </c>
      <c r="AK739">
        <v>76</v>
      </c>
      <c r="AL739">
        <v>88</v>
      </c>
      <c r="AM739">
        <v>96</v>
      </c>
      <c r="AN739">
        <v>0</v>
      </c>
      <c r="AO739">
        <v>0</v>
      </c>
      <c r="AP739">
        <v>0</v>
      </c>
      <c r="AQ739">
        <v>1</v>
      </c>
      <c r="AR739">
        <v>4</v>
      </c>
      <c r="AS739">
        <v>14</v>
      </c>
      <c r="AT739">
        <v>0</v>
      </c>
      <c r="AU739">
        <v>0</v>
      </c>
      <c r="AV739">
        <v>2</v>
      </c>
      <c r="AW739">
        <v>15</v>
      </c>
      <c r="AX739">
        <v>24</v>
      </c>
      <c r="AY739">
        <v>0</v>
      </c>
      <c r="AZ739">
        <v>43</v>
      </c>
      <c r="BA739">
        <v>0</v>
      </c>
      <c r="BB739">
        <v>0</v>
      </c>
      <c r="BC739">
        <v>0</v>
      </c>
      <c r="BD739">
        <v>2</v>
      </c>
      <c r="BE739">
        <v>11</v>
      </c>
      <c r="BF739">
        <v>0</v>
      </c>
      <c r="BG739">
        <v>0</v>
      </c>
      <c r="BH739">
        <v>0</v>
      </c>
      <c r="BI739">
        <v>3</v>
      </c>
      <c r="BJ739">
        <v>3</v>
      </c>
      <c r="BK739">
        <v>6</v>
      </c>
      <c r="BL739">
        <v>6</v>
      </c>
      <c r="BM739">
        <v>10</v>
      </c>
      <c r="BN739">
        <v>10</v>
      </c>
      <c r="BO739">
        <v>1</v>
      </c>
      <c r="BP739">
        <v>18</v>
      </c>
      <c r="BQ739">
        <v>18</v>
      </c>
      <c r="BR739">
        <v>3</v>
      </c>
      <c r="BS739">
        <v>3</v>
      </c>
      <c r="BT739">
        <v>0</v>
      </c>
      <c r="BU739">
        <v>0</v>
      </c>
      <c r="BV739">
        <v>0</v>
      </c>
      <c r="BW739">
        <v>0</v>
      </c>
      <c r="BX739">
        <v>0</v>
      </c>
      <c r="BY739">
        <v>0</v>
      </c>
      <c r="BZ739">
        <v>0</v>
      </c>
      <c r="CA739">
        <v>0</v>
      </c>
      <c r="CB739">
        <v>0</v>
      </c>
      <c r="CC739">
        <v>1</v>
      </c>
      <c r="CD739">
        <v>1</v>
      </c>
      <c r="CE739">
        <v>0</v>
      </c>
      <c r="CF739">
        <v>0</v>
      </c>
      <c r="CG739">
        <v>0</v>
      </c>
      <c r="CH739">
        <v>0</v>
      </c>
      <c r="CI739">
        <v>0</v>
      </c>
      <c r="CJ739">
        <v>0</v>
      </c>
      <c r="CK739">
        <v>0</v>
      </c>
      <c r="CL739">
        <v>0</v>
      </c>
      <c r="CM739">
        <v>1</v>
      </c>
      <c r="CN739">
        <v>0</v>
      </c>
      <c r="CO739">
        <v>4</v>
      </c>
      <c r="CP739">
        <v>14</v>
      </c>
      <c r="CQ739">
        <v>27</v>
      </c>
      <c r="CR739">
        <v>0</v>
      </c>
      <c r="CS739">
        <v>0</v>
      </c>
      <c r="CT739">
        <v>2</v>
      </c>
      <c r="CU739">
        <v>15</v>
      </c>
      <c r="CV739">
        <v>24</v>
      </c>
      <c r="CW739">
        <v>36</v>
      </c>
      <c r="CX739">
        <v>0</v>
      </c>
      <c r="CY739">
        <v>2</v>
      </c>
      <c r="CZ739">
        <v>12</v>
      </c>
      <c r="DA739">
        <v>18</v>
      </c>
      <c r="DB739">
        <v>26</v>
      </c>
      <c r="DC739">
        <v>35</v>
      </c>
      <c r="DD739">
        <v>48</v>
      </c>
      <c r="DE739">
        <v>57</v>
      </c>
      <c r="DF739">
        <v>69</v>
      </c>
      <c r="DG739">
        <v>12</v>
      </c>
      <c r="DH739">
        <v>18</v>
      </c>
      <c r="DI739">
        <v>26</v>
      </c>
      <c r="DJ739">
        <v>35</v>
      </c>
      <c r="DK739">
        <v>48</v>
      </c>
      <c r="DL739">
        <v>57</v>
      </c>
      <c r="DM739">
        <v>69</v>
      </c>
    </row>
    <row r="740" spans="1:117" x14ac:dyDescent="0.25">
      <c r="A740">
        <v>738</v>
      </c>
      <c r="B740">
        <v>49</v>
      </c>
      <c r="C740">
        <v>58</v>
      </c>
      <c r="D740">
        <v>66</v>
      </c>
      <c r="E740">
        <v>73</v>
      </c>
      <c r="F740">
        <v>82</v>
      </c>
      <c r="G740">
        <v>94</v>
      </c>
      <c r="H740">
        <v>39</v>
      </c>
      <c r="I740">
        <v>47</v>
      </c>
      <c r="J740">
        <v>55</v>
      </c>
      <c r="K740">
        <v>63</v>
      </c>
      <c r="L740">
        <v>72</v>
      </c>
      <c r="M740">
        <v>85</v>
      </c>
      <c r="N740">
        <v>25</v>
      </c>
      <c r="O740">
        <v>35</v>
      </c>
      <c r="P740">
        <v>43</v>
      </c>
      <c r="Q740">
        <v>50</v>
      </c>
      <c r="R740">
        <v>58</v>
      </c>
      <c r="S740">
        <v>69</v>
      </c>
      <c r="T740">
        <v>39</v>
      </c>
      <c r="U740">
        <v>38</v>
      </c>
      <c r="V740">
        <v>0</v>
      </c>
      <c r="W740">
        <v>2</v>
      </c>
      <c r="X740">
        <v>10</v>
      </c>
      <c r="Y740">
        <v>16</v>
      </c>
      <c r="Z740">
        <v>23</v>
      </c>
      <c r="AA740">
        <v>33</v>
      </c>
      <c r="AB740">
        <v>0</v>
      </c>
      <c r="AC740">
        <v>2</v>
      </c>
      <c r="AD740">
        <v>12</v>
      </c>
      <c r="AE740">
        <v>18</v>
      </c>
      <c r="AF740">
        <v>26</v>
      </c>
      <c r="AG740">
        <v>35</v>
      </c>
      <c r="AH740">
        <v>58</v>
      </c>
      <c r="AI740">
        <v>62</v>
      </c>
      <c r="AJ740">
        <v>67</v>
      </c>
      <c r="AK740">
        <v>75</v>
      </c>
      <c r="AL740">
        <v>88</v>
      </c>
      <c r="AM740">
        <v>96</v>
      </c>
      <c r="AN740">
        <v>0</v>
      </c>
      <c r="AO740">
        <v>0</v>
      </c>
      <c r="AP740">
        <v>0</v>
      </c>
      <c r="AQ740">
        <v>1</v>
      </c>
      <c r="AR740">
        <v>4</v>
      </c>
      <c r="AS740">
        <v>14</v>
      </c>
      <c r="AT740">
        <v>0</v>
      </c>
      <c r="AU740">
        <v>0</v>
      </c>
      <c r="AV740">
        <v>2</v>
      </c>
      <c r="AW740">
        <v>15</v>
      </c>
      <c r="AX740">
        <v>24</v>
      </c>
      <c r="AY740">
        <v>0</v>
      </c>
      <c r="AZ740">
        <v>43</v>
      </c>
      <c r="BA740">
        <v>0</v>
      </c>
      <c r="BB740">
        <v>0</v>
      </c>
      <c r="BC740">
        <v>0</v>
      </c>
      <c r="BD740">
        <v>2</v>
      </c>
      <c r="BE740">
        <v>11</v>
      </c>
      <c r="BF740">
        <v>0</v>
      </c>
      <c r="BG740">
        <v>0</v>
      </c>
      <c r="BH740">
        <v>0</v>
      </c>
      <c r="BI740">
        <v>3</v>
      </c>
      <c r="BJ740">
        <v>3</v>
      </c>
      <c r="BK740">
        <v>6</v>
      </c>
      <c r="BL740">
        <v>6</v>
      </c>
      <c r="BM740">
        <v>10</v>
      </c>
      <c r="BN740">
        <v>10</v>
      </c>
      <c r="BO740">
        <v>1</v>
      </c>
      <c r="BP740">
        <v>18</v>
      </c>
      <c r="BQ740">
        <v>18</v>
      </c>
      <c r="BR740">
        <v>3</v>
      </c>
      <c r="BS740">
        <v>3</v>
      </c>
      <c r="BT740">
        <v>0</v>
      </c>
      <c r="BU740">
        <v>0</v>
      </c>
      <c r="BV740">
        <v>0</v>
      </c>
      <c r="BW740">
        <v>0</v>
      </c>
      <c r="BX740">
        <v>0</v>
      </c>
      <c r="BY740">
        <v>0</v>
      </c>
      <c r="BZ740">
        <v>0</v>
      </c>
      <c r="CA740">
        <v>0</v>
      </c>
      <c r="CB740">
        <v>0</v>
      </c>
      <c r="CC740">
        <v>1</v>
      </c>
      <c r="CD740">
        <v>1</v>
      </c>
      <c r="CE740">
        <v>0</v>
      </c>
      <c r="CF740">
        <v>0</v>
      </c>
      <c r="CG740">
        <v>0</v>
      </c>
      <c r="CH740">
        <v>0</v>
      </c>
      <c r="CI740">
        <v>0</v>
      </c>
      <c r="CJ740">
        <v>0</v>
      </c>
      <c r="CK740">
        <v>0</v>
      </c>
      <c r="CL740">
        <v>0</v>
      </c>
      <c r="CM740">
        <v>1</v>
      </c>
      <c r="CN740">
        <v>0</v>
      </c>
      <c r="CO740">
        <v>4</v>
      </c>
      <c r="CP740">
        <v>14</v>
      </c>
      <c r="CQ740">
        <v>27</v>
      </c>
      <c r="CR740">
        <v>0</v>
      </c>
      <c r="CS740">
        <v>0</v>
      </c>
      <c r="CT740">
        <v>2</v>
      </c>
      <c r="CU740">
        <v>15</v>
      </c>
      <c r="CV740">
        <v>24</v>
      </c>
      <c r="CW740">
        <v>36</v>
      </c>
      <c r="CX740">
        <v>0</v>
      </c>
      <c r="CY740">
        <v>2</v>
      </c>
      <c r="CZ740">
        <v>12</v>
      </c>
      <c r="DA740">
        <v>18</v>
      </c>
      <c r="DB740">
        <v>26</v>
      </c>
      <c r="DC740">
        <v>35</v>
      </c>
      <c r="DD740">
        <v>48</v>
      </c>
      <c r="DE740">
        <v>57</v>
      </c>
      <c r="DF740">
        <v>69</v>
      </c>
      <c r="DG740">
        <v>12</v>
      </c>
      <c r="DH740">
        <v>18</v>
      </c>
      <c r="DI740">
        <v>26</v>
      </c>
      <c r="DJ740">
        <v>35</v>
      </c>
      <c r="DK740">
        <v>48</v>
      </c>
      <c r="DL740">
        <v>57</v>
      </c>
      <c r="DM740">
        <v>69</v>
      </c>
    </row>
    <row r="741" spans="1:117" x14ac:dyDescent="0.25">
      <c r="A741">
        <v>739</v>
      </c>
      <c r="B741">
        <v>49</v>
      </c>
      <c r="C741">
        <v>58</v>
      </c>
      <c r="D741">
        <v>66</v>
      </c>
      <c r="E741">
        <v>73</v>
      </c>
      <c r="F741">
        <v>82</v>
      </c>
      <c r="G741">
        <v>94</v>
      </c>
      <c r="H741">
        <v>39</v>
      </c>
      <c r="I741">
        <v>47</v>
      </c>
      <c r="J741">
        <v>55</v>
      </c>
      <c r="K741">
        <v>63</v>
      </c>
      <c r="L741">
        <v>72</v>
      </c>
      <c r="M741">
        <v>85</v>
      </c>
      <c r="N741">
        <v>25</v>
      </c>
      <c r="O741">
        <v>35</v>
      </c>
      <c r="P741">
        <v>43</v>
      </c>
      <c r="Q741">
        <v>50</v>
      </c>
      <c r="R741">
        <v>58</v>
      </c>
      <c r="S741">
        <v>69</v>
      </c>
      <c r="T741">
        <v>39</v>
      </c>
      <c r="U741">
        <v>37</v>
      </c>
      <c r="V741">
        <v>0</v>
      </c>
      <c r="W741">
        <v>2</v>
      </c>
      <c r="X741">
        <v>10</v>
      </c>
      <c r="Y741">
        <v>16</v>
      </c>
      <c r="Z741">
        <v>23</v>
      </c>
      <c r="AA741">
        <v>33</v>
      </c>
      <c r="AB741">
        <v>0</v>
      </c>
      <c r="AC741">
        <v>2</v>
      </c>
      <c r="AD741">
        <v>12</v>
      </c>
      <c r="AE741">
        <v>18</v>
      </c>
      <c r="AF741">
        <v>26</v>
      </c>
      <c r="AG741">
        <v>35</v>
      </c>
      <c r="AH741">
        <v>57</v>
      </c>
      <c r="AI741">
        <v>61</v>
      </c>
      <c r="AJ741">
        <v>67</v>
      </c>
      <c r="AK741">
        <v>75</v>
      </c>
      <c r="AL741">
        <v>88</v>
      </c>
      <c r="AM741">
        <v>96</v>
      </c>
      <c r="AN741">
        <v>0</v>
      </c>
      <c r="AO741">
        <v>0</v>
      </c>
      <c r="AP741">
        <v>0</v>
      </c>
      <c r="AQ741">
        <v>1</v>
      </c>
      <c r="AR741">
        <v>4</v>
      </c>
      <c r="AS741">
        <v>14</v>
      </c>
      <c r="AT741">
        <v>0</v>
      </c>
      <c r="AU741">
        <v>0</v>
      </c>
      <c r="AV741">
        <v>2</v>
      </c>
      <c r="AW741">
        <v>15</v>
      </c>
      <c r="AX741">
        <v>24</v>
      </c>
      <c r="AY741">
        <v>0</v>
      </c>
      <c r="AZ741">
        <v>43</v>
      </c>
      <c r="BA741">
        <v>0</v>
      </c>
      <c r="BB741">
        <v>0</v>
      </c>
      <c r="BC741">
        <v>0</v>
      </c>
      <c r="BD741">
        <v>2</v>
      </c>
      <c r="BE741">
        <v>11</v>
      </c>
      <c r="BF741">
        <v>0</v>
      </c>
      <c r="BG741">
        <v>0</v>
      </c>
      <c r="BH741">
        <v>0</v>
      </c>
      <c r="BI741">
        <v>3</v>
      </c>
      <c r="BJ741">
        <v>3</v>
      </c>
      <c r="BK741">
        <v>6</v>
      </c>
      <c r="BL741">
        <v>6</v>
      </c>
      <c r="BM741">
        <v>10</v>
      </c>
      <c r="BN741">
        <v>10</v>
      </c>
      <c r="BO741">
        <v>1</v>
      </c>
      <c r="BP741">
        <v>18</v>
      </c>
      <c r="BQ741">
        <v>18</v>
      </c>
      <c r="BR741">
        <v>3</v>
      </c>
      <c r="BS741">
        <v>3</v>
      </c>
      <c r="BT741">
        <v>0</v>
      </c>
      <c r="BU741">
        <v>0</v>
      </c>
      <c r="BV741">
        <v>0</v>
      </c>
      <c r="BW741">
        <v>0</v>
      </c>
      <c r="BX741">
        <v>0</v>
      </c>
      <c r="BY741">
        <v>0</v>
      </c>
      <c r="BZ741">
        <v>0</v>
      </c>
      <c r="CA741">
        <v>0</v>
      </c>
      <c r="CB741">
        <v>0</v>
      </c>
      <c r="CC741">
        <v>1</v>
      </c>
      <c r="CD741">
        <v>1</v>
      </c>
      <c r="CE741">
        <v>0</v>
      </c>
      <c r="CF741">
        <v>0</v>
      </c>
      <c r="CG741">
        <v>0</v>
      </c>
      <c r="CH741">
        <v>0</v>
      </c>
      <c r="CI741">
        <v>0</v>
      </c>
      <c r="CJ741">
        <v>0</v>
      </c>
      <c r="CK741">
        <v>0</v>
      </c>
      <c r="CL741">
        <v>0</v>
      </c>
      <c r="CM741">
        <v>1</v>
      </c>
      <c r="CN741">
        <v>0</v>
      </c>
      <c r="CO741">
        <v>4</v>
      </c>
      <c r="CP741">
        <v>14</v>
      </c>
      <c r="CQ741">
        <v>27</v>
      </c>
      <c r="CR741">
        <v>0</v>
      </c>
      <c r="CS741">
        <v>0</v>
      </c>
      <c r="CT741">
        <v>2</v>
      </c>
      <c r="CU741">
        <v>15</v>
      </c>
      <c r="CV741">
        <v>24</v>
      </c>
      <c r="CW741">
        <v>36</v>
      </c>
      <c r="CX741">
        <v>0</v>
      </c>
      <c r="CY741">
        <v>2</v>
      </c>
      <c r="CZ741">
        <v>12</v>
      </c>
      <c r="DA741">
        <v>18</v>
      </c>
      <c r="DB741">
        <v>26</v>
      </c>
      <c r="DC741">
        <v>35</v>
      </c>
      <c r="DD741">
        <v>48</v>
      </c>
      <c r="DE741">
        <v>57</v>
      </c>
      <c r="DF741">
        <v>69</v>
      </c>
      <c r="DG741">
        <v>12</v>
      </c>
      <c r="DH741">
        <v>18</v>
      </c>
      <c r="DI741">
        <v>26</v>
      </c>
      <c r="DJ741">
        <v>35</v>
      </c>
      <c r="DK741">
        <v>48</v>
      </c>
      <c r="DL741">
        <v>57</v>
      </c>
      <c r="DM741">
        <v>69</v>
      </c>
    </row>
    <row r="742" spans="1:117" x14ac:dyDescent="0.25">
      <c r="A742">
        <v>740</v>
      </c>
      <c r="B742">
        <v>49</v>
      </c>
      <c r="C742">
        <v>58</v>
      </c>
      <c r="D742">
        <v>66</v>
      </c>
      <c r="E742">
        <v>73</v>
      </c>
      <c r="F742">
        <v>82</v>
      </c>
      <c r="G742">
        <v>94</v>
      </c>
      <c r="H742">
        <v>39</v>
      </c>
      <c r="I742">
        <v>47</v>
      </c>
      <c r="J742">
        <v>55</v>
      </c>
      <c r="K742">
        <v>63</v>
      </c>
      <c r="L742">
        <v>72</v>
      </c>
      <c r="M742">
        <v>85</v>
      </c>
      <c r="N742">
        <v>25</v>
      </c>
      <c r="O742">
        <v>34</v>
      </c>
      <c r="P742">
        <v>43</v>
      </c>
      <c r="Q742">
        <v>50</v>
      </c>
      <c r="R742">
        <v>58</v>
      </c>
      <c r="S742">
        <v>69</v>
      </c>
      <c r="T742">
        <v>39</v>
      </c>
      <c r="U742">
        <v>37</v>
      </c>
      <c r="V742">
        <v>0</v>
      </c>
      <c r="W742">
        <v>2</v>
      </c>
      <c r="X742">
        <v>10</v>
      </c>
      <c r="Y742">
        <v>16</v>
      </c>
      <c r="Z742">
        <v>23</v>
      </c>
      <c r="AA742">
        <v>33</v>
      </c>
      <c r="AB742">
        <v>0</v>
      </c>
      <c r="AC742">
        <v>2</v>
      </c>
      <c r="AD742">
        <v>12</v>
      </c>
      <c r="AE742">
        <v>18</v>
      </c>
      <c r="AF742">
        <v>26</v>
      </c>
      <c r="AG742">
        <v>35</v>
      </c>
      <c r="AH742">
        <v>57</v>
      </c>
      <c r="AI742">
        <v>61</v>
      </c>
      <c r="AJ742">
        <v>67</v>
      </c>
      <c r="AK742">
        <v>75</v>
      </c>
      <c r="AL742">
        <v>87</v>
      </c>
      <c r="AM742">
        <v>96</v>
      </c>
      <c r="AN742">
        <v>0</v>
      </c>
      <c r="AO742">
        <v>0</v>
      </c>
      <c r="AP742">
        <v>0</v>
      </c>
      <c r="AQ742">
        <v>1</v>
      </c>
      <c r="AR742">
        <v>4</v>
      </c>
      <c r="AS742">
        <v>14</v>
      </c>
      <c r="AT742">
        <v>0</v>
      </c>
      <c r="AU742">
        <v>0</v>
      </c>
      <c r="AV742">
        <v>2</v>
      </c>
      <c r="AW742">
        <v>15</v>
      </c>
      <c r="AX742">
        <v>24</v>
      </c>
      <c r="AY742">
        <v>0</v>
      </c>
      <c r="AZ742">
        <v>43</v>
      </c>
      <c r="BA742">
        <v>0</v>
      </c>
      <c r="BB742">
        <v>0</v>
      </c>
      <c r="BC742">
        <v>0</v>
      </c>
      <c r="BD742">
        <v>2</v>
      </c>
      <c r="BE742">
        <v>11</v>
      </c>
      <c r="BF742">
        <v>0</v>
      </c>
      <c r="BG742">
        <v>0</v>
      </c>
      <c r="BH742">
        <v>0</v>
      </c>
      <c r="BI742">
        <v>3</v>
      </c>
      <c r="BJ742">
        <v>3</v>
      </c>
      <c r="BK742">
        <v>6</v>
      </c>
      <c r="BL742">
        <v>6</v>
      </c>
      <c r="BM742">
        <v>10</v>
      </c>
      <c r="BN742">
        <v>10</v>
      </c>
      <c r="BO742">
        <v>1</v>
      </c>
      <c r="BP742">
        <v>18</v>
      </c>
      <c r="BQ742">
        <v>18</v>
      </c>
      <c r="BR742">
        <v>3</v>
      </c>
      <c r="BS742">
        <v>3</v>
      </c>
      <c r="BT742">
        <v>0</v>
      </c>
      <c r="BU742">
        <v>0</v>
      </c>
      <c r="BV742">
        <v>0</v>
      </c>
      <c r="BW742">
        <v>0</v>
      </c>
      <c r="BX742">
        <v>0</v>
      </c>
      <c r="BY742">
        <v>0</v>
      </c>
      <c r="BZ742">
        <v>0</v>
      </c>
      <c r="CA742">
        <v>0</v>
      </c>
      <c r="CB742">
        <v>0</v>
      </c>
      <c r="CC742">
        <v>1</v>
      </c>
      <c r="CD742">
        <v>1</v>
      </c>
      <c r="CE742">
        <v>0</v>
      </c>
      <c r="CF742">
        <v>0</v>
      </c>
      <c r="CG742">
        <v>0</v>
      </c>
      <c r="CH742">
        <v>0</v>
      </c>
      <c r="CI742">
        <v>0</v>
      </c>
      <c r="CJ742">
        <v>0</v>
      </c>
      <c r="CK742">
        <v>0</v>
      </c>
      <c r="CL742">
        <v>0</v>
      </c>
      <c r="CM742">
        <v>1</v>
      </c>
      <c r="CN742">
        <v>0</v>
      </c>
      <c r="CO742">
        <v>4</v>
      </c>
      <c r="CP742">
        <v>14</v>
      </c>
      <c r="CQ742">
        <v>27</v>
      </c>
      <c r="CR742">
        <v>0</v>
      </c>
      <c r="CS742">
        <v>0</v>
      </c>
      <c r="CT742">
        <v>2</v>
      </c>
      <c r="CU742">
        <v>15</v>
      </c>
      <c r="CV742">
        <v>24</v>
      </c>
      <c r="CW742">
        <v>36</v>
      </c>
      <c r="CX742">
        <v>0</v>
      </c>
      <c r="CY742">
        <v>2</v>
      </c>
      <c r="CZ742">
        <v>12</v>
      </c>
      <c r="DA742">
        <v>18</v>
      </c>
      <c r="DB742">
        <v>26</v>
      </c>
      <c r="DC742">
        <v>35</v>
      </c>
      <c r="DD742">
        <v>48</v>
      </c>
      <c r="DE742">
        <v>57</v>
      </c>
      <c r="DF742">
        <v>69</v>
      </c>
      <c r="DG742">
        <v>12</v>
      </c>
      <c r="DH742">
        <v>18</v>
      </c>
      <c r="DI742">
        <v>26</v>
      </c>
      <c r="DJ742">
        <v>35</v>
      </c>
      <c r="DK742">
        <v>48</v>
      </c>
      <c r="DL742">
        <v>57</v>
      </c>
      <c r="DM742">
        <v>69</v>
      </c>
    </row>
    <row r="743" spans="1:117" x14ac:dyDescent="0.25">
      <c r="A743">
        <v>741</v>
      </c>
      <c r="B743">
        <v>49</v>
      </c>
      <c r="C743">
        <v>58</v>
      </c>
      <c r="D743">
        <v>66</v>
      </c>
      <c r="E743">
        <v>73</v>
      </c>
      <c r="F743">
        <v>82</v>
      </c>
      <c r="G743">
        <v>94</v>
      </c>
      <c r="H743">
        <v>38</v>
      </c>
      <c r="I743">
        <v>47</v>
      </c>
      <c r="J743">
        <v>55</v>
      </c>
      <c r="K743">
        <v>63</v>
      </c>
      <c r="L743">
        <v>72</v>
      </c>
      <c r="M743">
        <v>85</v>
      </c>
      <c r="N743">
        <v>25</v>
      </c>
      <c r="O743">
        <v>34</v>
      </c>
      <c r="P743">
        <v>43</v>
      </c>
      <c r="Q743">
        <v>50</v>
      </c>
      <c r="R743">
        <v>58</v>
      </c>
      <c r="S743">
        <v>69</v>
      </c>
      <c r="T743">
        <v>39</v>
      </c>
      <c r="U743">
        <v>37</v>
      </c>
      <c r="V743">
        <v>0</v>
      </c>
      <c r="W743">
        <v>2</v>
      </c>
      <c r="X743">
        <v>10</v>
      </c>
      <c r="Y743">
        <v>16</v>
      </c>
      <c r="Z743">
        <v>23</v>
      </c>
      <c r="AA743">
        <v>33</v>
      </c>
      <c r="AB743">
        <v>0</v>
      </c>
      <c r="AC743">
        <v>2</v>
      </c>
      <c r="AD743">
        <v>12</v>
      </c>
      <c r="AE743">
        <v>18</v>
      </c>
      <c r="AF743">
        <v>26</v>
      </c>
      <c r="AG743">
        <v>35</v>
      </c>
      <c r="AH743">
        <v>57</v>
      </c>
      <c r="AI743">
        <v>61</v>
      </c>
      <c r="AJ743">
        <v>66</v>
      </c>
      <c r="AK743">
        <v>75</v>
      </c>
      <c r="AL743">
        <v>87</v>
      </c>
      <c r="AM743">
        <v>96</v>
      </c>
      <c r="AN743">
        <v>0</v>
      </c>
      <c r="AO743">
        <v>0</v>
      </c>
      <c r="AP743">
        <v>0</v>
      </c>
      <c r="AQ743">
        <v>1</v>
      </c>
      <c r="AR743">
        <v>4</v>
      </c>
      <c r="AS743">
        <v>14</v>
      </c>
      <c r="AT743">
        <v>0</v>
      </c>
      <c r="AU743">
        <v>0</v>
      </c>
      <c r="AV743">
        <v>2</v>
      </c>
      <c r="AW743">
        <v>15</v>
      </c>
      <c r="AX743">
        <v>24</v>
      </c>
      <c r="AY743">
        <v>0</v>
      </c>
      <c r="AZ743">
        <v>43</v>
      </c>
      <c r="BA743">
        <v>0</v>
      </c>
      <c r="BB743">
        <v>0</v>
      </c>
      <c r="BC743">
        <v>0</v>
      </c>
      <c r="BD743">
        <v>2</v>
      </c>
      <c r="BE743">
        <v>11</v>
      </c>
      <c r="BF743">
        <v>0</v>
      </c>
      <c r="BG743">
        <v>0</v>
      </c>
      <c r="BH743">
        <v>0</v>
      </c>
      <c r="BI743">
        <v>3</v>
      </c>
      <c r="BJ743">
        <v>3</v>
      </c>
      <c r="BK743">
        <v>6</v>
      </c>
      <c r="BL743">
        <v>6</v>
      </c>
      <c r="BM743">
        <v>10</v>
      </c>
      <c r="BN743">
        <v>10</v>
      </c>
      <c r="BO743">
        <v>1</v>
      </c>
      <c r="BP743">
        <v>18</v>
      </c>
      <c r="BQ743">
        <v>18</v>
      </c>
      <c r="BR743">
        <v>3</v>
      </c>
      <c r="BS743">
        <v>3</v>
      </c>
      <c r="BT743">
        <v>0</v>
      </c>
      <c r="BU743">
        <v>0</v>
      </c>
      <c r="BV743">
        <v>0</v>
      </c>
      <c r="BW743">
        <v>0</v>
      </c>
      <c r="BX743">
        <v>0</v>
      </c>
      <c r="BY743">
        <v>0</v>
      </c>
      <c r="BZ743">
        <v>0</v>
      </c>
      <c r="CA743">
        <v>0</v>
      </c>
      <c r="CB743">
        <v>0</v>
      </c>
      <c r="CC743">
        <v>1</v>
      </c>
      <c r="CD743">
        <v>1</v>
      </c>
      <c r="CE743">
        <v>0</v>
      </c>
      <c r="CF743">
        <v>0</v>
      </c>
      <c r="CG743">
        <v>0</v>
      </c>
      <c r="CH743">
        <v>0</v>
      </c>
      <c r="CI743">
        <v>0</v>
      </c>
      <c r="CJ743">
        <v>0</v>
      </c>
      <c r="CK743">
        <v>0</v>
      </c>
      <c r="CL743">
        <v>0</v>
      </c>
      <c r="CM743">
        <v>1</v>
      </c>
      <c r="CN743">
        <v>0</v>
      </c>
      <c r="CO743">
        <v>4</v>
      </c>
      <c r="CP743">
        <v>14</v>
      </c>
      <c r="CQ743">
        <v>27</v>
      </c>
      <c r="CR743">
        <v>0</v>
      </c>
      <c r="CS743">
        <v>0</v>
      </c>
      <c r="CT743">
        <v>2</v>
      </c>
      <c r="CU743">
        <v>15</v>
      </c>
      <c r="CV743">
        <v>24</v>
      </c>
      <c r="CW743">
        <v>36</v>
      </c>
      <c r="CX743">
        <v>0</v>
      </c>
      <c r="CY743">
        <v>2</v>
      </c>
      <c r="CZ743">
        <v>12</v>
      </c>
      <c r="DA743">
        <v>18</v>
      </c>
      <c r="DB743">
        <v>26</v>
      </c>
      <c r="DC743">
        <v>35</v>
      </c>
      <c r="DD743">
        <v>48</v>
      </c>
      <c r="DE743">
        <v>57</v>
      </c>
      <c r="DF743">
        <v>69</v>
      </c>
      <c r="DG743">
        <v>12</v>
      </c>
      <c r="DH743">
        <v>18</v>
      </c>
      <c r="DI743">
        <v>26</v>
      </c>
      <c r="DJ743">
        <v>35</v>
      </c>
      <c r="DK743">
        <v>48</v>
      </c>
      <c r="DL743">
        <v>57</v>
      </c>
      <c r="DM743">
        <v>69</v>
      </c>
    </row>
    <row r="744" spans="1:117" x14ac:dyDescent="0.25">
      <c r="A744">
        <v>742</v>
      </c>
      <c r="B744">
        <v>49</v>
      </c>
      <c r="C744">
        <v>57</v>
      </c>
      <c r="D744">
        <v>66</v>
      </c>
      <c r="E744">
        <v>73</v>
      </c>
      <c r="F744">
        <v>82</v>
      </c>
      <c r="G744">
        <v>94</v>
      </c>
      <c r="H744">
        <v>38</v>
      </c>
      <c r="I744">
        <v>47</v>
      </c>
      <c r="J744">
        <v>55</v>
      </c>
      <c r="K744">
        <v>63</v>
      </c>
      <c r="L744">
        <v>72</v>
      </c>
      <c r="M744">
        <v>85</v>
      </c>
      <c r="N744">
        <v>25</v>
      </c>
      <c r="O744">
        <v>34</v>
      </c>
      <c r="P744">
        <v>43</v>
      </c>
      <c r="Q744">
        <v>50</v>
      </c>
      <c r="R744">
        <v>58</v>
      </c>
      <c r="S744">
        <v>69</v>
      </c>
      <c r="T744">
        <v>38</v>
      </c>
      <c r="U744">
        <v>36</v>
      </c>
      <c r="V744">
        <v>0</v>
      </c>
      <c r="W744">
        <v>2</v>
      </c>
      <c r="X744">
        <v>10</v>
      </c>
      <c r="Y744">
        <v>16</v>
      </c>
      <c r="Z744">
        <v>23</v>
      </c>
      <c r="AA744">
        <v>33</v>
      </c>
      <c r="AB744">
        <v>0</v>
      </c>
      <c r="AC744">
        <v>2</v>
      </c>
      <c r="AD744">
        <v>12</v>
      </c>
      <c r="AE744">
        <v>18</v>
      </c>
      <c r="AF744">
        <v>26</v>
      </c>
      <c r="AG744">
        <v>35</v>
      </c>
      <c r="AH744">
        <v>57</v>
      </c>
      <c r="AI744">
        <v>61</v>
      </c>
      <c r="AJ744">
        <v>66</v>
      </c>
      <c r="AK744">
        <v>75</v>
      </c>
      <c r="AL744">
        <v>87</v>
      </c>
      <c r="AM744">
        <v>96</v>
      </c>
      <c r="AN744">
        <v>0</v>
      </c>
      <c r="AO744">
        <v>0</v>
      </c>
      <c r="AP744">
        <v>0</v>
      </c>
      <c r="AQ744">
        <v>1</v>
      </c>
      <c r="AR744">
        <v>4</v>
      </c>
      <c r="AS744">
        <v>14</v>
      </c>
      <c r="AT744">
        <v>0</v>
      </c>
      <c r="AU744">
        <v>0</v>
      </c>
      <c r="AV744">
        <v>2</v>
      </c>
      <c r="AW744">
        <v>15</v>
      </c>
      <c r="AX744">
        <v>24</v>
      </c>
      <c r="AY744">
        <v>0</v>
      </c>
      <c r="AZ744">
        <v>43</v>
      </c>
      <c r="BA744">
        <v>0</v>
      </c>
      <c r="BB744">
        <v>0</v>
      </c>
      <c r="BC744">
        <v>0</v>
      </c>
      <c r="BD744">
        <v>2</v>
      </c>
      <c r="BE744">
        <v>11</v>
      </c>
      <c r="BF744">
        <v>0</v>
      </c>
      <c r="BG744">
        <v>0</v>
      </c>
      <c r="BH744">
        <v>0</v>
      </c>
      <c r="BI744">
        <v>3</v>
      </c>
      <c r="BJ744">
        <v>3</v>
      </c>
      <c r="BK744">
        <v>6</v>
      </c>
      <c r="BL744">
        <v>6</v>
      </c>
      <c r="BM744">
        <v>10</v>
      </c>
      <c r="BN744">
        <v>10</v>
      </c>
      <c r="BO744">
        <v>1</v>
      </c>
      <c r="BP744">
        <v>18</v>
      </c>
      <c r="BQ744">
        <v>18</v>
      </c>
      <c r="BR744">
        <v>3</v>
      </c>
      <c r="BS744">
        <v>3</v>
      </c>
      <c r="BT744">
        <v>0</v>
      </c>
      <c r="BU744">
        <v>0</v>
      </c>
      <c r="BV744">
        <v>0</v>
      </c>
      <c r="BW744">
        <v>0</v>
      </c>
      <c r="BX744">
        <v>0</v>
      </c>
      <c r="BY744">
        <v>0</v>
      </c>
      <c r="BZ744">
        <v>0</v>
      </c>
      <c r="CA744">
        <v>0</v>
      </c>
      <c r="CB744">
        <v>0</v>
      </c>
      <c r="CC744">
        <v>1</v>
      </c>
      <c r="CD744">
        <v>1</v>
      </c>
      <c r="CE744">
        <v>0</v>
      </c>
      <c r="CF744">
        <v>0</v>
      </c>
      <c r="CG744">
        <v>0</v>
      </c>
      <c r="CH744">
        <v>0</v>
      </c>
      <c r="CI744">
        <v>0</v>
      </c>
      <c r="CJ744">
        <v>0</v>
      </c>
      <c r="CK744">
        <v>0</v>
      </c>
      <c r="CL744">
        <v>0</v>
      </c>
      <c r="CM744">
        <v>1</v>
      </c>
      <c r="CN744">
        <v>0</v>
      </c>
      <c r="CO744">
        <v>4</v>
      </c>
      <c r="CP744">
        <v>14</v>
      </c>
      <c r="CQ744">
        <v>27</v>
      </c>
      <c r="CR744">
        <v>0</v>
      </c>
      <c r="CS744">
        <v>0</v>
      </c>
      <c r="CT744">
        <v>2</v>
      </c>
      <c r="CU744">
        <v>15</v>
      </c>
      <c r="CV744">
        <v>24</v>
      </c>
      <c r="CW744">
        <v>36</v>
      </c>
      <c r="CX744">
        <v>0</v>
      </c>
      <c r="CY744">
        <v>2</v>
      </c>
      <c r="CZ744">
        <v>12</v>
      </c>
      <c r="DA744">
        <v>18</v>
      </c>
      <c r="DB744">
        <v>26</v>
      </c>
      <c r="DC744">
        <v>35</v>
      </c>
      <c r="DD744">
        <v>48</v>
      </c>
      <c r="DE744">
        <v>57</v>
      </c>
      <c r="DF744">
        <v>69</v>
      </c>
      <c r="DG744">
        <v>12</v>
      </c>
      <c r="DH744">
        <v>18</v>
      </c>
      <c r="DI744">
        <v>26</v>
      </c>
      <c r="DJ744">
        <v>35</v>
      </c>
      <c r="DK744">
        <v>48</v>
      </c>
      <c r="DL744">
        <v>57</v>
      </c>
      <c r="DM744">
        <v>69</v>
      </c>
    </row>
    <row r="745" spans="1:117" x14ac:dyDescent="0.25">
      <c r="A745">
        <v>743</v>
      </c>
      <c r="B745">
        <v>49</v>
      </c>
      <c r="C745">
        <v>57</v>
      </c>
      <c r="D745">
        <v>66</v>
      </c>
      <c r="E745">
        <v>73</v>
      </c>
      <c r="F745">
        <v>82</v>
      </c>
      <c r="G745">
        <v>94</v>
      </c>
      <c r="H745">
        <v>38</v>
      </c>
      <c r="I745">
        <v>47</v>
      </c>
      <c r="J745">
        <v>55</v>
      </c>
      <c r="K745">
        <v>62</v>
      </c>
      <c r="L745">
        <v>72</v>
      </c>
      <c r="M745">
        <v>85</v>
      </c>
      <c r="N745">
        <v>25</v>
      </c>
      <c r="O745">
        <v>34</v>
      </c>
      <c r="P745">
        <v>43</v>
      </c>
      <c r="Q745">
        <v>49</v>
      </c>
      <c r="R745">
        <v>58</v>
      </c>
      <c r="S745">
        <v>68</v>
      </c>
      <c r="T745">
        <v>38</v>
      </c>
      <c r="U745">
        <v>36</v>
      </c>
      <c r="V745">
        <v>0</v>
      </c>
      <c r="W745">
        <v>2</v>
      </c>
      <c r="X745">
        <v>10</v>
      </c>
      <c r="Y745">
        <v>16</v>
      </c>
      <c r="Z745">
        <v>23</v>
      </c>
      <c r="AA745">
        <v>33</v>
      </c>
      <c r="AB745">
        <v>0</v>
      </c>
      <c r="AC745">
        <v>2</v>
      </c>
      <c r="AD745">
        <v>12</v>
      </c>
      <c r="AE745">
        <v>18</v>
      </c>
      <c r="AF745">
        <v>26</v>
      </c>
      <c r="AG745">
        <v>35</v>
      </c>
      <c r="AH745">
        <v>57</v>
      </c>
      <c r="AI745">
        <v>61</v>
      </c>
      <c r="AJ745">
        <v>66</v>
      </c>
      <c r="AK745">
        <v>75</v>
      </c>
      <c r="AL745">
        <v>87</v>
      </c>
      <c r="AM745">
        <v>96</v>
      </c>
      <c r="AN745">
        <v>0</v>
      </c>
      <c r="AO745">
        <v>0</v>
      </c>
      <c r="AP745">
        <v>0</v>
      </c>
      <c r="AQ745">
        <v>1</v>
      </c>
      <c r="AR745">
        <v>4</v>
      </c>
      <c r="AS745">
        <v>14</v>
      </c>
      <c r="AT745">
        <v>0</v>
      </c>
      <c r="AU745">
        <v>0</v>
      </c>
      <c r="AV745">
        <v>2</v>
      </c>
      <c r="AW745">
        <v>15</v>
      </c>
      <c r="AX745">
        <v>24</v>
      </c>
      <c r="AY745">
        <v>0</v>
      </c>
      <c r="AZ745">
        <v>43</v>
      </c>
      <c r="BA745">
        <v>0</v>
      </c>
      <c r="BB745">
        <v>0</v>
      </c>
      <c r="BC745">
        <v>0</v>
      </c>
      <c r="BD745">
        <v>2</v>
      </c>
      <c r="BE745">
        <v>11</v>
      </c>
      <c r="BF745">
        <v>0</v>
      </c>
      <c r="BG745">
        <v>0</v>
      </c>
      <c r="BH745">
        <v>0</v>
      </c>
      <c r="BI745">
        <v>3</v>
      </c>
      <c r="BJ745">
        <v>3</v>
      </c>
      <c r="BK745">
        <v>6</v>
      </c>
      <c r="BL745">
        <v>6</v>
      </c>
      <c r="BM745">
        <v>10</v>
      </c>
      <c r="BN745">
        <v>10</v>
      </c>
      <c r="BO745">
        <v>1</v>
      </c>
      <c r="BP745">
        <v>18</v>
      </c>
      <c r="BQ745">
        <v>18</v>
      </c>
      <c r="BR745">
        <v>3</v>
      </c>
      <c r="BS745">
        <v>3</v>
      </c>
      <c r="BT745">
        <v>0</v>
      </c>
      <c r="BU745">
        <v>0</v>
      </c>
      <c r="BV745">
        <v>0</v>
      </c>
      <c r="BW745">
        <v>0</v>
      </c>
      <c r="BX745">
        <v>0</v>
      </c>
      <c r="BY745">
        <v>0</v>
      </c>
      <c r="BZ745">
        <v>0</v>
      </c>
      <c r="CA745">
        <v>0</v>
      </c>
      <c r="CB745">
        <v>0</v>
      </c>
      <c r="CC745">
        <v>1</v>
      </c>
      <c r="CD745">
        <v>1</v>
      </c>
      <c r="CE745">
        <v>0</v>
      </c>
      <c r="CF745">
        <v>0</v>
      </c>
      <c r="CG745">
        <v>0</v>
      </c>
      <c r="CH745">
        <v>0</v>
      </c>
      <c r="CI745">
        <v>0</v>
      </c>
      <c r="CJ745">
        <v>0</v>
      </c>
      <c r="CK745">
        <v>0</v>
      </c>
      <c r="CL745">
        <v>0</v>
      </c>
      <c r="CM745">
        <v>1</v>
      </c>
      <c r="CN745">
        <v>0</v>
      </c>
      <c r="CO745">
        <v>4</v>
      </c>
      <c r="CP745">
        <v>14</v>
      </c>
      <c r="CQ745">
        <v>27</v>
      </c>
      <c r="CR745">
        <v>0</v>
      </c>
      <c r="CS745">
        <v>0</v>
      </c>
      <c r="CT745">
        <v>2</v>
      </c>
      <c r="CU745">
        <v>15</v>
      </c>
      <c r="CV745">
        <v>24</v>
      </c>
      <c r="CW745">
        <v>36</v>
      </c>
      <c r="CX745">
        <v>0</v>
      </c>
      <c r="CY745">
        <v>2</v>
      </c>
      <c r="CZ745">
        <v>12</v>
      </c>
      <c r="DA745">
        <v>18</v>
      </c>
      <c r="DB745">
        <v>26</v>
      </c>
      <c r="DC745">
        <v>35</v>
      </c>
      <c r="DD745">
        <v>48</v>
      </c>
      <c r="DE745">
        <v>57</v>
      </c>
      <c r="DF745">
        <v>69</v>
      </c>
      <c r="DG745">
        <v>12</v>
      </c>
      <c r="DH745">
        <v>18</v>
      </c>
      <c r="DI745">
        <v>26</v>
      </c>
      <c r="DJ745">
        <v>35</v>
      </c>
      <c r="DK745">
        <v>48</v>
      </c>
      <c r="DL745">
        <v>57</v>
      </c>
      <c r="DM745">
        <v>69</v>
      </c>
    </row>
    <row r="746" spans="1:117" x14ac:dyDescent="0.25">
      <c r="A746">
        <v>744</v>
      </c>
      <c r="B746">
        <v>49</v>
      </c>
      <c r="C746">
        <v>57</v>
      </c>
      <c r="D746">
        <v>66</v>
      </c>
      <c r="E746">
        <v>73</v>
      </c>
      <c r="F746">
        <v>82</v>
      </c>
      <c r="G746">
        <v>93</v>
      </c>
      <c r="H746">
        <v>38</v>
      </c>
      <c r="I746">
        <v>47</v>
      </c>
      <c r="J746">
        <v>55</v>
      </c>
      <c r="K746">
        <v>62</v>
      </c>
      <c r="L746">
        <v>72</v>
      </c>
      <c r="M746">
        <v>84</v>
      </c>
      <c r="N746">
        <v>25</v>
      </c>
      <c r="O746">
        <v>34</v>
      </c>
      <c r="P746">
        <v>42</v>
      </c>
      <c r="Q746">
        <v>49</v>
      </c>
      <c r="R746">
        <v>58</v>
      </c>
      <c r="S746">
        <v>68</v>
      </c>
      <c r="T746">
        <v>38</v>
      </c>
      <c r="U746">
        <v>35</v>
      </c>
      <c r="V746">
        <v>0</v>
      </c>
      <c r="W746">
        <v>2</v>
      </c>
      <c r="X746">
        <v>10</v>
      </c>
      <c r="Y746">
        <v>16</v>
      </c>
      <c r="Z746">
        <v>23</v>
      </c>
      <c r="AA746">
        <v>33</v>
      </c>
      <c r="AB746">
        <v>0</v>
      </c>
      <c r="AC746">
        <v>2</v>
      </c>
      <c r="AD746">
        <v>12</v>
      </c>
      <c r="AE746">
        <v>18</v>
      </c>
      <c r="AF746">
        <v>26</v>
      </c>
      <c r="AG746">
        <v>35</v>
      </c>
      <c r="AH746">
        <v>57</v>
      </c>
      <c r="AI746">
        <v>61</v>
      </c>
      <c r="AJ746">
        <v>66</v>
      </c>
      <c r="AK746">
        <v>75</v>
      </c>
      <c r="AL746">
        <v>87</v>
      </c>
      <c r="AM746">
        <v>96</v>
      </c>
      <c r="AN746">
        <v>0</v>
      </c>
      <c r="AO746">
        <v>0</v>
      </c>
      <c r="AP746">
        <v>0</v>
      </c>
      <c r="AQ746">
        <v>1</v>
      </c>
      <c r="AR746">
        <v>4</v>
      </c>
      <c r="AS746">
        <v>14</v>
      </c>
      <c r="AT746">
        <v>0</v>
      </c>
      <c r="AU746">
        <v>0</v>
      </c>
      <c r="AV746">
        <v>2</v>
      </c>
      <c r="AW746">
        <v>15</v>
      </c>
      <c r="AX746">
        <v>24</v>
      </c>
      <c r="AY746">
        <v>0</v>
      </c>
      <c r="AZ746">
        <v>42</v>
      </c>
      <c r="BA746">
        <v>0</v>
      </c>
      <c r="BB746">
        <v>0</v>
      </c>
      <c r="BC746">
        <v>0</v>
      </c>
      <c r="BD746">
        <v>2</v>
      </c>
      <c r="BE746">
        <v>11</v>
      </c>
      <c r="BF746">
        <v>0</v>
      </c>
      <c r="BG746">
        <v>0</v>
      </c>
      <c r="BH746">
        <v>0</v>
      </c>
      <c r="BI746">
        <v>3</v>
      </c>
      <c r="BJ746">
        <v>3</v>
      </c>
      <c r="BK746">
        <v>6</v>
      </c>
      <c r="BL746">
        <v>6</v>
      </c>
      <c r="BM746">
        <v>10</v>
      </c>
      <c r="BN746">
        <v>10</v>
      </c>
      <c r="BO746">
        <v>1</v>
      </c>
      <c r="BP746">
        <v>18</v>
      </c>
      <c r="BQ746">
        <v>18</v>
      </c>
      <c r="BR746">
        <v>3</v>
      </c>
      <c r="BS746">
        <v>3</v>
      </c>
      <c r="BT746">
        <v>0</v>
      </c>
      <c r="BU746">
        <v>0</v>
      </c>
      <c r="BV746">
        <v>0</v>
      </c>
      <c r="BW746">
        <v>0</v>
      </c>
      <c r="BX746">
        <v>0</v>
      </c>
      <c r="BY746">
        <v>0</v>
      </c>
      <c r="BZ746">
        <v>0</v>
      </c>
      <c r="CA746">
        <v>0</v>
      </c>
      <c r="CB746">
        <v>0</v>
      </c>
      <c r="CC746">
        <v>1</v>
      </c>
      <c r="CD746">
        <v>1</v>
      </c>
      <c r="CE746">
        <v>0</v>
      </c>
      <c r="CF746">
        <v>0</v>
      </c>
      <c r="CG746">
        <v>0</v>
      </c>
      <c r="CH746">
        <v>0</v>
      </c>
      <c r="CI746">
        <v>0</v>
      </c>
      <c r="CJ746">
        <v>0</v>
      </c>
      <c r="CK746">
        <v>0</v>
      </c>
      <c r="CL746">
        <v>0</v>
      </c>
      <c r="CM746">
        <v>1</v>
      </c>
      <c r="CN746">
        <v>0</v>
      </c>
      <c r="CO746">
        <v>4</v>
      </c>
      <c r="CP746">
        <v>14</v>
      </c>
      <c r="CQ746">
        <v>27</v>
      </c>
      <c r="CR746">
        <v>0</v>
      </c>
      <c r="CS746">
        <v>0</v>
      </c>
      <c r="CT746">
        <v>2</v>
      </c>
      <c r="CU746">
        <v>15</v>
      </c>
      <c r="CV746">
        <v>24</v>
      </c>
      <c r="CW746">
        <v>36</v>
      </c>
      <c r="CX746">
        <v>0</v>
      </c>
      <c r="CY746">
        <v>2</v>
      </c>
      <c r="CZ746">
        <v>12</v>
      </c>
      <c r="DA746">
        <v>18</v>
      </c>
      <c r="DB746">
        <v>26</v>
      </c>
      <c r="DC746">
        <v>35</v>
      </c>
      <c r="DD746">
        <v>48</v>
      </c>
      <c r="DE746">
        <v>57</v>
      </c>
      <c r="DF746">
        <v>69</v>
      </c>
      <c r="DG746">
        <v>12</v>
      </c>
      <c r="DH746">
        <v>18</v>
      </c>
      <c r="DI746">
        <v>26</v>
      </c>
      <c r="DJ746">
        <v>35</v>
      </c>
      <c r="DK746">
        <v>48</v>
      </c>
      <c r="DL746">
        <v>57</v>
      </c>
      <c r="DM746">
        <v>69</v>
      </c>
    </row>
    <row r="747" spans="1:117" x14ac:dyDescent="0.25">
      <c r="A747">
        <v>745</v>
      </c>
      <c r="B747">
        <v>49</v>
      </c>
      <c r="C747">
        <v>57</v>
      </c>
      <c r="D747">
        <v>66</v>
      </c>
      <c r="E747">
        <v>73</v>
      </c>
      <c r="F747">
        <v>82</v>
      </c>
      <c r="G747">
        <v>93</v>
      </c>
      <c r="H747">
        <v>38</v>
      </c>
      <c r="I747">
        <v>47</v>
      </c>
      <c r="J747">
        <v>55</v>
      </c>
      <c r="K747">
        <v>62</v>
      </c>
      <c r="L747">
        <v>72</v>
      </c>
      <c r="M747">
        <v>84</v>
      </c>
      <c r="N747">
        <v>25</v>
      </c>
      <c r="O747">
        <v>34</v>
      </c>
      <c r="P747">
        <v>42</v>
      </c>
      <c r="Q747">
        <v>49</v>
      </c>
      <c r="R747">
        <v>57</v>
      </c>
      <c r="S747">
        <v>68</v>
      </c>
      <c r="T747">
        <v>38</v>
      </c>
      <c r="U747">
        <v>35</v>
      </c>
      <c r="V747">
        <v>0</v>
      </c>
      <c r="W747">
        <v>2</v>
      </c>
      <c r="X747">
        <v>10</v>
      </c>
      <c r="Y747">
        <v>16</v>
      </c>
      <c r="Z747">
        <v>23</v>
      </c>
      <c r="AA747">
        <v>33</v>
      </c>
      <c r="AB747">
        <v>0</v>
      </c>
      <c r="AC747">
        <v>2</v>
      </c>
      <c r="AD747">
        <v>12</v>
      </c>
      <c r="AE747">
        <v>18</v>
      </c>
      <c r="AF747">
        <v>26</v>
      </c>
      <c r="AG747">
        <v>35</v>
      </c>
      <c r="AH747">
        <v>57</v>
      </c>
      <c r="AI747">
        <v>61</v>
      </c>
      <c r="AJ747">
        <v>66</v>
      </c>
      <c r="AK747">
        <v>75</v>
      </c>
      <c r="AL747">
        <v>87</v>
      </c>
      <c r="AM747">
        <v>96</v>
      </c>
      <c r="AN747">
        <v>0</v>
      </c>
      <c r="AO747">
        <v>0</v>
      </c>
      <c r="AP747">
        <v>0</v>
      </c>
      <c r="AQ747">
        <v>1</v>
      </c>
      <c r="AR747">
        <v>4</v>
      </c>
      <c r="AS747">
        <v>14</v>
      </c>
      <c r="AT747">
        <v>0</v>
      </c>
      <c r="AU747">
        <v>0</v>
      </c>
      <c r="AV747">
        <v>2</v>
      </c>
      <c r="AW747">
        <v>15</v>
      </c>
      <c r="AX747">
        <v>24</v>
      </c>
      <c r="AY747">
        <v>0</v>
      </c>
      <c r="AZ747">
        <v>42</v>
      </c>
      <c r="BA747">
        <v>0</v>
      </c>
      <c r="BB747">
        <v>0</v>
      </c>
      <c r="BC747">
        <v>0</v>
      </c>
      <c r="BD747">
        <v>2</v>
      </c>
      <c r="BE747">
        <v>11</v>
      </c>
      <c r="BF747">
        <v>0</v>
      </c>
      <c r="BG747">
        <v>0</v>
      </c>
      <c r="BH747">
        <v>0</v>
      </c>
      <c r="BI747">
        <v>3</v>
      </c>
      <c r="BJ747">
        <v>3</v>
      </c>
      <c r="BK747">
        <v>6</v>
      </c>
      <c r="BL747">
        <v>6</v>
      </c>
      <c r="BM747">
        <v>10</v>
      </c>
      <c r="BN747">
        <v>10</v>
      </c>
      <c r="BO747">
        <v>1</v>
      </c>
      <c r="BP747">
        <v>18</v>
      </c>
      <c r="BQ747">
        <v>18</v>
      </c>
      <c r="BR747">
        <v>3</v>
      </c>
      <c r="BS747">
        <v>3</v>
      </c>
      <c r="BT747">
        <v>0</v>
      </c>
      <c r="BU747">
        <v>0</v>
      </c>
      <c r="BV747">
        <v>0</v>
      </c>
      <c r="BW747">
        <v>0</v>
      </c>
      <c r="BX747">
        <v>0</v>
      </c>
      <c r="BY747">
        <v>0</v>
      </c>
      <c r="BZ747">
        <v>0</v>
      </c>
      <c r="CA747">
        <v>0</v>
      </c>
      <c r="CB747">
        <v>0</v>
      </c>
      <c r="CC747">
        <v>1</v>
      </c>
      <c r="CD747">
        <v>1</v>
      </c>
      <c r="CE747">
        <v>0</v>
      </c>
      <c r="CF747">
        <v>0</v>
      </c>
      <c r="CG747">
        <v>0</v>
      </c>
      <c r="CH747">
        <v>0</v>
      </c>
      <c r="CI747">
        <v>0</v>
      </c>
      <c r="CJ747">
        <v>0</v>
      </c>
      <c r="CK747">
        <v>0</v>
      </c>
      <c r="CL747">
        <v>0</v>
      </c>
      <c r="CM747">
        <v>1</v>
      </c>
      <c r="CN747">
        <v>0</v>
      </c>
      <c r="CO747">
        <v>4</v>
      </c>
      <c r="CP747">
        <v>14</v>
      </c>
      <c r="CQ747">
        <v>27</v>
      </c>
      <c r="CR747">
        <v>0</v>
      </c>
      <c r="CS747">
        <v>0</v>
      </c>
      <c r="CT747">
        <v>2</v>
      </c>
      <c r="CU747">
        <v>15</v>
      </c>
      <c r="CV747">
        <v>24</v>
      </c>
      <c r="CW747">
        <v>36</v>
      </c>
      <c r="CX747">
        <v>0</v>
      </c>
      <c r="CY747">
        <v>2</v>
      </c>
      <c r="CZ747">
        <v>12</v>
      </c>
      <c r="DA747">
        <v>18</v>
      </c>
      <c r="DB747">
        <v>26</v>
      </c>
      <c r="DC747">
        <v>35</v>
      </c>
      <c r="DD747">
        <v>48</v>
      </c>
      <c r="DE747">
        <v>57</v>
      </c>
      <c r="DF747">
        <v>69</v>
      </c>
      <c r="DG747">
        <v>12</v>
      </c>
      <c r="DH747">
        <v>18</v>
      </c>
      <c r="DI747">
        <v>26</v>
      </c>
      <c r="DJ747">
        <v>35</v>
      </c>
      <c r="DK747">
        <v>48</v>
      </c>
      <c r="DL747">
        <v>57</v>
      </c>
      <c r="DM747">
        <v>69</v>
      </c>
    </row>
    <row r="748" spans="1:117" x14ac:dyDescent="0.25">
      <c r="A748">
        <v>746</v>
      </c>
      <c r="B748">
        <v>49</v>
      </c>
      <c r="C748">
        <v>57</v>
      </c>
      <c r="D748">
        <v>66</v>
      </c>
      <c r="E748">
        <v>73</v>
      </c>
      <c r="F748">
        <v>82</v>
      </c>
      <c r="G748">
        <v>93</v>
      </c>
      <c r="H748">
        <v>38</v>
      </c>
      <c r="I748">
        <v>47</v>
      </c>
      <c r="J748">
        <v>55</v>
      </c>
      <c r="K748">
        <v>62</v>
      </c>
      <c r="L748">
        <v>72</v>
      </c>
      <c r="M748">
        <v>84</v>
      </c>
      <c r="N748">
        <v>24</v>
      </c>
      <c r="O748">
        <v>34</v>
      </c>
      <c r="P748">
        <v>42</v>
      </c>
      <c r="Q748">
        <v>49</v>
      </c>
      <c r="R748">
        <v>57</v>
      </c>
      <c r="S748">
        <v>68</v>
      </c>
      <c r="T748">
        <v>38</v>
      </c>
      <c r="U748">
        <v>34</v>
      </c>
      <c r="V748">
        <v>0</v>
      </c>
      <c r="W748">
        <v>2</v>
      </c>
      <c r="X748">
        <v>10</v>
      </c>
      <c r="Y748">
        <v>16</v>
      </c>
      <c r="Z748">
        <v>23</v>
      </c>
      <c r="AA748">
        <v>33</v>
      </c>
      <c r="AB748">
        <v>0</v>
      </c>
      <c r="AC748">
        <v>2</v>
      </c>
      <c r="AD748">
        <v>12</v>
      </c>
      <c r="AE748">
        <v>18</v>
      </c>
      <c r="AF748">
        <v>26</v>
      </c>
      <c r="AG748">
        <v>35</v>
      </c>
      <c r="AH748">
        <v>57</v>
      </c>
      <c r="AI748">
        <v>61</v>
      </c>
      <c r="AJ748">
        <v>66</v>
      </c>
      <c r="AK748">
        <v>75</v>
      </c>
      <c r="AL748">
        <v>87</v>
      </c>
      <c r="AM748">
        <v>96</v>
      </c>
      <c r="AN748">
        <v>0</v>
      </c>
      <c r="AO748">
        <v>0</v>
      </c>
      <c r="AP748">
        <v>0</v>
      </c>
      <c r="AQ748">
        <v>1</v>
      </c>
      <c r="AR748">
        <v>4</v>
      </c>
      <c r="AS748">
        <v>14</v>
      </c>
      <c r="AT748">
        <v>0</v>
      </c>
      <c r="AU748">
        <v>0</v>
      </c>
      <c r="AV748">
        <v>2</v>
      </c>
      <c r="AW748">
        <v>15</v>
      </c>
      <c r="AX748">
        <v>24</v>
      </c>
      <c r="AY748">
        <v>0</v>
      </c>
      <c r="AZ748">
        <v>42</v>
      </c>
      <c r="BA748">
        <v>0</v>
      </c>
      <c r="BB748">
        <v>0</v>
      </c>
      <c r="BC748">
        <v>0</v>
      </c>
      <c r="BD748">
        <v>2</v>
      </c>
      <c r="BE748">
        <v>11</v>
      </c>
      <c r="BF748">
        <v>0</v>
      </c>
      <c r="BG748">
        <v>0</v>
      </c>
      <c r="BH748">
        <v>0</v>
      </c>
      <c r="BI748">
        <v>3</v>
      </c>
      <c r="BJ748">
        <v>3</v>
      </c>
      <c r="BK748">
        <v>6</v>
      </c>
      <c r="BL748">
        <v>6</v>
      </c>
      <c r="BM748">
        <v>10</v>
      </c>
      <c r="BN748">
        <v>10</v>
      </c>
      <c r="BO748">
        <v>1</v>
      </c>
      <c r="BP748">
        <v>18</v>
      </c>
      <c r="BQ748">
        <v>18</v>
      </c>
      <c r="BR748">
        <v>3</v>
      </c>
      <c r="BS748">
        <v>3</v>
      </c>
      <c r="BT748">
        <v>0</v>
      </c>
      <c r="BU748">
        <v>0</v>
      </c>
      <c r="BV748">
        <v>0</v>
      </c>
      <c r="BW748">
        <v>0</v>
      </c>
      <c r="BX748">
        <v>0</v>
      </c>
      <c r="BY748">
        <v>0</v>
      </c>
      <c r="BZ748">
        <v>0</v>
      </c>
      <c r="CA748">
        <v>0</v>
      </c>
      <c r="CB748">
        <v>0</v>
      </c>
      <c r="CC748">
        <v>1</v>
      </c>
      <c r="CD748">
        <v>1</v>
      </c>
      <c r="CE748">
        <v>0</v>
      </c>
      <c r="CF748">
        <v>0</v>
      </c>
      <c r="CG748">
        <v>0</v>
      </c>
      <c r="CH748">
        <v>0</v>
      </c>
      <c r="CI748">
        <v>0</v>
      </c>
      <c r="CJ748">
        <v>0</v>
      </c>
      <c r="CK748">
        <v>0</v>
      </c>
      <c r="CL748">
        <v>0</v>
      </c>
      <c r="CM748">
        <v>1</v>
      </c>
      <c r="CN748">
        <v>0</v>
      </c>
      <c r="CO748">
        <v>4</v>
      </c>
      <c r="CP748">
        <v>14</v>
      </c>
      <c r="CQ748">
        <v>27</v>
      </c>
      <c r="CR748">
        <v>0</v>
      </c>
      <c r="CS748">
        <v>0</v>
      </c>
      <c r="CT748">
        <v>2</v>
      </c>
      <c r="CU748">
        <v>15</v>
      </c>
      <c r="CV748">
        <v>24</v>
      </c>
      <c r="CW748">
        <v>36</v>
      </c>
      <c r="CX748">
        <v>0</v>
      </c>
      <c r="CY748">
        <v>2</v>
      </c>
      <c r="CZ748">
        <v>12</v>
      </c>
      <c r="DA748">
        <v>18</v>
      </c>
      <c r="DB748">
        <v>26</v>
      </c>
      <c r="DC748">
        <v>35</v>
      </c>
      <c r="DD748">
        <v>48</v>
      </c>
      <c r="DE748">
        <v>57</v>
      </c>
      <c r="DF748">
        <v>69</v>
      </c>
      <c r="DG748">
        <v>12</v>
      </c>
      <c r="DH748">
        <v>18</v>
      </c>
      <c r="DI748">
        <v>26</v>
      </c>
      <c r="DJ748">
        <v>35</v>
      </c>
      <c r="DK748">
        <v>48</v>
      </c>
      <c r="DL748">
        <v>57</v>
      </c>
      <c r="DM748">
        <v>69</v>
      </c>
    </row>
    <row r="749" spans="1:117" x14ac:dyDescent="0.25">
      <c r="A749">
        <v>747</v>
      </c>
      <c r="B749">
        <v>48</v>
      </c>
      <c r="C749">
        <v>57</v>
      </c>
      <c r="D749">
        <v>66</v>
      </c>
      <c r="E749">
        <v>73</v>
      </c>
      <c r="F749">
        <v>82</v>
      </c>
      <c r="G749">
        <v>93</v>
      </c>
      <c r="H749">
        <v>38</v>
      </c>
      <c r="I749">
        <v>46</v>
      </c>
      <c r="J749">
        <v>55</v>
      </c>
      <c r="K749">
        <v>62</v>
      </c>
      <c r="L749">
        <v>71</v>
      </c>
      <c r="M749">
        <v>84</v>
      </c>
      <c r="N749">
        <v>24</v>
      </c>
      <c r="O749">
        <v>33</v>
      </c>
      <c r="P749">
        <v>42</v>
      </c>
      <c r="Q749">
        <v>49</v>
      </c>
      <c r="R749">
        <v>57</v>
      </c>
      <c r="S749">
        <v>68</v>
      </c>
      <c r="T749">
        <v>37</v>
      </c>
      <c r="U749">
        <v>33</v>
      </c>
      <c r="V749">
        <v>0</v>
      </c>
      <c r="W749">
        <v>2</v>
      </c>
      <c r="X749">
        <v>10</v>
      </c>
      <c r="Y749">
        <v>16</v>
      </c>
      <c r="Z749">
        <v>23</v>
      </c>
      <c r="AA749">
        <v>33</v>
      </c>
      <c r="AB749">
        <v>0</v>
      </c>
      <c r="AC749">
        <v>2</v>
      </c>
      <c r="AD749">
        <v>12</v>
      </c>
      <c r="AE749">
        <v>18</v>
      </c>
      <c r="AF749">
        <v>26</v>
      </c>
      <c r="AG749">
        <v>35</v>
      </c>
      <c r="AH749">
        <v>57</v>
      </c>
      <c r="AI749">
        <v>61</v>
      </c>
      <c r="AJ749">
        <v>66</v>
      </c>
      <c r="AK749">
        <v>75</v>
      </c>
      <c r="AL749">
        <v>87</v>
      </c>
      <c r="AM749">
        <v>96</v>
      </c>
      <c r="AN749">
        <v>0</v>
      </c>
      <c r="AO749">
        <v>0</v>
      </c>
      <c r="AP749">
        <v>0</v>
      </c>
      <c r="AQ749">
        <v>1</v>
      </c>
      <c r="AR749">
        <v>4</v>
      </c>
      <c r="AS749">
        <v>14</v>
      </c>
      <c r="AT749">
        <v>0</v>
      </c>
      <c r="AU749">
        <v>0</v>
      </c>
      <c r="AV749">
        <v>2</v>
      </c>
      <c r="AW749">
        <v>15</v>
      </c>
      <c r="AX749">
        <v>24</v>
      </c>
      <c r="AY749">
        <v>0</v>
      </c>
      <c r="AZ749">
        <v>42</v>
      </c>
      <c r="BA749">
        <v>0</v>
      </c>
      <c r="BB749">
        <v>0</v>
      </c>
      <c r="BC749">
        <v>0</v>
      </c>
      <c r="BD749">
        <v>2</v>
      </c>
      <c r="BE749">
        <v>11</v>
      </c>
      <c r="BF749">
        <v>0</v>
      </c>
      <c r="BG749">
        <v>0</v>
      </c>
      <c r="BH749">
        <v>0</v>
      </c>
      <c r="BI749">
        <v>3</v>
      </c>
      <c r="BJ749">
        <v>3</v>
      </c>
      <c r="BK749">
        <v>6</v>
      </c>
      <c r="BL749">
        <v>6</v>
      </c>
      <c r="BM749">
        <v>10</v>
      </c>
      <c r="BN749">
        <v>10</v>
      </c>
      <c r="BO749">
        <v>1</v>
      </c>
      <c r="BP749">
        <v>18</v>
      </c>
      <c r="BQ749">
        <v>18</v>
      </c>
      <c r="BR749">
        <v>3</v>
      </c>
      <c r="BS749">
        <v>3</v>
      </c>
      <c r="BT749">
        <v>0</v>
      </c>
      <c r="BU749">
        <v>0</v>
      </c>
      <c r="BV749">
        <v>0</v>
      </c>
      <c r="BW749">
        <v>0</v>
      </c>
      <c r="BX749">
        <v>0</v>
      </c>
      <c r="BY749">
        <v>0</v>
      </c>
      <c r="BZ749">
        <v>0</v>
      </c>
      <c r="CA749">
        <v>0</v>
      </c>
      <c r="CB749">
        <v>0</v>
      </c>
      <c r="CC749">
        <v>1</v>
      </c>
      <c r="CD749">
        <v>1</v>
      </c>
      <c r="CE749">
        <v>0</v>
      </c>
      <c r="CF749">
        <v>0</v>
      </c>
      <c r="CG749">
        <v>0</v>
      </c>
      <c r="CH749">
        <v>0</v>
      </c>
      <c r="CI749">
        <v>0</v>
      </c>
      <c r="CJ749">
        <v>0</v>
      </c>
      <c r="CK749">
        <v>0</v>
      </c>
      <c r="CL749">
        <v>0</v>
      </c>
      <c r="CM749">
        <v>1</v>
      </c>
      <c r="CN749">
        <v>0</v>
      </c>
      <c r="CO749">
        <v>4</v>
      </c>
      <c r="CP749">
        <v>14</v>
      </c>
      <c r="CQ749">
        <v>27</v>
      </c>
      <c r="CR749">
        <v>0</v>
      </c>
      <c r="CS749">
        <v>0</v>
      </c>
      <c r="CT749">
        <v>2</v>
      </c>
      <c r="CU749">
        <v>15</v>
      </c>
      <c r="CV749">
        <v>24</v>
      </c>
      <c r="CW749">
        <v>36</v>
      </c>
      <c r="CX749">
        <v>0</v>
      </c>
      <c r="CY749">
        <v>2</v>
      </c>
      <c r="CZ749">
        <v>12</v>
      </c>
      <c r="DA749">
        <v>18</v>
      </c>
      <c r="DB749">
        <v>26</v>
      </c>
      <c r="DC749">
        <v>35</v>
      </c>
      <c r="DD749">
        <v>48</v>
      </c>
      <c r="DE749">
        <v>57</v>
      </c>
      <c r="DF749">
        <v>69</v>
      </c>
      <c r="DG749">
        <v>12</v>
      </c>
      <c r="DH749">
        <v>18</v>
      </c>
      <c r="DI749">
        <v>26</v>
      </c>
      <c r="DJ749">
        <v>35</v>
      </c>
      <c r="DK749">
        <v>48</v>
      </c>
      <c r="DL749">
        <v>57</v>
      </c>
      <c r="DM749">
        <v>69</v>
      </c>
    </row>
    <row r="750" spans="1:117" x14ac:dyDescent="0.25">
      <c r="A750">
        <v>748</v>
      </c>
      <c r="B750">
        <v>48</v>
      </c>
      <c r="C750">
        <v>57</v>
      </c>
      <c r="D750">
        <v>66</v>
      </c>
      <c r="E750">
        <v>73</v>
      </c>
      <c r="F750">
        <v>82</v>
      </c>
      <c r="G750">
        <v>93</v>
      </c>
      <c r="H750">
        <v>38</v>
      </c>
      <c r="I750">
        <v>46</v>
      </c>
      <c r="J750">
        <v>55</v>
      </c>
      <c r="K750">
        <v>62</v>
      </c>
      <c r="L750">
        <v>71</v>
      </c>
      <c r="M750">
        <v>84</v>
      </c>
      <c r="N750">
        <v>24</v>
      </c>
      <c r="O750">
        <v>33</v>
      </c>
      <c r="P750">
        <v>42</v>
      </c>
      <c r="Q750">
        <v>49</v>
      </c>
      <c r="R750">
        <v>57</v>
      </c>
      <c r="S750">
        <v>68</v>
      </c>
      <c r="T750">
        <v>37</v>
      </c>
      <c r="U750">
        <v>33</v>
      </c>
      <c r="V750">
        <v>0</v>
      </c>
      <c r="W750">
        <v>2</v>
      </c>
      <c r="X750">
        <v>10</v>
      </c>
      <c r="Y750">
        <v>16</v>
      </c>
      <c r="Z750">
        <v>23</v>
      </c>
      <c r="AA750">
        <v>33</v>
      </c>
      <c r="AB750">
        <v>0</v>
      </c>
      <c r="AC750">
        <v>2</v>
      </c>
      <c r="AD750">
        <v>12</v>
      </c>
      <c r="AE750">
        <v>18</v>
      </c>
      <c r="AF750">
        <v>26</v>
      </c>
      <c r="AG750">
        <v>35</v>
      </c>
      <c r="AH750">
        <v>57</v>
      </c>
      <c r="AI750">
        <v>61</v>
      </c>
      <c r="AJ750">
        <v>66</v>
      </c>
      <c r="AK750">
        <v>75</v>
      </c>
      <c r="AL750">
        <v>87</v>
      </c>
      <c r="AM750">
        <v>96</v>
      </c>
      <c r="AN750">
        <v>0</v>
      </c>
      <c r="AO750">
        <v>0</v>
      </c>
      <c r="AP750">
        <v>0</v>
      </c>
      <c r="AQ750">
        <v>1</v>
      </c>
      <c r="AR750">
        <v>4</v>
      </c>
      <c r="AS750">
        <v>14</v>
      </c>
      <c r="AT750">
        <v>0</v>
      </c>
      <c r="AU750">
        <v>0</v>
      </c>
      <c r="AV750">
        <v>2</v>
      </c>
      <c r="AW750">
        <v>15</v>
      </c>
      <c r="AX750">
        <v>24</v>
      </c>
      <c r="AY750">
        <v>0</v>
      </c>
      <c r="AZ750">
        <v>42</v>
      </c>
      <c r="BA750">
        <v>0</v>
      </c>
      <c r="BB750">
        <v>0</v>
      </c>
      <c r="BC750">
        <v>0</v>
      </c>
      <c r="BD750">
        <v>2</v>
      </c>
      <c r="BE750">
        <v>11</v>
      </c>
      <c r="BF750">
        <v>0</v>
      </c>
      <c r="BG750">
        <v>0</v>
      </c>
      <c r="BH750">
        <v>0</v>
      </c>
      <c r="BI750">
        <v>3</v>
      </c>
      <c r="BJ750">
        <v>3</v>
      </c>
      <c r="BK750">
        <v>6</v>
      </c>
      <c r="BL750">
        <v>6</v>
      </c>
      <c r="BM750">
        <v>10</v>
      </c>
      <c r="BN750">
        <v>10</v>
      </c>
      <c r="BO750">
        <v>1</v>
      </c>
      <c r="BP750">
        <v>18</v>
      </c>
      <c r="BQ750">
        <v>18</v>
      </c>
      <c r="BR750">
        <v>3</v>
      </c>
      <c r="BS750">
        <v>3</v>
      </c>
      <c r="BT750">
        <v>0</v>
      </c>
      <c r="BU750">
        <v>0</v>
      </c>
      <c r="BV750">
        <v>0</v>
      </c>
      <c r="BW750">
        <v>0</v>
      </c>
      <c r="BX750">
        <v>0</v>
      </c>
      <c r="BY750">
        <v>0</v>
      </c>
      <c r="BZ750">
        <v>0</v>
      </c>
      <c r="CA750">
        <v>0</v>
      </c>
      <c r="CB750">
        <v>0</v>
      </c>
      <c r="CC750">
        <v>1</v>
      </c>
      <c r="CD750">
        <v>1</v>
      </c>
      <c r="CE750">
        <v>0</v>
      </c>
      <c r="CF750">
        <v>0</v>
      </c>
      <c r="CG750">
        <v>0</v>
      </c>
      <c r="CH750">
        <v>0</v>
      </c>
      <c r="CI750">
        <v>0</v>
      </c>
      <c r="CJ750">
        <v>0</v>
      </c>
      <c r="CK750">
        <v>0</v>
      </c>
      <c r="CL750">
        <v>0</v>
      </c>
      <c r="CM750">
        <v>1</v>
      </c>
      <c r="CN750">
        <v>0</v>
      </c>
      <c r="CO750">
        <v>4</v>
      </c>
      <c r="CP750">
        <v>14</v>
      </c>
      <c r="CQ750">
        <v>27</v>
      </c>
      <c r="CR750">
        <v>0</v>
      </c>
      <c r="CS750">
        <v>0</v>
      </c>
      <c r="CT750">
        <v>2</v>
      </c>
      <c r="CU750">
        <v>15</v>
      </c>
      <c r="CV750">
        <v>24</v>
      </c>
      <c r="CW750">
        <v>36</v>
      </c>
      <c r="CX750">
        <v>0</v>
      </c>
      <c r="CY750">
        <v>2</v>
      </c>
      <c r="CZ750">
        <v>12</v>
      </c>
      <c r="DA750">
        <v>18</v>
      </c>
      <c r="DB750">
        <v>26</v>
      </c>
      <c r="DC750">
        <v>35</v>
      </c>
      <c r="DD750">
        <v>48</v>
      </c>
      <c r="DE750">
        <v>57</v>
      </c>
      <c r="DF750">
        <v>69</v>
      </c>
      <c r="DG750">
        <v>12</v>
      </c>
      <c r="DH750">
        <v>18</v>
      </c>
      <c r="DI750">
        <v>26</v>
      </c>
      <c r="DJ750">
        <v>35</v>
      </c>
      <c r="DK750">
        <v>48</v>
      </c>
      <c r="DL750">
        <v>57</v>
      </c>
      <c r="DM750">
        <v>69</v>
      </c>
    </row>
    <row r="751" spans="1:117" x14ac:dyDescent="0.25">
      <c r="A751">
        <v>749</v>
      </c>
      <c r="B751">
        <v>48</v>
      </c>
      <c r="C751">
        <v>57</v>
      </c>
      <c r="D751">
        <v>66</v>
      </c>
      <c r="E751">
        <v>73</v>
      </c>
      <c r="F751">
        <v>82</v>
      </c>
      <c r="G751">
        <v>93</v>
      </c>
      <c r="H751">
        <v>38</v>
      </c>
      <c r="I751">
        <v>46</v>
      </c>
      <c r="J751">
        <v>55</v>
      </c>
      <c r="K751">
        <v>62</v>
      </c>
      <c r="L751">
        <v>71</v>
      </c>
      <c r="M751">
        <v>84</v>
      </c>
      <c r="N751">
        <v>24</v>
      </c>
      <c r="O751">
        <v>33</v>
      </c>
      <c r="P751">
        <v>42</v>
      </c>
      <c r="Q751">
        <v>49</v>
      </c>
      <c r="R751">
        <v>57</v>
      </c>
      <c r="S751">
        <v>68</v>
      </c>
      <c r="T751">
        <v>37</v>
      </c>
      <c r="U751">
        <v>32</v>
      </c>
      <c r="V751">
        <v>0</v>
      </c>
      <c r="W751">
        <v>2</v>
      </c>
      <c r="X751">
        <v>10</v>
      </c>
      <c r="Y751">
        <v>16</v>
      </c>
      <c r="Z751">
        <v>23</v>
      </c>
      <c r="AA751">
        <v>33</v>
      </c>
      <c r="AB751">
        <v>0</v>
      </c>
      <c r="AC751">
        <v>2</v>
      </c>
      <c r="AD751">
        <v>12</v>
      </c>
      <c r="AE751">
        <v>18</v>
      </c>
      <c r="AF751">
        <v>26</v>
      </c>
      <c r="AG751">
        <v>35</v>
      </c>
      <c r="AH751">
        <v>57</v>
      </c>
      <c r="AI751">
        <v>61</v>
      </c>
      <c r="AJ751">
        <v>66</v>
      </c>
      <c r="AK751">
        <v>75</v>
      </c>
      <c r="AL751">
        <v>87</v>
      </c>
      <c r="AM751">
        <v>96</v>
      </c>
      <c r="AN751">
        <v>0</v>
      </c>
      <c r="AO751">
        <v>0</v>
      </c>
      <c r="AP751">
        <v>0</v>
      </c>
      <c r="AQ751">
        <v>1</v>
      </c>
      <c r="AR751">
        <v>4</v>
      </c>
      <c r="AS751">
        <v>14</v>
      </c>
      <c r="AT751">
        <v>0</v>
      </c>
      <c r="AU751">
        <v>0</v>
      </c>
      <c r="AV751">
        <v>2</v>
      </c>
      <c r="AW751">
        <v>15</v>
      </c>
      <c r="AX751">
        <v>24</v>
      </c>
      <c r="AY751">
        <v>0</v>
      </c>
      <c r="AZ751">
        <v>42</v>
      </c>
      <c r="BA751">
        <v>0</v>
      </c>
      <c r="BB751">
        <v>0</v>
      </c>
      <c r="BC751">
        <v>0</v>
      </c>
      <c r="BD751">
        <v>2</v>
      </c>
      <c r="BE751">
        <v>11</v>
      </c>
      <c r="BF751">
        <v>0</v>
      </c>
      <c r="BG751">
        <v>0</v>
      </c>
      <c r="BH751">
        <v>0</v>
      </c>
      <c r="BI751">
        <v>3</v>
      </c>
      <c r="BJ751">
        <v>3</v>
      </c>
      <c r="BK751">
        <v>6</v>
      </c>
      <c r="BL751">
        <v>6</v>
      </c>
      <c r="BM751">
        <v>10</v>
      </c>
      <c r="BN751">
        <v>10</v>
      </c>
      <c r="BO751">
        <v>1</v>
      </c>
      <c r="BP751">
        <v>18</v>
      </c>
      <c r="BQ751">
        <v>18</v>
      </c>
      <c r="BR751">
        <v>3</v>
      </c>
      <c r="BS751">
        <v>3</v>
      </c>
      <c r="BT751">
        <v>0</v>
      </c>
      <c r="BU751">
        <v>0</v>
      </c>
      <c r="BV751">
        <v>0</v>
      </c>
      <c r="BW751">
        <v>0</v>
      </c>
      <c r="BX751">
        <v>0</v>
      </c>
      <c r="BY751">
        <v>0</v>
      </c>
      <c r="BZ751">
        <v>0</v>
      </c>
      <c r="CA751">
        <v>0</v>
      </c>
      <c r="CB751">
        <v>0</v>
      </c>
      <c r="CC751">
        <v>1</v>
      </c>
      <c r="CD751">
        <v>1</v>
      </c>
      <c r="CE751">
        <v>0</v>
      </c>
      <c r="CF751">
        <v>0</v>
      </c>
      <c r="CG751">
        <v>0</v>
      </c>
      <c r="CH751">
        <v>0</v>
      </c>
      <c r="CI751">
        <v>0</v>
      </c>
      <c r="CJ751">
        <v>0</v>
      </c>
      <c r="CK751">
        <v>0</v>
      </c>
      <c r="CL751">
        <v>0</v>
      </c>
      <c r="CM751">
        <v>1</v>
      </c>
      <c r="CN751">
        <v>0</v>
      </c>
      <c r="CO751">
        <v>4</v>
      </c>
      <c r="CP751">
        <v>14</v>
      </c>
      <c r="CQ751">
        <v>27</v>
      </c>
      <c r="CR751">
        <v>0</v>
      </c>
      <c r="CS751">
        <v>0</v>
      </c>
      <c r="CT751">
        <v>2</v>
      </c>
      <c r="CU751">
        <v>15</v>
      </c>
      <c r="CV751">
        <v>24</v>
      </c>
      <c r="CW751">
        <v>36</v>
      </c>
      <c r="CX751">
        <v>0</v>
      </c>
      <c r="CY751">
        <v>2</v>
      </c>
      <c r="CZ751">
        <v>12</v>
      </c>
      <c r="DA751">
        <v>18</v>
      </c>
      <c r="DB751">
        <v>26</v>
      </c>
      <c r="DC751">
        <v>35</v>
      </c>
      <c r="DD751">
        <v>48</v>
      </c>
      <c r="DE751">
        <v>57</v>
      </c>
      <c r="DF751">
        <v>69</v>
      </c>
      <c r="DG751">
        <v>12</v>
      </c>
      <c r="DH751">
        <v>18</v>
      </c>
      <c r="DI751">
        <v>26</v>
      </c>
      <c r="DJ751">
        <v>35</v>
      </c>
      <c r="DK751">
        <v>48</v>
      </c>
      <c r="DL751">
        <v>57</v>
      </c>
      <c r="DM751">
        <v>69</v>
      </c>
    </row>
    <row r="752" spans="1:117" x14ac:dyDescent="0.25">
      <c r="A752">
        <v>750</v>
      </c>
      <c r="B752">
        <v>48</v>
      </c>
      <c r="C752">
        <v>57</v>
      </c>
      <c r="D752">
        <v>66</v>
      </c>
      <c r="E752">
        <v>73</v>
      </c>
      <c r="F752">
        <v>82</v>
      </c>
      <c r="G752">
        <v>93</v>
      </c>
      <c r="H752">
        <v>38</v>
      </c>
      <c r="I752">
        <v>46</v>
      </c>
      <c r="J752">
        <v>54</v>
      </c>
      <c r="K752">
        <v>62</v>
      </c>
      <c r="L752">
        <v>71</v>
      </c>
      <c r="M752">
        <v>84</v>
      </c>
      <c r="N752">
        <v>24</v>
      </c>
      <c r="O752">
        <v>33</v>
      </c>
      <c r="P752">
        <v>42</v>
      </c>
      <c r="Q752">
        <v>48</v>
      </c>
      <c r="R752">
        <v>57</v>
      </c>
      <c r="S752">
        <v>67</v>
      </c>
      <c r="T752">
        <v>37</v>
      </c>
      <c r="U752">
        <v>31</v>
      </c>
      <c r="V752">
        <v>0</v>
      </c>
      <c r="W752">
        <v>2</v>
      </c>
      <c r="X752">
        <v>10</v>
      </c>
      <c r="Y752">
        <v>16</v>
      </c>
      <c r="Z752">
        <v>23</v>
      </c>
      <c r="AA752">
        <v>33</v>
      </c>
      <c r="AB752">
        <v>0</v>
      </c>
      <c r="AC752">
        <v>2</v>
      </c>
      <c r="AD752">
        <v>12</v>
      </c>
      <c r="AE752">
        <v>18</v>
      </c>
      <c r="AF752">
        <v>26</v>
      </c>
      <c r="AG752">
        <v>35</v>
      </c>
      <c r="AH752">
        <v>57</v>
      </c>
      <c r="AI752">
        <v>61</v>
      </c>
      <c r="AJ752">
        <v>66</v>
      </c>
      <c r="AK752">
        <v>75</v>
      </c>
      <c r="AL752">
        <v>87</v>
      </c>
      <c r="AM752">
        <v>95</v>
      </c>
      <c r="AN752">
        <v>0</v>
      </c>
      <c r="AO752">
        <v>0</v>
      </c>
      <c r="AP752">
        <v>0</v>
      </c>
      <c r="AQ752">
        <v>1</v>
      </c>
      <c r="AR752">
        <v>4</v>
      </c>
      <c r="AS752">
        <v>14</v>
      </c>
      <c r="AT752">
        <v>0</v>
      </c>
      <c r="AU752">
        <v>0</v>
      </c>
      <c r="AV752">
        <v>2</v>
      </c>
      <c r="AW752">
        <v>15</v>
      </c>
      <c r="AX752">
        <v>24</v>
      </c>
      <c r="AY752">
        <v>0</v>
      </c>
      <c r="AZ752">
        <v>42</v>
      </c>
      <c r="BA752">
        <v>0</v>
      </c>
      <c r="BB752">
        <v>0</v>
      </c>
      <c r="BC752">
        <v>0</v>
      </c>
      <c r="BD752">
        <v>2</v>
      </c>
      <c r="BE752">
        <v>11</v>
      </c>
      <c r="BF752">
        <v>0</v>
      </c>
      <c r="BG752">
        <v>0</v>
      </c>
      <c r="BH752">
        <v>0</v>
      </c>
      <c r="BI752">
        <v>3</v>
      </c>
      <c r="BJ752">
        <v>3</v>
      </c>
      <c r="BK752">
        <v>6</v>
      </c>
      <c r="BL752">
        <v>6</v>
      </c>
      <c r="BM752">
        <v>10</v>
      </c>
      <c r="BN752">
        <v>10</v>
      </c>
      <c r="BO752">
        <v>1</v>
      </c>
      <c r="BP752">
        <v>18</v>
      </c>
      <c r="BQ752">
        <v>18</v>
      </c>
      <c r="BR752">
        <v>3</v>
      </c>
      <c r="BS752">
        <v>3</v>
      </c>
      <c r="BT752">
        <v>0</v>
      </c>
      <c r="BU752">
        <v>0</v>
      </c>
      <c r="BV752">
        <v>0</v>
      </c>
      <c r="BW752">
        <v>0</v>
      </c>
      <c r="BX752">
        <v>0</v>
      </c>
      <c r="BY752">
        <v>0</v>
      </c>
      <c r="BZ752">
        <v>0</v>
      </c>
      <c r="CA752">
        <v>0</v>
      </c>
      <c r="CB752">
        <v>0</v>
      </c>
      <c r="CC752">
        <v>1</v>
      </c>
      <c r="CD752">
        <v>1</v>
      </c>
      <c r="CE752">
        <v>0</v>
      </c>
      <c r="CF752">
        <v>0</v>
      </c>
      <c r="CG752">
        <v>0</v>
      </c>
      <c r="CH752">
        <v>0</v>
      </c>
      <c r="CI752">
        <v>0</v>
      </c>
      <c r="CJ752">
        <v>0</v>
      </c>
      <c r="CK752">
        <v>0</v>
      </c>
      <c r="CL752">
        <v>0</v>
      </c>
      <c r="CM752">
        <v>1</v>
      </c>
      <c r="CN752">
        <v>0</v>
      </c>
      <c r="CO752">
        <v>4</v>
      </c>
      <c r="CP752">
        <v>14</v>
      </c>
      <c r="CQ752">
        <v>27</v>
      </c>
      <c r="CR752">
        <v>0</v>
      </c>
      <c r="CS752">
        <v>0</v>
      </c>
      <c r="CT752">
        <v>2</v>
      </c>
      <c r="CU752">
        <v>15</v>
      </c>
      <c r="CV752">
        <v>24</v>
      </c>
      <c r="CW752">
        <v>36</v>
      </c>
      <c r="CX752">
        <v>0</v>
      </c>
      <c r="CY752">
        <v>2</v>
      </c>
      <c r="CZ752">
        <v>12</v>
      </c>
      <c r="DA752">
        <v>18</v>
      </c>
      <c r="DB752">
        <v>26</v>
      </c>
      <c r="DC752">
        <v>35</v>
      </c>
      <c r="DD752">
        <v>48</v>
      </c>
      <c r="DE752">
        <v>57</v>
      </c>
      <c r="DF752">
        <v>69</v>
      </c>
      <c r="DG752">
        <v>12</v>
      </c>
      <c r="DH752">
        <v>18</v>
      </c>
      <c r="DI752">
        <v>26</v>
      </c>
      <c r="DJ752">
        <v>35</v>
      </c>
      <c r="DK752">
        <v>48</v>
      </c>
      <c r="DL752">
        <v>57</v>
      </c>
      <c r="DM752">
        <v>69</v>
      </c>
    </row>
    <row r="753" spans="1:117" x14ac:dyDescent="0.25">
      <c r="A753">
        <v>751</v>
      </c>
      <c r="B753">
        <v>48</v>
      </c>
      <c r="C753">
        <v>57</v>
      </c>
      <c r="D753">
        <v>66</v>
      </c>
      <c r="E753">
        <v>73</v>
      </c>
      <c r="F753">
        <v>81</v>
      </c>
      <c r="G753">
        <v>93</v>
      </c>
      <c r="H753">
        <v>38</v>
      </c>
      <c r="I753">
        <v>46</v>
      </c>
      <c r="J753">
        <v>54</v>
      </c>
      <c r="K753">
        <v>62</v>
      </c>
      <c r="L753">
        <v>71</v>
      </c>
      <c r="M753">
        <v>84</v>
      </c>
      <c r="N753">
        <v>24</v>
      </c>
      <c r="O753">
        <v>33</v>
      </c>
      <c r="P753">
        <v>42</v>
      </c>
      <c r="Q753">
        <v>48</v>
      </c>
      <c r="R753">
        <v>57</v>
      </c>
      <c r="S753">
        <v>67</v>
      </c>
      <c r="T753">
        <v>37</v>
      </c>
      <c r="U753">
        <v>30</v>
      </c>
      <c r="V753">
        <v>0</v>
      </c>
      <c r="W753">
        <v>2</v>
      </c>
      <c r="X753">
        <v>10</v>
      </c>
      <c r="Y753">
        <v>16</v>
      </c>
      <c r="Z753">
        <v>23</v>
      </c>
      <c r="AA753">
        <v>33</v>
      </c>
      <c r="AB753">
        <v>0</v>
      </c>
      <c r="AC753">
        <v>2</v>
      </c>
      <c r="AD753">
        <v>12</v>
      </c>
      <c r="AE753">
        <v>18</v>
      </c>
      <c r="AF753">
        <v>26</v>
      </c>
      <c r="AG753">
        <v>35</v>
      </c>
      <c r="AH753">
        <v>57</v>
      </c>
      <c r="AI753">
        <v>61</v>
      </c>
      <c r="AJ753">
        <v>66</v>
      </c>
      <c r="AK753">
        <v>75</v>
      </c>
      <c r="AL753">
        <v>87</v>
      </c>
      <c r="AM753">
        <v>95</v>
      </c>
      <c r="AN753">
        <v>0</v>
      </c>
      <c r="AO753">
        <v>0</v>
      </c>
      <c r="AP753">
        <v>0</v>
      </c>
      <c r="AQ753">
        <v>1</v>
      </c>
      <c r="AR753">
        <v>4</v>
      </c>
      <c r="AS753">
        <v>14</v>
      </c>
      <c r="AT753">
        <v>0</v>
      </c>
      <c r="AU753">
        <v>0</v>
      </c>
      <c r="AV753">
        <v>2</v>
      </c>
      <c r="AW753">
        <v>15</v>
      </c>
      <c r="AX753">
        <v>24</v>
      </c>
      <c r="AY753">
        <v>0</v>
      </c>
      <c r="AZ753">
        <v>41</v>
      </c>
      <c r="BA753">
        <v>0</v>
      </c>
      <c r="BB753">
        <v>0</v>
      </c>
      <c r="BC753">
        <v>0</v>
      </c>
      <c r="BD753">
        <v>2</v>
      </c>
      <c r="BE753">
        <v>11</v>
      </c>
      <c r="BF753">
        <v>0</v>
      </c>
      <c r="BG753">
        <v>0</v>
      </c>
      <c r="BH753">
        <v>0</v>
      </c>
      <c r="BI753">
        <v>3</v>
      </c>
      <c r="BJ753">
        <v>3</v>
      </c>
      <c r="BK753">
        <v>6</v>
      </c>
      <c r="BL753">
        <v>6</v>
      </c>
      <c r="BM753">
        <v>10</v>
      </c>
      <c r="BN753">
        <v>10</v>
      </c>
      <c r="BO753">
        <v>1</v>
      </c>
      <c r="BP753">
        <v>18</v>
      </c>
      <c r="BQ753">
        <v>18</v>
      </c>
      <c r="BR753">
        <v>3</v>
      </c>
      <c r="BS753">
        <v>3</v>
      </c>
      <c r="BT753">
        <v>0</v>
      </c>
      <c r="BU753">
        <v>0</v>
      </c>
      <c r="BV753">
        <v>0</v>
      </c>
      <c r="BW753">
        <v>0</v>
      </c>
      <c r="BX753">
        <v>0</v>
      </c>
      <c r="BY753">
        <v>0</v>
      </c>
      <c r="BZ753">
        <v>0</v>
      </c>
      <c r="CA753">
        <v>0</v>
      </c>
      <c r="CB753">
        <v>0</v>
      </c>
      <c r="CC753">
        <v>1</v>
      </c>
      <c r="CD753">
        <v>1</v>
      </c>
      <c r="CE753">
        <v>0</v>
      </c>
      <c r="CF753">
        <v>0</v>
      </c>
      <c r="CG753">
        <v>0</v>
      </c>
      <c r="CH753">
        <v>0</v>
      </c>
      <c r="CI753">
        <v>0</v>
      </c>
      <c r="CJ753">
        <v>0</v>
      </c>
      <c r="CK753">
        <v>0</v>
      </c>
      <c r="CL753">
        <v>0</v>
      </c>
      <c r="CM753">
        <v>1</v>
      </c>
      <c r="CN753">
        <v>0</v>
      </c>
      <c r="CO753">
        <v>4</v>
      </c>
      <c r="CP753">
        <v>14</v>
      </c>
      <c r="CQ753">
        <v>27</v>
      </c>
      <c r="CR753">
        <v>0</v>
      </c>
      <c r="CS753">
        <v>0</v>
      </c>
      <c r="CT753">
        <v>2</v>
      </c>
      <c r="CU753">
        <v>15</v>
      </c>
      <c r="CV753">
        <v>24</v>
      </c>
      <c r="CW753">
        <v>36</v>
      </c>
      <c r="CX753">
        <v>0</v>
      </c>
      <c r="CY753">
        <v>2</v>
      </c>
      <c r="CZ753">
        <v>12</v>
      </c>
      <c r="DA753">
        <v>18</v>
      </c>
      <c r="DB753">
        <v>26</v>
      </c>
      <c r="DC753">
        <v>35</v>
      </c>
      <c r="DD753">
        <v>48</v>
      </c>
      <c r="DE753">
        <v>57</v>
      </c>
      <c r="DF753">
        <v>69</v>
      </c>
      <c r="DG753">
        <v>12</v>
      </c>
      <c r="DH753">
        <v>18</v>
      </c>
      <c r="DI753">
        <v>26</v>
      </c>
      <c r="DJ753">
        <v>35</v>
      </c>
      <c r="DK753">
        <v>48</v>
      </c>
      <c r="DL753">
        <v>57</v>
      </c>
      <c r="DM753">
        <v>69</v>
      </c>
    </row>
    <row r="754" spans="1:117" x14ac:dyDescent="0.25">
      <c r="A754">
        <v>752</v>
      </c>
      <c r="B754">
        <v>48</v>
      </c>
      <c r="C754">
        <v>57</v>
      </c>
      <c r="D754">
        <v>66</v>
      </c>
      <c r="E754">
        <v>73</v>
      </c>
      <c r="F754">
        <v>81</v>
      </c>
      <c r="G754">
        <v>93</v>
      </c>
      <c r="H754">
        <v>37</v>
      </c>
      <c r="I754">
        <v>46</v>
      </c>
      <c r="J754">
        <v>54</v>
      </c>
      <c r="K754">
        <v>62</v>
      </c>
      <c r="L754">
        <v>71</v>
      </c>
      <c r="M754">
        <v>84</v>
      </c>
      <c r="N754">
        <v>24</v>
      </c>
      <c r="O754">
        <v>33</v>
      </c>
      <c r="P754">
        <v>41</v>
      </c>
      <c r="Q754">
        <v>48</v>
      </c>
      <c r="R754">
        <v>56</v>
      </c>
      <c r="S754">
        <v>67</v>
      </c>
      <c r="T754">
        <v>36</v>
      </c>
      <c r="U754">
        <v>29</v>
      </c>
      <c r="V754">
        <v>0</v>
      </c>
      <c r="W754">
        <v>2</v>
      </c>
      <c r="X754">
        <v>10</v>
      </c>
      <c r="Y754">
        <v>16</v>
      </c>
      <c r="Z754">
        <v>23</v>
      </c>
      <c r="AA754">
        <v>33</v>
      </c>
      <c r="AB754">
        <v>0</v>
      </c>
      <c r="AC754">
        <v>2</v>
      </c>
      <c r="AD754">
        <v>12</v>
      </c>
      <c r="AE754">
        <v>18</v>
      </c>
      <c r="AF754">
        <v>26</v>
      </c>
      <c r="AG754">
        <v>35</v>
      </c>
      <c r="AH754">
        <v>57</v>
      </c>
      <c r="AI754">
        <v>61</v>
      </c>
      <c r="AJ754">
        <v>66</v>
      </c>
      <c r="AK754">
        <v>75</v>
      </c>
      <c r="AL754">
        <v>87</v>
      </c>
      <c r="AM754">
        <v>95</v>
      </c>
      <c r="AN754">
        <v>0</v>
      </c>
      <c r="AO754">
        <v>0</v>
      </c>
      <c r="AP754">
        <v>0</v>
      </c>
      <c r="AQ754">
        <v>1</v>
      </c>
      <c r="AR754">
        <v>4</v>
      </c>
      <c r="AS754">
        <v>14</v>
      </c>
      <c r="AT754">
        <v>0</v>
      </c>
      <c r="AU754">
        <v>0</v>
      </c>
      <c r="AV754">
        <v>2</v>
      </c>
      <c r="AW754">
        <v>15</v>
      </c>
      <c r="AX754">
        <v>24</v>
      </c>
      <c r="AY754">
        <v>0</v>
      </c>
      <c r="AZ754">
        <v>41</v>
      </c>
      <c r="BA754">
        <v>0</v>
      </c>
      <c r="BB754">
        <v>0</v>
      </c>
      <c r="BC754">
        <v>0</v>
      </c>
      <c r="BD754">
        <v>2</v>
      </c>
      <c r="BE754">
        <v>11</v>
      </c>
      <c r="BF754">
        <v>0</v>
      </c>
      <c r="BG754">
        <v>0</v>
      </c>
      <c r="BH754">
        <v>0</v>
      </c>
      <c r="BI754">
        <v>3</v>
      </c>
      <c r="BJ754">
        <v>3</v>
      </c>
      <c r="BK754">
        <v>6</v>
      </c>
      <c r="BL754">
        <v>6</v>
      </c>
      <c r="BM754">
        <v>10</v>
      </c>
      <c r="BN754">
        <v>10</v>
      </c>
      <c r="BO754">
        <v>1</v>
      </c>
      <c r="BP754">
        <v>18</v>
      </c>
      <c r="BQ754">
        <v>18</v>
      </c>
      <c r="BR754">
        <v>3</v>
      </c>
      <c r="BS754">
        <v>3</v>
      </c>
      <c r="BT754">
        <v>0</v>
      </c>
      <c r="BU754">
        <v>0</v>
      </c>
      <c r="BV754">
        <v>0</v>
      </c>
      <c r="BW754">
        <v>0</v>
      </c>
      <c r="BX754">
        <v>0</v>
      </c>
      <c r="BY754">
        <v>0</v>
      </c>
      <c r="BZ754">
        <v>0</v>
      </c>
      <c r="CA754">
        <v>0</v>
      </c>
      <c r="CB754">
        <v>0</v>
      </c>
      <c r="CC754">
        <v>1</v>
      </c>
      <c r="CD754">
        <v>1</v>
      </c>
      <c r="CE754">
        <v>0</v>
      </c>
      <c r="CF754">
        <v>0</v>
      </c>
      <c r="CG754">
        <v>0</v>
      </c>
      <c r="CH754">
        <v>0</v>
      </c>
      <c r="CI754">
        <v>0</v>
      </c>
      <c r="CJ754">
        <v>0</v>
      </c>
      <c r="CK754">
        <v>0</v>
      </c>
      <c r="CL754">
        <v>0</v>
      </c>
      <c r="CM754">
        <v>1</v>
      </c>
      <c r="CN754">
        <v>0</v>
      </c>
      <c r="CO754">
        <v>4</v>
      </c>
      <c r="CP754">
        <v>14</v>
      </c>
      <c r="CQ754">
        <v>27</v>
      </c>
      <c r="CR754">
        <v>0</v>
      </c>
      <c r="CS754">
        <v>0</v>
      </c>
      <c r="CT754">
        <v>2</v>
      </c>
      <c r="CU754">
        <v>15</v>
      </c>
      <c r="CV754">
        <v>24</v>
      </c>
      <c r="CW754">
        <v>36</v>
      </c>
      <c r="CX754">
        <v>0</v>
      </c>
      <c r="CY754">
        <v>2</v>
      </c>
      <c r="CZ754">
        <v>12</v>
      </c>
      <c r="DA754">
        <v>18</v>
      </c>
      <c r="DB754">
        <v>26</v>
      </c>
      <c r="DC754">
        <v>35</v>
      </c>
      <c r="DD754">
        <v>48</v>
      </c>
      <c r="DE754">
        <v>57</v>
      </c>
      <c r="DF754">
        <v>69</v>
      </c>
      <c r="DG754">
        <v>12</v>
      </c>
      <c r="DH754">
        <v>18</v>
      </c>
      <c r="DI754">
        <v>26</v>
      </c>
      <c r="DJ754">
        <v>35</v>
      </c>
      <c r="DK754">
        <v>48</v>
      </c>
      <c r="DL754">
        <v>57</v>
      </c>
      <c r="DM754">
        <v>69</v>
      </c>
    </row>
    <row r="755" spans="1:117" x14ac:dyDescent="0.25">
      <c r="A755">
        <v>753</v>
      </c>
      <c r="B755">
        <v>48</v>
      </c>
      <c r="C755">
        <v>57</v>
      </c>
      <c r="D755">
        <v>66</v>
      </c>
      <c r="E755">
        <v>73</v>
      </c>
      <c r="F755">
        <v>81</v>
      </c>
      <c r="G755">
        <v>93</v>
      </c>
      <c r="H755">
        <v>37</v>
      </c>
      <c r="I755">
        <v>46</v>
      </c>
      <c r="J755">
        <v>54</v>
      </c>
      <c r="K755">
        <v>62</v>
      </c>
      <c r="L755">
        <v>71</v>
      </c>
      <c r="M755">
        <v>84</v>
      </c>
      <c r="N755">
        <v>23</v>
      </c>
      <c r="O755">
        <v>33</v>
      </c>
      <c r="P755">
        <v>41</v>
      </c>
      <c r="Q755">
        <v>48</v>
      </c>
      <c r="R755">
        <v>56</v>
      </c>
      <c r="S755">
        <v>67</v>
      </c>
      <c r="T755">
        <v>36</v>
      </c>
      <c r="U755">
        <v>28</v>
      </c>
      <c r="V755">
        <v>0</v>
      </c>
      <c r="W755">
        <v>2</v>
      </c>
      <c r="X755">
        <v>10</v>
      </c>
      <c r="Y755">
        <v>16</v>
      </c>
      <c r="Z755">
        <v>23</v>
      </c>
      <c r="AA755">
        <v>33</v>
      </c>
      <c r="AB755">
        <v>0</v>
      </c>
      <c r="AC755">
        <v>2</v>
      </c>
      <c r="AD755">
        <v>12</v>
      </c>
      <c r="AE755">
        <v>18</v>
      </c>
      <c r="AF755">
        <v>26</v>
      </c>
      <c r="AG755">
        <v>35</v>
      </c>
      <c r="AH755">
        <v>57</v>
      </c>
      <c r="AI755">
        <v>61</v>
      </c>
      <c r="AJ755">
        <v>66</v>
      </c>
      <c r="AK755">
        <v>75</v>
      </c>
      <c r="AL755">
        <v>87</v>
      </c>
      <c r="AM755">
        <v>95</v>
      </c>
      <c r="AN755">
        <v>0</v>
      </c>
      <c r="AO755">
        <v>0</v>
      </c>
      <c r="AP755">
        <v>0</v>
      </c>
      <c r="AQ755">
        <v>1</v>
      </c>
      <c r="AR755">
        <v>4</v>
      </c>
      <c r="AS755">
        <v>14</v>
      </c>
      <c r="AT755">
        <v>0</v>
      </c>
      <c r="AU755">
        <v>0</v>
      </c>
      <c r="AV755">
        <v>2</v>
      </c>
      <c r="AW755">
        <v>15</v>
      </c>
      <c r="AX755">
        <v>24</v>
      </c>
      <c r="AY755">
        <v>0</v>
      </c>
      <c r="AZ755">
        <v>41</v>
      </c>
      <c r="BA755">
        <v>0</v>
      </c>
      <c r="BB755">
        <v>0</v>
      </c>
      <c r="BC755">
        <v>0</v>
      </c>
      <c r="BD755">
        <v>2</v>
      </c>
      <c r="BE755">
        <v>11</v>
      </c>
      <c r="BF755">
        <v>0</v>
      </c>
      <c r="BG755">
        <v>0</v>
      </c>
      <c r="BH755">
        <v>0</v>
      </c>
      <c r="BI755">
        <v>3</v>
      </c>
      <c r="BJ755">
        <v>3</v>
      </c>
      <c r="BK755">
        <v>6</v>
      </c>
      <c r="BL755">
        <v>6</v>
      </c>
      <c r="BM755">
        <v>10</v>
      </c>
      <c r="BN755">
        <v>10</v>
      </c>
      <c r="BO755">
        <v>1</v>
      </c>
      <c r="BP755">
        <v>18</v>
      </c>
      <c r="BQ755">
        <v>18</v>
      </c>
      <c r="BR755">
        <v>3</v>
      </c>
      <c r="BS755">
        <v>3</v>
      </c>
      <c r="BT755">
        <v>0</v>
      </c>
      <c r="BU755">
        <v>0</v>
      </c>
      <c r="BV755">
        <v>0</v>
      </c>
      <c r="BW755">
        <v>0</v>
      </c>
      <c r="BX755">
        <v>0</v>
      </c>
      <c r="BY755">
        <v>0</v>
      </c>
      <c r="BZ755">
        <v>0</v>
      </c>
      <c r="CA755">
        <v>0</v>
      </c>
      <c r="CB755">
        <v>0</v>
      </c>
      <c r="CC755">
        <v>1</v>
      </c>
      <c r="CD755">
        <v>1</v>
      </c>
      <c r="CE755">
        <v>0</v>
      </c>
      <c r="CF755">
        <v>0</v>
      </c>
      <c r="CG755">
        <v>0</v>
      </c>
      <c r="CH755">
        <v>0</v>
      </c>
      <c r="CI755">
        <v>0</v>
      </c>
      <c r="CJ755">
        <v>0</v>
      </c>
      <c r="CK755">
        <v>0</v>
      </c>
      <c r="CL755">
        <v>0</v>
      </c>
      <c r="CM755">
        <v>1</v>
      </c>
      <c r="CN755">
        <v>0</v>
      </c>
      <c r="CO755">
        <v>4</v>
      </c>
      <c r="CP755">
        <v>14</v>
      </c>
      <c r="CQ755">
        <v>27</v>
      </c>
      <c r="CR755">
        <v>0</v>
      </c>
      <c r="CS755">
        <v>0</v>
      </c>
      <c r="CT755">
        <v>2</v>
      </c>
      <c r="CU755">
        <v>15</v>
      </c>
      <c r="CV755">
        <v>24</v>
      </c>
      <c r="CW755">
        <v>36</v>
      </c>
      <c r="CX755">
        <v>0</v>
      </c>
      <c r="CY755">
        <v>2</v>
      </c>
      <c r="CZ755">
        <v>12</v>
      </c>
      <c r="DA755">
        <v>18</v>
      </c>
      <c r="DB755">
        <v>26</v>
      </c>
      <c r="DC755">
        <v>35</v>
      </c>
      <c r="DD755">
        <v>48</v>
      </c>
      <c r="DE755">
        <v>57</v>
      </c>
      <c r="DF755">
        <v>69</v>
      </c>
      <c r="DG755">
        <v>12</v>
      </c>
      <c r="DH755">
        <v>18</v>
      </c>
      <c r="DI755">
        <v>26</v>
      </c>
      <c r="DJ755">
        <v>35</v>
      </c>
      <c r="DK755">
        <v>48</v>
      </c>
      <c r="DL755">
        <v>57</v>
      </c>
      <c r="DM755">
        <v>69</v>
      </c>
    </row>
    <row r="756" spans="1:117" x14ac:dyDescent="0.25">
      <c r="A756">
        <v>754</v>
      </c>
      <c r="B756">
        <v>48</v>
      </c>
      <c r="C756">
        <v>57</v>
      </c>
      <c r="D756">
        <v>66</v>
      </c>
      <c r="E756">
        <v>73</v>
      </c>
      <c r="F756">
        <v>81</v>
      </c>
      <c r="G756">
        <v>93</v>
      </c>
      <c r="H756">
        <v>37</v>
      </c>
      <c r="I756">
        <v>46</v>
      </c>
      <c r="J756">
        <v>54</v>
      </c>
      <c r="K756">
        <v>62</v>
      </c>
      <c r="L756">
        <v>71</v>
      </c>
      <c r="M756">
        <v>84</v>
      </c>
      <c r="N756">
        <v>23</v>
      </c>
      <c r="O756">
        <v>33</v>
      </c>
      <c r="P756">
        <v>41</v>
      </c>
      <c r="Q756">
        <v>48</v>
      </c>
      <c r="R756">
        <v>56</v>
      </c>
      <c r="S756">
        <v>67</v>
      </c>
      <c r="T756">
        <v>36</v>
      </c>
      <c r="U756">
        <v>27</v>
      </c>
      <c r="V756">
        <v>0</v>
      </c>
      <c r="W756">
        <v>2</v>
      </c>
      <c r="X756">
        <v>10</v>
      </c>
      <c r="Y756">
        <v>16</v>
      </c>
      <c r="Z756">
        <v>23</v>
      </c>
      <c r="AA756">
        <v>33</v>
      </c>
      <c r="AB756">
        <v>0</v>
      </c>
      <c r="AC756">
        <v>2</v>
      </c>
      <c r="AD756">
        <v>12</v>
      </c>
      <c r="AE756">
        <v>18</v>
      </c>
      <c r="AF756">
        <v>26</v>
      </c>
      <c r="AG756">
        <v>35</v>
      </c>
      <c r="AH756">
        <v>57</v>
      </c>
      <c r="AI756">
        <v>61</v>
      </c>
      <c r="AJ756">
        <v>66</v>
      </c>
      <c r="AK756">
        <v>75</v>
      </c>
      <c r="AL756">
        <v>87</v>
      </c>
      <c r="AM756">
        <v>95</v>
      </c>
      <c r="AN756">
        <v>0</v>
      </c>
      <c r="AO756">
        <v>0</v>
      </c>
      <c r="AP756">
        <v>0</v>
      </c>
      <c r="AQ756">
        <v>1</v>
      </c>
      <c r="AR756">
        <v>4</v>
      </c>
      <c r="AS756">
        <v>14</v>
      </c>
      <c r="AT756">
        <v>0</v>
      </c>
      <c r="AU756">
        <v>0</v>
      </c>
      <c r="AV756">
        <v>2</v>
      </c>
      <c r="AW756">
        <v>15</v>
      </c>
      <c r="AX756">
        <v>24</v>
      </c>
      <c r="AY756">
        <v>0</v>
      </c>
      <c r="AZ756">
        <v>41</v>
      </c>
      <c r="BA756">
        <v>0</v>
      </c>
      <c r="BB756">
        <v>0</v>
      </c>
      <c r="BC756">
        <v>0</v>
      </c>
      <c r="BD756">
        <v>2</v>
      </c>
      <c r="BE756">
        <v>11</v>
      </c>
      <c r="BF756">
        <v>0</v>
      </c>
      <c r="BG756">
        <v>0</v>
      </c>
      <c r="BH756">
        <v>0</v>
      </c>
      <c r="BI756">
        <v>3</v>
      </c>
      <c r="BJ756">
        <v>3</v>
      </c>
      <c r="BK756">
        <v>6</v>
      </c>
      <c r="BL756">
        <v>6</v>
      </c>
      <c r="BM756">
        <v>10</v>
      </c>
      <c r="BN756">
        <v>10</v>
      </c>
      <c r="BO756">
        <v>1</v>
      </c>
      <c r="BP756">
        <v>18</v>
      </c>
      <c r="BQ756">
        <v>18</v>
      </c>
      <c r="BR756">
        <v>3</v>
      </c>
      <c r="BS756">
        <v>3</v>
      </c>
      <c r="BT756">
        <v>0</v>
      </c>
      <c r="BU756">
        <v>0</v>
      </c>
      <c r="BV756">
        <v>0</v>
      </c>
      <c r="BW756">
        <v>0</v>
      </c>
      <c r="BX756">
        <v>0</v>
      </c>
      <c r="BY756">
        <v>0</v>
      </c>
      <c r="BZ756">
        <v>0</v>
      </c>
      <c r="CA756">
        <v>0</v>
      </c>
      <c r="CB756">
        <v>0</v>
      </c>
      <c r="CC756">
        <v>1</v>
      </c>
      <c r="CD756">
        <v>1</v>
      </c>
      <c r="CE756">
        <v>0</v>
      </c>
      <c r="CF756">
        <v>0</v>
      </c>
      <c r="CG756">
        <v>0</v>
      </c>
      <c r="CH756">
        <v>0</v>
      </c>
      <c r="CI756">
        <v>0</v>
      </c>
      <c r="CJ756">
        <v>0</v>
      </c>
      <c r="CK756">
        <v>0</v>
      </c>
      <c r="CL756">
        <v>0</v>
      </c>
      <c r="CM756">
        <v>1</v>
      </c>
      <c r="CN756">
        <v>0</v>
      </c>
      <c r="CO756">
        <v>4</v>
      </c>
      <c r="CP756">
        <v>14</v>
      </c>
      <c r="CQ756">
        <v>27</v>
      </c>
      <c r="CR756">
        <v>0</v>
      </c>
      <c r="CS756">
        <v>0</v>
      </c>
      <c r="CT756">
        <v>2</v>
      </c>
      <c r="CU756">
        <v>15</v>
      </c>
      <c r="CV756">
        <v>24</v>
      </c>
      <c r="CW756">
        <v>36</v>
      </c>
      <c r="CX756">
        <v>0</v>
      </c>
      <c r="CY756">
        <v>2</v>
      </c>
      <c r="CZ756">
        <v>12</v>
      </c>
      <c r="DA756">
        <v>18</v>
      </c>
      <c r="DB756">
        <v>26</v>
      </c>
      <c r="DC756">
        <v>35</v>
      </c>
      <c r="DD756">
        <v>48</v>
      </c>
      <c r="DE756">
        <v>57</v>
      </c>
      <c r="DF756">
        <v>69</v>
      </c>
      <c r="DG756">
        <v>12</v>
      </c>
      <c r="DH756">
        <v>18</v>
      </c>
      <c r="DI756">
        <v>26</v>
      </c>
      <c r="DJ756">
        <v>35</v>
      </c>
      <c r="DK756">
        <v>48</v>
      </c>
      <c r="DL756">
        <v>57</v>
      </c>
      <c r="DM756">
        <v>69</v>
      </c>
    </row>
    <row r="757" spans="1:117" x14ac:dyDescent="0.25">
      <c r="A757">
        <v>755</v>
      </c>
      <c r="B757">
        <v>48</v>
      </c>
      <c r="C757">
        <v>57</v>
      </c>
      <c r="D757">
        <v>65</v>
      </c>
      <c r="E757">
        <v>73</v>
      </c>
      <c r="F757">
        <v>81</v>
      </c>
      <c r="G757">
        <v>93</v>
      </c>
      <c r="H757">
        <v>37</v>
      </c>
      <c r="I757">
        <v>46</v>
      </c>
      <c r="J757">
        <v>54</v>
      </c>
      <c r="K757">
        <v>61</v>
      </c>
      <c r="L757">
        <v>71</v>
      </c>
      <c r="M757">
        <v>83</v>
      </c>
      <c r="N757">
        <v>23</v>
      </c>
      <c r="O757">
        <v>32</v>
      </c>
      <c r="P757">
        <v>41</v>
      </c>
      <c r="Q757">
        <v>48</v>
      </c>
      <c r="R757">
        <v>56</v>
      </c>
      <c r="S757">
        <v>67</v>
      </c>
      <c r="T757">
        <v>36</v>
      </c>
      <c r="U757">
        <v>26</v>
      </c>
      <c r="V757">
        <v>0</v>
      </c>
      <c r="W757">
        <v>2</v>
      </c>
      <c r="X757">
        <v>10</v>
      </c>
      <c r="Y757">
        <v>16</v>
      </c>
      <c r="Z757">
        <v>23</v>
      </c>
      <c r="AA757">
        <v>33</v>
      </c>
      <c r="AB757">
        <v>0</v>
      </c>
      <c r="AC757">
        <v>2</v>
      </c>
      <c r="AD757">
        <v>12</v>
      </c>
      <c r="AE757">
        <v>18</v>
      </c>
      <c r="AF757">
        <v>26</v>
      </c>
      <c r="AG757">
        <v>35</v>
      </c>
      <c r="AH757">
        <v>57</v>
      </c>
      <c r="AI757">
        <v>61</v>
      </c>
      <c r="AJ757">
        <v>66</v>
      </c>
      <c r="AK757">
        <v>75</v>
      </c>
      <c r="AL757">
        <v>87</v>
      </c>
      <c r="AM757">
        <v>95</v>
      </c>
      <c r="AN757">
        <v>0</v>
      </c>
      <c r="AO757">
        <v>0</v>
      </c>
      <c r="AP757">
        <v>0</v>
      </c>
      <c r="AQ757">
        <v>1</v>
      </c>
      <c r="AR757">
        <v>4</v>
      </c>
      <c r="AS757">
        <v>14</v>
      </c>
      <c r="AT757">
        <v>0</v>
      </c>
      <c r="AU757">
        <v>0</v>
      </c>
      <c r="AV757">
        <v>2</v>
      </c>
      <c r="AW757">
        <v>15</v>
      </c>
      <c r="AX757">
        <v>24</v>
      </c>
      <c r="AY757">
        <v>0</v>
      </c>
      <c r="AZ757">
        <v>41</v>
      </c>
      <c r="BA757">
        <v>0</v>
      </c>
      <c r="BB757">
        <v>0</v>
      </c>
      <c r="BC757">
        <v>0</v>
      </c>
      <c r="BD757">
        <v>2</v>
      </c>
      <c r="BE757">
        <v>11</v>
      </c>
      <c r="BF757">
        <v>0</v>
      </c>
      <c r="BG757">
        <v>0</v>
      </c>
      <c r="BH757">
        <v>0</v>
      </c>
      <c r="BI757">
        <v>3</v>
      </c>
      <c r="BJ757">
        <v>3</v>
      </c>
      <c r="BK757">
        <v>6</v>
      </c>
      <c r="BL757">
        <v>6</v>
      </c>
      <c r="BM757">
        <v>10</v>
      </c>
      <c r="BN757">
        <v>10</v>
      </c>
      <c r="BO757">
        <v>1</v>
      </c>
      <c r="BP757">
        <v>18</v>
      </c>
      <c r="BQ757">
        <v>18</v>
      </c>
      <c r="BR757">
        <v>3</v>
      </c>
      <c r="BS757">
        <v>3</v>
      </c>
      <c r="BT757">
        <v>0</v>
      </c>
      <c r="BU757">
        <v>0</v>
      </c>
      <c r="BV757">
        <v>0</v>
      </c>
      <c r="BW757">
        <v>0</v>
      </c>
      <c r="BX757">
        <v>0</v>
      </c>
      <c r="BY757">
        <v>0</v>
      </c>
      <c r="BZ757">
        <v>0</v>
      </c>
      <c r="CA757">
        <v>0</v>
      </c>
      <c r="CB757">
        <v>0</v>
      </c>
      <c r="CC757">
        <v>1</v>
      </c>
      <c r="CD757">
        <v>1</v>
      </c>
      <c r="CE757">
        <v>0</v>
      </c>
      <c r="CF757">
        <v>0</v>
      </c>
      <c r="CG757">
        <v>0</v>
      </c>
      <c r="CH757">
        <v>0</v>
      </c>
      <c r="CI757">
        <v>0</v>
      </c>
      <c r="CJ757">
        <v>0</v>
      </c>
      <c r="CK757">
        <v>0</v>
      </c>
      <c r="CL757">
        <v>0</v>
      </c>
      <c r="CM757">
        <v>1</v>
      </c>
      <c r="CN757">
        <v>0</v>
      </c>
      <c r="CO757">
        <v>4</v>
      </c>
      <c r="CP757">
        <v>14</v>
      </c>
      <c r="CQ757">
        <v>27</v>
      </c>
      <c r="CR757">
        <v>0</v>
      </c>
      <c r="CS757">
        <v>0</v>
      </c>
      <c r="CT757">
        <v>2</v>
      </c>
      <c r="CU757">
        <v>15</v>
      </c>
      <c r="CV757">
        <v>24</v>
      </c>
      <c r="CW757">
        <v>36</v>
      </c>
      <c r="CX757">
        <v>0</v>
      </c>
      <c r="CY757">
        <v>2</v>
      </c>
      <c r="CZ757">
        <v>12</v>
      </c>
      <c r="DA757">
        <v>18</v>
      </c>
      <c r="DB757">
        <v>26</v>
      </c>
      <c r="DC757">
        <v>35</v>
      </c>
      <c r="DD757">
        <v>48</v>
      </c>
      <c r="DE757">
        <v>57</v>
      </c>
      <c r="DF757">
        <v>69</v>
      </c>
      <c r="DG757">
        <v>12</v>
      </c>
      <c r="DH757">
        <v>18</v>
      </c>
      <c r="DI757">
        <v>26</v>
      </c>
      <c r="DJ757">
        <v>35</v>
      </c>
      <c r="DK757">
        <v>48</v>
      </c>
      <c r="DL757">
        <v>57</v>
      </c>
      <c r="DM757">
        <v>69</v>
      </c>
    </row>
    <row r="758" spans="1:117" x14ac:dyDescent="0.25">
      <c r="A758">
        <v>756</v>
      </c>
      <c r="B758">
        <v>48</v>
      </c>
      <c r="C758">
        <v>57</v>
      </c>
      <c r="D758">
        <v>65</v>
      </c>
      <c r="E758">
        <v>73</v>
      </c>
      <c r="F758">
        <v>81</v>
      </c>
      <c r="G758">
        <v>93</v>
      </c>
      <c r="H758">
        <v>37</v>
      </c>
      <c r="I758">
        <v>46</v>
      </c>
      <c r="J758">
        <v>54</v>
      </c>
      <c r="K758">
        <v>61</v>
      </c>
      <c r="L758">
        <v>71</v>
      </c>
      <c r="M758">
        <v>83</v>
      </c>
      <c r="N758">
        <v>23</v>
      </c>
      <c r="O758">
        <v>32</v>
      </c>
      <c r="P758">
        <v>41</v>
      </c>
      <c r="Q758">
        <v>48</v>
      </c>
      <c r="R758">
        <v>56</v>
      </c>
      <c r="S758">
        <v>67</v>
      </c>
      <c r="T758">
        <v>36</v>
      </c>
      <c r="U758">
        <v>23</v>
      </c>
      <c r="V758">
        <v>0</v>
      </c>
      <c r="W758">
        <v>2</v>
      </c>
      <c r="X758">
        <v>10</v>
      </c>
      <c r="Y758">
        <v>16</v>
      </c>
      <c r="Z758">
        <v>23</v>
      </c>
      <c r="AA758">
        <v>33</v>
      </c>
      <c r="AB758">
        <v>0</v>
      </c>
      <c r="AC758">
        <v>2</v>
      </c>
      <c r="AD758">
        <v>12</v>
      </c>
      <c r="AE758">
        <v>18</v>
      </c>
      <c r="AF758">
        <v>26</v>
      </c>
      <c r="AG758">
        <v>35</v>
      </c>
      <c r="AH758">
        <v>57</v>
      </c>
      <c r="AI758">
        <v>61</v>
      </c>
      <c r="AJ758">
        <v>66</v>
      </c>
      <c r="AK758">
        <v>75</v>
      </c>
      <c r="AL758">
        <v>87</v>
      </c>
      <c r="AM758">
        <v>95</v>
      </c>
      <c r="AN758">
        <v>0</v>
      </c>
      <c r="AO758">
        <v>0</v>
      </c>
      <c r="AP758">
        <v>0</v>
      </c>
      <c r="AQ758">
        <v>1</v>
      </c>
      <c r="AR758">
        <v>4</v>
      </c>
      <c r="AS758">
        <v>14</v>
      </c>
      <c r="AT758">
        <v>0</v>
      </c>
      <c r="AU758">
        <v>0</v>
      </c>
      <c r="AV758">
        <v>2</v>
      </c>
      <c r="AW758">
        <v>15</v>
      </c>
      <c r="AX758">
        <v>24</v>
      </c>
      <c r="AY758">
        <v>0</v>
      </c>
      <c r="AZ758">
        <v>41</v>
      </c>
      <c r="BA758">
        <v>0</v>
      </c>
      <c r="BB758">
        <v>0</v>
      </c>
      <c r="BC758">
        <v>0</v>
      </c>
      <c r="BD758">
        <v>2</v>
      </c>
      <c r="BE758">
        <v>11</v>
      </c>
      <c r="BF758">
        <v>0</v>
      </c>
      <c r="BG758">
        <v>0</v>
      </c>
      <c r="BH758">
        <v>0</v>
      </c>
      <c r="BI758">
        <v>3</v>
      </c>
      <c r="BJ758">
        <v>3</v>
      </c>
      <c r="BK758">
        <v>6</v>
      </c>
      <c r="BL758">
        <v>6</v>
      </c>
      <c r="BM758">
        <v>10</v>
      </c>
      <c r="BN758">
        <v>10</v>
      </c>
      <c r="BO758">
        <v>1</v>
      </c>
      <c r="BP758">
        <v>18</v>
      </c>
      <c r="BQ758">
        <v>18</v>
      </c>
      <c r="BR758">
        <v>3</v>
      </c>
      <c r="BS758">
        <v>3</v>
      </c>
      <c r="BT758">
        <v>0</v>
      </c>
      <c r="BU758">
        <v>0</v>
      </c>
      <c r="BV758">
        <v>0</v>
      </c>
      <c r="BW758">
        <v>0</v>
      </c>
      <c r="BX758">
        <v>0</v>
      </c>
      <c r="BY758">
        <v>0</v>
      </c>
      <c r="BZ758">
        <v>0</v>
      </c>
      <c r="CA758">
        <v>0</v>
      </c>
      <c r="CB758">
        <v>0</v>
      </c>
      <c r="CC758">
        <v>1</v>
      </c>
      <c r="CD758">
        <v>1</v>
      </c>
      <c r="CE758">
        <v>0</v>
      </c>
      <c r="CF758">
        <v>0</v>
      </c>
      <c r="CG758">
        <v>0</v>
      </c>
      <c r="CH758">
        <v>0</v>
      </c>
      <c r="CI758">
        <v>0</v>
      </c>
      <c r="CJ758">
        <v>0</v>
      </c>
      <c r="CK758">
        <v>0</v>
      </c>
      <c r="CL758">
        <v>0</v>
      </c>
      <c r="CM758">
        <v>1</v>
      </c>
      <c r="CN758">
        <v>0</v>
      </c>
      <c r="CO758">
        <v>4</v>
      </c>
      <c r="CP758">
        <v>14</v>
      </c>
      <c r="CQ758">
        <v>27</v>
      </c>
      <c r="CR758">
        <v>0</v>
      </c>
      <c r="CS758">
        <v>0</v>
      </c>
      <c r="CT758">
        <v>2</v>
      </c>
      <c r="CU758">
        <v>15</v>
      </c>
      <c r="CV758">
        <v>24</v>
      </c>
      <c r="CW758">
        <v>36</v>
      </c>
      <c r="CX758">
        <v>0</v>
      </c>
      <c r="CY758">
        <v>2</v>
      </c>
      <c r="CZ758">
        <v>12</v>
      </c>
      <c r="DA758">
        <v>18</v>
      </c>
      <c r="DB758">
        <v>26</v>
      </c>
      <c r="DC758">
        <v>35</v>
      </c>
      <c r="DD758">
        <v>48</v>
      </c>
      <c r="DE758">
        <v>57</v>
      </c>
      <c r="DF758">
        <v>69</v>
      </c>
      <c r="DG758">
        <v>12</v>
      </c>
      <c r="DH758">
        <v>18</v>
      </c>
      <c r="DI758">
        <v>26</v>
      </c>
      <c r="DJ758">
        <v>35</v>
      </c>
      <c r="DK758">
        <v>48</v>
      </c>
      <c r="DL758">
        <v>57</v>
      </c>
      <c r="DM758">
        <v>69</v>
      </c>
    </row>
    <row r="759" spans="1:117" x14ac:dyDescent="0.25">
      <c r="A759">
        <v>757</v>
      </c>
      <c r="B759">
        <v>48</v>
      </c>
      <c r="C759">
        <v>57</v>
      </c>
      <c r="D759">
        <v>65</v>
      </c>
      <c r="E759">
        <v>72</v>
      </c>
      <c r="F759">
        <v>81</v>
      </c>
      <c r="G759">
        <v>93</v>
      </c>
      <c r="H759">
        <v>37</v>
      </c>
      <c r="I759">
        <v>46</v>
      </c>
      <c r="J759">
        <v>54</v>
      </c>
      <c r="K759">
        <v>61</v>
      </c>
      <c r="L759">
        <v>71</v>
      </c>
      <c r="M759">
        <v>83</v>
      </c>
      <c r="N759">
        <v>23</v>
      </c>
      <c r="O759">
        <v>32</v>
      </c>
      <c r="P759">
        <v>41</v>
      </c>
      <c r="Q759">
        <v>47</v>
      </c>
      <c r="R759">
        <v>56</v>
      </c>
      <c r="S759">
        <v>66</v>
      </c>
      <c r="T759">
        <v>35</v>
      </c>
      <c r="U759">
        <v>23</v>
      </c>
      <c r="V759">
        <v>0</v>
      </c>
      <c r="W759">
        <v>2</v>
      </c>
      <c r="X759">
        <v>10</v>
      </c>
      <c r="Y759">
        <v>16</v>
      </c>
      <c r="Z759">
        <v>23</v>
      </c>
      <c r="AA759">
        <v>33</v>
      </c>
      <c r="AB759">
        <v>0</v>
      </c>
      <c r="AC759">
        <v>2</v>
      </c>
      <c r="AD759">
        <v>12</v>
      </c>
      <c r="AE759">
        <v>18</v>
      </c>
      <c r="AF759">
        <v>26</v>
      </c>
      <c r="AG759">
        <v>35</v>
      </c>
      <c r="AH759">
        <v>57</v>
      </c>
      <c r="AI759">
        <v>61</v>
      </c>
      <c r="AJ759">
        <v>66</v>
      </c>
      <c r="AK759">
        <v>75</v>
      </c>
      <c r="AL759">
        <v>87</v>
      </c>
      <c r="AM759">
        <v>95</v>
      </c>
      <c r="AN759">
        <v>0</v>
      </c>
      <c r="AO759">
        <v>0</v>
      </c>
      <c r="AP759">
        <v>0</v>
      </c>
      <c r="AQ759">
        <v>1</v>
      </c>
      <c r="AR759">
        <v>4</v>
      </c>
      <c r="AS759">
        <v>14</v>
      </c>
      <c r="AT759">
        <v>0</v>
      </c>
      <c r="AU759">
        <v>0</v>
      </c>
      <c r="AV759">
        <v>2</v>
      </c>
      <c r="AW759">
        <v>15</v>
      </c>
      <c r="AX759">
        <v>24</v>
      </c>
      <c r="AY759">
        <v>0</v>
      </c>
      <c r="AZ759">
        <v>40</v>
      </c>
      <c r="BA759">
        <v>0</v>
      </c>
      <c r="BB759">
        <v>0</v>
      </c>
      <c r="BC759">
        <v>0</v>
      </c>
      <c r="BD759">
        <v>2</v>
      </c>
      <c r="BE759">
        <v>11</v>
      </c>
      <c r="BF759">
        <v>0</v>
      </c>
      <c r="BG759">
        <v>0</v>
      </c>
      <c r="BH759">
        <v>0</v>
      </c>
      <c r="BI759">
        <v>3</v>
      </c>
      <c r="BJ759">
        <v>3</v>
      </c>
      <c r="BK759">
        <v>6</v>
      </c>
      <c r="BL759">
        <v>6</v>
      </c>
      <c r="BM759">
        <v>10</v>
      </c>
      <c r="BN759">
        <v>10</v>
      </c>
      <c r="BO759">
        <v>1</v>
      </c>
      <c r="BP759">
        <v>18</v>
      </c>
      <c r="BQ759">
        <v>18</v>
      </c>
      <c r="BR759">
        <v>3</v>
      </c>
      <c r="BS759">
        <v>3</v>
      </c>
      <c r="BT759">
        <v>0</v>
      </c>
      <c r="BU759">
        <v>0</v>
      </c>
      <c r="BV759">
        <v>0</v>
      </c>
      <c r="BW759">
        <v>0</v>
      </c>
      <c r="BX759">
        <v>0</v>
      </c>
      <c r="BY759">
        <v>0</v>
      </c>
      <c r="BZ759">
        <v>0</v>
      </c>
      <c r="CA759">
        <v>0</v>
      </c>
      <c r="CB759">
        <v>0</v>
      </c>
      <c r="CC759">
        <v>1</v>
      </c>
      <c r="CD759">
        <v>1</v>
      </c>
      <c r="CE759">
        <v>0</v>
      </c>
      <c r="CF759">
        <v>0</v>
      </c>
      <c r="CG759">
        <v>0</v>
      </c>
      <c r="CH759">
        <v>0</v>
      </c>
      <c r="CI759">
        <v>0</v>
      </c>
      <c r="CJ759">
        <v>0</v>
      </c>
      <c r="CK759">
        <v>0</v>
      </c>
      <c r="CL759">
        <v>0</v>
      </c>
      <c r="CM759">
        <v>1</v>
      </c>
      <c r="CN759">
        <v>0</v>
      </c>
      <c r="CO759">
        <v>4</v>
      </c>
      <c r="CP759">
        <v>14</v>
      </c>
      <c r="CQ759">
        <v>27</v>
      </c>
      <c r="CR759">
        <v>0</v>
      </c>
      <c r="CS759">
        <v>0</v>
      </c>
      <c r="CT759">
        <v>2</v>
      </c>
      <c r="CU759">
        <v>15</v>
      </c>
      <c r="CV759">
        <v>24</v>
      </c>
      <c r="CW759">
        <v>36</v>
      </c>
      <c r="CX759">
        <v>0</v>
      </c>
      <c r="CY759">
        <v>2</v>
      </c>
      <c r="CZ759">
        <v>12</v>
      </c>
      <c r="DA759">
        <v>18</v>
      </c>
      <c r="DB759">
        <v>26</v>
      </c>
      <c r="DC759">
        <v>35</v>
      </c>
      <c r="DD759">
        <v>48</v>
      </c>
      <c r="DE759">
        <v>57</v>
      </c>
      <c r="DF759">
        <v>69</v>
      </c>
      <c r="DG759">
        <v>12</v>
      </c>
      <c r="DH759">
        <v>18</v>
      </c>
      <c r="DI759">
        <v>26</v>
      </c>
      <c r="DJ759">
        <v>35</v>
      </c>
      <c r="DK759">
        <v>48</v>
      </c>
      <c r="DL759">
        <v>57</v>
      </c>
      <c r="DM759">
        <v>69</v>
      </c>
    </row>
    <row r="760" spans="1:117" x14ac:dyDescent="0.25">
      <c r="A760">
        <v>758</v>
      </c>
      <c r="B760">
        <v>48</v>
      </c>
      <c r="C760">
        <v>57</v>
      </c>
      <c r="D760">
        <v>65</v>
      </c>
      <c r="E760">
        <v>72</v>
      </c>
      <c r="F760">
        <v>81</v>
      </c>
      <c r="G760">
        <v>93</v>
      </c>
      <c r="H760">
        <v>37</v>
      </c>
      <c r="I760">
        <v>45</v>
      </c>
      <c r="J760">
        <v>54</v>
      </c>
      <c r="K760">
        <v>61</v>
      </c>
      <c r="L760">
        <v>70</v>
      </c>
      <c r="M760">
        <v>83</v>
      </c>
      <c r="N760">
        <v>23</v>
      </c>
      <c r="O760">
        <v>32</v>
      </c>
      <c r="P760">
        <v>41</v>
      </c>
      <c r="Q760">
        <v>47</v>
      </c>
      <c r="R760">
        <v>56</v>
      </c>
      <c r="S760">
        <v>66</v>
      </c>
      <c r="T760">
        <v>35</v>
      </c>
      <c r="U760">
        <v>23</v>
      </c>
      <c r="V760">
        <v>0</v>
      </c>
      <c r="W760">
        <v>2</v>
      </c>
      <c r="X760">
        <v>10</v>
      </c>
      <c r="Y760">
        <v>16</v>
      </c>
      <c r="Z760">
        <v>23</v>
      </c>
      <c r="AA760">
        <v>33</v>
      </c>
      <c r="AB760">
        <v>0</v>
      </c>
      <c r="AC760">
        <v>2</v>
      </c>
      <c r="AD760">
        <v>12</v>
      </c>
      <c r="AE760">
        <v>18</v>
      </c>
      <c r="AF760">
        <v>26</v>
      </c>
      <c r="AG760">
        <v>35</v>
      </c>
      <c r="AH760">
        <v>57</v>
      </c>
      <c r="AI760">
        <v>61</v>
      </c>
      <c r="AJ760">
        <v>66</v>
      </c>
      <c r="AK760">
        <v>75</v>
      </c>
      <c r="AL760">
        <v>87</v>
      </c>
      <c r="AM760">
        <v>95</v>
      </c>
      <c r="AN760">
        <v>0</v>
      </c>
      <c r="AO760">
        <v>0</v>
      </c>
      <c r="AP760">
        <v>0</v>
      </c>
      <c r="AQ760">
        <v>1</v>
      </c>
      <c r="AR760">
        <v>4</v>
      </c>
      <c r="AS760">
        <v>14</v>
      </c>
      <c r="AT760">
        <v>0</v>
      </c>
      <c r="AU760">
        <v>0</v>
      </c>
      <c r="AV760">
        <v>2</v>
      </c>
      <c r="AW760">
        <v>15</v>
      </c>
      <c r="AX760">
        <v>24</v>
      </c>
      <c r="AY760">
        <v>0</v>
      </c>
      <c r="AZ760">
        <v>40</v>
      </c>
      <c r="BA760">
        <v>0</v>
      </c>
      <c r="BB760">
        <v>0</v>
      </c>
      <c r="BC760">
        <v>0</v>
      </c>
      <c r="BD760">
        <v>2</v>
      </c>
      <c r="BE760">
        <v>11</v>
      </c>
      <c r="BF760">
        <v>0</v>
      </c>
      <c r="BG760">
        <v>0</v>
      </c>
      <c r="BH760">
        <v>0</v>
      </c>
      <c r="BI760">
        <v>3</v>
      </c>
      <c r="BJ760">
        <v>3</v>
      </c>
      <c r="BK760">
        <v>6</v>
      </c>
      <c r="BL760">
        <v>6</v>
      </c>
      <c r="BM760">
        <v>10</v>
      </c>
      <c r="BN760">
        <v>10</v>
      </c>
      <c r="BO760">
        <v>1</v>
      </c>
      <c r="BP760">
        <v>18</v>
      </c>
      <c r="BQ760">
        <v>18</v>
      </c>
      <c r="BR760">
        <v>3</v>
      </c>
      <c r="BS760">
        <v>3</v>
      </c>
      <c r="BT760">
        <v>0</v>
      </c>
      <c r="BU760">
        <v>0</v>
      </c>
      <c r="BV760">
        <v>0</v>
      </c>
      <c r="BW760">
        <v>0</v>
      </c>
      <c r="BX760">
        <v>0</v>
      </c>
      <c r="BY760">
        <v>0</v>
      </c>
      <c r="BZ760">
        <v>0</v>
      </c>
      <c r="CA760">
        <v>0</v>
      </c>
      <c r="CB760">
        <v>0</v>
      </c>
      <c r="CC760">
        <v>1</v>
      </c>
      <c r="CD760">
        <v>1</v>
      </c>
      <c r="CE760">
        <v>0</v>
      </c>
      <c r="CF760">
        <v>0</v>
      </c>
      <c r="CG760">
        <v>0</v>
      </c>
      <c r="CH760">
        <v>0</v>
      </c>
      <c r="CI760">
        <v>0</v>
      </c>
      <c r="CJ760">
        <v>0</v>
      </c>
      <c r="CK760">
        <v>0</v>
      </c>
      <c r="CL760">
        <v>0</v>
      </c>
      <c r="CM760">
        <v>1</v>
      </c>
      <c r="CN760">
        <v>0</v>
      </c>
      <c r="CO760">
        <v>4</v>
      </c>
      <c r="CP760">
        <v>14</v>
      </c>
      <c r="CQ760">
        <v>27</v>
      </c>
      <c r="CR760">
        <v>0</v>
      </c>
      <c r="CS760">
        <v>0</v>
      </c>
      <c r="CT760">
        <v>2</v>
      </c>
      <c r="CU760">
        <v>15</v>
      </c>
      <c r="CV760">
        <v>24</v>
      </c>
      <c r="CW760">
        <v>36</v>
      </c>
      <c r="CX760">
        <v>0</v>
      </c>
      <c r="CY760">
        <v>2</v>
      </c>
      <c r="CZ760">
        <v>12</v>
      </c>
      <c r="DA760">
        <v>18</v>
      </c>
      <c r="DB760">
        <v>26</v>
      </c>
      <c r="DC760">
        <v>35</v>
      </c>
      <c r="DD760">
        <v>48</v>
      </c>
      <c r="DE760">
        <v>57</v>
      </c>
      <c r="DF760">
        <v>69</v>
      </c>
      <c r="DG760">
        <v>12</v>
      </c>
      <c r="DH760">
        <v>18</v>
      </c>
      <c r="DI760">
        <v>26</v>
      </c>
      <c r="DJ760">
        <v>35</v>
      </c>
      <c r="DK760">
        <v>48</v>
      </c>
      <c r="DL760">
        <v>57</v>
      </c>
      <c r="DM760">
        <v>69</v>
      </c>
    </row>
    <row r="761" spans="1:117" x14ac:dyDescent="0.25">
      <c r="A761">
        <v>759</v>
      </c>
      <c r="B761">
        <v>48</v>
      </c>
      <c r="C761">
        <v>57</v>
      </c>
      <c r="D761">
        <v>65</v>
      </c>
      <c r="E761">
        <v>72</v>
      </c>
      <c r="F761">
        <v>81</v>
      </c>
      <c r="G761">
        <v>93</v>
      </c>
      <c r="H761">
        <v>37</v>
      </c>
      <c r="I761">
        <v>45</v>
      </c>
      <c r="J761">
        <v>54</v>
      </c>
      <c r="K761">
        <v>61</v>
      </c>
      <c r="L761">
        <v>70</v>
      </c>
      <c r="M761">
        <v>83</v>
      </c>
      <c r="N761">
        <v>23</v>
      </c>
      <c r="O761">
        <v>32</v>
      </c>
      <c r="P761">
        <v>40</v>
      </c>
      <c r="Q761">
        <v>47</v>
      </c>
      <c r="R761">
        <v>55</v>
      </c>
      <c r="S761">
        <v>66</v>
      </c>
      <c r="T761">
        <v>35</v>
      </c>
      <c r="U761">
        <v>23</v>
      </c>
      <c r="V761">
        <v>0</v>
      </c>
      <c r="W761">
        <v>2</v>
      </c>
      <c r="X761">
        <v>10</v>
      </c>
      <c r="Y761">
        <v>16</v>
      </c>
      <c r="Z761">
        <v>23</v>
      </c>
      <c r="AA761">
        <v>33</v>
      </c>
      <c r="AB761">
        <v>0</v>
      </c>
      <c r="AC761">
        <v>2</v>
      </c>
      <c r="AD761">
        <v>12</v>
      </c>
      <c r="AE761">
        <v>18</v>
      </c>
      <c r="AF761">
        <v>26</v>
      </c>
      <c r="AG761">
        <v>35</v>
      </c>
      <c r="AH761">
        <v>57</v>
      </c>
      <c r="AI761">
        <v>61</v>
      </c>
      <c r="AJ761">
        <v>66</v>
      </c>
      <c r="AK761">
        <v>75</v>
      </c>
      <c r="AL761">
        <v>87</v>
      </c>
      <c r="AM761">
        <v>95</v>
      </c>
      <c r="AN761">
        <v>0</v>
      </c>
      <c r="AO761">
        <v>0</v>
      </c>
      <c r="AP761">
        <v>0</v>
      </c>
      <c r="AQ761">
        <v>1</v>
      </c>
      <c r="AR761">
        <v>4</v>
      </c>
      <c r="AS761">
        <v>14</v>
      </c>
      <c r="AT761">
        <v>0</v>
      </c>
      <c r="AU761">
        <v>0</v>
      </c>
      <c r="AV761">
        <v>2</v>
      </c>
      <c r="AW761">
        <v>15</v>
      </c>
      <c r="AX761">
        <v>24</v>
      </c>
      <c r="AY761">
        <v>0</v>
      </c>
      <c r="AZ761">
        <v>40</v>
      </c>
      <c r="BA761">
        <v>0</v>
      </c>
      <c r="BB761">
        <v>0</v>
      </c>
      <c r="BC761">
        <v>0</v>
      </c>
      <c r="BD761">
        <v>2</v>
      </c>
      <c r="BE761">
        <v>11</v>
      </c>
      <c r="BF761">
        <v>0</v>
      </c>
      <c r="BG761">
        <v>0</v>
      </c>
      <c r="BH761">
        <v>0</v>
      </c>
      <c r="BI761">
        <v>3</v>
      </c>
      <c r="BJ761">
        <v>3</v>
      </c>
      <c r="BK761">
        <v>6</v>
      </c>
      <c r="BL761">
        <v>6</v>
      </c>
      <c r="BM761">
        <v>10</v>
      </c>
      <c r="BN761">
        <v>10</v>
      </c>
      <c r="BO761">
        <v>1</v>
      </c>
      <c r="BP761">
        <v>18</v>
      </c>
      <c r="BQ761">
        <v>18</v>
      </c>
      <c r="BR761">
        <v>3</v>
      </c>
      <c r="BS761">
        <v>3</v>
      </c>
      <c r="BT761">
        <v>0</v>
      </c>
      <c r="BU761">
        <v>0</v>
      </c>
      <c r="BV761">
        <v>0</v>
      </c>
      <c r="BW761">
        <v>0</v>
      </c>
      <c r="BX761">
        <v>0</v>
      </c>
      <c r="BY761">
        <v>0</v>
      </c>
      <c r="BZ761">
        <v>0</v>
      </c>
      <c r="CA761">
        <v>0</v>
      </c>
      <c r="CB761">
        <v>0</v>
      </c>
      <c r="CC761">
        <v>1</v>
      </c>
      <c r="CD761">
        <v>1</v>
      </c>
      <c r="CE761">
        <v>0</v>
      </c>
      <c r="CF761">
        <v>0</v>
      </c>
      <c r="CG761">
        <v>0</v>
      </c>
      <c r="CH761">
        <v>0</v>
      </c>
      <c r="CI761">
        <v>0</v>
      </c>
      <c r="CJ761">
        <v>0</v>
      </c>
      <c r="CK761">
        <v>0</v>
      </c>
      <c r="CL761">
        <v>0</v>
      </c>
      <c r="CM761">
        <v>1</v>
      </c>
      <c r="CN761">
        <v>0</v>
      </c>
      <c r="CO761">
        <v>4</v>
      </c>
      <c r="CP761">
        <v>14</v>
      </c>
      <c r="CQ761">
        <v>27</v>
      </c>
      <c r="CR761">
        <v>0</v>
      </c>
      <c r="CS761">
        <v>0</v>
      </c>
      <c r="CT761">
        <v>2</v>
      </c>
      <c r="CU761">
        <v>15</v>
      </c>
      <c r="CV761">
        <v>24</v>
      </c>
      <c r="CW761">
        <v>36</v>
      </c>
      <c r="CX761">
        <v>0</v>
      </c>
      <c r="CY761">
        <v>2</v>
      </c>
      <c r="CZ761">
        <v>12</v>
      </c>
      <c r="DA761">
        <v>18</v>
      </c>
      <c r="DB761">
        <v>26</v>
      </c>
      <c r="DC761">
        <v>35</v>
      </c>
      <c r="DD761">
        <v>48</v>
      </c>
      <c r="DE761">
        <v>57</v>
      </c>
      <c r="DF761">
        <v>69</v>
      </c>
      <c r="DG761">
        <v>12</v>
      </c>
      <c r="DH761">
        <v>18</v>
      </c>
      <c r="DI761">
        <v>26</v>
      </c>
      <c r="DJ761">
        <v>35</v>
      </c>
      <c r="DK761">
        <v>48</v>
      </c>
      <c r="DL761">
        <v>57</v>
      </c>
      <c r="DM761">
        <v>69</v>
      </c>
    </row>
    <row r="762" spans="1:117" x14ac:dyDescent="0.25">
      <c r="A762">
        <v>760</v>
      </c>
      <c r="B762">
        <v>48</v>
      </c>
      <c r="C762">
        <v>57</v>
      </c>
      <c r="D762">
        <v>65</v>
      </c>
      <c r="E762">
        <v>72</v>
      </c>
      <c r="F762">
        <v>81</v>
      </c>
      <c r="G762">
        <v>93</v>
      </c>
      <c r="H762">
        <v>37</v>
      </c>
      <c r="I762">
        <v>45</v>
      </c>
      <c r="J762">
        <v>54</v>
      </c>
      <c r="K762">
        <v>61</v>
      </c>
      <c r="L762">
        <v>70</v>
      </c>
      <c r="M762">
        <v>83</v>
      </c>
      <c r="N762">
        <v>22</v>
      </c>
      <c r="O762">
        <v>32</v>
      </c>
      <c r="P762">
        <v>40</v>
      </c>
      <c r="Q762">
        <v>47</v>
      </c>
      <c r="R762">
        <v>55</v>
      </c>
      <c r="S762">
        <v>66</v>
      </c>
      <c r="T762">
        <v>35</v>
      </c>
      <c r="U762">
        <v>23</v>
      </c>
      <c r="V762">
        <v>0</v>
      </c>
      <c r="W762">
        <v>2</v>
      </c>
      <c r="X762">
        <v>10</v>
      </c>
      <c r="Y762">
        <v>16</v>
      </c>
      <c r="Z762">
        <v>23</v>
      </c>
      <c r="AA762">
        <v>33</v>
      </c>
      <c r="AB762">
        <v>0</v>
      </c>
      <c r="AC762">
        <v>2</v>
      </c>
      <c r="AD762">
        <v>12</v>
      </c>
      <c r="AE762">
        <v>18</v>
      </c>
      <c r="AF762">
        <v>26</v>
      </c>
      <c r="AG762">
        <v>35</v>
      </c>
      <c r="AH762">
        <v>57</v>
      </c>
      <c r="AI762">
        <v>61</v>
      </c>
      <c r="AJ762">
        <v>66</v>
      </c>
      <c r="AK762">
        <v>75</v>
      </c>
      <c r="AL762">
        <v>87</v>
      </c>
      <c r="AM762">
        <v>95</v>
      </c>
      <c r="AN762">
        <v>0</v>
      </c>
      <c r="AO762">
        <v>0</v>
      </c>
      <c r="AP762">
        <v>0</v>
      </c>
      <c r="AQ762">
        <v>1</v>
      </c>
      <c r="AR762">
        <v>4</v>
      </c>
      <c r="AS762">
        <v>14</v>
      </c>
      <c r="AT762">
        <v>0</v>
      </c>
      <c r="AU762">
        <v>0</v>
      </c>
      <c r="AV762">
        <v>2</v>
      </c>
      <c r="AW762">
        <v>15</v>
      </c>
      <c r="AX762">
        <v>24</v>
      </c>
      <c r="AY762">
        <v>0</v>
      </c>
      <c r="AZ762">
        <v>40</v>
      </c>
      <c r="BA762">
        <v>0</v>
      </c>
      <c r="BB762">
        <v>0</v>
      </c>
      <c r="BC762">
        <v>0</v>
      </c>
      <c r="BD762">
        <v>2</v>
      </c>
      <c r="BE762">
        <v>11</v>
      </c>
      <c r="BF762">
        <v>0</v>
      </c>
      <c r="BG762">
        <v>0</v>
      </c>
      <c r="BH762">
        <v>0</v>
      </c>
      <c r="BI762">
        <v>3</v>
      </c>
      <c r="BJ762">
        <v>3</v>
      </c>
      <c r="BK762">
        <v>6</v>
      </c>
      <c r="BL762">
        <v>6</v>
      </c>
      <c r="BM762">
        <v>10</v>
      </c>
      <c r="BN762">
        <v>10</v>
      </c>
      <c r="BO762">
        <v>1</v>
      </c>
      <c r="BP762">
        <v>18</v>
      </c>
      <c r="BQ762">
        <v>18</v>
      </c>
      <c r="BR762">
        <v>3</v>
      </c>
      <c r="BS762">
        <v>3</v>
      </c>
      <c r="BT762">
        <v>0</v>
      </c>
      <c r="BU762">
        <v>0</v>
      </c>
      <c r="BV762">
        <v>0</v>
      </c>
      <c r="BW762">
        <v>0</v>
      </c>
      <c r="BX762">
        <v>0</v>
      </c>
      <c r="BY762">
        <v>0</v>
      </c>
      <c r="BZ762">
        <v>0</v>
      </c>
      <c r="CA762">
        <v>0</v>
      </c>
      <c r="CB762">
        <v>0</v>
      </c>
      <c r="CC762">
        <v>1</v>
      </c>
      <c r="CD762">
        <v>1</v>
      </c>
      <c r="CE762">
        <v>0</v>
      </c>
      <c r="CF762">
        <v>0</v>
      </c>
      <c r="CG762">
        <v>0</v>
      </c>
      <c r="CH762">
        <v>0</v>
      </c>
      <c r="CI762">
        <v>0</v>
      </c>
      <c r="CJ762">
        <v>0</v>
      </c>
      <c r="CK762">
        <v>0</v>
      </c>
      <c r="CL762">
        <v>0</v>
      </c>
      <c r="CM762">
        <v>1</v>
      </c>
      <c r="CN762">
        <v>0</v>
      </c>
      <c r="CO762">
        <v>4</v>
      </c>
      <c r="CP762">
        <v>14</v>
      </c>
      <c r="CQ762">
        <v>27</v>
      </c>
      <c r="CR762">
        <v>0</v>
      </c>
      <c r="CS762">
        <v>0</v>
      </c>
      <c r="CT762">
        <v>2</v>
      </c>
      <c r="CU762">
        <v>15</v>
      </c>
      <c r="CV762">
        <v>24</v>
      </c>
      <c r="CW762">
        <v>36</v>
      </c>
      <c r="CX762">
        <v>0</v>
      </c>
      <c r="CY762">
        <v>2</v>
      </c>
      <c r="CZ762">
        <v>12</v>
      </c>
      <c r="DA762">
        <v>18</v>
      </c>
      <c r="DB762">
        <v>26</v>
      </c>
      <c r="DC762">
        <v>35</v>
      </c>
      <c r="DD762">
        <v>48</v>
      </c>
      <c r="DE762">
        <v>57</v>
      </c>
      <c r="DF762">
        <v>69</v>
      </c>
      <c r="DG762">
        <v>12</v>
      </c>
      <c r="DH762">
        <v>18</v>
      </c>
      <c r="DI762">
        <v>26</v>
      </c>
      <c r="DJ762">
        <v>35</v>
      </c>
      <c r="DK762">
        <v>48</v>
      </c>
      <c r="DL762">
        <v>57</v>
      </c>
      <c r="DM762">
        <v>69</v>
      </c>
    </row>
    <row r="763" spans="1:117" x14ac:dyDescent="0.25">
      <c r="A763">
        <v>761</v>
      </c>
      <c r="B763">
        <v>48</v>
      </c>
      <c r="C763">
        <v>57</v>
      </c>
      <c r="D763">
        <v>65</v>
      </c>
      <c r="E763">
        <v>72</v>
      </c>
      <c r="F763">
        <v>81</v>
      </c>
      <c r="G763">
        <v>93</v>
      </c>
      <c r="H763">
        <v>37</v>
      </c>
      <c r="I763">
        <v>45</v>
      </c>
      <c r="J763">
        <v>53</v>
      </c>
      <c r="K763">
        <v>61</v>
      </c>
      <c r="L763">
        <v>70</v>
      </c>
      <c r="M763">
        <v>83</v>
      </c>
      <c r="N763">
        <v>22</v>
      </c>
      <c r="O763">
        <v>32</v>
      </c>
      <c r="P763">
        <v>40</v>
      </c>
      <c r="Q763">
        <v>47</v>
      </c>
      <c r="R763">
        <v>55</v>
      </c>
      <c r="S763">
        <v>66</v>
      </c>
      <c r="T763">
        <v>35</v>
      </c>
      <c r="U763">
        <v>23</v>
      </c>
      <c r="V763">
        <v>0</v>
      </c>
      <c r="W763">
        <v>2</v>
      </c>
      <c r="X763">
        <v>10</v>
      </c>
      <c r="Y763">
        <v>16</v>
      </c>
      <c r="Z763">
        <v>23</v>
      </c>
      <c r="AA763">
        <v>33</v>
      </c>
      <c r="AB763">
        <v>0</v>
      </c>
      <c r="AC763">
        <v>2</v>
      </c>
      <c r="AD763">
        <v>12</v>
      </c>
      <c r="AE763">
        <v>18</v>
      </c>
      <c r="AF763">
        <v>26</v>
      </c>
      <c r="AG763">
        <v>35</v>
      </c>
      <c r="AH763">
        <v>56</v>
      </c>
      <c r="AI763">
        <v>60</v>
      </c>
      <c r="AJ763">
        <v>66</v>
      </c>
      <c r="AK763">
        <v>74</v>
      </c>
      <c r="AL763">
        <v>86</v>
      </c>
      <c r="AM763">
        <v>95</v>
      </c>
      <c r="AN763">
        <v>0</v>
      </c>
      <c r="AO763">
        <v>0</v>
      </c>
      <c r="AP763">
        <v>0</v>
      </c>
      <c r="AQ763">
        <v>1</v>
      </c>
      <c r="AR763">
        <v>4</v>
      </c>
      <c r="AS763">
        <v>14</v>
      </c>
      <c r="AT763">
        <v>0</v>
      </c>
      <c r="AU763">
        <v>0</v>
      </c>
      <c r="AV763">
        <v>2</v>
      </c>
      <c r="AW763">
        <v>15</v>
      </c>
      <c r="AX763">
        <v>24</v>
      </c>
      <c r="AY763">
        <v>0</v>
      </c>
      <c r="AZ763">
        <v>40</v>
      </c>
      <c r="BA763">
        <v>0</v>
      </c>
      <c r="BB763">
        <v>0</v>
      </c>
      <c r="BC763">
        <v>0</v>
      </c>
      <c r="BD763">
        <v>2</v>
      </c>
      <c r="BE763">
        <v>11</v>
      </c>
      <c r="BF763">
        <v>0</v>
      </c>
      <c r="BG763">
        <v>0</v>
      </c>
      <c r="BH763">
        <v>0</v>
      </c>
      <c r="BI763">
        <v>3</v>
      </c>
      <c r="BJ763">
        <v>3</v>
      </c>
      <c r="BK763">
        <v>6</v>
      </c>
      <c r="BL763">
        <v>6</v>
      </c>
      <c r="BM763">
        <v>10</v>
      </c>
      <c r="BN763">
        <v>10</v>
      </c>
      <c r="BO763">
        <v>1</v>
      </c>
      <c r="BP763">
        <v>18</v>
      </c>
      <c r="BQ763">
        <v>18</v>
      </c>
      <c r="BR763">
        <v>3</v>
      </c>
      <c r="BS763">
        <v>3</v>
      </c>
      <c r="BT763">
        <v>0</v>
      </c>
      <c r="BU763">
        <v>0</v>
      </c>
      <c r="BV763">
        <v>0</v>
      </c>
      <c r="BW763">
        <v>0</v>
      </c>
      <c r="BX763">
        <v>0</v>
      </c>
      <c r="BY763">
        <v>0</v>
      </c>
      <c r="BZ763">
        <v>0</v>
      </c>
      <c r="CA763">
        <v>0</v>
      </c>
      <c r="CB763">
        <v>0</v>
      </c>
      <c r="CC763">
        <v>1</v>
      </c>
      <c r="CD763">
        <v>1</v>
      </c>
      <c r="CE763">
        <v>0</v>
      </c>
      <c r="CF763">
        <v>0</v>
      </c>
      <c r="CG763">
        <v>0</v>
      </c>
      <c r="CH763">
        <v>0</v>
      </c>
      <c r="CI763">
        <v>0</v>
      </c>
      <c r="CJ763">
        <v>0</v>
      </c>
      <c r="CK763">
        <v>0</v>
      </c>
      <c r="CL763">
        <v>0</v>
      </c>
      <c r="CM763">
        <v>1</v>
      </c>
      <c r="CN763">
        <v>0</v>
      </c>
      <c r="CO763">
        <v>4</v>
      </c>
      <c r="CP763">
        <v>14</v>
      </c>
      <c r="CQ763">
        <v>27</v>
      </c>
      <c r="CR763">
        <v>0</v>
      </c>
      <c r="CS763">
        <v>0</v>
      </c>
      <c r="CT763">
        <v>2</v>
      </c>
      <c r="CU763">
        <v>15</v>
      </c>
      <c r="CV763">
        <v>24</v>
      </c>
      <c r="CW763">
        <v>36</v>
      </c>
      <c r="CX763">
        <v>0</v>
      </c>
      <c r="CY763">
        <v>2</v>
      </c>
      <c r="CZ763">
        <v>12</v>
      </c>
      <c r="DA763">
        <v>18</v>
      </c>
      <c r="DB763">
        <v>26</v>
      </c>
      <c r="DC763">
        <v>35</v>
      </c>
      <c r="DD763">
        <v>48</v>
      </c>
      <c r="DE763">
        <v>57</v>
      </c>
      <c r="DF763">
        <v>69</v>
      </c>
      <c r="DG763">
        <v>12</v>
      </c>
      <c r="DH763">
        <v>18</v>
      </c>
      <c r="DI763">
        <v>26</v>
      </c>
      <c r="DJ763">
        <v>35</v>
      </c>
      <c r="DK763">
        <v>48</v>
      </c>
      <c r="DL763">
        <v>57</v>
      </c>
      <c r="DM763">
        <v>69</v>
      </c>
    </row>
    <row r="764" spans="1:117" x14ac:dyDescent="0.25">
      <c r="A764">
        <v>762</v>
      </c>
      <c r="B764">
        <v>48</v>
      </c>
      <c r="C764">
        <v>57</v>
      </c>
      <c r="D764">
        <v>65</v>
      </c>
      <c r="E764">
        <v>72</v>
      </c>
      <c r="F764">
        <v>81</v>
      </c>
      <c r="G764">
        <v>93</v>
      </c>
      <c r="H764">
        <v>37</v>
      </c>
      <c r="I764">
        <v>45</v>
      </c>
      <c r="J764">
        <v>53</v>
      </c>
      <c r="K764">
        <v>61</v>
      </c>
      <c r="L764">
        <v>70</v>
      </c>
      <c r="M764">
        <v>83</v>
      </c>
      <c r="N764">
        <v>22</v>
      </c>
      <c r="O764">
        <v>31</v>
      </c>
      <c r="P764">
        <v>40</v>
      </c>
      <c r="Q764">
        <v>47</v>
      </c>
      <c r="R764">
        <v>55</v>
      </c>
      <c r="S764">
        <v>66</v>
      </c>
      <c r="T764">
        <v>34</v>
      </c>
      <c r="U764">
        <v>23</v>
      </c>
      <c r="V764">
        <v>0</v>
      </c>
      <c r="W764">
        <v>2</v>
      </c>
      <c r="X764">
        <v>10</v>
      </c>
      <c r="Y764">
        <v>16</v>
      </c>
      <c r="Z764">
        <v>23</v>
      </c>
      <c r="AA764">
        <v>33</v>
      </c>
      <c r="AB764">
        <v>0</v>
      </c>
      <c r="AC764">
        <v>2</v>
      </c>
      <c r="AD764">
        <v>12</v>
      </c>
      <c r="AE764">
        <v>18</v>
      </c>
      <c r="AF764">
        <v>26</v>
      </c>
      <c r="AG764">
        <v>35</v>
      </c>
      <c r="AH764">
        <v>56</v>
      </c>
      <c r="AI764">
        <v>60</v>
      </c>
      <c r="AJ764">
        <v>66</v>
      </c>
      <c r="AK764">
        <v>74</v>
      </c>
      <c r="AL764">
        <v>86</v>
      </c>
      <c r="AM764">
        <v>95</v>
      </c>
      <c r="AN764">
        <v>0</v>
      </c>
      <c r="AO764">
        <v>0</v>
      </c>
      <c r="AP764">
        <v>0</v>
      </c>
      <c r="AQ764">
        <v>1</v>
      </c>
      <c r="AR764">
        <v>4</v>
      </c>
      <c r="AS764">
        <v>14</v>
      </c>
      <c r="AT764">
        <v>0</v>
      </c>
      <c r="AU764">
        <v>0</v>
      </c>
      <c r="AV764">
        <v>2</v>
      </c>
      <c r="AW764">
        <v>15</v>
      </c>
      <c r="AX764">
        <v>24</v>
      </c>
      <c r="AY764">
        <v>0</v>
      </c>
      <c r="AZ764">
        <v>40</v>
      </c>
      <c r="BA764">
        <v>0</v>
      </c>
      <c r="BB764">
        <v>0</v>
      </c>
      <c r="BC764">
        <v>0</v>
      </c>
      <c r="BD764">
        <v>2</v>
      </c>
      <c r="BE764">
        <v>11</v>
      </c>
      <c r="BF764">
        <v>0</v>
      </c>
      <c r="BG764">
        <v>0</v>
      </c>
      <c r="BH764">
        <v>0</v>
      </c>
      <c r="BI764">
        <v>3</v>
      </c>
      <c r="BJ764">
        <v>3</v>
      </c>
      <c r="BK764">
        <v>6</v>
      </c>
      <c r="BL764">
        <v>6</v>
      </c>
      <c r="BM764">
        <v>10</v>
      </c>
      <c r="BN764">
        <v>10</v>
      </c>
      <c r="BO764">
        <v>1</v>
      </c>
      <c r="BP764">
        <v>18</v>
      </c>
      <c r="BQ764">
        <v>18</v>
      </c>
      <c r="BR764">
        <v>3</v>
      </c>
      <c r="BS764">
        <v>3</v>
      </c>
      <c r="BT764">
        <v>0</v>
      </c>
      <c r="BU764">
        <v>0</v>
      </c>
      <c r="BV764">
        <v>0</v>
      </c>
      <c r="BW764">
        <v>0</v>
      </c>
      <c r="BX764">
        <v>0</v>
      </c>
      <c r="BY764">
        <v>0</v>
      </c>
      <c r="BZ764">
        <v>0</v>
      </c>
      <c r="CA764">
        <v>0</v>
      </c>
      <c r="CB764">
        <v>0</v>
      </c>
      <c r="CC764">
        <v>1</v>
      </c>
      <c r="CD764">
        <v>1</v>
      </c>
      <c r="CE764">
        <v>0</v>
      </c>
      <c r="CF764">
        <v>0</v>
      </c>
      <c r="CG764">
        <v>0</v>
      </c>
      <c r="CH764">
        <v>0</v>
      </c>
      <c r="CI764">
        <v>0</v>
      </c>
      <c r="CJ764">
        <v>0</v>
      </c>
      <c r="CK764">
        <v>0</v>
      </c>
      <c r="CL764">
        <v>0</v>
      </c>
      <c r="CM764">
        <v>1</v>
      </c>
      <c r="CN764">
        <v>0</v>
      </c>
      <c r="CO764">
        <v>4</v>
      </c>
      <c r="CP764">
        <v>14</v>
      </c>
      <c r="CQ764">
        <v>27</v>
      </c>
      <c r="CR764">
        <v>0</v>
      </c>
      <c r="CS764">
        <v>0</v>
      </c>
      <c r="CT764">
        <v>2</v>
      </c>
      <c r="CU764">
        <v>15</v>
      </c>
      <c r="CV764">
        <v>24</v>
      </c>
      <c r="CW764">
        <v>36</v>
      </c>
      <c r="CX764">
        <v>0</v>
      </c>
      <c r="CY764">
        <v>2</v>
      </c>
      <c r="CZ764">
        <v>12</v>
      </c>
      <c r="DA764">
        <v>18</v>
      </c>
      <c r="DB764">
        <v>26</v>
      </c>
      <c r="DC764">
        <v>35</v>
      </c>
      <c r="DD764">
        <v>48</v>
      </c>
      <c r="DE764">
        <v>57</v>
      </c>
      <c r="DF764">
        <v>69</v>
      </c>
      <c r="DG764">
        <v>12</v>
      </c>
      <c r="DH764">
        <v>18</v>
      </c>
      <c r="DI764">
        <v>26</v>
      </c>
      <c r="DJ764">
        <v>35</v>
      </c>
      <c r="DK764">
        <v>48</v>
      </c>
      <c r="DL764">
        <v>57</v>
      </c>
      <c r="DM764">
        <v>69</v>
      </c>
    </row>
    <row r="765" spans="1:117" x14ac:dyDescent="0.25">
      <c r="A765">
        <v>763</v>
      </c>
      <c r="B765">
        <v>48</v>
      </c>
      <c r="C765">
        <v>56</v>
      </c>
      <c r="D765">
        <v>65</v>
      </c>
      <c r="E765">
        <v>72</v>
      </c>
      <c r="F765">
        <v>81</v>
      </c>
      <c r="G765">
        <v>92</v>
      </c>
      <c r="H765">
        <v>36</v>
      </c>
      <c r="I765">
        <v>45</v>
      </c>
      <c r="J765">
        <v>53</v>
      </c>
      <c r="K765">
        <v>61</v>
      </c>
      <c r="L765">
        <v>70</v>
      </c>
      <c r="M765">
        <v>83</v>
      </c>
      <c r="N765">
        <v>22</v>
      </c>
      <c r="O765">
        <v>31</v>
      </c>
      <c r="P765">
        <v>40</v>
      </c>
      <c r="Q765">
        <v>47</v>
      </c>
      <c r="R765">
        <v>55</v>
      </c>
      <c r="S765">
        <v>66</v>
      </c>
      <c r="T765">
        <v>34</v>
      </c>
      <c r="U765">
        <v>23</v>
      </c>
      <c r="V765">
        <v>0</v>
      </c>
      <c r="W765">
        <v>2</v>
      </c>
      <c r="X765">
        <v>10</v>
      </c>
      <c r="Y765">
        <v>16</v>
      </c>
      <c r="Z765">
        <v>23</v>
      </c>
      <c r="AA765">
        <v>33</v>
      </c>
      <c r="AB765">
        <v>0</v>
      </c>
      <c r="AC765">
        <v>2</v>
      </c>
      <c r="AD765">
        <v>12</v>
      </c>
      <c r="AE765">
        <v>18</v>
      </c>
      <c r="AF765">
        <v>26</v>
      </c>
      <c r="AG765">
        <v>35</v>
      </c>
      <c r="AH765">
        <v>56</v>
      </c>
      <c r="AI765">
        <v>60</v>
      </c>
      <c r="AJ765">
        <v>66</v>
      </c>
      <c r="AK765">
        <v>74</v>
      </c>
      <c r="AL765">
        <v>86</v>
      </c>
      <c r="AM765">
        <v>95</v>
      </c>
      <c r="AN765">
        <v>0</v>
      </c>
      <c r="AO765">
        <v>0</v>
      </c>
      <c r="AP765">
        <v>0</v>
      </c>
      <c r="AQ765">
        <v>1</v>
      </c>
      <c r="AR765">
        <v>4</v>
      </c>
      <c r="AS765">
        <v>14</v>
      </c>
      <c r="AT765">
        <v>0</v>
      </c>
      <c r="AU765">
        <v>0</v>
      </c>
      <c r="AV765">
        <v>2</v>
      </c>
      <c r="AW765">
        <v>15</v>
      </c>
      <c r="AX765">
        <v>24</v>
      </c>
      <c r="AY765">
        <v>0</v>
      </c>
      <c r="AZ765">
        <v>40</v>
      </c>
      <c r="BA765">
        <v>0</v>
      </c>
      <c r="BB765">
        <v>0</v>
      </c>
      <c r="BC765">
        <v>0</v>
      </c>
      <c r="BD765">
        <v>2</v>
      </c>
      <c r="BE765">
        <v>11</v>
      </c>
      <c r="BF765">
        <v>0</v>
      </c>
      <c r="BG765">
        <v>0</v>
      </c>
      <c r="BH765">
        <v>0</v>
      </c>
      <c r="BI765">
        <v>3</v>
      </c>
      <c r="BJ765">
        <v>3</v>
      </c>
      <c r="BK765">
        <v>6</v>
      </c>
      <c r="BL765">
        <v>6</v>
      </c>
      <c r="BM765">
        <v>10</v>
      </c>
      <c r="BN765">
        <v>10</v>
      </c>
      <c r="BO765">
        <v>1</v>
      </c>
      <c r="BP765">
        <v>18</v>
      </c>
      <c r="BQ765">
        <v>18</v>
      </c>
      <c r="BR765">
        <v>3</v>
      </c>
      <c r="BS765">
        <v>3</v>
      </c>
      <c r="BT765">
        <v>0</v>
      </c>
      <c r="BU765">
        <v>0</v>
      </c>
      <c r="BV765">
        <v>0</v>
      </c>
      <c r="BW765">
        <v>0</v>
      </c>
      <c r="BX765">
        <v>0</v>
      </c>
      <c r="BY765">
        <v>0</v>
      </c>
      <c r="BZ765">
        <v>0</v>
      </c>
      <c r="CA765">
        <v>0</v>
      </c>
      <c r="CB765">
        <v>0</v>
      </c>
      <c r="CC765">
        <v>1</v>
      </c>
      <c r="CD765">
        <v>1</v>
      </c>
      <c r="CE765">
        <v>0</v>
      </c>
      <c r="CF765">
        <v>0</v>
      </c>
      <c r="CG765">
        <v>0</v>
      </c>
      <c r="CH765">
        <v>0</v>
      </c>
      <c r="CI765">
        <v>0</v>
      </c>
      <c r="CJ765">
        <v>0</v>
      </c>
      <c r="CK765">
        <v>0</v>
      </c>
      <c r="CL765">
        <v>0</v>
      </c>
      <c r="CM765">
        <v>1</v>
      </c>
      <c r="CN765">
        <v>0</v>
      </c>
      <c r="CO765">
        <v>4</v>
      </c>
      <c r="CP765">
        <v>14</v>
      </c>
      <c r="CQ765">
        <v>27</v>
      </c>
      <c r="CR765">
        <v>0</v>
      </c>
      <c r="CS765">
        <v>0</v>
      </c>
      <c r="CT765">
        <v>2</v>
      </c>
      <c r="CU765">
        <v>15</v>
      </c>
      <c r="CV765">
        <v>24</v>
      </c>
      <c r="CW765">
        <v>36</v>
      </c>
      <c r="CX765">
        <v>0</v>
      </c>
      <c r="CY765">
        <v>2</v>
      </c>
      <c r="CZ765">
        <v>12</v>
      </c>
      <c r="DA765">
        <v>18</v>
      </c>
      <c r="DB765">
        <v>26</v>
      </c>
      <c r="DC765">
        <v>35</v>
      </c>
      <c r="DD765">
        <v>48</v>
      </c>
      <c r="DE765">
        <v>57</v>
      </c>
      <c r="DF765">
        <v>69</v>
      </c>
      <c r="DG765">
        <v>12</v>
      </c>
      <c r="DH765">
        <v>18</v>
      </c>
      <c r="DI765">
        <v>26</v>
      </c>
      <c r="DJ765">
        <v>35</v>
      </c>
      <c r="DK765">
        <v>48</v>
      </c>
      <c r="DL765">
        <v>57</v>
      </c>
      <c r="DM765">
        <v>69</v>
      </c>
    </row>
    <row r="766" spans="1:117" x14ac:dyDescent="0.25">
      <c r="A766">
        <v>764</v>
      </c>
      <c r="B766">
        <v>48</v>
      </c>
      <c r="C766">
        <v>56</v>
      </c>
      <c r="D766">
        <v>65</v>
      </c>
      <c r="E766">
        <v>72</v>
      </c>
      <c r="F766">
        <v>81</v>
      </c>
      <c r="G766">
        <v>92</v>
      </c>
      <c r="H766">
        <v>36</v>
      </c>
      <c r="I766">
        <v>45</v>
      </c>
      <c r="J766">
        <v>53</v>
      </c>
      <c r="K766">
        <v>61</v>
      </c>
      <c r="L766">
        <v>70</v>
      </c>
      <c r="M766">
        <v>83</v>
      </c>
      <c r="N766">
        <v>22</v>
      </c>
      <c r="O766">
        <v>31</v>
      </c>
      <c r="P766">
        <v>40</v>
      </c>
      <c r="Q766">
        <v>46</v>
      </c>
      <c r="R766">
        <v>55</v>
      </c>
      <c r="S766">
        <v>65</v>
      </c>
      <c r="T766">
        <v>34</v>
      </c>
      <c r="U766">
        <v>23</v>
      </c>
      <c r="V766">
        <v>0</v>
      </c>
      <c r="W766">
        <v>2</v>
      </c>
      <c r="X766">
        <v>10</v>
      </c>
      <c r="Y766">
        <v>16</v>
      </c>
      <c r="Z766">
        <v>23</v>
      </c>
      <c r="AA766">
        <v>33</v>
      </c>
      <c r="AB766">
        <v>0</v>
      </c>
      <c r="AC766">
        <v>2</v>
      </c>
      <c r="AD766">
        <v>12</v>
      </c>
      <c r="AE766">
        <v>18</v>
      </c>
      <c r="AF766">
        <v>26</v>
      </c>
      <c r="AG766">
        <v>35</v>
      </c>
      <c r="AH766">
        <v>56</v>
      </c>
      <c r="AI766">
        <v>60</v>
      </c>
      <c r="AJ766">
        <v>65</v>
      </c>
      <c r="AK766">
        <v>74</v>
      </c>
      <c r="AL766">
        <v>86</v>
      </c>
      <c r="AM766">
        <v>95</v>
      </c>
      <c r="AN766">
        <v>0</v>
      </c>
      <c r="AO766">
        <v>0</v>
      </c>
      <c r="AP766">
        <v>0</v>
      </c>
      <c r="AQ766">
        <v>1</v>
      </c>
      <c r="AR766">
        <v>4</v>
      </c>
      <c r="AS766">
        <v>14</v>
      </c>
      <c r="AT766">
        <v>0</v>
      </c>
      <c r="AU766">
        <v>0</v>
      </c>
      <c r="AV766">
        <v>2</v>
      </c>
      <c r="AW766">
        <v>15</v>
      </c>
      <c r="AX766">
        <v>24</v>
      </c>
      <c r="AY766">
        <v>0</v>
      </c>
      <c r="AZ766">
        <v>39</v>
      </c>
      <c r="BA766">
        <v>0</v>
      </c>
      <c r="BB766">
        <v>0</v>
      </c>
      <c r="BC766">
        <v>0</v>
      </c>
      <c r="BD766">
        <v>2</v>
      </c>
      <c r="BE766">
        <v>11</v>
      </c>
      <c r="BF766">
        <v>0</v>
      </c>
      <c r="BG766">
        <v>0</v>
      </c>
      <c r="BH766">
        <v>0</v>
      </c>
      <c r="BI766">
        <v>3</v>
      </c>
      <c r="BJ766">
        <v>3</v>
      </c>
      <c r="BK766">
        <v>6</v>
      </c>
      <c r="BL766">
        <v>6</v>
      </c>
      <c r="BM766">
        <v>10</v>
      </c>
      <c r="BN766">
        <v>10</v>
      </c>
      <c r="BO766">
        <v>1</v>
      </c>
      <c r="BP766">
        <v>18</v>
      </c>
      <c r="BQ766">
        <v>18</v>
      </c>
      <c r="BR766">
        <v>3</v>
      </c>
      <c r="BS766">
        <v>3</v>
      </c>
      <c r="BT766">
        <v>0</v>
      </c>
      <c r="BU766">
        <v>0</v>
      </c>
      <c r="BV766">
        <v>0</v>
      </c>
      <c r="BW766">
        <v>0</v>
      </c>
      <c r="BX766">
        <v>0</v>
      </c>
      <c r="BY766">
        <v>0</v>
      </c>
      <c r="BZ766">
        <v>0</v>
      </c>
      <c r="CA766">
        <v>0</v>
      </c>
      <c r="CB766">
        <v>0</v>
      </c>
      <c r="CC766">
        <v>1</v>
      </c>
      <c r="CD766">
        <v>1</v>
      </c>
      <c r="CE766">
        <v>0</v>
      </c>
      <c r="CF766">
        <v>0</v>
      </c>
      <c r="CG766">
        <v>0</v>
      </c>
      <c r="CH766">
        <v>0</v>
      </c>
      <c r="CI766">
        <v>0</v>
      </c>
      <c r="CJ766">
        <v>0</v>
      </c>
      <c r="CK766">
        <v>0</v>
      </c>
      <c r="CL766">
        <v>0</v>
      </c>
      <c r="CM766">
        <v>1</v>
      </c>
      <c r="CN766">
        <v>0</v>
      </c>
      <c r="CO766">
        <v>4</v>
      </c>
      <c r="CP766">
        <v>14</v>
      </c>
      <c r="CQ766">
        <v>27</v>
      </c>
      <c r="CR766">
        <v>0</v>
      </c>
      <c r="CS766">
        <v>0</v>
      </c>
      <c r="CT766">
        <v>2</v>
      </c>
      <c r="CU766">
        <v>15</v>
      </c>
      <c r="CV766">
        <v>24</v>
      </c>
      <c r="CW766">
        <v>36</v>
      </c>
      <c r="CX766">
        <v>0</v>
      </c>
      <c r="CY766">
        <v>2</v>
      </c>
      <c r="CZ766">
        <v>12</v>
      </c>
      <c r="DA766">
        <v>18</v>
      </c>
      <c r="DB766">
        <v>26</v>
      </c>
      <c r="DC766">
        <v>35</v>
      </c>
      <c r="DD766">
        <v>48</v>
      </c>
      <c r="DE766">
        <v>57</v>
      </c>
      <c r="DF766">
        <v>69</v>
      </c>
      <c r="DG766">
        <v>12</v>
      </c>
      <c r="DH766">
        <v>18</v>
      </c>
      <c r="DI766">
        <v>26</v>
      </c>
      <c r="DJ766">
        <v>35</v>
      </c>
      <c r="DK766">
        <v>48</v>
      </c>
      <c r="DL766">
        <v>57</v>
      </c>
      <c r="DM766">
        <v>69</v>
      </c>
    </row>
    <row r="767" spans="1:117" x14ac:dyDescent="0.25">
      <c r="A767">
        <v>765</v>
      </c>
      <c r="B767">
        <v>48</v>
      </c>
      <c r="C767">
        <v>56</v>
      </c>
      <c r="D767">
        <v>65</v>
      </c>
      <c r="E767">
        <v>72</v>
      </c>
      <c r="F767">
        <v>81</v>
      </c>
      <c r="G767">
        <v>92</v>
      </c>
      <c r="H767">
        <v>36</v>
      </c>
      <c r="I767">
        <v>45</v>
      </c>
      <c r="J767">
        <v>53</v>
      </c>
      <c r="K767">
        <v>61</v>
      </c>
      <c r="L767">
        <v>70</v>
      </c>
      <c r="M767">
        <v>82</v>
      </c>
      <c r="N767">
        <v>22</v>
      </c>
      <c r="O767">
        <v>31</v>
      </c>
      <c r="P767">
        <v>40</v>
      </c>
      <c r="Q767">
        <v>46</v>
      </c>
      <c r="R767">
        <v>55</v>
      </c>
      <c r="S767">
        <v>65</v>
      </c>
      <c r="T767">
        <v>34</v>
      </c>
      <c r="U767">
        <v>23</v>
      </c>
      <c r="V767">
        <v>0</v>
      </c>
      <c r="W767">
        <v>2</v>
      </c>
      <c r="X767">
        <v>10</v>
      </c>
      <c r="Y767">
        <v>16</v>
      </c>
      <c r="Z767">
        <v>23</v>
      </c>
      <c r="AA767">
        <v>33</v>
      </c>
      <c r="AB767">
        <v>0</v>
      </c>
      <c r="AC767">
        <v>2</v>
      </c>
      <c r="AD767">
        <v>12</v>
      </c>
      <c r="AE767">
        <v>18</v>
      </c>
      <c r="AF767">
        <v>26</v>
      </c>
      <c r="AG767">
        <v>35</v>
      </c>
      <c r="AH767">
        <v>56</v>
      </c>
      <c r="AI767">
        <v>60</v>
      </c>
      <c r="AJ767">
        <v>65</v>
      </c>
      <c r="AK767">
        <v>74</v>
      </c>
      <c r="AL767">
        <v>86</v>
      </c>
      <c r="AM767">
        <v>95</v>
      </c>
      <c r="AN767">
        <v>0</v>
      </c>
      <c r="AO767">
        <v>0</v>
      </c>
      <c r="AP767">
        <v>0</v>
      </c>
      <c r="AQ767">
        <v>1</v>
      </c>
      <c r="AR767">
        <v>4</v>
      </c>
      <c r="AS767">
        <v>14</v>
      </c>
      <c r="AT767">
        <v>0</v>
      </c>
      <c r="AU767">
        <v>0</v>
      </c>
      <c r="AV767">
        <v>2</v>
      </c>
      <c r="AW767">
        <v>15</v>
      </c>
      <c r="AX767">
        <v>24</v>
      </c>
      <c r="AY767">
        <v>0</v>
      </c>
      <c r="AZ767">
        <v>39</v>
      </c>
      <c r="BA767">
        <v>0</v>
      </c>
      <c r="BB767">
        <v>0</v>
      </c>
      <c r="BC767">
        <v>0</v>
      </c>
      <c r="BD767">
        <v>2</v>
      </c>
      <c r="BE767">
        <v>11</v>
      </c>
      <c r="BF767">
        <v>0</v>
      </c>
      <c r="BG767">
        <v>0</v>
      </c>
      <c r="BH767">
        <v>0</v>
      </c>
      <c r="BI767">
        <v>3</v>
      </c>
      <c r="BJ767">
        <v>3</v>
      </c>
      <c r="BK767">
        <v>6</v>
      </c>
      <c r="BL767">
        <v>6</v>
      </c>
      <c r="BM767">
        <v>10</v>
      </c>
      <c r="BN767">
        <v>10</v>
      </c>
      <c r="BO767">
        <v>1</v>
      </c>
      <c r="BP767">
        <v>18</v>
      </c>
      <c r="BQ767">
        <v>18</v>
      </c>
      <c r="BR767">
        <v>3</v>
      </c>
      <c r="BS767">
        <v>3</v>
      </c>
      <c r="BT767">
        <v>0</v>
      </c>
      <c r="BU767">
        <v>0</v>
      </c>
      <c r="BV767">
        <v>0</v>
      </c>
      <c r="BW767">
        <v>0</v>
      </c>
      <c r="BX767">
        <v>0</v>
      </c>
      <c r="BY767">
        <v>0</v>
      </c>
      <c r="BZ767">
        <v>0</v>
      </c>
      <c r="CA767">
        <v>0</v>
      </c>
      <c r="CB767">
        <v>0</v>
      </c>
      <c r="CC767">
        <v>1</v>
      </c>
      <c r="CD767">
        <v>1</v>
      </c>
      <c r="CE767">
        <v>0</v>
      </c>
      <c r="CF767">
        <v>0</v>
      </c>
      <c r="CG767">
        <v>0</v>
      </c>
      <c r="CH767">
        <v>0</v>
      </c>
      <c r="CI767">
        <v>0</v>
      </c>
      <c r="CJ767">
        <v>0</v>
      </c>
      <c r="CK767">
        <v>0</v>
      </c>
      <c r="CL767">
        <v>0</v>
      </c>
      <c r="CM767">
        <v>1</v>
      </c>
      <c r="CN767">
        <v>0</v>
      </c>
      <c r="CO767">
        <v>4</v>
      </c>
      <c r="CP767">
        <v>14</v>
      </c>
      <c r="CQ767">
        <v>27</v>
      </c>
      <c r="CR767">
        <v>0</v>
      </c>
      <c r="CS767">
        <v>0</v>
      </c>
      <c r="CT767">
        <v>2</v>
      </c>
      <c r="CU767">
        <v>15</v>
      </c>
      <c r="CV767">
        <v>24</v>
      </c>
      <c r="CW767">
        <v>36</v>
      </c>
      <c r="CX767">
        <v>0</v>
      </c>
      <c r="CY767">
        <v>2</v>
      </c>
      <c r="CZ767">
        <v>12</v>
      </c>
      <c r="DA767">
        <v>18</v>
      </c>
      <c r="DB767">
        <v>26</v>
      </c>
      <c r="DC767">
        <v>35</v>
      </c>
      <c r="DD767">
        <v>48</v>
      </c>
      <c r="DE767">
        <v>57</v>
      </c>
      <c r="DF767">
        <v>69</v>
      </c>
      <c r="DG767">
        <v>12</v>
      </c>
      <c r="DH767">
        <v>18</v>
      </c>
      <c r="DI767">
        <v>26</v>
      </c>
      <c r="DJ767">
        <v>35</v>
      </c>
      <c r="DK767">
        <v>48</v>
      </c>
      <c r="DL767">
        <v>57</v>
      </c>
      <c r="DM767">
        <v>69</v>
      </c>
    </row>
    <row r="768" spans="1:117" x14ac:dyDescent="0.25">
      <c r="A768">
        <v>766</v>
      </c>
      <c r="B768">
        <v>48</v>
      </c>
      <c r="C768">
        <v>56</v>
      </c>
      <c r="D768">
        <v>65</v>
      </c>
      <c r="E768">
        <v>72</v>
      </c>
      <c r="F768">
        <v>81</v>
      </c>
      <c r="G768">
        <v>92</v>
      </c>
      <c r="H768">
        <v>36</v>
      </c>
      <c r="I768">
        <v>45</v>
      </c>
      <c r="J768">
        <v>53</v>
      </c>
      <c r="K768">
        <v>60</v>
      </c>
      <c r="L768">
        <v>70</v>
      </c>
      <c r="M768">
        <v>82</v>
      </c>
      <c r="N768">
        <v>22</v>
      </c>
      <c r="O768">
        <v>31</v>
      </c>
      <c r="P768">
        <v>39</v>
      </c>
      <c r="Q768">
        <v>46</v>
      </c>
      <c r="R768">
        <v>54</v>
      </c>
      <c r="S768">
        <v>65</v>
      </c>
      <c r="T768">
        <v>33</v>
      </c>
      <c r="U768">
        <v>23</v>
      </c>
      <c r="V768">
        <v>0</v>
      </c>
      <c r="W768">
        <v>2</v>
      </c>
      <c r="X768">
        <v>10</v>
      </c>
      <c r="Y768">
        <v>16</v>
      </c>
      <c r="Z768">
        <v>23</v>
      </c>
      <c r="AA768">
        <v>33</v>
      </c>
      <c r="AB768">
        <v>0</v>
      </c>
      <c r="AC768">
        <v>2</v>
      </c>
      <c r="AD768">
        <v>12</v>
      </c>
      <c r="AE768">
        <v>18</v>
      </c>
      <c r="AF768">
        <v>26</v>
      </c>
      <c r="AG768">
        <v>35</v>
      </c>
      <c r="AH768">
        <v>56</v>
      </c>
      <c r="AI768">
        <v>60</v>
      </c>
      <c r="AJ768">
        <v>65</v>
      </c>
      <c r="AK768">
        <v>74</v>
      </c>
      <c r="AL768">
        <v>86</v>
      </c>
      <c r="AM768">
        <v>95</v>
      </c>
      <c r="AN768">
        <v>0</v>
      </c>
      <c r="AO768">
        <v>0</v>
      </c>
      <c r="AP768">
        <v>0</v>
      </c>
      <c r="AQ768">
        <v>1</v>
      </c>
      <c r="AR768">
        <v>4</v>
      </c>
      <c r="AS768">
        <v>14</v>
      </c>
      <c r="AT768">
        <v>0</v>
      </c>
      <c r="AU768">
        <v>0</v>
      </c>
      <c r="AV768">
        <v>2</v>
      </c>
      <c r="AW768">
        <v>15</v>
      </c>
      <c r="AX768">
        <v>24</v>
      </c>
      <c r="AY768">
        <v>0</v>
      </c>
      <c r="AZ768">
        <v>39</v>
      </c>
      <c r="BA768">
        <v>0</v>
      </c>
      <c r="BB768">
        <v>0</v>
      </c>
      <c r="BC768">
        <v>0</v>
      </c>
      <c r="BD768">
        <v>2</v>
      </c>
      <c r="BE768">
        <v>11</v>
      </c>
      <c r="BF768">
        <v>0</v>
      </c>
      <c r="BG768">
        <v>0</v>
      </c>
      <c r="BH768">
        <v>0</v>
      </c>
      <c r="BI768">
        <v>3</v>
      </c>
      <c r="BJ768">
        <v>3</v>
      </c>
      <c r="BK768">
        <v>6</v>
      </c>
      <c r="BL768">
        <v>6</v>
      </c>
      <c r="BM768">
        <v>10</v>
      </c>
      <c r="BN768">
        <v>10</v>
      </c>
      <c r="BO768">
        <v>1</v>
      </c>
      <c r="BP768">
        <v>18</v>
      </c>
      <c r="BQ768">
        <v>18</v>
      </c>
      <c r="BR768">
        <v>3</v>
      </c>
      <c r="BS768">
        <v>3</v>
      </c>
      <c r="BT768">
        <v>0</v>
      </c>
      <c r="BU768">
        <v>0</v>
      </c>
      <c r="BV768">
        <v>0</v>
      </c>
      <c r="BW768">
        <v>0</v>
      </c>
      <c r="BX768">
        <v>0</v>
      </c>
      <c r="BY768">
        <v>0</v>
      </c>
      <c r="BZ768">
        <v>0</v>
      </c>
      <c r="CA768">
        <v>0</v>
      </c>
      <c r="CB768">
        <v>0</v>
      </c>
      <c r="CC768">
        <v>1</v>
      </c>
      <c r="CD768">
        <v>1</v>
      </c>
      <c r="CE768">
        <v>0</v>
      </c>
      <c r="CF768">
        <v>0</v>
      </c>
      <c r="CG768">
        <v>0</v>
      </c>
      <c r="CH768">
        <v>0</v>
      </c>
      <c r="CI768">
        <v>0</v>
      </c>
      <c r="CJ768">
        <v>0</v>
      </c>
      <c r="CK768">
        <v>0</v>
      </c>
      <c r="CL768">
        <v>0</v>
      </c>
      <c r="CM768">
        <v>1</v>
      </c>
      <c r="CN768">
        <v>0</v>
      </c>
      <c r="CO768">
        <v>4</v>
      </c>
      <c r="CP768">
        <v>14</v>
      </c>
      <c r="CQ768">
        <v>27</v>
      </c>
      <c r="CR768">
        <v>0</v>
      </c>
      <c r="CS768">
        <v>0</v>
      </c>
      <c r="CT768">
        <v>2</v>
      </c>
      <c r="CU768">
        <v>15</v>
      </c>
      <c r="CV768">
        <v>24</v>
      </c>
      <c r="CW768">
        <v>36</v>
      </c>
      <c r="CX768">
        <v>0</v>
      </c>
      <c r="CY768">
        <v>2</v>
      </c>
      <c r="CZ768">
        <v>12</v>
      </c>
      <c r="DA768">
        <v>18</v>
      </c>
      <c r="DB768">
        <v>26</v>
      </c>
      <c r="DC768">
        <v>35</v>
      </c>
      <c r="DD768">
        <v>48</v>
      </c>
      <c r="DE768">
        <v>57</v>
      </c>
      <c r="DF768">
        <v>69</v>
      </c>
      <c r="DG768">
        <v>12</v>
      </c>
      <c r="DH768">
        <v>18</v>
      </c>
      <c r="DI768">
        <v>26</v>
      </c>
      <c r="DJ768">
        <v>35</v>
      </c>
      <c r="DK768">
        <v>48</v>
      </c>
      <c r="DL768">
        <v>57</v>
      </c>
      <c r="DM768">
        <v>69</v>
      </c>
    </row>
    <row r="769" spans="1:117" x14ac:dyDescent="0.25">
      <c r="A769">
        <v>767</v>
      </c>
      <c r="B769">
        <v>48</v>
      </c>
      <c r="C769">
        <v>56</v>
      </c>
      <c r="D769">
        <v>65</v>
      </c>
      <c r="E769">
        <v>72</v>
      </c>
      <c r="F769">
        <v>81</v>
      </c>
      <c r="G769">
        <v>92</v>
      </c>
      <c r="H769">
        <v>36</v>
      </c>
      <c r="I769">
        <v>45</v>
      </c>
      <c r="J769">
        <v>53</v>
      </c>
      <c r="K769">
        <v>60</v>
      </c>
      <c r="L769">
        <v>70</v>
      </c>
      <c r="M769">
        <v>82</v>
      </c>
      <c r="N769">
        <v>21</v>
      </c>
      <c r="O769">
        <v>31</v>
      </c>
      <c r="P769">
        <v>39</v>
      </c>
      <c r="Q769">
        <v>46</v>
      </c>
      <c r="R769">
        <v>54</v>
      </c>
      <c r="S769">
        <v>65</v>
      </c>
      <c r="T769">
        <v>33</v>
      </c>
      <c r="U769">
        <v>23</v>
      </c>
      <c r="V769">
        <v>0</v>
      </c>
      <c r="W769">
        <v>2</v>
      </c>
      <c r="X769">
        <v>10</v>
      </c>
      <c r="Y769">
        <v>16</v>
      </c>
      <c r="Z769">
        <v>23</v>
      </c>
      <c r="AA769">
        <v>33</v>
      </c>
      <c r="AB769">
        <v>0</v>
      </c>
      <c r="AC769">
        <v>2</v>
      </c>
      <c r="AD769">
        <v>12</v>
      </c>
      <c r="AE769">
        <v>18</v>
      </c>
      <c r="AF769">
        <v>26</v>
      </c>
      <c r="AG769">
        <v>35</v>
      </c>
      <c r="AH769">
        <v>56</v>
      </c>
      <c r="AI769">
        <v>60</v>
      </c>
      <c r="AJ769">
        <v>65</v>
      </c>
      <c r="AK769">
        <v>74</v>
      </c>
      <c r="AL769">
        <v>86</v>
      </c>
      <c r="AM769">
        <v>95</v>
      </c>
      <c r="AN769">
        <v>0</v>
      </c>
      <c r="AO769">
        <v>0</v>
      </c>
      <c r="AP769">
        <v>0</v>
      </c>
      <c r="AQ769">
        <v>1</v>
      </c>
      <c r="AR769">
        <v>4</v>
      </c>
      <c r="AS769">
        <v>14</v>
      </c>
      <c r="AT769">
        <v>0</v>
      </c>
      <c r="AU769">
        <v>0</v>
      </c>
      <c r="AV769">
        <v>2</v>
      </c>
      <c r="AW769">
        <v>15</v>
      </c>
      <c r="AX769">
        <v>24</v>
      </c>
      <c r="AY769">
        <v>0</v>
      </c>
      <c r="AZ769">
        <v>39</v>
      </c>
      <c r="BA769">
        <v>0</v>
      </c>
      <c r="BB769">
        <v>0</v>
      </c>
      <c r="BC769">
        <v>0</v>
      </c>
      <c r="BD769">
        <v>2</v>
      </c>
      <c r="BE769">
        <v>11</v>
      </c>
      <c r="BF769">
        <v>0</v>
      </c>
      <c r="BG769">
        <v>0</v>
      </c>
      <c r="BH769">
        <v>0</v>
      </c>
      <c r="BI769">
        <v>3</v>
      </c>
      <c r="BJ769">
        <v>3</v>
      </c>
      <c r="BK769">
        <v>6</v>
      </c>
      <c r="BL769">
        <v>6</v>
      </c>
      <c r="BM769">
        <v>10</v>
      </c>
      <c r="BN769">
        <v>10</v>
      </c>
      <c r="BO769">
        <v>1</v>
      </c>
      <c r="BP769">
        <v>18</v>
      </c>
      <c r="BQ769">
        <v>18</v>
      </c>
      <c r="BR769">
        <v>3</v>
      </c>
      <c r="BS769">
        <v>3</v>
      </c>
      <c r="BT769">
        <v>0</v>
      </c>
      <c r="BU769">
        <v>0</v>
      </c>
      <c r="BV769">
        <v>0</v>
      </c>
      <c r="BW769">
        <v>0</v>
      </c>
      <c r="BX769">
        <v>0</v>
      </c>
      <c r="BY769">
        <v>0</v>
      </c>
      <c r="BZ769">
        <v>0</v>
      </c>
      <c r="CA769">
        <v>0</v>
      </c>
      <c r="CB769">
        <v>0</v>
      </c>
      <c r="CC769">
        <v>1</v>
      </c>
      <c r="CD769">
        <v>1</v>
      </c>
      <c r="CE769">
        <v>0</v>
      </c>
      <c r="CF769">
        <v>0</v>
      </c>
      <c r="CG769">
        <v>0</v>
      </c>
      <c r="CH769">
        <v>0</v>
      </c>
      <c r="CI769">
        <v>0</v>
      </c>
      <c r="CJ769">
        <v>0</v>
      </c>
      <c r="CK769">
        <v>0</v>
      </c>
      <c r="CL769">
        <v>0</v>
      </c>
      <c r="CM769">
        <v>1</v>
      </c>
      <c r="CN769">
        <v>0</v>
      </c>
      <c r="CO769">
        <v>4</v>
      </c>
      <c r="CP769">
        <v>14</v>
      </c>
      <c r="CQ769">
        <v>27</v>
      </c>
      <c r="CR769">
        <v>0</v>
      </c>
      <c r="CS769">
        <v>0</v>
      </c>
      <c r="CT769">
        <v>2</v>
      </c>
      <c r="CU769">
        <v>15</v>
      </c>
      <c r="CV769">
        <v>24</v>
      </c>
      <c r="CW769">
        <v>36</v>
      </c>
      <c r="CX769">
        <v>0</v>
      </c>
      <c r="CY769">
        <v>2</v>
      </c>
      <c r="CZ769">
        <v>12</v>
      </c>
      <c r="DA769">
        <v>18</v>
      </c>
      <c r="DB769">
        <v>26</v>
      </c>
      <c r="DC769">
        <v>35</v>
      </c>
      <c r="DD769">
        <v>48</v>
      </c>
      <c r="DE769">
        <v>57</v>
      </c>
      <c r="DF769">
        <v>69</v>
      </c>
      <c r="DG769">
        <v>12</v>
      </c>
      <c r="DH769">
        <v>18</v>
      </c>
      <c r="DI769">
        <v>26</v>
      </c>
      <c r="DJ769">
        <v>35</v>
      </c>
      <c r="DK769">
        <v>48</v>
      </c>
      <c r="DL769">
        <v>57</v>
      </c>
      <c r="DM769">
        <v>69</v>
      </c>
    </row>
    <row r="770" spans="1:117" x14ac:dyDescent="0.25">
      <c r="A770">
        <v>768</v>
      </c>
      <c r="B770">
        <v>47</v>
      </c>
      <c r="C770">
        <v>56</v>
      </c>
      <c r="D770">
        <v>65</v>
      </c>
      <c r="E770">
        <v>72</v>
      </c>
      <c r="F770">
        <v>81</v>
      </c>
      <c r="G770">
        <v>92</v>
      </c>
      <c r="H770">
        <v>36</v>
      </c>
      <c r="I770">
        <v>45</v>
      </c>
      <c r="J770">
        <v>53</v>
      </c>
      <c r="K770">
        <v>60</v>
      </c>
      <c r="L770">
        <v>70</v>
      </c>
      <c r="M770">
        <v>82</v>
      </c>
      <c r="N770">
        <v>21</v>
      </c>
      <c r="O770">
        <v>31</v>
      </c>
      <c r="P770">
        <v>39</v>
      </c>
      <c r="Q770">
        <v>46</v>
      </c>
      <c r="R770">
        <v>54</v>
      </c>
      <c r="S770">
        <v>65</v>
      </c>
      <c r="T770">
        <v>33</v>
      </c>
      <c r="U770">
        <v>23</v>
      </c>
      <c r="V770">
        <v>0</v>
      </c>
      <c r="W770">
        <v>2</v>
      </c>
      <c r="X770">
        <v>10</v>
      </c>
      <c r="Y770">
        <v>16</v>
      </c>
      <c r="Z770">
        <v>23</v>
      </c>
      <c r="AA770">
        <v>33</v>
      </c>
      <c r="AB770">
        <v>0</v>
      </c>
      <c r="AC770">
        <v>2</v>
      </c>
      <c r="AD770">
        <v>12</v>
      </c>
      <c r="AE770">
        <v>18</v>
      </c>
      <c r="AF770">
        <v>26</v>
      </c>
      <c r="AG770">
        <v>35</v>
      </c>
      <c r="AH770">
        <v>56</v>
      </c>
      <c r="AI770">
        <v>60</v>
      </c>
      <c r="AJ770">
        <v>65</v>
      </c>
      <c r="AK770">
        <v>74</v>
      </c>
      <c r="AL770">
        <v>86</v>
      </c>
      <c r="AM770">
        <v>95</v>
      </c>
      <c r="AN770">
        <v>0</v>
      </c>
      <c r="AO770">
        <v>0</v>
      </c>
      <c r="AP770">
        <v>0</v>
      </c>
      <c r="AQ770">
        <v>1</v>
      </c>
      <c r="AR770">
        <v>4</v>
      </c>
      <c r="AS770">
        <v>14</v>
      </c>
      <c r="AT770">
        <v>0</v>
      </c>
      <c r="AU770">
        <v>0</v>
      </c>
      <c r="AV770">
        <v>2</v>
      </c>
      <c r="AW770">
        <v>15</v>
      </c>
      <c r="AX770">
        <v>24</v>
      </c>
      <c r="AY770">
        <v>0</v>
      </c>
      <c r="AZ770">
        <v>39</v>
      </c>
      <c r="BA770">
        <v>0</v>
      </c>
      <c r="BB770">
        <v>0</v>
      </c>
      <c r="BC770">
        <v>0</v>
      </c>
      <c r="BD770">
        <v>2</v>
      </c>
      <c r="BE770">
        <v>11</v>
      </c>
      <c r="BF770">
        <v>0</v>
      </c>
      <c r="BG770">
        <v>0</v>
      </c>
      <c r="BH770">
        <v>0</v>
      </c>
      <c r="BI770">
        <v>3</v>
      </c>
      <c r="BJ770">
        <v>3</v>
      </c>
      <c r="BK770">
        <v>6</v>
      </c>
      <c r="BL770">
        <v>6</v>
      </c>
      <c r="BM770">
        <v>10</v>
      </c>
      <c r="BN770">
        <v>10</v>
      </c>
      <c r="BO770">
        <v>1</v>
      </c>
      <c r="BP770">
        <v>18</v>
      </c>
      <c r="BQ770">
        <v>18</v>
      </c>
      <c r="BR770">
        <v>3</v>
      </c>
      <c r="BS770">
        <v>3</v>
      </c>
      <c r="BT770">
        <v>0</v>
      </c>
      <c r="BU770">
        <v>0</v>
      </c>
      <c r="BV770">
        <v>0</v>
      </c>
      <c r="BW770">
        <v>0</v>
      </c>
      <c r="BX770">
        <v>0</v>
      </c>
      <c r="BY770">
        <v>0</v>
      </c>
      <c r="BZ770">
        <v>0</v>
      </c>
      <c r="CA770">
        <v>0</v>
      </c>
      <c r="CB770">
        <v>0</v>
      </c>
      <c r="CC770">
        <v>1</v>
      </c>
      <c r="CD770">
        <v>1</v>
      </c>
      <c r="CE770">
        <v>0</v>
      </c>
      <c r="CF770">
        <v>0</v>
      </c>
      <c r="CG770">
        <v>0</v>
      </c>
      <c r="CH770">
        <v>0</v>
      </c>
      <c r="CI770">
        <v>0</v>
      </c>
      <c r="CJ770">
        <v>0</v>
      </c>
      <c r="CK770">
        <v>0</v>
      </c>
      <c r="CL770">
        <v>0</v>
      </c>
      <c r="CM770">
        <v>1</v>
      </c>
      <c r="CN770">
        <v>0</v>
      </c>
      <c r="CO770">
        <v>4</v>
      </c>
      <c r="CP770">
        <v>14</v>
      </c>
      <c r="CQ770">
        <v>27</v>
      </c>
      <c r="CR770">
        <v>0</v>
      </c>
      <c r="CS770">
        <v>0</v>
      </c>
      <c r="CT770">
        <v>2</v>
      </c>
      <c r="CU770">
        <v>15</v>
      </c>
      <c r="CV770">
        <v>24</v>
      </c>
      <c r="CW770">
        <v>36</v>
      </c>
      <c r="CX770">
        <v>0</v>
      </c>
      <c r="CY770">
        <v>2</v>
      </c>
      <c r="CZ770">
        <v>12</v>
      </c>
      <c r="DA770">
        <v>18</v>
      </c>
      <c r="DB770">
        <v>26</v>
      </c>
      <c r="DC770">
        <v>35</v>
      </c>
      <c r="DD770">
        <v>48</v>
      </c>
      <c r="DE770">
        <v>57</v>
      </c>
      <c r="DF770">
        <v>69</v>
      </c>
      <c r="DG770">
        <v>12</v>
      </c>
      <c r="DH770">
        <v>18</v>
      </c>
      <c r="DI770">
        <v>26</v>
      </c>
      <c r="DJ770">
        <v>35</v>
      </c>
      <c r="DK770">
        <v>48</v>
      </c>
      <c r="DL770">
        <v>57</v>
      </c>
      <c r="DM770">
        <v>69</v>
      </c>
    </row>
    <row r="771" spans="1:117" x14ac:dyDescent="0.25">
      <c r="A771">
        <v>769</v>
      </c>
      <c r="B771">
        <v>47</v>
      </c>
      <c r="C771">
        <v>56</v>
      </c>
      <c r="D771">
        <v>65</v>
      </c>
      <c r="E771">
        <v>72</v>
      </c>
      <c r="F771">
        <v>81</v>
      </c>
      <c r="G771">
        <v>92</v>
      </c>
      <c r="H771">
        <v>36</v>
      </c>
      <c r="I771">
        <v>44</v>
      </c>
      <c r="J771">
        <v>53</v>
      </c>
      <c r="K771">
        <v>60</v>
      </c>
      <c r="L771">
        <v>69</v>
      </c>
      <c r="M771">
        <v>82</v>
      </c>
      <c r="N771">
        <v>21</v>
      </c>
      <c r="O771">
        <v>30</v>
      </c>
      <c r="P771">
        <v>39</v>
      </c>
      <c r="Q771">
        <v>46</v>
      </c>
      <c r="R771">
        <v>54</v>
      </c>
      <c r="S771">
        <v>65</v>
      </c>
      <c r="T771">
        <v>33</v>
      </c>
      <c r="U771">
        <v>23</v>
      </c>
      <c r="V771">
        <v>0</v>
      </c>
      <c r="W771">
        <v>2</v>
      </c>
      <c r="X771">
        <v>10</v>
      </c>
      <c r="Y771">
        <v>16</v>
      </c>
      <c r="Z771">
        <v>23</v>
      </c>
      <c r="AA771">
        <v>33</v>
      </c>
      <c r="AB771">
        <v>0</v>
      </c>
      <c r="AC771">
        <v>2</v>
      </c>
      <c r="AD771">
        <v>12</v>
      </c>
      <c r="AE771">
        <v>18</v>
      </c>
      <c r="AF771">
        <v>26</v>
      </c>
      <c r="AG771">
        <v>35</v>
      </c>
      <c r="AH771">
        <v>56</v>
      </c>
      <c r="AI771">
        <v>60</v>
      </c>
      <c r="AJ771">
        <v>65</v>
      </c>
      <c r="AK771">
        <v>74</v>
      </c>
      <c r="AL771">
        <v>86</v>
      </c>
      <c r="AM771">
        <v>95</v>
      </c>
      <c r="AN771">
        <v>0</v>
      </c>
      <c r="AO771">
        <v>0</v>
      </c>
      <c r="AP771">
        <v>0</v>
      </c>
      <c r="AQ771">
        <v>1</v>
      </c>
      <c r="AR771">
        <v>4</v>
      </c>
      <c r="AS771">
        <v>14</v>
      </c>
      <c r="AT771">
        <v>0</v>
      </c>
      <c r="AU771">
        <v>0</v>
      </c>
      <c r="AV771">
        <v>2</v>
      </c>
      <c r="AW771">
        <v>15</v>
      </c>
      <c r="AX771">
        <v>24</v>
      </c>
      <c r="AY771">
        <v>0</v>
      </c>
      <c r="AZ771">
        <v>39</v>
      </c>
      <c r="BA771">
        <v>0</v>
      </c>
      <c r="BB771">
        <v>0</v>
      </c>
      <c r="BC771">
        <v>0</v>
      </c>
      <c r="BD771">
        <v>2</v>
      </c>
      <c r="BE771">
        <v>11</v>
      </c>
      <c r="BF771">
        <v>0</v>
      </c>
      <c r="BG771">
        <v>0</v>
      </c>
      <c r="BH771">
        <v>0</v>
      </c>
      <c r="BI771">
        <v>3</v>
      </c>
      <c r="BJ771">
        <v>3</v>
      </c>
      <c r="BK771">
        <v>6</v>
      </c>
      <c r="BL771">
        <v>6</v>
      </c>
      <c r="BM771">
        <v>10</v>
      </c>
      <c r="BN771">
        <v>10</v>
      </c>
      <c r="BO771">
        <v>1</v>
      </c>
      <c r="BP771">
        <v>18</v>
      </c>
      <c r="BQ771">
        <v>18</v>
      </c>
      <c r="BR771">
        <v>3</v>
      </c>
      <c r="BS771">
        <v>3</v>
      </c>
      <c r="BT771">
        <v>0</v>
      </c>
      <c r="BU771">
        <v>0</v>
      </c>
      <c r="BV771">
        <v>0</v>
      </c>
      <c r="BW771">
        <v>0</v>
      </c>
      <c r="BX771">
        <v>0</v>
      </c>
      <c r="BY771">
        <v>0</v>
      </c>
      <c r="BZ771">
        <v>0</v>
      </c>
      <c r="CA771">
        <v>0</v>
      </c>
      <c r="CB771">
        <v>0</v>
      </c>
      <c r="CC771">
        <v>1</v>
      </c>
      <c r="CD771">
        <v>1</v>
      </c>
      <c r="CE771">
        <v>0</v>
      </c>
      <c r="CF771">
        <v>0</v>
      </c>
      <c r="CG771">
        <v>0</v>
      </c>
      <c r="CH771">
        <v>0</v>
      </c>
      <c r="CI771">
        <v>0</v>
      </c>
      <c r="CJ771">
        <v>0</v>
      </c>
      <c r="CK771">
        <v>0</v>
      </c>
      <c r="CL771">
        <v>0</v>
      </c>
      <c r="CM771">
        <v>1</v>
      </c>
      <c r="CN771">
        <v>0</v>
      </c>
      <c r="CO771">
        <v>4</v>
      </c>
      <c r="CP771">
        <v>14</v>
      </c>
      <c r="CQ771">
        <v>27</v>
      </c>
      <c r="CR771">
        <v>0</v>
      </c>
      <c r="CS771">
        <v>0</v>
      </c>
      <c r="CT771">
        <v>2</v>
      </c>
      <c r="CU771">
        <v>15</v>
      </c>
      <c r="CV771">
        <v>24</v>
      </c>
      <c r="CW771">
        <v>36</v>
      </c>
      <c r="CX771">
        <v>0</v>
      </c>
      <c r="CY771">
        <v>2</v>
      </c>
      <c r="CZ771">
        <v>12</v>
      </c>
      <c r="DA771">
        <v>18</v>
      </c>
      <c r="DB771">
        <v>26</v>
      </c>
      <c r="DC771">
        <v>35</v>
      </c>
      <c r="DD771">
        <v>48</v>
      </c>
      <c r="DE771">
        <v>57</v>
      </c>
      <c r="DF771">
        <v>69</v>
      </c>
      <c r="DG771">
        <v>12</v>
      </c>
      <c r="DH771">
        <v>18</v>
      </c>
      <c r="DI771">
        <v>26</v>
      </c>
      <c r="DJ771">
        <v>35</v>
      </c>
      <c r="DK771">
        <v>48</v>
      </c>
      <c r="DL771">
        <v>57</v>
      </c>
      <c r="DM771">
        <v>69</v>
      </c>
    </row>
    <row r="772" spans="1:117" x14ac:dyDescent="0.25">
      <c r="A772">
        <v>770</v>
      </c>
      <c r="B772">
        <v>47</v>
      </c>
      <c r="C772">
        <v>56</v>
      </c>
      <c r="D772">
        <v>65</v>
      </c>
      <c r="E772">
        <v>72</v>
      </c>
      <c r="F772">
        <v>81</v>
      </c>
      <c r="G772">
        <v>92</v>
      </c>
      <c r="H772">
        <v>36</v>
      </c>
      <c r="I772">
        <v>44</v>
      </c>
      <c r="J772">
        <v>53</v>
      </c>
      <c r="K772">
        <v>60</v>
      </c>
      <c r="L772">
        <v>69</v>
      </c>
      <c r="M772">
        <v>82</v>
      </c>
      <c r="N772">
        <v>21</v>
      </c>
      <c r="O772">
        <v>30</v>
      </c>
      <c r="P772">
        <v>39</v>
      </c>
      <c r="Q772">
        <v>46</v>
      </c>
      <c r="R772">
        <v>54</v>
      </c>
      <c r="S772">
        <v>65</v>
      </c>
      <c r="T772">
        <v>32</v>
      </c>
      <c r="U772">
        <v>23</v>
      </c>
      <c r="V772">
        <v>0</v>
      </c>
      <c r="W772">
        <v>2</v>
      </c>
      <c r="X772">
        <v>10</v>
      </c>
      <c r="Y772">
        <v>16</v>
      </c>
      <c r="Z772">
        <v>23</v>
      </c>
      <c r="AA772">
        <v>33</v>
      </c>
      <c r="AB772">
        <v>0</v>
      </c>
      <c r="AC772">
        <v>2</v>
      </c>
      <c r="AD772">
        <v>12</v>
      </c>
      <c r="AE772">
        <v>18</v>
      </c>
      <c r="AF772">
        <v>26</v>
      </c>
      <c r="AG772">
        <v>35</v>
      </c>
      <c r="AH772">
        <v>56</v>
      </c>
      <c r="AI772">
        <v>60</v>
      </c>
      <c r="AJ772">
        <v>65</v>
      </c>
      <c r="AK772">
        <v>74</v>
      </c>
      <c r="AL772">
        <v>86</v>
      </c>
      <c r="AM772">
        <v>95</v>
      </c>
      <c r="AN772">
        <v>0</v>
      </c>
      <c r="AO772">
        <v>0</v>
      </c>
      <c r="AP772">
        <v>0</v>
      </c>
      <c r="AQ772">
        <v>1</v>
      </c>
      <c r="AR772">
        <v>4</v>
      </c>
      <c r="AS772">
        <v>14</v>
      </c>
      <c r="AT772">
        <v>0</v>
      </c>
      <c r="AU772">
        <v>0</v>
      </c>
      <c r="AV772">
        <v>2</v>
      </c>
      <c r="AW772">
        <v>15</v>
      </c>
      <c r="AX772">
        <v>24</v>
      </c>
      <c r="AY772">
        <v>0</v>
      </c>
      <c r="AZ772">
        <v>38</v>
      </c>
      <c r="BA772">
        <v>0</v>
      </c>
      <c r="BB772">
        <v>0</v>
      </c>
      <c r="BC772">
        <v>0</v>
      </c>
      <c r="BD772">
        <v>2</v>
      </c>
      <c r="BE772">
        <v>11</v>
      </c>
      <c r="BF772">
        <v>0</v>
      </c>
      <c r="BG772">
        <v>0</v>
      </c>
      <c r="BH772">
        <v>0</v>
      </c>
      <c r="BI772">
        <v>3</v>
      </c>
      <c r="BJ772">
        <v>3</v>
      </c>
      <c r="BK772">
        <v>6</v>
      </c>
      <c r="BL772">
        <v>6</v>
      </c>
      <c r="BM772">
        <v>10</v>
      </c>
      <c r="BN772">
        <v>10</v>
      </c>
      <c r="BO772">
        <v>1</v>
      </c>
      <c r="BP772">
        <v>18</v>
      </c>
      <c r="BQ772">
        <v>18</v>
      </c>
      <c r="BR772">
        <v>3</v>
      </c>
      <c r="BS772">
        <v>3</v>
      </c>
      <c r="BT772">
        <v>0</v>
      </c>
      <c r="BU772">
        <v>0</v>
      </c>
      <c r="BV772">
        <v>0</v>
      </c>
      <c r="BW772">
        <v>0</v>
      </c>
      <c r="BX772">
        <v>0</v>
      </c>
      <c r="BY772">
        <v>0</v>
      </c>
      <c r="BZ772">
        <v>0</v>
      </c>
      <c r="CA772">
        <v>0</v>
      </c>
      <c r="CB772">
        <v>0</v>
      </c>
      <c r="CC772">
        <v>1</v>
      </c>
      <c r="CD772">
        <v>1</v>
      </c>
      <c r="CE772">
        <v>0</v>
      </c>
      <c r="CF772">
        <v>0</v>
      </c>
      <c r="CG772">
        <v>0</v>
      </c>
      <c r="CH772">
        <v>0</v>
      </c>
      <c r="CI772">
        <v>0</v>
      </c>
      <c r="CJ772">
        <v>0</v>
      </c>
      <c r="CK772">
        <v>0</v>
      </c>
      <c r="CL772">
        <v>0</v>
      </c>
      <c r="CM772">
        <v>1</v>
      </c>
      <c r="CN772">
        <v>0</v>
      </c>
      <c r="CO772">
        <v>4</v>
      </c>
      <c r="CP772">
        <v>14</v>
      </c>
      <c r="CQ772">
        <v>27</v>
      </c>
      <c r="CR772">
        <v>0</v>
      </c>
      <c r="CS772">
        <v>0</v>
      </c>
      <c r="CT772">
        <v>2</v>
      </c>
      <c r="CU772">
        <v>15</v>
      </c>
      <c r="CV772">
        <v>24</v>
      </c>
      <c r="CW772">
        <v>36</v>
      </c>
      <c r="CX772">
        <v>0</v>
      </c>
      <c r="CY772">
        <v>2</v>
      </c>
      <c r="CZ772">
        <v>12</v>
      </c>
      <c r="DA772">
        <v>18</v>
      </c>
      <c r="DB772">
        <v>26</v>
      </c>
      <c r="DC772">
        <v>35</v>
      </c>
      <c r="DD772">
        <v>48</v>
      </c>
      <c r="DE772">
        <v>57</v>
      </c>
      <c r="DF772">
        <v>69</v>
      </c>
      <c r="DG772">
        <v>12</v>
      </c>
      <c r="DH772">
        <v>18</v>
      </c>
      <c r="DI772">
        <v>26</v>
      </c>
      <c r="DJ772">
        <v>35</v>
      </c>
      <c r="DK772">
        <v>48</v>
      </c>
      <c r="DL772">
        <v>57</v>
      </c>
      <c r="DM772">
        <v>69</v>
      </c>
    </row>
    <row r="773" spans="1:117" x14ac:dyDescent="0.25">
      <c r="A773">
        <v>771</v>
      </c>
      <c r="B773">
        <v>47</v>
      </c>
      <c r="C773">
        <v>56</v>
      </c>
      <c r="D773">
        <v>65</v>
      </c>
      <c r="E773">
        <v>72</v>
      </c>
      <c r="F773">
        <v>80</v>
      </c>
      <c r="G773">
        <v>92</v>
      </c>
      <c r="H773">
        <v>36</v>
      </c>
      <c r="I773">
        <v>44</v>
      </c>
      <c r="J773">
        <v>53</v>
      </c>
      <c r="K773">
        <v>60</v>
      </c>
      <c r="L773">
        <v>69</v>
      </c>
      <c r="M773">
        <v>82</v>
      </c>
      <c r="N773">
        <v>21</v>
      </c>
      <c r="O773">
        <v>30</v>
      </c>
      <c r="P773">
        <v>39</v>
      </c>
      <c r="Q773">
        <v>45</v>
      </c>
      <c r="R773">
        <v>54</v>
      </c>
      <c r="S773">
        <v>64</v>
      </c>
      <c r="T773">
        <v>32</v>
      </c>
      <c r="U773">
        <v>23</v>
      </c>
      <c r="V773">
        <v>0</v>
      </c>
      <c r="W773">
        <v>2</v>
      </c>
      <c r="X773">
        <v>10</v>
      </c>
      <c r="Y773">
        <v>16</v>
      </c>
      <c r="Z773">
        <v>23</v>
      </c>
      <c r="AA773">
        <v>33</v>
      </c>
      <c r="AB773">
        <v>0</v>
      </c>
      <c r="AC773">
        <v>2</v>
      </c>
      <c r="AD773">
        <v>12</v>
      </c>
      <c r="AE773">
        <v>18</v>
      </c>
      <c r="AF773">
        <v>26</v>
      </c>
      <c r="AG773">
        <v>35</v>
      </c>
      <c r="AH773">
        <v>56</v>
      </c>
      <c r="AI773">
        <v>60</v>
      </c>
      <c r="AJ773">
        <v>65</v>
      </c>
      <c r="AK773">
        <v>74</v>
      </c>
      <c r="AL773">
        <v>86</v>
      </c>
      <c r="AM773">
        <v>95</v>
      </c>
      <c r="AN773">
        <v>0</v>
      </c>
      <c r="AO773">
        <v>0</v>
      </c>
      <c r="AP773">
        <v>0</v>
      </c>
      <c r="AQ773">
        <v>1</v>
      </c>
      <c r="AR773">
        <v>4</v>
      </c>
      <c r="AS773">
        <v>14</v>
      </c>
      <c r="AT773">
        <v>0</v>
      </c>
      <c r="AU773">
        <v>0</v>
      </c>
      <c r="AV773">
        <v>2</v>
      </c>
      <c r="AW773">
        <v>15</v>
      </c>
      <c r="AX773">
        <v>24</v>
      </c>
      <c r="AY773">
        <v>0</v>
      </c>
      <c r="AZ773">
        <v>38</v>
      </c>
      <c r="BA773">
        <v>0</v>
      </c>
      <c r="BB773">
        <v>0</v>
      </c>
      <c r="BC773">
        <v>0</v>
      </c>
      <c r="BD773">
        <v>2</v>
      </c>
      <c r="BE773">
        <v>11</v>
      </c>
      <c r="BF773">
        <v>0</v>
      </c>
      <c r="BG773">
        <v>0</v>
      </c>
      <c r="BH773">
        <v>0</v>
      </c>
      <c r="BI773">
        <v>3</v>
      </c>
      <c r="BJ773">
        <v>3</v>
      </c>
      <c r="BK773">
        <v>6</v>
      </c>
      <c r="BL773">
        <v>6</v>
      </c>
      <c r="BM773">
        <v>10</v>
      </c>
      <c r="BN773">
        <v>10</v>
      </c>
      <c r="BO773">
        <v>1</v>
      </c>
      <c r="BP773">
        <v>18</v>
      </c>
      <c r="BQ773">
        <v>18</v>
      </c>
      <c r="BR773">
        <v>3</v>
      </c>
      <c r="BS773">
        <v>3</v>
      </c>
      <c r="BT773">
        <v>0</v>
      </c>
      <c r="BU773">
        <v>0</v>
      </c>
      <c r="BV773">
        <v>0</v>
      </c>
      <c r="BW773">
        <v>0</v>
      </c>
      <c r="BX773">
        <v>0</v>
      </c>
      <c r="BY773">
        <v>0</v>
      </c>
      <c r="BZ773">
        <v>0</v>
      </c>
      <c r="CA773">
        <v>0</v>
      </c>
      <c r="CB773">
        <v>0</v>
      </c>
      <c r="CC773">
        <v>1</v>
      </c>
      <c r="CD773">
        <v>1</v>
      </c>
      <c r="CE773">
        <v>0</v>
      </c>
      <c r="CF773">
        <v>0</v>
      </c>
      <c r="CG773">
        <v>0</v>
      </c>
      <c r="CH773">
        <v>0</v>
      </c>
      <c r="CI773">
        <v>0</v>
      </c>
      <c r="CJ773">
        <v>0</v>
      </c>
      <c r="CK773">
        <v>0</v>
      </c>
      <c r="CL773">
        <v>0</v>
      </c>
      <c r="CM773">
        <v>1</v>
      </c>
      <c r="CN773">
        <v>0</v>
      </c>
      <c r="CO773">
        <v>4</v>
      </c>
      <c r="CP773">
        <v>14</v>
      </c>
      <c r="CQ773">
        <v>27</v>
      </c>
      <c r="CR773">
        <v>0</v>
      </c>
      <c r="CS773">
        <v>0</v>
      </c>
      <c r="CT773">
        <v>2</v>
      </c>
      <c r="CU773">
        <v>15</v>
      </c>
      <c r="CV773">
        <v>24</v>
      </c>
      <c r="CW773">
        <v>36</v>
      </c>
      <c r="CX773">
        <v>0</v>
      </c>
      <c r="CY773">
        <v>2</v>
      </c>
      <c r="CZ773">
        <v>12</v>
      </c>
      <c r="DA773">
        <v>18</v>
      </c>
      <c r="DB773">
        <v>26</v>
      </c>
      <c r="DC773">
        <v>35</v>
      </c>
      <c r="DD773">
        <v>48</v>
      </c>
      <c r="DE773">
        <v>57</v>
      </c>
      <c r="DF773">
        <v>69</v>
      </c>
      <c r="DG773">
        <v>12</v>
      </c>
      <c r="DH773">
        <v>18</v>
      </c>
      <c r="DI773">
        <v>26</v>
      </c>
      <c r="DJ773">
        <v>35</v>
      </c>
      <c r="DK773">
        <v>48</v>
      </c>
      <c r="DL773">
        <v>57</v>
      </c>
      <c r="DM773">
        <v>69</v>
      </c>
    </row>
    <row r="774" spans="1:117" x14ac:dyDescent="0.25">
      <c r="A774">
        <v>772</v>
      </c>
      <c r="B774">
        <v>47</v>
      </c>
      <c r="C774">
        <v>56</v>
      </c>
      <c r="D774">
        <v>65</v>
      </c>
      <c r="E774">
        <v>72</v>
      </c>
      <c r="F774">
        <v>80</v>
      </c>
      <c r="G774">
        <v>92</v>
      </c>
      <c r="H774">
        <v>36</v>
      </c>
      <c r="I774">
        <v>44</v>
      </c>
      <c r="J774">
        <v>52</v>
      </c>
      <c r="K774">
        <v>60</v>
      </c>
      <c r="L774">
        <v>69</v>
      </c>
      <c r="M774">
        <v>82</v>
      </c>
      <c r="N774">
        <v>21</v>
      </c>
      <c r="O774">
        <v>30</v>
      </c>
      <c r="P774">
        <v>38</v>
      </c>
      <c r="Q774">
        <v>45</v>
      </c>
      <c r="R774">
        <v>54</v>
      </c>
      <c r="S774">
        <v>64</v>
      </c>
      <c r="T774">
        <v>32</v>
      </c>
      <c r="U774">
        <v>23</v>
      </c>
      <c r="V774">
        <v>0</v>
      </c>
      <c r="W774">
        <v>2</v>
      </c>
      <c r="X774">
        <v>10</v>
      </c>
      <c r="Y774">
        <v>16</v>
      </c>
      <c r="Z774">
        <v>23</v>
      </c>
      <c r="AA774">
        <v>33</v>
      </c>
      <c r="AB774">
        <v>0</v>
      </c>
      <c r="AC774">
        <v>2</v>
      </c>
      <c r="AD774">
        <v>12</v>
      </c>
      <c r="AE774">
        <v>18</v>
      </c>
      <c r="AF774">
        <v>26</v>
      </c>
      <c r="AG774">
        <v>35</v>
      </c>
      <c r="AH774">
        <v>56</v>
      </c>
      <c r="AI774">
        <v>60</v>
      </c>
      <c r="AJ774">
        <v>65</v>
      </c>
      <c r="AK774">
        <v>74</v>
      </c>
      <c r="AL774">
        <v>86</v>
      </c>
      <c r="AM774">
        <v>94</v>
      </c>
      <c r="AN774">
        <v>0</v>
      </c>
      <c r="AO774">
        <v>0</v>
      </c>
      <c r="AP774">
        <v>0</v>
      </c>
      <c r="AQ774">
        <v>1</v>
      </c>
      <c r="AR774">
        <v>4</v>
      </c>
      <c r="AS774">
        <v>14</v>
      </c>
      <c r="AT774">
        <v>0</v>
      </c>
      <c r="AU774">
        <v>0</v>
      </c>
      <c r="AV774">
        <v>2</v>
      </c>
      <c r="AW774">
        <v>15</v>
      </c>
      <c r="AX774">
        <v>24</v>
      </c>
      <c r="AY774">
        <v>0</v>
      </c>
      <c r="AZ774">
        <v>38</v>
      </c>
      <c r="BA774">
        <v>0</v>
      </c>
      <c r="BB774">
        <v>0</v>
      </c>
      <c r="BC774">
        <v>0</v>
      </c>
      <c r="BD774">
        <v>2</v>
      </c>
      <c r="BE774">
        <v>11</v>
      </c>
      <c r="BF774">
        <v>0</v>
      </c>
      <c r="BG774">
        <v>0</v>
      </c>
      <c r="BH774">
        <v>0</v>
      </c>
      <c r="BI774">
        <v>3</v>
      </c>
      <c r="BJ774">
        <v>3</v>
      </c>
      <c r="BK774">
        <v>6</v>
      </c>
      <c r="BL774">
        <v>6</v>
      </c>
      <c r="BM774">
        <v>10</v>
      </c>
      <c r="BN774">
        <v>10</v>
      </c>
      <c r="BO774">
        <v>1</v>
      </c>
      <c r="BP774">
        <v>18</v>
      </c>
      <c r="BQ774">
        <v>18</v>
      </c>
      <c r="BR774">
        <v>3</v>
      </c>
      <c r="BS774">
        <v>3</v>
      </c>
      <c r="BT774">
        <v>0</v>
      </c>
      <c r="BU774">
        <v>0</v>
      </c>
      <c r="BV774">
        <v>0</v>
      </c>
      <c r="BW774">
        <v>0</v>
      </c>
      <c r="BX774">
        <v>0</v>
      </c>
      <c r="BY774">
        <v>0</v>
      </c>
      <c r="BZ774">
        <v>0</v>
      </c>
      <c r="CA774">
        <v>0</v>
      </c>
      <c r="CB774">
        <v>0</v>
      </c>
      <c r="CC774">
        <v>1</v>
      </c>
      <c r="CD774">
        <v>1</v>
      </c>
      <c r="CE774">
        <v>0</v>
      </c>
      <c r="CF774">
        <v>0</v>
      </c>
      <c r="CG774">
        <v>0</v>
      </c>
      <c r="CH774">
        <v>0</v>
      </c>
      <c r="CI774">
        <v>0</v>
      </c>
      <c r="CJ774">
        <v>0</v>
      </c>
      <c r="CK774">
        <v>0</v>
      </c>
      <c r="CL774">
        <v>0</v>
      </c>
      <c r="CM774">
        <v>1</v>
      </c>
      <c r="CN774">
        <v>0</v>
      </c>
      <c r="CO774">
        <v>4</v>
      </c>
      <c r="CP774">
        <v>14</v>
      </c>
      <c r="CQ774">
        <v>27</v>
      </c>
      <c r="CR774">
        <v>0</v>
      </c>
      <c r="CS774">
        <v>0</v>
      </c>
      <c r="CT774">
        <v>2</v>
      </c>
      <c r="CU774">
        <v>15</v>
      </c>
      <c r="CV774">
        <v>24</v>
      </c>
      <c r="CW774">
        <v>36</v>
      </c>
      <c r="CX774">
        <v>0</v>
      </c>
      <c r="CY774">
        <v>2</v>
      </c>
      <c r="CZ774">
        <v>12</v>
      </c>
      <c r="DA774">
        <v>18</v>
      </c>
      <c r="DB774">
        <v>26</v>
      </c>
      <c r="DC774">
        <v>35</v>
      </c>
      <c r="DD774">
        <v>48</v>
      </c>
      <c r="DE774">
        <v>57</v>
      </c>
      <c r="DF774">
        <v>69</v>
      </c>
      <c r="DG774">
        <v>12</v>
      </c>
      <c r="DH774">
        <v>18</v>
      </c>
      <c r="DI774">
        <v>26</v>
      </c>
      <c r="DJ774">
        <v>35</v>
      </c>
      <c r="DK774">
        <v>48</v>
      </c>
      <c r="DL774">
        <v>57</v>
      </c>
      <c r="DM774">
        <v>69</v>
      </c>
    </row>
    <row r="775" spans="1:117" x14ac:dyDescent="0.25">
      <c r="A775">
        <v>773</v>
      </c>
      <c r="B775">
        <v>47</v>
      </c>
      <c r="C775">
        <v>56</v>
      </c>
      <c r="D775">
        <v>65</v>
      </c>
      <c r="E775">
        <v>72</v>
      </c>
      <c r="F775">
        <v>80</v>
      </c>
      <c r="G775">
        <v>92</v>
      </c>
      <c r="H775">
        <v>36</v>
      </c>
      <c r="I775">
        <v>44</v>
      </c>
      <c r="J775">
        <v>52</v>
      </c>
      <c r="K775">
        <v>60</v>
      </c>
      <c r="L775">
        <v>69</v>
      </c>
      <c r="M775">
        <v>82</v>
      </c>
      <c r="N775">
        <v>21</v>
      </c>
      <c r="O775">
        <v>30</v>
      </c>
      <c r="P775">
        <v>38</v>
      </c>
      <c r="Q775">
        <v>45</v>
      </c>
      <c r="R775">
        <v>53</v>
      </c>
      <c r="S775">
        <v>64</v>
      </c>
      <c r="T775">
        <v>32</v>
      </c>
      <c r="U775">
        <v>23</v>
      </c>
      <c r="V775">
        <v>0</v>
      </c>
      <c r="W775">
        <v>2</v>
      </c>
      <c r="X775">
        <v>10</v>
      </c>
      <c r="Y775">
        <v>16</v>
      </c>
      <c r="Z775">
        <v>23</v>
      </c>
      <c r="AA775">
        <v>33</v>
      </c>
      <c r="AB775">
        <v>0</v>
      </c>
      <c r="AC775">
        <v>2</v>
      </c>
      <c r="AD775">
        <v>12</v>
      </c>
      <c r="AE775">
        <v>18</v>
      </c>
      <c r="AF775">
        <v>26</v>
      </c>
      <c r="AG775">
        <v>35</v>
      </c>
      <c r="AH775">
        <v>56</v>
      </c>
      <c r="AI775">
        <v>60</v>
      </c>
      <c r="AJ775">
        <v>65</v>
      </c>
      <c r="AK775">
        <v>74</v>
      </c>
      <c r="AL775">
        <v>86</v>
      </c>
      <c r="AM775">
        <v>94</v>
      </c>
      <c r="AN775">
        <v>0</v>
      </c>
      <c r="AO775">
        <v>0</v>
      </c>
      <c r="AP775">
        <v>0</v>
      </c>
      <c r="AQ775">
        <v>1</v>
      </c>
      <c r="AR775">
        <v>4</v>
      </c>
      <c r="AS775">
        <v>14</v>
      </c>
      <c r="AT775">
        <v>0</v>
      </c>
      <c r="AU775">
        <v>0</v>
      </c>
      <c r="AV775">
        <v>2</v>
      </c>
      <c r="AW775">
        <v>15</v>
      </c>
      <c r="AX775">
        <v>24</v>
      </c>
      <c r="AY775">
        <v>0</v>
      </c>
      <c r="AZ775">
        <v>38</v>
      </c>
      <c r="BA775">
        <v>0</v>
      </c>
      <c r="BB775">
        <v>0</v>
      </c>
      <c r="BC775">
        <v>0</v>
      </c>
      <c r="BD775">
        <v>2</v>
      </c>
      <c r="BE775">
        <v>11</v>
      </c>
      <c r="BF775">
        <v>0</v>
      </c>
      <c r="BG775">
        <v>0</v>
      </c>
      <c r="BH775">
        <v>0</v>
      </c>
      <c r="BI775">
        <v>3</v>
      </c>
      <c r="BJ775">
        <v>3</v>
      </c>
      <c r="BK775">
        <v>6</v>
      </c>
      <c r="BL775">
        <v>6</v>
      </c>
      <c r="BM775">
        <v>10</v>
      </c>
      <c r="BN775">
        <v>10</v>
      </c>
      <c r="BO775">
        <v>1</v>
      </c>
      <c r="BP775">
        <v>18</v>
      </c>
      <c r="BQ775">
        <v>18</v>
      </c>
      <c r="BR775">
        <v>3</v>
      </c>
      <c r="BS775">
        <v>3</v>
      </c>
      <c r="BT775">
        <v>0</v>
      </c>
      <c r="BU775">
        <v>0</v>
      </c>
      <c r="BV775">
        <v>0</v>
      </c>
      <c r="BW775">
        <v>0</v>
      </c>
      <c r="BX775">
        <v>0</v>
      </c>
      <c r="BY775">
        <v>0</v>
      </c>
      <c r="BZ775">
        <v>0</v>
      </c>
      <c r="CA775">
        <v>0</v>
      </c>
      <c r="CB775">
        <v>0</v>
      </c>
      <c r="CC775">
        <v>1</v>
      </c>
      <c r="CD775">
        <v>1</v>
      </c>
      <c r="CE775">
        <v>0</v>
      </c>
      <c r="CF775">
        <v>0</v>
      </c>
      <c r="CG775">
        <v>0</v>
      </c>
      <c r="CH775">
        <v>0</v>
      </c>
      <c r="CI775">
        <v>0</v>
      </c>
      <c r="CJ775">
        <v>0</v>
      </c>
      <c r="CK775">
        <v>0</v>
      </c>
      <c r="CL775">
        <v>0</v>
      </c>
      <c r="CM775">
        <v>1</v>
      </c>
      <c r="CN775">
        <v>0</v>
      </c>
      <c r="CO775">
        <v>4</v>
      </c>
      <c r="CP775">
        <v>14</v>
      </c>
      <c r="CQ775">
        <v>27</v>
      </c>
      <c r="CR775">
        <v>0</v>
      </c>
      <c r="CS775">
        <v>0</v>
      </c>
      <c r="CT775">
        <v>2</v>
      </c>
      <c r="CU775">
        <v>15</v>
      </c>
      <c r="CV775">
        <v>24</v>
      </c>
      <c r="CW775">
        <v>36</v>
      </c>
      <c r="CX775">
        <v>0</v>
      </c>
      <c r="CY775">
        <v>2</v>
      </c>
      <c r="CZ775">
        <v>12</v>
      </c>
      <c r="DA775">
        <v>18</v>
      </c>
      <c r="DB775">
        <v>26</v>
      </c>
      <c r="DC775">
        <v>35</v>
      </c>
      <c r="DD775">
        <v>48</v>
      </c>
      <c r="DE775">
        <v>57</v>
      </c>
      <c r="DF775">
        <v>69</v>
      </c>
      <c r="DG775">
        <v>12</v>
      </c>
      <c r="DH775">
        <v>18</v>
      </c>
      <c r="DI775">
        <v>26</v>
      </c>
      <c r="DJ775">
        <v>35</v>
      </c>
      <c r="DK775">
        <v>48</v>
      </c>
      <c r="DL775">
        <v>57</v>
      </c>
      <c r="DM775">
        <v>69</v>
      </c>
    </row>
    <row r="776" spans="1:117" x14ac:dyDescent="0.25">
      <c r="A776">
        <v>774</v>
      </c>
      <c r="B776">
        <v>47</v>
      </c>
      <c r="C776">
        <v>56</v>
      </c>
      <c r="D776">
        <v>65</v>
      </c>
      <c r="E776">
        <v>72</v>
      </c>
      <c r="F776">
        <v>80</v>
      </c>
      <c r="G776">
        <v>92</v>
      </c>
      <c r="H776">
        <v>35</v>
      </c>
      <c r="I776">
        <v>44</v>
      </c>
      <c r="J776">
        <v>52</v>
      </c>
      <c r="K776">
        <v>60</v>
      </c>
      <c r="L776">
        <v>69</v>
      </c>
      <c r="M776">
        <v>82</v>
      </c>
      <c r="N776">
        <v>20</v>
      </c>
      <c r="O776">
        <v>30</v>
      </c>
      <c r="P776">
        <v>38</v>
      </c>
      <c r="Q776">
        <v>45</v>
      </c>
      <c r="R776">
        <v>53</v>
      </c>
      <c r="S776">
        <v>64</v>
      </c>
      <c r="T776">
        <v>31</v>
      </c>
      <c r="U776">
        <v>23</v>
      </c>
      <c r="V776">
        <v>0</v>
      </c>
      <c r="W776">
        <v>2</v>
      </c>
      <c r="X776">
        <v>10</v>
      </c>
      <c r="Y776">
        <v>16</v>
      </c>
      <c r="Z776">
        <v>23</v>
      </c>
      <c r="AA776">
        <v>33</v>
      </c>
      <c r="AB776">
        <v>0</v>
      </c>
      <c r="AC776">
        <v>2</v>
      </c>
      <c r="AD776">
        <v>12</v>
      </c>
      <c r="AE776">
        <v>18</v>
      </c>
      <c r="AF776">
        <v>26</v>
      </c>
      <c r="AG776">
        <v>35</v>
      </c>
      <c r="AH776">
        <v>56</v>
      </c>
      <c r="AI776">
        <v>60</v>
      </c>
      <c r="AJ776">
        <v>65</v>
      </c>
      <c r="AK776">
        <v>74</v>
      </c>
      <c r="AL776">
        <v>86</v>
      </c>
      <c r="AM776">
        <v>94</v>
      </c>
      <c r="AN776">
        <v>0</v>
      </c>
      <c r="AO776">
        <v>0</v>
      </c>
      <c r="AP776">
        <v>0</v>
      </c>
      <c r="AQ776">
        <v>1</v>
      </c>
      <c r="AR776">
        <v>4</v>
      </c>
      <c r="AS776">
        <v>14</v>
      </c>
      <c r="AT776">
        <v>0</v>
      </c>
      <c r="AU776">
        <v>0</v>
      </c>
      <c r="AV776">
        <v>2</v>
      </c>
      <c r="AW776">
        <v>15</v>
      </c>
      <c r="AX776">
        <v>24</v>
      </c>
      <c r="AY776">
        <v>0</v>
      </c>
      <c r="AZ776">
        <v>38</v>
      </c>
      <c r="BA776">
        <v>0</v>
      </c>
      <c r="BB776">
        <v>0</v>
      </c>
      <c r="BC776">
        <v>0</v>
      </c>
      <c r="BD776">
        <v>2</v>
      </c>
      <c r="BE776">
        <v>11</v>
      </c>
      <c r="BF776">
        <v>0</v>
      </c>
      <c r="BG776">
        <v>0</v>
      </c>
      <c r="BH776">
        <v>0</v>
      </c>
      <c r="BI776">
        <v>3</v>
      </c>
      <c r="BJ776">
        <v>3</v>
      </c>
      <c r="BK776">
        <v>6</v>
      </c>
      <c r="BL776">
        <v>6</v>
      </c>
      <c r="BM776">
        <v>10</v>
      </c>
      <c r="BN776">
        <v>10</v>
      </c>
      <c r="BO776">
        <v>1</v>
      </c>
      <c r="BP776">
        <v>18</v>
      </c>
      <c r="BQ776">
        <v>18</v>
      </c>
      <c r="BR776">
        <v>3</v>
      </c>
      <c r="BS776">
        <v>3</v>
      </c>
      <c r="BT776">
        <v>0</v>
      </c>
      <c r="BU776">
        <v>0</v>
      </c>
      <c r="BV776">
        <v>0</v>
      </c>
      <c r="BW776">
        <v>0</v>
      </c>
      <c r="BX776">
        <v>0</v>
      </c>
      <c r="BY776">
        <v>0</v>
      </c>
      <c r="BZ776">
        <v>0</v>
      </c>
      <c r="CA776">
        <v>0</v>
      </c>
      <c r="CB776">
        <v>0</v>
      </c>
      <c r="CC776">
        <v>1</v>
      </c>
      <c r="CD776">
        <v>1</v>
      </c>
      <c r="CE776">
        <v>0</v>
      </c>
      <c r="CF776">
        <v>0</v>
      </c>
      <c r="CG776">
        <v>0</v>
      </c>
      <c r="CH776">
        <v>0</v>
      </c>
      <c r="CI776">
        <v>0</v>
      </c>
      <c r="CJ776">
        <v>0</v>
      </c>
      <c r="CK776">
        <v>0</v>
      </c>
      <c r="CL776">
        <v>0</v>
      </c>
      <c r="CM776">
        <v>1</v>
      </c>
      <c r="CN776">
        <v>0</v>
      </c>
      <c r="CO776">
        <v>4</v>
      </c>
      <c r="CP776">
        <v>14</v>
      </c>
      <c r="CQ776">
        <v>27</v>
      </c>
      <c r="CR776">
        <v>0</v>
      </c>
      <c r="CS776">
        <v>0</v>
      </c>
      <c r="CT776">
        <v>2</v>
      </c>
      <c r="CU776">
        <v>15</v>
      </c>
      <c r="CV776">
        <v>24</v>
      </c>
      <c r="CW776">
        <v>36</v>
      </c>
      <c r="CX776">
        <v>0</v>
      </c>
      <c r="CY776">
        <v>2</v>
      </c>
      <c r="CZ776">
        <v>12</v>
      </c>
      <c r="DA776">
        <v>18</v>
      </c>
      <c r="DB776">
        <v>26</v>
      </c>
      <c r="DC776">
        <v>35</v>
      </c>
      <c r="DD776">
        <v>48</v>
      </c>
      <c r="DE776">
        <v>57</v>
      </c>
      <c r="DF776">
        <v>69</v>
      </c>
      <c r="DG776">
        <v>12</v>
      </c>
      <c r="DH776">
        <v>18</v>
      </c>
      <c r="DI776">
        <v>26</v>
      </c>
      <c r="DJ776">
        <v>35</v>
      </c>
      <c r="DK776">
        <v>48</v>
      </c>
      <c r="DL776">
        <v>57</v>
      </c>
      <c r="DM776">
        <v>69</v>
      </c>
    </row>
    <row r="777" spans="1:117" x14ac:dyDescent="0.25">
      <c r="A777">
        <v>775</v>
      </c>
      <c r="B777">
        <v>47</v>
      </c>
      <c r="C777">
        <v>56</v>
      </c>
      <c r="D777">
        <v>65</v>
      </c>
      <c r="E777">
        <v>72</v>
      </c>
      <c r="F777">
        <v>80</v>
      </c>
      <c r="G777">
        <v>92</v>
      </c>
      <c r="H777">
        <v>35</v>
      </c>
      <c r="I777">
        <v>44</v>
      </c>
      <c r="J777">
        <v>52</v>
      </c>
      <c r="K777">
        <v>60</v>
      </c>
      <c r="L777">
        <v>69</v>
      </c>
      <c r="M777">
        <v>82</v>
      </c>
      <c r="N777">
        <v>20</v>
      </c>
      <c r="O777">
        <v>29</v>
      </c>
      <c r="P777">
        <v>38</v>
      </c>
      <c r="Q777">
        <v>45</v>
      </c>
      <c r="R777">
        <v>53</v>
      </c>
      <c r="S777">
        <v>64</v>
      </c>
      <c r="T777">
        <v>31</v>
      </c>
      <c r="U777">
        <v>23</v>
      </c>
      <c r="V777">
        <v>0</v>
      </c>
      <c r="W777">
        <v>2</v>
      </c>
      <c r="X777">
        <v>10</v>
      </c>
      <c r="Y777">
        <v>16</v>
      </c>
      <c r="Z777">
        <v>23</v>
      </c>
      <c r="AA777">
        <v>33</v>
      </c>
      <c r="AB777">
        <v>0</v>
      </c>
      <c r="AC777">
        <v>2</v>
      </c>
      <c r="AD777">
        <v>12</v>
      </c>
      <c r="AE777">
        <v>18</v>
      </c>
      <c r="AF777">
        <v>26</v>
      </c>
      <c r="AG777">
        <v>35</v>
      </c>
      <c r="AH777">
        <v>56</v>
      </c>
      <c r="AI777">
        <v>60</v>
      </c>
      <c r="AJ777">
        <v>65</v>
      </c>
      <c r="AK777">
        <v>74</v>
      </c>
      <c r="AL777">
        <v>86</v>
      </c>
      <c r="AM777">
        <v>94</v>
      </c>
      <c r="AN777">
        <v>0</v>
      </c>
      <c r="AO777">
        <v>0</v>
      </c>
      <c r="AP777">
        <v>0</v>
      </c>
      <c r="AQ777">
        <v>1</v>
      </c>
      <c r="AR777">
        <v>4</v>
      </c>
      <c r="AS777">
        <v>14</v>
      </c>
      <c r="AT777">
        <v>0</v>
      </c>
      <c r="AU777">
        <v>0</v>
      </c>
      <c r="AV777">
        <v>2</v>
      </c>
      <c r="AW777">
        <v>15</v>
      </c>
      <c r="AX777">
        <v>24</v>
      </c>
      <c r="AY777">
        <v>0</v>
      </c>
      <c r="AZ777">
        <v>38</v>
      </c>
      <c r="BA777">
        <v>0</v>
      </c>
      <c r="BB777">
        <v>0</v>
      </c>
      <c r="BC777">
        <v>0</v>
      </c>
      <c r="BD777">
        <v>2</v>
      </c>
      <c r="BE777">
        <v>11</v>
      </c>
      <c r="BF777">
        <v>0</v>
      </c>
      <c r="BG777">
        <v>0</v>
      </c>
      <c r="BH777">
        <v>0</v>
      </c>
      <c r="BI777">
        <v>3</v>
      </c>
      <c r="BJ777">
        <v>3</v>
      </c>
      <c r="BK777">
        <v>6</v>
      </c>
      <c r="BL777">
        <v>6</v>
      </c>
      <c r="BM777">
        <v>10</v>
      </c>
      <c r="BN777">
        <v>10</v>
      </c>
      <c r="BO777">
        <v>1</v>
      </c>
      <c r="BP777">
        <v>18</v>
      </c>
      <c r="BQ777">
        <v>18</v>
      </c>
      <c r="BR777">
        <v>3</v>
      </c>
      <c r="BS777">
        <v>3</v>
      </c>
      <c r="BT777">
        <v>0</v>
      </c>
      <c r="BU777">
        <v>0</v>
      </c>
      <c r="BV777">
        <v>0</v>
      </c>
      <c r="BW777">
        <v>0</v>
      </c>
      <c r="BX777">
        <v>0</v>
      </c>
      <c r="BY777">
        <v>0</v>
      </c>
      <c r="BZ777">
        <v>0</v>
      </c>
      <c r="CA777">
        <v>0</v>
      </c>
      <c r="CB777">
        <v>0</v>
      </c>
      <c r="CC777">
        <v>1</v>
      </c>
      <c r="CD777">
        <v>1</v>
      </c>
      <c r="CE777">
        <v>0</v>
      </c>
      <c r="CF777">
        <v>0</v>
      </c>
      <c r="CG777">
        <v>0</v>
      </c>
      <c r="CH777">
        <v>0</v>
      </c>
      <c r="CI777">
        <v>0</v>
      </c>
      <c r="CJ777">
        <v>0</v>
      </c>
      <c r="CK777">
        <v>0</v>
      </c>
      <c r="CL777">
        <v>0</v>
      </c>
      <c r="CM777">
        <v>1</v>
      </c>
      <c r="CN777">
        <v>0</v>
      </c>
      <c r="CO777">
        <v>4</v>
      </c>
      <c r="CP777">
        <v>14</v>
      </c>
      <c r="CQ777">
        <v>27</v>
      </c>
      <c r="CR777">
        <v>0</v>
      </c>
      <c r="CS777">
        <v>0</v>
      </c>
      <c r="CT777">
        <v>2</v>
      </c>
      <c r="CU777">
        <v>15</v>
      </c>
      <c r="CV777">
        <v>24</v>
      </c>
      <c r="CW777">
        <v>36</v>
      </c>
      <c r="CX777">
        <v>0</v>
      </c>
      <c r="CY777">
        <v>2</v>
      </c>
      <c r="CZ777">
        <v>12</v>
      </c>
      <c r="DA777">
        <v>18</v>
      </c>
      <c r="DB777">
        <v>26</v>
      </c>
      <c r="DC777">
        <v>35</v>
      </c>
      <c r="DD777">
        <v>48</v>
      </c>
      <c r="DE777">
        <v>57</v>
      </c>
      <c r="DF777">
        <v>69</v>
      </c>
      <c r="DG777">
        <v>12</v>
      </c>
      <c r="DH777">
        <v>18</v>
      </c>
      <c r="DI777">
        <v>26</v>
      </c>
      <c r="DJ777">
        <v>35</v>
      </c>
      <c r="DK777">
        <v>48</v>
      </c>
      <c r="DL777">
        <v>57</v>
      </c>
      <c r="DM777">
        <v>69</v>
      </c>
    </row>
    <row r="778" spans="1:117" x14ac:dyDescent="0.25">
      <c r="A778">
        <v>776</v>
      </c>
      <c r="B778">
        <v>47</v>
      </c>
      <c r="C778">
        <v>56</v>
      </c>
      <c r="D778">
        <v>65</v>
      </c>
      <c r="E778">
        <v>72</v>
      </c>
      <c r="F778">
        <v>80</v>
      </c>
      <c r="G778">
        <v>92</v>
      </c>
      <c r="H778">
        <v>35</v>
      </c>
      <c r="I778">
        <v>44</v>
      </c>
      <c r="J778">
        <v>52</v>
      </c>
      <c r="K778">
        <v>59</v>
      </c>
      <c r="L778">
        <v>69</v>
      </c>
      <c r="M778">
        <v>81</v>
      </c>
      <c r="N778">
        <v>20</v>
      </c>
      <c r="O778">
        <v>29</v>
      </c>
      <c r="P778">
        <v>38</v>
      </c>
      <c r="Q778">
        <v>45</v>
      </c>
      <c r="R778">
        <v>53</v>
      </c>
      <c r="S778">
        <v>64</v>
      </c>
      <c r="T778">
        <v>31</v>
      </c>
      <c r="U778">
        <v>23</v>
      </c>
      <c r="V778">
        <v>0</v>
      </c>
      <c r="W778">
        <v>2</v>
      </c>
      <c r="X778">
        <v>10</v>
      </c>
      <c r="Y778">
        <v>16</v>
      </c>
      <c r="Z778">
        <v>23</v>
      </c>
      <c r="AA778">
        <v>33</v>
      </c>
      <c r="AB778">
        <v>0</v>
      </c>
      <c r="AC778">
        <v>2</v>
      </c>
      <c r="AD778">
        <v>12</v>
      </c>
      <c r="AE778">
        <v>18</v>
      </c>
      <c r="AF778">
        <v>26</v>
      </c>
      <c r="AG778">
        <v>35</v>
      </c>
      <c r="AH778">
        <v>56</v>
      </c>
      <c r="AI778">
        <v>60</v>
      </c>
      <c r="AJ778">
        <v>65</v>
      </c>
      <c r="AK778">
        <v>74</v>
      </c>
      <c r="AL778">
        <v>86</v>
      </c>
      <c r="AM778">
        <v>94</v>
      </c>
      <c r="AN778">
        <v>0</v>
      </c>
      <c r="AO778">
        <v>0</v>
      </c>
      <c r="AP778">
        <v>0</v>
      </c>
      <c r="AQ778">
        <v>1</v>
      </c>
      <c r="AR778">
        <v>4</v>
      </c>
      <c r="AS778">
        <v>14</v>
      </c>
      <c r="AT778">
        <v>0</v>
      </c>
      <c r="AU778">
        <v>0</v>
      </c>
      <c r="AV778">
        <v>2</v>
      </c>
      <c r="AW778">
        <v>15</v>
      </c>
      <c r="AX778">
        <v>24</v>
      </c>
      <c r="AY778">
        <v>0</v>
      </c>
      <c r="AZ778">
        <v>37</v>
      </c>
      <c r="BA778">
        <v>0</v>
      </c>
      <c r="BB778">
        <v>0</v>
      </c>
      <c r="BC778">
        <v>0</v>
      </c>
      <c r="BD778">
        <v>2</v>
      </c>
      <c r="BE778">
        <v>11</v>
      </c>
      <c r="BF778">
        <v>0</v>
      </c>
      <c r="BG778">
        <v>0</v>
      </c>
      <c r="BH778">
        <v>0</v>
      </c>
      <c r="BI778">
        <v>3</v>
      </c>
      <c r="BJ778">
        <v>3</v>
      </c>
      <c r="BK778">
        <v>6</v>
      </c>
      <c r="BL778">
        <v>6</v>
      </c>
      <c r="BM778">
        <v>10</v>
      </c>
      <c r="BN778">
        <v>10</v>
      </c>
      <c r="BO778">
        <v>1</v>
      </c>
      <c r="BP778">
        <v>18</v>
      </c>
      <c r="BQ778">
        <v>18</v>
      </c>
      <c r="BR778">
        <v>3</v>
      </c>
      <c r="BS778">
        <v>3</v>
      </c>
      <c r="BT778">
        <v>0</v>
      </c>
      <c r="BU778">
        <v>0</v>
      </c>
      <c r="BV778">
        <v>0</v>
      </c>
      <c r="BW778">
        <v>0</v>
      </c>
      <c r="BX778">
        <v>0</v>
      </c>
      <c r="BY778">
        <v>0</v>
      </c>
      <c r="BZ778">
        <v>0</v>
      </c>
      <c r="CA778">
        <v>0</v>
      </c>
      <c r="CB778">
        <v>0</v>
      </c>
      <c r="CC778">
        <v>1</v>
      </c>
      <c r="CD778">
        <v>1</v>
      </c>
      <c r="CE778">
        <v>0</v>
      </c>
      <c r="CF778">
        <v>0</v>
      </c>
      <c r="CG778">
        <v>0</v>
      </c>
      <c r="CH778">
        <v>0</v>
      </c>
      <c r="CI778">
        <v>0</v>
      </c>
      <c r="CJ778">
        <v>0</v>
      </c>
      <c r="CK778">
        <v>0</v>
      </c>
      <c r="CL778">
        <v>0</v>
      </c>
      <c r="CM778">
        <v>1</v>
      </c>
      <c r="CN778">
        <v>0</v>
      </c>
      <c r="CO778">
        <v>4</v>
      </c>
      <c r="CP778">
        <v>14</v>
      </c>
      <c r="CQ778">
        <v>27</v>
      </c>
      <c r="CR778">
        <v>0</v>
      </c>
      <c r="CS778">
        <v>0</v>
      </c>
      <c r="CT778">
        <v>2</v>
      </c>
      <c r="CU778">
        <v>15</v>
      </c>
      <c r="CV778">
        <v>24</v>
      </c>
      <c r="CW778">
        <v>36</v>
      </c>
      <c r="CX778">
        <v>0</v>
      </c>
      <c r="CY778">
        <v>2</v>
      </c>
      <c r="CZ778">
        <v>12</v>
      </c>
      <c r="DA778">
        <v>18</v>
      </c>
      <c r="DB778">
        <v>26</v>
      </c>
      <c r="DC778">
        <v>35</v>
      </c>
      <c r="DD778">
        <v>48</v>
      </c>
      <c r="DE778">
        <v>57</v>
      </c>
      <c r="DF778">
        <v>69</v>
      </c>
      <c r="DG778">
        <v>12</v>
      </c>
      <c r="DH778">
        <v>18</v>
      </c>
      <c r="DI778">
        <v>26</v>
      </c>
      <c r="DJ778">
        <v>35</v>
      </c>
      <c r="DK778">
        <v>48</v>
      </c>
      <c r="DL778">
        <v>57</v>
      </c>
      <c r="DM778">
        <v>69</v>
      </c>
    </row>
    <row r="779" spans="1:117" x14ac:dyDescent="0.25">
      <c r="A779">
        <v>777</v>
      </c>
      <c r="B779">
        <v>47</v>
      </c>
      <c r="C779">
        <v>56</v>
      </c>
      <c r="D779">
        <v>64</v>
      </c>
      <c r="E779">
        <v>72</v>
      </c>
      <c r="F779">
        <v>80</v>
      </c>
      <c r="G779">
        <v>92</v>
      </c>
      <c r="H779">
        <v>35</v>
      </c>
      <c r="I779">
        <v>44</v>
      </c>
      <c r="J779">
        <v>52</v>
      </c>
      <c r="K779">
        <v>59</v>
      </c>
      <c r="L779">
        <v>69</v>
      </c>
      <c r="M779">
        <v>81</v>
      </c>
      <c r="N779">
        <v>20</v>
      </c>
      <c r="O779">
        <v>29</v>
      </c>
      <c r="P779">
        <v>38</v>
      </c>
      <c r="Q779">
        <v>44</v>
      </c>
      <c r="R779">
        <v>53</v>
      </c>
      <c r="S779">
        <v>63</v>
      </c>
      <c r="T779">
        <v>31</v>
      </c>
      <c r="U779">
        <v>23</v>
      </c>
      <c r="V779">
        <v>0</v>
      </c>
      <c r="W779">
        <v>2</v>
      </c>
      <c r="X779">
        <v>10</v>
      </c>
      <c r="Y779">
        <v>16</v>
      </c>
      <c r="Z779">
        <v>23</v>
      </c>
      <c r="AA779">
        <v>33</v>
      </c>
      <c r="AB779">
        <v>0</v>
      </c>
      <c r="AC779">
        <v>2</v>
      </c>
      <c r="AD779">
        <v>12</v>
      </c>
      <c r="AE779">
        <v>18</v>
      </c>
      <c r="AF779">
        <v>26</v>
      </c>
      <c r="AG779">
        <v>35</v>
      </c>
      <c r="AH779">
        <v>56</v>
      </c>
      <c r="AI779">
        <v>60</v>
      </c>
      <c r="AJ779">
        <v>65</v>
      </c>
      <c r="AK779">
        <v>74</v>
      </c>
      <c r="AL779">
        <v>86</v>
      </c>
      <c r="AM779">
        <v>94</v>
      </c>
      <c r="AN779">
        <v>0</v>
      </c>
      <c r="AO779">
        <v>0</v>
      </c>
      <c r="AP779">
        <v>0</v>
      </c>
      <c r="AQ779">
        <v>1</v>
      </c>
      <c r="AR779">
        <v>4</v>
      </c>
      <c r="AS779">
        <v>14</v>
      </c>
      <c r="AT779">
        <v>0</v>
      </c>
      <c r="AU779">
        <v>0</v>
      </c>
      <c r="AV779">
        <v>2</v>
      </c>
      <c r="AW779">
        <v>15</v>
      </c>
      <c r="AX779">
        <v>24</v>
      </c>
      <c r="AY779">
        <v>0</v>
      </c>
      <c r="AZ779">
        <v>37</v>
      </c>
      <c r="BA779">
        <v>0</v>
      </c>
      <c r="BB779">
        <v>0</v>
      </c>
      <c r="BC779">
        <v>0</v>
      </c>
      <c r="BD779">
        <v>2</v>
      </c>
      <c r="BE779">
        <v>11</v>
      </c>
      <c r="BF779">
        <v>0</v>
      </c>
      <c r="BG779">
        <v>0</v>
      </c>
      <c r="BH779">
        <v>0</v>
      </c>
      <c r="BI779">
        <v>3</v>
      </c>
      <c r="BJ779">
        <v>3</v>
      </c>
      <c r="BK779">
        <v>6</v>
      </c>
      <c r="BL779">
        <v>6</v>
      </c>
      <c r="BM779">
        <v>10</v>
      </c>
      <c r="BN779">
        <v>10</v>
      </c>
      <c r="BO779">
        <v>1</v>
      </c>
      <c r="BP779">
        <v>18</v>
      </c>
      <c r="BQ779">
        <v>18</v>
      </c>
      <c r="BR779">
        <v>3</v>
      </c>
      <c r="BS779">
        <v>3</v>
      </c>
      <c r="BT779">
        <v>0</v>
      </c>
      <c r="BU779">
        <v>0</v>
      </c>
      <c r="BV779">
        <v>0</v>
      </c>
      <c r="BW779">
        <v>0</v>
      </c>
      <c r="BX779">
        <v>0</v>
      </c>
      <c r="BY779">
        <v>0</v>
      </c>
      <c r="BZ779">
        <v>0</v>
      </c>
      <c r="CA779">
        <v>0</v>
      </c>
      <c r="CB779">
        <v>0</v>
      </c>
      <c r="CC779">
        <v>1</v>
      </c>
      <c r="CD779">
        <v>1</v>
      </c>
      <c r="CE779">
        <v>0</v>
      </c>
      <c r="CF779">
        <v>0</v>
      </c>
      <c r="CG779">
        <v>0</v>
      </c>
      <c r="CH779">
        <v>0</v>
      </c>
      <c r="CI779">
        <v>0</v>
      </c>
      <c r="CJ779">
        <v>0</v>
      </c>
      <c r="CK779">
        <v>0</v>
      </c>
      <c r="CL779">
        <v>0</v>
      </c>
      <c r="CM779">
        <v>1</v>
      </c>
      <c r="CN779">
        <v>0</v>
      </c>
      <c r="CO779">
        <v>4</v>
      </c>
      <c r="CP779">
        <v>14</v>
      </c>
      <c r="CQ779">
        <v>27</v>
      </c>
      <c r="CR779">
        <v>0</v>
      </c>
      <c r="CS779">
        <v>0</v>
      </c>
      <c r="CT779">
        <v>2</v>
      </c>
      <c r="CU779">
        <v>15</v>
      </c>
      <c r="CV779">
        <v>24</v>
      </c>
      <c r="CW779">
        <v>36</v>
      </c>
      <c r="CX779">
        <v>0</v>
      </c>
      <c r="CY779">
        <v>2</v>
      </c>
      <c r="CZ779">
        <v>12</v>
      </c>
      <c r="DA779">
        <v>18</v>
      </c>
      <c r="DB779">
        <v>26</v>
      </c>
      <c r="DC779">
        <v>35</v>
      </c>
      <c r="DD779">
        <v>48</v>
      </c>
      <c r="DE779">
        <v>57</v>
      </c>
      <c r="DF779">
        <v>69</v>
      </c>
      <c r="DG779">
        <v>12</v>
      </c>
      <c r="DH779">
        <v>18</v>
      </c>
      <c r="DI779">
        <v>26</v>
      </c>
      <c r="DJ779">
        <v>35</v>
      </c>
      <c r="DK779">
        <v>48</v>
      </c>
      <c r="DL779">
        <v>57</v>
      </c>
      <c r="DM779">
        <v>69</v>
      </c>
    </row>
    <row r="780" spans="1:117" x14ac:dyDescent="0.25">
      <c r="A780">
        <v>778</v>
      </c>
      <c r="B780">
        <v>47</v>
      </c>
      <c r="C780">
        <v>56</v>
      </c>
      <c r="D780">
        <v>64</v>
      </c>
      <c r="E780">
        <v>71</v>
      </c>
      <c r="F780">
        <v>80</v>
      </c>
      <c r="G780">
        <v>92</v>
      </c>
      <c r="H780">
        <v>35</v>
      </c>
      <c r="I780">
        <v>44</v>
      </c>
      <c r="J780">
        <v>52</v>
      </c>
      <c r="K780">
        <v>59</v>
      </c>
      <c r="L780">
        <v>69</v>
      </c>
      <c r="M780">
        <v>81</v>
      </c>
      <c r="N780">
        <v>20</v>
      </c>
      <c r="O780">
        <v>29</v>
      </c>
      <c r="P780">
        <v>38</v>
      </c>
      <c r="Q780">
        <v>44</v>
      </c>
      <c r="R780">
        <v>53</v>
      </c>
      <c r="S780">
        <v>63</v>
      </c>
      <c r="T780">
        <v>30</v>
      </c>
      <c r="U780">
        <v>23</v>
      </c>
      <c r="V780">
        <v>0</v>
      </c>
      <c r="W780">
        <v>2</v>
      </c>
      <c r="X780">
        <v>10</v>
      </c>
      <c r="Y780">
        <v>16</v>
      </c>
      <c r="Z780">
        <v>23</v>
      </c>
      <c r="AA780">
        <v>33</v>
      </c>
      <c r="AB780">
        <v>0</v>
      </c>
      <c r="AC780">
        <v>2</v>
      </c>
      <c r="AD780">
        <v>12</v>
      </c>
      <c r="AE780">
        <v>18</v>
      </c>
      <c r="AF780">
        <v>26</v>
      </c>
      <c r="AG780">
        <v>35</v>
      </c>
      <c r="AH780">
        <v>56</v>
      </c>
      <c r="AI780">
        <v>60</v>
      </c>
      <c r="AJ780">
        <v>65</v>
      </c>
      <c r="AK780">
        <v>74</v>
      </c>
      <c r="AL780">
        <v>86</v>
      </c>
      <c r="AM780">
        <v>94</v>
      </c>
      <c r="AN780">
        <v>0</v>
      </c>
      <c r="AO780">
        <v>0</v>
      </c>
      <c r="AP780">
        <v>0</v>
      </c>
      <c r="AQ780">
        <v>1</v>
      </c>
      <c r="AR780">
        <v>4</v>
      </c>
      <c r="AS780">
        <v>14</v>
      </c>
      <c r="AT780">
        <v>0</v>
      </c>
      <c r="AU780">
        <v>0</v>
      </c>
      <c r="AV780">
        <v>2</v>
      </c>
      <c r="AW780">
        <v>15</v>
      </c>
      <c r="AX780">
        <v>24</v>
      </c>
      <c r="AY780">
        <v>0</v>
      </c>
      <c r="AZ780">
        <v>37</v>
      </c>
      <c r="BA780">
        <v>0</v>
      </c>
      <c r="BB780">
        <v>0</v>
      </c>
      <c r="BC780">
        <v>0</v>
      </c>
      <c r="BD780">
        <v>2</v>
      </c>
      <c r="BE780">
        <v>11</v>
      </c>
      <c r="BF780">
        <v>0</v>
      </c>
      <c r="BG780">
        <v>0</v>
      </c>
      <c r="BH780">
        <v>0</v>
      </c>
      <c r="BI780">
        <v>3</v>
      </c>
      <c r="BJ780">
        <v>3</v>
      </c>
      <c r="BK780">
        <v>6</v>
      </c>
      <c r="BL780">
        <v>6</v>
      </c>
      <c r="BM780">
        <v>10</v>
      </c>
      <c r="BN780">
        <v>10</v>
      </c>
      <c r="BO780">
        <v>1</v>
      </c>
      <c r="BP780">
        <v>18</v>
      </c>
      <c r="BQ780">
        <v>18</v>
      </c>
      <c r="BR780">
        <v>3</v>
      </c>
      <c r="BS780">
        <v>3</v>
      </c>
      <c r="BT780">
        <v>0</v>
      </c>
      <c r="BU780">
        <v>0</v>
      </c>
      <c r="BV780">
        <v>0</v>
      </c>
      <c r="BW780">
        <v>0</v>
      </c>
      <c r="BX780">
        <v>0</v>
      </c>
      <c r="BY780">
        <v>0</v>
      </c>
      <c r="BZ780">
        <v>0</v>
      </c>
      <c r="CA780">
        <v>0</v>
      </c>
      <c r="CB780">
        <v>0</v>
      </c>
      <c r="CC780">
        <v>1</v>
      </c>
      <c r="CD780">
        <v>1</v>
      </c>
      <c r="CE780">
        <v>0</v>
      </c>
      <c r="CF780">
        <v>0</v>
      </c>
      <c r="CG780">
        <v>0</v>
      </c>
      <c r="CH780">
        <v>0</v>
      </c>
      <c r="CI780">
        <v>0</v>
      </c>
      <c r="CJ780">
        <v>0</v>
      </c>
      <c r="CK780">
        <v>0</v>
      </c>
      <c r="CL780">
        <v>0</v>
      </c>
      <c r="CM780">
        <v>1</v>
      </c>
      <c r="CN780">
        <v>0</v>
      </c>
      <c r="CO780">
        <v>4</v>
      </c>
      <c r="CP780">
        <v>14</v>
      </c>
      <c r="CQ780">
        <v>27</v>
      </c>
      <c r="CR780">
        <v>0</v>
      </c>
      <c r="CS780">
        <v>0</v>
      </c>
      <c r="CT780">
        <v>2</v>
      </c>
      <c r="CU780">
        <v>15</v>
      </c>
      <c r="CV780">
        <v>24</v>
      </c>
      <c r="CW780">
        <v>36</v>
      </c>
      <c r="CX780">
        <v>0</v>
      </c>
      <c r="CY780">
        <v>2</v>
      </c>
      <c r="CZ780">
        <v>12</v>
      </c>
      <c r="DA780">
        <v>18</v>
      </c>
      <c r="DB780">
        <v>26</v>
      </c>
      <c r="DC780">
        <v>35</v>
      </c>
      <c r="DD780">
        <v>48</v>
      </c>
      <c r="DE780">
        <v>57</v>
      </c>
      <c r="DF780">
        <v>69</v>
      </c>
      <c r="DG780">
        <v>12</v>
      </c>
      <c r="DH780">
        <v>18</v>
      </c>
      <c r="DI780">
        <v>26</v>
      </c>
      <c r="DJ780">
        <v>35</v>
      </c>
      <c r="DK780">
        <v>48</v>
      </c>
      <c r="DL780">
        <v>57</v>
      </c>
      <c r="DM780">
        <v>69</v>
      </c>
    </row>
    <row r="781" spans="1:117" x14ac:dyDescent="0.25">
      <c r="A781">
        <v>779</v>
      </c>
      <c r="B781">
        <v>47</v>
      </c>
      <c r="C781">
        <v>56</v>
      </c>
      <c r="D781">
        <v>64</v>
      </c>
      <c r="E781">
        <v>71</v>
      </c>
      <c r="F781">
        <v>80</v>
      </c>
      <c r="G781">
        <v>92</v>
      </c>
      <c r="H781">
        <v>35</v>
      </c>
      <c r="I781">
        <v>43</v>
      </c>
      <c r="J781">
        <v>52</v>
      </c>
      <c r="K781">
        <v>59</v>
      </c>
      <c r="L781">
        <v>68</v>
      </c>
      <c r="M781">
        <v>81</v>
      </c>
      <c r="N781">
        <v>20</v>
      </c>
      <c r="O781">
        <v>29</v>
      </c>
      <c r="P781">
        <v>37</v>
      </c>
      <c r="Q781">
        <v>44</v>
      </c>
      <c r="R781">
        <v>52</v>
      </c>
      <c r="S781">
        <v>63</v>
      </c>
      <c r="T781">
        <v>30</v>
      </c>
      <c r="U781">
        <v>23</v>
      </c>
      <c r="V781">
        <v>0</v>
      </c>
      <c r="W781">
        <v>2</v>
      </c>
      <c r="X781">
        <v>10</v>
      </c>
      <c r="Y781">
        <v>16</v>
      </c>
      <c r="Z781">
        <v>23</v>
      </c>
      <c r="AA781">
        <v>33</v>
      </c>
      <c r="AB781">
        <v>0</v>
      </c>
      <c r="AC781">
        <v>2</v>
      </c>
      <c r="AD781">
        <v>12</v>
      </c>
      <c r="AE781">
        <v>18</v>
      </c>
      <c r="AF781">
        <v>26</v>
      </c>
      <c r="AG781">
        <v>35</v>
      </c>
      <c r="AH781">
        <v>56</v>
      </c>
      <c r="AI781">
        <v>60</v>
      </c>
      <c r="AJ781">
        <v>65</v>
      </c>
      <c r="AK781">
        <v>74</v>
      </c>
      <c r="AL781">
        <v>86</v>
      </c>
      <c r="AM781">
        <v>94</v>
      </c>
      <c r="AN781">
        <v>0</v>
      </c>
      <c r="AO781">
        <v>0</v>
      </c>
      <c r="AP781">
        <v>0</v>
      </c>
      <c r="AQ781">
        <v>1</v>
      </c>
      <c r="AR781">
        <v>4</v>
      </c>
      <c r="AS781">
        <v>14</v>
      </c>
      <c r="AT781">
        <v>0</v>
      </c>
      <c r="AU781">
        <v>0</v>
      </c>
      <c r="AV781">
        <v>2</v>
      </c>
      <c r="AW781">
        <v>15</v>
      </c>
      <c r="AX781">
        <v>24</v>
      </c>
      <c r="AY781">
        <v>0</v>
      </c>
      <c r="AZ781">
        <v>37</v>
      </c>
      <c r="BA781">
        <v>0</v>
      </c>
      <c r="BB781">
        <v>0</v>
      </c>
      <c r="BC781">
        <v>0</v>
      </c>
      <c r="BD781">
        <v>2</v>
      </c>
      <c r="BE781">
        <v>11</v>
      </c>
      <c r="BF781">
        <v>0</v>
      </c>
      <c r="BG781">
        <v>0</v>
      </c>
      <c r="BH781">
        <v>0</v>
      </c>
      <c r="BI781">
        <v>3</v>
      </c>
      <c r="BJ781">
        <v>3</v>
      </c>
      <c r="BK781">
        <v>6</v>
      </c>
      <c r="BL781">
        <v>6</v>
      </c>
      <c r="BM781">
        <v>10</v>
      </c>
      <c r="BN781">
        <v>10</v>
      </c>
      <c r="BO781">
        <v>1</v>
      </c>
      <c r="BP781">
        <v>18</v>
      </c>
      <c r="BQ781">
        <v>18</v>
      </c>
      <c r="BR781">
        <v>3</v>
      </c>
      <c r="BS781">
        <v>3</v>
      </c>
      <c r="BT781">
        <v>0</v>
      </c>
      <c r="BU781">
        <v>0</v>
      </c>
      <c r="BV781">
        <v>0</v>
      </c>
      <c r="BW781">
        <v>0</v>
      </c>
      <c r="BX781">
        <v>0</v>
      </c>
      <c r="BY781">
        <v>0</v>
      </c>
      <c r="BZ781">
        <v>0</v>
      </c>
      <c r="CA781">
        <v>0</v>
      </c>
      <c r="CB781">
        <v>0</v>
      </c>
      <c r="CC781">
        <v>1</v>
      </c>
      <c r="CD781">
        <v>1</v>
      </c>
      <c r="CE781">
        <v>0</v>
      </c>
      <c r="CF781">
        <v>0</v>
      </c>
      <c r="CG781">
        <v>0</v>
      </c>
      <c r="CH781">
        <v>0</v>
      </c>
      <c r="CI781">
        <v>0</v>
      </c>
      <c r="CJ781">
        <v>0</v>
      </c>
      <c r="CK781">
        <v>0</v>
      </c>
      <c r="CL781">
        <v>0</v>
      </c>
      <c r="CM781">
        <v>1</v>
      </c>
      <c r="CN781">
        <v>0</v>
      </c>
      <c r="CO781">
        <v>4</v>
      </c>
      <c r="CP781">
        <v>14</v>
      </c>
      <c r="CQ781">
        <v>27</v>
      </c>
      <c r="CR781">
        <v>0</v>
      </c>
      <c r="CS781">
        <v>0</v>
      </c>
      <c r="CT781">
        <v>2</v>
      </c>
      <c r="CU781">
        <v>15</v>
      </c>
      <c r="CV781">
        <v>24</v>
      </c>
      <c r="CW781">
        <v>36</v>
      </c>
      <c r="CX781">
        <v>0</v>
      </c>
      <c r="CY781">
        <v>2</v>
      </c>
      <c r="CZ781">
        <v>12</v>
      </c>
      <c r="DA781">
        <v>18</v>
      </c>
      <c r="DB781">
        <v>26</v>
      </c>
      <c r="DC781">
        <v>35</v>
      </c>
      <c r="DD781">
        <v>48</v>
      </c>
      <c r="DE781">
        <v>57</v>
      </c>
      <c r="DF781">
        <v>69</v>
      </c>
      <c r="DG781">
        <v>12</v>
      </c>
      <c r="DH781">
        <v>18</v>
      </c>
      <c r="DI781">
        <v>26</v>
      </c>
      <c r="DJ781">
        <v>35</v>
      </c>
      <c r="DK781">
        <v>48</v>
      </c>
      <c r="DL781">
        <v>57</v>
      </c>
      <c r="DM781">
        <v>69</v>
      </c>
    </row>
    <row r="782" spans="1:117" x14ac:dyDescent="0.25">
      <c r="A782">
        <v>780</v>
      </c>
      <c r="B782">
        <v>47</v>
      </c>
      <c r="C782">
        <v>56</v>
      </c>
      <c r="D782">
        <v>64</v>
      </c>
      <c r="E782">
        <v>71</v>
      </c>
      <c r="F782">
        <v>80</v>
      </c>
      <c r="G782">
        <v>92</v>
      </c>
      <c r="H782">
        <v>35</v>
      </c>
      <c r="I782">
        <v>43</v>
      </c>
      <c r="J782">
        <v>52</v>
      </c>
      <c r="K782">
        <v>59</v>
      </c>
      <c r="L782">
        <v>68</v>
      </c>
      <c r="M782">
        <v>81</v>
      </c>
      <c r="N782">
        <v>19</v>
      </c>
      <c r="O782">
        <v>29</v>
      </c>
      <c r="P782">
        <v>37</v>
      </c>
      <c r="Q782">
        <v>44</v>
      </c>
      <c r="R782">
        <v>52</v>
      </c>
      <c r="S782">
        <v>63</v>
      </c>
      <c r="T782">
        <v>30</v>
      </c>
      <c r="U782">
        <v>23</v>
      </c>
      <c r="V782">
        <v>0</v>
      </c>
      <c r="W782">
        <v>2</v>
      </c>
      <c r="X782">
        <v>10</v>
      </c>
      <c r="Y782">
        <v>16</v>
      </c>
      <c r="Z782">
        <v>23</v>
      </c>
      <c r="AA782">
        <v>33</v>
      </c>
      <c r="AB782">
        <v>0</v>
      </c>
      <c r="AC782">
        <v>2</v>
      </c>
      <c r="AD782">
        <v>12</v>
      </c>
      <c r="AE782">
        <v>18</v>
      </c>
      <c r="AF782">
        <v>26</v>
      </c>
      <c r="AG782">
        <v>35</v>
      </c>
      <c r="AH782">
        <v>56</v>
      </c>
      <c r="AI782">
        <v>60</v>
      </c>
      <c r="AJ782">
        <v>65</v>
      </c>
      <c r="AK782">
        <v>74</v>
      </c>
      <c r="AL782">
        <v>86</v>
      </c>
      <c r="AM782">
        <v>94</v>
      </c>
      <c r="AN782">
        <v>0</v>
      </c>
      <c r="AO782">
        <v>0</v>
      </c>
      <c r="AP782">
        <v>0</v>
      </c>
      <c r="AQ782">
        <v>1</v>
      </c>
      <c r="AR782">
        <v>4</v>
      </c>
      <c r="AS782">
        <v>14</v>
      </c>
      <c r="AT782">
        <v>0</v>
      </c>
      <c r="AU782">
        <v>0</v>
      </c>
      <c r="AV782">
        <v>2</v>
      </c>
      <c r="AW782">
        <v>15</v>
      </c>
      <c r="AX782">
        <v>24</v>
      </c>
      <c r="AY782">
        <v>0</v>
      </c>
      <c r="AZ782">
        <v>37</v>
      </c>
      <c r="BA782">
        <v>0</v>
      </c>
      <c r="BB782">
        <v>0</v>
      </c>
      <c r="BC782">
        <v>0</v>
      </c>
      <c r="BD782">
        <v>2</v>
      </c>
      <c r="BE782">
        <v>11</v>
      </c>
      <c r="BF782">
        <v>0</v>
      </c>
      <c r="BG782">
        <v>0</v>
      </c>
      <c r="BH782">
        <v>0</v>
      </c>
      <c r="BI782">
        <v>3</v>
      </c>
      <c r="BJ782">
        <v>3</v>
      </c>
      <c r="BK782">
        <v>6</v>
      </c>
      <c r="BL782">
        <v>6</v>
      </c>
      <c r="BM782">
        <v>10</v>
      </c>
      <c r="BN782">
        <v>10</v>
      </c>
      <c r="BO782">
        <v>1</v>
      </c>
      <c r="BP782">
        <v>18</v>
      </c>
      <c r="BQ782">
        <v>18</v>
      </c>
      <c r="BR782">
        <v>3</v>
      </c>
      <c r="BS782">
        <v>3</v>
      </c>
      <c r="BT782">
        <v>0</v>
      </c>
      <c r="BU782">
        <v>0</v>
      </c>
      <c r="BV782">
        <v>0</v>
      </c>
      <c r="BW782">
        <v>0</v>
      </c>
      <c r="BX782">
        <v>0</v>
      </c>
      <c r="BY782">
        <v>0</v>
      </c>
      <c r="BZ782">
        <v>0</v>
      </c>
      <c r="CA782">
        <v>0</v>
      </c>
      <c r="CB782">
        <v>0</v>
      </c>
      <c r="CC782">
        <v>1</v>
      </c>
      <c r="CD782">
        <v>1</v>
      </c>
      <c r="CE782">
        <v>0</v>
      </c>
      <c r="CF782">
        <v>0</v>
      </c>
      <c r="CG782">
        <v>0</v>
      </c>
      <c r="CH782">
        <v>0</v>
      </c>
      <c r="CI782">
        <v>0</v>
      </c>
      <c r="CJ782">
        <v>0</v>
      </c>
      <c r="CK782">
        <v>0</v>
      </c>
      <c r="CL782">
        <v>0</v>
      </c>
      <c r="CM782">
        <v>1</v>
      </c>
      <c r="CN782">
        <v>0</v>
      </c>
      <c r="CO782">
        <v>4</v>
      </c>
      <c r="CP782">
        <v>14</v>
      </c>
      <c r="CQ782">
        <v>27</v>
      </c>
      <c r="CR782">
        <v>0</v>
      </c>
      <c r="CS782">
        <v>0</v>
      </c>
      <c r="CT782">
        <v>2</v>
      </c>
      <c r="CU782">
        <v>15</v>
      </c>
      <c r="CV782">
        <v>24</v>
      </c>
      <c r="CW782">
        <v>36</v>
      </c>
      <c r="CX782">
        <v>0</v>
      </c>
      <c r="CY782">
        <v>2</v>
      </c>
      <c r="CZ782">
        <v>12</v>
      </c>
      <c r="DA782">
        <v>18</v>
      </c>
      <c r="DB782">
        <v>26</v>
      </c>
      <c r="DC782">
        <v>35</v>
      </c>
      <c r="DD782">
        <v>48</v>
      </c>
      <c r="DE782">
        <v>57</v>
      </c>
      <c r="DF782">
        <v>69</v>
      </c>
      <c r="DG782">
        <v>12</v>
      </c>
      <c r="DH782">
        <v>18</v>
      </c>
      <c r="DI782">
        <v>26</v>
      </c>
      <c r="DJ782">
        <v>35</v>
      </c>
      <c r="DK782">
        <v>48</v>
      </c>
      <c r="DL782">
        <v>57</v>
      </c>
      <c r="DM782">
        <v>69</v>
      </c>
    </row>
    <row r="783" spans="1:117" x14ac:dyDescent="0.25">
      <c r="A783">
        <v>781</v>
      </c>
      <c r="B783">
        <v>47</v>
      </c>
      <c r="C783">
        <v>56</v>
      </c>
      <c r="D783">
        <v>64</v>
      </c>
      <c r="E783">
        <v>71</v>
      </c>
      <c r="F783">
        <v>80</v>
      </c>
      <c r="G783">
        <v>92</v>
      </c>
      <c r="H783">
        <v>35</v>
      </c>
      <c r="I783">
        <v>43</v>
      </c>
      <c r="J783">
        <v>52</v>
      </c>
      <c r="K783">
        <v>59</v>
      </c>
      <c r="L783">
        <v>68</v>
      </c>
      <c r="M783">
        <v>81</v>
      </c>
      <c r="N783">
        <v>19</v>
      </c>
      <c r="O783">
        <v>28</v>
      </c>
      <c r="P783">
        <v>37</v>
      </c>
      <c r="Q783">
        <v>44</v>
      </c>
      <c r="R783">
        <v>52</v>
      </c>
      <c r="S783">
        <v>63</v>
      </c>
      <c r="T783">
        <v>30</v>
      </c>
      <c r="U783">
        <v>23</v>
      </c>
      <c r="V783">
        <v>0</v>
      </c>
      <c r="W783">
        <v>2</v>
      </c>
      <c r="X783">
        <v>10</v>
      </c>
      <c r="Y783">
        <v>16</v>
      </c>
      <c r="Z783">
        <v>23</v>
      </c>
      <c r="AA783">
        <v>33</v>
      </c>
      <c r="AB783">
        <v>0</v>
      </c>
      <c r="AC783">
        <v>2</v>
      </c>
      <c r="AD783">
        <v>12</v>
      </c>
      <c r="AE783">
        <v>18</v>
      </c>
      <c r="AF783">
        <v>26</v>
      </c>
      <c r="AG783">
        <v>35</v>
      </c>
      <c r="AH783">
        <v>56</v>
      </c>
      <c r="AI783">
        <v>60</v>
      </c>
      <c r="AJ783">
        <v>65</v>
      </c>
      <c r="AK783">
        <v>74</v>
      </c>
      <c r="AL783">
        <v>86</v>
      </c>
      <c r="AM783">
        <v>94</v>
      </c>
      <c r="AN783">
        <v>0</v>
      </c>
      <c r="AO783">
        <v>0</v>
      </c>
      <c r="AP783">
        <v>0</v>
      </c>
      <c r="AQ783">
        <v>1</v>
      </c>
      <c r="AR783">
        <v>4</v>
      </c>
      <c r="AS783">
        <v>14</v>
      </c>
      <c r="AT783">
        <v>0</v>
      </c>
      <c r="AU783">
        <v>0</v>
      </c>
      <c r="AV783">
        <v>2</v>
      </c>
      <c r="AW783">
        <v>15</v>
      </c>
      <c r="AX783">
        <v>24</v>
      </c>
      <c r="AY783">
        <v>0</v>
      </c>
      <c r="AZ783">
        <v>37</v>
      </c>
      <c r="BA783">
        <v>0</v>
      </c>
      <c r="BB783">
        <v>0</v>
      </c>
      <c r="BC783">
        <v>0</v>
      </c>
      <c r="BD783">
        <v>2</v>
      </c>
      <c r="BE783">
        <v>11</v>
      </c>
      <c r="BF783">
        <v>0</v>
      </c>
      <c r="BG783">
        <v>0</v>
      </c>
      <c r="BH783">
        <v>0</v>
      </c>
      <c r="BI783">
        <v>3</v>
      </c>
      <c r="BJ783">
        <v>3</v>
      </c>
      <c r="BK783">
        <v>6</v>
      </c>
      <c r="BL783">
        <v>6</v>
      </c>
      <c r="BM783">
        <v>10</v>
      </c>
      <c r="BN783">
        <v>10</v>
      </c>
      <c r="BO783">
        <v>1</v>
      </c>
      <c r="BP783">
        <v>18</v>
      </c>
      <c r="BQ783">
        <v>18</v>
      </c>
      <c r="BR783">
        <v>3</v>
      </c>
      <c r="BS783">
        <v>3</v>
      </c>
      <c r="BT783">
        <v>0</v>
      </c>
      <c r="BU783">
        <v>0</v>
      </c>
      <c r="BV783">
        <v>0</v>
      </c>
      <c r="BW783">
        <v>0</v>
      </c>
      <c r="BX783">
        <v>0</v>
      </c>
      <c r="BY783">
        <v>0</v>
      </c>
      <c r="BZ783">
        <v>0</v>
      </c>
      <c r="CA783">
        <v>0</v>
      </c>
      <c r="CB783">
        <v>0</v>
      </c>
      <c r="CC783">
        <v>1</v>
      </c>
      <c r="CD783">
        <v>1</v>
      </c>
      <c r="CE783">
        <v>0</v>
      </c>
      <c r="CF783">
        <v>0</v>
      </c>
      <c r="CG783">
        <v>0</v>
      </c>
      <c r="CH783">
        <v>0</v>
      </c>
      <c r="CI783">
        <v>0</v>
      </c>
      <c r="CJ783">
        <v>0</v>
      </c>
      <c r="CK783">
        <v>0</v>
      </c>
      <c r="CL783">
        <v>0</v>
      </c>
      <c r="CM783">
        <v>1</v>
      </c>
      <c r="CN783">
        <v>0</v>
      </c>
      <c r="CO783">
        <v>4</v>
      </c>
      <c r="CP783">
        <v>14</v>
      </c>
      <c r="CQ783">
        <v>27</v>
      </c>
      <c r="CR783">
        <v>0</v>
      </c>
      <c r="CS783">
        <v>0</v>
      </c>
      <c r="CT783">
        <v>2</v>
      </c>
      <c r="CU783">
        <v>15</v>
      </c>
      <c r="CV783">
        <v>24</v>
      </c>
      <c r="CW783">
        <v>36</v>
      </c>
      <c r="CX783">
        <v>0</v>
      </c>
      <c r="CY783">
        <v>2</v>
      </c>
      <c r="CZ783">
        <v>12</v>
      </c>
      <c r="DA783">
        <v>18</v>
      </c>
      <c r="DB783">
        <v>26</v>
      </c>
      <c r="DC783">
        <v>35</v>
      </c>
      <c r="DD783">
        <v>48</v>
      </c>
      <c r="DE783">
        <v>57</v>
      </c>
      <c r="DF783">
        <v>69</v>
      </c>
      <c r="DG783">
        <v>12</v>
      </c>
      <c r="DH783">
        <v>18</v>
      </c>
      <c r="DI783">
        <v>26</v>
      </c>
      <c r="DJ783">
        <v>35</v>
      </c>
      <c r="DK783">
        <v>48</v>
      </c>
      <c r="DL783">
        <v>57</v>
      </c>
      <c r="DM783">
        <v>69</v>
      </c>
    </row>
    <row r="784" spans="1:117" x14ac:dyDescent="0.25">
      <c r="A784">
        <v>782</v>
      </c>
      <c r="B784">
        <v>47</v>
      </c>
      <c r="C784">
        <v>56</v>
      </c>
      <c r="D784">
        <v>64</v>
      </c>
      <c r="E784">
        <v>71</v>
      </c>
      <c r="F784">
        <v>80</v>
      </c>
      <c r="G784">
        <v>92</v>
      </c>
      <c r="H784">
        <v>35</v>
      </c>
      <c r="I784">
        <v>43</v>
      </c>
      <c r="J784">
        <v>51</v>
      </c>
      <c r="K784">
        <v>59</v>
      </c>
      <c r="L784">
        <v>68</v>
      </c>
      <c r="M784">
        <v>81</v>
      </c>
      <c r="N784">
        <v>19</v>
      </c>
      <c r="O784">
        <v>28</v>
      </c>
      <c r="P784">
        <v>37</v>
      </c>
      <c r="Q784">
        <v>44</v>
      </c>
      <c r="R784">
        <v>52</v>
      </c>
      <c r="S784">
        <v>63</v>
      </c>
      <c r="T784">
        <v>29</v>
      </c>
      <c r="U784">
        <v>23</v>
      </c>
      <c r="V784">
        <v>0</v>
      </c>
      <c r="W784">
        <v>2</v>
      </c>
      <c r="X784">
        <v>10</v>
      </c>
      <c r="Y784">
        <v>16</v>
      </c>
      <c r="Z784">
        <v>23</v>
      </c>
      <c r="AA784">
        <v>33</v>
      </c>
      <c r="AB784">
        <v>0</v>
      </c>
      <c r="AC784">
        <v>2</v>
      </c>
      <c r="AD784">
        <v>12</v>
      </c>
      <c r="AE784">
        <v>18</v>
      </c>
      <c r="AF784">
        <v>26</v>
      </c>
      <c r="AG784">
        <v>35</v>
      </c>
      <c r="AH784">
        <v>55</v>
      </c>
      <c r="AI784">
        <v>60</v>
      </c>
      <c r="AJ784">
        <v>65</v>
      </c>
      <c r="AK784">
        <v>74</v>
      </c>
      <c r="AL784">
        <v>85</v>
      </c>
      <c r="AM784">
        <v>94</v>
      </c>
      <c r="AN784">
        <v>0</v>
      </c>
      <c r="AO784">
        <v>0</v>
      </c>
      <c r="AP784">
        <v>0</v>
      </c>
      <c r="AQ784">
        <v>1</v>
      </c>
      <c r="AR784">
        <v>4</v>
      </c>
      <c r="AS784">
        <v>14</v>
      </c>
      <c r="AT784">
        <v>0</v>
      </c>
      <c r="AU784">
        <v>0</v>
      </c>
      <c r="AV784">
        <v>2</v>
      </c>
      <c r="AW784">
        <v>15</v>
      </c>
      <c r="AX784">
        <v>24</v>
      </c>
      <c r="AY784">
        <v>0</v>
      </c>
      <c r="AZ784">
        <v>36</v>
      </c>
      <c r="BA784">
        <v>0</v>
      </c>
      <c r="BB784">
        <v>0</v>
      </c>
      <c r="BC784">
        <v>0</v>
      </c>
      <c r="BD784">
        <v>2</v>
      </c>
      <c r="BE784">
        <v>11</v>
      </c>
      <c r="BF784">
        <v>0</v>
      </c>
      <c r="BG784">
        <v>0</v>
      </c>
      <c r="BH784">
        <v>0</v>
      </c>
      <c r="BI784">
        <v>3</v>
      </c>
      <c r="BJ784">
        <v>3</v>
      </c>
      <c r="BK784">
        <v>6</v>
      </c>
      <c r="BL784">
        <v>6</v>
      </c>
      <c r="BM784">
        <v>10</v>
      </c>
      <c r="BN784">
        <v>10</v>
      </c>
      <c r="BO784">
        <v>1</v>
      </c>
      <c r="BP784">
        <v>18</v>
      </c>
      <c r="BQ784">
        <v>18</v>
      </c>
      <c r="BR784">
        <v>3</v>
      </c>
      <c r="BS784">
        <v>3</v>
      </c>
      <c r="BT784">
        <v>0</v>
      </c>
      <c r="BU784">
        <v>0</v>
      </c>
      <c r="BV784">
        <v>0</v>
      </c>
      <c r="BW784">
        <v>0</v>
      </c>
      <c r="BX784">
        <v>0</v>
      </c>
      <c r="BY784">
        <v>0</v>
      </c>
      <c r="BZ784">
        <v>0</v>
      </c>
      <c r="CA784">
        <v>0</v>
      </c>
      <c r="CB784">
        <v>0</v>
      </c>
      <c r="CC784">
        <v>1</v>
      </c>
      <c r="CD784">
        <v>1</v>
      </c>
      <c r="CE784">
        <v>0</v>
      </c>
      <c r="CF784">
        <v>0</v>
      </c>
      <c r="CG784">
        <v>0</v>
      </c>
      <c r="CH784">
        <v>0</v>
      </c>
      <c r="CI784">
        <v>0</v>
      </c>
      <c r="CJ784">
        <v>0</v>
      </c>
      <c r="CK784">
        <v>0</v>
      </c>
      <c r="CL784">
        <v>0</v>
      </c>
      <c r="CM784">
        <v>1</v>
      </c>
      <c r="CN784">
        <v>0</v>
      </c>
      <c r="CO784">
        <v>4</v>
      </c>
      <c r="CP784">
        <v>14</v>
      </c>
      <c r="CQ784">
        <v>27</v>
      </c>
      <c r="CR784">
        <v>0</v>
      </c>
      <c r="CS784">
        <v>0</v>
      </c>
      <c r="CT784">
        <v>2</v>
      </c>
      <c r="CU784">
        <v>15</v>
      </c>
      <c r="CV784">
        <v>24</v>
      </c>
      <c r="CW784">
        <v>36</v>
      </c>
      <c r="CX784">
        <v>0</v>
      </c>
      <c r="CY784">
        <v>2</v>
      </c>
      <c r="CZ784">
        <v>12</v>
      </c>
      <c r="DA784">
        <v>18</v>
      </c>
      <c r="DB784">
        <v>26</v>
      </c>
      <c r="DC784">
        <v>35</v>
      </c>
      <c r="DD784">
        <v>48</v>
      </c>
      <c r="DE784">
        <v>57</v>
      </c>
      <c r="DF784">
        <v>69</v>
      </c>
      <c r="DG784">
        <v>12</v>
      </c>
      <c r="DH784">
        <v>18</v>
      </c>
      <c r="DI784">
        <v>26</v>
      </c>
      <c r="DJ784">
        <v>35</v>
      </c>
      <c r="DK784">
        <v>48</v>
      </c>
      <c r="DL784">
        <v>57</v>
      </c>
      <c r="DM784">
        <v>69</v>
      </c>
    </row>
    <row r="785" spans="1:117" x14ac:dyDescent="0.25">
      <c r="A785">
        <v>783</v>
      </c>
      <c r="B785">
        <v>47</v>
      </c>
      <c r="C785">
        <v>56</v>
      </c>
      <c r="D785">
        <v>64</v>
      </c>
      <c r="E785">
        <v>71</v>
      </c>
      <c r="F785">
        <v>80</v>
      </c>
      <c r="G785">
        <v>91</v>
      </c>
      <c r="H785">
        <v>35</v>
      </c>
      <c r="I785">
        <v>43</v>
      </c>
      <c r="J785">
        <v>51</v>
      </c>
      <c r="K785">
        <v>59</v>
      </c>
      <c r="L785">
        <v>68</v>
      </c>
      <c r="M785">
        <v>81</v>
      </c>
      <c r="N785">
        <v>19</v>
      </c>
      <c r="O785">
        <v>28</v>
      </c>
      <c r="P785">
        <v>37</v>
      </c>
      <c r="Q785">
        <v>44</v>
      </c>
      <c r="R785">
        <v>52</v>
      </c>
      <c r="S785">
        <v>62</v>
      </c>
      <c r="T785">
        <v>29</v>
      </c>
      <c r="U785">
        <v>23</v>
      </c>
      <c r="V785">
        <v>0</v>
      </c>
      <c r="W785">
        <v>2</v>
      </c>
      <c r="X785">
        <v>10</v>
      </c>
      <c r="Y785">
        <v>16</v>
      </c>
      <c r="Z785">
        <v>23</v>
      </c>
      <c r="AA785">
        <v>33</v>
      </c>
      <c r="AB785">
        <v>0</v>
      </c>
      <c r="AC785">
        <v>2</v>
      </c>
      <c r="AD785">
        <v>12</v>
      </c>
      <c r="AE785">
        <v>18</v>
      </c>
      <c r="AF785">
        <v>26</v>
      </c>
      <c r="AG785">
        <v>35</v>
      </c>
      <c r="AH785">
        <v>55</v>
      </c>
      <c r="AI785">
        <v>60</v>
      </c>
      <c r="AJ785">
        <v>65</v>
      </c>
      <c r="AK785">
        <v>74</v>
      </c>
      <c r="AL785">
        <v>85</v>
      </c>
      <c r="AM785">
        <v>94</v>
      </c>
      <c r="AN785">
        <v>0</v>
      </c>
      <c r="AO785">
        <v>0</v>
      </c>
      <c r="AP785">
        <v>0</v>
      </c>
      <c r="AQ785">
        <v>1</v>
      </c>
      <c r="AR785">
        <v>4</v>
      </c>
      <c r="AS785">
        <v>14</v>
      </c>
      <c r="AT785">
        <v>0</v>
      </c>
      <c r="AU785">
        <v>0</v>
      </c>
      <c r="AV785">
        <v>2</v>
      </c>
      <c r="AW785">
        <v>15</v>
      </c>
      <c r="AX785">
        <v>24</v>
      </c>
      <c r="AY785">
        <v>0</v>
      </c>
      <c r="AZ785">
        <v>36</v>
      </c>
      <c r="BA785">
        <v>0</v>
      </c>
      <c r="BB785">
        <v>0</v>
      </c>
      <c r="BC785">
        <v>0</v>
      </c>
      <c r="BD785">
        <v>2</v>
      </c>
      <c r="BE785">
        <v>11</v>
      </c>
      <c r="BF785">
        <v>0</v>
      </c>
      <c r="BG785">
        <v>0</v>
      </c>
      <c r="BH785">
        <v>0</v>
      </c>
      <c r="BI785">
        <v>3</v>
      </c>
      <c r="BJ785">
        <v>3</v>
      </c>
      <c r="BK785">
        <v>6</v>
      </c>
      <c r="BL785">
        <v>6</v>
      </c>
      <c r="BM785">
        <v>10</v>
      </c>
      <c r="BN785">
        <v>10</v>
      </c>
      <c r="BO785">
        <v>1</v>
      </c>
      <c r="BP785">
        <v>18</v>
      </c>
      <c r="BQ785">
        <v>18</v>
      </c>
      <c r="BR785">
        <v>3</v>
      </c>
      <c r="BS785">
        <v>3</v>
      </c>
      <c r="BT785">
        <v>0</v>
      </c>
      <c r="BU785">
        <v>0</v>
      </c>
      <c r="BV785">
        <v>0</v>
      </c>
      <c r="BW785">
        <v>0</v>
      </c>
      <c r="BX785">
        <v>0</v>
      </c>
      <c r="BY785">
        <v>0</v>
      </c>
      <c r="BZ785">
        <v>0</v>
      </c>
      <c r="CA785">
        <v>0</v>
      </c>
      <c r="CB785">
        <v>0</v>
      </c>
      <c r="CC785">
        <v>1</v>
      </c>
      <c r="CD785">
        <v>1</v>
      </c>
      <c r="CE785">
        <v>0</v>
      </c>
      <c r="CF785">
        <v>0</v>
      </c>
      <c r="CG785">
        <v>0</v>
      </c>
      <c r="CH785">
        <v>0</v>
      </c>
      <c r="CI785">
        <v>0</v>
      </c>
      <c r="CJ785">
        <v>0</v>
      </c>
      <c r="CK785">
        <v>0</v>
      </c>
      <c r="CL785">
        <v>0</v>
      </c>
      <c r="CM785">
        <v>1</v>
      </c>
      <c r="CN785">
        <v>0</v>
      </c>
      <c r="CO785">
        <v>4</v>
      </c>
      <c r="CP785">
        <v>14</v>
      </c>
      <c r="CQ785">
        <v>27</v>
      </c>
      <c r="CR785">
        <v>0</v>
      </c>
      <c r="CS785">
        <v>0</v>
      </c>
      <c r="CT785">
        <v>2</v>
      </c>
      <c r="CU785">
        <v>15</v>
      </c>
      <c r="CV785">
        <v>24</v>
      </c>
      <c r="CW785">
        <v>36</v>
      </c>
      <c r="CX785">
        <v>0</v>
      </c>
      <c r="CY785">
        <v>2</v>
      </c>
      <c r="CZ785">
        <v>12</v>
      </c>
      <c r="DA785">
        <v>18</v>
      </c>
      <c r="DB785">
        <v>26</v>
      </c>
      <c r="DC785">
        <v>35</v>
      </c>
      <c r="DD785">
        <v>48</v>
      </c>
      <c r="DE785">
        <v>57</v>
      </c>
      <c r="DF785">
        <v>69</v>
      </c>
      <c r="DG785">
        <v>12</v>
      </c>
      <c r="DH785">
        <v>18</v>
      </c>
      <c r="DI785">
        <v>26</v>
      </c>
      <c r="DJ785">
        <v>35</v>
      </c>
      <c r="DK785">
        <v>48</v>
      </c>
      <c r="DL785">
        <v>57</v>
      </c>
      <c r="DM785">
        <v>69</v>
      </c>
    </row>
    <row r="786" spans="1:117" x14ac:dyDescent="0.25">
      <c r="A786">
        <v>784</v>
      </c>
      <c r="B786">
        <v>47</v>
      </c>
      <c r="C786">
        <v>55</v>
      </c>
      <c r="D786">
        <v>64</v>
      </c>
      <c r="E786">
        <v>71</v>
      </c>
      <c r="F786">
        <v>80</v>
      </c>
      <c r="G786">
        <v>91</v>
      </c>
      <c r="H786">
        <v>35</v>
      </c>
      <c r="I786">
        <v>43</v>
      </c>
      <c r="J786">
        <v>51</v>
      </c>
      <c r="K786">
        <v>59</v>
      </c>
      <c r="L786">
        <v>68</v>
      </c>
      <c r="M786">
        <v>81</v>
      </c>
      <c r="N786">
        <v>19</v>
      </c>
      <c r="O786">
        <v>28</v>
      </c>
      <c r="P786">
        <v>37</v>
      </c>
      <c r="Q786">
        <v>43</v>
      </c>
      <c r="R786">
        <v>52</v>
      </c>
      <c r="S786">
        <v>62</v>
      </c>
      <c r="T786">
        <v>29</v>
      </c>
      <c r="U786">
        <v>23</v>
      </c>
      <c r="V786">
        <v>0</v>
      </c>
      <c r="W786">
        <v>2</v>
      </c>
      <c r="X786">
        <v>10</v>
      </c>
      <c r="Y786">
        <v>16</v>
      </c>
      <c r="Z786">
        <v>23</v>
      </c>
      <c r="AA786">
        <v>33</v>
      </c>
      <c r="AB786">
        <v>0</v>
      </c>
      <c r="AC786">
        <v>2</v>
      </c>
      <c r="AD786">
        <v>12</v>
      </c>
      <c r="AE786">
        <v>18</v>
      </c>
      <c r="AF786">
        <v>26</v>
      </c>
      <c r="AG786">
        <v>35</v>
      </c>
      <c r="AH786">
        <v>55</v>
      </c>
      <c r="AI786">
        <v>59</v>
      </c>
      <c r="AJ786">
        <v>65</v>
      </c>
      <c r="AK786">
        <v>73</v>
      </c>
      <c r="AL786">
        <v>85</v>
      </c>
      <c r="AM786">
        <v>94</v>
      </c>
      <c r="AN786">
        <v>0</v>
      </c>
      <c r="AO786">
        <v>0</v>
      </c>
      <c r="AP786">
        <v>0</v>
      </c>
      <c r="AQ786">
        <v>1</v>
      </c>
      <c r="AR786">
        <v>4</v>
      </c>
      <c r="AS786">
        <v>14</v>
      </c>
      <c r="AT786">
        <v>0</v>
      </c>
      <c r="AU786">
        <v>0</v>
      </c>
      <c r="AV786">
        <v>2</v>
      </c>
      <c r="AW786">
        <v>15</v>
      </c>
      <c r="AX786">
        <v>24</v>
      </c>
      <c r="AY786">
        <v>0</v>
      </c>
      <c r="AZ786">
        <v>36</v>
      </c>
      <c r="BA786">
        <v>0</v>
      </c>
      <c r="BB786">
        <v>0</v>
      </c>
      <c r="BC786">
        <v>0</v>
      </c>
      <c r="BD786">
        <v>2</v>
      </c>
      <c r="BE786">
        <v>11</v>
      </c>
      <c r="BF786">
        <v>0</v>
      </c>
      <c r="BG786">
        <v>0</v>
      </c>
      <c r="BH786">
        <v>0</v>
      </c>
      <c r="BI786">
        <v>3</v>
      </c>
      <c r="BJ786">
        <v>3</v>
      </c>
      <c r="BK786">
        <v>6</v>
      </c>
      <c r="BL786">
        <v>6</v>
      </c>
      <c r="BM786">
        <v>10</v>
      </c>
      <c r="BN786">
        <v>10</v>
      </c>
      <c r="BO786">
        <v>1</v>
      </c>
      <c r="BP786">
        <v>18</v>
      </c>
      <c r="BQ786">
        <v>18</v>
      </c>
      <c r="BR786">
        <v>3</v>
      </c>
      <c r="BS786">
        <v>3</v>
      </c>
      <c r="BT786">
        <v>0</v>
      </c>
      <c r="BU786">
        <v>0</v>
      </c>
      <c r="BV786">
        <v>0</v>
      </c>
      <c r="BW786">
        <v>0</v>
      </c>
      <c r="BX786">
        <v>0</v>
      </c>
      <c r="BY786">
        <v>0</v>
      </c>
      <c r="BZ786">
        <v>0</v>
      </c>
      <c r="CA786">
        <v>0</v>
      </c>
      <c r="CB786">
        <v>0</v>
      </c>
      <c r="CC786">
        <v>1</v>
      </c>
      <c r="CD786">
        <v>1</v>
      </c>
      <c r="CE786">
        <v>0</v>
      </c>
      <c r="CF786">
        <v>0</v>
      </c>
      <c r="CG786">
        <v>0</v>
      </c>
      <c r="CH786">
        <v>0</v>
      </c>
      <c r="CI786">
        <v>0</v>
      </c>
      <c r="CJ786">
        <v>0</v>
      </c>
      <c r="CK786">
        <v>0</v>
      </c>
      <c r="CL786">
        <v>0</v>
      </c>
      <c r="CM786">
        <v>1</v>
      </c>
      <c r="CN786">
        <v>0</v>
      </c>
      <c r="CO786">
        <v>4</v>
      </c>
      <c r="CP786">
        <v>14</v>
      </c>
      <c r="CQ786">
        <v>27</v>
      </c>
      <c r="CR786">
        <v>0</v>
      </c>
      <c r="CS786">
        <v>0</v>
      </c>
      <c r="CT786">
        <v>2</v>
      </c>
      <c r="CU786">
        <v>15</v>
      </c>
      <c r="CV786">
        <v>24</v>
      </c>
      <c r="CW786">
        <v>36</v>
      </c>
      <c r="CX786">
        <v>0</v>
      </c>
      <c r="CY786">
        <v>2</v>
      </c>
      <c r="CZ786">
        <v>12</v>
      </c>
      <c r="DA786">
        <v>18</v>
      </c>
      <c r="DB786">
        <v>26</v>
      </c>
      <c r="DC786">
        <v>35</v>
      </c>
      <c r="DD786">
        <v>48</v>
      </c>
      <c r="DE786">
        <v>57</v>
      </c>
      <c r="DF786">
        <v>69</v>
      </c>
      <c r="DG786">
        <v>12</v>
      </c>
      <c r="DH786">
        <v>18</v>
      </c>
      <c r="DI786">
        <v>26</v>
      </c>
      <c r="DJ786">
        <v>35</v>
      </c>
      <c r="DK786">
        <v>48</v>
      </c>
      <c r="DL786">
        <v>57</v>
      </c>
      <c r="DM786">
        <v>69</v>
      </c>
    </row>
    <row r="787" spans="1:117" x14ac:dyDescent="0.25">
      <c r="A787">
        <v>785</v>
      </c>
      <c r="B787">
        <v>47</v>
      </c>
      <c r="C787">
        <v>55</v>
      </c>
      <c r="D787">
        <v>64</v>
      </c>
      <c r="E787">
        <v>71</v>
      </c>
      <c r="F787">
        <v>80</v>
      </c>
      <c r="G787">
        <v>91</v>
      </c>
      <c r="H787">
        <v>34</v>
      </c>
      <c r="I787">
        <v>43</v>
      </c>
      <c r="J787">
        <v>51</v>
      </c>
      <c r="K787">
        <v>59</v>
      </c>
      <c r="L787">
        <v>68</v>
      </c>
      <c r="M787">
        <v>81</v>
      </c>
      <c r="N787">
        <v>19</v>
      </c>
      <c r="O787">
        <v>28</v>
      </c>
      <c r="P787">
        <v>36</v>
      </c>
      <c r="Q787">
        <v>43</v>
      </c>
      <c r="R787">
        <v>51</v>
      </c>
      <c r="S787">
        <v>62</v>
      </c>
      <c r="T787">
        <v>28</v>
      </c>
      <c r="U787">
        <v>23</v>
      </c>
      <c r="V787">
        <v>0</v>
      </c>
      <c r="W787">
        <v>2</v>
      </c>
      <c r="X787">
        <v>10</v>
      </c>
      <c r="Y787">
        <v>16</v>
      </c>
      <c r="Z787">
        <v>23</v>
      </c>
      <c r="AA787">
        <v>33</v>
      </c>
      <c r="AB787">
        <v>0</v>
      </c>
      <c r="AC787">
        <v>2</v>
      </c>
      <c r="AD787">
        <v>12</v>
      </c>
      <c r="AE787">
        <v>18</v>
      </c>
      <c r="AF787">
        <v>26</v>
      </c>
      <c r="AG787">
        <v>35</v>
      </c>
      <c r="AH787">
        <v>55</v>
      </c>
      <c r="AI787">
        <v>59</v>
      </c>
      <c r="AJ787">
        <v>65</v>
      </c>
      <c r="AK787">
        <v>73</v>
      </c>
      <c r="AL787">
        <v>85</v>
      </c>
      <c r="AM787">
        <v>94</v>
      </c>
      <c r="AN787">
        <v>0</v>
      </c>
      <c r="AO787">
        <v>0</v>
      </c>
      <c r="AP787">
        <v>0</v>
      </c>
      <c r="AQ787">
        <v>1</v>
      </c>
      <c r="AR787">
        <v>4</v>
      </c>
      <c r="AS787">
        <v>14</v>
      </c>
      <c r="AT787">
        <v>0</v>
      </c>
      <c r="AU787">
        <v>0</v>
      </c>
      <c r="AV787">
        <v>2</v>
      </c>
      <c r="AW787">
        <v>15</v>
      </c>
      <c r="AX787">
        <v>24</v>
      </c>
      <c r="AY787">
        <v>0</v>
      </c>
      <c r="AZ787">
        <v>36</v>
      </c>
      <c r="BA787">
        <v>0</v>
      </c>
      <c r="BB787">
        <v>0</v>
      </c>
      <c r="BC787">
        <v>0</v>
      </c>
      <c r="BD787">
        <v>2</v>
      </c>
      <c r="BE787">
        <v>11</v>
      </c>
      <c r="BF787">
        <v>0</v>
      </c>
      <c r="BG787">
        <v>0</v>
      </c>
      <c r="BH787">
        <v>0</v>
      </c>
      <c r="BI787">
        <v>3</v>
      </c>
      <c r="BJ787">
        <v>3</v>
      </c>
      <c r="BK787">
        <v>6</v>
      </c>
      <c r="BL787">
        <v>6</v>
      </c>
      <c r="BM787">
        <v>10</v>
      </c>
      <c r="BN787">
        <v>10</v>
      </c>
      <c r="BO787">
        <v>1</v>
      </c>
      <c r="BP787">
        <v>18</v>
      </c>
      <c r="BQ787">
        <v>18</v>
      </c>
      <c r="BR787">
        <v>3</v>
      </c>
      <c r="BS787">
        <v>3</v>
      </c>
      <c r="BT787">
        <v>0</v>
      </c>
      <c r="BU787">
        <v>0</v>
      </c>
      <c r="BV787">
        <v>0</v>
      </c>
      <c r="BW787">
        <v>0</v>
      </c>
      <c r="BX787">
        <v>0</v>
      </c>
      <c r="BY787">
        <v>0</v>
      </c>
      <c r="BZ787">
        <v>0</v>
      </c>
      <c r="CA787">
        <v>0</v>
      </c>
      <c r="CB787">
        <v>0</v>
      </c>
      <c r="CC787">
        <v>1</v>
      </c>
      <c r="CD787">
        <v>1</v>
      </c>
      <c r="CE787">
        <v>0</v>
      </c>
      <c r="CF787">
        <v>0</v>
      </c>
      <c r="CG787">
        <v>0</v>
      </c>
      <c r="CH787">
        <v>0</v>
      </c>
      <c r="CI787">
        <v>0</v>
      </c>
      <c r="CJ787">
        <v>0</v>
      </c>
      <c r="CK787">
        <v>0</v>
      </c>
      <c r="CL787">
        <v>0</v>
      </c>
      <c r="CM787">
        <v>1</v>
      </c>
      <c r="CN787">
        <v>0</v>
      </c>
      <c r="CO787">
        <v>4</v>
      </c>
      <c r="CP787">
        <v>14</v>
      </c>
      <c r="CQ787">
        <v>27</v>
      </c>
      <c r="CR787">
        <v>0</v>
      </c>
      <c r="CS787">
        <v>0</v>
      </c>
      <c r="CT787">
        <v>2</v>
      </c>
      <c r="CU787">
        <v>15</v>
      </c>
      <c r="CV787">
        <v>24</v>
      </c>
      <c r="CW787">
        <v>36</v>
      </c>
      <c r="CX787">
        <v>0</v>
      </c>
      <c r="CY787">
        <v>2</v>
      </c>
      <c r="CZ787">
        <v>12</v>
      </c>
      <c r="DA787">
        <v>18</v>
      </c>
      <c r="DB787">
        <v>26</v>
      </c>
      <c r="DC787">
        <v>35</v>
      </c>
      <c r="DD787">
        <v>48</v>
      </c>
      <c r="DE787">
        <v>57</v>
      </c>
      <c r="DF787">
        <v>69</v>
      </c>
      <c r="DG787">
        <v>12</v>
      </c>
      <c r="DH787">
        <v>18</v>
      </c>
      <c r="DI787">
        <v>26</v>
      </c>
      <c r="DJ787">
        <v>35</v>
      </c>
      <c r="DK787">
        <v>48</v>
      </c>
      <c r="DL787">
        <v>57</v>
      </c>
      <c r="DM787">
        <v>69</v>
      </c>
    </row>
    <row r="788" spans="1:117" x14ac:dyDescent="0.25">
      <c r="A788">
        <v>786</v>
      </c>
      <c r="B788">
        <v>47</v>
      </c>
      <c r="C788">
        <v>55</v>
      </c>
      <c r="D788">
        <v>64</v>
      </c>
      <c r="E788">
        <v>71</v>
      </c>
      <c r="F788">
        <v>80</v>
      </c>
      <c r="G788">
        <v>91</v>
      </c>
      <c r="H788">
        <v>34</v>
      </c>
      <c r="I788">
        <v>43</v>
      </c>
      <c r="J788">
        <v>51</v>
      </c>
      <c r="K788">
        <v>59</v>
      </c>
      <c r="L788">
        <v>68</v>
      </c>
      <c r="M788">
        <v>80</v>
      </c>
      <c r="N788">
        <v>18</v>
      </c>
      <c r="O788">
        <v>28</v>
      </c>
      <c r="P788">
        <v>36</v>
      </c>
      <c r="Q788">
        <v>43</v>
      </c>
      <c r="R788">
        <v>51</v>
      </c>
      <c r="S788">
        <v>62</v>
      </c>
      <c r="T788">
        <v>28</v>
      </c>
      <c r="U788">
        <v>23</v>
      </c>
      <c r="V788">
        <v>0</v>
      </c>
      <c r="W788">
        <v>2</v>
      </c>
      <c r="X788">
        <v>10</v>
      </c>
      <c r="Y788">
        <v>16</v>
      </c>
      <c r="Z788">
        <v>23</v>
      </c>
      <c r="AA788">
        <v>33</v>
      </c>
      <c r="AB788">
        <v>0</v>
      </c>
      <c r="AC788">
        <v>2</v>
      </c>
      <c r="AD788">
        <v>12</v>
      </c>
      <c r="AE788">
        <v>18</v>
      </c>
      <c r="AF788">
        <v>26</v>
      </c>
      <c r="AG788">
        <v>35</v>
      </c>
      <c r="AH788">
        <v>55</v>
      </c>
      <c r="AI788">
        <v>59</v>
      </c>
      <c r="AJ788">
        <v>65</v>
      </c>
      <c r="AK788">
        <v>73</v>
      </c>
      <c r="AL788">
        <v>85</v>
      </c>
      <c r="AM788">
        <v>94</v>
      </c>
      <c r="AN788">
        <v>0</v>
      </c>
      <c r="AO788">
        <v>0</v>
      </c>
      <c r="AP788">
        <v>0</v>
      </c>
      <c r="AQ788">
        <v>1</v>
      </c>
      <c r="AR788">
        <v>4</v>
      </c>
      <c r="AS788">
        <v>14</v>
      </c>
      <c r="AT788">
        <v>0</v>
      </c>
      <c r="AU788">
        <v>0</v>
      </c>
      <c r="AV788">
        <v>2</v>
      </c>
      <c r="AW788">
        <v>15</v>
      </c>
      <c r="AX788">
        <v>24</v>
      </c>
      <c r="AY788">
        <v>0</v>
      </c>
      <c r="AZ788">
        <v>36</v>
      </c>
      <c r="BA788">
        <v>0</v>
      </c>
      <c r="BB788">
        <v>0</v>
      </c>
      <c r="BC788">
        <v>0</v>
      </c>
      <c r="BD788">
        <v>2</v>
      </c>
      <c r="BE788">
        <v>11</v>
      </c>
      <c r="BF788">
        <v>0</v>
      </c>
      <c r="BG788">
        <v>0</v>
      </c>
      <c r="BH788">
        <v>0</v>
      </c>
      <c r="BI788">
        <v>3</v>
      </c>
      <c r="BJ788">
        <v>3</v>
      </c>
      <c r="BK788">
        <v>6</v>
      </c>
      <c r="BL788">
        <v>6</v>
      </c>
      <c r="BM788">
        <v>10</v>
      </c>
      <c r="BN788">
        <v>10</v>
      </c>
      <c r="BO788">
        <v>1</v>
      </c>
      <c r="BP788">
        <v>18</v>
      </c>
      <c r="BQ788">
        <v>18</v>
      </c>
      <c r="BR788">
        <v>3</v>
      </c>
      <c r="BS788">
        <v>3</v>
      </c>
      <c r="BT788">
        <v>0</v>
      </c>
      <c r="BU788">
        <v>0</v>
      </c>
      <c r="BV788">
        <v>0</v>
      </c>
      <c r="BW788">
        <v>0</v>
      </c>
      <c r="BX788">
        <v>0</v>
      </c>
      <c r="BY788">
        <v>0</v>
      </c>
      <c r="BZ788">
        <v>0</v>
      </c>
      <c r="CA788">
        <v>0</v>
      </c>
      <c r="CB788">
        <v>0</v>
      </c>
      <c r="CC788">
        <v>1</v>
      </c>
      <c r="CD788">
        <v>1</v>
      </c>
      <c r="CE788">
        <v>0</v>
      </c>
      <c r="CF788">
        <v>0</v>
      </c>
      <c r="CG788">
        <v>0</v>
      </c>
      <c r="CH788">
        <v>0</v>
      </c>
      <c r="CI788">
        <v>0</v>
      </c>
      <c r="CJ788">
        <v>0</v>
      </c>
      <c r="CK788">
        <v>0</v>
      </c>
      <c r="CL788">
        <v>0</v>
      </c>
      <c r="CM788">
        <v>1</v>
      </c>
      <c r="CN788">
        <v>0</v>
      </c>
      <c r="CO788">
        <v>4</v>
      </c>
      <c r="CP788">
        <v>14</v>
      </c>
      <c r="CQ788">
        <v>27</v>
      </c>
      <c r="CR788">
        <v>0</v>
      </c>
      <c r="CS788">
        <v>0</v>
      </c>
      <c r="CT788">
        <v>2</v>
      </c>
      <c r="CU788">
        <v>15</v>
      </c>
      <c r="CV788">
        <v>24</v>
      </c>
      <c r="CW788">
        <v>36</v>
      </c>
      <c r="CX788">
        <v>0</v>
      </c>
      <c r="CY788">
        <v>2</v>
      </c>
      <c r="CZ788">
        <v>12</v>
      </c>
      <c r="DA788">
        <v>18</v>
      </c>
      <c r="DB788">
        <v>26</v>
      </c>
      <c r="DC788">
        <v>35</v>
      </c>
      <c r="DD788">
        <v>48</v>
      </c>
      <c r="DE788">
        <v>57</v>
      </c>
      <c r="DF788">
        <v>69</v>
      </c>
      <c r="DG788">
        <v>12</v>
      </c>
      <c r="DH788">
        <v>18</v>
      </c>
      <c r="DI788">
        <v>26</v>
      </c>
      <c r="DJ788">
        <v>35</v>
      </c>
      <c r="DK788">
        <v>48</v>
      </c>
      <c r="DL788">
        <v>57</v>
      </c>
      <c r="DM788">
        <v>69</v>
      </c>
    </row>
    <row r="789" spans="1:117" x14ac:dyDescent="0.25">
      <c r="A789">
        <v>787</v>
      </c>
      <c r="B789">
        <v>47</v>
      </c>
      <c r="C789">
        <v>55</v>
      </c>
      <c r="D789">
        <v>64</v>
      </c>
      <c r="E789">
        <v>71</v>
      </c>
      <c r="F789">
        <v>80</v>
      </c>
      <c r="G789">
        <v>91</v>
      </c>
      <c r="H789">
        <v>34</v>
      </c>
      <c r="I789">
        <v>43</v>
      </c>
      <c r="J789">
        <v>51</v>
      </c>
      <c r="K789">
        <v>58</v>
      </c>
      <c r="L789">
        <v>68</v>
      </c>
      <c r="M789">
        <v>80</v>
      </c>
      <c r="N789">
        <v>18</v>
      </c>
      <c r="O789">
        <v>27</v>
      </c>
      <c r="P789">
        <v>36</v>
      </c>
      <c r="Q789">
        <v>43</v>
      </c>
      <c r="R789">
        <v>51</v>
      </c>
      <c r="S789">
        <v>62</v>
      </c>
      <c r="T789">
        <v>28</v>
      </c>
      <c r="U789">
        <v>23</v>
      </c>
      <c r="V789">
        <v>0</v>
      </c>
      <c r="W789">
        <v>2</v>
      </c>
      <c r="X789">
        <v>10</v>
      </c>
      <c r="Y789">
        <v>16</v>
      </c>
      <c r="Z789">
        <v>23</v>
      </c>
      <c r="AA789">
        <v>33</v>
      </c>
      <c r="AB789">
        <v>0</v>
      </c>
      <c r="AC789">
        <v>2</v>
      </c>
      <c r="AD789">
        <v>12</v>
      </c>
      <c r="AE789">
        <v>18</v>
      </c>
      <c r="AF789">
        <v>26</v>
      </c>
      <c r="AG789">
        <v>35</v>
      </c>
      <c r="AH789">
        <v>55</v>
      </c>
      <c r="AI789">
        <v>59</v>
      </c>
      <c r="AJ789">
        <v>64</v>
      </c>
      <c r="AK789">
        <v>73</v>
      </c>
      <c r="AL789">
        <v>85</v>
      </c>
      <c r="AM789">
        <v>94</v>
      </c>
      <c r="AN789">
        <v>0</v>
      </c>
      <c r="AO789">
        <v>0</v>
      </c>
      <c r="AP789">
        <v>0</v>
      </c>
      <c r="AQ789">
        <v>1</v>
      </c>
      <c r="AR789">
        <v>4</v>
      </c>
      <c r="AS789">
        <v>14</v>
      </c>
      <c r="AT789">
        <v>0</v>
      </c>
      <c r="AU789">
        <v>0</v>
      </c>
      <c r="AV789">
        <v>2</v>
      </c>
      <c r="AW789">
        <v>15</v>
      </c>
      <c r="AX789">
        <v>24</v>
      </c>
      <c r="AY789">
        <v>0</v>
      </c>
      <c r="AZ789">
        <v>36</v>
      </c>
      <c r="BA789">
        <v>0</v>
      </c>
      <c r="BB789">
        <v>0</v>
      </c>
      <c r="BC789">
        <v>0</v>
      </c>
      <c r="BD789">
        <v>2</v>
      </c>
      <c r="BE789">
        <v>11</v>
      </c>
      <c r="BF789">
        <v>0</v>
      </c>
      <c r="BG789">
        <v>0</v>
      </c>
      <c r="BH789">
        <v>0</v>
      </c>
      <c r="BI789">
        <v>3</v>
      </c>
      <c r="BJ789">
        <v>3</v>
      </c>
      <c r="BK789">
        <v>6</v>
      </c>
      <c r="BL789">
        <v>6</v>
      </c>
      <c r="BM789">
        <v>10</v>
      </c>
      <c r="BN789">
        <v>10</v>
      </c>
      <c r="BO789">
        <v>1</v>
      </c>
      <c r="BP789">
        <v>18</v>
      </c>
      <c r="BQ789">
        <v>18</v>
      </c>
      <c r="BR789">
        <v>3</v>
      </c>
      <c r="BS789">
        <v>3</v>
      </c>
      <c r="BT789">
        <v>0</v>
      </c>
      <c r="BU789">
        <v>0</v>
      </c>
      <c r="BV789">
        <v>0</v>
      </c>
      <c r="BW789">
        <v>0</v>
      </c>
      <c r="BX789">
        <v>0</v>
      </c>
      <c r="BY789">
        <v>0</v>
      </c>
      <c r="BZ789">
        <v>0</v>
      </c>
      <c r="CA789">
        <v>0</v>
      </c>
      <c r="CB789">
        <v>0</v>
      </c>
      <c r="CC789">
        <v>1</v>
      </c>
      <c r="CD789">
        <v>1</v>
      </c>
      <c r="CE789">
        <v>0</v>
      </c>
      <c r="CF789">
        <v>0</v>
      </c>
      <c r="CG789">
        <v>0</v>
      </c>
      <c r="CH789">
        <v>0</v>
      </c>
      <c r="CI789">
        <v>0</v>
      </c>
      <c r="CJ789">
        <v>0</v>
      </c>
      <c r="CK789">
        <v>0</v>
      </c>
      <c r="CL789">
        <v>0</v>
      </c>
      <c r="CM789">
        <v>1</v>
      </c>
      <c r="CN789">
        <v>0</v>
      </c>
      <c r="CO789">
        <v>4</v>
      </c>
      <c r="CP789">
        <v>14</v>
      </c>
      <c r="CQ789">
        <v>27</v>
      </c>
      <c r="CR789">
        <v>0</v>
      </c>
      <c r="CS789">
        <v>0</v>
      </c>
      <c r="CT789">
        <v>2</v>
      </c>
      <c r="CU789">
        <v>15</v>
      </c>
      <c r="CV789">
        <v>24</v>
      </c>
      <c r="CW789">
        <v>36</v>
      </c>
      <c r="CX789">
        <v>0</v>
      </c>
      <c r="CY789">
        <v>2</v>
      </c>
      <c r="CZ789">
        <v>12</v>
      </c>
      <c r="DA789">
        <v>18</v>
      </c>
      <c r="DB789">
        <v>26</v>
      </c>
      <c r="DC789">
        <v>35</v>
      </c>
      <c r="DD789">
        <v>48</v>
      </c>
      <c r="DE789">
        <v>57</v>
      </c>
      <c r="DF789">
        <v>69</v>
      </c>
      <c r="DG789">
        <v>12</v>
      </c>
      <c r="DH789">
        <v>18</v>
      </c>
      <c r="DI789">
        <v>26</v>
      </c>
      <c r="DJ789">
        <v>35</v>
      </c>
      <c r="DK789">
        <v>48</v>
      </c>
      <c r="DL789">
        <v>57</v>
      </c>
      <c r="DM789">
        <v>69</v>
      </c>
    </row>
    <row r="790" spans="1:117" x14ac:dyDescent="0.25">
      <c r="A790">
        <v>788</v>
      </c>
      <c r="B790">
        <v>47</v>
      </c>
      <c r="C790">
        <v>55</v>
      </c>
      <c r="D790">
        <v>64</v>
      </c>
      <c r="E790">
        <v>71</v>
      </c>
      <c r="F790">
        <v>80</v>
      </c>
      <c r="G790">
        <v>91</v>
      </c>
      <c r="H790">
        <v>34</v>
      </c>
      <c r="I790">
        <v>43</v>
      </c>
      <c r="J790">
        <v>51</v>
      </c>
      <c r="K790">
        <v>58</v>
      </c>
      <c r="L790">
        <v>68</v>
      </c>
      <c r="M790">
        <v>80</v>
      </c>
      <c r="N790">
        <v>18</v>
      </c>
      <c r="O790">
        <v>27</v>
      </c>
      <c r="P790">
        <v>36</v>
      </c>
      <c r="Q790">
        <v>43</v>
      </c>
      <c r="R790">
        <v>51</v>
      </c>
      <c r="S790">
        <v>62</v>
      </c>
      <c r="T790">
        <v>27</v>
      </c>
      <c r="U790">
        <v>23</v>
      </c>
      <c r="V790">
        <v>0</v>
      </c>
      <c r="W790">
        <v>2</v>
      </c>
      <c r="X790">
        <v>10</v>
      </c>
      <c r="Y790">
        <v>16</v>
      </c>
      <c r="Z790">
        <v>23</v>
      </c>
      <c r="AA790">
        <v>33</v>
      </c>
      <c r="AB790">
        <v>0</v>
      </c>
      <c r="AC790">
        <v>2</v>
      </c>
      <c r="AD790">
        <v>12</v>
      </c>
      <c r="AE790">
        <v>18</v>
      </c>
      <c r="AF790">
        <v>26</v>
      </c>
      <c r="AG790">
        <v>35</v>
      </c>
      <c r="AH790">
        <v>55</v>
      </c>
      <c r="AI790">
        <v>59</v>
      </c>
      <c r="AJ790">
        <v>64</v>
      </c>
      <c r="AK790">
        <v>73</v>
      </c>
      <c r="AL790">
        <v>85</v>
      </c>
      <c r="AM790">
        <v>94</v>
      </c>
      <c r="AN790">
        <v>0</v>
      </c>
      <c r="AO790">
        <v>0</v>
      </c>
      <c r="AP790">
        <v>0</v>
      </c>
      <c r="AQ790">
        <v>1</v>
      </c>
      <c r="AR790">
        <v>4</v>
      </c>
      <c r="AS790">
        <v>14</v>
      </c>
      <c r="AT790">
        <v>0</v>
      </c>
      <c r="AU790">
        <v>0</v>
      </c>
      <c r="AV790">
        <v>2</v>
      </c>
      <c r="AW790">
        <v>15</v>
      </c>
      <c r="AX790">
        <v>24</v>
      </c>
      <c r="AY790">
        <v>0</v>
      </c>
      <c r="AZ790">
        <v>35</v>
      </c>
      <c r="BA790">
        <v>0</v>
      </c>
      <c r="BB790">
        <v>0</v>
      </c>
      <c r="BC790">
        <v>0</v>
      </c>
      <c r="BD790">
        <v>2</v>
      </c>
      <c r="BE790">
        <v>11</v>
      </c>
      <c r="BF790">
        <v>0</v>
      </c>
      <c r="BG790">
        <v>0</v>
      </c>
      <c r="BH790">
        <v>0</v>
      </c>
      <c r="BI790">
        <v>3</v>
      </c>
      <c r="BJ790">
        <v>3</v>
      </c>
      <c r="BK790">
        <v>6</v>
      </c>
      <c r="BL790">
        <v>6</v>
      </c>
      <c r="BM790">
        <v>10</v>
      </c>
      <c r="BN790">
        <v>10</v>
      </c>
      <c r="BO790">
        <v>1</v>
      </c>
      <c r="BP790">
        <v>18</v>
      </c>
      <c r="BQ790">
        <v>18</v>
      </c>
      <c r="BR790">
        <v>3</v>
      </c>
      <c r="BS790">
        <v>3</v>
      </c>
      <c r="BT790">
        <v>0</v>
      </c>
      <c r="BU790">
        <v>0</v>
      </c>
      <c r="BV790">
        <v>0</v>
      </c>
      <c r="BW790">
        <v>0</v>
      </c>
      <c r="BX790">
        <v>0</v>
      </c>
      <c r="BY790">
        <v>0</v>
      </c>
      <c r="BZ790">
        <v>0</v>
      </c>
      <c r="CA790">
        <v>0</v>
      </c>
      <c r="CB790">
        <v>0</v>
      </c>
      <c r="CC790">
        <v>1</v>
      </c>
      <c r="CD790">
        <v>1</v>
      </c>
      <c r="CE790">
        <v>0</v>
      </c>
      <c r="CF790">
        <v>0</v>
      </c>
      <c r="CG790">
        <v>0</v>
      </c>
      <c r="CH790">
        <v>0</v>
      </c>
      <c r="CI790">
        <v>0</v>
      </c>
      <c r="CJ790">
        <v>0</v>
      </c>
      <c r="CK790">
        <v>0</v>
      </c>
      <c r="CL790">
        <v>0</v>
      </c>
      <c r="CM790">
        <v>1</v>
      </c>
      <c r="CN790">
        <v>0</v>
      </c>
      <c r="CO790">
        <v>4</v>
      </c>
      <c r="CP790">
        <v>14</v>
      </c>
      <c r="CQ790">
        <v>27</v>
      </c>
      <c r="CR790">
        <v>0</v>
      </c>
      <c r="CS790">
        <v>0</v>
      </c>
      <c r="CT790">
        <v>2</v>
      </c>
      <c r="CU790">
        <v>15</v>
      </c>
      <c r="CV790">
        <v>24</v>
      </c>
      <c r="CW790">
        <v>36</v>
      </c>
      <c r="CX790">
        <v>0</v>
      </c>
      <c r="CY790">
        <v>2</v>
      </c>
      <c r="CZ790">
        <v>12</v>
      </c>
      <c r="DA790">
        <v>18</v>
      </c>
      <c r="DB790">
        <v>26</v>
      </c>
      <c r="DC790">
        <v>35</v>
      </c>
      <c r="DD790">
        <v>48</v>
      </c>
      <c r="DE790">
        <v>57</v>
      </c>
      <c r="DF790">
        <v>69</v>
      </c>
      <c r="DG790">
        <v>12</v>
      </c>
      <c r="DH790">
        <v>18</v>
      </c>
      <c r="DI790">
        <v>26</v>
      </c>
      <c r="DJ790">
        <v>35</v>
      </c>
      <c r="DK790">
        <v>48</v>
      </c>
      <c r="DL790">
        <v>57</v>
      </c>
      <c r="DM790">
        <v>69</v>
      </c>
    </row>
    <row r="791" spans="1:117" x14ac:dyDescent="0.25">
      <c r="A791">
        <v>789</v>
      </c>
      <c r="B791">
        <v>46</v>
      </c>
      <c r="C791">
        <v>55</v>
      </c>
      <c r="D791">
        <v>64</v>
      </c>
      <c r="E791">
        <v>71</v>
      </c>
      <c r="F791">
        <v>80</v>
      </c>
      <c r="G791">
        <v>91</v>
      </c>
      <c r="H791">
        <v>34</v>
      </c>
      <c r="I791">
        <v>43</v>
      </c>
      <c r="J791">
        <v>51</v>
      </c>
      <c r="K791">
        <v>58</v>
      </c>
      <c r="L791">
        <v>68</v>
      </c>
      <c r="M791">
        <v>80</v>
      </c>
      <c r="N791">
        <v>18</v>
      </c>
      <c r="O791">
        <v>27</v>
      </c>
      <c r="P791">
        <v>36</v>
      </c>
      <c r="Q791">
        <v>43</v>
      </c>
      <c r="R791">
        <v>51</v>
      </c>
      <c r="S791">
        <v>61</v>
      </c>
      <c r="T791">
        <v>27</v>
      </c>
      <c r="U791">
        <v>23</v>
      </c>
      <c r="V791">
        <v>0</v>
      </c>
      <c r="W791">
        <v>2</v>
      </c>
      <c r="X791">
        <v>10</v>
      </c>
      <c r="Y791">
        <v>16</v>
      </c>
      <c r="Z791">
        <v>23</v>
      </c>
      <c r="AA791">
        <v>33</v>
      </c>
      <c r="AB791">
        <v>0</v>
      </c>
      <c r="AC791">
        <v>2</v>
      </c>
      <c r="AD791">
        <v>12</v>
      </c>
      <c r="AE791">
        <v>18</v>
      </c>
      <c r="AF791">
        <v>26</v>
      </c>
      <c r="AG791">
        <v>35</v>
      </c>
      <c r="AH791">
        <v>55</v>
      </c>
      <c r="AI791">
        <v>59</v>
      </c>
      <c r="AJ791">
        <v>64</v>
      </c>
      <c r="AK791">
        <v>73</v>
      </c>
      <c r="AL791">
        <v>85</v>
      </c>
      <c r="AM791">
        <v>94</v>
      </c>
      <c r="AN791">
        <v>0</v>
      </c>
      <c r="AO791">
        <v>0</v>
      </c>
      <c r="AP791">
        <v>0</v>
      </c>
      <c r="AQ791">
        <v>1</v>
      </c>
      <c r="AR791">
        <v>4</v>
      </c>
      <c r="AS791">
        <v>14</v>
      </c>
      <c r="AT791">
        <v>0</v>
      </c>
      <c r="AU791">
        <v>0</v>
      </c>
      <c r="AV791">
        <v>2</v>
      </c>
      <c r="AW791">
        <v>15</v>
      </c>
      <c r="AX791">
        <v>24</v>
      </c>
      <c r="AY791">
        <v>0</v>
      </c>
      <c r="AZ791">
        <v>35</v>
      </c>
      <c r="BA791">
        <v>0</v>
      </c>
      <c r="BB791">
        <v>0</v>
      </c>
      <c r="BC791">
        <v>0</v>
      </c>
      <c r="BD791">
        <v>2</v>
      </c>
      <c r="BE791">
        <v>11</v>
      </c>
      <c r="BF791">
        <v>0</v>
      </c>
      <c r="BG791">
        <v>0</v>
      </c>
      <c r="BH791">
        <v>0</v>
      </c>
      <c r="BI791">
        <v>3</v>
      </c>
      <c r="BJ791">
        <v>3</v>
      </c>
      <c r="BK791">
        <v>6</v>
      </c>
      <c r="BL791">
        <v>6</v>
      </c>
      <c r="BM791">
        <v>10</v>
      </c>
      <c r="BN791">
        <v>10</v>
      </c>
      <c r="BO791">
        <v>1</v>
      </c>
      <c r="BP791">
        <v>18</v>
      </c>
      <c r="BQ791">
        <v>18</v>
      </c>
      <c r="BR791">
        <v>3</v>
      </c>
      <c r="BS791">
        <v>3</v>
      </c>
      <c r="BT791">
        <v>0</v>
      </c>
      <c r="BU791">
        <v>0</v>
      </c>
      <c r="BV791">
        <v>0</v>
      </c>
      <c r="BW791">
        <v>0</v>
      </c>
      <c r="BX791">
        <v>0</v>
      </c>
      <c r="BY791">
        <v>0</v>
      </c>
      <c r="BZ791">
        <v>0</v>
      </c>
      <c r="CA791">
        <v>0</v>
      </c>
      <c r="CB791">
        <v>0</v>
      </c>
      <c r="CC791">
        <v>1</v>
      </c>
      <c r="CD791">
        <v>1</v>
      </c>
      <c r="CE791">
        <v>0</v>
      </c>
      <c r="CF791">
        <v>0</v>
      </c>
      <c r="CG791">
        <v>0</v>
      </c>
      <c r="CH791">
        <v>0</v>
      </c>
      <c r="CI791">
        <v>0</v>
      </c>
      <c r="CJ791">
        <v>0</v>
      </c>
      <c r="CK791">
        <v>0</v>
      </c>
      <c r="CL791">
        <v>0</v>
      </c>
      <c r="CM791">
        <v>1</v>
      </c>
      <c r="CN791">
        <v>0</v>
      </c>
      <c r="CO791">
        <v>4</v>
      </c>
      <c r="CP791">
        <v>14</v>
      </c>
      <c r="CQ791">
        <v>27</v>
      </c>
      <c r="CR791">
        <v>0</v>
      </c>
      <c r="CS791">
        <v>0</v>
      </c>
      <c r="CT791">
        <v>2</v>
      </c>
      <c r="CU791">
        <v>15</v>
      </c>
      <c r="CV791">
        <v>24</v>
      </c>
      <c r="CW791">
        <v>36</v>
      </c>
      <c r="CX791">
        <v>0</v>
      </c>
      <c r="CY791">
        <v>2</v>
      </c>
      <c r="CZ791">
        <v>12</v>
      </c>
      <c r="DA791">
        <v>18</v>
      </c>
      <c r="DB791">
        <v>26</v>
      </c>
      <c r="DC791">
        <v>35</v>
      </c>
      <c r="DD791">
        <v>48</v>
      </c>
      <c r="DE791">
        <v>57</v>
      </c>
      <c r="DF791">
        <v>69</v>
      </c>
      <c r="DG791">
        <v>12</v>
      </c>
      <c r="DH791">
        <v>18</v>
      </c>
      <c r="DI791">
        <v>26</v>
      </c>
      <c r="DJ791">
        <v>35</v>
      </c>
      <c r="DK791">
        <v>48</v>
      </c>
      <c r="DL791">
        <v>57</v>
      </c>
      <c r="DM791">
        <v>69</v>
      </c>
    </row>
    <row r="792" spans="1:117" x14ac:dyDescent="0.25">
      <c r="A792">
        <v>790</v>
      </c>
      <c r="B792">
        <v>46</v>
      </c>
      <c r="C792">
        <v>55</v>
      </c>
      <c r="D792">
        <v>64</v>
      </c>
      <c r="E792">
        <v>71</v>
      </c>
      <c r="F792">
        <v>80</v>
      </c>
      <c r="G792">
        <v>91</v>
      </c>
      <c r="H792">
        <v>34</v>
      </c>
      <c r="I792">
        <v>42</v>
      </c>
      <c r="J792">
        <v>51</v>
      </c>
      <c r="K792">
        <v>58</v>
      </c>
      <c r="L792">
        <v>67</v>
      </c>
      <c r="M792">
        <v>80</v>
      </c>
      <c r="N792">
        <v>18</v>
      </c>
      <c r="O792">
        <v>27</v>
      </c>
      <c r="P792">
        <v>36</v>
      </c>
      <c r="Q792">
        <v>42</v>
      </c>
      <c r="R792">
        <v>51</v>
      </c>
      <c r="S792">
        <v>61</v>
      </c>
      <c r="T792">
        <v>27</v>
      </c>
      <c r="U792">
        <v>23</v>
      </c>
      <c r="V792">
        <v>0</v>
      </c>
      <c r="W792">
        <v>2</v>
      </c>
      <c r="X792">
        <v>10</v>
      </c>
      <c r="Y792">
        <v>16</v>
      </c>
      <c r="Z792">
        <v>23</v>
      </c>
      <c r="AA792">
        <v>33</v>
      </c>
      <c r="AB792">
        <v>0</v>
      </c>
      <c r="AC792">
        <v>2</v>
      </c>
      <c r="AD792">
        <v>12</v>
      </c>
      <c r="AE792">
        <v>18</v>
      </c>
      <c r="AF792">
        <v>26</v>
      </c>
      <c r="AG792">
        <v>35</v>
      </c>
      <c r="AH792">
        <v>55</v>
      </c>
      <c r="AI792">
        <v>59</v>
      </c>
      <c r="AJ792">
        <v>64</v>
      </c>
      <c r="AK792">
        <v>73</v>
      </c>
      <c r="AL792">
        <v>85</v>
      </c>
      <c r="AM792">
        <v>94</v>
      </c>
      <c r="AN792">
        <v>0</v>
      </c>
      <c r="AO792">
        <v>0</v>
      </c>
      <c r="AP792">
        <v>0</v>
      </c>
      <c r="AQ792">
        <v>1</v>
      </c>
      <c r="AR792">
        <v>4</v>
      </c>
      <c r="AS792">
        <v>14</v>
      </c>
      <c r="AT792">
        <v>0</v>
      </c>
      <c r="AU792">
        <v>0</v>
      </c>
      <c r="AV792">
        <v>2</v>
      </c>
      <c r="AW792">
        <v>15</v>
      </c>
      <c r="AX792">
        <v>24</v>
      </c>
      <c r="AY792">
        <v>0</v>
      </c>
      <c r="AZ792">
        <v>35</v>
      </c>
      <c r="BA792">
        <v>0</v>
      </c>
      <c r="BB792">
        <v>0</v>
      </c>
      <c r="BC792">
        <v>0</v>
      </c>
      <c r="BD792">
        <v>2</v>
      </c>
      <c r="BE792">
        <v>11</v>
      </c>
      <c r="BF792">
        <v>0</v>
      </c>
      <c r="BG792">
        <v>0</v>
      </c>
      <c r="BH792">
        <v>0</v>
      </c>
      <c r="BI792">
        <v>3</v>
      </c>
      <c r="BJ792">
        <v>3</v>
      </c>
      <c r="BK792">
        <v>6</v>
      </c>
      <c r="BL792">
        <v>6</v>
      </c>
      <c r="BM792">
        <v>10</v>
      </c>
      <c r="BN792">
        <v>10</v>
      </c>
      <c r="BO792">
        <v>1</v>
      </c>
      <c r="BP792">
        <v>18</v>
      </c>
      <c r="BQ792">
        <v>18</v>
      </c>
      <c r="BR792">
        <v>3</v>
      </c>
      <c r="BS792">
        <v>3</v>
      </c>
      <c r="BT792">
        <v>0</v>
      </c>
      <c r="BU792">
        <v>0</v>
      </c>
      <c r="BV792">
        <v>0</v>
      </c>
      <c r="BW792">
        <v>0</v>
      </c>
      <c r="BX792">
        <v>0</v>
      </c>
      <c r="BY792">
        <v>0</v>
      </c>
      <c r="BZ792">
        <v>0</v>
      </c>
      <c r="CA792">
        <v>0</v>
      </c>
      <c r="CB792">
        <v>0</v>
      </c>
      <c r="CC792">
        <v>1</v>
      </c>
      <c r="CD792">
        <v>1</v>
      </c>
      <c r="CE792">
        <v>0</v>
      </c>
      <c r="CF792">
        <v>0</v>
      </c>
      <c r="CG792">
        <v>0</v>
      </c>
      <c r="CH792">
        <v>0</v>
      </c>
      <c r="CI792">
        <v>0</v>
      </c>
      <c r="CJ792">
        <v>0</v>
      </c>
      <c r="CK792">
        <v>0</v>
      </c>
      <c r="CL792">
        <v>0</v>
      </c>
      <c r="CM792">
        <v>1</v>
      </c>
      <c r="CN792">
        <v>0</v>
      </c>
      <c r="CO792">
        <v>4</v>
      </c>
      <c r="CP792">
        <v>14</v>
      </c>
      <c r="CQ792">
        <v>27</v>
      </c>
      <c r="CR792">
        <v>0</v>
      </c>
      <c r="CS792">
        <v>0</v>
      </c>
      <c r="CT792">
        <v>2</v>
      </c>
      <c r="CU792">
        <v>15</v>
      </c>
      <c r="CV792">
        <v>24</v>
      </c>
      <c r="CW792">
        <v>36</v>
      </c>
      <c r="CX792">
        <v>0</v>
      </c>
      <c r="CY792">
        <v>2</v>
      </c>
      <c r="CZ792">
        <v>12</v>
      </c>
      <c r="DA792">
        <v>18</v>
      </c>
      <c r="DB792">
        <v>26</v>
      </c>
      <c r="DC792">
        <v>35</v>
      </c>
      <c r="DD792">
        <v>48</v>
      </c>
      <c r="DE792">
        <v>57</v>
      </c>
      <c r="DF792">
        <v>69</v>
      </c>
      <c r="DG792">
        <v>12</v>
      </c>
      <c r="DH792">
        <v>18</v>
      </c>
      <c r="DI792">
        <v>26</v>
      </c>
      <c r="DJ792">
        <v>35</v>
      </c>
      <c r="DK792">
        <v>48</v>
      </c>
      <c r="DL792">
        <v>57</v>
      </c>
      <c r="DM792">
        <v>69</v>
      </c>
    </row>
    <row r="793" spans="1:117" x14ac:dyDescent="0.25">
      <c r="A793">
        <v>791</v>
      </c>
      <c r="B793">
        <v>46</v>
      </c>
      <c r="C793">
        <v>55</v>
      </c>
      <c r="D793">
        <v>64</v>
      </c>
      <c r="E793">
        <v>71</v>
      </c>
      <c r="F793">
        <v>80</v>
      </c>
      <c r="G793">
        <v>91</v>
      </c>
      <c r="H793">
        <v>34</v>
      </c>
      <c r="I793">
        <v>42</v>
      </c>
      <c r="J793">
        <v>51</v>
      </c>
      <c r="K793">
        <v>58</v>
      </c>
      <c r="L793">
        <v>67</v>
      </c>
      <c r="M793">
        <v>80</v>
      </c>
      <c r="N793">
        <v>18</v>
      </c>
      <c r="O793">
        <v>27</v>
      </c>
      <c r="P793">
        <v>35</v>
      </c>
      <c r="Q793">
        <v>42</v>
      </c>
      <c r="R793">
        <v>50</v>
      </c>
      <c r="S793">
        <v>61</v>
      </c>
      <c r="T793">
        <v>26</v>
      </c>
      <c r="U793">
        <v>23</v>
      </c>
      <c r="V793">
        <v>0</v>
      </c>
      <c r="W793">
        <v>2</v>
      </c>
      <c r="X793">
        <v>10</v>
      </c>
      <c r="Y793">
        <v>16</v>
      </c>
      <c r="Z793">
        <v>23</v>
      </c>
      <c r="AA793">
        <v>33</v>
      </c>
      <c r="AB793">
        <v>0</v>
      </c>
      <c r="AC793">
        <v>2</v>
      </c>
      <c r="AD793">
        <v>12</v>
      </c>
      <c r="AE793">
        <v>18</v>
      </c>
      <c r="AF793">
        <v>26</v>
      </c>
      <c r="AG793">
        <v>35</v>
      </c>
      <c r="AH793">
        <v>55</v>
      </c>
      <c r="AI793">
        <v>59</v>
      </c>
      <c r="AJ793">
        <v>64</v>
      </c>
      <c r="AK793">
        <v>73</v>
      </c>
      <c r="AL793">
        <v>85</v>
      </c>
      <c r="AM793">
        <v>94</v>
      </c>
      <c r="AN793">
        <v>0</v>
      </c>
      <c r="AO793">
        <v>0</v>
      </c>
      <c r="AP793">
        <v>0</v>
      </c>
      <c r="AQ793">
        <v>1</v>
      </c>
      <c r="AR793">
        <v>4</v>
      </c>
      <c r="AS793">
        <v>14</v>
      </c>
      <c r="AT793">
        <v>0</v>
      </c>
      <c r="AU793">
        <v>0</v>
      </c>
      <c r="AV793">
        <v>2</v>
      </c>
      <c r="AW793">
        <v>15</v>
      </c>
      <c r="AX793">
        <v>24</v>
      </c>
      <c r="AY793">
        <v>0</v>
      </c>
      <c r="AZ793">
        <v>35</v>
      </c>
      <c r="BA793">
        <v>0</v>
      </c>
      <c r="BB793">
        <v>0</v>
      </c>
      <c r="BC793">
        <v>0</v>
      </c>
      <c r="BD793">
        <v>2</v>
      </c>
      <c r="BE793">
        <v>11</v>
      </c>
      <c r="BF793">
        <v>0</v>
      </c>
      <c r="BG793">
        <v>0</v>
      </c>
      <c r="BH793">
        <v>0</v>
      </c>
      <c r="BI793">
        <v>3</v>
      </c>
      <c r="BJ793">
        <v>3</v>
      </c>
      <c r="BK793">
        <v>6</v>
      </c>
      <c r="BL793">
        <v>6</v>
      </c>
      <c r="BM793">
        <v>10</v>
      </c>
      <c r="BN793">
        <v>10</v>
      </c>
      <c r="BO793">
        <v>1</v>
      </c>
      <c r="BP793">
        <v>18</v>
      </c>
      <c r="BQ793">
        <v>18</v>
      </c>
      <c r="BR793">
        <v>3</v>
      </c>
      <c r="BS793">
        <v>3</v>
      </c>
      <c r="BT793">
        <v>0</v>
      </c>
      <c r="BU793">
        <v>0</v>
      </c>
      <c r="BV793">
        <v>0</v>
      </c>
      <c r="BW793">
        <v>0</v>
      </c>
      <c r="BX793">
        <v>0</v>
      </c>
      <c r="BY793">
        <v>0</v>
      </c>
      <c r="BZ793">
        <v>0</v>
      </c>
      <c r="CA793">
        <v>0</v>
      </c>
      <c r="CB793">
        <v>0</v>
      </c>
      <c r="CC793">
        <v>1</v>
      </c>
      <c r="CD793">
        <v>1</v>
      </c>
      <c r="CE793">
        <v>0</v>
      </c>
      <c r="CF793">
        <v>0</v>
      </c>
      <c r="CG793">
        <v>0</v>
      </c>
      <c r="CH793">
        <v>0</v>
      </c>
      <c r="CI793">
        <v>0</v>
      </c>
      <c r="CJ793">
        <v>0</v>
      </c>
      <c r="CK793">
        <v>0</v>
      </c>
      <c r="CL793">
        <v>0</v>
      </c>
      <c r="CM793">
        <v>1</v>
      </c>
      <c r="CN793">
        <v>0</v>
      </c>
      <c r="CO793">
        <v>4</v>
      </c>
      <c r="CP793">
        <v>14</v>
      </c>
      <c r="CQ793">
        <v>27</v>
      </c>
      <c r="CR793">
        <v>0</v>
      </c>
      <c r="CS793">
        <v>0</v>
      </c>
      <c r="CT793">
        <v>2</v>
      </c>
      <c r="CU793">
        <v>15</v>
      </c>
      <c r="CV793">
        <v>24</v>
      </c>
      <c r="CW793">
        <v>36</v>
      </c>
      <c r="CX793">
        <v>0</v>
      </c>
      <c r="CY793">
        <v>2</v>
      </c>
      <c r="CZ793">
        <v>12</v>
      </c>
      <c r="DA793">
        <v>18</v>
      </c>
      <c r="DB793">
        <v>26</v>
      </c>
      <c r="DC793">
        <v>35</v>
      </c>
      <c r="DD793">
        <v>48</v>
      </c>
      <c r="DE793">
        <v>57</v>
      </c>
      <c r="DF793">
        <v>69</v>
      </c>
      <c r="DG793">
        <v>12</v>
      </c>
      <c r="DH793">
        <v>18</v>
      </c>
      <c r="DI793">
        <v>26</v>
      </c>
      <c r="DJ793">
        <v>35</v>
      </c>
      <c r="DK793">
        <v>48</v>
      </c>
      <c r="DL793">
        <v>57</v>
      </c>
      <c r="DM793">
        <v>69</v>
      </c>
    </row>
    <row r="794" spans="1:117" x14ac:dyDescent="0.25">
      <c r="A794">
        <v>792</v>
      </c>
      <c r="B794">
        <v>46</v>
      </c>
      <c r="C794">
        <v>55</v>
      </c>
      <c r="D794">
        <v>64</v>
      </c>
      <c r="E794">
        <v>71</v>
      </c>
      <c r="F794">
        <v>79</v>
      </c>
      <c r="G794">
        <v>91</v>
      </c>
      <c r="H794">
        <v>34</v>
      </c>
      <c r="I794">
        <v>42</v>
      </c>
      <c r="J794">
        <v>51</v>
      </c>
      <c r="K794">
        <v>58</v>
      </c>
      <c r="L794">
        <v>67</v>
      </c>
      <c r="M794">
        <v>80</v>
      </c>
      <c r="N794">
        <v>17</v>
      </c>
      <c r="O794">
        <v>27</v>
      </c>
      <c r="P794">
        <v>35</v>
      </c>
      <c r="Q794">
        <v>42</v>
      </c>
      <c r="R794">
        <v>50</v>
      </c>
      <c r="S794">
        <v>61</v>
      </c>
      <c r="T794">
        <v>26</v>
      </c>
      <c r="U794">
        <v>23</v>
      </c>
      <c r="V794">
        <v>0</v>
      </c>
      <c r="W794">
        <v>2</v>
      </c>
      <c r="X794">
        <v>10</v>
      </c>
      <c r="Y794">
        <v>16</v>
      </c>
      <c r="Z794">
        <v>23</v>
      </c>
      <c r="AA794">
        <v>33</v>
      </c>
      <c r="AB794">
        <v>0</v>
      </c>
      <c r="AC794">
        <v>2</v>
      </c>
      <c r="AD794">
        <v>12</v>
      </c>
      <c r="AE794">
        <v>18</v>
      </c>
      <c r="AF794">
        <v>26</v>
      </c>
      <c r="AG794">
        <v>35</v>
      </c>
      <c r="AH794">
        <v>55</v>
      </c>
      <c r="AI794">
        <v>59</v>
      </c>
      <c r="AJ794">
        <v>64</v>
      </c>
      <c r="AK794">
        <v>73</v>
      </c>
      <c r="AL794">
        <v>85</v>
      </c>
      <c r="AM794">
        <v>94</v>
      </c>
      <c r="AN794">
        <v>0</v>
      </c>
      <c r="AO794">
        <v>0</v>
      </c>
      <c r="AP794">
        <v>0</v>
      </c>
      <c r="AQ794">
        <v>1</v>
      </c>
      <c r="AR794">
        <v>4</v>
      </c>
      <c r="AS794">
        <v>14</v>
      </c>
      <c r="AT794">
        <v>0</v>
      </c>
      <c r="AU794">
        <v>0</v>
      </c>
      <c r="AV794">
        <v>2</v>
      </c>
      <c r="AW794">
        <v>15</v>
      </c>
      <c r="AX794">
        <v>24</v>
      </c>
      <c r="AY794">
        <v>0</v>
      </c>
      <c r="AZ794">
        <v>35</v>
      </c>
      <c r="BA794">
        <v>0</v>
      </c>
      <c r="BB794">
        <v>0</v>
      </c>
      <c r="BC794">
        <v>0</v>
      </c>
      <c r="BD794">
        <v>2</v>
      </c>
      <c r="BE794">
        <v>11</v>
      </c>
      <c r="BF794">
        <v>0</v>
      </c>
      <c r="BG794">
        <v>0</v>
      </c>
      <c r="BH794">
        <v>0</v>
      </c>
      <c r="BI794">
        <v>3</v>
      </c>
      <c r="BJ794">
        <v>3</v>
      </c>
      <c r="BK794">
        <v>6</v>
      </c>
      <c r="BL794">
        <v>6</v>
      </c>
      <c r="BM794">
        <v>10</v>
      </c>
      <c r="BN794">
        <v>10</v>
      </c>
      <c r="BO794">
        <v>1</v>
      </c>
      <c r="BP794">
        <v>18</v>
      </c>
      <c r="BQ794">
        <v>18</v>
      </c>
      <c r="BR794">
        <v>3</v>
      </c>
      <c r="BS794">
        <v>3</v>
      </c>
      <c r="BT794">
        <v>0</v>
      </c>
      <c r="BU794">
        <v>0</v>
      </c>
      <c r="BV794">
        <v>0</v>
      </c>
      <c r="BW794">
        <v>0</v>
      </c>
      <c r="BX794">
        <v>0</v>
      </c>
      <c r="BY794">
        <v>0</v>
      </c>
      <c r="BZ794">
        <v>0</v>
      </c>
      <c r="CA794">
        <v>0</v>
      </c>
      <c r="CB794">
        <v>0</v>
      </c>
      <c r="CC794">
        <v>1</v>
      </c>
      <c r="CD794">
        <v>1</v>
      </c>
      <c r="CE794">
        <v>0</v>
      </c>
      <c r="CF794">
        <v>0</v>
      </c>
      <c r="CG794">
        <v>0</v>
      </c>
      <c r="CH794">
        <v>0</v>
      </c>
      <c r="CI794">
        <v>0</v>
      </c>
      <c r="CJ794">
        <v>0</v>
      </c>
      <c r="CK794">
        <v>0</v>
      </c>
      <c r="CL794">
        <v>0</v>
      </c>
      <c r="CM794">
        <v>1</v>
      </c>
      <c r="CN794">
        <v>0</v>
      </c>
      <c r="CO794">
        <v>4</v>
      </c>
      <c r="CP794">
        <v>14</v>
      </c>
      <c r="CQ794">
        <v>27</v>
      </c>
      <c r="CR794">
        <v>0</v>
      </c>
      <c r="CS794">
        <v>0</v>
      </c>
      <c r="CT794">
        <v>2</v>
      </c>
      <c r="CU794">
        <v>15</v>
      </c>
      <c r="CV794">
        <v>24</v>
      </c>
      <c r="CW794">
        <v>36</v>
      </c>
      <c r="CX794">
        <v>0</v>
      </c>
      <c r="CY794">
        <v>2</v>
      </c>
      <c r="CZ794">
        <v>12</v>
      </c>
      <c r="DA794">
        <v>18</v>
      </c>
      <c r="DB794">
        <v>26</v>
      </c>
      <c r="DC794">
        <v>35</v>
      </c>
      <c r="DD794">
        <v>48</v>
      </c>
      <c r="DE794">
        <v>57</v>
      </c>
      <c r="DF794">
        <v>69</v>
      </c>
      <c r="DG794">
        <v>12</v>
      </c>
      <c r="DH794">
        <v>18</v>
      </c>
      <c r="DI794">
        <v>26</v>
      </c>
      <c r="DJ794">
        <v>35</v>
      </c>
      <c r="DK794">
        <v>48</v>
      </c>
      <c r="DL794">
        <v>57</v>
      </c>
      <c r="DM794">
        <v>69</v>
      </c>
    </row>
    <row r="795" spans="1:117" x14ac:dyDescent="0.25">
      <c r="A795">
        <v>793</v>
      </c>
      <c r="B795">
        <v>46</v>
      </c>
      <c r="C795">
        <v>55</v>
      </c>
      <c r="D795">
        <v>64</v>
      </c>
      <c r="E795">
        <v>71</v>
      </c>
      <c r="F795">
        <v>79</v>
      </c>
      <c r="G795">
        <v>91</v>
      </c>
      <c r="H795">
        <v>34</v>
      </c>
      <c r="I795">
        <v>42</v>
      </c>
      <c r="J795">
        <v>50</v>
      </c>
      <c r="K795">
        <v>58</v>
      </c>
      <c r="L795">
        <v>67</v>
      </c>
      <c r="M795">
        <v>80</v>
      </c>
      <c r="N795">
        <v>17</v>
      </c>
      <c r="O795">
        <v>26</v>
      </c>
      <c r="P795">
        <v>35</v>
      </c>
      <c r="Q795">
        <v>42</v>
      </c>
      <c r="R795">
        <v>50</v>
      </c>
      <c r="S795">
        <v>61</v>
      </c>
      <c r="T795">
        <v>25</v>
      </c>
      <c r="U795">
        <v>23</v>
      </c>
      <c r="V795">
        <v>0</v>
      </c>
      <c r="W795">
        <v>2</v>
      </c>
      <c r="X795">
        <v>10</v>
      </c>
      <c r="Y795">
        <v>16</v>
      </c>
      <c r="Z795">
        <v>23</v>
      </c>
      <c r="AA795">
        <v>33</v>
      </c>
      <c r="AB795">
        <v>0</v>
      </c>
      <c r="AC795">
        <v>2</v>
      </c>
      <c r="AD795">
        <v>12</v>
      </c>
      <c r="AE795">
        <v>18</v>
      </c>
      <c r="AF795">
        <v>26</v>
      </c>
      <c r="AG795">
        <v>35</v>
      </c>
      <c r="AH795">
        <v>55</v>
      </c>
      <c r="AI795">
        <v>59</v>
      </c>
      <c r="AJ795">
        <v>64</v>
      </c>
      <c r="AK795">
        <v>73</v>
      </c>
      <c r="AL795">
        <v>85</v>
      </c>
      <c r="AM795">
        <v>94</v>
      </c>
      <c r="AN795">
        <v>0</v>
      </c>
      <c r="AO795">
        <v>0</v>
      </c>
      <c r="AP795">
        <v>0</v>
      </c>
      <c r="AQ795">
        <v>1</v>
      </c>
      <c r="AR795">
        <v>4</v>
      </c>
      <c r="AS795">
        <v>14</v>
      </c>
      <c r="AT795">
        <v>0</v>
      </c>
      <c r="AU795">
        <v>0</v>
      </c>
      <c r="AV795">
        <v>2</v>
      </c>
      <c r="AW795">
        <v>15</v>
      </c>
      <c r="AX795">
        <v>24</v>
      </c>
      <c r="AY795">
        <v>0</v>
      </c>
      <c r="AZ795">
        <v>34</v>
      </c>
      <c r="BA795">
        <v>0</v>
      </c>
      <c r="BB795">
        <v>0</v>
      </c>
      <c r="BC795">
        <v>0</v>
      </c>
      <c r="BD795">
        <v>2</v>
      </c>
      <c r="BE795">
        <v>11</v>
      </c>
      <c r="BF795">
        <v>0</v>
      </c>
      <c r="BG795">
        <v>0</v>
      </c>
      <c r="BH795">
        <v>0</v>
      </c>
      <c r="BI795">
        <v>3</v>
      </c>
      <c r="BJ795">
        <v>3</v>
      </c>
      <c r="BK795">
        <v>6</v>
      </c>
      <c r="BL795">
        <v>6</v>
      </c>
      <c r="BM795">
        <v>10</v>
      </c>
      <c r="BN795">
        <v>10</v>
      </c>
      <c r="BO795">
        <v>1</v>
      </c>
      <c r="BP795">
        <v>18</v>
      </c>
      <c r="BQ795">
        <v>18</v>
      </c>
      <c r="BR795">
        <v>3</v>
      </c>
      <c r="BS795">
        <v>3</v>
      </c>
      <c r="BT795">
        <v>0</v>
      </c>
      <c r="BU795">
        <v>0</v>
      </c>
      <c r="BV795">
        <v>0</v>
      </c>
      <c r="BW795">
        <v>0</v>
      </c>
      <c r="BX795">
        <v>0</v>
      </c>
      <c r="BY795">
        <v>0</v>
      </c>
      <c r="BZ795">
        <v>0</v>
      </c>
      <c r="CA795">
        <v>0</v>
      </c>
      <c r="CB795">
        <v>0</v>
      </c>
      <c r="CC795">
        <v>1</v>
      </c>
      <c r="CD795">
        <v>1</v>
      </c>
      <c r="CE795">
        <v>0</v>
      </c>
      <c r="CF795">
        <v>0</v>
      </c>
      <c r="CG795">
        <v>0</v>
      </c>
      <c r="CH795">
        <v>0</v>
      </c>
      <c r="CI795">
        <v>0</v>
      </c>
      <c r="CJ795">
        <v>0</v>
      </c>
      <c r="CK795">
        <v>0</v>
      </c>
      <c r="CL795">
        <v>0</v>
      </c>
      <c r="CM795">
        <v>1</v>
      </c>
      <c r="CN795">
        <v>0</v>
      </c>
      <c r="CO795">
        <v>4</v>
      </c>
      <c r="CP795">
        <v>14</v>
      </c>
      <c r="CQ795">
        <v>27</v>
      </c>
      <c r="CR795">
        <v>0</v>
      </c>
      <c r="CS795">
        <v>0</v>
      </c>
      <c r="CT795">
        <v>2</v>
      </c>
      <c r="CU795">
        <v>15</v>
      </c>
      <c r="CV795">
        <v>24</v>
      </c>
      <c r="CW795">
        <v>36</v>
      </c>
      <c r="CX795">
        <v>0</v>
      </c>
      <c r="CY795">
        <v>2</v>
      </c>
      <c r="CZ795">
        <v>12</v>
      </c>
      <c r="DA795">
        <v>18</v>
      </c>
      <c r="DB795">
        <v>26</v>
      </c>
      <c r="DC795">
        <v>35</v>
      </c>
      <c r="DD795">
        <v>48</v>
      </c>
      <c r="DE795">
        <v>57</v>
      </c>
      <c r="DF795">
        <v>69</v>
      </c>
      <c r="DG795">
        <v>12</v>
      </c>
      <c r="DH795">
        <v>18</v>
      </c>
      <c r="DI795">
        <v>26</v>
      </c>
      <c r="DJ795">
        <v>35</v>
      </c>
      <c r="DK795">
        <v>48</v>
      </c>
      <c r="DL795">
        <v>57</v>
      </c>
      <c r="DM795">
        <v>69</v>
      </c>
    </row>
    <row r="796" spans="1:117" x14ac:dyDescent="0.25">
      <c r="A796">
        <v>794</v>
      </c>
      <c r="B796">
        <v>46</v>
      </c>
      <c r="C796">
        <v>55</v>
      </c>
      <c r="D796">
        <v>64</v>
      </c>
      <c r="E796">
        <v>71</v>
      </c>
      <c r="F796">
        <v>79</v>
      </c>
      <c r="G796">
        <v>91</v>
      </c>
      <c r="H796">
        <v>34</v>
      </c>
      <c r="I796">
        <v>42</v>
      </c>
      <c r="J796">
        <v>50</v>
      </c>
      <c r="K796">
        <v>58</v>
      </c>
      <c r="L796">
        <v>67</v>
      </c>
      <c r="M796">
        <v>80</v>
      </c>
      <c r="N796">
        <v>17</v>
      </c>
      <c r="O796">
        <v>26</v>
      </c>
      <c r="P796">
        <v>35</v>
      </c>
      <c r="Q796">
        <v>42</v>
      </c>
      <c r="R796">
        <v>50</v>
      </c>
      <c r="S796">
        <v>61</v>
      </c>
      <c r="T796">
        <v>25</v>
      </c>
      <c r="U796">
        <v>23</v>
      </c>
      <c r="V796">
        <v>0</v>
      </c>
      <c r="W796">
        <v>2</v>
      </c>
      <c r="X796">
        <v>10</v>
      </c>
      <c r="Y796">
        <v>16</v>
      </c>
      <c r="Z796">
        <v>23</v>
      </c>
      <c r="AA796">
        <v>33</v>
      </c>
      <c r="AB796">
        <v>0</v>
      </c>
      <c r="AC796">
        <v>2</v>
      </c>
      <c r="AD796">
        <v>12</v>
      </c>
      <c r="AE796">
        <v>18</v>
      </c>
      <c r="AF796">
        <v>26</v>
      </c>
      <c r="AG796">
        <v>35</v>
      </c>
      <c r="AH796">
        <v>55</v>
      </c>
      <c r="AI796">
        <v>59</v>
      </c>
      <c r="AJ796">
        <v>64</v>
      </c>
      <c r="AK796">
        <v>73</v>
      </c>
      <c r="AL796">
        <v>85</v>
      </c>
      <c r="AM796">
        <v>93</v>
      </c>
      <c r="AN796">
        <v>0</v>
      </c>
      <c r="AO796">
        <v>0</v>
      </c>
      <c r="AP796">
        <v>0</v>
      </c>
      <c r="AQ796">
        <v>1</v>
      </c>
      <c r="AR796">
        <v>4</v>
      </c>
      <c r="AS796">
        <v>14</v>
      </c>
      <c r="AT796">
        <v>0</v>
      </c>
      <c r="AU796">
        <v>0</v>
      </c>
      <c r="AV796">
        <v>2</v>
      </c>
      <c r="AW796">
        <v>15</v>
      </c>
      <c r="AX796">
        <v>24</v>
      </c>
      <c r="AY796">
        <v>0</v>
      </c>
      <c r="AZ796">
        <v>34</v>
      </c>
      <c r="BA796">
        <v>0</v>
      </c>
      <c r="BB796">
        <v>0</v>
      </c>
      <c r="BC796">
        <v>0</v>
      </c>
      <c r="BD796">
        <v>2</v>
      </c>
      <c r="BE796">
        <v>11</v>
      </c>
      <c r="BF796">
        <v>0</v>
      </c>
      <c r="BG796">
        <v>0</v>
      </c>
      <c r="BH796">
        <v>0</v>
      </c>
      <c r="BI796">
        <v>3</v>
      </c>
      <c r="BJ796">
        <v>3</v>
      </c>
      <c r="BK796">
        <v>6</v>
      </c>
      <c r="BL796">
        <v>6</v>
      </c>
      <c r="BM796">
        <v>10</v>
      </c>
      <c r="BN796">
        <v>10</v>
      </c>
      <c r="BO796">
        <v>1</v>
      </c>
      <c r="BP796">
        <v>18</v>
      </c>
      <c r="BQ796">
        <v>18</v>
      </c>
      <c r="BR796">
        <v>3</v>
      </c>
      <c r="BS796">
        <v>3</v>
      </c>
      <c r="BT796">
        <v>0</v>
      </c>
      <c r="BU796">
        <v>0</v>
      </c>
      <c r="BV796">
        <v>0</v>
      </c>
      <c r="BW796">
        <v>0</v>
      </c>
      <c r="BX796">
        <v>0</v>
      </c>
      <c r="BY796">
        <v>0</v>
      </c>
      <c r="BZ796">
        <v>0</v>
      </c>
      <c r="CA796">
        <v>0</v>
      </c>
      <c r="CB796">
        <v>0</v>
      </c>
      <c r="CC796">
        <v>1</v>
      </c>
      <c r="CD796">
        <v>1</v>
      </c>
      <c r="CE796">
        <v>0</v>
      </c>
      <c r="CF796">
        <v>0</v>
      </c>
      <c r="CG796">
        <v>0</v>
      </c>
      <c r="CH796">
        <v>0</v>
      </c>
      <c r="CI796">
        <v>0</v>
      </c>
      <c r="CJ796">
        <v>0</v>
      </c>
      <c r="CK796">
        <v>0</v>
      </c>
      <c r="CL796">
        <v>0</v>
      </c>
      <c r="CM796">
        <v>1</v>
      </c>
      <c r="CN796">
        <v>0</v>
      </c>
      <c r="CO796">
        <v>4</v>
      </c>
      <c r="CP796">
        <v>14</v>
      </c>
      <c r="CQ796">
        <v>27</v>
      </c>
      <c r="CR796">
        <v>0</v>
      </c>
      <c r="CS796">
        <v>0</v>
      </c>
      <c r="CT796">
        <v>2</v>
      </c>
      <c r="CU796">
        <v>15</v>
      </c>
      <c r="CV796">
        <v>24</v>
      </c>
      <c r="CW796">
        <v>36</v>
      </c>
      <c r="CX796">
        <v>0</v>
      </c>
      <c r="CY796">
        <v>2</v>
      </c>
      <c r="CZ796">
        <v>12</v>
      </c>
      <c r="DA796">
        <v>18</v>
      </c>
      <c r="DB796">
        <v>26</v>
      </c>
      <c r="DC796">
        <v>35</v>
      </c>
      <c r="DD796">
        <v>48</v>
      </c>
      <c r="DE796">
        <v>57</v>
      </c>
      <c r="DF796">
        <v>69</v>
      </c>
      <c r="DG796">
        <v>12</v>
      </c>
      <c r="DH796">
        <v>18</v>
      </c>
      <c r="DI796">
        <v>26</v>
      </c>
      <c r="DJ796">
        <v>35</v>
      </c>
      <c r="DK796">
        <v>48</v>
      </c>
      <c r="DL796">
        <v>57</v>
      </c>
      <c r="DM796">
        <v>69</v>
      </c>
    </row>
    <row r="797" spans="1:117" x14ac:dyDescent="0.25">
      <c r="A797">
        <v>795</v>
      </c>
      <c r="B797">
        <v>46</v>
      </c>
      <c r="C797">
        <v>55</v>
      </c>
      <c r="D797">
        <v>64</v>
      </c>
      <c r="E797">
        <v>71</v>
      </c>
      <c r="F797">
        <v>79</v>
      </c>
      <c r="G797">
        <v>91</v>
      </c>
      <c r="H797">
        <v>33</v>
      </c>
      <c r="I797">
        <v>42</v>
      </c>
      <c r="J797">
        <v>50</v>
      </c>
      <c r="K797">
        <v>58</v>
      </c>
      <c r="L797">
        <v>67</v>
      </c>
      <c r="M797">
        <v>79</v>
      </c>
      <c r="N797">
        <v>17</v>
      </c>
      <c r="O797">
        <v>26</v>
      </c>
      <c r="P797">
        <v>35</v>
      </c>
      <c r="Q797">
        <v>41</v>
      </c>
      <c r="R797">
        <v>50</v>
      </c>
      <c r="S797">
        <v>60</v>
      </c>
      <c r="T797">
        <v>24</v>
      </c>
      <c r="U797">
        <v>23</v>
      </c>
      <c r="V797">
        <v>0</v>
      </c>
      <c r="W797">
        <v>2</v>
      </c>
      <c r="X797">
        <v>10</v>
      </c>
      <c r="Y797">
        <v>16</v>
      </c>
      <c r="Z797">
        <v>23</v>
      </c>
      <c r="AA797">
        <v>33</v>
      </c>
      <c r="AB797">
        <v>0</v>
      </c>
      <c r="AC797">
        <v>2</v>
      </c>
      <c r="AD797">
        <v>12</v>
      </c>
      <c r="AE797">
        <v>18</v>
      </c>
      <c r="AF797">
        <v>26</v>
      </c>
      <c r="AG797">
        <v>35</v>
      </c>
      <c r="AH797">
        <v>55</v>
      </c>
      <c r="AI797">
        <v>59</v>
      </c>
      <c r="AJ797">
        <v>64</v>
      </c>
      <c r="AK797">
        <v>73</v>
      </c>
      <c r="AL797">
        <v>85</v>
      </c>
      <c r="AM797">
        <v>93</v>
      </c>
      <c r="AN797">
        <v>0</v>
      </c>
      <c r="AO797">
        <v>0</v>
      </c>
      <c r="AP797">
        <v>0</v>
      </c>
      <c r="AQ797">
        <v>1</v>
      </c>
      <c r="AR797">
        <v>4</v>
      </c>
      <c r="AS797">
        <v>14</v>
      </c>
      <c r="AT797">
        <v>0</v>
      </c>
      <c r="AU797">
        <v>0</v>
      </c>
      <c r="AV797">
        <v>2</v>
      </c>
      <c r="AW797">
        <v>15</v>
      </c>
      <c r="AX797">
        <v>24</v>
      </c>
      <c r="AY797">
        <v>0</v>
      </c>
      <c r="AZ797">
        <v>34</v>
      </c>
      <c r="BA797">
        <v>0</v>
      </c>
      <c r="BB797">
        <v>0</v>
      </c>
      <c r="BC797">
        <v>0</v>
      </c>
      <c r="BD797">
        <v>2</v>
      </c>
      <c r="BE797">
        <v>11</v>
      </c>
      <c r="BF797">
        <v>0</v>
      </c>
      <c r="BG797">
        <v>0</v>
      </c>
      <c r="BH797">
        <v>0</v>
      </c>
      <c r="BI797">
        <v>3</v>
      </c>
      <c r="BJ797">
        <v>3</v>
      </c>
      <c r="BK797">
        <v>6</v>
      </c>
      <c r="BL797">
        <v>6</v>
      </c>
      <c r="BM797">
        <v>10</v>
      </c>
      <c r="BN797">
        <v>10</v>
      </c>
      <c r="BO797">
        <v>1</v>
      </c>
      <c r="BP797">
        <v>18</v>
      </c>
      <c r="BQ797">
        <v>18</v>
      </c>
      <c r="BR797">
        <v>3</v>
      </c>
      <c r="BS797">
        <v>3</v>
      </c>
      <c r="BT797">
        <v>0</v>
      </c>
      <c r="BU797">
        <v>0</v>
      </c>
      <c r="BV797">
        <v>0</v>
      </c>
      <c r="BW797">
        <v>0</v>
      </c>
      <c r="BX797">
        <v>0</v>
      </c>
      <c r="BY797">
        <v>0</v>
      </c>
      <c r="BZ797">
        <v>0</v>
      </c>
      <c r="CA797">
        <v>0</v>
      </c>
      <c r="CB797">
        <v>0</v>
      </c>
      <c r="CC797">
        <v>1</v>
      </c>
      <c r="CD797">
        <v>1</v>
      </c>
      <c r="CE797">
        <v>0</v>
      </c>
      <c r="CF797">
        <v>0</v>
      </c>
      <c r="CG797">
        <v>0</v>
      </c>
      <c r="CH797">
        <v>0</v>
      </c>
      <c r="CI797">
        <v>0</v>
      </c>
      <c r="CJ797">
        <v>0</v>
      </c>
      <c r="CK797">
        <v>0</v>
      </c>
      <c r="CL797">
        <v>0</v>
      </c>
      <c r="CM797">
        <v>1</v>
      </c>
      <c r="CN797">
        <v>0</v>
      </c>
      <c r="CO797">
        <v>4</v>
      </c>
      <c r="CP797">
        <v>14</v>
      </c>
      <c r="CQ797">
        <v>27</v>
      </c>
      <c r="CR797">
        <v>0</v>
      </c>
      <c r="CS797">
        <v>0</v>
      </c>
      <c r="CT797">
        <v>2</v>
      </c>
      <c r="CU797">
        <v>15</v>
      </c>
      <c r="CV797">
        <v>24</v>
      </c>
      <c r="CW797">
        <v>36</v>
      </c>
      <c r="CX797">
        <v>0</v>
      </c>
      <c r="CY797">
        <v>2</v>
      </c>
      <c r="CZ797">
        <v>12</v>
      </c>
      <c r="DA797">
        <v>18</v>
      </c>
      <c r="DB797">
        <v>26</v>
      </c>
      <c r="DC797">
        <v>35</v>
      </c>
      <c r="DD797">
        <v>48</v>
      </c>
      <c r="DE797">
        <v>57</v>
      </c>
      <c r="DF797">
        <v>69</v>
      </c>
      <c r="DG797">
        <v>12</v>
      </c>
      <c r="DH797">
        <v>18</v>
      </c>
      <c r="DI797">
        <v>26</v>
      </c>
      <c r="DJ797">
        <v>35</v>
      </c>
      <c r="DK797">
        <v>48</v>
      </c>
      <c r="DL797">
        <v>57</v>
      </c>
      <c r="DM797">
        <v>69</v>
      </c>
    </row>
    <row r="798" spans="1:117" x14ac:dyDescent="0.25">
      <c r="A798">
        <v>796</v>
      </c>
      <c r="B798">
        <v>46</v>
      </c>
      <c r="C798">
        <v>55</v>
      </c>
      <c r="D798">
        <v>64</v>
      </c>
      <c r="E798">
        <v>71</v>
      </c>
      <c r="F798">
        <v>79</v>
      </c>
      <c r="G798">
        <v>91</v>
      </c>
      <c r="H798">
        <v>33</v>
      </c>
      <c r="I798">
        <v>42</v>
      </c>
      <c r="J798">
        <v>50</v>
      </c>
      <c r="K798">
        <v>58</v>
      </c>
      <c r="L798">
        <v>67</v>
      </c>
      <c r="M798">
        <v>79</v>
      </c>
      <c r="N798">
        <v>17</v>
      </c>
      <c r="O798">
        <v>26</v>
      </c>
      <c r="P798">
        <v>35</v>
      </c>
      <c r="Q798">
        <v>41</v>
      </c>
      <c r="R798">
        <v>50</v>
      </c>
      <c r="S798">
        <v>60</v>
      </c>
      <c r="T798">
        <v>24</v>
      </c>
      <c r="U798">
        <v>23</v>
      </c>
      <c r="V798">
        <v>0</v>
      </c>
      <c r="W798">
        <v>2</v>
      </c>
      <c r="X798">
        <v>10</v>
      </c>
      <c r="Y798">
        <v>16</v>
      </c>
      <c r="Z798">
        <v>23</v>
      </c>
      <c r="AA798">
        <v>33</v>
      </c>
      <c r="AB798">
        <v>0</v>
      </c>
      <c r="AC798">
        <v>2</v>
      </c>
      <c r="AD798">
        <v>12</v>
      </c>
      <c r="AE798">
        <v>18</v>
      </c>
      <c r="AF798">
        <v>26</v>
      </c>
      <c r="AG798">
        <v>35</v>
      </c>
      <c r="AH798">
        <v>55</v>
      </c>
      <c r="AI798">
        <v>59</v>
      </c>
      <c r="AJ798">
        <v>64</v>
      </c>
      <c r="AK798">
        <v>73</v>
      </c>
      <c r="AL798">
        <v>85</v>
      </c>
      <c r="AM798">
        <v>93</v>
      </c>
      <c r="AN798">
        <v>0</v>
      </c>
      <c r="AO798">
        <v>0</v>
      </c>
      <c r="AP798">
        <v>0</v>
      </c>
      <c r="AQ798">
        <v>1</v>
      </c>
      <c r="AR798">
        <v>4</v>
      </c>
      <c r="AS798">
        <v>14</v>
      </c>
      <c r="AT798">
        <v>0</v>
      </c>
      <c r="AU798">
        <v>0</v>
      </c>
      <c r="AV798">
        <v>2</v>
      </c>
      <c r="AW798">
        <v>15</v>
      </c>
      <c r="AX798">
        <v>24</v>
      </c>
      <c r="AY798">
        <v>0</v>
      </c>
      <c r="AZ798">
        <v>34</v>
      </c>
      <c r="BA798">
        <v>0</v>
      </c>
      <c r="BB798">
        <v>0</v>
      </c>
      <c r="BC798">
        <v>0</v>
      </c>
      <c r="BD798">
        <v>2</v>
      </c>
      <c r="BE798">
        <v>11</v>
      </c>
      <c r="BF798">
        <v>0</v>
      </c>
      <c r="BG798">
        <v>0</v>
      </c>
      <c r="BH798">
        <v>0</v>
      </c>
      <c r="BI798">
        <v>3</v>
      </c>
      <c r="BJ798">
        <v>3</v>
      </c>
      <c r="BK798">
        <v>6</v>
      </c>
      <c r="BL798">
        <v>6</v>
      </c>
      <c r="BM798">
        <v>10</v>
      </c>
      <c r="BN798">
        <v>10</v>
      </c>
      <c r="BO798">
        <v>1</v>
      </c>
      <c r="BP798">
        <v>18</v>
      </c>
      <c r="BQ798">
        <v>18</v>
      </c>
      <c r="BR798">
        <v>3</v>
      </c>
      <c r="BS798">
        <v>3</v>
      </c>
      <c r="BT798">
        <v>0</v>
      </c>
      <c r="BU798">
        <v>0</v>
      </c>
      <c r="BV798">
        <v>0</v>
      </c>
      <c r="BW798">
        <v>0</v>
      </c>
      <c r="BX798">
        <v>0</v>
      </c>
      <c r="BY798">
        <v>0</v>
      </c>
      <c r="BZ798">
        <v>0</v>
      </c>
      <c r="CA798">
        <v>0</v>
      </c>
      <c r="CB798">
        <v>0</v>
      </c>
      <c r="CC798">
        <v>1</v>
      </c>
      <c r="CD798">
        <v>1</v>
      </c>
      <c r="CE798">
        <v>0</v>
      </c>
      <c r="CF798">
        <v>0</v>
      </c>
      <c r="CG798">
        <v>0</v>
      </c>
      <c r="CH798">
        <v>0</v>
      </c>
      <c r="CI798">
        <v>0</v>
      </c>
      <c r="CJ798">
        <v>0</v>
      </c>
      <c r="CK798">
        <v>0</v>
      </c>
      <c r="CL798">
        <v>0</v>
      </c>
      <c r="CM798">
        <v>1</v>
      </c>
      <c r="CN798">
        <v>0</v>
      </c>
      <c r="CO798">
        <v>4</v>
      </c>
      <c r="CP798">
        <v>14</v>
      </c>
      <c r="CQ798">
        <v>27</v>
      </c>
      <c r="CR798">
        <v>0</v>
      </c>
      <c r="CS798">
        <v>0</v>
      </c>
      <c r="CT798">
        <v>2</v>
      </c>
      <c r="CU798">
        <v>15</v>
      </c>
      <c r="CV798">
        <v>24</v>
      </c>
      <c r="CW798">
        <v>36</v>
      </c>
      <c r="CX798">
        <v>0</v>
      </c>
      <c r="CY798">
        <v>2</v>
      </c>
      <c r="CZ798">
        <v>12</v>
      </c>
      <c r="DA798">
        <v>18</v>
      </c>
      <c r="DB798">
        <v>26</v>
      </c>
      <c r="DC798">
        <v>35</v>
      </c>
      <c r="DD798">
        <v>48</v>
      </c>
      <c r="DE798">
        <v>57</v>
      </c>
      <c r="DF798">
        <v>69</v>
      </c>
      <c r="DG798">
        <v>12</v>
      </c>
      <c r="DH798">
        <v>18</v>
      </c>
      <c r="DI798">
        <v>26</v>
      </c>
      <c r="DJ798">
        <v>35</v>
      </c>
      <c r="DK798">
        <v>48</v>
      </c>
      <c r="DL798">
        <v>57</v>
      </c>
      <c r="DM798">
        <v>69</v>
      </c>
    </row>
    <row r="799" spans="1:117" x14ac:dyDescent="0.25">
      <c r="A799">
        <v>797</v>
      </c>
      <c r="B799">
        <v>46</v>
      </c>
      <c r="C799">
        <v>55</v>
      </c>
      <c r="D799">
        <v>63</v>
      </c>
      <c r="E799">
        <v>71</v>
      </c>
      <c r="F799">
        <v>79</v>
      </c>
      <c r="G799">
        <v>91</v>
      </c>
      <c r="H799">
        <v>33</v>
      </c>
      <c r="I799">
        <v>42</v>
      </c>
      <c r="J799">
        <v>50</v>
      </c>
      <c r="K799">
        <v>57</v>
      </c>
      <c r="L799">
        <v>67</v>
      </c>
      <c r="M799">
        <v>79</v>
      </c>
      <c r="N799">
        <v>17</v>
      </c>
      <c r="O799">
        <v>26</v>
      </c>
      <c r="P799">
        <v>34</v>
      </c>
      <c r="Q799">
        <v>41</v>
      </c>
      <c r="R799">
        <v>49</v>
      </c>
      <c r="S799">
        <v>60</v>
      </c>
      <c r="T799">
        <v>24</v>
      </c>
      <c r="U799">
        <v>23</v>
      </c>
      <c r="V799">
        <v>0</v>
      </c>
      <c r="W799">
        <v>2</v>
      </c>
      <c r="X799">
        <v>10</v>
      </c>
      <c r="Y799">
        <v>16</v>
      </c>
      <c r="Z799">
        <v>23</v>
      </c>
      <c r="AA799">
        <v>33</v>
      </c>
      <c r="AB799">
        <v>0</v>
      </c>
      <c r="AC799">
        <v>2</v>
      </c>
      <c r="AD799">
        <v>12</v>
      </c>
      <c r="AE799">
        <v>18</v>
      </c>
      <c r="AF799">
        <v>26</v>
      </c>
      <c r="AG799">
        <v>35</v>
      </c>
      <c r="AH799">
        <v>55</v>
      </c>
      <c r="AI799">
        <v>59</v>
      </c>
      <c r="AJ799">
        <v>64</v>
      </c>
      <c r="AK799">
        <v>73</v>
      </c>
      <c r="AL799">
        <v>85</v>
      </c>
      <c r="AM799">
        <v>93</v>
      </c>
      <c r="AN799">
        <v>0</v>
      </c>
      <c r="AO799">
        <v>0</v>
      </c>
      <c r="AP799">
        <v>0</v>
      </c>
      <c r="AQ799">
        <v>1</v>
      </c>
      <c r="AR799">
        <v>4</v>
      </c>
      <c r="AS799">
        <v>14</v>
      </c>
      <c r="AT799">
        <v>0</v>
      </c>
      <c r="AU799">
        <v>0</v>
      </c>
      <c r="AV799">
        <v>2</v>
      </c>
      <c r="AW799">
        <v>15</v>
      </c>
      <c r="AX799">
        <v>24</v>
      </c>
      <c r="AY799">
        <v>0</v>
      </c>
      <c r="AZ799">
        <v>34</v>
      </c>
      <c r="BA799">
        <v>0</v>
      </c>
      <c r="BB799">
        <v>0</v>
      </c>
      <c r="BC799">
        <v>0</v>
      </c>
      <c r="BD799">
        <v>2</v>
      </c>
      <c r="BE799">
        <v>11</v>
      </c>
      <c r="BF799">
        <v>0</v>
      </c>
      <c r="BG799">
        <v>0</v>
      </c>
      <c r="BH799">
        <v>0</v>
      </c>
      <c r="BI799">
        <v>3</v>
      </c>
      <c r="BJ799">
        <v>3</v>
      </c>
      <c r="BK799">
        <v>6</v>
      </c>
      <c r="BL799">
        <v>6</v>
      </c>
      <c r="BM799">
        <v>10</v>
      </c>
      <c r="BN799">
        <v>10</v>
      </c>
      <c r="BO799">
        <v>1</v>
      </c>
      <c r="BP799">
        <v>18</v>
      </c>
      <c r="BQ799">
        <v>18</v>
      </c>
      <c r="BR799">
        <v>3</v>
      </c>
      <c r="BS799">
        <v>3</v>
      </c>
      <c r="BT799">
        <v>0</v>
      </c>
      <c r="BU799">
        <v>0</v>
      </c>
      <c r="BV799">
        <v>0</v>
      </c>
      <c r="BW799">
        <v>0</v>
      </c>
      <c r="BX799">
        <v>0</v>
      </c>
      <c r="BY799">
        <v>0</v>
      </c>
      <c r="BZ799">
        <v>0</v>
      </c>
      <c r="CA799">
        <v>0</v>
      </c>
      <c r="CB799">
        <v>0</v>
      </c>
      <c r="CC799">
        <v>1</v>
      </c>
      <c r="CD799">
        <v>1</v>
      </c>
      <c r="CE799">
        <v>0</v>
      </c>
      <c r="CF799">
        <v>0</v>
      </c>
      <c r="CG799">
        <v>0</v>
      </c>
      <c r="CH799">
        <v>0</v>
      </c>
      <c r="CI799">
        <v>0</v>
      </c>
      <c r="CJ799">
        <v>0</v>
      </c>
      <c r="CK799">
        <v>0</v>
      </c>
      <c r="CL799">
        <v>0</v>
      </c>
      <c r="CM799">
        <v>1</v>
      </c>
      <c r="CN799">
        <v>0</v>
      </c>
      <c r="CO799">
        <v>4</v>
      </c>
      <c r="CP799">
        <v>14</v>
      </c>
      <c r="CQ799">
        <v>27</v>
      </c>
      <c r="CR799">
        <v>0</v>
      </c>
      <c r="CS799">
        <v>0</v>
      </c>
      <c r="CT799">
        <v>2</v>
      </c>
      <c r="CU799">
        <v>15</v>
      </c>
      <c r="CV799">
        <v>24</v>
      </c>
      <c r="CW799">
        <v>36</v>
      </c>
      <c r="CX799">
        <v>0</v>
      </c>
      <c r="CY799">
        <v>2</v>
      </c>
      <c r="CZ799">
        <v>12</v>
      </c>
      <c r="DA799">
        <v>18</v>
      </c>
      <c r="DB799">
        <v>26</v>
      </c>
      <c r="DC799">
        <v>35</v>
      </c>
      <c r="DD799">
        <v>48</v>
      </c>
      <c r="DE799">
        <v>57</v>
      </c>
      <c r="DF799">
        <v>69</v>
      </c>
      <c r="DG799">
        <v>12</v>
      </c>
      <c r="DH799">
        <v>18</v>
      </c>
      <c r="DI799">
        <v>26</v>
      </c>
      <c r="DJ799">
        <v>35</v>
      </c>
      <c r="DK799">
        <v>48</v>
      </c>
      <c r="DL799">
        <v>57</v>
      </c>
      <c r="DM799">
        <v>69</v>
      </c>
    </row>
    <row r="800" spans="1:117" x14ac:dyDescent="0.25">
      <c r="A800">
        <v>798</v>
      </c>
      <c r="B800">
        <v>46</v>
      </c>
      <c r="C800">
        <v>55</v>
      </c>
      <c r="D800">
        <v>63</v>
      </c>
      <c r="E800">
        <v>70</v>
      </c>
      <c r="F800">
        <v>79</v>
      </c>
      <c r="G800">
        <v>91</v>
      </c>
      <c r="H800">
        <v>33</v>
      </c>
      <c r="I800">
        <v>42</v>
      </c>
      <c r="J800">
        <v>50</v>
      </c>
      <c r="K800">
        <v>57</v>
      </c>
      <c r="L800">
        <v>67</v>
      </c>
      <c r="M800">
        <v>79</v>
      </c>
      <c r="N800">
        <v>16</v>
      </c>
      <c r="O800">
        <v>26</v>
      </c>
      <c r="P800">
        <v>34</v>
      </c>
      <c r="Q800">
        <v>41</v>
      </c>
      <c r="R800">
        <v>49</v>
      </c>
      <c r="S800">
        <v>60</v>
      </c>
      <c r="T800">
        <v>23</v>
      </c>
      <c r="U800">
        <v>23</v>
      </c>
      <c r="V800">
        <v>0</v>
      </c>
      <c r="W800">
        <v>2</v>
      </c>
      <c r="X800">
        <v>10</v>
      </c>
      <c r="Y800">
        <v>16</v>
      </c>
      <c r="Z800">
        <v>23</v>
      </c>
      <c r="AA800">
        <v>33</v>
      </c>
      <c r="AB800">
        <v>0</v>
      </c>
      <c r="AC800">
        <v>2</v>
      </c>
      <c r="AD800">
        <v>12</v>
      </c>
      <c r="AE800">
        <v>18</v>
      </c>
      <c r="AF800">
        <v>26</v>
      </c>
      <c r="AG800">
        <v>35</v>
      </c>
      <c r="AH800">
        <v>55</v>
      </c>
      <c r="AI800">
        <v>59</v>
      </c>
      <c r="AJ800">
        <v>64</v>
      </c>
      <c r="AK800">
        <v>73</v>
      </c>
      <c r="AL800">
        <v>85</v>
      </c>
      <c r="AM800">
        <v>93</v>
      </c>
      <c r="AN800">
        <v>0</v>
      </c>
      <c r="AO800">
        <v>0</v>
      </c>
      <c r="AP800">
        <v>0</v>
      </c>
      <c r="AQ800">
        <v>1</v>
      </c>
      <c r="AR800">
        <v>4</v>
      </c>
      <c r="AS800">
        <v>14</v>
      </c>
      <c r="AT800">
        <v>0</v>
      </c>
      <c r="AU800">
        <v>0</v>
      </c>
      <c r="AV800">
        <v>2</v>
      </c>
      <c r="AW800">
        <v>15</v>
      </c>
      <c r="AX800">
        <v>24</v>
      </c>
      <c r="AY800">
        <v>0</v>
      </c>
      <c r="AZ800">
        <v>33</v>
      </c>
      <c r="BA800">
        <v>0</v>
      </c>
      <c r="BB800">
        <v>0</v>
      </c>
      <c r="BC800">
        <v>0</v>
      </c>
      <c r="BD800">
        <v>2</v>
      </c>
      <c r="BE800">
        <v>11</v>
      </c>
      <c r="BF800">
        <v>0</v>
      </c>
      <c r="BG800">
        <v>0</v>
      </c>
      <c r="BH800">
        <v>0</v>
      </c>
      <c r="BI800">
        <v>3</v>
      </c>
      <c r="BJ800">
        <v>3</v>
      </c>
      <c r="BK800">
        <v>6</v>
      </c>
      <c r="BL800">
        <v>6</v>
      </c>
      <c r="BM800">
        <v>10</v>
      </c>
      <c r="BN800">
        <v>10</v>
      </c>
      <c r="BO800">
        <v>1</v>
      </c>
      <c r="BP800">
        <v>18</v>
      </c>
      <c r="BQ800">
        <v>18</v>
      </c>
      <c r="BR800">
        <v>3</v>
      </c>
      <c r="BS800">
        <v>3</v>
      </c>
      <c r="BT800">
        <v>0</v>
      </c>
      <c r="BU800">
        <v>0</v>
      </c>
      <c r="BV800">
        <v>0</v>
      </c>
      <c r="BW800">
        <v>0</v>
      </c>
      <c r="BX800">
        <v>0</v>
      </c>
      <c r="BY800">
        <v>0</v>
      </c>
      <c r="BZ800">
        <v>0</v>
      </c>
      <c r="CA800">
        <v>0</v>
      </c>
      <c r="CB800">
        <v>0</v>
      </c>
      <c r="CC800">
        <v>1</v>
      </c>
      <c r="CD800">
        <v>1</v>
      </c>
      <c r="CE800">
        <v>0</v>
      </c>
      <c r="CF800">
        <v>0</v>
      </c>
      <c r="CG800">
        <v>0</v>
      </c>
      <c r="CH800">
        <v>0</v>
      </c>
      <c r="CI800">
        <v>0</v>
      </c>
      <c r="CJ800">
        <v>0</v>
      </c>
      <c r="CK800">
        <v>0</v>
      </c>
      <c r="CL800">
        <v>0</v>
      </c>
      <c r="CM800">
        <v>1</v>
      </c>
      <c r="CN800">
        <v>0</v>
      </c>
      <c r="CO800">
        <v>4</v>
      </c>
      <c r="CP800">
        <v>14</v>
      </c>
      <c r="CQ800">
        <v>27</v>
      </c>
      <c r="CR800">
        <v>0</v>
      </c>
      <c r="CS800">
        <v>0</v>
      </c>
      <c r="CT800">
        <v>2</v>
      </c>
      <c r="CU800">
        <v>15</v>
      </c>
      <c r="CV800">
        <v>24</v>
      </c>
      <c r="CW800">
        <v>36</v>
      </c>
      <c r="CX800">
        <v>0</v>
      </c>
      <c r="CY800">
        <v>2</v>
      </c>
      <c r="CZ800">
        <v>12</v>
      </c>
      <c r="DA800">
        <v>18</v>
      </c>
      <c r="DB800">
        <v>26</v>
      </c>
      <c r="DC800">
        <v>35</v>
      </c>
      <c r="DD800">
        <v>48</v>
      </c>
      <c r="DE800">
        <v>57</v>
      </c>
      <c r="DF800">
        <v>69</v>
      </c>
      <c r="DG800">
        <v>12</v>
      </c>
      <c r="DH800">
        <v>18</v>
      </c>
      <c r="DI800">
        <v>26</v>
      </c>
      <c r="DJ800">
        <v>35</v>
      </c>
      <c r="DK800">
        <v>48</v>
      </c>
      <c r="DL800">
        <v>57</v>
      </c>
      <c r="DM800">
        <v>69</v>
      </c>
    </row>
    <row r="801" spans="1:117" x14ac:dyDescent="0.25">
      <c r="A801">
        <v>799</v>
      </c>
      <c r="B801">
        <v>46</v>
      </c>
      <c r="C801">
        <v>55</v>
      </c>
      <c r="D801">
        <v>63</v>
      </c>
      <c r="E801">
        <v>70</v>
      </c>
      <c r="F801">
        <v>79</v>
      </c>
      <c r="G801">
        <v>91</v>
      </c>
      <c r="H801">
        <v>33</v>
      </c>
      <c r="I801">
        <v>42</v>
      </c>
      <c r="J801">
        <v>50</v>
      </c>
      <c r="K801">
        <v>57</v>
      </c>
      <c r="L801">
        <v>66</v>
      </c>
      <c r="M801">
        <v>79</v>
      </c>
      <c r="N801">
        <v>16</v>
      </c>
      <c r="O801">
        <v>25</v>
      </c>
      <c r="P801">
        <v>34</v>
      </c>
      <c r="Q801">
        <v>41</v>
      </c>
      <c r="R801">
        <v>49</v>
      </c>
      <c r="S801">
        <v>60</v>
      </c>
      <c r="T801">
        <v>22</v>
      </c>
      <c r="U801">
        <v>23</v>
      </c>
      <c r="V801">
        <v>0</v>
      </c>
      <c r="W801">
        <v>2</v>
      </c>
      <c r="X801">
        <v>10</v>
      </c>
      <c r="Y801">
        <v>16</v>
      </c>
      <c r="Z801">
        <v>23</v>
      </c>
      <c r="AA801">
        <v>33</v>
      </c>
      <c r="AB801">
        <v>0</v>
      </c>
      <c r="AC801">
        <v>2</v>
      </c>
      <c r="AD801">
        <v>12</v>
      </c>
      <c r="AE801">
        <v>18</v>
      </c>
      <c r="AF801">
        <v>26</v>
      </c>
      <c r="AG801">
        <v>35</v>
      </c>
      <c r="AH801">
        <v>55</v>
      </c>
      <c r="AI801">
        <v>59</v>
      </c>
      <c r="AJ801">
        <v>64</v>
      </c>
      <c r="AK801">
        <v>73</v>
      </c>
      <c r="AL801">
        <v>85</v>
      </c>
      <c r="AM801">
        <v>93</v>
      </c>
      <c r="AN801">
        <v>0</v>
      </c>
      <c r="AO801">
        <v>0</v>
      </c>
      <c r="AP801">
        <v>0</v>
      </c>
      <c r="AQ801">
        <v>1</v>
      </c>
      <c r="AR801">
        <v>4</v>
      </c>
      <c r="AS801">
        <v>14</v>
      </c>
      <c r="AT801">
        <v>0</v>
      </c>
      <c r="AU801">
        <v>0</v>
      </c>
      <c r="AV801">
        <v>2</v>
      </c>
      <c r="AW801">
        <v>15</v>
      </c>
      <c r="AX801">
        <v>24</v>
      </c>
      <c r="AY801">
        <v>0</v>
      </c>
      <c r="AZ801">
        <v>33</v>
      </c>
      <c r="BA801">
        <v>0</v>
      </c>
      <c r="BB801">
        <v>0</v>
      </c>
      <c r="BC801">
        <v>0</v>
      </c>
      <c r="BD801">
        <v>2</v>
      </c>
      <c r="BE801">
        <v>11</v>
      </c>
      <c r="BF801">
        <v>0</v>
      </c>
      <c r="BG801">
        <v>0</v>
      </c>
      <c r="BH801">
        <v>0</v>
      </c>
      <c r="BI801">
        <v>3</v>
      </c>
      <c r="BJ801">
        <v>3</v>
      </c>
      <c r="BK801">
        <v>6</v>
      </c>
      <c r="BL801">
        <v>6</v>
      </c>
      <c r="BM801">
        <v>10</v>
      </c>
      <c r="BN801">
        <v>10</v>
      </c>
      <c r="BO801">
        <v>1</v>
      </c>
      <c r="BP801">
        <v>18</v>
      </c>
      <c r="BQ801">
        <v>18</v>
      </c>
      <c r="BR801">
        <v>3</v>
      </c>
      <c r="BS801">
        <v>3</v>
      </c>
      <c r="BT801">
        <v>0</v>
      </c>
      <c r="BU801">
        <v>0</v>
      </c>
      <c r="BV801">
        <v>0</v>
      </c>
      <c r="BW801">
        <v>0</v>
      </c>
      <c r="BX801">
        <v>0</v>
      </c>
      <c r="BY801">
        <v>0</v>
      </c>
      <c r="BZ801">
        <v>0</v>
      </c>
      <c r="CA801">
        <v>0</v>
      </c>
      <c r="CB801">
        <v>0</v>
      </c>
      <c r="CC801">
        <v>1</v>
      </c>
      <c r="CD801">
        <v>1</v>
      </c>
      <c r="CE801">
        <v>0</v>
      </c>
      <c r="CF801">
        <v>0</v>
      </c>
      <c r="CG801">
        <v>0</v>
      </c>
      <c r="CH801">
        <v>0</v>
      </c>
      <c r="CI801">
        <v>0</v>
      </c>
      <c r="CJ801">
        <v>0</v>
      </c>
      <c r="CK801">
        <v>0</v>
      </c>
      <c r="CL801">
        <v>0</v>
      </c>
      <c r="CM801">
        <v>1</v>
      </c>
      <c r="CN801">
        <v>0</v>
      </c>
      <c r="CO801">
        <v>4</v>
      </c>
      <c r="CP801">
        <v>14</v>
      </c>
      <c r="CQ801">
        <v>27</v>
      </c>
      <c r="CR801">
        <v>0</v>
      </c>
      <c r="CS801">
        <v>0</v>
      </c>
      <c r="CT801">
        <v>2</v>
      </c>
      <c r="CU801">
        <v>15</v>
      </c>
      <c r="CV801">
        <v>24</v>
      </c>
      <c r="CW801">
        <v>36</v>
      </c>
      <c r="CX801">
        <v>0</v>
      </c>
      <c r="CY801">
        <v>2</v>
      </c>
      <c r="CZ801">
        <v>12</v>
      </c>
      <c r="DA801">
        <v>18</v>
      </c>
      <c r="DB801">
        <v>26</v>
      </c>
      <c r="DC801">
        <v>35</v>
      </c>
      <c r="DD801">
        <v>48</v>
      </c>
      <c r="DE801">
        <v>57</v>
      </c>
      <c r="DF801">
        <v>69</v>
      </c>
      <c r="DG801">
        <v>12</v>
      </c>
      <c r="DH801">
        <v>18</v>
      </c>
      <c r="DI801">
        <v>26</v>
      </c>
      <c r="DJ801">
        <v>35</v>
      </c>
      <c r="DK801">
        <v>48</v>
      </c>
      <c r="DL801">
        <v>57</v>
      </c>
      <c r="DM801">
        <v>69</v>
      </c>
    </row>
    <row r="802" spans="1:117" x14ac:dyDescent="0.25">
      <c r="A802">
        <v>800</v>
      </c>
      <c r="B802">
        <v>46</v>
      </c>
      <c r="C802">
        <v>55</v>
      </c>
      <c r="D802">
        <v>63</v>
      </c>
      <c r="E802">
        <v>70</v>
      </c>
      <c r="F802">
        <v>79</v>
      </c>
      <c r="G802">
        <v>91</v>
      </c>
      <c r="H802">
        <v>33</v>
      </c>
      <c r="I802">
        <v>41</v>
      </c>
      <c r="J802">
        <v>50</v>
      </c>
      <c r="K802">
        <v>57</v>
      </c>
      <c r="L802">
        <v>66</v>
      </c>
      <c r="M802">
        <v>79</v>
      </c>
      <c r="N802">
        <v>16</v>
      </c>
      <c r="O802">
        <v>25</v>
      </c>
      <c r="P802">
        <v>34</v>
      </c>
      <c r="Q802">
        <v>41</v>
      </c>
      <c r="R802">
        <v>49</v>
      </c>
      <c r="S802">
        <v>59</v>
      </c>
      <c r="T802">
        <v>22</v>
      </c>
      <c r="U802">
        <v>23</v>
      </c>
      <c r="V802">
        <v>0</v>
      </c>
      <c r="W802">
        <v>2</v>
      </c>
      <c r="X802">
        <v>10</v>
      </c>
      <c r="Y802">
        <v>16</v>
      </c>
      <c r="Z802">
        <v>23</v>
      </c>
      <c r="AA802">
        <v>33</v>
      </c>
      <c r="AB802">
        <v>0</v>
      </c>
      <c r="AC802">
        <v>2</v>
      </c>
      <c r="AD802">
        <v>12</v>
      </c>
      <c r="AE802">
        <v>18</v>
      </c>
      <c r="AF802">
        <v>26</v>
      </c>
      <c r="AG802">
        <v>35</v>
      </c>
      <c r="AH802">
        <v>55</v>
      </c>
      <c r="AI802">
        <v>59</v>
      </c>
      <c r="AJ802">
        <v>64</v>
      </c>
      <c r="AK802">
        <v>73</v>
      </c>
      <c r="AL802">
        <v>85</v>
      </c>
      <c r="AM802">
        <v>93</v>
      </c>
      <c r="AN802">
        <v>0</v>
      </c>
      <c r="AO802">
        <v>0</v>
      </c>
      <c r="AP802">
        <v>0</v>
      </c>
      <c r="AQ802">
        <v>1</v>
      </c>
      <c r="AR802">
        <v>4</v>
      </c>
      <c r="AS802">
        <v>14</v>
      </c>
      <c r="AT802">
        <v>0</v>
      </c>
      <c r="AU802">
        <v>0</v>
      </c>
      <c r="AV802">
        <v>2</v>
      </c>
      <c r="AW802">
        <v>15</v>
      </c>
      <c r="AX802">
        <v>24</v>
      </c>
      <c r="AY802">
        <v>0</v>
      </c>
      <c r="AZ802">
        <v>33</v>
      </c>
      <c r="BA802">
        <v>0</v>
      </c>
      <c r="BB802">
        <v>0</v>
      </c>
      <c r="BC802">
        <v>0</v>
      </c>
      <c r="BD802">
        <v>2</v>
      </c>
      <c r="BE802">
        <v>11</v>
      </c>
      <c r="BF802">
        <v>0</v>
      </c>
      <c r="BG802">
        <v>0</v>
      </c>
      <c r="BH802">
        <v>0</v>
      </c>
      <c r="BI802">
        <v>3</v>
      </c>
      <c r="BJ802">
        <v>3</v>
      </c>
      <c r="BK802">
        <v>6</v>
      </c>
      <c r="BL802">
        <v>6</v>
      </c>
      <c r="BM802">
        <v>10</v>
      </c>
      <c r="BN802">
        <v>10</v>
      </c>
      <c r="BO802">
        <v>1</v>
      </c>
      <c r="BP802">
        <v>18</v>
      </c>
      <c r="BQ802">
        <v>18</v>
      </c>
      <c r="BR802">
        <v>3</v>
      </c>
      <c r="BS802">
        <v>3</v>
      </c>
      <c r="BT802">
        <v>0</v>
      </c>
      <c r="BU802">
        <v>0</v>
      </c>
      <c r="BV802">
        <v>0</v>
      </c>
      <c r="BW802">
        <v>0</v>
      </c>
      <c r="BX802">
        <v>0</v>
      </c>
      <c r="BY802">
        <v>0</v>
      </c>
      <c r="BZ802">
        <v>0</v>
      </c>
      <c r="CA802">
        <v>0</v>
      </c>
      <c r="CB802">
        <v>0</v>
      </c>
      <c r="CC802">
        <v>1</v>
      </c>
      <c r="CD802">
        <v>1</v>
      </c>
      <c r="CE802">
        <v>0</v>
      </c>
      <c r="CF802">
        <v>0</v>
      </c>
      <c r="CG802">
        <v>0</v>
      </c>
      <c r="CH802">
        <v>0</v>
      </c>
      <c r="CI802">
        <v>0</v>
      </c>
      <c r="CJ802">
        <v>0</v>
      </c>
      <c r="CK802">
        <v>0</v>
      </c>
      <c r="CL802">
        <v>0</v>
      </c>
      <c r="CM802">
        <v>1</v>
      </c>
      <c r="CN802">
        <v>0</v>
      </c>
      <c r="CO802">
        <v>4</v>
      </c>
      <c r="CP802">
        <v>14</v>
      </c>
      <c r="CQ802">
        <v>27</v>
      </c>
      <c r="CR802">
        <v>0</v>
      </c>
      <c r="CS802">
        <v>0</v>
      </c>
      <c r="CT802">
        <v>2</v>
      </c>
      <c r="CU802">
        <v>15</v>
      </c>
      <c r="CV802">
        <v>24</v>
      </c>
      <c r="CW802">
        <v>36</v>
      </c>
      <c r="CX802">
        <v>0</v>
      </c>
      <c r="CY802">
        <v>2</v>
      </c>
      <c r="CZ802">
        <v>12</v>
      </c>
      <c r="DA802">
        <v>18</v>
      </c>
      <c r="DB802">
        <v>26</v>
      </c>
      <c r="DC802">
        <v>35</v>
      </c>
      <c r="DD802">
        <v>48</v>
      </c>
      <c r="DE802">
        <v>57</v>
      </c>
      <c r="DF802">
        <v>69</v>
      </c>
      <c r="DG802">
        <v>12</v>
      </c>
      <c r="DH802">
        <v>18</v>
      </c>
      <c r="DI802">
        <v>26</v>
      </c>
      <c r="DJ802">
        <v>35</v>
      </c>
      <c r="DK802">
        <v>48</v>
      </c>
      <c r="DL802">
        <v>57</v>
      </c>
      <c r="DM802">
        <v>69</v>
      </c>
    </row>
    <row r="803" spans="1:117" x14ac:dyDescent="0.25">
      <c r="A803">
        <v>801</v>
      </c>
      <c r="B803">
        <v>46</v>
      </c>
      <c r="C803">
        <v>55</v>
      </c>
      <c r="D803">
        <v>63</v>
      </c>
      <c r="E803">
        <v>70</v>
      </c>
      <c r="F803">
        <v>79</v>
      </c>
      <c r="G803">
        <v>91</v>
      </c>
      <c r="H803">
        <v>33</v>
      </c>
      <c r="I803">
        <v>41</v>
      </c>
      <c r="J803">
        <v>50</v>
      </c>
      <c r="K803">
        <v>57</v>
      </c>
      <c r="L803">
        <v>66</v>
      </c>
      <c r="M803">
        <v>79</v>
      </c>
      <c r="N803">
        <v>16</v>
      </c>
      <c r="O803">
        <v>25</v>
      </c>
      <c r="P803">
        <v>34</v>
      </c>
      <c r="Q803">
        <v>40</v>
      </c>
      <c r="R803">
        <v>49</v>
      </c>
      <c r="S803">
        <v>59</v>
      </c>
      <c r="T803">
        <v>21</v>
      </c>
      <c r="U803">
        <v>23</v>
      </c>
      <c r="V803">
        <v>0</v>
      </c>
      <c r="W803">
        <v>2</v>
      </c>
      <c r="X803">
        <v>10</v>
      </c>
      <c r="Y803">
        <v>16</v>
      </c>
      <c r="Z803">
        <v>23</v>
      </c>
      <c r="AA803">
        <v>33</v>
      </c>
      <c r="AB803">
        <v>0</v>
      </c>
      <c r="AC803">
        <v>2</v>
      </c>
      <c r="AD803">
        <v>12</v>
      </c>
      <c r="AE803">
        <v>18</v>
      </c>
      <c r="AF803">
        <v>26</v>
      </c>
      <c r="AG803">
        <v>35</v>
      </c>
      <c r="AH803">
        <v>55</v>
      </c>
      <c r="AI803">
        <v>59</v>
      </c>
      <c r="AJ803">
        <v>64</v>
      </c>
      <c r="AK803">
        <v>73</v>
      </c>
      <c r="AL803">
        <v>85</v>
      </c>
      <c r="AM803">
        <v>93</v>
      </c>
      <c r="AN803">
        <v>0</v>
      </c>
      <c r="AO803">
        <v>0</v>
      </c>
      <c r="AP803">
        <v>0</v>
      </c>
      <c r="AQ803">
        <v>1</v>
      </c>
      <c r="AR803">
        <v>4</v>
      </c>
      <c r="AS803">
        <v>14</v>
      </c>
      <c r="AT803">
        <v>0</v>
      </c>
      <c r="AU803">
        <v>0</v>
      </c>
      <c r="AV803">
        <v>2</v>
      </c>
      <c r="AW803">
        <v>15</v>
      </c>
      <c r="AX803">
        <v>24</v>
      </c>
      <c r="AY803">
        <v>0</v>
      </c>
      <c r="AZ803">
        <v>33</v>
      </c>
      <c r="BA803">
        <v>0</v>
      </c>
      <c r="BB803">
        <v>0</v>
      </c>
      <c r="BC803">
        <v>0</v>
      </c>
      <c r="BD803">
        <v>2</v>
      </c>
      <c r="BE803">
        <v>11</v>
      </c>
      <c r="BF803">
        <v>0</v>
      </c>
      <c r="BG803">
        <v>0</v>
      </c>
      <c r="BH803">
        <v>0</v>
      </c>
      <c r="BI803">
        <v>3</v>
      </c>
      <c r="BJ803">
        <v>3</v>
      </c>
      <c r="BK803">
        <v>6</v>
      </c>
      <c r="BL803">
        <v>6</v>
      </c>
      <c r="BM803">
        <v>10</v>
      </c>
      <c r="BN803">
        <v>10</v>
      </c>
      <c r="BO803">
        <v>1</v>
      </c>
      <c r="BP803">
        <v>18</v>
      </c>
      <c r="BQ803">
        <v>18</v>
      </c>
      <c r="BR803">
        <v>3</v>
      </c>
      <c r="BS803">
        <v>3</v>
      </c>
      <c r="BT803">
        <v>0</v>
      </c>
      <c r="BU803">
        <v>0</v>
      </c>
      <c r="BV803">
        <v>0</v>
      </c>
      <c r="BW803">
        <v>0</v>
      </c>
      <c r="BX803">
        <v>0</v>
      </c>
      <c r="BY803">
        <v>0</v>
      </c>
      <c r="BZ803">
        <v>0</v>
      </c>
      <c r="CA803">
        <v>0</v>
      </c>
      <c r="CB803">
        <v>0</v>
      </c>
      <c r="CC803">
        <v>1</v>
      </c>
      <c r="CD803">
        <v>1</v>
      </c>
      <c r="CE803">
        <v>0</v>
      </c>
      <c r="CF803">
        <v>0</v>
      </c>
      <c r="CG803">
        <v>0</v>
      </c>
      <c r="CH803">
        <v>0</v>
      </c>
      <c r="CI803">
        <v>0</v>
      </c>
      <c r="CJ803">
        <v>0</v>
      </c>
      <c r="CK803">
        <v>0</v>
      </c>
      <c r="CL803">
        <v>0</v>
      </c>
      <c r="CM803">
        <v>1</v>
      </c>
      <c r="CN803">
        <v>0</v>
      </c>
      <c r="CO803">
        <v>4</v>
      </c>
      <c r="CP803">
        <v>14</v>
      </c>
      <c r="CQ803">
        <v>27</v>
      </c>
      <c r="CR803">
        <v>0</v>
      </c>
      <c r="CS803">
        <v>0</v>
      </c>
      <c r="CT803">
        <v>2</v>
      </c>
      <c r="CU803">
        <v>15</v>
      </c>
      <c r="CV803">
        <v>24</v>
      </c>
      <c r="CW803">
        <v>36</v>
      </c>
      <c r="CX803">
        <v>0</v>
      </c>
      <c r="CY803">
        <v>2</v>
      </c>
      <c r="CZ803">
        <v>12</v>
      </c>
      <c r="DA803">
        <v>18</v>
      </c>
      <c r="DB803">
        <v>26</v>
      </c>
      <c r="DC803">
        <v>35</v>
      </c>
      <c r="DD803">
        <v>48</v>
      </c>
      <c r="DE803">
        <v>57</v>
      </c>
      <c r="DF803">
        <v>69</v>
      </c>
      <c r="DG803">
        <v>12</v>
      </c>
      <c r="DH803">
        <v>18</v>
      </c>
      <c r="DI803">
        <v>26</v>
      </c>
      <c r="DJ803">
        <v>35</v>
      </c>
      <c r="DK803">
        <v>48</v>
      </c>
      <c r="DL803">
        <v>57</v>
      </c>
      <c r="DM803">
        <v>69</v>
      </c>
    </row>
    <row r="804" spans="1:117" x14ac:dyDescent="0.25">
      <c r="A804">
        <v>802</v>
      </c>
      <c r="B804">
        <v>46</v>
      </c>
      <c r="C804">
        <v>55</v>
      </c>
      <c r="D804">
        <v>63</v>
      </c>
      <c r="E804">
        <v>70</v>
      </c>
      <c r="F804">
        <v>79</v>
      </c>
      <c r="G804">
        <v>90</v>
      </c>
      <c r="H804">
        <v>33</v>
      </c>
      <c r="I804">
        <v>41</v>
      </c>
      <c r="J804">
        <v>49</v>
      </c>
      <c r="K804">
        <v>57</v>
      </c>
      <c r="L804">
        <v>66</v>
      </c>
      <c r="M804">
        <v>79</v>
      </c>
      <c r="N804">
        <v>16</v>
      </c>
      <c r="O804">
        <v>25</v>
      </c>
      <c r="P804">
        <v>33</v>
      </c>
      <c r="Q804">
        <v>40</v>
      </c>
      <c r="R804">
        <v>48</v>
      </c>
      <c r="S804">
        <v>59</v>
      </c>
      <c r="T804">
        <v>21</v>
      </c>
      <c r="U804">
        <v>23</v>
      </c>
      <c r="V804">
        <v>0</v>
      </c>
      <c r="W804">
        <v>2</v>
      </c>
      <c r="X804">
        <v>10</v>
      </c>
      <c r="Y804">
        <v>16</v>
      </c>
      <c r="Z804">
        <v>23</v>
      </c>
      <c r="AA804">
        <v>33</v>
      </c>
      <c r="AB804">
        <v>0</v>
      </c>
      <c r="AC804">
        <v>2</v>
      </c>
      <c r="AD804">
        <v>12</v>
      </c>
      <c r="AE804">
        <v>18</v>
      </c>
      <c r="AF804">
        <v>26</v>
      </c>
      <c r="AG804">
        <v>35</v>
      </c>
      <c r="AH804">
        <v>55</v>
      </c>
      <c r="AI804">
        <v>59</v>
      </c>
      <c r="AJ804">
        <v>64</v>
      </c>
      <c r="AK804">
        <v>73</v>
      </c>
      <c r="AL804">
        <v>85</v>
      </c>
      <c r="AM804">
        <v>93</v>
      </c>
      <c r="AN804">
        <v>0</v>
      </c>
      <c r="AO804">
        <v>0</v>
      </c>
      <c r="AP804">
        <v>0</v>
      </c>
      <c r="AQ804">
        <v>1</v>
      </c>
      <c r="AR804">
        <v>4</v>
      </c>
      <c r="AS804">
        <v>14</v>
      </c>
      <c r="AT804">
        <v>0</v>
      </c>
      <c r="AU804">
        <v>0</v>
      </c>
      <c r="AV804">
        <v>2</v>
      </c>
      <c r="AW804">
        <v>15</v>
      </c>
      <c r="AX804">
        <v>24</v>
      </c>
      <c r="AY804">
        <v>0</v>
      </c>
      <c r="AZ804">
        <v>33</v>
      </c>
      <c r="BA804">
        <v>0</v>
      </c>
      <c r="BB804">
        <v>0</v>
      </c>
      <c r="BC804">
        <v>0</v>
      </c>
      <c r="BD804">
        <v>2</v>
      </c>
      <c r="BE804">
        <v>11</v>
      </c>
      <c r="BF804">
        <v>0</v>
      </c>
      <c r="BG804">
        <v>0</v>
      </c>
      <c r="BH804">
        <v>0</v>
      </c>
      <c r="BI804">
        <v>3</v>
      </c>
      <c r="BJ804">
        <v>3</v>
      </c>
      <c r="BK804">
        <v>6</v>
      </c>
      <c r="BL804">
        <v>6</v>
      </c>
      <c r="BM804">
        <v>10</v>
      </c>
      <c r="BN804">
        <v>10</v>
      </c>
      <c r="BO804">
        <v>1</v>
      </c>
      <c r="BP804">
        <v>18</v>
      </c>
      <c r="BQ804">
        <v>18</v>
      </c>
      <c r="BR804">
        <v>3</v>
      </c>
      <c r="BS804">
        <v>3</v>
      </c>
      <c r="BT804">
        <v>0</v>
      </c>
      <c r="BU804">
        <v>0</v>
      </c>
      <c r="BV804">
        <v>0</v>
      </c>
      <c r="BW804">
        <v>0</v>
      </c>
      <c r="BX804">
        <v>0</v>
      </c>
      <c r="BY804">
        <v>0</v>
      </c>
      <c r="BZ804">
        <v>0</v>
      </c>
      <c r="CA804">
        <v>0</v>
      </c>
      <c r="CB804">
        <v>0</v>
      </c>
      <c r="CC804">
        <v>1</v>
      </c>
      <c r="CD804">
        <v>1</v>
      </c>
      <c r="CE804">
        <v>0</v>
      </c>
      <c r="CF804">
        <v>0</v>
      </c>
      <c r="CG804">
        <v>0</v>
      </c>
      <c r="CH804">
        <v>0</v>
      </c>
      <c r="CI804">
        <v>0</v>
      </c>
      <c r="CJ804">
        <v>0</v>
      </c>
      <c r="CK804">
        <v>0</v>
      </c>
      <c r="CL804">
        <v>0</v>
      </c>
      <c r="CM804">
        <v>1</v>
      </c>
      <c r="CN804">
        <v>0</v>
      </c>
      <c r="CO804">
        <v>4</v>
      </c>
      <c r="CP804">
        <v>14</v>
      </c>
      <c r="CQ804">
        <v>27</v>
      </c>
      <c r="CR804">
        <v>0</v>
      </c>
      <c r="CS804">
        <v>0</v>
      </c>
      <c r="CT804">
        <v>2</v>
      </c>
      <c r="CU804">
        <v>15</v>
      </c>
      <c r="CV804">
        <v>24</v>
      </c>
      <c r="CW804">
        <v>36</v>
      </c>
      <c r="CX804">
        <v>0</v>
      </c>
      <c r="CY804">
        <v>2</v>
      </c>
      <c r="CZ804">
        <v>12</v>
      </c>
      <c r="DA804">
        <v>18</v>
      </c>
      <c r="DB804">
        <v>26</v>
      </c>
      <c r="DC804">
        <v>35</v>
      </c>
      <c r="DD804">
        <v>48</v>
      </c>
      <c r="DE804">
        <v>57</v>
      </c>
      <c r="DF804">
        <v>69</v>
      </c>
      <c r="DG804">
        <v>12</v>
      </c>
      <c r="DH804">
        <v>18</v>
      </c>
      <c r="DI804">
        <v>26</v>
      </c>
      <c r="DJ804">
        <v>35</v>
      </c>
      <c r="DK804">
        <v>48</v>
      </c>
      <c r="DL804">
        <v>57</v>
      </c>
      <c r="DM804">
        <v>69</v>
      </c>
    </row>
    <row r="805" spans="1:117" x14ac:dyDescent="0.25">
      <c r="A805">
        <v>803</v>
      </c>
      <c r="B805">
        <v>46</v>
      </c>
      <c r="C805">
        <v>55</v>
      </c>
      <c r="D805">
        <v>63</v>
      </c>
      <c r="E805">
        <v>70</v>
      </c>
      <c r="F805">
        <v>79</v>
      </c>
      <c r="G805">
        <v>90</v>
      </c>
      <c r="H805">
        <v>33</v>
      </c>
      <c r="I805">
        <v>41</v>
      </c>
      <c r="J805">
        <v>49</v>
      </c>
      <c r="K805">
        <v>57</v>
      </c>
      <c r="L805">
        <v>66</v>
      </c>
      <c r="M805">
        <v>79</v>
      </c>
      <c r="N805">
        <v>15</v>
      </c>
      <c r="O805">
        <v>25</v>
      </c>
      <c r="P805">
        <v>33</v>
      </c>
      <c r="Q805">
        <v>40</v>
      </c>
      <c r="R805">
        <v>48</v>
      </c>
      <c r="S805">
        <v>59</v>
      </c>
      <c r="T805">
        <v>20</v>
      </c>
      <c r="U805">
        <v>23</v>
      </c>
      <c r="V805">
        <v>0</v>
      </c>
      <c r="W805">
        <v>2</v>
      </c>
      <c r="X805">
        <v>10</v>
      </c>
      <c r="Y805">
        <v>16</v>
      </c>
      <c r="Z805">
        <v>23</v>
      </c>
      <c r="AA805">
        <v>33</v>
      </c>
      <c r="AB805">
        <v>0</v>
      </c>
      <c r="AC805">
        <v>2</v>
      </c>
      <c r="AD805">
        <v>12</v>
      </c>
      <c r="AE805">
        <v>18</v>
      </c>
      <c r="AF805">
        <v>26</v>
      </c>
      <c r="AG805">
        <v>35</v>
      </c>
      <c r="AH805">
        <v>55</v>
      </c>
      <c r="AI805">
        <v>59</v>
      </c>
      <c r="AJ805">
        <v>64</v>
      </c>
      <c r="AK805">
        <v>73</v>
      </c>
      <c r="AL805">
        <v>84</v>
      </c>
      <c r="AM805">
        <v>93</v>
      </c>
      <c r="AN805">
        <v>0</v>
      </c>
      <c r="AO805">
        <v>0</v>
      </c>
      <c r="AP805">
        <v>0</v>
      </c>
      <c r="AQ805">
        <v>1</v>
      </c>
      <c r="AR805">
        <v>4</v>
      </c>
      <c r="AS805">
        <v>14</v>
      </c>
      <c r="AT805">
        <v>0</v>
      </c>
      <c r="AU805">
        <v>0</v>
      </c>
      <c r="AV805">
        <v>2</v>
      </c>
      <c r="AW805">
        <v>15</v>
      </c>
      <c r="AX805">
        <v>24</v>
      </c>
      <c r="AY805">
        <v>0</v>
      </c>
      <c r="AZ805">
        <v>33</v>
      </c>
      <c r="BA805">
        <v>0</v>
      </c>
      <c r="BB805">
        <v>0</v>
      </c>
      <c r="BC805">
        <v>0</v>
      </c>
      <c r="BD805">
        <v>2</v>
      </c>
      <c r="BE805">
        <v>11</v>
      </c>
      <c r="BF805">
        <v>0</v>
      </c>
      <c r="BG805">
        <v>0</v>
      </c>
      <c r="BH805">
        <v>0</v>
      </c>
      <c r="BI805">
        <v>3</v>
      </c>
      <c r="BJ805">
        <v>3</v>
      </c>
      <c r="BK805">
        <v>6</v>
      </c>
      <c r="BL805">
        <v>6</v>
      </c>
      <c r="BM805">
        <v>10</v>
      </c>
      <c r="BN805">
        <v>10</v>
      </c>
      <c r="BO805">
        <v>1</v>
      </c>
      <c r="BP805">
        <v>18</v>
      </c>
      <c r="BQ805">
        <v>18</v>
      </c>
      <c r="BR805">
        <v>3</v>
      </c>
      <c r="BS805">
        <v>3</v>
      </c>
      <c r="BT805">
        <v>0</v>
      </c>
      <c r="BU805">
        <v>0</v>
      </c>
      <c r="BV805">
        <v>0</v>
      </c>
      <c r="BW805">
        <v>0</v>
      </c>
      <c r="BX805">
        <v>0</v>
      </c>
      <c r="BY805">
        <v>0</v>
      </c>
      <c r="BZ805">
        <v>0</v>
      </c>
      <c r="CA805">
        <v>0</v>
      </c>
      <c r="CB805">
        <v>0</v>
      </c>
      <c r="CC805">
        <v>1</v>
      </c>
      <c r="CD805">
        <v>1</v>
      </c>
      <c r="CE805">
        <v>0</v>
      </c>
      <c r="CF805">
        <v>0</v>
      </c>
      <c r="CG805">
        <v>0</v>
      </c>
      <c r="CH805">
        <v>0</v>
      </c>
      <c r="CI805">
        <v>0</v>
      </c>
      <c r="CJ805">
        <v>0</v>
      </c>
      <c r="CK805">
        <v>0</v>
      </c>
      <c r="CL805">
        <v>0</v>
      </c>
      <c r="CM805">
        <v>1</v>
      </c>
      <c r="CN805">
        <v>0</v>
      </c>
      <c r="CO805">
        <v>4</v>
      </c>
      <c r="CP805">
        <v>14</v>
      </c>
      <c r="CQ805">
        <v>27</v>
      </c>
      <c r="CR805">
        <v>0</v>
      </c>
      <c r="CS805">
        <v>0</v>
      </c>
      <c r="CT805">
        <v>2</v>
      </c>
      <c r="CU805">
        <v>15</v>
      </c>
      <c r="CV805">
        <v>24</v>
      </c>
      <c r="CW805">
        <v>36</v>
      </c>
      <c r="CX805">
        <v>0</v>
      </c>
      <c r="CY805">
        <v>2</v>
      </c>
      <c r="CZ805">
        <v>12</v>
      </c>
      <c r="DA805">
        <v>18</v>
      </c>
      <c r="DB805">
        <v>26</v>
      </c>
      <c r="DC805">
        <v>35</v>
      </c>
      <c r="DD805">
        <v>48</v>
      </c>
      <c r="DE805">
        <v>57</v>
      </c>
      <c r="DF805">
        <v>69</v>
      </c>
      <c r="DG805">
        <v>12</v>
      </c>
      <c r="DH805">
        <v>18</v>
      </c>
      <c r="DI805">
        <v>26</v>
      </c>
      <c r="DJ805">
        <v>35</v>
      </c>
      <c r="DK805">
        <v>48</v>
      </c>
      <c r="DL805">
        <v>57</v>
      </c>
      <c r="DM805">
        <v>69</v>
      </c>
    </row>
    <row r="806" spans="1:117" x14ac:dyDescent="0.25">
      <c r="A806">
        <v>804</v>
      </c>
      <c r="B806">
        <v>46</v>
      </c>
      <c r="C806">
        <v>54</v>
      </c>
      <c r="D806">
        <v>63</v>
      </c>
      <c r="E806">
        <v>70</v>
      </c>
      <c r="F806">
        <v>79</v>
      </c>
      <c r="G806">
        <v>90</v>
      </c>
      <c r="H806">
        <v>32</v>
      </c>
      <c r="I806">
        <v>41</v>
      </c>
      <c r="J806">
        <v>49</v>
      </c>
      <c r="K806">
        <v>57</v>
      </c>
      <c r="L806">
        <v>66</v>
      </c>
      <c r="M806">
        <v>79</v>
      </c>
      <c r="N806">
        <v>15</v>
      </c>
      <c r="O806">
        <v>24</v>
      </c>
      <c r="P806">
        <v>33</v>
      </c>
      <c r="Q806">
        <v>40</v>
      </c>
      <c r="R806">
        <v>48</v>
      </c>
      <c r="S806">
        <v>59</v>
      </c>
      <c r="T806">
        <v>19</v>
      </c>
      <c r="U806">
        <v>23</v>
      </c>
      <c r="V806">
        <v>0</v>
      </c>
      <c r="W806">
        <v>2</v>
      </c>
      <c r="X806">
        <v>10</v>
      </c>
      <c r="Y806">
        <v>16</v>
      </c>
      <c r="Z806">
        <v>23</v>
      </c>
      <c r="AA806">
        <v>33</v>
      </c>
      <c r="AB806">
        <v>0</v>
      </c>
      <c r="AC806">
        <v>2</v>
      </c>
      <c r="AD806">
        <v>12</v>
      </c>
      <c r="AE806">
        <v>18</v>
      </c>
      <c r="AF806">
        <v>26</v>
      </c>
      <c r="AG806">
        <v>35</v>
      </c>
      <c r="AH806">
        <v>54</v>
      </c>
      <c r="AI806">
        <v>59</v>
      </c>
      <c r="AJ806">
        <v>64</v>
      </c>
      <c r="AK806">
        <v>73</v>
      </c>
      <c r="AL806">
        <v>84</v>
      </c>
      <c r="AM806">
        <v>93</v>
      </c>
      <c r="AN806">
        <v>0</v>
      </c>
      <c r="AO806">
        <v>0</v>
      </c>
      <c r="AP806">
        <v>0</v>
      </c>
      <c r="AQ806">
        <v>1</v>
      </c>
      <c r="AR806">
        <v>4</v>
      </c>
      <c r="AS806">
        <v>14</v>
      </c>
      <c r="AT806">
        <v>0</v>
      </c>
      <c r="AU806">
        <v>0</v>
      </c>
      <c r="AV806">
        <v>2</v>
      </c>
      <c r="AW806">
        <v>15</v>
      </c>
      <c r="AX806">
        <v>24</v>
      </c>
      <c r="AY806">
        <v>0</v>
      </c>
      <c r="AZ806">
        <v>32</v>
      </c>
      <c r="BA806">
        <v>0</v>
      </c>
      <c r="BB806">
        <v>0</v>
      </c>
      <c r="BC806">
        <v>0</v>
      </c>
      <c r="BD806">
        <v>2</v>
      </c>
      <c r="BE806">
        <v>11</v>
      </c>
      <c r="BF806">
        <v>0</v>
      </c>
      <c r="BG806">
        <v>0</v>
      </c>
      <c r="BH806">
        <v>0</v>
      </c>
      <c r="BI806">
        <v>3</v>
      </c>
      <c r="BJ806">
        <v>3</v>
      </c>
      <c r="BK806">
        <v>6</v>
      </c>
      <c r="BL806">
        <v>6</v>
      </c>
      <c r="BM806">
        <v>10</v>
      </c>
      <c r="BN806">
        <v>10</v>
      </c>
      <c r="BO806">
        <v>1</v>
      </c>
      <c r="BP806">
        <v>18</v>
      </c>
      <c r="BQ806">
        <v>18</v>
      </c>
      <c r="BR806">
        <v>3</v>
      </c>
      <c r="BS806">
        <v>3</v>
      </c>
      <c r="BT806">
        <v>0</v>
      </c>
      <c r="BU806">
        <v>0</v>
      </c>
      <c r="BV806">
        <v>0</v>
      </c>
      <c r="BW806">
        <v>0</v>
      </c>
      <c r="BX806">
        <v>0</v>
      </c>
      <c r="BY806">
        <v>0</v>
      </c>
      <c r="BZ806">
        <v>0</v>
      </c>
      <c r="CA806">
        <v>0</v>
      </c>
      <c r="CB806">
        <v>0</v>
      </c>
      <c r="CC806">
        <v>1</v>
      </c>
      <c r="CD806">
        <v>1</v>
      </c>
      <c r="CE806">
        <v>0</v>
      </c>
      <c r="CF806">
        <v>0</v>
      </c>
      <c r="CG806">
        <v>0</v>
      </c>
      <c r="CH806">
        <v>0</v>
      </c>
      <c r="CI806">
        <v>0</v>
      </c>
      <c r="CJ806">
        <v>0</v>
      </c>
      <c r="CK806">
        <v>0</v>
      </c>
      <c r="CL806">
        <v>0</v>
      </c>
      <c r="CM806">
        <v>1</v>
      </c>
      <c r="CN806">
        <v>0</v>
      </c>
      <c r="CO806">
        <v>4</v>
      </c>
      <c r="CP806">
        <v>14</v>
      </c>
      <c r="CQ806">
        <v>27</v>
      </c>
      <c r="CR806">
        <v>0</v>
      </c>
      <c r="CS806">
        <v>0</v>
      </c>
      <c r="CT806">
        <v>2</v>
      </c>
      <c r="CU806">
        <v>15</v>
      </c>
      <c r="CV806">
        <v>24</v>
      </c>
      <c r="CW806">
        <v>36</v>
      </c>
      <c r="CX806">
        <v>0</v>
      </c>
      <c r="CY806">
        <v>2</v>
      </c>
      <c r="CZ806">
        <v>12</v>
      </c>
      <c r="DA806">
        <v>18</v>
      </c>
      <c r="DB806">
        <v>26</v>
      </c>
      <c r="DC806">
        <v>35</v>
      </c>
      <c r="DD806">
        <v>48</v>
      </c>
      <c r="DE806">
        <v>57</v>
      </c>
      <c r="DF806">
        <v>69</v>
      </c>
      <c r="DG806">
        <v>12</v>
      </c>
      <c r="DH806">
        <v>18</v>
      </c>
      <c r="DI806">
        <v>26</v>
      </c>
      <c r="DJ806">
        <v>35</v>
      </c>
      <c r="DK806">
        <v>48</v>
      </c>
      <c r="DL806">
        <v>57</v>
      </c>
      <c r="DM806">
        <v>69</v>
      </c>
    </row>
    <row r="807" spans="1:117" x14ac:dyDescent="0.25">
      <c r="A807">
        <v>805</v>
      </c>
      <c r="B807">
        <v>46</v>
      </c>
      <c r="C807">
        <v>54</v>
      </c>
      <c r="D807">
        <v>63</v>
      </c>
      <c r="E807">
        <v>70</v>
      </c>
      <c r="F807">
        <v>79</v>
      </c>
      <c r="G807">
        <v>90</v>
      </c>
      <c r="H807">
        <v>32</v>
      </c>
      <c r="I807">
        <v>41</v>
      </c>
      <c r="J807">
        <v>49</v>
      </c>
      <c r="K807">
        <v>57</v>
      </c>
      <c r="L807">
        <v>66</v>
      </c>
      <c r="M807">
        <v>78</v>
      </c>
      <c r="N807">
        <v>15</v>
      </c>
      <c r="O807">
        <v>24</v>
      </c>
      <c r="P807">
        <v>33</v>
      </c>
      <c r="Q807">
        <v>40</v>
      </c>
      <c r="R807">
        <v>48</v>
      </c>
      <c r="S807">
        <v>59</v>
      </c>
      <c r="T807">
        <v>18</v>
      </c>
      <c r="U807">
        <v>23</v>
      </c>
      <c r="V807">
        <v>0</v>
      </c>
      <c r="W807">
        <v>2</v>
      </c>
      <c r="X807">
        <v>10</v>
      </c>
      <c r="Y807">
        <v>16</v>
      </c>
      <c r="Z807">
        <v>23</v>
      </c>
      <c r="AA807">
        <v>33</v>
      </c>
      <c r="AB807">
        <v>0</v>
      </c>
      <c r="AC807">
        <v>2</v>
      </c>
      <c r="AD807">
        <v>12</v>
      </c>
      <c r="AE807">
        <v>18</v>
      </c>
      <c r="AF807">
        <v>26</v>
      </c>
      <c r="AG807">
        <v>35</v>
      </c>
      <c r="AH807">
        <v>54</v>
      </c>
      <c r="AI807">
        <v>59</v>
      </c>
      <c r="AJ807">
        <v>64</v>
      </c>
      <c r="AK807">
        <v>73</v>
      </c>
      <c r="AL807">
        <v>84</v>
      </c>
      <c r="AM807">
        <v>93</v>
      </c>
      <c r="AN807">
        <v>0</v>
      </c>
      <c r="AO807">
        <v>0</v>
      </c>
      <c r="AP807">
        <v>0</v>
      </c>
      <c r="AQ807">
        <v>1</v>
      </c>
      <c r="AR807">
        <v>4</v>
      </c>
      <c r="AS807">
        <v>14</v>
      </c>
      <c r="AT807">
        <v>0</v>
      </c>
      <c r="AU807">
        <v>0</v>
      </c>
      <c r="AV807">
        <v>2</v>
      </c>
      <c r="AW807">
        <v>15</v>
      </c>
      <c r="AX807">
        <v>24</v>
      </c>
      <c r="AY807">
        <v>0</v>
      </c>
      <c r="AZ807">
        <v>32</v>
      </c>
      <c r="BA807">
        <v>0</v>
      </c>
      <c r="BB807">
        <v>0</v>
      </c>
      <c r="BC807">
        <v>0</v>
      </c>
      <c r="BD807">
        <v>2</v>
      </c>
      <c r="BE807">
        <v>11</v>
      </c>
      <c r="BF807">
        <v>0</v>
      </c>
      <c r="BG807">
        <v>0</v>
      </c>
      <c r="BH807">
        <v>0</v>
      </c>
      <c r="BI807">
        <v>3</v>
      </c>
      <c r="BJ807">
        <v>3</v>
      </c>
      <c r="BK807">
        <v>6</v>
      </c>
      <c r="BL807">
        <v>6</v>
      </c>
      <c r="BM807">
        <v>10</v>
      </c>
      <c r="BN807">
        <v>10</v>
      </c>
      <c r="BO807">
        <v>1</v>
      </c>
      <c r="BP807">
        <v>18</v>
      </c>
      <c r="BQ807">
        <v>18</v>
      </c>
      <c r="BR807">
        <v>3</v>
      </c>
      <c r="BS807">
        <v>3</v>
      </c>
      <c r="BT807">
        <v>0</v>
      </c>
      <c r="BU807">
        <v>0</v>
      </c>
      <c r="BV807">
        <v>0</v>
      </c>
      <c r="BW807">
        <v>0</v>
      </c>
      <c r="BX807">
        <v>0</v>
      </c>
      <c r="BY807">
        <v>0</v>
      </c>
      <c r="BZ807">
        <v>0</v>
      </c>
      <c r="CA807">
        <v>0</v>
      </c>
      <c r="CB807">
        <v>0</v>
      </c>
      <c r="CC807">
        <v>1</v>
      </c>
      <c r="CD807">
        <v>1</v>
      </c>
      <c r="CE807">
        <v>0</v>
      </c>
      <c r="CF807">
        <v>0</v>
      </c>
      <c r="CG807">
        <v>0</v>
      </c>
      <c r="CH807">
        <v>0</v>
      </c>
      <c r="CI807">
        <v>0</v>
      </c>
      <c r="CJ807">
        <v>0</v>
      </c>
      <c r="CK807">
        <v>0</v>
      </c>
      <c r="CL807">
        <v>0</v>
      </c>
      <c r="CM807">
        <v>1</v>
      </c>
      <c r="CN807">
        <v>0</v>
      </c>
      <c r="CO807">
        <v>4</v>
      </c>
      <c r="CP807">
        <v>14</v>
      </c>
      <c r="CQ807">
        <v>27</v>
      </c>
      <c r="CR807">
        <v>0</v>
      </c>
      <c r="CS807">
        <v>0</v>
      </c>
      <c r="CT807">
        <v>2</v>
      </c>
      <c r="CU807">
        <v>15</v>
      </c>
      <c r="CV807">
        <v>24</v>
      </c>
      <c r="CW807">
        <v>36</v>
      </c>
      <c r="CX807">
        <v>0</v>
      </c>
      <c r="CY807">
        <v>2</v>
      </c>
      <c r="CZ807">
        <v>12</v>
      </c>
      <c r="DA807">
        <v>18</v>
      </c>
      <c r="DB807">
        <v>26</v>
      </c>
      <c r="DC807">
        <v>35</v>
      </c>
      <c r="DD807">
        <v>48</v>
      </c>
      <c r="DE807">
        <v>57</v>
      </c>
      <c r="DF807">
        <v>69</v>
      </c>
      <c r="DG807">
        <v>12</v>
      </c>
      <c r="DH807">
        <v>18</v>
      </c>
      <c r="DI807">
        <v>26</v>
      </c>
      <c r="DJ807">
        <v>35</v>
      </c>
      <c r="DK807">
        <v>48</v>
      </c>
      <c r="DL807">
        <v>57</v>
      </c>
      <c r="DM807">
        <v>69</v>
      </c>
    </row>
    <row r="808" spans="1:117" x14ac:dyDescent="0.25">
      <c r="A808">
        <v>806</v>
      </c>
      <c r="B808">
        <v>46</v>
      </c>
      <c r="C808">
        <v>54</v>
      </c>
      <c r="D808">
        <v>63</v>
      </c>
      <c r="E808">
        <v>70</v>
      </c>
      <c r="F808">
        <v>79</v>
      </c>
      <c r="G808">
        <v>90</v>
      </c>
      <c r="H808">
        <v>32</v>
      </c>
      <c r="I808">
        <v>41</v>
      </c>
      <c r="J808">
        <v>49</v>
      </c>
      <c r="K808">
        <v>56</v>
      </c>
      <c r="L808">
        <v>66</v>
      </c>
      <c r="M808">
        <v>78</v>
      </c>
      <c r="N808">
        <v>15</v>
      </c>
      <c r="O808">
        <v>24</v>
      </c>
      <c r="P808">
        <v>33</v>
      </c>
      <c r="Q808">
        <v>39</v>
      </c>
      <c r="R808">
        <v>48</v>
      </c>
      <c r="S808">
        <v>58</v>
      </c>
      <c r="T808">
        <v>17</v>
      </c>
      <c r="U808">
        <v>23</v>
      </c>
      <c r="V808">
        <v>0</v>
      </c>
      <c r="W808">
        <v>2</v>
      </c>
      <c r="X808">
        <v>10</v>
      </c>
      <c r="Y808">
        <v>16</v>
      </c>
      <c r="Z808">
        <v>23</v>
      </c>
      <c r="AA808">
        <v>33</v>
      </c>
      <c r="AB808">
        <v>0</v>
      </c>
      <c r="AC808">
        <v>2</v>
      </c>
      <c r="AD808">
        <v>12</v>
      </c>
      <c r="AE808">
        <v>18</v>
      </c>
      <c r="AF808">
        <v>26</v>
      </c>
      <c r="AG808">
        <v>35</v>
      </c>
      <c r="AH808">
        <v>54</v>
      </c>
      <c r="AI808">
        <v>58</v>
      </c>
      <c r="AJ808">
        <v>64</v>
      </c>
      <c r="AK808">
        <v>72</v>
      </c>
      <c r="AL808">
        <v>84</v>
      </c>
      <c r="AM808">
        <v>93</v>
      </c>
      <c r="AN808">
        <v>0</v>
      </c>
      <c r="AO808">
        <v>0</v>
      </c>
      <c r="AP808">
        <v>0</v>
      </c>
      <c r="AQ808">
        <v>1</v>
      </c>
      <c r="AR808">
        <v>4</v>
      </c>
      <c r="AS808">
        <v>14</v>
      </c>
      <c r="AT808">
        <v>0</v>
      </c>
      <c r="AU808">
        <v>0</v>
      </c>
      <c r="AV808">
        <v>2</v>
      </c>
      <c r="AW808">
        <v>15</v>
      </c>
      <c r="AX808">
        <v>24</v>
      </c>
      <c r="AY808">
        <v>0</v>
      </c>
      <c r="AZ808">
        <v>32</v>
      </c>
      <c r="BA808">
        <v>0</v>
      </c>
      <c r="BB808">
        <v>0</v>
      </c>
      <c r="BC808">
        <v>0</v>
      </c>
      <c r="BD808">
        <v>2</v>
      </c>
      <c r="BE808">
        <v>11</v>
      </c>
      <c r="BF808">
        <v>0</v>
      </c>
      <c r="BG808">
        <v>0</v>
      </c>
      <c r="BH808">
        <v>0</v>
      </c>
      <c r="BI808">
        <v>3</v>
      </c>
      <c r="BJ808">
        <v>3</v>
      </c>
      <c r="BK808">
        <v>6</v>
      </c>
      <c r="BL808">
        <v>6</v>
      </c>
      <c r="BM808">
        <v>10</v>
      </c>
      <c r="BN808">
        <v>10</v>
      </c>
      <c r="BO808">
        <v>1</v>
      </c>
      <c r="BP808">
        <v>18</v>
      </c>
      <c r="BQ808">
        <v>18</v>
      </c>
      <c r="BR808">
        <v>3</v>
      </c>
      <c r="BS808">
        <v>3</v>
      </c>
      <c r="BT808">
        <v>0</v>
      </c>
      <c r="BU808">
        <v>0</v>
      </c>
      <c r="BV808">
        <v>0</v>
      </c>
      <c r="BW808">
        <v>0</v>
      </c>
      <c r="BX808">
        <v>0</v>
      </c>
      <c r="BY808">
        <v>0</v>
      </c>
      <c r="BZ808">
        <v>0</v>
      </c>
      <c r="CA808">
        <v>0</v>
      </c>
      <c r="CB808">
        <v>0</v>
      </c>
      <c r="CC808">
        <v>1</v>
      </c>
      <c r="CD808">
        <v>1</v>
      </c>
      <c r="CE808">
        <v>0</v>
      </c>
      <c r="CF808">
        <v>0</v>
      </c>
      <c r="CG808">
        <v>0</v>
      </c>
      <c r="CH808">
        <v>0</v>
      </c>
      <c r="CI808">
        <v>0</v>
      </c>
      <c r="CJ808">
        <v>0</v>
      </c>
      <c r="CK808">
        <v>0</v>
      </c>
      <c r="CL808">
        <v>0</v>
      </c>
      <c r="CM808">
        <v>1</v>
      </c>
      <c r="CN808">
        <v>0</v>
      </c>
      <c r="CO808">
        <v>4</v>
      </c>
      <c r="CP808">
        <v>14</v>
      </c>
      <c r="CQ808">
        <v>27</v>
      </c>
      <c r="CR808">
        <v>0</v>
      </c>
      <c r="CS808">
        <v>0</v>
      </c>
      <c r="CT808">
        <v>2</v>
      </c>
      <c r="CU808">
        <v>15</v>
      </c>
      <c r="CV808">
        <v>24</v>
      </c>
      <c r="CW808">
        <v>36</v>
      </c>
      <c r="CX808">
        <v>0</v>
      </c>
      <c r="CY808">
        <v>2</v>
      </c>
      <c r="CZ808">
        <v>12</v>
      </c>
      <c r="DA808">
        <v>18</v>
      </c>
      <c r="DB808">
        <v>26</v>
      </c>
      <c r="DC808">
        <v>35</v>
      </c>
      <c r="DD808">
        <v>48</v>
      </c>
      <c r="DE808">
        <v>57</v>
      </c>
      <c r="DF808">
        <v>69</v>
      </c>
      <c r="DG808">
        <v>12</v>
      </c>
      <c r="DH808">
        <v>18</v>
      </c>
      <c r="DI808">
        <v>26</v>
      </c>
      <c r="DJ808">
        <v>35</v>
      </c>
      <c r="DK808">
        <v>48</v>
      </c>
      <c r="DL808">
        <v>57</v>
      </c>
      <c r="DM808">
        <v>69</v>
      </c>
    </row>
    <row r="809" spans="1:117" x14ac:dyDescent="0.25">
      <c r="A809">
        <v>807</v>
      </c>
      <c r="B809">
        <v>46</v>
      </c>
      <c r="C809">
        <v>54</v>
      </c>
      <c r="D809">
        <v>63</v>
      </c>
      <c r="E809">
        <v>70</v>
      </c>
      <c r="F809">
        <v>79</v>
      </c>
      <c r="G809">
        <v>90</v>
      </c>
      <c r="H809">
        <v>32</v>
      </c>
      <c r="I809">
        <v>41</v>
      </c>
      <c r="J809">
        <v>49</v>
      </c>
      <c r="K809">
        <v>56</v>
      </c>
      <c r="L809">
        <v>66</v>
      </c>
      <c r="M809">
        <v>78</v>
      </c>
      <c r="N809">
        <v>15</v>
      </c>
      <c r="O809">
        <v>24</v>
      </c>
      <c r="P809">
        <v>32</v>
      </c>
      <c r="Q809">
        <v>39</v>
      </c>
      <c r="R809">
        <v>48</v>
      </c>
      <c r="S809">
        <v>58</v>
      </c>
      <c r="T809">
        <v>16</v>
      </c>
      <c r="U809">
        <v>23</v>
      </c>
      <c r="V809">
        <v>0</v>
      </c>
      <c r="W809">
        <v>2</v>
      </c>
      <c r="X809">
        <v>10</v>
      </c>
      <c r="Y809">
        <v>16</v>
      </c>
      <c r="Z809">
        <v>23</v>
      </c>
      <c r="AA809">
        <v>33</v>
      </c>
      <c r="AB809">
        <v>0</v>
      </c>
      <c r="AC809">
        <v>2</v>
      </c>
      <c r="AD809">
        <v>12</v>
      </c>
      <c r="AE809">
        <v>18</v>
      </c>
      <c r="AF809">
        <v>26</v>
      </c>
      <c r="AG809">
        <v>35</v>
      </c>
      <c r="AH809">
        <v>54</v>
      </c>
      <c r="AI809">
        <v>58</v>
      </c>
      <c r="AJ809">
        <v>64</v>
      </c>
      <c r="AK809">
        <v>72</v>
      </c>
      <c r="AL809">
        <v>84</v>
      </c>
      <c r="AM809">
        <v>93</v>
      </c>
      <c r="AN809">
        <v>0</v>
      </c>
      <c r="AO809">
        <v>0</v>
      </c>
      <c r="AP809">
        <v>0</v>
      </c>
      <c r="AQ809">
        <v>1</v>
      </c>
      <c r="AR809">
        <v>4</v>
      </c>
      <c r="AS809">
        <v>14</v>
      </c>
      <c r="AT809">
        <v>0</v>
      </c>
      <c r="AU809">
        <v>0</v>
      </c>
      <c r="AV809">
        <v>2</v>
      </c>
      <c r="AW809">
        <v>15</v>
      </c>
      <c r="AX809">
        <v>24</v>
      </c>
      <c r="AY809">
        <v>0</v>
      </c>
      <c r="AZ809">
        <v>32</v>
      </c>
      <c r="BA809">
        <v>0</v>
      </c>
      <c r="BB809">
        <v>0</v>
      </c>
      <c r="BC809">
        <v>0</v>
      </c>
      <c r="BD809">
        <v>2</v>
      </c>
      <c r="BE809">
        <v>11</v>
      </c>
      <c r="BF809">
        <v>0</v>
      </c>
      <c r="BG809">
        <v>0</v>
      </c>
      <c r="BH809">
        <v>0</v>
      </c>
      <c r="BI809">
        <v>3</v>
      </c>
      <c r="BJ809">
        <v>3</v>
      </c>
      <c r="BK809">
        <v>6</v>
      </c>
      <c r="BL809">
        <v>6</v>
      </c>
      <c r="BM809">
        <v>10</v>
      </c>
      <c r="BN809">
        <v>10</v>
      </c>
      <c r="BO809">
        <v>1</v>
      </c>
      <c r="BP809">
        <v>18</v>
      </c>
      <c r="BQ809">
        <v>18</v>
      </c>
      <c r="BR809">
        <v>3</v>
      </c>
      <c r="BS809">
        <v>3</v>
      </c>
      <c r="BT809">
        <v>0</v>
      </c>
      <c r="BU809">
        <v>0</v>
      </c>
      <c r="BV809">
        <v>0</v>
      </c>
      <c r="BW809">
        <v>0</v>
      </c>
      <c r="BX809">
        <v>0</v>
      </c>
      <c r="BY809">
        <v>0</v>
      </c>
      <c r="BZ809">
        <v>0</v>
      </c>
      <c r="CA809">
        <v>0</v>
      </c>
      <c r="CB809">
        <v>0</v>
      </c>
      <c r="CC809">
        <v>1</v>
      </c>
      <c r="CD809">
        <v>1</v>
      </c>
      <c r="CE809">
        <v>0</v>
      </c>
      <c r="CF809">
        <v>0</v>
      </c>
      <c r="CG809">
        <v>0</v>
      </c>
      <c r="CH809">
        <v>0</v>
      </c>
      <c r="CI809">
        <v>0</v>
      </c>
      <c r="CJ809">
        <v>0</v>
      </c>
      <c r="CK809">
        <v>0</v>
      </c>
      <c r="CL809">
        <v>0</v>
      </c>
      <c r="CM809">
        <v>1</v>
      </c>
      <c r="CN809">
        <v>0</v>
      </c>
      <c r="CO809">
        <v>4</v>
      </c>
      <c r="CP809">
        <v>14</v>
      </c>
      <c r="CQ809">
        <v>27</v>
      </c>
      <c r="CR809">
        <v>0</v>
      </c>
      <c r="CS809">
        <v>0</v>
      </c>
      <c r="CT809">
        <v>2</v>
      </c>
      <c r="CU809">
        <v>15</v>
      </c>
      <c r="CV809">
        <v>24</v>
      </c>
      <c r="CW809">
        <v>36</v>
      </c>
      <c r="CX809">
        <v>0</v>
      </c>
      <c r="CY809">
        <v>2</v>
      </c>
      <c r="CZ809">
        <v>12</v>
      </c>
      <c r="DA809">
        <v>18</v>
      </c>
      <c r="DB809">
        <v>26</v>
      </c>
      <c r="DC809">
        <v>35</v>
      </c>
      <c r="DD809">
        <v>48</v>
      </c>
      <c r="DE809">
        <v>57</v>
      </c>
      <c r="DF809">
        <v>69</v>
      </c>
      <c r="DG809">
        <v>12</v>
      </c>
      <c r="DH809">
        <v>18</v>
      </c>
      <c r="DI809">
        <v>26</v>
      </c>
      <c r="DJ809">
        <v>35</v>
      </c>
      <c r="DK809">
        <v>48</v>
      </c>
      <c r="DL809">
        <v>57</v>
      </c>
      <c r="DM809">
        <v>69</v>
      </c>
    </row>
    <row r="810" spans="1:117" x14ac:dyDescent="0.25">
      <c r="A810">
        <v>808</v>
      </c>
      <c r="B810">
        <v>46</v>
      </c>
      <c r="C810">
        <v>54</v>
      </c>
      <c r="D810">
        <v>63</v>
      </c>
      <c r="E810">
        <v>70</v>
      </c>
      <c r="F810">
        <v>79</v>
      </c>
      <c r="G810">
        <v>90</v>
      </c>
      <c r="H810">
        <v>32</v>
      </c>
      <c r="I810">
        <v>41</v>
      </c>
      <c r="J810">
        <v>49</v>
      </c>
      <c r="K810">
        <v>56</v>
      </c>
      <c r="L810">
        <v>66</v>
      </c>
      <c r="M810">
        <v>78</v>
      </c>
      <c r="N810">
        <v>14</v>
      </c>
      <c r="O810">
        <v>24</v>
      </c>
      <c r="P810">
        <v>32</v>
      </c>
      <c r="Q810">
        <v>39</v>
      </c>
      <c r="R810">
        <v>47</v>
      </c>
      <c r="S810">
        <v>58</v>
      </c>
      <c r="T810">
        <v>15</v>
      </c>
      <c r="U810">
        <v>23</v>
      </c>
      <c r="V810">
        <v>0</v>
      </c>
      <c r="W810">
        <v>2</v>
      </c>
      <c r="X810">
        <v>10</v>
      </c>
      <c r="Y810">
        <v>16</v>
      </c>
      <c r="Z810">
        <v>23</v>
      </c>
      <c r="AA810">
        <v>33</v>
      </c>
      <c r="AB810">
        <v>0</v>
      </c>
      <c r="AC810">
        <v>2</v>
      </c>
      <c r="AD810">
        <v>12</v>
      </c>
      <c r="AE810">
        <v>18</v>
      </c>
      <c r="AF810">
        <v>26</v>
      </c>
      <c r="AG810">
        <v>35</v>
      </c>
      <c r="AH810">
        <v>54</v>
      </c>
      <c r="AI810">
        <v>58</v>
      </c>
      <c r="AJ810">
        <v>64</v>
      </c>
      <c r="AK810">
        <v>72</v>
      </c>
      <c r="AL810">
        <v>84</v>
      </c>
      <c r="AM810">
        <v>93</v>
      </c>
      <c r="AN810">
        <v>0</v>
      </c>
      <c r="AO810">
        <v>0</v>
      </c>
      <c r="AP810">
        <v>0</v>
      </c>
      <c r="AQ810">
        <v>1</v>
      </c>
      <c r="AR810">
        <v>4</v>
      </c>
      <c r="AS810">
        <v>14</v>
      </c>
      <c r="AT810">
        <v>0</v>
      </c>
      <c r="AU810">
        <v>0</v>
      </c>
      <c r="AV810">
        <v>2</v>
      </c>
      <c r="AW810">
        <v>15</v>
      </c>
      <c r="AX810">
        <v>24</v>
      </c>
      <c r="AY810">
        <v>0</v>
      </c>
      <c r="AZ810">
        <v>31</v>
      </c>
      <c r="BA810">
        <v>0</v>
      </c>
      <c r="BB810">
        <v>0</v>
      </c>
      <c r="BC810">
        <v>0</v>
      </c>
      <c r="BD810">
        <v>2</v>
      </c>
      <c r="BE810">
        <v>11</v>
      </c>
      <c r="BF810">
        <v>0</v>
      </c>
      <c r="BG810">
        <v>0</v>
      </c>
      <c r="BH810">
        <v>0</v>
      </c>
      <c r="BI810">
        <v>3</v>
      </c>
      <c r="BJ810">
        <v>3</v>
      </c>
      <c r="BK810">
        <v>6</v>
      </c>
      <c r="BL810">
        <v>6</v>
      </c>
      <c r="BM810">
        <v>10</v>
      </c>
      <c r="BN810">
        <v>10</v>
      </c>
      <c r="BO810">
        <v>1</v>
      </c>
      <c r="BP810">
        <v>18</v>
      </c>
      <c r="BQ810">
        <v>18</v>
      </c>
      <c r="BR810">
        <v>3</v>
      </c>
      <c r="BS810">
        <v>3</v>
      </c>
      <c r="BT810">
        <v>0</v>
      </c>
      <c r="BU810">
        <v>0</v>
      </c>
      <c r="BV810">
        <v>0</v>
      </c>
      <c r="BW810">
        <v>0</v>
      </c>
      <c r="BX810">
        <v>0</v>
      </c>
      <c r="BY810">
        <v>0</v>
      </c>
      <c r="BZ810">
        <v>0</v>
      </c>
      <c r="CA810">
        <v>0</v>
      </c>
      <c r="CB810">
        <v>0</v>
      </c>
      <c r="CC810">
        <v>1</v>
      </c>
      <c r="CD810">
        <v>1</v>
      </c>
      <c r="CE810">
        <v>0</v>
      </c>
      <c r="CF810">
        <v>0</v>
      </c>
      <c r="CG810">
        <v>0</v>
      </c>
      <c r="CH810">
        <v>0</v>
      </c>
      <c r="CI810">
        <v>0</v>
      </c>
      <c r="CJ810">
        <v>0</v>
      </c>
      <c r="CK810">
        <v>0</v>
      </c>
      <c r="CL810">
        <v>0</v>
      </c>
      <c r="CM810">
        <v>1</v>
      </c>
      <c r="CN810">
        <v>0</v>
      </c>
      <c r="CO810">
        <v>4</v>
      </c>
      <c r="CP810">
        <v>14</v>
      </c>
      <c r="CQ810">
        <v>27</v>
      </c>
      <c r="CR810">
        <v>0</v>
      </c>
      <c r="CS810">
        <v>0</v>
      </c>
      <c r="CT810">
        <v>2</v>
      </c>
      <c r="CU810">
        <v>15</v>
      </c>
      <c r="CV810">
        <v>24</v>
      </c>
      <c r="CW810">
        <v>36</v>
      </c>
      <c r="CX810">
        <v>0</v>
      </c>
      <c r="CY810">
        <v>2</v>
      </c>
      <c r="CZ810">
        <v>12</v>
      </c>
      <c r="DA810">
        <v>18</v>
      </c>
      <c r="DB810">
        <v>26</v>
      </c>
      <c r="DC810">
        <v>35</v>
      </c>
      <c r="DD810">
        <v>48</v>
      </c>
      <c r="DE810">
        <v>57</v>
      </c>
      <c r="DF810">
        <v>69</v>
      </c>
      <c r="DG810">
        <v>12</v>
      </c>
      <c r="DH810">
        <v>18</v>
      </c>
      <c r="DI810">
        <v>26</v>
      </c>
      <c r="DJ810">
        <v>35</v>
      </c>
      <c r="DK810">
        <v>48</v>
      </c>
      <c r="DL810">
        <v>57</v>
      </c>
      <c r="DM810">
        <v>69</v>
      </c>
    </row>
    <row r="811" spans="1:117" x14ac:dyDescent="0.25">
      <c r="A811">
        <v>809</v>
      </c>
      <c r="B811">
        <v>45</v>
      </c>
      <c r="C811">
        <v>54</v>
      </c>
      <c r="D811">
        <v>63</v>
      </c>
      <c r="E811">
        <v>70</v>
      </c>
      <c r="F811">
        <v>79</v>
      </c>
      <c r="G811">
        <v>90</v>
      </c>
      <c r="H811">
        <v>32</v>
      </c>
      <c r="I811">
        <v>40</v>
      </c>
      <c r="J811">
        <v>49</v>
      </c>
      <c r="K811">
        <v>56</v>
      </c>
      <c r="L811">
        <v>65</v>
      </c>
      <c r="M811">
        <v>78</v>
      </c>
      <c r="N811">
        <v>14</v>
      </c>
      <c r="O811">
        <v>23</v>
      </c>
      <c r="P811">
        <v>32</v>
      </c>
      <c r="Q811">
        <v>39</v>
      </c>
      <c r="R811">
        <v>47</v>
      </c>
      <c r="S811">
        <v>58</v>
      </c>
      <c r="T811">
        <v>13</v>
      </c>
      <c r="U811">
        <v>23</v>
      </c>
      <c r="V811">
        <v>0</v>
      </c>
      <c r="W811">
        <v>2</v>
      </c>
      <c r="X811">
        <v>10</v>
      </c>
      <c r="Y811">
        <v>16</v>
      </c>
      <c r="Z811">
        <v>23</v>
      </c>
      <c r="AA811">
        <v>33</v>
      </c>
      <c r="AB811">
        <v>0</v>
      </c>
      <c r="AC811">
        <v>2</v>
      </c>
      <c r="AD811">
        <v>12</v>
      </c>
      <c r="AE811">
        <v>18</v>
      </c>
      <c r="AF811">
        <v>26</v>
      </c>
      <c r="AG811">
        <v>35</v>
      </c>
      <c r="AH811">
        <v>54</v>
      </c>
      <c r="AI811">
        <v>58</v>
      </c>
      <c r="AJ811">
        <v>64</v>
      </c>
      <c r="AK811">
        <v>72</v>
      </c>
      <c r="AL811">
        <v>84</v>
      </c>
      <c r="AM811">
        <v>93</v>
      </c>
      <c r="AN811">
        <v>0</v>
      </c>
      <c r="AO811">
        <v>0</v>
      </c>
      <c r="AP811">
        <v>0</v>
      </c>
      <c r="AQ811">
        <v>1</v>
      </c>
      <c r="AR811">
        <v>4</v>
      </c>
      <c r="AS811">
        <v>14</v>
      </c>
      <c r="AT811">
        <v>0</v>
      </c>
      <c r="AU811">
        <v>0</v>
      </c>
      <c r="AV811">
        <v>2</v>
      </c>
      <c r="AW811">
        <v>15</v>
      </c>
      <c r="AX811">
        <v>24</v>
      </c>
      <c r="AY811">
        <v>0</v>
      </c>
      <c r="AZ811">
        <v>31</v>
      </c>
      <c r="BA811">
        <v>0</v>
      </c>
      <c r="BB811">
        <v>0</v>
      </c>
      <c r="BC811">
        <v>0</v>
      </c>
      <c r="BD811">
        <v>2</v>
      </c>
      <c r="BE811">
        <v>11</v>
      </c>
      <c r="BF811">
        <v>0</v>
      </c>
      <c r="BG811">
        <v>0</v>
      </c>
      <c r="BH811">
        <v>0</v>
      </c>
      <c r="BI811">
        <v>3</v>
      </c>
      <c r="BJ811">
        <v>3</v>
      </c>
      <c r="BK811">
        <v>6</v>
      </c>
      <c r="BL811">
        <v>6</v>
      </c>
      <c r="BM811">
        <v>10</v>
      </c>
      <c r="BN811">
        <v>10</v>
      </c>
      <c r="BO811">
        <v>1</v>
      </c>
      <c r="BP811">
        <v>18</v>
      </c>
      <c r="BQ811">
        <v>18</v>
      </c>
      <c r="BR811">
        <v>3</v>
      </c>
      <c r="BS811">
        <v>3</v>
      </c>
      <c r="BT811">
        <v>0</v>
      </c>
      <c r="BU811">
        <v>0</v>
      </c>
      <c r="BV811">
        <v>0</v>
      </c>
      <c r="BW811">
        <v>0</v>
      </c>
      <c r="BX811">
        <v>0</v>
      </c>
      <c r="BY811">
        <v>0</v>
      </c>
      <c r="BZ811">
        <v>0</v>
      </c>
      <c r="CA811">
        <v>0</v>
      </c>
      <c r="CB811">
        <v>0</v>
      </c>
      <c r="CC811">
        <v>1</v>
      </c>
      <c r="CD811">
        <v>1</v>
      </c>
      <c r="CE811">
        <v>0</v>
      </c>
      <c r="CF811">
        <v>0</v>
      </c>
      <c r="CG811">
        <v>0</v>
      </c>
      <c r="CH811">
        <v>0</v>
      </c>
      <c r="CI811">
        <v>0</v>
      </c>
      <c r="CJ811">
        <v>0</v>
      </c>
      <c r="CK811">
        <v>0</v>
      </c>
      <c r="CL811">
        <v>0</v>
      </c>
      <c r="CM811">
        <v>1</v>
      </c>
      <c r="CN811">
        <v>0</v>
      </c>
      <c r="CO811">
        <v>4</v>
      </c>
      <c r="CP811">
        <v>14</v>
      </c>
      <c r="CQ811">
        <v>27</v>
      </c>
      <c r="CR811">
        <v>0</v>
      </c>
      <c r="CS811">
        <v>0</v>
      </c>
      <c r="CT811">
        <v>2</v>
      </c>
      <c r="CU811">
        <v>15</v>
      </c>
      <c r="CV811">
        <v>24</v>
      </c>
      <c r="CW811">
        <v>36</v>
      </c>
      <c r="CX811">
        <v>0</v>
      </c>
      <c r="CY811">
        <v>2</v>
      </c>
      <c r="CZ811">
        <v>12</v>
      </c>
      <c r="DA811">
        <v>18</v>
      </c>
      <c r="DB811">
        <v>26</v>
      </c>
      <c r="DC811">
        <v>35</v>
      </c>
      <c r="DD811">
        <v>48</v>
      </c>
      <c r="DE811">
        <v>57</v>
      </c>
      <c r="DF811">
        <v>69</v>
      </c>
      <c r="DG811">
        <v>12</v>
      </c>
      <c r="DH811">
        <v>18</v>
      </c>
      <c r="DI811">
        <v>26</v>
      </c>
      <c r="DJ811">
        <v>35</v>
      </c>
      <c r="DK811">
        <v>48</v>
      </c>
      <c r="DL811">
        <v>57</v>
      </c>
      <c r="DM811">
        <v>69</v>
      </c>
    </row>
    <row r="812" spans="1:117" x14ac:dyDescent="0.25">
      <c r="A812">
        <v>810</v>
      </c>
      <c r="B812">
        <v>45</v>
      </c>
      <c r="C812">
        <v>54</v>
      </c>
      <c r="D812">
        <v>63</v>
      </c>
      <c r="E812">
        <v>70</v>
      </c>
      <c r="F812">
        <v>79</v>
      </c>
      <c r="G812">
        <v>90</v>
      </c>
      <c r="H812">
        <v>32</v>
      </c>
      <c r="I812">
        <v>40</v>
      </c>
      <c r="J812">
        <v>49</v>
      </c>
      <c r="K812">
        <v>56</v>
      </c>
      <c r="L812">
        <v>65</v>
      </c>
      <c r="M812">
        <v>78</v>
      </c>
      <c r="N812">
        <v>14</v>
      </c>
      <c r="O812">
        <v>23</v>
      </c>
      <c r="P812">
        <v>32</v>
      </c>
      <c r="Q812">
        <v>39</v>
      </c>
      <c r="R812">
        <v>47</v>
      </c>
      <c r="S812">
        <v>58</v>
      </c>
      <c r="T812">
        <v>11</v>
      </c>
      <c r="U812">
        <v>23</v>
      </c>
      <c r="V812">
        <v>0</v>
      </c>
      <c r="W812">
        <v>2</v>
      </c>
      <c r="X812">
        <v>10</v>
      </c>
      <c r="Y812">
        <v>16</v>
      </c>
      <c r="Z812">
        <v>23</v>
      </c>
      <c r="AA812">
        <v>33</v>
      </c>
      <c r="AB812">
        <v>0</v>
      </c>
      <c r="AC812">
        <v>2</v>
      </c>
      <c r="AD812">
        <v>12</v>
      </c>
      <c r="AE812">
        <v>18</v>
      </c>
      <c r="AF812">
        <v>26</v>
      </c>
      <c r="AG812">
        <v>35</v>
      </c>
      <c r="AH812">
        <v>54</v>
      </c>
      <c r="AI812">
        <v>58</v>
      </c>
      <c r="AJ812">
        <v>63</v>
      </c>
      <c r="AK812">
        <v>72</v>
      </c>
      <c r="AL812">
        <v>84</v>
      </c>
      <c r="AM812">
        <v>93</v>
      </c>
      <c r="AN812">
        <v>0</v>
      </c>
      <c r="AO812">
        <v>0</v>
      </c>
      <c r="AP812">
        <v>0</v>
      </c>
      <c r="AQ812">
        <v>1</v>
      </c>
      <c r="AR812">
        <v>4</v>
      </c>
      <c r="AS812">
        <v>14</v>
      </c>
      <c r="AT812">
        <v>0</v>
      </c>
      <c r="AU812">
        <v>0</v>
      </c>
      <c r="AV812">
        <v>2</v>
      </c>
      <c r="AW812">
        <v>15</v>
      </c>
      <c r="AX812">
        <v>24</v>
      </c>
      <c r="AY812">
        <v>0</v>
      </c>
      <c r="AZ812">
        <v>31</v>
      </c>
      <c r="BA812">
        <v>0</v>
      </c>
      <c r="BB812">
        <v>0</v>
      </c>
      <c r="BC812">
        <v>0</v>
      </c>
      <c r="BD812">
        <v>2</v>
      </c>
      <c r="BE812">
        <v>11</v>
      </c>
      <c r="BF812">
        <v>0</v>
      </c>
      <c r="BG812">
        <v>0</v>
      </c>
      <c r="BH812">
        <v>0</v>
      </c>
      <c r="BI812">
        <v>3</v>
      </c>
      <c r="BJ812">
        <v>3</v>
      </c>
      <c r="BK812">
        <v>6</v>
      </c>
      <c r="BL812">
        <v>6</v>
      </c>
      <c r="BM812">
        <v>10</v>
      </c>
      <c r="BN812">
        <v>10</v>
      </c>
      <c r="BO812">
        <v>1</v>
      </c>
      <c r="BP812">
        <v>18</v>
      </c>
      <c r="BQ812">
        <v>18</v>
      </c>
      <c r="BR812">
        <v>3</v>
      </c>
      <c r="BS812">
        <v>3</v>
      </c>
      <c r="BT812">
        <v>0</v>
      </c>
      <c r="BU812">
        <v>0</v>
      </c>
      <c r="BV812">
        <v>0</v>
      </c>
      <c r="BW812">
        <v>0</v>
      </c>
      <c r="BX812">
        <v>0</v>
      </c>
      <c r="BY812">
        <v>0</v>
      </c>
      <c r="BZ812">
        <v>0</v>
      </c>
      <c r="CA812">
        <v>0</v>
      </c>
      <c r="CB812">
        <v>0</v>
      </c>
      <c r="CC812">
        <v>1</v>
      </c>
      <c r="CD812">
        <v>1</v>
      </c>
      <c r="CE812">
        <v>0</v>
      </c>
      <c r="CF812">
        <v>0</v>
      </c>
      <c r="CG812">
        <v>0</v>
      </c>
      <c r="CH812">
        <v>0</v>
      </c>
      <c r="CI812">
        <v>0</v>
      </c>
      <c r="CJ812">
        <v>0</v>
      </c>
      <c r="CK812">
        <v>0</v>
      </c>
      <c r="CL812">
        <v>0</v>
      </c>
      <c r="CM812">
        <v>1</v>
      </c>
      <c r="CN812">
        <v>0</v>
      </c>
      <c r="CO812">
        <v>4</v>
      </c>
      <c r="CP812">
        <v>14</v>
      </c>
      <c r="CQ812">
        <v>27</v>
      </c>
      <c r="CR812">
        <v>0</v>
      </c>
      <c r="CS812">
        <v>0</v>
      </c>
      <c r="CT812">
        <v>2</v>
      </c>
      <c r="CU812">
        <v>15</v>
      </c>
      <c r="CV812">
        <v>24</v>
      </c>
      <c r="CW812">
        <v>36</v>
      </c>
      <c r="CX812">
        <v>0</v>
      </c>
      <c r="CY812">
        <v>2</v>
      </c>
      <c r="CZ812">
        <v>12</v>
      </c>
      <c r="DA812">
        <v>18</v>
      </c>
      <c r="DB812">
        <v>26</v>
      </c>
      <c r="DC812">
        <v>35</v>
      </c>
      <c r="DD812">
        <v>48</v>
      </c>
      <c r="DE812">
        <v>57</v>
      </c>
      <c r="DF812">
        <v>69</v>
      </c>
      <c r="DG812">
        <v>12</v>
      </c>
      <c r="DH812">
        <v>18</v>
      </c>
      <c r="DI812">
        <v>26</v>
      </c>
      <c r="DJ812">
        <v>35</v>
      </c>
      <c r="DK812">
        <v>48</v>
      </c>
      <c r="DL812">
        <v>57</v>
      </c>
      <c r="DM812">
        <v>69</v>
      </c>
    </row>
    <row r="813" spans="1:117" x14ac:dyDescent="0.25">
      <c r="A813">
        <v>811</v>
      </c>
      <c r="B813">
        <v>45</v>
      </c>
      <c r="C813">
        <v>54</v>
      </c>
      <c r="D813">
        <v>63</v>
      </c>
      <c r="E813">
        <v>70</v>
      </c>
      <c r="F813">
        <v>79</v>
      </c>
      <c r="G813">
        <v>90</v>
      </c>
      <c r="H813">
        <v>32</v>
      </c>
      <c r="I813">
        <v>40</v>
      </c>
      <c r="J813">
        <v>49</v>
      </c>
      <c r="K813">
        <v>56</v>
      </c>
      <c r="L813">
        <v>65</v>
      </c>
      <c r="M813">
        <v>78</v>
      </c>
      <c r="N813">
        <v>14</v>
      </c>
      <c r="O813">
        <v>23</v>
      </c>
      <c r="P813">
        <v>32</v>
      </c>
      <c r="Q813">
        <v>38</v>
      </c>
      <c r="R813">
        <v>47</v>
      </c>
      <c r="S813">
        <v>57</v>
      </c>
      <c r="T813">
        <v>11</v>
      </c>
      <c r="U813">
        <v>23</v>
      </c>
      <c r="V813">
        <v>0</v>
      </c>
      <c r="W813">
        <v>2</v>
      </c>
      <c r="X813">
        <v>10</v>
      </c>
      <c r="Y813">
        <v>16</v>
      </c>
      <c r="Z813">
        <v>23</v>
      </c>
      <c r="AA813">
        <v>33</v>
      </c>
      <c r="AB813">
        <v>0</v>
      </c>
      <c r="AC813">
        <v>2</v>
      </c>
      <c r="AD813">
        <v>12</v>
      </c>
      <c r="AE813">
        <v>18</v>
      </c>
      <c r="AF813">
        <v>26</v>
      </c>
      <c r="AG813">
        <v>35</v>
      </c>
      <c r="AH813">
        <v>54</v>
      </c>
      <c r="AI813">
        <v>58</v>
      </c>
      <c r="AJ813">
        <v>63</v>
      </c>
      <c r="AK813">
        <v>72</v>
      </c>
      <c r="AL813">
        <v>84</v>
      </c>
      <c r="AM813">
        <v>93</v>
      </c>
      <c r="AN813">
        <v>0</v>
      </c>
      <c r="AO813">
        <v>0</v>
      </c>
      <c r="AP813">
        <v>0</v>
      </c>
      <c r="AQ813">
        <v>1</v>
      </c>
      <c r="AR813">
        <v>4</v>
      </c>
      <c r="AS813">
        <v>14</v>
      </c>
      <c r="AT813">
        <v>0</v>
      </c>
      <c r="AU813">
        <v>0</v>
      </c>
      <c r="AV813">
        <v>2</v>
      </c>
      <c r="AW813">
        <v>15</v>
      </c>
      <c r="AX813">
        <v>24</v>
      </c>
      <c r="AY813">
        <v>0</v>
      </c>
      <c r="AZ813">
        <v>31</v>
      </c>
      <c r="BA813">
        <v>0</v>
      </c>
      <c r="BB813">
        <v>0</v>
      </c>
      <c r="BC813">
        <v>0</v>
      </c>
      <c r="BD813">
        <v>2</v>
      </c>
      <c r="BE813">
        <v>11</v>
      </c>
      <c r="BF813">
        <v>0</v>
      </c>
      <c r="BG813">
        <v>0</v>
      </c>
      <c r="BH813">
        <v>0</v>
      </c>
      <c r="BI813">
        <v>3</v>
      </c>
      <c r="BJ813">
        <v>3</v>
      </c>
      <c r="BK813">
        <v>6</v>
      </c>
      <c r="BL813">
        <v>6</v>
      </c>
      <c r="BM813">
        <v>10</v>
      </c>
      <c r="BN813">
        <v>10</v>
      </c>
      <c r="BO813">
        <v>1</v>
      </c>
      <c r="BP813">
        <v>18</v>
      </c>
      <c r="BQ813">
        <v>18</v>
      </c>
      <c r="BR813">
        <v>3</v>
      </c>
      <c r="BS813">
        <v>3</v>
      </c>
      <c r="BT813">
        <v>0</v>
      </c>
      <c r="BU813">
        <v>0</v>
      </c>
      <c r="BV813">
        <v>0</v>
      </c>
      <c r="BW813">
        <v>0</v>
      </c>
      <c r="BX813">
        <v>0</v>
      </c>
      <c r="BY813">
        <v>0</v>
      </c>
      <c r="BZ813">
        <v>0</v>
      </c>
      <c r="CA813">
        <v>0</v>
      </c>
      <c r="CB813">
        <v>0</v>
      </c>
      <c r="CC813">
        <v>1</v>
      </c>
      <c r="CD813">
        <v>1</v>
      </c>
      <c r="CE813">
        <v>0</v>
      </c>
      <c r="CF813">
        <v>0</v>
      </c>
      <c r="CG813">
        <v>0</v>
      </c>
      <c r="CH813">
        <v>0</v>
      </c>
      <c r="CI813">
        <v>0</v>
      </c>
      <c r="CJ813">
        <v>0</v>
      </c>
      <c r="CK813">
        <v>0</v>
      </c>
      <c r="CL813">
        <v>0</v>
      </c>
      <c r="CM813">
        <v>1</v>
      </c>
      <c r="CN813">
        <v>0</v>
      </c>
      <c r="CO813">
        <v>4</v>
      </c>
      <c r="CP813">
        <v>14</v>
      </c>
      <c r="CQ813">
        <v>27</v>
      </c>
      <c r="CR813">
        <v>0</v>
      </c>
      <c r="CS813">
        <v>0</v>
      </c>
      <c r="CT813">
        <v>2</v>
      </c>
      <c r="CU813">
        <v>15</v>
      </c>
      <c r="CV813">
        <v>24</v>
      </c>
      <c r="CW813">
        <v>36</v>
      </c>
      <c r="CX813">
        <v>0</v>
      </c>
      <c r="CY813">
        <v>2</v>
      </c>
      <c r="CZ813">
        <v>12</v>
      </c>
      <c r="DA813">
        <v>18</v>
      </c>
      <c r="DB813">
        <v>26</v>
      </c>
      <c r="DC813">
        <v>35</v>
      </c>
      <c r="DD813">
        <v>48</v>
      </c>
      <c r="DE813">
        <v>57</v>
      </c>
      <c r="DF813">
        <v>69</v>
      </c>
      <c r="DG813">
        <v>12</v>
      </c>
      <c r="DH813">
        <v>18</v>
      </c>
      <c r="DI813">
        <v>26</v>
      </c>
      <c r="DJ813">
        <v>35</v>
      </c>
      <c r="DK813">
        <v>48</v>
      </c>
      <c r="DL813">
        <v>57</v>
      </c>
      <c r="DM813">
        <v>69</v>
      </c>
    </row>
    <row r="814" spans="1:117" x14ac:dyDescent="0.25">
      <c r="A814">
        <v>812</v>
      </c>
      <c r="B814">
        <v>45</v>
      </c>
      <c r="C814">
        <v>54</v>
      </c>
      <c r="D814">
        <v>63</v>
      </c>
      <c r="E814">
        <v>70</v>
      </c>
      <c r="F814">
        <v>78</v>
      </c>
      <c r="G814">
        <v>90</v>
      </c>
      <c r="H814">
        <v>32</v>
      </c>
      <c r="I814">
        <v>40</v>
      </c>
      <c r="J814">
        <v>48</v>
      </c>
      <c r="K814">
        <v>56</v>
      </c>
      <c r="L814">
        <v>65</v>
      </c>
      <c r="M814">
        <v>78</v>
      </c>
      <c r="N814">
        <v>14</v>
      </c>
      <c r="O814">
        <v>23</v>
      </c>
      <c r="P814">
        <v>32</v>
      </c>
      <c r="Q814">
        <v>38</v>
      </c>
      <c r="R814">
        <v>47</v>
      </c>
      <c r="S814">
        <v>57</v>
      </c>
      <c r="T814">
        <v>11</v>
      </c>
      <c r="U814">
        <v>23</v>
      </c>
      <c r="V814">
        <v>0</v>
      </c>
      <c r="W814">
        <v>2</v>
      </c>
      <c r="X814">
        <v>10</v>
      </c>
      <c r="Y814">
        <v>16</v>
      </c>
      <c r="Z814">
        <v>23</v>
      </c>
      <c r="AA814">
        <v>33</v>
      </c>
      <c r="AB814">
        <v>0</v>
      </c>
      <c r="AC814">
        <v>2</v>
      </c>
      <c r="AD814">
        <v>12</v>
      </c>
      <c r="AE814">
        <v>18</v>
      </c>
      <c r="AF814">
        <v>26</v>
      </c>
      <c r="AG814">
        <v>35</v>
      </c>
      <c r="AH814">
        <v>54</v>
      </c>
      <c r="AI814">
        <v>58</v>
      </c>
      <c r="AJ814">
        <v>63</v>
      </c>
      <c r="AK814">
        <v>72</v>
      </c>
      <c r="AL814">
        <v>84</v>
      </c>
      <c r="AM814">
        <v>93</v>
      </c>
      <c r="AN814">
        <v>0</v>
      </c>
      <c r="AO814">
        <v>0</v>
      </c>
      <c r="AP814">
        <v>0</v>
      </c>
      <c r="AQ814">
        <v>1</v>
      </c>
      <c r="AR814">
        <v>4</v>
      </c>
      <c r="AS814">
        <v>14</v>
      </c>
      <c r="AT814">
        <v>0</v>
      </c>
      <c r="AU814">
        <v>0</v>
      </c>
      <c r="AV814">
        <v>2</v>
      </c>
      <c r="AW814">
        <v>15</v>
      </c>
      <c r="AX814">
        <v>24</v>
      </c>
      <c r="AY814">
        <v>0</v>
      </c>
      <c r="AZ814">
        <v>31</v>
      </c>
      <c r="BA814">
        <v>0</v>
      </c>
      <c r="BB814">
        <v>0</v>
      </c>
      <c r="BC814">
        <v>0</v>
      </c>
      <c r="BD814">
        <v>2</v>
      </c>
      <c r="BE814">
        <v>11</v>
      </c>
      <c r="BF814">
        <v>0</v>
      </c>
      <c r="BG814">
        <v>0</v>
      </c>
      <c r="BH814">
        <v>0</v>
      </c>
      <c r="BI814">
        <v>3</v>
      </c>
      <c r="BJ814">
        <v>3</v>
      </c>
      <c r="BK814">
        <v>6</v>
      </c>
      <c r="BL814">
        <v>6</v>
      </c>
      <c r="BM814">
        <v>10</v>
      </c>
      <c r="BN814">
        <v>10</v>
      </c>
      <c r="BO814">
        <v>1</v>
      </c>
      <c r="BP814">
        <v>18</v>
      </c>
      <c r="BQ814">
        <v>18</v>
      </c>
      <c r="BR814">
        <v>3</v>
      </c>
      <c r="BS814">
        <v>3</v>
      </c>
      <c r="BT814">
        <v>0</v>
      </c>
      <c r="BU814">
        <v>0</v>
      </c>
      <c r="BV814">
        <v>0</v>
      </c>
      <c r="BW814">
        <v>0</v>
      </c>
      <c r="BX814">
        <v>0</v>
      </c>
      <c r="BY814">
        <v>0</v>
      </c>
      <c r="BZ814">
        <v>0</v>
      </c>
      <c r="CA814">
        <v>0</v>
      </c>
      <c r="CB814">
        <v>0</v>
      </c>
      <c r="CC814">
        <v>1</v>
      </c>
      <c r="CD814">
        <v>1</v>
      </c>
      <c r="CE814">
        <v>0</v>
      </c>
      <c r="CF814">
        <v>0</v>
      </c>
      <c r="CG814">
        <v>0</v>
      </c>
      <c r="CH814">
        <v>0</v>
      </c>
      <c r="CI814">
        <v>0</v>
      </c>
      <c r="CJ814">
        <v>0</v>
      </c>
      <c r="CK814">
        <v>0</v>
      </c>
      <c r="CL814">
        <v>0</v>
      </c>
      <c r="CM814">
        <v>1</v>
      </c>
      <c r="CN814">
        <v>0</v>
      </c>
      <c r="CO814">
        <v>4</v>
      </c>
      <c r="CP814">
        <v>14</v>
      </c>
      <c r="CQ814">
        <v>27</v>
      </c>
      <c r="CR814">
        <v>0</v>
      </c>
      <c r="CS814">
        <v>0</v>
      </c>
      <c r="CT814">
        <v>2</v>
      </c>
      <c r="CU814">
        <v>15</v>
      </c>
      <c r="CV814">
        <v>24</v>
      </c>
      <c r="CW814">
        <v>36</v>
      </c>
      <c r="CX814">
        <v>0</v>
      </c>
      <c r="CY814">
        <v>2</v>
      </c>
      <c r="CZ814">
        <v>12</v>
      </c>
      <c r="DA814">
        <v>18</v>
      </c>
      <c r="DB814">
        <v>26</v>
      </c>
      <c r="DC814">
        <v>35</v>
      </c>
      <c r="DD814">
        <v>48</v>
      </c>
      <c r="DE814">
        <v>57</v>
      </c>
      <c r="DF814">
        <v>69</v>
      </c>
      <c r="DG814">
        <v>12</v>
      </c>
      <c r="DH814">
        <v>18</v>
      </c>
      <c r="DI814">
        <v>26</v>
      </c>
      <c r="DJ814">
        <v>35</v>
      </c>
      <c r="DK814">
        <v>48</v>
      </c>
      <c r="DL814">
        <v>57</v>
      </c>
      <c r="DM814">
        <v>69</v>
      </c>
    </row>
    <row r="815" spans="1:117" x14ac:dyDescent="0.25">
      <c r="A815">
        <v>813</v>
      </c>
      <c r="B815">
        <v>45</v>
      </c>
      <c r="C815">
        <v>54</v>
      </c>
      <c r="D815">
        <v>63</v>
      </c>
      <c r="E815">
        <v>70</v>
      </c>
      <c r="F815">
        <v>78</v>
      </c>
      <c r="G815">
        <v>90</v>
      </c>
      <c r="H815">
        <v>32</v>
      </c>
      <c r="I815">
        <v>40</v>
      </c>
      <c r="J815">
        <v>48</v>
      </c>
      <c r="K815">
        <v>56</v>
      </c>
      <c r="L815">
        <v>65</v>
      </c>
      <c r="M815">
        <v>78</v>
      </c>
      <c r="N815">
        <v>13</v>
      </c>
      <c r="O815">
        <v>23</v>
      </c>
      <c r="P815">
        <v>31</v>
      </c>
      <c r="Q815">
        <v>38</v>
      </c>
      <c r="R815">
        <v>46</v>
      </c>
      <c r="S815">
        <v>57</v>
      </c>
      <c r="T815">
        <v>11</v>
      </c>
      <c r="U815">
        <v>23</v>
      </c>
      <c r="V815">
        <v>0</v>
      </c>
      <c r="W815">
        <v>2</v>
      </c>
      <c r="X815">
        <v>10</v>
      </c>
      <c r="Y815">
        <v>16</v>
      </c>
      <c r="Z815">
        <v>23</v>
      </c>
      <c r="AA815">
        <v>33</v>
      </c>
      <c r="AB815">
        <v>0</v>
      </c>
      <c r="AC815">
        <v>2</v>
      </c>
      <c r="AD815">
        <v>12</v>
      </c>
      <c r="AE815">
        <v>18</v>
      </c>
      <c r="AF815">
        <v>26</v>
      </c>
      <c r="AG815">
        <v>35</v>
      </c>
      <c r="AH815">
        <v>54</v>
      </c>
      <c r="AI815">
        <v>58</v>
      </c>
      <c r="AJ815">
        <v>63</v>
      </c>
      <c r="AK815">
        <v>72</v>
      </c>
      <c r="AL815">
        <v>84</v>
      </c>
      <c r="AM815">
        <v>93</v>
      </c>
      <c r="AN815">
        <v>0</v>
      </c>
      <c r="AO815">
        <v>0</v>
      </c>
      <c r="AP815">
        <v>0</v>
      </c>
      <c r="AQ815">
        <v>1</v>
      </c>
      <c r="AR815">
        <v>4</v>
      </c>
      <c r="AS815">
        <v>14</v>
      </c>
      <c r="AT815">
        <v>0</v>
      </c>
      <c r="AU815">
        <v>0</v>
      </c>
      <c r="AV815">
        <v>2</v>
      </c>
      <c r="AW815">
        <v>15</v>
      </c>
      <c r="AX815">
        <v>24</v>
      </c>
      <c r="AY815">
        <v>0</v>
      </c>
      <c r="AZ815">
        <v>30</v>
      </c>
      <c r="BA815">
        <v>0</v>
      </c>
      <c r="BB815">
        <v>0</v>
      </c>
      <c r="BC815">
        <v>0</v>
      </c>
      <c r="BD815">
        <v>2</v>
      </c>
      <c r="BE815">
        <v>11</v>
      </c>
      <c r="BF815">
        <v>0</v>
      </c>
      <c r="BG815">
        <v>0</v>
      </c>
      <c r="BH815">
        <v>0</v>
      </c>
      <c r="BI815">
        <v>3</v>
      </c>
      <c r="BJ815">
        <v>3</v>
      </c>
      <c r="BK815">
        <v>6</v>
      </c>
      <c r="BL815">
        <v>6</v>
      </c>
      <c r="BM815">
        <v>10</v>
      </c>
      <c r="BN815">
        <v>10</v>
      </c>
      <c r="BO815">
        <v>1</v>
      </c>
      <c r="BP815">
        <v>18</v>
      </c>
      <c r="BQ815">
        <v>18</v>
      </c>
      <c r="BR815">
        <v>3</v>
      </c>
      <c r="BS815">
        <v>3</v>
      </c>
      <c r="BT815">
        <v>0</v>
      </c>
      <c r="BU815">
        <v>0</v>
      </c>
      <c r="BV815">
        <v>0</v>
      </c>
      <c r="BW815">
        <v>0</v>
      </c>
      <c r="BX815">
        <v>0</v>
      </c>
      <c r="BY815">
        <v>0</v>
      </c>
      <c r="BZ815">
        <v>0</v>
      </c>
      <c r="CA815">
        <v>0</v>
      </c>
      <c r="CB815">
        <v>0</v>
      </c>
      <c r="CC815">
        <v>1</v>
      </c>
      <c r="CD815">
        <v>1</v>
      </c>
      <c r="CE815">
        <v>0</v>
      </c>
      <c r="CF815">
        <v>0</v>
      </c>
      <c r="CG815">
        <v>0</v>
      </c>
      <c r="CH815">
        <v>0</v>
      </c>
      <c r="CI815">
        <v>0</v>
      </c>
      <c r="CJ815">
        <v>0</v>
      </c>
      <c r="CK815">
        <v>0</v>
      </c>
      <c r="CL815">
        <v>0</v>
      </c>
      <c r="CM815">
        <v>1</v>
      </c>
      <c r="CN815">
        <v>0</v>
      </c>
      <c r="CO815">
        <v>4</v>
      </c>
      <c r="CP815">
        <v>14</v>
      </c>
      <c r="CQ815">
        <v>27</v>
      </c>
      <c r="CR815">
        <v>0</v>
      </c>
      <c r="CS815">
        <v>0</v>
      </c>
      <c r="CT815">
        <v>2</v>
      </c>
      <c r="CU815">
        <v>15</v>
      </c>
      <c r="CV815">
        <v>24</v>
      </c>
      <c r="CW815">
        <v>36</v>
      </c>
      <c r="CX815">
        <v>0</v>
      </c>
      <c r="CY815">
        <v>2</v>
      </c>
      <c r="CZ815">
        <v>12</v>
      </c>
      <c r="DA815">
        <v>18</v>
      </c>
      <c r="DB815">
        <v>26</v>
      </c>
      <c r="DC815">
        <v>35</v>
      </c>
      <c r="DD815">
        <v>48</v>
      </c>
      <c r="DE815">
        <v>57</v>
      </c>
      <c r="DF815">
        <v>69</v>
      </c>
      <c r="DG815">
        <v>12</v>
      </c>
      <c r="DH815">
        <v>18</v>
      </c>
      <c r="DI815">
        <v>26</v>
      </c>
      <c r="DJ815">
        <v>35</v>
      </c>
      <c r="DK815">
        <v>48</v>
      </c>
      <c r="DL815">
        <v>57</v>
      </c>
      <c r="DM815">
        <v>69</v>
      </c>
    </row>
    <row r="816" spans="1:117" x14ac:dyDescent="0.25">
      <c r="A816">
        <v>814</v>
      </c>
      <c r="B816">
        <v>45</v>
      </c>
      <c r="C816">
        <v>54</v>
      </c>
      <c r="D816">
        <v>63</v>
      </c>
      <c r="E816">
        <v>70</v>
      </c>
      <c r="F816">
        <v>78</v>
      </c>
      <c r="G816">
        <v>90</v>
      </c>
      <c r="H816">
        <v>31</v>
      </c>
      <c r="I816">
        <v>40</v>
      </c>
      <c r="J816">
        <v>48</v>
      </c>
      <c r="K816">
        <v>56</v>
      </c>
      <c r="L816">
        <v>65</v>
      </c>
      <c r="M816">
        <v>77</v>
      </c>
      <c r="N816">
        <v>13</v>
      </c>
      <c r="O816">
        <v>22</v>
      </c>
      <c r="P816">
        <v>31</v>
      </c>
      <c r="Q816">
        <v>38</v>
      </c>
      <c r="R816">
        <v>46</v>
      </c>
      <c r="S816">
        <v>57</v>
      </c>
      <c r="T816">
        <v>11</v>
      </c>
      <c r="U816">
        <v>23</v>
      </c>
      <c r="V816">
        <v>0</v>
      </c>
      <c r="W816">
        <v>2</v>
      </c>
      <c r="X816">
        <v>10</v>
      </c>
      <c r="Y816">
        <v>16</v>
      </c>
      <c r="Z816">
        <v>23</v>
      </c>
      <c r="AA816">
        <v>33</v>
      </c>
      <c r="AB816">
        <v>0</v>
      </c>
      <c r="AC816">
        <v>2</v>
      </c>
      <c r="AD816">
        <v>12</v>
      </c>
      <c r="AE816">
        <v>18</v>
      </c>
      <c r="AF816">
        <v>26</v>
      </c>
      <c r="AG816">
        <v>35</v>
      </c>
      <c r="AH816">
        <v>54</v>
      </c>
      <c r="AI816">
        <v>58</v>
      </c>
      <c r="AJ816">
        <v>63</v>
      </c>
      <c r="AK816">
        <v>72</v>
      </c>
      <c r="AL816">
        <v>84</v>
      </c>
      <c r="AM816">
        <v>93</v>
      </c>
      <c r="AN816">
        <v>0</v>
      </c>
      <c r="AO816">
        <v>0</v>
      </c>
      <c r="AP816">
        <v>0</v>
      </c>
      <c r="AQ816">
        <v>1</v>
      </c>
      <c r="AR816">
        <v>4</v>
      </c>
      <c r="AS816">
        <v>14</v>
      </c>
      <c r="AT816">
        <v>0</v>
      </c>
      <c r="AU816">
        <v>0</v>
      </c>
      <c r="AV816">
        <v>2</v>
      </c>
      <c r="AW816">
        <v>15</v>
      </c>
      <c r="AX816">
        <v>24</v>
      </c>
      <c r="AY816">
        <v>0</v>
      </c>
      <c r="AZ816">
        <v>30</v>
      </c>
      <c r="BA816">
        <v>0</v>
      </c>
      <c r="BB816">
        <v>0</v>
      </c>
      <c r="BC816">
        <v>0</v>
      </c>
      <c r="BD816">
        <v>2</v>
      </c>
      <c r="BE816">
        <v>11</v>
      </c>
      <c r="BF816">
        <v>0</v>
      </c>
      <c r="BG816">
        <v>0</v>
      </c>
      <c r="BH816">
        <v>0</v>
      </c>
      <c r="BI816">
        <v>3</v>
      </c>
      <c r="BJ816">
        <v>3</v>
      </c>
      <c r="BK816">
        <v>6</v>
      </c>
      <c r="BL816">
        <v>6</v>
      </c>
      <c r="BM816">
        <v>10</v>
      </c>
      <c r="BN816">
        <v>10</v>
      </c>
      <c r="BO816">
        <v>1</v>
      </c>
      <c r="BP816">
        <v>18</v>
      </c>
      <c r="BQ816">
        <v>18</v>
      </c>
      <c r="BR816">
        <v>3</v>
      </c>
      <c r="BS816">
        <v>3</v>
      </c>
      <c r="BT816">
        <v>0</v>
      </c>
      <c r="BU816">
        <v>0</v>
      </c>
      <c r="BV816">
        <v>0</v>
      </c>
      <c r="BW816">
        <v>0</v>
      </c>
      <c r="BX816">
        <v>0</v>
      </c>
      <c r="BY816">
        <v>0</v>
      </c>
      <c r="BZ816">
        <v>0</v>
      </c>
      <c r="CA816">
        <v>0</v>
      </c>
      <c r="CB816">
        <v>0</v>
      </c>
      <c r="CC816">
        <v>1</v>
      </c>
      <c r="CD816">
        <v>1</v>
      </c>
      <c r="CE816">
        <v>0</v>
      </c>
      <c r="CF816">
        <v>0</v>
      </c>
      <c r="CG816">
        <v>0</v>
      </c>
      <c r="CH816">
        <v>0</v>
      </c>
      <c r="CI816">
        <v>0</v>
      </c>
      <c r="CJ816">
        <v>0</v>
      </c>
      <c r="CK816">
        <v>0</v>
      </c>
      <c r="CL816">
        <v>0</v>
      </c>
      <c r="CM816">
        <v>1</v>
      </c>
      <c r="CN816">
        <v>0</v>
      </c>
      <c r="CO816">
        <v>4</v>
      </c>
      <c r="CP816">
        <v>14</v>
      </c>
      <c r="CQ816">
        <v>27</v>
      </c>
      <c r="CR816">
        <v>0</v>
      </c>
      <c r="CS816">
        <v>0</v>
      </c>
      <c r="CT816">
        <v>2</v>
      </c>
      <c r="CU816">
        <v>15</v>
      </c>
      <c r="CV816">
        <v>24</v>
      </c>
      <c r="CW816">
        <v>36</v>
      </c>
      <c r="CX816">
        <v>0</v>
      </c>
      <c r="CY816">
        <v>2</v>
      </c>
      <c r="CZ816">
        <v>12</v>
      </c>
      <c r="DA816">
        <v>18</v>
      </c>
      <c r="DB816">
        <v>26</v>
      </c>
      <c r="DC816">
        <v>35</v>
      </c>
      <c r="DD816">
        <v>48</v>
      </c>
      <c r="DE816">
        <v>57</v>
      </c>
      <c r="DF816">
        <v>69</v>
      </c>
      <c r="DG816">
        <v>12</v>
      </c>
      <c r="DH816">
        <v>18</v>
      </c>
      <c r="DI816">
        <v>26</v>
      </c>
      <c r="DJ816">
        <v>35</v>
      </c>
      <c r="DK816">
        <v>48</v>
      </c>
      <c r="DL816">
        <v>57</v>
      </c>
      <c r="DM816">
        <v>69</v>
      </c>
    </row>
    <row r="817" spans="1:117" x14ac:dyDescent="0.25">
      <c r="A817">
        <v>815</v>
      </c>
      <c r="B817">
        <v>45</v>
      </c>
      <c r="C817">
        <v>54</v>
      </c>
      <c r="D817">
        <v>63</v>
      </c>
      <c r="E817">
        <v>70</v>
      </c>
      <c r="F817">
        <v>78</v>
      </c>
      <c r="G817">
        <v>90</v>
      </c>
      <c r="H817">
        <v>31</v>
      </c>
      <c r="I817">
        <v>40</v>
      </c>
      <c r="J817">
        <v>48</v>
      </c>
      <c r="K817">
        <v>56</v>
      </c>
      <c r="L817">
        <v>65</v>
      </c>
      <c r="M817">
        <v>77</v>
      </c>
      <c r="N817">
        <v>13</v>
      </c>
      <c r="O817">
        <v>22</v>
      </c>
      <c r="P817">
        <v>31</v>
      </c>
      <c r="Q817">
        <v>38</v>
      </c>
      <c r="R817">
        <v>46</v>
      </c>
      <c r="S817">
        <v>56</v>
      </c>
      <c r="T817">
        <v>11</v>
      </c>
      <c r="U817">
        <v>23</v>
      </c>
      <c r="V817">
        <v>0</v>
      </c>
      <c r="W817">
        <v>2</v>
      </c>
      <c r="X817">
        <v>10</v>
      </c>
      <c r="Y817">
        <v>16</v>
      </c>
      <c r="Z817">
        <v>23</v>
      </c>
      <c r="AA817">
        <v>33</v>
      </c>
      <c r="AB817">
        <v>0</v>
      </c>
      <c r="AC817">
        <v>2</v>
      </c>
      <c r="AD817">
        <v>12</v>
      </c>
      <c r="AE817">
        <v>18</v>
      </c>
      <c r="AF817">
        <v>26</v>
      </c>
      <c r="AG817">
        <v>35</v>
      </c>
      <c r="AH817">
        <v>54</v>
      </c>
      <c r="AI817">
        <v>58</v>
      </c>
      <c r="AJ817">
        <v>63</v>
      </c>
      <c r="AK817">
        <v>72</v>
      </c>
      <c r="AL817">
        <v>84</v>
      </c>
      <c r="AM817">
        <v>93</v>
      </c>
      <c r="AN817">
        <v>0</v>
      </c>
      <c r="AO817">
        <v>0</v>
      </c>
      <c r="AP817">
        <v>0</v>
      </c>
      <c r="AQ817">
        <v>1</v>
      </c>
      <c r="AR817">
        <v>4</v>
      </c>
      <c r="AS817">
        <v>14</v>
      </c>
      <c r="AT817">
        <v>0</v>
      </c>
      <c r="AU817">
        <v>0</v>
      </c>
      <c r="AV817">
        <v>2</v>
      </c>
      <c r="AW817">
        <v>15</v>
      </c>
      <c r="AX817">
        <v>24</v>
      </c>
      <c r="AY817">
        <v>0</v>
      </c>
      <c r="AZ817">
        <v>30</v>
      </c>
      <c r="BA817">
        <v>0</v>
      </c>
      <c r="BB817">
        <v>0</v>
      </c>
      <c r="BC817">
        <v>0</v>
      </c>
      <c r="BD817">
        <v>2</v>
      </c>
      <c r="BE817">
        <v>11</v>
      </c>
      <c r="BF817">
        <v>0</v>
      </c>
      <c r="BG817">
        <v>0</v>
      </c>
      <c r="BH817">
        <v>0</v>
      </c>
      <c r="BI817">
        <v>3</v>
      </c>
      <c r="BJ817">
        <v>3</v>
      </c>
      <c r="BK817">
        <v>6</v>
      </c>
      <c r="BL817">
        <v>6</v>
      </c>
      <c r="BM817">
        <v>10</v>
      </c>
      <c r="BN817">
        <v>10</v>
      </c>
      <c r="BO817">
        <v>1</v>
      </c>
      <c r="BP817">
        <v>18</v>
      </c>
      <c r="BQ817">
        <v>18</v>
      </c>
      <c r="BR817">
        <v>3</v>
      </c>
      <c r="BS817">
        <v>3</v>
      </c>
      <c r="BT817">
        <v>0</v>
      </c>
      <c r="BU817">
        <v>0</v>
      </c>
      <c r="BV817">
        <v>0</v>
      </c>
      <c r="BW817">
        <v>0</v>
      </c>
      <c r="BX817">
        <v>0</v>
      </c>
      <c r="BY817">
        <v>0</v>
      </c>
      <c r="BZ817">
        <v>0</v>
      </c>
      <c r="CA817">
        <v>0</v>
      </c>
      <c r="CB817">
        <v>0</v>
      </c>
      <c r="CC817">
        <v>1</v>
      </c>
      <c r="CD817">
        <v>1</v>
      </c>
      <c r="CE817">
        <v>0</v>
      </c>
      <c r="CF817">
        <v>0</v>
      </c>
      <c r="CG817">
        <v>0</v>
      </c>
      <c r="CH817">
        <v>0</v>
      </c>
      <c r="CI817">
        <v>0</v>
      </c>
      <c r="CJ817">
        <v>0</v>
      </c>
      <c r="CK817">
        <v>0</v>
      </c>
      <c r="CL817">
        <v>0</v>
      </c>
      <c r="CM817">
        <v>1</v>
      </c>
      <c r="CN817">
        <v>0</v>
      </c>
      <c r="CO817">
        <v>4</v>
      </c>
      <c r="CP817">
        <v>14</v>
      </c>
      <c r="CQ817">
        <v>27</v>
      </c>
      <c r="CR817">
        <v>0</v>
      </c>
      <c r="CS817">
        <v>0</v>
      </c>
      <c r="CT817">
        <v>2</v>
      </c>
      <c r="CU817">
        <v>15</v>
      </c>
      <c r="CV817">
        <v>24</v>
      </c>
      <c r="CW817">
        <v>36</v>
      </c>
      <c r="CX817">
        <v>0</v>
      </c>
      <c r="CY817">
        <v>2</v>
      </c>
      <c r="CZ817">
        <v>12</v>
      </c>
      <c r="DA817">
        <v>18</v>
      </c>
      <c r="DB817">
        <v>26</v>
      </c>
      <c r="DC817">
        <v>35</v>
      </c>
      <c r="DD817">
        <v>48</v>
      </c>
      <c r="DE817">
        <v>57</v>
      </c>
      <c r="DF817">
        <v>69</v>
      </c>
      <c r="DG817">
        <v>12</v>
      </c>
      <c r="DH817">
        <v>18</v>
      </c>
      <c r="DI817">
        <v>26</v>
      </c>
      <c r="DJ817">
        <v>35</v>
      </c>
      <c r="DK817">
        <v>48</v>
      </c>
      <c r="DL817">
        <v>57</v>
      </c>
      <c r="DM817">
        <v>69</v>
      </c>
    </row>
    <row r="818" spans="1:117" x14ac:dyDescent="0.25">
      <c r="A818">
        <v>816</v>
      </c>
      <c r="B818">
        <v>45</v>
      </c>
      <c r="C818">
        <v>54</v>
      </c>
      <c r="D818">
        <v>63</v>
      </c>
      <c r="E818">
        <v>70</v>
      </c>
      <c r="F818">
        <v>78</v>
      </c>
      <c r="G818">
        <v>90</v>
      </c>
      <c r="H818">
        <v>31</v>
      </c>
      <c r="I818">
        <v>40</v>
      </c>
      <c r="J818">
        <v>48</v>
      </c>
      <c r="K818">
        <v>55</v>
      </c>
      <c r="L818">
        <v>65</v>
      </c>
      <c r="M818">
        <v>77</v>
      </c>
      <c r="N818">
        <v>13</v>
      </c>
      <c r="O818">
        <v>22</v>
      </c>
      <c r="P818">
        <v>31</v>
      </c>
      <c r="Q818">
        <v>37</v>
      </c>
      <c r="R818">
        <v>46</v>
      </c>
      <c r="S818">
        <v>56</v>
      </c>
      <c r="T818">
        <v>11</v>
      </c>
      <c r="U818">
        <v>23</v>
      </c>
      <c r="V818">
        <v>0</v>
      </c>
      <c r="W818">
        <v>2</v>
      </c>
      <c r="X818">
        <v>10</v>
      </c>
      <c r="Y818">
        <v>16</v>
      </c>
      <c r="Z818">
        <v>23</v>
      </c>
      <c r="AA818">
        <v>33</v>
      </c>
      <c r="AB818">
        <v>0</v>
      </c>
      <c r="AC818">
        <v>2</v>
      </c>
      <c r="AD818">
        <v>12</v>
      </c>
      <c r="AE818">
        <v>18</v>
      </c>
      <c r="AF818">
        <v>26</v>
      </c>
      <c r="AG818">
        <v>35</v>
      </c>
      <c r="AH818">
        <v>54</v>
      </c>
      <c r="AI818">
        <v>58</v>
      </c>
      <c r="AJ818">
        <v>63</v>
      </c>
      <c r="AK818">
        <v>72</v>
      </c>
      <c r="AL818">
        <v>84</v>
      </c>
      <c r="AM818">
        <v>92</v>
      </c>
      <c r="AN818">
        <v>0</v>
      </c>
      <c r="AO818">
        <v>0</v>
      </c>
      <c r="AP818">
        <v>0</v>
      </c>
      <c r="AQ818">
        <v>1</v>
      </c>
      <c r="AR818">
        <v>4</v>
      </c>
      <c r="AS818">
        <v>14</v>
      </c>
      <c r="AT818">
        <v>0</v>
      </c>
      <c r="AU818">
        <v>0</v>
      </c>
      <c r="AV818">
        <v>2</v>
      </c>
      <c r="AW818">
        <v>15</v>
      </c>
      <c r="AX818">
        <v>24</v>
      </c>
      <c r="AY818">
        <v>0</v>
      </c>
      <c r="AZ818">
        <v>30</v>
      </c>
      <c r="BA818">
        <v>0</v>
      </c>
      <c r="BB818">
        <v>0</v>
      </c>
      <c r="BC818">
        <v>0</v>
      </c>
      <c r="BD818">
        <v>2</v>
      </c>
      <c r="BE818">
        <v>11</v>
      </c>
      <c r="BF818">
        <v>0</v>
      </c>
      <c r="BG818">
        <v>0</v>
      </c>
      <c r="BH818">
        <v>0</v>
      </c>
      <c r="BI818">
        <v>3</v>
      </c>
      <c r="BJ818">
        <v>3</v>
      </c>
      <c r="BK818">
        <v>6</v>
      </c>
      <c r="BL818">
        <v>6</v>
      </c>
      <c r="BM818">
        <v>10</v>
      </c>
      <c r="BN818">
        <v>10</v>
      </c>
      <c r="BO818">
        <v>1</v>
      </c>
      <c r="BP818">
        <v>18</v>
      </c>
      <c r="BQ818">
        <v>18</v>
      </c>
      <c r="BR818">
        <v>3</v>
      </c>
      <c r="BS818">
        <v>3</v>
      </c>
      <c r="BT818">
        <v>0</v>
      </c>
      <c r="BU818">
        <v>0</v>
      </c>
      <c r="BV818">
        <v>0</v>
      </c>
      <c r="BW818">
        <v>0</v>
      </c>
      <c r="BX818">
        <v>0</v>
      </c>
      <c r="BY818">
        <v>0</v>
      </c>
      <c r="BZ818">
        <v>0</v>
      </c>
      <c r="CA818">
        <v>0</v>
      </c>
      <c r="CB818">
        <v>0</v>
      </c>
      <c r="CC818">
        <v>1</v>
      </c>
      <c r="CD818">
        <v>1</v>
      </c>
      <c r="CE818">
        <v>0</v>
      </c>
      <c r="CF818">
        <v>0</v>
      </c>
      <c r="CG818">
        <v>0</v>
      </c>
      <c r="CH818">
        <v>0</v>
      </c>
      <c r="CI818">
        <v>0</v>
      </c>
      <c r="CJ818">
        <v>0</v>
      </c>
      <c r="CK818">
        <v>0</v>
      </c>
      <c r="CL818">
        <v>0</v>
      </c>
      <c r="CM818">
        <v>1</v>
      </c>
      <c r="CN818">
        <v>0</v>
      </c>
      <c r="CO818">
        <v>4</v>
      </c>
      <c r="CP818">
        <v>14</v>
      </c>
      <c r="CQ818">
        <v>27</v>
      </c>
      <c r="CR818">
        <v>0</v>
      </c>
      <c r="CS818">
        <v>0</v>
      </c>
      <c r="CT818">
        <v>2</v>
      </c>
      <c r="CU818">
        <v>15</v>
      </c>
      <c r="CV818">
        <v>24</v>
      </c>
      <c r="CW818">
        <v>36</v>
      </c>
      <c r="CX818">
        <v>0</v>
      </c>
      <c r="CY818">
        <v>2</v>
      </c>
      <c r="CZ818">
        <v>12</v>
      </c>
      <c r="DA818">
        <v>18</v>
      </c>
      <c r="DB818">
        <v>26</v>
      </c>
      <c r="DC818">
        <v>35</v>
      </c>
      <c r="DD818">
        <v>48</v>
      </c>
      <c r="DE818">
        <v>57</v>
      </c>
      <c r="DF818">
        <v>69</v>
      </c>
      <c r="DG818">
        <v>12</v>
      </c>
      <c r="DH818">
        <v>18</v>
      </c>
      <c r="DI818">
        <v>26</v>
      </c>
      <c r="DJ818">
        <v>35</v>
      </c>
      <c r="DK818">
        <v>48</v>
      </c>
      <c r="DL818">
        <v>57</v>
      </c>
      <c r="DM818">
        <v>69</v>
      </c>
    </row>
    <row r="819" spans="1:117" x14ac:dyDescent="0.25">
      <c r="A819">
        <v>817</v>
      </c>
      <c r="B819">
        <v>45</v>
      </c>
      <c r="C819">
        <v>54</v>
      </c>
      <c r="D819">
        <v>63</v>
      </c>
      <c r="E819">
        <v>70</v>
      </c>
      <c r="F819">
        <v>78</v>
      </c>
      <c r="G819">
        <v>90</v>
      </c>
      <c r="H819">
        <v>31</v>
      </c>
      <c r="I819">
        <v>40</v>
      </c>
      <c r="J819">
        <v>48</v>
      </c>
      <c r="K819">
        <v>55</v>
      </c>
      <c r="L819">
        <v>65</v>
      </c>
      <c r="M819">
        <v>77</v>
      </c>
      <c r="N819">
        <v>13</v>
      </c>
      <c r="O819">
        <v>22</v>
      </c>
      <c r="P819">
        <v>30</v>
      </c>
      <c r="Q819">
        <v>37</v>
      </c>
      <c r="R819">
        <v>45</v>
      </c>
      <c r="S819">
        <v>56</v>
      </c>
      <c r="T819">
        <v>11</v>
      </c>
      <c r="U819">
        <v>23</v>
      </c>
      <c r="V819">
        <v>0</v>
      </c>
      <c r="W819">
        <v>2</v>
      </c>
      <c r="X819">
        <v>10</v>
      </c>
      <c r="Y819">
        <v>16</v>
      </c>
      <c r="Z819">
        <v>23</v>
      </c>
      <c r="AA819">
        <v>33</v>
      </c>
      <c r="AB819">
        <v>0</v>
      </c>
      <c r="AC819">
        <v>2</v>
      </c>
      <c r="AD819">
        <v>12</v>
      </c>
      <c r="AE819">
        <v>18</v>
      </c>
      <c r="AF819">
        <v>26</v>
      </c>
      <c r="AG819">
        <v>35</v>
      </c>
      <c r="AH819">
        <v>54</v>
      </c>
      <c r="AI819">
        <v>58</v>
      </c>
      <c r="AJ819">
        <v>63</v>
      </c>
      <c r="AK819">
        <v>72</v>
      </c>
      <c r="AL819">
        <v>84</v>
      </c>
      <c r="AM819">
        <v>92</v>
      </c>
      <c r="AN819">
        <v>0</v>
      </c>
      <c r="AO819">
        <v>0</v>
      </c>
      <c r="AP819">
        <v>0</v>
      </c>
      <c r="AQ819">
        <v>1</v>
      </c>
      <c r="AR819">
        <v>4</v>
      </c>
      <c r="AS819">
        <v>14</v>
      </c>
      <c r="AT819">
        <v>0</v>
      </c>
      <c r="AU819">
        <v>0</v>
      </c>
      <c r="AV819">
        <v>2</v>
      </c>
      <c r="AW819">
        <v>15</v>
      </c>
      <c r="AX819">
        <v>24</v>
      </c>
      <c r="AY819">
        <v>0</v>
      </c>
      <c r="AZ819">
        <v>30</v>
      </c>
      <c r="BA819">
        <v>0</v>
      </c>
      <c r="BB819">
        <v>0</v>
      </c>
      <c r="BC819">
        <v>0</v>
      </c>
      <c r="BD819">
        <v>2</v>
      </c>
      <c r="BE819">
        <v>11</v>
      </c>
      <c r="BF819">
        <v>0</v>
      </c>
      <c r="BG819">
        <v>0</v>
      </c>
      <c r="BH819">
        <v>0</v>
      </c>
      <c r="BI819">
        <v>3</v>
      </c>
      <c r="BJ819">
        <v>3</v>
      </c>
      <c r="BK819">
        <v>6</v>
      </c>
      <c r="BL819">
        <v>6</v>
      </c>
      <c r="BM819">
        <v>10</v>
      </c>
      <c r="BN819">
        <v>10</v>
      </c>
      <c r="BO819">
        <v>1</v>
      </c>
      <c r="BP819">
        <v>18</v>
      </c>
      <c r="BQ819">
        <v>18</v>
      </c>
      <c r="BR819">
        <v>3</v>
      </c>
      <c r="BS819">
        <v>3</v>
      </c>
      <c r="BT819">
        <v>0</v>
      </c>
      <c r="BU819">
        <v>0</v>
      </c>
      <c r="BV819">
        <v>0</v>
      </c>
      <c r="BW819">
        <v>0</v>
      </c>
      <c r="BX819">
        <v>0</v>
      </c>
      <c r="BY819">
        <v>0</v>
      </c>
      <c r="BZ819">
        <v>0</v>
      </c>
      <c r="CA819">
        <v>0</v>
      </c>
      <c r="CB819">
        <v>0</v>
      </c>
      <c r="CC819">
        <v>1</v>
      </c>
      <c r="CD819">
        <v>1</v>
      </c>
      <c r="CE819">
        <v>0</v>
      </c>
      <c r="CF819">
        <v>0</v>
      </c>
      <c r="CG819">
        <v>0</v>
      </c>
      <c r="CH819">
        <v>0</v>
      </c>
      <c r="CI819">
        <v>0</v>
      </c>
      <c r="CJ819">
        <v>0</v>
      </c>
      <c r="CK819">
        <v>0</v>
      </c>
      <c r="CL819">
        <v>0</v>
      </c>
      <c r="CM819">
        <v>1</v>
      </c>
      <c r="CN819">
        <v>0</v>
      </c>
      <c r="CO819">
        <v>4</v>
      </c>
      <c r="CP819">
        <v>14</v>
      </c>
      <c r="CQ819">
        <v>27</v>
      </c>
      <c r="CR819">
        <v>0</v>
      </c>
      <c r="CS819">
        <v>0</v>
      </c>
      <c r="CT819">
        <v>2</v>
      </c>
      <c r="CU819">
        <v>15</v>
      </c>
      <c r="CV819">
        <v>24</v>
      </c>
      <c r="CW819">
        <v>36</v>
      </c>
      <c r="CX819">
        <v>0</v>
      </c>
      <c r="CY819">
        <v>2</v>
      </c>
      <c r="CZ819">
        <v>12</v>
      </c>
      <c r="DA819">
        <v>18</v>
      </c>
      <c r="DB819">
        <v>26</v>
      </c>
      <c r="DC819">
        <v>35</v>
      </c>
      <c r="DD819">
        <v>48</v>
      </c>
      <c r="DE819">
        <v>57</v>
      </c>
      <c r="DF819">
        <v>69</v>
      </c>
      <c r="DG819">
        <v>12</v>
      </c>
      <c r="DH819">
        <v>18</v>
      </c>
      <c r="DI819">
        <v>26</v>
      </c>
      <c r="DJ819">
        <v>35</v>
      </c>
      <c r="DK819">
        <v>48</v>
      </c>
      <c r="DL819">
        <v>57</v>
      </c>
      <c r="DM819">
        <v>69</v>
      </c>
    </row>
    <row r="820" spans="1:117" x14ac:dyDescent="0.25">
      <c r="A820">
        <v>818</v>
      </c>
      <c r="B820">
        <v>45</v>
      </c>
      <c r="C820">
        <v>54</v>
      </c>
      <c r="D820">
        <v>62</v>
      </c>
      <c r="E820">
        <v>69</v>
      </c>
      <c r="F820">
        <v>78</v>
      </c>
      <c r="G820">
        <v>90</v>
      </c>
      <c r="H820">
        <v>31</v>
      </c>
      <c r="I820">
        <v>39</v>
      </c>
      <c r="J820">
        <v>48</v>
      </c>
      <c r="K820">
        <v>55</v>
      </c>
      <c r="L820">
        <v>64</v>
      </c>
      <c r="M820">
        <v>77</v>
      </c>
      <c r="N820">
        <v>12</v>
      </c>
      <c r="O820">
        <v>22</v>
      </c>
      <c r="P820">
        <v>30</v>
      </c>
      <c r="Q820">
        <v>37</v>
      </c>
      <c r="R820">
        <v>45</v>
      </c>
      <c r="S820">
        <v>56</v>
      </c>
      <c r="T820">
        <v>11</v>
      </c>
      <c r="U820">
        <v>23</v>
      </c>
      <c r="V820">
        <v>0</v>
      </c>
      <c r="W820">
        <v>2</v>
      </c>
      <c r="X820">
        <v>10</v>
      </c>
      <c r="Y820">
        <v>16</v>
      </c>
      <c r="Z820">
        <v>23</v>
      </c>
      <c r="AA820">
        <v>33</v>
      </c>
      <c r="AB820">
        <v>0</v>
      </c>
      <c r="AC820">
        <v>2</v>
      </c>
      <c r="AD820">
        <v>12</v>
      </c>
      <c r="AE820">
        <v>18</v>
      </c>
      <c r="AF820">
        <v>26</v>
      </c>
      <c r="AG820">
        <v>35</v>
      </c>
      <c r="AH820">
        <v>54</v>
      </c>
      <c r="AI820">
        <v>58</v>
      </c>
      <c r="AJ820">
        <v>63</v>
      </c>
      <c r="AK820">
        <v>72</v>
      </c>
      <c r="AL820">
        <v>84</v>
      </c>
      <c r="AM820">
        <v>92</v>
      </c>
      <c r="AN820">
        <v>0</v>
      </c>
      <c r="AO820">
        <v>0</v>
      </c>
      <c r="AP820">
        <v>0</v>
      </c>
      <c r="AQ820">
        <v>1</v>
      </c>
      <c r="AR820">
        <v>4</v>
      </c>
      <c r="AS820">
        <v>14</v>
      </c>
      <c r="AT820">
        <v>0</v>
      </c>
      <c r="AU820">
        <v>0</v>
      </c>
      <c r="AV820">
        <v>2</v>
      </c>
      <c r="AW820">
        <v>15</v>
      </c>
      <c r="AX820">
        <v>24</v>
      </c>
      <c r="AY820">
        <v>0</v>
      </c>
      <c r="AZ820">
        <v>29</v>
      </c>
      <c r="BA820">
        <v>0</v>
      </c>
      <c r="BB820">
        <v>0</v>
      </c>
      <c r="BC820">
        <v>0</v>
      </c>
      <c r="BD820">
        <v>2</v>
      </c>
      <c r="BE820">
        <v>11</v>
      </c>
      <c r="BF820">
        <v>0</v>
      </c>
      <c r="BG820">
        <v>0</v>
      </c>
      <c r="BH820">
        <v>0</v>
      </c>
      <c r="BI820">
        <v>3</v>
      </c>
      <c r="BJ820">
        <v>3</v>
      </c>
      <c r="BK820">
        <v>6</v>
      </c>
      <c r="BL820">
        <v>6</v>
      </c>
      <c r="BM820">
        <v>10</v>
      </c>
      <c r="BN820">
        <v>10</v>
      </c>
      <c r="BO820">
        <v>1</v>
      </c>
      <c r="BP820">
        <v>18</v>
      </c>
      <c r="BQ820">
        <v>18</v>
      </c>
      <c r="BR820">
        <v>3</v>
      </c>
      <c r="BS820">
        <v>3</v>
      </c>
      <c r="BT820">
        <v>0</v>
      </c>
      <c r="BU820">
        <v>0</v>
      </c>
      <c r="BV820">
        <v>0</v>
      </c>
      <c r="BW820">
        <v>0</v>
      </c>
      <c r="BX820">
        <v>0</v>
      </c>
      <c r="BY820">
        <v>0</v>
      </c>
      <c r="BZ820">
        <v>0</v>
      </c>
      <c r="CA820">
        <v>0</v>
      </c>
      <c r="CB820">
        <v>0</v>
      </c>
      <c r="CC820">
        <v>1</v>
      </c>
      <c r="CD820">
        <v>1</v>
      </c>
      <c r="CE820">
        <v>0</v>
      </c>
      <c r="CF820">
        <v>0</v>
      </c>
      <c r="CG820">
        <v>0</v>
      </c>
      <c r="CH820">
        <v>0</v>
      </c>
      <c r="CI820">
        <v>0</v>
      </c>
      <c r="CJ820">
        <v>0</v>
      </c>
      <c r="CK820">
        <v>0</v>
      </c>
      <c r="CL820">
        <v>0</v>
      </c>
      <c r="CM820">
        <v>1</v>
      </c>
      <c r="CN820">
        <v>0</v>
      </c>
      <c r="CO820">
        <v>4</v>
      </c>
      <c r="CP820">
        <v>14</v>
      </c>
      <c r="CQ820">
        <v>27</v>
      </c>
      <c r="CR820">
        <v>0</v>
      </c>
      <c r="CS820">
        <v>0</v>
      </c>
      <c r="CT820">
        <v>2</v>
      </c>
      <c r="CU820">
        <v>15</v>
      </c>
      <c r="CV820">
        <v>24</v>
      </c>
      <c r="CW820">
        <v>36</v>
      </c>
      <c r="CX820">
        <v>0</v>
      </c>
      <c r="CY820">
        <v>2</v>
      </c>
      <c r="CZ820">
        <v>12</v>
      </c>
      <c r="DA820">
        <v>18</v>
      </c>
      <c r="DB820">
        <v>26</v>
      </c>
      <c r="DC820">
        <v>35</v>
      </c>
      <c r="DD820">
        <v>48</v>
      </c>
      <c r="DE820">
        <v>57</v>
      </c>
      <c r="DF820">
        <v>69</v>
      </c>
      <c r="DG820">
        <v>12</v>
      </c>
      <c r="DH820">
        <v>18</v>
      </c>
      <c r="DI820">
        <v>26</v>
      </c>
      <c r="DJ820">
        <v>35</v>
      </c>
      <c r="DK820">
        <v>48</v>
      </c>
      <c r="DL820">
        <v>57</v>
      </c>
      <c r="DM820">
        <v>69</v>
      </c>
    </row>
    <row r="821" spans="1:117" x14ac:dyDescent="0.25">
      <c r="A821">
        <v>819</v>
      </c>
      <c r="B821">
        <v>45</v>
      </c>
      <c r="C821">
        <v>54</v>
      </c>
      <c r="D821">
        <v>62</v>
      </c>
      <c r="E821">
        <v>69</v>
      </c>
      <c r="F821">
        <v>78</v>
      </c>
      <c r="G821">
        <v>90</v>
      </c>
      <c r="H821">
        <v>31</v>
      </c>
      <c r="I821">
        <v>39</v>
      </c>
      <c r="J821">
        <v>48</v>
      </c>
      <c r="K821">
        <v>55</v>
      </c>
      <c r="L821">
        <v>64</v>
      </c>
      <c r="M821">
        <v>77</v>
      </c>
      <c r="N821">
        <v>12</v>
      </c>
      <c r="O821">
        <v>21</v>
      </c>
      <c r="P821">
        <v>30</v>
      </c>
      <c r="Q821">
        <v>37</v>
      </c>
      <c r="R821">
        <v>45</v>
      </c>
      <c r="S821">
        <v>56</v>
      </c>
      <c r="T821">
        <v>11</v>
      </c>
      <c r="U821">
        <v>23</v>
      </c>
      <c r="V821">
        <v>0</v>
      </c>
      <c r="W821">
        <v>2</v>
      </c>
      <c r="X821">
        <v>10</v>
      </c>
      <c r="Y821">
        <v>16</v>
      </c>
      <c r="Z821">
        <v>23</v>
      </c>
      <c r="AA821">
        <v>33</v>
      </c>
      <c r="AB821">
        <v>0</v>
      </c>
      <c r="AC821">
        <v>2</v>
      </c>
      <c r="AD821">
        <v>12</v>
      </c>
      <c r="AE821">
        <v>18</v>
      </c>
      <c r="AF821">
        <v>26</v>
      </c>
      <c r="AG821">
        <v>35</v>
      </c>
      <c r="AH821">
        <v>54</v>
      </c>
      <c r="AI821">
        <v>58</v>
      </c>
      <c r="AJ821">
        <v>63</v>
      </c>
      <c r="AK821">
        <v>72</v>
      </c>
      <c r="AL821">
        <v>84</v>
      </c>
      <c r="AM821">
        <v>92</v>
      </c>
      <c r="AN821">
        <v>0</v>
      </c>
      <c r="AO821">
        <v>0</v>
      </c>
      <c r="AP821">
        <v>0</v>
      </c>
      <c r="AQ821">
        <v>1</v>
      </c>
      <c r="AR821">
        <v>4</v>
      </c>
      <c r="AS821">
        <v>14</v>
      </c>
      <c r="AT821">
        <v>0</v>
      </c>
      <c r="AU821">
        <v>0</v>
      </c>
      <c r="AV821">
        <v>2</v>
      </c>
      <c r="AW821">
        <v>15</v>
      </c>
      <c r="AX821">
        <v>24</v>
      </c>
      <c r="AY821">
        <v>0</v>
      </c>
      <c r="AZ821">
        <v>29</v>
      </c>
      <c r="BA821">
        <v>0</v>
      </c>
      <c r="BB821">
        <v>0</v>
      </c>
      <c r="BC821">
        <v>0</v>
      </c>
      <c r="BD821">
        <v>2</v>
      </c>
      <c r="BE821">
        <v>11</v>
      </c>
      <c r="BF821">
        <v>0</v>
      </c>
      <c r="BG821">
        <v>0</v>
      </c>
      <c r="BH821">
        <v>0</v>
      </c>
      <c r="BI821">
        <v>3</v>
      </c>
      <c r="BJ821">
        <v>3</v>
      </c>
      <c r="BK821">
        <v>6</v>
      </c>
      <c r="BL821">
        <v>6</v>
      </c>
      <c r="BM821">
        <v>10</v>
      </c>
      <c r="BN821">
        <v>10</v>
      </c>
      <c r="BO821">
        <v>1</v>
      </c>
      <c r="BP821">
        <v>18</v>
      </c>
      <c r="BQ821">
        <v>18</v>
      </c>
      <c r="BR821">
        <v>3</v>
      </c>
      <c r="BS821">
        <v>3</v>
      </c>
      <c r="BT821">
        <v>0</v>
      </c>
      <c r="BU821">
        <v>0</v>
      </c>
      <c r="BV821">
        <v>0</v>
      </c>
      <c r="BW821">
        <v>0</v>
      </c>
      <c r="BX821">
        <v>0</v>
      </c>
      <c r="BY821">
        <v>0</v>
      </c>
      <c r="BZ821">
        <v>0</v>
      </c>
      <c r="CA821">
        <v>0</v>
      </c>
      <c r="CB821">
        <v>0</v>
      </c>
      <c r="CC821">
        <v>1</v>
      </c>
      <c r="CD821">
        <v>1</v>
      </c>
      <c r="CE821">
        <v>0</v>
      </c>
      <c r="CF821">
        <v>0</v>
      </c>
      <c r="CG821">
        <v>0</v>
      </c>
      <c r="CH821">
        <v>0</v>
      </c>
      <c r="CI821">
        <v>0</v>
      </c>
      <c r="CJ821">
        <v>0</v>
      </c>
      <c r="CK821">
        <v>0</v>
      </c>
      <c r="CL821">
        <v>0</v>
      </c>
      <c r="CM821">
        <v>1</v>
      </c>
      <c r="CN821">
        <v>0</v>
      </c>
      <c r="CO821">
        <v>4</v>
      </c>
      <c r="CP821">
        <v>14</v>
      </c>
      <c r="CQ821">
        <v>27</v>
      </c>
      <c r="CR821">
        <v>0</v>
      </c>
      <c r="CS821">
        <v>0</v>
      </c>
      <c r="CT821">
        <v>2</v>
      </c>
      <c r="CU821">
        <v>15</v>
      </c>
      <c r="CV821">
        <v>24</v>
      </c>
      <c r="CW821">
        <v>36</v>
      </c>
      <c r="CX821">
        <v>0</v>
      </c>
      <c r="CY821">
        <v>2</v>
      </c>
      <c r="CZ821">
        <v>12</v>
      </c>
      <c r="DA821">
        <v>18</v>
      </c>
      <c r="DB821">
        <v>26</v>
      </c>
      <c r="DC821">
        <v>35</v>
      </c>
      <c r="DD821">
        <v>48</v>
      </c>
      <c r="DE821">
        <v>57</v>
      </c>
      <c r="DF821">
        <v>69</v>
      </c>
      <c r="DG821">
        <v>12</v>
      </c>
      <c r="DH821">
        <v>18</v>
      </c>
      <c r="DI821">
        <v>26</v>
      </c>
      <c r="DJ821">
        <v>35</v>
      </c>
      <c r="DK821">
        <v>48</v>
      </c>
      <c r="DL821">
        <v>57</v>
      </c>
      <c r="DM821">
        <v>69</v>
      </c>
    </row>
    <row r="822" spans="1:117" x14ac:dyDescent="0.25">
      <c r="A822">
        <v>820</v>
      </c>
      <c r="B822">
        <v>45</v>
      </c>
      <c r="C822">
        <v>54</v>
      </c>
      <c r="D822">
        <v>62</v>
      </c>
      <c r="E822">
        <v>69</v>
      </c>
      <c r="F822">
        <v>78</v>
      </c>
      <c r="G822">
        <v>90</v>
      </c>
      <c r="H822">
        <v>31</v>
      </c>
      <c r="I822">
        <v>39</v>
      </c>
      <c r="J822">
        <v>48</v>
      </c>
      <c r="K822">
        <v>55</v>
      </c>
      <c r="L822">
        <v>64</v>
      </c>
      <c r="M822">
        <v>77</v>
      </c>
      <c r="N822">
        <v>12</v>
      </c>
      <c r="O822">
        <v>21</v>
      </c>
      <c r="P822">
        <v>30</v>
      </c>
      <c r="Q822">
        <v>37</v>
      </c>
      <c r="R822">
        <v>45</v>
      </c>
      <c r="S822">
        <v>55</v>
      </c>
      <c r="T822">
        <v>11</v>
      </c>
      <c r="U822">
        <v>23</v>
      </c>
      <c r="V822">
        <v>0</v>
      </c>
      <c r="W822">
        <v>2</v>
      </c>
      <c r="X822">
        <v>10</v>
      </c>
      <c r="Y822">
        <v>16</v>
      </c>
      <c r="Z822">
        <v>23</v>
      </c>
      <c r="AA822">
        <v>33</v>
      </c>
      <c r="AB822">
        <v>0</v>
      </c>
      <c r="AC822">
        <v>2</v>
      </c>
      <c r="AD822">
        <v>12</v>
      </c>
      <c r="AE822">
        <v>18</v>
      </c>
      <c r="AF822">
        <v>26</v>
      </c>
      <c r="AG822">
        <v>35</v>
      </c>
      <c r="AH822">
        <v>54</v>
      </c>
      <c r="AI822">
        <v>58</v>
      </c>
      <c r="AJ822">
        <v>63</v>
      </c>
      <c r="AK822">
        <v>72</v>
      </c>
      <c r="AL822">
        <v>84</v>
      </c>
      <c r="AM822">
        <v>92</v>
      </c>
      <c r="AN822">
        <v>0</v>
      </c>
      <c r="AO822">
        <v>0</v>
      </c>
      <c r="AP822">
        <v>0</v>
      </c>
      <c r="AQ822">
        <v>1</v>
      </c>
      <c r="AR822">
        <v>4</v>
      </c>
      <c r="AS822">
        <v>14</v>
      </c>
      <c r="AT822">
        <v>0</v>
      </c>
      <c r="AU822">
        <v>0</v>
      </c>
      <c r="AV822">
        <v>2</v>
      </c>
      <c r="AW822">
        <v>15</v>
      </c>
      <c r="AX822">
        <v>24</v>
      </c>
      <c r="AY822">
        <v>0</v>
      </c>
      <c r="AZ822">
        <v>29</v>
      </c>
      <c r="BA822">
        <v>0</v>
      </c>
      <c r="BB822">
        <v>0</v>
      </c>
      <c r="BC822">
        <v>0</v>
      </c>
      <c r="BD822">
        <v>2</v>
      </c>
      <c r="BE822">
        <v>11</v>
      </c>
      <c r="BF822">
        <v>0</v>
      </c>
      <c r="BG822">
        <v>0</v>
      </c>
      <c r="BH822">
        <v>0</v>
      </c>
      <c r="BI822">
        <v>3</v>
      </c>
      <c r="BJ822">
        <v>3</v>
      </c>
      <c r="BK822">
        <v>6</v>
      </c>
      <c r="BL822">
        <v>6</v>
      </c>
      <c r="BM822">
        <v>10</v>
      </c>
      <c r="BN822">
        <v>10</v>
      </c>
      <c r="BO822">
        <v>1</v>
      </c>
      <c r="BP822">
        <v>18</v>
      </c>
      <c r="BQ822">
        <v>18</v>
      </c>
      <c r="BR822">
        <v>3</v>
      </c>
      <c r="BS822">
        <v>3</v>
      </c>
      <c r="BT822">
        <v>0</v>
      </c>
      <c r="BU822">
        <v>0</v>
      </c>
      <c r="BV822">
        <v>0</v>
      </c>
      <c r="BW822">
        <v>0</v>
      </c>
      <c r="BX822">
        <v>0</v>
      </c>
      <c r="BY822">
        <v>0</v>
      </c>
      <c r="BZ822">
        <v>0</v>
      </c>
      <c r="CA822">
        <v>0</v>
      </c>
      <c r="CB822">
        <v>0</v>
      </c>
      <c r="CC822">
        <v>1</v>
      </c>
      <c r="CD822">
        <v>1</v>
      </c>
      <c r="CE822">
        <v>0</v>
      </c>
      <c r="CF822">
        <v>0</v>
      </c>
      <c r="CG822">
        <v>0</v>
      </c>
      <c r="CH822">
        <v>0</v>
      </c>
      <c r="CI822">
        <v>0</v>
      </c>
      <c r="CJ822">
        <v>0</v>
      </c>
      <c r="CK822">
        <v>0</v>
      </c>
      <c r="CL822">
        <v>0</v>
      </c>
      <c r="CM822">
        <v>1</v>
      </c>
      <c r="CN822">
        <v>0</v>
      </c>
      <c r="CO822">
        <v>4</v>
      </c>
      <c r="CP822">
        <v>14</v>
      </c>
      <c r="CQ822">
        <v>27</v>
      </c>
      <c r="CR822">
        <v>0</v>
      </c>
      <c r="CS822">
        <v>0</v>
      </c>
      <c r="CT822">
        <v>2</v>
      </c>
      <c r="CU822">
        <v>15</v>
      </c>
      <c r="CV822">
        <v>24</v>
      </c>
      <c r="CW822">
        <v>36</v>
      </c>
      <c r="CX822">
        <v>0</v>
      </c>
      <c r="CY822">
        <v>2</v>
      </c>
      <c r="CZ822">
        <v>12</v>
      </c>
      <c r="DA822">
        <v>18</v>
      </c>
      <c r="DB822">
        <v>26</v>
      </c>
      <c r="DC822">
        <v>35</v>
      </c>
      <c r="DD822">
        <v>48</v>
      </c>
      <c r="DE822">
        <v>57</v>
      </c>
      <c r="DF822">
        <v>69</v>
      </c>
      <c r="DG822">
        <v>12</v>
      </c>
      <c r="DH822">
        <v>18</v>
      </c>
      <c r="DI822">
        <v>26</v>
      </c>
      <c r="DJ822">
        <v>35</v>
      </c>
      <c r="DK822">
        <v>48</v>
      </c>
      <c r="DL822">
        <v>57</v>
      </c>
      <c r="DM822">
        <v>69</v>
      </c>
    </row>
    <row r="823" spans="1:117" x14ac:dyDescent="0.25">
      <c r="A823">
        <v>821</v>
      </c>
      <c r="B823">
        <v>45</v>
      </c>
      <c r="C823">
        <v>54</v>
      </c>
      <c r="D823">
        <v>62</v>
      </c>
      <c r="E823">
        <v>69</v>
      </c>
      <c r="F823">
        <v>78</v>
      </c>
      <c r="G823">
        <v>89</v>
      </c>
      <c r="H823">
        <v>31</v>
      </c>
      <c r="I823">
        <v>39</v>
      </c>
      <c r="J823">
        <v>47</v>
      </c>
      <c r="K823">
        <v>55</v>
      </c>
      <c r="L823">
        <v>64</v>
      </c>
      <c r="M823">
        <v>77</v>
      </c>
      <c r="N823">
        <v>12</v>
      </c>
      <c r="O823">
        <v>21</v>
      </c>
      <c r="P823">
        <v>30</v>
      </c>
      <c r="Q823">
        <v>36</v>
      </c>
      <c r="R823">
        <v>45</v>
      </c>
      <c r="S823">
        <v>55</v>
      </c>
      <c r="T823">
        <v>11</v>
      </c>
      <c r="U823">
        <v>23</v>
      </c>
      <c r="V823">
        <v>0</v>
      </c>
      <c r="W823">
        <v>2</v>
      </c>
      <c r="X823">
        <v>10</v>
      </c>
      <c r="Y823">
        <v>16</v>
      </c>
      <c r="Z823">
        <v>23</v>
      </c>
      <c r="AA823">
        <v>33</v>
      </c>
      <c r="AB823">
        <v>0</v>
      </c>
      <c r="AC823">
        <v>2</v>
      </c>
      <c r="AD823">
        <v>12</v>
      </c>
      <c r="AE823">
        <v>18</v>
      </c>
      <c r="AF823">
        <v>26</v>
      </c>
      <c r="AG823">
        <v>35</v>
      </c>
      <c r="AH823">
        <v>54</v>
      </c>
      <c r="AI823">
        <v>58</v>
      </c>
      <c r="AJ823">
        <v>63</v>
      </c>
      <c r="AK823">
        <v>72</v>
      </c>
      <c r="AL823">
        <v>84</v>
      </c>
      <c r="AM823">
        <v>92</v>
      </c>
      <c r="AN823">
        <v>0</v>
      </c>
      <c r="AO823">
        <v>0</v>
      </c>
      <c r="AP823">
        <v>0</v>
      </c>
      <c r="AQ823">
        <v>1</v>
      </c>
      <c r="AR823">
        <v>4</v>
      </c>
      <c r="AS823">
        <v>14</v>
      </c>
      <c r="AT823">
        <v>0</v>
      </c>
      <c r="AU823">
        <v>0</v>
      </c>
      <c r="AV823">
        <v>2</v>
      </c>
      <c r="AW823">
        <v>15</v>
      </c>
      <c r="AX823">
        <v>24</v>
      </c>
      <c r="AY823">
        <v>0</v>
      </c>
      <c r="AZ823">
        <v>29</v>
      </c>
      <c r="BA823">
        <v>0</v>
      </c>
      <c r="BB823">
        <v>0</v>
      </c>
      <c r="BC823">
        <v>0</v>
      </c>
      <c r="BD823">
        <v>2</v>
      </c>
      <c r="BE823">
        <v>11</v>
      </c>
      <c r="BF823">
        <v>0</v>
      </c>
      <c r="BG823">
        <v>0</v>
      </c>
      <c r="BH823">
        <v>0</v>
      </c>
      <c r="BI823">
        <v>3</v>
      </c>
      <c r="BJ823">
        <v>3</v>
      </c>
      <c r="BK823">
        <v>6</v>
      </c>
      <c r="BL823">
        <v>6</v>
      </c>
      <c r="BM823">
        <v>10</v>
      </c>
      <c r="BN823">
        <v>10</v>
      </c>
      <c r="BO823">
        <v>1</v>
      </c>
      <c r="BP823">
        <v>18</v>
      </c>
      <c r="BQ823">
        <v>18</v>
      </c>
      <c r="BR823">
        <v>3</v>
      </c>
      <c r="BS823">
        <v>3</v>
      </c>
      <c r="BT823">
        <v>0</v>
      </c>
      <c r="BU823">
        <v>0</v>
      </c>
      <c r="BV823">
        <v>0</v>
      </c>
      <c r="BW823">
        <v>0</v>
      </c>
      <c r="BX823">
        <v>0</v>
      </c>
      <c r="BY823">
        <v>0</v>
      </c>
      <c r="BZ823">
        <v>0</v>
      </c>
      <c r="CA823">
        <v>0</v>
      </c>
      <c r="CB823">
        <v>0</v>
      </c>
      <c r="CC823">
        <v>1</v>
      </c>
      <c r="CD823">
        <v>1</v>
      </c>
      <c r="CE823">
        <v>0</v>
      </c>
      <c r="CF823">
        <v>0</v>
      </c>
      <c r="CG823">
        <v>0</v>
      </c>
      <c r="CH823">
        <v>0</v>
      </c>
      <c r="CI823">
        <v>0</v>
      </c>
      <c r="CJ823">
        <v>0</v>
      </c>
      <c r="CK823">
        <v>0</v>
      </c>
      <c r="CL823">
        <v>0</v>
      </c>
      <c r="CM823">
        <v>1</v>
      </c>
      <c r="CN823">
        <v>0</v>
      </c>
      <c r="CO823">
        <v>4</v>
      </c>
      <c r="CP823">
        <v>14</v>
      </c>
      <c r="CQ823">
        <v>27</v>
      </c>
      <c r="CR823">
        <v>0</v>
      </c>
      <c r="CS823">
        <v>0</v>
      </c>
      <c r="CT823">
        <v>2</v>
      </c>
      <c r="CU823">
        <v>15</v>
      </c>
      <c r="CV823">
        <v>24</v>
      </c>
      <c r="CW823">
        <v>36</v>
      </c>
      <c r="CX823">
        <v>0</v>
      </c>
      <c r="CY823">
        <v>2</v>
      </c>
      <c r="CZ823">
        <v>12</v>
      </c>
      <c r="DA823">
        <v>18</v>
      </c>
      <c r="DB823">
        <v>26</v>
      </c>
      <c r="DC823">
        <v>35</v>
      </c>
      <c r="DD823">
        <v>48</v>
      </c>
      <c r="DE823">
        <v>57</v>
      </c>
      <c r="DF823">
        <v>69</v>
      </c>
      <c r="DG823">
        <v>12</v>
      </c>
      <c r="DH823">
        <v>18</v>
      </c>
      <c r="DI823">
        <v>26</v>
      </c>
      <c r="DJ823">
        <v>35</v>
      </c>
      <c r="DK823">
        <v>48</v>
      </c>
      <c r="DL823">
        <v>57</v>
      </c>
      <c r="DM823">
        <v>69</v>
      </c>
    </row>
    <row r="824" spans="1:117" x14ac:dyDescent="0.25">
      <c r="A824">
        <v>822</v>
      </c>
      <c r="B824">
        <v>45</v>
      </c>
      <c r="C824">
        <v>54</v>
      </c>
      <c r="D824">
        <v>62</v>
      </c>
      <c r="E824">
        <v>69</v>
      </c>
      <c r="F824">
        <v>78</v>
      </c>
      <c r="G824">
        <v>89</v>
      </c>
      <c r="H824">
        <v>31</v>
      </c>
      <c r="I824">
        <v>39</v>
      </c>
      <c r="J824">
        <v>47</v>
      </c>
      <c r="K824">
        <v>55</v>
      </c>
      <c r="L824">
        <v>64</v>
      </c>
      <c r="M824">
        <v>77</v>
      </c>
      <c r="N824">
        <v>12</v>
      </c>
      <c r="O824">
        <v>21</v>
      </c>
      <c r="P824">
        <v>29</v>
      </c>
      <c r="Q824">
        <v>36</v>
      </c>
      <c r="R824">
        <v>44</v>
      </c>
      <c r="S824">
        <v>55</v>
      </c>
      <c r="T824">
        <v>11</v>
      </c>
      <c r="U824">
        <v>23</v>
      </c>
      <c r="V824">
        <v>0</v>
      </c>
      <c r="W824">
        <v>2</v>
      </c>
      <c r="X824">
        <v>10</v>
      </c>
      <c r="Y824">
        <v>16</v>
      </c>
      <c r="Z824">
        <v>23</v>
      </c>
      <c r="AA824">
        <v>33</v>
      </c>
      <c r="AB824">
        <v>0</v>
      </c>
      <c r="AC824">
        <v>2</v>
      </c>
      <c r="AD824">
        <v>12</v>
      </c>
      <c r="AE824">
        <v>18</v>
      </c>
      <c r="AF824">
        <v>26</v>
      </c>
      <c r="AG824">
        <v>35</v>
      </c>
      <c r="AH824">
        <v>54</v>
      </c>
      <c r="AI824">
        <v>58</v>
      </c>
      <c r="AJ824">
        <v>63</v>
      </c>
      <c r="AK824">
        <v>72</v>
      </c>
      <c r="AL824">
        <v>84</v>
      </c>
      <c r="AM824">
        <v>92</v>
      </c>
      <c r="AN824">
        <v>0</v>
      </c>
      <c r="AO824">
        <v>0</v>
      </c>
      <c r="AP824">
        <v>0</v>
      </c>
      <c r="AQ824">
        <v>1</v>
      </c>
      <c r="AR824">
        <v>4</v>
      </c>
      <c r="AS824">
        <v>14</v>
      </c>
      <c r="AT824">
        <v>0</v>
      </c>
      <c r="AU824">
        <v>0</v>
      </c>
      <c r="AV824">
        <v>2</v>
      </c>
      <c r="AW824">
        <v>15</v>
      </c>
      <c r="AX824">
        <v>24</v>
      </c>
      <c r="AY824">
        <v>0</v>
      </c>
      <c r="AZ824">
        <v>28</v>
      </c>
      <c r="BA824">
        <v>0</v>
      </c>
      <c r="BB824">
        <v>0</v>
      </c>
      <c r="BC824">
        <v>0</v>
      </c>
      <c r="BD824">
        <v>2</v>
      </c>
      <c r="BE824">
        <v>11</v>
      </c>
      <c r="BF824">
        <v>0</v>
      </c>
      <c r="BG824">
        <v>0</v>
      </c>
      <c r="BH824">
        <v>0</v>
      </c>
      <c r="BI824">
        <v>3</v>
      </c>
      <c r="BJ824">
        <v>3</v>
      </c>
      <c r="BK824">
        <v>6</v>
      </c>
      <c r="BL824">
        <v>6</v>
      </c>
      <c r="BM824">
        <v>10</v>
      </c>
      <c r="BN824">
        <v>10</v>
      </c>
      <c r="BO824">
        <v>1</v>
      </c>
      <c r="BP824">
        <v>18</v>
      </c>
      <c r="BQ824">
        <v>18</v>
      </c>
      <c r="BR824">
        <v>3</v>
      </c>
      <c r="BS824">
        <v>3</v>
      </c>
      <c r="BT824">
        <v>0</v>
      </c>
      <c r="BU824">
        <v>0</v>
      </c>
      <c r="BV824">
        <v>0</v>
      </c>
      <c r="BW824">
        <v>0</v>
      </c>
      <c r="BX824">
        <v>0</v>
      </c>
      <c r="BY824">
        <v>0</v>
      </c>
      <c r="BZ824">
        <v>0</v>
      </c>
      <c r="CA824">
        <v>0</v>
      </c>
      <c r="CB824">
        <v>0</v>
      </c>
      <c r="CC824">
        <v>1</v>
      </c>
      <c r="CD824">
        <v>1</v>
      </c>
      <c r="CE824">
        <v>0</v>
      </c>
      <c r="CF824">
        <v>0</v>
      </c>
      <c r="CG824">
        <v>0</v>
      </c>
      <c r="CH824">
        <v>0</v>
      </c>
      <c r="CI824">
        <v>0</v>
      </c>
      <c r="CJ824">
        <v>0</v>
      </c>
      <c r="CK824">
        <v>0</v>
      </c>
      <c r="CL824">
        <v>0</v>
      </c>
      <c r="CM824">
        <v>1</v>
      </c>
      <c r="CN824">
        <v>0</v>
      </c>
      <c r="CO824">
        <v>4</v>
      </c>
      <c r="CP824">
        <v>14</v>
      </c>
      <c r="CQ824">
        <v>27</v>
      </c>
      <c r="CR824">
        <v>0</v>
      </c>
      <c r="CS824">
        <v>0</v>
      </c>
      <c r="CT824">
        <v>2</v>
      </c>
      <c r="CU824">
        <v>15</v>
      </c>
      <c r="CV824">
        <v>24</v>
      </c>
      <c r="CW824">
        <v>36</v>
      </c>
      <c r="CX824">
        <v>0</v>
      </c>
      <c r="CY824">
        <v>2</v>
      </c>
      <c r="CZ824">
        <v>12</v>
      </c>
      <c r="DA824">
        <v>18</v>
      </c>
      <c r="DB824">
        <v>26</v>
      </c>
      <c r="DC824">
        <v>35</v>
      </c>
      <c r="DD824">
        <v>48</v>
      </c>
      <c r="DE824">
        <v>57</v>
      </c>
      <c r="DF824">
        <v>69</v>
      </c>
      <c r="DG824">
        <v>12</v>
      </c>
      <c r="DH824">
        <v>18</v>
      </c>
      <c r="DI824">
        <v>26</v>
      </c>
      <c r="DJ824">
        <v>35</v>
      </c>
      <c r="DK824">
        <v>48</v>
      </c>
      <c r="DL824">
        <v>57</v>
      </c>
      <c r="DM824">
        <v>69</v>
      </c>
    </row>
    <row r="825" spans="1:117" x14ac:dyDescent="0.25">
      <c r="A825">
        <v>823</v>
      </c>
      <c r="B825">
        <v>45</v>
      </c>
      <c r="C825">
        <v>54</v>
      </c>
      <c r="D825">
        <v>62</v>
      </c>
      <c r="E825">
        <v>69</v>
      </c>
      <c r="F825">
        <v>78</v>
      </c>
      <c r="G825">
        <v>89</v>
      </c>
      <c r="H825">
        <v>30</v>
      </c>
      <c r="I825">
        <v>39</v>
      </c>
      <c r="J825">
        <v>47</v>
      </c>
      <c r="K825">
        <v>55</v>
      </c>
      <c r="L825">
        <v>64</v>
      </c>
      <c r="M825">
        <v>76</v>
      </c>
      <c r="N825">
        <v>11</v>
      </c>
      <c r="O825">
        <v>20</v>
      </c>
      <c r="P825">
        <v>29</v>
      </c>
      <c r="Q825">
        <v>36</v>
      </c>
      <c r="R825">
        <v>44</v>
      </c>
      <c r="S825">
        <v>55</v>
      </c>
      <c r="T825">
        <v>11</v>
      </c>
      <c r="U825">
        <v>23</v>
      </c>
      <c r="V825">
        <v>0</v>
      </c>
      <c r="W825">
        <v>2</v>
      </c>
      <c r="X825">
        <v>10</v>
      </c>
      <c r="Y825">
        <v>16</v>
      </c>
      <c r="Z825">
        <v>23</v>
      </c>
      <c r="AA825">
        <v>33</v>
      </c>
      <c r="AB825">
        <v>0</v>
      </c>
      <c r="AC825">
        <v>2</v>
      </c>
      <c r="AD825">
        <v>12</v>
      </c>
      <c r="AE825">
        <v>18</v>
      </c>
      <c r="AF825">
        <v>26</v>
      </c>
      <c r="AG825">
        <v>35</v>
      </c>
      <c r="AH825">
        <v>54</v>
      </c>
      <c r="AI825">
        <v>58</v>
      </c>
      <c r="AJ825">
        <v>63</v>
      </c>
      <c r="AK825">
        <v>72</v>
      </c>
      <c r="AL825">
        <v>84</v>
      </c>
      <c r="AM825">
        <v>92</v>
      </c>
      <c r="AN825">
        <v>0</v>
      </c>
      <c r="AO825">
        <v>0</v>
      </c>
      <c r="AP825">
        <v>0</v>
      </c>
      <c r="AQ825">
        <v>1</v>
      </c>
      <c r="AR825">
        <v>4</v>
      </c>
      <c r="AS825">
        <v>14</v>
      </c>
      <c r="AT825">
        <v>0</v>
      </c>
      <c r="AU825">
        <v>0</v>
      </c>
      <c r="AV825">
        <v>2</v>
      </c>
      <c r="AW825">
        <v>15</v>
      </c>
      <c r="AX825">
        <v>24</v>
      </c>
      <c r="AY825">
        <v>0</v>
      </c>
      <c r="AZ825">
        <v>28</v>
      </c>
      <c r="BA825">
        <v>0</v>
      </c>
      <c r="BB825">
        <v>0</v>
      </c>
      <c r="BC825">
        <v>0</v>
      </c>
      <c r="BD825">
        <v>2</v>
      </c>
      <c r="BE825">
        <v>11</v>
      </c>
      <c r="BF825">
        <v>0</v>
      </c>
      <c r="BG825">
        <v>0</v>
      </c>
      <c r="BH825">
        <v>0</v>
      </c>
      <c r="BI825">
        <v>3</v>
      </c>
      <c r="BJ825">
        <v>3</v>
      </c>
      <c r="BK825">
        <v>6</v>
      </c>
      <c r="BL825">
        <v>6</v>
      </c>
      <c r="BM825">
        <v>10</v>
      </c>
      <c r="BN825">
        <v>10</v>
      </c>
      <c r="BO825">
        <v>1</v>
      </c>
      <c r="BP825">
        <v>18</v>
      </c>
      <c r="BQ825">
        <v>18</v>
      </c>
      <c r="BR825">
        <v>3</v>
      </c>
      <c r="BS825">
        <v>3</v>
      </c>
      <c r="BT825">
        <v>0</v>
      </c>
      <c r="BU825">
        <v>0</v>
      </c>
      <c r="BV825">
        <v>0</v>
      </c>
      <c r="BW825">
        <v>0</v>
      </c>
      <c r="BX825">
        <v>0</v>
      </c>
      <c r="BY825">
        <v>0</v>
      </c>
      <c r="BZ825">
        <v>0</v>
      </c>
      <c r="CA825">
        <v>0</v>
      </c>
      <c r="CB825">
        <v>0</v>
      </c>
      <c r="CC825">
        <v>1</v>
      </c>
      <c r="CD825">
        <v>1</v>
      </c>
      <c r="CE825">
        <v>0</v>
      </c>
      <c r="CF825">
        <v>0</v>
      </c>
      <c r="CG825">
        <v>0</v>
      </c>
      <c r="CH825">
        <v>0</v>
      </c>
      <c r="CI825">
        <v>0</v>
      </c>
      <c r="CJ825">
        <v>0</v>
      </c>
      <c r="CK825">
        <v>0</v>
      </c>
      <c r="CL825">
        <v>0</v>
      </c>
      <c r="CM825">
        <v>1</v>
      </c>
      <c r="CN825">
        <v>0</v>
      </c>
      <c r="CO825">
        <v>4</v>
      </c>
      <c r="CP825">
        <v>14</v>
      </c>
      <c r="CQ825">
        <v>27</v>
      </c>
      <c r="CR825">
        <v>0</v>
      </c>
      <c r="CS825">
        <v>0</v>
      </c>
      <c r="CT825">
        <v>2</v>
      </c>
      <c r="CU825">
        <v>15</v>
      </c>
      <c r="CV825">
        <v>24</v>
      </c>
      <c r="CW825">
        <v>36</v>
      </c>
      <c r="CX825">
        <v>0</v>
      </c>
      <c r="CY825">
        <v>2</v>
      </c>
      <c r="CZ825">
        <v>12</v>
      </c>
      <c r="DA825">
        <v>18</v>
      </c>
      <c r="DB825">
        <v>26</v>
      </c>
      <c r="DC825">
        <v>35</v>
      </c>
      <c r="DD825">
        <v>48</v>
      </c>
      <c r="DE825">
        <v>57</v>
      </c>
      <c r="DF825">
        <v>69</v>
      </c>
      <c r="DG825">
        <v>12</v>
      </c>
      <c r="DH825">
        <v>18</v>
      </c>
      <c r="DI825">
        <v>26</v>
      </c>
      <c r="DJ825">
        <v>35</v>
      </c>
      <c r="DK825">
        <v>48</v>
      </c>
      <c r="DL825">
        <v>57</v>
      </c>
      <c r="DM825">
        <v>69</v>
      </c>
    </row>
    <row r="826" spans="1:117" x14ac:dyDescent="0.25">
      <c r="A826">
        <v>824</v>
      </c>
      <c r="B826">
        <v>45</v>
      </c>
      <c r="C826">
        <v>53</v>
      </c>
      <c r="D826">
        <v>62</v>
      </c>
      <c r="E826">
        <v>69</v>
      </c>
      <c r="F826">
        <v>78</v>
      </c>
      <c r="G826">
        <v>89</v>
      </c>
      <c r="H826">
        <v>30</v>
      </c>
      <c r="I826">
        <v>39</v>
      </c>
      <c r="J826">
        <v>47</v>
      </c>
      <c r="K826">
        <v>55</v>
      </c>
      <c r="L826">
        <v>64</v>
      </c>
      <c r="M826">
        <v>76</v>
      </c>
      <c r="N826">
        <v>11</v>
      </c>
      <c r="O826">
        <v>20</v>
      </c>
      <c r="P826">
        <v>29</v>
      </c>
      <c r="Q826">
        <v>36</v>
      </c>
      <c r="R826">
        <v>44</v>
      </c>
      <c r="S826">
        <v>54</v>
      </c>
      <c r="T826">
        <v>11</v>
      </c>
      <c r="U826">
        <v>23</v>
      </c>
      <c r="V826">
        <v>0</v>
      </c>
      <c r="W826">
        <v>2</v>
      </c>
      <c r="X826">
        <v>10</v>
      </c>
      <c r="Y826">
        <v>16</v>
      </c>
      <c r="Z826">
        <v>23</v>
      </c>
      <c r="AA826">
        <v>33</v>
      </c>
      <c r="AB826">
        <v>0</v>
      </c>
      <c r="AC826">
        <v>2</v>
      </c>
      <c r="AD826">
        <v>12</v>
      </c>
      <c r="AE826">
        <v>18</v>
      </c>
      <c r="AF826">
        <v>26</v>
      </c>
      <c r="AG826">
        <v>35</v>
      </c>
      <c r="AH826">
        <v>54</v>
      </c>
      <c r="AI826">
        <v>58</v>
      </c>
      <c r="AJ826">
        <v>63</v>
      </c>
      <c r="AK826">
        <v>72</v>
      </c>
      <c r="AL826">
        <v>83</v>
      </c>
      <c r="AM826">
        <v>92</v>
      </c>
      <c r="AN826">
        <v>0</v>
      </c>
      <c r="AO826">
        <v>0</v>
      </c>
      <c r="AP826">
        <v>0</v>
      </c>
      <c r="AQ826">
        <v>1</v>
      </c>
      <c r="AR826">
        <v>4</v>
      </c>
      <c r="AS826">
        <v>14</v>
      </c>
      <c r="AT826">
        <v>0</v>
      </c>
      <c r="AU826">
        <v>0</v>
      </c>
      <c r="AV826">
        <v>2</v>
      </c>
      <c r="AW826">
        <v>15</v>
      </c>
      <c r="AX826">
        <v>24</v>
      </c>
      <c r="AY826">
        <v>0</v>
      </c>
      <c r="AZ826">
        <v>28</v>
      </c>
      <c r="BA826">
        <v>0</v>
      </c>
      <c r="BB826">
        <v>0</v>
      </c>
      <c r="BC826">
        <v>0</v>
      </c>
      <c r="BD826">
        <v>2</v>
      </c>
      <c r="BE826">
        <v>11</v>
      </c>
      <c r="BF826">
        <v>0</v>
      </c>
      <c r="BG826">
        <v>0</v>
      </c>
      <c r="BH826">
        <v>0</v>
      </c>
      <c r="BI826">
        <v>3</v>
      </c>
      <c r="BJ826">
        <v>3</v>
      </c>
      <c r="BK826">
        <v>6</v>
      </c>
      <c r="BL826">
        <v>6</v>
      </c>
      <c r="BM826">
        <v>10</v>
      </c>
      <c r="BN826">
        <v>10</v>
      </c>
      <c r="BO826">
        <v>1</v>
      </c>
      <c r="BP826">
        <v>18</v>
      </c>
      <c r="BQ826">
        <v>18</v>
      </c>
      <c r="BR826">
        <v>3</v>
      </c>
      <c r="BS826">
        <v>3</v>
      </c>
      <c r="BT826">
        <v>0</v>
      </c>
      <c r="BU826">
        <v>0</v>
      </c>
      <c r="BV826">
        <v>0</v>
      </c>
      <c r="BW826">
        <v>0</v>
      </c>
      <c r="BX826">
        <v>0</v>
      </c>
      <c r="BY826">
        <v>0</v>
      </c>
      <c r="BZ826">
        <v>0</v>
      </c>
      <c r="CA826">
        <v>0</v>
      </c>
      <c r="CB826">
        <v>0</v>
      </c>
      <c r="CC826">
        <v>1</v>
      </c>
      <c r="CD826">
        <v>1</v>
      </c>
      <c r="CE826">
        <v>0</v>
      </c>
      <c r="CF826">
        <v>0</v>
      </c>
      <c r="CG826">
        <v>0</v>
      </c>
      <c r="CH826">
        <v>0</v>
      </c>
      <c r="CI826">
        <v>0</v>
      </c>
      <c r="CJ826">
        <v>0</v>
      </c>
      <c r="CK826">
        <v>0</v>
      </c>
      <c r="CL826">
        <v>0</v>
      </c>
      <c r="CM826">
        <v>1</v>
      </c>
      <c r="CN826">
        <v>0</v>
      </c>
      <c r="CO826">
        <v>4</v>
      </c>
      <c r="CP826">
        <v>14</v>
      </c>
      <c r="CQ826">
        <v>27</v>
      </c>
      <c r="CR826">
        <v>0</v>
      </c>
      <c r="CS826">
        <v>0</v>
      </c>
      <c r="CT826">
        <v>2</v>
      </c>
      <c r="CU826">
        <v>15</v>
      </c>
      <c r="CV826">
        <v>24</v>
      </c>
      <c r="CW826">
        <v>36</v>
      </c>
      <c r="CX826">
        <v>0</v>
      </c>
      <c r="CY826">
        <v>2</v>
      </c>
      <c r="CZ826">
        <v>12</v>
      </c>
      <c r="DA826">
        <v>18</v>
      </c>
      <c r="DB826">
        <v>26</v>
      </c>
      <c r="DC826">
        <v>35</v>
      </c>
      <c r="DD826">
        <v>48</v>
      </c>
      <c r="DE826">
        <v>57</v>
      </c>
      <c r="DF826">
        <v>69</v>
      </c>
      <c r="DG826">
        <v>12</v>
      </c>
      <c r="DH826">
        <v>18</v>
      </c>
      <c r="DI826">
        <v>26</v>
      </c>
      <c r="DJ826">
        <v>35</v>
      </c>
      <c r="DK826">
        <v>48</v>
      </c>
      <c r="DL826">
        <v>57</v>
      </c>
      <c r="DM826">
        <v>69</v>
      </c>
    </row>
    <row r="827" spans="1:117" x14ac:dyDescent="0.25">
      <c r="A827">
        <v>825</v>
      </c>
      <c r="B827">
        <v>45</v>
      </c>
      <c r="C827">
        <v>53</v>
      </c>
      <c r="D827">
        <v>62</v>
      </c>
      <c r="E827">
        <v>69</v>
      </c>
      <c r="F827">
        <v>78</v>
      </c>
      <c r="G827">
        <v>89</v>
      </c>
      <c r="H827">
        <v>30</v>
      </c>
      <c r="I827">
        <v>39</v>
      </c>
      <c r="J827">
        <v>47</v>
      </c>
      <c r="K827">
        <v>54</v>
      </c>
      <c r="L827">
        <v>64</v>
      </c>
      <c r="M827">
        <v>76</v>
      </c>
      <c r="N827">
        <v>11</v>
      </c>
      <c r="O827">
        <v>20</v>
      </c>
      <c r="P827">
        <v>29</v>
      </c>
      <c r="Q827">
        <v>35</v>
      </c>
      <c r="R827">
        <v>44</v>
      </c>
      <c r="S827">
        <v>54</v>
      </c>
      <c r="T827">
        <v>11</v>
      </c>
      <c r="U827">
        <v>23</v>
      </c>
      <c r="V827">
        <v>0</v>
      </c>
      <c r="W827">
        <v>2</v>
      </c>
      <c r="X827">
        <v>10</v>
      </c>
      <c r="Y827">
        <v>16</v>
      </c>
      <c r="Z827">
        <v>23</v>
      </c>
      <c r="AA827">
        <v>33</v>
      </c>
      <c r="AB827">
        <v>0</v>
      </c>
      <c r="AC827">
        <v>2</v>
      </c>
      <c r="AD827">
        <v>12</v>
      </c>
      <c r="AE827">
        <v>18</v>
      </c>
      <c r="AF827">
        <v>26</v>
      </c>
      <c r="AG827">
        <v>35</v>
      </c>
      <c r="AH827">
        <v>53</v>
      </c>
      <c r="AI827">
        <v>58</v>
      </c>
      <c r="AJ827">
        <v>63</v>
      </c>
      <c r="AK827">
        <v>72</v>
      </c>
      <c r="AL827">
        <v>83</v>
      </c>
      <c r="AM827">
        <v>92</v>
      </c>
      <c r="AN827">
        <v>0</v>
      </c>
      <c r="AO827">
        <v>0</v>
      </c>
      <c r="AP827">
        <v>0</v>
      </c>
      <c r="AQ827">
        <v>1</v>
      </c>
      <c r="AR827">
        <v>4</v>
      </c>
      <c r="AS827">
        <v>14</v>
      </c>
      <c r="AT827">
        <v>0</v>
      </c>
      <c r="AU827">
        <v>0</v>
      </c>
      <c r="AV827">
        <v>2</v>
      </c>
      <c r="AW827">
        <v>15</v>
      </c>
      <c r="AX827">
        <v>24</v>
      </c>
      <c r="AY827">
        <v>0</v>
      </c>
      <c r="AZ827">
        <v>28</v>
      </c>
      <c r="BA827">
        <v>0</v>
      </c>
      <c r="BB827">
        <v>0</v>
      </c>
      <c r="BC827">
        <v>0</v>
      </c>
      <c r="BD827">
        <v>2</v>
      </c>
      <c r="BE827">
        <v>11</v>
      </c>
      <c r="BF827">
        <v>0</v>
      </c>
      <c r="BG827">
        <v>0</v>
      </c>
      <c r="BH827">
        <v>0</v>
      </c>
      <c r="BI827">
        <v>3</v>
      </c>
      <c r="BJ827">
        <v>3</v>
      </c>
      <c r="BK827">
        <v>6</v>
      </c>
      <c r="BL827">
        <v>6</v>
      </c>
      <c r="BM827">
        <v>10</v>
      </c>
      <c r="BN827">
        <v>10</v>
      </c>
      <c r="BO827">
        <v>1</v>
      </c>
      <c r="BP827">
        <v>18</v>
      </c>
      <c r="BQ827">
        <v>18</v>
      </c>
      <c r="BR827">
        <v>3</v>
      </c>
      <c r="BS827">
        <v>3</v>
      </c>
      <c r="BT827">
        <v>0</v>
      </c>
      <c r="BU827">
        <v>0</v>
      </c>
      <c r="BV827">
        <v>0</v>
      </c>
      <c r="BW827">
        <v>0</v>
      </c>
      <c r="BX827">
        <v>0</v>
      </c>
      <c r="BY827">
        <v>0</v>
      </c>
      <c r="BZ827">
        <v>0</v>
      </c>
      <c r="CA827">
        <v>0</v>
      </c>
      <c r="CB827">
        <v>0</v>
      </c>
      <c r="CC827">
        <v>1</v>
      </c>
      <c r="CD827">
        <v>1</v>
      </c>
      <c r="CE827">
        <v>0</v>
      </c>
      <c r="CF827">
        <v>0</v>
      </c>
      <c r="CG827">
        <v>0</v>
      </c>
      <c r="CH827">
        <v>0</v>
      </c>
      <c r="CI827">
        <v>0</v>
      </c>
      <c r="CJ827">
        <v>0</v>
      </c>
      <c r="CK827">
        <v>0</v>
      </c>
      <c r="CL827">
        <v>0</v>
      </c>
      <c r="CM827">
        <v>1</v>
      </c>
      <c r="CN827">
        <v>0</v>
      </c>
      <c r="CO827">
        <v>4</v>
      </c>
      <c r="CP827">
        <v>14</v>
      </c>
      <c r="CQ827">
        <v>27</v>
      </c>
      <c r="CR827">
        <v>0</v>
      </c>
      <c r="CS827">
        <v>0</v>
      </c>
      <c r="CT827">
        <v>2</v>
      </c>
      <c r="CU827">
        <v>15</v>
      </c>
      <c r="CV827">
        <v>24</v>
      </c>
      <c r="CW827">
        <v>36</v>
      </c>
      <c r="CX827">
        <v>0</v>
      </c>
      <c r="CY827">
        <v>2</v>
      </c>
      <c r="CZ827">
        <v>12</v>
      </c>
      <c r="DA827">
        <v>18</v>
      </c>
      <c r="DB827">
        <v>26</v>
      </c>
      <c r="DC827">
        <v>35</v>
      </c>
      <c r="DD827">
        <v>48</v>
      </c>
      <c r="DE827">
        <v>57</v>
      </c>
      <c r="DF827">
        <v>69</v>
      </c>
      <c r="DG827">
        <v>12</v>
      </c>
      <c r="DH827">
        <v>18</v>
      </c>
      <c r="DI827">
        <v>26</v>
      </c>
      <c r="DJ827">
        <v>35</v>
      </c>
      <c r="DK827">
        <v>48</v>
      </c>
      <c r="DL827">
        <v>57</v>
      </c>
      <c r="DM827">
        <v>69</v>
      </c>
    </row>
    <row r="828" spans="1:117" x14ac:dyDescent="0.25">
      <c r="A828">
        <v>826</v>
      </c>
      <c r="B828">
        <v>45</v>
      </c>
      <c r="C828">
        <v>53</v>
      </c>
      <c r="D828">
        <v>62</v>
      </c>
      <c r="E828">
        <v>69</v>
      </c>
      <c r="F828">
        <v>78</v>
      </c>
      <c r="G828">
        <v>89</v>
      </c>
      <c r="H828">
        <v>30</v>
      </c>
      <c r="I828">
        <v>39</v>
      </c>
      <c r="J828">
        <v>47</v>
      </c>
      <c r="K828">
        <v>54</v>
      </c>
      <c r="L828">
        <v>64</v>
      </c>
      <c r="M828">
        <v>76</v>
      </c>
      <c r="N828">
        <v>11</v>
      </c>
      <c r="O828">
        <v>20</v>
      </c>
      <c r="P828">
        <v>28</v>
      </c>
      <c r="Q828">
        <v>35</v>
      </c>
      <c r="R828">
        <v>43</v>
      </c>
      <c r="S828">
        <v>54</v>
      </c>
      <c r="T828">
        <v>11</v>
      </c>
      <c r="U828">
        <v>23</v>
      </c>
      <c r="V828">
        <v>0</v>
      </c>
      <c r="W828">
        <v>2</v>
      </c>
      <c r="X828">
        <v>10</v>
      </c>
      <c r="Y828">
        <v>16</v>
      </c>
      <c r="Z828">
        <v>23</v>
      </c>
      <c r="AA828">
        <v>33</v>
      </c>
      <c r="AB828">
        <v>0</v>
      </c>
      <c r="AC828">
        <v>2</v>
      </c>
      <c r="AD828">
        <v>12</v>
      </c>
      <c r="AE828">
        <v>18</v>
      </c>
      <c r="AF828">
        <v>26</v>
      </c>
      <c r="AG828">
        <v>35</v>
      </c>
      <c r="AH828">
        <v>53</v>
      </c>
      <c r="AI828">
        <v>58</v>
      </c>
      <c r="AJ828">
        <v>63</v>
      </c>
      <c r="AK828">
        <v>72</v>
      </c>
      <c r="AL828">
        <v>83</v>
      </c>
      <c r="AM828">
        <v>92</v>
      </c>
      <c r="AN828">
        <v>0</v>
      </c>
      <c r="AO828">
        <v>0</v>
      </c>
      <c r="AP828">
        <v>0</v>
      </c>
      <c r="AQ828">
        <v>1</v>
      </c>
      <c r="AR828">
        <v>4</v>
      </c>
      <c r="AS828">
        <v>14</v>
      </c>
      <c r="AT828">
        <v>0</v>
      </c>
      <c r="AU828">
        <v>0</v>
      </c>
      <c r="AV828">
        <v>2</v>
      </c>
      <c r="AW828">
        <v>15</v>
      </c>
      <c r="AX828">
        <v>24</v>
      </c>
      <c r="AY828">
        <v>0</v>
      </c>
      <c r="AZ828">
        <v>27</v>
      </c>
      <c r="BA828">
        <v>0</v>
      </c>
      <c r="BB828">
        <v>0</v>
      </c>
      <c r="BC828">
        <v>0</v>
      </c>
      <c r="BD828">
        <v>2</v>
      </c>
      <c r="BE828">
        <v>11</v>
      </c>
      <c r="BF828">
        <v>0</v>
      </c>
      <c r="BG828">
        <v>0</v>
      </c>
      <c r="BH828">
        <v>0</v>
      </c>
      <c r="BI828">
        <v>3</v>
      </c>
      <c r="BJ828">
        <v>3</v>
      </c>
      <c r="BK828">
        <v>6</v>
      </c>
      <c r="BL828">
        <v>6</v>
      </c>
      <c r="BM828">
        <v>10</v>
      </c>
      <c r="BN828">
        <v>10</v>
      </c>
      <c r="BO828">
        <v>1</v>
      </c>
      <c r="BP828">
        <v>18</v>
      </c>
      <c r="BQ828">
        <v>18</v>
      </c>
      <c r="BR828">
        <v>3</v>
      </c>
      <c r="BS828">
        <v>3</v>
      </c>
      <c r="BT828">
        <v>0</v>
      </c>
      <c r="BU828">
        <v>0</v>
      </c>
      <c r="BV828">
        <v>0</v>
      </c>
      <c r="BW828">
        <v>0</v>
      </c>
      <c r="BX828">
        <v>0</v>
      </c>
      <c r="BY828">
        <v>0</v>
      </c>
      <c r="BZ828">
        <v>0</v>
      </c>
      <c r="CA828">
        <v>0</v>
      </c>
      <c r="CB828">
        <v>0</v>
      </c>
      <c r="CC828">
        <v>1</v>
      </c>
      <c r="CD828">
        <v>1</v>
      </c>
      <c r="CE828">
        <v>0</v>
      </c>
      <c r="CF828">
        <v>0</v>
      </c>
      <c r="CG828">
        <v>0</v>
      </c>
      <c r="CH828">
        <v>0</v>
      </c>
      <c r="CI828">
        <v>0</v>
      </c>
      <c r="CJ828">
        <v>0</v>
      </c>
      <c r="CK828">
        <v>0</v>
      </c>
      <c r="CL828">
        <v>0</v>
      </c>
      <c r="CM828">
        <v>1</v>
      </c>
      <c r="CN828">
        <v>0</v>
      </c>
      <c r="CO828">
        <v>4</v>
      </c>
      <c r="CP828">
        <v>14</v>
      </c>
      <c r="CQ828">
        <v>27</v>
      </c>
      <c r="CR828">
        <v>0</v>
      </c>
      <c r="CS828">
        <v>0</v>
      </c>
      <c r="CT828">
        <v>2</v>
      </c>
      <c r="CU828">
        <v>15</v>
      </c>
      <c r="CV828">
        <v>24</v>
      </c>
      <c r="CW828">
        <v>36</v>
      </c>
      <c r="CX828">
        <v>0</v>
      </c>
      <c r="CY828">
        <v>2</v>
      </c>
      <c r="CZ828">
        <v>12</v>
      </c>
      <c r="DA828">
        <v>18</v>
      </c>
      <c r="DB828">
        <v>26</v>
      </c>
      <c r="DC828">
        <v>35</v>
      </c>
      <c r="DD828">
        <v>48</v>
      </c>
      <c r="DE828">
        <v>57</v>
      </c>
      <c r="DF828">
        <v>69</v>
      </c>
      <c r="DG828">
        <v>12</v>
      </c>
      <c r="DH828">
        <v>18</v>
      </c>
      <c r="DI828">
        <v>26</v>
      </c>
      <c r="DJ828">
        <v>35</v>
      </c>
      <c r="DK828">
        <v>48</v>
      </c>
      <c r="DL828">
        <v>57</v>
      </c>
      <c r="DM828">
        <v>69</v>
      </c>
    </row>
    <row r="829" spans="1:117" x14ac:dyDescent="0.25">
      <c r="A829">
        <v>827</v>
      </c>
      <c r="B829">
        <v>45</v>
      </c>
      <c r="C829">
        <v>53</v>
      </c>
      <c r="D829">
        <v>62</v>
      </c>
      <c r="E829">
        <v>69</v>
      </c>
      <c r="F829">
        <v>78</v>
      </c>
      <c r="G829">
        <v>89</v>
      </c>
      <c r="H829">
        <v>30</v>
      </c>
      <c r="I829">
        <v>38</v>
      </c>
      <c r="J829">
        <v>47</v>
      </c>
      <c r="K829">
        <v>54</v>
      </c>
      <c r="L829">
        <v>63</v>
      </c>
      <c r="M829">
        <v>76</v>
      </c>
      <c r="N829">
        <v>10</v>
      </c>
      <c r="O829">
        <v>19</v>
      </c>
      <c r="P829">
        <v>28</v>
      </c>
      <c r="Q829">
        <v>35</v>
      </c>
      <c r="R829">
        <v>43</v>
      </c>
      <c r="S829">
        <v>54</v>
      </c>
      <c r="T829">
        <v>11</v>
      </c>
      <c r="U829">
        <v>23</v>
      </c>
      <c r="V829">
        <v>0</v>
      </c>
      <c r="W829">
        <v>2</v>
      </c>
      <c r="X829">
        <v>10</v>
      </c>
      <c r="Y829">
        <v>16</v>
      </c>
      <c r="Z829">
        <v>23</v>
      </c>
      <c r="AA829">
        <v>33</v>
      </c>
      <c r="AB829">
        <v>0</v>
      </c>
      <c r="AC829">
        <v>2</v>
      </c>
      <c r="AD829">
        <v>12</v>
      </c>
      <c r="AE829">
        <v>18</v>
      </c>
      <c r="AF829">
        <v>26</v>
      </c>
      <c r="AG829">
        <v>35</v>
      </c>
      <c r="AH829">
        <v>53</v>
      </c>
      <c r="AI829">
        <v>58</v>
      </c>
      <c r="AJ829">
        <v>63</v>
      </c>
      <c r="AK829">
        <v>72</v>
      </c>
      <c r="AL829">
        <v>83</v>
      </c>
      <c r="AM829">
        <v>92</v>
      </c>
      <c r="AN829">
        <v>0</v>
      </c>
      <c r="AO829">
        <v>0</v>
      </c>
      <c r="AP829">
        <v>0</v>
      </c>
      <c r="AQ829">
        <v>1</v>
      </c>
      <c r="AR829">
        <v>4</v>
      </c>
      <c r="AS829">
        <v>14</v>
      </c>
      <c r="AT829">
        <v>0</v>
      </c>
      <c r="AU829">
        <v>0</v>
      </c>
      <c r="AV829">
        <v>2</v>
      </c>
      <c r="AW829">
        <v>15</v>
      </c>
      <c r="AX829">
        <v>24</v>
      </c>
      <c r="AY829">
        <v>0</v>
      </c>
      <c r="AZ829">
        <v>27</v>
      </c>
      <c r="BA829">
        <v>0</v>
      </c>
      <c r="BB829">
        <v>0</v>
      </c>
      <c r="BC829">
        <v>0</v>
      </c>
      <c r="BD829">
        <v>2</v>
      </c>
      <c r="BE829">
        <v>11</v>
      </c>
      <c r="BF829">
        <v>0</v>
      </c>
      <c r="BG829">
        <v>0</v>
      </c>
      <c r="BH829">
        <v>0</v>
      </c>
      <c r="BI829">
        <v>3</v>
      </c>
      <c r="BJ829">
        <v>3</v>
      </c>
      <c r="BK829">
        <v>6</v>
      </c>
      <c r="BL829">
        <v>6</v>
      </c>
      <c r="BM829">
        <v>10</v>
      </c>
      <c r="BN829">
        <v>10</v>
      </c>
      <c r="BO829">
        <v>1</v>
      </c>
      <c r="BP829">
        <v>18</v>
      </c>
      <c r="BQ829">
        <v>18</v>
      </c>
      <c r="BR829">
        <v>3</v>
      </c>
      <c r="BS829">
        <v>3</v>
      </c>
      <c r="BT829">
        <v>0</v>
      </c>
      <c r="BU829">
        <v>0</v>
      </c>
      <c r="BV829">
        <v>0</v>
      </c>
      <c r="BW829">
        <v>0</v>
      </c>
      <c r="BX829">
        <v>0</v>
      </c>
      <c r="BY829">
        <v>0</v>
      </c>
      <c r="BZ829">
        <v>0</v>
      </c>
      <c r="CA829">
        <v>0</v>
      </c>
      <c r="CB829">
        <v>0</v>
      </c>
      <c r="CC829">
        <v>1</v>
      </c>
      <c r="CD829">
        <v>1</v>
      </c>
      <c r="CE829">
        <v>0</v>
      </c>
      <c r="CF829">
        <v>0</v>
      </c>
      <c r="CG829">
        <v>0</v>
      </c>
      <c r="CH829">
        <v>0</v>
      </c>
      <c r="CI829">
        <v>0</v>
      </c>
      <c r="CJ829">
        <v>0</v>
      </c>
      <c r="CK829">
        <v>0</v>
      </c>
      <c r="CL829">
        <v>0</v>
      </c>
      <c r="CM829">
        <v>1</v>
      </c>
      <c r="CN829">
        <v>0</v>
      </c>
      <c r="CO829">
        <v>4</v>
      </c>
      <c r="CP829">
        <v>14</v>
      </c>
      <c r="CQ829">
        <v>27</v>
      </c>
      <c r="CR829">
        <v>0</v>
      </c>
      <c r="CS829">
        <v>0</v>
      </c>
      <c r="CT829">
        <v>2</v>
      </c>
      <c r="CU829">
        <v>15</v>
      </c>
      <c r="CV829">
        <v>24</v>
      </c>
      <c r="CW829">
        <v>36</v>
      </c>
      <c r="CX829">
        <v>0</v>
      </c>
      <c r="CY829">
        <v>2</v>
      </c>
      <c r="CZ829">
        <v>12</v>
      </c>
      <c r="DA829">
        <v>18</v>
      </c>
      <c r="DB829">
        <v>26</v>
      </c>
      <c r="DC829">
        <v>35</v>
      </c>
      <c r="DD829">
        <v>48</v>
      </c>
      <c r="DE829">
        <v>57</v>
      </c>
      <c r="DF829">
        <v>69</v>
      </c>
      <c r="DG829">
        <v>12</v>
      </c>
      <c r="DH829">
        <v>18</v>
      </c>
      <c r="DI829">
        <v>26</v>
      </c>
      <c r="DJ829">
        <v>35</v>
      </c>
      <c r="DK829">
        <v>48</v>
      </c>
      <c r="DL829">
        <v>57</v>
      </c>
      <c r="DM829">
        <v>69</v>
      </c>
    </row>
    <row r="830" spans="1:117" x14ac:dyDescent="0.25">
      <c r="A830">
        <v>828</v>
      </c>
      <c r="B830">
        <v>45</v>
      </c>
      <c r="C830">
        <v>53</v>
      </c>
      <c r="D830">
        <v>62</v>
      </c>
      <c r="E830">
        <v>69</v>
      </c>
      <c r="F830">
        <v>78</v>
      </c>
      <c r="G830">
        <v>89</v>
      </c>
      <c r="H830">
        <v>30</v>
      </c>
      <c r="I830">
        <v>38</v>
      </c>
      <c r="J830">
        <v>47</v>
      </c>
      <c r="K830">
        <v>54</v>
      </c>
      <c r="L830">
        <v>63</v>
      </c>
      <c r="M830">
        <v>76</v>
      </c>
      <c r="N830">
        <v>10</v>
      </c>
      <c r="O830">
        <v>19</v>
      </c>
      <c r="P830">
        <v>28</v>
      </c>
      <c r="Q830">
        <v>35</v>
      </c>
      <c r="R830">
        <v>43</v>
      </c>
      <c r="S830">
        <v>53</v>
      </c>
      <c r="T830">
        <v>11</v>
      </c>
      <c r="U830">
        <v>23</v>
      </c>
      <c r="V830">
        <v>0</v>
      </c>
      <c r="W830">
        <v>2</v>
      </c>
      <c r="X830">
        <v>10</v>
      </c>
      <c r="Y830">
        <v>16</v>
      </c>
      <c r="Z830">
        <v>23</v>
      </c>
      <c r="AA830">
        <v>33</v>
      </c>
      <c r="AB830">
        <v>0</v>
      </c>
      <c r="AC830">
        <v>2</v>
      </c>
      <c r="AD830">
        <v>12</v>
      </c>
      <c r="AE830">
        <v>18</v>
      </c>
      <c r="AF830">
        <v>26</v>
      </c>
      <c r="AG830">
        <v>35</v>
      </c>
      <c r="AH830">
        <v>53</v>
      </c>
      <c r="AI830">
        <v>57</v>
      </c>
      <c r="AJ830">
        <v>63</v>
      </c>
      <c r="AK830">
        <v>71</v>
      </c>
      <c r="AL830">
        <v>83</v>
      </c>
      <c r="AM830">
        <v>92</v>
      </c>
      <c r="AN830">
        <v>0</v>
      </c>
      <c r="AO830">
        <v>0</v>
      </c>
      <c r="AP830">
        <v>0</v>
      </c>
      <c r="AQ830">
        <v>1</v>
      </c>
      <c r="AR830">
        <v>4</v>
      </c>
      <c r="AS830">
        <v>14</v>
      </c>
      <c r="AT830">
        <v>0</v>
      </c>
      <c r="AU830">
        <v>0</v>
      </c>
      <c r="AV830">
        <v>2</v>
      </c>
      <c r="AW830">
        <v>15</v>
      </c>
      <c r="AX830">
        <v>24</v>
      </c>
      <c r="AY830">
        <v>0</v>
      </c>
      <c r="AZ830">
        <v>27</v>
      </c>
      <c r="BA830">
        <v>0</v>
      </c>
      <c r="BB830">
        <v>0</v>
      </c>
      <c r="BC830">
        <v>0</v>
      </c>
      <c r="BD830">
        <v>2</v>
      </c>
      <c r="BE830">
        <v>11</v>
      </c>
      <c r="BF830">
        <v>0</v>
      </c>
      <c r="BG830">
        <v>0</v>
      </c>
      <c r="BH830">
        <v>0</v>
      </c>
      <c r="BI830">
        <v>3</v>
      </c>
      <c r="BJ830">
        <v>3</v>
      </c>
      <c r="BK830">
        <v>6</v>
      </c>
      <c r="BL830">
        <v>6</v>
      </c>
      <c r="BM830">
        <v>10</v>
      </c>
      <c r="BN830">
        <v>10</v>
      </c>
      <c r="BO830">
        <v>1</v>
      </c>
      <c r="BP830">
        <v>18</v>
      </c>
      <c r="BQ830">
        <v>18</v>
      </c>
      <c r="BR830">
        <v>3</v>
      </c>
      <c r="BS830">
        <v>3</v>
      </c>
      <c r="BT830">
        <v>0</v>
      </c>
      <c r="BU830">
        <v>0</v>
      </c>
      <c r="BV830">
        <v>0</v>
      </c>
      <c r="BW830">
        <v>0</v>
      </c>
      <c r="BX830">
        <v>0</v>
      </c>
      <c r="BY830">
        <v>0</v>
      </c>
      <c r="BZ830">
        <v>0</v>
      </c>
      <c r="CA830">
        <v>0</v>
      </c>
      <c r="CB830">
        <v>0</v>
      </c>
      <c r="CC830">
        <v>1</v>
      </c>
      <c r="CD830">
        <v>1</v>
      </c>
      <c r="CE830">
        <v>0</v>
      </c>
      <c r="CF830">
        <v>0</v>
      </c>
      <c r="CG830">
        <v>0</v>
      </c>
      <c r="CH830">
        <v>0</v>
      </c>
      <c r="CI830">
        <v>0</v>
      </c>
      <c r="CJ830">
        <v>0</v>
      </c>
      <c r="CK830">
        <v>0</v>
      </c>
      <c r="CL830">
        <v>0</v>
      </c>
      <c r="CM830">
        <v>1</v>
      </c>
      <c r="CN830">
        <v>0</v>
      </c>
      <c r="CO830">
        <v>4</v>
      </c>
      <c r="CP830">
        <v>14</v>
      </c>
      <c r="CQ830">
        <v>27</v>
      </c>
      <c r="CR830">
        <v>0</v>
      </c>
      <c r="CS830">
        <v>0</v>
      </c>
      <c r="CT830">
        <v>2</v>
      </c>
      <c r="CU830">
        <v>15</v>
      </c>
      <c r="CV830">
        <v>24</v>
      </c>
      <c r="CW830">
        <v>36</v>
      </c>
      <c r="CX830">
        <v>0</v>
      </c>
      <c r="CY830">
        <v>2</v>
      </c>
      <c r="CZ830">
        <v>12</v>
      </c>
      <c r="DA830">
        <v>18</v>
      </c>
      <c r="DB830">
        <v>26</v>
      </c>
      <c r="DC830">
        <v>35</v>
      </c>
      <c r="DD830">
        <v>48</v>
      </c>
      <c r="DE830">
        <v>57</v>
      </c>
      <c r="DF830">
        <v>69</v>
      </c>
      <c r="DG830">
        <v>12</v>
      </c>
      <c r="DH830">
        <v>18</v>
      </c>
      <c r="DI830">
        <v>26</v>
      </c>
      <c r="DJ830">
        <v>35</v>
      </c>
      <c r="DK830">
        <v>48</v>
      </c>
      <c r="DL830">
        <v>57</v>
      </c>
      <c r="DM830">
        <v>69</v>
      </c>
    </row>
    <row r="831" spans="1:117" x14ac:dyDescent="0.25">
      <c r="A831">
        <v>829</v>
      </c>
      <c r="B831">
        <v>44</v>
      </c>
      <c r="C831">
        <v>53</v>
      </c>
      <c r="D831">
        <v>62</v>
      </c>
      <c r="E831">
        <v>69</v>
      </c>
      <c r="F831">
        <v>78</v>
      </c>
      <c r="G831">
        <v>89</v>
      </c>
      <c r="H831">
        <v>30</v>
      </c>
      <c r="I831">
        <v>38</v>
      </c>
      <c r="J831">
        <v>47</v>
      </c>
      <c r="K831">
        <v>54</v>
      </c>
      <c r="L831">
        <v>63</v>
      </c>
      <c r="M831">
        <v>76</v>
      </c>
      <c r="N831">
        <v>10</v>
      </c>
      <c r="O831">
        <v>19</v>
      </c>
      <c r="P831">
        <v>28</v>
      </c>
      <c r="Q831">
        <v>35</v>
      </c>
      <c r="R831">
        <v>43</v>
      </c>
      <c r="S831">
        <v>53</v>
      </c>
      <c r="T831">
        <v>11</v>
      </c>
      <c r="U831">
        <v>23</v>
      </c>
      <c r="V831">
        <v>0</v>
      </c>
      <c r="W831">
        <v>2</v>
      </c>
      <c r="X831">
        <v>10</v>
      </c>
      <c r="Y831">
        <v>16</v>
      </c>
      <c r="Z831">
        <v>23</v>
      </c>
      <c r="AA831">
        <v>33</v>
      </c>
      <c r="AB831">
        <v>0</v>
      </c>
      <c r="AC831">
        <v>2</v>
      </c>
      <c r="AD831">
        <v>12</v>
      </c>
      <c r="AE831">
        <v>18</v>
      </c>
      <c r="AF831">
        <v>26</v>
      </c>
      <c r="AG831">
        <v>35</v>
      </c>
      <c r="AH831">
        <v>53</v>
      </c>
      <c r="AI831">
        <v>57</v>
      </c>
      <c r="AJ831">
        <v>63</v>
      </c>
      <c r="AK831">
        <v>71</v>
      </c>
      <c r="AL831">
        <v>83</v>
      </c>
      <c r="AM831">
        <v>92</v>
      </c>
      <c r="AN831">
        <v>0</v>
      </c>
      <c r="AO831">
        <v>0</v>
      </c>
      <c r="AP831">
        <v>0</v>
      </c>
      <c r="AQ831">
        <v>1</v>
      </c>
      <c r="AR831">
        <v>4</v>
      </c>
      <c r="AS831">
        <v>14</v>
      </c>
      <c r="AT831">
        <v>0</v>
      </c>
      <c r="AU831">
        <v>0</v>
      </c>
      <c r="AV831">
        <v>2</v>
      </c>
      <c r="AW831">
        <v>15</v>
      </c>
      <c r="AX831">
        <v>24</v>
      </c>
      <c r="AY831">
        <v>0</v>
      </c>
      <c r="AZ831">
        <v>27</v>
      </c>
      <c r="BA831">
        <v>0</v>
      </c>
      <c r="BB831">
        <v>0</v>
      </c>
      <c r="BC831">
        <v>0</v>
      </c>
      <c r="BD831">
        <v>2</v>
      </c>
      <c r="BE831">
        <v>11</v>
      </c>
      <c r="BF831">
        <v>0</v>
      </c>
      <c r="BG831">
        <v>0</v>
      </c>
      <c r="BH831">
        <v>0</v>
      </c>
      <c r="BI831">
        <v>3</v>
      </c>
      <c r="BJ831">
        <v>3</v>
      </c>
      <c r="BK831">
        <v>6</v>
      </c>
      <c r="BL831">
        <v>6</v>
      </c>
      <c r="BM831">
        <v>10</v>
      </c>
      <c r="BN831">
        <v>10</v>
      </c>
      <c r="BO831">
        <v>1</v>
      </c>
      <c r="BP831">
        <v>18</v>
      </c>
      <c r="BQ831">
        <v>18</v>
      </c>
      <c r="BR831">
        <v>3</v>
      </c>
      <c r="BS831">
        <v>3</v>
      </c>
      <c r="BT831">
        <v>0</v>
      </c>
      <c r="BU831">
        <v>0</v>
      </c>
      <c r="BV831">
        <v>0</v>
      </c>
      <c r="BW831">
        <v>0</v>
      </c>
      <c r="BX831">
        <v>0</v>
      </c>
      <c r="BY831">
        <v>0</v>
      </c>
      <c r="BZ831">
        <v>0</v>
      </c>
      <c r="CA831">
        <v>0</v>
      </c>
      <c r="CB831">
        <v>0</v>
      </c>
      <c r="CC831">
        <v>1</v>
      </c>
      <c r="CD831">
        <v>1</v>
      </c>
      <c r="CE831">
        <v>0</v>
      </c>
      <c r="CF831">
        <v>0</v>
      </c>
      <c r="CG831">
        <v>0</v>
      </c>
      <c r="CH831">
        <v>0</v>
      </c>
      <c r="CI831">
        <v>0</v>
      </c>
      <c r="CJ831">
        <v>0</v>
      </c>
      <c r="CK831">
        <v>0</v>
      </c>
      <c r="CL831">
        <v>0</v>
      </c>
      <c r="CM831">
        <v>1</v>
      </c>
      <c r="CN831">
        <v>0</v>
      </c>
      <c r="CO831">
        <v>4</v>
      </c>
      <c r="CP831">
        <v>14</v>
      </c>
      <c r="CQ831">
        <v>27</v>
      </c>
      <c r="CR831">
        <v>0</v>
      </c>
      <c r="CS831">
        <v>0</v>
      </c>
      <c r="CT831">
        <v>2</v>
      </c>
      <c r="CU831">
        <v>15</v>
      </c>
      <c r="CV831">
        <v>24</v>
      </c>
      <c r="CW831">
        <v>36</v>
      </c>
      <c r="CX831">
        <v>0</v>
      </c>
      <c r="CY831">
        <v>2</v>
      </c>
      <c r="CZ831">
        <v>12</v>
      </c>
      <c r="DA831">
        <v>18</v>
      </c>
      <c r="DB831">
        <v>26</v>
      </c>
      <c r="DC831">
        <v>35</v>
      </c>
      <c r="DD831">
        <v>48</v>
      </c>
      <c r="DE831">
        <v>57</v>
      </c>
      <c r="DF831">
        <v>69</v>
      </c>
      <c r="DG831">
        <v>12</v>
      </c>
      <c r="DH831">
        <v>18</v>
      </c>
      <c r="DI831">
        <v>26</v>
      </c>
      <c r="DJ831">
        <v>35</v>
      </c>
      <c r="DK831">
        <v>48</v>
      </c>
      <c r="DL831">
        <v>57</v>
      </c>
      <c r="DM831">
        <v>69</v>
      </c>
    </row>
    <row r="832" spans="1:117" x14ac:dyDescent="0.25">
      <c r="A832">
        <v>830</v>
      </c>
      <c r="B832">
        <v>44</v>
      </c>
      <c r="C832">
        <v>53</v>
      </c>
      <c r="D832">
        <v>62</v>
      </c>
      <c r="E832">
        <v>69</v>
      </c>
      <c r="F832">
        <v>78</v>
      </c>
      <c r="G832">
        <v>89</v>
      </c>
      <c r="H832">
        <v>30</v>
      </c>
      <c r="I832">
        <v>38</v>
      </c>
      <c r="J832">
        <v>46</v>
      </c>
      <c r="K832">
        <v>54</v>
      </c>
      <c r="L832">
        <v>63</v>
      </c>
      <c r="M832">
        <v>76</v>
      </c>
      <c r="N832">
        <v>10</v>
      </c>
      <c r="O832">
        <v>19</v>
      </c>
      <c r="P832">
        <v>28</v>
      </c>
      <c r="Q832">
        <v>34</v>
      </c>
      <c r="R832">
        <v>42</v>
      </c>
      <c r="S832">
        <v>53</v>
      </c>
      <c r="T832">
        <v>11</v>
      </c>
      <c r="U832">
        <v>23</v>
      </c>
      <c r="V832">
        <v>0</v>
      </c>
      <c r="W832">
        <v>2</v>
      </c>
      <c r="X832">
        <v>10</v>
      </c>
      <c r="Y832">
        <v>16</v>
      </c>
      <c r="Z832">
        <v>23</v>
      </c>
      <c r="AA832">
        <v>33</v>
      </c>
      <c r="AB832">
        <v>0</v>
      </c>
      <c r="AC832">
        <v>2</v>
      </c>
      <c r="AD832">
        <v>12</v>
      </c>
      <c r="AE832">
        <v>18</v>
      </c>
      <c r="AF832">
        <v>26</v>
      </c>
      <c r="AG832">
        <v>35</v>
      </c>
      <c r="AH832">
        <v>53</v>
      </c>
      <c r="AI832">
        <v>57</v>
      </c>
      <c r="AJ832">
        <v>63</v>
      </c>
      <c r="AK832">
        <v>71</v>
      </c>
      <c r="AL832">
        <v>83</v>
      </c>
      <c r="AM832">
        <v>92</v>
      </c>
      <c r="AN832">
        <v>0</v>
      </c>
      <c r="AO832">
        <v>0</v>
      </c>
      <c r="AP832">
        <v>0</v>
      </c>
      <c r="AQ832">
        <v>1</v>
      </c>
      <c r="AR832">
        <v>4</v>
      </c>
      <c r="AS832">
        <v>14</v>
      </c>
      <c r="AT832">
        <v>0</v>
      </c>
      <c r="AU832">
        <v>0</v>
      </c>
      <c r="AV832">
        <v>2</v>
      </c>
      <c r="AW832">
        <v>15</v>
      </c>
      <c r="AX832">
        <v>24</v>
      </c>
      <c r="AY832">
        <v>0</v>
      </c>
      <c r="AZ832">
        <v>27</v>
      </c>
      <c r="BA832">
        <v>0</v>
      </c>
      <c r="BB832">
        <v>0</v>
      </c>
      <c r="BC832">
        <v>0</v>
      </c>
      <c r="BD832">
        <v>2</v>
      </c>
      <c r="BE832">
        <v>11</v>
      </c>
      <c r="BF832">
        <v>0</v>
      </c>
      <c r="BG832">
        <v>0</v>
      </c>
      <c r="BH832">
        <v>0</v>
      </c>
      <c r="BI832">
        <v>3</v>
      </c>
      <c r="BJ832">
        <v>3</v>
      </c>
      <c r="BK832">
        <v>6</v>
      </c>
      <c r="BL832">
        <v>6</v>
      </c>
      <c r="BM832">
        <v>10</v>
      </c>
      <c r="BN832">
        <v>10</v>
      </c>
      <c r="BO832">
        <v>1</v>
      </c>
      <c r="BP832">
        <v>18</v>
      </c>
      <c r="BQ832">
        <v>18</v>
      </c>
      <c r="BR832">
        <v>3</v>
      </c>
      <c r="BS832">
        <v>3</v>
      </c>
      <c r="BT832">
        <v>0</v>
      </c>
      <c r="BU832">
        <v>0</v>
      </c>
      <c r="BV832">
        <v>0</v>
      </c>
      <c r="BW832">
        <v>0</v>
      </c>
      <c r="BX832">
        <v>0</v>
      </c>
      <c r="BY832">
        <v>0</v>
      </c>
      <c r="BZ832">
        <v>0</v>
      </c>
      <c r="CA832">
        <v>0</v>
      </c>
      <c r="CB832">
        <v>0</v>
      </c>
      <c r="CC832">
        <v>1</v>
      </c>
      <c r="CD832">
        <v>1</v>
      </c>
      <c r="CE832">
        <v>0</v>
      </c>
      <c r="CF832">
        <v>0</v>
      </c>
      <c r="CG832">
        <v>0</v>
      </c>
      <c r="CH832">
        <v>0</v>
      </c>
      <c r="CI832">
        <v>0</v>
      </c>
      <c r="CJ832">
        <v>0</v>
      </c>
      <c r="CK832">
        <v>0</v>
      </c>
      <c r="CL832">
        <v>0</v>
      </c>
      <c r="CM832">
        <v>1</v>
      </c>
      <c r="CN832">
        <v>0</v>
      </c>
      <c r="CO832">
        <v>4</v>
      </c>
      <c r="CP832">
        <v>14</v>
      </c>
      <c r="CQ832">
        <v>27</v>
      </c>
      <c r="CR832">
        <v>0</v>
      </c>
      <c r="CS832">
        <v>0</v>
      </c>
      <c r="CT832">
        <v>2</v>
      </c>
      <c r="CU832">
        <v>15</v>
      </c>
      <c r="CV832">
        <v>24</v>
      </c>
      <c r="CW832">
        <v>36</v>
      </c>
      <c r="CX832">
        <v>0</v>
      </c>
      <c r="CY832">
        <v>2</v>
      </c>
      <c r="CZ832">
        <v>12</v>
      </c>
      <c r="DA832">
        <v>18</v>
      </c>
      <c r="DB832">
        <v>26</v>
      </c>
      <c r="DC832">
        <v>35</v>
      </c>
      <c r="DD832">
        <v>48</v>
      </c>
      <c r="DE832">
        <v>57</v>
      </c>
      <c r="DF832">
        <v>69</v>
      </c>
      <c r="DG832">
        <v>12</v>
      </c>
      <c r="DH832">
        <v>18</v>
      </c>
      <c r="DI832">
        <v>26</v>
      </c>
      <c r="DJ832">
        <v>35</v>
      </c>
      <c r="DK832">
        <v>48</v>
      </c>
      <c r="DL832">
        <v>57</v>
      </c>
      <c r="DM832">
        <v>69</v>
      </c>
    </row>
    <row r="833" spans="1:117" x14ac:dyDescent="0.25">
      <c r="A833">
        <v>831</v>
      </c>
      <c r="B833">
        <v>44</v>
      </c>
      <c r="C833">
        <v>53</v>
      </c>
      <c r="D833">
        <v>62</v>
      </c>
      <c r="E833">
        <v>69</v>
      </c>
      <c r="F833">
        <v>77</v>
      </c>
      <c r="G833">
        <v>89</v>
      </c>
      <c r="H833">
        <v>30</v>
      </c>
      <c r="I833">
        <v>38</v>
      </c>
      <c r="J833">
        <v>46</v>
      </c>
      <c r="K833">
        <v>54</v>
      </c>
      <c r="L833">
        <v>63</v>
      </c>
      <c r="M833">
        <v>75</v>
      </c>
      <c r="N833">
        <v>9</v>
      </c>
      <c r="O833">
        <v>18</v>
      </c>
      <c r="P833">
        <v>27</v>
      </c>
      <c r="Q833">
        <v>34</v>
      </c>
      <c r="R833">
        <v>42</v>
      </c>
      <c r="S833">
        <v>53</v>
      </c>
      <c r="T833">
        <v>11</v>
      </c>
      <c r="U833">
        <v>23</v>
      </c>
      <c r="V833">
        <v>0</v>
      </c>
      <c r="W833">
        <v>2</v>
      </c>
      <c r="X833">
        <v>10</v>
      </c>
      <c r="Y833">
        <v>16</v>
      </c>
      <c r="Z833">
        <v>23</v>
      </c>
      <c r="AA833">
        <v>33</v>
      </c>
      <c r="AB833">
        <v>0</v>
      </c>
      <c r="AC833">
        <v>2</v>
      </c>
      <c r="AD833">
        <v>12</v>
      </c>
      <c r="AE833">
        <v>18</v>
      </c>
      <c r="AF833">
        <v>26</v>
      </c>
      <c r="AG833">
        <v>35</v>
      </c>
      <c r="AH833">
        <v>53</v>
      </c>
      <c r="AI833">
        <v>57</v>
      </c>
      <c r="AJ833">
        <v>63</v>
      </c>
      <c r="AK833">
        <v>71</v>
      </c>
      <c r="AL833">
        <v>83</v>
      </c>
      <c r="AM833">
        <v>92</v>
      </c>
      <c r="AN833">
        <v>0</v>
      </c>
      <c r="AO833">
        <v>0</v>
      </c>
      <c r="AP833">
        <v>0</v>
      </c>
      <c r="AQ833">
        <v>1</v>
      </c>
      <c r="AR833">
        <v>4</v>
      </c>
      <c r="AS833">
        <v>14</v>
      </c>
      <c r="AT833">
        <v>0</v>
      </c>
      <c r="AU833">
        <v>0</v>
      </c>
      <c r="AV833">
        <v>2</v>
      </c>
      <c r="AW833">
        <v>15</v>
      </c>
      <c r="AX833">
        <v>24</v>
      </c>
      <c r="AY833">
        <v>0</v>
      </c>
      <c r="AZ833">
        <v>26</v>
      </c>
      <c r="BA833">
        <v>0</v>
      </c>
      <c r="BB833">
        <v>0</v>
      </c>
      <c r="BC833">
        <v>0</v>
      </c>
      <c r="BD833">
        <v>2</v>
      </c>
      <c r="BE833">
        <v>11</v>
      </c>
      <c r="BF833">
        <v>0</v>
      </c>
      <c r="BG833">
        <v>0</v>
      </c>
      <c r="BH833">
        <v>0</v>
      </c>
      <c r="BI833">
        <v>3</v>
      </c>
      <c r="BJ833">
        <v>3</v>
      </c>
      <c r="BK833">
        <v>6</v>
      </c>
      <c r="BL833">
        <v>6</v>
      </c>
      <c r="BM833">
        <v>10</v>
      </c>
      <c r="BN833">
        <v>10</v>
      </c>
      <c r="BO833">
        <v>1</v>
      </c>
      <c r="BP833">
        <v>18</v>
      </c>
      <c r="BQ833">
        <v>18</v>
      </c>
      <c r="BR833">
        <v>3</v>
      </c>
      <c r="BS833">
        <v>3</v>
      </c>
      <c r="BT833">
        <v>0</v>
      </c>
      <c r="BU833">
        <v>0</v>
      </c>
      <c r="BV833">
        <v>0</v>
      </c>
      <c r="BW833">
        <v>0</v>
      </c>
      <c r="BX833">
        <v>0</v>
      </c>
      <c r="BY833">
        <v>0</v>
      </c>
      <c r="BZ833">
        <v>0</v>
      </c>
      <c r="CA833">
        <v>0</v>
      </c>
      <c r="CB833">
        <v>0</v>
      </c>
      <c r="CC833">
        <v>1</v>
      </c>
      <c r="CD833">
        <v>1</v>
      </c>
      <c r="CE833">
        <v>0</v>
      </c>
      <c r="CF833">
        <v>0</v>
      </c>
      <c r="CG833">
        <v>0</v>
      </c>
      <c r="CH833">
        <v>0</v>
      </c>
      <c r="CI833">
        <v>0</v>
      </c>
      <c r="CJ833">
        <v>0</v>
      </c>
      <c r="CK833">
        <v>0</v>
      </c>
      <c r="CL833">
        <v>0</v>
      </c>
      <c r="CM833">
        <v>1</v>
      </c>
      <c r="CN833">
        <v>0</v>
      </c>
      <c r="CO833">
        <v>4</v>
      </c>
      <c r="CP833">
        <v>14</v>
      </c>
      <c r="CQ833">
        <v>27</v>
      </c>
      <c r="CR833">
        <v>0</v>
      </c>
      <c r="CS833">
        <v>0</v>
      </c>
      <c r="CT833">
        <v>2</v>
      </c>
      <c r="CU833">
        <v>15</v>
      </c>
      <c r="CV833">
        <v>24</v>
      </c>
      <c r="CW833">
        <v>36</v>
      </c>
      <c r="CX833">
        <v>0</v>
      </c>
      <c r="CY833">
        <v>2</v>
      </c>
      <c r="CZ833">
        <v>12</v>
      </c>
      <c r="DA833">
        <v>18</v>
      </c>
      <c r="DB833">
        <v>26</v>
      </c>
      <c r="DC833">
        <v>35</v>
      </c>
      <c r="DD833">
        <v>48</v>
      </c>
      <c r="DE833">
        <v>57</v>
      </c>
      <c r="DF833">
        <v>69</v>
      </c>
      <c r="DG833">
        <v>12</v>
      </c>
      <c r="DH833">
        <v>18</v>
      </c>
      <c r="DI833">
        <v>26</v>
      </c>
      <c r="DJ833">
        <v>35</v>
      </c>
      <c r="DK833">
        <v>48</v>
      </c>
      <c r="DL833">
        <v>57</v>
      </c>
      <c r="DM833">
        <v>69</v>
      </c>
    </row>
    <row r="834" spans="1:117" x14ac:dyDescent="0.25">
      <c r="A834">
        <v>832</v>
      </c>
      <c r="B834">
        <v>44</v>
      </c>
      <c r="C834">
        <v>53</v>
      </c>
      <c r="D834">
        <v>62</v>
      </c>
      <c r="E834">
        <v>69</v>
      </c>
      <c r="F834">
        <v>77</v>
      </c>
      <c r="G834">
        <v>89</v>
      </c>
      <c r="H834">
        <v>29</v>
      </c>
      <c r="I834">
        <v>38</v>
      </c>
      <c r="J834">
        <v>46</v>
      </c>
      <c r="K834">
        <v>54</v>
      </c>
      <c r="L834">
        <v>63</v>
      </c>
      <c r="M834">
        <v>75</v>
      </c>
      <c r="N834">
        <v>9</v>
      </c>
      <c r="O834">
        <v>18</v>
      </c>
      <c r="P834">
        <v>27</v>
      </c>
      <c r="Q834">
        <v>34</v>
      </c>
      <c r="R834">
        <v>42</v>
      </c>
      <c r="S834">
        <v>52</v>
      </c>
      <c r="T834">
        <v>11</v>
      </c>
      <c r="U834">
        <v>23</v>
      </c>
      <c r="V834">
        <v>0</v>
      </c>
      <c r="W834">
        <v>2</v>
      </c>
      <c r="X834">
        <v>10</v>
      </c>
      <c r="Y834">
        <v>16</v>
      </c>
      <c r="Z834">
        <v>23</v>
      </c>
      <c r="AA834">
        <v>33</v>
      </c>
      <c r="AB834">
        <v>0</v>
      </c>
      <c r="AC834">
        <v>2</v>
      </c>
      <c r="AD834">
        <v>12</v>
      </c>
      <c r="AE834">
        <v>18</v>
      </c>
      <c r="AF834">
        <v>26</v>
      </c>
      <c r="AG834">
        <v>35</v>
      </c>
      <c r="AH834">
        <v>53</v>
      </c>
      <c r="AI834">
        <v>57</v>
      </c>
      <c r="AJ834">
        <v>62</v>
      </c>
      <c r="AK834">
        <v>71</v>
      </c>
      <c r="AL834">
        <v>83</v>
      </c>
      <c r="AM834">
        <v>92</v>
      </c>
      <c r="AN834">
        <v>0</v>
      </c>
      <c r="AO834">
        <v>0</v>
      </c>
      <c r="AP834">
        <v>0</v>
      </c>
      <c r="AQ834">
        <v>1</v>
      </c>
      <c r="AR834">
        <v>4</v>
      </c>
      <c r="AS834">
        <v>14</v>
      </c>
      <c r="AT834">
        <v>0</v>
      </c>
      <c r="AU834">
        <v>0</v>
      </c>
      <c r="AV834">
        <v>2</v>
      </c>
      <c r="AW834">
        <v>15</v>
      </c>
      <c r="AX834">
        <v>24</v>
      </c>
      <c r="AY834">
        <v>0</v>
      </c>
      <c r="AZ834">
        <v>26</v>
      </c>
      <c r="BA834">
        <v>0</v>
      </c>
      <c r="BB834">
        <v>0</v>
      </c>
      <c r="BC834">
        <v>0</v>
      </c>
      <c r="BD834">
        <v>2</v>
      </c>
      <c r="BE834">
        <v>11</v>
      </c>
      <c r="BF834">
        <v>0</v>
      </c>
      <c r="BG834">
        <v>0</v>
      </c>
      <c r="BH834">
        <v>0</v>
      </c>
      <c r="BI834">
        <v>3</v>
      </c>
      <c r="BJ834">
        <v>3</v>
      </c>
      <c r="BK834">
        <v>6</v>
      </c>
      <c r="BL834">
        <v>6</v>
      </c>
      <c r="BM834">
        <v>10</v>
      </c>
      <c r="BN834">
        <v>10</v>
      </c>
      <c r="BO834">
        <v>1</v>
      </c>
      <c r="BP834">
        <v>18</v>
      </c>
      <c r="BQ834">
        <v>18</v>
      </c>
      <c r="BR834">
        <v>3</v>
      </c>
      <c r="BS834">
        <v>3</v>
      </c>
      <c r="BT834">
        <v>0</v>
      </c>
      <c r="BU834">
        <v>0</v>
      </c>
      <c r="BV834">
        <v>0</v>
      </c>
      <c r="BW834">
        <v>0</v>
      </c>
      <c r="BX834">
        <v>0</v>
      </c>
      <c r="BY834">
        <v>0</v>
      </c>
      <c r="BZ834">
        <v>0</v>
      </c>
      <c r="CA834">
        <v>0</v>
      </c>
      <c r="CB834">
        <v>0</v>
      </c>
      <c r="CC834">
        <v>1</v>
      </c>
      <c r="CD834">
        <v>1</v>
      </c>
      <c r="CE834">
        <v>0</v>
      </c>
      <c r="CF834">
        <v>0</v>
      </c>
      <c r="CG834">
        <v>0</v>
      </c>
      <c r="CH834">
        <v>0</v>
      </c>
      <c r="CI834">
        <v>0</v>
      </c>
      <c r="CJ834">
        <v>0</v>
      </c>
      <c r="CK834">
        <v>0</v>
      </c>
      <c r="CL834">
        <v>0</v>
      </c>
      <c r="CM834">
        <v>1</v>
      </c>
      <c r="CN834">
        <v>0</v>
      </c>
      <c r="CO834">
        <v>4</v>
      </c>
      <c r="CP834">
        <v>14</v>
      </c>
      <c r="CQ834">
        <v>27</v>
      </c>
      <c r="CR834">
        <v>0</v>
      </c>
      <c r="CS834">
        <v>0</v>
      </c>
      <c r="CT834">
        <v>2</v>
      </c>
      <c r="CU834">
        <v>15</v>
      </c>
      <c r="CV834">
        <v>24</v>
      </c>
      <c r="CW834">
        <v>36</v>
      </c>
      <c r="CX834">
        <v>0</v>
      </c>
      <c r="CY834">
        <v>2</v>
      </c>
      <c r="CZ834">
        <v>12</v>
      </c>
      <c r="DA834">
        <v>18</v>
      </c>
      <c r="DB834">
        <v>26</v>
      </c>
      <c r="DC834">
        <v>35</v>
      </c>
      <c r="DD834">
        <v>48</v>
      </c>
      <c r="DE834">
        <v>57</v>
      </c>
      <c r="DF834">
        <v>69</v>
      </c>
      <c r="DG834">
        <v>12</v>
      </c>
      <c r="DH834">
        <v>18</v>
      </c>
      <c r="DI834">
        <v>26</v>
      </c>
      <c r="DJ834">
        <v>35</v>
      </c>
      <c r="DK834">
        <v>48</v>
      </c>
      <c r="DL834">
        <v>57</v>
      </c>
      <c r="DM834">
        <v>69</v>
      </c>
    </row>
    <row r="835" spans="1:117" x14ac:dyDescent="0.25">
      <c r="A835">
        <v>833</v>
      </c>
      <c r="B835">
        <v>44</v>
      </c>
      <c r="C835">
        <v>53</v>
      </c>
      <c r="D835">
        <v>62</v>
      </c>
      <c r="E835">
        <v>69</v>
      </c>
      <c r="F835">
        <v>77</v>
      </c>
      <c r="G835">
        <v>89</v>
      </c>
      <c r="H835">
        <v>29</v>
      </c>
      <c r="I835">
        <v>38</v>
      </c>
      <c r="J835">
        <v>46</v>
      </c>
      <c r="K835">
        <v>54</v>
      </c>
      <c r="L835">
        <v>63</v>
      </c>
      <c r="M835">
        <v>75</v>
      </c>
      <c r="N835">
        <v>9</v>
      </c>
      <c r="O835">
        <v>18</v>
      </c>
      <c r="P835">
        <v>27</v>
      </c>
      <c r="Q835">
        <v>33</v>
      </c>
      <c r="R835">
        <v>42</v>
      </c>
      <c r="S835">
        <v>52</v>
      </c>
      <c r="T835">
        <v>11</v>
      </c>
      <c r="U835">
        <v>23</v>
      </c>
      <c r="V835">
        <v>0</v>
      </c>
      <c r="W835">
        <v>2</v>
      </c>
      <c r="X835">
        <v>10</v>
      </c>
      <c r="Y835">
        <v>16</v>
      </c>
      <c r="Z835">
        <v>23</v>
      </c>
      <c r="AA835">
        <v>33</v>
      </c>
      <c r="AB835">
        <v>0</v>
      </c>
      <c r="AC835">
        <v>2</v>
      </c>
      <c r="AD835">
        <v>12</v>
      </c>
      <c r="AE835">
        <v>18</v>
      </c>
      <c r="AF835">
        <v>26</v>
      </c>
      <c r="AG835">
        <v>35</v>
      </c>
      <c r="AH835">
        <v>53</v>
      </c>
      <c r="AI835">
        <v>57</v>
      </c>
      <c r="AJ835">
        <v>62</v>
      </c>
      <c r="AK835">
        <v>71</v>
      </c>
      <c r="AL835">
        <v>83</v>
      </c>
      <c r="AM835">
        <v>92</v>
      </c>
      <c r="AN835">
        <v>0</v>
      </c>
      <c r="AO835">
        <v>0</v>
      </c>
      <c r="AP835">
        <v>0</v>
      </c>
      <c r="AQ835">
        <v>1</v>
      </c>
      <c r="AR835">
        <v>4</v>
      </c>
      <c r="AS835">
        <v>14</v>
      </c>
      <c r="AT835">
        <v>0</v>
      </c>
      <c r="AU835">
        <v>0</v>
      </c>
      <c r="AV835">
        <v>2</v>
      </c>
      <c r="AW835">
        <v>15</v>
      </c>
      <c r="AX835">
        <v>24</v>
      </c>
      <c r="AY835">
        <v>0</v>
      </c>
      <c r="AZ835">
        <v>26</v>
      </c>
      <c r="BA835">
        <v>0</v>
      </c>
      <c r="BB835">
        <v>0</v>
      </c>
      <c r="BC835">
        <v>0</v>
      </c>
      <c r="BD835">
        <v>2</v>
      </c>
      <c r="BE835">
        <v>11</v>
      </c>
      <c r="BF835">
        <v>0</v>
      </c>
      <c r="BG835">
        <v>0</v>
      </c>
      <c r="BH835">
        <v>0</v>
      </c>
      <c r="BI835">
        <v>3</v>
      </c>
      <c r="BJ835">
        <v>3</v>
      </c>
      <c r="BK835">
        <v>6</v>
      </c>
      <c r="BL835">
        <v>6</v>
      </c>
      <c r="BM835">
        <v>10</v>
      </c>
      <c r="BN835">
        <v>10</v>
      </c>
      <c r="BO835">
        <v>1</v>
      </c>
      <c r="BP835">
        <v>18</v>
      </c>
      <c r="BQ835">
        <v>18</v>
      </c>
      <c r="BR835">
        <v>3</v>
      </c>
      <c r="BS835">
        <v>3</v>
      </c>
      <c r="BT835">
        <v>0</v>
      </c>
      <c r="BU835">
        <v>0</v>
      </c>
      <c r="BV835">
        <v>0</v>
      </c>
      <c r="BW835">
        <v>0</v>
      </c>
      <c r="BX835">
        <v>0</v>
      </c>
      <c r="BY835">
        <v>0</v>
      </c>
      <c r="BZ835">
        <v>0</v>
      </c>
      <c r="CA835">
        <v>0</v>
      </c>
      <c r="CB835">
        <v>0</v>
      </c>
      <c r="CC835">
        <v>1</v>
      </c>
      <c r="CD835">
        <v>1</v>
      </c>
      <c r="CE835">
        <v>0</v>
      </c>
      <c r="CF835">
        <v>0</v>
      </c>
      <c r="CG835">
        <v>0</v>
      </c>
      <c r="CH835">
        <v>0</v>
      </c>
      <c r="CI835">
        <v>0</v>
      </c>
      <c r="CJ835">
        <v>0</v>
      </c>
      <c r="CK835">
        <v>0</v>
      </c>
      <c r="CL835">
        <v>0</v>
      </c>
      <c r="CM835">
        <v>1</v>
      </c>
      <c r="CN835">
        <v>0</v>
      </c>
      <c r="CO835">
        <v>4</v>
      </c>
      <c r="CP835">
        <v>14</v>
      </c>
      <c r="CQ835">
        <v>27</v>
      </c>
      <c r="CR835">
        <v>0</v>
      </c>
      <c r="CS835">
        <v>0</v>
      </c>
      <c r="CT835">
        <v>2</v>
      </c>
      <c r="CU835">
        <v>15</v>
      </c>
      <c r="CV835">
        <v>24</v>
      </c>
      <c r="CW835">
        <v>36</v>
      </c>
      <c r="CX835">
        <v>0</v>
      </c>
      <c r="CY835">
        <v>2</v>
      </c>
      <c r="CZ835">
        <v>12</v>
      </c>
      <c r="DA835">
        <v>18</v>
      </c>
      <c r="DB835">
        <v>26</v>
      </c>
      <c r="DC835">
        <v>35</v>
      </c>
      <c r="DD835">
        <v>48</v>
      </c>
      <c r="DE835">
        <v>57</v>
      </c>
      <c r="DF835">
        <v>69</v>
      </c>
      <c r="DG835">
        <v>12</v>
      </c>
      <c r="DH835">
        <v>18</v>
      </c>
      <c r="DI835">
        <v>26</v>
      </c>
      <c r="DJ835">
        <v>35</v>
      </c>
      <c r="DK835">
        <v>48</v>
      </c>
      <c r="DL835">
        <v>57</v>
      </c>
      <c r="DM835">
        <v>69</v>
      </c>
    </row>
    <row r="836" spans="1:117" x14ac:dyDescent="0.25">
      <c r="A836">
        <v>834</v>
      </c>
      <c r="B836">
        <v>44</v>
      </c>
      <c r="C836">
        <v>53</v>
      </c>
      <c r="D836">
        <v>62</v>
      </c>
      <c r="E836">
        <v>69</v>
      </c>
      <c r="F836">
        <v>77</v>
      </c>
      <c r="G836">
        <v>89</v>
      </c>
      <c r="H836">
        <v>29</v>
      </c>
      <c r="I836">
        <v>38</v>
      </c>
      <c r="J836">
        <v>46</v>
      </c>
      <c r="K836">
        <v>53</v>
      </c>
      <c r="L836">
        <v>63</v>
      </c>
      <c r="M836">
        <v>75</v>
      </c>
      <c r="N836">
        <v>9</v>
      </c>
      <c r="O836">
        <v>18</v>
      </c>
      <c r="P836">
        <v>26</v>
      </c>
      <c r="Q836">
        <v>33</v>
      </c>
      <c r="R836">
        <v>41</v>
      </c>
      <c r="S836">
        <v>52</v>
      </c>
      <c r="T836">
        <v>11</v>
      </c>
      <c r="U836">
        <v>23</v>
      </c>
      <c r="V836">
        <v>0</v>
      </c>
      <c r="W836">
        <v>2</v>
      </c>
      <c r="X836">
        <v>10</v>
      </c>
      <c r="Y836">
        <v>16</v>
      </c>
      <c r="Z836">
        <v>23</v>
      </c>
      <c r="AA836">
        <v>33</v>
      </c>
      <c r="AB836">
        <v>0</v>
      </c>
      <c r="AC836">
        <v>2</v>
      </c>
      <c r="AD836">
        <v>12</v>
      </c>
      <c r="AE836">
        <v>18</v>
      </c>
      <c r="AF836">
        <v>26</v>
      </c>
      <c r="AG836">
        <v>35</v>
      </c>
      <c r="AH836">
        <v>53</v>
      </c>
      <c r="AI836">
        <v>57</v>
      </c>
      <c r="AJ836">
        <v>62</v>
      </c>
      <c r="AK836">
        <v>71</v>
      </c>
      <c r="AL836">
        <v>83</v>
      </c>
      <c r="AM836">
        <v>92</v>
      </c>
      <c r="AN836">
        <v>0</v>
      </c>
      <c r="AO836">
        <v>0</v>
      </c>
      <c r="AP836">
        <v>0</v>
      </c>
      <c r="AQ836">
        <v>1</v>
      </c>
      <c r="AR836">
        <v>4</v>
      </c>
      <c r="AS836">
        <v>14</v>
      </c>
      <c r="AT836">
        <v>0</v>
      </c>
      <c r="AU836">
        <v>0</v>
      </c>
      <c r="AV836">
        <v>2</v>
      </c>
      <c r="AW836">
        <v>15</v>
      </c>
      <c r="AX836">
        <v>24</v>
      </c>
      <c r="AY836">
        <v>0</v>
      </c>
      <c r="AZ836">
        <v>26</v>
      </c>
      <c r="BA836">
        <v>0</v>
      </c>
      <c r="BB836">
        <v>0</v>
      </c>
      <c r="BC836">
        <v>0</v>
      </c>
      <c r="BD836">
        <v>2</v>
      </c>
      <c r="BE836">
        <v>11</v>
      </c>
      <c r="BF836">
        <v>0</v>
      </c>
      <c r="BG836">
        <v>0</v>
      </c>
      <c r="BH836">
        <v>0</v>
      </c>
      <c r="BI836">
        <v>3</v>
      </c>
      <c r="BJ836">
        <v>3</v>
      </c>
      <c r="BK836">
        <v>6</v>
      </c>
      <c r="BL836">
        <v>6</v>
      </c>
      <c r="BM836">
        <v>10</v>
      </c>
      <c r="BN836">
        <v>10</v>
      </c>
      <c r="BO836">
        <v>1</v>
      </c>
      <c r="BP836">
        <v>18</v>
      </c>
      <c r="BQ836">
        <v>18</v>
      </c>
      <c r="BR836">
        <v>3</v>
      </c>
      <c r="BS836">
        <v>3</v>
      </c>
      <c r="BT836">
        <v>0</v>
      </c>
      <c r="BU836">
        <v>0</v>
      </c>
      <c r="BV836">
        <v>0</v>
      </c>
      <c r="BW836">
        <v>0</v>
      </c>
      <c r="BX836">
        <v>0</v>
      </c>
      <c r="BY836">
        <v>0</v>
      </c>
      <c r="BZ836">
        <v>0</v>
      </c>
      <c r="CA836">
        <v>0</v>
      </c>
      <c r="CB836">
        <v>0</v>
      </c>
      <c r="CC836">
        <v>1</v>
      </c>
      <c r="CD836">
        <v>1</v>
      </c>
      <c r="CE836">
        <v>0</v>
      </c>
      <c r="CF836">
        <v>0</v>
      </c>
      <c r="CG836">
        <v>0</v>
      </c>
      <c r="CH836">
        <v>0</v>
      </c>
      <c r="CI836">
        <v>0</v>
      </c>
      <c r="CJ836">
        <v>0</v>
      </c>
      <c r="CK836">
        <v>0</v>
      </c>
      <c r="CL836">
        <v>0</v>
      </c>
      <c r="CM836">
        <v>1</v>
      </c>
      <c r="CN836">
        <v>0</v>
      </c>
      <c r="CO836">
        <v>4</v>
      </c>
      <c r="CP836">
        <v>14</v>
      </c>
      <c r="CQ836">
        <v>27</v>
      </c>
      <c r="CR836">
        <v>0</v>
      </c>
      <c r="CS836">
        <v>0</v>
      </c>
      <c r="CT836">
        <v>2</v>
      </c>
      <c r="CU836">
        <v>15</v>
      </c>
      <c r="CV836">
        <v>24</v>
      </c>
      <c r="CW836">
        <v>36</v>
      </c>
      <c r="CX836">
        <v>0</v>
      </c>
      <c r="CY836">
        <v>2</v>
      </c>
      <c r="CZ836">
        <v>12</v>
      </c>
      <c r="DA836">
        <v>18</v>
      </c>
      <c r="DB836">
        <v>26</v>
      </c>
      <c r="DC836">
        <v>35</v>
      </c>
      <c r="DD836">
        <v>48</v>
      </c>
      <c r="DE836">
        <v>57</v>
      </c>
      <c r="DF836">
        <v>69</v>
      </c>
      <c r="DG836">
        <v>12</v>
      </c>
      <c r="DH836">
        <v>18</v>
      </c>
      <c r="DI836">
        <v>26</v>
      </c>
      <c r="DJ836">
        <v>35</v>
      </c>
      <c r="DK836">
        <v>48</v>
      </c>
      <c r="DL836">
        <v>57</v>
      </c>
      <c r="DM836">
        <v>69</v>
      </c>
    </row>
    <row r="837" spans="1:117" x14ac:dyDescent="0.25">
      <c r="A837">
        <v>835</v>
      </c>
      <c r="B837">
        <v>44</v>
      </c>
      <c r="C837">
        <v>53</v>
      </c>
      <c r="D837">
        <v>62</v>
      </c>
      <c r="E837">
        <v>69</v>
      </c>
      <c r="F837">
        <v>77</v>
      </c>
      <c r="G837">
        <v>89</v>
      </c>
      <c r="H837">
        <v>29</v>
      </c>
      <c r="I837">
        <v>38</v>
      </c>
      <c r="J837">
        <v>46</v>
      </c>
      <c r="K837">
        <v>53</v>
      </c>
      <c r="L837">
        <v>63</v>
      </c>
      <c r="M837">
        <v>75</v>
      </c>
      <c r="N837">
        <v>8</v>
      </c>
      <c r="O837">
        <v>17</v>
      </c>
      <c r="P837">
        <v>26</v>
      </c>
      <c r="Q837">
        <v>33</v>
      </c>
      <c r="R837">
        <v>41</v>
      </c>
      <c r="S837">
        <v>51</v>
      </c>
      <c r="T837">
        <v>11</v>
      </c>
      <c r="U837">
        <v>23</v>
      </c>
      <c r="V837">
        <v>0</v>
      </c>
      <c r="W837">
        <v>2</v>
      </c>
      <c r="X837">
        <v>10</v>
      </c>
      <c r="Y837">
        <v>16</v>
      </c>
      <c r="Z837">
        <v>23</v>
      </c>
      <c r="AA837">
        <v>33</v>
      </c>
      <c r="AB837">
        <v>0</v>
      </c>
      <c r="AC837">
        <v>2</v>
      </c>
      <c r="AD837">
        <v>12</v>
      </c>
      <c r="AE837">
        <v>18</v>
      </c>
      <c r="AF837">
        <v>26</v>
      </c>
      <c r="AG837">
        <v>35</v>
      </c>
      <c r="AH837">
        <v>53</v>
      </c>
      <c r="AI837">
        <v>57</v>
      </c>
      <c r="AJ837">
        <v>62</v>
      </c>
      <c r="AK837">
        <v>71</v>
      </c>
      <c r="AL837">
        <v>83</v>
      </c>
      <c r="AM837">
        <v>92</v>
      </c>
      <c r="AN837">
        <v>0</v>
      </c>
      <c r="AO837">
        <v>0</v>
      </c>
      <c r="AP837">
        <v>0</v>
      </c>
      <c r="AQ837">
        <v>1</v>
      </c>
      <c r="AR837">
        <v>4</v>
      </c>
      <c r="AS837">
        <v>14</v>
      </c>
      <c r="AT837">
        <v>0</v>
      </c>
      <c r="AU837">
        <v>0</v>
      </c>
      <c r="AV837">
        <v>2</v>
      </c>
      <c r="AW837">
        <v>15</v>
      </c>
      <c r="AX837">
        <v>24</v>
      </c>
      <c r="AY837">
        <v>0</v>
      </c>
      <c r="AZ837">
        <v>25</v>
      </c>
      <c r="BA837">
        <v>0</v>
      </c>
      <c r="BB837">
        <v>0</v>
      </c>
      <c r="BC837">
        <v>0</v>
      </c>
      <c r="BD837">
        <v>2</v>
      </c>
      <c r="BE837">
        <v>11</v>
      </c>
      <c r="BF837">
        <v>0</v>
      </c>
      <c r="BG837">
        <v>0</v>
      </c>
      <c r="BH837">
        <v>0</v>
      </c>
      <c r="BI837">
        <v>3</v>
      </c>
      <c r="BJ837">
        <v>3</v>
      </c>
      <c r="BK837">
        <v>6</v>
      </c>
      <c r="BL837">
        <v>6</v>
      </c>
      <c r="BM837">
        <v>10</v>
      </c>
      <c r="BN837">
        <v>10</v>
      </c>
      <c r="BO837">
        <v>1</v>
      </c>
      <c r="BP837">
        <v>18</v>
      </c>
      <c r="BQ837">
        <v>18</v>
      </c>
      <c r="BR837">
        <v>3</v>
      </c>
      <c r="BS837">
        <v>3</v>
      </c>
      <c r="BT837">
        <v>0</v>
      </c>
      <c r="BU837">
        <v>0</v>
      </c>
      <c r="BV837">
        <v>0</v>
      </c>
      <c r="BW837">
        <v>0</v>
      </c>
      <c r="BX837">
        <v>0</v>
      </c>
      <c r="BY837">
        <v>0</v>
      </c>
      <c r="BZ837">
        <v>0</v>
      </c>
      <c r="CA837">
        <v>0</v>
      </c>
      <c r="CB837">
        <v>0</v>
      </c>
      <c r="CC837">
        <v>1</v>
      </c>
      <c r="CD837">
        <v>1</v>
      </c>
      <c r="CE837">
        <v>0</v>
      </c>
      <c r="CF837">
        <v>0</v>
      </c>
      <c r="CG837">
        <v>0</v>
      </c>
      <c r="CH837">
        <v>0</v>
      </c>
      <c r="CI837">
        <v>0</v>
      </c>
      <c r="CJ837">
        <v>0</v>
      </c>
      <c r="CK837">
        <v>0</v>
      </c>
      <c r="CL837">
        <v>0</v>
      </c>
      <c r="CM837">
        <v>1</v>
      </c>
      <c r="CN837">
        <v>0</v>
      </c>
      <c r="CO837">
        <v>4</v>
      </c>
      <c r="CP837">
        <v>14</v>
      </c>
      <c r="CQ837">
        <v>27</v>
      </c>
      <c r="CR837">
        <v>0</v>
      </c>
      <c r="CS837">
        <v>0</v>
      </c>
      <c r="CT837">
        <v>2</v>
      </c>
      <c r="CU837">
        <v>15</v>
      </c>
      <c r="CV837">
        <v>24</v>
      </c>
      <c r="CW837">
        <v>36</v>
      </c>
      <c r="CX837">
        <v>0</v>
      </c>
      <c r="CY837">
        <v>2</v>
      </c>
      <c r="CZ837">
        <v>12</v>
      </c>
      <c r="DA837">
        <v>18</v>
      </c>
      <c r="DB837">
        <v>26</v>
      </c>
      <c r="DC837">
        <v>35</v>
      </c>
      <c r="DD837">
        <v>48</v>
      </c>
      <c r="DE837">
        <v>57</v>
      </c>
      <c r="DF837">
        <v>69</v>
      </c>
      <c r="DG837">
        <v>12</v>
      </c>
      <c r="DH837">
        <v>18</v>
      </c>
      <c r="DI837">
        <v>26</v>
      </c>
      <c r="DJ837">
        <v>35</v>
      </c>
      <c r="DK837">
        <v>48</v>
      </c>
      <c r="DL837">
        <v>57</v>
      </c>
      <c r="DM837">
        <v>69</v>
      </c>
    </row>
    <row r="838" spans="1:117" x14ac:dyDescent="0.25">
      <c r="A838">
        <v>836</v>
      </c>
      <c r="B838">
        <v>44</v>
      </c>
      <c r="C838">
        <v>53</v>
      </c>
      <c r="D838">
        <v>62</v>
      </c>
      <c r="E838">
        <v>69</v>
      </c>
      <c r="F838">
        <v>77</v>
      </c>
      <c r="G838">
        <v>89</v>
      </c>
      <c r="H838">
        <v>29</v>
      </c>
      <c r="I838">
        <v>37</v>
      </c>
      <c r="J838">
        <v>46</v>
      </c>
      <c r="K838">
        <v>53</v>
      </c>
      <c r="L838">
        <v>62</v>
      </c>
      <c r="M838">
        <v>75</v>
      </c>
      <c r="N838">
        <v>8</v>
      </c>
      <c r="O838">
        <v>17</v>
      </c>
      <c r="P838">
        <v>26</v>
      </c>
      <c r="Q838">
        <v>33</v>
      </c>
      <c r="R838">
        <v>41</v>
      </c>
      <c r="S838">
        <v>51</v>
      </c>
      <c r="T838">
        <v>11</v>
      </c>
      <c r="U838">
        <v>23</v>
      </c>
      <c r="V838">
        <v>0</v>
      </c>
      <c r="W838">
        <v>2</v>
      </c>
      <c r="X838">
        <v>10</v>
      </c>
      <c r="Y838">
        <v>16</v>
      </c>
      <c r="Z838">
        <v>23</v>
      </c>
      <c r="AA838">
        <v>33</v>
      </c>
      <c r="AB838">
        <v>0</v>
      </c>
      <c r="AC838">
        <v>2</v>
      </c>
      <c r="AD838">
        <v>12</v>
      </c>
      <c r="AE838">
        <v>18</v>
      </c>
      <c r="AF838">
        <v>26</v>
      </c>
      <c r="AG838">
        <v>35</v>
      </c>
      <c r="AH838">
        <v>53</v>
      </c>
      <c r="AI838">
        <v>57</v>
      </c>
      <c r="AJ838">
        <v>62</v>
      </c>
      <c r="AK838">
        <v>71</v>
      </c>
      <c r="AL838">
        <v>83</v>
      </c>
      <c r="AM838">
        <v>92</v>
      </c>
      <c r="AN838">
        <v>0</v>
      </c>
      <c r="AO838">
        <v>0</v>
      </c>
      <c r="AP838">
        <v>0</v>
      </c>
      <c r="AQ838">
        <v>1</v>
      </c>
      <c r="AR838">
        <v>4</v>
      </c>
      <c r="AS838">
        <v>14</v>
      </c>
      <c r="AT838">
        <v>0</v>
      </c>
      <c r="AU838">
        <v>0</v>
      </c>
      <c r="AV838">
        <v>2</v>
      </c>
      <c r="AW838">
        <v>15</v>
      </c>
      <c r="AX838">
        <v>24</v>
      </c>
      <c r="AY838">
        <v>0</v>
      </c>
      <c r="AZ838">
        <v>25</v>
      </c>
      <c r="BA838">
        <v>0</v>
      </c>
      <c r="BB838">
        <v>0</v>
      </c>
      <c r="BC838">
        <v>0</v>
      </c>
      <c r="BD838">
        <v>2</v>
      </c>
      <c r="BE838">
        <v>11</v>
      </c>
      <c r="BF838">
        <v>0</v>
      </c>
      <c r="BG838">
        <v>0</v>
      </c>
      <c r="BH838">
        <v>0</v>
      </c>
      <c r="BI838">
        <v>3</v>
      </c>
      <c r="BJ838">
        <v>3</v>
      </c>
      <c r="BK838">
        <v>6</v>
      </c>
      <c r="BL838">
        <v>6</v>
      </c>
      <c r="BM838">
        <v>10</v>
      </c>
      <c r="BN838">
        <v>10</v>
      </c>
      <c r="BO838">
        <v>1</v>
      </c>
      <c r="BP838">
        <v>18</v>
      </c>
      <c r="BQ838">
        <v>18</v>
      </c>
      <c r="BR838">
        <v>3</v>
      </c>
      <c r="BS838">
        <v>3</v>
      </c>
      <c r="BT838">
        <v>0</v>
      </c>
      <c r="BU838">
        <v>0</v>
      </c>
      <c r="BV838">
        <v>0</v>
      </c>
      <c r="BW838">
        <v>0</v>
      </c>
      <c r="BX838">
        <v>0</v>
      </c>
      <c r="BY838">
        <v>0</v>
      </c>
      <c r="BZ838">
        <v>0</v>
      </c>
      <c r="CA838">
        <v>0</v>
      </c>
      <c r="CB838">
        <v>0</v>
      </c>
      <c r="CC838">
        <v>1</v>
      </c>
      <c r="CD838">
        <v>1</v>
      </c>
      <c r="CE838">
        <v>0</v>
      </c>
      <c r="CF838">
        <v>0</v>
      </c>
      <c r="CG838">
        <v>0</v>
      </c>
      <c r="CH838">
        <v>0</v>
      </c>
      <c r="CI838">
        <v>0</v>
      </c>
      <c r="CJ838">
        <v>0</v>
      </c>
      <c r="CK838">
        <v>0</v>
      </c>
      <c r="CL838">
        <v>0</v>
      </c>
      <c r="CM838">
        <v>1</v>
      </c>
      <c r="CN838">
        <v>0</v>
      </c>
      <c r="CO838">
        <v>4</v>
      </c>
      <c r="CP838">
        <v>14</v>
      </c>
      <c r="CQ838">
        <v>27</v>
      </c>
      <c r="CR838">
        <v>0</v>
      </c>
      <c r="CS838">
        <v>0</v>
      </c>
      <c r="CT838">
        <v>2</v>
      </c>
      <c r="CU838">
        <v>15</v>
      </c>
      <c r="CV838">
        <v>24</v>
      </c>
      <c r="CW838">
        <v>36</v>
      </c>
      <c r="CX838">
        <v>0</v>
      </c>
      <c r="CY838">
        <v>2</v>
      </c>
      <c r="CZ838">
        <v>12</v>
      </c>
      <c r="DA838">
        <v>18</v>
      </c>
      <c r="DB838">
        <v>26</v>
      </c>
      <c r="DC838">
        <v>35</v>
      </c>
      <c r="DD838">
        <v>48</v>
      </c>
      <c r="DE838">
        <v>57</v>
      </c>
      <c r="DF838">
        <v>69</v>
      </c>
      <c r="DG838">
        <v>12</v>
      </c>
      <c r="DH838">
        <v>18</v>
      </c>
      <c r="DI838">
        <v>26</v>
      </c>
      <c r="DJ838">
        <v>35</v>
      </c>
      <c r="DK838">
        <v>48</v>
      </c>
      <c r="DL838">
        <v>57</v>
      </c>
      <c r="DM838">
        <v>69</v>
      </c>
    </row>
    <row r="839" spans="1:117" x14ac:dyDescent="0.25">
      <c r="A839">
        <v>837</v>
      </c>
      <c r="B839">
        <v>44</v>
      </c>
      <c r="C839">
        <v>53</v>
      </c>
      <c r="D839">
        <v>62</v>
      </c>
      <c r="E839">
        <v>69</v>
      </c>
      <c r="F839">
        <v>77</v>
      </c>
      <c r="G839">
        <v>89</v>
      </c>
      <c r="H839">
        <v>29</v>
      </c>
      <c r="I839">
        <v>37</v>
      </c>
      <c r="J839">
        <v>46</v>
      </c>
      <c r="K839">
        <v>53</v>
      </c>
      <c r="L839">
        <v>62</v>
      </c>
      <c r="M839">
        <v>75</v>
      </c>
      <c r="N839">
        <v>8</v>
      </c>
      <c r="O839">
        <v>17</v>
      </c>
      <c r="P839">
        <v>26</v>
      </c>
      <c r="Q839">
        <v>32</v>
      </c>
      <c r="R839">
        <v>40</v>
      </c>
      <c r="S839">
        <v>51</v>
      </c>
      <c r="T839">
        <v>11</v>
      </c>
      <c r="U839">
        <v>23</v>
      </c>
      <c r="V839">
        <v>0</v>
      </c>
      <c r="W839">
        <v>2</v>
      </c>
      <c r="X839">
        <v>10</v>
      </c>
      <c r="Y839">
        <v>16</v>
      </c>
      <c r="Z839">
        <v>23</v>
      </c>
      <c r="AA839">
        <v>33</v>
      </c>
      <c r="AB839">
        <v>0</v>
      </c>
      <c r="AC839">
        <v>2</v>
      </c>
      <c r="AD839">
        <v>12</v>
      </c>
      <c r="AE839">
        <v>18</v>
      </c>
      <c r="AF839">
        <v>26</v>
      </c>
      <c r="AG839">
        <v>35</v>
      </c>
      <c r="AH839">
        <v>53</v>
      </c>
      <c r="AI839">
        <v>57</v>
      </c>
      <c r="AJ839">
        <v>62</v>
      </c>
      <c r="AK839">
        <v>71</v>
      </c>
      <c r="AL839">
        <v>83</v>
      </c>
      <c r="AM839">
        <v>91</v>
      </c>
      <c r="AN839">
        <v>0</v>
      </c>
      <c r="AO839">
        <v>0</v>
      </c>
      <c r="AP839">
        <v>0</v>
      </c>
      <c r="AQ839">
        <v>1</v>
      </c>
      <c r="AR839">
        <v>4</v>
      </c>
      <c r="AS839">
        <v>14</v>
      </c>
      <c r="AT839">
        <v>0</v>
      </c>
      <c r="AU839">
        <v>0</v>
      </c>
      <c r="AV839">
        <v>2</v>
      </c>
      <c r="AW839">
        <v>15</v>
      </c>
      <c r="AX839">
        <v>24</v>
      </c>
      <c r="AY839">
        <v>0</v>
      </c>
      <c r="AZ839">
        <v>25</v>
      </c>
      <c r="BA839">
        <v>0</v>
      </c>
      <c r="BB839">
        <v>0</v>
      </c>
      <c r="BC839">
        <v>0</v>
      </c>
      <c r="BD839">
        <v>2</v>
      </c>
      <c r="BE839">
        <v>11</v>
      </c>
      <c r="BF839">
        <v>0</v>
      </c>
      <c r="BG839">
        <v>0</v>
      </c>
      <c r="BH839">
        <v>0</v>
      </c>
      <c r="BI839">
        <v>3</v>
      </c>
      <c r="BJ839">
        <v>3</v>
      </c>
      <c r="BK839">
        <v>6</v>
      </c>
      <c r="BL839">
        <v>6</v>
      </c>
      <c r="BM839">
        <v>10</v>
      </c>
      <c r="BN839">
        <v>10</v>
      </c>
      <c r="BO839">
        <v>1</v>
      </c>
      <c r="BP839">
        <v>18</v>
      </c>
      <c r="BQ839">
        <v>18</v>
      </c>
      <c r="BR839">
        <v>3</v>
      </c>
      <c r="BS839">
        <v>3</v>
      </c>
      <c r="BT839">
        <v>0</v>
      </c>
      <c r="BU839">
        <v>0</v>
      </c>
      <c r="BV839">
        <v>0</v>
      </c>
      <c r="BW839">
        <v>0</v>
      </c>
      <c r="BX839">
        <v>0</v>
      </c>
      <c r="BY839">
        <v>0</v>
      </c>
      <c r="BZ839">
        <v>0</v>
      </c>
      <c r="CA839">
        <v>0</v>
      </c>
      <c r="CB839">
        <v>0</v>
      </c>
      <c r="CC839">
        <v>1</v>
      </c>
      <c r="CD839">
        <v>1</v>
      </c>
      <c r="CE839">
        <v>0</v>
      </c>
      <c r="CF839">
        <v>0</v>
      </c>
      <c r="CG839">
        <v>0</v>
      </c>
      <c r="CH839">
        <v>0</v>
      </c>
      <c r="CI839">
        <v>0</v>
      </c>
      <c r="CJ839">
        <v>0</v>
      </c>
      <c r="CK839">
        <v>0</v>
      </c>
      <c r="CL839">
        <v>0</v>
      </c>
      <c r="CM839">
        <v>1</v>
      </c>
      <c r="CN839">
        <v>0</v>
      </c>
      <c r="CO839">
        <v>4</v>
      </c>
      <c r="CP839">
        <v>14</v>
      </c>
      <c r="CQ839">
        <v>27</v>
      </c>
      <c r="CR839">
        <v>0</v>
      </c>
      <c r="CS839">
        <v>0</v>
      </c>
      <c r="CT839">
        <v>2</v>
      </c>
      <c r="CU839">
        <v>15</v>
      </c>
      <c r="CV839">
        <v>24</v>
      </c>
      <c r="CW839">
        <v>36</v>
      </c>
      <c r="CX839">
        <v>0</v>
      </c>
      <c r="CY839">
        <v>2</v>
      </c>
      <c r="CZ839">
        <v>12</v>
      </c>
      <c r="DA839">
        <v>18</v>
      </c>
      <c r="DB839">
        <v>26</v>
      </c>
      <c r="DC839">
        <v>35</v>
      </c>
      <c r="DD839">
        <v>48</v>
      </c>
      <c r="DE839">
        <v>57</v>
      </c>
      <c r="DF839">
        <v>69</v>
      </c>
      <c r="DG839">
        <v>12</v>
      </c>
      <c r="DH839">
        <v>18</v>
      </c>
      <c r="DI839">
        <v>26</v>
      </c>
      <c r="DJ839">
        <v>35</v>
      </c>
      <c r="DK839">
        <v>48</v>
      </c>
      <c r="DL839">
        <v>57</v>
      </c>
      <c r="DM839">
        <v>69</v>
      </c>
    </row>
    <row r="840" spans="1:117" x14ac:dyDescent="0.25">
      <c r="A840">
        <v>838</v>
      </c>
      <c r="B840">
        <v>44</v>
      </c>
      <c r="C840">
        <v>53</v>
      </c>
      <c r="D840">
        <v>61</v>
      </c>
      <c r="E840">
        <v>68</v>
      </c>
      <c r="F840">
        <v>77</v>
      </c>
      <c r="G840">
        <v>89</v>
      </c>
      <c r="H840">
        <v>29</v>
      </c>
      <c r="I840">
        <v>37</v>
      </c>
      <c r="J840">
        <v>46</v>
      </c>
      <c r="K840">
        <v>53</v>
      </c>
      <c r="L840">
        <v>62</v>
      </c>
      <c r="M840">
        <v>75</v>
      </c>
      <c r="N840">
        <v>7</v>
      </c>
      <c r="O840">
        <v>16</v>
      </c>
      <c r="P840">
        <v>25</v>
      </c>
      <c r="Q840">
        <v>32</v>
      </c>
      <c r="R840">
        <v>40</v>
      </c>
      <c r="S840">
        <v>50</v>
      </c>
      <c r="T840">
        <v>11</v>
      </c>
      <c r="U840">
        <v>23</v>
      </c>
      <c r="V840">
        <v>0</v>
      </c>
      <c r="W840">
        <v>2</v>
      </c>
      <c r="X840">
        <v>10</v>
      </c>
      <c r="Y840">
        <v>16</v>
      </c>
      <c r="Z840">
        <v>23</v>
      </c>
      <c r="AA840">
        <v>33</v>
      </c>
      <c r="AB840">
        <v>0</v>
      </c>
      <c r="AC840">
        <v>2</v>
      </c>
      <c r="AD840">
        <v>12</v>
      </c>
      <c r="AE840">
        <v>18</v>
      </c>
      <c r="AF840">
        <v>26</v>
      </c>
      <c r="AG840">
        <v>35</v>
      </c>
      <c r="AH840">
        <v>53</v>
      </c>
      <c r="AI840">
        <v>57</v>
      </c>
      <c r="AJ840">
        <v>62</v>
      </c>
      <c r="AK840">
        <v>71</v>
      </c>
      <c r="AL840">
        <v>83</v>
      </c>
      <c r="AM840">
        <v>91</v>
      </c>
      <c r="AN840">
        <v>0</v>
      </c>
      <c r="AO840">
        <v>0</v>
      </c>
      <c r="AP840">
        <v>0</v>
      </c>
      <c r="AQ840">
        <v>1</v>
      </c>
      <c r="AR840">
        <v>4</v>
      </c>
      <c r="AS840">
        <v>14</v>
      </c>
      <c r="AT840">
        <v>0</v>
      </c>
      <c r="AU840">
        <v>0</v>
      </c>
      <c r="AV840">
        <v>2</v>
      </c>
      <c r="AW840">
        <v>15</v>
      </c>
      <c r="AX840">
        <v>24</v>
      </c>
      <c r="AY840">
        <v>0</v>
      </c>
      <c r="AZ840">
        <v>24</v>
      </c>
      <c r="BA840">
        <v>0</v>
      </c>
      <c r="BB840">
        <v>0</v>
      </c>
      <c r="BC840">
        <v>0</v>
      </c>
      <c r="BD840">
        <v>2</v>
      </c>
      <c r="BE840">
        <v>11</v>
      </c>
      <c r="BF840">
        <v>0</v>
      </c>
      <c r="BG840">
        <v>0</v>
      </c>
      <c r="BH840">
        <v>0</v>
      </c>
      <c r="BI840">
        <v>3</v>
      </c>
      <c r="BJ840">
        <v>3</v>
      </c>
      <c r="BK840">
        <v>6</v>
      </c>
      <c r="BL840">
        <v>6</v>
      </c>
      <c r="BM840">
        <v>10</v>
      </c>
      <c r="BN840">
        <v>10</v>
      </c>
      <c r="BO840">
        <v>1</v>
      </c>
      <c r="BP840">
        <v>18</v>
      </c>
      <c r="BQ840">
        <v>18</v>
      </c>
      <c r="BR840">
        <v>3</v>
      </c>
      <c r="BS840">
        <v>3</v>
      </c>
      <c r="BT840">
        <v>0</v>
      </c>
      <c r="BU840">
        <v>0</v>
      </c>
      <c r="BV840">
        <v>0</v>
      </c>
      <c r="BW840">
        <v>0</v>
      </c>
      <c r="BX840">
        <v>0</v>
      </c>
      <c r="BY840">
        <v>0</v>
      </c>
      <c r="BZ840">
        <v>0</v>
      </c>
      <c r="CA840">
        <v>0</v>
      </c>
      <c r="CB840">
        <v>0</v>
      </c>
      <c r="CC840">
        <v>1</v>
      </c>
      <c r="CD840">
        <v>1</v>
      </c>
      <c r="CE840">
        <v>0</v>
      </c>
      <c r="CF840">
        <v>0</v>
      </c>
      <c r="CG840">
        <v>0</v>
      </c>
      <c r="CH840">
        <v>0</v>
      </c>
      <c r="CI840">
        <v>0</v>
      </c>
      <c r="CJ840">
        <v>0</v>
      </c>
      <c r="CK840">
        <v>0</v>
      </c>
      <c r="CL840">
        <v>0</v>
      </c>
      <c r="CM840">
        <v>1</v>
      </c>
      <c r="CN840">
        <v>0</v>
      </c>
      <c r="CO840">
        <v>4</v>
      </c>
      <c r="CP840">
        <v>14</v>
      </c>
      <c r="CQ840">
        <v>27</v>
      </c>
      <c r="CR840">
        <v>0</v>
      </c>
      <c r="CS840">
        <v>0</v>
      </c>
      <c r="CT840">
        <v>2</v>
      </c>
      <c r="CU840">
        <v>15</v>
      </c>
      <c r="CV840">
        <v>24</v>
      </c>
      <c r="CW840">
        <v>36</v>
      </c>
      <c r="CX840">
        <v>0</v>
      </c>
      <c r="CY840">
        <v>2</v>
      </c>
      <c r="CZ840">
        <v>12</v>
      </c>
      <c r="DA840">
        <v>18</v>
      </c>
      <c r="DB840">
        <v>26</v>
      </c>
      <c r="DC840">
        <v>35</v>
      </c>
      <c r="DD840">
        <v>48</v>
      </c>
      <c r="DE840">
        <v>57</v>
      </c>
      <c r="DF840">
        <v>69</v>
      </c>
      <c r="DG840">
        <v>12</v>
      </c>
      <c r="DH840">
        <v>18</v>
      </c>
      <c r="DI840">
        <v>26</v>
      </c>
      <c r="DJ840">
        <v>35</v>
      </c>
      <c r="DK840">
        <v>48</v>
      </c>
      <c r="DL840">
        <v>57</v>
      </c>
      <c r="DM840">
        <v>69</v>
      </c>
    </row>
    <row r="841" spans="1:117" x14ac:dyDescent="0.25">
      <c r="A841">
        <v>839</v>
      </c>
      <c r="B841">
        <v>44</v>
      </c>
      <c r="C841">
        <v>53</v>
      </c>
      <c r="D841">
        <v>61</v>
      </c>
      <c r="E841">
        <v>68</v>
      </c>
      <c r="F841">
        <v>77</v>
      </c>
      <c r="G841">
        <v>89</v>
      </c>
      <c r="H841">
        <v>29</v>
      </c>
      <c r="I841">
        <v>37</v>
      </c>
      <c r="J841">
        <v>45</v>
      </c>
      <c r="K841">
        <v>53</v>
      </c>
      <c r="L841">
        <v>62</v>
      </c>
      <c r="M841">
        <v>74</v>
      </c>
      <c r="N841">
        <v>7</v>
      </c>
      <c r="O841">
        <v>16</v>
      </c>
      <c r="P841">
        <v>25</v>
      </c>
      <c r="Q841">
        <v>32</v>
      </c>
      <c r="R841">
        <v>40</v>
      </c>
      <c r="S841">
        <v>50</v>
      </c>
      <c r="T841">
        <v>11</v>
      </c>
      <c r="U841">
        <v>23</v>
      </c>
      <c r="V841">
        <v>0</v>
      </c>
      <c r="W841">
        <v>2</v>
      </c>
      <c r="X841">
        <v>10</v>
      </c>
      <c r="Y841">
        <v>16</v>
      </c>
      <c r="Z841">
        <v>23</v>
      </c>
      <c r="AA841">
        <v>33</v>
      </c>
      <c r="AB841">
        <v>0</v>
      </c>
      <c r="AC841">
        <v>2</v>
      </c>
      <c r="AD841">
        <v>12</v>
      </c>
      <c r="AE841">
        <v>18</v>
      </c>
      <c r="AF841">
        <v>26</v>
      </c>
      <c r="AG841">
        <v>35</v>
      </c>
      <c r="AH841">
        <v>53</v>
      </c>
      <c r="AI841">
        <v>57</v>
      </c>
      <c r="AJ841">
        <v>62</v>
      </c>
      <c r="AK841">
        <v>71</v>
      </c>
      <c r="AL841">
        <v>83</v>
      </c>
      <c r="AM841">
        <v>91</v>
      </c>
      <c r="AN841">
        <v>0</v>
      </c>
      <c r="AO841">
        <v>0</v>
      </c>
      <c r="AP841">
        <v>0</v>
      </c>
      <c r="AQ841">
        <v>1</v>
      </c>
      <c r="AR841">
        <v>4</v>
      </c>
      <c r="AS841">
        <v>14</v>
      </c>
      <c r="AT841">
        <v>0</v>
      </c>
      <c r="AU841">
        <v>0</v>
      </c>
      <c r="AV841">
        <v>2</v>
      </c>
      <c r="AW841">
        <v>15</v>
      </c>
      <c r="AX841">
        <v>24</v>
      </c>
      <c r="AY841">
        <v>0</v>
      </c>
      <c r="AZ841">
        <v>24</v>
      </c>
      <c r="BA841">
        <v>0</v>
      </c>
      <c r="BB841">
        <v>0</v>
      </c>
      <c r="BC841">
        <v>0</v>
      </c>
      <c r="BD841">
        <v>2</v>
      </c>
      <c r="BE841">
        <v>11</v>
      </c>
      <c r="BF841">
        <v>0</v>
      </c>
      <c r="BG841">
        <v>0</v>
      </c>
      <c r="BH841">
        <v>0</v>
      </c>
      <c r="BI841">
        <v>3</v>
      </c>
      <c r="BJ841">
        <v>3</v>
      </c>
      <c r="BK841">
        <v>6</v>
      </c>
      <c r="BL841">
        <v>6</v>
      </c>
      <c r="BM841">
        <v>10</v>
      </c>
      <c r="BN841">
        <v>10</v>
      </c>
      <c r="BO841">
        <v>1</v>
      </c>
      <c r="BP841">
        <v>18</v>
      </c>
      <c r="BQ841">
        <v>18</v>
      </c>
      <c r="BR841">
        <v>3</v>
      </c>
      <c r="BS841">
        <v>3</v>
      </c>
      <c r="BT841">
        <v>0</v>
      </c>
      <c r="BU841">
        <v>0</v>
      </c>
      <c r="BV841">
        <v>0</v>
      </c>
      <c r="BW841">
        <v>0</v>
      </c>
      <c r="BX841">
        <v>0</v>
      </c>
      <c r="BY841">
        <v>0</v>
      </c>
      <c r="BZ841">
        <v>0</v>
      </c>
      <c r="CA841">
        <v>0</v>
      </c>
      <c r="CB841">
        <v>0</v>
      </c>
      <c r="CC841">
        <v>1</v>
      </c>
      <c r="CD841">
        <v>1</v>
      </c>
      <c r="CE841">
        <v>0</v>
      </c>
      <c r="CF841">
        <v>0</v>
      </c>
      <c r="CG841">
        <v>0</v>
      </c>
      <c r="CH841">
        <v>0</v>
      </c>
      <c r="CI841">
        <v>0</v>
      </c>
      <c r="CJ841">
        <v>0</v>
      </c>
      <c r="CK841">
        <v>0</v>
      </c>
      <c r="CL841">
        <v>0</v>
      </c>
      <c r="CM841">
        <v>1</v>
      </c>
      <c r="CN841">
        <v>0</v>
      </c>
      <c r="CO841">
        <v>4</v>
      </c>
      <c r="CP841">
        <v>14</v>
      </c>
      <c r="CQ841">
        <v>27</v>
      </c>
      <c r="CR841">
        <v>0</v>
      </c>
      <c r="CS841">
        <v>0</v>
      </c>
      <c r="CT841">
        <v>2</v>
      </c>
      <c r="CU841">
        <v>15</v>
      </c>
      <c r="CV841">
        <v>24</v>
      </c>
      <c r="CW841">
        <v>36</v>
      </c>
      <c r="CX841">
        <v>0</v>
      </c>
      <c r="CY841">
        <v>2</v>
      </c>
      <c r="CZ841">
        <v>12</v>
      </c>
      <c r="DA841">
        <v>18</v>
      </c>
      <c r="DB841">
        <v>26</v>
      </c>
      <c r="DC841">
        <v>35</v>
      </c>
      <c r="DD841">
        <v>48</v>
      </c>
      <c r="DE841">
        <v>57</v>
      </c>
      <c r="DF841">
        <v>69</v>
      </c>
      <c r="DG841">
        <v>12</v>
      </c>
      <c r="DH841">
        <v>18</v>
      </c>
      <c r="DI841">
        <v>26</v>
      </c>
      <c r="DJ841">
        <v>35</v>
      </c>
      <c r="DK841">
        <v>48</v>
      </c>
      <c r="DL841">
        <v>57</v>
      </c>
      <c r="DM841">
        <v>69</v>
      </c>
    </row>
    <row r="842" spans="1:117" x14ac:dyDescent="0.25">
      <c r="A842">
        <v>840</v>
      </c>
      <c r="B842">
        <v>44</v>
      </c>
      <c r="C842">
        <v>53</v>
      </c>
      <c r="D842">
        <v>61</v>
      </c>
      <c r="E842">
        <v>68</v>
      </c>
      <c r="F842">
        <v>77</v>
      </c>
      <c r="G842">
        <v>88</v>
      </c>
      <c r="H842">
        <v>28</v>
      </c>
      <c r="I842">
        <v>37</v>
      </c>
      <c r="J842">
        <v>45</v>
      </c>
      <c r="K842">
        <v>53</v>
      </c>
      <c r="L842">
        <v>62</v>
      </c>
      <c r="M842">
        <v>74</v>
      </c>
      <c r="N842">
        <v>7</v>
      </c>
      <c r="O842">
        <v>16</v>
      </c>
      <c r="P842">
        <v>25</v>
      </c>
      <c r="Q842">
        <v>31</v>
      </c>
      <c r="R842">
        <v>40</v>
      </c>
      <c r="S842">
        <v>50</v>
      </c>
      <c r="T842">
        <v>11</v>
      </c>
      <c r="U842">
        <v>23</v>
      </c>
      <c r="V842">
        <v>0</v>
      </c>
      <c r="W842">
        <v>2</v>
      </c>
      <c r="X842">
        <v>10</v>
      </c>
      <c r="Y842">
        <v>16</v>
      </c>
      <c r="Z842">
        <v>23</v>
      </c>
      <c r="AA842">
        <v>33</v>
      </c>
      <c r="AB842">
        <v>0</v>
      </c>
      <c r="AC842">
        <v>2</v>
      </c>
      <c r="AD842">
        <v>12</v>
      </c>
      <c r="AE842">
        <v>18</v>
      </c>
      <c r="AF842">
        <v>26</v>
      </c>
      <c r="AG842">
        <v>35</v>
      </c>
      <c r="AH842">
        <v>53</v>
      </c>
      <c r="AI842">
        <v>57</v>
      </c>
      <c r="AJ842">
        <v>62</v>
      </c>
      <c r="AK842">
        <v>71</v>
      </c>
      <c r="AL842">
        <v>83</v>
      </c>
      <c r="AM842">
        <v>91</v>
      </c>
      <c r="AN842">
        <v>0</v>
      </c>
      <c r="AO842">
        <v>0</v>
      </c>
      <c r="AP842">
        <v>0</v>
      </c>
      <c r="AQ842">
        <v>1</v>
      </c>
      <c r="AR842">
        <v>4</v>
      </c>
      <c r="AS842">
        <v>14</v>
      </c>
      <c r="AT842">
        <v>0</v>
      </c>
      <c r="AU842">
        <v>0</v>
      </c>
      <c r="AV842">
        <v>2</v>
      </c>
      <c r="AW842">
        <v>15</v>
      </c>
      <c r="AX842">
        <v>24</v>
      </c>
      <c r="AY842">
        <v>0</v>
      </c>
      <c r="AZ842">
        <v>24</v>
      </c>
      <c r="BA842">
        <v>0</v>
      </c>
      <c r="BB842">
        <v>0</v>
      </c>
      <c r="BC842">
        <v>0</v>
      </c>
      <c r="BD842">
        <v>2</v>
      </c>
      <c r="BE842">
        <v>11</v>
      </c>
      <c r="BF842">
        <v>0</v>
      </c>
      <c r="BG842">
        <v>0</v>
      </c>
      <c r="BH842">
        <v>0</v>
      </c>
      <c r="BI842">
        <v>3</v>
      </c>
      <c r="BJ842">
        <v>3</v>
      </c>
      <c r="BK842">
        <v>6</v>
      </c>
      <c r="BL842">
        <v>6</v>
      </c>
      <c r="BM842">
        <v>10</v>
      </c>
      <c r="BN842">
        <v>10</v>
      </c>
      <c r="BO842">
        <v>1</v>
      </c>
      <c r="BP842">
        <v>18</v>
      </c>
      <c r="BQ842">
        <v>18</v>
      </c>
      <c r="BR842">
        <v>3</v>
      </c>
      <c r="BS842">
        <v>3</v>
      </c>
      <c r="BT842">
        <v>0</v>
      </c>
      <c r="BU842">
        <v>0</v>
      </c>
      <c r="BV842">
        <v>0</v>
      </c>
      <c r="BW842">
        <v>0</v>
      </c>
      <c r="BX842">
        <v>0</v>
      </c>
      <c r="BY842">
        <v>0</v>
      </c>
      <c r="BZ842">
        <v>0</v>
      </c>
      <c r="CA842">
        <v>0</v>
      </c>
      <c r="CB842">
        <v>0</v>
      </c>
      <c r="CC842">
        <v>1</v>
      </c>
      <c r="CD842">
        <v>1</v>
      </c>
      <c r="CE842">
        <v>0</v>
      </c>
      <c r="CF842">
        <v>0</v>
      </c>
      <c r="CG842">
        <v>0</v>
      </c>
      <c r="CH842">
        <v>0</v>
      </c>
      <c r="CI842">
        <v>0</v>
      </c>
      <c r="CJ842">
        <v>0</v>
      </c>
      <c r="CK842">
        <v>0</v>
      </c>
      <c r="CL842">
        <v>0</v>
      </c>
      <c r="CM842">
        <v>1</v>
      </c>
      <c r="CN842">
        <v>0</v>
      </c>
      <c r="CO842">
        <v>4</v>
      </c>
      <c r="CP842">
        <v>14</v>
      </c>
      <c r="CQ842">
        <v>27</v>
      </c>
      <c r="CR842">
        <v>0</v>
      </c>
      <c r="CS842">
        <v>0</v>
      </c>
      <c r="CT842">
        <v>2</v>
      </c>
      <c r="CU842">
        <v>15</v>
      </c>
      <c r="CV842">
        <v>24</v>
      </c>
      <c r="CW842">
        <v>36</v>
      </c>
      <c r="CX842">
        <v>0</v>
      </c>
      <c r="CY842">
        <v>2</v>
      </c>
      <c r="CZ842">
        <v>12</v>
      </c>
      <c r="DA842">
        <v>18</v>
      </c>
      <c r="DB842">
        <v>26</v>
      </c>
      <c r="DC842">
        <v>35</v>
      </c>
      <c r="DD842">
        <v>48</v>
      </c>
      <c r="DE842">
        <v>57</v>
      </c>
      <c r="DF842">
        <v>69</v>
      </c>
      <c r="DG842">
        <v>12</v>
      </c>
      <c r="DH842">
        <v>18</v>
      </c>
      <c r="DI842">
        <v>26</v>
      </c>
      <c r="DJ842">
        <v>35</v>
      </c>
      <c r="DK842">
        <v>48</v>
      </c>
      <c r="DL842">
        <v>57</v>
      </c>
      <c r="DM842">
        <v>69</v>
      </c>
    </row>
    <row r="843" spans="1:117" x14ac:dyDescent="0.25">
      <c r="A843">
        <v>841</v>
      </c>
      <c r="B843">
        <v>44</v>
      </c>
      <c r="C843">
        <v>53</v>
      </c>
      <c r="D843">
        <v>61</v>
      </c>
      <c r="E843">
        <v>68</v>
      </c>
      <c r="F843">
        <v>77</v>
      </c>
      <c r="G843">
        <v>88</v>
      </c>
      <c r="H843">
        <v>28</v>
      </c>
      <c r="I843">
        <v>37</v>
      </c>
      <c r="J843">
        <v>45</v>
      </c>
      <c r="K843">
        <v>53</v>
      </c>
      <c r="L843">
        <v>62</v>
      </c>
      <c r="M843">
        <v>74</v>
      </c>
      <c r="N843">
        <v>6</v>
      </c>
      <c r="O843">
        <v>15</v>
      </c>
      <c r="P843">
        <v>24</v>
      </c>
      <c r="Q843">
        <v>31</v>
      </c>
      <c r="R843">
        <v>39</v>
      </c>
      <c r="S843">
        <v>49</v>
      </c>
      <c r="T843">
        <v>11</v>
      </c>
      <c r="U843">
        <v>23</v>
      </c>
      <c r="V843">
        <v>0</v>
      </c>
      <c r="W843">
        <v>2</v>
      </c>
      <c r="X843">
        <v>10</v>
      </c>
      <c r="Y843">
        <v>16</v>
      </c>
      <c r="Z843">
        <v>23</v>
      </c>
      <c r="AA843">
        <v>33</v>
      </c>
      <c r="AB843">
        <v>0</v>
      </c>
      <c r="AC843">
        <v>2</v>
      </c>
      <c r="AD843">
        <v>12</v>
      </c>
      <c r="AE843">
        <v>18</v>
      </c>
      <c r="AF843">
        <v>26</v>
      </c>
      <c r="AG843">
        <v>35</v>
      </c>
      <c r="AH843">
        <v>53</v>
      </c>
      <c r="AI843">
        <v>57</v>
      </c>
      <c r="AJ843">
        <v>62</v>
      </c>
      <c r="AK843">
        <v>71</v>
      </c>
      <c r="AL843">
        <v>83</v>
      </c>
      <c r="AM843">
        <v>91</v>
      </c>
      <c r="AN843">
        <v>0</v>
      </c>
      <c r="AO843">
        <v>0</v>
      </c>
      <c r="AP843">
        <v>0</v>
      </c>
      <c r="AQ843">
        <v>1</v>
      </c>
      <c r="AR843">
        <v>4</v>
      </c>
      <c r="AS843">
        <v>14</v>
      </c>
      <c r="AT843">
        <v>0</v>
      </c>
      <c r="AU843">
        <v>0</v>
      </c>
      <c r="AV843">
        <v>2</v>
      </c>
      <c r="AW843">
        <v>15</v>
      </c>
      <c r="AX843">
        <v>24</v>
      </c>
      <c r="AY843">
        <v>0</v>
      </c>
      <c r="AZ843">
        <v>24</v>
      </c>
      <c r="BA843">
        <v>0</v>
      </c>
      <c r="BB843">
        <v>0</v>
      </c>
      <c r="BC843">
        <v>0</v>
      </c>
      <c r="BD843">
        <v>2</v>
      </c>
      <c r="BE843">
        <v>11</v>
      </c>
      <c r="BF843">
        <v>0</v>
      </c>
      <c r="BG843">
        <v>0</v>
      </c>
      <c r="BH843">
        <v>0</v>
      </c>
      <c r="BI843">
        <v>3</v>
      </c>
      <c r="BJ843">
        <v>3</v>
      </c>
      <c r="BK843">
        <v>6</v>
      </c>
      <c r="BL843">
        <v>6</v>
      </c>
      <c r="BM843">
        <v>10</v>
      </c>
      <c r="BN843">
        <v>10</v>
      </c>
      <c r="BO843">
        <v>1</v>
      </c>
      <c r="BP843">
        <v>18</v>
      </c>
      <c r="BQ843">
        <v>18</v>
      </c>
      <c r="BR843">
        <v>3</v>
      </c>
      <c r="BS843">
        <v>3</v>
      </c>
      <c r="BT843">
        <v>0</v>
      </c>
      <c r="BU843">
        <v>0</v>
      </c>
      <c r="BV843">
        <v>0</v>
      </c>
      <c r="BW843">
        <v>0</v>
      </c>
      <c r="BX843">
        <v>0</v>
      </c>
      <c r="BY843">
        <v>0</v>
      </c>
      <c r="BZ843">
        <v>0</v>
      </c>
      <c r="CA843">
        <v>0</v>
      </c>
      <c r="CB843">
        <v>0</v>
      </c>
      <c r="CC843">
        <v>1</v>
      </c>
      <c r="CD843">
        <v>1</v>
      </c>
      <c r="CE843">
        <v>0</v>
      </c>
      <c r="CF843">
        <v>0</v>
      </c>
      <c r="CG843">
        <v>0</v>
      </c>
      <c r="CH843">
        <v>0</v>
      </c>
      <c r="CI843">
        <v>0</v>
      </c>
      <c r="CJ843">
        <v>0</v>
      </c>
      <c r="CK843">
        <v>0</v>
      </c>
      <c r="CL843">
        <v>0</v>
      </c>
      <c r="CM843">
        <v>1</v>
      </c>
      <c r="CN843">
        <v>0</v>
      </c>
      <c r="CO843">
        <v>4</v>
      </c>
      <c r="CP843">
        <v>14</v>
      </c>
      <c r="CQ843">
        <v>27</v>
      </c>
      <c r="CR843">
        <v>0</v>
      </c>
      <c r="CS843">
        <v>0</v>
      </c>
      <c r="CT843">
        <v>2</v>
      </c>
      <c r="CU843">
        <v>15</v>
      </c>
      <c r="CV843">
        <v>24</v>
      </c>
      <c r="CW843">
        <v>36</v>
      </c>
      <c r="CX843">
        <v>0</v>
      </c>
      <c r="CY843">
        <v>2</v>
      </c>
      <c r="CZ843">
        <v>12</v>
      </c>
      <c r="DA843">
        <v>18</v>
      </c>
      <c r="DB843">
        <v>26</v>
      </c>
      <c r="DC843">
        <v>35</v>
      </c>
      <c r="DD843">
        <v>48</v>
      </c>
      <c r="DE843">
        <v>57</v>
      </c>
      <c r="DF843">
        <v>69</v>
      </c>
      <c r="DG843">
        <v>12</v>
      </c>
      <c r="DH843">
        <v>18</v>
      </c>
      <c r="DI843">
        <v>26</v>
      </c>
      <c r="DJ843">
        <v>35</v>
      </c>
      <c r="DK843">
        <v>48</v>
      </c>
      <c r="DL843">
        <v>57</v>
      </c>
      <c r="DM843">
        <v>69</v>
      </c>
    </row>
    <row r="844" spans="1:117" x14ac:dyDescent="0.25">
      <c r="A844">
        <v>842</v>
      </c>
      <c r="B844">
        <v>44</v>
      </c>
      <c r="C844">
        <v>53</v>
      </c>
      <c r="D844">
        <v>61</v>
      </c>
      <c r="E844">
        <v>68</v>
      </c>
      <c r="F844">
        <v>77</v>
      </c>
      <c r="G844">
        <v>88</v>
      </c>
      <c r="H844">
        <v>28</v>
      </c>
      <c r="I844">
        <v>37</v>
      </c>
      <c r="J844">
        <v>45</v>
      </c>
      <c r="K844">
        <v>52</v>
      </c>
      <c r="L844">
        <v>62</v>
      </c>
      <c r="M844">
        <v>74</v>
      </c>
      <c r="N844">
        <v>6</v>
      </c>
      <c r="O844">
        <v>15</v>
      </c>
      <c r="P844">
        <v>24</v>
      </c>
      <c r="Q844">
        <v>31</v>
      </c>
      <c r="R844">
        <v>39</v>
      </c>
      <c r="S844">
        <v>49</v>
      </c>
      <c r="T844">
        <v>11</v>
      </c>
      <c r="U844">
        <v>23</v>
      </c>
      <c r="V844">
        <v>0</v>
      </c>
      <c r="W844">
        <v>2</v>
      </c>
      <c r="X844">
        <v>10</v>
      </c>
      <c r="Y844">
        <v>16</v>
      </c>
      <c r="Z844">
        <v>23</v>
      </c>
      <c r="AA844">
        <v>33</v>
      </c>
      <c r="AB844">
        <v>0</v>
      </c>
      <c r="AC844">
        <v>2</v>
      </c>
      <c r="AD844">
        <v>12</v>
      </c>
      <c r="AE844">
        <v>18</v>
      </c>
      <c r="AF844">
        <v>26</v>
      </c>
      <c r="AG844">
        <v>35</v>
      </c>
      <c r="AH844">
        <v>53</v>
      </c>
      <c r="AI844">
        <v>57</v>
      </c>
      <c r="AJ844">
        <v>62</v>
      </c>
      <c r="AK844">
        <v>71</v>
      </c>
      <c r="AL844">
        <v>83</v>
      </c>
      <c r="AM844">
        <v>91</v>
      </c>
      <c r="AN844">
        <v>0</v>
      </c>
      <c r="AO844">
        <v>0</v>
      </c>
      <c r="AP844">
        <v>0</v>
      </c>
      <c r="AQ844">
        <v>1</v>
      </c>
      <c r="AR844">
        <v>4</v>
      </c>
      <c r="AS844">
        <v>14</v>
      </c>
      <c r="AT844">
        <v>0</v>
      </c>
      <c r="AU844">
        <v>0</v>
      </c>
      <c r="AV844">
        <v>2</v>
      </c>
      <c r="AW844">
        <v>15</v>
      </c>
      <c r="AX844">
        <v>24</v>
      </c>
      <c r="AY844">
        <v>0</v>
      </c>
      <c r="AZ844">
        <v>23</v>
      </c>
      <c r="BA844">
        <v>0</v>
      </c>
      <c r="BB844">
        <v>0</v>
      </c>
      <c r="BC844">
        <v>0</v>
      </c>
      <c r="BD844">
        <v>2</v>
      </c>
      <c r="BE844">
        <v>11</v>
      </c>
      <c r="BF844">
        <v>0</v>
      </c>
      <c r="BG844">
        <v>0</v>
      </c>
      <c r="BH844">
        <v>0</v>
      </c>
      <c r="BI844">
        <v>3</v>
      </c>
      <c r="BJ844">
        <v>3</v>
      </c>
      <c r="BK844">
        <v>6</v>
      </c>
      <c r="BL844">
        <v>6</v>
      </c>
      <c r="BM844">
        <v>10</v>
      </c>
      <c r="BN844">
        <v>10</v>
      </c>
      <c r="BO844">
        <v>1</v>
      </c>
      <c r="BP844">
        <v>18</v>
      </c>
      <c r="BQ844">
        <v>18</v>
      </c>
      <c r="BR844">
        <v>3</v>
      </c>
      <c r="BS844">
        <v>3</v>
      </c>
      <c r="BT844">
        <v>0</v>
      </c>
      <c r="BU844">
        <v>0</v>
      </c>
      <c r="BV844">
        <v>0</v>
      </c>
      <c r="BW844">
        <v>0</v>
      </c>
      <c r="BX844">
        <v>0</v>
      </c>
      <c r="BY844">
        <v>0</v>
      </c>
      <c r="BZ844">
        <v>0</v>
      </c>
      <c r="CA844">
        <v>0</v>
      </c>
      <c r="CB844">
        <v>0</v>
      </c>
      <c r="CC844">
        <v>1</v>
      </c>
      <c r="CD844">
        <v>1</v>
      </c>
      <c r="CE844">
        <v>0</v>
      </c>
      <c r="CF844">
        <v>0</v>
      </c>
      <c r="CG844">
        <v>0</v>
      </c>
      <c r="CH844">
        <v>0</v>
      </c>
      <c r="CI844">
        <v>0</v>
      </c>
      <c r="CJ844">
        <v>0</v>
      </c>
      <c r="CK844">
        <v>0</v>
      </c>
      <c r="CL844">
        <v>0</v>
      </c>
      <c r="CM844">
        <v>1</v>
      </c>
      <c r="CN844">
        <v>0</v>
      </c>
      <c r="CO844">
        <v>4</v>
      </c>
      <c r="CP844">
        <v>14</v>
      </c>
      <c r="CQ844">
        <v>27</v>
      </c>
      <c r="CR844">
        <v>0</v>
      </c>
      <c r="CS844">
        <v>0</v>
      </c>
      <c r="CT844">
        <v>2</v>
      </c>
      <c r="CU844">
        <v>15</v>
      </c>
      <c r="CV844">
        <v>24</v>
      </c>
      <c r="CW844">
        <v>36</v>
      </c>
      <c r="CX844">
        <v>0</v>
      </c>
      <c r="CY844">
        <v>2</v>
      </c>
      <c r="CZ844">
        <v>12</v>
      </c>
      <c r="DA844">
        <v>18</v>
      </c>
      <c r="DB844">
        <v>26</v>
      </c>
      <c r="DC844">
        <v>35</v>
      </c>
      <c r="DD844">
        <v>48</v>
      </c>
      <c r="DE844">
        <v>57</v>
      </c>
      <c r="DF844">
        <v>69</v>
      </c>
      <c r="DG844">
        <v>12</v>
      </c>
      <c r="DH844">
        <v>18</v>
      </c>
      <c r="DI844">
        <v>26</v>
      </c>
      <c r="DJ844">
        <v>35</v>
      </c>
      <c r="DK844">
        <v>48</v>
      </c>
      <c r="DL844">
        <v>57</v>
      </c>
      <c r="DM844">
        <v>69</v>
      </c>
    </row>
    <row r="845" spans="1:117" x14ac:dyDescent="0.25">
      <c r="A845">
        <v>843</v>
      </c>
      <c r="B845">
        <v>44</v>
      </c>
      <c r="C845">
        <v>53</v>
      </c>
      <c r="D845">
        <v>61</v>
      </c>
      <c r="E845">
        <v>68</v>
      </c>
      <c r="F845">
        <v>77</v>
      </c>
      <c r="G845">
        <v>88</v>
      </c>
      <c r="H845">
        <v>28</v>
      </c>
      <c r="I845">
        <v>37</v>
      </c>
      <c r="J845">
        <v>45</v>
      </c>
      <c r="K845">
        <v>52</v>
      </c>
      <c r="L845">
        <v>62</v>
      </c>
      <c r="M845">
        <v>74</v>
      </c>
      <c r="N845">
        <v>6</v>
      </c>
      <c r="O845">
        <v>15</v>
      </c>
      <c r="P845">
        <v>24</v>
      </c>
      <c r="Q845">
        <v>31</v>
      </c>
      <c r="R845">
        <v>39</v>
      </c>
      <c r="S845">
        <v>49</v>
      </c>
      <c r="T845">
        <v>11</v>
      </c>
      <c r="U845">
        <v>23</v>
      </c>
      <c r="V845">
        <v>0</v>
      </c>
      <c r="W845">
        <v>2</v>
      </c>
      <c r="X845">
        <v>10</v>
      </c>
      <c r="Y845">
        <v>16</v>
      </c>
      <c r="Z845">
        <v>23</v>
      </c>
      <c r="AA845">
        <v>33</v>
      </c>
      <c r="AB845">
        <v>0</v>
      </c>
      <c r="AC845">
        <v>2</v>
      </c>
      <c r="AD845">
        <v>12</v>
      </c>
      <c r="AE845">
        <v>18</v>
      </c>
      <c r="AF845">
        <v>26</v>
      </c>
      <c r="AG845">
        <v>35</v>
      </c>
      <c r="AH845">
        <v>53</v>
      </c>
      <c r="AI845">
        <v>57</v>
      </c>
      <c r="AJ845">
        <v>62</v>
      </c>
      <c r="AK845">
        <v>71</v>
      </c>
      <c r="AL845">
        <v>83</v>
      </c>
      <c r="AM845">
        <v>91</v>
      </c>
      <c r="AN845">
        <v>0</v>
      </c>
      <c r="AO845">
        <v>0</v>
      </c>
      <c r="AP845">
        <v>0</v>
      </c>
      <c r="AQ845">
        <v>1</v>
      </c>
      <c r="AR845">
        <v>4</v>
      </c>
      <c r="AS845">
        <v>14</v>
      </c>
      <c r="AT845">
        <v>0</v>
      </c>
      <c r="AU845">
        <v>0</v>
      </c>
      <c r="AV845">
        <v>2</v>
      </c>
      <c r="AW845">
        <v>15</v>
      </c>
      <c r="AX845">
        <v>24</v>
      </c>
      <c r="AY845">
        <v>0</v>
      </c>
      <c r="AZ845">
        <v>23</v>
      </c>
      <c r="BA845">
        <v>0</v>
      </c>
      <c r="BB845">
        <v>0</v>
      </c>
      <c r="BC845">
        <v>0</v>
      </c>
      <c r="BD845">
        <v>2</v>
      </c>
      <c r="BE845">
        <v>11</v>
      </c>
      <c r="BF845">
        <v>0</v>
      </c>
      <c r="BG845">
        <v>0</v>
      </c>
      <c r="BH845">
        <v>0</v>
      </c>
      <c r="BI845">
        <v>3</v>
      </c>
      <c r="BJ845">
        <v>3</v>
      </c>
      <c r="BK845">
        <v>6</v>
      </c>
      <c r="BL845">
        <v>6</v>
      </c>
      <c r="BM845">
        <v>10</v>
      </c>
      <c r="BN845">
        <v>10</v>
      </c>
      <c r="BO845">
        <v>1</v>
      </c>
      <c r="BP845">
        <v>18</v>
      </c>
      <c r="BQ845">
        <v>18</v>
      </c>
      <c r="BR845">
        <v>3</v>
      </c>
      <c r="BS845">
        <v>3</v>
      </c>
      <c r="BT845">
        <v>0</v>
      </c>
      <c r="BU845">
        <v>0</v>
      </c>
      <c r="BV845">
        <v>0</v>
      </c>
      <c r="BW845">
        <v>0</v>
      </c>
      <c r="BX845">
        <v>0</v>
      </c>
      <c r="BY845">
        <v>0</v>
      </c>
      <c r="BZ845">
        <v>0</v>
      </c>
      <c r="CA845">
        <v>0</v>
      </c>
      <c r="CB845">
        <v>0</v>
      </c>
      <c r="CC845">
        <v>1</v>
      </c>
      <c r="CD845">
        <v>1</v>
      </c>
      <c r="CE845">
        <v>0</v>
      </c>
      <c r="CF845">
        <v>0</v>
      </c>
      <c r="CG845">
        <v>0</v>
      </c>
      <c r="CH845">
        <v>0</v>
      </c>
      <c r="CI845">
        <v>0</v>
      </c>
      <c r="CJ845">
        <v>0</v>
      </c>
      <c r="CK845">
        <v>0</v>
      </c>
      <c r="CL845">
        <v>0</v>
      </c>
      <c r="CM845">
        <v>1</v>
      </c>
      <c r="CN845">
        <v>0</v>
      </c>
      <c r="CO845">
        <v>4</v>
      </c>
      <c r="CP845">
        <v>14</v>
      </c>
      <c r="CQ845">
        <v>27</v>
      </c>
      <c r="CR845">
        <v>0</v>
      </c>
      <c r="CS845">
        <v>0</v>
      </c>
      <c r="CT845">
        <v>2</v>
      </c>
      <c r="CU845">
        <v>15</v>
      </c>
      <c r="CV845">
        <v>24</v>
      </c>
      <c r="CW845">
        <v>36</v>
      </c>
      <c r="CX845">
        <v>0</v>
      </c>
      <c r="CY845">
        <v>2</v>
      </c>
      <c r="CZ845">
        <v>12</v>
      </c>
      <c r="DA845">
        <v>18</v>
      </c>
      <c r="DB845">
        <v>26</v>
      </c>
      <c r="DC845">
        <v>35</v>
      </c>
      <c r="DD845">
        <v>48</v>
      </c>
      <c r="DE845">
        <v>57</v>
      </c>
      <c r="DF845">
        <v>69</v>
      </c>
      <c r="DG845">
        <v>12</v>
      </c>
      <c r="DH845">
        <v>18</v>
      </c>
      <c r="DI845">
        <v>26</v>
      </c>
      <c r="DJ845">
        <v>35</v>
      </c>
      <c r="DK845">
        <v>48</v>
      </c>
      <c r="DL845">
        <v>57</v>
      </c>
      <c r="DM845">
        <v>69</v>
      </c>
    </row>
    <row r="846" spans="1:117" x14ac:dyDescent="0.25">
      <c r="A846">
        <v>844</v>
      </c>
      <c r="B846">
        <v>44</v>
      </c>
      <c r="C846">
        <v>52</v>
      </c>
      <c r="D846">
        <v>61</v>
      </c>
      <c r="E846">
        <v>68</v>
      </c>
      <c r="F846">
        <v>77</v>
      </c>
      <c r="G846">
        <v>88</v>
      </c>
      <c r="H846">
        <v>28</v>
      </c>
      <c r="I846">
        <v>36</v>
      </c>
      <c r="J846">
        <v>45</v>
      </c>
      <c r="K846">
        <v>52</v>
      </c>
      <c r="L846">
        <v>61</v>
      </c>
      <c r="M846">
        <v>74</v>
      </c>
      <c r="N846">
        <v>5</v>
      </c>
      <c r="O846">
        <v>14</v>
      </c>
      <c r="P846">
        <v>24</v>
      </c>
      <c r="Q846">
        <v>30</v>
      </c>
      <c r="R846">
        <v>38</v>
      </c>
      <c r="S846">
        <v>48</v>
      </c>
      <c r="T846">
        <v>11</v>
      </c>
      <c r="U846">
        <v>23</v>
      </c>
      <c r="V846">
        <v>0</v>
      </c>
      <c r="W846">
        <v>2</v>
      </c>
      <c r="X846">
        <v>10</v>
      </c>
      <c r="Y846">
        <v>16</v>
      </c>
      <c r="Z846">
        <v>23</v>
      </c>
      <c r="AA846">
        <v>33</v>
      </c>
      <c r="AB846">
        <v>0</v>
      </c>
      <c r="AC846">
        <v>2</v>
      </c>
      <c r="AD846">
        <v>12</v>
      </c>
      <c r="AE846">
        <v>18</v>
      </c>
      <c r="AF846">
        <v>26</v>
      </c>
      <c r="AG846">
        <v>35</v>
      </c>
      <c r="AH846">
        <v>53</v>
      </c>
      <c r="AI846">
        <v>57</v>
      </c>
      <c r="AJ846">
        <v>62</v>
      </c>
      <c r="AK846">
        <v>71</v>
      </c>
      <c r="AL846">
        <v>82</v>
      </c>
      <c r="AM846">
        <v>91</v>
      </c>
      <c r="AN846">
        <v>0</v>
      </c>
      <c r="AO846">
        <v>0</v>
      </c>
      <c r="AP846">
        <v>0</v>
      </c>
      <c r="AQ846">
        <v>1</v>
      </c>
      <c r="AR846">
        <v>4</v>
      </c>
      <c r="AS846">
        <v>14</v>
      </c>
      <c r="AT846">
        <v>0</v>
      </c>
      <c r="AU846">
        <v>0</v>
      </c>
      <c r="AV846">
        <v>2</v>
      </c>
      <c r="AW846">
        <v>15</v>
      </c>
      <c r="AX846">
        <v>24</v>
      </c>
      <c r="AY846">
        <v>0</v>
      </c>
      <c r="AZ846">
        <v>23</v>
      </c>
      <c r="BA846">
        <v>0</v>
      </c>
      <c r="BB846">
        <v>0</v>
      </c>
      <c r="BC846">
        <v>0</v>
      </c>
      <c r="BD846">
        <v>2</v>
      </c>
      <c r="BE846">
        <v>11</v>
      </c>
      <c r="BF846">
        <v>0</v>
      </c>
      <c r="BG846">
        <v>0</v>
      </c>
      <c r="BH846">
        <v>0</v>
      </c>
      <c r="BI846">
        <v>3</v>
      </c>
      <c r="BJ846">
        <v>3</v>
      </c>
      <c r="BK846">
        <v>6</v>
      </c>
      <c r="BL846">
        <v>6</v>
      </c>
      <c r="BM846">
        <v>10</v>
      </c>
      <c r="BN846">
        <v>10</v>
      </c>
      <c r="BO846">
        <v>1</v>
      </c>
      <c r="BP846">
        <v>18</v>
      </c>
      <c r="BQ846">
        <v>18</v>
      </c>
      <c r="BR846">
        <v>3</v>
      </c>
      <c r="BS846">
        <v>3</v>
      </c>
      <c r="BT846">
        <v>0</v>
      </c>
      <c r="BU846">
        <v>0</v>
      </c>
      <c r="BV846">
        <v>0</v>
      </c>
      <c r="BW846">
        <v>0</v>
      </c>
      <c r="BX846">
        <v>0</v>
      </c>
      <c r="BY846">
        <v>0</v>
      </c>
      <c r="BZ846">
        <v>0</v>
      </c>
      <c r="CA846">
        <v>0</v>
      </c>
      <c r="CB846">
        <v>0</v>
      </c>
      <c r="CC846">
        <v>1</v>
      </c>
      <c r="CD846">
        <v>1</v>
      </c>
      <c r="CE846">
        <v>0</v>
      </c>
      <c r="CF846">
        <v>0</v>
      </c>
      <c r="CG846">
        <v>0</v>
      </c>
      <c r="CH846">
        <v>0</v>
      </c>
      <c r="CI846">
        <v>0</v>
      </c>
      <c r="CJ846">
        <v>0</v>
      </c>
      <c r="CK846">
        <v>0</v>
      </c>
      <c r="CL846">
        <v>0</v>
      </c>
      <c r="CM846">
        <v>1</v>
      </c>
      <c r="CN846">
        <v>0</v>
      </c>
      <c r="CO846">
        <v>4</v>
      </c>
      <c r="CP846">
        <v>14</v>
      </c>
      <c r="CQ846">
        <v>27</v>
      </c>
      <c r="CR846">
        <v>0</v>
      </c>
      <c r="CS846">
        <v>0</v>
      </c>
      <c r="CT846">
        <v>2</v>
      </c>
      <c r="CU846">
        <v>15</v>
      </c>
      <c r="CV846">
        <v>24</v>
      </c>
      <c r="CW846">
        <v>36</v>
      </c>
      <c r="CX846">
        <v>0</v>
      </c>
      <c r="CY846">
        <v>2</v>
      </c>
      <c r="CZ846">
        <v>12</v>
      </c>
      <c r="DA846">
        <v>18</v>
      </c>
      <c r="DB846">
        <v>26</v>
      </c>
      <c r="DC846">
        <v>35</v>
      </c>
      <c r="DD846">
        <v>48</v>
      </c>
      <c r="DE846">
        <v>57</v>
      </c>
      <c r="DF846">
        <v>69</v>
      </c>
      <c r="DG846">
        <v>12</v>
      </c>
      <c r="DH846">
        <v>18</v>
      </c>
      <c r="DI846">
        <v>26</v>
      </c>
      <c r="DJ846">
        <v>35</v>
      </c>
      <c r="DK846">
        <v>48</v>
      </c>
      <c r="DL846">
        <v>57</v>
      </c>
      <c r="DM846">
        <v>69</v>
      </c>
    </row>
    <row r="847" spans="1:117" x14ac:dyDescent="0.25">
      <c r="A847">
        <v>845</v>
      </c>
      <c r="B847">
        <v>44</v>
      </c>
      <c r="C847">
        <v>52</v>
      </c>
      <c r="D847">
        <v>61</v>
      </c>
      <c r="E847">
        <v>68</v>
      </c>
      <c r="F847">
        <v>77</v>
      </c>
      <c r="G847">
        <v>88</v>
      </c>
      <c r="H847">
        <v>28</v>
      </c>
      <c r="I847">
        <v>36</v>
      </c>
      <c r="J847">
        <v>45</v>
      </c>
      <c r="K847">
        <v>52</v>
      </c>
      <c r="L847">
        <v>61</v>
      </c>
      <c r="M847">
        <v>74</v>
      </c>
      <c r="N847">
        <v>5</v>
      </c>
      <c r="O847">
        <v>14</v>
      </c>
      <c r="P847">
        <v>23</v>
      </c>
      <c r="Q847">
        <v>30</v>
      </c>
      <c r="R847">
        <v>38</v>
      </c>
      <c r="S847">
        <v>48</v>
      </c>
      <c r="T847">
        <v>11</v>
      </c>
      <c r="U847">
        <v>23</v>
      </c>
      <c r="V847">
        <v>0</v>
      </c>
      <c r="W847">
        <v>2</v>
      </c>
      <c r="X847">
        <v>10</v>
      </c>
      <c r="Y847">
        <v>16</v>
      </c>
      <c r="Z847">
        <v>23</v>
      </c>
      <c r="AA847">
        <v>33</v>
      </c>
      <c r="AB847">
        <v>0</v>
      </c>
      <c r="AC847">
        <v>2</v>
      </c>
      <c r="AD847">
        <v>12</v>
      </c>
      <c r="AE847">
        <v>18</v>
      </c>
      <c r="AF847">
        <v>26</v>
      </c>
      <c r="AG847">
        <v>35</v>
      </c>
      <c r="AH847">
        <v>53</v>
      </c>
      <c r="AI847">
        <v>57</v>
      </c>
      <c r="AJ847">
        <v>62</v>
      </c>
      <c r="AK847">
        <v>71</v>
      </c>
      <c r="AL847">
        <v>82</v>
      </c>
      <c r="AM847">
        <v>91</v>
      </c>
      <c r="AN847">
        <v>0</v>
      </c>
      <c r="AO847">
        <v>0</v>
      </c>
      <c r="AP847">
        <v>0</v>
      </c>
      <c r="AQ847">
        <v>1</v>
      </c>
      <c r="AR847">
        <v>4</v>
      </c>
      <c r="AS847">
        <v>14</v>
      </c>
      <c r="AT847">
        <v>0</v>
      </c>
      <c r="AU847">
        <v>0</v>
      </c>
      <c r="AV847">
        <v>2</v>
      </c>
      <c r="AW847">
        <v>15</v>
      </c>
      <c r="AX847">
        <v>24</v>
      </c>
      <c r="AY847">
        <v>0</v>
      </c>
      <c r="AZ847">
        <v>23</v>
      </c>
      <c r="BA847">
        <v>0</v>
      </c>
      <c r="BB847">
        <v>0</v>
      </c>
      <c r="BC847">
        <v>0</v>
      </c>
      <c r="BD847">
        <v>2</v>
      </c>
      <c r="BE847">
        <v>11</v>
      </c>
      <c r="BF847">
        <v>0</v>
      </c>
      <c r="BG847">
        <v>0</v>
      </c>
      <c r="BH847">
        <v>0</v>
      </c>
      <c r="BI847">
        <v>3</v>
      </c>
      <c r="BJ847">
        <v>3</v>
      </c>
      <c r="BK847">
        <v>6</v>
      </c>
      <c r="BL847">
        <v>6</v>
      </c>
      <c r="BM847">
        <v>10</v>
      </c>
      <c r="BN847">
        <v>10</v>
      </c>
      <c r="BO847">
        <v>1</v>
      </c>
      <c r="BP847">
        <v>18</v>
      </c>
      <c r="BQ847">
        <v>18</v>
      </c>
      <c r="BR847">
        <v>3</v>
      </c>
      <c r="BS847">
        <v>3</v>
      </c>
      <c r="BT847">
        <v>0</v>
      </c>
      <c r="BU847">
        <v>0</v>
      </c>
      <c r="BV847">
        <v>0</v>
      </c>
      <c r="BW847">
        <v>0</v>
      </c>
      <c r="BX847">
        <v>0</v>
      </c>
      <c r="BY847">
        <v>0</v>
      </c>
      <c r="BZ847">
        <v>0</v>
      </c>
      <c r="CA847">
        <v>0</v>
      </c>
      <c r="CB847">
        <v>0</v>
      </c>
      <c r="CC847">
        <v>1</v>
      </c>
      <c r="CD847">
        <v>1</v>
      </c>
      <c r="CE847">
        <v>0</v>
      </c>
      <c r="CF847">
        <v>0</v>
      </c>
      <c r="CG847">
        <v>0</v>
      </c>
      <c r="CH847">
        <v>0</v>
      </c>
      <c r="CI847">
        <v>0</v>
      </c>
      <c r="CJ847">
        <v>0</v>
      </c>
      <c r="CK847">
        <v>0</v>
      </c>
      <c r="CL847">
        <v>0</v>
      </c>
      <c r="CM847">
        <v>1</v>
      </c>
      <c r="CN847">
        <v>0</v>
      </c>
      <c r="CO847">
        <v>4</v>
      </c>
      <c r="CP847">
        <v>14</v>
      </c>
      <c r="CQ847">
        <v>27</v>
      </c>
      <c r="CR847">
        <v>0</v>
      </c>
      <c r="CS847">
        <v>0</v>
      </c>
      <c r="CT847">
        <v>2</v>
      </c>
      <c r="CU847">
        <v>15</v>
      </c>
      <c r="CV847">
        <v>24</v>
      </c>
      <c r="CW847">
        <v>36</v>
      </c>
      <c r="CX847">
        <v>0</v>
      </c>
      <c r="CY847">
        <v>2</v>
      </c>
      <c r="CZ847">
        <v>12</v>
      </c>
      <c r="DA847">
        <v>18</v>
      </c>
      <c r="DB847">
        <v>26</v>
      </c>
      <c r="DC847">
        <v>35</v>
      </c>
      <c r="DD847">
        <v>48</v>
      </c>
      <c r="DE847">
        <v>57</v>
      </c>
      <c r="DF847">
        <v>69</v>
      </c>
      <c r="DG847">
        <v>12</v>
      </c>
      <c r="DH847">
        <v>18</v>
      </c>
      <c r="DI847">
        <v>26</v>
      </c>
      <c r="DJ847">
        <v>35</v>
      </c>
      <c r="DK847">
        <v>48</v>
      </c>
      <c r="DL847">
        <v>57</v>
      </c>
      <c r="DM847">
        <v>69</v>
      </c>
    </row>
    <row r="848" spans="1:117" x14ac:dyDescent="0.25">
      <c r="A848">
        <v>846</v>
      </c>
      <c r="B848">
        <v>44</v>
      </c>
      <c r="C848">
        <v>52</v>
      </c>
      <c r="D848">
        <v>61</v>
      </c>
      <c r="E848">
        <v>68</v>
      </c>
      <c r="F848">
        <v>77</v>
      </c>
      <c r="G848">
        <v>88</v>
      </c>
      <c r="H848">
        <v>28</v>
      </c>
      <c r="I848">
        <v>36</v>
      </c>
      <c r="J848">
        <v>45</v>
      </c>
      <c r="K848">
        <v>52</v>
      </c>
      <c r="L848">
        <v>61</v>
      </c>
      <c r="M848">
        <v>73</v>
      </c>
      <c r="N848">
        <v>5</v>
      </c>
      <c r="O848">
        <v>14</v>
      </c>
      <c r="P848">
        <v>23</v>
      </c>
      <c r="Q848">
        <v>29</v>
      </c>
      <c r="R848">
        <v>37</v>
      </c>
      <c r="S848">
        <v>48</v>
      </c>
      <c r="T848">
        <v>11</v>
      </c>
      <c r="U848">
        <v>23</v>
      </c>
      <c r="V848">
        <v>0</v>
      </c>
      <c r="W848">
        <v>2</v>
      </c>
      <c r="X848">
        <v>10</v>
      </c>
      <c r="Y848">
        <v>16</v>
      </c>
      <c r="Z848">
        <v>23</v>
      </c>
      <c r="AA848">
        <v>33</v>
      </c>
      <c r="AB848">
        <v>0</v>
      </c>
      <c r="AC848">
        <v>2</v>
      </c>
      <c r="AD848">
        <v>12</v>
      </c>
      <c r="AE848">
        <v>18</v>
      </c>
      <c r="AF848">
        <v>26</v>
      </c>
      <c r="AG848">
        <v>35</v>
      </c>
      <c r="AH848">
        <v>52</v>
      </c>
      <c r="AI848">
        <v>57</v>
      </c>
      <c r="AJ848">
        <v>62</v>
      </c>
      <c r="AK848">
        <v>71</v>
      </c>
      <c r="AL848">
        <v>82</v>
      </c>
      <c r="AM848">
        <v>91</v>
      </c>
      <c r="AN848">
        <v>0</v>
      </c>
      <c r="AO848">
        <v>0</v>
      </c>
      <c r="AP848">
        <v>0</v>
      </c>
      <c r="AQ848">
        <v>1</v>
      </c>
      <c r="AR848">
        <v>4</v>
      </c>
      <c r="AS848">
        <v>14</v>
      </c>
      <c r="AT848">
        <v>0</v>
      </c>
      <c r="AU848">
        <v>0</v>
      </c>
      <c r="AV848">
        <v>2</v>
      </c>
      <c r="AW848">
        <v>15</v>
      </c>
      <c r="AX848">
        <v>24</v>
      </c>
      <c r="AY848">
        <v>0</v>
      </c>
      <c r="AZ848">
        <v>22</v>
      </c>
      <c r="BA848">
        <v>0</v>
      </c>
      <c r="BB848">
        <v>0</v>
      </c>
      <c r="BC848">
        <v>0</v>
      </c>
      <c r="BD848">
        <v>2</v>
      </c>
      <c r="BE848">
        <v>11</v>
      </c>
      <c r="BF848">
        <v>0</v>
      </c>
      <c r="BG848">
        <v>0</v>
      </c>
      <c r="BH848">
        <v>0</v>
      </c>
      <c r="BI848">
        <v>3</v>
      </c>
      <c r="BJ848">
        <v>3</v>
      </c>
      <c r="BK848">
        <v>6</v>
      </c>
      <c r="BL848">
        <v>6</v>
      </c>
      <c r="BM848">
        <v>10</v>
      </c>
      <c r="BN848">
        <v>10</v>
      </c>
      <c r="BO848">
        <v>1</v>
      </c>
      <c r="BP848">
        <v>18</v>
      </c>
      <c r="BQ848">
        <v>18</v>
      </c>
      <c r="BR848">
        <v>3</v>
      </c>
      <c r="BS848">
        <v>3</v>
      </c>
      <c r="BT848">
        <v>0</v>
      </c>
      <c r="BU848">
        <v>0</v>
      </c>
      <c r="BV848">
        <v>0</v>
      </c>
      <c r="BW848">
        <v>0</v>
      </c>
      <c r="BX848">
        <v>0</v>
      </c>
      <c r="BY848">
        <v>0</v>
      </c>
      <c r="BZ848">
        <v>0</v>
      </c>
      <c r="CA848">
        <v>0</v>
      </c>
      <c r="CB848">
        <v>0</v>
      </c>
      <c r="CC848">
        <v>1</v>
      </c>
      <c r="CD848">
        <v>1</v>
      </c>
      <c r="CE848">
        <v>0</v>
      </c>
      <c r="CF848">
        <v>0</v>
      </c>
      <c r="CG848">
        <v>0</v>
      </c>
      <c r="CH848">
        <v>0</v>
      </c>
      <c r="CI848">
        <v>0</v>
      </c>
      <c r="CJ848">
        <v>0</v>
      </c>
      <c r="CK848">
        <v>0</v>
      </c>
      <c r="CL848">
        <v>0</v>
      </c>
      <c r="CM848">
        <v>1</v>
      </c>
      <c r="CN848">
        <v>0</v>
      </c>
      <c r="CO848">
        <v>4</v>
      </c>
      <c r="CP848">
        <v>14</v>
      </c>
      <c r="CQ848">
        <v>27</v>
      </c>
      <c r="CR848">
        <v>0</v>
      </c>
      <c r="CS848">
        <v>0</v>
      </c>
      <c r="CT848">
        <v>2</v>
      </c>
      <c r="CU848">
        <v>15</v>
      </c>
      <c r="CV848">
        <v>24</v>
      </c>
      <c r="CW848">
        <v>36</v>
      </c>
      <c r="CX848">
        <v>0</v>
      </c>
      <c r="CY848">
        <v>2</v>
      </c>
      <c r="CZ848">
        <v>12</v>
      </c>
      <c r="DA848">
        <v>18</v>
      </c>
      <c r="DB848">
        <v>26</v>
      </c>
      <c r="DC848">
        <v>35</v>
      </c>
      <c r="DD848">
        <v>48</v>
      </c>
      <c r="DE848">
        <v>57</v>
      </c>
      <c r="DF848">
        <v>69</v>
      </c>
      <c r="DG848">
        <v>12</v>
      </c>
      <c r="DH848">
        <v>18</v>
      </c>
      <c r="DI848">
        <v>26</v>
      </c>
      <c r="DJ848">
        <v>35</v>
      </c>
      <c r="DK848">
        <v>48</v>
      </c>
      <c r="DL848">
        <v>57</v>
      </c>
      <c r="DM848">
        <v>69</v>
      </c>
    </row>
    <row r="849" spans="1:117" x14ac:dyDescent="0.25">
      <c r="A849">
        <v>847</v>
      </c>
      <c r="B849">
        <v>44</v>
      </c>
      <c r="C849">
        <v>52</v>
      </c>
      <c r="D849">
        <v>61</v>
      </c>
      <c r="E849">
        <v>68</v>
      </c>
      <c r="F849">
        <v>77</v>
      </c>
      <c r="G849">
        <v>88</v>
      </c>
      <c r="H849">
        <v>28</v>
      </c>
      <c r="I849">
        <v>36</v>
      </c>
      <c r="J849">
        <v>44</v>
      </c>
      <c r="K849">
        <v>52</v>
      </c>
      <c r="L849">
        <v>61</v>
      </c>
      <c r="M849">
        <v>73</v>
      </c>
      <c r="N849">
        <v>4</v>
      </c>
      <c r="O849">
        <v>13</v>
      </c>
      <c r="P849">
        <v>22</v>
      </c>
      <c r="Q849">
        <v>29</v>
      </c>
      <c r="R849">
        <v>37</v>
      </c>
      <c r="S849">
        <v>47</v>
      </c>
      <c r="T849">
        <v>11</v>
      </c>
      <c r="U849">
        <v>23</v>
      </c>
      <c r="V849">
        <v>0</v>
      </c>
      <c r="W849">
        <v>2</v>
      </c>
      <c r="X849">
        <v>10</v>
      </c>
      <c r="Y849">
        <v>16</v>
      </c>
      <c r="Z849">
        <v>23</v>
      </c>
      <c r="AA849">
        <v>33</v>
      </c>
      <c r="AB849">
        <v>0</v>
      </c>
      <c r="AC849">
        <v>2</v>
      </c>
      <c r="AD849">
        <v>12</v>
      </c>
      <c r="AE849">
        <v>18</v>
      </c>
      <c r="AF849">
        <v>26</v>
      </c>
      <c r="AG849">
        <v>35</v>
      </c>
      <c r="AH849">
        <v>52</v>
      </c>
      <c r="AI849">
        <v>57</v>
      </c>
      <c r="AJ849">
        <v>62</v>
      </c>
      <c r="AK849">
        <v>71</v>
      </c>
      <c r="AL849">
        <v>82</v>
      </c>
      <c r="AM849">
        <v>91</v>
      </c>
      <c r="AN849">
        <v>0</v>
      </c>
      <c r="AO849">
        <v>0</v>
      </c>
      <c r="AP849">
        <v>0</v>
      </c>
      <c r="AQ849">
        <v>1</v>
      </c>
      <c r="AR849">
        <v>4</v>
      </c>
      <c r="AS849">
        <v>14</v>
      </c>
      <c r="AT849">
        <v>0</v>
      </c>
      <c r="AU849">
        <v>0</v>
      </c>
      <c r="AV849">
        <v>2</v>
      </c>
      <c r="AW849">
        <v>15</v>
      </c>
      <c r="AX849">
        <v>24</v>
      </c>
      <c r="AY849">
        <v>0</v>
      </c>
      <c r="AZ849">
        <v>22</v>
      </c>
      <c r="BA849">
        <v>0</v>
      </c>
      <c r="BB849">
        <v>0</v>
      </c>
      <c r="BC849">
        <v>0</v>
      </c>
      <c r="BD849">
        <v>2</v>
      </c>
      <c r="BE849">
        <v>11</v>
      </c>
      <c r="BF849">
        <v>0</v>
      </c>
      <c r="BG849">
        <v>0</v>
      </c>
      <c r="BH849">
        <v>0</v>
      </c>
      <c r="BI849">
        <v>3</v>
      </c>
      <c r="BJ849">
        <v>3</v>
      </c>
      <c r="BK849">
        <v>6</v>
      </c>
      <c r="BL849">
        <v>6</v>
      </c>
      <c r="BM849">
        <v>10</v>
      </c>
      <c r="BN849">
        <v>10</v>
      </c>
      <c r="BO849">
        <v>1</v>
      </c>
      <c r="BP849">
        <v>18</v>
      </c>
      <c r="BQ849">
        <v>18</v>
      </c>
      <c r="BR849">
        <v>3</v>
      </c>
      <c r="BS849">
        <v>3</v>
      </c>
      <c r="BT849">
        <v>0</v>
      </c>
      <c r="BU849">
        <v>0</v>
      </c>
      <c r="BV849">
        <v>0</v>
      </c>
      <c r="BW849">
        <v>0</v>
      </c>
      <c r="BX849">
        <v>0</v>
      </c>
      <c r="BY849">
        <v>0</v>
      </c>
      <c r="BZ849">
        <v>0</v>
      </c>
      <c r="CA849">
        <v>0</v>
      </c>
      <c r="CB849">
        <v>0</v>
      </c>
      <c r="CC849">
        <v>1</v>
      </c>
      <c r="CD849">
        <v>1</v>
      </c>
      <c r="CE849">
        <v>0</v>
      </c>
      <c r="CF849">
        <v>0</v>
      </c>
      <c r="CG849">
        <v>0</v>
      </c>
      <c r="CH849">
        <v>0</v>
      </c>
      <c r="CI849">
        <v>0</v>
      </c>
      <c r="CJ849">
        <v>0</v>
      </c>
      <c r="CK849">
        <v>0</v>
      </c>
      <c r="CL849">
        <v>0</v>
      </c>
      <c r="CM849">
        <v>1</v>
      </c>
      <c r="CN849">
        <v>0</v>
      </c>
      <c r="CO849">
        <v>4</v>
      </c>
      <c r="CP849">
        <v>14</v>
      </c>
      <c r="CQ849">
        <v>27</v>
      </c>
      <c r="CR849">
        <v>0</v>
      </c>
      <c r="CS849">
        <v>0</v>
      </c>
      <c r="CT849">
        <v>2</v>
      </c>
      <c r="CU849">
        <v>15</v>
      </c>
      <c r="CV849">
        <v>24</v>
      </c>
      <c r="CW849">
        <v>36</v>
      </c>
      <c r="CX849">
        <v>0</v>
      </c>
      <c r="CY849">
        <v>2</v>
      </c>
      <c r="CZ849">
        <v>12</v>
      </c>
      <c r="DA849">
        <v>18</v>
      </c>
      <c r="DB849">
        <v>26</v>
      </c>
      <c r="DC849">
        <v>35</v>
      </c>
      <c r="DD849">
        <v>48</v>
      </c>
      <c r="DE849">
        <v>57</v>
      </c>
      <c r="DF849">
        <v>69</v>
      </c>
      <c r="DG849">
        <v>12</v>
      </c>
      <c r="DH849">
        <v>18</v>
      </c>
      <c r="DI849">
        <v>26</v>
      </c>
      <c r="DJ849">
        <v>35</v>
      </c>
      <c r="DK849">
        <v>48</v>
      </c>
      <c r="DL849">
        <v>57</v>
      </c>
      <c r="DM849">
        <v>69</v>
      </c>
    </row>
    <row r="850" spans="1:117" x14ac:dyDescent="0.25">
      <c r="A850">
        <v>848</v>
      </c>
      <c r="B850">
        <v>44</v>
      </c>
      <c r="C850">
        <v>52</v>
      </c>
      <c r="D850">
        <v>61</v>
      </c>
      <c r="E850">
        <v>68</v>
      </c>
      <c r="F850">
        <v>77</v>
      </c>
      <c r="G850">
        <v>88</v>
      </c>
      <c r="H850">
        <v>27</v>
      </c>
      <c r="I850">
        <v>36</v>
      </c>
      <c r="J850">
        <v>44</v>
      </c>
      <c r="K850">
        <v>52</v>
      </c>
      <c r="L850">
        <v>61</v>
      </c>
      <c r="M850">
        <v>73</v>
      </c>
      <c r="N850">
        <v>4</v>
      </c>
      <c r="O850">
        <v>13</v>
      </c>
      <c r="P850">
        <v>22</v>
      </c>
      <c r="Q850">
        <v>29</v>
      </c>
      <c r="R850">
        <v>37</v>
      </c>
      <c r="S850">
        <v>47</v>
      </c>
      <c r="T850">
        <v>11</v>
      </c>
      <c r="U850">
        <v>23</v>
      </c>
      <c r="V850">
        <v>0</v>
      </c>
      <c r="W850">
        <v>2</v>
      </c>
      <c r="X850">
        <v>10</v>
      </c>
      <c r="Y850">
        <v>16</v>
      </c>
      <c r="Z850">
        <v>23</v>
      </c>
      <c r="AA850">
        <v>33</v>
      </c>
      <c r="AB850">
        <v>0</v>
      </c>
      <c r="AC850">
        <v>2</v>
      </c>
      <c r="AD850">
        <v>12</v>
      </c>
      <c r="AE850">
        <v>18</v>
      </c>
      <c r="AF850">
        <v>26</v>
      </c>
      <c r="AG850">
        <v>35</v>
      </c>
      <c r="AH850">
        <v>52</v>
      </c>
      <c r="AI850">
        <v>57</v>
      </c>
      <c r="AJ850">
        <v>62</v>
      </c>
      <c r="AK850">
        <v>71</v>
      </c>
      <c r="AL850">
        <v>82</v>
      </c>
      <c r="AM850">
        <v>91</v>
      </c>
      <c r="AN850">
        <v>0</v>
      </c>
      <c r="AO850">
        <v>0</v>
      </c>
      <c r="AP850">
        <v>0</v>
      </c>
      <c r="AQ850">
        <v>1</v>
      </c>
      <c r="AR850">
        <v>4</v>
      </c>
      <c r="AS850">
        <v>14</v>
      </c>
      <c r="AT850">
        <v>0</v>
      </c>
      <c r="AU850">
        <v>0</v>
      </c>
      <c r="AV850">
        <v>2</v>
      </c>
      <c r="AW850">
        <v>15</v>
      </c>
      <c r="AX850">
        <v>24</v>
      </c>
      <c r="AY850">
        <v>0</v>
      </c>
      <c r="AZ850">
        <v>22</v>
      </c>
      <c r="BA850">
        <v>0</v>
      </c>
      <c r="BB850">
        <v>0</v>
      </c>
      <c r="BC850">
        <v>0</v>
      </c>
      <c r="BD850">
        <v>2</v>
      </c>
      <c r="BE850">
        <v>11</v>
      </c>
      <c r="BF850">
        <v>0</v>
      </c>
      <c r="BG850">
        <v>0</v>
      </c>
      <c r="BH850">
        <v>0</v>
      </c>
      <c r="BI850">
        <v>3</v>
      </c>
      <c r="BJ850">
        <v>3</v>
      </c>
      <c r="BK850">
        <v>6</v>
      </c>
      <c r="BL850">
        <v>6</v>
      </c>
      <c r="BM850">
        <v>10</v>
      </c>
      <c r="BN850">
        <v>10</v>
      </c>
      <c r="BO850">
        <v>1</v>
      </c>
      <c r="BP850">
        <v>18</v>
      </c>
      <c r="BQ850">
        <v>18</v>
      </c>
      <c r="BR850">
        <v>3</v>
      </c>
      <c r="BS850">
        <v>3</v>
      </c>
      <c r="BT850">
        <v>0</v>
      </c>
      <c r="BU850">
        <v>0</v>
      </c>
      <c r="BV850">
        <v>0</v>
      </c>
      <c r="BW850">
        <v>0</v>
      </c>
      <c r="BX850">
        <v>0</v>
      </c>
      <c r="BY850">
        <v>0</v>
      </c>
      <c r="BZ850">
        <v>0</v>
      </c>
      <c r="CA850">
        <v>0</v>
      </c>
      <c r="CB850">
        <v>0</v>
      </c>
      <c r="CC850">
        <v>1</v>
      </c>
      <c r="CD850">
        <v>1</v>
      </c>
      <c r="CE850">
        <v>0</v>
      </c>
      <c r="CF850">
        <v>0</v>
      </c>
      <c r="CG850">
        <v>0</v>
      </c>
      <c r="CH850">
        <v>0</v>
      </c>
      <c r="CI850">
        <v>0</v>
      </c>
      <c r="CJ850">
        <v>0</v>
      </c>
      <c r="CK850">
        <v>0</v>
      </c>
      <c r="CL850">
        <v>0</v>
      </c>
      <c r="CM850">
        <v>1</v>
      </c>
      <c r="CN850">
        <v>0</v>
      </c>
      <c r="CO850">
        <v>4</v>
      </c>
      <c r="CP850">
        <v>14</v>
      </c>
      <c r="CQ850">
        <v>27</v>
      </c>
      <c r="CR850">
        <v>0</v>
      </c>
      <c r="CS850">
        <v>0</v>
      </c>
      <c r="CT850">
        <v>2</v>
      </c>
      <c r="CU850">
        <v>15</v>
      </c>
      <c r="CV850">
        <v>24</v>
      </c>
      <c r="CW850">
        <v>36</v>
      </c>
      <c r="CX850">
        <v>0</v>
      </c>
      <c r="CY850">
        <v>2</v>
      </c>
      <c r="CZ850">
        <v>12</v>
      </c>
      <c r="DA850">
        <v>18</v>
      </c>
      <c r="DB850">
        <v>26</v>
      </c>
      <c r="DC850">
        <v>35</v>
      </c>
      <c r="DD850">
        <v>48</v>
      </c>
      <c r="DE850">
        <v>57</v>
      </c>
      <c r="DF850">
        <v>69</v>
      </c>
      <c r="DG850">
        <v>12</v>
      </c>
      <c r="DH850">
        <v>18</v>
      </c>
      <c r="DI850">
        <v>26</v>
      </c>
      <c r="DJ850">
        <v>35</v>
      </c>
      <c r="DK850">
        <v>48</v>
      </c>
      <c r="DL850">
        <v>57</v>
      </c>
      <c r="DM850">
        <v>69</v>
      </c>
    </row>
    <row r="851" spans="1:117" x14ac:dyDescent="0.25">
      <c r="A851">
        <v>849</v>
      </c>
      <c r="B851">
        <v>43</v>
      </c>
      <c r="C851">
        <v>52</v>
      </c>
      <c r="D851">
        <v>61</v>
      </c>
      <c r="E851">
        <v>68</v>
      </c>
      <c r="F851">
        <v>77</v>
      </c>
      <c r="G851">
        <v>88</v>
      </c>
      <c r="H851">
        <v>27</v>
      </c>
      <c r="I851">
        <v>36</v>
      </c>
      <c r="J851">
        <v>44</v>
      </c>
      <c r="K851">
        <v>52</v>
      </c>
      <c r="L851">
        <v>61</v>
      </c>
      <c r="M851">
        <v>73</v>
      </c>
      <c r="N851">
        <v>4</v>
      </c>
      <c r="O851">
        <v>12</v>
      </c>
      <c r="P851">
        <v>22</v>
      </c>
      <c r="Q851">
        <v>28</v>
      </c>
      <c r="R851">
        <v>36</v>
      </c>
      <c r="S851">
        <v>46</v>
      </c>
      <c r="T851">
        <v>11</v>
      </c>
      <c r="U851">
        <v>23</v>
      </c>
      <c r="V851">
        <v>0</v>
      </c>
      <c r="W851">
        <v>2</v>
      </c>
      <c r="X851">
        <v>10</v>
      </c>
      <c r="Y851">
        <v>16</v>
      </c>
      <c r="Z851">
        <v>23</v>
      </c>
      <c r="AA851">
        <v>33</v>
      </c>
      <c r="AB851">
        <v>0</v>
      </c>
      <c r="AC851">
        <v>2</v>
      </c>
      <c r="AD851">
        <v>12</v>
      </c>
      <c r="AE851">
        <v>18</v>
      </c>
      <c r="AF851">
        <v>26</v>
      </c>
      <c r="AG851">
        <v>35</v>
      </c>
      <c r="AH851">
        <v>52</v>
      </c>
      <c r="AI851">
        <v>56</v>
      </c>
      <c r="AJ851">
        <v>62</v>
      </c>
      <c r="AK851">
        <v>70</v>
      </c>
      <c r="AL851">
        <v>82</v>
      </c>
      <c r="AM851">
        <v>91</v>
      </c>
      <c r="AN851">
        <v>0</v>
      </c>
      <c r="AO851">
        <v>0</v>
      </c>
      <c r="AP851">
        <v>0</v>
      </c>
      <c r="AQ851">
        <v>1</v>
      </c>
      <c r="AR851">
        <v>4</v>
      </c>
      <c r="AS851">
        <v>14</v>
      </c>
      <c r="AT851">
        <v>0</v>
      </c>
      <c r="AU851">
        <v>0</v>
      </c>
      <c r="AV851">
        <v>2</v>
      </c>
      <c r="AW851">
        <v>15</v>
      </c>
      <c r="AX851">
        <v>24</v>
      </c>
      <c r="AY851">
        <v>0</v>
      </c>
      <c r="AZ851">
        <v>21</v>
      </c>
      <c r="BA851">
        <v>0</v>
      </c>
      <c r="BB851">
        <v>0</v>
      </c>
      <c r="BC851">
        <v>0</v>
      </c>
      <c r="BD851">
        <v>2</v>
      </c>
      <c r="BE851">
        <v>11</v>
      </c>
      <c r="BF851">
        <v>0</v>
      </c>
      <c r="BG851">
        <v>0</v>
      </c>
      <c r="BH851">
        <v>0</v>
      </c>
      <c r="BI851">
        <v>3</v>
      </c>
      <c r="BJ851">
        <v>3</v>
      </c>
      <c r="BK851">
        <v>6</v>
      </c>
      <c r="BL851">
        <v>6</v>
      </c>
      <c r="BM851">
        <v>10</v>
      </c>
      <c r="BN851">
        <v>10</v>
      </c>
      <c r="BO851">
        <v>1</v>
      </c>
      <c r="BP851">
        <v>18</v>
      </c>
      <c r="BQ851">
        <v>18</v>
      </c>
      <c r="BR851">
        <v>3</v>
      </c>
      <c r="BS851">
        <v>3</v>
      </c>
      <c r="BT851">
        <v>0</v>
      </c>
      <c r="BU851">
        <v>0</v>
      </c>
      <c r="BV851">
        <v>0</v>
      </c>
      <c r="BW851">
        <v>0</v>
      </c>
      <c r="BX851">
        <v>0</v>
      </c>
      <c r="BY851">
        <v>0</v>
      </c>
      <c r="BZ851">
        <v>0</v>
      </c>
      <c r="CA851">
        <v>0</v>
      </c>
      <c r="CB851">
        <v>0</v>
      </c>
      <c r="CC851">
        <v>1</v>
      </c>
      <c r="CD851">
        <v>1</v>
      </c>
      <c r="CE851">
        <v>0</v>
      </c>
      <c r="CF851">
        <v>0</v>
      </c>
      <c r="CG851">
        <v>0</v>
      </c>
      <c r="CH851">
        <v>0</v>
      </c>
      <c r="CI851">
        <v>0</v>
      </c>
      <c r="CJ851">
        <v>0</v>
      </c>
      <c r="CK851">
        <v>0</v>
      </c>
      <c r="CL851">
        <v>0</v>
      </c>
      <c r="CM851">
        <v>1</v>
      </c>
      <c r="CN851">
        <v>0</v>
      </c>
      <c r="CO851">
        <v>4</v>
      </c>
      <c r="CP851">
        <v>14</v>
      </c>
      <c r="CQ851">
        <v>27</v>
      </c>
      <c r="CR851">
        <v>0</v>
      </c>
      <c r="CS851">
        <v>0</v>
      </c>
      <c r="CT851">
        <v>2</v>
      </c>
      <c r="CU851">
        <v>15</v>
      </c>
      <c r="CV851">
        <v>24</v>
      </c>
      <c r="CW851">
        <v>36</v>
      </c>
      <c r="CX851">
        <v>0</v>
      </c>
      <c r="CY851">
        <v>2</v>
      </c>
      <c r="CZ851">
        <v>12</v>
      </c>
      <c r="DA851">
        <v>18</v>
      </c>
      <c r="DB851">
        <v>26</v>
      </c>
      <c r="DC851">
        <v>35</v>
      </c>
      <c r="DD851">
        <v>48</v>
      </c>
      <c r="DE851">
        <v>57</v>
      </c>
      <c r="DF851">
        <v>69</v>
      </c>
      <c r="DG851">
        <v>12</v>
      </c>
      <c r="DH851">
        <v>18</v>
      </c>
      <c r="DI851">
        <v>26</v>
      </c>
      <c r="DJ851">
        <v>35</v>
      </c>
      <c r="DK851">
        <v>48</v>
      </c>
      <c r="DL851">
        <v>57</v>
      </c>
      <c r="DM851">
        <v>69</v>
      </c>
    </row>
    <row r="852" spans="1:117" x14ac:dyDescent="0.25">
      <c r="A852">
        <v>850</v>
      </c>
      <c r="B852">
        <v>43</v>
      </c>
      <c r="C852">
        <v>52</v>
      </c>
      <c r="D852">
        <v>61</v>
      </c>
      <c r="E852">
        <v>68</v>
      </c>
      <c r="F852">
        <v>77</v>
      </c>
      <c r="G852">
        <v>88</v>
      </c>
      <c r="H852">
        <v>27</v>
      </c>
      <c r="I852">
        <v>36</v>
      </c>
      <c r="J852">
        <v>44</v>
      </c>
      <c r="K852">
        <v>51</v>
      </c>
      <c r="L852">
        <v>61</v>
      </c>
      <c r="M852">
        <v>73</v>
      </c>
      <c r="N852">
        <v>3</v>
      </c>
      <c r="O852">
        <v>12</v>
      </c>
      <c r="P852">
        <v>21</v>
      </c>
      <c r="Q852">
        <v>28</v>
      </c>
      <c r="R852">
        <v>36</v>
      </c>
      <c r="S852">
        <v>46</v>
      </c>
      <c r="T852">
        <v>11</v>
      </c>
      <c r="U852">
        <v>23</v>
      </c>
      <c r="V852">
        <v>0</v>
      </c>
      <c r="W852">
        <v>2</v>
      </c>
      <c r="X852">
        <v>10</v>
      </c>
      <c r="Y852">
        <v>16</v>
      </c>
      <c r="Z852">
        <v>23</v>
      </c>
      <c r="AA852">
        <v>33</v>
      </c>
      <c r="AB852">
        <v>0</v>
      </c>
      <c r="AC852">
        <v>2</v>
      </c>
      <c r="AD852">
        <v>12</v>
      </c>
      <c r="AE852">
        <v>18</v>
      </c>
      <c r="AF852">
        <v>26</v>
      </c>
      <c r="AG852">
        <v>35</v>
      </c>
      <c r="AH852">
        <v>52</v>
      </c>
      <c r="AI852">
        <v>56</v>
      </c>
      <c r="AJ852">
        <v>62</v>
      </c>
      <c r="AK852">
        <v>70</v>
      </c>
      <c r="AL852">
        <v>82</v>
      </c>
      <c r="AM852">
        <v>91</v>
      </c>
      <c r="AN852">
        <v>0</v>
      </c>
      <c r="AO852">
        <v>0</v>
      </c>
      <c r="AP852">
        <v>0</v>
      </c>
      <c r="AQ852">
        <v>1</v>
      </c>
      <c r="AR852">
        <v>4</v>
      </c>
      <c r="AS852">
        <v>14</v>
      </c>
      <c r="AT852">
        <v>0</v>
      </c>
      <c r="AU852">
        <v>0</v>
      </c>
      <c r="AV852">
        <v>2</v>
      </c>
      <c r="AW852">
        <v>15</v>
      </c>
      <c r="AX852">
        <v>24</v>
      </c>
      <c r="AY852">
        <v>0</v>
      </c>
      <c r="AZ852">
        <v>21</v>
      </c>
      <c r="BA852">
        <v>0</v>
      </c>
      <c r="BB852">
        <v>0</v>
      </c>
      <c r="BC852">
        <v>0</v>
      </c>
      <c r="BD852">
        <v>2</v>
      </c>
      <c r="BE852">
        <v>11</v>
      </c>
      <c r="BF852">
        <v>0</v>
      </c>
      <c r="BG852">
        <v>0</v>
      </c>
      <c r="BH852">
        <v>0</v>
      </c>
      <c r="BI852">
        <v>3</v>
      </c>
      <c r="BJ852">
        <v>3</v>
      </c>
      <c r="BK852">
        <v>6</v>
      </c>
      <c r="BL852">
        <v>6</v>
      </c>
      <c r="BM852">
        <v>10</v>
      </c>
      <c r="BN852">
        <v>10</v>
      </c>
      <c r="BO852">
        <v>1</v>
      </c>
      <c r="BP852">
        <v>18</v>
      </c>
      <c r="BQ852">
        <v>18</v>
      </c>
      <c r="BR852">
        <v>3</v>
      </c>
      <c r="BS852">
        <v>3</v>
      </c>
      <c r="BT852">
        <v>0</v>
      </c>
      <c r="BU852">
        <v>0</v>
      </c>
      <c r="BV852">
        <v>0</v>
      </c>
      <c r="BW852">
        <v>0</v>
      </c>
      <c r="BX852">
        <v>0</v>
      </c>
      <c r="BY852">
        <v>0</v>
      </c>
      <c r="BZ852">
        <v>0</v>
      </c>
      <c r="CA852">
        <v>0</v>
      </c>
      <c r="CB852">
        <v>0</v>
      </c>
      <c r="CC852">
        <v>1</v>
      </c>
      <c r="CD852">
        <v>1</v>
      </c>
      <c r="CE852">
        <v>0</v>
      </c>
      <c r="CF852">
        <v>0</v>
      </c>
      <c r="CG852">
        <v>0</v>
      </c>
      <c r="CH852">
        <v>0</v>
      </c>
      <c r="CI852">
        <v>0</v>
      </c>
      <c r="CJ852">
        <v>0</v>
      </c>
      <c r="CK852">
        <v>0</v>
      </c>
      <c r="CL852">
        <v>0</v>
      </c>
      <c r="CM852">
        <v>1</v>
      </c>
      <c r="CN852">
        <v>0</v>
      </c>
      <c r="CO852">
        <v>4</v>
      </c>
      <c r="CP852">
        <v>14</v>
      </c>
      <c r="CQ852">
        <v>27</v>
      </c>
      <c r="CR852">
        <v>0</v>
      </c>
      <c r="CS852">
        <v>0</v>
      </c>
      <c r="CT852">
        <v>2</v>
      </c>
      <c r="CU852">
        <v>15</v>
      </c>
      <c r="CV852">
        <v>24</v>
      </c>
      <c r="CW852">
        <v>36</v>
      </c>
      <c r="CX852">
        <v>0</v>
      </c>
      <c r="CY852">
        <v>2</v>
      </c>
      <c r="CZ852">
        <v>12</v>
      </c>
      <c r="DA852">
        <v>18</v>
      </c>
      <c r="DB852">
        <v>26</v>
      </c>
      <c r="DC852">
        <v>35</v>
      </c>
      <c r="DD852">
        <v>48</v>
      </c>
      <c r="DE852">
        <v>57</v>
      </c>
      <c r="DF852">
        <v>69</v>
      </c>
      <c r="DG852">
        <v>12</v>
      </c>
      <c r="DH852">
        <v>18</v>
      </c>
      <c r="DI852">
        <v>26</v>
      </c>
      <c r="DJ852">
        <v>35</v>
      </c>
      <c r="DK852">
        <v>48</v>
      </c>
      <c r="DL852">
        <v>57</v>
      </c>
      <c r="DM852">
        <v>69</v>
      </c>
    </row>
    <row r="853" spans="1:117" x14ac:dyDescent="0.25">
      <c r="A853">
        <v>851</v>
      </c>
      <c r="B853">
        <v>43</v>
      </c>
      <c r="C853">
        <v>52</v>
      </c>
      <c r="D853">
        <v>61</v>
      </c>
      <c r="E853">
        <v>68</v>
      </c>
      <c r="F853">
        <v>76</v>
      </c>
      <c r="G853">
        <v>88</v>
      </c>
      <c r="H853">
        <v>27</v>
      </c>
      <c r="I853">
        <v>36</v>
      </c>
      <c r="J853">
        <v>44</v>
      </c>
      <c r="K853">
        <v>51</v>
      </c>
      <c r="L853">
        <v>61</v>
      </c>
      <c r="M853">
        <v>73</v>
      </c>
      <c r="N853">
        <v>3</v>
      </c>
      <c r="O853">
        <v>12</v>
      </c>
      <c r="P853">
        <v>21</v>
      </c>
      <c r="Q853">
        <v>27</v>
      </c>
      <c r="R853">
        <v>35</v>
      </c>
      <c r="S853">
        <v>45</v>
      </c>
      <c r="T853">
        <v>11</v>
      </c>
      <c r="U853">
        <v>23</v>
      </c>
      <c r="V853">
        <v>0</v>
      </c>
      <c r="W853">
        <v>2</v>
      </c>
      <c r="X853">
        <v>10</v>
      </c>
      <c r="Y853">
        <v>16</v>
      </c>
      <c r="Z853">
        <v>23</v>
      </c>
      <c r="AA853">
        <v>33</v>
      </c>
      <c r="AB853">
        <v>0</v>
      </c>
      <c r="AC853">
        <v>2</v>
      </c>
      <c r="AD853">
        <v>12</v>
      </c>
      <c r="AE853">
        <v>18</v>
      </c>
      <c r="AF853">
        <v>26</v>
      </c>
      <c r="AG853">
        <v>35</v>
      </c>
      <c r="AH853">
        <v>52</v>
      </c>
      <c r="AI853">
        <v>56</v>
      </c>
      <c r="AJ853">
        <v>62</v>
      </c>
      <c r="AK853">
        <v>70</v>
      </c>
      <c r="AL853">
        <v>82</v>
      </c>
      <c r="AM853">
        <v>91</v>
      </c>
      <c r="AN853">
        <v>0</v>
      </c>
      <c r="AO853">
        <v>0</v>
      </c>
      <c r="AP853">
        <v>0</v>
      </c>
      <c r="AQ853">
        <v>1</v>
      </c>
      <c r="AR853">
        <v>4</v>
      </c>
      <c r="AS853">
        <v>14</v>
      </c>
      <c r="AT853">
        <v>0</v>
      </c>
      <c r="AU853">
        <v>0</v>
      </c>
      <c r="AV853">
        <v>2</v>
      </c>
      <c r="AW853">
        <v>15</v>
      </c>
      <c r="AX853">
        <v>24</v>
      </c>
      <c r="AY853">
        <v>0</v>
      </c>
      <c r="AZ853">
        <v>21</v>
      </c>
      <c r="BA853">
        <v>0</v>
      </c>
      <c r="BB853">
        <v>0</v>
      </c>
      <c r="BC853">
        <v>0</v>
      </c>
      <c r="BD853">
        <v>2</v>
      </c>
      <c r="BE853">
        <v>11</v>
      </c>
      <c r="BF853">
        <v>0</v>
      </c>
      <c r="BG853">
        <v>0</v>
      </c>
      <c r="BH853">
        <v>0</v>
      </c>
      <c r="BI853">
        <v>3</v>
      </c>
      <c r="BJ853">
        <v>3</v>
      </c>
      <c r="BK853">
        <v>6</v>
      </c>
      <c r="BL853">
        <v>6</v>
      </c>
      <c r="BM853">
        <v>10</v>
      </c>
      <c r="BN853">
        <v>10</v>
      </c>
      <c r="BO853">
        <v>1</v>
      </c>
      <c r="BP853">
        <v>18</v>
      </c>
      <c r="BQ853">
        <v>18</v>
      </c>
      <c r="BR853">
        <v>3</v>
      </c>
      <c r="BS853">
        <v>3</v>
      </c>
      <c r="BT853">
        <v>0</v>
      </c>
      <c r="BU853">
        <v>0</v>
      </c>
      <c r="BV853">
        <v>0</v>
      </c>
      <c r="BW853">
        <v>0</v>
      </c>
      <c r="BX853">
        <v>0</v>
      </c>
      <c r="BY853">
        <v>0</v>
      </c>
      <c r="BZ853">
        <v>0</v>
      </c>
      <c r="CA853">
        <v>0</v>
      </c>
      <c r="CB853">
        <v>0</v>
      </c>
      <c r="CC853">
        <v>1</v>
      </c>
      <c r="CD853">
        <v>1</v>
      </c>
      <c r="CE853">
        <v>0</v>
      </c>
      <c r="CF853">
        <v>0</v>
      </c>
      <c r="CG853">
        <v>0</v>
      </c>
      <c r="CH853">
        <v>0</v>
      </c>
      <c r="CI853">
        <v>0</v>
      </c>
      <c r="CJ853">
        <v>0</v>
      </c>
      <c r="CK853">
        <v>0</v>
      </c>
      <c r="CL853">
        <v>0</v>
      </c>
      <c r="CM853">
        <v>1</v>
      </c>
      <c r="CN853">
        <v>0</v>
      </c>
      <c r="CO853">
        <v>4</v>
      </c>
      <c r="CP853">
        <v>14</v>
      </c>
      <c r="CQ853">
        <v>27</v>
      </c>
      <c r="CR853">
        <v>0</v>
      </c>
      <c r="CS853">
        <v>0</v>
      </c>
      <c r="CT853">
        <v>2</v>
      </c>
      <c r="CU853">
        <v>15</v>
      </c>
      <c r="CV853">
        <v>24</v>
      </c>
      <c r="CW853">
        <v>36</v>
      </c>
      <c r="CX853">
        <v>0</v>
      </c>
      <c r="CY853">
        <v>2</v>
      </c>
      <c r="CZ853">
        <v>12</v>
      </c>
      <c r="DA853">
        <v>18</v>
      </c>
      <c r="DB853">
        <v>26</v>
      </c>
      <c r="DC853">
        <v>35</v>
      </c>
      <c r="DD853">
        <v>48</v>
      </c>
      <c r="DE853">
        <v>57</v>
      </c>
      <c r="DF853">
        <v>69</v>
      </c>
      <c r="DG853">
        <v>12</v>
      </c>
      <c r="DH853">
        <v>18</v>
      </c>
      <c r="DI853">
        <v>26</v>
      </c>
      <c r="DJ853">
        <v>35</v>
      </c>
      <c r="DK853">
        <v>48</v>
      </c>
      <c r="DL853">
        <v>57</v>
      </c>
      <c r="DM853">
        <v>69</v>
      </c>
    </row>
    <row r="854" spans="1:117" x14ac:dyDescent="0.25">
      <c r="A854">
        <v>852</v>
      </c>
      <c r="B854">
        <v>43</v>
      </c>
      <c r="C854">
        <v>52</v>
      </c>
      <c r="D854">
        <v>61</v>
      </c>
      <c r="E854">
        <v>68</v>
      </c>
      <c r="F854">
        <v>76</v>
      </c>
      <c r="G854">
        <v>88</v>
      </c>
      <c r="H854">
        <v>27</v>
      </c>
      <c r="I854">
        <v>35</v>
      </c>
      <c r="J854">
        <v>44</v>
      </c>
      <c r="K854">
        <v>51</v>
      </c>
      <c r="L854">
        <v>60</v>
      </c>
      <c r="M854">
        <v>73</v>
      </c>
      <c r="N854">
        <v>2</v>
      </c>
      <c r="O854">
        <v>11</v>
      </c>
      <c r="P854">
        <v>20</v>
      </c>
      <c r="Q854">
        <v>27</v>
      </c>
      <c r="R854">
        <v>35</v>
      </c>
      <c r="S854">
        <v>45</v>
      </c>
      <c r="T854">
        <v>11</v>
      </c>
      <c r="U854">
        <v>23</v>
      </c>
      <c r="V854">
        <v>0</v>
      </c>
      <c r="W854">
        <v>2</v>
      </c>
      <c r="X854">
        <v>10</v>
      </c>
      <c r="Y854">
        <v>16</v>
      </c>
      <c r="Z854">
        <v>23</v>
      </c>
      <c r="AA854">
        <v>33</v>
      </c>
      <c r="AB854">
        <v>0</v>
      </c>
      <c r="AC854">
        <v>2</v>
      </c>
      <c r="AD854">
        <v>12</v>
      </c>
      <c r="AE854">
        <v>18</v>
      </c>
      <c r="AF854">
        <v>26</v>
      </c>
      <c r="AG854">
        <v>35</v>
      </c>
      <c r="AH854">
        <v>52</v>
      </c>
      <c r="AI854">
        <v>56</v>
      </c>
      <c r="AJ854">
        <v>62</v>
      </c>
      <c r="AK854">
        <v>70</v>
      </c>
      <c r="AL854">
        <v>82</v>
      </c>
      <c r="AM854">
        <v>91</v>
      </c>
      <c r="AN854">
        <v>0</v>
      </c>
      <c r="AO854">
        <v>0</v>
      </c>
      <c r="AP854">
        <v>0</v>
      </c>
      <c r="AQ854">
        <v>1</v>
      </c>
      <c r="AR854">
        <v>4</v>
      </c>
      <c r="AS854">
        <v>14</v>
      </c>
      <c r="AT854">
        <v>0</v>
      </c>
      <c r="AU854">
        <v>0</v>
      </c>
      <c r="AV854">
        <v>2</v>
      </c>
      <c r="AW854">
        <v>15</v>
      </c>
      <c r="AX854">
        <v>24</v>
      </c>
      <c r="AY854">
        <v>0</v>
      </c>
      <c r="AZ854">
        <v>20</v>
      </c>
      <c r="BA854">
        <v>0</v>
      </c>
      <c r="BB854">
        <v>0</v>
      </c>
      <c r="BC854">
        <v>0</v>
      </c>
      <c r="BD854">
        <v>2</v>
      </c>
      <c r="BE854">
        <v>11</v>
      </c>
      <c r="BF854">
        <v>0</v>
      </c>
      <c r="BG854">
        <v>0</v>
      </c>
      <c r="BH854">
        <v>0</v>
      </c>
      <c r="BI854">
        <v>3</v>
      </c>
      <c r="BJ854">
        <v>3</v>
      </c>
      <c r="BK854">
        <v>6</v>
      </c>
      <c r="BL854">
        <v>6</v>
      </c>
      <c r="BM854">
        <v>10</v>
      </c>
      <c r="BN854">
        <v>10</v>
      </c>
      <c r="BO854">
        <v>1</v>
      </c>
      <c r="BP854">
        <v>18</v>
      </c>
      <c r="BQ854">
        <v>18</v>
      </c>
      <c r="BR854">
        <v>3</v>
      </c>
      <c r="BS854">
        <v>3</v>
      </c>
      <c r="BT854">
        <v>0</v>
      </c>
      <c r="BU854">
        <v>0</v>
      </c>
      <c r="BV854">
        <v>0</v>
      </c>
      <c r="BW854">
        <v>0</v>
      </c>
      <c r="BX854">
        <v>0</v>
      </c>
      <c r="BY854">
        <v>0</v>
      </c>
      <c r="BZ854">
        <v>0</v>
      </c>
      <c r="CA854">
        <v>0</v>
      </c>
      <c r="CB854">
        <v>0</v>
      </c>
      <c r="CC854">
        <v>1</v>
      </c>
      <c r="CD854">
        <v>1</v>
      </c>
      <c r="CE854">
        <v>0</v>
      </c>
      <c r="CF854">
        <v>0</v>
      </c>
      <c r="CG854">
        <v>0</v>
      </c>
      <c r="CH854">
        <v>0</v>
      </c>
      <c r="CI854">
        <v>0</v>
      </c>
      <c r="CJ854">
        <v>0</v>
      </c>
      <c r="CK854">
        <v>0</v>
      </c>
      <c r="CL854">
        <v>0</v>
      </c>
      <c r="CM854">
        <v>1</v>
      </c>
      <c r="CN854">
        <v>0</v>
      </c>
      <c r="CO854">
        <v>4</v>
      </c>
      <c r="CP854">
        <v>14</v>
      </c>
      <c r="CQ854">
        <v>27</v>
      </c>
      <c r="CR854">
        <v>0</v>
      </c>
      <c r="CS854">
        <v>0</v>
      </c>
      <c r="CT854">
        <v>2</v>
      </c>
      <c r="CU854">
        <v>15</v>
      </c>
      <c r="CV854">
        <v>24</v>
      </c>
      <c r="CW854">
        <v>36</v>
      </c>
      <c r="CX854">
        <v>0</v>
      </c>
      <c r="CY854">
        <v>2</v>
      </c>
      <c r="CZ854">
        <v>12</v>
      </c>
      <c r="DA854">
        <v>18</v>
      </c>
      <c r="DB854">
        <v>26</v>
      </c>
      <c r="DC854">
        <v>35</v>
      </c>
      <c r="DD854">
        <v>48</v>
      </c>
      <c r="DE854">
        <v>57</v>
      </c>
      <c r="DF854">
        <v>69</v>
      </c>
      <c r="DG854">
        <v>12</v>
      </c>
      <c r="DH854">
        <v>18</v>
      </c>
      <c r="DI854">
        <v>26</v>
      </c>
      <c r="DJ854">
        <v>35</v>
      </c>
      <c r="DK854">
        <v>48</v>
      </c>
      <c r="DL854">
        <v>57</v>
      </c>
      <c r="DM854">
        <v>69</v>
      </c>
    </row>
    <row r="855" spans="1:117" x14ac:dyDescent="0.25">
      <c r="A855">
        <v>853</v>
      </c>
      <c r="B855">
        <v>43</v>
      </c>
      <c r="C855">
        <v>52</v>
      </c>
      <c r="D855">
        <v>61</v>
      </c>
      <c r="E855">
        <v>68</v>
      </c>
      <c r="F855">
        <v>76</v>
      </c>
      <c r="G855">
        <v>88</v>
      </c>
      <c r="H855">
        <v>27</v>
      </c>
      <c r="I855">
        <v>35</v>
      </c>
      <c r="J855">
        <v>44</v>
      </c>
      <c r="K855">
        <v>51</v>
      </c>
      <c r="L855">
        <v>60</v>
      </c>
      <c r="M855">
        <v>73</v>
      </c>
      <c r="N855">
        <v>2</v>
      </c>
      <c r="O855">
        <v>11</v>
      </c>
      <c r="P855">
        <v>20</v>
      </c>
      <c r="Q855">
        <v>27</v>
      </c>
      <c r="R855">
        <v>34</v>
      </c>
      <c r="S855">
        <v>44</v>
      </c>
      <c r="T855">
        <v>11</v>
      </c>
      <c r="U855">
        <v>23</v>
      </c>
      <c r="V855">
        <v>0</v>
      </c>
      <c r="W855">
        <v>2</v>
      </c>
      <c r="X855">
        <v>10</v>
      </c>
      <c r="Y855">
        <v>16</v>
      </c>
      <c r="Z855">
        <v>23</v>
      </c>
      <c r="AA855">
        <v>33</v>
      </c>
      <c r="AB855">
        <v>0</v>
      </c>
      <c r="AC855">
        <v>2</v>
      </c>
      <c r="AD855">
        <v>12</v>
      </c>
      <c r="AE855">
        <v>18</v>
      </c>
      <c r="AF855">
        <v>26</v>
      </c>
      <c r="AG855">
        <v>35</v>
      </c>
      <c r="AH855">
        <v>52</v>
      </c>
      <c r="AI855">
        <v>56</v>
      </c>
      <c r="AJ855">
        <v>62</v>
      </c>
      <c r="AK855">
        <v>70</v>
      </c>
      <c r="AL855">
        <v>82</v>
      </c>
      <c r="AM855">
        <v>91</v>
      </c>
      <c r="AN855">
        <v>0</v>
      </c>
      <c r="AO855">
        <v>0</v>
      </c>
      <c r="AP855">
        <v>0</v>
      </c>
      <c r="AQ855">
        <v>1</v>
      </c>
      <c r="AR855">
        <v>4</v>
      </c>
      <c r="AS855">
        <v>14</v>
      </c>
      <c r="AT855">
        <v>0</v>
      </c>
      <c r="AU855">
        <v>0</v>
      </c>
      <c r="AV855">
        <v>2</v>
      </c>
      <c r="AW855">
        <v>15</v>
      </c>
      <c r="AX855">
        <v>24</v>
      </c>
      <c r="AY855">
        <v>0</v>
      </c>
      <c r="AZ855">
        <v>20</v>
      </c>
      <c r="BA855">
        <v>0</v>
      </c>
      <c r="BB855">
        <v>0</v>
      </c>
      <c r="BC855">
        <v>0</v>
      </c>
      <c r="BD855">
        <v>2</v>
      </c>
      <c r="BE855">
        <v>11</v>
      </c>
      <c r="BF855">
        <v>0</v>
      </c>
      <c r="BG855">
        <v>0</v>
      </c>
      <c r="BH855">
        <v>0</v>
      </c>
      <c r="BI855">
        <v>3</v>
      </c>
      <c r="BJ855">
        <v>3</v>
      </c>
      <c r="BK855">
        <v>6</v>
      </c>
      <c r="BL855">
        <v>6</v>
      </c>
      <c r="BM855">
        <v>10</v>
      </c>
      <c r="BN855">
        <v>10</v>
      </c>
      <c r="BO855">
        <v>1</v>
      </c>
      <c r="BP855">
        <v>18</v>
      </c>
      <c r="BQ855">
        <v>18</v>
      </c>
      <c r="BR855">
        <v>3</v>
      </c>
      <c r="BS855">
        <v>3</v>
      </c>
      <c r="BT855">
        <v>0</v>
      </c>
      <c r="BU855">
        <v>0</v>
      </c>
      <c r="BV855">
        <v>0</v>
      </c>
      <c r="BW855">
        <v>0</v>
      </c>
      <c r="BX855">
        <v>0</v>
      </c>
      <c r="BY855">
        <v>0</v>
      </c>
      <c r="BZ855">
        <v>0</v>
      </c>
      <c r="CA855">
        <v>0</v>
      </c>
      <c r="CB855">
        <v>0</v>
      </c>
      <c r="CC855">
        <v>1</v>
      </c>
      <c r="CD855">
        <v>1</v>
      </c>
      <c r="CE855">
        <v>0</v>
      </c>
      <c r="CF855">
        <v>0</v>
      </c>
      <c r="CG855">
        <v>0</v>
      </c>
      <c r="CH855">
        <v>0</v>
      </c>
      <c r="CI855">
        <v>0</v>
      </c>
      <c r="CJ855">
        <v>0</v>
      </c>
      <c r="CK855">
        <v>0</v>
      </c>
      <c r="CL855">
        <v>0</v>
      </c>
      <c r="CM855">
        <v>1</v>
      </c>
      <c r="CN855">
        <v>0</v>
      </c>
      <c r="CO855">
        <v>4</v>
      </c>
      <c r="CP855">
        <v>14</v>
      </c>
      <c r="CQ855">
        <v>27</v>
      </c>
      <c r="CR855">
        <v>0</v>
      </c>
      <c r="CS855">
        <v>0</v>
      </c>
      <c r="CT855">
        <v>2</v>
      </c>
      <c r="CU855">
        <v>15</v>
      </c>
      <c r="CV855">
        <v>24</v>
      </c>
      <c r="CW855">
        <v>36</v>
      </c>
      <c r="CX855">
        <v>0</v>
      </c>
      <c r="CY855">
        <v>2</v>
      </c>
      <c r="CZ855">
        <v>12</v>
      </c>
      <c r="DA855">
        <v>18</v>
      </c>
      <c r="DB855">
        <v>26</v>
      </c>
      <c r="DC855">
        <v>35</v>
      </c>
      <c r="DD855">
        <v>48</v>
      </c>
      <c r="DE855">
        <v>57</v>
      </c>
      <c r="DF855">
        <v>69</v>
      </c>
      <c r="DG855">
        <v>12</v>
      </c>
      <c r="DH855">
        <v>18</v>
      </c>
      <c r="DI855">
        <v>26</v>
      </c>
      <c r="DJ855">
        <v>35</v>
      </c>
      <c r="DK855">
        <v>48</v>
      </c>
      <c r="DL855">
        <v>57</v>
      </c>
      <c r="DM855">
        <v>69</v>
      </c>
    </row>
    <row r="856" spans="1:117" x14ac:dyDescent="0.25">
      <c r="A856">
        <v>854</v>
      </c>
      <c r="B856">
        <v>43</v>
      </c>
      <c r="C856">
        <v>52</v>
      </c>
      <c r="D856">
        <v>61</v>
      </c>
      <c r="E856">
        <v>68</v>
      </c>
      <c r="F856">
        <v>76</v>
      </c>
      <c r="G856">
        <v>88</v>
      </c>
      <c r="H856">
        <v>27</v>
      </c>
      <c r="I856">
        <v>35</v>
      </c>
      <c r="J856">
        <v>44</v>
      </c>
      <c r="K856">
        <v>51</v>
      </c>
      <c r="L856">
        <v>60</v>
      </c>
      <c r="M856">
        <v>72</v>
      </c>
      <c r="N856">
        <v>1</v>
      </c>
      <c r="O856">
        <v>10</v>
      </c>
      <c r="P856">
        <v>19</v>
      </c>
      <c r="Q856">
        <v>26</v>
      </c>
      <c r="R856">
        <v>34</v>
      </c>
      <c r="S856">
        <v>44</v>
      </c>
      <c r="T856">
        <v>11</v>
      </c>
      <c r="U856">
        <v>23</v>
      </c>
      <c r="V856">
        <v>0</v>
      </c>
      <c r="W856">
        <v>2</v>
      </c>
      <c r="X856">
        <v>10</v>
      </c>
      <c r="Y856">
        <v>16</v>
      </c>
      <c r="Z856">
        <v>23</v>
      </c>
      <c r="AA856">
        <v>33</v>
      </c>
      <c r="AB856">
        <v>0</v>
      </c>
      <c r="AC856">
        <v>2</v>
      </c>
      <c r="AD856">
        <v>12</v>
      </c>
      <c r="AE856">
        <v>18</v>
      </c>
      <c r="AF856">
        <v>26</v>
      </c>
      <c r="AG856">
        <v>35</v>
      </c>
      <c r="AH856">
        <v>52</v>
      </c>
      <c r="AI856">
        <v>56</v>
      </c>
      <c r="AJ856">
        <v>61</v>
      </c>
      <c r="AK856">
        <v>70</v>
      </c>
      <c r="AL856">
        <v>82</v>
      </c>
      <c r="AM856">
        <v>91</v>
      </c>
      <c r="AN856">
        <v>0</v>
      </c>
      <c r="AO856">
        <v>0</v>
      </c>
      <c r="AP856">
        <v>0</v>
      </c>
      <c r="AQ856">
        <v>1</v>
      </c>
      <c r="AR856">
        <v>4</v>
      </c>
      <c r="AS856">
        <v>14</v>
      </c>
      <c r="AT856">
        <v>0</v>
      </c>
      <c r="AU856">
        <v>0</v>
      </c>
      <c r="AV856">
        <v>2</v>
      </c>
      <c r="AW856">
        <v>15</v>
      </c>
      <c r="AX856">
        <v>24</v>
      </c>
      <c r="AY856">
        <v>0</v>
      </c>
      <c r="AZ856">
        <v>20</v>
      </c>
      <c r="BA856">
        <v>0</v>
      </c>
      <c r="BB856">
        <v>0</v>
      </c>
      <c r="BC856">
        <v>0</v>
      </c>
      <c r="BD856">
        <v>2</v>
      </c>
      <c r="BE856">
        <v>11</v>
      </c>
      <c r="BF856">
        <v>0</v>
      </c>
      <c r="BG856">
        <v>0</v>
      </c>
      <c r="BH856">
        <v>0</v>
      </c>
      <c r="BI856">
        <v>3</v>
      </c>
      <c r="BJ856">
        <v>3</v>
      </c>
      <c r="BK856">
        <v>6</v>
      </c>
      <c r="BL856">
        <v>6</v>
      </c>
      <c r="BM856">
        <v>10</v>
      </c>
      <c r="BN856">
        <v>10</v>
      </c>
      <c r="BO856">
        <v>1</v>
      </c>
      <c r="BP856">
        <v>18</v>
      </c>
      <c r="BQ856">
        <v>18</v>
      </c>
      <c r="BR856">
        <v>3</v>
      </c>
      <c r="BS856">
        <v>3</v>
      </c>
      <c r="BT856">
        <v>0</v>
      </c>
      <c r="BU856">
        <v>0</v>
      </c>
      <c r="BV856">
        <v>0</v>
      </c>
      <c r="BW856">
        <v>0</v>
      </c>
      <c r="BX856">
        <v>0</v>
      </c>
      <c r="BY856">
        <v>0</v>
      </c>
      <c r="BZ856">
        <v>0</v>
      </c>
      <c r="CA856">
        <v>0</v>
      </c>
      <c r="CB856">
        <v>0</v>
      </c>
      <c r="CC856">
        <v>1</v>
      </c>
      <c r="CD856">
        <v>1</v>
      </c>
      <c r="CE856">
        <v>0</v>
      </c>
      <c r="CF856">
        <v>0</v>
      </c>
      <c r="CG856">
        <v>0</v>
      </c>
      <c r="CH856">
        <v>0</v>
      </c>
      <c r="CI856">
        <v>0</v>
      </c>
      <c r="CJ856">
        <v>0</v>
      </c>
      <c r="CK856">
        <v>0</v>
      </c>
      <c r="CL856">
        <v>0</v>
      </c>
      <c r="CM856">
        <v>1</v>
      </c>
      <c r="CN856">
        <v>0</v>
      </c>
      <c r="CO856">
        <v>4</v>
      </c>
      <c r="CP856">
        <v>14</v>
      </c>
      <c r="CQ856">
        <v>27</v>
      </c>
      <c r="CR856">
        <v>0</v>
      </c>
      <c r="CS856">
        <v>0</v>
      </c>
      <c r="CT856">
        <v>2</v>
      </c>
      <c r="CU856">
        <v>15</v>
      </c>
      <c r="CV856">
        <v>24</v>
      </c>
      <c r="CW856">
        <v>36</v>
      </c>
      <c r="CX856">
        <v>0</v>
      </c>
      <c r="CY856">
        <v>2</v>
      </c>
      <c r="CZ856">
        <v>12</v>
      </c>
      <c r="DA856">
        <v>18</v>
      </c>
      <c r="DB856">
        <v>26</v>
      </c>
      <c r="DC856">
        <v>35</v>
      </c>
      <c r="DD856">
        <v>48</v>
      </c>
      <c r="DE856">
        <v>57</v>
      </c>
      <c r="DF856">
        <v>69</v>
      </c>
      <c r="DG856">
        <v>12</v>
      </c>
      <c r="DH856">
        <v>18</v>
      </c>
      <c r="DI856">
        <v>26</v>
      </c>
      <c r="DJ856">
        <v>35</v>
      </c>
      <c r="DK856">
        <v>48</v>
      </c>
      <c r="DL856">
        <v>57</v>
      </c>
      <c r="DM856">
        <v>69</v>
      </c>
    </row>
    <row r="857" spans="1:117" x14ac:dyDescent="0.25">
      <c r="A857">
        <v>855</v>
      </c>
      <c r="B857">
        <v>43</v>
      </c>
      <c r="C857">
        <v>52</v>
      </c>
      <c r="D857">
        <v>61</v>
      </c>
      <c r="E857">
        <v>68</v>
      </c>
      <c r="F857">
        <v>76</v>
      </c>
      <c r="G857">
        <v>88</v>
      </c>
      <c r="H857">
        <v>27</v>
      </c>
      <c r="I857">
        <v>35</v>
      </c>
      <c r="J857">
        <v>43</v>
      </c>
      <c r="K857">
        <v>51</v>
      </c>
      <c r="L857">
        <v>60</v>
      </c>
      <c r="M857">
        <v>72</v>
      </c>
      <c r="N857">
        <v>1</v>
      </c>
      <c r="O857">
        <v>9</v>
      </c>
      <c r="P857">
        <v>19</v>
      </c>
      <c r="Q857">
        <v>25</v>
      </c>
      <c r="R857">
        <v>33</v>
      </c>
      <c r="S857">
        <v>43</v>
      </c>
      <c r="T857">
        <v>11</v>
      </c>
      <c r="U857">
        <v>23</v>
      </c>
      <c r="V857">
        <v>0</v>
      </c>
      <c r="W857">
        <v>2</v>
      </c>
      <c r="X857">
        <v>10</v>
      </c>
      <c r="Y857">
        <v>16</v>
      </c>
      <c r="Z857">
        <v>23</v>
      </c>
      <c r="AA857">
        <v>33</v>
      </c>
      <c r="AB857">
        <v>0</v>
      </c>
      <c r="AC857">
        <v>2</v>
      </c>
      <c r="AD857">
        <v>12</v>
      </c>
      <c r="AE857">
        <v>18</v>
      </c>
      <c r="AF857">
        <v>26</v>
      </c>
      <c r="AG857">
        <v>35</v>
      </c>
      <c r="AH857">
        <v>52</v>
      </c>
      <c r="AI857">
        <v>56</v>
      </c>
      <c r="AJ857">
        <v>61</v>
      </c>
      <c r="AK857">
        <v>70</v>
      </c>
      <c r="AL857">
        <v>82</v>
      </c>
      <c r="AM857">
        <v>91</v>
      </c>
      <c r="AN857">
        <v>0</v>
      </c>
      <c r="AO857">
        <v>0</v>
      </c>
      <c r="AP857">
        <v>0</v>
      </c>
      <c r="AQ857">
        <v>1</v>
      </c>
      <c r="AR857">
        <v>4</v>
      </c>
      <c r="AS857">
        <v>14</v>
      </c>
      <c r="AT857">
        <v>0</v>
      </c>
      <c r="AU857">
        <v>0</v>
      </c>
      <c r="AV857">
        <v>2</v>
      </c>
      <c r="AW857">
        <v>15</v>
      </c>
      <c r="AX857">
        <v>24</v>
      </c>
      <c r="AY857">
        <v>0</v>
      </c>
      <c r="AZ857">
        <v>20</v>
      </c>
      <c r="BA857">
        <v>0</v>
      </c>
      <c r="BB857">
        <v>0</v>
      </c>
      <c r="BC857">
        <v>0</v>
      </c>
      <c r="BD857">
        <v>2</v>
      </c>
      <c r="BE857">
        <v>11</v>
      </c>
      <c r="BF857">
        <v>0</v>
      </c>
      <c r="BG857">
        <v>0</v>
      </c>
      <c r="BH857">
        <v>0</v>
      </c>
      <c r="BI857">
        <v>3</v>
      </c>
      <c r="BJ857">
        <v>3</v>
      </c>
      <c r="BK857">
        <v>6</v>
      </c>
      <c r="BL857">
        <v>6</v>
      </c>
      <c r="BM857">
        <v>10</v>
      </c>
      <c r="BN857">
        <v>10</v>
      </c>
      <c r="BO857">
        <v>1</v>
      </c>
      <c r="BP857">
        <v>18</v>
      </c>
      <c r="BQ857">
        <v>18</v>
      </c>
      <c r="BR857">
        <v>3</v>
      </c>
      <c r="BS857">
        <v>3</v>
      </c>
      <c r="BT857">
        <v>0</v>
      </c>
      <c r="BU857">
        <v>0</v>
      </c>
      <c r="BV857">
        <v>0</v>
      </c>
      <c r="BW857">
        <v>0</v>
      </c>
      <c r="BX857">
        <v>0</v>
      </c>
      <c r="BY857">
        <v>0</v>
      </c>
      <c r="BZ857">
        <v>0</v>
      </c>
      <c r="CA857">
        <v>0</v>
      </c>
      <c r="CB857">
        <v>0</v>
      </c>
      <c r="CC857">
        <v>1</v>
      </c>
      <c r="CD857">
        <v>1</v>
      </c>
      <c r="CE857">
        <v>0</v>
      </c>
      <c r="CF857">
        <v>0</v>
      </c>
      <c r="CG857">
        <v>0</v>
      </c>
      <c r="CH857">
        <v>0</v>
      </c>
      <c r="CI857">
        <v>0</v>
      </c>
      <c r="CJ857">
        <v>0</v>
      </c>
      <c r="CK857">
        <v>0</v>
      </c>
      <c r="CL857">
        <v>0</v>
      </c>
      <c r="CM857">
        <v>1</v>
      </c>
      <c r="CN857">
        <v>0</v>
      </c>
      <c r="CO857">
        <v>4</v>
      </c>
      <c r="CP857">
        <v>14</v>
      </c>
      <c r="CQ857">
        <v>27</v>
      </c>
      <c r="CR857">
        <v>0</v>
      </c>
      <c r="CS857">
        <v>0</v>
      </c>
      <c r="CT857">
        <v>2</v>
      </c>
      <c r="CU857">
        <v>15</v>
      </c>
      <c r="CV857">
        <v>24</v>
      </c>
      <c r="CW857">
        <v>36</v>
      </c>
      <c r="CX857">
        <v>0</v>
      </c>
      <c r="CY857">
        <v>2</v>
      </c>
      <c r="CZ857">
        <v>12</v>
      </c>
      <c r="DA857">
        <v>18</v>
      </c>
      <c r="DB857">
        <v>26</v>
      </c>
      <c r="DC857">
        <v>35</v>
      </c>
      <c r="DD857">
        <v>48</v>
      </c>
      <c r="DE857">
        <v>57</v>
      </c>
      <c r="DF857">
        <v>69</v>
      </c>
      <c r="DG857">
        <v>12</v>
      </c>
      <c r="DH857">
        <v>18</v>
      </c>
      <c r="DI857">
        <v>26</v>
      </c>
      <c r="DJ857">
        <v>35</v>
      </c>
      <c r="DK857">
        <v>48</v>
      </c>
      <c r="DL857">
        <v>57</v>
      </c>
      <c r="DM857">
        <v>69</v>
      </c>
    </row>
    <row r="858" spans="1:117" x14ac:dyDescent="0.25">
      <c r="A858">
        <v>856</v>
      </c>
      <c r="B858">
        <v>43</v>
      </c>
      <c r="C858">
        <v>52</v>
      </c>
      <c r="D858">
        <v>61</v>
      </c>
      <c r="E858">
        <v>68</v>
      </c>
      <c r="F858">
        <v>76</v>
      </c>
      <c r="G858">
        <v>88</v>
      </c>
      <c r="H858">
        <v>26</v>
      </c>
      <c r="I858">
        <v>35</v>
      </c>
      <c r="J858">
        <v>43</v>
      </c>
      <c r="K858">
        <v>51</v>
      </c>
      <c r="L858">
        <v>60</v>
      </c>
      <c r="M858">
        <v>72</v>
      </c>
      <c r="N858">
        <v>0</v>
      </c>
      <c r="O858">
        <v>9</v>
      </c>
      <c r="P858">
        <v>18</v>
      </c>
      <c r="Q858">
        <v>25</v>
      </c>
      <c r="R858">
        <v>33</v>
      </c>
      <c r="S858">
        <v>42</v>
      </c>
      <c r="T858">
        <v>11</v>
      </c>
      <c r="U858">
        <v>23</v>
      </c>
      <c r="V858">
        <v>0</v>
      </c>
      <c r="W858">
        <v>2</v>
      </c>
      <c r="X858">
        <v>10</v>
      </c>
      <c r="Y858">
        <v>16</v>
      </c>
      <c r="Z858">
        <v>23</v>
      </c>
      <c r="AA858">
        <v>33</v>
      </c>
      <c r="AB858">
        <v>0</v>
      </c>
      <c r="AC858">
        <v>2</v>
      </c>
      <c r="AD858">
        <v>12</v>
      </c>
      <c r="AE858">
        <v>18</v>
      </c>
      <c r="AF858">
        <v>26</v>
      </c>
      <c r="AG858">
        <v>35</v>
      </c>
      <c r="AH858">
        <v>52</v>
      </c>
      <c r="AI858">
        <v>56</v>
      </c>
      <c r="AJ858">
        <v>61</v>
      </c>
      <c r="AK858">
        <v>70</v>
      </c>
      <c r="AL858">
        <v>82</v>
      </c>
      <c r="AM858">
        <v>91</v>
      </c>
      <c r="AN858">
        <v>0</v>
      </c>
      <c r="AO858">
        <v>0</v>
      </c>
      <c r="AP858">
        <v>0</v>
      </c>
      <c r="AQ858">
        <v>1</v>
      </c>
      <c r="AR858">
        <v>4</v>
      </c>
      <c r="AS858">
        <v>14</v>
      </c>
      <c r="AT858">
        <v>0</v>
      </c>
      <c r="AU858">
        <v>0</v>
      </c>
      <c r="AV858">
        <v>2</v>
      </c>
      <c r="AW858">
        <v>15</v>
      </c>
      <c r="AX858">
        <v>24</v>
      </c>
      <c r="AY858">
        <v>0</v>
      </c>
      <c r="AZ858">
        <v>19</v>
      </c>
      <c r="BA858">
        <v>0</v>
      </c>
      <c r="BB858">
        <v>0</v>
      </c>
      <c r="BC858">
        <v>0</v>
      </c>
      <c r="BD858">
        <v>2</v>
      </c>
      <c r="BE858">
        <v>11</v>
      </c>
      <c r="BF858">
        <v>0</v>
      </c>
      <c r="BG858">
        <v>0</v>
      </c>
      <c r="BH858">
        <v>0</v>
      </c>
      <c r="BI858">
        <v>3</v>
      </c>
      <c r="BJ858">
        <v>3</v>
      </c>
      <c r="BK858">
        <v>6</v>
      </c>
      <c r="BL858">
        <v>6</v>
      </c>
      <c r="BM858">
        <v>10</v>
      </c>
      <c r="BN858">
        <v>10</v>
      </c>
      <c r="BO858">
        <v>1</v>
      </c>
      <c r="BP858">
        <v>18</v>
      </c>
      <c r="BQ858">
        <v>18</v>
      </c>
      <c r="BR858">
        <v>3</v>
      </c>
      <c r="BS858">
        <v>3</v>
      </c>
      <c r="BT858">
        <v>0</v>
      </c>
      <c r="BU858">
        <v>0</v>
      </c>
      <c r="BV858">
        <v>0</v>
      </c>
      <c r="BW858">
        <v>0</v>
      </c>
      <c r="BX858">
        <v>0</v>
      </c>
      <c r="BY858">
        <v>0</v>
      </c>
      <c r="BZ858">
        <v>0</v>
      </c>
      <c r="CA858">
        <v>0</v>
      </c>
      <c r="CB858">
        <v>0</v>
      </c>
      <c r="CC858">
        <v>1</v>
      </c>
      <c r="CD858">
        <v>1</v>
      </c>
      <c r="CE858">
        <v>0</v>
      </c>
      <c r="CF858">
        <v>0</v>
      </c>
      <c r="CG858">
        <v>0</v>
      </c>
      <c r="CH858">
        <v>0</v>
      </c>
      <c r="CI858">
        <v>0</v>
      </c>
      <c r="CJ858">
        <v>0</v>
      </c>
      <c r="CK858">
        <v>0</v>
      </c>
      <c r="CL858">
        <v>0</v>
      </c>
      <c r="CM858">
        <v>1</v>
      </c>
      <c r="CN858">
        <v>0</v>
      </c>
      <c r="CO858">
        <v>4</v>
      </c>
      <c r="CP858">
        <v>14</v>
      </c>
      <c r="CQ858">
        <v>27</v>
      </c>
      <c r="CR858">
        <v>0</v>
      </c>
      <c r="CS858">
        <v>0</v>
      </c>
      <c r="CT858">
        <v>2</v>
      </c>
      <c r="CU858">
        <v>15</v>
      </c>
      <c r="CV858">
        <v>24</v>
      </c>
      <c r="CW858">
        <v>36</v>
      </c>
      <c r="CX858">
        <v>0</v>
      </c>
      <c r="CY858">
        <v>2</v>
      </c>
      <c r="CZ858">
        <v>12</v>
      </c>
      <c r="DA858">
        <v>18</v>
      </c>
      <c r="DB858">
        <v>26</v>
      </c>
      <c r="DC858">
        <v>35</v>
      </c>
      <c r="DD858">
        <v>48</v>
      </c>
      <c r="DE858">
        <v>57</v>
      </c>
      <c r="DF858">
        <v>69</v>
      </c>
      <c r="DG858">
        <v>12</v>
      </c>
      <c r="DH858">
        <v>18</v>
      </c>
      <c r="DI858">
        <v>26</v>
      </c>
      <c r="DJ858">
        <v>35</v>
      </c>
      <c r="DK858">
        <v>48</v>
      </c>
      <c r="DL858">
        <v>57</v>
      </c>
      <c r="DM858">
        <v>69</v>
      </c>
    </row>
    <row r="859" spans="1:117" x14ac:dyDescent="0.25">
      <c r="A859">
        <v>857</v>
      </c>
      <c r="B859">
        <v>43</v>
      </c>
      <c r="C859">
        <v>52</v>
      </c>
      <c r="D859">
        <v>61</v>
      </c>
      <c r="E859">
        <v>68</v>
      </c>
      <c r="F859">
        <v>76</v>
      </c>
      <c r="G859">
        <v>88</v>
      </c>
      <c r="H859">
        <v>26</v>
      </c>
      <c r="I859">
        <v>35</v>
      </c>
      <c r="J859">
        <v>43</v>
      </c>
      <c r="K859">
        <v>51</v>
      </c>
      <c r="L859">
        <v>60</v>
      </c>
      <c r="M859">
        <v>72</v>
      </c>
      <c r="N859">
        <v>0</v>
      </c>
      <c r="O859">
        <v>8</v>
      </c>
      <c r="P859">
        <v>18</v>
      </c>
      <c r="Q859">
        <v>24</v>
      </c>
      <c r="R859">
        <v>32</v>
      </c>
      <c r="S859">
        <v>42</v>
      </c>
      <c r="T859">
        <v>11</v>
      </c>
      <c r="U859">
        <v>23</v>
      </c>
      <c r="V859">
        <v>0</v>
      </c>
      <c r="W859">
        <v>2</v>
      </c>
      <c r="X859">
        <v>10</v>
      </c>
      <c r="Y859">
        <v>16</v>
      </c>
      <c r="Z859">
        <v>23</v>
      </c>
      <c r="AA859">
        <v>33</v>
      </c>
      <c r="AB859">
        <v>0</v>
      </c>
      <c r="AC859">
        <v>2</v>
      </c>
      <c r="AD859">
        <v>12</v>
      </c>
      <c r="AE859">
        <v>18</v>
      </c>
      <c r="AF859">
        <v>26</v>
      </c>
      <c r="AG859">
        <v>35</v>
      </c>
      <c r="AH859">
        <v>52</v>
      </c>
      <c r="AI859">
        <v>56</v>
      </c>
      <c r="AJ859">
        <v>61</v>
      </c>
      <c r="AK859">
        <v>70</v>
      </c>
      <c r="AL859">
        <v>82</v>
      </c>
      <c r="AM859">
        <v>91</v>
      </c>
      <c r="AN859">
        <v>0</v>
      </c>
      <c r="AO859">
        <v>0</v>
      </c>
      <c r="AP859">
        <v>0</v>
      </c>
      <c r="AQ859">
        <v>1</v>
      </c>
      <c r="AR859">
        <v>4</v>
      </c>
      <c r="AS859">
        <v>14</v>
      </c>
      <c r="AT859">
        <v>0</v>
      </c>
      <c r="AU859">
        <v>0</v>
      </c>
      <c r="AV859">
        <v>2</v>
      </c>
      <c r="AW859">
        <v>15</v>
      </c>
      <c r="AX859">
        <v>24</v>
      </c>
      <c r="AY859">
        <v>0</v>
      </c>
      <c r="AZ859">
        <v>19</v>
      </c>
      <c r="BA859">
        <v>0</v>
      </c>
      <c r="BB859">
        <v>0</v>
      </c>
      <c r="BC859">
        <v>0</v>
      </c>
      <c r="BD859">
        <v>2</v>
      </c>
      <c r="BE859">
        <v>11</v>
      </c>
      <c r="BF859">
        <v>0</v>
      </c>
      <c r="BG859">
        <v>0</v>
      </c>
      <c r="BH859">
        <v>0</v>
      </c>
      <c r="BI859">
        <v>3</v>
      </c>
      <c r="BJ859">
        <v>3</v>
      </c>
      <c r="BK859">
        <v>6</v>
      </c>
      <c r="BL859">
        <v>6</v>
      </c>
      <c r="BM859">
        <v>10</v>
      </c>
      <c r="BN859">
        <v>10</v>
      </c>
      <c r="BO859">
        <v>1</v>
      </c>
      <c r="BP859">
        <v>18</v>
      </c>
      <c r="BQ859">
        <v>18</v>
      </c>
      <c r="BR859">
        <v>3</v>
      </c>
      <c r="BS859">
        <v>3</v>
      </c>
      <c r="BT859">
        <v>0</v>
      </c>
      <c r="BU859">
        <v>0</v>
      </c>
      <c r="BV859">
        <v>0</v>
      </c>
      <c r="BW859">
        <v>0</v>
      </c>
      <c r="BX859">
        <v>0</v>
      </c>
      <c r="BY859">
        <v>0</v>
      </c>
      <c r="BZ859">
        <v>0</v>
      </c>
      <c r="CA859">
        <v>0</v>
      </c>
      <c r="CB859">
        <v>0</v>
      </c>
      <c r="CC859">
        <v>1</v>
      </c>
      <c r="CD859">
        <v>1</v>
      </c>
      <c r="CE859">
        <v>0</v>
      </c>
      <c r="CF859">
        <v>0</v>
      </c>
      <c r="CG859">
        <v>0</v>
      </c>
      <c r="CH859">
        <v>0</v>
      </c>
      <c r="CI859">
        <v>0</v>
      </c>
      <c r="CJ859">
        <v>0</v>
      </c>
      <c r="CK859">
        <v>0</v>
      </c>
      <c r="CL859">
        <v>0</v>
      </c>
      <c r="CM859">
        <v>1</v>
      </c>
      <c r="CN859">
        <v>0</v>
      </c>
      <c r="CO859">
        <v>4</v>
      </c>
      <c r="CP859">
        <v>14</v>
      </c>
      <c r="CQ859">
        <v>27</v>
      </c>
      <c r="CR859">
        <v>0</v>
      </c>
      <c r="CS859">
        <v>0</v>
      </c>
      <c r="CT859">
        <v>2</v>
      </c>
      <c r="CU859">
        <v>15</v>
      </c>
      <c r="CV859">
        <v>24</v>
      </c>
      <c r="CW859">
        <v>36</v>
      </c>
      <c r="CX859">
        <v>0</v>
      </c>
      <c r="CY859">
        <v>2</v>
      </c>
      <c r="CZ859">
        <v>12</v>
      </c>
      <c r="DA859">
        <v>18</v>
      </c>
      <c r="DB859">
        <v>26</v>
      </c>
      <c r="DC859">
        <v>35</v>
      </c>
      <c r="DD859">
        <v>48</v>
      </c>
      <c r="DE859">
        <v>57</v>
      </c>
      <c r="DF859">
        <v>69</v>
      </c>
      <c r="DG859">
        <v>12</v>
      </c>
      <c r="DH859">
        <v>18</v>
      </c>
      <c r="DI859">
        <v>26</v>
      </c>
      <c r="DJ859">
        <v>35</v>
      </c>
      <c r="DK859">
        <v>48</v>
      </c>
      <c r="DL859">
        <v>57</v>
      </c>
      <c r="DM859">
        <v>69</v>
      </c>
    </row>
    <row r="860" spans="1:117" x14ac:dyDescent="0.25">
      <c r="A860">
        <v>858</v>
      </c>
      <c r="B860">
        <v>43</v>
      </c>
      <c r="C860">
        <v>52</v>
      </c>
      <c r="D860">
        <v>60</v>
      </c>
      <c r="E860">
        <v>67</v>
      </c>
      <c r="F860">
        <v>76</v>
      </c>
      <c r="G860">
        <v>88</v>
      </c>
      <c r="H860">
        <v>26</v>
      </c>
      <c r="I860">
        <v>35</v>
      </c>
      <c r="J860">
        <v>43</v>
      </c>
      <c r="K860">
        <v>50</v>
      </c>
      <c r="L860">
        <v>60</v>
      </c>
      <c r="M860">
        <v>72</v>
      </c>
      <c r="N860">
        <v>0</v>
      </c>
      <c r="O860">
        <v>7</v>
      </c>
      <c r="P860">
        <v>17</v>
      </c>
      <c r="Q860">
        <v>23</v>
      </c>
      <c r="R860">
        <v>31</v>
      </c>
      <c r="S860">
        <v>41</v>
      </c>
      <c r="T860">
        <v>11</v>
      </c>
      <c r="U860">
        <v>23</v>
      </c>
      <c r="V860">
        <v>0</v>
      </c>
      <c r="W860">
        <v>2</v>
      </c>
      <c r="X860">
        <v>10</v>
      </c>
      <c r="Y860">
        <v>16</v>
      </c>
      <c r="Z860">
        <v>23</v>
      </c>
      <c r="AA860">
        <v>33</v>
      </c>
      <c r="AB860">
        <v>0</v>
      </c>
      <c r="AC860">
        <v>2</v>
      </c>
      <c r="AD860">
        <v>12</v>
      </c>
      <c r="AE860">
        <v>18</v>
      </c>
      <c r="AF860">
        <v>26</v>
      </c>
      <c r="AG860">
        <v>35</v>
      </c>
      <c r="AH860">
        <v>52</v>
      </c>
      <c r="AI860">
        <v>56</v>
      </c>
      <c r="AJ860">
        <v>61</v>
      </c>
      <c r="AK860">
        <v>70</v>
      </c>
      <c r="AL860">
        <v>82</v>
      </c>
      <c r="AM860">
        <v>90</v>
      </c>
      <c r="AN860">
        <v>0</v>
      </c>
      <c r="AO860">
        <v>0</v>
      </c>
      <c r="AP860">
        <v>0</v>
      </c>
      <c r="AQ860">
        <v>1</v>
      </c>
      <c r="AR860">
        <v>4</v>
      </c>
      <c r="AS860">
        <v>14</v>
      </c>
      <c r="AT860">
        <v>0</v>
      </c>
      <c r="AU860">
        <v>0</v>
      </c>
      <c r="AV860">
        <v>2</v>
      </c>
      <c r="AW860">
        <v>15</v>
      </c>
      <c r="AX860">
        <v>24</v>
      </c>
      <c r="AY860">
        <v>0</v>
      </c>
      <c r="AZ860">
        <v>19</v>
      </c>
      <c r="BA860">
        <v>0</v>
      </c>
      <c r="BB860">
        <v>0</v>
      </c>
      <c r="BC860">
        <v>0</v>
      </c>
      <c r="BD860">
        <v>2</v>
      </c>
      <c r="BE860">
        <v>11</v>
      </c>
      <c r="BF860">
        <v>0</v>
      </c>
      <c r="BG860">
        <v>0</v>
      </c>
      <c r="BH860">
        <v>0</v>
      </c>
      <c r="BI860">
        <v>3</v>
      </c>
      <c r="BJ860">
        <v>3</v>
      </c>
      <c r="BK860">
        <v>6</v>
      </c>
      <c r="BL860">
        <v>6</v>
      </c>
      <c r="BM860">
        <v>10</v>
      </c>
      <c r="BN860">
        <v>10</v>
      </c>
      <c r="BO860">
        <v>1</v>
      </c>
      <c r="BP860">
        <v>18</v>
      </c>
      <c r="BQ860">
        <v>18</v>
      </c>
      <c r="BR860">
        <v>3</v>
      </c>
      <c r="BS860">
        <v>3</v>
      </c>
      <c r="BT860">
        <v>0</v>
      </c>
      <c r="BU860">
        <v>0</v>
      </c>
      <c r="BV860">
        <v>0</v>
      </c>
      <c r="BW860">
        <v>0</v>
      </c>
      <c r="BX860">
        <v>0</v>
      </c>
      <c r="BY860">
        <v>0</v>
      </c>
      <c r="BZ860">
        <v>0</v>
      </c>
      <c r="CA860">
        <v>0</v>
      </c>
      <c r="CB860">
        <v>0</v>
      </c>
      <c r="CC860">
        <v>1</v>
      </c>
      <c r="CD860">
        <v>1</v>
      </c>
      <c r="CE860">
        <v>0</v>
      </c>
      <c r="CF860">
        <v>0</v>
      </c>
      <c r="CG860">
        <v>0</v>
      </c>
      <c r="CH860">
        <v>0</v>
      </c>
      <c r="CI860">
        <v>0</v>
      </c>
      <c r="CJ860">
        <v>0</v>
      </c>
      <c r="CK860">
        <v>0</v>
      </c>
      <c r="CL860">
        <v>0</v>
      </c>
      <c r="CM860">
        <v>1</v>
      </c>
      <c r="CN860">
        <v>0</v>
      </c>
      <c r="CO860">
        <v>4</v>
      </c>
      <c r="CP860">
        <v>14</v>
      </c>
      <c r="CQ860">
        <v>27</v>
      </c>
      <c r="CR860">
        <v>0</v>
      </c>
      <c r="CS860">
        <v>0</v>
      </c>
      <c r="CT860">
        <v>2</v>
      </c>
      <c r="CU860">
        <v>15</v>
      </c>
      <c r="CV860">
        <v>24</v>
      </c>
      <c r="CW860">
        <v>36</v>
      </c>
      <c r="CX860">
        <v>0</v>
      </c>
      <c r="CY860">
        <v>2</v>
      </c>
      <c r="CZ860">
        <v>12</v>
      </c>
      <c r="DA860">
        <v>18</v>
      </c>
      <c r="DB860">
        <v>26</v>
      </c>
      <c r="DC860">
        <v>35</v>
      </c>
      <c r="DD860">
        <v>48</v>
      </c>
      <c r="DE860">
        <v>57</v>
      </c>
      <c r="DF860">
        <v>69</v>
      </c>
      <c r="DG860">
        <v>12</v>
      </c>
      <c r="DH860">
        <v>18</v>
      </c>
      <c r="DI860">
        <v>26</v>
      </c>
      <c r="DJ860">
        <v>35</v>
      </c>
      <c r="DK860">
        <v>48</v>
      </c>
      <c r="DL860">
        <v>57</v>
      </c>
      <c r="DM860">
        <v>69</v>
      </c>
    </row>
    <row r="861" spans="1:117" x14ac:dyDescent="0.25">
      <c r="A861">
        <v>859</v>
      </c>
      <c r="B861">
        <v>43</v>
      </c>
      <c r="C861">
        <v>52</v>
      </c>
      <c r="D861">
        <v>60</v>
      </c>
      <c r="E861">
        <v>67</v>
      </c>
      <c r="F861">
        <v>76</v>
      </c>
      <c r="G861">
        <v>87</v>
      </c>
      <c r="H861">
        <v>26</v>
      </c>
      <c r="I861">
        <v>35</v>
      </c>
      <c r="J861">
        <v>43</v>
      </c>
      <c r="K861">
        <v>50</v>
      </c>
      <c r="L861">
        <v>60</v>
      </c>
      <c r="M861">
        <v>72</v>
      </c>
      <c r="N861">
        <v>0</v>
      </c>
      <c r="O861">
        <v>6</v>
      </c>
      <c r="P861">
        <v>16</v>
      </c>
      <c r="Q861">
        <v>23</v>
      </c>
      <c r="R861">
        <v>30</v>
      </c>
      <c r="S861">
        <v>40</v>
      </c>
      <c r="T861">
        <v>11</v>
      </c>
      <c r="U861">
        <v>23</v>
      </c>
      <c r="V861">
        <v>0</v>
      </c>
      <c r="W861">
        <v>2</v>
      </c>
      <c r="X861">
        <v>10</v>
      </c>
      <c r="Y861">
        <v>16</v>
      </c>
      <c r="Z861">
        <v>23</v>
      </c>
      <c r="AA861">
        <v>33</v>
      </c>
      <c r="AB861">
        <v>0</v>
      </c>
      <c r="AC861">
        <v>2</v>
      </c>
      <c r="AD861">
        <v>12</v>
      </c>
      <c r="AE861">
        <v>18</v>
      </c>
      <c r="AF861">
        <v>26</v>
      </c>
      <c r="AG861">
        <v>35</v>
      </c>
      <c r="AH861">
        <v>52</v>
      </c>
      <c r="AI861">
        <v>56</v>
      </c>
      <c r="AJ861">
        <v>61</v>
      </c>
      <c r="AK861">
        <v>70</v>
      </c>
      <c r="AL861">
        <v>82</v>
      </c>
      <c r="AM861">
        <v>90</v>
      </c>
      <c r="AN861">
        <v>0</v>
      </c>
      <c r="AO861">
        <v>0</v>
      </c>
      <c r="AP861">
        <v>0</v>
      </c>
      <c r="AQ861">
        <v>1</v>
      </c>
      <c r="AR861">
        <v>4</v>
      </c>
      <c r="AS861">
        <v>14</v>
      </c>
      <c r="AT861">
        <v>0</v>
      </c>
      <c r="AU861">
        <v>0</v>
      </c>
      <c r="AV861">
        <v>2</v>
      </c>
      <c r="AW861">
        <v>15</v>
      </c>
      <c r="AX861">
        <v>24</v>
      </c>
      <c r="AY861">
        <v>0</v>
      </c>
      <c r="AZ861">
        <v>18</v>
      </c>
      <c r="BA861">
        <v>0</v>
      </c>
      <c r="BB861">
        <v>0</v>
      </c>
      <c r="BC861">
        <v>0</v>
      </c>
      <c r="BD861">
        <v>2</v>
      </c>
      <c r="BE861">
        <v>11</v>
      </c>
      <c r="BF861">
        <v>0</v>
      </c>
      <c r="BG861">
        <v>0</v>
      </c>
      <c r="BH861">
        <v>0</v>
      </c>
      <c r="BI861">
        <v>3</v>
      </c>
      <c r="BJ861">
        <v>3</v>
      </c>
      <c r="BK861">
        <v>6</v>
      </c>
      <c r="BL861">
        <v>6</v>
      </c>
      <c r="BM861">
        <v>10</v>
      </c>
      <c r="BN861">
        <v>10</v>
      </c>
      <c r="BO861">
        <v>1</v>
      </c>
      <c r="BP861">
        <v>18</v>
      </c>
      <c r="BQ861">
        <v>18</v>
      </c>
      <c r="BR861">
        <v>3</v>
      </c>
      <c r="BS861">
        <v>3</v>
      </c>
      <c r="BT861">
        <v>0</v>
      </c>
      <c r="BU861">
        <v>0</v>
      </c>
      <c r="BV861">
        <v>0</v>
      </c>
      <c r="BW861">
        <v>0</v>
      </c>
      <c r="BX861">
        <v>0</v>
      </c>
      <c r="BY861">
        <v>0</v>
      </c>
      <c r="BZ861">
        <v>0</v>
      </c>
      <c r="CA861">
        <v>0</v>
      </c>
      <c r="CB861">
        <v>0</v>
      </c>
      <c r="CC861">
        <v>1</v>
      </c>
      <c r="CD861">
        <v>1</v>
      </c>
      <c r="CE861">
        <v>0</v>
      </c>
      <c r="CF861">
        <v>0</v>
      </c>
      <c r="CG861">
        <v>0</v>
      </c>
      <c r="CH861">
        <v>0</v>
      </c>
      <c r="CI861">
        <v>0</v>
      </c>
      <c r="CJ861">
        <v>0</v>
      </c>
      <c r="CK861">
        <v>0</v>
      </c>
      <c r="CL861">
        <v>0</v>
      </c>
      <c r="CM861">
        <v>1</v>
      </c>
      <c r="CN861">
        <v>0</v>
      </c>
      <c r="CO861">
        <v>4</v>
      </c>
      <c r="CP861">
        <v>14</v>
      </c>
      <c r="CQ861">
        <v>27</v>
      </c>
      <c r="CR861">
        <v>0</v>
      </c>
      <c r="CS861">
        <v>0</v>
      </c>
      <c r="CT861">
        <v>2</v>
      </c>
      <c r="CU861">
        <v>15</v>
      </c>
      <c r="CV861">
        <v>24</v>
      </c>
      <c r="CW861">
        <v>36</v>
      </c>
      <c r="CX861">
        <v>0</v>
      </c>
      <c r="CY861">
        <v>2</v>
      </c>
      <c r="CZ861">
        <v>12</v>
      </c>
      <c r="DA861">
        <v>18</v>
      </c>
      <c r="DB861">
        <v>26</v>
      </c>
      <c r="DC861">
        <v>35</v>
      </c>
      <c r="DD861">
        <v>48</v>
      </c>
      <c r="DE861">
        <v>57</v>
      </c>
      <c r="DF861">
        <v>69</v>
      </c>
      <c r="DG861">
        <v>12</v>
      </c>
      <c r="DH861">
        <v>18</v>
      </c>
      <c r="DI861">
        <v>26</v>
      </c>
      <c r="DJ861">
        <v>35</v>
      </c>
      <c r="DK861">
        <v>48</v>
      </c>
      <c r="DL861">
        <v>57</v>
      </c>
      <c r="DM861">
        <v>69</v>
      </c>
    </row>
    <row r="862" spans="1:117" x14ac:dyDescent="0.25">
      <c r="A862">
        <v>860</v>
      </c>
      <c r="B862">
        <v>43</v>
      </c>
      <c r="C862">
        <v>52</v>
      </c>
      <c r="D862">
        <v>60</v>
      </c>
      <c r="E862">
        <v>67</v>
      </c>
      <c r="F862">
        <v>76</v>
      </c>
      <c r="G862">
        <v>87</v>
      </c>
      <c r="H862">
        <v>26</v>
      </c>
      <c r="I862">
        <v>34</v>
      </c>
      <c r="J862">
        <v>43</v>
      </c>
      <c r="K862">
        <v>50</v>
      </c>
      <c r="L862">
        <v>59</v>
      </c>
      <c r="M862">
        <v>72</v>
      </c>
      <c r="N862">
        <v>0</v>
      </c>
      <c r="O862">
        <v>5</v>
      </c>
      <c r="P862">
        <v>15</v>
      </c>
      <c r="Q862">
        <v>22</v>
      </c>
      <c r="R862">
        <v>29</v>
      </c>
      <c r="S862">
        <v>39</v>
      </c>
      <c r="T862">
        <v>11</v>
      </c>
      <c r="U862">
        <v>23</v>
      </c>
      <c r="V862">
        <v>0</v>
      </c>
      <c r="W862">
        <v>2</v>
      </c>
      <c r="X862">
        <v>10</v>
      </c>
      <c r="Y862">
        <v>16</v>
      </c>
      <c r="Z862">
        <v>23</v>
      </c>
      <c r="AA862">
        <v>33</v>
      </c>
      <c r="AB862">
        <v>0</v>
      </c>
      <c r="AC862">
        <v>2</v>
      </c>
      <c r="AD862">
        <v>12</v>
      </c>
      <c r="AE862">
        <v>18</v>
      </c>
      <c r="AF862">
        <v>26</v>
      </c>
      <c r="AG862">
        <v>35</v>
      </c>
      <c r="AH862">
        <v>52</v>
      </c>
      <c r="AI862">
        <v>56</v>
      </c>
      <c r="AJ862">
        <v>61</v>
      </c>
      <c r="AK862">
        <v>70</v>
      </c>
      <c r="AL862">
        <v>82</v>
      </c>
      <c r="AM862">
        <v>90</v>
      </c>
      <c r="AN862">
        <v>0</v>
      </c>
      <c r="AO862">
        <v>0</v>
      </c>
      <c r="AP862">
        <v>0</v>
      </c>
      <c r="AQ862">
        <v>1</v>
      </c>
      <c r="AR862">
        <v>4</v>
      </c>
      <c r="AS862">
        <v>14</v>
      </c>
      <c r="AT862">
        <v>0</v>
      </c>
      <c r="AU862">
        <v>0</v>
      </c>
      <c r="AV862">
        <v>2</v>
      </c>
      <c r="AW862">
        <v>15</v>
      </c>
      <c r="AX862">
        <v>24</v>
      </c>
      <c r="AY862">
        <v>0</v>
      </c>
      <c r="AZ862">
        <v>18</v>
      </c>
      <c r="BA862">
        <v>0</v>
      </c>
      <c r="BB862">
        <v>0</v>
      </c>
      <c r="BC862">
        <v>0</v>
      </c>
      <c r="BD862">
        <v>2</v>
      </c>
      <c r="BE862">
        <v>11</v>
      </c>
      <c r="BF862">
        <v>0</v>
      </c>
      <c r="BG862">
        <v>0</v>
      </c>
      <c r="BH862">
        <v>0</v>
      </c>
      <c r="BI862">
        <v>3</v>
      </c>
      <c r="BJ862">
        <v>3</v>
      </c>
      <c r="BK862">
        <v>6</v>
      </c>
      <c r="BL862">
        <v>6</v>
      </c>
      <c r="BM862">
        <v>10</v>
      </c>
      <c r="BN862">
        <v>10</v>
      </c>
      <c r="BO862">
        <v>1</v>
      </c>
      <c r="BP862">
        <v>18</v>
      </c>
      <c r="BQ862">
        <v>18</v>
      </c>
      <c r="BR862">
        <v>3</v>
      </c>
      <c r="BS862">
        <v>3</v>
      </c>
      <c r="BT862">
        <v>0</v>
      </c>
      <c r="BU862">
        <v>0</v>
      </c>
      <c r="BV862">
        <v>0</v>
      </c>
      <c r="BW862">
        <v>0</v>
      </c>
      <c r="BX862">
        <v>0</v>
      </c>
      <c r="BY862">
        <v>0</v>
      </c>
      <c r="BZ862">
        <v>0</v>
      </c>
      <c r="CA862">
        <v>0</v>
      </c>
      <c r="CB862">
        <v>0</v>
      </c>
      <c r="CC862">
        <v>1</v>
      </c>
      <c r="CD862">
        <v>1</v>
      </c>
      <c r="CE862">
        <v>0</v>
      </c>
      <c r="CF862">
        <v>0</v>
      </c>
      <c r="CG862">
        <v>0</v>
      </c>
      <c r="CH862">
        <v>0</v>
      </c>
      <c r="CI862">
        <v>0</v>
      </c>
      <c r="CJ862">
        <v>0</v>
      </c>
      <c r="CK862">
        <v>0</v>
      </c>
      <c r="CL862">
        <v>0</v>
      </c>
      <c r="CM862">
        <v>1</v>
      </c>
      <c r="CN862">
        <v>0</v>
      </c>
      <c r="CO862">
        <v>4</v>
      </c>
      <c r="CP862">
        <v>14</v>
      </c>
      <c r="CQ862">
        <v>27</v>
      </c>
      <c r="CR862">
        <v>0</v>
      </c>
      <c r="CS862">
        <v>0</v>
      </c>
      <c r="CT862">
        <v>2</v>
      </c>
      <c r="CU862">
        <v>15</v>
      </c>
      <c r="CV862">
        <v>24</v>
      </c>
      <c r="CW862">
        <v>36</v>
      </c>
      <c r="CX862">
        <v>0</v>
      </c>
      <c r="CY862">
        <v>2</v>
      </c>
      <c r="CZ862">
        <v>12</v>
      </c>
      <c r="DA862">
        <v>18</v>
      </c>
      <c r="DB862">
        <v>26</v>
      </c>
      <c r="DC862">
        <v>35</v>
      </c>
      <c r="DD862">
        <v>48</v>
      </c>
      <c r="DE862">
        <v>57</v>
      </c>
      <c r="DF862">
        <v>69</v>
      </c>
      <c r="DG862">
        <v>12</v>
      </c>
      <c r="DH862">
        <v>18</v>
      </c>
      <c r="DI862">
        <v>26</v>
      </c>
      <c r="DJ862">
        <v>35</v>
      </c>
      <c r="DK862">
        <v>48</v>
      </c>
      <c r="DL862">
        <v>57</v>
      </c>
      <c r="DM862">
        <v>69</v>
      </c>
    </row>
    <row r="863" spans="1:117" x14ac:dyDescent="0.25">
      <c r="A863">
        <v>861</v>
      </c>
      <c r="B863">
        <v>43</v>
      </c>
      <c r="C863">
        <v>52</v>
      </c>
      <c r="D863">
        <v>60</v>
      </c>
      <c r="E863">
        <v>67</v>
      </c>
      <c r="F863">
        <v>76</v>
      </c>
      <c r="G863">
        <v>87</v>
      </c>
      <c r="H863">
        <v>26</v>
      </c>
      <c r="I863">
        <v>34</v>
      </c>
      <c r="J863">
        <v>43</v>
      </c>
      <c r="K863">
        <v>50</v>
      </c>
      <c r="L863">
        <v>59</v>
      </c>
      <c r="M863">
        <v>71</v>
      </c>
      <c r="N863">
        <v>0</v>
      </c>
      <c r="O863">
        <v>4</v>
      </c>
      <c r="P863">
        <v>14</v>
      </c>
      <c r="Q863">
        <v>21</v>
      </c>
      <c r="R863">
        <v>28</v>
      </c>
      <c r="S863">
        <v>38</v>
      </c>
      <c r="T863">
        <v>11</v>
      </c>
      <c r="U863">
        <v>23</v>
      </c>
      <c r="V863">
        <v>0</v>
      </c>
      <c r="W863">
        <v>2</v>
      </c>
      <c r="X863">
        <v>10</v>
      </c>
      <c r="Y863">
        <v>16</v>
      </c>
      <c r="Z863">
        <v>23</v>
      </c>
      <c r="AA863">
        <v>33</v>
      </c>
      <c r="AB863">
        <v>0</v>
      </c>
      <c r="AC863">
        <v>2</v>
      </c>
      <c r="AD863">
        <v>12</v>
      </c>
      <c r="AE863">
        <v>18</v>
      </c>
      <c r="AF863">
        <v>26</v>
      </c>
      <c r="AG863">
        <v>35</v>
      </c>
      <c r="AH863">
        <v>52</v>
      </c>
      <c r="AI863">
        <v>56</v>
      </c>
      <c r="AJ863">
        <v>61</v>
      </c>
      <c r="AK863">
        <v>70</v>
      </c>
      <c r="AL863">
        <v>82</v>
      </c>
      <c r="AM863">
        <v>90</v>
      </c>
      <c r="AN863">
        <v>0</v>
      </c>
      <c r="AO863">
        <v>0</v>
      </c>
      <c r="AP863">
        <v>0</v>
      </c>
      <c r="AQ863">
        <v>1</v>
      </c>
      <c r="AR863">
        <v>4</v>
      </c>
      <c r="AS863">
        <v>14</v>
      </c>
      <c r="AT863">
        <v>0</v>
      </c>
      <c r="AU863">
        <v>0</v>
      </c>
      <c r="AV863">
        <v>2</v>
      </c>
      <c r="AW863">
        <v>15</v>
      </c>
      <c r="AX863">
        <v>24</v>
      </c>
      <c r="AY863">
        <v>0</v>
      </c>
      <c r="AZ863">
        <v>18</v>
      </c>
      <c r="BA863">
        <v>0</v>
      </c>
      <c r="BB863">
        <v>0</v>
      </c>
      <c r="BC863">
        <v>0</v>
      </c>
      <c r="BD863">
        <v>2</v>
      </c>
      <c r="BE863">
        <v>11</v>
      </c>
      <c r="BF863">
        <v>0</v>
      </c>
      <c r="BG863">
        <v>0</v>
      </c>
      <c r="BH863">
        <v>0</v>
      </c>
      <c r="BI863">
        <v>3</v>
      </c>
      <c r="BJ863">
        <v>3</v>
      </c>
      <c r="BK863">
        <v>6</v>
      </c>
      <c r="BL863">
        <v>6</v>
      </c>
      <c r="BM863">
        <v>10</v>
      </c>
      <c r="BN863">
        <v>10</v>
      </c>
      <c r="BO863">
        <v>1</v>
      </c>
      <c r="BP863">
        <v>18</v>
      </c>
      <c r="BQ863">
        <v>18</v>
      </c>
      <c r="BR863">
        <v>3</v>
      </c>
      <c r="BS863">
        <v>3</v>
      </c>
      <c r="BT863">
        <v>0</v>
      </c>
      <c r="BU863">
        <v>0</v>
      </c>
      <c r="BV863">
        <v>0</v>
      </c>
      <c r="BW863">
        <v>0</v>
      </c>
      <c r="BX863">
        <v>0</v>
      </c>
      <c r="BY863">
        <v>0</v>
      </c>
      <c r="BZ863">
        <v>0</v>
      </c>
      <c r="CA863">
        <v>0</v>
      </c>
      <c r="CB863">
        <v>0</v>
      </c>
      <c r="CC863">
        <v>1</v>
      </c>
      <c r="CD863">
        <v>1</v>
      </c>
      <c r="CE863">
        <v>0</v>
      </c>
      <c r="CF863">
        <v>0</v>
      </c>
      <c r="CG863">
        <v>0</v>
      </c>
      <c r="CH863">
        <v>0</v>
      </c>
      <c r="CI863">
        <v>0</v>
      </c>
      <c r="CJ863">
        <v>0</v>
      </c>
      <c r="CK863">
        <v>0</v>
      </c>
      <c r="CL863">
        <v>0</v>
      </c>
      <c r="CM863">
        <v>1</v>
      </c>
      <c r="CN863">
        <v>0</v>
      </c>
      <c r="CO863">
        <v>4</v>
      </c>
      <c r="CP863">
        <v>14</v>
      </c>
      <c r="CQ863">
        <v>27</v>
      </c>
      <c r="CR863">
        <v>0</v>
      </c>
      <c r="CS863">
        <v>0</v>
      </c>
      <c r="CT863">
        <v>2</v>
      </c>
      <c r="CU863">
        <v>15</v>
      </c>
      <c r="CV863">
        <v>24</v>
      </c>
      <c r="CW863">
        <v>36</v>
      </c>
      <c r="CX863">
        <v>0</v>
      </c>
      <c r="CY863">
        <v>2</v>
      </c>
      <c r="CZ863">
        <v>12</v>
      </c>
      <c r="DA863">
        <v>18</v>
      </c>
      <c r="DB863">
        <v>26</v>
      </c>
      <c r="DC863">
        <v>35</v>
      </c>
      <c r="DD863">
        <v>48</v>
      </c>
      <c r="DE863">
        <v>57</v>
      </c>
      <c r="DF863">
        <v>69</v>
      </c>
      <c r="DG863">
        <v>12</v>
      </c>
      <c r="DH863">
        <v>18</v>
      </c>
      <c r="DI863">
        <v>26</v>
      </c>
      <c r="DJ863">
        <v>35</v>
      </c>
      <c r="DK863">
        <v>48</v>
      </c>
      <c r="DL863">
        <v>57</v>
      </c>
      <c r="DM863">
        <v>69</v>
      </c>
    </row>
    <row r="864" spans="1:117" x14ac:dyDescent="0.25">
      <c r="A864">
        <v>862</v>
      </c>
      <c r="B864">
        <v>43</v>
      </c>
      <c r="C864">
        <v>52</v>
      </c>
      <c r="D864">
        <v>60</v>
      </c>
      <c r="E864">
        <v>67</v>
      </c>
      <c r="F864">
        <v>76</v>
      </c>
      <c r="G864">
        <v>87</v>
      </c>
      <c r="H864">
        <v>26</v>
      </c>
      <c r="I864">
        <v>34</v>
      </c>
      <c r="J864">
        <v>42</v>
      </c>
      <c r="K864">
        <v>50</v>
      </c>
      <c r="L864">
        <v>59</v>
      </c>
      <c r="M864">
        <v>71</v>
      </c>
      <c r="N864">
        <v>0</v>
      </c>
      <c r="O864">
        <v>3</v>
      </c>
      <c r="P864">
        <v>13</v>
      </c>
      <c r="Q864">
        <v>20</v>
      </c>
      <c r="R864">
        <v>27</v>
      </c>
      <c r="S864">
        <v>37</v>
      </c>
      <c r="T864">
        <v>11</v>
      </c>
      <c r="U864">
        <v>23</v>
      </c>
      <c r="V864">
        <v>0</v>
      </c>
      <c r="W864">
        <v>2</v>
      </c>
      <c r="X864">
        <v>10</v>
      </c>
      <c r="Y864">
        <v>16</v>
      </c>
      <c r="Z864">
        <v>23</v>
      </c>
      <c r="AA864">
        <v>33</v>
      </c>
      <c r="AB864">
        <v>0</v>
      </c>
      <c r="AC864">
        <v>2</v>
      </c>
      <c r="AD864">
        <v>12</v>
      </c>
      <c r="AE864">
        <v>18</v>
      </c>
      <c r="AF864">
        <v>26</v>
      </c>
      <c r="AG864">
        <v>35</v>
      </c>
      <c r="AH864">
        <v>52</v>
      </c>
      <c r="AI864">
        <v>56</v>
      </c>
      <c r="AJ864">
        <v>61</v>
      </c>
      <c r="AK864">
        <v>70</v>
      </c>
      <c r="AL864">
        <v>82</v>
      </c>
      <c r="AM864">
        <v>90</v>
      </c>
      <c r="AN864">
        <v>0</v>
      </c>
      <c r="AO864">
        <v>0</v>
      </c>
      <c r="AP864">
        <v>0</v>
      </c>
      <c r="AQ864">
        <v>1</v>
      </c>
      <c r="AR864">
        <v>4</v>
      </c>
      <c r="AS864">
        <v>14</v>
      </c>
      <c r="AT864">
        <v>0</v>
      </c>
      <c r="AU864">
        <v>0</v>
      </c>
      <c r="AV864">
        <v>2</v>
      </c>
      <c r="AW864">
        <v>15</v>
      </c>
      <c r="AX864">
        <v>24</v>
      </c>
      <c r="AY864">
        <v>0</v>
      </c>
      <c r="AZ864">
        <v>17</v>
      </c>
      <c r="BA864">
        <v>0</v>
      </c>
      <c r="BB864">
        <v>0</v>
      </c>
      <c r="BC864">
        <v>0</v>
      </c>
      <c r="BD864">
        <v>2</v>
      </c>
      <c r="BE864">
        <v>11</v>
      </c>
      <c r="BF864">
        <v>0</v>
      </c>
      <c r="BG864">
        <v>0</v>
      </c>
      <c r="BH864">
        <v>0</v>
      </c>
      <c r="BI864">
        <v>3</v>
      </c>
      <c r="BJ864">
        <v>3</v>
      </c>
      <c r="BK864">
        <v>6</v>
      </c>
      <c r="BL864">
        <v>6</v>
      </c>
      <c r="BM864">
        <v>10</v>
      </c>
      <c r="BN864">
        <v>10</v>
      </c>
      <c r="BO864">
        <v>1</v>
      </c>
      <c r="BP864">
        <v>18</v>
      </c>
      <c r="BQ864">
        <v>18</v>
      </c>
      <c r="BR864">
        <v>3</v>
      </c>
      <c r="BS864">
        <v>3</v>
      </c>
      <c r="BT864">
        <v>0</v>
      </c>
      <c r="BU864">
        <v>0</v>
      </c>
      <c r="BV864">
        <v>0</v>
      </c>
      <c r="BW864">
        <v>0</v>
      </c>
      <c r="BX864">
        <v>0</v>
      </c>
      <c r="BY864">
        <v>0</v>
      </c>
      <c r="BZ864">
        <v>0</v>
      </c>
      <c r="CA864">
        <v>0</v>
      </c>
      <c r="CB864">
        <v>0</v>
      </c>
      <c r="CC864">
        <v>1</v>
      </c>
      <c r="CD864">
        <v>1</v>
      </c>
      <c r="CE864">
        <v>0</v>
      </c>
      <c r="CF864">
        <v>0</v>
      </c>
      <c r="CG864">
        <v>0</v>
      </c>
      <c r="CH864">
        <v>0</v>
      </c>
      <c r="CI864">
        <v>0</v>
      </c>
      <c r="CJ864">
        <v>0</v>
      </c>
      <c r="CK864">
        <v>0</v>
      </c>
      <c r="CL864">
        <v>0</v>
      </c>
      <c r="CM864">
        <v>1</v>
      </c>
      <c r="CN864">
        <v>0</v>
      </c>
      <c r="CO864">
        <v>4</v>
      </c>
      <c r="CP864">
        <v>14</v>
      </c>
      <c r="CQ864">
        <v>27</v>
      </c>
      <c r="CR864">
        <v>0</v>
      </c>
      <c r="CS864">
        <v>0</v>
      </c>
      <c r="CT864">
        <v>2</v>
      </c>
      <c r="CU864">
        <v>15</v>
      </c>
      <c r="CV864">
        <v>24</v>
      </c>
      <c r="CW864">
        <v>36</v>
      </c>
      <c r="CX864">
        <v>0</v>
      </c>
      <c r="CY864">
        <v>2</v>
      </c>
      <c r="CZ864">
        <v>12</v>
      </c>
      <c r="DA864">
        <v>18</v>
      </c>
      <c r="DB864">
        <v>26</v>
      </c>
      <c r="DC864">
        <v>35</v>
      </c>
      <c r="DD864">
        <v>48</v>
      </c>
      <c r="DE864">
        <v>57</v>
      </c>
      <c r="DF864">
        <v>69</v>
      </c>
      <c r="DG864">
        <v>12</v>
      </c>
      <c r="DH864">
        <v>18</v>
      </c>
      <c r="DI864">
        <v>26</v>
      </c>
      <c r="DJ864">
        <v>35</v>
      </c>
      <c r="DK864">
        <v>48</v>
      </c>
      <c r="DL864">
        <v>57</v>
      </c>
      <c r="DM864">
        <v>69</v>
      </c>
    </row>
    <row r="865" spans="1:117" x14ac:dyDescent="0.25">
      <c r="A865">
        <v>863</v>
      </c>
      <c r="B865">
        <v>43</v>
      </c>
      <c r="C865">
        <v>51</v>
      </c>
      <c r="D865">
        <v>60</v>
      </c>
      <c r="E865">
        <v>67</v>
      </c>
      <c r="F865">
        <v>76</v>
      </c>
      <c r="G865">
        <v>87</v>
      </c>
      <c r="H865">
        <v>26</v>
      </c>
      <c r="I865">
        <v>34</v>
      </c>
      <c r="J865">
        <v>42</v>
      </c>
      <c r="K865">
        <v>50</v>
      </c>
      <c r="L865">
        <v>59</v>
      </c>
      <c r="M865">
        <v>71</v>
      </c>
      <c r="N865">
        <v>0</v>
      </c>
      <c r="O865">
        <v>2</v>
      </c>
      <c r="P865">
        <v>12</v>
      </c>
      <c r="Q865">
        <v>18</v>
      </c>
      <c r="R865">
        <v>26</v>
      </c>
      <c r="S865">
        <v>35</v>
      </c>
      <c r="T865">
        <v>11</v>
      </c>
      <c r="U865">
        <v>23</v>
      </c>
      <c r="V865">
        <v>0</v>
      </c>
      <c r="W865">
        <v>2</v>
      </c>
      <c r="X865">
        <v>10</v>
      </c>
      <c r="Y865">
        <v>16</v>
      </c>
      <c r="Z865">
        <v>23</v>
      </c>
      <c r="AA865">
        <v>33</v>
      </c>
      <c r="AB865">
        <v>0</v>
      </c>
      <c r="AC865">
        <v>2</v>
      </c>
      <c r="AD865">
        <v>12</v>
      </c>
      <c r="AE865">
        <v>18</v>
      </c>
      <c r="AF865">
        <v>26</v>
      </c>
      <c r="AG865">
        <v>35</v>
      </c>
      <c r="AH865">
        <v>52</v>
      </c>
      <c r="AI865">
        <v>56</v>
      </c>
      <c r="AJ865">
        <v>61</v>
      </c>
      <c r="AK865">
        <v>70</v>
      </c>
      <c r="AL865">
        <v>82</v>
      </c>
      <c r="AM865">
        <v>90</v>
      </c>
      <c r="AN865">
        <v>0</v>
      </c>
      <c r="AO865">
        <v>0</v>
      </c>
      <c r="AP865">
        <v>0</v>
      </c>
      <c r="AQ865">
        <v>1</v>
      </c>
      <c r="AR865">
        <v>4</v>
      </c>
      <c r="AS865">
        <v>14</v>
      </c>
      <c r="AT865">
        <v>0</v>
      </c>
      <c r="AU865">
        <v>0</v>
      </c>
      <c r="AV865">
        <v>2</v>
      </c>
      <c r="AW865">
        <v>15</v>
      </c>
      <c r="AX865">
        <v>24</v>
      </c>
      <c r="AY865">
        <v>0</v>
      </c>
      <c r="AZ865">
        <v>17</v>
      </c>
      <c r="BA865">
        <v>0</v>
      </c>
      <c r="BB865">
        <v>0</v>
      </c>
      <c r="BC865">
        <v>0</v>
      </c>
      <c r="BD865">
        <v>2</v>
      </c>
      <c r="BE865">
        <v>11</v>
      </c>
      <c r="BF865">
        <v>0</v>
      </c>
      <c r="BG865">
        <v>0</v>
      </c>
      <c r="BH865">
        <v>0</v>
      </c>
      <c r="BI865">
        <v>3</v>
      </c>
      <c r="BJ865">
        <v>3</v>
      </c>
      <c r="BK865">
        <v>6</v>
      </c>
      <c r="BL865">
        <v>6</v>
      </c>
      <c r="BM865">
        <v>10</v>
      </c>
      <c r="BN865">
        <v>10</v>
      </c>
      <c r="BO865">
        <v>1</v>
      </c>
      <c r="BP865">
        <v>18</v>
      </c>
      <c r="BQ865">
        <v>18</v>
      </c>
      <c r="BR865">
        <v>3</v>
      </c>
      <c r="BS865">
        <v>3</v>
      </c>
      <c r="BT865">
        <v>0</v>
      </c>
      <c r="BU865">
        <v>0</v>
      </c>
      <c r="BV865">
        <v>0</v>
      </c>
      <c r="BW865">
        <v>0</v>
      </c>
      <c r="BX865">
        <v>0</v>
      </c>
      <c r="BY865">
        <v>0</v>
      </c>
      <c r="BZ865">
        <v>0</v>
      </c>
      <c r="CA865">
        <v>0</v>
      </c>
      <c r="CB865">
        <v>0</v>
      </c>
      <c r="CC865">
        <v>1</v>
      </c>
      <c r="CD865">
        <v>1</v>
      </c>
      <c r="CE865">
        <v>0</v>
      </c>
      <c r="CF865">
        <v>0</v>
      </c>
      <c r="CG865">
        <v>0</v>
      </c>
      <c r="CH865">
        <v>0</v>
      </c>
      <c r="CI865">
        <v>0</v>
      </c>
      <c r="CJ865">
        <v>0</v>
      </c>
      <c r="CK865">
        <v>0</v>
      </c>
      <c r="CL865">
        <v>0</v>
      </c>
      <c r="CM865">
        <v>1</v>
      </c>
      <c r="CN865">
        <v>0</v>
      </c>
      <c r="CO865">
        <v>4</v>
      </c>
      <c r="CP865">
        <v>14</v>
      </c>
      <c r="CQ865">
        <v>27</v>
      </c>
      <c r="CR865">
        <v>0</v>
      </c>
      <c r="CS865">
        <v>0</v>
      </c>
      <c r="CT865">
        <v>2</v>
      </c>
      <c r="CU865">
        <v>15</v>
      </c>
      <c r="CV865">
        <v>24</v>
      </c>
      <c r="CW865">
        <v>36</v>
      </c>
      <c r="CX865">
        <v>0</v>
      </c>
      <c r="CY865">
        <v>2</v>
      </c>
      <c r="CZ865">
        <v>12</v>
      </c>
      <c r="DA865">
        <v>18</v>
      </c>
      <c r="DB865">
        <v>26</v>
      </c>
      <c r="DC865">
        <v>35</v>
      </c>
      <c r="DD865">
        <v>48</v>
      </c>
      <c r="DE865">
        <v>57</v>
      </c>
      <c r="DF865">
        <v>69</v>
      </c>
      <c r="DG865">
        <v>12</v>
      </c>
      <c r="DH865">
        <v>18</v>
      </c>
      <c r="DI865">
        <v>26</v>
      </c>
      <c r="DJ865">
        <v>35</v>
      </c>
      <c r="DK865">
        <v>48</v>
      </c>
      <c r="DL865">
        <v>57</v>
      </c>
      <c r="DM865">
        <v>69</v>
      </c>
    </row>
    <row r="866" spans="1:117" x14ac:dyDescent="0.25">
      <c r="A866">
        <v>864</v>
      </c>
      <c r="B866">
        <v>43</v>
      </c>
      <c r="C866">
        <v>51</v>
      </c>
      <c r="D866">
        <v>60</v>
      </c>
      <c r="E866">
        <v>67</v>
      </c>
      <c r="F866">
        <v>76</v>
      </c>
      <c r="G866">
        <v>87</v>
      </c>
      <c r="H866">
        <v>25</v>
      </c>
      <c r="I866">
        <v>34</v>
      </c>
      <c r="J866">
        <v>42</v>
      </c>
      <c r="K866">
        <v>50</v>
      </c>
      <c r="L866">
        <v>59</v>
      </c>
      <c r="M866">
        <v>71</v>
      </c>
      <c r="N866">
        <v>0</v>
      </c>
      <c r="O866">
        <v>2</v>
      </c>
      <c r="P866">
        <v>9</v>
      </c>
      <c r="Q866">
        <v>16</v>
      </c>
      <c r="R866">
        <v>23</v>
      </c>
      <c r="S866">
        <v>33</v>
      </c>
      <c r="T866">
        <v>11</v>
      </c>
      <c r="U866">
        <v>23</v>
      </c>
      <c r="V866">
        <v>0</v>
      </c>
      <c r="W866">
        <v>2</v>
      </c>
      <c r="X866">
        <v>10</v>
      </c>
      <c r="Y866">
        <v>16</v>
      </c>
      <c r="Z866">
        <v>23</v>
      </c>
      <c r="AA866">
        <v>33</v>
      </c>
      <c r="AB866">
        <v>0</v>
      </c>
      <c r="AC866">
        <v>2</v>
      </c>
      <c r="AD866">
        <v>12</v>
      </c>
      <c r="AE866">
        <v>18</v>
      </c>
      <c r="AF866">
        <v>26</v>
      </c>
      <c r="AG866">
        <v>35</v>
      </c>
      <c r="AH866">
        <v>52</v>
      </c>
      <c r="AI866">
        <v>56</v>
      </c>
      <c r="AJ866">
        <v>61</v>
      </c>
      <c r="AK866">
        <v>70</v>
      </c>
      <c r="AL866">
        <v>82</v>
      </c>
      <c r="AM866">
        <v>90</v>
      </c>
      <c r="AN866">
        <v>0</v>
      </c>
      <c r="AO866">
        <v>0</v>
      </c>
      <c r="AP866">
        <v>0</v>
      </c>
      <c r="AQ866">
        <v>1</v>
      </c>
      <c r="AR866">
        <v>4</v>
      </c>
      <c r="AS866">
        <v>14</v>
      </c>
      <c r="AT866">
        <v>0</v>
      </c>
      <c r="AU866">
        <v>0</v>
      </c>
      <c r="AV866">
        <v>2</v>
      </c>
      <c r="AW866">
        <v>15</v>
      </c>
      <c r="AX866">
        <v>24</v>
      </c>
      <c r="AY866">
        <v>0</v>
      </c>
      <c r="AZ866">
        <v>17</v>
      </c>
      <c r="BA866">
        <v>0</v>
      </c>
      <c r="BB866">
        <v>0</v>
      </c>
      <c r="BC866">
        <v>0</v>
      </c>
      <c r="BD866">
        <v>2</v>
      </c>
      <c r="BE866">
        <v>11</v>
      </c>
      <c r="BF866">
        <v>0</v>
      </c>
      <c r="BG866">
        <v>0</v>
      </c>
      <c r="BH866">
        <v>0</v>
      </c>
      <c r="BI866">
        <v>3</v>
      </c>
      <c r="BJ866">
        <v>3</v>
      </c>
      <c r="BK866">
        <v>6</v>
      </c>
      <c r="BL866">
        <v>6</v>
      </c>
      <c r="BM866">
        <v>10</v>
      </c>
      <c r="BN866">
        <v>10</v>
      </c>
      <c r="BO866">
        <v>1</v>
      </c>
      <c r="BP866">
        <v>18</v>
      </c>
      <c r="BQ866">
        <v>18</v>
      </c>
      <c r="BR866">
        <v>3</v>
      </c>
      <c r="BS866">
        <v>3</v>
      </c>
      <c r="BT866">
        <v>0</v>
      </c>
      <c r="BU866">
        <v>0</v>
      </c>
      <c r="BV866">
        <v>0</v>
      </c>
      <c r="BW866">
        <v>0</v>
      </c>
      <c r="BX866">
        <v>0</v>
      </c>
      <c r="BY866">
        <v>0</v>
      </c>
      <c r="BZ866">
        <v>0</v>
      </c>
      <c r="CA866">
        <v>0</v>
      </c>
      <c r="CB866">
        <v>0</v>
      </c>
      <c r="CC866">
        <v>1</v>
      </c>
      <c r="CD866">
        <v>1</v>
      </c>
      <c r="CE866">
        <v>0</v>
      </c>
      <c r="CF866">
        <v>0</v>
      </c>
      <c r="CG866">
        <v>0</v>
      </c>
      <c r="CH866">
        <v>0</v>
      </c>
      <c r="CI866">
        <v>0</v>
      </c>
      <c r="CJ866">
        <v>0</v>
      </c>
      <c r="CK866">
        <v>0</v>
      </c>
      <c r="CL866">
        <v>0</v>
      </c>
      <c r="CM866">
        <v>1</v>
      </c>
      <c r="CN866">
        <v>0</v>
      </c>
      <c r="CO866">
        <v>4</v>
      </c>
      <c r="CP866">
        <v>14</v>
      </c>
      <c r="CQ866">
        <v>27</v>
      </c>
      <c r="CR866">
        <v>0</v>
      </c>
      <c r="CS866">
        <v>0</v>
      </c>
      <c r="CT866">
        <v>2</v>
      </c>
      <c r="CU866">
        <v>15</v>
      </c>
      <c r="CV866">
        <v>24</v>
      </c>
      <c r="CW866">
        <v>36</v>
      </c>
      <c r="CX866">
        <v>0</v>
      </c>
      <c r="CY866">
        <v>2</v>
      </c>
      <c r="CZ866">
        <v>12</v>
      </c>
      <c r="DA866">
        <v>18</v>
      </c>
      <c r="DB866">
        <v>26</v>
      </c>
      <c r="DC866">
        <v>35</v>
      </c>
      <c r="DD866">
        <v>48</v>
      </c>
      <c r="DE866">
        <v>57</v>
      </c>
      <c r="DF866">
        <v>69</v>
      </c>
      <c r="DG866">
        <v>12</v>
      </c>
      <c r="DH866">
        <v>18</v>
      </c>
      <c r="DI866">
        <v>26</v>
      </c>
      <c r="DJ866">
        <v>35</v>
      </c>
      <c r="DK866">
        <v>48</v>
      </c>
      <c r="DL866">
        <v>57</v>
      </c>
      <c r="DM866">
        <v>69</v>
      </c>
    </row>
    <row r="867" spans="1:117" x14ac:dyDescent="0.25">
      <c r="A867">
        <v>865</v>
      </c>
      <c r="B867">
        <v>43</v>
      </c>
      <c r="C867">
        <v>51</v>
      </c>
      <c r="D867">
        <v>60</v>
      </c>
      <c r="E867">
        <v>67</v>
      </c>
      <c r="F867">
        <v>76</v>
      </c>
      <c r="G867">
        <v>87</v>
      </c>
      <c r="H867">
        <v>25</v>
      </c>
      <c r="I867">
        <v>34</v>
      </c>
      <c r="J867">
        <v>42</v>
      </c>
      <c r="K867">
        <v>50</v>
      </c>
      <c r="L867">
        <v>59</v>
      </c>
      <c r="M867">
        <v>71</v>
      </c>
      <c r="N867">
        <v>0</v>
      </c>
      <c r="O867">
        <v>2</v>
      </c>
      <c r="P867">
        <v>9</v>
      </c>
      <c r="Q867">
        <v>16</v>
      </c>
      <c r="R867">
        <v>23</v>
      </c>
      <c r="S867">
        <v>33</v>
      </c>
      <c r="T867">
        <v>11</v>
      </c>
      <c r="U867">
        <v>23</v>
      </c>
      <c r="V867">
        <v>0</v>
      </c>
      <c r="W867">
        <v>2</v>
      </c>
      <c r="X867">
        <v>10</v>
      </c>
      <c r="Y867">
        <v>16</v>
      </c>
      <c r="Z867">
        <v>23</v>
      </c>
      <c r="AA867">
        <v>33</v>
      </c>
      <c r="AB867">
        <v>0</v>
      </c>
      <c r="AC867">
        <v>2</v>
      </c>
      <c r="AD867">
        <v>12</v>
      </c>
      <c r="AE867">
        <v>18</v>
      </c>
      <c r="AF867">
        <v>26</v>
      </c>
      <c r="AG867">
        <v>35</v>
      </c>
      <c r="AH867">
        <v>52</v>
      </c>
      <c r="AI867">
        <v>56</v>
      </c>
      <c r="AJ867">
        <v>61</v>
      </c>
      <c r="AK867">
        <v>70</v>
      </c>
      <c r="AL867">
        <v>81</v>
      </c>
      <c r="AM867">
        <v>90</v>
      </c>
      <c r="AN867">
        <v>0</v>
      </c>
      <c r="AO867">
        <v>0</v>
      </c>
      <c r="AP867">
        <v>0</v>
      </c>
      <c r="AQ867">
        <v>1</v>
      </c>
      <c r="AR867">
        <v>4</v>
      </c>
      <c r="AS867">
        <v>14</v>
      </c>
      <c r="AT867">
        <v>0</v>
      </c>
      <c r="AU867">
        <v>0</v>
      </c>
      <c r="AV867">
        <v>2</v>
      </c>
      <c r="AW867">
        <v>15</v>
      </c>
      <c r="AX867">
        <v>24</v>
      </c>
      <c r="AY867">
        <v>0</v>
      </c>
      <c r="AZ867">
        <v>16</v>
      </c>
      <c r="BA867">
        <v>0</v>
      </c>
      <c r="BB867">
        <v>0</v>
      </c>
      <c r="BC867">
        <v>0</v>
      </c>
      <c r="BD867">
        <v>2</v>
      </c>
      <c r="BE867">
        <v>11</v>
      </c>
      <c r="BF867">
        <v>0</v>
      </c>
      <c r="BG867">
        <v>0</v>
      </c>
      <c r="BH867">
        <v>0</v>
      </c>
      <c r="BI867">
        <v>3</v>
      </c>
      <c r="BJ867">
        <v>3</v>
      </c>
      <c r="BK867">
        <v>6</v>
      </c>
      <c r="BL867">
        <v>6</v>
      </c>
      <c r="BM867">
        <v>10</v>
      </c>
      <c r="BN867">
        <v>10</v>
      </c>
      <c r="BO867">
        <v>1</v>
      </c>
      <c r="BP867">
        <v>18</v>
      </c>
      <c r="BQ867">
        <v>18</v>
      </c>
      <c r="BR867">
        <v>3</v>
      </c>
      <c r="BS867">
        <v>3</v>
      </c>
      <c r="BT867">
        <v>0</v>
      </c>
      <c r="BU867">
        <v>0</v>
      </c>
      <c r="BV867">
        <v>0</v>
      </c>
      <c r="BW867">
        <v>0</v>
      </c>
      <c r="BX867">
        <v>0</v>
      </c>
      <c r="BY867">
        <v>0</v>
      </c>
      <c r="BZ867">
        <v>0</v>
      </c>
      <c r="CA867">
        <v>0</v>
      </c>
      <c r="CB867">
        <v>0</v>
      </c>
      <c r="CC867">
        <v>1</v>
      </c>
      <c r="CD867">
        <v>1</v>
      </c>
      <c r="CE867">
        <v>0</v>
      </c>
      <c r="CF867">
        <v>0</v>
      </c>
      <c r="CG867">
        <v>0</v>
      </c>
      <c r="CH867">
        <v>0</v>
      </c>
      <c r="CI867">
        <v>0</v>
      </c>
      <c r="CJ867">
        <v>0</v>
      </c>
      <c r="CK867">
        <v>0</v>
      </c>
      <c r="CL867">
        <v>0</v>
      </c>
      <c r="CM867">
        <v>1</v>
      </c>
      <c r="CN867">
        <v>0</v>
      </c>
      <c r="CO867">
        <v>4</v>
      </c>
      <c r="CP867">
        <v>14</v>
      </c>
      <c r="CQ867">
        <v>27</v>
      </c>
      <c r="CR867">
        <v>0</v>
      </c>
      <c r="CS867">
        <v>0</v>
      </c>
      <c r="CT867">
        <v>2</v>
      </c>
      <c r="CU867">
        <v>15</v>
      </c>
      <c r="CV867">
        <v>24</v>
      </c>
      <c r="CW867">
        <v>36</v>
      </c>
      <c r="CX867">
        <v>0</v>
      </c>
      <c r="CY867">
        <v>2</v>
      </c>
      <c r="CZ867">
        <v>12</v>
      </c>
      <c r="DA867">
        <v>18</v>
      </c>
      <c r="DB867">
        <v>26</v>
      </c>
      <c r="DC867">
        <v>35</v>
      </c>
      <c r="DD867">
        <v>48</v>
      </c>
      <c r="DE867">
        <v>57</v>
      </c>
      <c r="DF867">
        <v>69</v>
      </c>
      <c r="DG867">
        <v>12</v>
      </c>
      <c r="DH867">
        <v>18</v>
      </c>
      <c r="DI867">
        <v>26</v>
      </c>
      <c r="DJ867">
        <v>35</v>
      </c>
      <c r="DK867">
        <v>48</v>
      </c>
      <c r="DL867">
        <v>57</v>
      </c>
      <c r="DM867">
        <v>69</v>
      </c>
    </row>
    <row r="868" spans="1:117" x14ac:dyDescent="0.25">
      <c r="A868">
        <v>866</v>
      </c>
      <c r="B868">
        <v>43</v>
      </c>
      <c r="C868">
        <v>51</v>
      </c>
      <c r="D868">
        <v>60</v>
      </c>
      <c r="E868">
        <v>67</v>
      </c>
      <c r="F868">
        <v>76</v>
      </c>
      <c r="G868">
        <v>87</v>
      </c>
      <c r="H868">
        <v>25</v>
      </c>
      <c r="I868">
        <v>34</v>
      </c>
      <c r="J868">
        <v>42</v>
      </c>
      <c r="K868">
        <v>49</v>
      </c>
      <c r="L868">
        <v>59</v>
      </c>
      <c r="M868">
        <v>71</v>
      </c>
      <c r="N868">
        <v>0</v>
      </c>
      <c r="O868">
        <v>2</v>
      </c>
      <c r="P868">
        <v>9</v>
      </c>
      <c r="Q868">
        <v>16</v>
      </c>
      <c r="R868">
        <v>23</v>
      </c>
      <c r="S868">
        <v>33</v>
      </c>
      <c r="T868">
        <v>11</v>
      </c>
      <c r="U868">
        <v>23</v>
      </c>
      <c r="V868">
        <v>0</v>
      </c>
      <c r="W868">
        <v>2</v>
      </c>
      <c r="X868">
        <v>10</v>
      </c>
      <c r="Y868">
        <v>16</v>
      </c>
      <c r="Z868">
        <v>23</v>
      </c>
      <c r="AA868">
        <v>33</v>
      </c>
      <c r="AB868">
        <v>0</v>
      </c>
      <c r="AC868">
        <v>2</v>
      </c>
      <c r="AD868">
        <v>12</v>
      </c>
      <c r="AE868">
        <v>18</v>
      </c>
      <c r="AF868">
        <v>26</v>
      </c>
      <c r="AG868">
        <v>35</v>
      </c>
      <c r="AH868">
        <v>51</v>
      </c>
      <c r="AI868">
        <v>56</v>
      </c>
      <c r="AJ868">
        <v>61</v>
      </c>
      <c r="AK868">
        <v>70</v>
      </c>
      <c r="AL868">
        <v>81</v>
      </c>
      <c r="AM868">
        <v>90</v>
      </c>
      <c r="AN868">
        <v>0</v>
      </c>
      <c r="AO868">
        <v>0</v>
      </c>
      <c r="AP868">
        <v>0</v>
      </c>
      <c r="AQ868">
        <v>1</v>
      </c>
      <c r="AR868">
        <v>4</v>
      </c>
      <c r="AS868">
        <v>14</v>
      </c>
      <c r="AT868">
        <v>0</v>
      </c>
      <c r="AU868">
        <v>0</v>
      </c>
      <c r="AV868">
        <v>2</v>
      </c>
      <c r="AW868">
        <v>15</v>
      </c>
      <c r="AX868">
        <v>24</v>
      </c>
      <c r="AY868">
        <v>0</v>
      </c>
      <c r="AZ868">
        <v>16</v>
      </c>
      <c r="BA868">
        <v>0</v>
      </c>
      <c r="BB868">
        <v>0</v>
      </c>
      <c r="BC868">
        <v>0</v>
      </c>
      <c r="BD868">
        <v>2</v>
      </c>
      <c r="BE868">
        <v>11</v>
      </c>
      <c r="BF868">
        <v>0</v>
      </c>
      <c r="BG868">
        <v>0</v>
      </c>
      <c r="BH868">
        <v>0</v>
      </c>
      <c r="BI868">
        <v>3</v>
      </c>
      <c r="BJ868">
        <v>3</v>
      </c>
      <c r="BK868">
        <v>6</v>
      </c>
      <c r="BL868">
        <v>6</v>
      </c>
      <c r="BM868">
        <v>10</v>
      </c>
      <c r="BN868">
        <v>10</v>
      </c>
      <c r="BO868">
        <v>1</v>
      </c>
      <c r="BP868">
        <v>18</v>
      </c>
      <c r="BQ868">
        <v>18</v>
      </c>
      <c r="BR868">
        <v>3</v>
      </c>
      <c r="BS868">
        <v>3</v>
      </c>
      <c r="BT868">
        <v>0</v>
      </c>
      <c r="BU868">
        <v>0</v>
      </c>
      <c r="BV868">
        <v>0</v>
      </c>
      <c r="BW868">
        <v>0</v>
      </c>
      <c r="BX868">
        <v>0</v>
      </c>
      <c r="BY868">
        <v>0</v>
      </c>
      <c r="BZ868">
        <v>0</v>
      </c>
      <c r="CA868">
        <v>0</v>
      </c>
      <c r="CB868">
        <v>0</v>
      </c>
      <c r="CC868">
        <v>1</v>
      </c>
      <c r="CD868">
        <v>1</v>
      </c>
      <c r="CE868">
        <v>0</v>
      </c>
      <c r="CF868">
        <v>0</v>
      </c>
      <c r="CG868">
        <v>0</v>
      </c>
      <c r="CH868">
        <v>0</v>
      </c>
      <c r="CI868">
        <v>0</v>
      </c>
      <c r="CJ868">
        <v>0</v>
      </c>
      <c r="CK868">
        <v>0</v>
      </c>
      <c r="CL868">
        <v>0</v>
      </c>
      <c r="CM868">
        <v>1</v>
      </c>
      <c r="CN868">
        <v>0</v>
      </c>
      <c r="CO868">
        <v>4</v>
      </c>
      <c r="CP868">
        <v>14</v>
      </c>
      <c r="CQ868">
        <v>27</v>
      </c>
      <c r="CR868">
        <v>0</v>
      </c>
      <c r="CS868">
        <v>0</v>
      </c>
      <c r="CT868">
        <v>2</v>
      </c>
      <c r="CU868">
        <v>15</v>
      </c>
      <c r="CV868">
        <v>24</v>
      </c>
      <c r="CW868">
        <v>36</v>
      </c>
      <c r="CX868">
        <v>0</v>
      </c>
      <c r="CY868">
        <v>2</v>
      </c>
      <c r="CZ868">
        <v>12</v>
      </c>
      <c r="DA868">
        <v>18</v>
      </c>
      <c r="DB868">
        <v>26</v>
      </c>
      <c r="DC868">
        <v>35</v>
      </c>
      <c r="DD868">
        <v>48</v>
      </c>
      <c r="DE868">
        <v>57</v>
      </c>
      <c r="DF868">
        <v>69</v>
      </c>
      <c r="DG868">
        <v>12</v>
      </c>
      <c r="DH868">
        <v>18</v>
      </c>
      <c r="DI868">
        <v>26</v>
      </c>
      <c r="DJ868">
        <v>35</v>
      </c>
      <c r="DK868">
        <v>48</v>
      </c>
      <c r="DL868">
        <v>57</v>
      </c>
      <c r="DM868">
        <v>69</v>
      </c>
    </row>
    <row r="869" spans="1:117" x14ac:dyDescent="0.25">
      <c r="A869">
        <v>867</v>
      </c>
      <c r="B869">
        <v>43</v>
      </c>
      <c r="C869">
        <v>51</v>
      </c>
      <c r="D869">
        <v>60</v>
      </c>
      <c r="E869">
        <v>67</v>
      </c>
      <c r="F869">
        <v>76</v>
      </c>
      <c r="G869">
        <v>87</v>
      </c>
      <c r="H869">
        <v>25</v>
      </c>
      <c r="I869">
        <v>34</v>
      </c>
      <c r="J869">
        <v>42</v>
      </c>
      <c r="K869">
        <v>49</v>
      </c>
      <c r="L869">
        <v>58</v>
      </c>
      <c r="M869">
        <v>70</v>
      </c>
      <c r="N869">
        <v>0</v>
      </c>
      <c r="O869">
        <v>2</v>
      </c>
      <c r="P869">
        <v>9</v>
      </c>
      <c r="Q869">
        <v>16</v>
      </c>
      <c r="R869">
        <v>23</v>
      </c>
      <c r="S869">
        <v>33</v>
      </c>
      <c r="T869">
        <v>11</v>
      </c>
      <c r="U869">
        <v>23</v>
      </c>
      <c r="V869">
        <v>0</v>
      </c>
      <c r="W869">
        <v>2</v>
      </c>
      <c r="X869">
        <v>10</v>
      </c>
      <c r="Y869">
        <v>16</v>
      </c>
      <c r="Z869">
        <v>23</v>
      </c>
      <c r="AA869">
        <v>33</v>
      </c>
      <c r="AB869">
        <v>0</v>
      </c>
      <c r="AC869">
        <v>2</v>
      </c>
      <c r="AD869">
        <v>12</v>
      </c>
      <c r="AE869">
        <v>18</v>
      </c>
      <c r="AF869">
        <v>26</v>
      </c>
      <c r="AG869">
        <v>35</v>
      </c>
      <c r="AH869">
        <v>51</v>
      </c>
      <c r="AI869">
        <v>56</v>
      </c>
      <c r="AJ869">
        <v>61</v>
      </c>
      <c r="AK869">
        <v>70</v>
      </c>
      <c r="AL869">
        <v>81</v>
      </c>
      <c r="AM869">
        <v>90</v>
      </c>
      <c r="AN869">
        <v>0</v>
      </c>
      <c r="AO869">
        <v>0</v>
      </c>
      <c r="AP869">
        <v>0</v>
      </c>
      <c r="AQ869">
        <v>1</v>
      </c>
      <c r="AR869">
        <v>4</v>
      </c>
      <c r="AS869">
        <v>14</v>
      </c>
      <c r="AT869">
        <v>0</v>
      </c>
      <c r="AU869">
        <v>0</v>
      </c>
      <c r="AV869">
        <v>2</v>
      </c>
      <c r="AW869">
        <v>15</v>
      </c>
      <c r="AX869">
        <v>24</v>
      </c>
      <c r="AY869">
        <v>0</v>
      </c>
      <c r="AZ869">
        <v>15</v>
      </c>
      <c r="BA869">
        <v>0</v>
      </c>
      <c r="BB869">
        <v>0</v>
      </c>
      <c r="BC869">
        <v>0</v>
      </c>
      <c r="BD869">
        <v>2</v>
      </c>
      <c r="BE869">
        <v>11</v>
      </c>
      <c r="BF869">
        <v>0</v>
      </c>
      <c r="BG869">
        <v>0</v>
      </c>
      <c r="BH869">
        <v>0</v>
      </c>
      <c r="BI869">
        <v>3</v>
      </c>
      <c r="BJ869">
        <v>3</v>
      </c>
      <c r="BK869">
        <v>6</v>
      </c>
      <c r="BL869">
        <v>6</v>
      </c>
      <c r="BM869">
        <v>10</v>
      </c>
      <c r="BN869">
        <v>10</v>
      </c>
      <c r="BO869">
        <v>1</v>
      </c>
      <c r="BP869">
        <v>18</v>
      </c>
      <c r="BQ869">
        <v>18</v>
      </c>
      <c r="BR869">
        <v>3</v>
      </c>
      <c r="BS869">
        <v>3</v>
      </c>
      <c r="BT869">
        <v>0</v>
      </c>
      <c r="BU869">
        <v>0</v>
      </c>
      <c r="BV869">
        <v>0</v>
      </c>
      <c r="BW869">
        <v>0</v>
      </c>
      <c r="BX869">
        <v>0</v>
      </c>
      <c r="BY869">
        <v>0</v>
      </c>
      <c r="BZ869">
        <v>0</v>
      </c>
      <c r="CA869">
        <v>0</v>
      </c>
      <c r="CB869">
        <v>0</v>
      </c>
      <c r="CC869">
        <v>1</v>
      </c>
      <c r="CD869">
        <v>1</v>
      </c>
      <c r="CE869">
        <v>0</v>
      </c>
      <c r="CF869">
        <v>0</v>
      </c>
      <c r="CG869">
        <v>0</v>
      </c>
      <c r="CH869">
        <v>0</v>
      </c>
      <c r="CI869">
        <v>0</v>
      </c>
      <c r="CJ869">
        <v>0</v>
      </c>
      <c r="CK869">
        <v>0</v>
      </c>
      <c r="CL869">
        <v>0</v>
      </c>
      <c r="CM869">
        <v>1</v>
      </c>
      <c r="CN869">
        <v>0</v>
      </c>
      <c r="CO869">
        <v>4</v>
      </c>
      <c r="CP869">
        <v>14</v>
      </c>
      <c r="CQ869">
        <v>27</v>
      </c>
      <c r="CR869">
        <v>0</v>
      </c>
      <c r="CS869">
        <v>0</v>
      </c>
      <c r="CT869">
        <v>2</v>
      </c>
      <c r="CU869">
        <v>15</v>
      </c>
      <c r="CV869">
        <v>24</v>
      </c>
      <c r="CW869">
        <v>36</v>
      </c>
      <c r="CX869">
        <v>0</v>
      </c>
      <c r="CY869">
        <v>2</v>
      </c>
      <c r="CZ869">
        <v>12</v>
      </c>
      <c r="DA869">
        <v>18</v>
      </c>
      <c r="DB869">
        <v>26</v>
      </c>
      <c r="DC869">
        <v>35</v>
      </c>
      <c r="DD869">
        <v>48</v>
      </c>
      <c r="DE869">
        <v>57</v>
      </c>
      <c r="DF869">
        <v>69</v>
      </c>
      <c r="DG869">
        <v>12</v>
      </c>
      <c r="DH869">
        <v>18</v>
      </c>
      <c r="DI869">
        <v>26</v>
      </c>
      <c r="DJ869">
        <v>35</v>
      </c>
      <c r="DK869">
        <v>48</v>
      </c>
      <c r="DL869">
        <v>57</v>
      </c>
      <c r="DM869">
        <v>69</v>
      </c>
    </row>
    <row r="870" spans="1:117" x14ac:dyDescent="0.25">
      <c r="A870">
        <v>868</v>
      </c>
      <c r="B870">
        <v>42</v>
      </c>
      <c r="C870">
        <v>51</v>
      </c>
      <c r="D870">
        <v>60</v>
      </c>
      <c r="E870">
        <v>67</v>
      </c>
      <c r="F870">
        <v>76</v>
      </c>
      <c r="G870">
        <v>87</v>
      </c>
      <c r="H870">
        <v>25</v>
      </c>
      <c r="I870">
        <v>33</v>
      </c>
      <c r="J870">
        <v>42</v>
      </c>
      <c r="K870">
        <v>49</v>
      </c>
      <c r="L870">
        <v>58</v>
      </c>
      <c r="M870">
        <v>70</v>
      </c>
      <c r="N870">
        <v>0</v>
      </c>
      <c r="O870">
        <v>2</v>
      </c>
      <c r="P870">
        <v>9</v>
      </c>
      <c r="Q870">
        <v>16</v>
      </c>
      <c r="R870">
        <v>23</v>
      </c>
      <c r="S870">
        <v>33</v>
      </c>
      <c r="T870">
        <v>11</v>
      </c>
      <c r="U870">
        <v>23</v>
      </c>
      <c r="V870">
        <v>0</v>
      </c>
      <c r="W870">
        <v>2</v>
      </c>
      <c r="X870">
        <v>10</v>
      </c>
      <c r="Y870">
        <v>16</v>
      </c>
      <c r="Z870">
        <v>23</v>
      </c>
      <c r="AA870">
        <v>33</v>
      </c>
      <c r="AB870">
        <v>0</v>
      </c>
      <c r="AC870">
        <v>2</v>
      </c>
      <c r="AD870">
        <v>12</v>
      </c>
      <c r="AE870">
        <v>18</v>
      </c>
      <c r="AF870">
        <v>26</v>
      </c>
      <c r="AG870">
        <v>35</v>
      </c>
      <c r="AH870">
        <v>51</v>
      </c>
      <c r="AI870">
        <v>56</v>
      </c>
      <c r="AJ870">
        <v>61</v>
      </c>
      <c r="AK870">
        <v>70</v>
      </c>
      <c r="AL870">
        <v>81</v>
      </c>
      <c r="AM870">
        <v>90</v>
      </c>
      <c r="AN870">
        <v>0</v>
      </c>
      <c r="AO870">
        <v>0</v>
      </c>
      <c r="AP870">
        <v>0</v>
      </c>
      <c r="AQ870">
        <v>1</v>
      </c>
      <c r="AR870">
        <v>4</v>
      </c>
      <c r="AS870">
        <v>14</v>
      </c>
      <c r="AT870">
        <v>0</v>
      </c>
      <c r="AU870">
        <v>0</v>
      </c>
      <c r="AV870">
        <v>2</v>
      </c>
      <c r="AW870">
        <v>15</v>
      </c>
      <c r="AX870">
        <v>24</v>
      </c>
      <c r="AY870">
        <v>0</v>
      </c>
      <c r="AZ870">
        <v>15</v>
      </c>
      <c r="BA870">
        <v>0</v>
      </c>
      <c r="BB870">
        <v>0</v>
      </c>
      <c r="BC870">
        <v>0</v>
      </c>
      <c r="BD870">
        <v>2</v>
      </c>
      <c r="BE870">
        <v>11</v>
      </c>
      <c r="BF870">
        <v>0</v>
      </c>
      <c r="BG870">
        <v>0</v>
      </c>
      <c r="BH870">
        <v>0</v>
      </c>
      <c r="BI870">
        <v>3</v>
      </c>
      <c r="BJ870">
        <v>3</v>
      </c>
      <c r="BK870">
        <v>6</v>
      </c>
      <c r="BL870">
        <v>6</v>
      </c>
      <c r="BM870">
        <v>10</v>
      </c>
      <c r="BN870">
        <v>10</v>
      </c>
      <c r="BO870">
        <v>1</v>
      </c>
      <c r="BP870">
        <v>18</v>
      </c>
      <c r="BQ870">
        <v>18</v>
      </c>
      <c r="BR870">
        <v>3</v>
      </c>
      <c r="BS870">
        <v>3</v>
      </c>
      <c r="BT870">
        <v>0</v>
      </c>
      <c r="BU870">
        <v>0</v>
      </c>
      <c r="BV870">
        <v>0</v>
      </c>
      <c r="BW870">
        <v>0</v>
      </c>
      <c r="BX870">
        <v>0</v>
      </c>
      <c r="BY870">
        <v>0</v>
      </c>
      <c r="BZ870">
        <v>0</v>
      </c>
      <c r="CA870">
        <v>0</v>
      </c>
      <c r="CB870">
        <v>0</v>
      </c>
      <c r="CC870">
        <v>1</v>
      </c>
      <c r="CD870">
        <v>1</v>
      </c>
      <c r="CE870">
        <v>0</v>
      </c>
      <c r="CF870">
        <v>0</v>
      </c>
      <c r="CG870">
        <v>0</v>
      </c>
      <c r="CH870">
        <v>0</v>
      </c>
      <c r="CI870">
        <v>0</v>
      </c>
      <c r="CJ870">
        <v>0</v>
      </c>
      <c r="CK870">
        <v>0</v>
      </c>
      <c r="CL870">
        <v>0</v>
      </c>
      <c r="CM870">
        <v>1</v>
      </c>
      <c r="CN870">
        <v>0</v>
      </c>
      <c r="CO870">
        <v>4</v>
      </c>
      <c r="CP870">
        <v>14</v>
      </c>
      <c r="CQ870">
        <v>27</v>
      </c>
      <c r="CR870">
        <v>0</v>
      </c>
      <c r="CS870">
        <v>0</v>
      </c>
      <c r="CT870">
        <v>2</v>
      </c>
      <c r="CU870">
        <v>15</v>
      </c>
      <c r="CV870">
        <v>24</v>
      </c>
      <c r="CW870">
        <v>36</v>
      </c>
      <c r="CX870">
        <v>0</v>
      </c>
      <c r="CY870">
        <v>2</v>
      </c>
      <c r="CZ870">
        <v>12</v>
      </c>
      <c r="DA870">
        <v>18</v>
      </c>
      <c r="DB870">
        <v>26</v>
      </c>
      <c r="DC870">
        <v>35</v>
      </c>
      <c r="DD870">
        <v>48</v>
      </c>
      <c r="DE870">
        <v>57</v>
      </c>
      <c r="DF870">
        <v>69</v>
      </c>
      <c r="DG870">
        <v>12</v>
      </c>
      <c r="DH870">
        <v>18</v>
      </c>
      <c r="DI870">
        <v>26</v>
      </c>
      <c r="DJ870">
        <v>35</v>
      </c>
      <c r="DK870">
        <v>48</v>
      </c>
      <c r="DL870">
        <v>57</v>
      </c>
      <c r="DM870">
        <v>69</v>
      </c>
    </row>
    <row r="871" spans="1:117" x14ac:dyDescent="0.25">
      <c r="A871">
        <v>869</v>
      </c>
      <c r="B871">
        <v>42</v>
      </c>
      <c r="C871">
        <v>51</v>
      </c>
      <c r="D871">
        <v>60</v>
      </c>
      <c r="E871">
        <v>67</v>
      </c>
      <c r="F871">
        <v>76</v>
      </c>
      <c r="G871">
        <v>87</v>
      </c>
      <c r="H871">
        <v>25</v>
      </c>
      <c r="I871">
        <v>33</v>
      </c>
      <c r="J871">
        <v>42</v>
      </c>
      <c r="K871">
        <v>49</v>
      </c>
      <c r="L871">
        <v>58</v>
      </c>
      <c r="M871">
        <v>70</v>
      </c>
      <c r="N871">
        <v>0</v>
      </c>
      <c r="O871">
        <v>2</v>
      </c>
      <c r="P871">
        <v>9</v>
      </c>
      <c r="Q871">
        <v>16</v>
      </c>
      <c r="R871">
        <v>23</v>
      </c>
      <c r="S871">
        <v>33</v>
      </c>
      <c r="T871">
        <v>11</v>
      </c>
      <c r="U871">
        <v>23</v>
      </c>
      <c r="V871">
        <v>0</v>
      </c>
      <c r="W871">
        <v>2</v>
      </c>
      <c r="X871">
        <v>10</v>
      </c>
      <c r="Y871">
        <v>16</v>
      </c>
      <c r="Z871">
        <v>23</v>
      </c>
      <c r="AA871">
        <v>33</v>
      </c>
      <c r="AB871">
        <v>0</v>
      </c>
      <c r="AC871">
        <v>2</v>
      </c>
      <c r="AD871">
        <v>12</v>
      </c>
      <c r="AE871">
        <v>18</v>
      </c>
      <c r="AF871">
        <v>26</v>
      </c>
      <c r="AG871">
        <v>35</v>
      </c>
      <c r="AH871">
        <v>51</v>
      </c>
      <c r="AI871">
        <v>56</v>
      </c>
      <c r="AJ871">
        <v>61</v>
      </c>
      <c r="AK871">
        <v>70</v>
      </c>
      <c r="AL871">
        <v>81</v>
      </c>
      <c r="AM871">
        <v>90</v>
      </c>
      <c r="AN871">
        <v>0</v>
      </c>
      <c r="AO871">
        <v>0</v>
      </c>
      <c r="AP871">
        <v>0</v>
      </c>
      <c r="AQ871">
        <v>1</v>
      </c>
      <c r="AR871">
        <v>4</v>
      </c>
      <c r="AS871">
        <v>14</v>
      </c>
      <c r="AT871">
        <v>0</v>
      </c>
      <c r="AU871">
        <v>0</v>
      </c>
      <c r="AV871">
        <v>2</v>
      </c>
      <c r="AW871">
        <v>15</v>
      </c>
      <c r="AX871">
        <v>24</v>
      </c>
      <c r="AY871">
        <v>0</v>
      </c>
      <c r="AZ871">
        <v>15</v>
      </c>
      <c r="BA871">
        <v>0</v>
      </c>
      <c r="BB871">
        <v>0</v>
      </c>
      <c r="BC871">
        <v>0</v>
      </c>
      <c r="BD871">
        <v>2</v>
      </c>
      <c r="BE871">
        <v>11</v>
      </c>
      <c r="BF871">
        <v>0</v>
      </c>
      <c r="BG871">
        <v>0</v>
      </c>
      <c r="BH871">
        <v>0</v>
      </c>
      <c r="BI871">
        <v>3</v>
      </c>
      <c r="BJ871">
        <v>3</v>
      </c>
      <c r="BK871">
        <v>6</v>
      </c>
      <c r="BL871">
        <v>6</v>
      </c>
      <c r="BM871">
        <v>10</v>
      </c>
      <c r="BN871">
        <v>10</v>
      </c>
      <c r="BO871">
        <v>1</v>
      </c>
      <c r="BP871">
        <v>18</v>
      </c>
      <c r="BQ871">
        <v>18</v>
      </c>
      <c r="BR871">
        <v>3</v>
      </c>
      <c r="BS871">
        <v>3</v>
      </c>
      <c r="BT871">
        <v>0</v>
      </c>
      <c r="BU871">
        <v>0</v>
      </c>
      <c r="BV871">
        <v>0</v>
      </c>
      <c r="BW871">
        <v>0</v>
      </c>
      <c r="BX871">
        <v>0</v>
      </c>
      <c r="BY871">
        <v>0</v>
      </c>
      <c r="BZ871">
        <v>0</v>
      </c>
      <c r="CA871">
        <v>0</v>
      </c>
      <c r="CB871">
        <v>0</v>
      </c>
      <c r="CC871">
        <v>1</v>
      </c>
      <c r="CD871">
        <v>1</v>
      </c>
      <c r="CE871">
        <v>0</v>
      </c>
      <c r="CF871">
        <v>0</v>
      </c>
      <c r="CG871">
        <v>0</v>
      </c>
      <c r="CH871">
        <v>0</v>
      </c>
      <c r="CI871">
        <v>0</v>
      </c>
      <c r="CJ871">
        <v>0</v>
      </c>
      <c r="CK871">
        <v>0</v>
      </c>
      <c r="CL871">
        <v>0</v>
      </c>
      <c r="CM871">
        <v>1</v>
      </c>
      <c r="CN871">
        <v>0</v>
      </c>
      <c r="CO871">
        <v>4</v>
      </c>
      <c r="CP871">
        <v>14</v>
      </c>
      <c r="CQ871">
        <v>27</v>
      </c>
      <c r="CR871">
        <v>0</v>
      </c>
      <c r="CS871">
        <v>0</v>
      </c>
      <c r="CT871">
        <v>2</v>
      </c>
      <c r="CU871">
        <v>15</v>
      </c>
      <c r="CV871">
        <v>24</v>
      </c>
      <c r="CW871">
        <v>36</v>
      </c>
      <c r="CX871">
        <v>0</v>
      </c>
      <c r="CY871">
        <v>2</v>
      </c>
      <c r="CZ871">
        <v>12</v>
      </c>
      <c r="DA871">
        <v>18</v>
      </c>
      <c r="DB871">
        <v>26</v>
      </c>
      <c r="DC871">
        <v>35</v>
      </c>
      <c r="DD871">
        <v>48</v>
      </c>
      <c r="DE871">
        <v>57</v>
      </c>
      <c r="DF871">
        <v>69</v>
      </c>
      <c r="DG871">
        <v>12</v>
      </c>
      <c r="DH871">
        <v>18</v>
      </c>
      <c r="DI871">
        <v>26</v>
      </c>
      <c r="DJ871">
        <v>35</v>
      </c>
      <c r="DK871">
        <v>48</v>
      </c>
      <c r="DL871">
        <v>57</v>
      </c>
      <c r="DM871">
        <v>69</v>
      </c>
    </row>
    <row r="872" spans="1:117" x14ac:dyDescent="0.25">
      <c r="A872">
        <v>870</v>
      </c>
      <c r="B872">
        <v>42</v>
      </c>
      <c r="C872">
        <v>51</v>
      </c>
      <c r="D872">
        <v>60</v>
      </c>
      <c r="E872">
        <v>67</v>
      </c>
      <c r="F872">
        <v>75</v>
      </c>
      <c r="G872">
        <v>87</v>
      </c>
      <c r="H872">
        <v>25</v>
      </c>
      <c r="I872">
        <v>33</v>
      </c>
      <c r="J872">
        <v>41</v>
      </c>
      <c r="K872">
        <v>49</v>
      </c>
      <c r="L872">
        <v>58</v>
      </c>
      <c r="M872">
        <v>70</v>
      </c>
      <c r="N872">
        <v>0</v>
      </c>
      <c r="O872">
        <v>2</v>
      </c>
      <c r="P872">
        <v>9</v>
      </c>
      <c r="Q872">
        <v>16</v>
      </c>
      <c r="R872">
        <v>23</v>
      </c>
      <c r="S872">
        <v>33</v>
      </c>
      <c r="T872">
        <v>11</v>
      </c>
      <c r="U872">
        <v>23</v>
      </c>
      <c r="V872">
        <v>0</v>
      </c>
      <c r="W872">
        <v>2</v>
      </c>
      <c r="X872">
        <v>10</v>
      </c>
      <c r="Y872">
        <v>16</v>
      </c>
      <c r="Z872">
        <v>23</v>
      </c>
      <c r="AA872">
        <v>33</v>
      </c>
      <c r="AB872">
        <v>0</v>
      </c>
      <c r="AC872">
        <v>2</v>
      </c>
      <c r="AD872">
        <v>12</v>
      </c>
      <c r="AE872">
        <v>18</v>
      </c>
      <c r="AF872">
        <v>26</v>
      </c>
      <c r="AG872">
        <v>35</v>
      </c>
      <c r="AH872">
        <v>51</v>
      </c>
      <c r="AI872">
        <v>55</v>
      </c>
      <c r="AJ872">
        <v>61</v>
      </c>
      <c r="AK872">
        <v>69</v>
      </c>
      <c r="AL872">
        <v>81</v>
      </c>
      <c r="AM872">
        <v>90</v>
      </c>
      <c r="AN872">
        <v>0</v>
      </c>
      <c r="AO872">
        <v>0</v>
      </c>
      <c r="AP872">
        <v>0</v>
      </c>
      <c r="AQ872">
        <v>1</v>
      </c>
      <c r="AR872">
        <v>4</v>
      </c>
      <c r="AS872">
        <v>14</v>
      </c>
      <c r="AT872">
        <v>0</v>
      </c>
      <c r="AU872">
        <v>0</v>
      </c>
      <c r="AV872">
        <v>2</v>
      </c>
      <c r="AW872">
        <v>15</v>
      </c>
      <c r="AX872">
        <v>24</v>
      </c>
      <c r="AY872">
        <v>0</v>
      </c>
      <c r="AZ872">
        <v>14</v>
      </c>
      <c r="BA872">
        <v>0</v>
      </c>
      <c r="BB872">
        <v>0</v>
      </c>
      <c r="BC872">
        <v>0</v>
      </c>
      <c r="BD872">
        <v>2</v>
      </c>
      <c r="BE872">
        <v>11</v>
      </c>
      <c r="BF872">
        <v>0</v>
      </c>
      <c r="BG872">
        <v>0</v>
      </c>
      <c r="BH872">
        <v>0</v>
      </c>
      <c r="BI872">
        <v>3</v>
      </c>
      <c r="BJ872">
        <v>3</v>
      </c>
      <c r="BK872">
        <v>6</v>
      </c>
      <c r="BL872">
        <v>6</v>
      </c>
      <c r="BM872">
        <v>10</v>
      </c>
      <c r="BN872">
        <v>10</v>
      </c>
      <c r="BO872">
        <v>1</v>
      </c>
      <c r="BP872">
        <v>18</v>
      </c>
      <c r="BQ872">
        <v>18</v>
      </c>
      <c r="BR872">
        <v>3</v>
      </c>
      <c r="BS872">
        <v>3</v>
      </c>
      <c r="BT872">
        <v>0</v>
      </c>
      <c r="BU872">
        <v>0</v>
      </c>
      <c r="BV872">
        <v>0</v>
      </c>
      <c r="BW872">
        <v>0</v>
      </c>
      <c r="BX872">
        <v>0</v>
      </c>
      <c r="BY872">
        <v>0</v>
      </c>
      <c r="BZ872">
        <v>0</v>
      </c>
      <c r="CA872">
        <v>0</v>
      </c>
      <c r="CB872">
        <v>0</v>
      </c>
      <c r="CC872">
        <v>1</v>
      </c>
      <c r="CD872">
        <v>1</v>
      </c>
      <c r="CE872">
        <v>0</v>
      </c>
      <c r="CF872">
        <v>0</v>
      </c>
      <c r="CG872">
        <v>0</v>
      </c>
      <c r="CH872">
        <v>0</v>
      </c>
      <c r="CI872">
        <v>0</v>
      </c>
      <c r="CJ872">
        <v>0</v>
      </c>
      <c r="CK872">
        <v>0</v>
      </c>
      <c r="CL872">
        <v>0</v>
      </c>
      <c r="CM872">
        <v>1</v>
      </c>
      <c r="CN872">
        <v>0</v>
      </c>
      <c r="CO872">
        <v>4</v>
      </c>
      <c r="CP872">
        <v>14</v>
      </c>
      <c r="CQ872">
        <v>27</v>
      </c>
      <c r="CR872">
        <v>0</v>
      </c>
      <c r="CS872">
        <v>0</v>
      </c>
      <c r="CT872">
        <v>2</v>
      </c>
      <c r="CU872">
        <v>15</v>
      </c>
      <c r="CV872">
        <v>24</v>
      </c>
      <c r="CW872">
        <v>36</v>
      </c>
      <c r="CX872">
        <v>0</v>
      </c>
      <c r="CY872">
        <v>2</v>
      </c>
      <c r="CZ872">
        <v>12</v>
      </c>
      <c r="DA872">
        <v>18</v>
      </c>
      <c r="DB872">
        <v>26</v>
      </c>
      <c r="DC872">
        <v>35</v>
      </c>
      <c r="DD872">
        <v>48</v>
      </c>
      <c r="DE872">
        <v>57</v>
      </c>
      <c r="DF872">
        <v>69</v>
      </c>
      <c r="DG872">
        <v>12</v>
      </c>
      <c r="DH872">
        <v>18</v>
      </c>
      <c r="DI872">
        <v>26</v>
      </c>
      <c r="DJ872">
        <v>35</v>
      </c>
      <c r="DK872">
        <v>48</v>
      </c>
      <c r="DL872">
        <v>57</v>
      </c>
      <c r="DM872">
        <v>69</v>
      </c>
    </row>
    <row r="873" spans="1:117" x14ac:dyDescent="0.25">
      <c r="A873">
        <v>871</v>
      </c>
      <c r="B873">
        <v>42</v>
      </c>
      <c r="C873">
        <v>51</v>
      </c>
      <c r="D873">
        <v>60</v>
      </c>
      <c r="E873">
        <v>67</v>
      </c>
      <c r="F873">
        <v>75</v>
      </c>
      <c r="G873">
        <v>87</v>
      </c>
      <c r="H873">
        <v>24</v>
      </c>
      <c r="I873">
        <v>33</v>
      </c>
      <c r="J873">
        <v>41</v>
      </c>
      <c r="K873">
        <v>49</v>
      </c>
      <c r="L873">
        <v>58</v>
      </c>
      <c r="M873">
        <v>70</v>
      </c>
      <c r="N873">
        <v>0</v>
      </c>
      <c r="O873">
        <v>2</v>
      </c>
      <c r="P873">
        <v>9</v>
      </c>
      <c r="Q873">
        <v>16</v>
      </c>
      <c r="R873">
        <v>23</v>
      </c>
      <c r="S873">
        <v>33</v>
      </c>
      <c r="T873">
        <v>11</v>
      </c>
      <c r="U873">
        <v>23</v>
      </c>
      <c r="V873">
        <v>0</v>
      </c>
      <c r="W873">
        <v>2</v>
      </c>
      <c r="X873">
        <v>10</v>
      </c>
      <c r="Y873">
        <v>16</v>
      </c>
      <c r="Z873">
        <v>23</v>
      </c>
      <c r="AA873">
        <v>33</v>
      </c>
      <c r="AB873">
        <v>0</v>
      </c>
      <c r="AC873">
        <v>2</v>
      </c>
      <c r="AD873">
        <v>12</v>
      </c>
      <c r="AE873">
        <v>18</v>
      </c>
      <c r="AF873">
        <v>26</v>
      </c>
      <c r="AG873">
        <v>35</v>
      </c>
      <c r="AH873">
        <v>51</v>
      </c>
      <c r="AI873">
        <v>55</v>
      </c>
      <c r="AJ873">
        <v>61</v>
      </c>
      <c r="AK873">
        <v>69</v>
      </c>
      <c r="AL873">
        <v>81</v>
      </c>
      <c r="AM873">
        <v>90</v>
      </c>
      <c r="AN873">
        <v>0</v>
      </c>
      <c r="AO873">
        <v>0</v>
      </c>
      <c r="AP873">
        <v>0</v>
      </c>
      <c r="AQ873">
        <v>1</v>
      </c>
      <c r="AR873">
        <v>4</v>
      </c>
      <c r="AS873">
        <v>14</v>
      </c>
      <c r="AT873">
        <v>0</v>
      </c>
      <c r="AU873">
        <v>0</v>
      </c>
      <c r="AV873">
        <v>2</v>
      </c>
      <c r="AW873">
        <v>15</v>
      </c>
      <c r="AX873">
        <v>24</v>
      </c>
      <c r="AY873">
        <v>0</v>
      </c>
      <c r="AZ873">
        <v>14</v>
      </c>
      <c r="BA873">
        <v>0</v>
      </c>
      <c r="BB873">
        <v>0</v>
      </c>
      <c r="BC873">
        <v>0</v>
      </c>
      <c r="BD873">
        <v>2</v>
      </c>
      <c r="BE873">
        <v>11</v>
      </c>
      <c r="BF873">
        <v>0</v>
      </c>
      <c r="BG873">
        <v>0</v>
      </c>
      <c r="BH873">
        <v>0</v>
      </c>
      <c r="BI873">
        <v>3</v>
      </c>
      <c r="BJ873">
        <v>3</v>
      </c>
      <c r="BK873">
        <v>6</v>
      </c>
      <c r="BL873">
        <v>6</v>
      </c>
      <c r="BM873">
        <v>10</v>
      </c>
      <c r="BN873">
        <v>10</v>
      </c>
      <c r="BO873">
        <v>1</v>
      </c>
      <c r="BP873">
        <v>18</v>
      </c>
      <c r="BQ873">
        <v>18</v>
      </c>
      <c r="BR873">
        <v>3</v>
      </c>
      <c r="BS873">
        <v>3</v>
      </c>
      <c r="BT873">
        <v>0</v>
      </c>
      <c r="BU873">
        <v>0</v>
      </c>
      <c r="BV873">
        <v>0</v>
      </c>
      <c r="BW873">
        <v>0</v>
      </c>
      <c r="BX873">
        <v>0</v>
      </c>
      <c r="BY873">
        <v>0</v>
      </c>
      <c r="BZ873">
        <v>0</v>
      </c>
      <c r="CA873">
        <v>0</v>
      </c>
      <c r="CB873">
        <v>0</v>
      </c>
      <c r="CC873">
        <v>1</v>
      </c>
      <c r="CD873">
        <v>1</v>
      </c>
      <c r="CE873">
        <v>0</v>
      </c>
      <c r="CF873">
        <v>0</v>
      </c>
      <c r="CG873">
        <v>0</v>
      </c>
      <c r="CH873">
        <v>0</v>
      </c>
      <c r="CI873">
        <v>0</v>
      </c>
      <c r="CJ873">
        <v>0</v>
      </c>
      <c r="CK873">
        <v>0</v>
      </c>
      <c r="CL873">
        <v>0</v>
      </c>
      <c r="CM873">
        <v>1</v>
      </c>
      <c r="CN873">
        <v>0</v>
      </c>
      <c r="CO873">
        <v>4</v>
      </c>
      <c r="CP873">
        <v>14</v>
      </c>
      <c r="CQ873">
        <v>27</v>
      </c>
      <c r="CR873">
        <v>0</v>
      </c>
      <c r="CS873">
        <v>0</v>
      </c>
      <c r="CT873">
        <v>2</v>
      </c>
      <c r="CU873">
        <v>15</v>
      </c>
      <c r="CV873">
        <v>24</v>
      </c>
      <c r="CW873">
        <v>36</v>
      </c>
      <c r="CX873">
        <v>0</v>
      </c>
      <c r="CY873">
        <v>2</v>
      </c>
      <c r="CZ873">
        <v>12</v>
      </c>
      <c r="DA873">
        <v>18</v>
      </c>
      <c r="DB873">
        <v>26</v>
      </c>
      <c r="DC873">
        <v>35</v>
      </c>
      <c r="DD873">
        <v>48</v>
      </c>
      <c r="DE873">
        <v>57</v>
      </c>
      <c r="DF873">
        <v>69</v>
      </c>
      <c r="DG873">
        <v>12</v>
      </c>
      <c r="DH873">
        <v>18</v>
      </c>
      <c r="DI873">
        <v>26</v>
      </c>
      <c r="DJ873">
        <v>35</v>
      </c>
      <c r="DK873">
        <v>48</v>
      </c>
      <c r="DL873">
        <v>57</v>
      </c>
      <c r="DM873">
        <v>69</v>
      </c>
    </row>
    <row r="874" spans="1:117" x14ac:dyDescent="0.25">
      <c r="A874">
        <v>872</v>
      </c>
      <c r="B874">
        <v>42</v>
      </c>
      <c r="C874">
        <v>51</v>
      </c>
      <c r="D874">
        <v>60</v>
      </c>
      <c r="E874">
        <v>67</v>
      </c>
      <c r="F874">
        <v>75</v>
      </c>
      <c r="G874">
        <v>87</v>
      </c>
      <c r="H874">
        <v>24</v>
      </c>
      <c r="I874">
        <v>33</v>
      </c>
      <c r="J874">
        <v>41</v>
      </c>
      <c r="K874">
        <v>49</v>
      </c>
      <c r="L874">
        <v>58</v>
      </c>
      <c r="M874">
        <v>70</v>
      </c>
      <c r="N874">
        <v>0</v>
      </c>
      <c r="O874">
        <v>2</v>
      </c>
      <c r="P874">
        <v>9</v>
      </c>
      <c r="Q874">
        <v>16</v>
      </c>
      <c r="R874">
        <v>23</v>
      </c>
      <c r="S874">
        <v>33</v>
      </c>
      <c r="T874">
        <v>11</v>
      </c>
      <c r="U874">
        <v>23</v>
      </c>
      <c r="V874">
        <v>0</v>
      </c>
      <c r="W874">
        <v>2</v>
      </c>
      <c r="X874">
        <v>10</v>
      </c>
      <c r="Y874">
        <v>16</v>
      </c>
      <c r="Z874">
        <v>23</v>
      </c>
      <c r="AA874">
        <v>33</v>
      </c>
      <c r="AB874">
        <v>0</v>
      </c>
      <c r="AC874">
        <v>2</v>
      </c>
      <c r="AD874">
        <v>12</v>
      </c>
      <c r="AE874">
        <v>18</v>
      </c>
      <c r="AF874">
        <v>26</v>
      </c>
      <c r="AG874">
        <v>35</v>
      </c>
      <c r="AH874">
        <v>51</v>
      </c>
      <c r="AI874">
        <v>55</v>
      </c>
      <c r="AJ874">
        <v>61</v>
      </c>
      <c r="AK874">
        <v>69</v>
      </c>
      <c r="AL874">
        <v>81</v>
      </c>
      <c r="AM874">
        <v>90</v>
      </c>
      <c r="AN874">
        <v>0</v>
      </c>
      <c r="AO874">
        <v>0</v>
      </c>
      <c r="AP874">
        <v>0</v>
      </c>
      <c r="AQ874">
        <v>1</v>
      </c>
      <c r="AR874">
        <v>4</v>
      </c>
      <c r="AS874">
        <v>14</v>
      </c>
      <c r="AT874">
        <v>0</v>
      </c>
      <c r="AU874">
        <v>0</v>
      </c>
      <c r="AV874">
        <v>2</v>
      </c>
      <c r="AW874">
        <v>15</v>
      </c>
      <c r="AX874">
        <v>24</v>
      </c>
      <c r="AY874">
        <v>0</v>
      </c>
      <c r="AZ874">
        <v>13</v>
      </c>
      <c r="BA874">
        <v>0</v>
      </c>
      <c r="BB874">
        <v>0</v>
      </c>
      <c r="BC874">
        <v>0</v>
      </c>
      <c r="BD874">
        <v>2</v>
      </c>
      <c r="BE874">
        <v>11</v>
      </c>
      <c r="BF874">
        <v>0</v>
      </c>
      <c r="BG874">
        <v>0</v>
      </c>
      <c r="BH874">
        <v>0</v>
      </c>
      <c r="BI874">
        <v>3</v>
      </c>
      <c r="BJ874">
        <v>3</v>
      </c>
      <c r="BK874">
        <v>6</v>
      </c>
      <c r="BL874">
        <v>6</v>
      </c>
      <c r="BM874">
        <v>10</v>
      </c>
      <c r="BN874">
        <v>10</v>
      </c>
      <c r="BO874">
        <v>1</v>
      </c>
      <c r="BP874">
        <v>18</v>
      </c>
      <c r="BQ874">
        <v>18</v>
      </c>
      <c r="BR874">
        <v>3</v>
      </c>
      <c r="BS874">
        <v>3</v>
      </c>
      <c r="BT874">
        <v>0</v>
      </c>
      <c r="BU874">
        <v>0</v>
      </c>
      <c r="BV874">
        <v>0</v>
      </c>
      <c r="BW874">
        <v>0</v>
      </c>
      <c r="BX874">
        <v>0</v>
      </c>
      <c r="BY874">
        <v>0</v>
      </c>
      <c r="BZ874">
        <v>0</v>
      </c>
      <c r="CA874">
        <v>0</v>
      </c>
      <c r="CB874">
        <v>0</v>
      </c>
      <c r="CC874">
        <v>1</v>
      </c>
      <c r="CD874">
        <v>1</v>
      </c>
      <c r="CE874">
        <v>0</v>
      </c>
      <c r="CF874">
        <v>0</v>
      </c>
      <c r="CG874">
        <v>0</v>
      </c>
      <c r="CH874">
        <v>0</v>
      </c>
      <c r="CI874">
        <v>0</v>
      </c>
      <c r="CJ874">
        <v>0</v>
      </c>
      <c r="CK874">
        <v>0</v>
      </c>
      <c r="CL874">
        <v>0</v>
      </c>
      <c r="CM874">
        <v>1</v>
      </c>
      <c r="CN874">
        <v>0</v>
      </c>
      <c r="CO874">
        <v>4</v>
      </c>
      <c r="CP874">
        <v>14</v>
      </c>
      <c r="CQ874">
        <v>27</v>
      </c>
      <c r="CR874">
        <v>0</v>
      </c>
      <c r="CS874">
        <v>0</v>
      </c>
      <c r="CT874">
        <v>2</v>
      </c>
      <c r="CU874">
        <v>15</v>
      </c>
      <c r="CV874">
        <v>24</v>
      </c>
      <c r="CW874">
        <v>36</v>
      </c>
      <c r="CX874">
        <v>0</v>
      </c>
      <c r="CY874">
        <v>2</v>
      </c>
      <c r="CZ874">
        <v>12</v>
      </c>
      <c r="DA874">
        <v>18</v>
      </c>
      <c r="DB874">
        <v>26</v>
      </c>
      <c r="DC874">
        <v>35</v>
      </c>
      <c r="DD874">
        <v>48</v>
      </c>
      <c r="DE874">
        <v>57</v>
      </c>
      <c r="DF874">
        <v>69</v>
      </c>
      <c r="DG874">
        <v>12</v>
      </c>
      <c r="DH874">
        <v>18</v>
      </c>
      <c r="DI874">
        <v>26</v>
      </c>
      <c r="DJ874">
        <v>35</v>
      </c>
      <c r="DK874">
        <v>48</v>
      </c>
      <c r="DL874">
        <v>57</v>
      </c>
      <c r="DM874">
        <v>69</v>
      </c>
    </row>
    <row r="875" spans="1:117" x14ac:dyDescent="0.25">
      <c r="A875">
        <v>873</v>
      </c>
      <c r="B875">
        <v>42</v>
      </c>
      <c r="C875">
        <v>51</v>
      </c>
      <c r="D875">
        <v>60</v>
      </c>
      <c r="E875">
        <v>67</v>
      </c>
      <c r="F875">
        <v>75</v>
      </c>
      <c r="G875">
        <v>87</v>
      </c>
      <c r="H875">
        <v>24</v>
      </c>
      <c r="I875">
        <v>33</v>
      </c>
      <c r="J875">
        <v>41</v>
      </c>
      <c r="K875">
        <v>48</v>
      </c>
      <c r="L875">
        <v>58</v>
      </c>
      <c r="M875">
        <v>70</v>
      </c>
      <c r="N875">
        <v>0</v>
      </c>
      <c r="O875">
        <v>2</v>
      </c>
      <c r="P875">
        <v>9</v>
      </c>
      <c r="Q875">
        <v>16</v>
      </c>
      <c r="R875">
        <v>23</v>
      </c>
      <c r="S875">
        <v>33</v>
      </c>
      <c r="T875">
        <v>11</v>
      </c>
      <c r="U875">
        <v>23</v>
      </c>
      <c r="V875">
        <v>0</v>
      </c>
      <c r="W875">
        <v>2</v>
      </c>
      <c r="X875">
        <v>10</v>
      </c>
      <c r="Y875">
        <v>16</v>
      </c>
      <c r="Z875">
        <v>23</v>
      </c>
      <c r="AA875">
        <v>33</v>
      </c>
      <c r="AB875">
        <v>0</v>
      </c>
      <c r="AC875">
        <v>2</v>
      </c>
      <c r="AD875">
        <v>12</v>
      </c>
      <c r="AE875">
        <v>18</v>
      </c>
      <c r="AF875">
        <v>26</v>
      </c>
      <c r="AG875">
        <v>35</v>
      </c>
      <c r="AH875">
        <v>51</v>
      </c>
      <c r="AI875">
        <v>55</v>
      </c>
      <c r="AJ875">
        <v>61</v>
      </c>
      <c r="AK875">
        <v>69</v>
      </c>
      <c r="AL875">
        <v>81</v>
      </c>
      <c r="AM875">
        <v>90</v>
      </c>
      <c r="AN875">
        <v>0</v>
      </c>
      <c r="AO875">
        <v>0</v>
      </c>
      <c r="AP875">
        <v>0</v>
      </c>
      <c r="AQ875">
        <v>1</v>
      </c>
      <c r="AR875">
        <v>4</v>
      </c>
      <c r="AS875">
        <v>14</v>
      </c>
      <c r="AT875">
        <v>0</v>
      </c>
      <c r="AU875">
        <v>0</v>
      </c>
      <c r="AV875">
        <v>2</v>
      </c>
      <c r="AW875">
        <v>15</v>
      </c>
      <c r="AX875">
        <v>24</v>
      </c>
      <c r="AY875">
        <v>0</v>
      </c>
      <c r="AZ875">
        <v>13</v>
      </c>
      <c r="BA875">
        <v>0</v>
      </c>
      <c r="BB875">
        <v>0</v>
      </c>
      <c r="BC875">
        <v>0</v>
      </c>
      <c r="BD875">
        <v>2</v>
      </c>
      <c r="BE875">
        <v>11</v>
      </c>
      <c r="BF875">
        <v>0</v>
      </c>
      <c r="BG875">
        <v>0</v>
      </c>
      <c r="BH875">
        <v>0</v>
      </c>
      <c r="BI875">
        <v>3</v>
      </c>
      <c r="BJ875">
        <v>3</v>
      </c>
      <c r="BK875">
        <v>6</v>
      </c>
      <c r="BL875">
        <v>6</v>
      </c>
      <c r="BM875">
        <v>10</v>
      </c>
      <c r="BN875">
        <v>10</v>
      </c>
      <c r="BO875">
        <v>1</v>
      </c>
      <c r="BP875">
        <v>18</v>
      </c>
      <c r="BQ875">
        <v>18</v>
      </c>
      <c r="BR875">
        <v>3</v>
      </c>
      <c r="BS875">
        <v>3</v>
      </c>
      <c r="BT875">
        <v>0</v>
      </c>
      <c r="BU875">
        <v>0</v>
      </c>
      <c r="BV875">
        <v>0</v>
      </c>
      <c r="BW875">
        <v>0</v>
      </c>
      <c r="BX875">
        <v>0</v>
      </c>
      <c r="BY875">
        <v>0</v>
      </c>
      <c r="BZ875">
        <v>0</v>
      </c>
      <c r="CA875">
        <v>0</v>
      </c>
      <c r="CB875">
        <v>0</v>
      </c>
      <c r="CC875">
        <v>1</v>
      </c>
      <c r="CD875">
        <v>1</v>
      </c>
      <c r="CE875">
        <v>0</v>
      </c>
      <c r="CF875">
        <v>0</v>
      </c>
      <c r="CG875">
        <v>0</v>
      </c>
      <c r="CH875">
        <v>0</v>
      </c>
      <c r="CI875">
        <v>0</v>
      </c>
      <c r="CJ875">
        <v>0</v>
      </c>
      <c r="CK875">
        <v>0</v>
      </c>
      <c r="CL875">
        <v>0</v>
      </c>
      <c r="CM875">
        <v>1</v>
      </c>
      <c r="CN875">
        <v>0</v>
      </c>
      <c r="CO875">
        <v>4</v>
      </c>
      <c r="CP875">
        <v>14</v>
      </c>
      <c r="CQ875">
        <v>27</v>
      </c>
      <c r="CR875">
        <v>0</v>
      </c>
      <c r="CS875">
        <v>0</v>
      </c>
      <c r="CT875">
        <v>2</v>
      </c>
      <c r="CU875">
        <v>15</v>
      </c>
      <c r="CV875">
        <v>24</v>
      </c>
      <c r="CW875">
        <v>36</v>
      </c>
      <c r="CX875">
        <v>0</v>
      </c>
      <c r="CY875">
        <v>2</v>
      </c>
      <c r="CZ875">
        <v>12</v>
      </c>
      <c r="DA875">
        <v>18</v>
      </c>
      <c r="DB875">
        <v>26</v>
      </c>
      <c r="DC875">
        <v>35</v>
      </c>
      <c r="DD875">
        <v>48</v>
      </c>
      <c r="DE875">
        <v>57</v>
      </c>
      <c r="DF875">
        <v>69</v>
      </c>
      <c r="DG875">
        <v>12</v>
      </c>
      <c r="DH875">
        <v>18</v>
      </c>
      <c r="DI875">
        <v>26</v>
      </c>
      <c r="DJ875">
        <v>35</v>
      </c>
      <c r="DK875">
        <v>48</v>
      </c>
      <c r="DL875">
        <v>57</v>
      </c>
      <c r="DM875">
        <v>69</v>
      </c>
    </row>
    <row r="876" spans="1:117" x14ac:dyDescent="0.25">
      <c r="A876">
        <v>874</v>
      </c>
      <c r="B876">
        <v>42</v>
      </c>
      <c r="C876">
        <v>51</v>
      </c>
      <c r="D876">
        <v>60</v>
      </c>
      <c r="E876">
        <v>67</v>
      </c>
      <c r="F876">
        <v>75</v>
      </c>
      <c r="G876">
        <v>87</v>
      </c>
      <c r="H876">
        <v>24</v>
      </c>
      <c r="I876">
        <v>33</v>
      </c>
      <c r="J876">
        <v>41</v>
      </c>
      <c r="K876">
        <v>48</v>
      </c>
      <c r="L876">
        <v>57</v>
      </c>
      <c r="M876">
        <v>69</v>
      </c>
      <c r="N876">
        <v>0</v>
      </c>
      <c r="O876">
        <v>2</v>
      </c>
      <c r="P876">
        <v>9</v>
      </c>
      <c r="Q876">
        <v>16</v>
      </c>
      <c r="R876">
        <v>23</v>
      </c>
      <c r="S876">
        <v>33</v>
      </c>
      <c r="T876">
        <v>11</v>
      </c>
      <c r="U876">
        <v>23</v>
      </c>
      <c r="V876">
        <v>0</v>
      </c>
      <c r="W876">
        <v>2</v>
      </c>
      <c r="X876">
        <v>10</v>
      </c>
      <c r="Y876">
        <v>16</v>
      </c>
      <c r="Z876">
        <v>23</v>
      </c>
      <c r="AA876">
        <v>33</v>
      </c>
      <c r="AB876">
        <v>0</v>
      </c>
      <c r="AC876">
        <v>2</v>
      </c>
      <c r="AD876">
        <v>12</v>
      </c>
      <c r="AE876">
        <v>18</v>
      </c>
      <c r="AF876">
        <v>26</v>
      </c>
      <c r="AG876">
        <v>35</v>
      </c>
      <c r="AH876">
        <v>51</v>
      </c>
      <c r="AI876">
        <v>55</v>
      </c>
      <c r="AJ876">
        <v>61</v>
      </c>
      <c r="AK876">
        <v>69</v>
      </c>
      <c r="AL876">
        <v>81</v>
      </c>
      <c r="AM876">
        <v>90</v>
      </c>
      <c r="AN876">
        <v>0</v>
      </c>
      <c r="AO876">
        <v>0</v>
      </c>
      <c r="AP876">
        <v>0</v>
      </c>
      <c r="AQ876">
        <v>1</v>
      </c>
      <c r="AR876">
        <v>4</v>
      </c>
      <c r="AS876">
        <v>14</v>
      </c>
      <c r="AT876">
        <v>0</v>
      </c>
      <c r="AU876">
        <v>0</v>
      </c>
      <c r="AV876">
        <v>2</v>
      </c>
      <c r="AW876">
        <v>15</v>
      </c>
      <c r="AX876">
        <v>24</v>
      </c>
      <c r="AY876">
        <v>0</v>
      </c>
      <c r="AZ876">
        <v>13</v>
      </c>
      <c r="BA876">
        <v>0</v>
      </c>
      <c r="BB876">
        <v>0</v>
      </c>
      <c r="BC876">
        <v>0</v>
      </c>
      <c r="BD876">
        <v>2</v>
      </c>
      <c r="BE876">
        <v>11</v>
      </c>
      <c r="BF876">
        <v>0</v>
      </c>
      <c r="BG876">
        <v>0</v>
      </c>
      <c r="BH876">
        <v>0</v>
      </c>
      <c r="BI876">
        <v>3</v>
      </c>
      <c r="BJ876">
        <v>3</v>
      </c>
      <c r="BK876">
        <v>6</v>
      </c>
      <c r="BL876">
        <v>6</v>
      </c>
      <c r="BM876">
        <v>10</v>
      </c>
      <c r="BN876">
        <v>10</v>
      </c>
      <c r="BO876">
        <v>1</v>
      </c>
      <c r="BP876">
        <v>18</v>
      </c>
      <c r="BQ876">
        <v>18</v>
      </c>
      <c r="BR876">
        <v>3</v>
      </c>
      <c r="BS876">
        <v>3</v>
      </c>
      <c r="BT876">
        <v>0</v>
      </c>
      <c r="BU876">
        <v>0</v>
      </c>
      <c r="BV876">
        <v>0</v>
      </c>
      <c r="BW876">
        <v>0</v>
      </c>
      <c r="BX876">
        <v>0</v>
      </c>
      <c r="BY876">
        <v>0</v>
      </c>
      <c r="BZ876">
        <v>0</v>
      </c>
      <c r="CA876">
        <v>0</v>
      </c>
      <c r="CB876">
        <v>0</v>
      </c>
      <c r="CC876">
        <v>1</v>
      </c>
      <c r="CD876">
        <v>1</v>
      </c>
      <c r="CE876">
        <v>0</v>
      </c>
      <c r="CF876">
        <v>0</v>
      </c>
      <c r="CG876">
        <v>0</v>
      </c>
      <c r="CH876">
        <v>0</v>
      </c>
      <c r="CI876">
        <v>0</v>
      </c>
      <c r="CJ876">
        <v>0</v>
      </c>
      <c r="CK876">
        <v>0</v>
      </c>
      <c r="CL876">
        <v>0</v>
      </c>
      <c r="CM876">
        <v>1</v>
      </c>
      <c r="CN876">
        <v>0</v>
      </c>
      <c r="CO876">
        <v>4</v>
      </c>
      <c r="CP876">
        <v>14</v>
      </c>
      <c r="CQ876">
        <v>27</v>
      </c>
      <c r="CR876">
        <v>0</v>
      </c>
      <c r="CS876">
        <v>0</v>
      </c>
      <c r="CT876">
        <v>2</v>
      </c>
      <c r="CU876">
        <v>15</v>
      </c>
      <c r="CV876">
        <v>24</v>
      </c>
      <c r="CW876">
        <v>36</v>
      </c>
      <c r="CX876">
        <v>0</v>
      </c>
      <c r="CY876">
        <v>2</v>
      </c>
      <c r="CZ876">
        <v>12</v>
      </c>
      <c r="DA876">
        <v>18</v>
      </c>
      <c r="DB876">
        <v>26</v>
      </c>
      <c r="DC876">
        <v>35</v>
      </c>
      <c r="DD876">
        <v>48</v>
      </c>
      <c r="DE876">
        <v>57</v>
      </c>
      <c r="DF876">
        <v>69</v>
      </c>
      <c r="DG876">
        <v>12</v>
      </c>
      <c r="DH876">
        <v>18</v>
      </c>
      <c r="DI876">
        <v>26</v>
      </c>
      <c r="DJ876">
        <v>35</v>
      </c>
      <c r="DK876">
        <v>48</v>
      </c>
      <c r="DL876">
        <v>57</v>
      </c>
      <c r="DM876">
        <v>69</v>
      </c>
    </row>
    <row r="877" spans="1:117" x14ac:dyDescent="0.25">
      <c r="A877">
        <v>875</v>
      </c>
      <c r="B877">
        <v>42</v>
      </c>
      <c r="C877">
        <v>51</v>
      </c>
      <c r="D877">
        <v>60</v>
      </c>
      <c r="E877">
        <v>67</v>
      </c>
      <c r="F877">
        <v>75</v>
      </c>
      <c r="G877">
        <v>87</v>
      </c>
      <c r="H877">
        <v>24</v>
      </c>
      <c r="I877">
        <v>32</v>
      </c>
      <c r="J877">
        <v>41</v>
      </c>
      <c r="K877">
        <v>48</v>
      </c>
      <c r="L877">
        <v>57</v>
      </c>
      <c r="M877">
        <v>69</v>
      </c>
      <c r="N877">
        <v>0</v>
      </c>
      <c r="O877">
        <v>2</v>
      </c>
      <c r="P877">
        <v>9</v>
      </c>
      <c r="Q877">
        <v>16</v>
      </c>
      <c r="R877">
        <v>23</v>
      </c>
      <c r="S877">
        <v>33</v>
      </c>
      <c r="T877">
        <v>11</v>
      </c>
      <c r="U877">
        <v>23</v>
      </c>
      <c r="V877">
        <v>0</v>
      </c>
      <c r="W877">
        <v>2</v>
      </c>
      <c r="X877">
        <v>10</v>
      </c>
      <c r="Y877">
        <v>16</v>
      </c>
      <c r="Z877">
        <v>23</v>
      </c>
      <c r="AA877">
        <v>33</v>
      </c>
      <c r="AB877">
        <v>0</v>
      </c>
      <c r="AC877">
        <v>2</v>
      </c>
      <c r="AD877">
        <v>12</v>
      </c>
      <c r="AE877">
        <v>18</v>
      </c>
      <c r="AF877">
        <v>26</v>
      </c>
      <c r="AG877">
        <v>35</v>
      </c>
      <c r="AH877">
        <v>51</v>
      </c>
      <c r="AI877">
        <v>55</v>
      </c>
      <c r="AJ877">
        <v>60</v>
      </c>
      <c r="AK877">
        <v>69</v>
      </c>
      <c r="AL877">
        <v>81</v>
      </c>
      <c r="AM877">
        <v>90</v>
      </c>
      <c r="AN877">
        <v>0</v>
      </c>
      <c r="AO877">
        <v>0</v>
      </c>
      <c r="AP877">
        <v>0</v>
      </c>
      <c r="AQ877">
        <v>1</v>
      </c>
      <c r="AR877">
        <v>4</v>
      </c>
      <c r="AS877">
        <v>14</v>
      </c>
      <c r="AT877">
        <v>0</v>
      </c>
      <c r="AU877">
        <v>0</v>
      </c>
      <c r="AV877">
        <v>2</v>
      </c>
      <c r="AW877">
        <v>15</v>
      </c>
      <c r="AX877">
        <v>24</v>
      </c>
      <c r="AY877">
        <v>0</v>
      </c>
      <c r="AZ877">
        <v>12</v>
      </c>
      <c r="BA877">
        <v>0</v>
      </c>
      <c r="BB877">
        <v>0</v>
      </c>
      <c r="BC877">
        <v>0</v>
      </c>
      <c r="BD877">
        <v>2</v>
      </c>
      <c r="BE877">
        <v>11</v>
      </c>
      <c r="BF877">
        <v>0</v>
      </c>
      <c r="BG877">
        <v>0</v>
      </c>
      <c r="BH877">
        <v>0</v>
      </c>
      <c r="BI877">
        <v>3</v>
      </c>
      <c r="BJ877">
        <v>3</v>
      </c>
      <c r="BK877">
        <v>6</v>
      </c>
      <c r="BL877">
        <v>6</v>
      </c>
      <c r="BM877">
        <v>10</v>
      </c>
      <c r="BN877">
        <v>10</v>
      </c>
      <c r="BO877">
        <v>1</v>
      </c>
      <c r="BP877">
        <v>18</v>
      </c>
      <c r="BQ877">
        <v>18</v>
      </c>
      <c r="BR877">
        <v>3</v>
      </c>
      <c r="BS877">
        <v>3</v>
      </c>
      <c r="BT877">
        <v>0</v>
      </c>
      <c r="BU877">
        <v>0</v>
      </c>
      <c r="BV877">
        <v>0</v>
      </c>
      <c r="BW877">
        <v>0</v>
      </c>
      <c r="BX877">
        <v>0</v>
      </c>
      <c r="BY877">
        <v>0</v>
      </c>
      <c r="BZ877">
        <v>0</v>
      </c>
      <c r="CA877">
        <v>0</v>
      </c>
      <c r="CB877">
        <v>0</v>
      </c>
      <c r="CC877">
        <v>1</v>
      </c>
      <c r="CD877">
        <v>1</v>
      </c>
      <c r="CE877">
        <v>0</v>
      </c>
      <c r="CF877">
        <v>0</v>
      </c>
      <c r="CG877">
        <v>0</v>
      </c>
      <c r="CH877">
        <v>0</v>
      </c>
      <c r="CI877">
        <v>0</v>
      </c>
      <c r="CJ877">
        <v>0</v>
      </c>
      <c r="CK877">
        <v>0</v>
      </c>
      <c r="CL877">
        <v>0</v>
      </c>
      <c r="CM877">
        <v>1</v>
      </c>
      <c r="CN877">
        <v>0</v>
      </c>
      <c r="CO877">
        <v>4</v>
      </c>
      <c r="CP877">
        <v>14</v>
      </c>
      <c r="CQ877">
        <v>27</v>
      </c>
      <c r="CR877">
        <v>0</v>
      </c>
      <c r="CS877">
        <v>0</v>
      </c>
      <c r="CT877">
        <v>2</v>
      </c>
      <c r="CU877">
        <v>15</v>
      </c>
      <c r="CV877">
        <v>24</v>
      </c>
      <c r="CW877">
        <v>36</v>
      </c>
      <c r="CX877">
        <v>0</v>
      </c>
      <c r="CY877">
        <v>2</v>
      </c>
      <c r="CZ877">
        <v>12</v>
      </c>
      <c r="DA877">
        <v>18</v>
      </c>
      <c r="DB877">
        <v>26</v>
      </c>
      <c r="DC877">
        <v>35</v>
      </c>
      <c r="DD877">
        <v>48</v>
      </c>
      <c r="DE877">
        <v>57</v>
      </c>
      <c r="DF877">
        <v>69</v>
      </c>
      <c r="DG877">
        <v>12</v>
      </c>
      <c r="DH877">
        <v>18</v>
      </c>
      <c r="DI877">
        <v>26</v>
      </c>
      <c r="DJ877">
        <v>35</v>
      </c>
      <c r="DK877">
        <v>48</v>
      </c>
      <c r="DL877">
        <v>57</v>
      </c>
      <c r="DM877">
        <v>69</v>
      </c>
    </row>
    <row r="878" spans="1:117" x14ac:dyDescent="0.25">
      <c r="A878">
        <v>876</v>
      </c>
      <c r="B878">
        <v>42</v>
      </c>
      <c r="C878">
        <v>51</v>
      </c>
      <c r="D878">
        <v>60</v>
      </c>
      <c r="E878">
        <v>67</v>
      </c>
      <c r="F878">
        <v>75</v>
      </c>
      <c r="G878">
        <v>87</v>
      </c>
      <c r="H878">
        <v>24</v>
      </c>
      <c r="I878">
        <v>32</v>
      </c>
      <c r="J878">
        <v>41</v>
      </c>
      <c r="K878">
        <v>48</v>
      </c>
      <c r="L878">
        <v>57</v>
      </c>
      <c r="M878">
        <v>69</v>
      </c>
      <c r="N878">
        <v>0</v>
      </c>
      <c r="O878">
        <v>2</v>
      </c>
      <c r="P878">
        <v>9</v>
      </c>
      <c r="Q878">
        <v>16</v>
      </c>
      <c r="R878">
        <v>23</v>
      </c>
      <c r="S878">
        <v>33</v>
      </c>
      <c r="T878">
        <v>11</v>
      </c>
      <c r="U878">
        <v>23</v>
      </c>
      <c r="V878">
        <v>0</v>
      </c>
      <c r="W878">
        <v>2</v>
      </c>
      <c r="X878">
        <v>10</v>
      </c>
      <c r="Y878">
        <v>16</v>
      </c>
      <c r="Z878">
        <v>23</v>
      </c>
      <c r="AA878">
        <v>33</v>
      </c>
      <c r="AB878">
        <v>0</v>
      </c>
      <c r="AC878">
        <v>2</v>
      </c>
      <c r="AD878">
        <v>12</v>
      </c>
      <c r="AE878">
        <v>18</v>
      </c>
      <c r="AF878">
        <v>26</v>
      </c>
      <c r="AG878">
        <v>35</v>
      </c>
      <c r="AH878">
        <v>51</v>
      </c>
      <c r="AI878">
        <v>55</v>
      </c>
      <c r="AJ878">
        <v>60</v>
      </c>
      <c r="AK878">
        <v>69</v>
      </c>
      <c r="AL878">
        <v>81</v>
      </c>
      <c r="AM878">
        <v>90</v>
      </c>
      <c r="AN878">
        <v>0</v>
      </c>
      <c r="AO878">
        <v>0</v>
      </c>
      <c r="AP878">
        <v>0</v>
      </c>
      <c r="AQ878">
        <v>1</v>
      </c>
      <c r="AR878">
        <v>4</v>
      </c>
      <c r="AS878">
        <v>14</v>
      </c>
      <c r="AT878">
        <v>0</v>
      </c>
      <c r="AU878">
        <v>0</v>
      </c>
      <c r="AV878">
        <v>2</v>
      </c>
      <c r="AW878">
        <v>15</v>
      </c>
      <c r="AX878">
        <v>24</v>
      </c>
      <c r="AY878">
        <v>0</v>
      </c>
      <c r="AZ878">
        <v>12</v>
      </c>
      <c r="BA878">
        <v>0</v>
      </c>
      <c r="BB878">
        <v>0</v>
      </c>
      <c r="BC878">
        <v>0</v>
      </c>
      <c r="BD878">
        <v>2</v>
      </c>
      <c r="BE878">
        <v>11</v>
      </c>
      <c r="BF878">
        <v>0</v>
      </c>
      <c r="BG878">
        <v>0</v>
      </c>
      <c r="BH878">
        <v>0</v>
      </c>
      <c r="BI878">
        <v>3</v>
      </c>
      <c r="BJ878">
        <v>3</v>
      </c>
      <c r="BK878">
        <v>6</v>
      </c>
      <c r="BL878">
        <v>6</v>
      </c>
      <c r="BM878">
        <v>10</v>
      </c>
      <c r="BN878">
        <v>10</v>
      </c>
      <c r="BO878">
        <v>1</v>
      </c>
      <c r="BP878">
        <v>18</v>
      </c>
      <c r="BQ878">
        <v>18</v>
      </c>
      <c r="BR878">
        <v>3</v>
      </c>
      <c r="BS878">
        <v>3</v>
      </c>
      <c r="BT878">
        <v>0</v>
      </c>
      <c r="BU878">
        <v>0</v>
      </c>
      <c r="BV878">
        <v>0</v>
      </c>
      <c r="BW878">
        <v>0</v>
      </c>
      <c r="BX878">
        <v>0</v>
      </c>
      <c r="BY878">
        <v>0</v>
      </c>
      <c r="BZ878">
        <v>0</v>
      </c>
      <c r="CA878">
        <v>0</v>
      </c>
      <c r="CB878">
        <v>0</v>
      </c>
      <c r="CC878">
        <v>1</v>
      </c>
      <c r="CD878">
        <v>1</v>
      </c>
      <c r="CE878">
        <v>0</v>
      </c>
      <c r="CF878">
        <v>0</v>
      </c>
      <c r="CG878">
        <v>0</v>
      </c>
      <c r="CH878">
        <v>0</v>
      </c>
      <c r="CI878">
        <v>0</v>
      </c>
      <c r="CJ878">
        <v>0</v>
      </c>
      <c r="CK878">
        <v>0</v>
      </c>
      <c r="CL878">
        <v>0</v>
      </c>
      <c r="CM878">
        <v>1</v>
      </c>
      <c r="CN878">
        <v>0</v>
      </c>
      <c r="CO878">
        <v>4</v>
      </c>
      <c r="CP878">
        <v>14</v>
      </c>
      <c r="CQ878">
        <v>27</v>
      </c>
      <c r="CR878">
        <v>0</v>
      </c>
      <c r="CS878">
        <v>0</v>
      </c>
      <c r="CT878">
        <v>2</v>
      </c>
      <c r="CU878">
        <v>15</v>
      </c>
      <c r="CV878">
        <v>24</v>
      </c>
      <c r="CW878">
        <v>36</v>
      </c>
      <c r="CX878">
        <v>0</v>
      </c>
      <c r="CY878">
        <v>2</v>
      </c>
      <c r="CZ878">
        <v>12</v>
      </c>
      <c r="DA878">
        <v>18</v>
      </c>
      <c r="DB878">
        <v>26</v>
      </c>
      <c r="DC878">
        <v>35</v>
      </c>
      <c r="DD878">
        <v>48</v>
      </c>
      <c r="DE878">
        <v>57</v>
      </c>
      <c r="DF878">
        <v>69</v>
      </c>
      <c r="DG878">
        <v>12</v>
      </c>
      <c r="DH878">
        <v>18</v>
      </c>
      <c r="DI878">
        <v>26</v>
      </c>
      <c r="DJ878">
        <v>35</v>
      </c>
      <c r="DK878">
        <v>48</v>
      </c>
      <c r="DL878">
        <v>57</v>
      </c>
      <c r="DM878">
        <v>69</v>
      </c>
    </row>
    <row r="879" spans="1:117" x14ac:dyDescent="0.25">
      <c r="A879">
        <v>877</v>
      </c>
      <c r="B879">
        <v>42</v>
      </c>
      <c r="C879">
        <v>51</v>
      </c>
      <c r="D879">
        <v>59</v>
      </c>
      <c r="E879">
        <v>66</v>
      </c>
      <c r="F879">
        <v>75</v>
      </c>
      <c r="G879">
        <v>86</v>
      </c>
      <c r="H879">
        <v>24</v>
      </c>
      <c r="I879">
        <v>32</v>
      </c>
      <c r="J879">
        <v>40</v>
      </c>
      <c r="K879">
        <v>48</v>
      </c>
      <c r="L879">
        <v>57</v>
      </c>
      <c r="M879">
        <v>69</v>
      </c>
      <c r="N879">
        <v>0</v>
      </c>
      <c r="O879">
        <v>2</v>
      </c>
      <c r="P879">
        <v>9</v>
      </c>
      <c r="Q879">
        <v>16</v>
      </c>
      <c r="R879">
        <v>23</v>
      </c>
      <c r="S879">
        <v>33</v>
      </c>
      <c r="T879">
        <v>11</v>
      </c>
      <c r="U879">
        <v>23</v>
      </c>
      <c r="V879">
        <v>0</v>
      </c>
      <c r="W879">
        <v>2</v>
      </c>
      <c r="X879">
        <v>10</v>
      </c>
      <c r="Y879">
        <v>16</v>
      </c>
      <c r="Z879">
        <v>23</v>
      </c>
      <c r="AA879">
        <v>33</v>
      </c>
      <c r="AB879">
        <v>0</v>
      </c>
      <c r="AC879">
        <v>2</v>
      </c>
      <c r="AD879">
        <v>12</v>
      </c>
      <c r="AE879">
        <v>18</v>
      </c>
      <c r="AF879">
        <v>26</v>
      </c>
      <c r="AG879">
        <v>35</v>
      </c>
      <c r="AH879">
        <v>51</v>
      </c>
      <c r="AI879">
        <v>55</v>
      </c>
      <c r="AJ879">
        <v>60</v>
      </c>
      <c r="AK879">
        <v>69</v>
      </c>
      <c r="AL879">
        <v>81</v>
      </c>
      <c r="AM879">
        <v>90</v>
      </c>
      <c r="AN879">
        <v>0</v>
      </c>
      <c r="AO879">
        <v>0</v>
      </c>
      <c r="AP879">
        <v>0</v>
      </c>
      <c r="AQ879">
        <v>1</v>
      </c>
      <c r="AR879">
        <v>4</v>
      </c>
      <c r="AS879">
        <v>14</v>
      </c>
      <c r="AT879">
        <v>0</v>
      </c>
      <c r="AU879">
        <v>0</v>
      </c>
      <c r="AV879">
        <v>2</v>
      </c>
      <c r="AW879">
        <v>15</v>
      </c>
      <c r="AX879">
        <v>24</v>
      </c>
      <c r="AY879">
        <v>0</v>
      </c>
      <c r="AZ879">
        <v>11</v>
      </c>
      <c r="BA879">
        <v>0</v>
      </c>
      <c r="BB879">
        <v>0</v>
      </c>
      <c r="BC879">
        <v>0</v>
      </c>
      <c r="BD879">
        <v>2</v>
      </c>
      <c r="BE879">
        <v>11</v>
      </c>
      <c r="BF879">
        <v>0</v>
      </c>
      <c r="BG879">
        <v>0</v>
      </c>
      <c r="BH879">
        <v>0</v>
      </c>
      <c r="BI879">
        <v>3</v>
      </c>
      <c r="BJ879">
        <v>3</v>
      </c>
      <c r="BK879">
        <v>6</v>
      </c>
      <c r="BL879">
        <v>6</v>
      </c>
      <c r="BM879">
        <v>10</v>
      </c>
      <c r="BN879">
        <v>10</v>
      </c>
      <c r="BO879">
        <v>1</v>
      </c>
      <c r="BP879">
        <v>18</v>
      </c>
      <c r="BQ879">
        <v>18</v>
      </c>
      <c r="BR879">
        <v>3</v>
      </c>
      <c r="BS879">
        <v>3</v>
      </c>
      <c r="BT879">
        <v>0</v>
      </c>
      <c r="BU879">
        <v>0</v>
      </c>
      <c r="BV879">
        <v>0</v>
      </c>
      <c r="BW879">
        <v>0</v>
      </c>
      <c r="BX879">
        <v>0</v>
      </c>
      <c r="BY879">
        <v>0</v>
      </c>
      <c r="BZ879">
        <v>0</v>
      </c>
      <c r="CA879">
        <v>0</v>
      </c>
      <c r="CB879">
        <v>0</v>
      </c>
      <c r="CC879">
        <v>1</v>
      </c>
      <c r="CD879">
        <v>1</v>
      </c>
      <c r="CE879">
        <v>0</v>
      </c>
      <c r="CF879">
        <v>0</v>
      </c>
      <c r="CG879">
        <v>0</v>
      </c>
      <c r="CH879">
        <v>0</v>
      </c>
      <c r="CI879">
        <v>0</v>
      </c>
      <c r="CJ879">
        <v>0</v>
      </c>
      <c r="CK879">
        <v>0</v>
      </c>
      <c r="CL879">
        <v>0</v>
      </c>
      <c r="CM879">
        <v>1</v>
      </c>
      <c r="CN879">
        <v>0</v>
      </c>
      <c r="CO879">
        <v>4</v>
      </c>
      <c r="CP879">
        <v>14</v>
      </c>
      <c r="CQ879">
        <v>27</v>
      </c>
      <c r="CR879">
        <v>0</v>
      </c>
      <c r="CS879">
        <v>0</v>
      </c>
      <c r="CT879">
        <v>2</v>
      </c>
      <c r="CU879">
        <v>15</v>
      </c>
      <c r="CV879">
        <v>24</v>
      </c>
      <c r="CW879">
        <v>36</v>
      </c>
      <c r="CX879">
        <v>0</v>
      </c>
      <c r="CY879">
        <v>2</v>
      </c>
      <c r="CZ879">
        <v>12</v>
      </c>
      <c r="DA879">
        <v>18</v>
      </c>
      <c r="DB879">
        <v>26</v>
      </c>
      <c r="DC879">
        <v>35</v>
      </c>
      <c r="DD879">
        <v>48</v>
      </c>
      <c r="DE879">
        <v>57</v>
      </c>
      <c r="DF879">
        <v>69</v>
      </c>
      <c r="DG879">
        <v>12</v>
      </c>
      <c r="DH879">
        <v>18</v>
      </c>
      <c r="DI879">
        <v>26</v>
      </c>
      <c r="DJ879">
        <v>35</v>
      </c>
      <c r="DK879">
        <v>48</v>
      </c>
      <c r="DL879">
        <v>57</v>
      </c>
      <c r="DM879">
        <v>69</v>
      </c>
    </row>
    <row r="880" spans="1:117" x14ac:dyDescent="0.25">
      <c r="A880">
        <v>878</v>
      </c>
      <c r="B880">
        <v>42</v>
      </c>
      <c r="C880">
        <v>51</v>
      </c>
      <c r="D880">
        <v>59</v>
      </c>
      <c r="E880">
        <v>66</v>
      </c>
      <c r="F880">
        <v>75</v>
      </c>
      <c r="G880">
        <v>86</v>
      </c>
      <c r="H880">
        <v>23</v>
      </c>
      <c r="I880">
        <v>32</v>
      </c>
      <c r="J880">
        <v>40</v>
      </c>
      <c r="K880">
        <v>48</v>
      </c>
      <c r="L880">
        <v>57</v>
      </c>
      <c r="M880">
        <v>69</v>
      </c>
      <c r="N880">
        <v>0</v>
      </c>
      <c r="O880">
        <v>2</v>
      </c>
      <c r="P880">
        <v>9</v>
      </c>
      <c r="Q880">
        <v>16</v>
      </c>
      <c r="R880">
        <v>23</v>
      </c>
      <c r="S880">
        <v>33</v>
      </c>
      <c r="T880">
        <v>11</v>
      </c>
      <c r="U880">
        <v>23</v>
      </c>
      <c r="V880">
        <v>0</v>
      </c>
      <c r="W880">
        <v>2</v>
      </c>
      <c r="X880">
        <v>10</v>
      </c>
      <c r="Y880">
        <v>16</v>
      </c>
      <c r="Z880">
        <v>23</v>
      </c>
      <c r="AA880">
        <v>33</v>
      </c>
      <c r="AB880">
        <v>0</v>
      </c>
      <c r="AC880">
        <v>2</v>
      </c>
      <c r="AD880">
        <v>12</v>
      </c>
      <c r="AE880">
        <v>18</v>
      </c>
      <c r="AF880">
        <v>26</v>
      </c>
      <c r="AG880">
        <v>35</v>
      </c>
      <c r="AH880">
        <v>51</v>
      </c>
      <c r="AI880">
        <v>55</v>
      </c>
      <c r="AJ880">
        <v>60</v>
      </c>
      <c r="AK880">
        <v>69</v>
      </c>
      <c r="AL880">
        <v>81</v>
      </c>
      <c r="AM880">
        <v>89</v>
      </c>
      <c r="AN880">
        <v>0</v>
      </c>
      <c r="AO880">
        <v>0</v>
      </c>
      <c r="AP880">
        <v>0</v>
      </c>
      <c r="AQ880">
        <v>1</v>
      </c>
      <c r="AR880">
        <v>4</v>
      </c>
      <c r="AS880">
        <v>14</v>
      </c>
      <c r="AT880">
        <v>0</v>
      </c>
      <c r="AU880">
        <v>0</v>
      </c>
      <c r="AV880">
        <v>2</v>
      </c>
      <c r="AW880">
        <v>15</v>
      </c>
      <c r="AX880">
        <v>24</v>
      </c>
      <c r="AY880">
        <v>0</v>
      </c>
      <c r="AZ880">
        <v>11</v>
      </c>
      <c r="BA880">
        <v>0</v>
      </c>
      <c r="BB880">
        <v>0</v>
      </c>
      <c r="BC880">
        <v>0</v>
      </c>
      <c r="BD880">
        <v>2</v>
      </c>
      <c r="BE880">
        <v>11</v>
      </c>
      <c r="BF880">
        <v>0</v>
      </c>
      <c r="BG880">
        <v>0</v>
      </c>
      <c r="BH880">
        <v>0</v>
      </c>
      <c r="BI880">
        <v>3</v>
      </c>
      <c r="BJ880">
        <v>3</v>
      </c>
      <c r="BK880">
        <v>6</v>
      </c>
      <c r="BL880">
        <v>6</v>
      </c>
      <c r="BM880">
        <v>10</v>
      </c>
      <c r="BN880">
        <v>10</v>
      </c>
      <c r="BO880">
        <v>1</v>
      </c>
      <c r="BP880">
        <v>18</v>
      </c>
      <c r="BQ880">
        <v>18</v>
      </c>
      <c r="BR880">
        <v>3</v>
      </c>
      <c r="BS880">
        <v>3</v>
      </c>
      <c r="BT880">
        <v>0</v>
      </c>
      <c r="BU880">
        <v>0</v>
      </c>
      <c r="BV880">
        <v>0</v>
      </c>
      <c r="BW880">
        <v>0</v>
      </c>
      <c r="BX880">
        <v>0</v>
      </c>
      <c r="BY880">
        <v>0</v>
      </c>
      <c r="BZ880">
        <v>0</v>
      </c>
      <c r="CA880">
        <v>0</v>
      </c>
      <c r="CB880">
        <v>0</v>
      </c>
      <c r="CC880">
        <v>1</v>
      </c>
      <c r="CD880">
        <v>1</v>
      </c>
      <c r="CE880">
        <v>0</v>
      </c>
      <c r="CF880">
        <v>0</v>
      </c>
      <c r="CG880">
        <v>0</v>
      </c>
      <c r="CH880">
        <v>0</v>
      </c>
      <c r="CI880">
        <v>0</v>
      </c>
      <c r="CJ880">
        <v>0</v>
      </c>
      <c r="CK880">
        <v>0</v>
      </c>
      <c r="CL880">
        <v>0</v>
      </c>
      <c r="CM880">
        <v>1</v>
      </c>
      <c r="CN880">
        <v>0</v>
      </c>
      <c r="CO880">
        <v>4</v>
      </c>
      <c r="CP880">
        <v>14</v>
      </c>
      <c r="CQ880">
        <v>27</v>
      </c>
      <c r="CR880">
        <v>0</v>
      </c>
      <c r="CS880">
        <v>0</v>
      </c>
      <c r="CT880">
        <v>2</v>
      </c>
      <c r="CU880">
        <v>15</v>
      </c>
      <c r="CV880">
        <v>24</v>
      </c>
      <c r="CW880">
        <v>36</v>
      </c>
      <c r="CX880">
        <v>0</v>
      </c>
      <c r="CY880">
        <v>2</v>
      </c>
      <c r="CZ880">
        <v>12</v>
      </c>
      <c r="DA880">
        <v>18</v>
      </c>
      <c r="DB880">
        <v>26</v>
      </c>
      <c r="DC880">
        <v>35</v>
      </c>
      <c r="DD880">
        <v>48</v>
      </c>
      <c r="DE880">
        <v>57</v>
      </c>
      <c r="DF880">
        <v>69</v>
      </c>
      <c r="DG880">
        <v>12</v>
      </c>
      <c r="DH880">
        <v>18</v>
      </c>
      <c r="DI880">
        <v>26</v>
      </c>
      <c r="DJ880">
        <v>35</v>
      </c>
      <c r="DK880">
        <v>48</v>
      </c>
      <c r="DL880">
        <v>57</v>
      </c>
      <c r="DM880">
        <v>69</v>
      </c>
    </row>
    <row r="881" spans="1:117" x14ac:dyDescent="0.25">
      <c r="A881">
        <v>879</v>
      </c>
      <c r="B881">
        <v>42</v>
      </c>
      <c r="C881">
        <v>51</v>
      </c>
      <c r="D881">
        <v>59</v>
      </c>
      <c r="E881">
        <v>66</v>
      </c>
      <c r="F881">
        <v>75</v>
      </c>
      <c r="G881">
        <v>86</v>
      </c>
      <c r="H881">
        <v>23</v>
      </c>
      <c r="I881">
        <v>32</v>
      </c>
      <c r="J881">
        <v>40</v>
      </c>
      <c r="K881">
        <v>48</v>
      </c>
      <c r="L881">
        <v>57</v>
      </c>
      <c r="M881">
        <v>69</v>
      </c>
      <c r="N881">
        <v>0</v>
      </c>
      <c r="O881">
        <v>2</v>
      </c>
      <c r="P881">
        <v>9</v>
      </c>
      <c r="Q881">
        <v>16</v>
      </c>
      <c r="R881">
        <v>23</v>
      </c>
      <c r="S881">
        <v>33</v>
      </c>
      <c r="T881">
        <v>11</v>
      </c>
      <c r="U881">
        <v>23</v>
      </c>
      <c r="V881">
        <v>0</v>
      </c>
      <c r="W881">
        <v>2</v>
      </c>
      <c r="X881">
        <v>10</v>
      </c>
      <c r="Y881">
        <v>16</v>
      </c>
      <c r="Z881">
        <v>23</v>
      </c>
      <c r="AA881">
        <v>33</v>
      </c>
      <c r="AB881">
        <v>0</v>
      </c>
      <c r="AC881">
        <v>2</v>
      </c>
      <c r="AD881">
        <v>12</v>
      </c>
      <c r="AE881">
        <v>18</v>
      </c>
      <c r="AF881">
        <v>26</v>
      </c>
      <c r="AG881">
        <v>35</v>
      </c>
      <c r="AH881">
        <v>51</v>
      </c>
      <c r="AI881">
        <v>55</v>
      </c>
      <c r="AJ881">
        <v>60</v>
      </c>
      <c r="AK881">
        <v>69</v>
      </c>
      <c r="AL881">
        <v>81</v>
      </c>
      <c r="AM881">
        <v>89</v>
      </c>
      <c r="AN881">
        <v>0</v>
      </c>
      <c r="AO881">
        <v>0</v>
      </c>
      <c r="AP881">
        <v>0</v>
      </c>
      <c r="AQ881">
        <v>1</v>
      </c>
      <c r="AR881">
        <v>4</v>
      </c>
      <c r="AS881">
        <v>14</v>
      </c>
      <c r="AT881">
        <v>0</v>
      </c>
      <c r="AU881">
        <v>0</v>
      </c>
      <c r="AV881">
        <v>2</v>
      </c>
      <c r="AW881">
        <v>15</v>
      </c>
      <c r="AX881">
        <v>24</v>
      </c>
      <c r="AY881">
        <v>0</v>
      </c>
      <c r="AZ881">
        <v>10</v>
      </c>
      <c r="BA881">
        <v>0</v>
      </c>
      <c r="BB881">
        <v>0</v>
      </c>
      <c r="BC881">
        <v>0</v>
      </c>
      <c r="BD881">
        <v>2</v>
      </c>
      <c r="BE881">
        <v>11</v>
      </c>
      <c r="BF881">
        <v>0</v>
      </c>
      <c r="BG881">
        <v>0</v>
      </c>
      <c r="BH881">
        <v>0</v>
      </c>
      <c r="BI881">
        <v>3</v>
      </c>
      <c r="BJ881">
        <v>3</v>
      </c>
      <c r="BK881">
        <v>6</v>
      </c>
      <c r="BL881">
        <v>6</v>
      </c>
      <c r="BM881">
        <v>10</v>
      </c>
      <c r="BN881">
        <v>10</v>
      </c>
      <c r="BO881">
        <v>1</v>
      </c>
      <c r="BP881">
        <v>18</v>
      </c>
      <c r="BQ881">
        <v>18</v>
      </c>
      <c r="BR881">
        <v>3</v>
      </c>
      <c r="BS881">
        <v>3</v>
      </c>
      <c r="BT881">
        <v>0</v>
      </c>
      <c r="BU881">
        <v>0</v>
      </c>
      <c r="BV881">
        <v>0</v>
      </c>
      <c r="BW881">
        <v>0</v>
      </c>
      <c r="BX881">
        <v>0</v>
      </c>
      <c r="BY881">
        <v>0</v>
      </c>
      <c r="BZ881">
        <v>0</v>
      </c>
      <c r="CA881">
        <v>0</v>
      </c>
      <c r="CB881">
        <v>0</v>
      </c>
      <c r="CC881">
        <v>1</v>
      </c>
      <c r="CD881">
        <v>1</v>
      </c>
      <c r="CE881">
        <v>0</v>
      </c>
      <c r="CF881">
        <v>0</v>
      </c>
      <c r="CG881">
        <v>0</v>
      </c>
      <c r="CH881">
        <v>0</v>
      </c>
      <c r="CI881">
        <v>0</v>
      </c>
      <c r="CJ881">
        <v>0</v>
      </c>
      <c r="CK881">
        <v>0</v>
      </c>
      <c r="CL881">
        <v>0</v>
      </c>
      <c r="CM881">
        <v>1</v>
      </c>
      <c r="CN881">
        <v>0</v>
      </c>
      <c r="CO881">
        <v>4</v>
      </c>
      <c r="CP881">
        <v>14</v>
      </c>
      <c r="CQ881">
        <v>27</v>
      </c>
      <c r="CR881">
        <v>0</v>
      </c>
      <c r="CS881">
        <v>0</v>
      </c>
      <c r="CT881">
        <v>2</v>
      </c>
      <c r="CU881">
        <v>15</v>
      </c>
      <c r="CV881">
        <v>24</v>
      </c>
      <c r="CW881">
        <v>36</v>
      </c>
      <c r="CX881">
        <v>0</v>
      </c>
      <c r="CY881">
        <v>2</v>
      </c>
      <c r="CZ881">
        <v>12</v>
      </c>
      <c r="DA881">
        <v>18</v>
      </c>
      <c r="DB881">
        <v>26</v>
      </c>
      <c r="DC881">
        <v>35</v>
      </c>
      <c r="DD881">
        <v>48</v>
      </c>
      <c r="DE881">
        <v>57</v>
      </c>
      <c r="DF881">
        <v>69</v>
      </c>
      <c r="DG881">
        <v>12</v>
      </c>
      <c r="DH881">
        <v>18</v>
      </c>
      <c r="DI881">
        <v>26</v>
      </c>
      <c r="DJ881">
        <v>35</v>
      </c>
      <c r="DK881">
        <v>48</v>
      </c>
      <c r="DL881">
        <v>57</v>
      </c>
      <c r="DM881">
        <v>69</v>
      </c>
    </row>
    <row r="882" spans="1:117" x14ac:dyDescent="0.25">
      <c r="A882">
        <v>880</v>
      </c>
      <c r="B882">
        <v>42</v>
      </c>
      <c r="C882">
        <v>51</v>
      </c>
      <c r="D882">
        <v>59</v>
      </c>
      <c r="E882">
        <v>66</v>
      </c>
      <c r="F882">
        <v>75</v>
      </c>
      <c r="G882">
        <v>86</v>
      </c>
      <c r="H882">
        <v>23</v>
      </c>
      <c r="I882">
        <v>32</v>
      </c>
      <c r="J882">
        <v>40</v>
      </c>
      <c r="K882">
        <v>47</v>
      </c>
      <c r="L882">
        <v>57</v>
      </c>
      <c r="M882">
        <v>68</v>
      </c>
      <c r="N882">
        <v>0</v>
      </c>
      <c r="O882">
        <v>2</v>
      </c>
      <c r="P882">
        <v>9</v>
      </c>
      <c r="Q882">
        <v>16</v>
      </c>
      <c r="R882">
        <v>23</v>
      </c>
      <c r="S882">
        <v>33</v>
      </c>
      <c r="T882">
        <v>11</v>
      </c>
      <c r="U882">
        <v>23</v>
      </c>
      <c r="V882">
        <v>0</v>
      </c>
      <c r="W882">
        <v>2</v>
      </c>
      <c r="X882">
        <v>10</v>
      </c>
      <c r="Y882">
        <v>16</v>
      </c>
      <c r="Z882">
        <v>23</v>
      </c>
      <c r="AA882">
        <v>33</v>
      </c>
      <c r="AB882">
        <v>0</v>
      </c>
      <c r="AC882">
        <v>2</v>
      </c>
      <c r="AD882">
        <v>12</v>
      </c>
      <c r="AE882">
        <v>18</v>
      </c>
      <c r="AF882">
        <v>26</v>
      </c>
      <c r="AG882">
        <v>35</v>
      </c>
      <c r="AH882">
        <v>51</v>
      </c>
      <c r="AI882">
        <v>55</v>
      </c>
      <c r="AJ882">
        <v>60</v>
      </c>
      <c r="AK882">
        <v>69</v>
      </c>
      <c r="AL882">
        <v>81</v>
      </c>
      <c r="AM882">
        <v>89</v>
      </c>
      <c r="AN882">
        <v>0</v>
      </c>
      <c r="AO882">
        <v>0</v>
      </c>
      <c r="AP882">
        <v>0</v>
      </c>
      <c r="AQ882">
        <v>1</v>
      </c>
      <c r="AR882">
        <v>4</v>
      </c>
      <c r="AS882">
        <v>14</v>
      </c>
      <c r="AT882">
        <v>0</v>
      </c>
      <c r="AU882">
        <v>0</v>
      </c>
      <c r="AV882">
        <v>2</v>
      </c>
      <c r="AW882">
        <v>15</v>
      </c>
      <c r="AX882">
        <v>24</v>
      </c>
      <c r="AY882">
        <v>0</v>
      </c>
      <c r="AZ882">
        <v>10</v>
      </c>
      <c r="BA882">
        <v>0</v>
      </c>
      <c r="BB882">
        <v>0</v>
      </c>
      <c r="BC882">
        <v>0</v>
      </c>
      <c r="BD882">
        <v>2</v>
      </c>
      <c r="BE882">
        <v>11</v>
      </c>
      <c r="BF882">
        <v>0</v>
      </c>
      <c r="BG882">
        <v>0</v>
      </c>
      <c r="BH882">
        <v>0</v>
      </c>
      <c r="BI882">
        <v>3</v>
      </c>
      <c r="BJ882">
        <v>3</v>
      </c>
      <c r="BK882">
        <v>6</v>
      </c>
      <c r="BL882">
        <v>6</v>
      </c>
      <c r="BM882">
        <v>10</v>
      </c>
      <c r="BN882">
        <v>10</v>
      </c>
      <c r="BO882">
        <v>1</v>
      </c>
      <c r="BP882">
        <v>18</v>
      </c>
      <c r="BQ882">
        <v>18</v>
      </c>
      <c r="BR882">
        <v>3</v>
      </c>
      <c r="BS882">
        <v>3</v>
      </c>
      <c r="BT882">
        <v>0</v>
      </c>
      <c r="BU882">
        <v>0</v>
      </c>
      <c r="BV882">
        <v>0</v>
      </c>
      <c r="BW882">
        <v>0</v>
      </c>
      <c r="BX882">
        <v>0</v>
      </c>
      <c r="BY882">
        <v>0</v>
      </c>
      <c r="BZ882">
        <v>0</v>
      </c>
      <c r="CA882">
        <v>0</v>
      </c>
      <c r="CB882">
        <v>0</v>
      </c>
      <c r="CC882">
        <v>1</v>
      </c>
      <c r="CD882">
        <v>1</v>
      </c>
      <c r="CE882">
        <v>0</v>
      </c>
      <c r="CF882">
        <v>0</v>
      </c>
      <c r="CG882">
        <v>0</v>
      </c>
      <c r="CH882">
        <v>0</v>
      </c>
      <c r="CI882">
        <v>0</v>
      </c>
      <c r="CJ882">
        <v>0</v>
      </c>
      <c r="CK882">
        <v>0</v>
      </c>
      <c r="CL882">
        <v>0</v>
      </c>
      <c r="CM882">
        <v>1</v>
      </c>
      <c r="CN882">
        <v>0</v>
      </c>
      <c r="CO882">
        <v>4</v>
      </c>
      <c r="CP882">
        <v>14</v>
      </c>
      <c r="CQ882">
        <v>27</v>
      </c>
      <c r="CR882">
        <v>0</v>
      </c>
      <c r="CS882">
        <v>0</v>
      </c>
      <c r="CT882">
        <v>2</v>
      </c>
      <c r="CU882">
        <v>15</v>
      </c>
      <c r="CV882">
        <v>24</v>
      </c>
      <c r="CW882">
        <v>36</v>
      </c>
      <c r="CX882">
        <v>0</v>
      </c>
      <c r="CY882">
        <v>2</v>
      </c>
      <c r="CZ882">
        <v>12</v>
      </c>
      <c r="DA882">
        <v>18</v>
      </c>
      <c r="DB882">
        <v>26</v>
      </c>
      <c r="DC882">
        <v>35</v>
      </c>
      <c r="DD882">
        <v>48</v>
      </c>
      <c r="DE882">
        <v>57</v>
      </c>
      <c r="DF882">
        <v>69</v>
      </c>
      <c r="DG882">
        <v>12</v>
      </c>
      <c r="DH882">
        <v>18</v>
      </c>
      <c r="DI882">
        <v>26</v>
      </c>
      <c r="DJ882">
        <v>35</v>
      </c>
      <c r="DK882">
        <v>48</v>
      </c>
      <c r="DL882">
        <v>57</v>
      </c>
      <c r="DM882">
        <v>69</v>
      </c>
    </row>
    <row r="883" spans="1:117" x14ac:dyDescent="0.25">
      <c r="A883">
        <v>881</v>
      </c>
      <c r="B883">
        <v>42</v>
      </c>
      <c r="C883">
        <v>51</v>
      </c>
      <c r="D883">
        <v>59</v>
      </c>
      <c r="E883">
        <v>66</v>
      </c>
      <c r="F883">
        <v>75</v>
      </c>
      <c r="G883">
        <v>86</v>
      </c>
      <c r="H883">
        <v>23</v>
      </c>
      <c r="I883">
        <v>32</v>
      </c>
      <c r="J883">
        <v>40</v>
      </c>
      <c r="K883">
        <v>47</v>
      </c>
      <c r="L883">
        <v>56</v>
      </c>
      <c r="M883">
        <v>68</v>
      </c>
      <c r="N883">
        <v>0</v>
      </c>
      <c r="O883">
        <v>2</v>
      </c>
      <c r="P883">
        <v>9</v>
      </c>
      <c r="Q883">
        <v>16</v>
      </c>
      <c r="R883">
        <v>23</v>
      </c>
      <c r="S883">
        <v>33</v>
      </c>
      <c r="T883">
        <v>11</v>
      </c>
      <c r="U883">
        <v>23</v>
      </c>
      <c r="V883">
        <v>0</v>
      </c>
      <c r="W883">
        <v>2</v>
      </c>
      <c r="X883">
        <v>10</v>
      </c>
      <c r="Y883">
        <v>16</v>
      </c>
      <c r="Z883">
        <v>23</v>
      </c>
      <c r="AA883">
        <v>33</v>
      </c>
      <c r="AB883">
        <v>0</v>
      </c>
      <c r="AC883">
        <v>2</v>
      </c>
      <c r="AD883">
        <v>12</v>
      </c>
      <c r="AE883">
        <v>18</v>
      </c>
      <c r="AF883">
        <v>26</v>
      </c>
      <c r="AG883">
        <v>35</v>
      </c>
      <c r="AH883">
        <v>51</v>
      </c>
      <c r="AI883">
        <v>55</v>
      </c>
      <c r="AJ883">
        <v>60</v>
      </c>
      <c r="AK883">
        <v>69</v>
      </c>
      <c r="AL883">
        <v>81</v>
      </c>
      <c r="AM883">
        <v>89</v>
      </c>
      <c r="AN883">
        <v>0</v>
      </c>
      <c r="AO883">
        <v>0</v>
      </c>
      <c r="AP883">
        <v>0</v>
      </c>
      <c r="AQ883">
        <v>1</v>
      </c>
      <c r="AR883">
        <v>4</v>
      </c>
      <c r="AS883">
        <v>14</v>
      </c>
      <c r="AT883">
        <v>0</v>
      </c>
      <c r="AU883">
        <v>0</v>
      </c>
      <c r="AV883">
        <v>2</v>
      </c>
      <c r="AW883">
        <v>15</v>
      </c>
      <c r="AX883">
        <v>24</v>
      </c>
      <c r="AY883">
        <v>0</v>
      </c>
      <c r="AZ883">
        <v>9</v>
      </c>
      <c r="BA883">
        <v>0</v>
      </c>
      <c r="BB883">
        <v>0</v>
      </c>
      <c r="BC883">
        <v>0</v>
      </c>
      <c r="BD883">
        <v>2</v>
      </c>
      <c r="BE883">
        <v>11</v>
      </c>
      <c r="BF883">
        <v>0</v>
      </c>
      <c r="BG883">
        <v>0</v>
      </c>
      <c r="BH883">
        <v>0</v>
      </c>
      <c r="BI883">
        <v>3</v>
      </c>
      <c r="BJ883">
        <v>3</v>
      </c>
      <c r="BK883">
        <v>6</v>
      </c>
      <c r="BL883">
        <v>6</v>
      </c>
      <c r="BM883">
        <v>10</v>
      </c>
      <c r="BN883">
        <v>10</v>
      </c>
      <c r="BO883">
        <v>1</v>
      </c>
      <c r="BP883">
        <v>18</v>
      </c>
      <c r="BQ883">
        <v>18</v>
      </c>
      <c r="BR883">
        <v>3</v>
      </c>
      <c r="BS883">
        <v>3</v>
      </c>
      <c r="BT883">
        <v>0</v>
      </c>
      <c r="BU883">
        <v>0</v>
      </c>
      <c r="BV883">
        <v>0</v>
      </c>
      <c r="BW883">
        <v>0</v>
      </c>
      <c r="BX883">
        <v>0</v>
      </c>
      <c r="BY883">
        <v>0</v>
      </c>
      <c r="BZ883">
        <v>0</v>
      </c>
      <c r="CA883">
        <v>0</v>
      </c>
      <c r="CB883">
        <v>0</v>
      </c>
      <c r="CC883">
        <v>1</v>
      </c>
      <c r="CD883">
        <v>1</v>
      </c>
      <c r="CE883">
        <v>0</v>
      </c>
      <c r="CF883">
        <v>0</v>
      </c>
      <c r="CG883">
        <v>0</v>
      </c>
      <c r="CH883">
        <v>0</v>
      </c>
      <c r="CI883">
        <v>0</v>
      </c>
      <c r="CJ883">
        <v>0</v>
      </c>
      <c r="CK883">
        <v>0</v>
      </c>
      <c r="CL883">
        <v>0</v>
      </c>
      <c r="CM883">
        <v>1</v>
      </c>
      <c r="CN883">
        <v>0</v>
      </c>
      <c r="CO883">
        <v>4</v>
      </c>
      <c r="CP883">
        <v>14</v>
      </c>
      <c r="CQ883">
        <v>27</v>
      </c>
      <c r="CR883">
        <v>0</v>
      </c>
      <c r="CS883">
        <v>0</v>
      </c>
      <c r="CT883">
        <v>2</v>
      </c>
      <c r="CU883">
        <v>15</v>
      </c>
      <c r="CV883">
        <v>24</v>
      </c>
      <c r="CW883">
        <v>36</v>
      </c>
      <c r="CX883">
        <v>0</v>
      </c>
      <c r="CY883">
        <v>2</v>
      </c>
      <c r="CZ883">
        <v>12</v>
      </c>
      <c r="DA883">
        <v>18</v>
      </c>
      <c r="DB883">
        <v>26</v>
      </c>
      <c r="DC883">
        <v>35</v>
      </c>
      <c r="DD883">
        <v>48</v>
      </c>
      <c r="DE883">
        <v>57</v>
      </c>
      <c r="DF883">
        <v>69</v>
      </c>
      <c r="DG883">
        <v>12</v>
      </c>
      <c r="DH883">
        <v>18</v>
      </c>
      <c r="DI883">
        <v>26</v>
      </c>
      <c r="DJ883">
        <v>35</v>
      </c>
      <c r="DK883">
        <v>48</v>
      </c>
      <c r="DL883">
        <v>57</v>
      </c>
      <c r="DM883">
        <v>69</v>
      </c>
    </row>
    <row r="884" spans="1:117" x14ac:dyDescent="0.25">
      <c r="A884">
        <v>882</v>
      </c>
      <c r="B884">
        <v>42</v>
      </c>
      <c r="C884">
        <v>50</v>
      </c>
      <c r="D884">
        <v>59</v>
      </c>
      <c r="E884">
        <v>66</v>
      </c>
      <c r="F884">
        <v>75</v>
      </c>
      <c r="G884">
        <v>86</v>
      </c>
      <c r="H884">
        <v>23</v>
      </c>
      <c r="I884">
        <v>31</v>
      </c>
      <c r="J884">
        <v>40</v>
      </c>
      <c r="K884">
        <v>47</v>
      </c>
      <c r="L884">
        <v>56</v>
      </c>
      <c r="M884">
        <v>68</v>
      </c>
      <c r="N884">
        <v>0</v>
      </c>
      <c r="O884">
        <v>2</v>
      </c>
      <c r="P884">
        <v>9</v>
      </c>
      <c r="Q884">
        <v>16</v>
      </c>
      <c r="R884">
        <v>23</v>
      </c>
      <c r="S884">
        <v>33</v>
      </c>
      <c r="T884">
        <v>11</v>
      </c>
      <c r="U884">
        <v>23</v>
      </c>
      <c r="V884">
        <v>0</v>
      </c>
      <c r="W884">
        <v>2</v>
      </c>
      <c r="X884">
        <v>10</v>
      </c>
      <c r="Y884">
        <v>16</v>
      </c>
      <c r="Z884">
        <v>23</v>
      </c>
      <c r="AA884">
        <v>33</v>
      </c>
      <c r="AB884">
        <v>0</v>
      </c>
      <c r="AC884">
        <v>2</v>
      </c>
      <c r="AD884">
        <v>12</v>
      </c>
      <c r="AE884">
        <v>18</v>
      </c>
      <c r="AF884">
        <v>26</v>
      </c>
      <c r="AG884">
        <v>35</v>
      </c>
      <c r="AH884">
        <v>51</v>
      </c>
      <c r="AI884">
        <v>55</v>
      </c>
      <c r="AJ884">
        <v>60</v>
      </c>
      <c r="AK884">
        <v>69</v>
      </c>
      <c r="AL884">
        <v>81</v>
      </c>
      <c r="AM884">
        <v>89</v>
      </c>
      <c r="AN884">
        <v>0</v>
      </c>
      <c r="AO884">
        <v>0</v>
      </c>
      <c r="AP884">
        <v>0</v>
      </c>
      <c r="AQ884">
        <v>1</v>
      </c>
      <c r="AR884">
        <v>4</v>
      </c>
      <c r="AS884">
        <v>14</v>
      </c>
      <c r="AT884">
        <v>0</v>
      </c>
      <c r="AU884">
        <v>0</v>
      </c>
      <c r="AV884">
        <v>2</v>
      </c>
      <c r="AW884">
        <v>15</v>
      </c>
      <c r="AX884">
        <v>24</v>
      </c>
      <c r="AY884">
        <v>0</v>
      </c>
      <c r="AZ884">
        <v>9</v>
      </c>
      <c r="BA884">
        <v>0</v>
      </c>
      <c r="BB884">
        <v>0</v>
      </c>
      <c r="BC884">
        <v>0</v>
      </c>
      <c r="BD884">
        <v>2</v>
      </c>
      <c r="BE884">
        <v>11</v>
      </c>
      <c r="BF884">
        <v>0</v>
      </c>
      <c r="BG884">
        <v>0</v>
      </c>
      <c r="BH884">
        <v>0</v>
      </c>
      <c r="BI884">
        <v>3</v>
      </c>
      <c r="BJ884">
        <v>3</v>
      </c>
      <c r="BK884">
        <v>6</v>
      </c>
      <c r="BL884">
        <v>6</v>
      </c>
      <c r="BM884">
        <v>10</v>
      </c>
      <c r="BN884">
        <v>10</v>
      </c>
      <c r="BO884">
        <v>1</v>
      </c>
      <c r="BP884">
        <v>18</v>
      </c>
      <c r="BQ884">
        <v>18</v>
      </c>
      <c r="BR884">
        <v>3</v>
      </c>
      <c r="BS884">
        <v>3</v>
      </c>
      <c r="BT884">
        <v>0</v>
      </c>
      <c r="BU884">
        <v>0</v>
      </c>
      <c r="BV884">
        <v>0</v>
      </c>
      <c r="BW884">
        <v>0</v>
      </c>
      <c r="BX884">
        <v>0</v>
      </c>
      <c r="BY884">
        <v>0</v>
      </c>
      <c r="BZ884">
        <v>0</v>
      </c>
      <c r="CA884">
        <v>0</v>
      </c>
      <c r="CB884">
        <v>0</v>
      </c>
      <c r="CC884">
        <v>1</v>
      </c>
      <c r="CD884">
        <v>1</v>
      </c>
      <c r="CE884">
        <v>0</v>
      </c>
      <c r="CF884">
        <v>0</v>
      </c>
      <c r="CG884">
        <v>0</v>
      </c>
      <c r="CH884">
        <v>0</v>
      </c>
      <c r="CI884">
        <v>0</v>
      </c>
      <c r="CJ884">
        <v>0</v>
      </c>
      <c r="CK884">
        <v>0</v>
      </c>
      <c r="CL884">
        <v>0</v>
      </c>
      <c r="CM884">
        <v>1</v>
      </c>
      <c r="CN884">
        <v>0</v>
      </c>
      <c r="CO884">
        <v>4</v>
      </c>
      <c r="CP884">
        <v>14</v>
      </c>
      <c r="CQ884">
        <v>27</v>
      </c>
      <c r="CR884">
        <v>0</v>
      </c>
      <c r="CS884">
        <v>0</v>
      </c>
      <c r="CT884">
        <v>2</v>
      </c>
      <c r="CU884">
        <v>15</v>
      </c>
      <c r="CV884">
        <v>24</v>
      </c>
      <c r="CW884">
        <v>36</v>
      </c>
      <c r="CX884">
        <v>0</v>
      </c>
      <c r="CY884">
        <v>2</v>
      </c>
      <c r="CZ884">
        <v>12</v>
      </c>
      <c r="DA884">
        <v>18</v>
      </c>
      <c r="DB884">
        <v>26</v>
      </c>
      <c r="DC884">
        <v>35</v>
      </c>
      <c r="DD884">
        <v>48</v>
      </c>
      <c r="DE884">
        <v>57</v>
      </c>
      <c r="DF884">
        <v>69</v>
      </c>
      <c r="DG884">
        <v>12</v>
      </c>
      <c r="DH884">
        <v>18</v>
      </c>
      <c r="DI884">
        <v>26</v>
      </c>
      <c r="DJ884">
        <v>35</v>
      </c>
      <c r="DK884">
        <v>48</v>
      </c>
      <c r="DL884">
        <v>57</v>
      </c>
      <c r="DM884">
        <v>69</v>
      </c>
    </row>
    <row r="885" spans="1:117" x14ac:dyDescent="0.25">
      <c r="A885">
        <v>883</v>
      </c>
      <c r="B885">
        <v>42</v>
      </c>
      <c r="C885">
        <v>50</v>
      </c>
      <c r="D885">
        <v>59</v>
      </c>
      <c r="E885">
        <v>66</v>
      </c>
      <c r="F885">
        <v>75</v>
      </c>
      <c r="G885">
        <v>86</v>
      </c>
      <c r="H885">
        <v>23</v>
      </c>
      <c r="I885">
        <v>31</v>
      </c>
      <c r="J885">
        <v>40</v>
      </c>
      <c r="K885">
        <v>47</v>
      </c>
      <c r="L885">
        <v>56</v>
      </c>
      <c r="M885">
        <v>68</v>
      </c>
      <c r="N885">
        <v>0</v>
      </c>
      <c r="O885">
        <v>2</v>
      </c>
      <c r="P885">
        <v>9</v>
      </c>
      <c r="Q885">
        <v>16</v>
      </c>
      <c r="R885">
        <v>23</v>
      </c>
      <c r="S885">
        <v>33</v>
      </c>
      <c r="T885">
        <v>11</v>
      </c>
      <c r="U885">
        <v>23</v>
      </c>
      <c r="V885">
        <v>0</v>
      </c>
      <c r="W885">
        <v>2</v>
      </c>
      <c r="X885">
        <v>10</v>
      </c>
      <c r="Y885">
        <v>16</v>
      </c>
      <c r="Z885">
        <v>23</v>
      </c>
      <c r="AA885">
        <v>33</v>
      </c>
      <c r="AB885">
        <v>0</v>
      </c>
      <c r="AC885">
        <v>2</v>
      </c>
      <c r="AD885">
        <v>12</v>
      </c>
      <c r="AE885">
        <v>18</v>
      </c>
      <c r="AF885">
        <v>26</v>
      </c>
      <c r="AG885">
        <v>35</v>
      </c>
      <c r="AH885">
        <v>51</v>
      </c>
      <c r="AI885">
        <v>55</v>
      </c>
      <c r="AJ885">
        <v>60</v>
      </c>
      <c r="AK885">
        <v>69</v>
      </c>
      <c r="AL885">
        <v>81</v>
      </c>
      <c r="AM885">
        <v>89</v>
      </c>
      <c r="AN885">
        <v>0</v>
      </c>
      <c r="AO885">
        <v>0</v>
      </c>
      <c r="AP885">
        <v>0</v>
      </c>
      <c r="AQ885">
        <v>1</v>
      </c>
      <c r="AR885">
        <v>4</v>
      </c>
      <c r="AS885">
        <v>14</v>
      </c>
      <c r="AT885">
        <v>0</v>
      </c>
      <c r="AU885">
        <v>0</v>
      </c>
      <c r="AV885">
        <v>2</v>
      </c>
      <c r="AW885">
        <v>15</v>
      </c>
      <c r="AX885">
        <v>24</v>
      </c>
      <c r="AY885">
        <v>0</v>
      </c>
      <c r="AZ885">
        <v>8</v>
      </c>
      <c r="BA885">
        <v>0</v>
      </c>
      <c r="BB885">
        <v>0</v>
      </c>
      <c r="BC885">
        <v>0</v>
      </c>
      <c r="BD885">
        <v>2</v>
      </c>
      <c r="BE885">
        <v>11</v>
      </c>
      <c r="BF885">
        <v>0</v>
      </c>
      <c r="BG885">
        <v>0</v>
      </c>
      <c r="BH885">
        <v>0</v>
      </c>
      <c r="BI885">
        <v>3</v>
      </c>
      <c r="BJ885">
        <v>3</v>
      </c>
      <c r="BK885">
        <v>6</v>
      </c>
      <c r="BL885">
        <v>6</v>
      </c>
      <c r="BM885">
        <v>10</v>
      </c>
      <c r="BN885">
        <v>10</v>
      </c>
      <c r="BO885">
        <v>1</v>
      </c>
      <c r="BP885">
        <v>18</v>
      </c>
      <c r="BQ885">
        <v>18</v>
      </c>
      <c r="BR885">
        <v>3</v>
      </c>
      <c r="BS885">
        <v>3</v>
      </c>
      <c r="BT885">
        <v>0</v>
      </c>
      <c r="BU885">
        <v>0</v>
      </c>
      <c r="BV885">
        <v>0</v>
      </c>
      <c r="BW885">
        <v>0</v>
      </c>
      <c r="BX885">
        <v>0</v>
      </c>
      <c r="BY885">
        <v>0</v>
      </c>
      <c r="BZ885">
        <v>0</v>
      </c>
      <c r="CA885">
        <v>0</v>
      </c>
      <c r="CB885">
        <v>0</v>
      </c>
      <c r="CC885">
        <v>1</v>
      </c>
      <c r="CD885">
        <v>1</v>
      </c>
      <c r="CE885">
        <v>0</v>
      </c>
      <c r="CF885">
        <v>0</v>
      </c>
      <c r="CG885">
        <v>0</v>
      </c>
      <c r="CH885">
        <v>0</v>
      </c>
      <c r="CI885">
        <v>0</v>
      </c>
      <c r="CJ885">
        <v>0</v>
      </c>
      <c r="CK885">
        <v>0</v>
      </c>
      <c r="CL885">
        <v>0</v>
      </c>
      <c r="CM885">
        <v>1</v>
      </c>
      <c r="CN885">
        <v>0</v>
      </c>
      <c r="CO885">
        <v>4</v>
      </c>
      <c r="CP885">
        <v>14</v>
      </c>
      <c r="CQ885">
        <v>27</v>
      </c>
      <c r="CR885">
        <v>0</v>
      </c>
      <c r="CS885">
        <v>0</v>
      </c>
      <c r="CT885">
        <v>2</v>
      </c>
      <c r="CU885">
        <v>15</v>
      </c>
      <c r="CV885">
        <v>24</v>
      </c>
      <c r="CW885">
        <v>36</v>
      </c>
      <c r="CX885">
        <v>0</v>
      </c>
      <c r="CY885">
        <v>2</v>
      </c>
      <c r="CZ885">
        <v>12</v>
      </c>
      <c r="DA885">
        <v>18</v>
      </c>
      <c r="DB885">
        <v>26</v>
      </c>
      <c r="DC885">
        <v>35</v>
      </c>
      <c r="DD885">
        <v>48</v>
      </c>
      <c r="DE885">
        <v>57</v>
      </c>
      <c r="DF885">
        <v>69</v>
      </c>
      <c r="DG885">
        <v>12</v>
      </c>
      <c r="DH885">
        <v>18</v>
      </c>
      <c r="DI885">
        <v>26</v>
      </c>
      <c r="DJ885">
        <v>35</v>
      </c>
      <c r="DK885">
        <v>48</v>
      </c>
      <c r="DL885">
        <v>57</v>
      </c>
      <c r="DM885">
        <v>69</v>
      </c>
    </row>
    <row r="886" spans="1:117" x14ac:dyDescent="0.25">
      <c r="A886">
        <v>884</v>
      </c>
      <c r="B886">
        <v>42</v>
      </c>
      <c r="C886">
        <v>50</v>
      </c>
      <c r="D886">
        <v>59</v>
      </c>
      <c r="E886">
        <v>66</v>
      </c>
      <c r="F886">
        <v>75</v>
      </c>
      <c r="G886">
        <v>86</v>
      </c>
      <c r="H886">
        <v>23</v>
      </c>
      <c r="I886">
        <v>31</v>
      </c>
      <c r="J886">
        <v>39</v>
      </c>
      <c r="K886">
        <v>47</v>
      </c>
      <c r="L886">
        <v>56</v>
      </c>
      <c r="M886">
        <v>68</v>
      </c>
      <c r="N886">
        <v>0</v>
      </c>
      <c r="O886">
        <v>2</v>
      </c>
      <c r="P886">
        <v>9</v>
      </c>
      <c r="Q886">
        <v>16</v>
      </c>
      <c r="R886">
        <v>23</v>
      </c>
      <c r="S886">
        <v>33</v>
      </c>
      <c r="T886">
        <v>11</v>
      </c>
      <c r="U886">
        <v>23</v>
      </c>
      <c r="V886">
        <v>0</v>
      </c>
      <c r="W886">
        <v>2</v>
      </c>
      <c r="X886">
        <v>10</v>
      </c>
      <c r="Y886">
        <v>16</v>
      </c>
      <c r="Z886">
        <v>23</v>
      </c>
      <c r="AA886">
        <v>33</v>
      </c>
      <c r="AB886">
        <v>0</v>
      </c>
      <c r="AC886">
        <v>2</v>
      </c>
      <c r="AD886">
        <v>12</v>
      </c>
      <c r="AE886">
        <v>18</v>
      </c>
      <c r="AF886">
        <v>26</v>
      </c>
      <c r="AG886">
        <v>35</v>
      </c>
      <c r="AH886">
        <v>51</v>
      </c>
      <c r="AI886">
        <v>55</v>
      </c>
      <c r="AJ886">
        <v>60</v>
      </c>
      <c r="AK886">
        <v>69</v>
      </c>
      <c r="AL886">
        <v>81</v>
      </c>
      <c r="AM886">
        <v>89</v>
      </c>
      <c r="AN886">
        <v>0</v>
      </c>
      <c r="AO886">
        <v>0</v>
      </c>
      <c r="AP886">
        <v>0</v>
      </c>
      <c r="AQ886">
        <v>1</v>
      </c>
      <c r="AR886">
        <v>4</v>
      </c>
      <c r="AS886">
        <v>14</v>
      </c>
      <c r="AT886">
        <v>0</v>
      </c>
      <c r="AU886">
        <v>0</v>
      </c>
      <c r="AV886">
        <v>2</v>
      </c>
      <c r="AW886">
        <v>15</v>
      </c>
      <c r="AX886">
        <v>24</v>
      </c>
      <c r="AY886">
        <v>0</v>
      </c>
      <c r="AZ886">
        <v>8</v>
      </c>
      <c r="BA886">
        <v>0</v>
      </c>
      <c r="BB886">
        <v>0</v>
      </c>
      <c r="BC886">
        <v>0</v>
      </c>
      <c r="BD886">
        <v>2</v>
      </c>
      <c r="BE886">
        <v>11</v>
      </c>
      <c r="BF886">
        <v>0</v>
      </c>
      <c r="BG886">
        <v>0</v>
      </c>
      <c r="BH886">
        <v>0</v>
      </c>
      <c r="BI886">
        <v>3</v>
      </c>
      <c r="BJ886">
        <v>3</v>
      </c>
      <c r="BK886">
        <v>6</v>
      </c>
      <c r="BL886">
        <v>6</v>
      </c>
      <c r="BM886">
        <v>10</v>
      </c>
      <c r="BN886">
        <v>10</v>
      </c>
      <c r="BO886">
        <v>1</v>
      </c>
      <c r="BP886">
        <v>18</v>
      </c>
      <c r="BQ886">
        <v>18</v>
      </c>
      <c r="BR886">
        <v>3</v>
      </c>
      <c r="BS886">
        <v>3</v>
      </c>
      <c r="BT886">
        <v>0</v>
      </c>
      <c r="BU886">
        <v>0</v>
      </c>
      <c r="BV886">
        <v>0</v>
      </c>
      <c r="BW886">
        <v>0</v>
      </c>
      <c r="BX886">
        <v>0</v>
      </c>
      <c r="BY886">
        <v>0</v>
      </c>
      <c r="BZ886">
        <v>0</v>
      </c>
      <c r="CA886">
        <v>0</v>
      </c>
      <c r="CB886">
        <v>0</v>
      </c>
      <c r="CC886">
        <v>1</v>
      </c>
      <c r="CD886">
        <v>1</v>
      </c>
      <c r="CE886">
        <v>0</v>
      </c>
      <c r="CF886">
        <v>0</v>
      </c>
      <c r="CG886">
        <v>0</v>
      </c>
      <c r="CH886">
        <v>0</v>
      </c>
      <c r="CI886">
        <v>0</v>
      </c>
      <c r="CJ886">
        <v>0</v>
      </c>
      <c r="CK886">
        <v>0</v>
      </c>
      <c r="CL886">
        <v>0</v>
      </c>
      <c r="CM886">
        <v>1</v>
      </c>
      <c r="CN886">
        <v>0</v>
      </c>
      <c r="CO886">
        <v>4</v>
      </c>
      <c r="CP886">
        <v>14</v>
      </c>
      <c r="CQ886">
        <v>27</v>
      </c>
      <c r="CR886">
        <v>0</v>
      </c>
      <c r="CS886">
        <v>0</v>
      </c>
      <c r="CT886">
        <v>2</v>
      </c>
      <c r="CU886">
        <v>15</v>
      </c>
      <c r="CV886">
        <v>24</v>
      </c>
      <c r="CW886">
        <v>36</v>
      </c>
      <c r="CX886">
        <v>0</v>
      </c>
      <c r="CY886">
        <v>2</v>
      </c>
      <c r="CZ886">
        <v>12</v>
      </c>
      <c r="DA886">
        <v>18</v>
      </c>
      <c r="DB886">
        <v>26</v>
      </c>
      <c r="DC886">
        <v>35</v>
      </c>
      <c r="DD886">
        <v>48</v>
      </c>
      <c r="DE886">
        <v>57</v>
      </c>
      <c r="DF886">
        <v>69</v>
      </c>
      <c r="DG886">
        <v>12</v>
      </c>
      <c r="DH886">
        <v>18</v>
      </c>
      <c r="DI886">
        <v>26</v>
      </c>
      <c r="DJ886">
        <v>35</v>
      </c>
      <c r="DK886">
        <v>48</v>
      </c>
      <c r="DL886">
        <v>57</v>
      </c>
      <c r="DM886">
        <v>69</v>
      </c>
    </row>
    <row r="887" spans="1:117" x14ac:dyDescent="0.25">
      <c r="A887">
        <v>885</v>
      </c>
      <c r="B887">
        <v>42</v>
      </c>
      <c r="C887">
        <v>50</v>
      </c>
      <c r="D887">
        <v>59</v>
      </c>
      <c r="E887">
        <v>66</v>
      </c>
      <c r="F887">
        <v>75</v>
      </c>
      <c r="G887">
        <v>86</v>
      </c>
      <c r="H887">
        <v>22</v>
      </c>
      <c r="I887">
        <v>31</v>
      </c>
      <c r="J887">
        <v>39</v>
      </c>
      <c r="K887">
        <v>47</v>
      </c>
      <c r="L887">
        <v>56</v>
      </c>
      <c r="M887">
        <v>68</v>
      </c>
      <c r="N887">
        <v>0</v>
      </c>
      <c r="O887">
        <v>2</v>
      </c>
      <c r="P887">
        <v>9</v>
      </c>
      <c r="Q887">
        <v>16</v>
      </c>
      <c r="R887">
        <v>23</v>
      </c>
      <c r="S887">
        <v>33</v>
      </c>
      <c r="T887">
        <v>11</v>
      </c>
      <c r="U887">
        <v>23</v>
      </c>
      <c r="V887">
        <v>0</v>
      </c>
      <c r="W887">
        <v>2</v>
      </c>
      <c r="X887">
        <v>10</v>
      </c>
      <c r="Y887">
        <v>16</v>
      </c>
      <c r="Z887">
        <v>23</v>
      </c>
      <c r="AA887">
        <v>33</v>
      </c>
      <c r="AB887">
        <v>0</v>
      </c>
      <c r="AC887">
        <v>2</v>
      </c>
      <c r="AD887">
        <v>12</v>
      </c>
      <c r="AE887">
        <v>18</v>
      </c>
      <c r="AF887">
        <v>26</v>
      </c>
      <c r="AG887">
        <v>35</v>
      </c>
      <c r="AH887">
        <v>51</v>
      </c>
      <c r="AI887">
        <v>55</v>
      </c>
      <c r="AJ887">
        <v>60</v>
      </c>
      <c r="AK887">
        <v>69</v>
      </c>
      <c r="AL887">
        <v>80</v>
      </c>
      <c r="AM887">
        <v>89</v>
      </c>
      <c r="AN887">
        <v>0</v>
      </c>
      <c r="AO887">
        <v>0</v>
      </c>
      <c r="AP887">
        <v>0</v>
      </c>
      <c r="AQ887">
        <v>1</v>
      </c>
      <c r="AR887">
        <v>4</v>
      </c>
      <c r="AS887">
        <v>14</v>
      </c>
      <c r="AT887">
        <v>0</v>
      </c>
      <c r="AU887">
        <v>0</v>
      </c>
      <c r="AV887">
        <v>2</v>
      </c>
      <c r="AW887">
        <v>15</v>
      </c>
      <c r="AX887">
        <v>24</v>
      </c>
      <c r="AY887">
        <v>0</v>
      </c>
      <c r="AZ887">
        <v>7</v>
      </c>
      <c r="BA887">
        <v>0</v>
      </c>
      <c r="BB887">
        <v>0</v>
      </c>
      <c r="BC887">
        <v>0</v>
      </c>
      <c r="BD887">
        <v>2</v>
      </c>
      <c r="BE887">
        <v>11</v>
      </c>
      <c r="BF887">
        <v>0</v>
      </c>
      <c r="BG887">
        <v>0</v>
      </c>
      <c r="BH887">
        <v>0</v>
      </c>
      <c r="BI887">
        <v>3</v>
      </c>
      <c r="BJ887">
        <v>3</v>
      </c>
      <c r="BK887">
        <v>6</v>
      </c>
      <c r="BL887">
        <v>6</v>
      </c>
      <c r="BM887">
        <v>10</v>
      </c>
      <c r="BN887">
        <v>10</v>
      </c>
      <c r="BO887">
        <v>1</v>
      </c>
      <c r="BP887">
        <v>18</v>
      </c>
      <c r="BQ887">
        <v>18</v>
      </c>
      <c r="BR887">
        <v>3</v>
      </c>
      <c r="BS887">
        <v>3</v>
      </c>
      <c r="BT887">
        <v>0</v>
      </c>
      <c r="BU887">
        <v>0</v>
      </c>
      <c r="BV887">
        <v>0</v>
      </c>
      <c r="BW887">
        <v>0</v>
      </c>
      <c r="BX887">
        <v>0</v>
      </c>
      <c r="BY887">
        <v>0</v>
      </c>
      <c r="BZ887">
        <v>0</v>
      </c>
      <c r="CA887">
        <v>0</v>
      </c>
      <c r="CB887">
        <v>0</v>
      </c>
      <c r="CC887">
        <v>1</v>
      </c>
      <c r="CD887">
        <v>1</v>
      </c>
      <c r="CE887">
        <v>0</v>
      </c>
      <c r="CF887">
        <v>0</v>
      </c>
      <c r="CG887">
        <v>0</v>
      </c>
      <c r="CH887">
        <v>0</v>
      </c>
      <c r="CI887">
        <v>0</v>
      </c>
      <c r="CJ887">
        <v>0</v>
      </c>
      <c r="CK887">
        <v>0</v>
      </c>
      <c r="CL887">
        <v>0</v>
      </c>
      <c r="CM887">
        <v>1</v>
      </c>
      <c r="CN887">
        <v>0</v>
      </c>
      <c r="CO887">
        <v>4</v>
      </c>
      <c r="CP887">
        <v>14</v>
      </c>
      <c r="CQ887">
        <v>27</v>
      </c>
      <c r="CR887">
        <v>0</v>
      </c>
      <c r="CS887">
        <v>0</v>
      </c>
      <c r="CT887">
        <v>2</v>
      </c>
      <c r="CU887">
        <v>15</v>
      </c>
      <c r="CV887">
        <v>24</v>
      </c>
      <c r="CW887">
        <v>36</v>
      </c>
      <c r="CX887">
        <v>0</v>
      </c>
      <c r="CY887">
        <v>2</v>
      </c>
      <c r="CZ887">
        <v>12</v>
      </c>
      <c r="DA887">
        <v>18</v>
      </c>
      <c r="DB887">
        <v>26</v>
      </c>
      <c r="DC887">
        <v>35</v>
      </c>
      <c r="DD887">
        <v>48</v>
      </c>
      <c r="DE887">
        <v>57</v>
      </c>
      <c r="DF887">
        <v>69</v>
      </c>
      <c r="DG887">
        <v>12</v>
      </c>
      <c r="DH887">
        <v>18</v>
      </c>
      <c r="DI887">
        <v>26</v>
      </c>
      <c r="DJ887">
        <v>35</v>
      </c>
      <c r="DK887">
        <v>48</v>
      </c>
      <c r="DL887">
        <v>57</v>
      </c>
      <c r="DM887">
        <v>69</v>
      </c>
    </row>
    <row r="888" spans="1:117" x14ac:dyDescent="0.25">
      <c r="A888">
        <v>886</v>
      </c>
      <c r="B888">
        <v>42</v>
      </c>
      <c r="C888">
        <v>50</v>
      </c>
      <c r="D888">
        <v>59</v>
      </c>
      <c r="E888">
        <v>66</v>
      </c>
      <c r="F888">
        <v>75</v>
      </c>
      <c r="G888">
        <v>86</v>
      </c>
      <c r="H888">
        <v>22</v>
      </c>
      <c r="I888">
        <v>31</v>
      </c>
      <c r="J888">
        <v>39</v>
      </c>
      <c r="K888">
        <v>46</v>
      </c>
      <c r="L888">
        <v>56</v>
      </c>
      <c r="M888">
        <v>67</v>
      </c>
      <c r="N888">
        <v>0</v>
      </c>
      <c r="O888">
        <v>2</v>
      </c>
      <c r="P888">
        <v>9</v>
      </c>
      <c r="Q888">
        <v>16</v>
      </c>
      <c r="R888">
        <v>23</v>
      </c>
      <c r="S888">
        <v>33</v>
      </c>
      <c r="T888">
        <v>11</v>
      </c>
      <c r="U888">
        <v>23</v>
      </c>
      <c r="V888">
        <v>0</v>
      </c>
      <c r="W888">
        <v>2</v>
      </c>
      <c r="X888">
        <v>10</v>
      </c>
      <c r="Y888">
        <v>16</v>
      </c>
      <c r="Z888">
        <v>23</v>
      </c>
      <c r="AA888">
        <v>33</v>
      </c>
      <c r="AB888">
        <v>0</v>
      </c>
      <c r="AC888">
        <v>2</v>
      </c>
      <c r="AD888">
        <v>12</v>
      </c>
      <c r="AE888">
        <v>18</v>
      </c>
      <c r="AF888">
        <v>26</v>
      </c>
      <c r="AG888">
        <v>35</v>
      </c>
      <c r="AH888">
        <v>51</v>
      </c>
      <c r="AI888">
        <v>55</v>
      </c>
      <c r="AJ888">
        <v>60</v>
      </c>
      <c r="AK888">
        <v>69</v>
      </c>
      <c r="AL888">
        <v>80</v>
      </c>
      <c r="AM888">
        <v>89</v>
      </c>
      <c r="AN888">
        <v>0</v>
      </c>
      <c r="AO888">
        <v>0</v>
      </c>
      <c r="AP888">
        <v>0</v>
      </c>
      <c r="AQ888">
        <v>1</v>
      </c>
      <c r="AR888">
        <v>4</v>
      </c>
      <c r="AS888">
        <v>14</v>
      </c>
      <c r="AT888">
        <v>0</v>
      </c>
      <c r="AU888">
        <v>0</v>
      </c>
      <c r="AV888">
        <v>2</v>
      </c>
      <c r="AW888">
        <v>15</v>
      </c>
      <c r="AX888">
        <v>24</v>
      </c>
      <c r="AY888">
        <v>0</v>
      </c>
      <c r="AZ888">
        <v>7</v>
      </c>
      <c r="BA888">
        <v>0</v>
      </c>
      <c r="BB888">
        <v>0</v>
      </c>
      <c r="BC888">
        <v>0</v>
      </c>
      <c r="BD888">
        <v>2</v>
      </c>
      <c r="BE888">
        <v>11</v>
      </c>
      <c r="BF888">
        <v>0</v>
      </c>
      <c r="BG888">
        <v>0</v>
      </c>
      <c r="BH888">
        <v>0</v>
      </c>
      <c r="BI888">
        <v>3</v>
      </c>
      <c r="BJ888">
        <v>3</v>
      </c>
      <c r="BK888">
        <v>6</v>
      </c>
      <c r="BL888">
        <v>6</v>
      </c>
      <c r="BM888">
        <v>10</v>
      </c>
      <c r="BN888">
        <v>10</v>
      </c>
      <c r="BO888">
        <v>1</v>
      </c>
      <c r="BP888">
        <v>18</v>
      </c>
      <c r="BQ888">
        <v>18</v>
      </c>
      <c r="BR888">
        <v>3</v>
      </c>
      <c r="BS888">
        <v>3</v>
      </c>
      <c r="BT888">
        <v>0</v>
      </c>
      <c r="BU888">
        <v>0</v>
      </c>
      <c r="BV888">
        <v>0</v>
      </c>
      <c r="BW888">
        <v>0</v>
      </c>
      <c r="BX888">
        <v>0</v>
      </c>
      <c r="BY888">
        <v>0</v>
      </c>
      <c r="BZ888">
        <v>0</v>
      </c>
      <c r="CA888">
        <v>0</v>
      </c>
      <c r="CB888">
        <v>0</v>
      </c>
      <c r="CC888">
        <v>1</v>
      </c>
      <c r="CD888">
        <v>1</v>
      </c>
      <c r="CE888">
        <v>0</v>
      </c>
      <c r="CF888">
        <v>0</v>
      </c>
      <c r="CG888">
        <v>0</v>
      </c>
      <c r="CH888">
        <v>0</v>
      </c>
      <c r="CI888">
        <v>0</v>
      </c>
      <c r="CJ888">
        <v>0</v>
      </c>
      <c r="CK888">
        <v>0</v>
      </c>
      <c r="CL888">
        <v>0</v>
      </c>
      <c r="CM888">
        <v>1</v>
      </c>
      <c r="CN888">
        <v>0</v>
      </c>
      <c r="CO888">
        <v>4</v>
      </c>
      <c r="CP888">
        <v>14</v>
      </c>
      <c r="CQ888">
        <v>27</v>
      </c>
      <c r="CR888">
        <v>0</v>
      </c>
      <c r="CS888">
        <v>0</v>
      </c>
      <c r="CT888">
        <v>2</v>
      </c>
      <c r="CU888">
        <v>15</v>
      </c>
      <c r="CV888">
        <v>24</v>
      </c>
      <c r="CW888">
        <v>36</v>
      </c>
      <c r="CX888">
        <v>0</v>
      </c>
      <c r="CY888">
        <v>2</v>
      </c>
      <c r="CZ888">
        <v>12</v>
      </c>
      <c r="DA888">
        <v>18</v>
      </c>
      <c r="DB888">
        <v>26</v>
      </c>
      <c r="DC888">
        <v>35</v>
      </c>
      <c r="DD888">
        <v>48</v>
      </c>
      <c r="DE888">
        <v>57</v>
      </c>
      <c r="DF888">
        <v>69</v>
      </c>
      <c r="DG888">
        <v>12</v>
      </c>
      <c r="DH888">
        <v>18</v>
      </c>
      <c r="DI888">
        <v>26</v>
      </c>
      <c r="DJ888">
        <v>35</v>
      </c>
      <c r="DK888">
        <v>48</v>
      </c>
      <c r="DL888">
        <v>57</v>
      </c>
      <c r="DM888">
        <v>69</v>
      </c>
    </row>
    <row r="889" spans="1:117" x14ac:dyDescent="0.25">
      <c r="A889">
        <v>887</v>
      </c>
      <c r="B889">
        <v>41</v>
      </c>
      <c r="C889">
        <v>50</v>
      </c>
      <c r="D889">
        <v>59</v>
      </c>
      <c r="E889">
        <v>66</v>
      </c>
      <c r="F889">
        <v>75</v>
      </c>
      <c r="G889">
        <v>86</v>
      </c>
      <c r="H889">
        <v>22</v>
      </c>
      <c r="I889">
        <v>31</v>
      </c>
      <c r="J889">
        <v>39</v>
      </c>
      <c r="K889">
        <v>46</v>
      </c>
      <c r="L889">
        <v>55</v>
      </c>
      <c r="M889">
        <v>67</v>
      </c>
      <c r="N889">
        <v>0</v>
      </c>
      <c r="O889">
        <v>2</v>
      </c>
      <c r="P889">
        <v>9</v>
      </c>
      <c r="Q889">
        <v>16</v>
      </c>
      <c r="R889">
        <v>23</v>
      </c>
      <c r="S889">
        <v>33</v>
      </c>
      <c r="T889">
        <v>11</v>
      </c>
      <c r="U889">
        <v>23</v>
      </c>
      <c r="V889">
        <v>0</v>
      </c>
      <c r="W889">
        <v>2</v>
      </c>
      <c r="X889">
        <v>10</v>
      </c>
      <c r="Y889">
        <v>16</v>
      </c>
      <c r="Z889">
        <v>23</v>
      </c>
      <c r="AA889">
        <v>33</v>
      </c>
      <c r="AB889">
        <v>0</v>
      </c>
      <c r="AC889">
        <v>2</v>
      </c>
      <c r="AD889">
        <v>12</v>
      </c>
      <c r="AE889">
        <v>18</v>
      </c>
      <c r="AF889">
        <v>26</v>
      </c>
      <c r="AG889">
        <v>35</v>
      </c>
      <c r="AH889">
        <v>50</v>
      </c>
      <c r="AI889">
        <v>55</v>
      </c>
      <c r="AJ889">
        <v>60</v>
      </c>
      <c r="AK889">
        <v>69</v>
      </c>
      <c r="AL889">
        <v>80</v>
      </c>
      <c r="AM889">
        <v>89</v>
      </c>
      <c r="AN889">
        <v>0</v>
      </c>
      <c r="AO889">
        <v>0</v>
      </c>
      <c r="AP889">
        <v>0</v>
      </c>
      <c r="AQ889">
        <v>1</v>
      </c>
      <c r="AR889">
        <v>4</v>
      </c>
      <c r="AS889">
        <v>14</v>
      </c>
      <c r="AT889">
        <v>0</v>
      </c>
      <c r="AU889">
        <v>0</v>
      </c>
      <c r="AV889">
        <v>2</v>
      </c>
      <c r="AW889">
        <v>15</v>
      </c>
      <c r="AX889">
        <v>24</v>
      </c>
      <c r="AY889">
        <v>0</v>
      </c>
      <c r="AZ889">
        <v>6</v>
      </c>
      <c r="BA889">
        <v>0</v>
      </c>
      <c r="BB889">
        <v>0</v>
      </c>
      <c r="BC889">
        <v>0</v>
      </c>
      <c r="BD889">
        <v>2</v>
      </c>
      <c r="BE889">
        <v>11</v>
      </c>
      <c r="BF889">
        <v>0</v>
      </c>
      <c r="BG889">
        <v>0</v>
      </c>
      <c r="BH889">
        <v>0</v>
      </c>
      <c r="BI889">
        <v>3</v>
      </c>
      <c r="BJ889">
        <v>3</v>
      </c>
      <c r="BK889">
        <v>6</v>
      </c>
      <c r="BL889">
        <v>6</v>
      </c>
      <c r="BM889">
        <v>10</v>
      </c>
      <c r="BN889">
        <v>10</v>
      </c>
      <c r="BO889">
        <v>1</v>
      </c>
      <c r="BP889">
        <v>18</v>
      </c>
      <c r="BQ889">
        <v>18</v>
      </c>
      <c r="BR889">
        <v>3</v>
      </c>
      <c r="BS889">
        <v>3</v>
      </c>
      <c r="BT889">
        <v>0</v>
      </c>
      <c r="BU889">
        <v>0</v>
      </c>
      <c r="BV889">
        <v>0</v>
      </c>
      <c r="BW889">
        <v>0</v>
      </c>
      <c r="BX889">
        <v>0</v>
      </c>
      <c r="BY889">
        <v>0</v>
      </c>
      <c r="BZ889">
        <v>0</v>
      </c>
      <c r="CA889">
        <v>0</v>
      </c>
      <c r="CB889">
        <v>0</v>
      </c>
      <c r="CC889">
        <v>1</v>
      </c>
      <c r="CD889">
        <v>1</v>
      </c>
      <c r="CE889">
        <v>0</v>
      </c>
      <c r="CF889">
        <v>0</v>
      </c>
      <c r="CG889">
        <v>0</v>
      </c>
      <c r="CH889">
        <v>0</v>
      </c>
      <c r="CI889">
        <v>0</v>
      </c>
      <c r="CJ889">
        <v>0</v>
      </c>
      <c r="CK889">
        <v>0</v>
      </c>
      <c r="CL889">
        <v>0</v>
      </c>
      <c r="CM889">
        <v>1</v>
      </c>
      <c r="CN889">
        <v>0</v>
      </c>
      <c r="CO889">
        <v>4</v>
      </c>
      <c r="CP889">
        <v>14</v>
      </c>
      <c r="CQ889">
        <v>27</v>
      </c>
      <c r="CR889">
        <v>0</v>
      </c>
      <c r="CS889">
        <v>0</v>
      </c>
      <c r="CT889">
        <v>2</v>
      </c>
      <c r="CU889">
        <v>15</v>
      </c>
      <c r="CV889">
        <v>24</v>
      </c>
      <c r="CW889">
        <v>36</v>
      </c>
      <c r="CX889">
        <v>0</v>
      </c>
      <c r="CY889">
        <v>2</v>
      </c>
      <c r="CZ889">
        <v>12</v>
      </c>
      <c r="DA889">
        <v>18</v>
      </c>
      <c r="DB889">
        <v>26</v>
      </c>
      <c r="DC889">
        <v>35</v>
      </c>
      <c r="DD889">
        <v>48</v>
      </c>
      <c r="DE889">
        <v>57</v>
      </c>
      <c r="DF889">
        <v>69</v>
      </c>
      <c r="DG889">
        <v>12</v>
      </c>
      <c r="DH889">
        <v>18</v>
      </c>
      <c r="DI889">
        <v>26</v>
      </c>
      <c r="DJ889">
        <v>35</v>
      </c>
      <c r="DK889">
        <v>48</v>
      </c>
      <c r="DL889">
        <v>57</v>
      </c>
      <c r="DM889">
        <v>69</v>
      </c>
    </row>
    <row r="890" spans="1:117" x14ac:dyDescent="0.25">
      <c r="A890">
        <v>888</v>
      </c>
      <c r="B890">
        <v>41</v>
      </c>
      <c r="C890">
        <v>50</v>
      </c>
      <c r="D890">
        <v>59</v>
      </c>
      <c r="E890">
        <v>66</v>
      </c>
      <c r="F890">
        <v>74</v>
      </c>
      <c r="G890">
        <v>86</v>
      </c>
      <c r="H890">
        <v>22</v>
      </c>
      <c r="I890">
        <v>30</v>
      </c>
      <c r="J890">
        <v>39</v>
      </c>
      <c r="K890">
        <v>46</v>
      </c>
      <c r="L890">
        <v>55</v>
      </c>
      <c r="M890">
        <v>67</v>
      </c>
      <c r="N890">
        <v>0</v>
      </c>
      <c r="O890">
        <v>2</v>
      </c>
      <c r="P890">
        <v>9</v>
      </c>
      <c r="Q890">
        <v>16</v>
      </c>
      <c r="R890">
        <v>23</v>
      </c>
      <c r="S890">
        <v>33</v>
      </c>
      <c r="T890">
        <v>11</v>
      </c>
      <c r="U890">
        <v>23</v>
      </c>
      <c r="V890">
        <v>0</v>
      </c>
      <c r="W890">
        <v>2</v>
      </c>
      <c r="X890">
        <v>10</v>
      </c>
      <c r="Y890">
        <v>16</v>
      </c>
      <c r="Z890">
        <v>23</v>
      </c>
      <c r="AA890">
        <v>33</v>
      </c>
      <c r="AB890">
        <v>0</v>
      </c>
      <c r="AC890">
        <v>2</v>
      </c>
      <c r="AD890">
        <v>12</v>
      </c>
      <c r="AE890">
        <v>18</v>
      </c>
      <c r="AF890">
        <v>26</v>
      </c>
      <c r="AG890">
        <v>35</v>
      </c>
      <c r="AH890">
        <v>50</v>
      </c>
      <c r="AI890">
        <v>55</v>
      </c>
      <c r="AJ890">
        <v>60</v>
      </c>
      <c r="AK890">
        <v>69</v>
      </c>
      <c r="AL890">
        <v>80</v>
      </c>
      <c r="AM890">
        <v>89</v>
      </c>
      <c r="AN890">
        <v>0</v>
      </c>
      <c r="AO890">
        <v>0</v>
      </c>
      <c r="AP890">
        <v>0</v>
      </c>
      <c r="AQ890">
        <v>1</v>
      </c>
      <c r="AR890">
        <v>4</v>
      </c>
      <c r="AS890">
        <v>14</v>
      </c>
      <c r="AT890">
        <v>0</v>
      </c>
      <c r="AU890">
        <v>0</v>
      </c>
      <c r="AV890">
        <v>2</v>
      </c>
      <c r="AW890">
        <v>15</v>
      </c>
      <c r="AX890">
        <v>24</v>
      </c>
      <c r="AY890">
        <v>0</v>
      </c>
      <c r="AZ890">
        <v>5</v>
      </c>
      <c r="BA890">
        <v>0</v>
      </c>
      <c r="BB890">
        <v>0</v>
      </c>
      <c r="BC890">
        <v>0</v>
      </c>
      <c r="BD890">
        <v>2</v>
      </c>
      <c r="BE890">
        <v>11</v>
      </c>
      <c r="BF890">
        <v>0</v>
      </c>
      <c r="BG890">
        <v>0</v>
      </c>
      <c r="BH890">
        <v>0</v>
      </c>
      <c r="BI890">
        <v>3</v>
      </c>
      <c r="BJ890">
        <v>3</v>
      </c>
      <c r="BK890">
        <v>6</v>
      </c>
      <c r="BL890">
        <v>6</v>
      </c>
      <c r="BM890">
        <v>10</v>
      </c>
      <c r="BN890">
        <v>10</v>
      </c>
      <c r="BO890">
        <v>1</v>
      </c>
      <c r="BP890">
        <v>18</v>
      </c>
      <c r="BQ890">
        <v>18</v>
      </c>
      <c r="BR890">
        <v>3</v>
      </c>
      <c r="BS890">
        <v>3</v>
      </c>
      <c r="BT890">
        <v>0</v>
      </c>
      <c r="BU890">
        <v>0</v>
      </c>
      <c r="BV890">
        <v>0</v>
      </c>
      <c r="BW890">
        <v>0</v>
      </c>
      <c r="BX890">
        <v>0</v>
      </c>
      <c r="BY890">
        <v>0</v>
      </c>
      <c r="BZ890">
        <v>0</v>
      </c>
      <c r="CA890">
        <v>0</v>
      </c>
      <c r="CB890">
        <v>0</v>
      </c>
      <c r="CC890">
        <v>1</v>
      </c>
      <c r="CD890">
        <v>1</v>
      </c>
      <c r="CE890">
        <v>0</v>
      </c>
      <c r="CF890">
        <v>0</v>
      </c>
      <c r="CG890">
        <v>0</v>
      </c>
      <c r="CH890">
        <v>0</v>
      </c>
      <c r="CI890">
        <v>0</v>
      </c>
      <c r="CJ890">
        <v>0</v>
      </c>
      <c r="CK890">
        <v>0</v>
      </c>
      <c r="CL890">
        <v>0</v>
      </c>
      <c r="CM890">
        <v>1</v>
      </c>
      <c r="CN890">
        <v>0</v>
      </c>
      <c r="CO890">
        <v>4</v>
      </c>
      <c r="CP890">
        <v>14</v>
      </c>
      <c r="CQ890">
        <v>27</v>
      </c>
      <c r="CR890">
        <v>0</v>
      </c>
      <c r="CS890">
        <v>0</v>
      </c>
      <c r="CT890">
        <v>2</v>
      </c>
      <c r="CU890">
        <v>15</v>
      </c>
      <c r="CV890">
        <v>24</v>
      </c>
      <c r="CW890">
        <v>36</v>
      </c>
      <c r="CX890">
        <v>0</v>
      </c>
      <c r="CY890">
        <v>2</v>
      </c>
      <c r="CZ890">
        <v>12</v>
      </c>
      <c r="DA890">
        <v>18</v>
      </c>
      <c r="DB890">
        <v>26</v>
      </c>
      <c r="DC890">
        <v>35</v>
      </c>
      <c r="DD890">
        <v>48</v>
      </c>
      <c r="DE890">
        <v>57</v>
      </c>
      <c r="DF890">
        <v>69</v>
      </c>
      <c r="DG890">
        <v>12</v>
      </c>
      <c r="DH890">
        <v>18</v>
      </c>
      <c r="DI890">
        <v>26</v>
      </c>
      <c r="DJ890">
        <v>35</v>
      </c>
      <c r="DK890">
        <v>48</v>
      </c>
      <c r="DL890">
        <v>57</v>
      </c>
      <c r="DM890">
        <v>69</v>
      </c>
    </row>
    <row r="891" spans="1:117" x14ac:dyDescent="0.25">
      <c r="A891">
        <v>889</v>
      </c>
      <c r="B891">
        <v>41</v>
      </c>
      <c r="C891">
        <v>50</v>
      </c>
      <c r="D891">
        <v>59</v>
      </c>
      <c r="E891">
        <v>66</v>
      </c>
      <c r="F891">
        <v>74</v>
      </c>
      <c r="G891">
        <v>86</v>
      </c>
      <c r="H891">
        <v>22</v>
      </c>
      <c r="I891">
        <v>30</v>
      </c>
      <c r="J891">
        <v>39</v>
      </c>
      <c r="K891">
        <v>46</v>
      </c>
      <c r="L891">
        <v>55</v>
      </c>
      <c r="M891">
        <v>67</v>
      </c>
      <c r="N891">
        <v>0</v>
      </c>
      <c r="O891">
        <v>2</v>
      </c>
      <c r="P891">
        <v>9</v>
      </c>
      <c r="Q891">
        <v>16</v>
      </c>
      <c r="R891">
        <v>23</v>
      </c>
      <c r="S891">
        <v>33</v>
      </c>
      <c r="T891">
        <v>11</v>
      </c>
      <c r="U891">
        <v>23</v>
      </c>
      <c r="V891">
        <v>0</v>
      </c>
      <c r="W891">
        <v>2</v>
      </c>
      <c r="X891">
        <v>10</v>
      </c>
      <c r="Y891">
        <v>16</v>
      </c>
      <c r="Z891">
        <v>23</v>
      </c>
      <c r="AA891">
        <v>33</v>
      </c>
      <c r="AB891">
        <v>0</v>
      </c>
      <c r="AC891">
        <v>2</v>
      </c>
      <c r="AD891">
        <v>12</v>
      </c>
      <c r="AE891">
        <v>18</v>
      </c>
      <c r="AF891">
        <v>26</v>
      </c>
      <c r="AG891">
        <v>35</v>
      </c>
      <c r="AH891">
        <v>50</v>
      </c>
      <c r="AI891">
        <v>55</v>
      </c>
      <c r="AJ891">
        <v>60</v>
      </c>
      <c r="AK891">
        <v>69</v>
      </c>
      <c r="AL891">
        <v>80</v>
      </c>
      <c r="AM891">
        <v>89</v>
      </c>
      <c r="AN891">
        <v>0</v>
      </c>
      <c r="AO891">
        <v>0</v>
      </c>
      <c r="AP891">
        <v>0</v>
      </c>
      <c r="AQ891">
        <v>1</v>
      </c>
      <c r="AR891">
        <v>4</v>
      </c>
      <c r="AS891">
        <v>14</v>
      </c>
      <c r="AT891">
        <v>0</v>
      </c>
      <c r="AU891">
        <v>0</v>
      </c>
      <c r="AV891">
        <v>2</v>
      </c>
      <c r="AW891">
        <v>15</v>
      </c>
      <c r="AX891">
        <v>24</v>
      </c>
      <c r="AY891">
        <v>0</v>
      </c>
      <c r="AZ891">
        <v>5</v>
      </c>
      <c r="BA891">
        <v>0</v>
      </c>
      <c r="BB891">
        <v>0</v>
      </c>
      <c r="BC891">
        <v>0</v>
      </c>
      <c r="BD891">
        <v>2</v>
      </c>
      <c r="BE891">
        <v>11</v>
      </c>
      <c r="BF891">
        <v>0</v>
      </c>
      <c r="BG891">
        <v>0</v>
      </c>
      <c r="BH891">
        <v>0</v>
      </c>
      <c r="BI891">
        <v>3</v>
      </c>
      <c r="BJ891">
        <v>3</v>
      </c>
      <c r="BK891">
        <v>6</v>
      </c>
      <c r="BL891">
        <v>6</v>
      </c>
      <c r="BM891">
        <v>10</v>
      </c>
      <c r="BN891">
        <v>10</v>
      </c>
      <c r="BO891">
        <v>1</v>
      </c>
      <c r="BP891">
        <v>18</v>
      </c>
      <c r="BQ891">
        <v>18</v>
      </c>
      <c r="BR891">
        <v>3</v>
      </c>
      <c r="BS891">
        <v>3</v>
      </c>
      <c r="BT891">
        <v>0</v>
      </c>
      <c r="BU891">
        <v>0</v>
      </c>
      <c r="BV891">
        <v>0</v>
      </c>
      <c r="BW891">
        <v>0</v>
      </c>
      <c r="BX891">
        <v>0</v>
      </c>
      <c r="BY891">
        <v>0</v>
      </c>
      <c r="BZ891">
        <v>0</v>
      </c>
      <c r="CA891">
        <v>0</v>
      </c>
      <c r="CB891">
        <v>0</v>
      </c>
      <c r="CC891">
        <v>1</v>
      </c>
      <c r="CD891">
        <v>1</v>
      </c>
      <c r="CE891">
        <v>0</v>
      </c>
      <c r="CF891">
        <v>0</v>
      </c>
      <c r="CG891">
        <v>0</v>
      </c>
      <c r="CH891">
        <v>0</v>
      </c>
      <c r="CI891">
        <v>0</v>
      </c>
      <c r="CJ891">
        <v>0</v>
      </c>
      <c r="CK891">
        <v>0</v>
      </c>
      <c r="CL891">
        <v>0</v>
      </c>
      <c r="CM891">
        <v>1</v>
      </c>
      <c r="CN891">
        <v>0</v>
      </c>
      <c r="CO891">
        <v>4</v>
      </c>
      <c r="CP891">
        <v>14</v>
      </c>
      <c r="CQ891">
        <v>27</v>
      </c>
      <c r="CR891">
        <v>0</v>
      </c>
      <c r="CS891">
        <v>0</v>
      </c>
      <c r="CT891">
        <v>2</v>
      </c>
      <c r="CU891">
        <v>15</v>
      </c>
      <c r="CV891">
        <v>24</v>
      </c>
      <c r="CW891">
        <v>36</v>
      </c>
      <c r="CX891">
        <v>0</v>
      </c>
      <c r="CY891">
        <v>2</v>
      </c>
      <c r="CZ891">
        <v>12</v>
      </c>
      <c r="DA891">
        <v>18</v>
      </c>
      <c r="DB891">
        <v>26</v>
      </c>
      <c r="DC891">
        <v>35</v>
      </c>
      <c r="DD891">
        <v>48</v>
      </c>
      <c r="DE891">
        <v>57</v>
      </c>
      <c r="DF891">
        <v>69</v>
      </c>
      <c r="DG891">
        <v>12</v>
      </c>
      <c r="DH891">
        <v>18</v>
      </c>
      <c r="DI891">
        <v>26</v>
      </c>
      <c r="DJ891">
        <v>35</v>
      </c>
      <c r="DK891">
        <v>48</v>
      </c>
      <c r="DL891">
        <v>57</v>
      </c>
      <c r="DM891">
        <v>69</v>
      </c>
    </row>
    <row r="892" spans="1:117" x14ac:dyDescent="0.25">
      <c r="A892">
        <v>890</v>
      </c>
      <c r="B892">
        <v>41</v>
      </c>
      <c r="C892">
        <v>50</v>
      </c>
      <c r="D892">
        <v>59</v>
      </c>
      <c r="E892">
        <v>66</v>
      </c>
      <c r="F892">
        <v>74</v>
      </c>
      <c r="G892">
        <v>86</v>
      </c>
      <c r="H892">
        <v>22</v>
      </c>
      <c r="I892">
        <v>30</v>
      </c>
      <c r="J892">
        <v>38</v>
      </c>
      <c r="K892">
        <v>46</v>
      </c>
      <c r="L892">
        <v>55</v>
      </c>
      <c r="M892">
        <v>67</v>
      </c>
      <c r="N892">
        <v>0</v>
      </c>
      <c r="O892">
        <v>2</v>
      </c>
      <c r="P892">
        <v>9</v>
      </c>
      <c r="Q892">
        <v>16</v>
      </c>
      <c r="R892">
        <v>23</v>
      </c>
      <c r="S892">
        <v>33</v>
      </c>
      <c r="T892">
        <v>11</v>
      </c>
      <c r="U892">
        <v>23</v>
      </c>
      <c r="V892">
        <v>0</v>
      </c>
      <c r="W892">
        <v>2</v>
      </c>
      <c r="X892">
        <v>10</v>
      </c>
      <c r="Y892">
        <v>16</v>
      </c>
      <c r="Z892">
        <v>23</v>
      </c>
      <c r="AA892">
        <v>33</v>
      </c>
      <c r="AB892">
        <v>0</v>
      </c>
      <c r="AC892">
        <v>2</v>
      </c>
      <c r="AD892">
        <v>12</v>
      </c>
      <c r="AE892">
        <v>18</v>
      </c>
      <c r="AF892">
        <v>26</v>
      </c>
      <c r="AG892">
        <v>35</v>
      </c>
      <c r="AH892">
        <v>50</v>
      </c>
      <c r="AI892">
        <v>55</v>
      </c>
      <c r="AJ892">
        <v>60</v>
      </c>
      <c r="AK892">
        <v>69</v>
      </c>
      <c r="AL892">
        <v>80</v>
      </c>
      <c r="AM892">
        <v>89</v>
      </c>
      <c r="AN892">
        <v>0</v>
      </c>
      <c r="AO892">
        <v>0</v>
      </c>
      <c r="AP892">
        <v>0</v>
      </c>
      <c r="AQ892">
        <v>1</v>
      </c>
      <c r="AR892">
        <v>4</v>
      </c>
      <c r="AS892">
        <v>14</v>
      </c>
      <c r="AT892">
        <v>0</v>
      </c>
      <c r="AU892">
        <v>0</v>
      </c>
      <c r="AV892">
        <v>2</v>
      </c>
      <c r="AW892">
        <v>15</v>
      </c>
      <c r="AX892">
        <v>24</v>
      </c>
      <c r="AY892">
        <v>0</v>
      </c>
      <c r="AZ892">
        <v>4</v>
      </c>
      <c r="BA892">
        <v>0</v>
      </c>
      <c r="BB892">
        <v>0</v>
      </c>
      <c r="BC892">
        <v>0</v>
      </c>
      <c r="BD892">
        <v>2</v>
      </c>
      <c r="BE892">
        <v>11</v>
      </c>
      <c r="BF892">
        <v>0</v>
      </c>
      <c r="BG892">
        <v>0</v>
      </c>
      <c r="BH892">
        <v>0</v>
      </c>
      <c r="BI892">
        <v>3</v>
      </c>
      <c r="BJ892">
        <v>3</v>
      </c>
      <c r="BK892">
        <v>6</v>
      </c>
      <c r="BL892">
        <v>6</v>
      </c>
      <c r="BM892">
        <v>10</v>
      </c>
      <c r="BN892">
        <v>10</v>
      </c>
      <c r="BO892">
        <v>1</v>
      </c>
      <c r="BP892">
        <v>18</v>
      </c>
      <c r="BQ892">
        <v>18</v>
      </c>
      <c r="BR892">
        <v>3</v>
      </c>
      <c r="BS892">
        <v>3</v>
      </c>
      <c r="BT892">
        <v>0</v>
      </c>
      <c r="BU892">
        <v>0</v>
      </c>
      <c r="BV892">
        <v>0</v>
      </c>
      <c r="BW892">
        <v>0</v>
      </c>
      <c r="BX892">
        <v>0</v>
      </c>
      <c r="BY892">
        <v>0</v>
      </c>
      <c r="BZ892">
        <v>0</v>
      </c>
      <c r="CA892">
        <v>0</v>
      </c>
      <c r="CB892">
        <v>0</v>
      </c>
      <c r="CC892">
        <v>1</v>
      </c>
      <c r="CD892">
        <v>1</v>
      </c>
      <c r="CE892">
        <v>0</v>
      </c>
      <c r="CF892">
        <v>0</v>
      </c>
      <c r="CG892">
        <v>0</v>
      </c>
      <c r="CH892">
        <v>0</v>
      </c>
      <c r="CI892">
        <v>0</v>
      </c>
      <c r="CJ892">
        <v>0</v>
      </c>
      <c r="CK892">
        <v>0</v>
      </c>
      <c r="CL892">
        <v>0</v>
      </c>
      <c r="CM892">
        <v>1</v>
      </c>
      <c r="CN892">
        <v>0</v>
      </c>
      <c r="CO892">
        <v>4</v>
      </c>
      <c r="CP892">
        <v>14</v>
      </c>
      <c r="CQ892">
        <v>27</v>
      </c>
      <c r="CR892">
        <v>0</v>
      </c>
      <c r="CS892">
        <v>0</v>
      </c>
      <c r="CT892">
        <v>2</v>
      </c>
      <c r="CU892">
        <v>15</v>
      </c>
      <c r="CV892">
        <v>24</v>
      </c>
      <c r="CW892">
        <v>36</v>
      </c>
      <c r="CX892">
        <v>0</v>
      </c>
      <c r="CY892">
        <v>2</v>
      </c>
      <c r="CZ892">
        <v>12</v>
      </c>
      <c r="DA892">
        <v>18</v>
      </c>
      <c r="DB892">
        <v>26</v>
      </c>
      <c r="DC892">
        <v>35</v>
      </c>
      <c r="DD892">
        <v>48</v>
      </c>
      <c r="DE892">
        <v>57</v>
      </c>
      <c r="DF892">
        <v>69</v>
      </c>
      <c r="DG892">
        <v>12</v>
      </c>
      <c r="DH892">
        <v>18</v>
      </c>
      <c r="DI892">
        <v>26</v>
      </c>
      <c r="DJ892">
        <v>35</v>
      </c>
      <c r="DK892">
        <v>48</v>
      </c>
      <c r="DL892">
        <v>57</v>
      </c>
      <c r="DM892">
        <v>69</v>
      </c>
    </row>
    <row r="893" spans="1:117" x14ac:dyDescent="0.25">
      <c r="A893">
        <v>891</v>
      </c>
      <c r="B893">
        <v>41</v>
      </c>
      <c r="C893">
        <v>50</v>
      </c>
      <c r="D893">
        <v>59</v>
      </c>
      <c r="E893">
        <v>66</v>
      </c>
      <c r="F893">
        <v>74</v>
      </c>
      <c r="G893">
        <v>86</v>
      </c>
      <c r="H893">
        <v>21</v>
      </c>
      <c r="I893">
        <v>30</v>
      </c>
      <c r="J893">
        <v>38</v>
      </c>
      <c r="K893">
        <v>46</v>
      </c>
      <c r="L893">
        <v>55</v>
      </c>
      <c r="M893">
        <v>66</v>
      </c>
      <c r="N893">
        <v>0</v>
      </c>
      <c r="O893">
        <v>2</v>
      </c>
      <c r="P893">
        <v>9</v>
      </c>
      <c r="Q893">
        <v>16</v>
      </c>
      <c r="R893">
        <v>23</v>
      </c>
      <c r="S893">
        <v>33</v>
      </c>
      <c r="T893">
        <v>11</v>
      </c>
      <c r="U893">
        <v>23</v>
      </c>
      <c r="V893">
        <v>0</v>
      </c>
      <c r="W893">
        <v>2</v>
      </c>
      <c r="X893">
        <v>10</v>
      </c>
      <c r="Y893">
        <v>16</v>
      </c>
      <c r="Z893">
        <v>23</v>
      </c>
      <c r="AA893">
        <v>33</v>
      </c>
      <c r="AB893">
        <v>0</v>
      </c>
      <c r="AC893">
        <v>2</v>
      </c>
      <c r="AD893">
        <v>12</v>
      </c>
      <c r="AE893">
        <v>18</v>
      </c>
      <c r="AF893">
        <v>26</v>
      </c>
      <c r="AG893">
        <v>35</v>
      </c>
      <c r="AH893">
        <v>50</v>
      </c>
      <c r="AI893">
        <v>54</v>
      </c>
      <c r="AJ893">
        <v>60</v>
      </c>
      <c r="AK893">
        <v>68</v>
      </c>
      <c r="AL893">
        <v>80</v>
      </c>
      <c r="AM893">
        <v>89</v>
      </c>
      <c r="AN893">
        <v>0</v>
      </c>
      <c r="AO893">
        <v>0</v>
      </c>
      <c r="AP893">
        <v>0</v>
      </c>
      <c r="AQ893">
        <v>1</v>
      </c>
      <c r="AR893">
        <v>4</v>
      </c>
      <c r="AS893">
        <v>14</v>
      </c>
      <c r="AT893">
        <v>0</v>
      </c>
      <c r="AU893">
        <v>0</v>
      </c>
      <c r="AV893">
        <v>2</v>
      </c>
      <c r="AW893">
        <v>15</v>
      </c>
      <c r="AX893">
        <v>24</v>
      </c>
      <c r="AY893">
        <v>0</v>
      </c>
      <c r="AZ893">
        <v>3</v>
      </c>
      <c r="BA893">
        <v>0</v>
      </c>
      <c r="BB893">
        <v>0</v>
      </c>
      <c r="BC893">
        <v>0</v>
      </c>
      <c r="BD893">
        <v>2</v>
      </c>
      <c r="BE893">
        <v>11</v>
      </c>
      <c r="BF893">
        <v>0</v>
      </c>
      <c r="BG893">
        <v>0</v>
      </c>
      <c r="BH893">
        <v>0</v>
      </c>
      <c r="BI893">
        <v>3</v>
      </c>
      <c r="BJ893">
        <v>3</v>
      </c>
      <c r="BK893">
        <v>6</v>
      </c>
      <c r="BL893">
        <v>6</v>
      </c>
      <c r="BM893">
        <v>10</v>
      </c>
      <c r="BN893">
        <v>10</v>
      </c>
      <c r="BO893">
        <v>1</v>
      </c>
      <c r="BP893">
        <v>18</v>
      </c>
      <c r="BQ893">
        <v>18</v>
      </c>
      <c r="BR893">
        <v>3</v>
      </c>
      <c r="BS893">
        <v>3</v>
      </c>
      <c r="BT893">
        <v>0</v>
      </c>
      <c r="BU893">
        <v>0</v>
      </c>
      <c r="BV893">
        <v>0</v>
      </c>
      <c r="BW893">
        <v>0</v>
      </c>
      <c r="BX893">
        <v>0</v>
      </c>
      <c r="BY893">
        <v>0</v>
      </c>
      <c r="BZ893">
        <v>0</v>
      </c>
      <c r="CA893">
        <v>0</v>
      </c>
      <c r="CB893">
        <v>0</v>
      </c>
      <c r="CC893">
        <v>1</v>
      </c>
      <c r="CD893">
        <v>1</v>
      </c>
      <c r="CE893">
        <v>0</v>
      </c>
      <c r="CF893">
        <v>0</v>
      </c>
      <c r="CG893">
        <v>0</v>
      </c>
      <c r="CH893">
        <v>0</v>
      </c>
      <c r="CI893">
        <v>0</v>
      </c>
      <c r="CJ893">
        <v>0</v>
      </c>
      <c r="CK893">
        <v>0</v>
      </c>
      <c r="CL893">
        <v>0</v>
      </c>
      <c r="CM893">
        <v>1</v>
      </c>
      <c r="CN893">
        <v>0</v>
      </c>
      <c r="CO893">
        <v>4</v>
      </c>
      <c r="CP893">
        <v>14</v>
      </c>
      <c r="CQ893">
        <v>27</v>
      </c>
      <c r="CR893">
        <v>0</v>
      </c>
      <c r="CS893">
        <v>0</v>
      </c>
      <c r="CT893">
        <v>2</v>
      </c>
      <c r="CU893">
        <v>15</v>
      </c>
      <c r="CV893">
        <v>24</v>
      </c>
      <c r="CW893">
        <v>36</v>
      </c>
      <c r="CX893">
        <v>0</v>
      </c>
      <c r="CY893">
        <v>2</v>
      </c>
      <c r="CZ893">
        <v>12</v>
      </c>
      <c r="DA893">
        <v>18</v>
      </c>
      <c r="DB893">
        <v>26</v>
      </c>
      <c r="DC893">
        <v>35</v>
      </c>
      <c r="DD893">
        <v>48</v>
      </c>
      <c r="DE893">
        <v>57</v>
      </c>
      <c r="DF893">
        <v>69</v>
      </c>
      <c r="DG893">
        <v>12</v>
      </c>
      <c r="DH893">
        <v>18</v>
      </c>
      <c r="DI893">
        <v>26</v>
      </c>
      <c r="DJ893">
        <v>35</v>
      </c>
      <c r="DK893">
        <v>48</v>
      </c>
      <c r="DL893">
        <v>57</v>
      </c>
      <c r="DM893">
        <v>69</v>
      </c>
    </row>
    <row r="894" spans="1:117" x14ac:dyDescent="0.25">
      <c r="A894">
        <v>892</v>
      </c>
      <c r="B894">
        <v>41</v>
      </c>
      <c r="C894">
        <v>50</v>
      </c>
      <c r="D894">
        <v>59</v>
      </c>
      <c r="E894">
        <v>66</v>
      </c>
      <c r="F894">
        <v>74</v>
      </c>
      <c r="G894">
        <v>86</v>
      </c>
      <c r="H894">
        <v>21</v>
      </c>
      <c r="I894">
        <v>30</v>
      </c>
      <c r="J894">
        <v>38</v>
      </c>
      <c r="K894">
        <v>46</v>
      </c>
      <c r="L894">
        <v>55</v>
      </c>
      <c r="M894">
        <v>66</v>
      </c>
      <c r="N894">
        <v>0</v>
      </c>
      <c r="O894">
        <v>2</v>
      </c>
      <c r="P894">
        <v>9</v>
      </c>
      <c r="Q894">
        <v>16</v>
      </c>
      <c r="R894">
        <v>23</v>
      </c>
      <c r="S894">
        <v>33</v>
      </c>
      <c r="T894">
        <v>11</v>
      </c>
      <c r="U894">
        <v>23</v>
      </c>
      <c r="V894">
        <v>0</v>
      </c>
      <c r="W894">
        <v>2</v>
      </c>
      <c r="X894">
        <v>10</v>
      </c>
      <c r="Y894">
        <v>16</v>
      </c>
      <c r="Z894">
        <v>23</v>
      </c>
      <c r="AA894">
        <v>33</v>
      </c>
      <c r="AB894">
        <v>0</v>
      </c>
      <c r="AC894">
        <v>2</v>
      </c>
      <c r="AD894">
        <v>12</v>
      </c>
      <c r="AE894">
        <v>18</v>
      </c>
      <c r="AF894">
        <v>26</v>
      </c>
      <c r="AG894">
        <v>35</v>
      </c>
      <c r="AH894">
        <v>50</v>
      </c>
      <c r="AI894">
        <v>54</v>
      </c>
      <c r="AJ894">
        <v>60</v>
      </c>
      <c r="AK894">
        <v>68</v>
      </c>
      <c r="AL894">
        <v>80</v>
      </c>
      <c r="AM894">
        <v>89</v>
      </c>
      <c r="AN894">
        <v>0</v>
      </c>
      <c r="AO894">
        <v>0</v>
      </c>
      <c r="AP894">
        <v>0</v>
      </c>
      <c r="AQ894">
        <v>1</v>
      </c>
      <c r="AR894">
        <v>4</v>
      </c>
      <c r="AS894">
        <v>14</v>
      </c>
      <c r="AT894">
        <v>0</v>
      </c>
      <c r="AU894">
        <v>0</v>
      </c>
      <c r="AV894">
        <v>2</v>
      </c>
      <c r="AW894">
        <v>15</v>
      </c>
      <c r="AX894">
        <v>24</v>
      </c>
      <c r="AY894">
        <v>0</v>
      </c>
      <c r="AZ894">
        <v>2</v>
      </c>
      <c r="BA894">
        <v>0</v>
      </c>
      <c r="BB894">
        <v>0</v>
      </c>
      <c r="BC894">
        <v>0</v>
      </c>
      <c r="BD894">
        <v>2</v>
      </c>
      <c r="BE894">
        <v>11</v>
      </c>
      <c r="BF894">
        <v>0</v>
      </c>
      <c r="BG894">
        <v>0</v>
      </c>
      <c r="BH894">
        <v>0</v>
      </c>
      <c r="BI894">
        <v>3</v>
      </c>
      <c r="BJ894">
        <v>3</v>
      </c>
      <c r="BK894">
        <v>6</v>
      </c>
      <c r="BL894">
        <v>6</v>
      </c>
      <c r="BM894">
        <v>10</v>
      </c>
      <c r="BN894">
        <v>10</v>
      </c>
      <c r="BO894">
        <v>1</v>
      </c>
      <c r="BP894">
        <v>18</v>
      </c>
      <c r="BQ894">
        <v>18</v>
      </c>
      <c r="BR894">
        <v>3</v>
      </c>
      <c r="BS894">
        <v>3</v>
      </c>
      <c r="BT894">
        <v>0</v>
      </c>
      <c r="BU894">
        <v>0</v>
      </c>
      <c r="BV894">
        <v>0</v>
      </c>
      <c r="BW894">
        <v>0</v>
      </c>
      <c r="BX894">
        <v>0</v>
      </c>
      <c r="BY894">
        <v>0</v>
      </c>
      <c r="BZ894">
        <v>0</v>
      </c>
      <c r="CA894">
        <v>0</v>
      </c>
      <c r="CB894">
        <v>0</v>
      </c>
      <c r="CC894">
        <v>1</v>
      </c>
      <c r="CD894">
        <v>1</v>
      </c>
      <c r="CE894">
        <v>0</v>
      </c>
      <c r="CF894">
        <v>0</v>
      </c>
      <c r="CG894">
        <v>0</v>
      </c>
      <c r="CH894">
        <v>0</v>
      </c>
      <c r="CI894">
        <v>0</v>
      </c>
      <c r="CJ894">
        <v>0</v>
      </c>
      <c r="CK894">
        <v>0</v>
      </c>
      <c r="CL894">
        <v>0</v>
      </c>
      <c r="CM894">
        <v>1</v>
      </c>
      <c r="CN894">
        <v>0</v>
      </c>
      <c r="CO894">
        <v>4</v>
      </c>
      <c r="CP894">
        <v>14</v>
      </c>
      <c r="CQ894">
        <v>27</v>
      </c>
      <c r="CR894">
        <v>0</v>
      </c>
      <c r="CS894">
        <v>0</v>
      </c>
      <c r="CT894">
        <v>2</v>
      </c>
      <c r="CU894">
        <v>15</v>
      </c>
      <c r="CV894">
        <v>24</v>
      </c>
      <c r="CW894">
        <v>36</v>
      </c>
      <c r="CX894">
        <v>0</v>
      </c>
      <c r="CY894">
        <v>2</v>
      </c>
      <c r="CZ894">
        <v>12</v>
      </c>
      <c r="DA894">
        <v>18</v>
      </c>
      <c r="DB894">
        <v>26</v>
      </c>
      <c r="DC894">
        <v>35</v>
      </c>
      <c r="DD894">
        <v>48</v>
      </c>
      <c r="DE894">
        <v>57</v>
      </c>
      <c r="DF894">
        <v>69</v>
      </c>
      <c r="DG894">
        <v>12</v>
      </c>
      <c r="DH894">
        <v>18</v>
      </c>
      <c r="DI894">
        <v>26</v>
      </c>
      <c r="DJ894">
        <v>35</v>
      </c>
      <c r="DK894">
        <v>48</v>
      </c>
      <c r="DL894">
        <v>57</v>
      </c>
      <c r="DM894">
        <v>69</v>
      </c>
    </row>
    <row r="895" spans="1:117" x14ac:dyDescent="0.25">
      <c r="A895">
        <v>893</v>
      </c>
      <c r="B895">
        <v>41</v>
      </c>
      <c r="C895">
        <v>50</v>
      </c>
      <c r="D895">
        <v>59</v>
      </c>
      <c r="E895">
        <v>66</v>
      </c>
      <c r="F895">
        <v>74</v>
      </c>
      <c r="G895">
        <v>86</v>
      </c>
      <c r="H895">
        <v>21</v>
      </c>
      <c r="I895">
        <v>30</v>
      </c>
      <c r="J895">
        <v>38</v>
      </c>
      <c r="K895">
        <v>45</v>
      </c>
      <c r="L895">
        <v>54</v>
      </c>
      <c r="M895">
        <v>66</v>
      </c>
      <c r="N895">
        <v>0</v>
      </c>
      <c r="O895">
        <v>2</v>
      </c>
      <c r="P895">
        <v>9</v>
      </c>
      <c r="Q895">
        <v>16</v>
      </c>
      <c r="R895">
        <v>23</v>
      </c>
      <c r="S895">
        <v>33</v>
      </c>
      <c r="T895">
        <v>11</v>
      </c>
      <c r="U895">
        <v>23</v>
      </c>
      <c r="V895">
        <v>0</v>
      </c>
      <c r="W895">
        <v>2</v>
      </c>
      <c r="X895">
        <v>10</v>
      </c>
      <c r="Y895">
        <v>16</v>
      </c>
      <c r="Z895">
        <v>23</v>
      </c>
      <c r="AA895">
        <v>33</v>
      </c>
      <c r="AB895">
        <v>0</v>
      </c>
      <c r="AC895">
        <v>2</v>
      </c>
      <c r="AD895">
        <v>12</v>
      </c>
      <c r="AE895">
        <v>18</v>
      </c>
      <c r="AF895">
        <v>26</v>
      </c>
      <c r="AG895">
        <v>35</v>
      </c>
      <c r="AH895">
        <v>50</v>
      </c>
      <c r="AI895">
        <v>54</v>
      </c>
      <c r="AJ895">
        <v>60</v>
      </c>
      <c r="AK895">
        <v>68</v>
      </c>
      <c r="AL895">
        <v>80</v>
      </c>
      <c r="AM895">
        <v>89</v>
      </c>
      <c r="AN895">
        <v>0</v>
      </c>
      <c r="AO895">
        <v>0</v>
      </c>
      <c r="AP895">
        <v>0</v>
      </c>
      <c r="AQ895">
        <v>1</v>
      </c>
      <c r="AR895">
        <v>4</v>
      </c>
      <c r="AS895">
        <v>14</v>
      </c>
      <c r="AT895">
        <v>0</v>
      </c>
      <c r="AU895">
        <v>0</v>
      </c>
      <c r="AV895">
        <v>2</v>
      </c>
      <c r="AW895">
        <v>15</v>
      </c>
      <c r="AX895">
        <v>24</v>
      </c>
      <c r="AY895">
        <v>0</v>
      </c>
      <c r="AZ895">
        <v>1</v>
      </c>
      <c r="BA895">
        <v>0</v>
      </c>
      <c r="BB895">
        <v>0</v>
      </c>
      <c r="BC895">
        <v>0</v>
      </c>
      <c r="BD895">
        <v>2</v>
      </c>
      <c r="BE895">
        <v>11</v>
      </c>
      <c r="BF895">
        <v>0</v>
      </c>
      <c r="BG895">
        <v>0</v>
      </c>
      <c r="BH895">
        <v>0</v>
      </c>
      <c r="BI895">
        <v>3</v>
      </c>
      <c r="BJ895">
        <v>3</v>
      </c>
      <c r="BK895">
        <v>6</v>
      </c>
      <c r="BL895">
        <v>6</v>
      </c>
      <c r="BM895">
        <v>10</v>
      </c>
      <c r="BN895">
        <v>10</v>
      </c>
      <c r="BO895">
        <v>1</v>
      </c>
      <c r="BP895">
        <v>18</v>
      </c>
      <c r="BQ895">
        <v>18</v>
      </c>
      <c r="BR895">
        <v>3</v>
      </c>
      <c r="BS895">
        <v>3</v>
      </c>
      <c r="BT895">
        <v>0</v>
      </c>
      <c r="BU895">
        <v>0</v>
      </c>
      <c r="BV895">
        <v>0</v>
      </c>
      <c r="BW895">
        <v>0</v>
      </c>
      <c r="BX895">
        <v>0</v>
      </c>
      <c r="BY895">
        <v>0</v>
      </c>
      <c r="BZ895">
        <v>0</v>
      </c>
      <c r="CA895">
        <v>0</v>
      </c>
      <c r="CB895">
        <v>0</v>
      </c>
      <c r="CC895">
        <v>1</v>
      </c>
      <c r="CD895">
        <v>1</v>
      </c>
      <c r="CE895">
        <v>0</v>
      </c>
      <c r="CF895">
        <v>0</v>
      </c>
      <c r="CG895">
        <v>0</v>
      </c>
      <c r="CH895">
        <v>0</v>
      </c>
      <c r="CI895">
        <v>0</v>
      </c>
      <c r="CJ895">
        <v>0</v>
      </c>
      <c r="CK895">
        <v>0</v>
      </c>
      <c r="CL895">
        <v>0</v>
      </c>
      <c r="CM895">
        <v>1</v>
      </c>
      <c r="CN895">
        <v>0</v>
      </c>
      <c r="CO895">
        <v>4</v>
      </c>
      <c r="CP895">
        <v>14</v>
      </c>
      <c r="CQ895">
        <v>27</v>
      </c>
      <c r="CR895">
        <v>0</v>
      </c>
      <c r="CS895">
        <v>0</v>
      </c>
      <c r="CT895">
        <v>2</v>
      </c>
      <c r="CU895">
        <v>15</v>
      </c>
      <c r="CV895">
        <v>24</v>
      </c>
      <c r="CW895">
        <v>36</v>
      </c>
      <c r="CX895">
        <v>0</v>
      </c>
      <c r="CY895">
        <v>2</v>
      </c>
      <c r="CZ895">
        <v>12</v>
      </c>
      <c r="DA895">
        <v>18</v>
      </c>
      <c r="DB895">
        <v>26</v>
      </c>
      <c r="DC895">
        <v>35</v>
      </c>
      <c r="DD895">
        <v>48</v>
      </c>
      <c r="DE895">
        <v>57</v>
      </c>
      <c r="DF895">
        <v>69</v>
      </c>
      <c r="DG895">
        <v>12</v>
      </c>
      <c r="DH895">
        <v>18</v>
      </c>
      <c r="DI895">
        <v>26</v>
      </c>
      <c r="DJ895">
        <v>35</v>
      </c>
      <c r="DK895">
        <v>48</v>
      </c>
      <c r="DL895">
        <v>57</v>
      </c>
      <c r="DM895">
        <v>69</v>
      </c>
    </row>
    <row r="896" spans="1:117" x14ac:dyDescent="0.25">
      <c r="A896">
        <v>894</v>
      </c>
      <c r="B896">
        <v>41</v>
      </c>
      <c r="C896">
        <v>50</v>
      </c>
      <c r="D896">
        <v>59</v>
      </c>
      <c r="E896">
        <v>66</v>
      </c>
      <c r="F896">
        <v>74</v>
      </c>
      <c r="G896">
        <v>86</v>
      </c>
      <c r="H896">
        <v>21</v>
      </c>
      <c r="I896">
        <v>30</v>
      </c>
      <c r="J896">
        <v>38</v>
      </c>
      <c r="K896">
        <v>45</v>
      </c>
      <c r="L896">
        <v>54</v>
      </c>
      <c r="M896">
        <v>66</v>
      </c>
      <c r="N896">
        <v>0</v>
      </c>
      <c r="O896">
        <v>2</v>
      </c>
      <c r="P896">
        <v>9</v>
      </c>
      <c r="Q896">
        <v>16</v>
      </c>
      <c r="R896">
        <v>23</v>
      </c>
      <c r="S896">
        <v>33</v>
      </c>
      <c r="T896">
        <v>11</v>
      </c>
      <c r="U896">
        <v>23</v>
      </c>
      <c r="V896">
        <v>0</v>
      </c>
      <c r="W896">
        <v>2</v>
      </c>
      <c r="X896">
        <v>10</v>
      </c>
      <c r="Y896">
        <v>16</v>
      </c>
      <c r="Z896">
        <v>23</v>
      </c>
      <c r="AA896">
        <v>33</v>
      </c>
      <c r="AB896">
        <v>0</v>
      </c>
      <c r="AC896">
        <v>2</v>
      </c>
      <c r="AD896">
        <v>12</v>
      </c>
      <c r="AE896">
        <v>18</v>
      </c>
      <c r="AF896">
        <v>26</v>
      </c>
      <c r="AG896">
        <v>35</v>
      </c>
      <c r="AH896">
        <v>50</v>
      </c>
      <c r="AI896">
        <v>54</v>
      </c>
      <c r="AJ896">
        <v>60</v>
      </c>
      <c r="AK896">
        <v>68</v>
      </c>
      <c r="AL896">
        <v>80</v>
      </c>
      <c r="AM896">
        <v>89</v>
      </c>
      <c r="AN896">
        <v>0</v>
      </c>
      <c r="AO896">
        <v>0</v>
      </c>
      <c r="AP896">
        <v>0</v>
      </c>
      <c r="AQ896">
        <v>1</v>
      </c>
      <c r="AR896">
        <v>4</v>
      </c>
      <c r="AS896">
        <v>14</v>
      </c>
      <c r="AT896">
        <v>0</v>
      </c>
      <c r="AU896">
        <v>0</v>
      </c>
      <c r="AV896">
        <v>2</v>
      </c>
      <c r="AW896">
        <v>15</v>
      </c>
      <c r="AX896">
        <v>24</v>
      </c>
      <c r="AY896">
        <v>0</v>
      </c>
      <c r="AZ896">
        <v>0</v>
      </c>
      <c r="BA896">
        <v>0</v>
      </c>
      <c r="BB896">
        <v>0</v>
      </c>
      <c r="BC896">
        <v>0</v>
      </c>
      <c r="BD896">
        <v>2</v>
      </c>
      <c r="BE896">
        <v>11</v>
      </c>
      <c r="BF896">
        <v>0</v>
      </c>
      <c r="BG896">
        <v>0</v>
      </c>
      <c r="BH896">
        <v>0</v>
      </c>
      <c r="BI896">
        <v>3</v>
      </c>
      <c r="BJ896">
        <v>3</v>
      </c>
      <c r="BK896">
        <v>6</v>
      </c>
      <c r="BL896">
        <v>6</v>
      </c>
      <c r="BM896">
        <v>10</v>
      </c>
      <c r="BN896">
        <v>10</v>
      </c>
      <c r="BO896">
        <v>1</v>
      </c>
      <c r="BP896">
        <v>18</v>
      </c>
      <c r="BQ896">
        <v>18</v>
      </c>
      <c r="BR896">
        <v>3</v>
      </c>
      <c r="BS896">
        <v>3</v>
      </c>
      <c r="BT896">
        <v>0</v>
      </c>
      <c r="BU896">
        <v>0</v>
      </c>
      <c r="BV896">
        <v>0</v>
      </c>
      <c r="BW896">
        <v>0</v>
      </c>
      <c r="BX896">
        <v>0</v>
      </c>
      <c r="BY896">
        <v>0</v>
      </c>
      <c r="BZ896">
        <v>0</v>
      </c>
      <c r="CA896">
        <v>0</v>
      </c>
      <c r="CB896">
        <v>0</v>
      </c>
      <c r="CC896">
        <v>1</v>
      </c>
      <c r="CD896">
        <v>1</v>
      </c>
      <c r="CE896">
        <v>0</v>
      </c>
      <c r="CF896">
        <v>0</v>
      </c>
      <c r="CG896">
        <v>0</v>
      </c>
      <c r="CH896">
        <v>0</v>
      </c>
      <c r="CI896">
        <v>0</v>
      </c>
      <c r="CJ896">
        <v>0</v>
      </c>
      <c r="CK896">
        <v>0</v>
      </c>
      <c r="CL896">
        <v>0</v>
      </c>
      <c r="CM896">
        <v>1</v>
      </c>
      <c r="CN896">
        <v>0</v>
      </c>
      <c r="CO896">
        <v>4</v>
      </c>
      <c r="CP896">
        <v>14</v>
      </c>
      <c r="CQ896">
        <v>27</v>
      </c>
      <c r="CR896">
        <v>0</v>
      </c>
      <c r="CS896">
        <v>0</v>
      </c>
      <c r="CT896">
        <v>2</v>
      </c>
      <c r="CU896">
        <v>15</v>
      </c>
      <c r="CV896">
        <v>24</v>
      </c>
      <c r="CW896">
        <v>36</v>
      </c>
      <c r="CX896">
        <v>0</v>
      </c>
      <c r="CY896">
        <v>2</v>
      </c>
      <c r="CZ896">
        <v>12</v>
      </c>
      <c r="DA896">
        <v>18</v>
      </c>
      <c r="DB896">
        <v>26</v>
      </c>
      <c r="DC896">
        <v>35</v>
      </c>
      <c r="DD896">
        <v>48</v>
      </c>
      <c r="DE896">
        <v>57</v>
      </c>
      <c r="DF896">
        <v>69</v>
      </c>
      <c r="DG896">
        <v>12</v>
      </c>
      <c r="DH896">
        <v>18</v>
      </c>
      <c r="DI896">
        <v>26</v>
      </c>
      <c r="DJ896">
        <v>35</v>
      </c>
      <c r="DK896">
        <v>48</v>
      </c>
      <c r="DL896">
        <v>57</v>
      </c>
      <c r="DM896">
        <v>69</v>
      </c>
    </row>
    <row r="897" spans="1:117" x14ac:dyDescent="0.25">
      <c r="A897">
        <v>895</v>
      </c>
      <c r="B897">
        <v>41</v>
      </c>
      <c r="C897">
        <v>50</v>
      </c>
      <c r="D897">
        <v>58</v>
      </c>
      <c r="E897">
        <v>65</v>
      </c>
      <c r="F897">
        <v>74</v>
      </c>
      <c r="G897">
        <v>85</v>
      </c>
      <c r="H897">
        <v>21</v>
      </c>
      <c r="I897">
        <v>29</v>
      </c>
      <c r="J897">
        <v>38</v>
      </c>
      <c r="K897">
        <v>45</v>
      </c>
      <c r="L897">
        <v>54</v>
      </c>
      <c r="M897">
        <v>66</v>
      </c>
      <c r="N897">
        <v>0</v>
      </c>
      <c r="O897">
        <v>2</v>
      </c>
      <c r="P897">
        <v>9</v>
      </c>
      <c r="Q897">
        <v>16</v>
      </c>
      <c r="R897">
        <v>23</v>
      </c>
      <c r="S897">
        <v>33</v>
      </c>
      <c r="T897">
        <v>11</v>
      </c>
      <c r="U897">
        <v>23</v>
      </c>
      <c r="V897">
        <v>0</v>
      </c>
      <c r="W897">
        <v>2</v>
      </c>
      <c r="X897">
        <v>10</v>
      </c>
      <c r="Y897">
        <v>16</v>
      </c>
      <c r="Z897">
        <v>23</v>
      </c>
      <c r="AA897">
        <v>33</v>
      </c>
      <c r="AB897">
        <v>0</v>
      </c>
      <c r="AC897">
        <v>2</v>
      </c>
      <c r="AD897">
        <v>12</v>
      </c>
      <c r="AE897">
        <v>18</v>
      </c>
      <c r="AF897">
        <v>26</v>
      </c>
      <c r="AG897">
        <v>35</v>
      </c>
      <c r="AH897">
        <v>50</v>
      </c>
      <c r="AI897">
        <v>54</v>
      </c>
      <c r="AJ897">
        <v>60</v>
      </c>
      <c r="AK897">
        <v>68</v>
      </c>
      <c r="AL897">
        <v>80</v>
      </c>
      <c r="AM897">
        <v>89</v>
      </c>
      <c r="AN897">
        <v>0</v>
      </c>
      <c r="AO897">
        <v>0</v>
      </c>
      <c r="AP897">
        <v>0</v>
      </c>
      <c r="AQ897">
        <v>1</v>
      </c>
      <c r="AR897">
        <v>4</v>
      </c>
      <c r="AS897">
        <v>14</v>
      </c>
      <c r="AT897">
        <v>0</v>
      </c>
      <c r="AU897">
        <v>0</v>
      </c>
      <c r="AV897">
        <v>2</v>
      </c>
      <c r="AW897">
        <v>15</v>
      </c>
      <c r="AX897">
        <v>24</v>
      </c>
      <c r="AY897">
        <v>0</v>
      </c>
      <c r="AZ897">
        <v>0</v>
      </c>
      <c r="BA897">
        <v>0</v>
      </c>
      <c r="BB897">
        <v>0</v>
      </c>
      <c r="BC897">
        <v>0</v>
      </c>
      <c r="BD897">
        <v>2</v>
      </c>
      <c r="BE897">
        <v>11</v>
      </c>
      <c r="BF897">
        <v>0</v>
      </c>
      <c r="BG897">
        <v>0</v>
      </c>
      <c r="BH897">
        <v>0</v>
      </c>
      <c r="BI897">
        <v>3</v>
      </c>
      <c r="BJ897">
        <v>3</v>
      </c>
      <c r="BK897">
        <v>6</v>
      </c>
      <c r="BL897">
        <v>6</v>
      </c>
      <c r="BM897">
        <v>10</v>
      </c>
      <c r="BN897">
        <v>10</v>
      </c>
      <c r="BO897">
        <v>1</v>
      </c>
      <c r="BP897">
        <v>18</v>
      </c>
      <c r="BQ897">
        <v>18</v>
      </c>
      <c r="BR897">
        <v>3</v>
      </c>
      <c r="BS897">
        <v>3</v>
      </c>
      <c r="BT897">
        <v>0</v>
      </c>
      <c r="BU897">
        <v>0</v>
      </c>
      <c r="BV897">
        <v>0</v>
      </c>
      <c r="BW897">
        <v>0</v>
      </c>
      <c r="BX897">
        <v>0</v>
      </c>
      <c r="BY897">
        <v>0</v>
      </c>
      <c r="BZ897">
        <v>0</v>
      </c>
      <c r="CA897">
        <v>0</v>
      </c>
      <c r="CB897">
        <v>0</v>
      </c>
      <c r="CC897">
        <v>1</v>
      </c>
      <c r="CD897">
        <v>1</v>
      </c>
      <c r="CE897">
        <v>0</v>
      </c>
      <c r="CF897">
        <v>0</v>
      </c>
      <c r="CG897">
        <v>0</v>
      </c>
      <c r="CH897">
        <v>0</v>
      </c>
      <c r="CI897">
        <v>0</v>
      </c>
      <c r="CJ897">
        <v>0</v>
      </c>
      <c r="CK897">
        <v>0</v>
      </c>
      <c r="CL897">
        <v>0</v>
      </c>
      <c r="CM897">
        <v>1</v>
      </c>
      <c r="CN897">
        <v>0</v>
      </c>
      <c r="CO897">
        <v>4</v>
      </c>
      <c r="CP897">
        <v>14</v>
      </c>
      <c r="CQ897">
        <v>27</v>
      </c>
      <c r="CR897">
        <v>0</v>
      </c>
      <c r="CS897">
        <v>0</v>
      </c>
      <c r="CT897">
        <v>2</v>
      </c>
      <c r="CU897">
        <v>15</v>
      </c>
      <c r="CV897">
        <v>24</v>
      </c>
      <c r="CW897">
        <v>36</v>
      </c>
      <c r="CX897">
        <v>0</v>
      </c>
      <c r="CY897">
        <v>2</v>
      </c>
      <c r="CZ897">
        <v>12</v>
      </c>
      <c r="DA897">
        <v>18</v>
      </c>
      <c r="DB897">
        <v>26</v>
      </c>
      <c r="DC897">
        <v>35</v>
      </c>
      <c r="DD897">
        <v>48</v>
      </c>
      <c r="DE897">
        <v>57</v>
      </c>
      <c r="DF897">
        <v>69</v>
      </c>
      <c r="DG897">
        <v>12</v>
      </c>
      <c r="DH897">
        <v>18</v>
      </c>
      <c r="DI897">
        <v>26</v>
      </c>
      <c r="DJ897">
        <v>35</v>
      </c>
      <c r="DK897">
        <v>48</v>
      </c>
      <c r="DL897">
        <v>57</v>
      </c>
      <c r="DM897">
        <v>69</v>
      </c>
    </row>
    <row r="898" spans="1:117" x14ac:dyDescent="0.25">
      <c r="A898">
        <v>896</v>
      </c>
      <c r="B898">
        <v>41</v>
      </c>
      <c r="C898">
        <v>50</v>
      </c>
      <c r="D898">
        <v>58</v>
      </c>
      <c r="E898">
        <v>65</v>
      </c>
      <c r="F898">
        <v>74</v>
      </c>
      <c r="G898">
        <v>85</v>
      </c>
      <c r="H898">
        <v>21</v>
      </c>
      <c r="I898">
        <v>29</v>
      </c>
      <c r="J898">
        <v>38</v>
      </c>
      <c r="K898">
        <v>45</v>
      </c>
      <c r="L898">
        <v>54</v>
      </c>
      <c r="M898">
        <v>66</v>
      </c>
      <c r="N898">
        <v>0</v>
      </c>
      <c r="O898">
        <v>2</v>
      </c>
      <c r="P898">
        <v>9</v>
      </c>
      <c r="Q898">
        <v>16</v>
      </c>
      <c r="R898">
        <v>23</v>
      </c>
      <c r="S898">
        <v>33</v>
      </c>
      <c r="T898">
        <v>11</v>
      </c>
      <c r="U898">
        <v>23</v>
      </c>
      <c r="V898">
        <v>0</v>
      </c>
      <c r="W898">
        <v>2</v>
      </c>
      <c r="X898">
        <v>10</v>
      </c>
      <c r="Y898">
        <v>16</v>
      </c>
      <c r="Z898">
        <v>23</v>
      </c>
      <c r="AA898">
        <v>33</v>
      </c>
      <c r="AB898">
        <v>0</v>
      </c>
      <c r="AC898">
        <v>2</v>
      </c>
      <c r="AD898">
        <v>12</v>
      </c>
      <c r="AE898">
        <v>18</v>
      </c>
      <c r="AF898">
        <v>26</v>
      </c>
      <c r="AG898">
        <v>35</v>
      </c>
      <c r="AH898">
        <v>50</v>
      </c>
      <c r="AI898">
        <v>54</v>
      </c>
      <c r="AJ898">
        <v>59</v>
      </c>
      <c r="AK898">
        <v>68</v>
      </c>
      <c r="AL898">
        <v>80</v>
      </c>
      <c r="AM898">
        <v>89</v>
      </c>
      <c r="AN898">
        <v>0</v>
      </c>
      <c r="AO898">
        <v>0</v>
      </c>
      <c r="AP898">
        <v>0</v>
      </c>
      <c r="AQ898">
        <v>1</v>
      </c>
      <c r="AR898">
        <v>4</v>
      </c>
      <c r="AS898">
        <v>14</v>
      </c>
      <c r="AT898">
        <v>0</v>
      </c>
      <c r="AU898">
        <v>0</v>
      </c>
      <c r="AV898">
        <v>2</v>
      </c>
      <c r="AW898">
        <v>15</v>
      </c>
      <c r="AX898">
        <v>24</v>
      </c>
      <c r="AY898">
        <v>0</v>
      </c>
      <c r="AZ898">
        <v>0</v>
      </c>
      <c r="BA898">
        <v>0</v>
      </c>
      <c r="BB898">
        <v>0</v>
      </c>
      <c r="BC898">
        <v>0</v>
      </c>
      <c r="BD898">
        <v>2</v>
      </c>
      <c r="BE898">
        <v>11</v>
      </c>
      <c r="BF898">
        <v>0</v>
      </c>
      <c r="BG898">
        <v>0</v>
      </c>
      <c r="BH898">
        <v>0</v>
      </c>
      <c r="BI898">
        <v>3</v>
      </c>
      <c r="BJ898">
        <v>3</v>
      </c>
      <c r="BK898">
        <v>6</v>
      </c>
      <c r="BL898">
        <v>6</v>
      </c>
      <c r="BM898">
        <v>10</v>
      </c>
      <c r="BN898">
        <v>10</v>
      </c>
      <c r="BO898">
        <v>1</v>
      </c>
      <c r="BP898">
        <v>18</v>
      </c>
      <c r="BQ898">
        <v>18</v>
      </c>
      <c r="BR898">
        <v>3</v>
      </c>
      <c r="BS898">
        <v>3</v>
      </c>
      <c r="BT898">
        <v>0</v>
      </c>
      <c r="BU898">
        <v>0</v>
      </c>
      <c r="BV898">
        <v>0</v>
      </c>
      <c r="BW898">
        <v>0</v>
      </c>
      <c r="BX898">
        <v>0</v>
      </c>
      <c r="BY898">
        <v>0</v>
      </c>
      <c r="BZ898">
        <v>0</v>
      </c>
      <c r="CA898">
        <v>0</v>
      </c>
      <c r="CB898">
        <v>0</v>
      </c>
      <c r="CC898">
        <v>1</v>
      </c>
      <c r="CD898">
        <v>1</v>
      </c>
      <c r="CE898">
        <v>0</v>
      </c>
      <c r="CF898">
        <v>0</v>
      </c>
      <c r="CG898">
        <v>0</v>
      </c>
      <c r="CH898">
        <v>0</v>
      </c>
      <c r="CI898">
        <v>0</v>
      </c>
      <c r="CJ898">
        <v>0</v>
      </c>
      <c r="CK898">
        <v>0</v>
      </c>
      <c r="CL898">
        <v>0</v>
      </c>
      <c r="CM898">
        <v>1</v>
      </c>
      <c r="CN898">
        <v>0</v>
      </c>
      <c r="CO898">
        <v>4</v>
      </c>
      <c r="CP898">
        <v>14</v>
      </c>
      <c r="CQ898">
        <v>27</v>
      </c>
      <c r="CR898">
        <v>0</v>
      </c>
      <c r="CS898">
        <v>0</v>
      </c>
      <c r="CT898">
        <v>2</v>
      </c>
      <c r="CU898">
        <v>15</v>
      </c>
      <c r="CV898">
        <v>24</v>
      </c>
      <c r="CW898">
        <v>36</v>
      </c>
      <c r="CX898">
        <v>0</v>
      </c>
      <c r="CY898">
        <v>2</v>
      </c>
      <c r="CZ898">
        <v>12</v>
      </c>
      <c r="DA898">
        <v>18</v>
      </c>
      <c r="DB898">
        <v>26</v>
      </c>
      <c r="DC898">
        <v>35</v>
      </c>
      <c r="DD898">
        <v>48</v>
      </c>
      <c r="DE898">
        <v>57</v>
      </c>
      <c r="DF898">
        <v>69</v>
      </c>
      <c r="DG898">
        <v>12</v>
      </c>
      <c r="DH898">
        <v>18</v>
      </c>
      <c r="DI898">
        <v>26</v>
      </c>
      <c r="DJ898">
        <v>35</v>
      </c>
      <c r="DK898">
        <v>48</v>
      </c>
      <c r="DL898">
        <v>57</v>
      </c>
      <c r="DM898">
        <v>69</v>
      </c>
    </row>
    <row r="899" spans="1:117" x14ac:dyDescent="0.25">
      <c r="A899">
        <v>897</v>
      </c>
      <c r="B899">
        <v>41</v>
      </c>
      <c r="C899">
        <v>50</v>
      </c>
      <c r="D899">
        <v>58</v>
      </c>
      <c r="E899">
        <v>65</v>
      </c>
      <c r="F899">
        <v>74</v>
      </c>
      <c r="G899">
        <v>85</v>
      </c>
      <c r="H899">
        <v>20</v>
      </c>
      <c r="I899">
        <v>29</v>
      </c>
      <c r="J899">
        <v>37</v>
      </c>
      <c r="K899">
        <v>45</v>
      </c>
      <c r="L899">
        <v>54</v>
      </c>
      <c r="M899">
        <v>65</v>
      </c>
      <c r="N899">
        <v>0</v>
      </c>
      <c r="O899">
        <v>2</v>
      </c>
      <c r="P899">
        <v>9</v>
      </c>
      <c r="Q899">
        <v>16</v>
      </c>
      <c r="R899">
        <v>23</v>
      </c>
      <c r="S899">
        <v>33</v>
      </c>
      <c r="T899">
        <v>11</v>
      </c>
      <c r="U899">
        <v>23</v>
      </c>
      <c r="V899">
        <v>0</v>
      </c>
      <c r="W899">
        <v>2</v>
      </c>
      <c r="X899">
        <v>10</v>
      </c>
      <c r="Y899">
        <v>16</v>
      </c>
      <c r="Z899">
        <v>23</v>
      </c>
      <c r="AA899">
        <v>33</v>
      </c>
      <c r="AB899">
        <v>0</v>
      </c>
      <c r="AC899">
        <v>2</v>
      </c>
      <c r="AD899">
        <v>12</v>
      </c>
      <c r="AE899">
        <v>18</v>
      </c>
      <c r="AF899">
        <v>26</v>
      </c>
      <c r="AG899">
        <v>35</v>
      </c>
      <c r="AH899">
        <v>50</v>
      </c>
      <c r="AI899">
        <v>54</v>
      </c>
      <c r="AJ899">
        <v>59</v>
      </c>
      <c r="AK899">
        <v>68</v>
      </c>
      <c r="AL899">
        <v>80</v>
      </c>
      <c r="AM899">
        <v>89</v>
      </c>
      <c r="AN899">
        <v>0</v>
      </c>
      <c r="AO899">
        <v>0</v>
      </c>
      <c r="AP899">
        <v>0</v>
      </c>
      <c r="AQ899">
        <v>1</v>
      </c>
      <c r="AR899">
        <v>4</v>
      </c>
      <c r="AS899">
        <v>14</v>
      </c>
      <c r="AT899">
        <v>0</v>
      </c>
      <c r="AU899">
        <v>0</v>
      </c>
      <c r="AV899">
        <v>2</v>
      </c>
      <c r="AW899">
        <v>15</v>
      </c>
      <c r="AX899">
        <v>24</v>
      </c>
      <c r="AY899">
        <v>0</v>
      </c>
      <c r="AZ899">
        <v>0</v>
      </c>
      <c r="BA899">
        <v>0</v>
      </c>
      <c r="BB899">
        <v>0</v>
      </c>
      <c r="BC899">
        <v>0</v>
      </c>
      <c r="BD899">
        <v>2</v>
      </c>
      <c r="BE899">
        <v>11</v>
      </c>
      <c r="BF899">
        <v>0</v>
      </c>
      <c r="BG899">
        <v>0</v>
      </c>
      <c r="BH899">
        <v>0</v>
      </c>
      <c r="BI899">
        <v>3</v>
      </c>
      <c r="BJ899">
        <v>3</v>
      </c>
      <c r="BK899">
        <v>6</v>
      </c>
      <c r="BL899">
        <v>6</v>
      </c>
      <c r="BM899">
        <v>10</v>
      </c>
      <c r="BN899">
        <v>10</v>
      </c>
      <c r="BO899">
        <v>1</v>
      </c>
      <c r="BP899">
        <v>18</v>
      </c>
      <c r="BQ899">
        <v>18</v>
      </c>
      <c r="BR899">
        <v>3</v>
      </c>
      <c r="BS899">
        <v>3</v>
      </c>
      <c r="BT899">
        <v>0</v>
      </c>
      <c r="BU899">
        <v>0</v>
      </c>
      <c r="BV899">
        <v>0</v>
      </c>
      <c r="BW899">
        <v>0</v>
      </c>
      <c r="BX899">
        <v>0</v>
      </c>
      <c r="BY899">
        <v>0</v>
      </c>
      <c r="BZ899">
        <v>0</v>
      </c>
      <c r="CA899">
        <v>0</v>
      </c>
      <c r="CB899">
        <v>0</v>
      </c>
      <c r="CC899">
        <v>1</v>
      </c>
      <c r="CD899">
        <v>1</v>
      </c>
      <c r="CE899">
        <v>0</v>
      </c>
      <c r="CF899">
        <v>0</v>
      </c>
      <c r="CG899">
        <v>0</v>
      </c>
      <c r="CH899">
        <v>0</v>
      </c>
      <c r="CI899">
        <v>0</v>
      </c>
      <c r="CJ899">
        <v>0</v>
      </c>
      <c r="CK899">
        <v>0</v>
      </c>
      <c r="CL899">
        <v>0</v>
      </c>
      <c r="CM899">
        <v>1</v>
      </c>
      <c r="CN899">
        <v>0</v>
      </c>
      <c r="CO899">
        <v>4</v>
      </c>
      <c r="CP899">
        <v>14</v>
      </c>
      <c r="CQ899">
        <v>27</v>
      </c>
      <c r="CR899">
        <v>0</v>
      </c>
      <c r="CS899">
        <v>0</v>
      </c>
      <c r="CT899">
        <v>2</v>
      </c>
      <c r="CU899">
        <v>15</v>
      </c>
      <c r="CV899">
        <v>24</v>
      </c>
      <c r="CW899">
        <v>36</v>
      </c>
      <c r="CX899">
        <v>0</v>
      </c>
      <c r="CY899">
        <v>2</v>
      </c>
      <c r="CZ899">
        <v>12</v>
      </c>
      <c r="DA899">
        <v>18</v>
      </c>
      <c r="DB899">
        <v>26</v>
      </c>
      <c r="DC899">
        <v>35</v>
      </c>
      <c r="DD899">
        <v>48</v>
      </c>
      <c r="DE899">
        <v>57</v>
      </c>
      <c r="DF899">
        <v>69</v>
      </c>
      <c r="DG899">
        <v>12</v>
      </c>
      <c r="DH899">
        <v>18</v>
      </c>
      <c r="DI899">
        <v>26</v>
      </c>
      <c r="DJ899">
        <v>35</v>
      </c>
      <c r="DK899">
        <v>48</v>
      </c>
      <c r="DL899">
        <v>57</v>
      </c>
      <c r="DM899">
        <v>69</v>
      </c>
    </row>
    <row r="900" spans="1:117" x14ac:dyDescent="0.25">
      <c r="A900">
        <v>898</v>
      </c>
      <c r="B900">
        <v>41</v>
      </c>
      <c r="C900">
        <v>50</v>
      </c>
      <c r="D900">
        <v>58</v>
      </c>
      <c r="E900">
        <v>65</v>
      </c>
      <c r="F900">
        <v>74</v>
      </c>
      <c r="G900">
        <v>85</v>
      </c>
      <c r="H900">
        <v>20</v>
      </c>
      <c r="I900">
        <v>29</v>
      </c>
      <c r="J900">
        <v>37</v>
      </c>
      <c r="K900">
        <v>45</v>
      </c>
      <c r="L900">
        <v>54</v>
      </c>
      <c r="M900">
        <v>65</v>
      </c>
      <c r="N900">
        <v>0</v>
      </c>
      <c r="O900">
        <v>2</v>
      </c>
      <c r="P900">
        <v>9</v>
      </c>
      <c r="Q900">
        <v>16</v>
      </c>
      <c r="R900">
        <v>23</v>
      </c>
      <c r="S900">
        <v>33</v>
      </c>
      <c r="T900">
        <v>11</v>
      </c>
      <c r="U900">
        <v>23</v>
      </c>
      <c r="V900">
        <v>0</v>
      </c>
      <c r="W900">
        <v>2</v>
      </c>
      <c r="X900">
        <v>10</v>
      </c>
      <c r="Y900">
        <v>16</v>
      </c>
      <c r="Z900">
        <v>23</v>
      </c>
      <c r="AA900">
        <v>33</v>
      </c>
      <c r="AB900">
        <v>0</v>
      </c>
      <c r="AC900">
        <v>2</v>
      </c>
      <c r="AD900">
        <v>12</v>
      </c>
      <c r="AE900">
        <v>18</v>
      </c>
      <c r="AF900">
        <v>26</v>
      </c>
      <c r="AG900">
        <v>35</v>
      </c>
      <c r="AH900">
        <v>50</v>
      </c>
      <c r="AI900">
        <v>54</v>
      </c>
      <c r="AJ900">
        <v>59</v>
      </c>
      <c r="AK900">
        <v>68</v>
      </c>
      <c r="AL900">
        <v>80</v>
      </c>
      <c r="AM900">
        <v>88</v>
      </c>
      <c r="AN900">
        <v>0</v>
      </c>
      <c r="AO900">
        <v>0</v>
      </c>
      <c r="AP900">
        <v>0</v>
      </c>
      <c r="AQ900">
        <v>1</v>
      </c>
      <c r="AR900">
        <v>4</v>
      </c>
      <c r="AS900">
        <v>14</v>
      </c>
      <c r="AT900">
        <v>0</v>
      </c>
      <c r="AU900">
        <v>0</v>
      </c>
      <c r="AV900">
        <v>2</v>
      </c>
      <c r="AW900">
        <v>15</v>
      </c>
      <c r="AX900">
        <v>24</v>
      </c>
      <c r="AY900">
        <v>0</v>
      </c>
      <c r="AZ900">
        <v>0</v>
      </c>
      <c r="BA900">
        <v>0</v>
      </c>
      <c r="BB900">
        <v>0</v>
      </c>
      <c r="BC900">
        <v>0</v>
      </c>
      <c r="BD900">
        <v>2</v>
      </c>
      <c r="BE900">
        <v>11</v>
      </c>
      <c r="BF900">
        <v>0</v>
      </c>
      <c r="BG900">
        <v>0</v>
      </c>
      <c r="BH900">
        <v>0</v>
      </c>
      <c r="BI900">
        <v>3</v>
      </c>
      <c r="BJ900">
        <v>3</v>
      </c>
      <c r="BK900">
        <v>6</v>
      </c>
      <c r="BL900">
        <v>6</v>
      </c>
      <c r="BM900">
        <v>10</v>
      </c>
      <c r="BN900">
        <v>10</v>
      </c>
      <c r="BO900">
        <v>1</v>
      </c>
      <c r="BP900">
        <v>18</v>
      </c>
      <c r="BQ900">
        <v>18</v>
      </c>
      <c r="BR900">
        <v>3</v>
      </c>
      <c r="BS900">
        <v>3</v>
      </c>
      <c r="BT900">
        <v>0</v>
      </c>
      <c r="BU900">
        <v>0</v>
      </c>
      <c r="BV900">
        <v>0</v>
      </c>
      <c r="BW900">
        <v>0</v>
      </c>
      <c r="BX900">
        <v>0</v>
      </c>
      <c r="BY900">
        <v>0</v>
      </c>
      <c r="BZ900">
        <v>0</v>
      </c>
      <c r="CA900">
        <v>0</v>
      </c>
      <c r="CB900">
        <v>0</v>
      </c>
      <c r="CC900">
        <v>1</v>
      </c>
      <c r="CD900">
        <v>1</v>
      </c>
      <c r="CE900">
        <v>0</v>
      </c>
      <c r="CF900">
        <v>0</v>
      </c>
      <c r="CG900">
        <v>0</v>
      </c>
      <c r="CH900">
        <v>0</v>
      </c>
      <c r="CI900">
        <v>0</v>
      </c>
      <c r="CJ900">
        <v>0</v>
      </c>
      <c r="CK900">
        <v>0</v>
      </c>
      <c r="CL900">
        <v>0</v>
      </c>
      <c r="CM900">
        <v>1</v>
      </c>
      <c r="CN900">
        <v>0</v>
      </c>
      <c r="CO900">
        <v>4</v>
      </c>
      <c r="CP900">
        <v>14</v>
      </c>
      <c r="CQ900">
        <v>27</v>
      </c>
      <c r="CR900">
        <v>0</v>
      </c>
      <c r="CS900">
        <v>0</v>
      </c>
      <c r="CT900">
        <v>2</v>
      </c>
      <c r="CU900">
        <v>15</v>
      </c>
      <c r="CV900">
        <v>24</v>
      </c>
      <c r="CW900">
        <v>36</v>
      </c>
      <c r="CX900">
        <v>0</v>
      </c>
      <c r="CY900">
        <v>2</v>
      </c>
      <c r="CZ900">
        <v>12</v>
      </c>
      <c r="DA900">
        <v>18</v>
      </c>
      <c r="DB900">
        <v>26</v>
      </c>
      <c r="DC900">
        <v>35</v>
      </c>
      <c r="DD900">
        <v>48</v>
      </c>
      <c r="DE900">
        <v>57</v>
      </c>
      <c r="DF900">
        <v>69</v>
      </c>
      <c r="DG900">
        <v>12</v>
      </c>
      <c r="DH900">
        <v>18</v>
      </c>
      <c r="DI900">
        <v>26</v>
      </c>
      <c r="DJ900">
        <v>35</v>
      </c>
      <c r="DK900">
        <v>48</v>
      </c>
      <c r="DL900">
        <v>57</v>
      </c>
      <c r="DM900">
        <v>69</v>
      </c>
    </row>
    <row r="901" spans="1:117" x14ac:dyDescent="0.25">
      <c r="A901">
        <v>899</v>
      </c>
      <c r="B901">
        <v>41</v>
      </c>
      <c r="C901">
        <v>50</v>
      </c>
      <c r="D901">
        <v>58</v>
      </c>
      <c r="E901">
        <v>65</v>
      </c>
      <c r="F901">
        <v>74</v>
      </c>
      <c r="G901">
        <v>85</v>
      </c>
      <c r="H901">
        <v>20</v>
      </c>
      <c r="I901">
        <v>29</v>
      </c>
      <c r="J901">
        <v>37</v>
      </c>
      <c r="K901">
        <v>44</v>
      </c>
      <c r="L901">
        <v>53</v>
      </c>
      <c r="M901">
        <v>65</v>
      </c>
      <c r="N901">
        <v>0</v>
      </c>
      <c r="O901">
        <v>2</v>
      </c>
      <c r="P901">
        <v>9</v>
      </c>
      <c r="Q901">
        <v>16</v>
      </c>
      <c r="R901">
        <v>23</v>
      </c>
      <c r="S901">
        <v>33</v>
      </c>
      <c r="T901">
        <v>11</v>
      </c>
      <c r="U901">
        <v>23</v>
      </c>
      <c r="V901">
        <v>0</v>
      </c>
      <c r="W901">
        <v>2</v>
      </c>
      <c r="X901">
        <v>10</v>
      </c>
      <c r="Y901">
        <v>16</v>
      </c>
      <c r="Z901">
        <v>23</v>
      </c>
      <c r="AA901">
        <v>33</v>
      </c>
      <c r="AB901">
        <v>0</v>
      </c>
      <c r="AC901">
        <v>2</v>
      </c>
      <c r="AD901">
        <v>12</v>
      </c>
      <c r="AE901">
        <v>18</v>
      </c>
      <c r="AF901">
        <v>26</v>
      </c>
      <c r="AG901">
        <v>35</v>
      </c>
      <c r="AH901">
        <v>50</v>
      </c>
      <c r="AI901">
        <v>54</v>
      </c>
      <c r="AJ901">
        <v>59</v>
      </c>
      <c r="AK901">
        <v>68</v>
      </c>
      <c r="AL901">
        <v>80</v>
      </c>
      <c r="AM901">
        <v>88</v>
      </c>
      <c r="AN901">
        <v>0</v>
      </c>
      <c r="AO901">
        <v>0</v>
      </c>
      <c r="AP901">
        <v>0</v>
      </c>
      <c r="AQ901">
        <v>1</v>
      </c>
      <c r="AR901">
        <v>4</v>
      </c>
      <c r="AS901">
        <v>14</v>
      </c>
      <c r="AT901">
        <v>0</v>
      </c>
      <c r="AU901">
        <v>0</v>
      </c>
      <c r="AV901">
        <v>2</v>
      </c>
      <c r="AW901">
        <v>15</v>
      </c>
      <c r="AX901">
        <v>24</v>
      </c>
      <c r="AY901">
        <v>0</v>
      </c>
      <c r="AZ901">
        <v>0</v>
      </c>
      <c r="BA901">
        <v>0</v>
      </c>
      <c r="BB901">
        <v>0</v>
      </c>
      <c r="BC901">
        <v>0</v>
      </c>
      <c r="BD901">
        <v>2</v>
      </c>
      <c r="BE901">
        <v>11</v>
      </c>
      <c r="BF901">
        <v>0</v>
      </c>
      <c r="BG901">
        <v>0</v>
      </c>
      <c r="BH901">
        <v>0</v>
      </c>
      <c r="BI901">
        <v>3</v>
      </c>
      <c r="BJ901">
        <v>3</v>
      </c>
      <c r="BK901">
        <v>6</v>
      </c>
      <c r="BL901">
        <v>6</v>
      </c>
      <c r="BM901">
        <v>10</v>
      </c>
      <c r="BN901">
        <v>10</v>
      </c>
      <c r="BO901">
        <v>1</v>
      </c>
      <c r="BP901">
        <v>18</v>
      </c>
      <c r="BQ901">
        <v>18</v>
      </c>
      <c r="BR901">
        <v>3</v>
      </c>
      <c r="BS901">
        <v>3</v>
      </c>
      <c r="BT901">
        <v>0</v>
      </c>
      <c r="BU901">
        <v>0</v>
      </c>
      <c r="BV901">
        <v>0</v>
      </c>
      <c r="BW901">
        <v>0</v>
      </c>
      <c r="BX901">
        <v>0</v>
      </c>
      <c r="BY901">
        <v>0</v>
      </c>
      <c r="BZ901">
        <v>0</v>
      </c>
      <c r="CA901">
        <v>0</v>
      </c>
      <c r="CB901">
        <v>0</v>
      </c>
      <c r="CC901">
        <v>1</v>
      </c>
      <c r="CD901">
        <v>1</v>
      </c>
      <c r="CE901">
        <v>0</v>
      </c>
      <c r="CF901">
        <v>0</v>
      </c>
      <c r="CG901">
        <v>0</v>
      </c>
      <c r="CH901">
        <v>0</v>
      </c>
      <c r="CI901">
        <v>0</v>
      </c>
      <c r="CJ901">
        <v>0</v>
      </c>
      <c r="CK901">
        <v>0</v>
      </c>
      <c r="CL901">
        <v>0</v>
      </c>
      <c r="CM901">
        <v>1</v>
      </c>
      <c r="CN901">
        <v>0</v>
      </c>
      <c r="CO901">
        <v>4</v>
      </c>
      <c r="CP901">
        <v>14</v>
      </c>
      <c r="CQ901">
        <v>27</v>
      </c>
      <c r="CR901">
        <v>0</v>
      </c>
      <c r="CS901">
        <v>0</v>
      </c>
      <c r="CT901">
        <v>2</v>
      </c>
      <c r="CU901">
        <v>15</v>
      </c>
      <c r="CV901">
        <v>24</v>
      </c>
      <c r="CW901">
        <v>36</v>
      </c>
      <c r="CX901">
        <v>0</v>
      </c>
      <c r="CY901">
        <v>2</v>
      </c>
      <c r="CZ901">
        <v>12</v>
      </c>
      <c r="DA901">
        <v>18</v>
      </c>
      <c r="DB901">
        <v>26</v>
      </c>
      <c r="DC901">
        <v>35</v>
      </c>
      <c r="DD901">
        <v>48</v>
      </c>
      <c r="DE901">
        <v>57</v>
      </c>
      <c r="DF901">
        <v>69</v>
      </c>
      <c r="DG901">
        <v>12</v>
      </c>
      <c r="DH901">
        <v>18</v>
      </c>
      <c r="DI901">
        <v>26</v>
      </c>
      <c r="DJ901">
        <v>35</v>
      </c>
      <c r="DK901">
        <v>48</v>
      </c>
      <c r="DL901">
        <v>57</v>
      </c>
      <c r="DM901">
        <v>69</v>
      </c>
    </row>
    <row r="902" spans="1:117" x14ac:dyDescent="0.25">
      <c r="A902">
        <v>900</v>
      </c>
      <c r="B902">
        <v>41</v>
      </c>
      <c r="C902">
        <v>49</v>
      </c>
      <c r="D902">
        <v>58</v>
      </c>
      <c r="E902">
        <v>65</v>
      </c>
      <c r="F902">
        <v>74</v>
      </c>
      <c r="G902">
        <v>85</v>
      </c>
      <c r="H902">
        <v>20</v>
      </c>
      <c r="I902">
        <v>29</v>
      </c>
      <c r="J902">
        <v>37</v>
      </c>
      <c r="K902">
        <v>44</v>
      </c>
      <c r="L902">
        <v>53</v>
      </c>
      <c r="M902">
        <v>65</v>
      </c>
      <c r="N902">
        <v>0</v>
      </c>
      <c r="O902">
        <v>2</v>
      </c>
      <c r="P902">
        <v>9</v>
      </c>
      <c r="Q902">
        <v>16</v>
      </c>
      <c r="R902">
        <v>23</v>
      </c>
      <c r="S902">
        <v>33</v>
      </c>
      <c r="T902">
        <v>11</v>
      </c>
      <c r="U902">
        <v>23</v>
      </c>
      <c r="V902">
        <v>0</v>
      </c>
      <c r="W902">
        <v>2</v>
      </c>
      <c r="X902">
        <v>10</v>
      </c>
      <c r="Y902">
        <v>16</v>
      </c>
      <c r="Z902">
        <v>23</v>
      </c>
      <c r="AA902">
        <v>33</v>
      </c>
      <c r="AB902">
        <v>0</v>
      </c>
      <c r="AC902">
        <v>2</v>
      </c>
      <c r="AD902">
        <v>12</v>
      </c>
      <c r="AE902">
        <v>18</v>
      </c>
      <c r="AF902">
        <v>26</v>
      </c>
      <c r="AG902">
        <v>35</v>
      </c>
      <c r="AH902">
        <v>50</v>
      </c>
      <c r="AI902">
        <v>54</v>
      </c>
      <c r="AJ902">
        <v>59</v>
      </c>
      <c r="AK902">
        <v>68</v>
      </c>
      <c r="AL902">
        <v>80</v>
      </c>
      <c r="AM902">
        <v>88</v>
      </c>
      <c r="AN902">
        <v>0</v>
      </c>
      <c r="AO902">
        <v>0</v>
      </c>
      <c r="AP902">
        <v>0</v>
      </c>
      <c r="AQ902">
        <v>1</v>
      </c>
      <c r="AR902">
        <v>4</v>
      </c>
      <c r="AS902">
        <v>14</v>
      </c>
      <c r="AT902">
        <v>0</v>
      </c>
      <c r="AU902">
        <v>0</v>
      </c>
      <c r="AV902">
        <v>2</v>
      </c>
      <c r="AW902">
        <v>15</v>
      </c>
      <c r="AX902">
        <v>24</v>
      </c>
      <c r="AY902">
        <v>0</v>
      </c>
      <c r="AZ902">
        <v>0</v>
      </c>
      <c r="BA902">
        <v>0</v>
      </c>
      <c r="BB902">
        <v>0</v>
      </c>
      <c r="BC902">
        <v>0</v>
      </c>
      <c r="BD902">
        <v>2</v>
      </c>
      <c r="BE902">
        <v>11</v>
      </c>
      <c r="BF902">
        <v>0</v>
      </c>
      <c r="BG902">
        <v>0</v>
      </c>
      <c r="BH902">
        <v>0</v>
      </c>
      <c r="BI902">
        <v>3</v>
      </c>
      <c r="BJ902">
        <v>3</v>
      </c>
      <c r="BK902">
        <v>6</v>
      </c>
      <c r="BL902">
        <v>6</v>
      </c>
      <c r="BM902">
        <v>10</v>
      </c>
      <c r="BN902">
        <v>10</v>
      </c>
      <c r="BO902">
        <v>1</v>
      </c>
      <c r="BP902">
        <v>18</v>
      </c>
      <c r="BQ902">
        <v>18</v>
      </c>
      <c r="BR902">
        <v>3</v>
      </c>
      <c r="BS902">
        <v>3</v>
      </c>
      <c r="BT902">
        <v>0</v>
      </c>
      <c r="BU902">
        <v>0</v>
      </c>
      <c r="BV902">
        <v>0</v>
      </c>
      <c r="BW902">
        <v>0</v>
      </c>
      <c r="BX902">
        <v>0</v>
      </c>
      <c r="BY902">
        <v>0</v>
      </c>
      <c r="BZ902">
        <v>0</v>
      </c>
      <c r="CA902">
        <v>0</v>
      </c>
      <c r="CB902">
        <v>0</v>
      </c>
      <c r="CC902">
        <v>1</v>
      </c>
      <c r="CD902">
        <v>1</v>
      </c>
      <c r="CE902">
        <v>0</v>
      </c>
      <c r="CF902">
        <v>0</v>
      </c>
      <c r="CG902">
        <v>0</v>
      </c>
      <c r="CH902">
        <v>0</v>
      </c>
      <c r="CI902">
        <v>0</v>
      </c>
      <c r="CJ902">
        <v>0</v>
      </c>
      <c r="CK902">
        <v>0</v>
      </c>
      <c r="CL902">
        <v>0</v>
      </c>
      <c r="CM902">
        <v>1</v>
      </c>
      <c r="CN902">
        <v>0</v>
      </c>
      <c r="CO902">
        <v>4</v>
      </c>
      <c r="CP902">
        <v>14</v>
      </c>
      <c r="CQ902">
        <v>27</v>
      </c>
      <c r="CR902">
        <v>0</v>
      </c>
      <c r="CS902">
        <v>0</v>
      </c>
      <c r="CT902">
        <v>2</v>
      </c>
      <c r="CU902">
        <v>15</v>
      </c>
      <c r="CV902">
        <v>24</v>
      </c>
      <c r="CW902">
        <v>36</v>
      </c>
      <c r="CX902">
        <v>0</v>
      </c>
      <c r="CY902">
        <v>2</v>
      </c>
      <c r="CZ902">
        <v>12</v>
      </c>
      <c r="DA902">
        <v>18</v>
      </c>
      <c r="DB902">
        <v>26</v>
      </c>
      <c r="DC902">
        <v>35</v>
      </c>
      <c r="DD902">
        <v>48</v>
      </c>
      <c r="DE902">
        <v>57</v>
      </c>
      <c r="DF902">
        <v>69</v>
      </c>
      <c r="DG902">
        <v>12</v>
      </c>
      <c r="DH902">
        <v>18</v>
      </c>
      <c r="DI902">
        <v>26</v>
      </c>
      <c r="DJ902">
        <v>35</v>
      </c>
      <c r="DK902">
        <v>48</v>
      </c>
      <c r="DL902">
        <v>57</v>
      </c>
      <c r="DM902">
        <v>69</v>
      </c>
    </row>
    <row r="903" spans="1:117" x14ac:dyDescent="0.25">
      <c r="A903">
        <v>901</v>
      </c>
      <c r="B903">
        <v>41</v>
      </c>
      <c r="C903">
        <v>49</v>
      </c>
      <c r="D903">
        <v>58</v>
      </c>
      <c r="E903">
        <v>65</v>
      </c>
      <c r="F903">
        <v>74</v>
      </c>
      <c r="G903">
        <v>85</v>
      </c>
      <c r="H903">
        <v>20</v>
      </c>
      <c r="I903">
        <v>28</v>
      </c>
      <c r="J903">
        <v>37</v>
      </c>
      <c r="K903">
        <v>44</v>
      </c>
      <c r="L903">
        <v>53</v>
      </c>
      <c r="M903">
        <v>65</v>
      </c>
      <c r="N903">
        <v>0</v>
      </c>
      <c r="O903">
        <v>2</v>
      </c>
      <c r="P903">
        <v>9</v>
      </c>
      <c r="Q903">
        <v>16</v>
      </c>
      <c r="R903">
        <v>23</v>
      </c>
      <c r="S903">
        <v>33</v>
      </c>
      <c r="T903">
        <v>11</v>
      </c>
      <c r="U903">
        <v>23</v>
      </c>
      <c r="V903">
        <v>0</v>
      </c>
      <c r="W903">
        <v>2</v>
      </c>
      <c r="X903">
        <v>10</v>
      </c>
      <c r="Y903">
        <v>16</v>
      </c>
      <c r="Z903">
        <v>23</v>
      </c>
      <c r="AA903">
        <v>33</v>
      </c>
      <c r="AB903">
        <v>0</v>
      </c>
      <c r="AC903">
        <v>2</v>
      </c>
      <c r="AD903">
        <v>12</v>
      </c>
      <c r="AE903">
        <v>18</v>
      </c>
      <c r="AF903">
        <v>26</v>
      </c>
      <c r="AG903">
        <v>35</v>
      </c>
      <c r="AH903">
        <v>50</v>
      </c>
      <c r="AI903">
        <v>54</v>
      </c>
      <c r="AJ903">
        <v>59</v>
      </c>
      <c r="AK903">
        <v>68</v>
      </c>
      <c r="AL903">
        <v>80</v>
      </c>
      <c r="AM903">
        <v>88</v>
      </c>
      <c r="AN903">
        <v>0</v>
      </c>
      <c r="AO903">
        <v>0</v>
      </c>
      <c r="AP903">
        <v>0</v>
      </c>
      <c r="AQ903">
        <v>1</v>
      </c>
      <c r="AR903">
        <v>4</v>
      </c>
      <c r="AS903">
        <v>14</v>
      </c>
      <c r="AT903">
        <v>0</v>
      </c>
      <c r="AU903">
        <v>0</v>
      </c>
      <c r="AV903">
        <v>2</v>
      </c>
      <c r="AW903">
        <v>15</v>
      </c>
      <c r="AX903">
        <v>24</v>
      </c>
      <c r="AY903">
        <v>0</v>
      </c>
      <c r="AZ903">
        <v>0</v>
      </c>
      <c r="BA903">
        <v>0</v>
      </c>
      <c r="BB903">
        <v>0</v>
      </c>
      <c r="BC903">
        <v>0</v>
      </c>
      <c r="BD903">
        <v>2</v>
      </c>
      <c r="BE903">
        <v>11</v>
      </c>
      <c r="BF903">
        <v>0</v>
      </c>
      <c r="BG903">
        <v>0</v>
      </c>
      <c r="BH903">
        <v>0</v>
      </c>
      <c r="BI903">
        <v>3</v>
      </c>
      <c r="BJ903">
        <v>3</v>
      </c>
      <c r="BK903">
        <v>6</v>
      </c>
      <c r="BL903">
        <v>6</v>
      </c>
      <c r="BM903">
        <v>10</v>
      </c>
      <c r="BN903">
        <v>10</v>
      </c>
      <c r="BO903">
        <v>1</v>
      </c>
      <c r="BP903">
        <v>18</v>
      </c>
      <c r="BQ903">
        <v>18</v>
      </c>
      <c r="BR903">
        <v>3</v>
      </c>
      <c r="BS903">
        <v>3</v>
      </c>
      <c r="BT903">
        <v>0</v>
      </c>
      <c r="BU903">
        <v>0</v>
      </c>
      <c r="BV903">
        <v>0</v>
      </c>
      <c r="BW903">
        <v>0</v>
      </c>
      <c r="BX903">
        <v>0</v>
      </c>
      <c r="BY903">
        <v>0</v>
      </c>
      <c r="BZ903">
        <v>0</v>
      </c>
      <c r="CA903">
        <v>0</v>
      </c>
      <c r="CB903">
        <v>0</v>
      </c>
      <c r="CC903">
        <v>1</v>
      </c>
      <c r="CD903">
        <v>1</v>
      </c>
      <c r="CE903">
        <v>0</v>
      </c>
      <c r="CF903">
        <v>0</v>
      </c>
      <c r="CG903">
        <v>0</v>
      </c>
      <c r="CH903">
        <v>0</v>
      </c>
      <c r="CI903">
        <v>0</v>
      </c>
      <c r="CJ903">
        <v>0</v>
      </c>
      <c r="CK903">
        <v>0</v>
      </c>
      <c r="CL903">
        <v>0</v>
      </c>
      <c r="CM903">
        <v>1</v>
      </c>
      <c r="CN903">
        <v>0</v>
      </c>
      <c r="CO903">
        <v>4</v>
      </c>
      <c r="CP903">
        <v>14</v>
      </c>
      <c r="CQ903">
        <v>27</v>
      </c>
      <c r="CR903">
        <v>0</v>
      </c>
      <c r="CS903">
        <v>0</v>
      </c>
      <c r="CT903">
        <v>2</v>
      </c>
      <c r="CU903">
        <v>15</v>
      </c>
      <c r="CV903">
        <v>24</v>
      </c>
      <c r="CW903">
        <v>36</v>
      </c>
      <c r="CX903">
        <v>0</v>
      </c>
      <c r="CY903">
        <v>2</v>
      </c>
      <c r="CZ903">
        <v>12</v>
      </c>
      <c r="DA903">
        <v>18</v>
      </c>
      <c r="DB903">
        <v>26</v>
      </c>
      <c r="DC903">
        <v>35</v>
      </c>
      <c r="DD903">
        <v>48</v>
      </c>
      <c r="DE903">
        <v>57</v>
      </c>
      <c r="DF903">
        <v>69</v>
      </c>
      <c r="DG903">
        <v>12</v>
      </c>
      <c r="DH903">
        <v>18</v>
      </c>
      <c r="DI903">
        <v>26</v>
      </c>
      <c r="DJ903">
        <v>35</v>
      </c>
      <c r="DK903">
        <v>48</v>
      </c>
      <c r="DL903">
        <v>57</v>
      </c>
      <c r="DM903">
        <v>69</v>
      </c>
    </row>
    <row r="904" spans="1:117" x14ac:dyDescent="0.25">
      <c r="A904">
        <v>902</v>
      </c>
      <c r="B904">
        <v>41</v>
      </c>
      <c r="C904">
        <v>49</v>
      </c>
      <c r="D904">
        <v>58</v>
      </c>
      <c r="E904">
        <v>65</v>
      </c>
      <c r="F904">
        <v>74</v>
      </c>
      <c r="G904">
        <v>85</v>
      </c>
      <c r="H904">
        <v>20</v>
      </c>
      <c r="I904">
        <v>28</v>
      </c>
      <c r="J904">
        <v>37</v>
      </c>
      <c r="K904">
        <v>44</v>
      </c>
      <c r="L904">
        <v>53</v>
      </c>
      <c r="M904">
        <v>64</v>
      </c>
      <c r="N904">
        <v>0</v>
      </c>
      <c r="O904">
        <v>2</v>
      </c>
      <c r="P904">
        <v>9</v>
      </c>
      <c r="Q904">
        <v>16</v>
      </c>
      <c r="R904">
        <v>23</v>
      </c>
      <c r="S904">
        <v>33</v>
      </c>
      <c r="T904">
        <v>11</v>
      </c>
      <c r="U904">
        <v>23</v>
      </c>
      <c r="V904">
        <v>0</v>
      </c>
      <c r="W904">
        <v>2</v>
      </c>
      <c r="X904">
        <v>10</v>
      </c>
      <c r="Y904">
        <v>16</v>
      </c>
      <c r="Z904">
        <v>23</v>
      </c>
      <c r="AA904">
        <v>33</v>
      </c>
      <c r="AB904">
        <v>0</v>
      </c>
      <c r="AC904">
        <v>2</v>
      </c>
      <c r="AD904">
        <v>12</v>
      </c>
      <c r="AE904">
        <v>18</v>
      </c>
      <c r="AF904">
        <v>26</v>
      </c>
      <c r="AG904">
        <v>35</v>
      </c>
      <c r="AH904">
        <v>50</v>
      </c>
      <c r="AI904">
        <v>54</v>
      </c>
      <c r="AJ904">
        <v>59</v>
      </c>
      <c r="AK904">
        <v>68</v>
      </c>
      <c r="AL904">
        <v>80</v>
      </c>
      <c r="AM904">
        <v>88</v>
      </c>
      <c r="AN904">
        <v>0</v>
      </c>
      <c r="AO904">
        <v>0</v>
      </c>
      <c r="AP904">
        <v>0</v>
      </c>
      <c r="AQ904">
        <v>1</v>
      </c>
      <c r="AR904">
        <v>4</v>
      </c>
      <c r="AS904">
        <v>14</v>
      </c>
      <c r="AT904">
        <v>0</v>
      </c>
      <c r="AU904">
        <v>0</v>
      </c>
      <c r="AV904">
        <v>2</v>
      </c>
      <c r="AW904">
        <v>15</v>
      </c>
      <c r="AX904">
        <v>24</v>
      </c>
      <c r="AY904">
        <v>0</v>
      </c>
      <c r="AZ904">
        <v>0</v>
      </c>
      <c r="BA904">
        <v>0</v>
      </c>
      <c r="BB904">
        <v>0</v>
      </c>
      <c r="BC904">
        <v>0</v>
      </c>
      <c r="BD904">
        <v>2</v>
      </c>
      <c r="BE904">
        <v>11</v>
      </c>
      <c r="BF904">
        <v>0</v>
      </c>
      <c r="BG904">
        <v>0</v>
      </c>
      <c r="BH904">
        <v>0</v>
      </c>
      <c r="BI904">
        <v>3</v>
      </c>
      <c r="BJ904">
        <v>3</v>
      </c>
      <c r="BK904">
        <v>6</v>
      </c>
      <c r="BL904">
        <v>6</v>
      </c>
      <c r="BM904">
        <v>10</v>
      </c>
      <c r="BN904">
        <v>10</v>
      </c>
      <c r="BO904">
        <v>1</v>
      </c>
      <c r="BP904">
        <v>18</v>
      </c>
      <c r="BQ904">
        <v>18</v>
      </c>
      <c r="BR904">
        <v>3</v>
      </c>
      <c r="BS904">
        <v>3</v>
      </c>
      <c r="BT904">
        <v>0</v>
      </c>
      <c r="BU904">
        <v>0</v>
      </c>
      <c r="BV904">
        <v>0</v>
      </c>
      <c r="BW904">
        <v>0</v>
      </c>
      <c r="BX904">
        <v>0</v>
      </c>
      <c r="BY904">
        <v>0</v>
      </c>
      <c r="BZ904">
        <v>0</v>
      </c>
      <c r="CA904">
        <v>0</v>
      </c>
      <c r="CB904">
        <v>0</v>
      </c>
      <c r="CC904">
        <v>1</v>
      </c>
      <c r="CD904">
        <v>1</v>
      </c>
      <c r="CE904">
        <v>0</v>
      </c>
      <c r="CF904">
        <v>0</v>
      </c>
      <c r="CG904">
        <v>0</v>
      </c>
      <c r="CH904">
        <v>0</v>
      </c>
      <c r="CI904">
        <v>0</v>
      </c>
      <c r="CJ904">
        <v>0</v>
      </c>
      <c r="CK904">
        <v>0</v>
      </c>
      <c r="CL904">
        <v>0</v>
      </c>
      <c r="CM904">
        <v>1</v>
      </c>
      <c r="CN904">
        <v>0</v>
      </c>
      <c r="CO904">
        <v>4</v>
      </c>
      <c r="CP904">
        <v>14</v>
      </c>
      <c r="CQ904">
        <v>27</v>
      </c>
      <c r="CR904">
        <v>0</v>
      </c>
      <c r="CS904">
        <v>0</v>
      </c>
      <c r="CT904">
        <v>2</v>
      </c>
      <c r="CU904">
        <v>15</v>
      </c>
      <c r="CV904">
        <v>24</v>
      </c>
      <c r="CW904">
        <v>36</v>
      </c>
      <c r="CX904">
        <v>0</v>
      </c>
      <c r="CY904">
        <v>2</v>
      </c>
      <c r="CZ904">
        <v>12</v>
      </c>
      <c r="DA904">
        <v>18</v>
      </c>
      <c r="DB904">
        <v>26</v>
      </c>
      <c r="DC904">
        <v>35</v>
      </c>
      <c r="DD904">
        <v>48</v>
      </c>
      <c r="DE904">
        <v>57</v>
      </c>
      <c r="DF904">
        <v>69</v>
      </c>
      <c r="DG904">
        <v>12</v>
      </c>
      <c r="DH904">
        <v>18</v>
      </c>
      <c r="DI904">
        <v>26</v>
      </c>
      <c r="DJ904">
        <v>35</v>
      </c>
      <c r="DK904">
        <v>48</v>
      </c>
      <c r="DL904">
        <v>57</v>
      </c>
      <c r="DM904">
        <v>69</v>
      </c>
    </row>
    <row r="905" spans="1:117" x14ac:dyDescent="0.25">
      <c r="A905">
        <v>903</v>
      </c>
      <c r="B905">
        <v>41</v>
      </c>
      <c r="C905">
        <v>49</v>
      </c>
      <c r="D905">
        <v>58</v>
      </c>
      <c r="E905">
        <v>65</v>
      </c>
      <c r="F905">
        <v>74</v>
      </c>
      <c r="G905">
        <v>85</v>
      </c>
      <c r="H905">
        <v>19</v>
      </c>
      <c r="I905">
        <v>28</v>
      </c>
      <c r="J905">
        <v>36</v>
      </c>
      <c r="K905">
        <v>44</v>
      </c>
      <c r="L905">
        <v>53</v>
      </c>
      <c r="M905">
        <v>64</v>
      </c>
      <c r="N905">
        <v>0</v>
      </c>
      <c r="O905">
        <v>2</v>
      </c>
      <c r="P905">
        <v>9</v>
      </c>
      <c r="Q905">
        <v>16</v>
      </c>
      <c r="R905">
        <v>23</v>
      </c>
      <c r="S905">
        <v>33</v>
      </c>
      <c r="T905">
        <v>11</v>
      </c>
      <c r="U905">
        <v>23</v>
      </c>
      <c r="V905">
        <v>0</v>
      </c>
      <c r="W905">
        <v>2</v>
      </c>
      <c r="X905">
        <v>10</v>
      </c>
      <c r="Y905">
        <v>16</v>
      </c>
      <c r="Z905">
        <v>23</v>
      </c>
      <c r="AA905">
        <v>33</v>
      </c>
      <c r="AB905">
        <v>0</v>
      </c>
      <c r="AC905">
        <v>2</v>
      </c>
      <c r="AD905">
        <v>12</v>
      </c>
      <c r="AE905">
        <v>18</v>
      </c>
      <c r="AF905">
        <v>26</v>
      </c>
      <c r="AG905">
        <v>35</v>
      </c>
      <c r="AH905">
        <v>50</v>
      </c>
      <c r="AI905">
        <v>54</v>
      </c>
      <c r="AJ905">
        <v>59</v>
      </c>
      <c r="AK905">
        <v>68</v>
      </c>
      <c r="AL905">
        <v>80</v>
      </c>
      <c r="AM905">
        <v>88</v>
      </c>
      <c r="AN905">
        <v>0</v>
      </c>
      <c r="AO905">
        <v>0</v>
      </c>
      <c r="AP905">
        <v>0</v>
      </c>
      <c r="AQ905">
        <v>1</v>
      </c>
      <c r="AR905">
        <v>4</v>
      </c>
      <c r="AS905">
        <v>14</v>
      </c>
      <c r="AT905">
        <v>0</v>
      </c>
      <c r="AU905">
        <v>0</v>
      </c>
      <c r="AV905">
        <v>2</v>
      </c>
      <c r="AW905">
        <v>15</v>
      </c>
      <c r="AX905">
        <v>24</v>
      </c>
      <c r="AY905">
        <v>0</v>
      </c>
      <c r="AZ905">
        <v>0</v>
      </c>
      <c r="BA905">
        <v>0</v>
      </c>
      <c r="BB905">
        <v>0</v>
      </c>
      <c r="BC905">
        <v>0</v>
      </c>
      <c r="BD905">
        <v>2</v>
      </c>
      <c r="BE905">
        <v>11</v>
      </c>
      <c r="BF905">
        <v>0</v>
      </c>
      <c r="BG905">
        <v>0</v>
      </c>
      <c r="BH905">
        <v>0</v>
      </c>
      <c r="BI905">
        <v>3</v>
      </c>
      <c r="BJ905">
        <v>3</v>
      </c>
      <c r="BK905">
        <v>6</v>
      </c>
      <c r="BL905">
        <v>6</v>
      </c>
      <c r="BM905">
        <v>10</v>
      </c>
      <c r="BN905">
        <v>10</v>
      </c>
      <c r="BO905">
        <v>1</v>
      </c>
      <c r="BP905">
        <v>18</v>
      </c>
      <c r="BQ905">
        <v>18</v>
      </c>
      <c r="BR905">
        <v>3</v>
      </c>
      <c r="BS905">
        <v>3</v>
      </c>
      <c r="BT905">
        <v>0</v>
      </c>
      <c r="BU905">
        <v>0</v>
      </c>
      <c r="BV905">
        <v>0</v>
      </c>
      <c r="BW905">
        <v>0</v>
      </c>
      <c r="BX905">
        <v>0</v>
      </c>
      <c r="BY905">
        <v>0</v>
      </c>
      <c r="BZ905">
        <v>0</v>
      </c>
      <c r="CA905">
        <v>0</v>
      </c>
      <c r="CB905">
        <v>0</v>
      </c>
      <c r="CC905">
        <v>1</v>
      </c>
      <c r="CD905">
        <v>1</v>
      </c>
      <c r="CE905">
        <v>0</v>
      </c>
      <c r="CF905">
        <v>0</v>
      </c>
      <c r="CG905">
        <v>0</v>
      </c>
      <c r="CH905">
        <v>0</v>
      </c>
      <c r="CI905">
        <v>0</v>
      </c>
      <c r="CJ905">
        <v>0</v>
      </c>
      <c r="CK905">
        <v>0</v>
      </c>
      <c r="CL905">
        <v>0</v>
      </c>
      <c r="CM905">
        <v>1</v>
      </c>
      <c r="CN905">
        <v>0</v>
      </c>
      <c r="CO905">
        <v>4</v>
      </c>
      <c r="CP905">
        <v>14</v>
      </c>
      <c r="CQ905">
        <v>27</v>
      </c>
      <c r="CR905">
        <v>0</v>
      </c>
      <c r="CS905">
        <v>0</v>
      </c>
      <c r="CT905">
        <v>2</v>
      </c>
      <c r="CU905">
        <v>15</v>
      </c>
      <c r="CV905">
        <v>24</v>
      </c>
      <c r="CW905">
        <v>36</v>
      </c>
      <c r="CX905">
        <v>0</v>
      </c>
      <c r="CY905">
        <v>2</v>
      </c>
      <c r="CZ905">
        <v>12</v>
      </c>
      <c r="DA905">
        <v>18</v>
      </c>
      <c r="DB905">
        <v>26</v>
      </c>
      <c r="DC905">
        <v>35</v>
      </c>
      <c r="DD905">
        <v>48</v>
      </c>
      <c r="DE905">
        <v>57</v>
      </c>
      <c r="DF905">
        <v>69</v>
      </c>
      <c r="DG905">
        <v>12</v>
      </c>
      <c r="DH905">
        <v>18</v>
      </c>
      <c r="DI905">
        <v>26</v>
      </c>
      <c r="DJ905">
        <v>35</v>
      </c>
      <c r="DK905">
        <v>48</v>
      </c>
      <c r="DL905">
        <v>57</v>
      </c>
      <c r="DM905">
        <v>69</v>
      </c>
    </row>
    <row r="906" spans="1:117" x14ac:dyDescent="0.25">
      <c r="A906">
        <v>904</v>
      </c>
      <c r="B906">
        <v>41</v>
      </c>
      <c r="C906">
        <v>49</v>
      </c>
      <c r="D906">
        <v>58</v>
      </c>
      <c r="E906">
        <v>65</v>
      </c>
      <c r="F906">
        <v>74</v>
      </c>
      <c r="G906">
        <v>85</v>
      </c>
      <c r="H906">
        <v>19</v>
      </c>
      <c r="I906">
        <v>28</v>
      </c>
      <c r="J906">
        <v>36</v>
      </c>
      <c r="K906">
        <v>44</v>
      </c>
      <c r="L906">
        <v>53</v>
      </c>
      <c r="M906">
        <v>64</v>
      </c>
      <c r="N906">
        <v>0</v>
      </c>
      <c r="O906">
        <v>2</v>
      </c>
      <c r="P906">
        <v>9</v>
      </c>
      <c r="Q906">
        <v>16</v>
      </c>
      <c r="R906">
        <v>23</v>
      </c>
      <c r="S906">
        <v>33</v>
      </c>
      <c r="T906">
        <v>11</v>
      </c>
      <c r="U906">
        <v>23</v>
      </c>
      <c r="V906">
        <v>0</v>
      </c>
      <c r="W906">
        <v>2</v>
      </c>
      <c r="X906">
        <v>10</v>
      </c>
      <c r="Y906">
        <v>16</v>
      </c>
      <c r="Z906">
        <v>23</v>
      </c>
      <c r="AA906">
        <v>33</v>
      </c>
      <c r="AB906">
        <v>0</v>
      </c>
      <c r="AC906">
        <v>2</v>
      </c>
      <c r="AD906">
        <v>12</v>
      </c>
      <c r="AE906">
        <v>18</v>
      </c>
      <c r="AF906">
        <v>26</v>
      </c>
      <c r="AG906">
        <v>35</v>
      </c>
      <c r="AH906">
        <v>50</v>
      </c>
      <c r="AI906">
        <v>54</v>
      </c>
      <c r="AJ906">
        <v>59</v>
      </c>
      <c r="AK906">
        <v>68</v>
      </c>
      <c r="AL906">
        <v>79</v>
      </c>
      <c r="AM906">
        <v>88</v>
      </c>
      <c r="AN906">
        <v>0</v>
      </c>
      <c r="AO906">
        <v>0</v>
      </c>
      <c r="AP906">
        <v>0</v>
      </c>
      <c r="AQ906">
        <v>1</v>
      </c>
      <c r="AR906">
        <v>4</v>
      </c>
      <c r="AS906">
        <v>14</v>
      </c>
      <c r="AT906">
        <v>0</v>
      </c>
      <c r="AU906">
        <v>0</v>
      </c>
      <c r="AV906">
        <v>2</v>
      </c>
      <c r="AW906">
        <v>15</v>
      </c>
      <c r="AX906">
        <v>24</v>
      </c>
      <c r="AY906">
        <v>0</v>
      </c>
      <c r="AZ906">
        <v>0</v>
      </c>
      <c r="BA906">
        <v>0</v>
      </c>
      <c r="BB906">
        <v>0</v>
      </c>
      <c r="BC906">
        <v>0</v>
      </c>
      <c r="BD906">
        <v>2</v>
      </c>
      <c r="BE906">
        <v>11</v>
      </c>
      <c r="BF906">
        <v>0</v>
      </c>
      <c r="BG906">
        <v>0</v>
      </c>
      <c r="BH906">
        <v>0</v>
      </c>
      <c r="BI906">
        <v>3</v>
      </c>
      <c r="BJ906">
        <v>3</v>
      </c>
      <c r="BK906">
        <v>6</v>
      </c>
      <c r="BL906">
        <v>6</v>
      </c>
      <c r="BM906">
        <v>10</v>
      </c>
      <c r="BN906">
        <v>10</v>
      </c>
      <c r="BO906">
        <v>1</v>
      </c>
      <c r="BP906">
        <v>18</v>
      </c>
      <c r="BQ906">
        <v>18</v>
      </c>
      <c r="BR906">
        <v>3</v>
      </c>
      <c r="BS906">
        <v>3</v>
      </c>
      <c r="BT906">
        <v>0</v>
      </c>
      <c r="BU906">
        <v>0</v>
      </c>
      <c r="BV906">
        <v>0</v>
      </c>
      <c r="BW906">
        <v>0</v>
      </c>
      <c r="BX906">
        <v>0</v>
      </c>
      <c r="BY906">
        <v>0</v>
      </c>
      <c r="BZ906">
        <v>0</v>
      </c>
      <c r="CA906">
        <v>0</v>
      </c>
      <c r="CB906">
        <v>0</v>
      </c>
      <c r="CC906">
        <v>1</v>
      </c>
      <c r="CD906">
        <v>1</v>
      </c>
      <c r="CE906">
        <v>0</v>
      </c>
      <c r="CF906">
        <v>0</v>
      </c>
      <c r="CG906">
        <v>0</v>
      </c>
      <c r="CH906">
        <v>0</v>
      </c>
      <c r="CI906">
        <v>0</v>
      </c>
      <c r="CJ906">
        <v>0</v>
      </c>
      <c r="CK906">
        <v>0</v>
      </c>
      <c r="CL906">
        <v>0</v>
      </c>
      <c r="CM906">
        <v>1</v>
      </c>
      <c r="CN906">
        <v>0</v>
      </c>
      <c r="CO906">
        <v>4</v>
      </c>
      <c r="CP906">
        <v>14</v>
      </c>
      <c r="CQ906">
        <v>27</v>
      </c>
      <c r="CR906">
        <v>0</v>
      </c>
      <c r="CS906">
        <v>0</v>
      </c>
      <c r="CT906">
        <v>2</v>
      </c>
      <c r="CU906">
        <v>15</v>
      </c>
      <c r="CV906">
        <v>24</v>
      </c>
      <c r="CW906">
        <v>36</v>
      </c>
      <c r="CX906">
        <v>0</v>
      </c>
      <c r="CY906">
        <v>2</v>
      </c>
      <c r="CZ906">
        <v>12</v>
      </c>
      <c r="DA906">
        <v>18</v>
      </c>
      <c r="DB906">
        <v>26</v>
      </c>
      <c r="DC906">
        <v>35</v>
      </c>
      <c r="DD906">
        <v>48</v>
      </c>
      <c r="DE906">
        <v>57</v>
      </c>
      <c r="DF906">
        <v>69</v>
      </c>
      <c r="DG906">
        <v>12</v>
      </c>
      <c r="DH906">
        <v>18</v>
      </c>
      <c r="DI906">
        <v>26</v>
      </c>
      <c r="DJ906">
        <v>35</v>
      </c>
      <c r="DK906">
        <v>48</v>
      </c>
      <c r="DL906">
        <v>57</v>
      </c>
      <c r="DM906">
        <v>69</v>
      </c>
    </row>
    <row r="907" spans="1:117" x14ac:dyDescent="0.25">
      <c r="A907">
        <v>905</v>
      </c>
      <c r="B907">
        <v>40</v>
      </c>
      <c r="C907">
        <v>49</v>
      </c>
      <c r="D907">
        <v>58</v>
      </c>
      <c r="E907">
        <v>65</v>
      </c>
      <c r="F907">
        <v>74</v>
      </c>
      <c r="G907">
        <v>85</v>
      </c>
      <c r="H907">
        <v>19</v>
      </c>
      <c r="I907">
        <v>28</v>
      </c>
      <c r="J907">
        <v>36</v>
      </c>
      <c r="K907">
        <v>43</v>
      </c>
      <c r="L907">
        <v>52</v>
      </c>
      <c r="M907">
        <v>64</v>
      </c>
      <c r="N907">
        <v>0</v>
      </c>
      <c r="O907">
        <v>2</v>
      </c>
      <c r="P907">
        <v>9</v>
      </c>
      <c r="Q907">
        <v>16</v>
      </c>
      <c r="R907">
        <v>23</v>
      </c>
      <c r="S907">
        <v>33</v>
      </c>
      <c r="T907">
        <v>11</v>
      </c>
      <c r="U907">
        <v>23</v>
      </c>
      <c r="V907">
        <v>0</v>
      </c>
      <c r="W907">
        <v>2</v>
      </c>
      <c r="X907">
        <v>10</v>
      </c>
      <c r="Y907">
        <v>16</v>
      </c>
      <c r="Z907">
        <v>23</v>
      </c>
      <c r="AA907">
        <v>33</v>
      </c>
      <c r="AB907">
        <v>0</v>
      </c>
      <c r="AC907">
        <v>2</v>
      </c>
      <c r="AD907">
        <v>12</v>
      </c>
      <c r="AE907">
        <v>18</v>
      </c>
      <c r="AF907">
        <v>26</v>
      </c>
      <c r="AG907">
        <v>35</v>
      </c>
      <c r="AH907">
        <v>50</v>
      </c>
      <c r="AI907">
        <v>54</v>
      </c>
      <c r="AJ907">
        <v>59</v>
      </c>
      <c r="AK907">
        <v>68</v>
      </c>
      <c r="AL907">
        <v>79</v>
      </c>
      <c r="AM907">
        <v>88</v>
      </c>
      <c r="AN907">
        <v>0</v>
      </c>
      <c r="AO907">
        <v>0</v>
      </c>
      <c r="AP907">
        <v>0</v>
      </c>
      <c r="AQ907">
        <v>1</v>
      </c>
      <c r="AR907">
        <v>4</v>
      </c>
      <c r="AS907">
        <v>14</v>
      </c>
      <c r="AT907">
        <v>0</v>
      </c>
      <c r="AU907">
        <v>0</v>
      </c>
      <c r="AV907">
        <v>2</v>
      </c>
      <c r="AW907">
        <v>15</v>
      </c>
      <c r="AX907">
        <v>24</v>
      </c>
      <c r="AY907">
        <v>0</v>
      </c>
      <c r="AZ907">
        <v>0</v>
      </c>
      <c r="BA907">
        <v>0</v>
      </c>
      <c r="BB907">
        <v>0</v>
      </c>
      <c r="BC907">
        <v>0</v>
      </c>
      <c r="BD907">
        <v>2</v>
      </c>
      <c r="BE907">
        <v>11</v>
      </c>
      <c r="BF907">
        <v>0</v>
      </c>
      <c r="BG907">
        <v>0</v>
      </c>
      <c r="BH907">
        <v>0</v>
      </c>
      <c r="BI907">
        <v>3</v>
      </c>
      <c r="BJ907">
        <v>3</v>
      </c>
      <c r="BK907">
        <v>6</v>
      </c>
      <c r="BL907">
        <v>6</v>
      </c>
      <c r="BM907">
        <v>10</v>
      </c>
      <c r="BN907">
        <v>10</v>
      </c>
      <c r="BO907">
        <v>1</v>
      </c>
      <c r="BP907">
        <v>18</v>
      </c>
      <c r="BQ907">
        <v>18</v>
      </c>
      <c r="BR907">
        <v>3</v>
      </c>
      <c r="BS907">
        <v>3</v>
      </c>
      <c r="BT907">
        <v>0</v>
      </c>
      <c r="BU907">
        <v>0</v>
      </c>
      <c r="BV907">
        <v>0</v>
      </c>
      <c r="BW907">
        <v>0</v>
      </c>
      <c r="BX907">
        <v>0</v>
      </c>
      <c r="BY907">
        <v>0</v>
      </c>
      <c r="BZ907">
        <v>0</v>
      </c>
      <c r="CA907">
        <v>0</v>
      </c>
      <c r="CB907">
        <v>0</v>
      </c>
      <c r="CC907">
        <v>1</v>
      </c>
      <c r="CD907">
        <v>1</v>
      </c>
      <c r="CE907">
        <v>0</v>
      </c>
      <c r="CF907">
        <v>0</v>
      </c>
      <c r="CG907">
        <v>0</v>
      </c>
      <c r="CH907">
        <v>0</v>
      </c>
      <c r="CI907">
        <v>0</v>
      </c>
      <c r="CJ907">
        <v>0</v>
      </c>
      <c r="CK907">
        <v>0</v>
      </c>
      <c r="CL907">
        <v>0</v>
      </c>
      <c r="CM907">
        <v>1</v>
      </c>
      <c r="CN907">
        <v>0</v>
      </c>
      <c r="CO907">
        <v>4</v>
      </c>
      <c r="CP907">
        <v>14</v>
      </c>
      <c r="CQ907">
        <v>27</v>
      </c>
      <c r="CR907">
        <v>0</v>
      </c>
      <c r="CS907">
        <v>0</v>
      </c>
      <c r="CT907">
        <v>2</v>
      </c>
      <c r="CU907">
        <v>15</v>
      </c>
      <c r="CV907">
        <v>24</v>
      </c>
      <c r="CW907">
        <v>36</v>
      </c>
      <c r="CX907">
        <v>0</v>
      </c>
      <c r="CY907">
        <v>2</v>
      </c>
      <c r="CZ907">
        <v>12</v>
      </c>
      <c r="DA907">
        <v>18</v>
      </c>
      <c r="DB907">
        <v>26</v>
      </c>
      <c r="DC907">
        <v>35</v>
      </c>
      <c r="DD907">
        <v>48</v>
      </c>
      <c r="DE907">
        <v>57</v>
      </c>
      <c r="DF907">
        <v>69</v>
      </c>
      <c r="DG907">
        <v>12</v>
      </c>
      <c r="DH907">
        <v>18</v>
      </c>
      <c r="DI907">
        <v>26</v>
      </c>
      <c r="DJ907">
        <v>35</v>
      </c>
      <c r="DK907">
        <v>48</v>
      </c>
      <c r="DL907">
        <v>57</v>
      </c>
      <c r="DM907">
        <v>69</v>
      </c>
    </row>
    <row r="908" spans="1:117" x14ac:dyDescent="0.25">
      <c r="A908">
        <v>906</v>
      </c>
      <c r="B908">
        <v>40</v>
      </c>
      <c r="C908">
        <v>49</v>
      </c>
      <c r="D908">
        <v>58</v>
      </c>
      <c r="E908">
        <v>65</v>
      </c>
      <c r="F908">
        <v>73</v>
      </c>
      <c r="G908">
        <v>85</v>
      </c>
      <c r="H908">
        <v>19</v>
      </c>
      <c r="I908">
        <v>28</v>
      </c>
      <c r="J908">
        <v>36</v>
      </c>
      <c r="K908">
        <v>43</v>
      </c>
      <c r="L908">
        <v>52</v>
      </c>
      <c r="M908">
        <v>64</v>
      </c>
      <c r="N908">
        <v>0</v>
      </c>
      <c r="O908">
        <v>2</v>
      </c>
      <c r="P908">
        <v>9</v>
      </c>
      <c r="Q908">
        <v>16</v>
      </c>
      <c r="R908">
        <v>23</v>
      </c>
      <c r="S908">
        <v>33</v>
      </c>
      <c r="T908">
        <v>11</v>
      </c>
      <c r="U908">
        <v>23</v>
      </c>
      <c r="V908">
        <v>0</v>
      </c>
      <c r="W908">
        <v>2</v>
      </c>
      <c r="X908">
        <v>10</v>
      </c>
      <c r="Y908">
        <v>16</v>
      </c>
      <c r="Z908">
        <v>23</v>
      </c>
      <c r="AA908">
        <v>33</v>
      </c>
      <c r="AB908">
        <v>0</v>
      </c>
      <c r="AC908">
        <v>2</v>
      </c>
      <c r="AD908">
        <v>12</v>
      </c>
      <c r="AE908">
        <v>18</v>
      </c>
      <c r="AF908">
        <v>26</v>
      </c>
      <c r="AG908">
        <v>35</v>
      </c>
      <c r="AH908">
        <v>50</v>
      </c>
      <c r="AI908">
        <v>54</v>
      </c>
      <c r="AJ908">
        <v>59</v>
      </c>
      <c r="AK908">
        <v>68</v>
      </c>
      <c r="AL908">
        <v>79</v>
      </c>
      <c r="AM908">
        <v>88</v>
      </c>
      <c r="AN908">
        <v>0</v>
      </c>
      <c r="AO908">
        <v>0</v>
      </c>
      <c r="AP908">
        <v>0</v>
      </c>
      <c r="AQ908">
        <v>1</v>
      </c>
      <c r="AR908">
        <v>4</v>
      </c>
      <c r="AS908">
        <v>14</v>
      </c>
      <c r="AT908">
        <v>0</v>
      </c>
      <c r="AU908">
        <v>0</v>
      </c>
      <c r="AV908">
        <v>2</v>
      </c>
      <c r="AW908">
        <v>15</v>
      </c>
      <c r="AX908">
        <v>24</v>
      </c>
      <c r="AY908">
        <v>0</v>
      </c>
      <c r="AZ908">
        <v>0</v>
      </c>
      <c r="BA908">
        <v>0</v>
      </c>
      <c r="BB908">
        <v>0</v>
      </c>
      <c r="BC908">
        <v>0</v>
      </c>
      <c r="BD908">
        <v>2</v>
      </c>
      <c r="BE908">
        <v>11</v>
      </c>
      <c r="BF908">
        <v>0</v>
      </c>
      <c r="BG908">
        <v>0</v>
      </c>
      <c r="BH908">
        <v>0</v>
      </c>
      <c r="BI908">
        <v>3</v>
      </c>
      <c r="BJ908">
        <v>3</v>
      </c>
      <c r="BK908">
        <v>6</v>
      </c>
      <c r="BL908">
        <v>6</v>
      </c>
      <c r="BM908">
        <v>10</v>
      </c>
      <c r="BN908">
        <v>10</v>
      </c>
      <c r="BO908">
        <v>1</v>
      </c>
      <c r="BP908">
        <v>18</v>
      </c>
      <c r="BQ908">
        <v>18</v>
      </c>
      <c r="BR908">
        <v>3</v>
      </c>
      <c r="BS908">
        <v>3</v>
      </c>
      <c r="BT908">
        <v>0</v>
      </c>
      <c r="BU908">
        <v>0</v>
      </c>
      <c r="BV908">
        <v>0</v>
      </c>
      <c r="BW908">
        <v>0</v>
      </c>
      <c r="BX908">
        <v>0</v>
      </c>
      <c r="BY908">
        <v>0</v>
      </c>
      <c r="BZ908">
        <v>0</v>
      </c>
      <c r="CA908">
        <v>0</v>
      </c>
      <c r="CB908">
        <v>0</v>
      </c>
      <c r="CC908">
        <v>1</v>
      </c>
      <c r="CD908">
        <v>1</v>
      </c>
      <c r="CE908">
        <v>0</v>
      </c>
      <c r="CF908">
        <v>0</v>
      </c>
      <c r="CG908">
        <v>0</v>
      </c>
      <c r="CH908">
        <v>0</v>
      </c>
      <c r="CI908">
        <v>0</v>
      </c>
      <c r="CJ908">
        <v>0</v>
      </c>
      <c r="CK908">
        <v>0</v>
      </c>
      <c r="CL908">
        <v>0</v>
      </c>
      <c r="CM908">
        <v>1</v>
      </c>
      <c r="CN908">
        <v>0</v>
      </c>
      <c r="CO908">
        <v>4</v>
      </c>
      <c r="CP908">
        <v>14</v>
      </c>
      <c r="CQ908">
        <v>27</v>
      </c>
      <c r="CR908">
        <v>0</v>
      </c>
      <c r="CS908">
        <v>0</v>
      </c>
      <c r="CT908">
        <v>2</v>
      </c>
      <c r="CU908">
        <v>15</v>
      </c>
      <c r="CV908">
        <v>24</v>
      </c>
      <c r="CW908">
        <v>36</v>
      </c>
      <c r="CX908">
        <v>0</v>
      </c>
      <c r="CY908">
        <v>2</v>
      </c>
      <c r="CZ908">
        <v>12</v>
      </c>
      <c r="DA908">
        <v>18</v>
      </c>
      <c r="DB908">
        <v>26</v>
      </c>
      <c r="DC908">
        <v>35</v>
      </c>
      <c r="DD908">
        <v>48</v>
      </c>
      <c r="DE908">
        <v>57</v>
      </c>
      <c r="DF908">
        <v>69</v>
      </c>
      <c r="DG908">
        <v>12</v>
      </c>
      <c r="DH908">
        <v>18</v>
      </c>
      <c r="DI908">
        <v>26</v>
      </c>
      <c r="DJ908">
        <v>35</v>
      </c>
      <c r="DK908">
        <v>48</v>
      </c>
      <c r="DL908">
        <v>57</v>
      </c>
      <c r="DM908">
        <v>69</v>
      </c>
    </row>
    <row r="909" spans="1:117" x14ac:dyDescent="0.25">
      <c r="A909">
        <v>907</v>
      </c>
      <c r="B909">
        <v>40</v>
      </c>
      <c r="C909">
        <v>49</v>
      </c>
      <c r="D909">
        <v>58</v>
      </c>
      <c r="E909">
        <v>65</v>
      </c>
      <c r="F909">
        <v>73</v>
      </c>
      <c r="G909">
        <v>85</v>
      </c>
      <c r="H909">
        <v>19</v>
      </c>
      <c r="I909">
        <v>27</v>
      </c>
      <c r="J909">
        <v>36</v>
      </c>
      <c r="K909">
        <v>43</v>
      </c>
      <c r="L909">
        <v>52</v>
      </c>
      <c r="M909">
        <v>63</v>
      </c>
      <c r="N909">
        <v>0</v>
      </c>
      <c r="O909">
        <v>2</v>
      </c>
      <c r="P909">
        <v>9</v>
      </c>
      <c r="Q909">
        <v>16</v>
      </c>
      <c r="R909">
        <v>23</v>
      </c>
      <c r="S909">
        <v>33</v>
      </c>
      <c r="T909">
        <v>11</v>
      </c>
      <c r="U909">
        <v>23</v>
      </c>
      <c r="V909">
        <v>0</v>
      </c>
      <c r="W909">
        <v>2</v>
      </c>
      <c r="X909">
        <v>10</v>
      </c>
      <c r="Y909">
        <v>16</v>
      </c>
      <c r="Z909">
        <v>23</v>
      </c>
      <c r="AA909">
        <v>33</v>
      </c>
      <c r="AB909">
        <v>0</v>
      </c>
      <c r="AC909">
        <v>2</v>
      </c>
      <c r="AD909">
        <v>12</v>
      </c>
      <c r="AE909">
        <v>18</v>
      </c>
      <c r="AF909">
        <v>26</v>
      </c>
      <c r="AG909">
        <v>35</v>
      </c>
      <c r="AH909">
        <v>49</v>
      </c>
      <c r="AI909">
        <v>54</v>
      </c>
      <c r="AJ909">
        <v>59</v>
      </c>
      <c r="AK909">
        <v>68</v>
      </c>
      <c r="AL909">
        <v>79</v>
      </c>
      <c r="AM909">
        <v>88</v>
      </c>
      <c r="AN909">
        <v>0</v>
      </c>
      <c r="AO909">
        <v>0</v>
      </c>
      <c r="AP909">
        <v>0</v>
      </c>
      <c r="AQ909">
        <v>1</v>
      </c>
      <c r="AR909">
        <v>4</v>
      </c>
      <c r="AS909">
        <v>14</v>
      </c>
      <c r="AT909">
        <v>0</v>
      </c>
      <c r="AU909">
        <v>0</v>
      </c>
      <c r="AV909">
        <v>2</v>
      </c>
      <c r="AW909">
        <v>15</v>
      </c>
      <c r="AX909">
        <v>24</v>
      </c>
      <c r="AY909">
        <v>0</v>
      </c>
      <c r="AZ909">
        <v>0</v>
      </c>
      <c r="BA909">
        <v>0</v>
      </c>
      <c r="BB909">
        <v>0</v>
      </c>
      <c r="BC909">
        <v>0</v>
      </c>
      <c r="BD909">
        <v>2</v>
      </c>
      <c r="BE909">
        <v>11</v>
      </c>
      <c r="BF909">
        <v>0</v>
      </c>
      <c r="BG909">
        <v>0</v>
      </c>
      <c r="BH909">
        <v>0</v>
      </c>
      <c r="BI909">
        <v>3</v>
      </c>
      <c r="BJ909">
        <v>3</v>
      </c>
      <c r="BK909">
        <v>6</v>
      </c>
      <c r="BL909">
        <v>6</v>
      </c>
      <c r="BM909">
        <v>10</v>
      </c>
      <c r="BN909">
        <v>10</v>
      </c>
      <c r="BO909">
        <v>1</v>
      </c>
      <c r="BP909">
        <v>18</v>
      </c>
      <c r="BQ909">
        <v>18</v>
      </c>
      <c r="BR909">
        <v>3</v>
      </c>
      <c r="BS909">
        <v>3</v>
      </c>
      <c r="BT909">
        <v>0</v>
      </c>
      <c r="BU909">
        <v>0</v>
      </c>
      <c r="BV909">
        <v>0</v>
      </c>
      <c r="BW909">
        <v>0</v>
      </c>
      <c r="BX909">
        <v>0</v>
      </c>
      <c r="BY909">
        <v>0</v>
      </c>
      <c r="BZ909">
        <v>0</v>
      </c>
      <c r="CA909">
        <v>0</v>
      </c>
      <c r="CB909">
        <v>0</v>
      </c>
      <c r="CC909">
        <v>1</v>
      </c>
      <c r="CD909">
        <v>1</v>
      </c>
      <c r="CE909">
        <v>0</v>
      </c>
      <c r="CF909">
        <v>0</v>
      </c>
      <c r="CG909">
        <v>0</v>
      </c>
      <c r="CH909">
        <v>0</v>
      </c>
      <c r="CI909">
        <v>0</v>
      </c>
      <c r="CJ909">
        <v>0</v>
      </c>
      <c r="CK909">
        <v>0</v>
      </c>
      <c r="CL909">
        <v>0</v>
      </c>
      <c r="CM909">
        <v>1</v>
      </c>
      <c r="CN909">
        <v>0</v>
      </c>
      <c r="CO909">
        <v>4</v>
      </c>
      <c r="CP909">
        <v>14</v>
      </c>
      <c r="CQ909">
        <v>27</v>
      </c>
      <c r="CR909">
        <v>0</v>
      </c>
      <c r="CS909">
        <v>0</v>
      </c>
      <c r="CT909">
        <v>2</v>
      </c>
      <c r="CU909">
        <v>15</v>
      </c>
      <c r="CV909">
        <v>24</v>
      </c>
      <c r="CW909">
        <v>36</v>
      </c>
      <c r="CX909">
        <v>0</v>
      </c>
      <c r="CY909">
        <v>2</v>
      </c>
      <c r="CZ909">
        <v>12</v>
      </c>
      <c r="DA909">
        <v>18</v>
      </c>
      <c r="DB909">
        <v>26</v>
      </c>
      <c r="DC909">
        <v>35</v>
      </c>
      <c r="DD909">
        <v>48</v>
      </c>
      <c r="DE909">
        <v>57</v>
      </c>
      <c r="DF909">
        <v>69</v>
      </c>
      <c r="DG909">
        <v>12</v>
      </c>
      <c r="DH909">
        <v>18</v>
      </c>
      <c r="DI909">
        <v>26</v>
      </c>
      <c r="DJ909">
        <v>35</v>
      </c>
      <c r="DK909">
        <v>48</v>
      </c>
      <c r="DL909">
        <v>57</v>
      </c>
      <c r="DM909">
        <v>69</v>
      </c>
    </row>
    <row r="910" spans="1:117" x14ac:dyDescent="0.25">
      <c r="A910">
        <v>908</v>
      </c>
      <c r="B910">
        <v>40</v>
      </c>
      <c r="C910">
        <v>49</v>
      </c>
      <c r="D910">
        <v>58</v>
      </c>
      <c r="E910">
        <v>65</v>
      </c>
      <c r="F910">
        <v>73</v>
      </c>
      <c r="G910">
        <v>85</v>
      </c>
      <c r="H910">
        <v>19</v>
      </c>
      <c r="I910">
        <v>27</v>
      </c>
      <c r="J910">
        <v>36</v>
      </c>
      <c r="K910">
        <v>43</v>
      </c>
      <c r="L910">
        <v>52</v>
      </c>
      <c r="M910">
        <v>63</v>
      </c>
      <c r="N910">
        <v>0</v>
      </c>
      <c r="O910">
        <v>2</v>
      </c>
      <c r="P910">
        <v>9</v>
      </c>
      <c r="Q910">
        <v>16</v>
      </c>
      <c r="R910">
        <v>23</v>
      </c>
      <c r="S910">
        <v>33</v>
      </c>
      <c r="T910">
        <v>11</v>
      </c>
      <c r="U910">
        <v>23</v>
      </c>
      <c r="V910">
        <v>0</v>
      </c>
      <c r="W910">
        <v>2</v>
      </c>
      <c r="X910">
        <v>10</v>
      </c>
      <c r="Y910">
        <v>16</v>
      </c>
      <c r="Z910">
        <v>23</v>
      </c>
      <c r="AA910">
        <v>33</v>
      </c>
      <c r="AB910">
        <v>0</v>
      </c>
      <c r="AC910">
        <v>2</v>
      </c>
      <c r="AD910">
        <v>12</v>
      </c>
      <c r="AE910">
        <v>18</v>
      </c>
      <c r="AF910">
        <v>26</v>
      </c>
      <c r="AG910">
        <v>35</v>
      </c>
      <c r="AH910">
        <v>49</v>
      </c>
      <c r="AI910">
        <v>54</v>
      </c>
      <c r="AJ910">
        <v>59</v>
      </c>
      <c r="AK910">
        <v>68</v>
      </c>
      <c r="AL910">
        <v>79</v>
      </c>
      <c r="AM910">
        <v>88</v>
      </c>
      <c r="AN910">
        <v>0</v>
      </c>
      <c r="AO910">
        <v>0</v>
      </c>
      <c r="AP910">
        <v>0</v>
      </c>
      <c r="AQ910">
        <v>1</v>
      </c>
      <c r="AR910">
        <v>4</v>
      </c>
      <c r="AS910">
        <v>14</v>
      </c>
      <c r="AT910">
        <v>0</v>
      </c>
      <c r="AU910">
        <v>0</v>
      </c>
      <c r="AV910">
        <v>2</v>
      </c>
      <c r="AW910">
        <v>15</v>
      </c>
      <c r="AX910">
        <v>24</v>
      </c>
      <c r="AY910">
        <v>0</v>
      </c>
      <c r="AZ910">
        <v>0</v>
      </c>
      <c r="BA910">
        <v>0</v>
      </c>
      <c r="BB910">
        <v>0</v>
      </c>
      <c r="BC910">
        <v>0</v>
      </c>
      <c r="BD910">
        <v>2</v>
      </c>
      <c r="BE910">
        <v>11</v>
      </c>
      <c r="BF910">
        <v>0</v>
      </c>
      <c r="BG910">
        <v>0</v>
      </c>
      <c r="BH910">
        <v>0</v>
      </c>
      <c r="BI910">
        <v>3</v>
      </c>
      <c r="BJ910">
        <v>3</v>
      </c>
      <c r="BK910">
        <v>6</v>
      </c>
      <c r="BL910">
        <v>6</v>
      </c>
      <c r="BM910">
        <v>10</v>
      </c>
      <c r="BN910">
        <v>10</v>
      </c>
      <c r="BO910">
        <v>1</v>
      </c>
      <c r="BP910">
        <v>18</v>
      </c>
      <c r="BQ910">
        <v>18</v>
      </c>
      <c r="BR910">
        <v>3</v>
      </c>
      <c r="BS910">
        <v>3</v>
      </c>
      <c r="BT910">
        <v>0</v>
      </c>
      <c r="BU910">
        <v>0</v>
      </c>
      <c r="BV910">
        <v>0</v>
      </c>
      <c r="BW910">
        <v>0</v>
      </c>
      <c r="BX910">
        <v>0</v>
      </c>
      <c r="BY910">
        <v>0</v>
      </c>
      <c r="BZ910">
        <v>0</v>
      </c>
      <c r="CA910">
        <v>0</v>
      </c>
      <c r="CB910">
        <v>0</v>
      </c>
      <c r="CC910">
        <v>1</v>
      </c>
      <c r="CD910">
        <v>1</v>
      </c>
      <c r="CE910">
        <v>0</v>
      </c>
      <c r="CF910">
        <v>0</v>
      </c>
      <c r="CG910">
        <v>0</v>
      </c>
      <c r="CH910">
        <v>0</v>
      </c>
      <c r="CI910">
        <v>0</v>
      </c>
      <c r="CJ910">
        <v>0</v>
      </c>
      <c r="CK910">
        <v>0</v>
      </c>
      <c r="CL910">
        <v>0</v>
      </c>
      <c r="CM910">
        <v>1</v>
      </c>
      <c r="CN910">
        <v>0</v>
      </c>
      <c r="CO910">
        <v>4</v>
      </c>
      <c r="CP910">
        <v>14</v>
      </c>
      <c r="CQ910">
        <v>27</v>
      </c>
      <c r="CR910">
        <v>0</v>
      </c>
      <c r="CS910">
        <v>0</v>
      </c>
      <c r="CT910">
        <v>2</v>
      </c>
      <c r="CU910">
        <v>15</v>
      </c>
      <c r="CV910">
        <v>24</v>
      </c>
      <c r="CW910">
        <v>36</v>
      </c>
      <c r="CX910">
        <v>0</v>
      </c>
      <c r="CY910">
        <v>2</v>
      </c>
      <c r="CZ910">
        <v>12</v>
      </c>
      <c r="DA910">
        <v>18</v>
      </c>
      <c r="DB910">
        <v>26</v>
      </c>
      <c r="DC910">
        <v>35</v>
      </c>
      <c r="DD910">
        <v>48</v>
      </c>
      <c r="DE910">
        <v>57</v>
      </c>
      <c r="DF910">
        <v>69</v>
      </c>
      <c r="DG910">
        <v>12</v>
      </c>
      <c r="DH910">
        <v>18</v>
      </c>
      <c r="DI910">
        <v>26</v>
      </c>
      <c r="DJ910">
        <v>35</v>
      </c>
      <c r="DK910">
        <v>48</v>
      </c>
      <c r="DL910">
        <v>57</v>
      </c>
      <c r="DM910">
        <v>69</v>
      </c>
    </row>
    <row r="911" spans="1:117" x14ac:dyDescent="0.25">
      <c r="A911">
        <v>909</v>
      </c>
      <c r="B911">
        <v>40</v>
      </c>
      <c r="C911">
        <v>49</v>
      </c>
      <c r="D911">
        <v>58</v>
      </c>
      <c r="E911">
        <v>65</v>
      </c>
      <c r="F911">
        <v>73</v>
      </c>
      <c r="G911">
        <v>85</v>
      </c>
      <c r="H911">
        <v>18</v>
      </c>
      <c r="I911">
        <v>27</v>
      </c>
      <c r="J911">
        <v>35</v>
      </c>
      <c r="K911">
        <v>43</v>
      </c>
      <c r="L911">
        <v>52</v>
      </c>
      <c r="M911">
        <v>63</v>
      </c>
      <c r="N911">
        <v>0</v>
      </c>
      <c r="O911">
        <v>2</v>
      </c>
      <c r="P911">
        <v>9</v>
      </c>
      <c r="Q911">
        <v>16</v>
      </c>
      <c r="R911">
        <v>23</v>
      </c>
      <c r="S911">
        <v>33</v>
      </c>
      <c r="T911">
        <v>11</v>
      </c>
      <c r="U911">
        <v>23</v>
      </c>
      <c r="V911">
        <v>0</v>
      </c>
      <c r="W911">
        <v>2</v>
      </c>
      <c r="X911">
        <v>10</v>
      </c>
      <c r="Y911">
        <v>16</v>
      </c>
      <c r="Z911">
        <v>23</v>
      </c>
      <c r="AA911">
        <v>33</v>
      </c>
      <c r="AB911">
        <v>0</v>
      </c>
      <c r="AC911">
        <v>2</v>
      </c>
      <c r="AD911">
        <v>12</v>
      </c>
      <c r="AE911">
        <v>18</v>
      </c>
      <c r="AF911">
        <v>26</v>
      </c>
      <c r="AG911">
        <v>35</v>
      </c>
      <c r="AH911">
        <v>49</v>
      </c>
      <c r="AI911">
        <v>54</v>
      </c>
      <c r="AJ911">
        <v>59</v>
      </c>
      <c r="AK911">
        <v>68</v>
      </c>
      <c r="AL911">
        <v>79</v>
      </c>
      <c r="AM911">
        <v>88</v>
      </c>
      <c r="AN911">
        <v>0</v>
      </c>
      <c r="AO911">
        <v>0</v>
      </c>
      <c r="AP911">
        <v>0</v>
      </c>
      <c r="AQ911">
        <v>1</v>
      </c>
      <c r="AR911">
        <v>4</v>
      </c>
      <c r="AS911">
        <v>14</v>
      </c>
      <c r="AT911">
        <v>0</v>
      </c>
      <c r="AU911">
        <v>0</v>
      </c>
      <c r="AV911">
        <v>2</v>
      </c>
      <c r="AW911">
        <v>15</v>
      </c>
      <c r="AX911">
        <v>24</v>
      </c>
      <c r="AY911">
        <v>0</v>
      </c>
      <c r="AZ911">
        <v>0</v>
      </c>
      <c r="BA911">
        <v>0</v>
      </c>
      <c r="BB911">
        <v>0</v>
      </c>
      <c r="BC911">
        <v>0</v>
      </c>
      <c r="BD911">
        <v>2</v>
      </c>
      <c r="BE911">
        <v>11</v>
      </c>
      <c r="BF911">
        <v>0</v>
      </c>
      <c r="BG911">
        <v>0</v>
      </c>
      <c r="BH911">
        <v>0</v>
      </c>
      <c r="BI911">
        <v>3</v>
      </c>
      <c r="BJ911">
        <v>3</v>
      </c>
      <c r="BK911">
        <v>6</v>
      </c>
      <c r="BL911">
        <v>6</v>
      </c>
      <c r="BM911">
        <v>10</v>
      </c>
      <c r="BN911">
        <v>10</v>
      </c>
      <c r="BO911">
        <v>1</v>
      </c>
      <c r="BP911">
        <v>18</v>
      </c>
      <c r="BQ911">
        <v>18</v>
      </c>
      <c r="BR911">
        <v>3</v>
      </c>
      <c r="BS911">
        <v>3</v>
      </c>
      <c r="BT911">
        <v>0</v>
      </c>
      <c r="BU911">
        <v>0</v>
      </c>
      <c r="BV911">
        <v>0</v>
      </c>
      <c r="BW911">
        <v>0</v>
      </c>
      <c r="BX911">
        <v>0</v>
      </c>
      <c r="BY911">
        <v>0</v>
      </c>
      <c r="BZ911">
        <v>0</v>
      </c>
      <c r="CA911">
        <v>0</v>
      </c>
      <c r="CB911">
        <v>0</v>
      </c>
      <c r="CC911">
        <v>1</v>
      </c>
      <c r="CD911">
        <v>1</v>
      </c>
      <c r="CE911">
        <v>0</v>
      </c>
      <c r="CF911">
        <v>0</v>
      </c>
      <c r="CG911">
        <v>0</v>
      </c>
      <c r="CH911">
        <v>0</v>
      </c>
      <c r="CI911">
        <v>0</v>
      </c>
      <c r="CJ911">
        <v>0</v>
      </c>
      <c r="CK911">
        <v>0</v>
      </c>
      <c r="CL911">
        <v>0</v>
      </c>
      <c r="CM911">
        <v>1</v>
      </c>
      <c r="CN911">
        <v>0</v>
      </c>
      <c r="CO911">
        <v>4</v>
      </c>
      <c r="CP911">
        <v>14</v>
      </c>
      <c r="CQ911">
        <v>27</v>
      </c>
      <c r="CR911">
        <v>0</v>
      </c>
      <c r="CS911">
        <v>0</v>
      </c>
      <c r="CT911">
        <v>2</v>
      </c>
      <c r="CU911">
        <v>15</v>
      </c>
      <c r="CV911">
        <v>24</v>
      </c>
      <c r="CW911">
        <v>36</v>
      </c>
      <c r="CX911">
        <v>0</v>
      </c>
      <c r="CY911">
        <v>2</v>
      </c>
      <c r="CZ911">
        <v>12</v>
      </c>
      <c r="DA911">
        <v>18</v>
      </c>
      <c r="DB911">
        <v>26</v>
      </c>
      <c r="DC911">
        <v>35</v>
      </c>
      <c r="DD911">
        <v>48</v>
      </c>
      <c r="DE911">
        <v>57</v>
      </c>
      <c r="DF911">
        <v>69</v>
      </c>
      <c r="DG911">
        <v>12</v>
      </c>
      <c r="DH911">
        <v>18</v>
      </c>
      <c r="DI911">
        <v>26</v>
      </c>
      <c r="DJ911">
        <v>35</v>
      </c>
      <c r="DK911">
        <v>48</v>
      </c>
      <c r="DL911">
        <v>57</v>
      </c>
      <c r="DM911">
        <v>69</v>
      </c>
    </row>
    <row r="912" spans="1:117" x14ac:dyDescent="0.25">
      <c r="A912">
        <v>910</v>
      </c>
      <c r="B912">
        <v>40</v>
      </c>
      <c r="C912">
        <v>49</v>
      </c>
      <c r="D912">
        <v>58</v>
      </c>
      <c r="E912">
        <v>65</v>
      </c>
      <c r="F912">
        <v>73</v>
      </c>
      <c r="G912">
        <v>85</v>
      </c>
      <c r="H912">
        <v>18</v>
      </c>
      <c r="I912">
        <v>27</v>
      </c>
      <c r="J912">
        <v>35</v>
      </c>
      <c r="K912">
        <v>42</v>
      </c>
      <c r="L912">
        <v>51</v>
      </c>
      <c r="M912">
        <v>63</v>
      </c>
      <c r="N912">
        <v>0</v>
      </c>
      <c r="O912">
        <v>2</v>
      </c>
      <c r="P912">
        <v>9</v>
      </c>
      <c r="Q912">
        <v>16</v>
      </c>
      <c r="R912">
        <v>23</v>
      </c>
      <c r="S912">
        <v>33</v>
      </c>
      <c r="T912">
        <v>11</v>
      </c>
      <c r="U912">
        <v>23</v>
      </c>
      <c r="V912">
        <v>0</v>
      </c>
      <c r="W912">
        <v>2</v>
      </c>
      <c r="X912">
        <v>10</v>
      </c>
      <c r="Y912">
        <v>16</v>
      </c>
      <c r="Z912">
        <v>23</v>
      </c>
      <c r="AA912">
        <v>33</v>
      </c>
      <c r="AB912">
        <v>0</v>
      </c>
      <c r="AC912">
        <v>2</v>
      </c>
      <c r="AD912">
        <v>12</v>
      </c>
      <c r="AE912">
        <v>18</v>
      </c>
      <c r="AF912">
        <v>26</v>
      </c>
      <c r="AG912">
        <v>35</v>
      </c>
      <c r="AH912">
        <v>49</v>
      </c>
      <c r="AI912">
        <v>54</v>
      </c>
      <c r="AJ912">
        <v>59</v>
      </c>
      <c r="AK912">
        <v>68</v>
      </c>
      <c r="AL912">
        <v>79</v>
      </c>
      <c r="AM912">
        <v>88</v>
      </c>
      <c r="AN912">
        <v>0</v>
      </c>
      <c r="AO912">
        <v>0</v>
      </c>
      <c r="AP912">
        <v>0</v>
      </c>
      <c r="AQ912">
        <v>1</v>
      </c>
      <c r="AR912">
        <v>4</v>
      </c>
      <c r="AS912">
        <v>14</v>
      </c>
      <c r="AT912">
        <v>0</v>
      </c>
      <c r="AU912">
        <v>0</v>
      </c>
      <c r="AV912">
        <v>2</v>
      </c>
      <c r="AW912">
        <v>15</v>
      </c>
      <c r="AX912">
        <v>24</v>
      </c>
      <c r="AY912">
        <v>0</v>
      </c>
      <c r="AZ912">
        <v>0</v>
      </c>
      <c r="BA912">
        <v>0</v>
      </c>
      <c r="BB912">
        <v>0</v>
      </c>
      <c r="BC912">
        <v>0</v>
      </c>
      <c r="BD912">
        <v>2</v>
      </c>
      <c r="BE912">
        <v>11</v>
      </c>
      <c r="BF912">
        <v>0</v>
      </c>
      <c r="BG912">
        <v>0</v>
      </c>
      <c r="BH912">
        <v>0</v>
      </c>
      <c r="BI912">
        <v>3</v>
      </c>
      <c r="BJ912">
        <v>3</v>
      </c>
      <c r="BK912">
        <v>6</v>
      </c>
      <c r="BL912">
        <v>6</v>
      </c>
      <c r="BM912">
        <v>10</v>
      </c>
      <c r="BN912">
        <v>10</v>
      </c>
      <c r="BO912">
        <v>1</v>
      </c>
      <c r="BP912">
        <v>18</v>
      </c>
      <c r="BQ912">
        <v>18</v>
      </c>
      <c r="BR912">
        <v>3</v>
      </c>
      <c r="BS912">
        <v>3</v>
      </c>
      <c r="BT912">
        <v>0</v>
      </c>
      <c r="BU912">
        <v>0</v>
      </c>
      <c r="BV912">
        <v>0</v>
      </c>
      <c r="BW912">
        <v>0</v>
      </c>
      <c r="BX912">
        <v>0</v>
      </c>
      <c r="BY912">
        <v>0</v>
      </c>
      <c r="BZ912">
        <v>0</v>
      </c>
      <c r="CA912">
        <v>0</v>
      </c>
      <c r="CB912">
        <v>0</v>
      </c>
      <c r="CC912">
        <v>1</v>
      </c>
      <c r="CD912">
        <v>1</v>
      </c>
      <c r="CE912">
        <v>0</v>
      </c>
      <c r="CF912">
        <v>0</v>
      </c>
      <c r="CG912">
        <v>0</v>
      </c>
      <c r="CH912">
        <v>0</v>
      </c>
      <c r="CI912">
        <v>0</v>
      </c>
      <c r="CJ912">
        <v>0</v>
      </c>
      <c r="CK912">
        <v>0</v>
      </c>
      <c r="CL912">
        <v>0</v>
      </c>
      <c r="CM912">
        <v>1</v>
      </c>
      <c r="CN912">
        <v>0</v>
      </c>
      <c r="CO912">
        <v>4</v>
      </c>
      <c r="CP912">
        <v>14</v>
      </c>
      <c r="CQ912">
        <v>27</v>
      </c>
      <c r="CR912">
        <v>0</v>
      </c>
      <c r="CS912">
        <v>0</v>
      </c>
      <c r="CT912">
        <v>2</v>
      </c>
      <c r="CU912">
        <v>15</v>
      </c>
      <c r="CV912">
        <v>24</v>
      </c>
      <c r="CW912">
        <v>36</v>
      </c>
      <c r="CX912">
        <v>0</v>
      </c>
      <c r="CY912">
        <v>2</v>
      </c>
      <c r="CZ912">
        <v>12</v>
      </c>
      <c r="DA912">
        <v>18</v>
      </c>
      <c r="DB912">
        <v>26</v>
      </c>
      <c r="DC912">
        <v>35</v>
      </c>
      <c r="DD912">
        <v>48</v>
      </c>
      <c r="DE912">
        <v>57</v>
      </c>
      <c r="DF912">
        <v>69</v>
      </c>
      <c r="DG912">
        <v>12</v>
      </c>
      <c r="DH912">
        <v>18</v>
      </c>
      <c r="DI912">
        <v>26</v>
      </c>
      <c r="DJ912">
        <v>35</v>
      </c>
      <c r="DK912">
        <v>48</v>
      </c>
      <c r="DL912">
        <v>57</v>
      </c>
      <c r="DM912">
        <v>69</v>
      </c>
    </row>
    <row r="913" spans="1:117" x14ac:dyDescent="0.25">
      <c r="A913">
        <v>911</v>
      </c>
      <c r="B913">
        <v>40</v>
      </c>
      <c r="C913">
        <v>49</v>
      </c>
      <c r="D913">
        <v>58</v>
      </c>
      <c r="E913">
        <v>65</v>
      </c>
      <c r="F913">
        <v>73</v>
      </c>
      <c r="G913">
        <v>85</v>
      </c>
      <c r="H913">
        <v>18</v>
      </c>
      <c r="I913">
        <v>27</v>
      </c>
      <c r="J913">
        <v>35</v>
      </c>
      <c r="K913">
        <v>42</v>
      </c>
      <c r="L913">
        <v>51</v>
      </c>
      <c r="M913">
        <v>63</v>
      </c>
      <c r="N913">
        <v>0</v>
      </c>
      <c r="O913">
        <v>2</v>
      </c>
      <c r="P913">
        <v>9</v>
      </c>
      <c r="Q913">
        <v>16</v>
      </c>
      <c r="R913">
        <v>23</v>
      </c>
      <c r="S913">
        <v>33</v>
      </c>
      <c r="T913">
        <v>11</v>
      </c>
      <c r="U913">
        <v>23</v>
      </c>
      <c r="V913">
        <v>0</v>
      </c>
      <c r="W913">
        <v>2</v>
      </c>
      <c r="X913">
        <v>10</v>
      </c>
      <c r="Y913">
        <v>16</v>
      </c>
      <c r="Z913">
        <v>23</v>
      </c>
      <c r="AA913">
        <v>33</v>
      </c>
      <c r="AB913">
        <v>0</v>
      </c>
      <c r="AC913">
        <v>2</v>
      </c>
      <c r="AD913">
        <v>12</v>
      </c>
      <c r="AE913">
        <v>18</v>
      </c>
      <c r="AF913">
        <v>26</v>
      </c>
      <c r="AG913">
        <v>35</v>
      </c>
      <c r="AH913">
        <v>49</v>
      </c>
      <c r="AI913">
        <v>53</v>
      </c>
      <c r="AJ913">
        <v>59</v>
      </c>
      <c r="AK913">
        <v>67</v>
      </c>
      <c r="AL913">
        <v>79</v>
      </c>
      <c r="AM913">
        <v>88</v>
      </c>
      <c r="AN913">
        <v>0</v>
      </c>
      <c r="AO913">
        <v>0</v>
      </c>
      <c r="AP913">
        <v>0</v>
      </c>
      <c r="AQ913">
        <v>1</v>
      </c>
      <c r="AR913">
        <v>4</v>
      </c>
      <c r="AS913">
        <v>14</v>
      </c>
      <c r="AT913">
        <v>0</v>
      </c>
      <c r="AU913">
        <v>0</v>
      </c>
      <c r="AV913">
        <v>2</v>
      </c>
      <c r="AW913">
        <v>15</v>
      </c>
      <c r="AX913">
        <v>24</v>
      </c>
      <c r="AY913">
        <v>0</v>
      </c>
      <c r="AZ913">
        <v>0</v>
      </c>
      <c r="BA913">
        <v>0</v>
      </c>
      <c r="BB913">
        <v>0</v>
      </c>
      <c r="BC913">
        <v>0</v>
      </c>
      <c r="BD913">
        <v>2</v>
      </c>
      <c r="BE913">
        <v>11</v>
      </c>
      <c r="BF913">
        <v>0</v>
      </c>
      <c r="BG913">
        <v>0</v>
      </c>
      <c r="BH913">
        <v>0</v>
      </c>
      <c r="BI913">
        <v>3</v>
      </c>
      <c r="BJ913">
        <v>3</v>
      </c>
      <c r="BK913">
        <v>6</v>
      </c>
      <c r="BL913">
        <v>6</v>
      </c>
      <c r="BM913">
        <v>10</v>
      </c>
      <c r="BN913">
        <v>10</v>
      </c>
      <c r="BO913">
        <v>1</v>
      </c>
      <c r="BP913">
        <v>18</v>
      </c>
      <c r="BQ913">
        <v>18</v>
      </c>
      <c r="BR913">
        <v>3</v>
      </c>
      <c r="BS913">
        <v>3</v>
      </c>
      <c r="BT913">
        <v>0</v>
      </c>
      <c r="BU913">
        <v>0</v>
      </c>
      <c r="BV913">
        <v>0</v>
      </c>
      <c r="BW913">
        <v>0</v>
      </c>
      <c r="BX913">
        <v>0</v>
      </c>
      <c r="BY913">
        <v>0</v>
      </c>
      <c r="BZ913">
        <v>0</v>
      </c>
      <c r="CA913">
        <v>0</v>
      </c>
      <c r="CB913">
        <v>0</v>
      </c>
      <c r="CC913">
        <v>1</v>
      </c>
      <c r="CD913">
        <v>1</v>
      </c>
      <c r="CE913">
        <v>0</v>
      </c>
      <c r="CF913">
        <v>0</v>
      </c>
      <c r="CG913">
        <v>0</v>
      </c>
      <c r="CH913">
        <v>0</v>
      </c>
      <c r="CI913">
        <v>0</v>
      </c>
      <c r="CJ913">
        <v>0</v>
      </c>
      <c r="CK913">
        <v>0</v>
      </c>
      <c r="CL913">
        <v>0</v>
      </c>
      <c r="CM913">
        <v>1</v>
      </c>
      <c r="CN913">
        <v>0</v>
      </c>
      <c r="CO913">
        <v>4</v>
      </c>
      <c r="CP913">
        <v>14</v>
      </c>
      <c r="CQ913">
        <v>27</v>
      </c>
      <c r="CR913">
        <v>0</v>
      </c>
      <c r="CS913">
        <v>0</v>
      </c>
      <c r="CT913">
        <v>2</v>
      </c>
      <c r="CU913">
        <v>15</v>
      </c>
      <c r="CV913">
        <v>24</v>
      </c>
      <c r="CW913">
        <v>36</v>
      </c>
      <c r="CX913">
        <v>0</v>
      </c>
      <c r="CY913">
        <v>2</v>
      </c>
      <c r="CZ913">
        <v>12</v>
      </c>
      <c r="DA913">
        <v>18</v>
      </c>
      <c r="DB913">
        <v>26</v>
      </c>
      <c r="DC913">
        <v>35</v>
      </c>
      <c r="DD913">
        <v>48</v>
      </c>
      <c r="DE913">
        <v>57</v>
      </c>
      <c r="DF913">
        <v>69</v>
      </c>
      <c r="DG913">
        <v>12</v>
      </c>
      <c r="DH913">
        <v>18</v>
      </c>
      <c r="DI913">
        <v>26</v>
      </c>
      <c r="DJ913">
        <v>35</v>
      </c>
      <c r="DK913">
        <v>48</v>
      </c>
      <c r="DL913">
        <v>57</v>
      </c>
      <c r="DM913">
        <v>69</v>
      </c>
    </row>
    <row r="914" spans="1:117" x14ac:dyDescent="0.25">
      <c r="A914">
        <v>912</v>
      </c>
      <c r="B914">
        <v>40</v>
      </c>
      <c r="C914">
        <v>49</v>
      </c>
      <c r="D914">
        <v>58</v>
      </c>
      <c r="E914">
        <v>65</v>
      </c>
      <c r="F914">
        <v>73</v>
      </c>
      <c r="G914">
        <v>85</v>
      </c>
      <c r="H914">
        <v>18</v>
      </c>
      <c r="I914">
        <v>26</v>
      </c>
      <c r="J914">
        <v>35</v>
      </c>
      <c r="K914">
        <v>42</v>
      </c>
      <c r="L914">
        <v>51</v>
      </c>
      <c r="M914">
        <v>62</v>
      </c>
      <c r="N914">
        <v>0</v>
      </c>
      <c r="O914">
        <v>2</v>
      </c>
      <c r="P914">
        <v>9</v>
      </c>
      <c r="Q914">
        <v>16</v>
      </c>
      <c r="R914">
        <v>23</v>
      </c>
      <c r="S914">
        <v>33</v>
      </c>
      <c r="T914">
        <v>11</v>
      </c>
      <c r="U914">
        <v>23</v>
      </c>
      <c r="V914">
        <v>0</v>
      </c>
      <c r="W914">
        <v>2</v>
      </c>
      <c r="X914">
        <v>10</v>
      </c>
      <c r="Y914">
        <v>16</v>
      </c>
      <c r="Z914">
        <v>23</v>
      </c>
      <c r="AA914">
        <v>33</v>
      </c>
      <c r="AB914">
        <v>0</v>
      </c>
      <c r="AC914">
        <v>2</v>
      </c>
      <c r="AD914">
        <v>12</v>
      </c>
      <c r="AE914">
        <v>18</v>
      </c>
      <c r="AF914">
        <v>26</v>
      </c>
      <c r="AG914">
        <v>35</v>
      </c>
      <c r="AH914">
        <v>49</v>
      </c>
      <c r="AI914">
        <v>53</v>
      </c>
      <c r="AJ914">
        <v>59</v>
      </c>
      <c r="AK914">
        <v>67</v>
      </c>
      <c r="AL914">
        <v>79</v>
      </c>
      <c r="AM914">
        <v>88</v>
      </c>
      <c r="AN914">
        <v>0</v>
      </c>
      <c r="AO914">
        <v>0</v>
      </c>
      <c r="AP914">
        <v>0</v>
      </c>
      <c r="AQ914">
        <v>1</v>
      </c>
      <c r="AR914">
        <v>4</v>
      </c>
      <c r="AS914">
        <v>14</v>
      </c>
      <c r="AT914">
        <v>0</v>
      </c>
      <c r="AU914">
        <v>0</v>
      </c>
      <c r="AV914">
        <v>2</v>
      </c>
      <c r="AW914">
        <v>15</v>
      </c>
      <c r="AX914">
        <v>24</v>
      </c>
      <c r="AY914">
        <v>0</v>
      </c>
      <c r="AZ914">
        <v>0</v>
      </c>
      <c r="BA914">
        <v>0</v>
      </c>
      <c r="BB914">
        <v>0</v>
      </c>
      <c r="BC914">
        <v>0</v>
      </c>
      <c r="BD914">
        <v>2</v>
      </c>
      <c r="BE914">
        <v>11</v>
      </c>
      <c r="BF914">
        <v>0</v>
      </c>
      <c r="BG914">
        <v>0</v>
      </c>
      <c r="BH914">
        <v>0</v>
      </c>
      <c r="BI914">
        <v>3</v>
      </c>
      <c r="BJ914">
        <v>3</v>
      </c>
      <c r="BK914">
        <v>6</v>
      </c>
      <c r="BL914">
        <v>6</v>
      </c>
      <c r="BM914">
        <v>10</v>
      </c>
      <c r="BN914">
        <v>10</v>
      </c>
      <c r="BO914">
        <v>1</v>
      </c>
      <c r="BP914">
        <v>18</v>
      </c>
      <c r="BQ914">
        <v>18</v>
      </c>
      <c r="BR914">
        <v>3</v>
      </c>
      <c r="BS914">
        <v>3</v>
      </c>
      <c r="BT914">
        <v>0</v>
      </c>
      <c r="BU914">
        <v>0</v>
      </c>
      <c r="BV914">
        <v>0</v>
      </c>
      <c r="BW914">
        <v>0</v>
      </c>
      <c r="BX914">
        <v>0</v>
      </c>
      <c r="BY914">
        <v>0</v>
      </c>
      <c r="BZ914">
        <v>0</v>
      </c>
      <c r="CA914">
        <v>0</v>
      </c>
      <c r="CB914">
        <v>0</v>
      </c>
      <c r="CC914">
        <v>1</v>
      </c>
      <c r="CD914">
        <v>1</v>
      </c>
      <c r="CE914">
        <v>0</v>
      </c>
      <c r="CF914">
        <v>0</v>
      </c>
      <c r="CG914">
        <v>0</v>
      </c>
      <c r="CH914">
        <v>0</v>
      </c>
      <c r="CI914">
        <v>0</v>
      </c>
      <c r="CJ914">
        <v>0</v>
      </c>
      <c r="CK914">
        <v>0</v>
      </c>
      <c r="CL914">
        <v>0</v>
      </c>
      <c r="CM914">
        <v>1</v>
      </c>
      <c r="CN914">
        <v>0</v>
      </c>
      <c r="CO914">
        <v>4</v>
      </c>
      <c r="CP914">
        <v>14</v>
      </c>
      <c r="CQ914">
        <v>27</v>
      </c>
      <c r="CR914">
        <v>0</v>
      </c>
      <c r="CS914">
        <v>0</v>
      </c>
      <c r="CT914">
        <v>2</v>
      </c>
      <c r="CU914">
        <v>15</v>
      </c>
      <c r="CV914">
        <v>24</v>
      </c>
      <c r="CW914">
        <v>36</v>
      </c>
      <c r="CX914">
        <v>0</v>
      </c>
      <c r="CY914">
        <v>2</v>
      </c>
      <c r="CZ914">
        <v>12</v>
      </c>
      <c r="DA914">
        <v>18</v>
      </c>
      <c r="DB914">
        <v>26</v>
      </c>
      <c r="DC914">
        <v>35</v>
      </c>
      <c r="DD914">
        <v>48</v>
      </c>
      <c r="DE914">
        <v>57</v>
      </c>
      <c r="DF914">
        <v>69</v>
      </c>
      <c r="DG914">
        <v>12</v>
      </c>
      <c r="DH914">
        <v>18</v>
      </c>
      <c r="DI914">
        <v>26</v>
      </c>
      <c r="DJ914">
        <v>35</v>
      </c>
      <c r="DK914">
        <v>48</v>
      </c>
      <c r="DL914">
        <v>57</v>
      </c>
      <c r="DM914">
        <v>69</v>
      </c>
    </row>
    <row r="915" spans="1:117" x14ac:dyDescent="0.25">
      <c r="A915">
        <v>913</v>
      </c>
      <c r="B915">
        <v>40</v>
      </c>
      <c r="C915">
        <v>49</v>
      </c>
      <c r="D915">
        <v>58</v>
      </c>
      <c r="E915">
        <v>65</v>
      </c>
      <c r="F915">
        <v>73</v>
      </c>
      <c r="G915">
        <v>84</v>
      </c>
      <c r="H915">
        <v>18</v>
      </c>
      <c r="I915">
        <v>26</v>
      </c>
      <c r="J915">
        <v>35</v>
      </c>
      <c r="K915">
        <v>42</v>
      </c>
      <c r="L915">
        <v>51</v>
      </c>
      <c r="M915">
        <v>62</v>
      </c>
      <c r="N915">
        <v>0</v>
      </c>
      <c r="O915">
        <v>2</v>
      </c>
      <c r="P915">
        <v>9</v>
      </c>
      <c r="Q915">
        <v>16</v>
      </c>
      <c r="R915">
        <v>23</v>
      </c>
      <c r="S915">
        <v>33</v>
      </c>
      <c r="T915">
        <v>11</v>
      </c>
      <c r="U915">
        <v>23</v>
      </c>
      <c r="V915">
        <v>0</v>
      </c>
      <c r="W915">
        <v>2</v>
      </c>
      <c r="X915">
        <v>10</v>
      </c>
      <c r="Y915">
        <v>16</v>
      </c>
      <c r="Z915">
        <v>23</v>
      </c>
      <c r="AA915">
        <v>33</v>
      </c>
      <c r="AB915">
        <v>0</v>
      </c>
      <c r="AC915">
        <v>2</v>
      </c>
      <c r="AD915">
        <v>12</v>
      </c>
      <c r="AE915">
        <v>18</v>
      </c>
      <c r="AF915">
        <v>26</v>
      </c>
      <c r="AG915">
        <v>35</v>
      </c>
      <c r="AH915">
        <v>49</v>
      </c>
      <c r="AI915">
        <v>53</v>
      </c>
      <c r="AJ915">
        <v>59</v>
      </c>
      <c r="AK915">
        <v>67</v>
      </c>
      <c r="AL915">
        <v>79</v>
      </c>
      <c r="AM915">
        <v>88</v>
      </c>
      <c r="AN915">
        <v>0</v>
      </c>
      <c r="AO915">
        <v>0</v>
      </c>
      <c r="AP915">
        <v>0</v>
      </c>
      <c r="AQ915">
        <v>1</v>
      </c>
      <c r="AR915">
        <v>4</v>
      </c>
      <c r="AS915">
        <v>14</v>
      </c>
      <c r="AT915">
        <v>0</v>
      </c>
      <c r="AU915">
        <v>0</v>
      </c>
      <c r="AV915">
        <v>2</v>
      </c>
      <c r="AW915">
        <v>15</v>
      </c>
      <c r="AX915">
        <v>24</v>
      </c>
      <c r="AY915">
        <v>0</v>
      </c>
      <c r="AZ915">
        <v>0</v>
      </c>
      <c r="BA915">
        <v>0</v>
      </c>
      <c r="BB915">
        <v>0</v>
      </c>
      <c r="BC915">
        <v>0</v>
      </c>
      <c r="BD915">
        <v>2</v>
      </c>
      <c r="BE915">
        <v>11</v>
      </c>
      <c r="BF915">
        <v>0</v>
      </c>
      <c r="BG915">
        <v>0</v>
      </c>
      <c r="BH915">
        <v>0</v>
      </c>
      <c r="BI915">
        <v>3</v>
      </c>
      <c r="BJ915">
        <v>3</v>
      </c>
      <c r="BK915">
        <v>6</v>
      </c>
      <c r="BL915">
        <v>6</v>
      </c>
      <c r="BM915">
        <v>10</v>
      </c>
      <c r="BN915">
        <v>10</v>
      </c>
      <c r="BO915">
        <v>1</v>
      </c>
      <c r="BP915">
        <v>18</v>
      </c>
      <c r="BQ915">
        <v>18</v>
      </c>
      <c r="BR915">
        <v>3</v>
      </c>
      <c r="BS915">
        <v>3</v>
      </c>
      <c r="BT915">
        <v>0</v>
      </c>
      <c r="BU915">
        <v>0</v>
      </c>
      <c r="BV915">
        <v>0</v>
      </c>
      <c r="BW915">
        <v>0</v>
      </c>
      <c r="BX915">
        <v>0</v>
      </c>
      <c r="BY915">
        <v>0</v>
      </c>
      <c r="BZ915">
        <v>0</v>
      </c>
      <c r="CA915">
        <v>0</v>
      </c>
      <c r="CB915">
        <v>0</v>
      </c>
      <c r="CC915">
        <v>1</v>
      </c>
      <c r="CD915">
        <v>1</v>
      </c>
      <c r="CE915">
        <v>0</v>
      </c>
      <c r="CF915">
        <v>0</v>
      </c>
      <c r="CG915">
        <v>0</v>
      </c>
      <c r="CH915">
        <v>0</v>
      </c>
      <c r="CI915">
        <v>0</v>
      </c>
      <c r="CJ915">
        <v>0</v>
      </c>
      <c r="CK915">
        <v>0</v>
      </c>
      <c r="CL915">
        <v>0</v>
      </c>
      <c r="CM915">
        <v>1</v>
      </c>
      <c r="CN915">
        <v>0</v>
      </c>
      <c r="CO915">
        <v>4</v>
      </c>
      <c r="CP915">
        <v>14</v>
      </c>
      <c r="CQ915">
        <v>27</v>
      </c>
      <c r="CR915">
        <v>0</v>
      </c>
      <c r="CS915">
        <v>0</v>
      </c>
      <c r="CT915">
        <v>2</v>
      </c>
      <c r="CU915">
        <v>15</v>
      </c>
      <c r="CV915">
        <v>24</v>
      </c>
      <c r="CW915">
        <v>36</v>
      </c>
      <c r="CX915">
        <v>0</v>
      </c>
      <c r="CY915">
        <v>2</v>
      </c>
      <c r="CZ915">
        <v>12</v>
      </c>
      <c r="DA915">
        <v>18</v>
      </c>
      <c r="DB915">
        <v>26</v>
      </c>
      <c r="DC915">
        <v>35</v>
      </c>
      <c r="DD915">
        <v>48</v>
      </c>
      <c r="DE915">
        <v>57</v>
      </c>
      <c r="DF915">
        <v>69</v>
      </c>
      <c r="DG915">
        <v>12</v>
      </c>
      <c r="DH915">
        <v>18</v>
      </c>
      <c r="DI915">
        <v>26</v>
      </c>
      <c r="DJ915">
        <v>35</v>
      </c>
      <c r="DK915">
        <v>48</v>
      </c>
      <c r="DL915">
        <v>57</v>
      </c>
      <c r="DM915">
        <v>69</v>
      </c>
    </row>
    <row r="916" spans="1:117" x14ac:dyDescent="0.25">
      <c r="A916">
        <v>914</v>
      </c>
      <c r="B916">
        <v>40</v>
      </c>
      <c r="C916">
        <v>49</v>
      </c>
      <c r="D916">
        <v>57</v>
      </c>
      <c r="E916">
        <v>64</v>
      </c>
      <c r="F916">
        <v>73</v>
      </c>
      <c r="G916">
        <v>84</v>
      </c>
      <c r="H916">
        <v>17</v>
      </c>
      <c r="I916">
        <v>26</v>
      </c>
      <c r="J916">
        <v>34</v>
      </c>
      <c r="K916">
        <v>42</v>
      </c>
      <c r="L916">
        <v>51</v>
      </c>
      <c r="M916">
        <v>62</v>
      </c>
      <c r="N916">
        <v>0</v>
      </c>
      <c r="O916">
        <v>2</v>
      </c>
      <c r="P916">
        <v>9</v>
      </c>
      <c r="Q916">
        <v>16</v>
      </c>
      <c r="R916">
        <v>23</v>
      </c>
      <c r="S916">
        <v>33</v>
      </c>
      <c r="T916">
        <v>11</v>
      </c>
      <c r="U916">
        <v>23</v>
      </c>
      <c r="V916">
        <v>0</v>
      </c>
      <c r="W916">
        <v>2</v>
      </c>
      <c r="X916">
        <v>10</v>
      </c>
      <c r="Y916">
        <v>16</v>
      </c>
      <c r="Z916">
        <v>23</v>
      </c>
      <c r="AA916">
        <v>33</v>
      </c>
      <c r="AB916">
        <v>0</v>
      </c>
      <c r="AC916">
        <v>2</v>
      </c>
      <c r="AD916">
        <v>12</v>
      </c>
      <c r="AE916">
        <v>18</v>
      </c>
      <c r="AF916">
        <v>26</v>
      </c>
      <c r="AG916">
        <v>35</v>
      </c>
      <c r="AH916">
        <v>49</v>
      </c>
      <c r="AI916">
        <v>53</v>
      </c>
      <c r="AJ916">
        <v>59</v>
      </c>
      <c r="AK916">
        <v>67</v>
      </c>
      <c r="AL916">
        <v>79</v>
      </c>
      <c r="AM916">
        <v>88</v>
      </c>
      <c r="AN916">
        <v>0</v>
      </c>
      <c r="AO916">
        <v>0</v>
      </c>
      <c r="AP916">
        <v>0</v>
      </c>
      <c r="AQ916">
        <v>1</v>
      </c>
      <c r="AR916">
        <v>4</v>
      </c>
      <c r="AS916">
        <v>14</v>
      </c>
      <c r="AT916">
        <v>0</v>
      </c>
      <c r="AU916">
        <v>0</v>
      </c>
      <c r="AV916">
        <v>2</v>
      </c>
      <c r="AW916">
        <v>15</v>
      </c>
      <c r="AX916">
        <v>24</v>
      </c>
      <c r="AY916">
        <v>0</v>
      </c>
      <c r="AZ916">
        <v>0</v>
      </c>
      <c r="BA916">
        <v>0</v>
      </c>
      <c r="BB916">
        <v>0</v>
      </c>
      <c r="BC916">
        <v>0</v>
      </c>
      <c r="BD916">
        <v>2</v>
      </c>
      <c r="BE916">
        <v>11</v>
      </c>
      <c r="BF916">
        <v>0</v>
      </c>
      <c r="BG916">
        <v>0</v>
      </c>
      <c r="BH916">
        <v>0</v>
      </c>
      <c r="BI916">
        <v>3</v>
      </c>
      <c r="BJ916">
        <v>3</v>
      </c>
      <c r="BK916">
        <v>6</v>
      </c>
      <c r="BL916">
        <v>6</v>
      </c>
      <c r="BM916">
        <v>10</v>
      </c>
      <c r="BN916">
        <v>10</v>
      </c>
      <c r="BO916">
        <v>1</v>
      </c>
      <c r="BP916">
        <v>18</v>
      </c>
      <c r="BQ916">
        <v>18</v>
      </c>
      <c r="BR916">
        <v>3</v>
      </c>
      <c r="BS916">
        <v>3</v>
      </c>
      <c r="BT916">
        <v>0</v>
      </c>
      <c r="BU916">
        <v>0</v>
      </c>
      <c r="BV916">
        <v>0</v>
      </c>
      <c r="BW916">
        <v>0</v>
      </c>
      <c r="BX916">
        <v>0</v>
      </c>
      <c r="BY916">
        <v>0</v>
      </c>
      <c r="BZ916">
        <v>0</v>
      </c>
      <c r="CA916">
        <v>0</v>
      </c>
      <c r="CB916">
        <v>0</v>
      </c>
      <c r="CC916">
        <v>1</v>
      </c>
      <c r="CD916">
        <v>1</v>
      </c>
      <c r="CE916">
        <v>0</v>
      </c>
      <c r="CF916">
        <v>0</v>
      </c>
      <c r="CG916">
        <v>0</v>
      </c>
      <c r="CH916">
        <v>0</v>
      </c>
      <c r="CI916">
        <v>0</v>
      </c>
      <c r="CJ916">
        <v>0</v>
      </c>
      <c r="CK916">
        <v>0</v>
      </c>
      <c r="CL916">
        <v>0</v>
      </c>
      <c r="CM916">
        <v>1</v>
      </c>
      <c r="CN916">
        <v>0</v>
      </c>
      <c r="CO916">
        <v>4</v>
      </c>
      <c r="CP916">
        <v>14</v>
      </c>
      <c r="CQ916">
        <v>27</v>
      </c>
      <c r="CR916">
        <v>0</v>
      </c>
      <c r="CS916">
        <v>0</v>
      </c>
      <c r="CT916">
        <v>2</v>
      </c>
      <c r="CU916">
        <v>15</v>
      </c>
      <c r="CV916">
        <v>24</v>
      </c>
      <c r="CW916">
        <v>36</v>
      </c>
      <c r="CX916">
        <v>0</v>
      </c>
      <c r="CY916">
        <v>2</v>
      </c>
      <c r="CZ916">
        <v>12</v>
      </c>
      <c r="DA916">
        <v>18</v>
      </c>
      <c r="DB916">
        <v>26</v>
      </c>
      <c r="DC916">
        <v>35</v>
      </c>
      <c r="DD916">
        <v>48</v>
      </c>
      <c r="DE916">
        <v>57</v>
      </c>
      <c r="DF916">
        <v>69</v>
      </c>
      <c r="DG916">
        <v>12</v>
      </c>
      <c r="DH916">
        <v>18</v>
      </c>
      <c r="DI916">
        <v>26</v>
      </c>
      <c r="DJ916">
        <v>35</v>
      </c>
      <c r="DK916">
        <v>48</v>
      </c>
      <c r="DL916">
        <v>57</v>
      </c>
      <c r="DM916">
        <v>69</v>
      </c>
    </row>
    <row r="917" spans="1:117" x14ac:dyDescent="0.25">
      <c r="A917">
        <v>915</v>
      </c>
      <c r="B917">
        <v>40</v>
      </c>
      <c r="C917">
        <v>49</v>
      </c>
      <c r="D917">
        <v>57</v>
      </c>
      <c r="E917">
        <v>64</v>
      </c>
      <c r="F917">
        <v>73</v>
      </c>
      <c r="G917">
        <v>84</v>
      </c>
      <c r="H917">
        <v>17</v>
      </c>
      <c r="I917">
        <v>26</v>
      </c>
      <c r="J917">
        <v>34</v>
      </c>
      <c r="K917">
        <v>42</v>
      </c>
      <c r="L917">
        <v>50</v>
      </c>
      <c r="M917">
        <v>62</v>
      </c>
      <c r="N917">
        <v>0</v>
      </c>
      <c r="O917">
        <v>2</v>
      </c>
      <c r="P917">
        <v>9</v>
      </c>
      <c r="Q917">
        <v>16</v>
      </c>
      <c r="R917">
        <v>23</v>
      </c>
      <c r="S917">
        <v>33</v>
      </c>
      <c r="T917">
        <v>11</v>
      </c>
      <c r="U917">
        <v>23</v>
      </c>
      <c r="V917">
        <v>0</v>
      </c>
      <c r="W917">
        <v>2</v>
      </c>
      <c r="X917">
        <v>10</v>
      </c>
      <c r="Y917">
        <v>16</v>
      </c>
      <c r="Z917">
        <v>23</v>
      </c>
      <c r="AA917">
        <v>33</v>
      </c>
      <c r="AB917">
        <v>0</v>
      </c>
      <c r="AC917">
        <v>2</v>
      </c>
      <c r="AD917">
        <v>12</v>
      </c>
      <c r="AE917">
        <v>18</v>
      </c>
      <c r="AF917">
        <v>26</v>
      </c>
      <c r="AG917">
        <v>35</v>
      </c>
      <c r="AH917">
        <v>49</v>
      </c>
      <c r="AI917">
        <v>53</v>
      </c>
      <c r="AJ917">
        <v>59</v>
      </c>
      <c r="AK917">
        <v>67</v>
      </c>
      <c r="AL917">
        <v>79</v>
      </c>
      <c r="AM917">
        <v>88</v>
      </c>
      <c r="AN917">
        <v>0</v>
      </c>
      <c r="AO917">
        <v>0</v>
      </c>
      <c r="AP917">
        <v>0</v>
      </c>
      <c r="AQ917">
        <v>1</v>
      </c>
      <c r="AR917">
        <v>4</v>
      </c>
      <c r="AS917">
        <v>14</v>
      </c>
      <c r="AT917">
        <v>0</v>
      </c>
      <c r="AU917">
        <v>0</v>
      </c>
      <c r="AV917">
        <v>2</v>
      </c>
      <c r="AW917">
        <v>15</v>
      </c>
      <c r="AX917">
        <v>24</v>
      </c>
      <c r="AY917">
        <v>0</v>
      </c>
      <c r="AZ917">
        <v>0</v>
      </c>
      <c r="BA917">
        <v>0</v>
      </c>
      <c r="BB917">
        <v>0</v>
      </c>
      <c r="BC917">
        <v>0</v>
      </c>
      <c r="BD917">
        <v>2</v>
      </c>
      <c r="BE917">
        <v>11</v>
      </c>
      <c r="BF917">
        <v>0</v>
      </c>
      <c r="BG917">
        <v>0</v>
      </c>
      <c r="BH917">
        <v>0</v>
      </c>
      <c r="BI917">
        <v>3</v>
      </c>
      <c r="BJ917">
        <v>3</v>
      </c>
      <c r="BK917">
        <v>6</v>
      </c>
      <c r="BL917">
        <v>6</v>
      </c>
      <c r="BM917">
        <v>10</v>
      </c>
      <c r="BN917">
        <v>10</v>
      </c>
      <c r="BO917">
        <v>1</v>
      </c>
      <c r="BP917">
        <v>18</v>
      </c>
      <c r="BQ917">
        <v>18</v>
      </c>
      <c r="BR917">
        <v>3</v>
      </c>
      <c r="BS917">
        <v>3</v>
      </c>
      <c r="BT917">
        <v>0</v>
      </c>
      <c r="BU917">
        <v>0</v>
      </c>
      <c r="BV917">
        <v>0</v>
      </c>
      <c r="BW917">
        <v>0</v>
      </c>
      <c r="BX917">
        <v>0</v>
      </c>
      <c r="BY917">
        <v>0</v>
      </c>
      <c r="BZ917">
        <v>0</v>
      </c>
      <c r="CA917">
        <v>0</v>
      </c>
      <c r="CB917">
        <v>0</v>
      </c>
      <c r="CC917">
        <v>1</v>
      </c>
      <c r="CD917">
        <v>1</v>
      </c>
      <c r="CE917">
        <v>0</v>
      </c>
      <c r="CF917">
        <v>0</v>
      </c>
      <c r="CG917">
        <v>0</v>
      </c>
      <c r="CH917">
        <v>0</v>
      </c>
      <c r="CI917">
        <v>0</v>
      </c>
      <c r="CJ917">
        <v>0</v>
      </c>
      <c r="CK917">
        <v>0</v>
      </c>
      <c r="CL917">
        <v>0</v>
      </c>
      <c r="CM917">
        <v>1</v>
      </c>
      <c r="CN917">
        <v>0</v>
      </c>
      <c r="CO917">
        <v>4</v>
      </c>
      <c r="CP917">
        <v>14</v>
      </c>
      <c r="CQ917">
        <v>27</v>
      </c>
      <c r="CR917">
        <v>0</v>
      </c>
      <c r="CS917">
        <v>0</v>
      </c>
      <c r="CT917">
        <v>2</v>
      </c>
      <c r="CU917">
        <v>15</v>
      </c>
      <c r="CV917">
        <v>24</v>
      </c>
      <c r="CW917">
        <v>36</v>
      </c>
      <c r="CX917">
        <v>0</v>
      </c>
      <c r="CY917">
        <v>2</v>
      </c>
      <c r="CZ917">
        <v>12</v>
      </c>
      <c r="DA917">
        <v>18</v>
      </c>
      <c r="DB917">
        <v>26</v>
      </c>
      <c r="DC917">
        <v>35</v>
      </c>
      <c r="DD917">
        <v>48</v>
      </c>
      <c r="DE917">
        <v>57</v>
      </c>
      <c r="DF917">
        <v>69</v>
      </c>
      <c r="DG917">
        <v>12</v>
      </c>
      <c r="DH917">
        <v>18</v>
      </c>
      <c r="DI917">
        <v>26</v>
      </c>
      <c r="DJ917">
        <v>35</v>
      </c>
      <c r="DK917">
        <v>48</v>
      </c>
      <c r="DL917">
        <v>57</v>
      </c>
      <c r="DM917">
        <v>69</v>
      </c>
    </row>
    <row r="918" spans="1:117" x14ac:dyDescent="0.25">
      <c r="A918">
        <v>916</v>
      </c>
      <c r="B918">
        <v>40</v>
      </c>
      <c r="C918">
        <v>49</v>
      </c>
      <c r="D918">
        <v>57</v>
      </c>
      <c r="E918">
        <v>64</v>
      </c>
      <c r="F918">
        <v>73</v>
      </c>
      <c r="G918">
        <v>84</v>
      </c>
      <c r="H918">
        <v>17</v>
      </c>
      <c r="I918">
        <v>26</v>
      </c>
      <c r="J918">
        <v>34</v>
      </c>
      <c r="K918">
        <v>41</v>
      </c>
      <c r="L918">
        <v>50</v>
      </c>
      <c r="M918">
        <v>61</v>
      </c>
      <c r="N918">
        <v>0</v>
      </c>
      <c r="O918">
        <v>2</v>
      </c>
      <c r="P918">
        <v>9</v>
      </c>
      <c r="Q918">
        <v>16</v>
      </c>
      <c r="R918">
        <v>23</v>
      </c>
      <c r="S918">
        <v>33</v>
      </c>
      <c r="T918">
        <v>11</v>
      </c>
      <c r="U918">
        <v>23</v>
      </c>
      <c r="V918">
        <v>0</v>
      </c>
      <c r="W918">
        <v>2</v>
      </c>
      <c r="X918">
        <v>10</v>
      </c>
      <c r="Y918">
        <v>16</v>
      </c>
      <c r="Z918">
        <v>23</v>
      </c>
      <c r="AA918">
        <v>33</v>
      </c>
      <c r="AB918">
        <v>0</v>
      </c>
      <c r="AC918">
        <v>2</v>
      </c>
      <c r="AD918">
        <v>12</v>
      </c>
      <c r="AE918">
        <v>18</v>
      </c>
      <c r="AF918">
        <v>26</v>
      </c>
      <c r="AG918">
        <v>35</v>
      </c>
      <c r="AH918">
        <v>49</v>
      </c>
      <c r="AI918">
        <v>53</v>
      </c>
      <c r="AJ918">
        <v>59</v>
      </c>
      <c r="AK918">
        <v>67</v>
      </c>
      <c r="AL918">
        <v>79</v>
      </c>
      <c r="AM918">
        <v>88</v>
      </c>
      <c r="AN918">
        <v>0</v>
      </c>
      <c r="AO918">
        <v>0</v>
      </c>
      <c r="AP918">
        <v>0</v>
      </c>
      <c r="AQ918">
        <v>1</v>
      </c>
      <c r="AR918">
        <v>4</v>
      </c>
      <c r="AS918">
        <v>14</v>
      </c>
      <c r="AT918">
        <v>0</v>
      </c>
      <c r="AU918">
        <v>0</v>
      </c>
      <c r="AV918">
        <v>2</v>
      </c>
      <c r="AW918">
        <v>15</v>
      </c>
      <c r="AX918">
        <v>24</v>
      </c>
      <c r="AY918">
        <v>0</v>
      </c>
      <c r="AZ918">
        <v>0</v>
      </c>
      <c r="BA918">
        <v>0</v>
      </c>
      <c r="BB918">
        <v>0</v>
      </c>
      <c r="BC918">
        <v>0</v>
      </c>
      <c r="BD918">
        <v>2</v>
      </c>
      <c r="BE918">
        <v>11</v>
      </c>
      <c r="BF918">
        <v>0</v>
      </c>
      <c r="BG918">
        <v>0</v>
      </c>
      <c r="BH918">
        <v>0</v>
      </c>
      <c r="BI918">
        <v>3</v>
      </c>
      <c r="BJ918">
        <v>3</v>
      </c>
      <c r="BK918">
        <v>6</v>
      </c>
      <c r="BL918">
        <v>6</v>
      </c>
      <c r="BM918">
        <v>10</v>
      </c>
      <c r="BN918">
        <v>10</v>
      </c>
      <c r="BO918">
        <v>1</v>
      </c>
      <c r="BP918">
        <v>18</v>
      </c>
      <c r="BQ918">
        <v>18</v>
      </c>
      <c r="BR918">
        <v>3</v>
      </c>
      <c r="BS918">
        <v>3</v>
      </c>
      <c r="BT918">
        <v>0</v>
      </c>
      <c r="BU918">
        <v>0</v>
      </c>
      <c r="BV918">
        <v>0</v>
      </c>
      <c r="BW918">
        <v>0</v>
      </c>
      <c r="BX918">
        <v>0</v>
      </c>
      <c r="BY918">
        <v>0</v>
      </c>
      <c r="BZ918">
        <v>0</v>
      </c>
      <c r="CA918">
        <v>0</v>
      </c>
      <c r="CB918">
        <v>0</v>
      </c>
      <c r="CC918">
        <v>1</v>
      </c>
      <c r="CD918">
        <v>1</v>
      </c>
      <c r="CE918">
        <v>0</v>
      </c>
      <c r="CF918">
        <v>0</v>
      </c>
      <c r="CG918">
        <v>0</v>
      </c>
      <c r="CH918">
        <v>0</v>
      </c>
      <c r="CI918">
        <v>0</v>
      </c>
      <c r="CJ918">
        <v>0</v>
      </c>
      <c r="CK918">
        <v>0</v>
      </c>
      <c r="CL918">
        <v>0</v>
      </c>
      <c r="CM918">
        <v>1</v>
      </c>
      <c r="CN918">
        <v>0</v>
      </c>
      <c r="CO918">
        <v>4</v>
      </c>
      <c r="CP918">
        <v>14</v>
      </c>
      <c r="CQ918">
        <v>27</v>
      </c>
      <c r="CR918">
        <v>0</v>
      </c>
      <c r="CS918">
        <v>0</v>
      </c>
      <c r="CT918">
        <v>2</v>
      </c>
      <c r="CU918">
        <v>15</v>
      </c>
      <c r="CV918">
        <v>24</v>
      </c>
      <c r="CW918">
        <v>36</v>
      </c>
      <c r="CX918">
        <v>0</v>
      </c>
      <c r="CY918">
        <v>2</v>
      </c>
      <c r="CZ918">
        <v>12</v>
      </c>
      <c r="DA918">
        <v>18</v>
      </c>
      <c r="DB918">
        <v>26</v>
      </c>
      <c r="DC918">
        <v>35</v>
      </c>
      <c r="DD918">
        <v>48</v>
      </c>
      <c r="DE918">
        <v>57</v>
      </c>
      <c r="DF918">
        <v>69</v>
      </c>
      <c r="DG918">
        <v>12</v>
      </c>
      <c r="DH918">
        <v>18</v>
      </c>
      <c r="DI918">
        <v>26</v>
      </c>
      <c r="DJ918">
        <v>35</v>
      </c>
      <c r="DK918">
        <v>48</v>
      </c>
      <c r="DL918">
        <v>57</v>
      </c>
      <c r="DM918">
        <v>69</v>
      </c>
    </row>
    <row r="919" spans="1:117" x14ac:dyDescent="0.25">
      <c r="A919">
        <v>917</v>
      </c>
      <c r="B919">
        <v>40</v>
      </c>
      <c r="C919">
        <v>49</v>
      </c>
      <c r="D919">
        <v>57</v>
      </c>
      <c r="E919">
        <v>64</v>
      </c>
      <c r="F919">
        <v>73</v>
      </c>
      <c r="G919">
        <v>84</v>
      </c>
      <c r="H919">
        <v>17</v>
      </c>
      <c r="I919">
        <v>25</v>
      </c>
      <c r="J919">
        <v>34</v>
      </c>
      <c r="K919">
        <v>41</v>
      </c>
      <c r="L919">
        <v>50</v>
      </c>
      <c r="M919">
        <v>61</v>
      </c>
      <c r="N919">
        <v>0</v>
      </c>
      <c r="O919">
        <v>2</v>
      </c>
      <c r="P919">
        <v>9</v>
      </c>
      <c r="Q919">
        <v>16</v>
      </c>
      <c r="R919">
        <v>23</v>
      </c>
      <c r="S919">
        <v>33</v>
      </c>
      <c r="T919">
        <v>11</v>
      </c>
      <c r="U919">
        <v>23</v>
      </c>
      <c r="V919">
        <v>0</v>
      </c>
      <c r="W919">
        <v>2</v>
      </c>
      <c r="X919">
        <v>10</v>
      </c>
      <c r="Y919">
        <v>16</v>
      </c>
      <c r="Z919">
        <v>23</v>
      </c>
      <c r="AA919">
        <v>33</v>
      </c>
      <c r="AB919">
        <v>0</v>
      </c>
      <c r="AC919">
        <v>2</v>
      </c>
      <c r="AD919">
        <v>12</v>
      </c>
      <c r="AE919">
        <v>18</v>
      </c>
      <c r="AF919">
        <v>26</v>
      </c>
      <c r="AG919">
        <v>35</v>
      </c>
      <c r="AH919">
        <v>49</v>
      </c>
      <c r="AI919">
        <v>53</v>
      </c>
      <c r="AJ919">
        <v>58</v>
      </c>
      <c r="AK919">
        <v>67</v>
      </c>
      <c r="AL919">
        <v>79</v>
      </c>
      <c r="AM919">
        <v>88</v>
      </c>
      <c r="AN919">
        <v>0</v>
      </c>
      <c r="AO919">
        <v>0</v>
      </c>
      <c r="AP919">
        <v>0</v>
      </c>
      <c r="AQ919">
        <v>1</v>
      </c>
      <c r="AR919">
        <v>4</v>
      </c>
      <c r="AS919">
        <v>14</v>
      </c>
      <c r="AT919">
        <v>0</v>
      </c>
      <c r="AU919">
        <v>0</v>
      </c>
      <c r="AV919">
        <v>2</v>
      </c>
      <c r="AW919">
        <v>15</v>
      </c>
      <c r="AX919">
        <v>24</v>
      </c>
      <c r="AY919">
        <v>0</v>
      </c>
      <c r="AZ919">
        <v>0</v>
      </c>
      <c r="BA919">
        <v>0</v>
      </c>
      <c r="BB919">
        <v>0</v>
      </c>
      <c r="BC919">
        <v>0</v>
      </c>
      <c r="BD919">
        <v>2</v>
      </c>
      <c r="BE919">
        <v>11</v>
      </c>
      <c r="BF919">
        <v>0</v>
      </c>
      <c r="BG919">
        <v>0</v>
      </c>
      <c r="BH919">
        <v>0</v>
      </c>
      <c r="BI919">
        <v>3</v>
      </c>
      <c r="BJ919">
        <v>3</v>
      </c>
      <c r="BK919">
        <v>6</v>
      </c>
      <c r="BL919">
        <v>6</v>
      </c>
      <c r="BM919">
        <v>10</v>
      </c>
      <c r="BN919">
        <v>10</v>
      </c>
      <c r="BO919">
        <v>1</v>
      </c>
      <c r="BP919">
        <v>18</v>
      </c>
      <c r="BQ919">
        <v>18</v>
      </c>
      <c r="BR919">
        <v>3</v>
      </c>
      <c r="BS919">
        <v>3</v>
      </c>
      <c r="BT919">
        <v>0</v>
      </c>
      <c r="BU919">
        <v>0</v>
      </c>
      <c r="BV919">
        <v>0</v>
      </c>
      <c r="BW919">
        <v>0</v>
      </c>
      <c r="BX919">
        <v>0</v>
      </c>
      <c r="BY919">
        <v>0</v>
      </c>
      <c r="BZ919">
        <v>0</v>
      </c>
      <c r="CA919">
        <v>0</v>
      </c>
      <c r="CB919">
        <v>0</v>
      </c>
      <c r="CC919">
        <v>1</v>
      </c>
      <c r="CD919">
        <v>1</v>
      </c>
      <c r="CE919">
        <v>0</v>
      </c>
      <c r="CF919">
        <v>0</v>
      </c>
      <c r="CG919">
        <v>0</v>
      </c>
      <c r="CH919">
        <v>0</v>
      </c>
      <c r="CI919">
        <v>0</v>
      </c>
      <c r="CJ919">
        <v>0</v>
      </c>
      <c r="CK919">
        <v>0</v>
      </c>
      <c r="CL919">
        <v>0</v>
      </c>
      <c r="CM919">
        <v>1</v>
      </c>
      <c r="CN919">
        <v>0</v>
      </c>
      <c r="CO919">
        <v>4</v>
      </c>
      <c r="CP919">
        <v>14</v>
      </c>
      <c r="CQ919">
        <v>27</v>
      </c>
      <c r="CR919">
        <v>0</v>
      </c>
      <c r="CS919">
        <v>0</v>
      </c>
      <c r="CT919">
        <v>2</v>
      </c>
      <c r="CU919">
        <v>15</v>
      </c>
      <c r="CV919">
        <v>24</v>
      </c>
      <c r="CW919">
        <v>36</v>
      </c>
      <c r="CX919">
        <v>0</v>
      </c>
      <c r="CY919">
        <v>2</v>
      </c>
      <c r="CZ919">
        <v>12</v>
      </c>
      <c r="DA919">
        <v>18</v>
      </c>
      <c r="DB919">
        <v>26</v>
      </c>
      <c r="DC919">
        <v>35</v>
      </c>
      <c r="DD919">
        <v>48</v>
      </c>
      <c r="DE919">
        <v>57</v>
      </c>
      <c r="DF919">
        <v>69</v>
      </c>
      <c r="DG919">
        <v>12</v>
      </c>
      <c r="DH919">
        <v>18</v>
      </c>
      <c r="DI919">
        <v>26</v>
      </c>
      <c r="DJ919">
        <v>35</v>
      </c>
      <c r="DK919">
        <v>48</v>
      </c>
      <c r="DL919">
        <v>57</v>
      </c>
      <c r="DM919">
        <v>69</v>
      </c>
    </row>
    <row r="920" spans="1:117" x14ac:dyDescent="0.25">
      <c r="A920">
        <v>918</v>
      </c>
      <c r="B920">
        <v>40</v>
      </c>
      <c r="C920">
        <v>48</v>
      </c>
      <c r="D920">
        <v>57</v>
      </c>
      <c r="E920">
        <v>64</v>
      </c>
      <c r="F920">
        <v>73</v>
      </c>
      <c r="G920">
        <v>84</v>
      </c>
      <c r="H920">
        <v>17</v>
      </c>
      <c r="I920">
        <v>25</v>
      </c>
      <c r="J920">
        <v>34</v>
      </c>
      <c r="K920">
        <v>41</v>
      </c>
      <c r="L920">
        <v>50</v>
      </c>
      <c r="M920">
        <v>61</v>
      </c>
      <c r="N920">
        <v>0</v>
      </c>
      <c r="O920">
        <v>2</v>
      </c>
      <c r="P920">
        <v>9</v>
      </c>
      <c r="Q920">
        <v>16</v>
      </c>
      <c r="R920">
        <v>23</v>
      </c>
      <c r="S920">
        <v>33</v>
      </c>
      <c r="T920">
        <v>11</v>
      </c>
      <c r="U920">
        <v>23</v>
      </c>
      <c r="V920">
        <v>0</v>
      </c>
      <c r="W920">
        <v>2</v>
      </c>
      <c r="X920">
        <v>10</v>
      </c>
      <c r="Y920">
        <v>16</v>
      </c>
      <c r="Z920">
        <v>23</v>
      </c>
      <c r="AA920">
        <v>33</v>
      </c>
      <c r="AB920">
        <v>0</v>
      </c>
      <c r="AC920">
        <v>2</v>
      </c>
      <c r="AD920">
        <v>12</v>
      </c>
      <c r="AE920">
        <v>18</v>
      </c>
      <c r="AF920">
        <v>26</v>
      </c>
      <c r="AG920">
        <v>35</v>
      </c>
      <c r="AH920">
        <v>49</v>
      </c>
      <c r="AI920">
        <v>53</v>
      </c>
      <c r="AJ920">
        <v>58</v>
      </c>
      <c r="AK920">
        <v>67</v>
      </c>
      <c r="AL920">
        <v>79</v>
      </c>
      <c r="AM920">
        <v>87</v>
      </c>
      <c r="AN920">
        <v>0</v>
      </c>
      <c r="AO920">
        <v>0</v>
      </c>
      <c r="AP920">
        <v>0</v>
      </c>
      <c r="AQ920">
        <v>1</v>
      </c>
      <c r="AR920">
        <v>4</v>
      </c>
      <c r="AS920">
        <v>14</v>
      </c>
      <c r="AT920">
        <v>0</v>
      </c>
      <c r="AU920">
        <v>0</v>
      </c>
      <c r="AV920">
        <v>2</v>
      </c>
      <c r="AW920">
        <v>15</v>
      </c>
      <c r="AX920">
        <v>24</v>
      </c>
      <c r="AY920">
        <v>0</v>
      </c>
      <c r="AZ920">
        <v>0</v>
      </c>
      <c r="BA920">
        <v>0</v>
      </c>
      <c r="BB920">
        <v>0</v>
      </c>
      <c r="BC920">
        <v>0</v>
      </c>
      <c r="BD920">
        <v>2</v>
      </c>
      <c r="BE920">
        <v>11</v>
      </c>
      <c r="BF920">
        <v>0</v>
      </c>
      <c r="BG920">
        <v>0</v>
      </c>
      <c r="BH920">
        <v>0</v>
      </c>
      <c r="BI920">
        <v>3</v>
      </c>
      <c r="BJ920">
        <v>3</v>
      </c>
      <c r="BK920">
        <v>6</v>
      </c>
      <c r="BL920">
        <v>6</v>
      </c>
      <c r="BM920">
        <v>10</v>
      </c>
      <c r="BN920">
        <v>10</v>
      </c>
      <c r="BO920">
        <v>1</v>
      </c>
      <c r="BP920">
        <v>18</v>
      </c>
      <c r="BQ920">
        <v>18</v>
      </c>
      <c r="BR920">
        <v>3</v>
      </c>
      <c r="BS920">
        <v>3</v>
      </c>
      <c r="BT920">
        <v>0</v>
      </c>
      <c r="BU920">
        <v>0</v>
      </c>
      <c r="BV920">
        <v>0</v>
      </c>
      <c r="BW920">
        <v>0</v>
      </c>
      <c r="BX920">
        <v>0</v>
      </c>
      <c r="BY920">
        <v>0</v>
      </c>
      <c r="BZ920">
        <v>0</v>
      </c>
      <c r="CA920">
        <v>0</v>
      </c>
      <c r="CB920">
        <v>0</v>
      </c>
      <c r="CC920">
        <v>1</v>
      </c>
      <c r="CD920">
        <v>1</v>
      </c>
      <c r="CE920">
        <v>0</v>
      </c>
      <c r="CF920">
        <v>0</v>
      </c>
      <c r="CG920">
        <v>0</v>
      </c>
      <c r="CH920">
        <v>0</v>
      </c>
      <c r="CI920">
        <v>0</v>
      </c>
      <c r="CJ920">
        <v>0</v>
      </c>
      <c r="CK920">
        <v>0</v>
      </c>
      <c r="CL920">
        <v>0</v>
      </c>
      <c r="CM920">
        <v>1</v>
      </c>
      <c r="CN920">
        <v>0</v>
      </c>
      <c r="CO920">
        <v>4</v>
      </c>
      <c r="CP920">
        <v>14</v>
      </c>
      <c r="CQ920">
        <v>27</v>
      </c>
      <c r="CR920">
        <v>0</v>
      </c>
      <c r="CS920">
        <v>0</v>
      </c>
      <c r="CT920">
        <v>2</v>
      </c>
      <c r="CU920">
        <v>15</v>
      </c>
      <c r="CV920">
        <v>24</v>
      </c>
      <c r="CW920">
        <v>36</v>
      </c>
      <c r="CX920">
        <v>0</v>
      </c>
      <c r="CY920">
        <v>2</v>
      </c>
      <c r="CZ920">
        <v>12</v>
      </c>
      <c r="DA920">
        <v>18</v>
      </c>
      <c r="DB920">
        <v>26</v>
      </c>
      <c r="DC920">
        <v>35</v>
      </c>
      <c r="DD920">
        <v>48</v>
      </c>
      <c r="DE920">
        <v>57</v>
      </c>
      <c r="DF920">
        <v>69</v>
      </c>
      <c r="DG920">
        <v>12</v>
      </c>
      <c r="DH920">
        <v>18</v>
      </c>
      <c r="DI920">
        <v>26</v>
      </c>
      <c r="DJ920">
        <v>35</v>
      </c>
      <c r="DK920">
        <v>48</v>
      </c>
      <c r="DL920">
        <v>57</v>
      </c>
      <c r="DM920">
        <v>69</v>
      </c>
    </row>
    <row r="921" spans="1:117" x14ac:dyDescent="0.25">
      <c r="A921">
        <v>919</v>
      </c>
      <c r="B921">
        <v>40</v>
      </c>
      <c r="C921">
        <v>48</v>
      </c>
      <c r="D921">
        <v>57</v>
      </c>
      <c r="E921">
        <v>64</v>
      </c>
      <c r="F921">
        <v>73</v>
      </c>
      <c r="G921">
        <v>84</v>
      </c>
      <c r="H921">
        <v>16</v>
      </c>
      <c r="I921">
        <v>25</v>
      </c>
      <c r="J921">
        <v>33</v>
      </c>
      <c r="K921">
        <v>41</v>
      </c>
      <c r="L921">
        <v>50</v>
      </c>
      <c r="M921">
        <v>61</v>
      </c>
      <c r="N921">
        <v>0</v>
      </c>
      <c r="O921">
        <v>2</v>
      </c>
      <c r="P921">
        <v>9</v>
      </c>
      <c r="Q921">
        <v>16</v>
      </c>
      <c r="R921">
        <v>23</v>
      </c>
      <c r="S921">
        <v>33</v>
      </c>
      <c r="T921">
        <v>11</v>
      </c>
      <c r="U921">
        <v>23</v>
      </c>
      <c r="V921">
        <v>0</v>
      </c>
      <c r="W921">
        <v>2</v>
      </c>
      <c r="X921">
        <v>10</v>
      </c>
      <c r="Y921">
        <v>16</v>
      </c>
      <c r="Z921">
        <v>23</v>
      </c>
      <c r="AA921">
        <v>33</v>
      </c>
      <c r="AB921">
        <v>0</v>
      </c>
      <c r="AC921">
        <v>2</v>
      </c>
      <c r="AD921">
        <v>12</v>
      </c>
      <c r="AE921">
        <v>18</v>
      </c>
      <c r="AF921">
        <v>26</v>
      </c>
      <c r="AG921">
        <v>35</v>
      </c>
      <c r="AH921">
        <v>49</v>
      </c>
      <c r="AI921">
        <v>53</v>
      </c>
      <c r="AJ921">
        <v>58</v>
      </c>
      <c r="AK921">
        <v>67</v>
      </c>
      <c r="AL921">
        <v>79</v>
      </c>
      <c r="AM921">
        <v>87</v>
      </c>
      <c r="AN921">
        <v>0</v>
      </c>
      <c r="AO921">
        <v>0</v>
      </c>
      <c r="AP921">
        <v>0</v>
      </c>
      <c r="AQ921">
        <v>1</v>
      </c>
      <c r="AR921">
        <v>4</v>
      </c>
      <c r="AS921">
        <v>14</v>
      </c>
      <c r="AT921">
        <v>0</v>
      </c>
      <c r="AU921">
        <v>0</v>
      </c>
      <c r="AV921">
        <v>2</v>
      </c>
      <c r="AW921">
        <v>15</v>
      </c>
      <c r="AX921">
        <v>24</v>
      </c>
      <c r="AY921">
        <v>0</v>
      </c>
      <c r="AZ921">
        <v>0</v>
      </c>
      <c r="BA921">
        <v>0</v>
      </c>
      <c r="BB921">
        <v>0</v>
      </c>
      <c r="BC921">
        <v>0</v>
      </c>
      <c r="BD921">
        <v>2</v>
      </c>
      <c r="BE921">
        <v>11</v>
      </c>
      <c r="BF921">
        <v>0</v>
      </c>
      <c r="BG921">
        <v>0</v>
      </c>
      <c r="BH921">
        <v>0</v>
      </c>
      <c r="BI921">
        <v>3</v>
      </c>
      <c r="BJ921">
        <v>3</v>
      </c>
      <c r="BK921">
        <v>6</v>
      </c>
      <c r="BL921">
        <v>6</v>
      </c>
      <c r="BM921">
        <v>10</v>
      </c>
      <c r="BN921">
        <v>10</v>
      </c>
      <c r="BO921">
        <v>1</v>
      </c>
      <c r="BP921">
        <v>18</v>
      </c>
      <c r="BQ921">
        <v>18</v>
      </c>
      <c r="BR921">
        <v>3</v>
      </c>
      <c r="BS921">
        <v>3</v>
      </c>
      <c r="BT921">
        <v>0</v>
      </c>
      <c r="BU921">
        <v>0</v>
      </c>
      <c r="BV921">
        <v>0</v>
      </c>
      <c r="BW921">
        <v>0</v>
      </c>
      <c r="BX921">
        <v>0</v>
      </c>
      <c r="BY921">
        <v>0</v>
      </c>
      <c r="BZ921">
        <v>0</v>
      </c>
      <c r="CA921">
        <v>0</v>
      </c>
      <c r="CB921">
        <v>0</v>
      </c>
      <c r="CC921">
        <v>1</v>
      </c>
      <c r="CD921">
        <v>1</v>
      </c>
      <c r="CE921">
        <v>0</v>
      </c>
      <c r="CF921">
        <v>0</v>
      </c>
      <c r="CG921">
        <v>0</v>
      </c>
      <c r="CH921">
        <v>0</v>
      </c>
      <c r="CI921">
        <v>0</v>
      </c>
      <c r="CJ921">
        <v>0</v>
      </c>
      <c r="CK921">
        <v>0</v>
      </c>
      <c r="CL921">
        <v>0</v>
      </c>
      <c r="CM921">
        <v>1</v>
      </c>
      <c r="CN921">
        <v>0</v>
      </c>
      <c r="CO921">
        <v>4</v>
      </c>
      <c r="CP921">
        <v>14</v>
      </c>
      <c r="CQ921">
        <v>27</v>
      </c>
      <c r="CR921">
        <v>0</v>
      </c>
      <c r="CS921">
        <v>0</v>
      </c>
      <c r="CT921">
        <v>2</v>
      </c>
      <c r="CU921">
        <v>15</v>
      </c>
      <c r="CV921">
        <v>24</v>
      </c>
      <c r="CW921">
        <v>36</v>
      </c>
      <c r="CX921">
        <v>0</v>
      </c>
      <c r="CY921">
        <v>2</v>
      </c>
      <c r="CZ921">
        <v>12</v>
      </c>
      <c r="DA921">
        <v>18</v>
      </c>
      <c r="DB921">
        <v>26</v>
      </c>
      <c r="DC921">
        <v>35</v>
      </c>
      <c r="DD921">
        <v>48</v>
      </c>
      <c r="DE921">
        <v>57</v>
      </c>
      <c r="DF921">
        <v>69</v>
      </c>
      <c r="DG921">
        <v>12</v>
      </c>
      <c r="DH921">
        <v>18</v>
      </c>
      <c r="DI921">
        <v>26</v>
      </c>
      <c r="DJ921">
        <v>35</v>
      </c>
      <c r="DK921">
        <v>48</v>
      </c>
      <c r="DL921">
        <v>57</v>
      </c>
      <c r="DM921">
        <v>69</v>
      </c>
    </row>
    <row r="922" spans="1:117" x14ac:dyDescent="0.25">
      <c r="A922">
        <v>920</v>
      </c>
      <c r="B922">
        <v>40</v>
      </c>
      <c r="C922">
        <v>48</v>
      </c>
      <c r="D922">
        <v>57</v>
      </c>
      <c r="E922">
        <v>64</v>
      </c>
      <c r="F922">
        <v>73</v>
      </c>
      <c r="G922">
        <v>84</v>
      </c>
      <c r="H922">
        <v>16</v>
      </c>
      <c r="I922">
        <v>25</v>
      </c>
      <c r="J922">
        <v>33</v>
      </c>
      <c r="K922">
        <v>41</v>
      </c>
      <c r="L922">
        <v>49</v>
      </c>
      <c r="M922">
        <v>60</v>
      </c>
      <c r="N922">
        <v>0</v>
      </c>
      <c r="O922">
        <v>2</v>
      </c>
      <c r="P922">
        <v>9</v>
      </c>
      <c r="Q922">
        <v>16</v>
      </c>
      <c r="R922">
        <v>23</v>
      </c>
      <c r="S922">
        <v>33</v>
      </c>
      <c r="T922">
        <v>11</v>
      </c>
      <c r="U922">
        <v>23</v>
      </c>
      <c r="V922">
        <v>0</v>
      </c>
      <c r="W922">
        <v>2</v>
      </c>
      <c r="X922">
        <v>10</v>
      </c>
      <c r="Y922">
        <v>16</v>
      </c>
      <c r="Z922">
        <v>23</v>
      </c>
      <c r="AA922">
        <v>33</v>
      </c>
      <c r="AB922">
        <v>0</v>
      </c>
      <c r="AC922">
        <v>2</v>
      </c>
      <c r="AD922">
        <v>12</v>
      </c>
      <c r="AE922">
        <v>18</v>
      </c>
      <c r="AF922">
        <v>26</v>
      </c>
      <c r="AG922">
        <v>35</v>
      </c>
      <c r="AH922">
        <v>49</v>
      </c>
      <c r="AI922">
        <v>53</v>
      </c>
      <c r="AJ922">
        <v>58</v>
      </c>
      <c r="AK922">
        <v>67</v>
      </c>
      <c r="AL922">
        <v>79</v>
      </c>
      <c r="AM922">
        <v>87</v>
      </c>
      <c r="AN922">
        <v>0</v>
      </c>
      <c r="AO922">
        <v>0</v>
      </c>
      <c r="AP922">
        <v>0</v>
      </c>
      <c r="AQ922">
        <v>1</v>
      </c>
      <c r="AR922">
        <v>4</v>
      </c>
      <c r="AS922">
        <v>14</v>
      </c>
      <c r="AT922">
        <v>0</v>
      </c>
      <c r="AU922">
        <v>0</v>
      </c>
      <c r="AV922">
        <v>2</v>
      </c>
      <c r="AW922">
        <v>15</v>
      </c>
      <c r="AX922">
        <v>24</v>
      </c>
      <c r="AY922">
        <v>0</v>
      </c>
      <c r="AZ922">
        <v>0</v>
      </c>
      <c r="BA922">
        <v>0</v>
      </c>
      <c r="BB922">
        <v>0</v>
      </c>
      <c r="BC922">
        <v>0</v>
      </c>
      <c r="BD922">
        <v>2</v>
      </c>
      <c r="BE922">
        <v>11</v>
      </c>
      <c r="BF922">
        <v>0</v>
      </c>
      <c r="BG922">
        <v>0</v>
      </c>
      <c r="BH922">
        <v>0</v>
      </c>
      <c r="BI922">
        <v>3</v>
      </c>
      <c r="BJ922">
        <v>3</v>
      </c>
      <c r="BK922">
        <v>6</v>
      </c>
      <c r="BL922">
        <v>6</v>
      </c>
      <c r="BM922">
        <v>10</v>
      </c>
      <c r="BN922">
        <v>10</v>
      </c>
      <c r="BO922">
        <v>1</v>
      </c>
      <c r="BP922">
        <v>18</v>
      </c>
      <c r="BQ922">
        <v>18</v>
      </c>
      <c r="BR922">
        <v>3</v>
      </c>
      <c r="BS922">
        <v>3</v>
      </c>
      <c r="BT922">
        <v>0</v>
      </c>
      <c r="BU922">
        <v>0</v>
      </c>
      <c r="BV922">
        <v>0</v>
      </c>
      <c r="BW922">
        <v>0</v>
      </c>
      <c r="BX922">
        <v>0</v>
      </c>
      <c r="BY922">
        <v>0</v>
      </c>
      <c r="BZ922">
        <v>0</v>
      </c>
      <c r="CA922">
        <v>0</v>
      </c>
      <c r="CB922">
        <v>0</v>
      </c>
      <c r="CC922">
        <v>1</v>
      </c>
      <c r="CD922">
        <v>1</v>
      </c>
      <c r="CE922">
        <v>0</v>
      </c>
      <c r="CF922">
        <v>0</v>
      </c>
      <c r="CG922">
        <v>0</v>
      </c>
      <c r="CH922">
        <v>0</v>
      </c>
      <c r="CI922">
        <v>0</v>
      </c>
      <c r="CJ922">
        <v>0</v>
      </c>
      <c r="CK922">
        <v>0</v>
      </c>
      <c r="CL922">
        <v>0</v>
      </c>
      <c r="CM922">
        <v>1</v>
      </c>
      <c r="CN922">
        <v>0</v>
      </c>
      <c r="CO922">
        <v>4</v>
      </c>
      <c r="CP922">
        <v>14</v>
      </c>
      <c r="CQ922">
        <v>27</v>
      </c>
      <c r="CR922">
        <v>0</v>
      </c>
      <c r="CS922">
        <v>0</v>
      </c>
      <c r="CT922">
        <v>2</v>
      </c>
      <c r="CU922">
        <v>15</v>
      </c>
      <c r="CV922">
        <v>24</v>
      </c>
      <c r="CW922">
        <v>36</v>
      </c>
      <c r="CX922">
        <v>0</v>
      </c>
      <c r="CY922">
        <v>2</v>
      </c>
      <c r="CZ922">
        <v>12</v>
      </c>
      <c r="DA922">
        <v>18</v>
      </c>
      <c r="DB922">
        <v>26</v>
      </c>
      <c r="DC922">
        <v>35</v>
      </c>
      <c r="DD922">
        <v>48</v>
      </c>
      <c r="DE922">
        <v>57</v>
      </c>
      <c r="DF922">
        <v>69</v>
      </c>
      <c r="DG922">
        <v>12</v>
      </c>
      <c r="DH922">
        <v>18</v>
      </c>
      <c r="DI922">
        <v>26</v>
      </c>
      <c r="DJ922">
        <v>35</v>
      </c>
      <c r="DK922">
        <v>48</v>
      </c>
      <c r="DL922">
        <v>57</v>
      </c>
      <c r="DM922">
        <v>69</v>
      </c>
    </row>
    <row r="923" spans="1:117" x14ac:dyDescent="0.25">
      <c r="A923">
        <v>921</v>
      </c>
      <c r="B923">
        <v>40</v>
      </c>
      <c r="C923">
        <v>48</v>
      </c>
      <c r="D923">
        <v>57</v>
      </c>
      <c r="E923">
        <v>64</v>
      </c>
      <c r="F923">
        <v>73</v>
      </c>
      <c r="G923">
        <v>84</v>
      </c>
      <c r="H923">
        <v>16</v>
      </c>
      <c r="I923">
        <v>25</v>
      </c>
      <c r="J923">
        <v>33</v>
      </c>
      <c r="K923">
        <v>40</v>
      </c>
      <c r="L923">
        <v>49</v>
      </c>
      <c r="M923">
        <v>60</v>
      </c>
      <c r="N923">
        <v>0</v>
      </c>
      <c r="O923">
        <v>2</v>
      </c>
      <c r="P923">
        <v>9</v>
      </c>
      <c r="Q923">
        <v>16</v>
      </c>
      <c r="R923">
        <v>23</v>
      </c>
      <c r="S923">
        <v>33</v>
      </c>
      <c r="T923">
        <v>11</v>
      </c>
      <c r="U923">
        <v>23</v>
      </c>
      <c r="V923">
        <v>0</v>
      </c>
      <c r="W923">
        <v>2</v>
      </c>
      <c r="X923">
        <v>10</v>
      </c>
      <c r="Y923">
        <v>16</v>
      </c>
      <c r="Z923">
        <v>23</v>
      </c>
      <c r="AA923">
        <v>33</v>
      </c>
      <c r="AB923">
        <v>0</v>
      </c>
      <c r="AC923">
        <v>2</v>
      </c>
      <c r="AD923">
        <v>12</v>
      </c>
      <c r="AE923">
        <v>18</v>
      </c>
      <c r="AF923">
        <v>26</v>
      </c>
      <c r="AG923">
        <v>35</v>
      </c>
      <c r="AH923">
        <v>49</v>
      </c>
      <c r="AI923">
        <v>53</v>
      </c>
      <c r="AJ923">
        <v>58</v>
      </c>
      <c r="AK923">
        <v>67</v>
      </c>
      <c r="AL923">
        <v>79</v>
      </c>
      <c r="AM923">
        <v>87</v>
      </c>
      <c r="AN923">
        <v>0</v>
      </c>
      <c r="AO923">
        <v>0</v>
      </c>
      <c r="AP923">
        <v>0</v>
      </c>
      <c r="AQ923">
        <v>1</v>
      </c>
      <c r="AR923">
        <v>4</v>
      </c>
      <c r="AS923">
        <v>14</v>
      </c>
      <c r="AT923">
        <v>0</v>
      </c>
      <c r="AU923">
        <v>0</v>
      </c>
      <c r="AV923">
        <v>2</v>
      </c>
      <c r="AW923">
        <v>15</v>
      </c>
      <c r="AX923">
        <v>24</v>
      </c>
      <c r="AY923">
        <v>0</v>
      </c>
      <c r="AZ923">
        <v>0</v>
      </c>
      <c r="BA923">
        <v>0</v>
      </c>
      <c r="BB923">
        <v>0</v>
      </c>
      <c r="BC923">
        <v>0</v>
      </c>
      <c r="BD923">
        <v>2</v>
      </c>
      <c r="BE923">
        <v>11</v>
      </c>
      <c r="BF923">
        <v>0</v>
      </c>
      <c r="BG923">
        <v>0</v>
      </c>
      <c r="BH923">
        <v>0</v>
      </c>
      <c r="BI923">
        <v>3</v>
      </c>
      <c r="BJ923">
        <v>3</v>
      </c>
      <c r="BK923">
        <v>6</v>
      </c>
      <c r="BL923">
        <v>6</v>
      </c>
      <c r="BM923">
        <v>10</v>
      </c>
      <c r="BN923">
        <v>10</v>
      </c>
      <c r="BO923">
        <v>1</v>
      </c>
      <c r="BP923">
        <v>18</v>
      </c>
      <c r="BQ923">
        <v>18</v>
      </c>
      <c r="BR923">
        <v>3</v>
      </c>
      <c r="BS923">
        <v>3</v>
      </c>
      <c r="BT923">
        <v>0</v>
      </c>
      <c r="BU923">
        <v>0</v>
      </c>
      <c r="BV923">
        <v>0</v>
      </c>
      <c r="BW923">
        <v>0</v>
      </c>
      <c r="BX923">
        <v>0</v>
      </c>
      <c r="BY923">
        <v>0</v>
      </c>
      <c r="BZ923">
        <v>0</v>
      </c>
      <c r="CA923">
        <v>0</v>
      </c>
      <c r="CB923">
        <v>0</v>
      </c>
      <c r="CC923">
        <v>1</v>
      </c>
      <c r="CD923">
        <v>1</v>
      </c>
      <c r="CE923">
        <v>0</v>
      </c>
      <c r="CF923">
        <v>0</v>
      </c>
      <c r="CG923">
        <v>0</v>
      </c>
      <c r="CH923">
        <v>0</v>
      </c>
      <c r="CI923">
        <v>0</v>
      </c>
      <c r="CJ923">
        <v>0</v>
      </c>
      <c r="CK923">
        <v>0</v>
      </c>
      <c r="CL923">
        <v>0</v>
      </c>
      <c r="CM923">
        <v>1</v>
      </c>
      <c r="CN923">
        <v>0</v>
      </c>
      <c r="CO923">
        <v>4</v>
      </c>
      <c r="CP923">
        <v>14</v>
      </c>
      <c r="CQ923">
        <v>27</v>
      </c>
      <c r="CR923">
        <v>0</v>
      </c>
      <c r="CS923">
        <v>0</v>
      </c>
      <c r="CT923">
        <v>2</v>
      </c>
      <c r="CU923">
        <v>15</v>
      </c>
      <c r="CV923">
        <v>24</v>
      </c>
      <c r="CW923">
        <v>36</v>
      </c>
      <c r="CX923">
        <v>0</v>
      </c>
      <c r="CY923">
        <v>2</v>
      </c>
      <c r="CZ923">
        <v>12</v>
      </c>
      <c r="DA923">
        <v>18</v>
      </c>
      <c r="DB923">
        <v>26</v>
      </c>
      <c r="DC923">
        <v>35</v>
      </c>
      <c r="DD923">
        <v>48</v>
      </c>
      <c r="DE923">
        <v>57</v>
      </c>
      <c r="DF923">
        <v>69</v>
      </c>
      <c r="DG923">
        <v>12</v>
      </c>
      <c r="DH923">
        <v>18</v>
      </c>
      <c r="DI923">
        <v>26</v>
      </c>
      <c r="DJ923">
        <v>35</v>
      </c>
      <c r="DK923">
        <v>48</v>
      </c>
      <c r="DL923">
        <v>57</v>
      </c>
      <c r="DM923">
        <v>69</v>
      </c>
    </row>
    <row r="924" spans="1:117" x14ac:dyDescent="0.25">
      <c r="A924">
        <v>922</v>
      </c>
      <c r="B924">
        <v>40</v>
      </c>
      <c r="C924">
        <v>48</v>
      </c>
      <c r="D924">
        <v>57</v>
      </c>
      <c r="E924">
        <v>64</v>
      </c>
      <c r="F924">
        <v>73</v>
      </c>
      <c r="G924">
        <v>84</v>
      </c>
      <c r="H924">
        <v>16</v>
      </c>
      <c r="I924">
        <v>24</v>
      </c>
      <c r="J924">
        <v>33</v>
      </c>
      <c r="K924">
        <v>40</v>
      </c>
      <c r="L924">
        <v>49</v>
      </c>
      <c r="M924">
        <v>60</v>
      </c>
      <c r="N924">
        <v>0</v>
      </c>
      <c r="O924">
        <v>2</v>
      </c>
      <c r="P924">
        <v>9</v>
      </c>
      <c r="Q924">
        <v>16</v>
      </c>
      <c r="R924">
        <v>23</v>
      </c>
      <c r="S924">
        <v>33</v>
      </c>
      <c r="T924">
        <v>11</v>
      </c>
      <c r="U924">
        <v>23</v>
      </c>
      <c r="V924">
        <v>0</v>
      </c>
      <c r="W924">
        <v>2</v>
      </c>
      <c r="X924">
        <v>10</v>
      </c>
      <c r="Y924">
        <v>16</v>
      </c>
      <c r="Z924">
        <v>23</v>
      </c>
      <c r="AA924">
        <v>33</v>
      </c>
      <c r="AB924">
        <v>0</v>
      </c>
      <c r="AC924">
        <v>2</v>
      </c>
      <c r="AD924">
        <v>12</v>
      </c>
      <c r="AE924">
        <v>18</v>
      </c>
      <c r="AF924">
        <v>26</v>
      </c>
      <c r="AG924">
        <v>35</v>
      </c>
      <c r="AH924">
        <v>49</v>
      </c>
      <c r="AI924">
        <v>53</v>
      </c>
      <c r="AJ924">
        <v>58</v>
      </c>
      <c r="AK924">
        <v>67</v>
      </c>
      <c r="AL924">
        <v>79</v>
      </c>
      <c r="AM924">
        <v>87</v>
      </c>
      <c r="AN924">
        <v>0</v>
      </c>
      <c r="AO924">
        <v>0</v>
      </c>
      <c r="AP924">
        <v>0</v>
      </c>
      <c r="AQ924">
        <v>1</v>
      </c>
      <c r="AR924">
        <v>4</v>
      </c>
      <c r="AS924">
        <v>14</v>
      </c>
      <c r="AT924">
        <v>0</v>
      </c>
      <c r="AU924">
        <v>0</v>
      </c>
      <c r="AV924">
        <v>2</v>
      </c>
      <c r="AW924">
        <v>15</v>
      </c>
      <c r="AX924">
        <v>24</v>
      </c>
      <c r="AY924">
        <v>0</v>
      </c>
      <c r="AZ924">
        <v>0</v>
      </c>
      <c r="BA924">
        <v>0</v>
      </c>
      <c r="BB924">
        <v>0</v>
      </c>
      <c r="BC924">
        <v>0</v>
      </c>
      <c r="BD924">
        <v>2</v>
      </c>
      <c r="BE924">
        <v>11</v>
      </c>
      <c r="BF924">
        <v>0</v>
      </c>
      <c r="BG924">
        <v>0</v>
      </c>
      <c r="BH924">
        <v>0</v>
      </c>
      <c r="BI924">
        <v>3</v>
      </c>
      <c r="BJ924">
        <v>3</v>
      </c>
      <c r="BK924">
        <v>6</v>
      </c>
      <c r="BL924">
        <v>6</v>
      </c>
      <c r="BM924">
        <v>10</v>
      </c>
      <c r="BN924">
        <v>10</v>
      </c>
      <c r="BO924">
        <v>1</v>
      </c>
      <c r="BP924">
        <v>18</v>
      </c>
      <c r="BQ924">
        <v>18</v>
      </c>
      <c r="BR924">
        <v>3</v>
      </c>
      <c r="BS924">
        <v>3</v>
      </c>
      <c r="BT924">
        <v>0</v>
      </c>
      <c r="BU924">
        <v>0</v>
      </c>
      <c r="BV924">
        <v>0</v>
      </c>
      <c r="BW924">
        <v>0</v>
      </c>
      <c r="BX924">
        <v>0</v>
      </c>
      <c r="BY924">
        <v>0</v>
      </c>
      <c r="BZ924">
        <v>0</v>
      </c>
      <c r="CA924">
        <v>0</v>
      </c>
      <c r="CB924">
        <v>0</v>
      </c>
      <c r="CC924">
        <v>1</v>
      </c>
      <c r="CD924">
        <v>1</v>
      </c>
      <c r="CE924">
        <v>0</v>
      </c>
      <c r="CF924">
        <v>0</v>
      </c>
      <c r="CG924">
        <v>0</v>
      </c>
      <c r="CH924">
        <v>0</v>
      </c>
      <c r="CI924">
        <v>0</v>
      </c>
      <c r="CJ924">
        <v>0</v>
      </c>
      <c r="CK924">
        <v>0</v>
      </c>
      <c r="CL924">
        <v>0</v>
      </c>
      <c r="CM924">
        <v>1</v>
      </c>
      <c r="CN924">
        <v>0</v>
      </c>
      <c r="CO924">
        <v>4</v>
      </c>
      <c r="CP924">
        <v>14</v>
      </c>
      <c r="CQ924">
        <v>27</v>
      </c>
      <c r="CR924">
        <v>0</v>
      </c>
      <c r="CS924">
        <v>0</v>
      </c>
      <c r="CT924">
        <v>2</v>
      </c>
      <c r="CU924">
        <v>15</v>
      </c>
      <c r="CV924">
        <v>24</v>
      </c>
      <c r="CW924">
        <v>36</v>
      </c>
      <c r="CX924">
        <v>0</v>
      </c>
      <c r="CY924">
        <v>2</v>
      </c>
      <c r="CZ924">
        <v>12</v>
      </c>
      <c r="DA924">
        <v>18</v>
      </c>
      <c r="DB924">
        <v>26</v>
      </c>
      <c r="DC924">
        <v>35</v>
      </c>
      <c r="DD924">
        <v>48</v>
      </c>
      <c r="DE924">
        <v>57</v>
      </c>
      <c r="DF924">
        <v>69</v>
      </c>
      <c r="DG924">
        <v>12</v>
      </c>
      <c r="DH924">
        <v>18</v>
      </c>
      <c r="DI924">
        <v>26</v>
      </c>
      <c r="DJ924">
        <v>35</v>
      </c>
      <c r="DK924">
        <v>48</v>
      </c>
      <c r="DL924">
        <v>57</v>
      </c>
      <c r="DM924">
        <v>69</v>
      </c>
    </row>
    <row r="925" spans="1:117" x14ac:dyDescent="0.25">
      <c r="A925">
        <v>923</v>
      </c>
      <c r="B925">
        <v>39</v>
      </c>
      <c r="C925">
        <v>48</v>
      </c>
      <c r="D925">
        <v>57</v>
      </c>
      <c r="E925">
        <v>64</v>
      </c>
      <c r="F925">
        <v>73</v>
      </c>
      <c r="G925">
        <v>84</v>
      </c>
      <c r="H925">
        <v>16</v>
      </c>
      <c r="I925">
        <v>24</v>
      </c>
      <c r="J925">
        <v>33</v>
      </c>
      <c r="K925">
        <v>40</v>
      </c>
      <c r="L925">
        <v>49</v>
      </c>
      <c r="M925">
        <v>60</v>
      </c>
      <c r="N925">
        <v>0</v>
      </c>
      <c r="O925">
        <v>2</v>
      </c>
      <c r="P925">
        <v>9</v>
      </c>
      <c r="Q925">
        <v>16</v>
      </c>
      <c r="R925">
        <v>23</v>
      </c>
      <c r="S925">
        <v>33</v>
      </c>
      <c r="T925">
        <v>11</v>
      </c>
      <c r="U925">
        <v>23</v>
      </c>
      <c r="V925">
        <v>0</v>
      </c>
      <c r="W925">
        <v>2</v>
      </c>
      <c r="X925">
        <v>10</v>
      </c>
      <c r="Y925">
        <v>16</v>
      </c>
      <c r="Z925">
        <v>23</v>
      </c>
      <c r="AA925">
        <v>33</v>
      </c>
      <c r="AB925">
        <v>0</v>
      </c>
      <c r="AC925">
        <v>2</v>
      </c>
      <c r="AD925">
        <v>12</v>
      </c>
      <c r="AE925">
        <v>18</v>
      </c>
      <c r="AF925">
        <v>26</v>
      </c>
      <c r="AG925">
        <v>35</v>
      </c>
      <c r="AH925">
        <v>49</v>
      </c>
      <c r="AI925">
        <v>53</v>
      </c>
      <c r="AJ925">
        <v>58</v>
      </c>
      <c r="AK925">
        <v>67</v>
      </c>
      <c r="AL925">
        <v>79</v>
      </c>
      <c r="AM925">
        <v>87</v>
      </c>
      <c r="AN925">
        <v>0</v>
      </c>
      <c r="AO925">
        <v>0</v>
      </c>
      <c r="AP925">
        <v>0</v>
      </c>
      <c r="AQ925">
        <v>1</v>
      </c>
      <c r="AR925">
        <v>4</v>
      </c>
      <c r="AS925">
        <v>14</v>
      </c>
      <c r="AT925">
        <v>0</v>
      </c>
      <c r="AU925">
        <v>0</v>
      </c>
      <c r="AV925">
        <v>2</v>
      </c>
      <c r="AW925">
        <v>15</v>
      </c>
      <c r="AX925">
        <v>24</v>
      </c>
      <c r="AY925">
        <v>0</v>
      </c>
      <c r="AZ925">
        <v>0</v>
      </c>
      <c r="BA925">
        <v>0</v>
      </c>
      <c r="BB925">
        <v>0</v>
      </c>
      <c r="BC925">
        <v>0</v>
      </c>
      <c r="BD925">
        <v>2</v>
      </c>
      <c r="BE925">
        <v>11</v>
      </c>
      <c r="BF925">
        <v>0</v>
      </c>
      <c r="BG925">
        <v>0</v>
      </c>
      <c r="BH925">
        <v>0</v>
      </c>
      <c r="BI925">
        <v>3</v>
      </c>
      <c r="BJ925">
        <v>3</v>
      </c>
      <c r="BK925">
        <v>6</v>
      </c>
      <c r="BL925">
        <v>6</v>
      </c>
      <c r="BM925">
        <v>10</v>
      </c>
      <c r="BN925">
        <v>10</v>
      </c>
      <c r="BO925">
        <v>1</v>
      </c>
      <c r="BP925">
        <v>18</v>
      </c>
      <c r="BQ925">
        <v>18</v>
      </c>
      <c r="BR925">
        <v>3</v>
      </c>
      <c r="BS925">
        <v>3</v>
      </c>
      <c r="BT925">
        <v>0</v>
      </c>
      <c r="BU925">
        <v>0</v>
      </c>
      <c r="BV925">
        <v>0</v>
      </c>
      <c r="BW925">
        <v>0</v>
      </c>
      <c r="BX925">
        <v>0</v>
      </c>
      <c r="BY925">
        <v>0</v>
      </c>
      <c r="BZ925">
        <v>0</v>
      </c>
      <c r="CA925">
        <v>0</v>
      </c>
      <c r="CB925">
        <v>0</v>
      </c>
      <c r="CC925">
        <v>1</v>
      </c>
      <c r="CD925">
        <v>1</v>
      </c>
      <c r="CE925">
        <v>0</v>
      </c>
      <c r="CF925">
        <v>0</v>
      </c>
      <c r="CG925">
        <v>0</v>
      </c>
      <c r="CH925">
        <v>0</v>
      </c>
      <c r="CI925">
        <v>0</v>
      </c>
      <c r="CJ925">
        <v>0</v>
      </c>
      <c r="CK925">
        <v>0</v>
      </c>
      <c r="CL925">
        <v>0</v>
      </c>
      <c r="CM925">
        <v>1</v>
      </c>
      <c r="CN925">
        <v>0</v>
      </c>
      <c r="CO925">
        <v>4</v>
      </c>
      <c r="CP925">
        <v>14</v>
      </c>
      <c r="CQ925">
        <v>27</v>
      </c>
      <c r="CR925">
        <v>0</v>
      </c>
      <c r="CS925">
        <v>0</v>
      </c>
      <c r="CT925">
        <v>2</v>
      </c>
      <c r="CU925">
        <v>15</v>
      </c>
      <c r="CV925">
        <v>24</v>
      </c>
      <c r="CW925">
        <v>36</v>
      </c>
      <c r="CX925">
        <v>0</v>
      </c>
      <c r="CY925">
        <v>2</v>
      </c>
      <c r="CZ925">
        <v>12</v>
      </c>
      <c r="DA925">
        <v>18</v>
      </c>
      <c r="DB925">
        <v>26</v>
      </c>
      <c r="DC925">
        <v>35</v>
      </c>
      <c r="DD925">
        <v>48</v>
      </c>
      <c r="DE925">
        <v>57</v>
      </c>
      <c r="DF925">
        <v>69</v>
      </c>
      <c r="DG925">
        <v>12</v>
      </c>
      <c r="DH925">
        <v>18</v>
      </c>
      <c r="DI925">
        <v>26</v>
      </c>
      <c r="DJ925">
        <v>35</v>
      </c>
      <c r="DK925">
        <v>48</v>
      </c>
      <c r="DL925">
        <v>57</v>
      </c>
      <c r="DM925">
        <v>69</v>
      </c>
    </row>
    <row r="926" spans="1:117" x14ac:dyDescent="0.25">
      <c r="A926">
        <v>924</v>
      </c>
      <c r="B926">
        <v>39</v>
      </c>
      <c r="C926">
        <v>48</v>
      </c>
      <c r="D926">
        <v>57</v>
      </c>
      <c r="E926">
        <v>64</v>
      </c>
      <c r="F926">
        <v>72</v>
      </c>
      <c r="G926">
        <v>84</v>
      </c>
      <c r="H926">
        <v>15</v>
      </c>
      <c r="I926">
        <v>24</v>
      </c>
      <c r="J926">
        <v>32</v>
      </c>
      <c r="K926">
        <v>40</v>
      </c>
      <c r="L926">
        <v>48</v>
      </c>
      <c r="M926">
        <v>59</v>
      </c>
      <c r="N926">
        <v>0</v>
      </c>
      <c r="O926">
        <v>2</v>
      </c>
      <c r="P926">
        <v>9</v>
      </c>
      <c r="Q926">
        <v>16</v>
      </c>
      <c r="R926">
        <v>23</v>
      </c>
      <c r="S926">
        <v>33</v>
      </c>
      <c r="T926">
        <v>11</v>
      </c>
      <c r="U926">
        <v>23</v>
      </c>
      <c r="V926">
        <v>0</v>
      </c>
      <c r="W926">
        <v>2</v>
      </c>
      <c r="X926">
        <v>10</v>
      </c>
      <c r="Y926">
        <v>16</v>
      </c>
      <c r="Z926">
        <v>23</v>
      </c>
      <c r="AA926">
        <v>33</v>
      </c>
      <c r="AB926">
        <v>0</v>
      </c>
      <c r="AC926">
        <v>2</v>
      </c>
      <c r="AD926">
        <v>12</v>
      </c>
      <c r="AE926">
        <v>18</v>
      </c>
      <c r="AF926">
        <v>26</v>
      </c>
      <c r="AG926">
        <v>35</v>
      </c>
      <c r="AH926">
        <v>49</v>
      </c>
      <c r="AI926">
        <v>53</v>
      </c>
      <c r="AJ926">
        <v>58</v>
      </c>
      <c r="AK926">
        <v>67</v>
      </c>
      <c r="AL926">
        <v>78</v>
      </c>
      <c r="AM926">
        <v>87</v>
      </c>
      <c r="AN926">
        <v>0</v>
      </c>
      <c r="AO926">
        <v>0</v>
      </c>
      <c r="AP926">
        <v>0</v>
      </c>
      <c r="AQ926">
        <v>1</v>
      </c>
      <c r="AR926">
        <v>4</v>
      </c>
      <c r="AS926">
        <v>14</v>
      </c>
      <c r="AT926">
        <v>0</v>
      </c>
      <c r="AU926">
        <v>0</v>
      </c>
      <c r="AV926">
        <v>2</v>
      </c>
      <c r="AW926">
        <v>15</v>
      </c>
      <c r="AX926">
        <v>24</v>
      </c>
      <c r="AY926">
        <v>0</v>
      </c>
      <c r="AZ926">
        <v>0</v>
      </c>
      <c r="BA926">
        <v>0</v>
      </c>
      <c r="BB926">
        <v>0</v>
      </c>
      <c r="BC926">
        <v>0</v>
      </c>
      <c r="BD926">
        <v>2</v>
      </c>
      <c r="BE926">
        <v>11</v>
      </c>
      <c r="BF926">
        <v>0</v>
      </c>
      <c r="BG926">
        <v>0</v>
      </c>
      <c r="BH926">
        <v>0</v>
      </c>
      <c r="BI926">
        <v>3</v>
      </c>
      <c r="BJ926">
        <v>3</v>
      </c>
      <c r="BK926">
        <v>6</v>
      </c>
      <c r="BL926">
        <v>6</v>
      </c>
      <c r="BM926">
        <v>10</v>
      </c>
      <c r="BN926">
        <v>10</v>
      </c>
      <c r="BO926">
        <v>1</v>
      </c>
      <c r="BP926">
        <v>18</v>
      </c>
      <c r="BQ926">
        <v>18</v>
      </c>
      <c r="BR926">
        <v>3</v>
      </c>
      <c r="BS926">
        <v>3</v>
      </c>
      <c r="BT926">
        <v>0</v>
      </c>
      <c r="BU926">
        <v>0</v>
      </c>
      <c r="BV926">
        <v>0</v>
      </c>
      <c r="BW926">
        <v>0</v>
      </c>
      <c r="BX926">
        <v>0</v>
      </c>
      <c r="BY926">
        <v>0</v>
      </c>
      <c r="BZ926">
        <v>0</v>
      </c>
      <c r="CA926">
        <v>0</v>
      </c>
      <c r="CB926">
        <v>0</v>
      </c>
      <c r="CC926">
        <v>1</v>
      </c>
      <c r="CD926">
        <v>1</v>
      </c>
      <c r="CE926">
        <v>0</v>
      </c>
      <c r="CF926">
        <v>0</v>
      </c>
      <c r="CG926">
        <v>0</v>
      </c>
      <c r="CH926">
        <v>0</v>
      </c>
      <c r="CI926">
        <v>0</v>
      </c>
      <c r="CJ926">
        <v>0</v>
      </c>
      <c r="CK926">
        <v>0</v>
      </c>
      <c r="CL926">
        <v>0</v>
      </c>
      <c r="CM926">
        <v>1</v>
      </c>
      <c r="CN926">
        <v>0</v>
      </c>
      <c r="CO926">
        <v>4</v>
      </c>
      <c r="CP926">
        <v>14</v>
      </c>
      <c r="CQ926">
        <v>27</v>
      </c>
      <c r="CR926">
        <v>0</v>
      </c>
      <c r="CS926">
        <v>0</v>
      </c>
      <c r="CT926">
        <v>2</v>
      </c>
      <c r="CU926">
        <v>15</v>
      </c>
      <c r="CV926">
        <v>24</v>
      </c>
      <c r="CW926">
        <v>36</v>
      </c>
      <c r="CX926">
        <v>0</v>
      </c>
      <c r="CY926">
        <v>2</v>
      </c>
      <c r="CZ926">
        <v>12</v>
      </c>
      <c r="DA926">
        <v>18</v>
      </c>
      <c r="DB926">
        <v>26</v>
      </c>
      <c r="DC926">
        <v>35</v>
      </c>
      <c r="DD926">
        <v>48</v>
      </c>
      <c r="DE926">
        <v>57</v>
      </c>
      <c r="DF926">
        <v>69</v>
      </c>
      <c r="DG926">
        <v>12</v>
      </c>
      <c r="DH926">
        <v>18</v>
      </c>
      <c r="DI926">
        <v>26</v>
      </c>
      <c r="DJ926">
        <v>35</v>
      </c>
      <c r="DK926">
        <v>48</v>
      </c>
      <c r="DL926">
        <v>57</v>
      </c>
      <c r="DM926">
        <v>69</v>
      </c>
    </row>
    <row r="927" spans="1:117" x14ac:dyDescent="0.25">
      <c r="A927">
        <v>925</v>
      </c>
      <c r="B927">
        <v>39</v>
      </c>
      <c r="C927">
        <v>48</v>
      </c>
      <c r="D927">
        <v>57</v>
      </c>
      <c r="E927">
        <v>64</v>
      </c>
      <c r="F927">
        <v>72</v>
      </c>
      <c r="G927">
        <v>84</v>
      </c>
      <c r="H927">
        <v>15</v>
      </c>
      <c r="I927">
        <v>24</v>
      </c>
      <c r="J927">
        <v>32</v>
      </c>
      <c r="K927">
        <v>40</v>
      </c>
      <c r="L927">
        <v>48</v>
      </c>
      <c r="M927">
        <v>59</v>
      </c>
      <c r="N927">
        <v>0</v>
      </c>
      <c r="O927">
        <v>2</v>
      </c>
      <c r="P927">
        <v>9</v>
      </c>
      <c r="Q927">
        <v>16</v>
      </c>
      <c r="R927">
        <v>23</v>
      </c>
      <c r="S927">
        <v>33</v>
      </c>
      <c r="T927">
        <v>11</v>
      </c>
      <c r="U927">
        <v>23</v>
      </c>
      <c r="V927">
        <v>0</v>
      </c>
      <c r="W927">
        <v>2</v>
      </c>
      <c r="X927">
        <v>10</v>
      </c>
      <c r="Y927">
        <v>16</v>
      </c>
      <c r="Z927">
        <v>23</v>
      </c>
      <c r="AA927">
        <v>33</v>
      </c>
      <c r="AB927">
        <v>0</v>
      </c>
      <c r="AC927">
        <v>2</v>
      </c>
      <c r="AD927">
        <v>12</v>
      </c>
      <c r="AE927">
        <v>18</v>
      </c>
      <c r="AF927">
        <v>26</v>
      </c>
      <c r="AG927">
        <v>35</v>
      </c>
      <c r="AH927">
        <v>49</v>
      </c>
      <c r="AI927">
        <v>53</v>
      </c>
      <c r="AJ927">
        <v>58</v>
      </c>
      <c r="AK927">
        <v>67</v>
      </c>
      <c r="AL927">
        <v>78</v>
      </c>
      <c r="AM927">
        <v>87</v>
      </c>
      <c r="AN927">
        <v>0</v>
      </c>
      <c r="AO927">
        <v>0</v>
      </c>
      <c r="AP927">
        <v>0</v>
      </c>
      <c r="AQ927">
        <v>1</v>
      </c>
      <c r="AR927">
        <v>4</v>
      </c>
      <c r="AS927">
        <v>14</v>
      </c>
      <c r="AT927">
        <v>0</v>
      </c>
      <c r="AU927">
        <v>0</v>
      </c>
      <c r="AV927">
        <v>2</v>
      </c>
      <c r="AW927">
        <v>15</v>
      </c>
      <c r="AX927">
        <v>24</v>
      </c>
      <c r="AY927">
        <v>0</v>
      </c>
      <c r="AZ927">
        <v>0</v>
      </c>
      <c r="BA927">
        <v>0</v>
      </c>
      <c r="BB927">
        <v>0</v>
      </c>
      <c r="BC927">
        <v>0</v>
      </c>
      <c r="BD927">
        <v>2</v>
      </c>
      <c r="BE927">
        <v>11</v>
      </c>
      <c r="BF927">
        <v>0</v>
      </c>
      <c r="BG927">
        <v>0</v>
      </c>
      <c r="BH927">
        <v>0</v>
      </c>
      <c r="BI927">
        <v>3</v>
      </c>
      <c r="BJ927">
        <v>3</v>
      </c>
      <c r="BK927">
        <v>6</v>
      </c>
      <c r="BL927">
        <v>6</v>
      </c>
      <c r="BM927">
        <v>10</v>
      </c>
      <c r="BN927">
        <v>10</v>
      </c>
      <c r="BO927">
        <v>1</v>
      </c>
      <c r="BP927">
        <v>18</v>
      </c>
      <c r="BQ927">
        <v>18</v>
      </c>
      <c r="BR927">
        <v>3</v>
      </c>
      <c r="BS927">
        <v>3</v>
      </c>
      <c r="BT927">
        <v>0</v>
      </c>
      <c r="BU927">
        <v>0</v>
      </c>
      <c r="BV927">
        <v>0</v>
      </c>
      <c r="BW927">
        <v>0</v>
      </c>
      <c r="BX927">
        <v>0</v>
      </c>
      <c r="BY927">
        <v>0</v>
      </c>
      <c r="BZ927">
        <v>0</v>
      </c>
      <c r="CA927">
        <v>0</v>
      </c>
      <c r="CB927">
        <v>0</v>
      </c>
      <c r="CC927">
        <v>1</v>
      </c>
      <c r="CD927">
        <v>1</v>
      </c>
      <c r="CE927">
        <v>0</v>
      </c>
      <c r="CF927">
        <v>0</v>
      </c>
      <c r="CG927">
        <v>0</v>
      </c>
      <c r="CH927">
        <v>0</v>
      </c>
      <c r="CI927">
        <v>0</v>
      </c>
      <c r="CJ927">
        <v>0</v>
      </c>
      <c r="CK927">
        <v>0</v>
      </c>
      <c r="CL927">
        <v>0</v>
      </c>
      <c r="CM927">
        <v>1</v>
      </c>
      <c r="CN927">
        <v>0</v>
      </c>
      <c r="CO927">
        <v>4</v>
      </c>
      <c r="CP927">
        <v>14</v>
      </c>
      <c r="CQ927">
        <v>27</v>
      </c>
      <c r="CR927">
        <v>0</v>
      </c>
      <c r="CS927">
        <v>0</v>
      </c>
      <c r="CT927">
        <v>2</v>
      </c>
      <c r="CU927">
        <v>15</v>
      </c>
      <c r="CV927">
        <v>24</v>
      </c>
      <c r="CW927">
        <v>36</v>
      </c>
      <c r="CX927">
        <v>0</v>
      </c>
      <c r="CY927">
        <v>2</v>
      </c>
      <c r="CZ927">
        <v>12</v>
      </c>
      <c r="DA927">
        <v>18</v>
      </c>
      <c r="DB927">
        <v>26</v>
      </c>
      <c r="DC927">
        <v>35</v>
      </c>
      <c r="DD927">
        <v>48</v>
      </c>
      <c r="DE927">
        <v>57</v>
      </c>
      <c r="DF927">
        <v>69</v>
      </c>
      <c r="DG927">
        <v>12</v>
      </c>
      <c r="DH927">
        <v>18</v>
      </c>
      <c r="DI927">
        <v>26</v>
      </c>
      <c r="DJ927">
        <v>35</v>
      </c>
      <c r="DK927">
        <v>48</v>
      </c>
      <c r="DL927">
        <v>57</v>
      </c>
      <c r="DM927">
        <v>69</v>
      </c>
    </row>
    <row r="928" spans="1:117" x14ac:dyDescent="0.25">
      <c r="A928">
        <v>926</v>
      </c>
      <c r="B928">
        <v>39</v>
      </c>
      <c r="C928">
        <v>48</v>
      </c>
      <c r="D928">
        <v>57</v>
      </c>
      <c r="E928">
        <v>64</v>
      </c>
      <c r="F928">
        <v>72</v>
      </c>
      <c r="G928">
        <v>84</v>
      </c>
      <c r="H928">
        <v>15</v>
      </c>
      <c r="I928">
        <v>24</v>
      </c>
      <c r="J928">
        <v>32</v>
      </c>
      <c r="K928">
        <v>39</v>
      </c>
      <c r="L928">
        <v>48</v>
      </c>
      <c r="M928">
        <v>59</v>
      </c>
      <c r="N928">
        <v>0</v>
      </c>
      <c r="O928">
        <v>2</v>
      </c>
      <c r="P928">
        <v>9</v>
      </c>
      <c r="Q928">
        <v>16</v>
      </c>
      <c r="R928">
        <v>23</v>
      </c>
      <c r="S928">
        <v>33</v>
      </c>
      <c r="T928">
        <v>11</v>
      </c>
      <c r="U928">
        <v>23</v>
      </c>
      <c r="V928">
        <v>0</v>
      </c>
      <c r="W928">
        <v>2</v>
      </c>
      <c r="X928">
        <v>10</v>
      </c>
      <c r="Y928">
        <v>16</v>
      </c>
      <c r="Z928">
        <v>23</v>
      </c>
      <c r="AA928">
        <v>33</v>
      </c>
      <c r="AB928">
        <v>0</v>
      </c>
      <c r="AC928">
        <v>2</v>
      </c>
      <c r="AD928">
        <v>12</v>
      </c>
      <c r="AE928">
        <v>18</v>
      </c>
      <c r="AF928">
        <v>26</v>
      </c>
      <c r="AG928">
        <v>35</v>
      </c>
      <c r="AH928">
        <v>48</v>
      </c>
      <c r="AI928">
        <v>53</v>
      </c>
      <c r="AJ928">
        <v>58</v>
      </c>
      <c r="AK928">
        <v>67</v>
      </c>
      <c r="AL928">
        <v>78</v>
      </c>
      <c r="AM928">
        <v>87</v>
      </c>
      <c r="AN928">
        <v>0</v>
      </c>
      <c r="AO928">
        <v>0</v>
      </c>
      <c r="AP928">
        <v>0</v>
      </c>
      <c r="AQ928">
        <v>1</v>
      </c>
      <c r="AR928">
        <v>4</v>
      </c>
      <c r="AS928">
        <v>14</v>
      </c>
      <c r="AT928">
        <v>0</v>
      </c>
      <c r="AU928">
        <v>0</v>
      </c>
      <c r="AV928">
        <v>2</v>
      </c>
      <c r="AW928">
        <v>15</v>
      </c>
      <c r="AX928">
        <v>24</v>
      </c>
      <c r="AY928">
        <v>0</v>
      </c>
      <c r="AZ928">
        <v>0</v>
      </c>
      <c r="BA928">
        <v>0</v>
      </c>
      <c r="BB928">
        <v>0</v>
      </c>
      <c r="BC928">
        <v>0</v>
      </c>
      <c r="BD928">
        <v>2</v>
      </c>
      <c r="BE928">
        <v>11</v>
      </c>
      <c r="BF928">
        <v>0</v>
      </c>
      <c r="BG928">
        <v>0</v>
      </c>
      <c r="BH928">
        <v>0</v>
      </c>
      <c r="BI928">
        <v>3</v>
      </c>
      <c r="BJ928">
        <v>3</v>
      </c>
      <c r="BK928">
        <v>6</v>
      </c>
      <c r="BL928">
        <v>6</v>
      </c>
      <c r="BM928">
        <v>10</v>
      </c>
      <c r="BN928">
        <v>10</v>
      </c>
      <c r="BO928">
        <v>1</v>
      </c>
      <c r="BP928">
        <v>18</v>
      </c>
      <c r="BQ928">
        <v>18</v>
      </c>
      <c r="BR928">
        <v>3</v>
      </c>
      <c r="BS928">
        <v>3</v>
      </c>
      <c r="BT928">
        <v>0</v>
      </c>
      <c r="BU928">
        <v>0</v>
      </c>
      <c r="BV928">
        <v>0</v>
      </c>
      <c r="BW928">
        <v>0</v>
      </c>
      <c r="BX928">
        <v>0</v>
      </c>
      <c r="BY928">
        <v>0</v>
      </c>
      <c r="BZ928">
        <v>0</v>
      </c>
      <c r="CA928">
        <v>0</v>
      </c>
      <c r="CB928">
        <v>0</v>
      </c>
      <c r="CC928">
        <v>1</v>
      </c>
      <c r="CD928">
        <v>1</v>
      </c>
      <c r="CE928">
        <v>0</v>
      </c>
      <c r="CF928">
        <v>0</v>
      </c>
      <c r="CG928">
        <v>0</v>
      </c>
      <c r="CH928">
        <v>0</v>
      </c>
      <c r="CI928">
        <v>0</v>
      </c>
      <c r="CJ928">
        <v>0</v>
      </c>
      <c r="CK928">
        <v>0</v>
      </c>
      <c r="CL928">
        <v>0</v>
      </c>
      <c r="CM928">
        <v>1</v>
      </c>
      <c r="CN928">
        <v>0</v>
      </c>
      <c r="CO928">
        <v>4</v>
      </c>
      <c r="CP928">
        <v>14</v>
      </c>
      <c r="CQ928">
        <v>27</v>
      </c>
      <c r="CR928">
        <v>0</v>
      </c>
      <c r="CS928">
        <v>0</v>
      </c>
      <c r="CT928">
        <v>2</v>
      </c>
      <c r="CU928">
        <v>15</v>
      </c>
      <c r="CV928">
        <v>24</v>
      </c>
      <c r="CW928">
        <v>36</v>
      </c>
      <c r="CX928">
        <v>0</v>
      </c>
      <c r="CY928">
        <v>2</v>
      </c>
      <c r="CZ928">
        <v>12</v>
      </c>
      <c r="DA928">
        <v>18</v>
      </c>
      <c r="DB928">
        <v>26</v>
      </c>
      <c r="DC928">
        <v>35</v>
      </c>
      <c r="DD928">
        <v>48</v>
      </c>
      <c r="DE928">
        <v>57</v>
      </c>
      <c r="DF928">
        <v>69</v>
      </c>
      <c r="DG928">
        <v>12</v>
      </c>
      <c r="DH928">
        <v>18</v>
      </c>
      <c r="DI928">
        <v>26</v>
      </c>
      <c r="DJ928">
        <v>35</v>
      </c>
      <c r="DK928">
        <v>48</v>
      </c>
      <c r="DL928">
        <v>57</v>
      </c>
      <c r="DM928">
        <v>69</v>
      </c>
    </row>
    <row r="929" spans="1:117" x14ac:dyDescent="0.25">
      <c r="A929">
        <v>927</v>
      </c>
      <c r="B929">
        <v>39</v>
      </c>
      <c r="C929">
        <v>48</v>
      </c>
      <c r="D929">
        <v>57</v>
      </c>
      <c r="E929">
        <v>64</v>
      </c>
      <c r="F929">
        <v>72</v>
      </c>
      <c r="G929">
        <v>84</v>
      </c>
      <c r="H929">
        <v>15</v>
      </c>
      <c r="I929">
        <v>23</v>
      </c>
      <c r="J929">
        <v>32</v>
      </c>
      <c r="K929">
        <v>39</v>
      </c>
      <c r="L929">
        <v>48</v>
      </c>
      <c r="M929">
        <v>59</v>
      </c>
      <c r="N929">
        <v>0</v>
      </c>
      <c r="O929">
        <v>2</v>
      </c>
      <c r="P929">
        <v>9</v>
      </c>
      <c r="Q929">
        <v>16</v>
      </c>
      <c r="R929">
        <v>23</v>
      </c>
      <c r="S929">
        <v>33</v>
      </c>
      <c r="T929">
        <v>11</v>
      </c>
      <c r="U929">
        <v>23</v>
      </c>
      <c r="V929">
        <v>0</v>
      </c>
      <c r="W929">
        <v>2</v>
      </c>
      <c r="X929">
        <v>10</v>
      </c>
      <c r="Y929">
        <v>16</v>
      </c>
      <c r="Z929">
        <v>23</v>
      </c>
      <c r="AA929">
        <v>33</v>
      </c>
      <c r="AB929">
        <v>0</v>
      </c>
      <c r="AC929">
        <v>2</v>
      </c>
      <c r="AD929">
        <v>12</v>
      </c>
      <c r="AE929">
        <v>18</v>
      </c>
      <c r="AF929">
        <v>26</v>
      </c>
      <c r="AG929">
        <v>35</v>
      </c>
      <c r="AH929">
        <v>48</v>
      </c>
      <c r="AI929">
        <v>53</v>
      </c>
      <c r="AJ929">
        <v>58</v>
      </c>
      <c r="AK929">
        <v>67</v>
      </c>
      <c r="AL929">
        <v>78</v>
      </c>
      <c r="AM929">
        <v>87</v>
      </c>
      <c r="AN929">
        <v>0</v>
      </c>
      <c r="AO929">
        <v>0</v>
      </c>
      <c r="AP929">
        <v>0</v>
      </c>
      <c r="AQ929">
        <v>1</v>
      </c>
      <c r="AR929">
        <v>4</v>
      </c>
      <c r="AS929">
        <v>14</v>
      </c>
      <c r="AT929">
        <v>0</v>
      </c>
      <c r="AU929">
        <v>0</v>
      </c>
      <c r="AV929">
        <v>2</v>
      </c>
      <c r="AW929">
        <v>15</v>
      </c>
      <c r="AX929">
        <v>24</v>
      </c>
      <c r="AY929">
        <v>0</v>
      </c>
      <c r="AZ929">
        <v>0</v>
      </c>
      <c r="BA929">
        <v>0</v>
      </c>
      <c r="BB929">
        <v>0</v>
      </c>
      <c r="BC929">
        <v>0</v>
      </c>
      <c r="BD929">
        <v>2</v>
      </c>
      <c r="BE929">
        <v>11</v>
      </c>
      <c r="BF929">
        <v>0</v>
      </c>
      <c r="BG929">
        <v>0</v>
      </c>
      <c r="BH929">
        <v>0</v>
      </c>
      <c r="BI929">
        <v>3</v>
      </c>
      <c r="BJ929">
        <v>3</v>
      </c>
      <c r="BK929">
        <v>6</v>
      </c>
      <c r="BL929">
        <v>6</v>
      </c>
      <c r="BM929">
        <v>10</v>
      </c>
      <c r="BN929">
        <v>10</v>
      </c>
      <c r="BO929">
        <v>1</v>
      </c>
      <c r="BP929">
        <v>18</v>
      </c>
      <c r="BQ929">
        <v>18</v>
      </c>
      <c r="BR929">
        <v>3</v>
      </c>
      <c r="BS929">
        <v>3</v>
      </c>
      <c r="BT929">
        <v>0</v>
      </c>
      <c r="BU929">
        <v>0</v>
      </c>
      <c r="BV929">
        <v>0</v>
      </c>
      <c r="BW929">
        <v>0</v>
      </c>
      <c r="BX929">
        <v>0</v>
      </c>
      <c r="BY929">
        <v>0</v>
      </c>
      <c r="BZ929">
        <v>0</v>
      </c>
      <c r="CA929">
        <v>0</v>
      </c>
      <c r="CB929">
        <v>0</v>
      </c>
      <c r="CC929">
        <v>1</v>
      </c>
      <c r="CD929">
        <v>1</v>
      </c>
      <c r="CE929">
        <v>0</v>
      </c>
      <c r="CF929">
        <v>0</v>
      </c>
      <c r="CG929">
        <v>0</v>
      </c>
      <c r="CH929">
        <v>0</v>
      </c>
      <c r="CI929">
        <v>0</v>
      </c>
      <c r="CJ929">
        <v>0</v>
      </c>
      <c r="CK929">
        <v>0</v>
      </c>
      <c r="CL929">
        <v>0</v>
      </c>
      <c r="CM929">
        <v>1</v>
      </c>
      <c r="CN929">
        <v>0</v>
      </c>
      <c r="CO929">
        <v>4</v>
      </c>
      <c r="CP929">
        <v>14</v>
      </c>
      <c r="CQ929">
        <v>27</v>
      </c>
      <c r="CR929">
        <v>0</v>
      </c>
      <c r="CS929">
        <v>0</v>
      </c>
      <c r="CT929">
        <v>2</v>
      </c>
      <c r="CU929">
        <v>15</v>
      </c>
      <c r="CV929">
        <v>24</v>
      </c>
      <c r="CW929">
        <v>36</v>
      </c>
      <c r="CX929">
        <v>0</v>
      </c>
      <c r="CY929">
        <v>2</v>
      </c>
      <c r="CZ929">
        <v>12</v>
      </c>
      <c r="DA929">
        <v>18</v>
      </c>
      <c r="DB929">
        <v>26</v>
      </c>
      <c r="DC929">
        <v>35</v>
      </c>
      <c r="DD929">
        <v>48</v>
      </c>
      <c r="DE929">
        <v>57</v>
      </c>
      <c r="DF929">
        <v>69</v>
      </c>
      <c r="DG929">
        <v>12</v>
      </c>
      <c r="DH929">
        <v>18</v>
      </c>
      <c r="DI929">
        <v>26</v>
      </c>
      <c r="DJ929">
        <v>35</v>
      </c>
      <c r="DK929">
        <v>48</v>
      </c>
      <c r="DL929">
        <v>57</v>
      </c>
      <c r="DM929">
        <v>69</v>
      </c>
    </row>
    <row r="930" spans="1:117" x14ac:dyDescent="0.25">
      <c r="A930">
        <v>928</v>
      </c>
      <c r="B930">
        <v>39</v>
      </c>
      <c r="C930">
        <v>48</v>
      </c>
      <c r="D930">
        <v>57</v>
      </c>
      <c r="E930">
        <v>64</v>
      </c>
      <c r="F930">
        <v>72</v>
      </c>
      <c r="G930">
        <v>84</v>
      </c>
      <c r="H930">
        <v>14</v>
      </c>
      <c r="I930">
        <v>23</v>
      </c>
      <c r="J930">
        <v>32</v>
      </c>
      <c r="K930">
        <v>39</v>
      </c>
      <c r="L930">
        <v>48</v>
      </c>
      <c r="M930">
        <v>58</v>
      </c>
      <c r="N930">
        <v>0</v>
      </c>
      <c r="O930">
        <v>2</v>
      </c>
      <c r="P930">
        <v>9</v>
      </c>
      <c r="Q930">
        <v>16</v>
      </c>
      <c r="R930">
        <v>23</v>
      </c>
      <c r="S930">
        <v>33</v>
      </c>
      <c r="T930">
        <v>11</v>
      </c>
      <c r="U930">
        <v>23</v>
      </c>
      <c r="V930">
        <v>0</v>
      </c>
      <c r="W930">
        <v>2</v>
      </c>
      <c r="X930">
        <v>10</v>
      </c>
      <c r="Y930">
        <v>16</v>
      </c>
      <c r="Z930">
        <v>23</v>
      </c>
      <c r="AA930">
        <v>33</v>
      </c>
      <c r="AB930">
        <v>0</v>
      </c>
      <c r="AC930">
        <v>2</v>
      </c>
      <c r="AD930">
        <v>12</v>
      </c>
      <c r="AE930">
        <v>18</v>
      </c>
      <c r="AF930">
        <v>26</v>
      </c>
      <c r="AG930">
        <v>35</v>
      </c>
      <c r="AH930">
        <v>48</v>
      </c>
      <c r="AI930">
        <v>53</v>
      </c>
      <c r="AJ930">
        <v>58</v>
      </c>
      <c r="AK930">
        <v>67</v>
      </c>
      <c r="AL930">
        <v>78</v>
      </c>
      <c r="AM930">
        <v>87</v>
      </c>
      <c r="AN930">
        <v>0</v>
      </c>
      <c r="AO930">
        <v>0</v>
      </c>
      <c r="AP930">
        <v>0</v>
      </c>
      <c r="AQ930">
        <v>1</v>
      </c>
      <c r="AR930">
        <v>4</v>
      </c>
      <c r="AS930">
        <v>14</v>
      </c>
      <c r="AT930">
        <v>0</v>
      </c>
      <c r="AU930">
        <v>0</v>
      </c>
      <c r="AV930">
        <v>2</v>
      </c>
      <c r="AW930">
        <v>15</v>
      </c>
      <c r="AX930">
        <v>24</v>
      </c>
      <c r="AY930">
        <v>0</v>
      </c>
      <c r="AZ930">
        <v>0</v>
      </c>
      <c r="BA930">
        <v>0</v>
      </c>
      <c r="BB930">
        <v>0</v>
      </c>
      <c r="BC930">
        <v>0</v>
      </c>
      <c r="BD930">
        <v>2</v>
      </c>
      <c r="BE930">
        <v>11</v>
      </c>
      <c r="BF930">
        <v>0</v>
      </c>
      <c r="BG930">
        <v>0</v>
      </c>
      <c r="BH930">
        <v>0</v>
      </c>
      <c r="BI930">
        <v>3</v>
      </c>
      <c r="BJ930">
        <v>3</v>
      </c>
      <c r="BK930">
        <v>6</v>
      </c>
      <c r="BL930">
        <v>6</v>
      </c>
      <c r="BM930">
        <v>10</v>
      </c>
      <c r="BN930">
        <v>10</v>
      </c>
      <c r="BO930">
        <v>1</v>
      </c>
      <c r="BP930">
        <v>18</v>
      </c>
      <c r="BQ930">
        <v>18</v>
      </c>
      <c r="BR930">
        <v>3</v>
      </c>
      <c r="BS930">
        <v>3</v>
      </c>
      <c r="BT930">
        <v>0</v>
      </c>
      <c r="BU930">
        <v>0</v>
      </c>
      <c r="BV930">
        <v>0</v>
      </c>
      <c r="BW930">
        <v>0</v>
      </c>
      <c r="BX930">
        <v>0</v>
      </c>
      <c r="BY930">
        <v>0</v>
      </c>
      <c r="BZ930">
        <v>0</v>
      </c>
      <c r="CA930">
        <v>0</v>
      </c>
      <c r="CB930">
        <v>0</v>
      </c>
      <c r="CC930">
        <v>1</v>
      </c>
      <c r="CD930">
        <v>1</v>
      </c>
      <c r="CE930">
        <v>0</v>
      </c>
      <c r="CF930">
        <v>0</v>
      </c>
      <c r="CG930">
        <v>0</v>
      </c>
      <c r="CH930">
        <v>0</v>
      </c>
      <c r="CI930">
        <v>0</v>
      </c>
      <c r="CJ930">
        <v>0</v>
      </c>
      <c r="CK930">
        <v>0</v>
      </c>
      <c r="CL930">
        <v>0</v>
      </c>
      <c r="CM930">
        <v>1</v>
      </c>
      <c r="CN930">
        <v>0</v>
      </c>
      <c r="CO930">
        <v>4</v>
      </c>
      <c r="CP930">
        <v>14</v>
      </c>
      <c r="CQ930">
        <v>27</v>
      </c>
      <c r="CR930">
        <v>0</v>
      </c>
      <c r="CS930">
        <v>0</v>
      </c>
      <c r="CT930">
        <v>2</v>
      </c>
      <c r="CU930">
        <v>15</v>
      </c>
      <c r="CV930">
        <v>24</v>
      </c>
      <c r="CW930">
        <v>36</v>
      </c>
      <c r="CX930">
        <v>0</v>
      </c>
      <c r="CY930">
        <v>2</v>
      </c>
      <c r="CZ930">
        <v>12</v>
      </c>
      <c r="DA930">
        <v>18</v>
      </c>
      <c r="DB930">
        <v>26</v>
      </c>
      <c r="DC930">
        <v>35</v>
      </c>
      <c r="DD930">
        <v>48</v>
      </c>
      <c r="DE930">
        <v>57</v>
      </c>
      <c r="DF930">
        <v>69</v>
      </c>
      <c r="DG930">
        <v>12</v>
      </c>
      <c r="DH930">
        <v>18</v>
      </c>
      <c r="DI930">
        <v>26</v>
      </c>
      <c r="DJ930">
        <v>35</v>
      </c>
      <c r="DK930">
        <v>48</v>
      </c>
      <c r="DL930">
        <v>57</v>
      </c>
      <c r="DM930">
        <v>69</v>
      </c>
    </row>
    <row r="931" spans="1:117" x14ac:dyDescent="0.25">
      <c r="A931">
        <v>929</v>
      </c>
      <c r="B931">
        <v>39</v>
      </c>
      <c r="C931">
        <v>48</v>
      </c>
      <c r="D931">
        <v>57</v>
      </c>
      <c r="E931">
        <v>64</v>
      </c>
      <c r="F931">
        <v>72</v>
      </c>
      <c r="G931">
        <v>84</v>
      </c>
      <c r="H931">
        <v>14</v>
      </c>
      <c r="I931">
        <v>23</v>
      </c>
      <c r="J931">
        <v>31</v>
      </c>
      <c r="K931">
        <v>39</v>
      </c>
      <c r="L931">
        <v>47</v>
      </c>
      <c r="M931">
        <v>58</v>
      </c>
      <c r="N931">
        <v>0</v>
      </c>
      <c r="O931">
        <v>2</v>
      </c>
      <c r="P931">
        <v>9</v>
      </c>
      <c r="Q931">
        <v>16</v>
      </c>
      <c r="R931">
        <v>23</v>
      </c>
      <c r="S931">
        <v>33</v>
      </c>
      <c r="T931">
        <v>11</v>
      </c>
      <c r="U931">
        <v>23</v>
      </c>
      <c r="V931">
        <v>0</v>
      </c>
      <c r="W931">
        <v>2</v>
      </c>
      <c r="X931">
        <v>10</v>
      </c>
      <c r="Y931">
        <v>16</v>
      </c>
      <c r="Z931">
        <v>23</v>
      </c>
      <c r="AA931">
        <v>33</v>
      </c>
      <c r="AB931">
        <v>0</v>
      </c>
      <c r="AC931">
        <v>2</v>
      </c>
      <c r="AD931">
        <v>12</v>
      </c>
      <c r="AE931">
        <v>18</v>
      </c>
      <c r="AF931">
        <v>26</v>
      </c>
      <c r="AG931">
        <v>35</v>
      </c>
      <c r="AH931">
        <v>48</v>
      </c>
      <c r="AI931">
        <v>53</v>
      </c>
      <c r="AJ931">
        <v>58</v>
      </c>
      <c r="AK931">
        <v>67</v>
      </c>
      <c r="AL931">
        <v>78</v>
      </c>
      <c r="AM931">
        <v>87</v>
      </c>
      <c r="AN931">
        <v>0</v>
      </c>
      <c r="AO931">
        <v>0</v>
      </c>
      <c r="AP931">
        <v>0</v>
      </c>
      <c r="AQ931">
        <v>1</v>
      </c>
      <c r="AR931">
        <v>4</v>
      </c>
      <c r="AS931">
        <v>14</v>
      </c>
      <c r="AT931">
        <v>0</v>
      </c>
      <c r="AU931">
        <v>0</v>
      </c>
      <c r="AV931">
        <v>2</v>
      </c>
      <c r="AW931">
        <v>15</v>
      </c>
      <c r="AX931">
        <v>24</v>
      </c>
      <c r="AY931">
        <v>0</v>
      </c>
      <c r="AZ931">
        <v>0</v>
      </c>
      <c r="BA931">
        <v>0</v>
      </c>
      <c r="BB931">
        <v>0</v>
      </c>
      <c r="BC931">
        <v>0</v>
      </c>
      <c r="BD931">
        <v>2</v>
      </c>
      <c r="BE931">
        <v>11</v>
      </c>
      <c r="BF931">
        <v>0</v>
      </c>
      <c r="BG931">
        <v>0</v>
      </c>
      <c r="BH931">
        <v>0</v>
      </c>
      <c r="BI931">
        <v>3</v>
      </c>
      <c r="BJ931">
        <v>3</v>
      </c>
      <c r="BK931">
        <v>6</v>
      </c>
      <c r="BL931">
        <v>6</v>
      </c>
      <c r="BM931">
        <v>10</v>
      </c>
      <c r="BN931">
        <v>10</v>
      </c>
      <c r="BO931">
        <v>1</v>
      </c>
      <c r="BP931">
        <v>18</v>
      </c>
      <c r="BQ931">
        <v>18</v>
      </c>
      <c r="BR931">
        <v>3</v>
      </c>
      <c r="BS931">
        <v>3</v>
      </c>
      <c r="BT931">
        <v>0</v>
      </c>
      <c r="BU931">
        <v>0</v>
      </c>
      <c r="BV931">
        <v>0</v>
      </c>
      <c r="BW931">
        <v>0</v>
      </c>
      <c r="BX931">
        <v>0</v>
      </c>
      <c r="BY931">
        <v>0</v>
      </c>
      <c r="BZ931">
        <v>0</v>
      </c>
      <c r="CA931">
        <v>0</v>
      </c>
      <c r="CB931">
        <v>0</v>
      </c>
      <c r="CC931">
        <v>1</v>
      </c>
      <c r="CD931">
        <v>1</v>
      </c>
      <c r="CE931">
        <v>0</v>
      </c>
      <c r="CF931">
        <v>0</v>
      </c>
      <c r="CG931">
        <v>0</v>
      </c>
      <c r="CH931">
        <v>0</v>
      </c>
      <c r="CI931">
        <v>0</v>
      </c>
      <c r="CJ931">
        <v>0</v>
      </c>
      <c r="CK931">
        <v>0</v>
      </c>
      <c r="CL931">
        <v>0</v>
      </c>
      <c r="CM931">
        <v>1</v>
      </c>
      <c r="CN931">
        <v>0</v>
      </c>
      <c r="CO931">
        <v>4</v>
      </c>
      <c r="CP931">
        <v>14</v>
      </c>
      <c r="CQ931">
        <v>27</v>
      </c>
      <c r="CR931">
        <v>0</v>
      </c>
      <c r="CS931">
        <v>0</v>
      </c>
      <c r="CT931">
        <v>2</v>
      </c>
      <c r="CU931">
        <v>15</v>
      </c>
      <c r="CV931">
        <v>24</v>
      </c>
      <c r="CW931">
        <v>36</v>
      </c>
      <c r="CX931">
        <v>0</v>
      </c>
      <c r="CY931">
        <v>2</v>
      </c>
      <c r="CZ931">
        <v>12</v>
      </c>
      <c r="DA931">
        <v>18</v>
      </c>
      <c r="DB931">
        <v>26</v>
      </c>
      <c r="DC931">
        <v>35</v>
      </c>
      <c r="DD931">
        <v>48</v>
      </c>
      <c r="DE931">
        <v>57</v>
      </c>
      <c r="DF931">
        <v>69</v>
      </c>
      <c r="DG931">
        <v>12</v>
      </c>
      <c r="DH931">
        <v>18</v>
      </c>
      <c r="DI931">
        <v>26</v>
      </c>
      <c r="DJ931">
        <v>35</v>
      </c>
      <c r="DK931">
        <v>48</v>
      </c>
      <c r="DL931">
        <v>57</v>
      </c>
      <c r="DM931">
        <v>69</v>
      </c>
    </row>
    <row r="932" spans="1:117" x14ac:dyDescent="0.25">
      <c r="A932">
        <v>930</v>
      </c>
      <c r="B932">
        <v>39</v>
      </c>
      <c r="C932">
        <v>48</v>
      </c>
      <c r="D932">
        <v>57</v>
      </c>
      <c r="E932">
        <v>64</v>
      </c>
      <c r="F932">
        <v>72</v>
      </c>
      <c r="G932">
        <v>83</v>
      </c>
      <c r="H932">
        <v>14</v>
      </c>
      <c r="I932">
        <v>23</v>
      </c>
      <c r="J932">
        <v>31</v>
      </c>
      <c r="K932">
        <v>38</v>
      </c>
      <c r="L932">
        <v>47</v>
      </c>
      <c r="M932">
        <v>58</v>
      </c>
      <c r="N932">
        <v>0</v>
      </c>
      <c r="O932">
        <v>2</v>
      </c>
      <c r="P932">
        <v>9</v>
      </c>
      <c r="Q932">
        <v>16</v>
      </c>
      <c r="R932">
        <v>23</v>
      </c>
      <c r="S932">
        <v>33</v>
      </c>
      <c r="T932">
        <v>11</v>
      </c>
      <c r="U932">
        <v>23</v>
      </c>
      <c r="V932">
        <v>0</v>
      </c>
      <c r="W932">
        <v>2</v>
      </c>
      <c r="X932">
        <v>10</v>
      </c>
      <c r="Y932">
        <v>16</v>
      </c>
      <c r="Z932">
        <v>23</v>
      </c>
      <c r="AA932">
        <v>33</v>
      </c>
      <c r="AB932">
        <v>0</v>
      </c>
      <c r="AC932">
        <v>2</v>
      </c>
      <c r="AD932">
        <v>12</v>
      </c>
      <c r="AE932">
        <v>18</v>
      </c>
      <c r="AF932">
        <v>26</v>
      </c>
      <c r="AG932">
        <v>35</v>
      </c>
      <c r="AH932">
        <v>48</v>
      </c>
      <c r="AI932">
        <v>53</v>
      </c>
      <c r="AJ932">
        <v>58</v>
      </c>
      <c r="AK932">
        <v>67</v>
      </c>
      <c r="AL932">
        <v>78</v>
      </c>
      <c r="AM932">
        <v>87</v>
      </c>
      <c r="AN932">
        <v>0</v>
      </c>
      <c r="AO932">
        <v>0</v>
      </c>
      <c r="AP932">
        <v>0</v>
      </c>
      <c r="AQ932">
        <v>1</v>
      </c>
      <c r="AR932">
        <v>4</v>
      </c>
      <c r="AS932">
        <v>14</v>
      </c>
      <c r="AT932">
        <v>0</v>
      </c>
      <c r="AU932">
        <v>0</v>
      </c>
      <c r="AV932">
        <v>2</v>
      </c>
      <c r="AW932">
        <v>15</v>
      </c>
      <c r="AX932">
        <v>24</v>
      </c>
      <c r="AY932">
        <v>0</v>
      </c>
      <c r="AZ932">
        <v>0</v>
      </c>
      <c r="BA932">
        <v>0</v>
      </c>
      <c r="BB932">
        <v>0</v>
      </c>
      <c r="BC932">
        <v>0</v>
      </c>
      <c r="BD932">
        <v>2</v>
      </c>
      <c r="BE932">
        <v>11</v>
      </c>
      <c r="BF932">
        <v>0</v>
      </c>
      <c r="BG932">
        <v>0</v>
      </c>
      <c r="BH932">
        <v>0</v>
      </c>
      <c r="BI932">
        <v>3</v>
      </c>
      <c r="BJ932">
        <v>3</v>
      </c>
      <c r="BK932">
        <v>6</v>
      </c>
      <c r="BL932">
        <v>6</v>
      </c>
      <c r="BM932">
        <v>10</v>
      </c>
      <c r="BN932">
        <v>10</v>
      </c>
      <c r="BO932">
        <v>1</v>
      </c>
      <c r="BP932">
        <v>18</v>
      </c>
      <c r="BQ932">
        <v>18</v>
      </c>
      <c r="BR932">
        <v>3</v>
      </c>
      <c r="BS932">
        <v>3</v>
      </c>
      <c r="BT932">
        <v>0</v>
      </c>
      <c r="BU932">
        <v>0</v>
      </c>
      <c r="BV932">
        <v>0</v>
      </c>
      <c r="BW932">
        <v>0</v>
      </c>
      <c r="BX932">
        <v>0</v>
      </c>
      <c r="BY932">
        <v>0</v>
      </c>
      <c r="BZ932">
        <v>0</v>
      </c>
      <c r="CA932">
        <v>0</v>
      </c>
      <c r="CB932">
        <v>0</v>
      </c>
      <c r="CC932">
        <v>1</v>
      </c>
      <c r="CD932">
        <v>1</v>
      </c>
      <c r="CE932">
        <v>0</v>
      </c>
      <c r="CF932">
        <v>0</v>
      </c>
      <c r="CG932">
        <v>0</v>
      </c>
      <c r="CH932">
        <v>0</v>
      </c>
      <c r="CI932">
        <v>0</v>
      </c>
      <c r="CJ932">
        <v>0</v>
      </c>
      <c r="CK932">
        <v>0</v>
      </c>
      <c r="CL932">
        <v>0</v>
      </c>
      <c r="CM932">
        <v>1</v>
      </c>
      <c r="CN932">
        <v>0</v>
      </c>
      <c r="CO932">
        <v>4</v>
      </c>
      <c r="CP932">
        <v>14</v>
      </c>
      <c r="CQ932">
        <v>27</v>
      </c>
      <c r="CR932">
        <v>0</v>
      </c>
      <c r="CS932">
        <v>0</v>
      </c>
      <c r="CT932">
        <v>2</v>
      </c>
      <c r="CU932">
        <v>15</v>
      </c>
      <c r="CV932">
        <v>24</v>
      </c>
      <c r="CW932">
        <v>36</v>
      </c>
      <c r="CX932">
        <v>0</v>
      </c>
      <c r="CY932">
        <v>2</v>
      </c>
      <c r="CZ932">
        <v>12</v>
      </c>
      <c r="DA932">
        <v>18</v>
      </c>
      <c r="DB932">
        <v>26</v>
      </c>
      <c r="DC932">
        <v>35</v>
      </c>
      <c r="DD932">
        <v>48</v>
      </c>
      <c r="DE932">
        <v>57</v>
      </c>
      <c r="DF932">
        <v>69</v>
      </c>
      <c r="DG932">
        <v>12</v>
      </c>
      <c r="DH932">
        <v>18</v>
      </c>
      <c r="DI932">
        <v>26</v>
      </c>
      <c r="DJ932">
        <v>35</v>
      </c>
      <c r="DK932">
        <v>48</v>
      </c>
      <c r="DL932">
        <v>57</v>
      </c>
      <c r="DM932">
        <v>69</v>
      </c>
    </row>
    <row r="933" spans="1:117" x14ac:dyDescent="0.25">
      <c r="A933">
        <v>931</v>
      </c>
      <c r="B933">
        <v>39</v>
      </c>
      <c r="C933">
        <v>48</v>
      </c>
      <c r="D933">
        <v>56</v>
      </c>
      <c r="E933">
        <v>63</v>
      </c>
      <c r="F933">
        <v>72</v>
      </c>
      <c r="G933">
        <v>83</v>
      </c>
      <c r="H933">
        <v>14</v>
      </c>
      <c r="I933">
        <v>23</v>
      </c>
      <c r="J933">
        <v>31</v>
      </c>
      <c r="K933">
        <v>38</v>
      </c>
      <c r="L933">
        <v>47</v>
      </c>
      <c r="M933">
        <v>58</v>
      </c>
      <c r="N933">
        <v>0</v>
      </c>
      <c r="O933">
        <v>2</v>
      </c>
      <c r="P933">
        <v>9</v>
      </c>
      <c r="Q933">
        <v>16</v>
      </c>
      <c r="R933">
        <v>23</v>
      </c>
      <c r="S933">
        <v>33</v>
      </c>
      <c r="T933">
        <v>11</v>
      </c>
      <c r="U933">
        <v>23</v>
      </c>
      <c r="V933">
        <v>0</v>
      </c>
      <c r="W933">
        <v>2</v>
      </c>
      <c r="X933">
        <v>10</v>
      </c>
      <c r="Y933">
        <v>16</v>
      </c>
      <c r="Z933">
        <v>23</v>
      </c>
      <c r="AA933">
        <v>33</v>
      </c>
      <c r="AB933">
        <v>0</v>
      </c>
      <c r="AC933">
        <v>2</v>
      </c>
      <c r="AD933">
        <v>12</v>
      </c>
      <c r="AE933">
        <v>18</v>
      </c>
      <c r="AF933">
        <v>26</v>
      </c>
      <c r="AG933">
        <v>35</v>
      </c>
      <c r="AH933">
        <v>48</v>
      </c>
      <c r="AI933">
        <v>52</v>
      </c>
      <c r="AJ933">
        <v>58</v>
      </c>
      <c r="AK933">
        <v>66</v>
      </c>
      <c r="AL933">
        <v>78</v>
      </c>
      <c r="AM933">
        <v>87</v>
      </c>
      <c r="AN933">
        <v>0</v>
      </c>
      <c r="AO933">
        <v>0</v>
      </c>
      <c r="AP933">
        <v>0</v>
      </c>
      <c r="AQ933">
        <v>1</v>
      </c>
      <c r="AR933">
        <v>4</v>
      </c>
      <c r="AS933">
        <v>14</v>
      </c>
      <c r="AT933">
        <v>0</v>
      </c>
      <c r="AU933">
        <v>0</v>
      </c>
      <c r="AV933">
        <v>2</v>
      </c>
      <c r="AW933">
        <v>15</v>
      </c>
      <c r="AX933">
        <v>24</v>
      </c>
      <c r="AY933">
        <v>0</v>
      </c>
      <c r="AZ933">
        <v>0</v>
      </c>
      <c r="BA933">
        <v>0</v>
      </c>
      <c r="BB933">
        <v>0</v>
      </c>
      <c r="BC933">
        <v>0</v>
      </c>
      <c r="BD933">
        <v>2</v>
      </c>
      <c r="BE933">
        <v>11</v>
      </c>
      <c r="BF933">
        <v>0</v>
      </c>
      <c r="BG933">
        <v>0</v>
      </c>
      <c r="BH933">
        <v>0</v>
      </c>
      <c r="BI933">
        <v>3</v>
      </c>
      <c r="BJ933">
        <v>3</v>
      </c>
      <c r="BK933">
        <v>6</v>
      </c>
      <c r="BL933">
        <v>6</v>
      </c>
      <c r="BM933">
        <v>10</v>
      </c>
      <c r="BN933">
        <v>10</v>
      </c>
      <c r="BO933">
        <v>1</v>
      </c>
      <c r="BP933">
        <v>18</v>
      </c>
      <c r="BQ933">
        <v>18</v>
      </c>
      <c r="BR933">
        <v>3</v>
      </c>
      <c r="BS933">
        <v>3</v>
      </c>
      <c r="BT933">
        <v>0</v>
      </c>
      <c r="BU933">
        <v>0</v>
      </c>
      <c r="BV933">
        <v>0</v>
      </c>
      <c r="BW933">
        <v>0</v>
      </c>
      <c r="BX933">
        <v>0</v>
      </c>
      <c r="BY933">
        <v>0</v>
      </c>
      <c r="BZ933">
        <v>0</v>
      </c>
      <c r="CA933">
        <v>0</v>
      </c>
      <c r="CB933">
        <v>0</v>
      </c>
      <c r="CC933">
        <v>1</v>
      </c>
      <c r="CD933">
        <v>1</v>
      </c>
      <c r="CE933">
        <v>0</v>
      </c>
      <c r="CF933">
        <v>0</v>
      </c>
      <c r="CG933">
        <v>0</v>
      </c>
      <c r="CH933">
        <v>0</v>
      </c>
      <c r="CI933">
        <v>0</v>
      </c>
      <c r="CJ933">
        <v>0</v>
      </c>
      <c r="CK933">
        <v>0</v>
      </c>
      <c r="CL933">
        <v>0</v>
      </c>
      <c r="CM933">
        <v>1</v>
      </c>
      <c r="CN933">
        <v>0</v>
      </c>
      <c r="CO933">
        <v>4</v>
      </c>
      <c r="CP933">
        <v>14</v>
      </c>
      <c r="CQ933">
        <v>27</v>
      </c>
      <c r="CR933">
        <v>0</v>
      </c>
      <c r="CS933">
        <v>0</v>
      </c>
      <c r="CT933">
        <v>2</v>
      </c>
      <c r="CU933">
        <v>15</v>
      </c>
      <c r="CV933">
        <v>24</v>
      </c>
      <c r="CW933">
        <v>36</v>
      </c>
      <c r="CX933">
        <v>0</v>
      </c>
      <c r="CY933">
        <v>2</v>
      </c>
      <c r="CZ933">
        <v>12</v>
      </c>
      <c r="DA933">
        <v>18</v>
      </c>
      <c r="DB933">
        <v>26</v>
      </c>
      <c r="DC933">
        <v>35</v>
      </c>
      <c r="DD933">
        <v>48</v>
      </c>
      <c r="DE933">
        <v>57</v>
      </c>
      <c r="DF933">
        <v>69</v>
      </c>
      <c r="DG933">
        <v>12</v>
      </c>
      <c r="DH933">
        <v>18</v>
      </c>
      <c r="DI933">
        <v>26</v>
      </c>
      <c r="DJ933">
        <v>35</v>
      </c>
      <c r="DK933">
        <v>48</v>
      </c>
      <c r="DL933">
        <v>57</v>
      </c>
      <c r="DM933">
        <v>69</v>
      </c>
    </row>
    <row r="934" spans="1:117" x14ac:dyDescent="0.25">
      <c r="A934">
        <v>932</v>
      </c>
      <c r="B934">
        <v>39</v>
      </c>
      <c r="C934">
        <v>48</v>
      </c>
      <c r="D934">
        <v>56</v>
      </c>
      <c r="E934">
        <v>63</v>
      </c>
      <c r="F934">
        <v>72</v>
      </c>
      <c r="G934">
        <v>83</v>
      </c>
      <c r="H934">
        <v>13</v>
      </c>
      <c r="I934">
        <v>22</v>
      </c>
      <c r="J934">
        <v>31</v>
      </c>
      <c r="K934">
        <v>38</v>
      </c>
      <c r="L934">
        <v>47</v>
      </c>
      <c r="M934">
        <v>57</v>
      </c>
      <c r="N934">
        <v>0</v>
      </c>
      <c r="O934">
        <v>2</v>
      </c>
      <c r="P934">
        <v>9</v>
      </c>
      <c r="Q934">
        <v>16</v>
      </c>
      <c r="R934">
        <v>23</v>
      </c>
      <c r="S934">
        <v>33</v>
      </c>
      <c r="T934">
        <v>11</v>
      </c>
      <c r="U934">
        <v>23</v>
      </c>
      <c r="V934">
        <v>0</v>
      </c>
      <c r="W934">
        <v>2</v>
      </c>
      <c r="X934">
        <v>10</v>
      </c>
      <c r="Y934">
        <v>16</v>
      </c>
      <c r="Z934">
        <v>23</v>
      </c>
      <c r="AA934">
        <v>33</v>
      </c>
      <c r="AB934">
        <v>0</v>
      </c>
      <c r="AC934">
        <v>2</v>
      </c>
      <c r="AD934">
        <v>12</v>
      </c>
      <c r="AE934">
        <v>18</v>
      </c>
      <c r="AF934">
        <v>26</v>
      </c>
      <c r="AG934">
        <v>35</v>
      </c>
      <c r="AH934">
        <v>48</v>
      </c>
      <c r="AI934">
        <v>52</v>
      </c>
      <c r="AJ934">
        <v>58</v>
      </c>
      <c r="AK934">
        <v>66</v>
      </c>
      <c r="AL934">
        <v>78</v>
      </c>
      <c r="AM934">
        <v>87</v>
      </c>
      <c r="AN934">
        <v>0</v>
      </c>
      <c r="AO934">
        <v>0</v>
      </c>
      <c r="AP934">
        <v>0</v>
      </c>
      <c r="AQ934">
        <v>1</v>
      </c>
      <c r="AR934">
        <v>4</v>
      </c>
      <c r="AS934">
        <v>14</v>
      </c>
      <c r="AT934">
        <v>0</v>
      </c>
      <c r="AU934">
        <v>0</v>
      </c>
      <c r="AV934">
        <v>2</v>
      </c>
      <c r="AW934">
        <v>15</v>
      </c>
      <c r="AX934">
        <v>24</v>
      </c>
      <c r="AY934">
        <v>0</v>
      </c>
      <c r="AZ934">
        <v>0</v>
      </c>
      <c r="BA934">
        <v>0</v>
      </c>
      <c r="BB934">
        <v>0</v>
      </c>
      <c r="BC934">
        <v>0</v>
      </c>
      <c r="BD934">
        <v>2</v>
      </c>
      <c r="BE934">
        <v>11</v>
      </c>
      <c r="BF934">
        <v>0</v>
      </c>
      <c r="BG934">
        <v>0</v>
      </c>
      <c r="BH934">
        <v>0</v>
      </c>
      <c r="BI934">
        <v>3</v>
      </c>
      <c r="BJ934">
        <v>3</v>
      </c>
      <c r="BK934">
        <v>6</v>
      </c>
      <c r="BL934">
        <v>6</v>
      </c>
      <c r="BM934">
        <v>10</v>
      </c>
      <c r="BN934">
        <v>10</v>
      </c>
      <c r="BO934">
        <v>1</v>
      </c>
      <c r="BP934">
        <v>18</v>
      </c>
      <c r="BQ934">
        <v>18</v>
      </c>
      <c r="BR934">
        <v>3</v>
      </c>
      <c r="BS934">
        <v>3</v>
      </c>
      <c r="BT934">
        <v>0</v>
      </c>
      <c r="BU934">
        <v>0</v>
      </c>
      <c r="BV934">
        <v>0</v>
      </c>
      <c r="BW934">
        <v>0</v>
      </c>
      <c r="BX934">
        <v>0</v>
      </c>
      <c r="BY934">
        <v>0</v>
      </c>
      <c r="BZ934">
        <v>0</v>
      </c>
      <c r="CA934">
        <v>0</v>
      </c>
      <c r="CB934">
        <v>0</v>
      </c>
      <c r="CC934">
        <v>1</v>
      </c>
      <c r="CD934">
        <v>1</v>
      </c>
      <c r="CE934">
        <v>0</v>
      </c>
      <c r="CF934">
        <v>0</v>
      </c>
      <c r="CG934">
        <v>0</v>
      </c>
      <c r="CH934">
        <v>0</v>
      </c>
      <c r="CI934">
        <v>0</v>
      </c>
      <c r="CJ934">
        <v>0</v>
      </c>
      <c r="CK934">
        <v>0</v>
      </c>
      <c r="CL934">
        <v>0</v>
      </c>
      <c r="CM934">
        <v>1</v>
      </c>
      <c r="CN934">
        <v>0</v>
      </c>
      <c r="CO934">
        <v>4</v>
      </c>
      <c r="CP934">
        <v>14</v>
      </c>
      <c r="CQ934">
        <v>27</v>
      </c>
      <c r="CR934">
        <v>0</v>
      </c>
      <c r="CS934">
        <v>0</v>
      </c>
      <c r="CT934">
        <v>2</v>
      </c>
      <c r="CU934">
        <v>15</v>
      </c>
      <c r="CV934">
        <v>24</v>
      </c>
      <c r="CW934">
        <v>36</v>
      </c>
      <c r="CX934">
        <v>0</v>
      </c>
      <c r="CY934">
        <v>2</v>
      </c>
      <c r="CZ934">
        <v>12</v>
      </c>
      <c r="DA934">
        <v>18</v>
      </c>
      <c r="DB934">
        <v>26</v>
      </c>
      <c r="DC934">
        <v>35</v>
      </c>
      <c r="DD934">
        <v>48</v>
      </c>
      <c r="DE934">
        <v>57</v>
      </c>
      <c r="DF934">
        <v>69</v>
      </c>
      <c r="DG934">
        <v>12</v>
      </c>
      <c r="DH934">
        <v>18</v>
      </c>
      <c r="DI934">
        <v>26</v>
      </c>
      <c r="DJ934">
        <v>35</v>
      </c>
      <c r="DK934">
        <v>48</v>
      </c>
      <c r="DL934">
        <v>57</v>
      </c>
      <c r="DM934">
        <v>69</v>
      </c>
    </row>
    <row r="935" spans="1:117" x14ac:dyDescent="0.25">
      <c r="A935">
        <v>933</v>
      </c>
      <c r="B935">
        <v>39</v>
      </c>
      <c r="C935">
        <v>48</v>
      </c>
      <c r="D935">
        <v>56</v>
      </c>
      <c r="E935">
        <v>63</v>
      </c>
      <c r="F935">
        <v>72</v>
      </c>
      <c r="G935">
        <v>83</v>
      </c>
      <c r="H935">
        <v>13</v>
      </c>
      <c r="I935">
        <v>22</v>
      </c>
      <c r="J935">
        <v>31</v>
      </c>
      <c r="K935">
        <v>38</v>
      </c>
      <c r="L935">
        <v>46</v>
      </c>
      <c r="M935">
        <v>57</v>
      </c>
      <c r="N935">
        <v>0</v>
      </c>
      <c r="O935">
        <v>2</v>
      </c>
      <c r="P935">
        <v>9</v>
      </c>
      <c r="Q935">
        <v>16</v>
      </c>
      <c r="R935">
        <v>23</v>
      </c>
      <c r="S935">
        <v>33</v>
      </c>
      <c r="T935">
        <v>11</v>
      </c>
      <c r="U935">
        <v>23</v>
      </c>
      <c r="V935">
        <v>0</v>
      </c>
      <c r="W935">
        <v>2</v>
      </c>
      <c r="X935">
        <v>10</v>
      </c>
      <c r="Y935">
        <v>16</v>
      </c>
      <c r="Z935">
        <v>23</v>
      </c>
      <c r="AA935">
        <v>33</v>
      </c>
      <c r="AB935">
        <v>0</v>
      </c>
      <c r="AC935">
        <v>2</v>
      </c>
      <c r="AD935">
        <v>12</v>
      </c>
      <c r="AE935">
        <v>18</v>
      </c>
      <c r="AF935">
        <v>26</v>
      </c>
      <c r="AG935">
        <v>35</v>
      </c>
      <c r="AH935">
        <v>48</v>
      </c>
      <c r="AI935">
        <v>52</v>
      </c>
      <c r="AJ935">
        <v>58</v>
      </c>
      <c r="AK935">
        <v>66</v>
      </c>
      <c r="AL935">
        <v>78</v>
      </c>
      <c r="AM935">
        <v>87</v>
      </c>
      <c r="AN935">
        <v>0</v>
      </c>
      <c r="AO935">
        <v>0</v>
      </c>
      <c r="AP935">
        <v>0</v>
      </c>
      <c r="AQ935">
        <v>1</v>
      </c>
      <c r="AR935">
        <v>4</v>
      </c>
      <c r="AS935">
        <v>14</v>
      </c>
      <c r="AT935">
        <v>0</v>
      </c>
      <c r="AU935">
        <v>0</v>
      </c>
      <c r="AV935">
        <v>2</v>
      </c>
      <c r="AW935">
        <v>15</v>
      </c>
      <c r="AX935">
        <v>24</v>
      </c>
      <c r="AY935">
        <v>0</v>
      </c>
      <c r="AZ935">
        <v>0</v>
      </c>
      <c r="BA935">
        <v>0</v>
      </c>
      <c r="BB935">
        <v>0</v>
      </c>
      <c r="BC935">
        <v>0</v>
      </c>
      <c r="BD935">
        <v>2</v>
      </c>
      <c r="BE935">
        <v>11</v>
      </c>
      <c r="BF935">
        <v>0</v>
      </c>
      <c r="BG935">
        <v>0</v>
      </c>
      <c r="BH935">
        <v>0</v>
      </c>
      <c r="BI935">
        <v>3</v>
      </c>
      <c r="BJ935">
        <v>3</v>
      </c>
      <c r="BK935">
        <v>6</v>
      </c>
      <c r="BL935">
        <v>6</v>
      </c>
      <c r="BM935">
        <v>10</v>
      </c>
      <c r="BN935">
        <v>10</v>
      </c>
      <c r="BO935">
        <v>1</v>
      </c>
      <c r="BP935">
        <v>18</v>
      </c>
      <c r="BQ935">
        <v>18</v>
      </c>
      <c r="BR935">
        <v>3</v>
      </c>
      <c r="BS935">
        <v>3</v>
      </c>
      <c r="BT935">
        <v>0</v>
      </c>
      <c r="BU935">
        <v>0</v>
      </c>
      <c r="BV935">
        <v>0</v>
      </c>
      <c r="BW935">
        <v>0</v>
      </c>
      <c r="BX935">
        <v>0</v>
      </c>
      <c r="BY935">
        <v>0</v>
      </c>
      <c r="BZ935">
        <v>0</v>
      </c>
      <c r="CA935">
        <v>0</v>
      </c>
      <c r="CB935">
        <v>0</v>
      </c>
      <c r="CC935">
        <v>1</v>
      </c>
      <c r="CD935">
        <v>1</v>
      </c>
      <c r="CE935">
        <v>0</v>
      </c>
      <c r="CF935">
        <v>0</v>
      </c>
      <c r="CG935">
        <v>0</v>
      </c>
      <c r="CH935">
        <v>0</v>
      </c>
      <c r="CI935">
        <v>0</v>
      </c>
      <c r="CJ935">
        <v>0</v>
      </c>
      <c r="CK935">
        <v>0</v>
      </c>
      <c r="CL935">
        <v>0</v>
      </c>
      <c r="CM935">
        <v>1</v>
      </c>
      <c r="CN935">
        <v>0</v>
      </c>
      <c r="CO935">
        <v>4</v>
      </c>
      <c r="CP935">
        <v>14</v>
      </c>
      <c r="CQ935">
        <v>27</v>
      </c>
      <c r="CR935">
        <v>0</v>
      </c>
      <c r="CS935">
        <v>0</v>
      </c>
      <c r="CT935">
        <v>2</v>
      </c>
      <c r="CU935">
        <v>15</v>
      </c>
      <c r="CV935">
        <v>24</v>
      </c>
      <c r="CW935">
        <v>36</v>
      </c>
      <c r="CX935">
        <v>0</v>
      </c>
      <c r="CY935">
        <v>2</v>
      </c>
      <c r="CZ935">
        <v>12</v>
      </c>
      <c r="DA935">
        <v>18</v>
      </c>
      <c r="DB935">
        <v>26</v>
      </c>
      <c r="DC935">
        <v>35</v>
      </c>
      <c r="DD935">
        <v>48</v>
      </c>
      <c r="DE935">
        <v>57</v>
      </c>
      <c r="DF935">
        <v>69</v>
      </c>
      <c r="DG935">
        <v>12</v>
      </c>
      <c r="DH935">
        <v>18</v>
      </c>
      <c r="DI935">
        <v>26</v>
      </c>
      <c r="DJ935">
        <v>35</v>
      </c>
      <c r="DK935">
        <v>48</v>
      </c>
      <c r="DL935">
        <v>57</v>
      </c>
      <c r="DM935">
        <v>69</v>
      </c>
    </row>
    <row r="936" spans="1:117" x14ac:dyDescent="0.25">
      <c r="A936">
        <v>934</v>
      </c>
      <c r="B936">
        <v>39</v>
      </c>
      <c r="C936">
        <v>48</v>
      </c>
      <c r="D936">
        <v>56</v>
      </c>
      <c r="E936">
        <v>63</v>
      </c>
      <c r="F936">
        <v>72</v>
      </c>
      <c r="G936">
        <v>83</v>
      </c>
      <c r="H936">
        <v>13</v>
      </c>
      <c r="I936">
        <v>22</v>
      </c>
      <c r="J936">
        <v>30</v>
      </c>
      <c r="K936">
        <v>37</v>
      </c>
      <c r="L936">
        <v>46</v>
      </c>
      <c r="M936">
        <v>57</v>
      </c>
      <c r="N936">
        <v>0</v>
      </c>
      <c r="O936">
        <v>2</v>
      </c>
      <c r="P936">
        <v>9</v>
      </c>
      <c r="Q936">
        <v>16</v>
      </c>
      <c r="R936">
        <v>23</v>
      </c>
      <c r="S936">
        <v>33</v>
      </c>
      <c r="T936">
        <v>11</v>
      </c>
      <c r="U936">
        <v>23</v>
      </c>
      <c r="V936">
        <v>0</v>
      </c>
      <c r="W936">
        <v>2</v>
      </c>
      <c r="X936">
        <v>10</v>
      </c>
      <c r="Y936">
        <v>16</v>
      </c>
      <c r="Z936">
        <v>23</v>
      </c>
      <c r="AA936">
        <v>33</v>
      </c>
      <c r="AB936">
        <v>0</v>
      </c>
      <c r="AC936">
        <v>2</v>
      </c>
      <c r="AD936">
        <v>12</v>
      </c>
      <c r="AE936">
        <v>18</v>
      </c>
      <c r="AF936">
        <v>26</v>
      </c>
      <c r="AG936">
        <v>35</v>
      </c>
      <c r="AH936">
        <v>48</v>
      </c>
      <c r="AI936">
        <v>52</v>
      </c>
      <c r="AJ936">
        <v>58</v>
      </c>
      <c r="AK936">
        <v>66</v>
      </c>
      <c r="AL936">
        <v>78</v>
      </c>
      <c r="AM936">
        <v>87</v>
      </c>
      <c r="AN936">
        <v>0</v>
      </c>
      <c r="AO936">
        <v>0</v>
      </c>
      <c r="AP936">
        <v>0</v>
      </c>
      <c r="AQ936">
        <v>1</v>
      </c>
      <c r="AR936">
        <v>4</v>
      </c>
      <c r="AS936">
        <v>14</v>
      </c>
      <c r="AT936">
        <v>0</v>
      </c>
      <c r="AU936">
        <v>0</v>
      </c>
      <c r="AV936">
        <v>2</v>
      </c>
      <c r="AW936">
        <v>15</v>
      </c>
      <c r="AX936">
        <v>24</v>
      </c>
      <c r="AY936">
        <v>0</v>
      </c>
      <c r="AZ936">
        <v>0</v>
      </c>
      <c r="BA936">
        <v>0</v>
      </c>
      <c r="BB936">
        <v>0</v>
      </c>
      <c r="BC936">
        <v>0</v>
      </c>
      <c r="BD936">
        <v>2</v>
      </c>
      <c r="BE936">
        <v>11</v>
      </c>
      <c r="BF936">
        <v>0</v>
      </c>
      <c r="BG936">
        <v>0</v>
      </c>
      <c r="BH936">
        <v>0</v>
      </c>
      <c r="BI936">
        <v>3</v>
      </c>
      <c r="BJ936">
        <v>3</v>
      </c>
      <c r="BK936">
        <v>6</v>
      </c>
      <c r="BL936">
        <v>6</v>
      </c>
      <c r="BM936">
        <v>10</v>
      </c>
      <c r="BN936">
        <v>10</v>
      </c>
      <c r="BO936">
        <v>1</v>
      </c>
      <c r="BP936">
        <v>18</v>
      </c>
      <c r="BQ936">
        <v>18</v>
      </c>
      <c r="BR936">
        <v>3</v>
      </c>
      <c r="BS936">
        <v>3</v>
      </c>
      <c r="BT936">
        <v>0</v>
      </c>
      <c r="BU936">
        <v>0</v>
      </c>
      <c r="BV936">
        <v>0</v>
      </c>
      <c r="BW936">
        <v>0</v>
      </c>
      <c r="BX936">
        <v>0</v>
      </c>
      <c r="BY936">
        <v>0</v>
      </c>
      <c r="BZ936">
        <v>0</v>
      </c>
      <c r="CA936">
        <v>0</v>
      </c>
      <c r="CB936">
        <v>0</v>
      </c>
      <c r="CC936">
        <v>1</v>
      </c>
      <c r="CD936">
        <v>1</v>
      </c>
      <c r="CE936">
        <v>0</v>
      </c>
      <c r="CF936">
        <v>0</v>
      </c>
      <c r="CG936">
        <v>0</v>
      </c>
      <c r="CH936">
        <v>0</v>
      </c>
      <c r="CI936">
        <v>0</v>
      </c>
      <c r="CJ936">
        <v>0</v>
      </c>
      <c r="CK936">
        <v>0</v>
      </c>
      <c r="CL936">
        <v>0</v>
      </c>
      <c r="CM936">
        <v>1</v>
      </c>
      <c r="CN936">
        <v>0</v>
      </c>
      <c r="CO936">
        <v>4</v>
      </c>
      <c r="CP936">
        <v>14</v>
      </c>
      <c r="CQ936">
        <v>27</v>
      </c>
      <c r="CR936">
        <v>0</v>
      </c>
      <c r="CS936">
        <v>0</v>
      </c>
      <c r="CT936">
        <v>2</v>
      </c>
      <c r="CU936">
        <v>15</v>
      </c>
      <c r="CV936">
        <v>24</v>
      </c>
      <c r="CW936">
        <v>36</v>
      </c>
      <c r="CX936">
        <v>0</v>
      </c>
      <c r="CY936">
        <v>2</v>
      </c>
      <c r="CZ936">
        <v>12</v>
      </c>
      <c r="DA936">
        <v>18</v>
      </c>
      <c r="DB936">
        <v>26</v>
      </c>
      <c r="DC936">
        <v>35</v>
      </c>
      <c r="DD936">
        <v>48</v>
      </c>
      <c r="DE936">
        <v>57</v>
      </c>
      <c r="DF936">
        <v>69</v>
      </c>
      <c r="DG936">
        <v>12</v>
      </c>
      <c r="DH936">
        <v>18</v>
      </c>
      <c r="DI936">
        <v>26</v>
      </c>
      <c r="DJ936">
        <v>35</v>
      </c>
      <c r="DK936">
        <v>48</v>
      </c>
      <c r="DL936">
        <v>57</v>
      </c>
      <c r="DM936">
        <v>69</v>
      </c>
    </row>
    <row r="937" spans="1:117" x14ac:dyDescent="0.25">
      <c r="A937">
        <v>935</v>
      </c>
      <c r="B937">
        <v>39</v>
      </c>
      <c r="C937">
        <v>48</v>
      </c>
      <c r="D937">
        <v>56</v>
      </c>
      <c r="E937">
        <v>63</v>
      </c>
      <c r="F937">
        <v>72</v>
      </c>
      <c r="G937">
        <v>83</v>
      </c>
      <c r="H937">
        <v>13</v>
      </c>
      <c r="I937">
        <v>22</v>
      </c>
      <c r="J937">
        <v>30</v>
      </c>
      <c r="K937">
        <v>37</v>
      </c>
      <c r="L937">
        <v>46</v>
      </c>
      <c r="M937">
        <v>57</v>
      </c>
      <c r="N937">
        <v>0</v>
      </c>
      <c r="O937">
        <v>2</v>
      </c>
      <c r="P937">
        <v>9</v>
      </c>
      <c r="Q937">
        <v>16</v>
      </c>
      <c r="R937">
        <v>23</v>
      </c>
      <c r="S937">
        <v>33</v>
      </c>
      <c r="T937">
        <v>11</v>
      </c>
      <c r="U937">
        <v>23</v>
      </c>
      <c r="V937">
        <v>0</v>
      </c>
      <c r="W937">
        <v>2</v>
      </c>
      <c r="X937">
        <v>10</v>
      </c>
      <c r="Y937">
        <v>16</v>
      </c>
      <c r="Z937">
        <v>23</v>
      </c>
      <c r="AA937">
        <v>33</v>
      </c>
      <c r="AB937">
        <v>0</v>
      </c>
      <c r="AC937">
        <v>2</v>
      </c>
      <c r="AD937">
        <v>12</v>
      </c>
      <c r="AE937">
        <v>18</v>
      </c>
      <c r="AF937">
        <v>26</v>
      </c>
      <c r="AG937">
        <v>35</v>
      </c>
      <c r="AH937">
        <v>48</v>
      </c>
      <c r="AI937">
        <v>52</v>
      </c>
      <c r="AJ937">
        <v>58</v>
      </c>
      <c r="AK937">
        <v>66</v>
      </c>
      <c r="AL937">
        <v>78</v>
      </c>
      <c r="AM937">
        <v>87</v>
      </c>
      <c r="AN937">
        <v>0</v>
      </c>
      <c r="AO937">
        <v>0</v>
      </c>
      <c r="AP937">
        <v>0</v>
      </c>
      <c r="AQ937">
        <v>1</v>
      </c>
      <c r="AR937">
        <v>4</v>
      </c>
      <c r="AS937">
        <v>14</v>
      </c>
      <c r="AT937">
        <v>0</v>
      </c>
      <c r="AU937">
        <v>0</v>
      </c>
      <c r="AV937">
        <v>2</v>
      </c>
      <c r="AW937">
        <v>15</v>
      </c>
      <c r="AX937">
        <v>24</v>
      </c>
      <c r="AY937">
        <v>0</v>
      </c>
      <c r="AZ937">
        <v>0</v>
      </c>
      <c r="BA937">
        <v>0</v>
      </c>
      <c r="BB937">
        <v>0</v>
      </c>
      <c r="BC937">
        <v>0</v>
      </c>
      <c r="BD937">
        <v>2</v>
      </c>
      <c r="BE937">
        <v>11</v>
      </c>
      <c r="BF937">
        <v>0</v>
      </c>
      <c r="BG937">
        <v>0</v>
      </c>
      <c r="BH937">
        <v>0</v>
      </c>
      <c r="BI937">
        <v>3</v>
      </c>
      <c r="BJ937">
        <v>3</v>
      </c>
      <c r="BK937">
        <v>6</v>
      </c>
      <c r="BL937">
        <v>6</v>
      </c>
      <c r="BM937">
        <v>10</v>
      </c>
      <c r="BN937">
        <v>10</v>
      </c>
      <c r="BO937">
        <v>1</v>
      </c>
      <c r="BP937">
        <v>18</v>
      </c>
      <c r="BQ937">
        <v>18</v>
      </c>
      <c r="BR937">
        <v>3</v>
      </c>
      <c r="BS937">
        <v>3</v>
      </c>
      <c r="BT937">
        <v>0</v>
      </c>
      <c r="BU937">
        <v>0</v>
      </c>
      <c r="BV937">
        <v>0</v>
      </c>
      <c r="BW937">
        <v>0</v>
      </c>
      <c r="BX937">
        <v>0</v>
      </c>
      <c r="BY937">
        <v>0</v>
      </c>
      <c r="BZ937">
        <v>0</v>
      </c>
      <c r="CA937">
        <v>0</v>
      </c>
      <c r="CB937">
        <v>0</v>
      </c>
      <c r="CC937">
        <v>1</v>
      </c>
      <c r="CD937">
        <v>1</v>
      </c>
      <c r="CE937">
        <v>0</v>
      </c>
      <c r="CF937">
        <v>0</v>
      </c>
      <c r="CG937">
        <v>0</v>
      </c>
      <c r="CH937">
        <v>0</v>
      </c>
      <c r="CI937">
        <v>0</v>
      </c>
      <c r="CJ937">
        <v>0</v>
      </c>
      <c r="CK937">
        <v>0</v>
      </c>
      <c r="CL937">
        <v>0</v>
      </c>
      <c r="CM937">
        <v>1</v>
      </c>
      <c r="CN937">
        <v>0</v>
      </c>
      <c r="CO937">
        <v>4</v>
      </c>
      <c r="CP937">
        <v>14</v>
      </c>
      <c r="CQ937">
        <v>27</v>
      </c>
      <c r="CR937">
        <v>0</v>
      </c>
      <c r="CS937">
        <v>0</v>
      </c>
      <c r="CT937">
        <v>2</v>
      </c>
      <c r="CU937">
        <v>15</v>
      </c>
      <c r="CV937">
        <v>24</v>
      </c>
      <c r="CW937">
        <v>36</v>
      </c>
      <c r="CX937">
        <v>0</v>
      </c>
      <c r="CY937">
        <v>2</v>
      </c>
      <c r="CZ937">
        <v>12</v>
      </c>
      <c r="DA937">
        <v>18</v>
      </c>
      <c r="DB937">
        <v>26</v>
      </c>
      <c r="DC937">
        <v>35</v>
      </c>
      <c r="DD937">
        <v>48</v>
      </c>
      <c r="DE937">
        <v>57</v>
      </c>
      <c r="DF937">
        <v>69</v>
      </c>
      <c r="DG937">
        <v>12</v>
      </c>
      <c r="DH937">
        <v>18</v>
      </c>
      <c r="DI937">
        <v>26</v>
      </c>
      <c r="DJ937">
        <v>35</v>
      </c>
      <c r="DK937">
        <v>48</v>
      </c>
      <c r="DL937">
        <v>57</v>
      </c>
      <c r="DM937">
        <v>69</v>
      </c>
    </row>
    <row r="938" spans="1:117" x14ac:dyDescent="0.25">
      <c r="A938">
        <v>936</v>
      </c>
      <c r="B938">
        <v>39</v>
      </c>
      <c r="C938">
        <v>47</v>
      </c>
      <c r="D938">
        <v>56</v>
      </c>
      <c r="E938">
        <v>63</v>
      </c>
      <c r="F938">
        <v>72</v>
      </c>
      <c r="G938">
        <v>83</v>
      </c>
      <c r="H938">
        <v>12</v>
      </c>
      <c r="I938">
        <v>21</v>
      </c>
      <c r="J938">
        <v>30</v>
      </c>
      <c r="K938">
        <v>37</v>
      </c>
      <c r="L938">
        <v>46</v>
      </c>
      <c r="M938">
        <v>56</v>
      </c>
      <c r="N938">
        <v>0</v>
      </c>
      <c r="O938">
        <v>2</v>
      </c>
      <c r="P938">
        <v>9</v>
      </c>
      <c r="Q938">
        <v>16</v>
      </c>
      <c r="R938">
        <v>23</v>
      </c>
      <c r="S938">
        <v>33</v>
      </c>
      <c r="T938">
        <v>11</v>
      </c>
      <c r="U938">
        <v>23</v>
      </c>
      <c r="V938">
        <v>0</v>
      </c>
      <c r="W938">
        <v>2</v>
      </c>
      <c r="X938">
        <v>10</v>
      </c>
      <c r="Y938">
        <v>16</v>
      </c>
      <c r="Z938">
        <v>23</v>
      </c>
      <c r="AA938">
        <v>33</v>
      </c>
      <c r="AB938">
        <v>0</v>
      </c>
      <c r="AC938">
        <v>2</v>
      </c>
      <c r="AD938">
        <v>12</v>
      </c>
      <c r="AE938">
        <v>18</v>
      </c>
      <c r="AF938">
        <v>26</v>
      </c>
      <c r="AG938">
        <v>35</v>
      </c>
      <c r="AH938">
        <v>48</v>
      </c>
      <c r="AI938">
        <v>52</v>
      </c>
      <c r="AJ938">
        <v>58</v>
      </c>
      <c r="AK938">
        <v>66</v>
      </c>
      <c r="AL938">
        <v>78</v>
      </c>
      <c r="AM938">
        <v>87</v>
      </c>
      <c r="AN938">
        <v>0</v>
      </c>
      <c r="AO938">
        <v>0</v>
      </c>
      <c r="AP938">
        <v>0</v>
      </c>
      <c r="AQ938">
        <v>1</v>
      </c>
      <c r="AR938">
        <v>4</v>
      </c>
      <c r="AS938">
        <v>14</v>
      </c>
      <c r="AT938">
        <v>0</v>
      </c>
      <c r="AU938">
        <v>0</v>
      </c>
      <c r="AV938">
        <v>2</v>
      </c>
      <c r="AW938">
        <v>15</v>
      </c>
      <c r="AX938">
        <v>24</v>
      </c>
      <c r="AY938">
        <v>0</v>
      </c>
      <c r="AZ938">
        <v>0</v>
      </c>
      <c r="BA938">
        <v>0</v>
      </c>
      <c r="BB938">
        <v>0</v>
      </c>
      <c r="BC938">
        <v>0</v>
      </c>
      <c r="BD938">
        <v>2</v>
      </c>
      <c r="BE938">
        <v>11</v>
      </c>
      <c r="BF938">
        <v>0</v>
      </c>
      <c r="BG938">
        <v>0</v>
      </c>
      <c r="BH938">
        <v>0</v>
      </c>
      <c r="BI938">
        <v>3</v>
      </c>
      <c r="BJ938">
        <v>3</v>
      </c>
      <c r="BK938">
        <v>6</v>
      </c>
      <c r="BL938">
        <v>6</v>
      </c>
      <c r="BM938">
        <v>10</v>
      </c>
      <c r="BN938">
        <v>10</v>
      </c>
      <c r="BO938">
        <v>1</v>
      </c>
      <c r="BP938">
        <v>18</v>
      </c>
      <c r="BQ938">
        <v>18</v>
      </c>
      <c r="BR938">
        <v>3</v>
      </c>
      <c r="BS938">
        <v>3</v>
      </c>
      <c r="BT938">
        <v>0</v>
      </c>
      <c r="BU938">
        <v>0</v>
      </c>
      <c r="BV938">
        <v>0</v>
      </c>
      <c r="BW938">
        <v>0</v>
      </c>
      <c r="BX938">
        <v>0</v>
      </c>
      <c r="BY938">
        <v>0</v>
      </c>
      <c r="BZ938">
        <v>0</v>
      </c>
      <c r="CA938">
        <v>0</v>
      </c>
      <c r="CB938">
        <v>0</v>
      </c>
      <c r="CC938">
        <v>1</v>
      </c>
      <c r="CD938">
        <v>1</v>
      </c>
      <c r="CE938">
        <v>0</v>
      </c>
      <c r="CF938">
        <v>0</v>
      </c>
      <c r="CG938">
        <v>0</v>
      </c>
      <c r="CH938">
        <v>0</v>
      </c>
      <c r="CI938">
        <v>0</v>
      </c>
      <c r="CJ938">
        <v>0</v>
      </c>
      <c r="CK938">
        <v>0</v>
      </c>
      <c r="CL938">
        <v>0</v>
      </c>
      <c r="CM938">
        <v>1</v>
      </c>
      <c r="CN938">
        <v>0</v>
      </c>
      <c r="CO938">
        <v>4</v>
      </c>
      <c r="CP938">
        <v>14</v>
      </c>
      <c r="CQ938">
        <v>27</v>
      </c>
      <c r="CR938">
        <v>0</v>
      </c>
      <c r="CS938">
        <v>0</v>
      </c>
      <c r="CT938">
        <v>2</v>
      </c>
      <c r="CU938">
        <v>15</v>
      </c>
      <c r="CV938">
        <v>24</v>
      </c>
      <c r="CW938">
        <v>36</v>
      </c>
      <c r="CX938">
        <v>0</v>
      </c>
      <c r="CY938">
        <v>2</v>
      </c>
      <c r="CZ938">
        <v>12</v>
      </c>
      <c r="DA938">
        <v>18</v>
      </c>
      <c r="DB938">
        <v>26</v>
      </c>
      <c r="DC938">
        <v>35</v>
      </c>
      <c r="DD938">
        <v>48</v>
      </c>
      <c r="DE938">
        <v>57</v>
      </c>
      <c r="DF938">
        <v>69</v>
      </c>
      <c r="DG938">
        <v>12</v>
      </c>
      <c r="DH938">
        <v>18</v>
      </c>
      <c r="DI938">
        <v>26</v>
      </c>
      <c r="DJ938">
        <v>35</v>
      </c>
      <c r="DK938">
        <v>48</v>
      </c>
      <c r="DL938">
        <v>57</v>
      </c>
      <c r="DM938">
        <v>69</v>
      </c>
    </row>
    <row r="939" spans="1:117" x14ac:dyDescent="0.25">
      <c r="A939">
        <v>937</v>
      </c>
      <c r="B939">
        <v>39</v>
      </c>
      <c r="C939">
        <v>47</v>
      </c>
      <c r="D939">
        <v>56</v>
      </c>
      <c r="E939">
        <v>63</v>
      </c>
      <c r="F939">
        <v>72</v>
      </c>
      <c r="G939">
        <v>83</v>
      </c>
      <c r="H939">
        <v>12</v>
      </c>
      <c r="I939">
        <v>21</v>
      </c>
      <c r="J939">
        <v>30</v>
      </c>
      <c r="K939">
        <v>37</v>
      </c>
      <c r="L939">
        <v>45</v>
      </c>
      <c r="M939">
        <v>56</v>
      </c>
      <c r="N939">
        <v>0</v>
      </c>
      <c r="O939">
        <v>2</v>
      </c>
      <c r="P939">
        <v>9</v>
      </c>
      <c r="Q939">
        <v>16</v>
      </c>
      <c r="R939">
        <v>23</v>
      </c>
      <c r="S939">
        <v>33</v>
      </c>
      <c r="T939">
        <v>11</v>
      </c>
      <c r="U939">
        <v>23</v>
      </c>
      <c r="V939">
        <v>0</v>
      </c>
      <c r="W939">
        <v>2</v>
      </c>
      <c r="X939">
        <v>10</v>
      </c>
      <c r="Y939">
        <v>16</v>
      </c>
      <c r="Z939">
        <v>23</v>
      </c>
      <c r="AA939">
        <v>33</v>
      </c>
      <c r="AB939">
        <v>0</v>
      </c>
      <c r="AC939">
        <v>2</v>
      </c>
      <c r="AD939">
        <v>12</v>
      </c>
      <c r="AE939">
        <v>18</v>
      </c>
      <c r="AF939">
        <v>26</v>
      </c>
      <c r="AG939">
        <v>35</v>
      </c>
      <c r="AH939">
        <v>48</v>
      </c>
      <c r="AI939">
        <v>52</v>
      </c>
      <c r="AJ939">
        <v>57</v>
      </c>
      <c r="AK939">
        <v>66</v>
      </c>
      <c r="AL939">
        <v>78</v>
      </c>
      <c r="AM939">
        <v>86</v>
      </c>
      <c r="AN939">
        <v>0</v>
      </c>
      <c r="AO939">
        <v>0</v>
      </c>
      <c r="AP939">
        <v>0</v>
      </c>
      <c r="AQ939">
        <v>1</v>
      </c>
      <c r="AR939">
        <v>4</v>
      </c>
      <c r="AS939">
        <v>14</v>
      </c>
      <c r="AT939">
        <v>0</v>
      </c>
      <c r="AU939">
        <v>0</v>
      </c>
      <c r="AV939">
        <v>2</v>
      </c>
      <c r="AW939">
        <v>15</v>
      </c>
      <c r="AX939">
        <v>24</v>
      </c>
      <c r="AY939">
        <v>0</v>
      </c>
      <c r="AZ939">
        <v>0</v>
      </c>
      <c r="BA939">
        <v>0</v>
      </c>
      <c r="BB939">
        <v>0</v>
      </c>
      <c r="BC939">
        <v>0</v>
      </c>
      <c r="BD939">
        <v>2</v>
      </c>
      <c r="BE939">
        <v>11</v>
      </c>
      <c r="BF939">
        <v>0</v>
      </c>
      <c r="BG939">
        <v>0</v>
      </c>
      <c r="BH939">
        <v>0</v>
      </c>
      <c r="BI939">
        <v>3</v>
      </c>
      <c r="BJ939">
        <v>3</v>
      </c>
      <c r="BK939">
        <v>6</v>
      </c>
      <c r="BL939">
        <v>6</v>
      </c>
      <c r="BM939">
        <v>10</v>
      </c>
      <c r="BN939">
        <v>10</v>
      </c>
      <c r="BO939">
        <v>1</v>
      </c>
      <c r="BP939">
        <v>18</v>
      </c>
      <c r="BQ939">
        <v>18</v>
      </c>
      <c r="BR939">
        <v>3</v>
      </c>
      <c r="BS939">
        <v>3</v>
      </c>
      <c r="BT939">
        <v>0</v>
      </c>
      <c r="BU939">
        <v>0</v>
      </c>
      <c r="BV939">
        <v>0</v>
      </c>
      <c r="BW939">
        <v>0</v>
      </c>
      <c r="BX939">
        <v>0</v>
      </c>
      <c r="BY939">
        <v>0</v>
      </c>
      <c r="BZ939">
        <v>0</v>
      </c>
      <c r="CA939">
        <v>0</v>
      </c>
      <c r="CB939">
        <v>0</v>
      </c>
      <c r="CC939">
        <v>1</v>
      </c>
      <c r="CD939">
        <v>1</v>
      </c>
      <c r="CE939">
        <v>0</v>
      </c>
      <c r="CF939">
        <v>0</v>
      </c>
      <c r="CG939">
        <v>0</v>
      </c>
      <c r="CH939">
        <v>0</v>
      </c>
      <c r="CI939">
        <v>0</v>
      </c>
      <c r="CJ939">
        <v>0</v>
      </c>
      <c r="CK939">
        <v>0</v>
      </c>
      <c r="CL939">
        <v>0</v>
      </c>
      <c r="CM939">
        <v>1</v>
      </c>
      <c r="CN939">
        <v>0</v>
      </c>
      <c r="CO939">
        <v>4</v>
      </c>
      <c r="CP939">
        <v>14</v>
      </c>
      <c r="CQ939">
        <v>27</v>
      </c>
      <c r="CR939">
        <v>0</v>
      </c>
      <c r="CS939">
        <v>0</v>
      </c>
      <c r="CT939">
        <v>2</v>
      </c>
      <c r="CU939">
        <v>15</v>
      </c>
      <c r="CV939">
        <v>24</v>
      </c>
      <c r="CW939">
        <v>36</v>
      </c>
      <c r="CX939">
        <v>0</v>
      </c>
      <c r="CY939">
        <v>2</v>
      </c>
      <c r="CZ939">
        <v>12</v>
      </c>
      <c r="DA939">
        <v>18</v>
      </c>
      <c r="DB939">
        <v>26</v>
      </c>
      <c r="DC939">
        <v>35</v>
      </c>
      <c r="DD939">
        <v>48</v>
      </c>
      <c r="DE939">
        <v>57</v>
      </c>
      <c r="DF939">
        <v>69</v>
      </c>
      <c r="DG939">
        <v>12</v>
      </c>
      <c r="DH939">
        <v>18</v>
      </c>
      <c r="DI939">
        <v>26</v>
      </c>
      <c r="DJ939">
        <v>35</v>
      </c>
      <c r="DK939">
        <v>48</v>
      </c>
      <c r="DL939">
        <v>57</v>
      </c>
      <c r="DM939">
        <v>69</v>
      </c>
    </row>
    <row r="940" spans="1:117" x14ac:dyDescent="0.25">
      <c r="A940">
        <v>938</v>
      </c>
      <c r="B940">
        <v>39</v>
      </c>
      <c r="C940">
        <v>47</v>
      </c>
      <c r="D940">
        <v>56</v>
      </c>
      <c r="E940">
        <v>63</v>
      </c>
      <c r="F940">
        <v>72</v>
      </c>
      <c r="G940">
        <v>83</v>
      </c>
      <c r="H940">
        <v>12</v>
      </c>
      <c r="I940">
        <v>21</v>
      </c>
      <c r="J940">
        <v>29</v>
      </c>
      <c r="K940">
        <v>36</v>
      </c>
      <c r="L940">
        <v>45</v>
      </c>
      <c r="M940">
        <v>56</v>
      </c>
      <c r="N940">
        <v>0</v>
      </c>
      <c r="O940">
        <v>2</v>
      </c>
      <c r="P940">
        <v>9</v>
      </c>
      <c r="Q940">
        <v>16</v>
      </c>
      <c r="R940">
        <v>23</v>
      </c>
      <c r="S940">
        <v>33</v>
      </c>
      <c r="T940">
        <v>11</v>
      </c>
      <c r="U940">
        <v>23</v>
      </c>
      <c r="V940">
        <v>0</v>
      </c>
      <c r="W940">
        <v>2</v>
      </c>
      <c r="X940">
        <v>10</v>
      </c>
      <c r="Y940">
        <v>16</v>
      </c>
      <c r="Z940">
        <v>23</v>
      </c>
      <c r="AA940">
        <v>33</v>
      </c>
      <c r="AB940">
        <v>0</v>
      </c>
      <c r="AC940">
        <v>2</v>
      </c>
      <c r="AD940">
        <v>12</v>
      </c>
      <c r="AE940">
        <v>18</v>
      </c>
      <c r="AF940">
        <v>26</v>
      </c>
      <c r="AG940">
        <v>35</v>
      </c>
      <c r="AH940">
        <v>48</v>
      </c>
      <c r="AI940">
        <v>52</v>
      </c>
      <c r="AJ940">
        <v>57</v>
      </c>
      <c r="AK940">
        <v>66</v>
      </c>
      <c r="AL940">
        <v>78</v>
      </c>
      <c r="AM940">
        <v>86</v>
      </c>
      <c r="AN940">
        <v>0</v>
      </c>
      <c r="AO940">
        <v>0</v>
      </c>
      <c r="AP940">
        <v>0</v>
      </c>
      <c r="AQ940">
        <v>1</v>
      </c>
      <c r="AR940">
        <v>4</v>
      </c>
      <c r="AS940">
        <v>14</v>
      </c>
      <c r="AT940">
        <v>0</v>
      </c>
      <c r="AU940">
        <v>0</v>
      </c>
      <c r="AV940">
        <v>2</v>
      </c>
      <c r="AW940">
        <v>15</v>
      </c>
      <c r="AX940">
        <v>24</v>
      </c>
      <c r="AY940">
        <v>0</v>
      </c>
      <c r="AZ940">
        <v>0</v>
      </c>
      <c r="BA940">
        <v>0</v>
      </c>
      <c r="BB940">
        <v>0</v>
      </c>
      <c r="BC940">
        <v>0</v>
      </c>
      <c r="BD940">
        <v>2</v>
      </c>
      <c r="BE940">
        <v>11</v>
      </c>
      <c r="BF940">
        <v>0</v>
      </c>
      <c r="BG940">
        <v>0</v>
      </c>
      <c r="BH940">
        <v>0</v>
      </c>
      <c r="BI940">
        <v>3</v>
      </c>
      <c r="BJ940">
        <v>3</v>
      </c>
      <c r="BK940">
        <v>6</v>
      </c>
      <c r="BL940">
        <v>6</v>
      </c>
      <c r="BM940">
        <v>10</v>
      </c>
      <c r="BN940">
        <v>10</v>
      </c>
      <c r="BO940">
        <v>1</v>
      </c>
      <c r="BP940">
        <v>18</v>
      </c>
      <c r="BQ940">
        <v>18</v>
      </c>
      <c r="BR940">
        <v>3</v>
      </c>
      <c r="BS940">
        <v>3</v>
      </c>
      <c r="BT940">
        <v>0</v>
      </c>
      <c r="BU940">
        <v>0</v>
      </c>
      <c r="BV940">
        <v>0</v>
      </c>
      <c r="BW940">
        <v>0</v>
      </c>
      <c r="BX940">
        <v>0</v>
      </c>
      <c r="BY940">
        <v>0</v>
      </c>
      <c r="BZ940">
        <v>0</v>
      </c>
      <c r="CA940">
        <v>0</v>
      </c>
      <c r="CB940">
        <v>0</v>
      </c>
      <c r="CC940">
        <v>1</v>
      </c>
      <c r="CD940">
        <v>1</v>
      </c>
      <c r="CE940">
        <v>0</v>
      </c>
      <c r="CF940">
        <v>0</v>
      </c>
      <c r="CG940">
        <v>0</v>
      </c>
      <c r="CH940">
        <v>0</v>
      </c>
      <c r="CI940">
        <v>0</v>
      </c>
      <c r="CJ940">
        <v>0</v>
      </c>
      <c r="CK940">
        <v>0</v>
      </c>
      <c r="CL940">
        <v>0</v>
      </c>
      <c r="CM940">
        <v>1</v>
      </c>
      <c r="CN940">
        <v>0</v>
      </c>
      <c r="CO940">
        <v>4</v>
      </c>
      <c r="CP940">
        <v>14</v>
      </c>
      <c r="CQ940">
        <v>27</v>
      </c>
      <c r="CR940">
        <v>0</v>
      </c>
      <c r="CS940">
        <v>0</v>
      </c>
      <c r="CT940">
        <v>2</v>
      </c>
      <c r="CU940">
        <v>15</v>
      </c>
      <c r="CV940">
        <v>24</v>
      </c>
      <c r="CW940">
        <v>36</v>
      </c>
      <c r="CX940">
        <v>0</v>
      </c>
      <c r="CY940">
        <v>2</v>
      </c>
      <c r="CZ940">
        <v>12</v>
      </c>
      <c r="DA940">
        <v>18</v>
      </c>
      <c r="DB940">
        <v>26</v>
      </c>
      <c r="DC940">
        <v>35</v>
      </c>
      <c r="DD940">
        <v>48</v>
      </c>
      <c r="DE940">
        <v>57</v>
      </c>
      <c r="DF940">
        <v>69</v>
      </c>
      <c r="DG940">
        <v>12</v>
      </c>
      <c r="DH940">
        <v>18</v>
      </c>
      <c r="DI940">
        <v>26</v>
      </c>
      <c r="DJ940">
        <v>35</v>
      </c>
      <c r="DK940">
        <v>48</v>
      </c>
      <c r="DL940">
        <v>57</v>
      </c>
      <c r="DM940">
        <v>69</v>
      </c>
    </row>
    <row r="941" spans="1:117" x14ac:dyDescent="0.25">
      <c r="A941">
        <v>939</v>
      </c>
      <c r="B941">
        <v>39</v>
      </c>
      <c r="C941">
        <v>47</v>
      </c>
      <c r="D941">
        <v>56</v>
      </c>
      <c r="E941">
        <v>63</v>
      </c>
      <c r="F941">
        <v>72</v>
      </c>
      <c r="G941">
        <v>83</v>
      </c>
      <c r="H941">
        <v>12</v>
      </c>
      <c r="I941">
        <v>20</v>
      </c>
      <c r="J941">
        <v>29</v>
      </c>
      <c r="K941">
        <v>36</v>
      </c>
      <c r="L941">
        <v>45</v>
      </c>
      <c r="M941">
        <v>55</v>
      </c>
      <c r="N941">
        <v>0</v>
      </c>
      <c r="O941">
        <v>2</v>
      </c>
      <c r="P941">
        <v>9</v>
      </c>
      <c r="Q941">
        <v>16</v>
      </c>
      <c r="R941">
        <v>23</v>
      </c>
      <c r="S941">
        <v>33</v>
      </c>
      <c r="T941">
        <v>11</v>
      </c>
      <c r="U941">
        <v>23</v>
      </c>
      <c r="V941">
        <v>0</v>
      </c>
      <c r="W941">
        <v>2</v>
      </c>
      <c r="X941">
        <v>10</v>
      </c>
      <c r="Y941">
        <v>16</v>
      </c>
      <c r="Z941">
        <v>23</v>
      </c>
      <c r="AA941">
        <v>33</v>
      </c>
      <c r="AB941">
        <v>0</v>
      </c>
      <c r="AC941">
        <v>2</v>
      </c>
      <c r="AD941">
        <v>12</v>
      </c>
      <c r="AE941">
        <v>18</v>
      </c>
      <c r="AF941">
        <v>26</v>
      </c>
      <c r="AG941">
        <v>35</v>
      </c>
      <c r="AH941">
        <v>48</v>
      </c>
      <c r="AI941">
        <v>52</v>
      </c>
      <c r="AJ941">
        <v>57</v>
      </c>
      <c r="AK941">
        <v>66</v>
      </c>
      <c r="AL941">
        <v>78</v>
      </c>
      <c r="AM941">
        <v>86</v>
      </c>
      <c r="AN941">
        <v>0</v>
      </c>
      <c r="AO941">
        <v>0</v>
      </c>
      <c r="AP941">
        <v>0</v>
      </c>
      <c r="AQ941">
        <v>1</v>
      </c>
      <c r="AR941">
        <v>4</v>
      </c>
      <c r="AS941">
        <v>14</v>
      </c>
      <c r="AT941">
        <v>0</v>
      </c>
      <c r="AU941">
        <v>0</v>
      </c>
      <c r="AV941">
        <v>2</v>
      </c>
      <c r="AW941">
        <v>15</v>
      </c>
      <c r="AX941">
        <v>24</v>
      </c>
      <c r="AY941">
        <v>0</v>
      </c>
      <c r="AZ941">
        <v>0</v>
      </c>
      <c r="BA941">
        <v>0</v>
      </c>
      <c r="BB941">
        <v>0</v>
      </c>
      <c r="BC941">
        <v>0</v>
      </c>
      <c r="BD941">
        <v>2</v>
      </c>
      <c r="BE941">
        <v>11</v>
      </c>
      <c r="BF941">
        <v>0</v>
      </c>
      <c r="BG941">
        <v>0</v>
      </c>
      <c r="BH941">
        <v>0</v>
      </c>
      <c r="BI941">
        <v>3</v>
      </c>
      <c r="BJ941">
        <v>3</v>
      </c>
      <c r="BK941">
        <v>6</v>
      </c>
      <c r="BL941">
        <v>6</v>
      </c>
      <c r="BM941">
        <v>10</v>
      </c>
      <c r="BN941">
        <v>10</v>
      </c>
      <c r="BO941">
        <v>1</v>
      </c>
      <c r="BP941">
        <v>18</v>
      </c>
      <c r="BQ941">
        <v>18</v>
      </c>
      <c r="BR941">
        <v>3</v>
      </c>
      <c r="BS941">
        <v>3</v>
      </c>
      <c r="BT941">
        <v>0</v>
      </c>
      <c r="BU941">
        <v>0</v>
      </c>
      <c r="BV941">
        <v>0</v>
      </c>
      <c r="BW941">
        <v>0</v>
      </c>
      <c r="BX941">
        <v>0</v>
      </c>
      <c r="BY941">
        <v>0</v>
      </c>
      <c r="BZ941">
        <v>0</v>
      </c>
      <c r="CA941">
        <v>0</v>
      </c>
      <c r="CB941">
        <v>0</v>
      </c>
      <c r="CC941">
        <v>1</v>
      </c>
      <c r="CD941">
        <v>1</v>
      </c>
      <c r="CE941">
        <v>0</v>
      </c>
      <c r="CF941">
        <v>0</v>
      </c>
      <c r="CG941">
        <v>0</v>
      </c>
      <c r="CH941">
        <v>0</v>
      </c>
      <c r="CI941">
        <v>0</v>
      </c>
      <c r="CJ941">
        <v>0</v>
      </c>
      <c r="CK941">
        <v>0</v>
      </c>
      <c r="CL941">
        <v>0</v>
      </c>
      <c r="CM941">
        <v>1</v>
      </c>
      <c r="CN941">
        <v>0</v>
      </c>
      <c r="CO941">
        <v>4</v>
      </c>
      <c r="CP941">
        <v>14</v>
      </c>
      <c r="CQ941">
        <v>27</v>
      </c>
      <c r="CR941">
        <v>0</v>
      </c>
      <c r="CS941">
        <v>0</v>
      </c>
      <c r="CT941">
        <v>2</v>
      </c>
      <c r="CU941">
        <v>15</v>
      </c>
      <c r="CV941">
        <v>24</v>
      </c>
      <c r="CW941">
        <v>36</v>
      </c>
      <c r="CX941">
        <v>0</v>
      </c>
      <c r="CY941">
        <v>2</v>
      </c>
      <c r="CZ941">
        <v>12</v>
      </c>
      <c r="DA941">
        <v>18</v>
      </c>
      <c r="DB941">
        <v>26</v>
      </c>
      <c r="DC941">
        <v>35</v>
      </c>
      <c r="DD941">
        <v>48</v>
      </c>
      <c r="DE941">
        <v>57</v>
      </c>
      <c r="DF941">
        <v>69</v>
      </c>
      <c r="DG941">
        <v>12</v>
      </c>
      <c r="DH941">
        <v>18</v>
      </c>
      <c r="DI941">
        <v>26</v>
      </c>
      <c r="DJ941">
        <v>35</v>
      </c>
      <c r="DK941">
        <v>48</v>
      </c>
      <c r="DL941">
        <v>57</v>
      </c>
      <c r="DM941">
        <v>69</v>
      </c>
    </row>
    <row r="942" spans="1:117" x14ac:dyDescent="0.25">
      <c r="A942">
        <v>940</v>
      </c>
      <c r="B942">
        <v>38</v>
      </c>
      <c r="C942">
        <v>47</v>
      </c>
      <c r="D942">
        <v>56</v>
      </c>
      <c r="E942">
        <v>63</v>
      </c>
      <c r="F942">
        <v>72</v>
      </c>
      <c r="G942">
        <v>83</v>
      </c>
      <c r="H942">
        <v>11</v>
      </c>
      <c r="I942">
        <v>20</v>
      </c>
      <c r="J942">
        <v>29</v>
      </c>
      <c r="K942">
        <v>36</v>
      </c>
      <c r="L942">
        <v>44</v>
      </c>
      <c r="M942">
        <v>55</v>
      </c>
      <c r="N942">
        <v>0</v>
      </c>
      <c r="O942">
        <v>2</v>
      </c>
      <c r="P942">
        <v>9</v>
      </c>
      <c r="Q942">
        <v>16</v>
      </c>
      <c r="R942">
        <v>23</v>
      </c>
      <c r="S942">
        <v>33</v>
      </c>
      <c r="T942">
        <v>11</v>
      </c>
      <c r="U942">
        <v>23</v>
      </c>
      <c r="V942">
        <v>0</v>
      </c>
      <c r="W942">
        <v>2</v>
      </c>
      <c r="X942">
        <v>10</v>
      </c>
      <c r="Y942">
        <v>16</v>
      </c>
      <c r="Z942">
        <v>23</v>
      </c>
      <c r="AA942">
        <v>33</v>
      </c>
      <c r="AB942">
        <v>0</v>
      </c>
      <c r="AC942">
        <v>2</v>
      </c>
      <c r="AD942">
        <v>12</v>
      </c>
      <c r="AE942">
        <v>18</v>
      </c>
      <c r="AF942">
        <v>26</v>
      </c>
      <c r="AG942">
        <v>35</v>
      </c>
      <c r="AH942">
        <v>48</v>
      </c>
      <c r="AI942">
        <v>52</v>
      </c>
      <c r="AJ942">
        <v>57</v>
      </c>
      <c r="AK942">
        <v>66</v>
      </c>
      <c r="AL942">
        <v>78</v>
      </c>
      <c r="AM942">
        <v>86</v>
      </c>
      <c r="AN942">
        <v>0</v>
      </c>
      <c r="AO942">
        <v>0</v>
      </c>
      <c r="AP942">
        <v>0</v>
      </c>
      <c r="AQ942">
        <v>1</v>
      </c>
      <c r="AR942">
        <v>4</v>
      </c>
      <c r="AS942">
        <v>14</v>
      </c>
      <c r="AT942">
        <v>0</v>
      </c>
      <c r="AU942">
        <v>0</v>
      </c>
      <c r="AV942">
        <v>2</v>
      </c>
      <c r="AW942">
        <v>15</v>
      </c>
      <c r="AX942">
        <v>24</v>
      </c>
      <c r="AY942">
        <v>0</v>
      </c>
      <c r="AZ942">
        <v>0</v>
      </c>
      <c r="BA942">
        <v>0</v>
      </c>
      <c r="BB942">
        <v>0</v>
      </c>
      <c r="BC942">
        <v>0</v>
      </c>
      <c r="BD942">
        <v>2</v>
      </c>
      <c r="BE942">
        <v>11</v>
      </c>
      <c r="BF942">
        <v>0</v>
      </c>
      <c r="BG942">
        <v>0</v>
      </c>
      <c r="BH942">
        <v>0</v>
      </c>
      <c r="BI942">
        <v>3</v>
      </c>
      <c r="BJ942">
        <v>3</v>
      </c>
      <c r="BK942">
        <v>6</v>
      </c>
      <c r="BL942">
        <v>6</v>
      </c>
      <c r="BM942">
        <v>10</v>
      </c>
      <c r="BN942">
        <v>10</v>
      </c>
      <c r="BO942">
        <v>1</v>
      </c>
      <c r="BP942">
        <v>18</v>
      </c>
      <c r="BQ942">
        <v>18</v>
      </c>
      <c r="BR942">
        <v>3</v>
      </c>
      <c r="BS942">
        <v>3</v>
      </c>
      <c r="BT942">
        <v>0</v>
      </c>
      <c r="BU942">
        <v>0</v>
      </c>
      <c r="BV942">
        <v>0</v>
      </c>
      <c r="BW942">
        <v>0</v>
      </c>
      <c r="BX942">
        <v>0</v>
      </c>
      <c r="BY942">
        <v>0</v>
      </c>
      <c r="BZ942">
        <v>0</v>
      </c>
      <c r="CA942">
        <v>0</v>
      </c>
      <c r="CB942">
        <v>0</v>
      </c>
      <c r="CC942">
        <v>1</v>
      </c>
      <c r="CD942">
        <v>1</v>
      </c>
      <c r="CE942">
        <v>0</v>
      </c>
      <c r="CF942">
        <v>0</v>
      </c>
      <c r="CG942">
        <v>0</v>
      </c>
      <c r="CH942">
        <v>0</v>
      </c>
      <c r="CI942">
        <v>0</v>
      </c>
      <c r="CJ942">
        <v>0</v>
      </c>
      <c r="CK942">
        <v>0</v>
      </c>
      <c r="CL942">
        <v>0</v>
      </c>
      <c r="CM942">
        <v>1</v>
      </c>
      <c r="CN942">
        <v>0</v>
      </c>
      <c r="CO942">
        <v>4</v>
      </c>
      <c r="CP942">
        <v>14</v>
      </c>
      <c r="CQ942">
        <v>27</v>
      </c>
      <c r="CR942">
        <v>0</v>
      </c>
      <c r="CS942">
        <v>0</v>
      </c>
      <c r="CT942">
        <v>2</v>
      </c>
      <c r="CU942">
        <v>15</v>
      </c>
      <c r="CV942">
        <v>24</v>
      </c>
      <c r="CW942">
        <v>36</v>
      </c>
      <c r="CX942">
        <v>0</v>
      </c>
      <c r="CY942">
        <v>2</v>
      </c>
      <c r="CZ942">
        <v>12</v>
      </c>
      <c r="DA942">
        <v>18</v>
      </c>
      <c r="DB942">
        <v>26</v>
      </c>
      <c r="DC942">
        <v>35</v>
      </c>
      <c r="DD942">
        <v>48</v>
      </c>
      <c r="DE942">
        <v>57</v>
      </c>
      <c r="DF942">
        <v>69</v>
      </c>
      <c r="DG942">
        <v>12</v>
      </c>
      <c r="DH942">
        <v>18</v>
      </c>
      <c r="DI942">
        <v>26</v>
      </c>
      <c r="DJ942">
        <v>35</v>
      </c>
      <c r="DK942">
        <v>48</v>
      </c>
      <c r="DL942">
        <v>57</v>
      </c>
      <c r="DM942">
        <v>69</v>
      </c>
    </row>
    <row r="943" spans="1:117" x14ac:dyDescent="0.25">
      <c r="A943">
        <v>941</v>
      </c>
      <c r="B943">
        <v>38</v>
      </c>
      <c r="C943">
        <v>47</v>
      </c>
      <c r="D943">
        <v>56</v>
      </c>
      <c r="E943">
        <v>63</v>
      </c>
      <c r="F943">
        <v>71</v>
      </c>
      <c r="G943">
        <v>83</v>
      </c>
      <c r="H943">
        <v>11</v>
      </c>
      <c r="I943">
        <v>20</v>
      </c>
      <c r="J943">
        <v>29</v>
      </c>
      <c r="K943">
        <v>36</v>
      </c>
      <c r="L943">
        <v>44</v>
      </c>
      <c r="M943">
        <v>55</v>
      </c>
      <c r="N943">
        <v>0</v>
      </c>
      <c r="O943">
        <v>2</v>
      </c>
      <c r="P943">
        <v>9</v>
      </c>
      <c r="Q943">
        <v>16</v>
      </c>
      <c r="R943">
        <v>23</v>
      </c>
      <c r="S943">
        <v>33</v>
      </c>
      <c r="T943">
        <v>11</v>
      </c>
      <c r="U943">
        <v>23</v>
      </c>
      <c r="V943">
        <v>0</v>
      </c>
      <c r="W943">
        <v>2</v>
      </c>
      <c r="X943">
        <v>10</v>
      </c>
      <c r="Y943">
        <v>16</v>
      </c>
      <c r="Z943">
        <v>23</v>
      </c>
      <c r="AA943">
        <v>33</v>
      </c>
      <c r="AB943">
        <v>0</v>
      </c>
      <c r="AC943">
        <v>2</v>
      </c>
      <c r="AD943">
        <v>12</v>
      </c>
      <c r="AE943">
        <v>18</v>
      </c>
      <c r="AF943">
        <v>26</v>
      </c>
      <c r="AG943">
        <v>35</v>
      </c>
      <c r="AH943">
        <v>48</v>
      </c>
      <c r="AI943">
        <v>52</v>
      </c>
      <c r="AJ943">
        <v>57</v>
      </c>
      <c r="AK943">
        <v>66</v>
      </c>
      <c r="AL943">
        <v>78</v>
      </c>
      <c r="AM943">
        <v>86</v>
      </c>
      <c r="AN943">
        <v>0</v>
      </c>
      <c r="AO943">
        <v>0</v>
      </c>
      <c r="AP943">
        <v>0</v>
      </c>
      <c r="AQ943">
        <v>1</v>
      </c>
      <c r="AR943">
        <v>4</v>
      </c>
      <c r="AS943">
        <v>14</v>
      </c>
      <c r="AT943">
        <v>0</v>
      </c>
      <c r="AU943">
        <v>0</v>
      </c>
      <c r="AV943">
        <v>2</v>
      </c>
      <c r="AW943">
        <v>15</v>
      </c>
      <c r="AX943">
        <v>24</v>
      </c>
      <c r="AY943">
        <v>0</v>
      </c>
      <c r="AZ943">
        <v>0</v>
      </c>
      <c r="BA943">
        <v>0</v>
      </c>
      <c r="BB943">
        <v>0</v>
      </c>
      <c r="BC943">
        <v>0</v>
      </c>
      <c r="BD943">
        <v>2</v>
      </c>
      <c r="BE943">
        <v>11</v>
      </c>
      <c r="BF943">
        <v>0</v>
      </c>
      <c r="BG943">
        <v>0</v>
      </c>
      <c r="BH943">
        <v>0</v>
      </c>
      <c r="BI943">
        <v>3</v>
      </c>
      <c r="BJ943">
        <v>3</v>
      </c>
      <c r="BK943">
        <v>6</v>
      </c>
      <c r="BL943">
        <v>6</v>
      </c>
      <c r="BM943">
        <v>10</v>
      </c>
      <c r="BN943">
        <v>10</v>
      </c>
      <c r="BO943">
        <v>1</v>
      </c>
      <c r="BP943">
        <v>18</v>
      </c>
      <c r="BQ943">
        <v>18</v>
      </c>
      <c r="BR943">
        <v>3</v>
      </c>
      <c r="BS943">
        <v>3</v>
      </c>
      <c r="BT943">
        <v>0</v>
      </c>
      <c r="BU943">
        <v>0</v>
      </c>
      <c r="BV943">
        <v>0</v>
      </c>
      <c r="BW943">
        <v>0</v>
      </c>
      <c r="BX943">
        <v>0</v>
      </c>
      <c r="BY943">
        <v>0</v>
      </c>
      <c r="BZ943">
        <v>0</v>
      </c>
      <c r="CA943">
        <v>0</v>
      </c>
      <c r="CB943">
        <v>0</v>
      </c>
      <c r="CC943">
        <v>1</v>
      </c>
      <c r="CD943">
        <v>1</v>
      </c>
      <c r="CE943">
        <v>0</v>
      </c>
      <c r="CF943">
        <v>0</v>
      </c>
      <c r="CG943">
        <v>0</v>
      </c>
      <c r="CH943">
        <v>0</v>
      </c>
      <c r="CI943">
        <v>0</v>
      </c>
      <c r="CJ943">
        <v>0</v>
      </c>
      <c r="CK943">
        <v>0</v>
      </c>
      <c r="CL943">
        <v>0</v>
      </c>
      <c r="CM943">
        <v>1</v>
      </c>
      <c r="CN943">
        <v>0</v>
      </c>
      <c r="CO943">
        <v>4</v>
      </c>
      <c r="CP943">
        <v>14</v>
      </c>
      <c r="CQ943">
        <v>27</v>
      </c>
      <c r="CR943">
        <v>0</v>
      </c>
      <c r="CS943">
        <v>0</v>
      </c>
      <c r="CT943">
        <v>2</v>
      </c>
      <c r="CU943">
        <v>15</v>
      </c>
      <c r="CV943">
        <v>24</v>
      </c>
      <c r="CW943">
        <v>36</v>
      </c>
      <c r="CX943">
        <v>0</v>
      </c>
      <c r="CY943">
        <v>2</v>
      </c>
      <c r="CZ943">
        <v>12</v>
      </c>
      <c r="DA943">
        <v>18</v>
      </c>
      <c r="DB943">
        <v>26</v>
      </c>
      <c r="DC943">
        <v>35</v>
      </c>
      <c r="DD943">
        <v>48</v>
      </c>
      <c r="DE943">
        <v>57</v>
      </c>
      <c r="DF943">
        <v>69</v>
      </c>
      <c r="DG943">
        <v>12</v>
      </c>
      <c r="DH943">
        <v>18</v>
      </c>
      <c r="DI943">
        <v>26</v>
      </c>
      <c r="DJ943">
        <v>35</v>
      </c>
      <c r="DK943">
        <v>48</v>
      </c>
      <c r="DL943">
        <v>57</v>
      </c>
      <c r="DM943">
        <v>69</v>
      </c>
    </row>
    <row r="944" spans="1:117" x14ac:dyDescent="0.25">
      <c r="A944">
        <v>942</v>
      </c>
      <c r="B944">
        <v>38</v>
      </c>
      <c r="C944">
        <v>47</v>
      </c>
      <c r="D944">
        <v>56</v>
      </c>
      <c r="E944">
        <v>63</v>
      </c>
      <c r="F944">
        <v>71</v>
      </c>
      <c r="G944">
        <v>83</v>
      </c>
      <c r="H944">
        <v>11</v>
      </c>
      <c r="I944">
        <v>20</v>
      </c>
      <c r="J944">
        <v>28</v>
      </c>
      <c r="K944">
        <v>35</v>
      </c>
      <c r="L944">
        <v>44</v>
      </c>
      <c r="M944">
        <v>54</v>
      </c>
      <c r="N944">
        <v>0</v>
      </c>
      <c r="O944">
        <v>2</v>
      </c>
      <c r="P944">
        <v>9</v>
      </c>
      <c r="Q944">
        <v>16</v>
      </c>
      <c r="R944">
        <v>23</v>
      </c>
      <c r="S944">
        <v>33</v>
      </c>
      <c r="T944">
        <v>11</v>
      </c>
      <c r="U944">
        <v>23</v>
      </c>
      <c r="V944">
        <v>0</v>
      </c>
      <c r="W944">
        <v>2</v>
      </c>
      <c r="X944">
        <v>10</v>
      </c>
      <c r="Y944">
        <v>16</v>
      </c>
      <c r="Z944">
        <v>23</v>
      </c>
      <c r="AA944">
        <v>33</v>
      </c>
      <c r="AB944">
        <v>0</v>
      </c>
      <c r="AC944">
        <v>2</v>
      </c>
      <c r="AD944">
        <v>12</v>
      </c>
      <c r="AE944">
        <v>18</v>
      </c>
      <c r="AF944">
        <v>26</v>
      </c>
      <c r="AG944">
        <v>35</v>
      </c>
      <c r="AH944">
        <v>48</v>
      </c>
      <c r="AI944">
        <v>52</v>
      </c>
      <c r="AJ944">
        <v>57</v>
      </c>
      <c r="AK944">
        <v>66</v>
      </c>
      <c r="AL944">
        <v>77</v>
      </c>
      <c r="AM944">
        <v>86</v>
      </c>
      <c r="AN944">
        <v>0</v>
      </c>
      <c r="AO944">
        <v>0</v>
      </c>
      <c r="AP944">
        <v>0</v>
      </c>
      <c r="AQ944">
        <v>1</v>
      </c>
      <c r="AR944">
        <v>4</v>
      </c>
      <c r="AS944">
        <v>14</v>
      </c>
      <c r="AT944">
        <v>0</v>
      </c>
      <c r="AU944">
        <v>0</v>
      </c>
      <c r="AV944">
        <v>2</v>
      </c>
      <c r="AW944">
        <v>15</v>
      </c>
      <c r="AX944">
        <v>24</v>
      </c>
      <c r="AY944">
        <v>0</v>
      </c>
      <c r="AZ944">
        <v>0</v>
      </c>
      <c r="BA944">
        <v>0</v>
      </c>
      <c r="BB944">
        <v>0</v>
      </c>
      <c r="BC944">
        <v>0</v>
      </c>
      <c r="BD944">
        <v>2</v>
      </c>
      <c r="BE944">
        <v>11</v>
      </c>
      <c r="BF944">
        <v>0</v>
      </c>
      <c r="BG944">
        <v>0</v>
      </c>
      <c r="BH944">
        <v>0</v>
      </c>
      <c r="BI944">
        <v>3</v>
      </c>
      <c r="BJ944">
        <v>3</v>
      </c>
      <c r="BK944">
        <v>6</v>
      </c>
      <c r="BL944">
        <v>6</v>
      </c>
      <c r="BM944">
        <v>10</v>
      </c>
      <c r="BN944">
        <v>10</v>
      </c>
      <c r="BO944">
        <v>1</v>
      </c>
      <c r="BP944">
        <v>18</v>
      </c>
      <c r="BQ944">
        <v>18</v>
      </c>
      <c r="BR944">
        <v>3</v>
      </c>
      <c r="BS944">
        <v>3</v>
      </c>
      <c r="BT944">
        <v>0</v>
      </c>
      <c r="BU944">
        <v>0</v>
      </c>
      <c r="BV944">
        <v>0</v>
      </c>
      <c r="BW944">
        <v>0</v>
      </c>
      <c r="BX944">
        <v>0</v>
      </c>
      <c r="BY944">
        <v>0</v>
      </c>
      <c r="BZ944">
        <v>0</v>
      </c>
      <c r="CA944">
        <v>0</v>
      </c>
      <c r="CB944">
        <v>0</v>
      </c>
      <c r="CC944">
        <v>1</v>
      </c>
      <c r="CD944">
        <v>1</v>
      </c>
      <c r="CE944">
        <v>0</v>
      </c>
      <c r="CF944">
        <v>0</v>
      </c>
      <c r="CG944">
        <v>0</v>
      </c>
      <c r="CH944">
        <v>0</v>
      </c>
      <c r="CI944">
        <v>0</v>
      </c>
      <c r="CJ944">
        <v>0</v>
      </c>
      <c r="CK944">
        <v>0</v>
      </c>
      <c r="CL944">
        <v>0</v>
      </c>
      <c r="CM944">
        <v>1</v>
      </c>
      <c r="CN944">
        <v>0</v>
      </c>
      <c r="CO944">
        <v>4</v>
      </c>
      <c r="CP944">
        <v>14</v>
      </c>
      <c r="CQ944">
        <v>27</v>
      </c>
      <c r="CR944">
        <v>0</v>
      </c>
      <c r="CS944">
        <v>0</v>
      </c>
      <c r="CT944">
        <v>2</v>
      </c>
      <c r="CU944">
        <v>15</v>
      </c>
      <c r="CV944">
        <v>24</v>
      </c>
      <c r="CW944">
        <v>36</v>
      </c>
      <c r="CX944">
        <v>0</v>
      </c>
      <c r="CY944">
        <v>2</v>
      </c>
      <c r="CZ944">
        <v>12</v>
      </c>
      <c r="DA944">
        <v>18</v>
      </c>
      <c r="DB944">
        <v>26</v>
      </c>
      <c r="DC944">
        <v>35</v>
      </c>
      <c r="DD944">
        <v>48</v>
      </c>
      <c r="DE944">
        <v>57</v>
      </c>
      <c r="DF944">
        <v>69</v>
      </c>
      <c r="DG944">
        <v>12</v>
      </c>
      <c r="DH944">
        <v>18</v>
      </c>
      <c r="DI944">
        <v>26</v>
      </c>
      <c r="DJ944">
        <v>35</v>
      </c>
      <c r="DK944">
        <v>48</v>
      </c>
      <c r="DL944">
        <v>57</v>
      </c>
      <c r="DM944">
        <v>69</v>
      </c>
    </row>
    <row r="945" spans="1:117" x14ac:dyDescent="0.25">
      <c r="A945">
        <v>943</v>
      </c>
      <c r="B945">
        <v>38</v>
      </c>
      <c r="C945">
        <v>47</v>
      </c>
      <c r="D945">
        <v>56</v>
      </c>
      <c r="E945">
        <v>63</v>
      </c>
      <c r="F945">
        <v>71</v>
      </c>
      <c r="G945">
        <v>83</v>
      </c>
      <c r="H945">
        <v>11</v>
      </c>
      <c r="I945">
        <v>19</v>
      </c>
      <c r="J945">
        <v>28</v>
      </c>
      <c r="K945">
        <v>35</v>
      </c>
      <c r="L945">
        <v>43</v>
      </c>
      <c r="M945">
        <v>54</v>
      </c>
      <c r="N945">
        <v>0</v>
      </c>
      <c r="O945">
        <v>2</v>
      </c>
      <c r="P945">
        <v>9</v>
      </c>
      <c r="Q945">
        <v>16</v>
      </c>
      <c r="R945">
        <v>23</v>
      </c>
      <c r="S945">
        <v>33</v>
      </c>
      <c r="T945">
        <v>11</v>
      </c>
      <c r="U945">
        <v>23</v>
      </c>
      <c r="V945">
        <v>0</v>
      </c>
      <c r="W945">
        <v>2</v>
      </c>
      <c r="X945">
        <v>10</v>
      </c>
      <c r="Y945">
        <v>16</v>
      </c>
      <c r="Z945">
        <v>23</v>
      </c>
      <c r="AA945">
        <v>33</v>
      </c>
      <c r="AB945">
        <v>0</v>
      </c>
      <c r="AC945">
        <v>2</v>
      </c>
      <c r="AD945">
        <v>12</v>
      </c>
      <c r="AE945">
        <v>18</v>
      </c>
      <c r="AF945">
        <v>26</v>
      </c>
      <c r="AG945">
        <v>35</v>
      </c>
      <c r="AH945">
        <v>48</v>
      </c>
      <c r="AI945">
        <v>52</v>
      </c>
      <c r="AJ945">
        <v>57</v>
      </c>
      <c r="AK945">
        <v>66</v>
      </c>
      <c r="AL945">
        <v>77</v>
      </c>
      <c r="AM945">
        <v>86</v>
      </c>
      <c r="AN945">
        <v>0</v>
      </c>
      <c r="AO945">
        <v>0</v>
      </c>
      <c r="AP945">
        <v>0</v>
      </c>
      <c r="AQ945">
        <v>1</v>
      </c>
      <c r="AR945">
        <v>4</v>
      </c>
      <c r="AS945">
        <v>14</v>
      </c>
      <c r="AT945">
        <v>0</v>
      </c>
      <c r="AU945">
        <v>0</v>
      </c>
      <c r="AV945">
        <v>2</v>
      </c>
      <c r="AW945">
        <v>15</v>
      </c>
      <c r="AX945">
        <v>24</v>
      </c>
      <c r="AY945">
        <v>0</v>
      </c>
      <c r="AZ945">
        <v>0</v>
      </c>
      <c r="BA945">
        <v>0</v>
      </c>
      <c r="BB945">
        <v>0</v>
      </c>
      <c r="BC945">
        <v>0</v>
      </c>
      <c r="BD945">
        <v>2</v>
      </c>
      <c r="BE945">
        <v>11</v>
      </c>
      <c r="BF945">
        <v>0</v>
      </c>
      <c r="BG945">
        <v>0</v>
      </c>
      <c r="BH945">
        <v>0</v>
      </c>
      <c r="BI945">
        <v>3</v>
      </c>
      <c r="BJ945">
        <v>3</v>
      </c>
      <c r="BK945">
        <v>6</v>
      </c>
      <c r="BL945">
        <v>6</v>
      </c>
      <c r="BM945">
        <v>10</v>
      </c>
      <c r="BN945">
        <v>10</v>
      </c>
      <c r="BO945">
        <v>1</v>
      </c>
      <c r="BP945">
        <v>18</v>
      </c>
      <c r="BQ945">
        <v>18</v>
      </c>
      <c r="BR945">
        <v>3</v>
      </c>
      <c r="BS945">
        <v>3</v>
      </c>
      <c r="BT945">
        <v>0</v>
      </c>
      <c r="BU945">
        <v>0</v>
      </c>
      <c r="BV945">
        <v>0</v>
      </c>
      <c r="BW945">
        <v>0</v>
      </c>
      <c r="BX945">
        <v>0</v>
      </c>
      <c r="BY945">
        <v>0</v>
      </c>
      <c r="BZ945">
        <v>0</v>
      </c>
      <c r="CA945">
        <v>0</v>
      </c>
      <c r="CB945">
        <v>0</v>
      </c>
      <c r="CC945">
        <v>1</v>
      </c>
      <c r="CD945">
        <v>1</v>
      </c>
      <c r="CE945">
        <v>0</v>
      </c>
      <c r="CF945">
        <v>0</v>
      </c>
      <c r="CG945">
        <v>0</v>
      </c>
      <c r="CH945">
        <v>0</v>
      </c>
      <c r="CI945">
        <v>0</v>
      </c>
      <c r="CJ945">
        <v>0</v>
      </c>
      <c r="CK945">
        <v>0</v>
      </c>
      <c r="CL945">
        <v>0</v>
      </c>
      <c r="CM945">
        <v>1</v>
      </c>
      <c r="CN945">
        <v>0</v>
      </c>
      <c r="CO945">
        <v>4</v>
      </c>
      <c r="CP945">
        <v>14</v>
      </c>
      <c r="CQ945">
        <v>27</v>
      </c>
      <c r="CR945">
        <v>0</v>
      </c>
      <c r="CS945">
        <v>0</v>
      </c>
      <c r="CT945">
        <v>2</v>
      </c>
      <c r="CU945">
        <v>15</v>
      </c>
      <c r="CV945">
        <v>24</v>
      </c>
      <c r="CW945">
        <v>36</v>
      </c>
      <c r="CX945">
        <v>0</v>
      </c>
      <c r="CY945">
        <v>2</v>
      </c>
      <c r="CZ945">
        <v>12</v>
      </c>
      <c r="DA945">
        <v>18</v>
      </c>
      <c r="DB945">
        <v>26</v>
      </c>
      <c r="DC945">
        <v>35</v>
      </c>
      <c r="DD945">
        <v>48</v>
      </c>
      <c r="DE945">
        <v>57</v>
      </c>
      <c r="DF945">
        <v>69</v>
      </c>
      <c r="DG945">
        <v>12</v>
      </c>
      <c r="DH945">
        <v>18</v>
      </c>
      <c r="DI945">
        <v>26</v>
      </c>
      <c r="DJ945">
        <v>35</v>
      </c>
      <c r="DK945">
        <v>48</v>
      </c>
      <c r="DL945">
        <v>57</v>
      </c>
      <c r="DM945">
        <v>69</v>
      </c>
    </row>
    <row r="946" spans="1:117" x14ac:dyDescent="0.25">
      <c r="A946">
        <v>944</v>
      </c>
      <c r="B946">
        <v>38</v>
      </c>
      <c r="C946">
        <v>47</v>
      </c>
      <c r="D946">
        <v>56</v>
      </c>
      <c r="E946">
        <v>63</v>
      </c>
      <c r="F946">
        <v>71</v>
      </c>
      <c r="G946">
        <v>83</v>
      </c>
      <c r="H946">
        <v>10</v>
      </c>
      <c r="I946">
        <v>19</v>
      </c>
      <c r="J946">
        <v>28</v>
      </c>
      <c r="K946">
        <v>35</v>
      </c>
      <c r="L946">
        <v>43</v>
      </c>
      <c r="M946">
        <v>54</v>
      </c>
      <c r="N946">
        <v>0</v>
      </c>
      <c r="O946">
        <v>2</v>
      </c>
      <c r="P946">
        <v>9</v>
      </c>
      <c r="Q946">
        <v>16</v>
      </c>
      <c r="R946">
        <v>23</v>
      </c>
      <c r="S946">
        <v>33</v>
      </c>
      <c r="T946">
        <v>11</v>
      </c>
      <c r="U946">
        <v>23</v>
      </c>
      <c r="V946">
        <v>0</v>
      </c>
      <c r="W946">
        <v>2</v>
      </c>
      <c r="X946">
        <v>10</v>
      </c>
      <c r="Y946">
        <v>16</v>
      </c>
      <c r="Z946">
        <v>23</v>
      </c>
      <c r="AA946">
        <v>33</v>
      </c>
      <c r="AB946">
        <v>0</v>
      </c>
      <c r="AC946">
        <v>2</v>
      </c>
      <c r="AD946">
        <v>12</v>
      </c>
      <c r="AE946">
        <v>18</v>
      </c>
      <c r="AF946">
        <v>26</v>
      </c>
      <c r="AG946">
        <v>35</v>
      </c>
      <c r="AH946">
        <v>48</v>
      </c>
      <c r="AI946">
        <v>52</v>
      </c>
      <c r="AJ946">
        <v>57</v>
      </c>
      <c r="AK946">
        <v>66</v>
      </c>
      <c r="AL946">
        <v>77</v>
      </c>
      <c r="AM946">
        <v>86</v>
      </c>
      <c r="AN946">
        <v>0</v>
      </c>
      <c r="AO946">
        <v>0</v>
      </c>
      <c r="AP946">
        <v>0</v>
      </c>
      <c r="AQ946">
        <v>1</v>
      </c>
      <c r="AR946">
        <v>4</v>
      </c>
      <c r="AS946">
        <v>14</v>
      </c>
      <c r="AT946">
        <v>0</v>
      </c>
      <c r="AU946">
        <v>0</v>
      </c>
      <c r="AV946">
        <v>2</v>
      </c>
      <c r="AW946">
        <v>15</v>
      </c>
      <c r="AX946">
        <v>24</v>
      </c>
      <c r="AY946">
        <v>0</v>
      </c>
      <c r="AZ946">
        <v>0</v>
      </c>
      <c r="BA946">
        <v>0</v>
      </c>
      <c r="BB946">
        <v>0</v>
      </c>
      <c r="BC946">
        <v>0</v>
      </c>
      <c r="BD946">
        <v>2</v>
      </c>
      <c r="BE946">
        <v>11</v>
      </c>
      <c r="BF946">
        <v>0</v>
      </c>
      <c r="BG946">
        <v>0</v>
      </c>
      <c r="BH946">
        <v>0</v>
      </c>
      <c r="BI946">
        <v>3</v>
      </c>
      <c r="BJ946">
        <v>3</v>
      </c>
      <c r="BK946">
        <v>6</v>
      </c>
      <c r="BL946">
        <v>6</v>
      </c>
      <c r="BM946">
        <v>10</v>
      </c>
      <c r="BN946">
        <v>10</v>
      </c>
      <c r="BO946">
        <v>1</v>
      </c>
      <c r="BP946">
        <v>18</v>
      </c>
      <c r="BQ946">
        <v>18</v>
      </c>
      <c r="BR946">
        <v>3</v>
      </c>
      <c r="BS946">
        <v>3</v>
      </c>
      <c r="BT946">
        <v>0</v>
      </c>
      <c r="BU946">
        <v>0</v>
      </c>
      <c r="BV946">
        <v>0</v>
      </c>
      <c r="BW946">
        <v>0</v>
      </c>
      <c r="BX946">
        <v>0</v>
      </c>
      <c r="BY946">
        <v>0</v>
      </c>
      <c r="BZ946">
        <v>0</v>
      </c>
      <c r="CA946">
        <v>0</v>
      </c>
      <c r="CB946">
        <v>0</v>
      </c>
      <c r="CC946">
        <v>1</v>
      </c>
      <c r="CD946">
        <v>1</v>
      </c>
      <c r="CE946">
        <v>0</v>
      </c>
      <c r="CF946">
        <v>0</v>
      </c>
      <c r="CG946">
        <v>0</v>
      </c>
      <c r="CH946">
        <v>0</v>
      </c>
      <c r="CI946">
        <v>0</v>
      </c>
      <c r="CJ946">
        <v>0</v>
      </c>
      <c r="CK946">
        <v>0</v>
      </c>
      <c r="CL946">
        <v>0</v>
      </c>
      <c r="CM946">
        <v>1</v>
      </c>
      <c r="CN946">
        <v>0</v>
      </c>
      <c r="CO946">
        <v>4</v>
      </c>
      <c r="CP946">
        <v>14</v>
      </c>
      <c r="CQ946">
        <v>27</v>
      </c>
      <c r="CR946">
        <v>0</v>
      </c>
      <c r="CS946">
        <v>0</v>
      </c>
      <c r="CT946">
        <v>2</v>
      </c>
      <c r="CU946">
        <v>15</v>
      </c>
      <c r="CV946">
        <v>24</v>
      </c>
      <c r="CW946">
        <v>36</v>
      </c>
      <c r="CX946">
        <v>0</v>
      </c>
      <c r="CY946">
        <v>2</v>
      </c>
      <c r="CZ946">
        <v>12</v>
      </c>
      <c r="DA946">
        <v>18</v>
      </c>
      <c r="DB946">
        <v>26</v>
      </c>
      <c r="DC946">
        <v>35</v>
      </c>
      <c r="DD946">
        <v>48</v>
      </c>
      <c r="DE946">
        <v>57</v>
      </c>
      <c r="DF946">
        <v>69</v>
      </c>
      <c r="DG946">
        <v>12</v>
      </c>
      <c r="DH946">
        <v>18</v>
      </c>
      <c r="DI946">
        <v>26</v>
      </c>
      <c r="DJ946">
        <v>35</v>
      </c>
      <c r="DK946">
        <v>48</v>
      </c>
      <c r="DL946">
        <v>57</v>
      </c>
      <c r="DM946">
        <v>69</v>
      </c>
    </row>
    <row r="947" spans="1:117" x14ac:dyDescent="0.25">
      <c r="A947">
        <v>945</v>
      </c>
      <c r="B947">
        <v>38</v>
      </c>
      <c r="C947">
        <v>47</v>
      </c>
      <c r="D947">
        <v>56</v>
      </c>
      <c r="E947">
        <v>63</v>
      </c>
      <c r="F947">
        <v>71</v>
      </c>
      <c r="G947">
        <v>83</v>
      </c>
      <c r="H947">
        <v>10</v>
      </c>
      <c r="I947">
        <v>19</v>
      </c>
      <c r="J947">
        <v>27</v>
      </c>
      <c r="K947">
        <v>34</v>
      </c>
      <c r="L947">
        <v>43</v>
      </c>
      <c r="M947">
        <v>53</v>
      </c>
      <c r="N947">
        <v>0</v>
      </c>
      <c r="O947">
        <v>2</v>
      </c>
      <c r="P947">
        <v>9</v>
      </c>
      <c r="Q947">
        <v>16</v>
      </c>
      <c r="R947">
        <v>23</v>
      </c>
      <c r="S947">
        <v>33</v>
      </c>
      <c r="T947">
        <v>11</v>
      </c>
      <c r="U947">
        <v>23</v>
      </c>
      <c r="V947">
        <v>0</v>
      </c>
      <c r="W947">
        <v>2</v>
      </c>
      <c r="X947">
        <v>10</v>
      </c>
      <c r="Y947">
        <v>16</v>
      </c>
      <c r="Z947">
        <v>23</v>
      </c>
      <c r="AA947">
        <v>33</v>
      </c>
      <c r="AB947">
        <v>0</v>
      </c>
      <c r="AC947">
        <v>2</v>
      </c>
      <c r="AD947">
        <v>12</v>
      </c>
      <c r="AE947">
        <v>18</v>
      </c>
      <c r="AF947">
        <v>26</v>
      </c>
      <c r="AG947">
        <v>35</v>
      </c>
      <c r="AH947">
        <v>47</v>
      </c>
      <c r="AI947">
        <v>52</v>
      </c>
      <c r="AJ947">
        <v>57</v>
      </c>
      <c r="AK947">
        <v>66</v>
      </c>
      <c r="AL947">
        <v>77</v>
      </c>
      <c r="AM947">
        <v>86</v>
      </c>
      <c r="AN947">
        <v>0</v>
      </c>
      <c r="AO947">
        <v>0</v>
      </c>
      <c r="AP947">
        <v>0</v>
      </c>
      <c r="AQ947">
        <v>1</v>
      </c>
      <c r="AR947">
        <v>4</v>
      </c>
      <c r="AS947">
        <v>14</v>
      </c>
      <c r="AT947">
        <v>0</v>
      </c>
      <c r="AU947">
        <v>0</v>
      </c>
      <c r="AV947">
        <v>2</v>
      </c>
      <c r="AW947">
        <v>15</v>
      </c>
      <c r="AX947">
        <v>24</v>
      </c>
      <c r="AY947">
        <v>0</v>
      </c>
      <c r="AZ947">
        <v>0</v>
      </c>
      <c r="BA947">
        <v>0</v>
      </c>
      <c r="BB947">
        <v>0</v>
      </c>
      <c r="BC947">
        <v>0</v>
      </c>
      <c r="BD947">
        <v>2</v>
      </c>
      <c r="BE947">
        <v>11</v>
      </c>
      <c r="BF947">
        <v>0</v>
      </c>
      <c r="BG947">
        <v>0</v>
      </c>
      <c r="BH947">
        <v>0</v>
      </c>
      <c r="BI947">
        <v>3</v>
      </c>
      <c r="BJ947">
        <v>3</v>
      </c>
      <c r="BK947">
        <v>6</v>
      </c>
      <c r="BL947">
        <v>6</v>
      </c>
      <c r="BM947">
        <v>10</v>
      </c>
      <c r="BN947">
        <v>10</v>
      </c>
      <c r="BO947">
        <v>1</v>
      </c>
      <c r="BP947">
        <v>18</v>
      </c>
      <c r="BQ947">
        <v>18</v>
      </c>
      <c r="BR947">
        <v>3</v>
      </c>
      <c r="BS947">
        <v>3</v>
      </c>
      <c r="BT947">
        <v>0</v>
      </c>
      <c r="BU947">
        <v>0</v>
      </c>
      <c r="BV947">
        <v>0</v>
      </c>
      <c r="BW947">
        <v>0</v>
      </c>
      <c r="BX947">
        <v>0</v>
      </c>
      <c r="BY947">
        <v>0</v>
      </c>
      <c r="BZ947">
        <v>0</v>
      </c>
      <c r="CA947">
        <v>0</v>
      </c>
      <c r="CB947">
        <v>0</v>
      </c>
      <c r="CC947">
        <v>1</v>
      </c>
      <c r="CD947">
        <v>1</v>
      </c>
      <c r="CE947">
        <v>0</v>
      </c>
      <c r="CF947">
        <v>0</v>
      </c>
      <c r="CG947">
        <v>0</v>
      </c>
      <c r="CH947">
        <v>0</v>
      </c>
      <c r="CI947">
        <v>0</v>
      </c>
      <c r="CJ947">
        <v>0</v>
      </c>
      <c r="CK947">
        <v>0</v>
      </c>
      <c r="CL947">
        <v>0</v>
      </c>
      <c r="CM947">
        <v>1</v>
      </c>
      <c r="CN947">
        <v>0</v>
      </c>
      <c r="CO947">
        <v>4</v>
      </c>
      <c r="CP947">
        <v>14</v>
      </c>
      <c r="CQ947">
        <v>27</v>
      </c>
      <c r="CR947">
        <v>0</v>
      </c>
      <c r="CS947">
        <v>0</v>
      </c>
      <c r="CT947">
        <v>2</v>
      </c>
      <c r="CU947">
        <v>15</v>
      </c>
      <c r="CV947">
        <v>24</v>
      </c>
      <c r="CW947">
        <v>36</v>
      </c>
      <c r="CX947">
        <v>0</v>
      </c>
      <c r="CY947">
        <v>2</v>
      </c>
      <c r="CZ947">
        <v>12</v>
      </c>
      <c r="DA947">
        <v>18</v>
      </c>
      <c r="DB947">
        <v>26</v>
      </c>
      <c r="DC947">
        <v>35</v>
      </c>
      <c r="DD947">
        <v>48</v>
      </c>
      <c r="DE947">
        <v>57</v>
      </c>
      <c r="DF947">
        <v>69</v>
      </c>
      <c r="DG947">
        <v>12</v>
      </c>
      <c r="DH947">
        <v>18</v>
      </c>
      <c r="DI947">
        <v>26</v>
      </c>
      <c r="DJ947">
        <v>35</v>
      </c>
      <c r="DK947">
        <v>48</v>
      </c>
      <c r="DL947">
        <v>57</v>
      </c>
      <c r="DM947">
        <v>69</v>
      </c>
    </row>
    <row r="948" spans="1:117" x14ac:dyDescent="0.25">
      <c r="A948">
        <v>946</v>
      </c>
      <c r="B948">
        <v>38</v>
      </c>
      <c r="C948">
        <v>47</v>
      </c>
      <c r="D948">
        <v>56</v>
      </c>
      <c r="E948">
        <v>63</v>
      </c>
      <c r="F948">
        <v>71</v>
      </c>
      <c r="G948">
        <v>82</v>
      </c>
      <c r="H948">
        <v>10</v>
      </c>
      <c r="I948">
        <v>18</v>
      </c>
      <c r="J948">
        <v>27</v>
      </c>
      <c r="K948">
        <v>34</v>
      </c>
      <c r="L948">
        <v>43</v>
      </c>
      <c r="M948">
        <v>53</v>
      </c>
      <c r="N948">
        <v>0</v>
      </c>
      <c r="O948">
        <v>2</v>
      </c>
      <c r="P948">
        <v>9</v>
      </c>
      <c r="Q948">
        <v>16</v>
      </c>
      <c r="R948">
        <v>23</v>
      </c>
      <c r="S948">
        <v>33</v>
      </c>
      <c r="T948">
        <v>11</v>
      </c>
      <c r="U948">
        <v>23</v>
      </c>
      <c r="V948">
        <v>0</v>
      </c>
      <c r="W948">
        <v>2</v>
      </c>
      <c r="X948">
        <v>10</v>
      </c>
      <c r="Y948">
        <v>16</v>
      </c>
      <c r="Z948">
        <v>23</v>
      </c>
      <c r="AA948">
        <v>33</v>
      </c>
      <c r="AB948">
        <v>0</v>
      </c>
      <c r="AC948">
        <v>2</v>
      </c>
      <c r="AD948">
        <v>12</v>
      </c>
      <c r="AE948">
        <v>18</v>
      </c>
      <c r="AF948">
        <v>26</v>
      </c>
      <c r="AG948">
        <v>35</v>
      </c>
      <c r="AH948">
        <v>47</v>
      </c>
      <c r="AI948">
        <v>52</v>
      </c>
      <c r="AJ948">
        <v>57</v>
      </c>
      <c r="AK948">
        <v>66</v>
      </c>
      <c r="AL948">
        <v>77</v>
      </c>
      <c r="AM948">
        <v>86</v>
      </c>
      <c r="AN948">
        <v>0</v>
      </c>
      <c r="AO948">
        <v>0</v>
      </c>
      <c r="AP948">
        <v>0</v>
      </c>
      <c r="AQ948">
        <v>1</v>
      </c>
      <c r="AR948">
        <v>4</v>
      </c>
      <c r="AS948">
        <v>14</v>
      </c>
      <c r="AT948">
        <v>0</v>
      </c>
      <c r="AU948">
        <v>0</v>
      </c>
      <c r="AV948">
        <v>2</v>
      </c>
      <c r="AW948">
        <v>15</v>
      </c>
      <c r="AX948">
        <v>24</v>
      </c>
      <c r="AY948">
        <v>0</v>
      </c>
      <c r="AZ948">
        <v>0</v>
      </c>
      <c r="BA948">
        <v>0</v>
      </c>
      <c r="BB948">
        <v>0</v>
      </c>
      <c r="BC948">
        <v>0</v>
      </c>
      <c r="BD948">
        <v>2</v>
      </c>
      <c r="BE948">
        <v>11</v>
      </c>
      <c r="BF948">
        <v>0</v>
      </c>
      <c r="BG948">
        <v>0</v>
      </c>
      <c r="BH948">
        <v>0</v>
      </c>
      <c r="BI948">
        <v>3</v>
      </c>
      <c r="BJ948">
        <v>3</v>
      </c>
      <c r="BK948">
        <v>6</v>
      </c>
      <c r="BL948">
        <v>6</v>
      </c>
      <c r="BM948">
        <v>10</v>
      </c>
      <c r="BN948">
        <v>10</v>
      </c>
      <c r="BO948">
        <v>1</v>
      </c>
      <c r="BP948">
        <v>18</v>
      </c>
      <c r="BQ948">
        <v>18</v>
      </c>
      <c r="BR948">
        <v>3</v>
      </c>
      <c r="BS948">
        <v>3</v>
      </c>
      <c r="BT948">
        <v>0</v>
      </c>
      <c r="BU948">
        <v>0</v>
      </c>
      <c r="BV948">
        <v>0</v>
      </c>
      <c r="BW948">
        <v>0</v>
      </c>
      <c r="BX948">
        <v>0</v>
      </c>
      <c r="BY948">
        <v>0</v>
      </c>
      <c r="BZ948">
        <v>0</v>
      </c>
      <c r="CA948">
        <v>0</v>
      </c>
      <c r="CB948">
        <v>0</v>
      </c>
      <c r="CC948">
        <v>1</v>
      </c>
      <c r="CD948">
        <v>1</v>
      </c>
      <c r="CE948">
        <v>0</v>
      </c>
      <c r="CF948">
        <v>0</v>
      </c>
      <c r="CG948">
        <v>0</v>
      </c>
      <c r="CH948">
        <v>0</v>
      </c>
      <c r="CI948">
        <v>0</v>
      </c>
      <c r="CJ948">
        <v>0</v>
      </c>
      <c r="CK948">
        <v>0</v>
      </c>
      <c r="CL948">
        <v>0</v>
      </c>
      <c r="CM948">
        <v>1</v>
      </c>
      <c r="CN948">
        <v>0</v>
      </c>
      <c r="CO948">
        <v>4</v>
      </c>
      <c r="CP948">
        <v>14</v>
      </c>
      <c r="CQ948">
        <v>27</v>
      </c>
      <c r="CR948">
        <v>0</v>
      </c>
      <c r="CS948">
        <v>0</v>
      </c>
      <c r="CT948">
        <v>2</v>
      </c>
      <c r="CU948">
        <v>15</v>
      </c>
      <c r="CV948">
        <v>24</v>
      </c>
      <c r="CW948">
        <v>36</v>
      </c>
      <c r="CX948">
        <v>0</v>
      </c>
      <c r="CY948">
        <v>2</v>
      </c>
      <c r="CZ948">
        <v>12</v>
      </c>
      <c r="DA948">
        <v>18</v>
      </c>
      <c r="DB948">
        <v>26</v>
      </c>
      <c r="DC948">
        <v>35</v>
      </c>
      <c r="DD948">
        <v>48</v>
      </c>
      <c r="DE948">
        <v>57</v>
      </c>
      <c r="DF948">
        <v>69</v>
      </c>
      <c r="DG948">
        <v>12</v>
      </c>
      <c r="DH948">
        <v>18</v>
      </c>
      <c r="DI948">
        <v>26</v>
      </c>
      <c r="DJ948">
        <v>35</v>
      </c>
      <c r="DK948">
        <v>48</v>
      </c>
      <c r="DL948">
        <v>57</v>
      </c>
      <c r="DM948">
        <v>69</v>
      </c>
    </row>
    <row r="949" spans="1:117" x14ac:dyDescent="0.25">
      <c r="A949">
        <v>947</v>
      </c>
      <c r="B949">
        <v>38</v>
      </c>
      <c r="C949">
        <v>47</v>
      </c>
      <c r="D949">
        <v>56</v>
      </c>
      <c r="E949">
        <v>63</v>
      </c>
      <c r="F949">
        <v>71</v>
      </c>
      <c r="G949">
        <v>82</v>
      </c>
      <c r="H949">
        <v>9</v>
      </c>
      <c r="I949">
        <v>18</v>
      </c>
      <c r="J949">
        <v>27</v>
      </c>
      <c r="K949">
        <v>34</v>
      </c>
      <c r="L949">
        <v>42</v>
      </c>
      <c r="M949">
        <v>53</v>
      </c>
      <c r="N949">
        <v>0</v>
      </c>
      <c r="O949">
        <v>2</v>
      </c>
      <c r="P949">
        <v>9</v>
      </c>
      <c r="Q949">
        <v>16</v>
      </c>
      <c r="R949">
        <v>23</v>
      </c>
      <c r="S949">
        <v>33</v>
      </c>
      <c r="T949">
        <v>11</v>
      </c>
      <c r="U949">
        <v>23</v>
      </c>
      <c r="V949">
        <v>0</v>
      </c>
      <c r="W949">
        <v>2</v>
      </c>
      <c r="X949">
        <v>10</v>
      </c>
      <c r="Y949">
        <v>16</v>
      </c>
      <c r="Z949">
        <v>23</v>
      </c>
      <c r="AA949">
        <v>33</v>
      </c>
      <c r="AB949">
        <v>0</v>
      </c>
      <c r="AC949">
        <v>2</v>
      </c>
      <c r="AD949">
        <v>12</v>
      </c>
      <c r="AE949">
        <v>18</v>
      </c>
      <c r="AF949">
        <v>26</v>
      </c>
      <c r="AG949">
        <v>35</v>
      </c>
      <c r="AH949">
        <v>47</v>
      </c>
      <c r="AI949">
        <v>52</v>
      </c>
      <c r="AJ949">
        <v>57</v>
      </c>
      <c r="AK949">
        <v>66</v>
      </c>
      <c r="AL949">
        <v>77</v>
      </c>
      <c r="AM949">
        <v>86</v>
      </c>
      <c r="AN949">
        <v>0</v>
      </c>
      <c r="AO949">
        <v>0</v>
      </c>
      <c r="AP949">
        <v>0</v>
      </c>
      <c r="AQ949">
        <v>1</v>
      </c>
      <c r="AR949">
        <v>4</v>
      </c>
      <c r="AS949">
        <v>14</v>
      </c>
      <c r="AT949">
        <v>0</v>
      </c>
      <c r="AU949">
        <v>0</v>
      </c>
      <c r="AV949">
        <v>2</v>
      </c>
      <c r="AW949">
        <v>15</v>
      </c>
      <c r="AX949">
        <v>24</v>
      </c>
      <c r="AY949">
        <v>0</v>
      </c>
      <c r="AZ949">
        <v>0</v>
      </c>
      <c r="BA949">
        <v>0</v>
      </c>
      <c r="BB949">
        <v>0</v>
      </c>
      <c r="BC949">
        <v>0</v>
      </c>
      <c r="BD949">
        <v>2</v>
      </c>
      <c r="BE949">
        <v>11</v>
      </c>
      <c r="BF949">
        <v>0</v>
      </c>
      <c r="BG949">
        <v>0</v>
      </c>
      <c r="BH949">
        <v>0</v>
      </c>
      <c r="BI949">
        <v>3</v>
      </c>
      <c r="BJ949">
        <v>3</v>
      </c>
      <c r="BK949">
        <v>6</v>
      </c>
      <c r="BL949">
        <v>6</v>
      </c>
      <c r="BM949">
        <v>10</v>
      </c>
      <c r="BN949">
        <v>10</v>
      </c>
      <c r="BO949">
        <v>1</v>
      </c>
      <c r="BP949">
        <v>18</v>
      </c>
      <c r="BQ949">
        <v>18</v>
      </c>
      <c r="BR949">
        <v>3</v>
      </c>
      <c r="BS949">
        <v>3</v>
      </c>
      <c r="BT949">
        <v>0</v>
      </c>
      <c r="BU949">
        <v>0</v>
      </c>
      <c r="BV949">
        <v>0</v>
      </c>
      <c r="BW949">
        <v>0</v>
      </c>
      <c r="BX949">
        <v>0</v>
      </c>
      <c r="BY949">
        <v>0</v>
      </c>
      <c r="BZ949">
        <v>0</v>
      </c>
      <c r="CA949">
        <v>0</v>
      </c>
      <c r="CB949">
        <v>0</v>
      </c>
      <c r="CC949">
        <v>1</v>
      </c>
      <c r="CD949">
        <v>1</v>
      </c>
      <c r="CE949">
        <v>0</v>
      </c>
      <c r="CF949">
        <v>0</v>
      </c>
      <c r="CG949">
        <v>0</v>
      </c>
      <c r="CH949">
        <v>0</v>
      </c>
      <c r="CI949">
        <v>0</v>
      </c>
      <c r="CJ949">
        <v>0</v>
      </c>
      <c r="CK949">
        <v>0</v>
      </c>
      <c r="CL949">
        <v>0</v>
      </c>
      <c r="CM949">
        <v>1</v>
      </c>
      <c r="CN949">
        <v>0</v>
      </c>
      <c r="CO949">
        <v>4</v>
      </c>
      <c r="CP949">
        <v>14</v>
      </c>
      <c r="CQ949">
        <v>27</v>
      </c>
      <c r="CR949">
        <v>0</v>
      </c>
      <c r="CS949">
        <v>0</v>
      </c>
      <c r="CT949">
        <v>2</v>
      </c>
      <c r="CU949">
        <v>15</v>
      </c>
      <c r="CV949">
        <v>24</v>
      </c>
      <c r="CW949">
        <v>36</v>
      </c>
      <c r="CX949">
        <v>0</v>
      </c>
      <c r="CY949">
        <v>2</v>
      </c>
      <c r="CZ949">
        <v>12</v>
      </c>
      <c r="DA949">
        <v>18</v>
      </c>
      <c r="DB949">
        <v>26</v>
      </c>
      <c r="DC949">
        <v>35</v>
      </c>
      <c r="DD949">
        <v>48</v>
      </c>
      <c r="DE949">
        <v>57</v>
      </c>
      <c r="DF949">
        <v>69</v>
      </c>
      <c r="DG949">
        <v>12</v>
      </c>
      <c r="DH949">
        <v>18</v>
      </c>
      <c r="DI949">
        <v>26</v>
      </c>
      <c r="DJ949">
        <v>35</v>
      </c>
      <c r="DK949">
        <v>48</v>
      </c>
      <c r="DL949">
        <v>57</v>
      </c>
      <c r="DM949">
        <v>69</v>
      </c>
    </row>
    <row r="950" spans="1:117" x14ac:dyDescent="0.25">
      <c r="A950">
        <v>948</v>
      </c>
      <c r="B950">
        <v>38</v>
      </c>
      <c r="C950">
        <v>47</v>
      </c>
      <c r="D950">
        <v>55</v>
      </c>
      <c r="E950">
        <v>62</v>
      </c>
      <c r="F950">
        <v>71</v>
      </c>
      <c r="G950">
        <v>82</v>
      </c>
      <c r="H950">
        <v>9</v>
      </c>
      <c r="I950">
        <v>18</v>
      </c>
      <c r="J950">
        <v>27</v>
      </c>
      <c r="K950">
        <v>33</v>
      </c>
      <c r="L950">
        <v>42</v>
      </c>
      <c r="M950">
        <v>52</v>
      </c>
      <c r="N950">
        <v>0</v>
      </c>
      <c r="O950">
        <v>2</v>
      </c>
      <c r="P950">
        <v>9</v>
      </c>
      <c r="Q950">
        <v>16</v>
      </c>
      <c r="R950">
        <v>23</v>
      </c>
      <c r="S950">
        <v>33</v>
      </c>
      <c r="T950">
        <v>11</v>
      </c>
      <c r="U950">
        <v>23</v>
      </c>
      <c r="V950">
        <v>0</v>
      </c>
      <c r="W950">
        <v>2</v>
      </c>
      <c r="X950">
        <v>10</v>
      </c>
      <c r="Y950">
        <v>16</v>
      </c>
      <c r="Z950">
        <v>23</v>
      </c>
      <c r="AA950">
        <v>33</v>
      </c>
      <c r="AB950">
        <v>0</v>
      </c>
      <c r="AC950">
        <v>2</v>
      </c>
      <c r="AD950">
        <v>12</v>
      </c>
      <c r="AE950">
        <v>18</v>
      </c>
      <c r="AF950">
        <v>26</v>
      </c>
      <c r="AG950">
        <v>35</v>
      </c>
      <c r="AH950">
        <v>47</v>
      </c>
      <c r="AI950">
        <v>52</v>
      </c>
      <c r="AJ950">
        <v>57</v>
      </c>
      <c r="AK950">
        <v>66</v>
      </c>
      <c r="AL950">
        <v>77</v>
      </c>
      <c r="AM950">
        <v>86</v>
      </c>
      <c r="AN950">
        <v>0</v>
      </c>
      <c r="AO950">
        <v>0</v>
      </c>
      <c r="AP950">
        <v>0</v>
      </c>
      <c r="AQ950">
        <v>1</v>
      </c>
      <c r="AR950">
        <v>4</v>
      </c>
      <c r="AS950">
        <v>14</v>
      </c>
      <c r="AT950">
        <v>0</v>
      </c>
      <c r="AU950">
        <v>0</v>
      </c>
      <c r="AV950">
        <v>2</v>
      </c>
      <c r="AW950">
        <v>15</v>
      </c>
      <c r="AX950">
        <v>24</v>
      </c>
      <c r="AY950">
        <v>0</v>
      </c>
      <c r="AZ950">
        <v>0</v>
      </c>
      <c r="BA950">
        <v>0</v>
      </c>
      <c r="BB950">
        <v>0</v>
      </c>
      <c r="BC950">
        <v>0</v>
      </c>
      <c r="BD950">
        <v>2</v>
      </c>
      <c r="BE950">
        <v>11</v>
      </c>
      <c r="BF950">
        <v>0</v>
      </c>
      <c r="BG950">
        <v>0</v>
      </c>
      <c r="BH950">
        <v>0</v>
      </c>
      <c r="BI950">
        <v>3</v>
      </c>
      <c r="BJ950">
        <v>3</v>
      </c>
      <c r="BK950">
        <v>6</v>
      </c>
      <c r="BL950">
        <v>6</v>
      </c>
      <c r="BM950">
        <v>10</v>
      </c>
      <c r="BN950">
        <v>10</v>
      </c>
      <c r="BO950">
        <v>1</v>
      </c>
      <c r="BP950">
        <v>18</v>
      </c>
      <c r="BQ950">
        <v>18</v>
      </c>
      <c r="BR950">
        <v>3</v>
      </c>
      <c r="BS950">
        <v>3</v>
      </c>
      <c r="BT950">
        <v>0</v>
      </c>
      <c r="BU950">
        <v>0</v>
      </c>
      <c r="BV950">
        <v>0</v>
      </c>
      <c r="BW950">
        <v>0</v>
      </c>
      <c r="BX950">
        <v>0</v>
      </c>
      <c r="BY950">
        <v>0</v>
      </c>
      <c r="BZ950">
        <v>0</v>
      </c>
      <c r="CA950">
        <v>0</v>
      </c>
      <c r="CB950">
        <v>0</v>
      </c>
      <c r="CC950">
        <v>1</v>
      </c>
      <c r="CD950">
        <v>1</v>
      </c>
      <c r="CE950">
        <v>0</v>
      </c>
      <c r="CF950">
        <v>0</v>
      </c>
      <c r="CG950">
        <v>0</v>
      </c>
      <c r="CH950">
        <v>0</v>
      </c>
      <c r="CI950">
        <v>0</v>
      </c>
      <c r="CJ950">
        <v>0</v>
      </c>
      <c r="CK950">
        <v>0</v>
      </c>
      <c r="CL950">
        <v>0</v>
      </c>
      <c r="CM950">
        <v>1</v>
      </c>
      <c r="CN950">
        <v>0</v>
      </c>
      <c r="CO950">
        <v>4</v>
      </c>
      <c r="CP950">
        <v>14</v>
      </c>
      <c r="CQ950">
        <v>27</v>
      </c>
      <c r="CR950">
        <v>0</v>
      </c>
      <c r="CS950">
        <v>0</v>
      </c>
      <c r="CT950">
        <v>2</v>
      </c>
      <c r="CU950">
        <v>15</v>
      </c>
      <c r="CV950">
        <v>24</v>
      </c>
      <c r="CW950">
        <v>36</v>
      </c>
      <c r="CX950">
        <v>0</v>
      </c>
      <c r="CY950">
        <v>2</v>
      </c>
      <c r="CZ950">
        <v>12</v>
      </c>
      <c r="DA950">
        <v>18</v>
      </c>
      <c r="DB950">
        <v>26</v>
      </c>
      <c r="DC950">
        <v>35</v>
      </c>
      <c r="DD950">
        <v>48</v>
      </c>
      <c r="DE950">
        <v>57</v>
      </c>
      <c r="DF950">
        <v>69</v>
      </c>
      <c r="DG950">
        <v>12</v>
      </c>
      <c r="DH950">
        <v>18</v>
      </c>
      <c r="DI950">
        <v>26</v>
      </c>
      <c r="DJ950">
        <v>35</v>
      </c>
      <c r="DK950">
        <v>48</v>
      </c>
      <c r="DL950">
        <v>57</v>
      </c>
      <c r="DM950">
        <v>69</v>
      </c>
    </row>
    <row r="951" spans="1:117" x14ac:dyDescent="0.25">
      <c r="A951">
        <v>949</v>
      </c>
      <c r="B951">
        <v>38</v>
      </c>
      <c r="C951">
        <v>47</v>
      </c>
      <c r="D951">
        <v>55</v>
      </c>
      <c r="E951">
        <v>62</v>
      </c>
      <c r="F951">
        <v>71</v>
      </c>
      <c r="G951">
        <v>82</v>
      </c>
      <c r="H951">
        <v>9</v>
      </c>
      <c r="I951">
        <v>17</v>
      </c>
      <c r="J951">
        <v>26</v>
      </c>
      <c r="K951">
        <v>33</v>
      </c>
      <c r="L951">
        <v>41</v>
      </c>
      <c r="M951">
        <v>52</v>
      </c>
      <c r="N951">
        <v>0</v>
      </c>
      <c r="O951">
        <v>2</v>
      </c>
      <c r="P951">
        <v>9</v>
      </c>
      <c r="Q951">
        <v>16</v>
      </c>
      <c r="R951">
        <v>23</v>
      </c>
      <c r="S951">
        <v>33</v>
      </c>
      <c r="T951">
        <v>11</v>
      </c>
      <c r="U951">
        <v>23</v>
      </c>
      <c r="V951">
        <v>0</v>
      </c>
      <c r="W951">
        <v>2</v>
      </c>
      <c r="X951">
        <v>10</v>
      </c>
      <c r="Y951">
        <v>16</v>
      </c>
      <c r="Z951">
        <v>23</v>
      </c>
      <c r="AA951">
        <v>33</v>
      </c>
      <c r="AB951">
        <v>0</v>
      </c>
      <c r="AC951">
        <v>2</v>
      </c>
      <c r="AD951">
        <v>12</v>
      </c>
      <c r="AE951">
        <v>18</v>
      </c>
      <c r="AF951">
        <v>26</v>
      </c>
      <c r="AG951">
        <v>35</v>
      </c>
      <c r="AH951">
        <v>47</v>
      </c>
      <c r="AI951">
        <v>52</v>
      </c>
      <c r="AJ951">
        <v>57</v>
      </c>
      <c r="AK951">
        <v>66</v>
      </c>
      <c r="AL951">
        <v>77</v>
      </c>
      <c r="AM951">
        <v>86</v>
      </c>
      <c r="AN951">
        <v>0</v>
      </c>
      <c r="AO951">
        <v>0</v>
      </c>
      <c r="AP951">
        <v>0</v>
      </c>
      <c r="AQ951">
        <v>1</v>
      </c>
      <c r="AR951">
        <v>4</v>
      </c>
      <c r="AS951">
        <v>14</v>
      </c>
      <c r="AT951">
        <v>0</v>
      </c>
      <c r="AU951">
        <v>0</v>
      </c>
      <c r="AV951">
        <v>2</v>
      </c>
      <c r="AW951">
        <v>15</v>
      </c>
      <c r="AX951">
        <v>24</v>
      </c>
      <c r="AY951">
        <v>0</v>
      </c>
      <c r="AZ951">
        <v>0</v>
      </c>
      <c r="BA951">
        <v>0</v>
      </c>
      <c r="BB951">
        <v>0</v>
      </c>
      <c r="BC951">
        <v>0</v>
      </c>
      <c r="BD951">
        <v>2</v>
      </c>
      <c r="BE951">
        <v>11</v>
      </c>
      <c r="BF951">
        <v>0</v>
      </c>
      <c r="BG951">
        <v>0</v>
      </c>
      <c r="BH951">
        <v>0</v>
      </c>
      <c r="BI951">
        <v>3</v>
      </c>
      <c r="BJ951">
        <v>3</v>
      </c>
      <c r="BK951">
        <v>6</v>
      </c>
      <c r="BL951">
        <v>6</v>
      </c>
      <c r="BM951">
        <v>10</v>
      </c>
      <c r="BN951">
        <v>10</v>
      </c>
      <c r="BO951">
        <v>1</v>
      </c>
      <c r="BP951">
        <v>18</v>
      </c>
      <c r="BQ951">
        <v>18</v>
      </c>
      <c r="BR951">
        <v>3</v>
      </c>
      <c r="BS951">
        <v>3</v>
      </c>
      <c r="BT951">
        <v>0</v>
      </c>
      <c r="BU951">
        <v>0</v>
      </c>
      <c r="BV951">
        <v>0</v>
      </c>
      <c r="BW951">
        <v>0</v>
      </c>
      <c r="BX951">
        <v>0</v>
      </c>
      <c r="BY951">
        <v>0</v>
      </c>
      <c r="BZ951">
        <v>0</v>
      </c>
      <c r="CA951">
        <v>0</v>
      </c>
      <c r="CB951">
        <v>0</v>
      </c>
      <c r="CC951">
        <v>1</v>
      </c>
      <c r="CD951">
        <v>1</v>
      </c>
      <c r="CE951">
        <v>0</v>
      </c>
      <c r="CF951">
        <v>0</v>
      </c>
      <c r="CG951">
        <v>0</v>
      </c>
      <c r="CH951">
        <v>0</v>
      </c>
      <c r="CI951">
        <v>0</v>
      </c>
      <c r="CJ951">
        <v>0</v>
      </c>
      <c r="CK951">
        <v>0</v>
      </c>
      <c r="CL951">
        <v>0</v>
      </c>
      <c r="CM951">
        <v>1</v>
      </c>
      <c r="CN951">
        <v>0</v>
      </c>
      <c r="CO951">
        <v>4</v>
      </c>
      <c r="CP951">
        <v>14</v>
      </c>
      <c r="CQ951">
        <v>27</v>
      </c>
      <c r="CR951">
        <v>0</v>
      </c>
      <c r="CS951">
        <v>0</v>
      </c>
      <c r="CT951">
        <v>2</v>
      </c>
      <c r="CU951">
        <v>15</v>
      </c>
      <c r="CV951">
        <v>24</v>
      </c>
      <c r="CW951">
        <v>36</v>
      </c>
      <c r="CX951">
        <v>0</v>
      </c>
      <c r="CY951">
        <v>2</v>
      </c>
      <c r="CZ951">
        <v>12</v>
      </c>
      <c r="DA951">
        <v>18</v>
      </c>
      <c r="DB951">
        <v>26</v>
      </c>
      <c r="DC951">
        <v>35</v>
      </c>
      <c r="DD951">
        <v>48</v>
      </c>
      <c r="DE951">
        <v>57</v>
      </c>
      <c r="DF951">
        <v>69</v>
      </c>
      <c r="DG951">
        <v>12</v>
      </c>
      <c r="DH951">
        <v>18</v>
      </c>
      <c r="DI951">
        <v>26</v>
      </c>
      <c r="DJ951">
        <v>35</v>
      </c>
      <c r="DK951">
        <v>48</v>
      </c>
      <c r="DL951">
        <v>57</v>
      </c>
      <c r="DM951">
        <v>69</v>
      </c>
    </row>
    <row r="952" spans="1:117" x14ac:dyDescent="0.25">
      <c r="A952">
        <v>950</v>
      </c>
      <c r="B952">
        <v>38</v>
      </c>
      <c r="C952">
        <v>47</v>
      </c>
      <c r="D952">
        <v>55</v>
      </c>
      <c r="E952">
        <v>62</v>
      </c>
      <c r="F952">
        <v>71</v>
      </c>
      <c r="G952">
        <v>82</v>
      </c>
      <c r="H952">
        <v>8</v>
      </c>
      <c r="I952">
        <v>17</v>
      </c>
      <c r="J952">
        <v>26</v>
      </c>
      <c r="K952">
        <v>33</v>
      </c>
      <c r="L952">
        <v>41</v>
      </c>
      <c r="M952">
        <v>51</v>
      </c>
      <c r="N952">
        <v>0</v>
      </c>
      <c r="O952">
        <v>2</v>
      </c>
      <c r="P952">
        <v>9</v>
      </c>
      <c r="Q952">
        <v>16</v>
      </c>
      <c r="R952">
        <v>23</v>
      </c>
      <c r="S952">
        <v>33</v>
      </c>
      <c r="T952">
        <v>11</v>
      </c>
      <c r="U952">
        <v>23</v>
      </c>
      <c r="V952">
        <v>0</v>
      </c>
      <c r="W952">
        <v>2</v>
      </c>
      <c r="X952">
        <v>10</v>
      </c>
      <c r="Y952">
        <v>16</v>
      </c>
      <c r="Z952">
        <v>23</v>
      </c>
      <c r="AA952">
        <v>33</v>
      </c>
      <c r="AB952">
        <v>0</v>
      </c>
      <c r="AC952">
        <v>2</v>
      </c>
      <c r="AD952">
        <v>12</v>
      </c>
      <c r="AE952">
        <v>18</v>
      </c>
      <c r="AF952">
        <v>26</v>
      </c>
      <c r="AG952">
        <v>35</v>
      </c>
      <c r="AH952">
        <v>47</v>
      </c>
      <c r="AI952">
        <v>52</v>
      </c>
      <c r="AJ952">
        <v>57</v>
      </c>
      <c r="AK952">
        <v>65</v>
      </c>
      <c r="AL952">
        <v>77</v>
      </c>
      <c r="AM952">
        <v>86</v>
      </c>
      <c r="AN952">
        <v>0</v>
      </c>
      <c r="AO952">
        <v>0</v>
      </c>
      <c r="AP952">
        <v>0</v>
      </c>
      <c r="AQ952">
        <v>1</v>
      </c>
      <c r="AR952">
        <v>4</v>
      </c>
      <c r="AS952">
        <v>14</v>
      </c>
      <c r="AT952">
        <v>0</v>
      </c>
      <c r="AU952">
        <v>0</v>
      </c>
      <c r="AV952">
        <v>2</v>
      </c>
      <c r="AW952">
        <v>15</v>
      </c>
      <c r="AX952">
        <v>24</v>
      </c>
      <c r="AY952">
        <v>0</v>
      </c>
      <c r="AZ952">
        <v>0</v>
      </c>
      <c r="BA952">
        <v>0</v>
      </c>
      <c r="BB952">
        <v>0</v>
      </c>
      <c r="BC952">
        <v>0</v>
      </c>
      <c r="BD952">
        <v>2</v>
      </c>
      <c r="BE952">
        <v>11</v>
      </c>
      <c r="BF952">
        <v>0</v>
      </c>
      <c r="BG952">
        <v>0</v>
      </c>
      <c r="BH952">
        <v>0</v>
      </c>
      <c r="BI952">
        <v>3</v>
      </c>
      <c r="BJ952">
        <v>3</v>
      </c>
      <c r="BK952">
        <v>6</v>
      </c>
      <c r="BL952">
        <v>6</v>
      </c>
      <c r="BM952">
        <v>10</v>
      </c>
      <c r="BN952">
        <v>10</v>
      </c>
      <c r="BO952">
        <v>1</v>
      </c>
      <c r="BP952">
        <v>18</v>
      </c>
      <c r="BQ952">
        <v>18</v>
      </c>
      <c r="BR952">
        <v>3</v>
      </c>
      <c r="BS952">
        <v>3</v>
      </c>
      <c r="BT952">
        <v>0</v>
      </c>
      <c r="BU952">
        <v>0</v>
      </c>
      <c r="BV952">
        <v>0</v>
      </c>
      <c r="BW952">
        <v>0</v>
      </c>
      <c r="BX952">
        <v>0</v>
      </c>
      <c r="BY952">
        <v>0</v>
      </c>
      <c r="BZ952">
        <v>0</v>
      </c>
      <c r="CA952">
        <v>0</v>
      </c>
      <c r="CB952">
        <v>0</v>
      </c>
      <c r="CC952">
        <v>1</v>
      </c>
      <c r="CD952">
        <v>1</v>
      </c>
      <c r="CE952">
        <v>0</v>
      </c>
      <c r="CF952">
        <v>0</v>
      </c>
      <c r="CG952">
        <v>0</v>
      </c>
      <c r="CH952">
        <v>0</v>
      </c>
      <c r="CI952">
        <v>0</v>
      </c>
      <c r="CJ952">
        <v>0</v>
      </c>
      <c r="CK952">
        <v>0</v>
      </c>
      <c r="CL952">
        <v>0</v>
      </c>
      <c r="CM952">
        <v>1</v>
      </c>
      <c r="CN952">
        <v>0</v>
      </c>
      <c r="CO952">
        <v>4</v>
      </c>
      <c r="CP952">
        <v>14</v>
      </c>
      <c r="CQ952">
        <v>27</v>
      </c>
      <c r="CR952">
        <v>0</v>
      </c>
      <c r="CS952">
        <v>0</v>
      </c>
      <c r="CT952">
        <v>2</v>
      </c>
      <c r="CU952">
        <v>15</v>
      </c>
      <c r="CV952">
        <v>24</v>
      </c>
      <c r="CW952">
        <v>36</v>
      </c>
      <c r="CX952">
        <v>0</v>
      </c>
      <c r="CY952">
        <v>2</v>
      </c>
      <c r="CZ952">
        <v>12</v>
      </c>
      <c r="DA952">
        <v>18</v>
      </c>
      <c r="DB952">
        <v>26</v>
      </c>
      <c r="DC952">
        <v>35</v>
      </c>
      <c r="DD952">
        <v>48</v>
      </c>
      <c r="DE952">
        <v>57</v>
      </c>
      <c r="DF952">
        <v>69</v>
      </c>
      <c r="DG952">
        <v>12</v>
      </c>
      <c r="DH952">
        <v>18</v>
      </c>
      <c r="DI952">
        <v>26</v>
      </c>
      <c r="DJ952">
        <v>35</v>
      </c>
      <c r="DK952">
        <v>48</v>
      </c>
      <c r="DL952">
        <v>57</v>
      </c>
      <c r="DM952">
        <v>69</v>
      </c>
    </row>
    <row r="953" spans="1:117" x14ac:dyDescent="0.25">
      <c r="A953">
        <v>951</v>
      </c>
      <c r="B953">
        <v>38</v>
      </c>
      <c r="C953">
        <v>47</v>
      </c>
      <c r="D953">
        <v>55</v>
      </c>
      <c r="E953">
        <v>62</v>
      </c>
      <c r="F953">
        <v>71</v>
      </c>
      <c r="G953">
        <v>82</v>
      </c>
      <c r="H953">
        <v>8</v>
      </c>
      <c r="I953">
        <v>17</v>
      </c>
      <c r="J953">
        <v>26</v>
      </c>
      <c r="K953">
        <v>32</v>
      </c>
      <c r="L953">
        <v>41</v>
      </c>
      <c r="M953">
        <v>51</v>
      </c>
      <c r="N953">
        <v>0</v>
      </c>
      <c r="O953">
        <v>2</v>
      </c>
      <c r="P953">
        <v>9</v>
      </c>
      <c r="Q953">
        <v>16</v>
      </c>
      <c r="R953">
        <v>23</v>
      </c>
      <c r="S953">
        <v>33</v>
      </c>
      <c r="T953">
        <v>11</v>
      </c>
      <c r="U953">
        <v>23</v>
      </c>
      <c r="V953">
        <v>0</v>
      </c>
      <c r="W953">
        <v>2</v>
      </c>
      <c r="X953">
        <v>10</v>
      </c>
      <c r="Y953">
        <v>16</v>
      </c>
      <c r="Z953">
        <v>23</v>
      </c>
      <c r="AA953">
        <v>33</v>
      </c>
      <c r="AB953">
        <v>0</v>
      </c>
      <c r="AC953">
        <v>2</v>
      </c>
      <c r="AD953">
        <v>12</v>
      </c>
      <c r="AE953">
        <v>18</v>
      </c>
      <c r="AF953">
        <v>26</v>
      </c>
      <c r="AG953">
        <v>35</v>
      </c>
      <c r="AH953">
        <v>47</v>
      </c>
      <c r="AI953">
        <v>51</v>
      </c>
      <c r="AJ953">
        <v>57</v>
      </c>
      <c r="AK953">
        <v>65</v>
      </c>
      <c r="AL953">
        <v>77</v>
      </c>
      <c r="AM953">
        <v>86</v>
      </c>
      <c r="AN953">
        <v>0</v>
      </c>
      <c r="AO953">
        <v>0</v>
      </c>
      <c r="AP953">
        <v>0</v>
      </c>
      <c r="AQ953">
        <v>1</v>
      </c>
      <c r="AR953">
        <v>4</v>
      </c>
      <c r="AS953">
        <v>14</v>
      </c>
      <c r="AT953">
        <v>0</v>
      </c>
      <c r="AU953">
        <v>0</v>
      </c>
      <c r="AV953">
        <v>2</v>
      </c>
      <c r="AW953">
        <v>15</v>
      </c>
      <c r="AX953">
        <v>24</v>
      </c>
      <c r="AY953">
        <v>0</v>
      </c>
      <c r="AZ953">
        <v>0</v>
      </c>
      <c r="BA953">
        <v>0</v>
      </c>
      <c r="BB953">
        <v>0</v>
      </c>
      <c r="BC953">
        <v>0</v>
      </c>
      <c r="BD953">
        <v>2</v>
      </c>
      <c r="BE953">
        <v>11</v>
      </c>
      <c r="BF953">
        <v>0</v>
      </c>
      <c r="BG953">
        <v>0</v>
      </c>
      <c r="BH953">
        <v>0</v>
      </c>
      <c r="BI953">
        <v>3</v>
      </c>
      <c r="BJ953">
        <v>3</v>
      </c>
      <c r="BK953">
        <v>6</v>
      </c>
      <c r="BL953">
        <v>6</v>
      </c>
      <c r="BM953">
        <v>10</v>
      </c>
      <c r="BN953">
        <v>10</v>
      </c>
      <c r="BO953">
        <v>1</v>
      </c>
      <c r="BP953">
        <v>18</v>
      </c>
      <c r="BQ953">
        <v>18</v>
      </c>
      <c r="BR953">
        <v>3</v>
      </c>
      <c r="BS953">
        <v>3</v>
      </c>
      <c r="BT953">
        <v>0</v>
      </c>
      <c r="BU953">
        <v>0</v>
      </c>
      <c r="BV953">
        <v>0</v>
      </c>
      <c r="BW953">
        <v>0</v>
      </c>
      <c r="BX953">
        <v>0</v>
      </c>
      <c r="BY953">
        <v>0</v>
      </c>
      <c r="BZ953">
        <v>0</v>
      </c>
      <c r="CA953">
        <v>0</v>
      </c>
      <c r="CB953">
        <v>0</v>
      </c>
      <c r="CC953">
        <v>1</v>
      </c>
      <c r="CD953">
        <v>1</v>
      </c>
      <c r="CE953">
        <v>0</v>
      </c>
      <c r="CF953">
        <v>0</v>
      </c>
      <c r="CG953">
        <v>0</v>
      </c>
      <c r="CH953">
        <v>0</v>
      </c>
      <c r="CI953">
        <v>0</v>
      </c>
      <c r="CJ953">
        <v>0</v>
      </c>
      <c r="CK953">
        <v>0</v>
      </c>
      <c r="CL953">
        <v>0</v>
      </c>
      <c r="CM953">
        <v>1</v>
      </c>
      <c r="CN953">
        <v>0</v>
      </c>
      <c r="CO953">
        <v>4</v>
      </c>
      <c r="CP953">
        <v>14</v>
      </c>
      <c r="CQ953">
        <v>27</v>
      </c>
      <c r="CR953">
        <v>0</v>
      </c>
      <c r="CS953">
        <v>0</v>
      </c>
      <c r="CT953">
        <v>2</v>
      </c>
      <c r="CU953">
        <v>15</v>
      </c>
      <c r="CV953">
        <v>24</v>
      </c>
      <c r="CW953">
        <v>36</v>
      </c>
      <c r="CX953">
        <v>0</v>
      </c>
      <c r="CY953">
        <v>2</v>
      </c>
      <c r="CZ953">
        <v>12</v>
      </c>
      <c r="DA953">
        <v>18</v>
      </c>
      <c r="DB953">
        <v>26</v>
      </c>
      <c r="DC953">
        <v>35</v>
      </c>
      <c r="DD953">
        <v>48</v>
      </c>
      <c r="DE953">
        <v>57</v>
      </c>
      <c r="DF953">
        <v>69</v>
      </c>
      <c r="DG953">
        <v>12</v>
      </c>
      <c r="DH953">
        <v>18</v>
      </c>
      <c r="DI953">
        <v>26</v>
      </c>
      <c r="DJ953">
        <v>35</v>
      </c>
      <c r="DK953">
        <v>48</v>
      </c>
      <c r="DL953">
        <v>57</v>
      </c>
      <c r="DM953">
        <v>69</v>
      </c>
    </row>
    <row r="954" spans="1:117" x14ac:dyDescent="0.25">
      <c r="A954">
        <v>952</v>
      </c>
      <c r="B954">
        <v>38</v>
      </c>
      <c r="C954">
        <v>46</v>
      </c>
      <c r="D954">
        <v>55</v>
      </c>
      <c r="E954">
        <v>62</v>
      </c>
      <c r="F954">
        <v>71</v>
      </c>
      <c r="G954">
        <v>82</v>
      </c>
      <c r="H954">
        <v>8</v>
      </c>
      <c r="I954">
        <v>16</v>
      </c>
      <c r="J954">
        <v>25</v>
      </c>
      <c r="K954">
        <v>32</v>
      </c>
      <c r="L954">
        <v>40</v>
      </c>
      <c r="M954">
        <v>51</v>
      </c>
      <c r="N954">
        <v>0</v>
      </c>
      <c r="O954">
        <v>2</v>
      </c>
      <c r="P954">
        <v>9</v>
      </c>
      <c r="Q954">
        <v>16</v>
      </c>
      <c r="R954">
        <v>23</v>
      </c>
      <c r="S954">
        <v>33</v>
      </c>
      <c r="T954">
        <v>11</v>
      </c>
      <c r="U954">
        <v>23</v>
      </c>
      <c r="V954">
        <v>0</v>
      </c>
      <c r="W954">
        <v>2</v>
      </c>
      <c r="X954">
        <v>10</v>
      </c>
      <c r="Y954">
        <v>16</v>
      </c>
      <c r="Z954">
        <v>23</v>
      </c>
      <c r="AA954">
        <v>33</v>
      </c>
      <c r="AB954">
        <v>0</v>
      </c>
      <c r="AC954">
        <v>2</v>
      </c>
      <c r="AD954">
        <v>12</v>
      </c>
      <c r="AE954">
        <v>18</v>
      </c>
      <c r="AF954">
        <v>26</v>
      </c>
      <c r="AG954">
        <v>35</v>
      </c>
      <c r="AH954">
        <v>47</v>
      </c>
      <c r="AI954">
        <v>51</v>
      </c>
      <c r="AJ954">
        <v>57</v>
      </c>
      <c r="AK954">
        <v>65</v>
      </c>
      <c r="AL954">
        <v>77</v>
      </c>
      <c r="AM954">
        <v>86</v>
      </c>
      <c r="AN954">
        <v>0</v>
      </c>
      <c r="AO954">
        <v>0</v>
      </c>
      <c r="AP954">
        <v>0</v>
      </c>
      <c r="AQ954">
        <v>1</v>
      </c>
      <c r="AR954">
        <v>4</v>
      </c>
      <c r="AS954">
        <v>14</v>
      </c>
      <c r="AT954">
        <v>0</v>
      </c>
      <c r="AU954">
        <v>0</v>
      </c>
      <c r="AV954">
        <v>2</v>
      </c>
      <c r="AW954">
        <v>15</v>
      </c>
      <c r="AX954">
        <v>24</v>
      </c>
      <c r="AY954">
        <v>0</v>
      </c>
      <c r="AZ954">
        <v>0</v>
      </c>
      <c r="BA954">
        <v>0</v>
      </c>
      <c r="BB954">
        <v>0</v>
      </c>
      <c r="BC954">
        <v>0</v>
      </c>
      <c r="BD954">
        <v>2</v>
      </c>
      <c r="BE954">
        <v>11</v>
      </c>
      <c r="BF954">
        <v>0</v>
      </c>
      <c r="BG954">
        <v>0</v>
      </c>
      <c r="BH954">
        <v>0</v>
      </c>
      <c r="BI954">
        <v>3</v>
      </c>
      <c r="BJ954">
        <v>3</v>
      </c>
      <c r="BK954">
        <v>6</v>
      </c>
      <c r="BL954">
        <v>6</v>
      </c>
      <c r="BM954">
        <v>10</v>
      </c>
      <c r="BN954">
        <v>10</v>
      </c>
      <c r="BO954">
        <v>1</v>
      </c>
      <c r="BP954">
        <v>18</v>
      </c>
      <c r="BQ954">
        <v>18</v>
      </c>
      <c r="BR954">
        <v>3</v>
      </c>
      <c r="BS954">
        <v>3</v>
      </c>
      <c r="BT954">
        <v>0</v>
      </c>
      <c r="BU954">
        <v>0</v>
      </c>
      <c r="BV954">
        <v>0</v>
      </c>
      <c r="BW954">
        <v>0</v>
      </c>
      <c r="BX954">
        <v>0</v>
      </c>
      <c r="BY954">
        <v>0</v>
      </c>
      <c r="BZ954">
        <v>0</v>
      </c>
      <c r="CA954">
        <v>0</v>
      </c>
      <c r="CB954">
        <v>0</v>
      </c>
      <c r="CC954">
        <v>1</v>
      </c>
      <c r="CD954">
        <v>1</v>
      </c>
      <c r="CE954">
        <v>0</v>
      </c>
      <c r="CF954">
        <v>0</v>
      </c>
      <c r="CG954">
        <v>0</v>
      </c>
      <c r="CH954">
        <v>0</v>
      </c>
      <c r="CI954">
        <v>0</v>
      </c>
      <c r="CJ954">
        <v>0</v>
      </c>
      <c r="CK954">
        <v>0</v>
      </c>
      <c r="CL954">
        <v>0</v>
      </c>
      <c r="CM954">
        <v>1</v>
      </c>
      <c r="CN954">
        <v>0</v>
      </c>
      <c r="CO954">
        <v>4</v>
      </c>
      <c r="CP954">
        <v>14</v>
      </c>
      <c r="CQ954">
        <v>27</v>
      </c>
      <c r="CR954">
        <v>0</v>
      </c>
      <c r="CS954">
        <v>0</v>
      </c>
      <c r="CT954">
        <v>2</v>
      </c>
      <c r="CU954">
        <v>15</v>
      </c>
      <c r="CV954">
        <v>24</v>
      </c>
      <c r="CW954">
        <v>36</v>
      </c>
      <c r="CX954">
        <v>0</v>
      </c>
      <c r="CY954">
        <v>2</v>
      </c>
      <c r="CZ954">
        <v>12</v>
      </c>
      <c r="DA954">
        <v>18</v>
      </c>
      <c r="DB954">
        <v>26</v>
      </c>
      <c r="DC954">
        <v>35</v>
      </c>
      <c r="DD954">
        <v>48</v>
      </c>
      <c r="DE954">
        <v>57</v>
      </c>
      <c r="DF954">
        <v>69</v>
      </c>
      <c r="DG954">
        <v>12</v>
      </c>
      <c r="DH954">
        <v>18</v>
      </c>
      <c r="DI954">
        <v>26</v>
      </c>
      <c r="DJ954">
        <v>35</v>
      </c>
      <c r="DK954">
        <v>48</v>
      </c>
      <c r="DL954">
        <v>57</v>
      </c>
      <c r="DM954">
        <v>69</v>
      </c>
    </row>
    <row r="955" spans="1:117" x14ac:dyDescent="0.25">
      <c r="A955">
        <v>953</v>
      </c>
      <c r="B955">
        <v>38</v>
      </c>
      <c r="C955">
        <v>46</v>
      </c>
      <c r="D955">
        <v>55</v>
      </c>
      <c r="E955">
        <v>62</v>
      </c>
      <c r="F955">
        <v>71</v>
      </c>
      <c r="G955">
        <v>82</v>
      </c>
      <c r="H955">
        <v>7</v>
      </c>
      <c r="I955">
        <v>16</v>
      </c>
      <c r="J955">
        <v>25</v>
      </c>
      <c r="K955">
        <v>32</v>
      </c>
      <c r="L955">
        <v>40</v>
      </c>
      <c r="M955">
        <v>50</v>
      </c>
      <c r="N955">
        <v>0</v>
      </c>
      <c r="O955">
        <v>2</v>
      </c>
      <c r="P955">
        <v>9</v>
      </c>
      <c r="Q955">
        <v>16</v>
      </c>
      <c r="R955">
        <v>23</v>
      </c>
      <c r="S955">
        <v>33</v>
      </c>
      <c r="T955">
        <v>11</v>
      </c>
      <c r="U955">
        <v>23</v>
      </c>
      <c r="V955">
        <v>0</v>
      </c>
      <c r="W955">
        <v>2</v>
      </c>
      <c r="X955">
        <v>10</v>
      </c>
      <c r="Y955">
        <v>16</v>
      </c>
      <c r="Z955">
        <v>23</v>
      </c>
      <c r="AA955">
        <v>33</v>
      </c>
      <c r="AB955">
        <v>0</v>
      </c>
      <c r="AC955">
        <v>2</v>
      </c>
      <c r="AD955">
        <v>12</v>
      </c>
      <c r="AE955">
        <v>18</v>
      </c>
      <c r="AF955">
        <v>26</v>
      </c>
      <c r="AG955">
        <v>35</v>
      </c>
      <c r="AH955">
        <v>47</v>
      </c>
      <c r="AI955">
        <v>51</v>
      </c>
      <c r="AJ955">
        <v>57</v>
      </c>
      <c r="AK955">
        <v>65</v>
      </c>
      <c r="AL955">
        <v>77</v>
      </c>
      <c r="AM955">
        <v>86</v>
      </c>
      <c r="AN955">
        <v>0</v>
      </c>
      <c r="AO955">
        <v>0</v>
      </c>
      <c r="AP955">
        <v>0</v>
      </c>
      <c r="AQ955">
        <v>1</v>
      </c>
      <c r="AR955">
        <v>4</v>
      </c>
      <c r="AS955">
        <v>14</v>
      </c>
      <c r="AT955">
        <v>0</v>
      </c>
      <c r="AU955">
        <v>0</v>
      </c>
      <c r="AV955">
        <v>2</v>
      </c>
      <c r="AW955">
        <v>15</v>
      </c>
      <c r="AX955">
        <v>24</v>
      </c>
      <c r="AY955">
        <v>0</v>
      </c>
      <c r="AZ955">
        <v>0</v>
      </c>
      <c r="BA955">
        <v>0</v>
      </c>
      <c r="BB955">
        <v>0</v>
      </c>
      <c r="BC955">
        <v>0</v>
      </c>
      <c r="BD955">
        <v>2</v>
      </c>
      <c r="BE955">
        <v>11</v>
      </c>
      <c r="BF955">
        <v>0</v>
      </c>
      <c r="BG955">
        <v>0</v>
      </c>
      <c r="BH955">
        <v>0</v>
      </c>
      <c r="BI955">
        <v>3</v>
      </c>
      <c r="BJ955">
        <v>3</v>
      </c>
      <c r="BK955">
        <v>6</v>
      </c>
      <c r="BL955">
        <v>6</v>
      </c>
      <c r="BM955">
        <v>10</v>
      </c>
      <c r="BN955">
        <v>10</v>
      </c>
      <c r="BO955">
        <v>1</v>
      </c>
      <c r="BP955">
        <v>18</v>
      </c>
      <c r="BQ955">
        <v>18</v>
      </c>
      <c r="BR955">
        <v>3</v>
      </c>
      <c r="BS955">
        <v>3</v>
      </c>
      <c r="BT955">
        <v>0</v>
      </c>
      <c r="BU955">
        <v>0</v>
      </c>
      <c r="BV955">
        <v>0</v>
      </c>
      <c r="BW955">
        <v>0</v>
      </c>
      <c r="BX955">
        <v>0</v>
      </c>
      <c r="BY955">
        <v>0</v>
      </c>
      <c r="BZ955">
        <v>0</v>
      </c>
      <c r="CA955">
        <v>0</v>
      </c>
      <c r="CB955">
        <v>0</v>
      </c>
      <c r="CC955">
        <v>1</v>
      </c>
      <c r="CD955">
        <v>1</v>
      </c>
      <c r="CE955">
        <v>0</v>
      </c>
      <c r="CF955">
        <v>0</v>
      </c>
      <c r="CG955">
        <v>0</v>
      </c>
      <c r="CH955">
        <v>0</v>
      </c>
      <c r="CI955">
        <v>0</v>
      </c>
      <c r="CJ955">
        <v>0</v>
      </c>
      <c r="CK955">
        <v>0</v>
      </c>
      <c r="CL955">
        <v>0</v>
      </c>
      <c r="CM955">
        <v>1</v>
      </c>
      <c r="CN955">
        <v>0</v>
      </c>
      <c r="CO955">
        <v>4</v>
      </c>
      <c r="CP955">
        <v>14</v>
      </c>
      <c r="CQ955">
        <v>27</v>
      </c>
      <c r="CR955">
        <v>0</v>
      </c>
      <c r="CS955">
        <v>0</v>
      </c>
      <c r="CT955">
        <v>2</v>
      </c>
      <c r="CU955">
        <v>15</v>
      </c>
      <c r="CV955">
        <v>24</v>
      </c>
      <c r="CW955">
        <v>36</v>
      </c>
      <c r="CX955">
        <v>0</v>
      </c>
      <c r="CY955">
        <v>2</v>
      </c>
      <c r="CZ955">
        <v>12</v>
      </c>
      <c r="DA955">
        <v>18</v>
      </c>
      <c r="DB955">
        <v>26</v>
      </c>
      <c r="DC955">
        <v>35</v>
      </c>
      <c r="DD955">
        <v>48</v>
      </c>
      <c r="DE955">
        <v>57</v>
      </c>
      <c r="DF955">
        <v>69</v>
      </c>
      <c r="DG955">
        <v>12</v>
      </c>
      <c r="DH955">
        <v>18</v>
      </c>
      <c r="DI955">
        <v>26</v>
      </c>
      <c r="DJ955">
        <v>35</v>
      </c>
      <c r="DK955">
        <v>48</v>
      </c>
      <c r="DL955">
        <v>57</v>
      </c>
      <c r="DM955">
        <v>69</v>
      </c>
    </row>
    <row r="956" spans="1:117" x14ac:dyDescent="0.25">
      <c r="A956">
        <v>954</v>
      </c>
      <c r="B956">
        <v>38</v>
      </c>
      <c r="C956">
        <v>46</v>
      </c>
      <c r="D956">
        <v>55</v>
      </c>
      <c r="E956">
        <v>62</v>
      </c>
      <c r="F956">
        <v>71</v>
      </c>
      <c r="G956">
        <v>82</v>
      </c>
      <c r="H956">
        <v>7</v>
      </c>
      <c r="I956">
        <v>16</v>
      </c>
      <c r="J956">
        <v>24</v>
      </c>
      <c r="K956">
        <v>31</v>
      </c>
      <c r="L956">
        <v>40</v>
      </c>
      <c r="M956">
        <v>50</v>
      </c>
      <c r="N956">
        <v>0</v>
      </c>
      <c r="O956">
        <v>2</v>
      </c>
      <c r="P956">
        <v>9</v>
      </c>
      <c r="Q956">
        <v>16</v>
      </c>
      <c r="R956">
        <v>23</v>
      </c>
      <c r="S956">
        <v>33</v>
      </c>
      <c r="T956">
        <v>11</v>
      </c>
      <c r="U956">
        <v>23</v>
      </c>
      <c r="V956">
        <v>0</v>
      </c>
      <c r="W956">
        <v>2</v>
      </c>
      <c r="X956">
        <v>10</v>
      </c>
      <c r="Y956">
        <v>16</v>
      </c>
      <c r="Z956">
        <v>23</v>
      </c>
      <c r="AA956">
        <v>33</v>
      </c>
      <c r="AB956">
        <v>0</v>
      </c>
      <c r="AC956">
        <v>2</v>
      </c>
      <c r="AD956">
        <v>12</v>
      </c>
      <c r="AE956">
        <v>18</v>
      </c>
      <c r="AF956">
        <v>26</v>
      </c>
      <c r="AG956">
        <v>35</v>
      </c>
      <c r="AH956">
        <v>47</v>
      </c>
      <c r="AI956">
        <v>51</v>
      </c>
      <c r="AJ956">
        <v>57</v>
      </c>
      <c r="AK956">
        <v>65</v>
      </c>
      <c r="AL956">
        <v>77</v>
      </c>
      <c r="AM956">
        <v>86</v>
      </c>
      <c r="AN956">
        <v>0</v>
      </c>
      <c r="AO956">
        <v>0</v>
      </c>
      <c r="AP956">
        <v>0</v>
      </c>
      <c r="AQ956">
        <v>1</v>
      </c>
      <c r="AR956">
        <v>4</v>
      </c>
      <c r="AS956">
        <v>14</v>
      </c>
      <c r="AT956">
        <v>0</v>
      </c>
      <c r="AU956">
        <v>0</v>
      </c>
      <c r="AV956">
        <v>2</v>
      </c>
      <c r="AW956">
        <v>15</v>
      </c>
      <c r="AX956">
        <v>24</v>
      </c>
      <c r="AY956">
        <v>0</v>
      </c>
      <c r="AZ956">
        <v>0</v>
      </c>
      <c r="BA956">
        <v>0</v>
      </c>
      <c r="BB956">
        <v>0</v>
      </c>
      <c r="BC956">
        <v>0</v>
      </c>
      <c r="BD956">
        <v>2</v>
      </c>
      <c r="BE956">
        <v>11</v>
      </c>
      <c r="BF956">
        <v>0</v>
      </c>
      <c r="BG956">
        <v>0</v>
      </c>
      <c r="BH956">
        <v>0</v>
      </c>
      <c r="BI956">
        <v>3</v>
      </c>
      <c r="BJ956">
        <v>3</v>
      </c>
      <c r="BK956">
        <v>6</v>
      </c>
      <c r="BL956">
        <v>6</v>
      </c>
      <c r="BM956">
        <v>10</v>
      </c>
      <c r="BN956">
        <v>10</v>
      </c>
      <c r="BO956">
        <v>1</v>
      </c>
      <c r="BP956">
        <v>18</v>
      </c>
      <c r="BQ956">
        <v>18</v>
      </c>
      <c r="BR956">
        <v>3</v>
      </c>
      <c r="BS956">
        <v>3</v>
      </c>
      <c r="BT956">
        <v>0</v>
      </c>
      <c r="BU956">
        <v>0</v>
      </c>
      <c r="BV956">
        <v>0</v>
      </c>
      <c r="BW956">
        <v>0</v>
      </c>
      <c r="BX956">
        <v>0</v>
      </c>
      <c r="BY956">
        <v>0</v>
      </c>
      <c r="BZ956">
        <v>0</v>
      </c>
      <c r="CA956">
        <v>0</v>
      </c>
      <c r="CB956">
        <v>0</v>
      </c>
      <c r="CC956">
        <v>1</v>
      </c>
      <c r="CD956">
        <v>1</v>
      </c>
      <c r="CE956">
        <v>0</v>
      </c>
      <c r="CF956">
        <v>0</v>
      </c>
      <c r="CG956">
        <v>0</v>
      </c>
      <c r="CH956">
        <v>0</v>
      </c>
      <c r="CI956">
        <v>0</v>
      </c>
      <c r="CJ956">
        <v>0</v>
      </c>
      <c r="CK956">
        <v>0</v>
      </c>
      <c r="CL956">
        <v>0</v>
      </c>
      <c r="CM956">
        <v>1</v>
      </c>
      <c r="CN956">
        <v>0</v>
      </c>
      <c r="CO956">
        <v>4</v>
      </c>
      <c r="CP956">
        <v>14</v>
      </c>
      <c r="CQ956">
        <v>27</v>
      </c>
      <c r="CR956">
        <v>0</v>
      </c>
      <c r="CS956">
        <v>0</v>
      </c>
      <c r="CT956">
        <v>2</v>
      </c>
      <c r="CU956">
        <v>15</v>
      </c>
      <c r="CV956">
        <v>24</v>
      </c>
      <c r="CW956">
        <v>36</v>
      </c>
      <c r="CX956">
        <v>0</v>
      </c>
      <c r="CY956">
        <v>2</v>
      </c>
      <c r="CZ956">
        <v>12</v>
      </c>
      <c r="DA956">
        <v>18</v>
      </c>
      <c r="DB956">
        <v>26</v>
      </c>
      <c r="DC956">
        <v>35</v>
      </c>
      <c r="DD956">
        <v>48</v>
      </c>
      <c r="DE956">
        <v>57</v>
      </c>
      <c r="DF956">
        <v>69</v>
      </c>
      <c r="DG956">
        <v>12</v>
      </c>
      <c r="DH956">
        <v>18</v>
      </c>
      <c r="DI956">
        <v>26</v>
      </c>
      <c r="DJ956">
        <v>35</v>
      </c>
      <c r="DK956">
        <v>48</v>
      </c>
      <c r="DL956">
        <v>57</v>
      </c>
      <c r="DM956">
        <v>69</v>
      </c>
    </row>
    <row r="957" spans="1:117" x14ac:dyDescent="0.25">
      <c r="A957">
        <v>955</v>
      </c>
      <c r="B957">
        <v>38</v>
      </c>
      <c r="C957">
        <v>46</v>
      </c>
      <c r="D957">
        <v>55</v>
      </c>
      <c r="E957">
        <v>62</v>
      </c>
      <c r="F957">
        <v>71</v>
      </c>
      <c r="G957">
        <v>82</v>
      </c>
      <c r="H957">
        <v>6</v>
      </c>
      <c r="I957">
        <v>15</v>
      </c>
      <c r="J957">
        <v>24</v>
      </c>
      <c r="K957">
        <v>31</v>
      </c>
      <c r="L957">
        <v>39</v>
      </c>
      <c r="M957">
        <v>49</v>
      </c>
      <c r="N957">
        <v>0</v>
      </c>
      <c r="O957">
        <v>2</v>
      </c>
      <c r="P957">
        <v>9</v>
      </c>
      <c r="Q957">
        <v>16</v>
      </c>
      <c r="R957">
        <v>23</v>
      </c>
      <c r="S957">
        <v>33</v>
      </c>
      <c r="T957">
        <v>11</v>
      </c>
      <c r="U957">
        <v>23</v>
      </c>
      <c r="V957">
        <v>0</v>
      </c>
      <c r="W957">
        <v>2</v>
      </c>
      <c r="X957">
        <v>10</v>
      </c>
      <c r="Y957">
        <v>16</v>
      </c>
      <c r="Z957">
        <v>23</v>
      </c>
      <c r="AA957">
        <v>33</v>
      </c>
      <c r="AB957">
        <v>0</v>
      </c>
      <c r="AC957">
        <v>2</v>
      </c>
      <c r="AD957">
        <v>12</v>
      </c>
      <c r="AE957">
        <v>18</v>
      </c>
      <c r="AF957">
        <v>26</v>
      </c>
      <c r="AG957">
        <v>35</v>
      </c>
      <c r="AH957">
        <v>47</v>
      </c>
      <c r="AI957">
        <v>51</v>
      </c>
      <c r="AJ957">
        <v>57</v>
      </c>
      <c r="AK957">
        <v>65</v>
      </c>
      <c r="AL957">
        <v>77</v>
      </c>
      <c r="AM957">
        <v>86</v>
      </c>
      <c r="AN957">
        <v>0</v>
      </c>
      <c r="AO957">
        <v>0</v>
      </c>
      <c r="AP957">
        <v>0</v>
      </c>
      <c r="AQ957">
        <v>1</v>
      </c>
      <c r="AR957">
        <v>4</v>
      </c>
      <c r="AS957">
        <v>14</v>
      </c>
      <c r="AT957">
        <v>0</v>
      </c>
      <c r="AU957">
        <v>0</v>
      </c>
      <c r="AV957">
        <v>2</v>
      </c>
      <c r="AW957">
        <v>15</v>
      </c>
      <c r="AX957">
        <v>24</v>
      </c>
      <c r="AY957">
        <v>0</v>
      </c>
      <c r="AZ957">
        <v>0</v>
      </c>
      <c r="BA957">
        <v>0</v>
      </c>
      <c r="BB957">
        <v>0</v>
      </c>
      <c r="BC957">
        <v>0</v>
      </c>
      <c r="BD957">
        <v>2</v>
      </c>
      <c r="BE957">
        <v>11</v>
      </c>
      <c r="BF957">
        <v>0</v>
      </c>
      <c r="BG957">
        <v>0</v>
      </c>
      <c r="BH957">
        <v>0</v>
      </c>
      <c r="BI957">
        <v>3</v>
      </c>
      <c r="BJ957">
        <v>3</v>
      </c>
      <c r="BK957">
        <v>6</v>
      </c>
      <c r="BL957">
        <v>6</v>
      </c>
      <c r="BM957">
        <v>10</v>
      </c>
      <c r="BN957">
        <v>10</v>
      </c>
      <c r="BO957">
        <v>1</v>
      </c>
      <c r="BP957">
        <v>18</v>
      </c>
      <c r="BQ957">
        <v>18</v>
      </c>
      <c r="BR957">
        <v>3</v>
      </c>
      <c r="BS957">
        <v>3</v>
      </c>
      <c r="BT957">
        <v>0</v>
      </c>
      <c r="BU957">
        <v>0</v>
      </c>
      <c r="BV957">
        <v>0</v>
      </c>
      <c r="BW957">
        <v>0</v>
      </c>
      <c r="BX957">
        <v>0</v>
      </c>
      <c r="BY957">
        <v>0</v>
      </c>
      <c r="BZ957">
        <v>0</v>
      </c>
      <c r="CA957">
        <v>0</v>
      </c>
      <c r="CB957">
        <v>0</v>
      </c>
      <c r="CC957">
        <v>1</v>
      </c>
      <c r="CD957">
        <v>1</v>
      </c>
      <c r="CE957">
        <v>0</v>
      </c>
      <c r="CF957">
        <v>0</v>
      </c>
      <c r="CG957">
        <v>0</v>
      </c>
      <c r="CH957">
        <v>0</v>
      </c>
      <c r="CI957">
        <v>0</v>
      </c>
      <c r="CJ957">
        <v>0</v>
      </c>
      <c r="CK957">
        <v>0</v>
      </c>
      <c r="CL957">
        <v>0</v>
      </c>
      <c r="CM957">
        <v>1</v>
      </c>
      <c r="CN957">
        <v>0</v>
      </c>
      <c r="CO957">
        <v>4</v>
      </c>
      <c r="CP957">
        <v>14</v>
      </c>
      <c r="CQ957">
        <v>27</v>
      </c>
      <c r="CR957">
        <v>0</v>
      </c>
      <c r="CS957">
        <v>0</v>
      </c>
      <c r="CT957">
        <v>2</v>
      </c>
      <c r="CU957">
        <v>15</v>
      </c>
      <c r="CV957">
        <v>24</v>
      </c>
      <c r="CW957">
        <v>36</v>
      </c>
      <c r="CX957">
        <v>0</v>
      </c>
      <c r="CY957">
        <v>2</v>
      </c>
      <c r="CZ957">
        <v>12</v>
      </c>
      <c r="DA957">
        <v>18</v>
      </c>
      <c r="DB957">
        <v>26</v>
      </c>
      <c r="DC957">
        <v>35</v>
      </c>
      <c r="DD957">
        <v>48</v>
      </c>
      <c r="DE957">
        <v>57</v>
      </c>
      <c r="DF957">
        <v>69</v>
      </c>
      <c r="DG957">
        <v>12</v>
      </c>
      <c r="DH957">
        <v>18</v>
      </c>
      <c r="DI957">
        <v>26</v>
      </c>
      <c r="DJ957">
        <v>35</v>
      </c>
      <c r="DK957">
        <v>48</v>
      </c>
      <c r="DL957">
        <v>57</v>
      </c>
      <c r="DM957">
        <v>69</v>
      </c>
    </row>
    <row r="958" spans="1:117" x14ac:dyDescent="0.25">
      <c r="A958">
        <v>956</v>
      </c>
      <c r="B958">
        <v>38</v>
      </c>
      <c r="C958">
        <v>46</v>
      </c>
      <c r="D958">
        <v>55</v>
      </c>
      <c r="E958">
        <v>62</v>
      </c>
      <c r="F958">
        <v>71</v>
      </c>
      <c r="G958">
        <v>82</v>
      </c>
      <c r="H958">
        <v>6</v>
      </c>
      <c r="I958">
        <v>15</v>
      </c>
      <c r="J958">
        <v>24</v>
      </c>
      <c r="K958">
        <v>31</v>
      </c>
      <c r="L958">
        <v>39</v>
      </c>
      <c r="M958">
        <v>49</v>
      </c>
      <c r="N958">
        <v>0</v>
      </c>
      <c r="O958">
        <v>2</v>
      </c>
      <c r="P958">
        <v>9</v>
      </c>
      <c r="Q958">
        <v>16</v>
      </c>
      <c r="R958">
        <v>23</v>
      </c>
      <c r="S958">
        <v>33</v>
      </c>
      <c r="T958">
        <v>11</v>
      </c>
      <c r="U958">
        <v>23</v>
      </c>
      <c r="V958">
        <v>0</v>
      </c>
      <c r="W958">
        <v>2</v>
      </c>
      <c r="X958">
        <v>10</v>
      </c>
      <c r="Y958">
        <v>16</v>
      </c>
      <c r="Z958">
        <v>23</v>
      </c>
      <c r="AA958">
        <v>33</v>
      </c>
      <c r="AB958">
        <v>0</v>
      </c>
      <c r="AC958">
        <v>2</v>
      </c>
      <c r="AD958">
        <v>12</v>
      </c>
      <c r="AE958">
        <v>18</v>
      </c>
      <c r="AF958">
        <v>26</v>
      </c>
      <c r="AG958">
        <v>35</v>
      </c>
      <c r="AH958">
        <v>47</v>
      </c>
      <c r="AI958">
        <v>51</v>
      </c>
      <c r="AJ958">
        <v>56</v>
      </c>
      <c r="AK958">
        <v>65</v>
      </c>
      <c r="AL958">
        <v>77</v>
      </c>
      <c r="AM958">
        <v>85</v>
      </c>
      <c r="AN958">
        <v>0</v>
      </c>
      <c r="AO958">
        <v>0</v>
      </c>
      <c r="AP958">
        <v>0</v>
      </c>
      <c r="AQ958">
        <v>1</v>
      </c>
      <c r="AR958">
        <v>4</v>
      </c>
      <c r="AS958">
        <v>14</v>
      </c>
      <c r="AT958">
        <v>0</v>
      </c>
      <c r="AU958">
        <v>0</v>
      </c>
      <c r="AV958">
        <v>2</v>
      </c>
      <c r="AW958">
        <v>15</v>
      </c>
      <c r="AX958">
        <v>24</v>
      </c>
      <c r="AY958">
        <v>0</v>
      </c>
      <c r="AZ958">
        <v>0</v>
      </c>
      <c r="BA958">
        <v>0</v>
      </c>
      <c r="BB958">
        <v>0</v>
      </c>
      <c r="BC958">
        <v>0</v>
      </c>
      <c r="BD958">
        <v>2</v>
      </c>
      <c r="BE958">
        <v>11</v>
      </c>
      <c r="BF958">
        <v>0</v>
      </c>
      <c r="BG958">
        <v>0</v>
      </c>
      <c r="BH958">
        <v>0</v>
      </c>
      <c r="BI958">
        <v>3</v>
      </c>
      <c r="BJ958">
        <v>3</v>
      </c>
      <c r="BK958">
        <v>6</v>
      </c>
      <c r="BL958">
        <v>6</v>
      </c>
      <c r="BM958">
        <v>10</v>
      </c>
      <c r="BN958">
        <v>10</v>
      </c>
      <c r="BO958">
        <v>1</v>
      </c>
      <c r="BP958">
        <v>18</v>
      </c>
      <c r="BQ958">
        <v>18</v>
      </c>
      <c r="BR958">
        <v>3</v>
      </c>
      <c r="BS958">
        <v>3</v>
      </c>
      <c r="BT958">
        <v>0</v>
      </c>
      <c r="BU958">
        <v>0</v>
      </c>
      <c r="BV958">
        <v>0</v>
      </c>
      <c r="BW958">
        <v>0</v>
      </c>
      <c r="BX958">
        <v>0</v>
      </c>
      <c r="BY958">
        <v>0</v>
      </c>
      <c r="BZ958">
        <v>0</v>
      </c>
      <c r="CA958">
        <v>0</v>
      </c>
      <c r="CB958">
        <v>0</v>
      </c>
      <c r="CC958">
        <v>1</v>
      </c>
      <c r="CD958">
        <v>1</v>
      </c>
      <c r="CE958">
        <v>0</v>
      </c>
      <c r="CF958">
        <v>0</v>
      </c>
      <c r="CG958">
        <v>0</v>
      </c>
      <c r="CH958">
        <v>0</v>
      </c>
      <c r="CI958">
        <v>0</v>
      </c>
      <c r="CJ958">
        <v>0</v>
      </c>
      <c r="CK958">
        <v>0</v>
      </c>
      <c r="CL958">
        <v>0</v>
      </c>
      <c r="CM958">
        <v>1</v>
      </c>
      <c r="CN958">
        <v>0</v>
      </c>
      <c r="CO958">
        <v>4</v>
      </c>
      <c r="CP958">
        <v>14</v>
      </c>
      <c r="CQ958">
        <v>27</v>
      </c>
      <c r="CR958">
        <v>0</v>
      </c>
      <c r="CS958">
        <v>0</v>
      </c>
      <c r="CT958">
        <v>2</v>
      </c>
      <c r="CU958">
        <v>15</v>
      </c>
      <c r="CV958">
        <v>24</v>
      </c>
      <c r="CW958">
        <v>36</v>
      </c>
      <c r="CX958">
        <v>0</v>
      </c>
      <c r="CY958">
        <v>2</v>
      </c>
      <c r="CZ958">
        <v>12</v>
      </c>
      <c r="DA958">
        <v>18</v>
      </c>
      <c r="DB958">
        <v>26</v>
      </c>
      <c r="DC958">
        <v>35</v>
      </c>
      <c r="DD958">
        <v>48</v>
      </c>
      <c r="DE958">
        <v>57</v>
      </c>
      <c r="DF958">
        <v>69</v>
      </c>
      <c r="DG958">
        <v>12</v>
      </c>
      <c r="DH958">
        <v>18</v>
      </c>
      <c r="DI958">
        <v>26</v>
      </c>
      <c r="DJ958">
        <v>35</v>
      </c>
      <c r="DK958">
        <v>48</v>
      </c>
      <c r="DL958">
        <v>57</v>
      </c>
      <c r="DM958">
        <v>69</v>
      </c>
    </row>
    <row r="959" spans="1:117" x14ac:dyDescent="0.25">
      <c r="A959">
        <v>957</v>
      </c>
      <c r="B959">
        <v>37</v>
      </c>
      <c r="C959">
        <v>46</v>
      </c>
      <c r="D959">
        <v>55</v>
      </c>
      <c r="E959">
        <v>62</v>
      </c>
      <c r="F959">
        <v>71</v>
      </c>
      <c r="G959">
        <v>82</v>
      </c>
      <c r="H959">
        <v>5</v>
      </c>
      <c r="I959">
        <v>14</v>
      </c>
      <c r="J959">
        <v>23</v>
      </c>
      <c r="K959">
        <v>30</v>
      </c>
      <c r="L959">
        <v>38</v>
      </c>
      <c r="M959">
        <v>48</v>
      </c>
      <c r="N959">
        <v>0</v>
      </c>
      <c r="O959">
        <v>2</v>
      </c>
      <c r="P959">
        <v>9</v>
      </c>
      <c r="Q959">
        <v>16</v>
      </c>
      <c r="R959">
        <v>23</v>
      </c>
      <c r="S959">
        <v>33</v>
      </c>
      <c r="T959">
        <v>11</v>
      </c>
      <c r="U959">
        <v>23</v>
      </c>
      <c r="V959">
        <v>0</v>
      </c>
      <c r="W959">
        <v>2</v>
      </c>
      <c r="X959">
        <v>10</v>
      </c>
      <c r="Y959">
        <v>16</v>
      </c>
      <c r="Z959">
        <v>23</v>
      </c>
      <c r="AA959">
        <v>33</v>
      </c>
      <c r="AB959">
        <v>0</v>
      </c>
      <c r="AC959">
        <v>2</v>
      </c>
      <c r="AD959">
        <v>12</v>
      </c>
      <c r="AE959">
        <v>18</v>
      </c>
      <c r="AF959">
        <v>26</v>
      </c>
      <c r="AG959">
        <v>35</v>
      </c>
      <c r="AH959">
        <v>47</v>
      </c>
      <c r="AI959">
        <v>51</v>
      </c>
      <c r="AJ959">
        <v>56</v>
      </c>
      <c r="AK959">
        <v>65</v>
      </c>
      <c r="AL959">
        <v>77</v>
      </c>
      <c r="AM959">
        <v>85</v>
      </c>
      <c r="AN959">
        <v>0</v>
      </c>
      <c r="AO959">
        <v>0</v>
      </c>
      <c r="AP959">
        <v>0</v>
      </c>
      <c r="AQ959">
        <v>1</v>
      </c>
      <c r="AR959">
        <v>4</v>
      </c>
      <c r="AS959">
        <v>14</v>
      </c>
      <c r="AT959">
        <v>0</v>
      </c>
      <c r="AU959">
        <v>0</v>
      </c>
      <c r="AV959">
        <v>2</v>
      </c>
      <c r="AW959">
        <v>15</v>
      </c>
      <c r="AX959">
        <v>24</v>
      </c>
      <c r="AY959">
        <v>0</v>
      </c>
      <c r="AZ959">
        <v>0</v>
      </c>
      <c r="BA959">
        <v>0</v>
      </c>
      <c r="BB959">
        <v>0</v>
      </c>
      <c r="BC959">
        <v>0</v>
      </c>
      <c r="BD959">
        <v>2</v>
      </c>
      <c r="BE959">
        <v>11</v>
      </c>
      <c r="BF959">
        <v>0</v>
      </c>
      <c r="BG959">
        <v>0</v>
      </c>
      <c r="BH959">
        <v>0</v>
      </c>
      <c r="BI959">
        <v>3</v>
      </c>
      <c r="BJ959">
        <v>3</v>
      </c>
      <c r="BK959">
        <v>6</v>
      </c>
      <c r="BL959">
        <v>6</v>
      </c>
      <c r="BM959">
        <v>10</v>
      </c>
      <c r="BN959">
        <v>10</v>
      </c>
      <c r="BO959">
        <v>1</v>
      </c>
      <c r="BP959">
        <v>18</v>
      </c>
      <c r="BQ959">
        <v>18</v>
      </c>
      <c r="BR959">
        <v>3</v>
      </c>
      <c r="BS959">
        <v>3</v>
      </c>
      <c r="BT959">
        <v>0</v>
      </c>
      <c r="BU959">
        <v>0</v>
      </c>
      <c r="BV959">
        <v>0</v>
      </c>
      <c r="BW959">
        <v>0</v>
      </c>
      <c r="BX959">
        <v>0</v>
      </c>
      <c r="BY959">
        <v>0</v>
      </c>
      <c r="BZ959">
        <v>0</v>
      </c>
      <c r="CA959">
        <v>0</v>
      </c>
      <c r="CB959">
        <v>0</v>
      </c>
      <c r="CC959">
        <v>1</v>
      </c>
      <c r="CD959">
        <v>1</v>
      </c>
      <c r="CE959">
        <v>0</v>
      </c>
      <c r="CF959">
        <v>0</v>
      </c>
      <c r="CG959">
        <v>0</v>
      </c>
      <c r="CH959">
        <v>0</v>
      </c>
      <c r="CI959">
        <v>0</v>
      </c>
      <c r="CJ959">
        <v>0</v>
      </c>
      <c r="CK959">
        <v>0</v>
      </c>
      <c r="CL959">
        <v>0</v>
      </c>
      <c r="CM959">
        <v>1</v>
      </c>
      <c r="CN959">
        <v>0</v>
      </c>
      <c r="CO959">
        <v>4</v>
      </c>
      <c r="CP959">
        <v>14</v>
      </c>
      <c r="CQ959">
        <v>27</v>
      </c>
      <c r="CR959">
        <v>0</v>
      </c>
      <c r="CS959">
        <v>0</v>
      </c>
      <c r="CT959">
        <v>2</v>
      </c>
      <c r="CU959">
        <v>15</v>
      </c>
      <c r="CV959">
        <v>24</v>
      </c>
      <c r="CW959">
        <v>36</v>
      </c>
      <c r="CX959">
        <v>0</v>
      </c>
      <c r="CY959">
        <v>2</v>
      </c>
      <c r="CZ959">
        <v>12</v>
      </c>
      <c r="DA959">
        <v>18</v>
      </c>
      <c r="DB959">
        <v>26</v>
      </c>
      <c r="DC959">
        <v>35</v>
      </c>
      <c r="DD959">
        <v>48</v>
      </c>
      <c r="DE959">
        <v>57</v>
      </c>
      <c r="DF959">
        <v>69</v>
      </c>
      <c r="DG959">
        <v>12</v>
      </c>
      <c r="DH959">
        <v>18</v>
      </c>
      <c r="DI959">
        <v>26</v>
      </c>
      <c r="DJ959">
        <v>35</v>
      </c>
      <c r="DK959">
        <v>48</v>
      </c>
      <c r="DL959">
        <v>57</v>
      </c>
      <c r="DM959">
        <v>69</v>
      </c>
    </row>
    <row r="960" spans="1:117" x14ac:dyDescent="0.25">
      <c r="A960">
        <v>958</v>
      </c>
      <c r="B960">
        <v>37</v>
      </c>
      <c r="C960">
        <v>46</v>
      </c>
      <c r="D960">
        <v>55</v>
      </c>
      <c r="E960">
        <v>62</v>
      </c>
      <c r="F960">
        <v>70</v>
      </c>
      <c r="G960">
        <v>82</v>
      </c>
      <c r="H960">
        <v>5</v>
      </c>
      <c r="I960">
        <v>14</v>
      </c>
      <c r="J960">
        <v>23</v>
      </c>
      <c r="K960">
        <v>30</v>
      </c>
      <c r="L960">
        <v>38</v>
      </c>
      <c r="M960">
        <v>48</v>
      </c>
      <c r="N960">
        <v>0</v>
      </c>
      <c r="O960">
        <v>2</v>
      </c>
      <c r="P960">
        <v>9</v>
      </c>
      <c r="Q960">
        <v>16</v>
      </c>
      <c r="R960">
        <v>23</v>
      </c>
      <c r="S960">
        <v>33</v>
      </c>
      <c r="T960">
        <v>11</v>
      </c>
      <c r="U960">
        <v>23</v>
      </c>
      <c r="V960">
        <v>0</v>
      </c>
      <c r="W960">
        <v>2</v>
      </c>
      <c r="X960">
        <v>10</v>
      </c>
      <c r="Y960">
        <v>16</v>
      </c>
      <c r="Z960">
        <v>23</v>
      </c>
      <c r="AA960">
        <v>33</v>
      </c>
      <c r="AB960">
        <v>0</v>
      </c>
      <c r="AC960">
        <v>2</v>
      </c>
      <c r="AD960">
        <v>12</v>
      </c>
      <c r="AE960">
        <v>18</v>
      </c>
      <c r="AF960">
        <v>26</v>
      </c>
      <c r="AG960">
        <v>35</v>
      </c>
      <c r="AH960">
        <v>47</v>
      </c>
      <c r="AI960">
        <v>51</v>
      </c>
      <c r="AJ960">
        <v>56</v>
      </c>
      <c r="AK960">
        <v>65</v>
      </c>
      <c r="AL960">
        <v>77</v>
      </c>
      <c r="AM960">
        <v>85</v>
      </c>
      <c r="AN960">
        <v>0</v>
      </c>
      <c r="AO960">
        <v>0</v>
      </c>
      <c r="AP960">
        <v>0</v>
      </c>
      <c r="AQ960">
        <v>1</v>
      </c>
      <c r="AR960">
        <v>4</v>
      </c>
      <c r="AS960">
        <v>14</v>
      </c>
      <c r="AT960">
        <v>0</v>
      </c>
      <c r="AU960">
        <v>0</v>
      </c>
      <c r="AV960">
        <v>2</v>
      </c>
      <c r="AW960">
        <v>15</v>
      </c>
      <c r="AX960">
        <v>24</v>
      </c>
      <c r="AY960">
        <v>0</v>
      </c>
      <c r="AZ960">
        <v>0</v>
      </c>
      <c r="BA960">
        <v>0</v>
      </c>
      <c r="BB960">
        <v>0</v>
      </c>
      <c r="BC960">
        <v>0</v>
      </c>
      <c r="BD960">
        <v>2</v>
      </c>
      <c r="BE960">
        <v>11</v>
      </c>
      <c r="BF960">
        <v>0</v>
      </c>
      <c r="BG960">
        <v>0</v>
      </c>
      <c r="BH960">
        <v>0</v>
      </c>
      <c r="BI960">
        <v>3</v>
      </c>
      <c r="BJ960">
        <v>3</v>
      </c>
      <c r="BK960">
        <v>6</v>
      </c>
      <c r="BL960">
        <v>6</v>
      </c>
      <c r="BM960">
        <v>10</v>
      </c>
      <c r="BN960">
        <v>10</v>
      </c>
      <c r="BO960">
        <v>1</v>
      </c>
      <c r="BP960">
        <v>18</v>
      </c>
      <c r="BQ960">
        <v>18</v>
      </c>
      <c r="BR960">
        <v>3</v>
      </c>
      <c r="BS960">
        <v>3</v>
      </c>
      <c r="BT960">
        <v>0</v>
      </c>
      <c r="BU960">
        <v>0</v>
      </c>
      <c r="BV960">
        <v>0</v>
      </c>
      <c r="BW960">
        <v>0</v>
      </c>
      <c r="BX960">
        <v>0</v>
      </c>
      <c r="BY960">
        <v>0</v>
      </c>
      <c r="BZ960">
        <v>0</v>
      </c>
      <c r="CA960">
        <v>0</v>
      </c>
      <c r="CB960">
        <v>0</v>
      </c>
      <c r="CC960">
        <v>1</v>
      </c>
      <c r="CD960">
        <v>1</v>
      </c>
      <c r="CE960">
        <v>0</v>
      </c>
      <c r="CF960">
        <v>0</v>
      </c>
      <c r="CG960">
        <v>0</v>
      </c>
      <c r="CH960">
        <v>0</v>
      </c>
      <c r="CI960">
        <v>0</v>
      </c>
      <c r="CJ960">
        <v>0</v>
      </c>
      <c r="CK960">
        <v>0</v>
      </c>
      <c r="CL960">
        <v>0</v>
      </c>
      <c r="CM960">
        <v>1</v>
      </c>
      <c r="CN960">
        <v>0</v>
      </c>
      <c r="CO960">
        <v>4</v>
      </c>
      <c r="CP960">
        <v>14</v>
      </c>
      <c r="CQ960">
        <v>27</v>
      </c>
      <c r="CR960">
        <v>0</v>
      </c>
      <c r="CS960">
        <v>0</v>
      </c>
      <c r="CT960">
        <v>2</v>
      </c>
      <c r="CU960">
        <v>15</v>
      </c>
      <c r="CV960">
        <v>24</v>
      </c>
      <c r="CW960">
        <v>36</v>
      </c>
      <c r="CX960">
        <v>0</v>
      </c>
      <c r="CY960">
        <v>2</v>
      </c>
      <c r="CZ960">
        <v>12</v>
      </c>
      <c r="DA960">
        <v>18</v>
      </c>
      <c r="DB960">
        <v>26</v>
      </c>
      <c r="DC960">
        <v>35</v>
      </c>
      <c r="DD960">
        <v>48</v>
      </c>
      <c r="DE960">
        <v>57</v>
      </c>
      <c r="DF960">
        <v>69</v>
      </c>
      <c r="DG960">
        <v>12</v>
      </c>
      <c r="DH960">
        <v>18</v>
      </c>
      <c r="DI960">
        <v>26</v>
      </c>
      <c r="DJ960">
        <v>35</v>
      </c>
      <c r="DK960">
        <v>48</v>
      </c>
      <c r="DL960">
        <v>57</v>
      </c>
      <c r="DM960">
        <v>69</v>
      </c>
    </row>
    <row r="961" spans="1:117" x14ac:dyDescent="0.25">
      <c r="A961">
        <v>959</v>
      </c>
      <c r="B961">
        <v>37</v>
      </c>
      <c r="C961">
        <v>46</v>
      </c>
      <c r="D961">
        <v>55</v>
      </c>
      <c r="E961">
        <v>62</v>
      </c>
      <c r="F961">
        <v>70</v>
      </c>
      <c r="G961">
        <v>82</v>
      </c>
      <c r="H961">
        <v>4</v>
      </c>
      <c r="I961">
        <v>13</v>
      </c>
      <c r="J961">
        <v>22</v>
      </c>
      <c r="K961">
        <v>29</v>
      </c>
      <c r="L961">
        <v>37</v>
      </c>
      <c r="M961">
        <v>47</v>
      </c>
      <c r="N961">
        <v>0</v>
      </c>
      <c r="O961">
        <v>2</v>
      </c>
      <c r="P961">
        <v>9</v>
      </c>
      <c r="Q961">
        <v>16</v>
      </c>
      <c r="R961">
        <v>23</v>
      </c>
      <c r="S961">
        <v>33</v>
      </c>
      <c r="T961">
        <v>11</v>
      </c>
      <c r="U961">
        <v>23</v>
      </c>
      <c r="V961">
        <v>0</v>
      </c>
      <c r="W961">
        <v>2</v>
      </c>
      <c r="X961">
        <v>10</v>
      </c>
      <c r="Y961">
        <v>16</v>
      </c>
      <c r="Z961">
        <v>23</v>
      </c>
      <c r="AA961">
        <v>33</v>
      </c>
      <c r="AB961">
        <v>0</v>
      </c>
      <c r="AC961">
        <v>2</v>
      </c>
      <c r="AD961">
        <v>12</v>
      </c>
      <c r="AE961">
        <v>18</v>
      </c>
      <c r="AF961">
        <v>26</v>
      </c>
      <c r="AG961">
        <v>35</v>
      </c>
      <c r="AH961">
        <v>47</v>
      </c>
      <c r="AI961">
        <v>51</v>
      </c>
      <c r="AJ961">
        <v>56</v>
      </c>
      <c r="AK961">
        <v>65</v>
      </c>
      <c r="AL961">
        <v>77</v>
      </c>
      <c r="AM961">
        <v>85</v>
      </c>
      <c r="AN961">
        <v>0</v>
      </c>
      <c r="AO961">
        <v>0</v>
      </c>
      <c r="AP961">
        <v>0</v>
      </c>
      <c r="AQ961">
        <v>1</v>
      </c>
      <c r="AR961">
        <v>4</v>
      </c>
      <c r="AS961">
        <v>14</v>
      </c>
      <c r="AT961">
        <v>0</v>
      </c>
      <c r="AU961">
        <v>0</v>
      </c>
      <c r="AV961">
        <v>2</v>
      </c>
      <c r="AW961">
        <v>15</v>
      </c>
      <c r="AX961">
        <v>24</v>
      </c>
      <c r="AY961">
        <v>0</v>
      </c>
      <c r="AZ961">
        <v>0</v>
      </c>
      <c r="BA961">
        <v>0</v>
      </c>
      <c r="BB961">
        <v>0</v>
      </c>
      <c r="BC961">
        <v>0</v>
      </c>
      <c r="BD961">
        <v>2</v>
      </c>
      <c r="BE961">
        <v>11</v>
      </c>
      <c r="BF961">
        <v>0</v>
      </c>
      <c r="BG961">
        <v>0</v>
      </c>
      <c r="BH961">
        <v>0</v>
      </c>
      <c r="BI961">
        <v>3</v>
      </c>
      <c r="BJ961">
        <v>3</v>
      </c>
      <c r="BK961">
        <v>6</v>
      </c>
      <c r="BL961">
        <v>6</v>
      </c>
      <c r="BM961">
        <v>10</v>
      </c>
      <c r="BN961">
        <v>10</v>
      </c>
      <c r="BO961">
        <v>1</v>
      </c>
      <c r="BP961">
        <v>18</v>
      </c>
      <c r="BQ961">
        <v>18</v>
      </c>
      <c r="BR961">
        <v>3</v>
      </c>
      <c r="BS961">
        <v>3</v>
      </c>
      <c r="BT961">
        <v>0</v>
      </c>
      <c r="BU961">
        <v>0</v>
      </c>
      <c r="BV961">
        <v>0</v>
      </c>
      <c r="BW961">
        <v>0</v>
      </c>
      <c r="BX961">
        <v>0</v>
      </c>
      <c r="BY961">
        <v>0</v>
      </c>
      <c r="BZ961">
        <v>0</v>
      </c>
      <c r="CA961">
        <v>0</v>
      </c>
      <c r="CB961">
        <v>0</v>
      </c>
      <c r="CC961">
        <v>1</v>
      </c>
      <c r="CD961">
        <v>1</v>
      </c>
      <c r="CE961">
        <v>0</v>
      </c>
      <c r="CF961">
        <v>0</v>
      </c>
      <c r="CG961">
        <v>0</v>
      </c>
      <c r="CH961">
        <v>0</v>
      </c>
      <c r="CI961">
        <v>0</v>
      </c>
      <c r="CJ961">
        <v>0</v>
      </c>
      <c r="CK961">
        <v>0</v>
      </c>
      <c r="CL961">
        <v>0</v>
      </c>
      <c r="CM961">
        <v>1</v>
      </c>
      <c r="CN961">
        <v>0</v>
      </c>
      <c r="CO961">
        <v>4</v>
      </c>
      <c r="CP961">
        <v>14</v>
      </c>
      <c r="CQ961">
        <v>27</v>
      </c>
      <c r="CR961">
        <v>0</v>
      </c>
      <c r="CS961">
        <v>0</v>
      </c>
      <c r="CT961">
        <v>2</v>
      </c>
      <c r="CU961">
        <v>15</v>
      </c>
      <c r="CV961">
        <v>24</v>
      </c>
      <c r="CW961">
        <v>36</v>
      </c>
      <c r="CX961">
        <v>0</v>
      </c>
      <c r="CY961">
        <v>2</v>
      </c>
      <c r="CZ961">
        <v>12</v>
      </c>
      <c r="DA961">
        <v>18</v>
      </c>
      <c r="DB961">
        <v>26</v>
      </c>
      <c r="DC961">
        <v>35</v>
      </c>
      <c r="DD961">
        <v>48</v>
      </c>
      <c r="DE961">
        <v>57</v>
      </c>
      <c r="DF961">
        <v>69</v>
      </c>
      <c r="DG961">
        <v>12</v>
      </c>
      <c r="DH961">
        <v>18</v>
      </c>
      <c r="DI961">
        <v>26</v>
      </c>
      <c r="DJ961">
        <v>35</v>
      </c>
      <c r="DK961">
        <v>48</v>
      </c>
      <c r="DL961">
        <v>57</v>
      </c>
      <c r="DM961">
        <v>69</v>
      </c>
    </row>
    <row r="962" spans="1:117" x14ac:dyDescent="0.25">
      <c r="A962">
        <v>960</v>
      </c>
      <c r="B962">
        <v>37</v>
      </c>
      <c r="C962">
        <v>46</v>
      </c>
      <c r="D962">
        <v>55</v>
      </c>
      <c r="E962">
        <v>62</v>
      </c>
      <c r="F962">
        <v>70</v>
      </c>
      <c r="G962">
        <v>82</v>
      </c>
      <c r="H962">
        <v>4</v>
      </c>
      <c r="I962">
        <v>13</v>
      </c>
      <c r="J962">
        <v>22</v>
      </c>
      <c r="K962">
        <v>29</v>
      </c>
      <c r="L962">
        <v>37</v>
      </c>
      <c r="M962">
        <v>47</v>
      </c>
      <c r="N962">
        <v>0</v>
      </c>
      <c r="O962">
        <v>2</v>
      </c>
      <c r="P962">
        <v>9</v>
      </c>
      <c r="Q962">
        <v>16</v>
      </c>
      <c r="R962">
        <v>23</v>
      </c>
      <c r="S962">
        <v>33</v>
      </c>
      <c r="T962">
        <v>11</v>
      </c>
      <c r="U962">
        <v>23</v>
      </c>
      <c r="V962">
        <v>0</v>
      </c>
      <c r="W962">
        <v>2</v>
      </c>
      <c r="X962">
        <v>10</v>
      </c>
      <c r="Y962">
        <v>16</v>
      </c>
      <c r="Z962">
        <v>23</v>
      </c>
      <c r="AA962">
        <v>33</v>
      </c>
      <c r="AB962">
        <v>0</v>
      </c>
      <c r="AC962">
        <v>2</v>
      </c>
      <c r="AD962">
        <v>12</v>
      </c>
      <c r="AE962">
        <v>18</v>
      </c>
      <c r="AF962">
        <v>26</v>
      </c>
      <c r="AG962">
        <v>35</v>
      </c>
      <c r="AH962">
        <v>47</v>
      </c>
      <c r="AI962">
        <v>51</v>
      </c>
      <c r="AJ962">
        <v>56</v>
      </c>
      <c r="AK962">
        <v>65</v>
      </c>
      <c r="AL962">
        <v>77</v>
      </c>
      <c r="AM962">
        <v>85</v>
      </c>
      <c r="AN962">
        <v>0</v>
      </c>
      <c r="AO962">
        <v>0</v>
      </c>
      <c r="AP962">
        <v>0</v>
      </c>
      <c r="AQ962">
        <v>1</v>
      </c>
      <c r="AR962">
        <v>4</v>
      </c>
      <c r="AS962">
        <v>14</v>
      </c>
      <c r="AT962">
        <v>0</v>
      </c>
      <c r="AU962">
        <v>0</v>
      </c>
      <c r="AV962">
        <v>2</v>
      </c>
      <c r="AW962">
        <v>15</v>
      </c>
      <c r="AX962">
        <v>24</v>
      </c>
      <c r="AY962">
        <v>0</v>
      </c>
      <c r="AZ962">
        <v>0</v>
      </c>
      <c r="BA962">
        <v>0</v>
      </c>
      <c r="BB962">
        <v>0</v>
      </c>
      <c r="BC962">
        <v>0</v>
      </c>
      <c r="BD962">
        <v>2</v>
      </c>
      <c r="BE962">
        <v>11</v>
      </c>
      <c r="BF962">
        <v>0</v>
      </c>
      <c r="BG962">
        <v>0</v>
      </c>
      <c r="BH962">
        <v>0</v>
      </c>
      <c r="BI962">
        <v>3</v>
      </c>
      <c r="BJ962">
        <v>3</v>
      </c>
      <c r="BK962">
        <v>6</v>
      </c>
      <c r="BL962">
        <v>6</v>
      </c>
      <c r="BM962">
        <v>10</v>
      </c>
      <c r="BN962">
        <v>10</v>
      </c>
      <c r="BO962">
        <v>1</v>
      </c>
      <c r="BP962">
        <v>18</v>
      </c>
      <c r="BQ962">
        <v>18</v>
      </c>
      <c r="BR962">
        <v>3</v>
      </c>
      <c r="BS962">
        <v>3</v>
      </c>
      <c r="BT962">
        <v>0</v>
      </c>
      <c r="BU962">
        <v>0</v>
      </c>
      <c r="BV962">
        <v>0</v>
      </c>
      <c r="BW962">
        <v>0</v>
      </c>
      <c r="BX962">
        <v>0</v>
      </c>
      <c r="BY962">
        <v>0</v>
      </c>
      <c r="BZ962">
        <v>0</v>
      </c>
      <c r="CA962">
        <v>0</v>
      </c>
      <c r="CB962">
        <v>0</v>
      </c>
      <c r="CC962">
        <v>1</v>
      </c>
      <c r="CD962">
        <v>1</v>
      </c>
      <c r="CE962">
        <v>0</v>
      </c>
      <c r="CF962">
        <v>0</v>
      </c>
      <c r="CG962">
        <v>0</v>
      </c>
      <c r="CH962">
        <v>0</v>
      </c>
      <c r="CI962">
        <v>0</v>
      </c>
      <c r="CJ962">
        <v>0</v>
      </c>
      <c r="CK962">
        <v>0</v>
      </c>
      <c r="CL962">
        <v>0</v>
      </c>
      <c r="CM962">
        <v>1</v>
      </c>
      <c r="CN962">
        <v>0</v>
      </c>
      <c r="CO962">
        <v>4</v>
      </c>
      <c r="CP962">
        <v>14</v>
      </c>
      <c r="CQ962">
        <v>27</v>
      </c>
      <c r="CR962">
        <v>0</v>
      </c>
      <c r="CS962">
        <v>0</v>
      </c>
      <c r="CT962">
        <v>2</v>
      </c>
      <c r="CU962">
        <v>15</v>
      </c>
      <c r="CV962">
        <v>24</v>
      </c>
      <c r="CW962">
        <v>36</v>
      </c>
      <c r="CX962">
        <v>0</v>
      </c>
      <c r="CY962">
        <v>2</v>
      </c>
      <c r="CZ962">
        <v>12</v>
      </c>
      <c r="DA962">
        <v>18</v>
      </c>
      <c r="DB962">
        <v>26</v>
      </c>
      <c r="DC962">
        <v>35</v>
      </c>
      <c r="DD962">
        <v>48</v>
      </c>
      <c r="DE962">
        <v>57</v>
      </c>
      <c r="DF962">
        <v>69</v>
      </c>
      <c r="DG962">
        <v>12</v>
      </c>
      <c r="DH962">
        <v>18</v>
      </c>
      <c r="DI962">
        <v>26</v>
      </c>
      <c r="DJ962">
        <v>35</v>
      </c>
      <c r="DK962">
        <v>48</v>
      </c>
      <c r="DL962">
        <v>57</v>
      </c>
      <c r="DM962">
        <v>69</v>
      </c>
    </row>
    <row r="963" spans="1:117" x14ac:dyDescent="0.25">
      <c r="A963">
        <v>961</v>
      </c>
      <c r="B963">
        <v>37</v>
      </c>
      <c r="C963">
        <v>46</v>
      </c>
      <c r="D963">
        <v>55</v>
      </c>
      <c r="E963">
        <v>62</v>
      </c>
      <c r="F963">
        <v>70</v>
      </c>
      <c r="G963">
        <v>82</v>
      </c>
      <c r="H963">
        <v>3</v>
      </c>
      <c r="I963">
        <v>12</v>
      </c>
      <c r="J963">
        <v>21</v>
      </c>
      <c r="K963">
        <v>28</v>
      </c>
      <c r="L963">
        <v>36</v>
      </c>
      <c r="M963">
        <v>46</v>
      </c>
      <c r="N963">
        <v>0</v>
      </c>
      <c r="O963">
        <v>2</v>
      </c>
      <c r="P963">
        <v>9</v>
      </c>
      <c r="Q963">
        <v>16</v>
      </c>
      <c r="R963">
        <v>23</v>
      </c>
      <c r="S963">
        <v>33</v>
      </c>
      <c r="T963">
        <v>11</v>
      </c>
      <c r="U963">
        <v>23</v>
      </c>
      <c r="V963">
        <v>0</v>
      </c>
      <c r="W963">
        <v>2</v>
      </c>
      <c r="X963">
        <v>10</v>
      </c>
      <c r="Y963">
        <v>16</v>
      </c>
      <c r="Z963">
        <v>23</v>
      </c>
      <c r="AA963">
        <v>33</v>
      </c>
      <c r="AB963">
        <v>0</v>
      </c>
      <c r="AC963">
        <v>2</v>
      </c>
      <c r="AD963">
        <v>12</v>
      </c>
      <c r="AE963">
        <v>18</v>
      </c>
      <c r="AF963">
        <v>26</v>
      </c>
      <c r="AG963">
        <v>35</v>
      </c>
      <c r="AH963">
        <v>47</v>
      </c>
      <c r="AI963">
        <v>51</v>
      </c>
      <c r="AJ963">
        <v>56</v>
      </c>
      <c r="AK963">
        <v>65</v>
      </c>
      <c r="AL963">
        <v>76</v>
      </c>
      <c r="AM963">
        <v>85</v>
      </c>
      <c r="AN963">
        <v>0</v>
      </c>
      <c r="AO963">
        <v>0</v>
      </c>
      <c r="AP963">
        <v>0</v>
      </c>
      <c r="AQ963">
        <v>1</v>
      </c>
      <c r="AR963">
        <v>4</v>
      </c>
      <c r="AS963">
        <v>14</v>
      </c>
      <c r="AT963">
        <v>0</v>
      </c>
      <c r="AU963">
        <v>0</v>
      </c>
      <c r="AV963">
        <v>2</v>
      </c>
      <c r="AW963">
        <v>15</v>
      </c>
      <c r="AX963">
        <v>24</v>
      </c>
      <c r="AY963">
        <v>0</v>
      </c>
      <c r="AZ963">
        <v>0</v>
      </c>
      <c r="BA963">
        <v>0</v>
      </c>
      <c r="BB963">
        <v>0</v>
      </c>
      <c r="BC963">
        <v>0</v>
      </c>
      <c r="BD963">
        <v>2</v>
      </c>
      <c r="BE963">
        <v>11</v>
      </c>
      <c r="BF963">
        <v>0</v>
      </c>
      <c r="BG963">
        <v>0</v>
      </c>
      <c r="BH963">
        <v>0</v>
      </c>
      <c r="BI963">
        <v>3</v>
      </c>
      <c r="BJ963">
        <v>3</v>
      </c>
      <c r="BK963">
        <v>6</v>
      </c>
      <c r="BL963">
        <v>6</v>
      </c>
      <c r="BM963">
        <v>10</v>
      </c>
      <c r="BN963">
        <v>10</v>
      </c>
      <c r="BO963">
        <v>1</v>
      </c>
      <c r="BP963">
        <v>18</v>
      </c>
      <c r="BQ963">
        <v>18</v>
      </c>
      <c r="BR963">
        <v>3</v>
      </c>
      <c r="BS963">
        <v>3</v>
      </c>
      <c r="BT963">
        <v>0</v>
      </c>
      <c r="BU963">
        <v>0</v>
      </c>
      <c r="BV963">
        <v>0</v>
      </c>
      <c r="BW963">
        <v>0</v>
      </c>
      <c r="BX963">
        <v>0</v>
      </c>
      <c r="BY963">
        <v>0</v>
      </c>
      <c r="BZ963">
        <v>0</v>
      </c>
      <c r="CA963">
        <v>0</v>
      </c>
      <c r="CB963">
        <v>0</v>
      </c>
      <c r="CC963">
        <v>1</v>
      </c>
      <c r="CD963">
        <v>1</v>
      </c>
      <c r="CE963">
        <v>0</v>
      </c>
      <c r="CF963">
        <v>0</v>
      </c>
      <c r="CG963">
        <v>0</v>
      </c>
      <c r="CH963">
        <v>0</v>
      </c>
      <c r="CI963">
        <v>0</v>
      </c>
      <c r="CJ963">
        <v>0</v>
      </c>
      <c r="CK963">
        <v>0</v>
      </c>
      <c r="CL963">
        <v>0</v>
      </c>
      <c r="CM963">
        <v>1</v>
      </c>
      <c r="CN963">
        <v>0</v>
      </c>
      <c r="CO963">
        <v>4</v>
      </c>
      <c r="CP963">
        <v>14</v>
      </c>
      <c r="CQ963">
        <v>27</v>
      </c>
      <c r="CR963">
        <v>0</v>
      </c>
      <c r="CS963">
        <v>0</v>
      </c>
      <c r="CT963">
        <v>2</v>
      </c>
      <c r="CU963">
        <v>15</v>
      </c>
      <c r="CV963">
        <v>24</v>
      </c>
      <c r="CW963">
        <v>36</v>
      </c>
      <c r="CX963">
        <v>0</v>
      </c>
      <c r="CY963">
        <v>2</v>
      </c>
      <c r="CZ963">
        <v>12</v>
      </c>
      <c r="DA963">
        <v>18</v>
      </c>
      <c r="DB963">
        <v>26</v>
      </c>
      <c r="DC963">
        <v>35</v>
      </c>
      <c r="DD963">
        <v>48</v>
      </c>
      <c r="DE963">
        <v>57</v>
      </c>
      <c r="DF963">
        <v>69</v>
      </c>
      <c r="DG963">
        <v>12</v>
      </c>
      <c r="DH963">
        <v>18</v>
      </c>
      <c r="DI963">
        <v>26</v>
      </c>
      <c r="DJ963">
        <v>35</v>
      </c>
      <c r="DK963">
        <v>48</v>
      </c>
      <c r="DL963">
        <v>57</v>
      </c>
      <c r="DM963">
        <v>69</v>
      </c>
    </row>
    <row r="964" spans="1:117" x14ac:dyDescent="0.25">
      <c r="A964">
        <v>962</v>
      </c>
      <c r="B964">
        <v>37</v>
      </c>
      <c r="C964">
        <v>46</v>
      </c>
      <c r="D964">
        <v>55</v>
      </c>
      <c r="E964">
        <v>62</v>
      </c>
      <c r="F964">
        <v>70</v>
      </c>
      <c r="G964">
        <v>82</v>
      </c>
      <c r="H964">
        <v>3</v>
      </c>
      <c r="I964">
        <v>12</v>
      </c>
      <c r="J964">
        <v>21</v>
      </c>
      <c r="K964">
        <v>28</v>
      </c>
      <c r="L964">
        <v>36</v>
      </c>
      <c r="M964">
        <v>45</v>
      </c>
      <c r="N964">
        <v>0</v>
      </c>
      <c r="O964">
        <v>2</v>
      </c>
      <c r="P964">
        <v>9</v>
      </c>
      <c r="Q964">
        <v>16</v>
      </c>
      <c r="R964">
        <v>23</v>
      </c>
      <c r="S964">
        <v>33</v>
      </c>
      <c r="T964">
        <v>11</v>
      </c>
      <c r="U964">
        <v>23</v>
      </c>
      <c r="V964">
        <v>0</v>
      </c>
      <c r="W964">
        <v>2</v>
      </c>
      <c r="X964">
        <v>10</v>
      </c>
      <c r="Y964">
        <v>16</v>
      </c>
      <c r="Z964">
        <v>23</v>
      </c>
      <c r="AA964">
        <v>33</v>
      </c>
      <c r="AB964">
        <v>0</v>
      </c>
      <c r="AC964">
        <v>2</v>
      </c>
      <c r="AD964">
        <v>12</v>
      </c>
      <c r="AE964">
        <v>18</v>
      </c>
      <c r="AF964">
        <v>26</v>
      </c>
      <c r="AG964">
        <v>35</v>
      </c>
      <c r="AH964">
        <v>47</v>
      </c>
      <c r="AI964">
        <v>51</v>
      </c>
      <c r="AJ964">
        <v>56</v>
      </c>
      <c r="AK964">
        <v>65</v>
      </c>
      <c r="AL964">
        <v>76</v>
      </c>
      <c r="AM964">
        <v>85</v>
      </c>
      <c r="AN964">
        <v>0</v>
      </c>
      <c r="AO964">
        <v>0</v>
      </c>
      <c r="AP964">
        <v>0</v>
      </c>
      <c r="AQ964">
        <v>1</v>
      </c>
      <c r="AR964">
        <v>4</v>
      </c>
      <c r="AS964">
        <v>14</v>
      </c>
      <c r="AT964">
        <v>0</v>
      </c>
      <c r="AU964">
        <v>0</v>
      </c>
      <c r="AV964">
        <v>2</v>
      </c>
      <c r="AW964">
        <v>15</v>
      </c>
      <c r="AX964">
        <v>24</v>
      </c>
      <c r="AY964">
        <v>0</v>
      </c>
      <c r="AZ964">
        <v>0</v>
      </c>
      <c r="BA964">
        <v>0</v>
      </c>
      <c r="BB964">
        <v>0</v>
      </c>
      <c r="BC964">
        <v>0</v>
      </c>
      <c r="BD964">
        <v>2</v>
      </c>
      <c r="BE964">
        <v>11</v>
      </c>
      <c r="BF964">
        <v>0</v>
      </c>
      <c r="BG964">
        <v>0</v>
      </c>
      <c r="BH964">
        <v>0</v>
      </c>
      <c r="BI964">
        <v>3</v>
      </c>
      <c r="BJ964">
        <v>3</v>
      </c>
      <c r="BK964">
        <v>6</v>
      </c>
      <c r="BL964">
        <v>6</v>
      </c>
      <c r="BM964">
        <v>10</v>
      </c>
      <c r="BN964">
        <v>10</v>
      </c>
      <c r="BO964">
        <v>1</v>
      </c>
      <c r="BP964">
        <v>18</v>
      </c>
      <c r="BQ964">
        <v>18</v>
      </c>
      <c r="BR964">
        <v>3</v>
      </c>
      <c r="BS964">
        <v>3</v>
      </c>
      <c r="BT964">
        <v>0</v>
      </c>
      <c r="BU964">
        <v>0</v>
      </c>
      <c r="BV964">
        <v>0</v>
      </c>
      <c r="BW964">
        <v>0</v>
      </c>
      <c r="BX964">
        <v>0</v>
      </c>
      <c r="BY964">
        <v>0</v>
      </c>
      <c r="BZ964">
        <v>0</v>
      </c>
      <c r="CA964">
        <v>0</v>
      </c>
      <c r="CB964">
        <v>0</v>
      </c>
      <c r="CC964">
        <v>1</v>
      </c>
      <c r="CD964">
        <v>1</v>
      </c>
      <c r="CE964">
        <v>0</v>
      </c>
      <c r="CF964">
        <v>0</v>
      </c>
      <c r="CG964">
        <v>0</v>
      </c>
      <c r="CH964">
        <v>0</v>
      </c>
      <c r="CI964">
        <v>0</v>
      </c>
      <c r="CJ964">
        <v>0</v>
      </c>
      <c r="CK964">
        <v>0</v>
      </c>
      <c r="CL964">
        <v>0</v>
      </c>
      <c r="CM964">
        <v>1</v>
      </c>
      <c r="CN964">
        <v>0</v>
      </c>
      <c r="CO964">
        <v>4</v>
      </c>
      <c r="CP964">
        <v>14</v>
      </c>
      <c r="CQ964">
        <v>27</v>
      </c>
      <c r="CR964">
        <v>0</v>
      </c>
      <c r="CS964">
        <v>0</v>
      </c>
      <c r="CT964">
        <v>2</v>
      </c>
      <c r="CU964">
        <v>15</v>
      </c>
      <c r="CV964">
        <v>24</v>
      </c>
      <c r="CW964">
        <v>36</v>
      </c>
      <c r="CX964">
        <v>0</v>
      </c>
      <c r="CY964">
        <v>2</v>
      </c>
      <c r="CZ964">
        <v>12</v>
      </c>
      <c r="DA964">
        <v>18</v>
      </c>
      <c r="DB964">
        <v>26</v>
      </c>
      <c r="DC964">
        <v>35</v>
      </c>
      <c r="DD964">
        <v>48</v>
      </c>
      <c r="DE964">
        <v>57</v>
      </c>
      <c r="DF964">
        <v>69</v>
      </c>
      <c r="DG964">
        <v>12</v>
      </c>
      <c r="DH964">
        <v>18</v>
      </c>
      <c r="DI964">
        <v>26</v>
      </c>
      <c r="DJ964">
        <v>35</v>
      </c>
      <c r="DK964">
        <v>48</v>
      </c>
      <c r="DL964">
        <v>57</v>
      </c>
      <c r="DM964">
        <v>69</v>
      </c>
    </row>
    <row r="965" spans="1:117" x14ac:dyDescent="0.25">
      <c r="A965">
        <v>963</v>
      </c>
      <c r="B965">
        <v>37</v>
      </c>
      <c r="C965">
        <v>46</v>
      </c>
      <c r="D965">
        <v>55</v>
      </c>
      <c r="E965">
        <v>62</v>
      </c>
      <c r="F965">
        <v>70</v>
      </c>
      <c r="G965">
        <v>81</v>
      </c>
      <c r="H965">
        <v>2</v>
      </c>
      <c r="I965">
        <v>11</v>
      </c>
      <c r="J965">
        <v>20</v>
      </c>
      <c r="K965">
        <v>27</v>
      </c>
      <c r="L965">
        <v>35</v>
      </c>
      <c r="M965">
        <v>45</v>
      </c>
      <c r="N965">
        <v>0</v>
      </c>
      <c r="O965">
        <v>2</v>
      </c>
      <c r="P965">
        <v>9</v>
      </c>
      <c r="Q965">
        <v>16</v>
      </c>
      <c r="R965">
        <v>23</v>
      </c>
      <c r="S965">
        <v>33</v>
      </c>
      <c r="T965">
        <v>11</v>
      </c>
      <c r="U965">
        <v>23</v>
      </c>
      <c r="V965">
        <v>0</v>
      </c>
      <c r="W965">
        <v>2</v>
      </c>
      <c r="X965">
        <v>10</v>
      </c>
      <c r="Y965">
        <v>16</v>
      </c>
      <c r="Z965">
        <v>23</v>
      </c>
      <c r="AA965">
        <v>33</v>
      </c>
      <c r="AB965">
        <v>0</v>
      </c>
      <c r="AC965">
        <v>2</v>
      </c>
      <c r="AD965">
        <v>12</v>
      </c>
      <c r="AE965">
        <v>18</v>
      </c>
      <c r="AF965">
        <v>26</v>
      </c>
      <c r="AG965">
        <v>35</v>
      </c>
      <c r="AH965">
        <v>47</v>
      </c>
      <c r="AI965">
        <v>51</v>
      </c>
      <c r="AJ965">
        <v>56</v>
      </c>
      <c r="AK965">
        <v>65</v>
      </c>
      <c r="AL965">
        <v>76</v>
      </c>
      <c r="AM965">
        <v>85</v>
      </c>
      <c r="AN965">
        <v>0</v>
      </c>
      <c r="AO965">
        <v>0</v>
      </c>
      <c r="AP965">
        <v>0</v>
      </c>
      <c r="AQ965">
        <v>1</v>
      </c>
      <c r="AR965">
        <v>4</v>
      </c>
      <c r="AS965">
        <v>14</v>
      </c>
      <c r="AT965">
        <v>0</v>
      </c>
      <c r="AU965">
        <v>0</v>
      </c>
      <c r="AV965">
        <v>2</v>
      </c>
      <c r="AW965">
        <v>15</v>
      </c>
      <c r="AX965">
        <v>24</v>
      </c>
      <c r="AY965">
        <v>0</v>
      </c>
      <c r="AZ965">
        <v>0</v>
      </c>
      <c r="BA965">
        <v>0</v>
      </c>
      <c r="BB965">
        <v>0</v>
      </c>
      <c r="BC965">
        <v>0</v>
      </c>
      <c r="BD965">
        <v>2</v>
      </c>
      <c r="BE965">
        <v>11</v>
      </c>
      <c r="BF965">
        <v>0</v>
      </c>
      <c r="BG965">
        <v>0</v>
      </c>
      <c r="BH965">
        <v>0</v>
      </c>
      <c r="BI965">
        <v>3</v>
      </c>
      <c r="BJ965">
        <v>3</v>
      </c>
      <c r="BK965">
        <v>6</v>
      </c>
      <c r="BL965">
        <v>6</v>
      </c>
      <c r="BM965">
        <v>10</v>
      </c>
      <c r="BN965">
        <v>10</v>
      </c>
      <c r="BO965">
        <v>1</v>
      </c>
      <c r="BP965">
        <v>18</v>
      </c>
      <c r="BQ965">
        <v>18</v>
      </c>
      <c r="BR965">
        <v>3</v>
      </c>
      <c r="BS965">
        <v>3</v>
      </c>
      <c r="BT965">
        <v>0</v>
      </c>
      <c r="BU965">
        <v>0</v>
      </c>
      <c r="BV965">
        <v>0</v>
      </c>
      <c r="BW965">
        <v>0</v>
      </c>
      <c r="BX965">
        <v>0</v>
      </c>
      <c r="BY965">
        <v>0</v>
      </c>
      <c r="BZ965">
        <v>0</v>
      </c>
      <c r="CA965">
        <v>0</v>
      </c>
      <c r="CB965">
        <v>0</v>
      </c>
      <c r="CC965">
        <v>1</v>
      </c>
      <c r="CD965">
        <v>1</v>
      </c>
      <c r="CE965">
        <v>0</v>
      </c>
      <c r="CF965">
        <v>0</v>
      </c>
      <c r="CG965">
        <v>0</v>
      </c>
      <c r="CH965">
        <v>0</v>
      </c>
      <c r="CI965">
        <v>0</v>
      </c>
      <c r="CJ965">
        <v>0</v>
      </c>
      <c r="CK965">
        <v>0</v>
      </c>
      <c r="CL965">
        <v>0</v>
      </c>
      <c r="CM965">
        <v>1</v>
      </c>
      <c r="CN965">
        <v>0</v>
      </c>
      <c r="CO965">
        <v>4</v>
      </c>
      <c r="CP965">
        <v>14</v>
      </c>
      <c r="CQ965">
        <v>27</v>
      </c>
      <c r="CR965">
        <v>0</v>
      </c>
      <c r="CS965">
        <v>0</v>
      </c>
      <c r="CT965">
        <v>2</v>
      </c>
      <c r="CU965">
        <v>15</v>
      </c>
      <c r="CV965">
        <v>24</v>
      </c>
      <c r="CW965">
        <v>36</v>
      </c>
      <c r="CX965">
        <v>0</v>
      </c>
      <c r="CY965">
        <v>2</v>
      </c>
      <c r="CZ965">
        <v>12</v>
      </c>
      <c r="DA965">
        <v>18</v>
      </c>
      <c r="DB965">
        <v>26</v>
      </c>
      <c r="DC965">
        <v>35</v>
      </c>
      <c r="DD965">
        <v>48</v>
      </c>
      <c r="DE965">
        <v>57</v>
      </c>
      <c r="DF965">
        <v>69</v>
      </c>
      <c r="DG965">
        <v>12</v>
      </c>
      <c r="DH965">
        <v>18</v>
      </c>
      <c r="DI965">
        <v>26</v>
      </c>
      <c r="DJ965">
        <v>35</v>
      </c>
      <c r="DK965">
        <v>48</v>
      </c>
      <c r="DL965">
        <v>57</v>
      </c>
      <c r="DM965">
        <v>69</v>
      </c>
    </row>
    <row r="966" spans="1:117" x14ac:dyDescent="0.25">
      <c r="A966">
        <v>964</v>
      </c>
      <c r="B966">
        <v>37</v>
      </c>
      <c r="C966">
        <v>46</v>
      </c>
      <c r="D966">
        <v>55</v>
      </c>
      <c r="E966">
        <v>62</v>
      </c>
      <c r="F966">
        <v>70</v>
      </c>
      <c r="G966">
        <v>81</v>
      </c>
      <c r="H966">
        <v>2</v>
      </c>
      <c r="I966">
        <v>10</v>
      </c>
      <c r="J966">
        <v>20</v>
      </c>
      <c r="K966">
        <v>26</v>
      </c>
      <c r="L966">
        <v>34</v>
      </c>
      <c r="M966">
        <v>44</v>
      </c>
      <c r="N966">
        <v>0</v>
      </c>
      <c r="O966">
        <v>2</v>
      </c>
      <c r="P966">
        <v>9</v>
      </c>
      <c r="Q966">
        <v>16</v>
      </c>
      <c r="R966">
        <v>23</v>
      </c>
      <c r="S966">
        <v>33</v>
      </c>
      <c r="T966">
        <v>11</v>
      </c>
      <c r="U966">
        <v>23</v>
      </c>
      <c r="V966">
        <v>0</v>
      </c>
      <c r="W966">
        <v>2</v>
      </c>
      <c r="X966">
        <v>10</v>
      </c>
      <c r="Y966">
        <v>16</v>
      </c>
      <c r="Z966">
        <v>23</v>
      </c>
      <c r="AA966">
        <v>33</v>
      </c>
      <c r="AB966">
        <v>0</v>
      </c>
      <c r="AC966">
        <v>2</v>
      </c>
      <c r="AD966">
        <v>12</v>
      </c>
      <c r="AE966">
        <v>18</v>
      </c>
      <c r="AF966">
        <v>26</v>
      </c>
      <c r="AG966">
        <v>35</v>
      </c>
      <c r="AH966">
        <v>46</v>
      </c>
      <c r="AI966">
        <v>51</v>
      </c>
      <c r="AJ966">
        <v>56</v>
      </c>
      <c r="AK966">
        <v>65</v>
      </c>
      <c r="AL966">
        <v>76</v>
      </c>
      <c r="AM966">
        <v>85</v>
      </c>
      <c r="AN966">
        <v>0</v>
      </c>
      <c r="AO966">
        <v>0</v>
      </c>
      <c r="AP966">
        <v>0</v>
      </c>
      <c r="AQ966">
        <v>1</v>
      </c>
      <c r="AR966">
        <v>4</v>
      </c>
      <c r="AS966">
        <v>14</v>
      </c>
      <c r="AT966">
        <v>0</v>
      </c>
      <c r="AU966">
        <v>0</v>
      </c>
      <c r="AV966">
        <v>2</v>
      </c>
      <c r="AW966">
        <v>15</v>
      </c>
      <c r="AX966">
        <v>24</v>
      </c>
      <c r="AY966">
        <v>0</v>
      </c>
      <c r="AZ966">
        <v>0</v>
      </c>
      <c r="BA966">
        <v>0</v>
      </c>
      <c r="BB966">
        <v>0</v>
      </c>
      <c r="BC966">
        <v>0</v>
      </c>
      <c r="BD966">
        <v>2</v>
      </c>
      <c r="BE966">
        <v>11</v>
      </c>
      <c r="BF966">
        <v>0</v>
      </c>
      <c r="BG966">
        <v>0</v>
      </c>
      <c r="BH966">
        <v>0</v>
      </c>
      <c r="BI966">
        <v>3</v>
      </c>
      <c r="BJ966">
        <v>3</v>
      </c>
      <c r="BK966">
        <v>6</v>
      </c>
      <c r="BL966">
        <v>6</v>
      </c>
      <c r="BM966">
        <v>10</v>
      </c>
      <c r="BN966">
        <v>10</v>
      </c>
      <c r="BO966">
        <v>1</v>
      </c>
      <c r="BP966">
        <v>18</v>
      </c>
      <c r="BQ966">
        <v>18</v>
      </c>
      <c r="BR966">
        <v>3</v>
      </c>
      <c r="BS966">
        <v>3</v>
      </c>
      <c r="BT966">
        <v>0</v>
      </c>
      <c r="BU966">
        <v>0</v>
      </c>
      <c r="BV966">
        <v>0</v>
      </c>
      <c r="BW966">
        <v>0</v>
      </c>
      <c r="BX966">
        <v>0</v>
      </c>
      <c r="BY966">
        <v>0</v>
      </c>
      <c r="BZ966">
        <v>0</v>
      </c>
      <c r="CA966">
        <v>0</v>
      </c>
      <c r="CB966">
        <v>0</v>
      </c>
      <c r="CC966">
        <v>1</v>
      </c>
      <c r="CD966">
        <v>1</v>
      </c>
      <c r="CE966">
        <v>0</v>
      </c>
      <c r="CF966">
        <v>0</v>
      </c>
      <c r="CG966">
        <v>0</v>
      </c>
      <c r="CH966">
        <v>0</v>
      </c>
      <c r="CI966">
        <v>0</v>
      </c>
      <c r="CJ966">
        <v>0</v>
      </c>
      <c r="CK966">
        <v>0</v>
      </c>
      <c r="CL966">
        <v>0</v>
      </c>
      <c r="CM966">
        <v>1</v>
      </c>
      <c r="CN966">
        <v>0</v>
      </c>
      <c r="CO966">
        <v>4</v>
      </c>
      <c r="CP966">
        <v>14</v>
      </c>
      <c r="CQ966">
        <v>27</v>
      </c>
      <c r="CR966">
        <v>0</v>
      </c>
      <c r="CS966">
        <v>0</v>
      </c>
      <c r="CT966">
        <v>2</v>
      </c>
      <c r="CU966">
        <v>15</v>
      </c>
      <c r="CV966">
        <v>24</v>
      </c>
      <c r="CW966">
        <v>36</v>
      </c>
      <c r="CX966">
        <v>0</v>
      </c>
      <c r="CY966">
        <v>2</v>
      </c>
      <c r="CZ966">
        <v>12</v>
      </c>
      <c r="DA966">
        <v>18</v>
      </c>
      <c r="DB966">
        <v>26</v>
      </c>
      <c r="DC966">
        <v>35</v>
      </c>
      <c r="DD966">
        <v>48</v>
      </c>
      <c r="DE966">
        <v>57</v>
      </c>
      <c r="DF966">
        <v>69</v>
      </c>
      <c r="DG966">
        <v>12</v>
      </c>
      <c r="DH966">
        <v>18</v>
      </c>
      <c r="DI966">
        <v>26</v>
      </c>
      <c r="DJ966">
        <v>35</v>
      </c>
      <c r="DK966">
        <v>48</v>
      </c>
      <c r="DL966">
        <v>57</v>
      </c>
      <c r="DM966">
        <v>69</v>
      </c>
    </row>
    <row r="967" spans="1:117" x14ac:dyDescent="0.25">
      <c r="A967">
        <v>965</v>
      </c>
      <c r="B967">
        <v>37</v>
      </c>
      <c r="C967">
        <v>46</v>
      </c>
      <c r="D967">
        <v>54</v>
      </c>
      <c r="E967">
        <v>61</v>
      </c>
      <c r="F967">
        <v>70</v>
      </c>
      <c r="G967">
        <v>81</v>
      </c>
      <c r="H967">
        <v>1</v>
      </c>
      <c r="I967">
        <v>10</v>
      </c>
      <c r="J967">
        <v>19</v>
      </c>
      <c r="K967">
        <v>26</v>
      </c>
      <c r="L967">
        <v>33</v>
      </c>
      <c r="M967">
        <v>43</v>
      </c>
      <c r="N967">
        <v>0</v>
      </c>
      <c r="O967">
        <v>2</v>
      </c>
      <c r="P967">
        <v>9</v>
      </c>
      <c r="Q967">
        <v>16</v>
      </c>
      <c r="R967">
        <v>23</v>
      </c>
      <c r="S967">
        <v>33</v>
      </c>
      <c r="T967">
        <v>11</v>
      </c>
      <c r="U967">
        <v>23</v>
      </c>
      <c r="V967">
        <v>0</v>
      </c>
      <c r="W967">
        <v>2</v>
      </c>
      <c r="X967">
        <v>10</v>
      </c>
      <c r="Y967">
        <v>16</v>
      </c>
      <c r="Z967">
        <v>23</v>
      </c>
      <c r="AA967">
        <v>33</v>
      </c>
      <c r="AB967">
        <v>0</v>
      </c>
      <c r="AC967">
        <v>2</v>
      </c>
      <c r="AD967">
        <v>12</v>
      </c>
      <c r="AE967">
        <v>18</v>
      </c>
      <c r="AF967">
        <v>26</v>
      </c>
      <c r="AG967">
        <v>35</v>
      </c>
      <c r="AH967">
        <v>46</v>
      </c>
      <c r="AI967">
        <v>51</v>
      </c>
      <c r="AJ967">
        <v>56</v>
      </c>
      <c r="AK967">
        <v>65</v>
      </c>
      <c r="AL967">
        <v>76</v>
      </c>
      <c r="AM967">
        <v>85</v>
      </c>
      <c r="AN967">
        <v>0</v>
      </c>
      <c r="AO967">
        <v>0</v>
      </c>
      <c r="AP967">
        <v>0</v>
      </c>
      <c r="AQ967">
        <v>1</v>
      </c>
      <c r="AR967">
        <v>4</v>
      </c>
      <c r="AS967">
        <v>14</v>
      </c>
      <c r="AT967">
        <v>0</v>
      </c>
      <c r="AU967">
        <v>0</v>
      </c>
      <c r="AV967">
        <v>2</v>
      </c>
      <c r="AW967">
        <v>15</v>
      </c>
      <c r="AX967">
        <v>24</v>
      </c>
      <c r="AY967">
        <v>0</v>
      </c>
      <c r="AZ967">
        <v>0</v>
      </c>
      <c r="BA967">
        <v>0</v>
      </c>
      <c r="BB967">
        <v>0</v>
      </c>
      <c r="BC967">
        <v>0</v>
      </c>
      <c r="BD967">
        <v>2</v>
      </c>
      <c r="BE967">
        <v>11</v>
      </c>
      <c r="BF967">
        <v>0</v>
      </c>
      <c r="BG967">
        <v>0</v>
      </c>
      <c r="BH967">
        <v>0</v>
      </c>
      <c r="BI967">
        <v>3</v>
      </c>
      <c r="BJ967">
        <v>3</v>
      </c>
      <c r="BK967">
        <v>6</v>
      </c>
      <c r="BL967">
        <v>6</v>
      </c>
      <c r="BM967">
        <v>10</v>
      </c>
      <c r="BN967">
        <v>10</v>
      </c>
      <c r="BO967">
        <v>1</v>
      </c>
      <c r="BP967">
        <v>18</v>
      </c>
      <c r="BQ967">
        <v>18</v>
      </c>
      <c r="BR967">
        <v>3</v>
      </c>
      <c r="BS967">
        <v>3</v>
      </c>
      <c r="BT967">
        <v>0</v>
      </c>
      <c r="BU967">
        <v>0</v>
      </c>
      <c r="BV967">
        <v>0</v>
      </c>
      <c r="BW967">
        <v>0</v>
      </c>
      <c r="BX967">
        <v>0</v>
      </c>
      <c r="BY967">
        <v>0</v>
      </c>
      <c r="BZ967">
        <v>0</v>
      </c>
      <c r="CA967">
        <v>0</v>
      </c>
      <c r="CB967">
        <v>0</v>
      </c>
      <c r="CC967">
        <v>1</v>
      </c>
      <c r="CD967">
        <v>1</v>
      </c>
      <c r="CE967">
        <v>0</v>
      </c>
      <c r="CF967">
        <v>0</v>
      </c>
      <c r="CG967">
        <v>0</v>
      </c>
      <c r="CH967">
        <v>0</v>
      </c>
      <c r="CI967">
        <v>0</v>
      </c>
      <c r="CJ967">
        <v>0</v>
      </c>
      <c r="CK967">
        <v>0</v>
      </c>
      <c r="CL967">
        <v>0</v>
      </c>
      <c r="CM967">
        <v>1</v>
      </c>
      <c r="CN967">
        <v>0</v>
      </c>
      <c r="CO967">
        <v>4</v>
      </c>
      <c r="CP967">
        <v>14</v>
      </c>
      <c r="CQ967">
        <v>27</v>
      </c>
      <c r="CR967">
        <v>0</v>
      </c>
      <c r="CS967">
        <v>0</v>
      </c>
      <c r="CT967">
        <v>2</v>
      </c>
      <c r="CU967">
        <v>15</v>
      </c>
      <c r="CV967">
        <v>24</v>
      </c>
      <c r="CW967">
        <v>36</v>
      </c>
      <c r="CX967">
        <v>0</v>
      </c>
      <c r="CY967">
        <v>2</v>
      </c>
      <c r="CZ967">
        <v>12</v>
      </c>
      <c r="DA967">
        <v>18</v>
      </c>
      <c r="DB967">
        <v>26</v>
      </c>
      <c r="DC967">
        <v>35</v>
      </c>
      <c r="DD967">
        <v>48</v>
      </c>
      <c r="DE967">
        <v>57</v>
      </c>
      <c r="DF967">
        <v>69</v>
      </c>
      <c r="DG967">
        <v>12</v>
      </c>
      <c r="DH967">
        <v>18</v>
      </c>
      <c r="DI967">
        <v>26</v>
      </c>
      <c r="DJ967">
        <v>35</v>
      </c>
      <c r="DK967">
        <v>48</v>
      </c>
      <c r="DL967">
        <v>57</v>
      </c>
      <c r="DM967">
        <v>69</v>
      </c>
    </row>
    <row r="968" spans="1:117" x14ac:dyDescent="0.25">
      <c r="A968">
        <v>966</v>
      </c>
      <c r="B968">
        <v>37</v>
      </c>
      <c r="C968">
        <v>46</v>
      </c>
      <c r="D968">
        <v>54</v>
      </c>
      <c r="E968">
        <v>61</v>
      </c>
      <c r="F968">
        <v>70</v>
      </c>
      <c r="G968">
        <v>81</v>
      </c>
      <c r="H968">
        <v>0</v>
      </c>
      <c r="I968">
        <v>9</v>
      </c>
      <c r="J968">
        <v>18</v>
      </c>
      <c r="K968">
        <v>25</v>
      </c>
      <c r="L968">
        <v>33</v>
      </c>
      <c r="M968">
        <v>42</v>
      </c>
      <c r="N968">
        <v>0</v>
      </c>
      <c r="O968">
        <v>2</v>
      </c>
      <c r="P968">
        <v>9</v>
      </c>
      <c r="Q968">
        <v>16</v>
      </c>
      <c r="R968">
        <v>23</v>
      </c>
      <c r="S968">
        <v>33</v>
      </c>
      <c r="T968">
        <v>11</v>
      </c>
      <c r="U968">
        <v>23</v>
      </c>
      <c r="V968">
        <v>0</v>
      </c>
      <c r="W968">
        <v>2</v>
      </c>
      <c r="X968">
        <v>10</v>
      </c>
      <c r="Y968">
        <v>16</v>
      </c>
      <c r="Z968">
        <v>23</v>
      </c>
      <c r="AA968">
        <v>33</v>
      </c>
      <c r="AB968">
        <v>0</v>
      </c>
      <c r="AC968">
        <v>2</v>
      </c>
      <c r="AD968">
        <v>12</v>
      </c>
      <c r="AE968">
        <v>18</v>
      </c>
      <c r="AF968">
        <v>26</v>
      </c>
      <c r="AG968">
        <v>35</v>
      </c>
      <c r="AH968">
        <v>46</v>
      </c>
      <c r="AI968">
        <v>51</v>
      </c>
      <c r="AJ968">
        <v>56</v>
      </c>
      <c r="AK968">
        <v>65</v>
      </c>
      <c r="AL968">
        <v>76</v>
      </c>
      <c r="AM968">
        <v>85</v>
      </c>
      <c r="AN968">
        <v>0</v>
      </c>
      <c r="AO968">
        <v>0</v>
      </c>
      <c r="AP968">
        <v>0</v>
      </c>
      <c r="AQ968">
        <v>1</v>
      </c>
      <c r="AR968">
        <v>4</v>
      </c>
      <c r="AS968">
        <v>14</v>
      </c>
      <c r="AT968">
        <v>0</v>
      </c>
      <c r="AU968">
        <v>0</v>
      </c>
      <c r="AV968">
        <v>2</v>
      </c>
      <c r="AW968">
        <v>15</v>
      </c>
      <c r="AX968">
        <v>24</v>
      </c>
      <c r="AY968">
        <v>0</v>
      </c>
      <c r="AZ968">
        <v>0</v>
      </c>
      <c r="BA968">
        <v>0</v>
      </c>
      <c r="BB968">
        <v>0</v>
      </c>
      <c r="BC968">
        <v>0</v>
      </c>
      <c r="BD968">
        <v>2</v>
      </c>
      <c r="BE968">
        <v>11</v>
      </c>
      <c r="BF968">
        <v>0</v>
      </c>
      <c r="BG968">
        <v>0</v>
      </c>
      <c r="BH968">
        <v>0</v>
      </c>
      <c r="BI968">
        <v>3</v>
      </c>
      <c r="BJ968">
        <v>3</v>
      </c>
      <c r="BK968">
        <v>6</v>
      </c>
      <c r="BL968">
        <v>6</v>
      </c>
      <c r="BM968">
        <v>10</v>
      </c>
      <c r="BN968">
        <v>10</v>
      </c>
      <c r="BO968">
        <v>1</v>
      </c>
      <c r="BP968">
        <v>18</v>
      </c>
      <c r="BQ968">
        <v>18</v>
      </c>
      <c r="BR968">
        <v>3</v>
      </c>
      <c r="BS968">
        <v>3</v>
      </c>
      <c r="BT968">
        <v>0</v>
      </c>
      <c r="BU968">
        <v>0</v>
      </c>
      <c r="BV968">
        <v>0</v>
      </c>
      <c r="BW968">
        <v>0</v>
      </c>
      <c r="BX968">
        <v>0</v>
      </c>
      <c r="BY968">
        <v>0</v>
      </c>
      <c r="BZ968">
        <v>0</v>
      </c>
      <c r="CA968">
        <v>0</v>
      </c>
      <c r="CB968">
        <v>0</v>
      </c>
      <c r="CC968">
        <v>1</v>
      </c>
      <c r="CD968">
        <v>1</v>
      </c>
      <c r="CE968">
        <v>0</v>
      </c>
      <c r="CF968">
        <v>0</v>
      </c>
      <c r="CG968">
        <v>0</v>
      </c>
      <c r="CH968">
        <v>0</v>
      </c>
      <c r="CI968">
        <v>0</v>
      </c>
      <c r="CJ968">
        <v>0</v>
      </c>
      <c r="CK968">
        <v>0</v>
      </c>
      <c r="CL968">
        <v>0</v>
      </c>
      <c r="CM968">
        <v>1</v>
      </c>
      <c r="CN968">
        <v>0</v>
      </c>
      <c r="CO968">
        <v>4</v>
      </c>
      <c r="CP968">
        <v>14</v>
      </c>
      <c r="CQ968">
        <v>27</v>
      </c>
      <c r="CR968">
        <v>0</v>
      </c>
      <c r="CS968">
        <v>0</v>
      </c>
      <c r="CT968">
        <v>2</v>
      </c>
      <c r="CU968">
        <v>15</v>
      </c>
      <c r="CV968">
        <v>24</v>
      </c>
      <c r="CW968">
        <v>36</v>
      </c>
      <c r="CX968">
        <v>0</v>
      </c>
      <c r="CY968">
        <v>2</v>
      </c>
      <c r="CZ968">
        <v>12</v>
      </c>
      <c r="DA968">
        <v>18</v>
      </c>
      <c r="DB968">
        <v>26</v>
      </c>
      <c r="DC968">
        <v>35</v>
      </c>
      <c r="DD968">
        <v>48</v>
      </c>
      <c r="DE968">
        <v>57</v>
      </c>
      <c r="DF968">
        <v>69</v>
      </c>
      <c r="DG968">
        <v>12</v>
      </c>
      <c r="DH968">
        <v>18</v>
      </c>
      <c r="DI968">
        <v>26</v>
      </c>
      <c r="DJ968">
        <v>35</v>
      </c>
      <c r="DK968">
        <v>48</v>
      </c>
      <c r="DL968">
        <v>57</v>
      </c>
      <c r="DM968">
        <v>69</v>
      </c>
    </row>
    <row r="969" spans="1:117" x14ac:dyDescent="0.25">
      <c r="A969">
        <v>967</v>
      </c>
      <c r="B969">
        <v>37</v>
      </c>
      <c r="C969">
        <v>46</v>
      </c>
      <c r="D969">
        <v>54</v>
      </c>
      <c r="E969">
        <v>61</v>
      </c>
      <c r="F969">
        <v>70</v>
      </c>
      <c r="G969">
        <v>81</v>
      </c>
      <c r="H969">
        <v>0</v>
      </c>
      <c r="I969">
        <v>8</v>
      </c>
      <c r="J969">
        <v>17</v>
      </c>
      <c r="K969">
        <v>24</v>
      </c>
      <c r="L969">
        <v>32</v>
      </c>
      <c r="M969">
        <v>41</v>
      </c>
      <c r="N969">
        <v>0</v>
      </c>
      <c r="O969">
        <v>2</v>
      </c>
      <c r="P969">
        <v>9</v>
      </c>
      <c r="Q969">
        <v>16</v>
      </c>
      <c r="R969">
        <v>23</v>
      </c>
      <c r="S969">
        <v>33</v>
      </c>
      <c r="T969">
        <v>11</v>
      </c>
      <c r="U969">
        <v>23</v>
      </c>
      <c r="V969">
        <v>0</v>
      </c>
      <c r="W969">
        <v>2</v>
      </c>
      <c r="X969">
        <v>10</v>
      </c>
      <c r="Y969">
        <v>16</v>
      </c>
      <c r="Z969">
        <v>23</v>
      </c>
      <c r="AA969">
        <v>33</v>
      </c>
      <c r="AB969">
        <v>0</v>
      </c>
      <c r="AC969">
        <v>2</v>
      </c>
      <c r="AD969">
        <v>12</v>
      </c>
      <c r="AE969">
        <v>18</v>
      </c>
      <c r="AF969">
        <v>26</v>
      </c>
      <c r="AG969">
        <v>35</v>
      </c>
      <c r="AH969">
        <v>46</v>
      </c>
      <c r="AI969">
        <v>51</v>
      </c>
      <c r="AJ969">
        <v>56</v>
      </c>
      <c r="AK969">
        <v>65</v>
      </c>
      <c r="AL969">
        <v>76</v>
      </c>
      <c r="AM969">
        <v>85</v>
      </c>
      <c r="AN969">
        <v>0</v>
      </c>
      <c r="AO969">
        <v>0</v>
      </c>
      <c r="AP969">
        <v>0</v>
      </c>
      <c r="AQ969">
        <v>1</v>
      </c>
      <c r="AR969">
        <v>4</v>
      </c>
      <c r="AS969">
        <v>14</v>
      </c>
      <c r="AT969">
        <v>0</v>
      </c>
      <c r="AU969">
        <v>0</v>
      </c>
      <c r="AV969">
        <v>2</v>
      </c>
      <c r="AW969">
        <v>15</v>
      </c>
      <c r="AX969">
        <v>24</v>
      </c>
      <c r="AY969">
        <v>0</v>
      </c>
      <c r="AZ969">
        <v>0</v>
      </c>
      <c r="BA969">
        <v>0</v>
      </c>
      <c r="BB969">
        <v>0</v>
      </c>
      <c r="BC969">
        <v>0</v>
      </c>
      <c r="BD969">
        <v>2</v>
      </c>
      <c r="BE969">
        <v>11</v>
      </c>
      <c r="BF969">
        <v>0</v>
      </c>
      <c r="BG969">
        <v>0</v>
      </c>
      <c r="BH969">
        <v>0</v>
      </c>
      <c r="BI969">
        <v>3</v>
      </c>
      <c r="BJ969">
        <v>3</v>
      </c>
      <c r="BK969">
        <v>6</v>
      </c>
      <c r="BL969">
        <v>6</v>
      </c>
      <c r="BM969">
        <v>10</v>
      </c>
      <c r="BN969">
        <v>10</v>
      </c>
      <c r="BO969">
        <v>1</v>
      </c>
      <c r="BP969">
        <v>18</v>
      </c>
      <c r="BQ969">
        <v>18</v>
      </c>
      <c r="BR969">
        <v>3</v>
      </c>
      <c r="BS969">
        <v>3</v>
      </c>
      <c r="BT969">
        <v>0</v>
      </c>
      <c r="BU969">
        <v>0</v>
      </c>
      <c r="BV969">
        <v>0</v>
      </c>
      <c r="BW969">
        <v>0</v>
      </c>
      <c r="BX969">
        <v>0</v>
      </c>
      <c r="BY969">
        <v>0</v>
      </c>
      <c r="BZ969">
        <v>0</v>
      </c>
      <c r="CA969">
        <v>0</v>
      </c>
      <c r="CB969">
        <v>0</v>
      </c>
      <c r="CC969">
        <v>1</v>
      </c>
      <c r="CD969">
        <v>1</v>
      </c>
      <c r="CE969">
        <v>0</v>
      </c>
      <c r="CF969">
        <v>0</v>
      </c>
      <c r="CG969">
        <v>0</v>
      </c>
      <c r="CH969">
        <v>0</v>
      </c>
      <c r="CI969">
        <v>0</v>
      </c>
      <c r="CJ969">
        <v>0</v>
      </c>
      <c r="CK969">
        <v>0</v>
      </c>
      <c r="CL969">
        <v>0</v>
      </c>
      <c r="CM969">
        <v>1</v>
      </c>
      <c r="CN969">
        <v>0</v>
      </c>
      <c r="CO969">
        <v>4</v>
      </c>
      <c r="CP969">
        <v>14</v>
      </c>
      <c r="CQ969">
        <v>27</v>
      </c>
      <c r="CR969">
        <v>0</v>
      </c>
      <c r="CS969">
        <v>0</v>
      </c>
      <c r="CT969">
        <v>2</v>
      </c>
      <c r="CU969">
        <v>15</v>
      </c>
      <c r="CV969">
        <v>24</v>
      </c>
      <c r="CW969">
        <v>36</v>
      </c>
      <c r="CX969">
        <v>0</v>
      </c>
      <c r="CY969">
        <v>2</v>
      </c>
      <c r="CZ969">
        <v>12</v>
      </c>
      <c r="DA969">
        <v>18</v>
      </c>
      <c r="DB969">
        <v>26</v>
      </c>
      <c r="DC969">
        <v>35</v>
      </c>
      <c r="DD969">
        <v>48</v>
      </c>
      <c r="DE969">
        <v>57</v>
      </c>
      <c r="DF969">
        <v>69</v>
      </c>
      <c r="DG969">
        <v>12</v>
      </c>
      <c r="DH969">
        <v>18</v>
      </c>
      <c r="DI969">
        <v>26</v>
      </c>
      <c r="DJ969">
        <v>35</v>
      </c>
      <c r="DK969">
        <v>48</v>
      </c>
      <c r="DL969">
        <v>57</v>
      </c>
      <c r="DM969">
        <v>69</v>
      </c>
    </row>
    <row r="970" spans="1:117" x14ac:dyDescent="0.25">
      <c r="A970">
        <v>968</v>
      </c>
      <c r="B970">
        <v>37</v>
      </c>
      <c r="C970">
        <v>46</v>
      </c>
      <c r="D970">
        <v>54</v>
      </c>
      <c r="E970">
        <v>61</v>
      </c>
      <c r="F970">
        <v>70</v>
      </c>
      <c r="G970">
        <v>81</v>
      </c>
      <c r="H970">
        <v>0</v>
      </c>
      <c r="I970">
        <v>7</v>
      </c>
      <c r="J970">
        <v>16</v>
      </c>
      <c r="K970">
        <v>23</v>
      </c>
      <c r="L970">
        <v>31</v>
      </c>
      <c r="M970">
        <v>40</v>
      </c>
      <c r="N970">
        <v>0</v>
      </c>
      <c r="O970">
        <v>2</v>
      </c>
      <c r="P970">
        <v>9</v>
      </c>
      <c r="Q970">
        <v>16</v>
      </c>
      <c r="R970">
        <v>23</v>
      </c>
      <c r="S970">
        <v>33</v>
      </c>
      <c r="T970">
        <v>11</v>
      </c>
      <c r="U970">
        <v>23</v>
      </c>
      <c r="V970">
        <v>0</v>
      </c>
      <c r="W970">
        <v>2</v>
      </c>
      <c r="X970">
        <v>10</v>
      </c>
      <c r="Y970">
        <v>16</v>
      </c>
      <c r="Z970">
        <v>23</v>
      </c>
      <c r="AA970">
        <v>33</v>
      </c>
      <c r="AB970">
        <v>0</v>
      </c>
      <c r="AC970">
        <v>2</v>
      </c>
      <c r="AD970">
        <v>12</v>
      </c>
      <c r="AE970">
        <v>18</v>
      </c>
      <c r="AF970">
        <v>26</v>
      </c>
      <c r="AG970">
        <v>35</v>
      </c>
      <c r="AH970">
        <v>46</v>
      </c>
      <c r="AI970">
        <v>51</v>
      </c>
      <c r="AJ970">
        <v>56</v>
      </c>
      <c r="AK970">
        <v>65</v>
      </c>
      <c r="AL970">
        <v>76</v>
      </c>
      <c r="AM970">
        <v>85</v>
      </c>
      <c r="AN970">
        <v>0</v>
      </c>
      <c r="AO970">
        <v>0</v>
      </c>
      <c r="AP970">
        <v>0</v>
      </c>
      <c r="AQ970">
        <v>1</v>
      </c>
      <c r="AR970">
        <v>4</v>
      </c>
      <c r="AS970">
        <v>14</v>
      </c>
      <c r="AT970">
        <v>0</v>
      </c>
      <c r="AU970">
        <v>0</v>
      </c>
      <c r="AV970">
        <v>2</v>
      </c>
      <c r="AW970">
        <v>15</v>
      </c>
      <c r="AX970">
        <v>24</v>
      </c>
      <c r="AY970">
        <v>0</v>
      </c>
      <c r="AZ970">
        <v>0</v>
      </c>
      <c r="BA970">
        <v>0</v>
      </c>
      <c r="BB970">
        <v>0</v>
      </c>
      <c r="BC970">
        <v>0</v>
      </c>
      <c r="BD970">
        <v>2</v>
      </c>
      <c r="BE970">
        <v>11</v>
      </c>
      <c r="BF970">
        <v>0</v>
      </c>
      <c r="BG970">
        <v>0</v>
      </c>
      <c r="BH970">
        <v>0</v>
      </c>
      <c r="BI970">
        <v>3</v>
      </c>
      <c r="BJ970">
        <v>3</v>
      </c>
      <c r="BK970">
        <v>6</v>
      </c>
      <c r="BL970">
        <v>6</v>
      </c>
      <c r="BM970">
        <v>10</v>
      </c>
      <c r="BN970">
        <v>10</v>
      </c>
      <c r="BO970">
        <v>1</v>
      </c>
      <c r="BP970">
        <v>18</v>
      </c>
      <c r="BQ970">
        <v>18</v>
      </c>
      <c r="BR970">
        <v>3</v>
      </c>
      <c r="BS970">
        <v>3</v>
      </c>
      <c r="BT970">
        <v>0</v>
      </c>
      <c r="BU970">
        <v>0</v>
      </c>
      <c r="BV970">
        <v>0</v>
      </c>
      <c r="BW970">
        <v>0</v>
      </c>
      <c r="BX970">
        <v>0</v>
      </c>
      <c r="BY970">
        <v>0</v>
      </c>
      <c r="BZ970">
        <v>0</v>
      </c>
      <c r="CA970">
        <v>0</v>
      </c>
      <c r="CB970">
        <v>0</v>
      </c>
      <c r="CC970">
        <v>1</v>
      </c>
      <c r="CD970">
        <v>1</v>
      </c>
      <c r="CE970">
        <v>0</v>
      </c>
      <c r="CF970">
        <v>0</v>
      </c>
      <c r="CG970">
        <v>0</v>
      </c>
      <c r="CH970">
        <v>0</v>
      </c>
      <c r="CI970">
        <v>0</v>
      </c>
      <c r="CJ970">
        <v>0</v>
      </c>
      <c r="CK970">
        <v>0</v>
      </c>
      <c r="CL970">
        <v>0</v>
      </c>
      <c r="CM970">
        <v>1</v>
      </c>
      <c r="CN970">
        <v>0</v>
      </c>
      <c r="CO970">
        <v>4</v>
      </c>
      <c r="CP970">
        <v>14</v>
      </c>
      <c r="CQ970">
        <v>27</v>
      </c>
      <c r="CR970">
        <v>0</v>
      </c>
      <c r="CS970">
        <v>0</v>
      </c>
      <c r="CT970">
        <v>2</v>
      </c>
      <c r="CU970">
        <v>15</v>
      </c>
      <c r="CV970">
        <v>24</v>
      </c>
      <c r="CW970">
        <v>36</v>
      </c>
      <c r="CX970">
        <v>0</v>
      </c>
      <c r="CY970">
        <v>2</v>
      </c>
      <c r="CZ970">
        <v>12</v>
      </c>
      <c r="DA970">
        <v>18</v>
      </c>
      <c r="DB970">
        <v>26</v>
      </c>
      <c r="DC970">
        <v>35</v>
      </c>
      <c r="DD970">
        <v>48</v>
      </c>
      <c r="DE970">
        <v>57</v>
      </c>
      <c r="DF970">
        <v>69</v>
      </c>
      <c r="DG970">
        <v>12</v>
      </c>
      <c r="DH970">
        <v>18</v>
      </c>
      <c r="DI970">
        <v>26</v>
      </c>
      <c r="DJ970">
        <v>35</v>
      </c>
      <c r="DK970">
        <v>48</v>
      </c>
      <c r="DL970">
        <v>57</v>
      </c>
      <c r="DM970">
        <v>69</v>
      </c>
    </row>
    <row r="971" spans="1:117" x14ac:dyDescent="0.25">
      <c r="A971">
        <v>969</v>
      </c>
      <c r="B971">
        <v>37</v>
      </c>
      <c r="C971">
        <v>45</v>
      </c>
      <c r="D971">
        <v>54</v>
      </c>
      <c r="E971">
        <v>61</v>
      </c>
      <c r="F971">
        <v>70</v>
      </c>
      <c r="G971">
        <v>81</v>
      </c>
      <c r="H971">
        <v>0</v>
      </c>
      <c r="I971">
        <v>6</v>
      </c>
      <c r="J971">
        <v>15</v>
      </c>
      <c r="K971">
        <v>22</v>
      </c>
      <c r="L971">
        <v>30</v>
      </c>
      <c r="M971">
        <v>39</v>
      </c>
      <c r="N971">
        <v>0</v>
      </c>
      <c r="O971">
        <v>2</v>
      </c>
      <c r="P971">
        <v>9</v>
      </c>
      <c r="Q971">
        <v>16</v>
      </c>
      <c r="R971">
        <v>23</v>
      </c>
      <c r="S971">
        <v>33</v>
      </c>
      <c r="T971">
        <v>11</v>
      </c>
      <c r="U971">
        <v>23</v>
      </c>
      <c r="V971">
        <v>0</v>
      </c>
      <c r="W971">
        <v>2</v>
      </c>
      <c r="X971">
        <v>10</v>
      </c>
      <c r="Y971">
        <v>16</v>
      </c>
      <c r="Z971">
        <v>23</v>
      </c>
      <c r="AA971">
        <v>33</v>
      </c>
      <c r="AB971">
        <v>0</v>
      </c>
      <c r="AC971">
        <v>2</v>
      </c>
      <c r="AD971">
        <v>12</v>
      </c>
      <c r="AE971">
        <v>18</v>
      </c>
      <c r="AF971">
        <v>26</v>
      </c>
      <c r="AG971">
        <v>35</v>
      </c>
      <c r="AH971">
        <v>46</v>
      </c>
      <c r="AI971">
        <v>50</v>
      </c>
      <c r="AJ971">
        <v>56</v>
      </c>
      <c r="AK971">
        <v>64</v>
      </c>
      <c r="AL971">
        <v>76</v>
      </c>
      <c r="AM971">
        <v>85</v>
      </c>
      <c r="AN971">
        <v>0</v>
      </c>
      <c r="AO971">
        <v>0</v>
      </c>
      <c r="AP971">
        <v>0</v>
      </c>
      <c r="AQ971">
        <v>1</v>
      </c>
      <c r="AR971">
        <v>4</v>
      </c>
      <c r="AS971">
        <v>14</v>
      </c>
      <c r="AT971">
        <v>0</v>
      </c>
      <c r="AU971">
        <v>0</v>
      </c>
      <c r="AV971">
        <v>2</v>
      </c>
      <c r="AW971">
        <v>15</v>
      </c>
      <c r="AX971">
        <v>24</v>
      </c>
      <c r="AY971">
        <v>0</v>
      </c>
      <c r="AZ971">
        <v>0</v>
      </c>
      <c r="BA971">
        <v>0</v>
      </c>
      <c r="BB971">
        <v>0</v>
      </c>
      <c r="BC971">
        <v>0</v>
      </c>
      <c r="BD971">
        <v>2</v>
      </c>
      <c r="BE971">
        <v>11</v>
      </c>
      <c r="BF971">
        <v>0</v>
      </c>
      <c r="BG971">
        <v>0</v>
      </c>
      <c r="BH971">
        <v>0</v>
      </c>
      <c r="BI971">
        <v>3</v>
      </c>
      <c r="BJ971">
        <v>3</v>
      </c>
      <c r="BK971">
        <v>6</v>
      </c>
      <c r="BL971">
        <v>6</v>
      </c>
      <c r="BM971">
        <v>10</v>
      </c>
      <c r="BN971">
        <v>10</v>
      </c>
      <c r="BO971">
        <v>1</v>
      </c>
      <c r="BP971">
        <v>18</v>
      </c>
      <c r="BQ971">
        <v>18</v>
      </c>
      <c r="BR971">
        <v>3</v>
      </c>
      <c r="BS971">
        <v>3</v>
      </c>
      <c r="BT971">
        <v>0</v>
      </c>
      <c r="BU971">
        <v>0</v>
      </c>
      <c r="BV971">
        <v>0</v>
      </c>
      <c r="BW971">
        <v>0</v>
      </c>
      <c r="BX971">
        <v>0</v>
      </c>
      <c r="BY971">
        <v>0</v>
      </c>
      <c r="BZ971">
        <v>0</v>
      </c>
      <c r="CA971">
        <v>0</v>
      </c>
      <c r="CB971">
        <v>0</v>
      </c>
      <c r="CC971">
        <v>1</v>
      </c>
      <c r="CD971">
        <v>1</v>
      </c>
      <c r="CE971">
        <v>0</v>
      </c>
      <c r="CF971">
        <v>0</v>
      </c>
      <c r="CG971">
        <v>0</v>
      </c>
      <c r="CH971">
        <v>0</v>
      </c>
      <c r="CI971">
        <v>0</v>
      </c>
      <c r="CJ971">
        <v>0</v>
      </c>
      <c r="CK971">
        <v>0</v>
      </c>
      <c r="CL971">
        <v>0</v>
      </c>
      <c r="CM971">
        <v>1</v>
      </c>
      <c r="CN971">
        <v>0</v>
      </c>
      <c r="CO971">
        <v>4</v>
      </c>
      <c r="CP971">
        <v>14</v>
      </c>
      <c r="CQ971">
        <v>27</v>
      </c>
      <c r="CR971">
        <v>0</v>
      </c>
      <c r="CS971">
        <v>0</v>
      </c>
      <c r="CT971">
        <v>2</v>
      </c>
      <c r="CU971">
        <v>15</v>
      </c>
      <c r="CV971">
        <v>24</v>
      </c>
      <c r="CW971">
        <v>36</v>
      </c>
      <c r="CX971">
        <v>0</v>
      </c>
      <c r="CY971">
        <v>2</v>
      </c>
      <c r="CZ971">
        <v>12</v>
      </c>
      <c r="DA971">
        <v>18</v>
      </c>
      <c r="DB971">
        <v>26</v>
      </c>
      <c r="DC971">
        <v>35</v>
      </c>
      <c r="DD971">
        <v>48</v>
      </c>
      <c r="DE971">
        <v>57</v>
      </c>
      <c r="DF971">
        <v>69</v>
      </c>
      <c r="DG971">
        <v>12</v>
      </c>
      <c r="DH971">
        <v>18</v>
      </c>
      <c r="DI971">
        <v>26</v>
      </c>
      <c r="DJ971">
        <v>35</v>
      </c>
      <c r="DK971">
        <v>48</v>
      </c>
      <c r="DL971">
        <v>57</v>
      </c>
      <c r="DM971">
        <v>69</v>
      </c>
    </row>
    <row r="972" spans="1:117" x14ac:dyDescent="0.25">
      <c r="A972">
        <v>970</v>
      </c>
      <c r="B972">
        <v>37</v>
      </c>
      <c r="C972">
        <v>45</v>
      </c>
      <c r="D972">
        <v>54</v>
      </c>
      <c r="E972">
        <v>61</v>
      </c>
      <c r="F972">
        <v>70</v>
      </c>
      <c r="G972">
        <v>81</v>
      </c>
      <c r="H972">
        <v>0</v>
      </c>
      <c r="I972">
        <v>4</v>
      </c>
      <c r="J972">
        <v>14</v>
      </c>
      <c r="K972">
        <v>21</v>
      </c>
      <c r="L972">
        <v>28</v>
      </c>
      <c r="M972">
        <v>38</v>
      </c>
      <c r="N972">
        <v>0</v>
      </c>
      <c r="O972">
        <v>2</v>
      </c>
      <c r="P972">
        <v>9</v>
      </c>
      <c r="Q972">
        <v>16</v>
      </c>
      <c r="R972">
        <v>23</v>
      </c>
      <c r="S972">
        <v>33</v>
      </c>
      <c r="T972">
        <v>11</v>
      </c>
      <c r="U972">
        <v>23</v>
      </c>
      <c r="V972">
        <v>0</v>
      </c>
      <c r="W972">
        <v>2</v>
      </c>
      <c r="X972">
        <v>10</v>
      </c>
      <c r="Y972">
        <v>16</v>
      </c>
      <c r="Z972">
        <v>23</v>
      </c>
      <c r="AA972">
        <v>33</v>
      </c>
      <c r="AB972">
        <v>0</v>
      </c>
      <c r="AC972">
        <v>2</v>
      </c>
      <c r="AD972">
        <v>12</v>
      </c>
      <c r="AE972">
        <v>18</v>
      </c>
      <c r="AF972">
        <v>26</v>
      </c>
      <c r="AG972">
        <v>35</v>
      </c>
      <c r="AH972">
        <v>46</v>
      </c>
      <c r="AI972">
        <v>50</v>
      </c>
      <c r="AJ972">
        <v>56</v>
      </c>
      <c r="AK972">
        <v>64</v>
      </c>
      <c r="AL972">
        <v>76</v>
      </c>
      <c r="AM972">
        <v>85</v>
      </c>
      <c r="AN972">
        <v>0</v>
      </c>
      <c r="AO972">
        <v>0</v>
      </c>
      <c r="AP972">
        <v>0</v>
      </c>
      <c r="AQ972">
        <v>1</v>
      </c>
      <c r="AR972">
        <v>4</v>
      </c>
      <c r="AS972">
        <v>14</v>
      </c>
      <c r="AT972">
        <v>0</v>
      </c>
      <c r="AU972">
        <v>0</v>
      </c>
      <c r="AV972">
        <v>2</v>
      </c>
      <c r="AW972">
        <v>15</v>
      </c>
      <c r="AX972">
        <v>24</v>
      </c>
      <c r="AY972">
        <v>0</v>
      </c>
      <c r="AZ972">
        <v>0</v>
      </c>
      <c r="BA972">
        <v>0</v>
      </c>
      <c r="BB972">
        <v>0</v>
      </c>
      <c r="BC972">
        <v>0</v>
      </c>
      <c r="BD972">
        <v>2</v>
      </c>
      <c r="BE972">
        <v>11</v>
      </c>
      <c r="BF972">
        <v>0</v>
      </c>
      <c r="BG972">
        <v>0</v>
      </c>
      <c r="BH972">
        <v>0</v>
      </c>
      <c r="BI972">
        <v>3</v>
      </c>
      <c r="BJ972">
        <v>3</v>
      </c>
      <c r="BK972">
        <v>6</v>
      </c>
      <c r="BL972">
        <v>6</v>
      </c>
      <c r="BM972">
        <v>10</v>
      </c>
      <c r="BN972">
        <v>10</v>
      </c>
      <c r="BO972">
        <v>1</v>
      </c>
      <c r="BP972">
        <v>18</v>
      </c>
      <c r="BQ972">
        <v>18</v>
      </c>
      <c r="BR972">
        <v>3</v>
      </c>
      <c r="BS972">
        <v>3</v>
      </c>
      <c r="BT972">
        <v>0</v>
      </c>
      <c r="BU972">
        <v>0</v>
      </c>
      <c r="BV972">
        <v>0</v>
      </c>
      <c r="BW972">
        <v>0</v>
      </c>
      <c r="BX972">
        <v>0</v>
      </c>
      <c r="BY972">
        <v>0</v>
      </c>
      <c r="BZ972">
        <v>0</v>
      </c>
      <c r="CA972">
        <v>0</v>
      </c>
      <c r="CB972">
        <v>0</v>
      </c>
      <c r="CC972">
        <v>1</v>
      </c>
      <c r="CD972">
        <v>1</v>
      </c>
      <c r="CE972">
        <v>0</v>
      </c>
      <c r="CF972">
        <v>0</v>
      </c>
      <c r="CG972">
        <v>0</v>
      </c>
      <c r="CH972">
        <v>0</v>
      </c>
      <c r="CI972">
        <v>0</v>
      </c>
      <c r="CJ972">
        <v>0</v>
      </c>
      <c r="CK972">
        <v>0</v>
      </c>
      <c r="CL972">
        <v>0</v>
      </c>
      <c r="CM972">
        <v>1</v>
      </c>
      <c r="CN972">
        <v>0</v>
      </c>
      <c r="CO972">
        <v>4</v>
      </c>
      <c r="CP972">
        <v>14</v>
      </c>
      <c r="CQ972">
        <v>27</v>
      </c>
      <c r="CR972">
        <v>0</v>
      </c>
      <c r="CS972">
        <v>0</v>
      </c>
      <c r="CT972">
        <v>2</v>
      </c>
      <c r="CU972">
        <v>15</v>
      </c>
      <c r="CV972">
        <v>24</v>
      </c>
      <c r="CW972">
        <v>36</v>
      </c>
      <c r="CX972">
        <v>0</v>
      </c>
      <c r="CY972">
        <v>2</v>
      </c>
      <c r="CZ972">
        <v>12</v>
      </c>
      <c r="DA972">
        <v>18</v>
      </c>
      <c r="DB972">
        <v>26</v>
      </c>
      <c r="DC972">
        <v>35</v>
      </c>
      <c r="DD972">
        <v>48</v>
      </c>
      <c r="DE972">
        <v>57</v>
      </c>
      <c r="DF972">
        <v>69</v>
      </c>
      <c r="DG972">
        <v>12</v>
      </c>
      <c r="DH972">
        <v>18</v>
      </c>
      <c r="DI972">
        <v>26</v>
      </c>
      <c r="DJ972">
        <v>35</v>
      </c>
      <c r="DK972">
        <v>48</v>
      </c>
      <c r="DL972">
        <v>57</v>
      </c>
      <c r="DM972">
        <v>69</v>
      </c>
    </row>
    <row r="973" spans="1:117" x14ac:dyDescent="0.25">
      <c r="A973">
        <v>971</v>
      </c>
      <c r="B973">
        <v>37</v>
      </c>
      <c r="C973">
        <v>45</v>
      </c>
      <c r="D973">
        <v>54</v>
      </c>
      <c r="E973">
        <v>61</v>
      </c>
      <c r="F973">
        <v>70</v>
      </c>
      <c r="G973">
        <v>81</v>
      </c>
      <c r="H973">
        <v>0</v>
      </c>
      <c r="I973">
        <v>3</v>
      </c>
      <c r="J973">
        <v>13</v>
      </c>
      <c r="K973">
        <v>19</v>
      </c>
      <c r="L973">
        <v>27</v>
      </c>
      <c r="M973">
        <v>36</v>
      </c>
      <c r="N973">
        <v>0</v>
      </c>
      <c r="O973">
        <v>2</v>
      </c>
      <c r="P973">
        <v>9</v>
      </c>
      <c r="Q973">
        <v>16</v>
      </c>
      <c r="R973">
        <v>23</v>
      </c>
      <c r="S973">
        <v>33</v>
      </c>
      <c r="T973">
        <v>11</v>
      </c>
      <c r="U973">
        <v>23</v>
      </c>
      <c r="V973">
        <v>0</v>
      </c>
      <c r="W973">
        <v>2</v>
      </c>
      <c r="X973">
        <v>10</v>
      </c>
      <c r="Y973">
        <v>16</v>
      </c>
      <c r="Z973">
        <v>23</v>
      </c>
      <c r="AA973">
        <v>33</v>
      </c>
      <c r="AB973">
        <v>0</v>
      </c>
      <c r="AC973">
        <v>2</v>
      </c>
      <c r="AD973">
        <v>12</v>
      </c>
      <c r="AE973">
        <v>18</v>
      </c>
      <c r="AF973">
        <v>26</v>
      </c>
      <c r="AG973">
        <v>35</v>
      </c>
      <c r="AH973">
        <v>46</v>
      </c>
      <c r="AI973">
        <v>50</v>
      </c>
      <c r="AJ973">
        <v>56</v>
      </c>
      <c r="AK973">
        <v>64</v>
      </c>
      <c r="AL973">
        <v>76</v>
      </c>
      <c r="AM973">
        <v>85</v>
      </c>
      <c r="AN973">
        <v>0</v>
      </c>
      <c r="AO973">
        <v>0</v>
      </c>
      <c r="AP973">
        <v>0</v>
      </c>
      <c r="AQ973">
        <v>1</v>
      </c>
      <c r="AR973">
        <v>4</v>
      </c>
      <c r="AS973">
        <v>14</v>
      </c>
      <c r="AT973">
        <v>0</v>
      </c>
      <c r="AU973">
        <v>0</v>
      </c>
      <c r="AV973">
        <v>2</v>
      </c>
      <c r="AW973">
        <v>15</v>
      </c>
      <c r="AX973">
        <v>24</v>
      </c>
      <c r="AY973">
        <v>0</v>
      </c>
      <c r="AZ973">
        <v>0</v>
      </c>
      <c r="BA973">
        <v>0</v>
      </c>
      <c r="BB973">
        <v>0</v>
      </c>
      <c r="BC973">
        <v>0</v>
      </c>
      <c r="BD973">
        <v>2</v>
      </c>
      <c r="BE973">
        <v>11</v>
      </c>
      <c r="BF973">
        <v>0</v>
      </c>
      <c r="BG973">
        <v>0</v>
      </c>
      <c r="BH973">
        <v>0</v>
      </c>
      <c r="BI973">
        <v>3</v>
      </c>
      <c r="BJ973">
        <v>3</v>
      </c>
      <c r="BK973">
        <v>6</v>
      </c>
      <c r="BL973">
        <v>6</v>
      </c>
      <c r="BM973">
        <v>10</v>
      </c>
      <c r="BN973">
        <v>10</v>
      </c>
      <c r="BO973">
        <v>1</v>
      </c>
      <c r="BP973">
        <v>18</v>
      </c>
      <c r="BQ973">
        <v>18</v>
      </c>
      <c r="BR973">
        <v>3</v>
      </c>
      <c r="BS973">
        <v>3</v>
      </c>
      <c r="BT973">
        <v>0</v>
      </c>
      <c r="BU973">
        <v>0</v>
      </c>
      <c r="BV973">
        <v>0</v>
      </c>
      <c r="BW973">
        <v>0</v>
      </c>
      <c r="BX973">
        <v>0</v>
      </c>
      <c r="BY973">
        <v>0</v>
      </c>
      <c r="BZ973">
        <v>0</v>
      </c>
      <c r="CA973">
        <v>0</v>
      </c>
      <c r="CB973">
        <v>0</v>
      </c>
      <c r="CC973">
        <v>1</v>
      </c>
      <c r="CD973">
        <v>1</v>
      </c>
      <c r="CE973">
        <v>0</v>
      </c>
      <c r="CF973">
        <v>0</v>
      </c>
      <c r="CG973">
        <v>0</v>
      </c>
      <c r="CH973">
        <v>0</v>
      </c>
      <c r="CI973">
        <v>0</v>
      </c>
      <c r="CJ973">
        <v>0</v>
      </c>
      <c r="CK973">
        <v>0</v>
      </c>
      <c r="CL973">
        <v>0</v>
      </c>
      <c r="CM973">
        <v>1</v>
      </c>
      <c r="CN973">
        <v>0</v>
      </c>
      <c r="CO973">
        <v>4</v>
      </c>
      <c r="CP973">
        <v>14</v>
      </c>
      <c r="CQ973">
        <v>27</v>
      </c>
      <c r="CR973">
        <v>0</v>
      </c>
      <c r="CS973">
        <v>0</v>
      </c>
      <c r="CT973">
        <v>2</v>
      </c>
      <c r="CU973">
        <v>15</v>
      </c>
      <c r="CV973">
        <v>24</v>
      </c>
      <c r="CW973">
        <v>36</v>
      </c>
      <c r="CX973">
        <v>0</v>
      </c>
      <c r="CY973">
        <v>2</v>
      </c>
      <c r="CZ973">
        <v>12</v>
      </c>
      <c r="DA973">
        <v>18</v>
      </c>
      <c r="DB973">
        <v>26</v>
      </c>
      <c r="DC973">
        <v>35</v>
      </c>
      <c r="DD973">
        <v>48</v>
      </c>
      <c r="DE973">
        <v>57</v>
      </c>
      <c r="DF973">
        <v>69</v>
      </c>
      <c r="DG973">
        <v>12</v>
      </c>
      <c r="DH973">
        <v>18</v>
      </c>
      <c r="DI973">
        <v>26</v>
      </c>
      <c r="DJ973">
        <v>35</v>
      </c>
      <c r="DK973">
        <v>48</v>
      </c>
      <c r="DL973">
        <v>57</v>
      </c>
      <c r="DM973">
        <v>69</v>
      </c>
    </row>
    <row r="974" spans="1:117" x14ac:dyDescent="0.25">
      <c r="A974">
        <v>972</v>
      </c>
      <c r="B974">
        <v>37</v>
      </c>
      <c r="C974">
        <v>45</v>
      </c>
      <c r="D974">
        <v>54</v>
      </c>
      <c r="E974">
        <v>61</v>
      </c>
      <c r="F974">
        <v>70</v>
      </c>
      <c r="G974">
        <v>81</v>
      </c>
      <c r="H974">
        <v>0</v>
      </c>
      <c r="I974">
        <v>0</v>
      </c>
      <c r="J974">
        <v>10</v>
      </c>
      <c r="K974">
        <v>17</v>
      </c>
      <c r="L974">
        <v>24</v>
      </c>
      <c r="M974">
        <v>34</v>
      </c>
      <c r="N974">
        <v>0</v>
      </c>
      <c r="O974">
        <v>2</v>
      </c>
      <c r="P974">
        <v>9</v>
      </c>
      <c r="Q974">
        <v>16</v>
      </c>
      <c r="R974">
        <v>23</v>
      </c>
      <c r="S974">
        <v>33</v>
      </c>
      <c r="T974">
        <v>11</v>
      </c>
      <c r="U974">
        <v>23</v>
      </c>
      <c r="V974">
        <v>0</v>
      </c>
      <c r="W974">
        <v>2</v>
      </c>
      <c r="X974">
        <v>10</v>
      </c>
      <c r="Y974">
        <v>16</v>
      </c>
      <c r="Z974">
        <v>23</v>
      </c>
      <c r="AA974">
        <v>33</v>
      </c>
      <c r="AB974">
        <v>0</v>
      </c>
      <c r="AC974">
        <v>2</v>
      </c>
      <c r="AD974">
        <v>12</v>
      </c>
      <c r="AE974">
        <v>18</v>
      </c>
      <c r="AF974">
        <v>26</v>
      </c>
      <c r="AG974">
        <v>35</v>
      </c>
      <c r="AH974">
        <v>46</v>
      </c>
      <c r="AI974">
        <v>50</v>
      </c>
      <c r="AJ974">
        <v>56</v>
      </c>
      <c r="AK974">
        <v>64</v>
      </c>
      <c r="AL974">
        <v>76</v>
      </c>
      <c r="AM974">
        <v>85</v>
      </c>
      <c r="AN974">
        <v>0</v>
      </c>
      <c r="AO974">
        <v>0</v>
      </c>
      <c r="AP974">
        <v>0</v>
      </c>
      <c r="AQ974">
        <v>1</v>
      </c>
      <c r="AR974">
        <v>4</v>
      </c>
      <c r="AS974">
        <v>14</v>
      </c>
      <c r="AT974">
        <v>0</v>
      </c>
      <c r="AU974">
        <v>0</v>
      </c>
      <c r="AV974">
        <v>2</v>
      </c>
      <c r="AW974">
        <v>15</v>
      </c>
      <c r="AX974">
        <v>24</v>
      </c>
      <c r="AY974">
        <v>0</v>
      </c>
      <c r="AZ974">
        <v>0</v>
      </c>
      <c r="BA974">
        <v>0</v>
      </c>
      <c r="BB974">
        <v>0</v>
      </c>
      <c r="BC974">
        <v>0</v>
      </c>
      <c r="BD974">
        <v>2</v>
      </c>
      <c r="BE974">
        <v>11</v>
      </c>
      <c r="BF974">
        <v>0</v>
      </c>
      <c r="BG974">
        <v>0</v>
      </c>
      <c r="BH974">
        <v>0</v>
      </c>
      <c r="BI974">
        <v>3</v>
      </c>
      <c r="BJ974">
        <v>3</v>
      </c>
      <c r="BK974">
        <v>6</v>
      </c>
      <c r="BL974">
        <v>6</v>
      </c>
      <c r="BM974">
        <v>10</v>
      </c>
      <c r="BN974">
        <v>10</v>
      </c>
      <c r="BO974">
        <v>1</v>
      </c>
      <c r="BP974">
        <v>18</v>
      </c>
      <c r="BQ974">
        <v>18</v>
      </c>
      <c r="BR974">
        <v>3</v>
      </c>
      <c r="BS974">
        <v>3</v>
      </c>
      <c r="BT974">
        <v>0</v>
      </c>
      <c r="BU974">
        <v>0</v>
      </c>
      <c r="BV974">
        <v>0</v>
      </c>
      <c r="BW974">
        <v>0</v>
      </c>
      <c r="BX974">
        <v>0</v>
      </c>
      <c r="BY974">
        <v>0</v>
      </c>
      <c r="BZ974">
        <v>0</v>
      </c>
      <c r="CA974">
        <v>0</v>
      </c>
      <c r="CB974">
        <v>0</v>
      </c>
      <c r="CC974">
        <v>1</v>
      </c>
      <c r="CD974">
        <v>1</v>
      </c>
      <c r="CE974">
        <v>0</v>
      </c>
      <c r="CF974">
        <v>0</v>
      </c>
      <c r="CG974">
        <v>0</v>
      </c>
      <c r="CH974">
        <v>0</v>
      </c>
      <c r="CI974">
        <v>0</v>
      </c>
      <c r="CJ974">
        <v>0</v>
      </c>
      <c r="CK974">
        <v>0</v>
      </c>
      <c r="CL974">
        <v>0</v>
      </c>
      <c r="CM974">
        <v>1</v>
      </c>
      <c r="CN974">
        <v>0</v>
      </c>
      <c r="CO974">
        <v>4</v>
      </c>
      <c r="CP974">
        <v>14</v>
      </c>
      <c r="CQ974">
        <v>27</v>
      </c>
      <c r="CR974">
        <v>0</v>
      </c>
      <c r="CS974">
        <v>0</v>
      </c>
      <c r="CT974">
        <v>2</v>
      </c>
      <c r="CU974">
        <v>15</v>
      </c>
      <c r="CV974">
        <v>24</v>
      </c>
      <c r="CW974">
        <v>36</v>
      </c>
      <c r="CX974">
        <v>0</v>
      </c>
      <c r="CY974">
        <v>2</v>
      </c>
      <c r="CZ974">
        <v>12</v>
      </c>
      <c r="DA974">
        <v>18</v>
      </c>
      <c r="DB974">
        <v>26</v>
      </c>
      <c r="DC974">
        <v>35</v>
      </c>
      <c r="DD974">
        <v>48</v>
      </c>
      <c r="DE974">
        <v>57</v>
      </c>
      <c r="DF974">
        <v>69</v>
      </c>
      <c r="DG974">
        <v>12</v>
      </c>
      <c r="DH974">
        <v>18</v>
      </c>
      <c r="DI974">
        <v>26</v>
      </c>
      <c r="DJ974">
        <v>35</v>
      </c>
      <c r="DK974">
        <v>48</v>
      </c>
      <c r="DL974">
        <v>57</v>
      </c>
      <c r="DM974">
        <v>69</v>
      </c>
    </row>
    <row r="975" spans="1:117" x14ac:dyDescent="0.25">
      <c r="A975">
        <v>973</v>
      </c>
      <c r="B975">
        <v>36</v>
      </c>
      <c r="C975">
        <v>45</v>
      </c>
      <c r="D975">
        <v>54</v>
      </c>
      <c r="E975">
        <v>61</v>
      </c>
      <c r="F975">
        <v>70</v>
      </c>
      <c r="G975">
        <v>81</v>
      </c>
      <c r="H975">
        <v>0</v>
      </c>
      <c r="I975">
        <v>0</v>
      </c>
      <c r="J975">
        <v>10</v>
      </c>
      <c r="K975">
        <v>17</v>
      </c>
      <c r="L975">
        <v>24</v>
      </c>
      <c r="M975">
        <v>34</v>
      </c>
      <c r="N975">
        <v>0</v>
      </c>
      <c r="O975">
        <v>2</v>
      </c>
      <c r="P975">
        <v>9</v>
      </c>
      <c r="Q975">
        <v>16</v>
      </c>
      <c r="R975">
        <v>23</v>
      </c>
      <c r="S975">
        <v>33</v>
      </c>
      <c r="T975">
        <v>11</v>
      </c>
      <c r="U975">
        <v>23</v>
      </c>
      <c r="V975">
        <v>0</v>
      </c>
      <c r="W975">
        <v>2</v>
      </c>
      <c r="X975">
        <v>10</v>
      </c>
      <c r="Y975">
        <v>16</v>
      </c>
      <c r="Z975">
        <v>23</v>
      </c>
      <c r="AA975">
        <v>33</v>
      </c>
      <c r="AB975">
        <v>0</v>
      </c>
      <c r="AC975">
        <v>2</v>
      </c>
      <c r="AD975">
        <v>12</v>
      </c>
      <c r="AE975">
        <v>18</v>
      </c>
      <c r="AF975">
        <v>26</v>
      </c>
      <c r="AG975">
        <v>35</v>
      </c>
      <c r="AH975">
        <v>46</v>
      </c>
      <c r="AI975">
        <v>50</v>
      </c>
      <c r="AJ975">
        <v>56</v>
      </c>
      <c r="AK975">
        <v>64</v>
      </c>
      <c r="AL975">
        <v>76</v>
      </c>
      <c r="AM975">
        <v>85</v>
      </c>
      <c r="AN975">
        <v>0</v>
      </c>
      <c r="AO975">
        <v>0</v>
      </c>
      <c r="AP975">
        <v>0</v>
      </c>
      <c r="AQ975">
        <v>1</v>
      </c>
      <c r="AR975">
        <v>4</v>
      </c>
      <c r="AS975">
        <v>14</v>
      </c>
      <c r="AT975">
        <v>0</v>
      </c>
      <c r="AU975">
        <v>0</v>
      </c>
      <c r="AV975">
        <v>2</v>
      </c>
      <c r="AW975">
        <v>15</v>
      </c>
      <c r="AX975">
        <v>24</v>
      </c>
      <c r="AY975">
        <v>0</v>
      </c>
      <c r="AZ975">
        <v>0</v>
      </c>
      <c r="BA975">
        <v>0</v>
      </c>
      <c r="BB975">
        <v>0</v>
      </c>
      <c r="BC975">
        <v>0</v>
      </c>
      <c r="BD975">
        <v>2</v>
      </c>
      <c r="BE975">
        <v>11</v>
      </c>
      <c r="BF975">
        <v>0</v>
      </c>
      <c r="BG975">
        <v>0</v>
      </c>
      <c r="BH975">
        <v>0</v>
      </c>
      <c r="BI975">
        <v>3</v>
      </c>
      <c r="BJ975">
        <v>3</v>
      </c>
      <c r="BK975">
        <v>6</v>
      </c>
      <c r="BL975">
        <v>6</v>
      </c>
      <c r="BM975">
        <v>10</v>
      </c>
      <c r="BN975">
        <v>10</v>
      </c>
      <c r="BO975">
        <v>1</v>
      </c>
      <c r="BP975">
        <v>18</v>
      </c>
      <c r="BQ975">
        <v>18</v>
      </c>
      <c r="BR975">
        <v>3</v>
      </c>
      <c r="BS975">
        <v>3</v>
      </c>
      <c r="BT975">
        <v>0</v>
      </c>
      <c r="BU975">
        <v>0</v>
      </c>
      <c r="BV975">
        <v>0</v>
      </c>
      <c r="BW975">
        <v>0</v>
      </c>
      <c r="BX975">
        <v>0</v>
      </c>
      <c r="BY975">
        <v>0</v>
      </c>
      <c r="BZ975">
        <v>0</v>
      </c>
      <c r="CA975">
        <v>0</v>
      </c>
      <c r="CB975">
        <v>0</v>
      </c>
      <c r="CC975">
        <v>1</v>
      </c>
      <c r="CD975">
        <v>1</v>
      </c>
      <c r="CE975">
        <v>0</v>
      </c>
      <c r="CF975">
        <v>0</v>
      </c>
      <c r="CG975">
        <v>0</v>
      </c>
      <c r="CH975">
        <v>0</v>
      </c>
      <c r="CI975">
        <v>0</v>
      </c>
      <c r="CJ975">
        <v>0</v>
      </c>
      <c r="CK975">
        <v>0</v>
      </c>
      <c r="CL975">
        <v>0</v>
      </c>
      <c r="CM975">
        <v>1</v>
      </c>
      <c r="CN975">
        <v>0</v>
      </c>
      <c r="CO975">
        <v>4</v>
      </c>
      <c r="CP975">
        <v>14</v>
      </c>
      <c r="CQ975">
        <v>27</v>
      </c>
      <c r="CR975">
        <v>0</v>
      </c>
      <c r="CS975">
        <v>0</v>
      </c>
      <c r="CT975">
        <v>2</v>
      </c>
      <c r="CU975">
        <v>15</v>
      </c>
      <c r="CV975">
        <v>24</v>
      </c>
      <c r="CW975">
        <v>36</v>
      </c>
      <c r="CX975">
        <v>0</v>
      </c>
      <c r="CY975">
        <v>2</v>
      </c>
      <c r="CZ975">
        <v>12</v>
      </c>
      <c r="DA975">
        <v>18</v>
      </c>
      <c r="DB975">
        <v>26</v>
      </c>
      <c r="DC975">
        <v>35</v>
      </c>
      <c r="DD975">
        <v>48</v>
      </c>
      <c r="DE975">
        <v>57</v>
      </c>
      <c r="DF975">
        <v>69</v>
      </c>
      <c r="DG975">
        <v>12</v>
      </c>
      <c r="DH975">
        <v>18</v>
      </c>
      <c r="DI975">
        <v>26</v>
      </c>
      <c r="DJ975">
        <v>35</v>
      </c>
      <c r="DK975">
        <v>48</v>
      </c>
      <c r="DL975">
        <v>57</v>
      </c>
      <c r="DM975">
        <v>69</v>
      </c>
    </row>
    <row r="976" spans="1:117" x14ac:dyDescent="0.25">
      <c r="A976">
        <v>974</v>
      </c>
      <c r="B976">
        <v>36</v>
      </c>
      <c r="C976">
        <v>45</v>
      </c>
      <c r="D976">
        <v>54</v>
      </c>
      <c r="E976">
        <v>61</v>
      </c>
      <c r="F976">
        <v>69</v>
      </c>
      <c r="G976">
        <v>81</v>
      </c>
      <c r="H976">
        <v>0</v>
      </c>
      <c r="I976">
        <v>0</v>
      </c>
      <c r="J976">
        <v>10</v>
      </c>
      <c r="K976">
        <v>17</v>
      </c>
      <c r="L976">
        <v>24</v>
      </c>
      <c r="M976">
        <v>34</v>
      </c>
      <c r="N976">
        <v>0</v>
      </c>
      <c r="O976">
        <v>2</v>
      </c>
      <c r="P976">
        <v>9</v>
      </c>
      <c r="Q976">
        <v>16</v>
      </c>
      <c r="R976">
        <v>23</v>
      </c>
      <c r="S976">
        <v>33</v>
      </c>
      <c r="T976">
        <v>11</v>
      </c>
      <c r="U976">
        <v>23</v>
      </c>
      <c r="V976">
        <v>0</v>
      </c>
      <c r="W976">
        <v>2</v>
      </c>
      <c r="X976">
        <v>10</v>
      </c>
      <c r="Y976">
        <v>16</v>
      </c>
      <c r="Z976">
        <v>23</v>
      </c>
      <c r="AA976">
        <v>33</v>
      </c>
      <c r="AB976">
        <v>0</v>
      </c>
      <c r="AC976">
        <v>2</v>
      </c>
      <c r="AD976">
        <v>12</v>
      </c>
      <c r="AE976">
        <v>18</v>
      </c>
      <c r="AF976">
        <v>26</v>
      </c>
      <c r="AG976">
        <v>35</v>
      </c>
      <c r="AH976">
        <v>46</v>
      </c>
      <c r="AI976">
        <v>50</v>
      </c>
      <c r="AJ976">
        <v>56</v>
      </c>
      <c r="AK976">
        <v>64</v>
      </c>
      <c r="AL976">
        <v>76</v>
      </c>
      <c r="AM976">
        <v>84</v>
      </c>
      <c r="AN976">
        <v>0</v>
      </c>
      <c r="AO976">
        <v>0</v>
      </c>
      <c r="AP976">
        <v>0</v>
      </c>
      <c r="AQ976">
        <v>1</v>
      </c>
      <c r="AR976">
        <v>4</v>
      </c>
      <c r="AS976">
        <v>14</v>
      </c>
      <c r="AT976">
        <v>0</v>
      </c>
      <c r="AU976">
        <v>0</v>
      </c>
      <c r="AV976">
        <v>2</v>
      </c>
      <c r="AW976">
        <v>15</v>
      </c>
      <c r="AX976">
        <v>24</v>
      </c>
      <c r="AY976">
        <v>0</v>
      </c>
      <c r="AZ976">
        <v>0</v>
      </c>
      <c r="BA976">
        <v>0</v>
      </c>
      <c r="BB976">
        <v>0</v>
      </c>
      <c r="BC976">
        <v>0</v>
      </c>
      <c r="BD976">
        <v>2</v>
      </c>
      <c r="BE976">
        <v>11</v>
      </c>
      <c r="BF976">
        <v>0</v>
      </c>
      <c r="BG976">
        <v>0</v>
      </c>
      <c r="BH976">
        <v>0</v>
      </c>
      <c r="BI976">
        <v>3</v>
      </c>
      <c r="BJ976">
        <v>3</v>
      </c>
      <c r="BK976">
        <v>6</v>
      </c>
      <c r="BL976">
        <v>6</v>
      </c>
      <c r="BM976">
        <v>10</v>
      </c>
      <c r="BN976">
        <v>10</v>
      </c>
      <c r="BO976">
        <v>1</v>
      </c>
      <c r="BP976">
        <v>18</v>
      </c>
      <c r="BQ976">
        <v>18</v>
      </c>
      <c r="BR976">
        <v>3</v>
      </c>
      <c r="BS976">
        <v>3</v>
      </c>
      <c r="BT976">
        <v>0</v>
      </c>
      <c r="BU976">
        <v>0</v>
      </c>
      <c r="BV976">
        <v>0</v>
      </c>
      <c r="BW976">
        <v>0</v>
      </c>
      <c r="BX976">
        <v>0</v>
      </c>
      <c r="BY976">
        <v>0</v>
      </c>
      <c r="BZ976">
        <v>0</v>
      </c>
      <c r="CA976">
        <v>0</v>
      </c>
      <c r="CB976">
        <v>0</v>
      </c>
      <c r="CC976">
        <v>1</v>
      </c>
      <c r="CD976">
        <v>1</v>
      </c>
      <c r="CE976">
        <v>0</v>
      </c>
      <c r="CF976">
        <v>0</v>
      </c>
      <c r="CG976">
        <v>0</v>
      </c>
      <c r="CH976">
        <v>0</v>
      </c>
      <c r="CI976">
        <v>0</v>
      </c>
      <c r="CJ976">
        <v>0</v>
      </c>
      <c r="CK976">
        <v>0</v>
      </c>
      <c r="CL976">
        <v>0</v>
      </c>
      <c r="CM976">
        <v>1</v>
      </c>
      <c r="CN976">
        <v>0</v>
      </c>
      <c r="CO976">
        <v>4</v>
      </c>
      <c r="CP976">
        <v>14</v>
      </c>
      <c r="CQ976">
        <v>27</v>
      </c>
      <c r="CR976">
        <v>0</v>
      </c>
      <c r="CS976">
        <v>0</v>
      </c>
      <c r="CT976">
        <v>2</v>
      </c>
      <c r="CU976">
        <v>15</v>
      </c>
      <c r="CV976">
        <v>24</v>
      </c>
      <c r="CW976">
        <v>36</v>
      </c>
      <c r="CX976">
        <v>0</v>
      </c>
      <c r="CY976">
        <v>2</v>
      </c>
      <c r="CZ976">
        <v>12</v>
      </c>
      <c r="DA976">
        <v>18</v>
      </c>
      <c r="DB976">
        <v>26</v>
      </c>
      <c r="DC976">
        <v>35</v>
      </c>
      <c r="DD976">
        <v>48</v>
      </c>
      <c r="DE976">
        <v>57</v>
      </c>
      <c r="DF976">
        <v>69</v>
      </c>
      <c r="DG976">
        <v>12</v>
      </c>
      <c r="DH976">
        <v>18</v>
      </c>
      <c r="DI976">
        <v>26</v>
      </c>
      <c r="DJ976">
        <v>35</v>
      </c>
      <c r="DK976">
        <v>48</v>
      </c>
      <c r="DL976">
        <v>57</v>
      </c>
      <c r="DM976">
        <v>69</v>
      </c>
    </row>
    <row r="977" spans="1:117" x14ac:dyDescent="0.25">
      <c r="A977">
        <v>975</v>
      </c>
      <c r="B977">
        <v>36</v>
      </c>
      <c r="C977">
        <v>45</v>
      </c>
      <c r="D977">
        <v>54</v>
      </c>
      <c r="E977">
        <v>61</v>
      </c>
      <c r="F977">
        <v>69</v>
      </c>
      <c r="G977">
        <v>81</v>
      </c>
      <c r="H977">
        <v>0</v>
      </c>
      <c r="I977">
        <v>0</v>
      </c>
      <c r="J977">
        <v>10</v>
      </c>
      <c r="K977">
        <v>17</v>
      </c>
      <c r="L977">
        <v>24</v>
      </c>
      <c r="M977">
        <v>34</v>
      </c>
      <c r="N977">
        <v>0</v>
      </c>
      <c r="O977">
        <v>2</v>
      </c>
      <c r="P977">
        <v>9</v>
      </c>
      <c r="Q977">
        <v>16</v>
      </c>
      <c r="R977">
        <v>23</v>
      </c>
      <c r="S977">
        <v>33</v>
      </c>
      <c r="T977">
        <v>11</v>
      </c>
      <c r="U977">
        <v>23</v>
      </c>
      <c r="V977">
        <v>0</v>
      </c>
      <c r="W977">
        <v>2</v>
      </c>
      <c r="X977">
        <v>10</v>
      </c>
      <c r="Y977">
        <v>16</v>
      </c>
      <c r="Z977">
        <v>23</v>
      </c>
      <c r="AA977">
        <v>33</v>
      </c>
      <c r="AB977">
        <v>0</v>
      </c>
      <c r="AC977">
        <v>2</v>
      </c>
      <c r="AD977">
        <v>12</v>
      </c>
      <c r="AE977">
        <v>18</v>
      </c>
      <c r="AF977">
        <v>26</v>
      </c>
      <c r="AG977">
        <v>35</v>
      </c>
      <c r="AH977">
        <v>46</v>
      </c>
      <c r="AI977">
        <v>50</v>
      </c>
      <c r="AJ977">
        <v>55</v>
      </c>
      <c r="AK977">
        <v>64</v>
      </c>
      <c r="AL977">
        <v>76</v>
      </c>
      <c r="AM977">
        <v>84</v>
      </c>
      <c r="AN977">
        <v>0</v>
      </c>
      <c r="AO977">
        <v>0</v>
      </c>
      <c r="AP977">
        <v>0</v>
      </c>
      <c r="AQ977">
        <v>1</v>
      </c>
      <c r="AR977">
        <v>4</v>
      </c>
      <c r="AS977">
        <v>14</v>
      </c>
      <c r="AT977">
        <v>0</v>
      </c>
      <c r="AU977">
        <v>0</v>
      </c>
      <c r="AV977">
        <v>2</v>
      </c>
      <c r="AW977">
        <v>15</v>
      </c>
      <c r="AX977">
        <v>24</v>
      </c>
      <c r="AY977">
        <v>0</v>
      </c>
      <c r="AZ977">
        <v>0</v>
      </c>
      <c r="BA977">
        <v>0</v>
      </c>
      <c r="BB977">
        <v>0</v>
      </c>
      <c r="BC977">
        <v>0</v>
      </c>
      <c r="BD977">
        <v>2</v>
      </c>
      <c r="BE977">
        <v>11</v>
      </c>
      <c r="BF977">
        <v>0</v>
      </c>
      <c r="BG977">
        <v>0</v>
      </c>
      <c r="BH977">
        <v>0</v>
      </c>
      <c r="BI977">
        <v>3</v>
      </c>
      <c r="BJ977">
        <v>3</v>
      </c>
      <c r="BK977">
        <v>6</v>
      </c>
      <c r="BL977">
        <v>6</v>
      </c>
      <c r="BM977">
        <v>10</v>
      </c>
      <c r="BN977">
        <v>10</v>
      </c>
      <c r="BO977">
        <v>1</v>
      </c>
      <c r="BP977">
        <v>18</v>
      </c>
      <c r="BQ977">
        <v>18</v>
      </c>
      <c r="BR977">
        <v>3</v>
      </c>
      <c r="BS977">
        <v>3</v>
      </c>
      <c r="BT977">
        <v>0</v>
      </c>
      <c r="BU977">
        <v>0</v>
      </c>
      <c r="BV977">
        <v>0</v>
      </c>
      <c r="BW977">
        <v>0</v>
      </c>
      <c r="BX977">
        <v>0</v>
      </c>
      <c r="BY977">
        <v>0</v>
      </c>
      <c r="BZ977">
        <v>0</v>
      </c>
      <c r="CA977">
        <v>0</v>
      </c>
      <c r="CB977">
        <v>0</v>
      </c>
      <c r="CC977">
        <v>1</v>
      </c>
      <c r="CD977">
        <v>1</v>
      </c>
      <c r="CE977">
        <v>0</v>
      </c>
      <c r="CF977">
        <v>0</v>
      </c>
      <c r="CG977">
        <v>0</v>
      </c>
      <c r="CH977">
        <v>0</v>
      </c>
      <c r="CI977">
        <v>0</v>
      </c>
      <c r="CJ977">
        <v>0</v>
      </c>
      <c r="CK977">
        <v>0</v>
      </c>
      <c r="CL977">
        <v>0</v>
      </c>
      <c r="CM977">
        <v>1</v>
      </c>
      <c r="CN977">
        <v>0</v>
      </c>
      <c r="CO977">
        <v>4</v>
      </c>
      <c r="CP977">
        <v>14</v>
      </c>
      <c r="CQ977">
        <v>27</v>
      </c>
      <c r="CR977">
        <v>0</v>
      </c>
      <c r="CS977">
        <v>0</v>
      </c>
      <c r="CT977">
        <v>2</v>
      </c>
      <c r="CU977">
        <v>15</v>
      </c>
      <c r="CV977">
        <v>24</v>
      </c>
      <c r="CW977">
        <v>36</v>
      </c>
      <c r="CX977">
        <v>0</v>
      </c>
      <c r="CY977">
        <v>2</v>
      </c>
      <c r="CZ977">
        <v>12</v>
      </c>
      <c r="DA977">
        <v>18</v>
      </c>
      <c r="DB977">
        <v>26</v>
      </c>
      <c r="DC977">
        <v>35</v>
      </c>
      <c r="DD977">
        <v>48</v>
      </c>
      <c r="DE977">
        <v>57</v>
      </c>
      <c r="DF977">
        <v>69</v>
      </c>
      <c r="DG977">
        <v>12</v>
      </c>
      <c r="DH977">
        <v>18</v>
      </c>
      <c r="DI977">
        <v>26</v>
      </c>
      <c r="DJ977">
        <v>35</v>
      </c>
      <c r="DK977">
        <v>48</v>
      </c>
      <c r="DL977">
        <v>57</v>
      </c>
      <c r="DM977">
        <v>69</v>
      </c>
    </row>
    <row r="978" spans="1:117" x14ac:dyDescent="0.25">
      <c r="A978">
        <v>976</v>
      </c>
      <c r="B978">
        <v>36</v>
      </c>
      <c r="C978">
        <v>45</v>
      </c>
      <c r="D978">
        <v>54</v>
      </c>
      <c r="E978">
        <v>61</v>
      </c>
      <c r="F978">
        <v>69</v>
      </c>
      <c r="G978">
        <v>81</v>
      </c>
      <c r="H978">
        <v>0</v>
      </c>
      <c r="I978">
        <v>0</v>
      </c>
      <c r="J978">
        <v>10</v>
      </c>
      <c r="K978">
        <v>17</v>
      </c>
      <c r="L978">
        <v>24</v>
      </c>
      <c r="M978">
        <v>34</v>
      </c>
      <c r="N978">
        <v>0</v>
      </c>
      <c r="O978">
        <v>2</v>
      </c>
      <c r="P978">
        <v>9</v>
      </c>
      <c r="Q978">
        <v>16</v>
      </c>
      <c r="R978">
        <v>23</v>
      </c>
      <c r="S978">
        <v>33</v>
      </c>
      <c r="T978">
        <v>11</v>
      </c>
      <c r="U978">
        <v>23</v>
      </c>
      <c r="V978">
        <v>0</v>
      </c>
      <c r="W978">
        <v>2</v>
      </c>
      <c r="X978">
        <v>10</v>
      </c>
      <c r="Y978">
        <v>16</v>
      </c>
      <c r="Z978">
        <v>23</v>
      </c>
      <c r="AA978">
        <v>33</v>
      </c>
      <c r="AB978">
        <v>0</v>
      </c>
      <c r="AC978">
        <v>2</v>
      </c>
      <c r="AD978">
        <v>12</v>
      </c>
      <c r="AE978">
        <v>18</v>
      </c>
      <c r="AF978">
        <v>26</v>
      </c>
      <c r="AG978">
        <v>35</v>
      </c>
      <c r="AH978">
        <v>46</v>
      </c>
      <c r="AI978">
        <v>50</v>
      </c>
      <c r="AJ978">
        <v>55</v>
      </c>
      <c r="AK978">
        <v>64</v>
      </c>
      <c r="AL978">
        <v>76</v>
      </c>
      <c r="AM978">
        <v>84</v>
      </c>
      <c r="AN978">
        <v>0</v>
      </c>
      <c r="AO978">
        <v>0</v>
      </c>
      <c r="AP978">
        <v>0</v>
      </c>
      <c r="AQ978">
        <v>1</v>
      </c>
      <c r="AR978">
        <v>4</v>
      </c>
      <c r="AS978">
        <v>14</v>
      </c>
      <c r="AT978">
        <v>0</v>
      </c>
      <c r="AU978">
        <v>0</v>
      </c>
      <c r="AV978">
        <v>2</v>
      </c>
      <c r="AW978">
        <v>15</v>
      </c>
      <c r="AX978">
        <v>24</v>
      </c>
      <c r="AY978">
        <v>0</v>
      </c>
      <c r="AZ978">
        <v>0</v>
      </c>
      <c r="BA978">
        <v>0</v>
      </c>
      <c r="BB978">
        <v>0</v>
      </c>
      <c r="BC978">
        <v>0</v>
      </c>
      <c r="BD978">
        <v>2</v>
      </c>
      <c r="BE978">
        <v>11</v>
      </c>
      <c r="BF978">
        <v>0</v>
      </c>
      <c r="BG978">
        <v>0</v>
      </c>
      <c r="BH978">
        <v>0</v>
      </c>
      <c r="BI978">
        <v>3</v>
      </c>
      <c r="BJ978">
        <v>3</v>
      </c>
      <c r="BK978">
        <v>6</v>
      </c>
      <c r="BL978">
        <v>6</v>
      </c>
      <c r="BM978">
        <v>10</v>
      </c>
      <c r="BN978">
        <v>10</v>
      </c>
      <c r="BO978">
        <v>1</v>
      </c>
      <c r="BP978">
        <v>18</v>
      </c>
      <c r="BQ978">
        <v>18</v>
      </c>
      <c r="BR978">
        <v>3</v>
      </c>
      <c r="BS978">
        <v>3</v>
      </c>
      <c r="BT978">
        <v>0</v>
      </c>
      <c r="BU978">
        <v>0</v>
      </c>
      <c r="BV978">
        <v>0</v>
      </c>
      <c r="BW978">
        <v>0</v>
      </c>
      <c r="BX978">
        <v>0</v>
      </c>
      <c r="BY978">
        <v>0</v>
      </c>
      <c r="BZ978">
        <v>0</v>
      </c>
      <c r="CA978">
        <v>0</v>
      </c>
      <c r="CB978">
        <v>0</v>
      </c>
      <c r="CC978">
        <v>1</v>
      </c>
      <c r="CD978">
        <v>1</v>
      </c>
      <c r="CE978">
        <v>0</v>
      </c>
      <c r="CF978">
        <v>0</v>
      </c>
      <c r="CG978">
        <v>0</v>
      </c>
      <c r="CH978">
        <v>0</v>
      </c>
      <c r="CI978">
        <v>0</v>
      </c>
      <c r="CJ978">
        <v>0</v>
      </c>
      <c r="CK978">
        <v>0</v>
      </c>
      <c r="CL978">
        <v>0</v>
      </c>
      <c r="CM978">
        <v>1</v>
      </c>
      <c r="CN978">
        <v>0</v>
      </c>
      <c r="CO978">
        <v>4</v>
      </c>
      <c r="CP978">
        <v>14</v>
      </c>
      <c r="CQ978">
        <v>27</v>
      </c>
      <c r="CR978">
        <v>0</v>
      </c>
      <c r="CS978">
        <v>0</v>
      </c>
      <c r="CT978">
        <v>2</v>
      </c>
      <c r="CU978">
        <v>15</v>
      </c>
      <c r="CV978">
        <v>24</v>
      </c>
      <c r="CW978">
        <v>36</v>
      </c>
      <c r="CX978">
        <v>0</v>
      </c>
      <c r="CY978">
        <v>2</v>
      </c>
      <c r="CZ978">
        <v>12</v>
      </c>
      <c r="DA978">
        <v>18</v>
      </c>
      <c r="DB978">
        <v>26</v>
      </c>
      <c r="DC978">
        <v>35</v>
      </c>
      <c r="DD978">
        <v>48</v>
      </c>
      <c r="DE978">
        <v>57</v>
      </c>
      <c r="DF978">
        <v>69</v>
      </c>
      <c r="DG978">
        <v>12</v>
      </c>
      <c r="DH978">
        <v>18</v>
      </c>
      <c r="DI978">
        <v>26</v>
      </c>
      <c r="DJ978">
        <v>35</v>
      </c>
      <c r="DK978">
        <v>48</v>
      </c>
      <c r="DL978">
        <v>57</v>
      </c>
      <c r="DM978">
        <v>69</v>
      </c>
    </row>
    <row r="979" spans="1:117" x14ac:dyDescent="0.25">
      <c r="A979">
        <v>977</v>
      </c>
      <c r="B979">
        <v>36</v>
      </c>
      <c r="C979">
        <v>45</v>
      </c>
      <c r="D979">
        <v>54</v>
      </c>
      <c r="E979">
        <v>61</v>
      </c>
      <c r="F979">
        <v>69</v>
      </c>
      <c r="G979">
        <v>81</v>
      </c>
      <c r="H979">
        <v>0</v>
      </c>
      <c r="I979">
        <v>0</v>
      </c>
      <c r="J979">
        <v>10</v>
      </c>
      <c r="K979">
        <v>17</v>
      </c>
      <c r="L979">
        <v>24</v>
      </c>
      <c r="M979">
        <v>34</v>
      </c>
      <c r="N979">
        <v>0</v>
      </c>
      <c r="O979">
        <v>2</v>
      </c>
      <c r="P979">
        <v>9</v>
      </c>
      <c r="Q979">
        <v>16</v>
      </c>
      <c r="R979">
        <v>23</v>
      </c>
      <c r="S979">
        <v>33</v>
      </c>
      <c r="T979">
        <v>11</v>
      </c>
      <c r="U979">
        <v>23</v>
      </c>
      <c r="V979">
        <v>0</v>
      </c>
      <c r="W979">
        <v>2</v>
      </c>
      <c r="X979">
        <v>10</v>
      </c>
      <c r="Y979">
        <v>16</v>
      </c>
      <c r="Z979">
        <v>23</v>
      </c>
      <c r="AA979">
        <v>33</v>
      </c>
      <c r="AB979">
        <v>0</v>
      </c>
      <c r="AC979">
        <v>2</v>
      </c>
      <c r="AD979">
        <v>12</v>
      </c>
      <c r="AE979">
        <v>18</v>
      </c>
      <c r="AF979">
        <v>26</v>
      </c>
      <c r="AG979">
        <v>35</v>
      </c>
      <c r="AH979">
        <v>46</v>
      </c>
      <c r="AI979">
        <v>50</v>
      </c>
      <c r="AJ979">
        <v>55</v>
      </c>
      <c r="AK979">
        <v>64</v>
      </c>
      <c r="AL979">
        <v>76</v>
      </c>
      <c r="AM979">
        <v>84</v>
      </c>
      <c r="AN979">
        <v>0</v>
      </c>
      <c r="AO979">
        <v>0</v>
      </c>
      <c r="AP979">
        <v>0</v>
      </c>
      <c r="AQ979">
        <v>1</v>
      </c>
      <c r="AR979">
        <v>4</v>
      </c>
      <c r="AS979">
        <v>14</v>
      </c>
      <c r="AT979">
        <v>0</v>
      </c>
      <c r="AU979">
        <v>0</v>
      </c>
      <c r="AV979">
        <v>2</v>
      </c>
      <c r="AW979">
        <v>15</v>
      </c>
      <c r="AX979">
        <v>24</v>
      </c>
      <c r="AY979">
        <v>0</v>
      </c>
      <c r="AZ979">
        <v>0</v>
      </c>
      <c r="BA979">
        <v>0</v>
      </c>
      <c r="BB979">
        <v>0</v>
      </c>
      <c r="BC979">
        <v>0</v>
      </c>
      <c r="BD979">
        <v>2</v>
      </c>
      <c r="BE979">
        <v>11</v>
      </c>
      <c r="BF979">
        <v>0</v>
      </c>
      <c r="BG979">
        <v>0</v>
      </c>
      <c r="BH979">
        <v>0</v>
      </c>
      <c r="BI979">
        <v>3</v>
      </c>
      <c r="BJ979">
        <v>3</v>
      </c>
      <c r="BK979">
        <v>6</v>
      </c>
      <c r="BL979">
        <v>6</v>
      </c>
      <c r="BM979">
        <v>10</v>
      </c>
      <c r="BN979">
        <v>10</v>
      </c>
      <c r="BO979">
        <v>1</v>
      </c>
      <c r="BP979">
        <v>18</v>
      </c>
      <c r="BQ979">
        <v>18</v>
      </c>
      <c r="BR979">
        <v>3</v>
      </c>
      <c r="BS979">
        <v>3</v>
      </c>
      <c r="BT979">
        <v>0</v>
      </c>
      <c r="BU979">
        <v>0</v>
      </c>
      <c r="BV979">
        <v>0</v>
      </c>
      <c r="BW979">
        <v>0</v>
      </c>
      <c r="BX979">
        <v>0</v>
      </c>
      <c r="BY979">
        <v>0</v>
      </c>
      <c r="BZ979">
        <v>0</v>
      </c>
      <c r="CA979">
        <v>0</v>
      </c>
      <c r="CB979">
        <v>0</v>
      </c>
      <c r="CC979">
        <v>1</v>
      </c>
      <c r="CD979">
        <v>1</v>
      </c>
      <c r="CE979">
        <v>0</v>
      </c>
      <c r="CF979">
        <v>0</v>
      </c>
      <c r="CG979">
        <v>0</v>
      </c>
      <c r="CH979">
        <v>0</v>
      </c>
      <c r="CI979">
        <v>0</v>
      </c>
      <c r="CJ979">
        <v>0</v>
      </c>
      <c r="CK979">
        <v>0</v>
      </c>
      <c r="CL979">
        <v>0</v>
      </c>
      <c r="CM979">
        <v>1</v>
      </c>
      <c r="CN979">
        <v>0</v>
      </c>
      <c r="CO979">
        <v>4</v>
      </c>
      <c r="CP979">
        <v>14</v>
      </c>
      <c r="CQ979">
        <v>27</v>
      </c>
      <c r="CR979">
        <v>0</v>
      </c>
      <c r="CS979">
        <v>0</v>
      </c>
      <c r="CT979">
        <v>2</v>
      </c>
      <c r="CU979">
        <v>15</v>
      </c>
      <c r="CV979">
        <v>24</v>
      </c>
      <c r="CW979">
        <v>36</v>
      </c>
      <c r="CX979">
        <v>0</v>
      </c>
      <c r="CY979">
        <v>2</v>
      </c>
      <c r="CZ979">
        <v>12</v>
      </c>
      <c r="DA979">
        <v>18</v>
      </c>
      <c r="DB979">
        <v>26</v>
      </c>
      <c r="DC979">
        <v>35</v>
      </c>
      <c r="DD979">
        <v>48</v>
      </c>
      <c r="DE979">
        <v>57</v>
      </c>
      <c r="DF979">
        <v>69</v>
      </c>
      <c r="DG979">
        <v>12</v>
      </c>
      <c r="DH979">
        <v>18</v>
      </c>
      <c r="DI979">
        <v>26</v>
      </c>
      <c r="DJ979">
        <v>35</v>
      </c>
      <c r="DK979">
        <v>48</v>
      </c>
      <c r="DL979">
        <v>57</v>
      </c>
      <c r="DM979">
        <v>69</v>
      </c>
    </row>
    <row r="980" spans="1:117" x14ac:dyDescent="0.25">
      <c r="A980">
        <v>978</v>
      </c>
      <c r="B980">
        <v>36</v>
      </c>
      <c r="C980">
        <v>45</v>
      </c>
      <c r="D980">
        <v>54</v>
      </c>
      <c r="E980">
        <v>61</v>
      </c>
      <c r="F980">
        <v>69</v>
      </c>
      <c r="G980">
        <v>80</v>
      </c>
      <c r="H980">
        <v>0</v>
      </c>
      <c r="I980">
        <v>0</v>
      </c>
      <c r="J980">
        <v>10</v>
      </c>
      <c r="K980">
        <v>17</v>
      </c>
      <c r="L980">
        <v>24</v>
      </c>
      <c r="M980">
        <v>34</v>
      </c>
      <c r="N980">
        <v>0</v>
      </c>
      <c r="O980">
        <v>2</v>
      </c>
      <c r="P980">
        <v>9</v>
      </c>
      <c r="Q980">
        <v>16</v>
      </c>
      <c r="R980">
        <v>23</v>
      </c>
      <c r="S980">
        <v>33</v>
      </c>
      <c r="T980">
        <v>11</v>
      </c>
      <c r="U980">
        <v>23</v>
      </c>
      <c r="V980">
        <v>0</v>
      </c>
      <c r="W980">
        <v>2</v>
      </c>
      <c r="X980">
        <v>10</v>
      </c>
      <c r="Y980">
        <v>16</v>
      </c>
      <c r="Z980">
        <v>23</v>
      </c>
      <c r="AA980">
        <v>33</v>
      </c>
      <c r="AB980">
        <v>0</v>
      </c>
      <c r="AC980">
        <v>2</v>
      </c>
      <c r="AD980">
        <v>12</v>
      </c>
      <c r="AE980">
        <v>18</v>
      </c>
      <c r="AF980">
        <v>26</v>
      </c>
      <c r="AG980">
        <v>35</v>
      </c>
      <c r="AH980">
        <v>46</v>
      </c>
      <c r="AI980">
        <v>50</v>
      </c>
      <c r="AJ980">
        <v>55</v>
      </c>
      <c r="AK980">
        <v>64</v>
      </c>
      <c r="AL980">
        <v>76</v>
      </c>
      <c r="AM980">
        <v>84</v>
      </c>
      <c r="AN980">
        <v>0</v>
      </c>
      <c r="AO980">
        <v>0</v>
      </c>
      <c r="AP980">
        <v>0</v>
      </c>
      <c r="AQ980">
        <v>1</v>
      </c>
      <c r="AR980">
        <v>4</v>
      </c>
      <c r="AS980">
        <v>14</v>
      </c>
      <c r="AT980">
        <v>0</v>
      </c>
      <c r="AU980">
        <v>0</v>
      </c>
      <c r="AV980">
        <v>2</v>
      </c>
      <c r="AW980">
        <v>15</v>
      </c>
      <c r="AX980">
        <v>24</v>
      </c>
      <c r="AY980">
        <v>0</v>
      </c>
      <c r="AZ980">
        <v>0</v>
      </c>
      <c r="BA980">
        <v>0</v>
      </c>
      <c r="BB980">
        <v>0</v>
      </c>
      <c r="BC980">
        <v>0</v>
      </c>
      <c r="BD980">
        <v>2</v>
      </c>
      <c r="BE980">
        <v>11</v>
      </c>
      <c r="BF980">
        <v>0</v>
      </c>
      <c r="BG980">
        <v>0</v>
      </c>
      <c r="BH980">
        <v>0</v>
      </c>
      <c r="BI980">
        <v>3</v>
      </c>
      <c r="BJ980">
        <v>3</v>
      </c>
      <c r="BK980">
        <v>6</v>
      </c>
      <c r="BL980">
        <v>6</v>
      </c>
      <c r="BM980">
        <v>10</v>
      </c>
      <c r="BN980">
        <v>10</v>
      </c>
      <c r="BO980">
        <v>1</v>
      </c>
      <c r="BP980">
        <v>18</v>
      </c>
      <c r="BQ980">
        <v>18</v>
      </c>
      <c r="BR980">
        <v>3</v>
      </c>
      <c r="BS980">
        <v>3</v>
      </c>
      <c r="BT980">
        <v>0</v>
      </c>
      <c r="BU980">
        <v>0</v>
      </c>
      <c r="BV980">
        <v>0</v>
      </c>
      <c r="BW980">
        <v>0</v>
      </c>
      <c r="BX980">
        <v>0</v>
      </c>
      <c r="BY980">
        <v>0</v>
      </c>
      <c r="BZ980">
        <v>0</v>
      </c>
      <c r="CA980">
        <v>0</v>
      </c>
      <c r="CB980">
        <v>0</v>
      </c>
      <c r="CC980">
        <v>1</v>
      </c>
      <c r="CD980">
        <v>1</v>
      </c>
      <c r="CE980">
        <v>0</v>
      </c>
      <c r="CF980">
        <v>0</v>
      </c>
      <c r="CG980">
        <v>0</v>
      </c>
      <c r="CH980">
        <v>0</v>
      </c>
      <c r="CI980">
        <v>0</v>
      </c>
      <c r="CJ980">
        <v>0</v>
      </c>
      <c r="CK980">
        <v>0</v>
      </c>
      <c r="CL980">
        <v>0</v>
      </c>
      <c r="CM980">
        <v>1</v>
      </c>
      <c r="CN980">
        <v>0</v>
      </c>
      <c r="CO980">
        <v>4</v>
      </c>
      <c r="CP980">
        <v>14</v>
      </c>
      <c r="CQ980">
        <v>27</v>
      </c>
      <c r="CR980">
        <v>0</v>
      </c>
      <c r="CS980">
        <v>0</v>
      </c>
      <c r="CT980">
        <v>2</v>
      </c>
      <c r="CU980">
        <v>15</v>
      </c>
      <c r="CV980">
        <v>24</v>
      </c>
      <c r="CW980">
        <v>36</v>
      </c>
      <c r="CX980">
        <v>0</v>
      </c>
      <c r="CY980">
        <v>2</v>
      </c>
      <c r="CZ980">
        <v>12</v>
      </c>
      <c r="DA980">
        <v>18</v>
      </c>
      <c r="DB980">
        <v>26</v>
      </c>
      <c r="DC980">
        <v>35</v>
      </c>
      <c r="DD980">
        <v>48</v>
      </c>
      <c r="DE980">
        <v>57</v>
      </c>
      <c r="DF980">
        <v>69</v>
      </c>
      <c r="DG980">
        <v>12</v>
      </c>
      <c r="DH980">
        <v>18</v>
      </c>
      <c r="DI980">
        <v>26</v>
      </c>
      <c r="DJ980">
        <v>35</v>
      </c>
      <c r="DK980">
        <v>48</v>
      </c>
      <c r="DL980">
        <v>57</v>
      </c>
      <c r="DM980">
        <v>69</v>
      </c>
    </row>
    <row r="981" spans="1:117" x14ac:dyDescent="0.25">
      <c r="A981">
        <v>979</v>
      </c>
      <c r="B981">
        <v>36</v>
      </c>
      <c r="C981">
        <v>45</v>
      </c>
      <c r="D981">
        <v>54</v>
      </c>
      <c r="E981">
        <v>61</v>
      </c>
      <c r="F981">
        <v>69</v>
      </c>
      <c r="G981">
        <v>80</v>
      </c>
      <c r="H981">
        <v>0</v>
      </c>
      <c r="I981">
        <v>0</v>
      </c>
      <c r="J981">
        <v>10</v>
      </c>
      <c r="K981">
        <v>17</v>
      </c>
      <c r="L981">
        <v>24</v>
      </c>
      <c r="M981">
        <v>34</v>
      </c>
      <c r="N981">
        <v>0</v>
      </c>
      <c r="O981">
        <v>2</v>
      </c>
      <c r="P981">
        <v>9</v>
      </c>
      <c r="Q981">
        <v>16</v>
      </c>
      <c r="R981">
        <v>23</v>
      </c>
      <c r="S981">
        <v>33</v>
      </c>
      <c r="T981">
        <v>11</v>
      </c>
      <c r="U981">
        <v>23</v>
      </c>
      <c r="V981">
        <v>0</v>
      </c>
      <c r="W981">
        <v>2</v>
      </c>
      <c r="X981">
        <v>10</v>
      </c>
      <c r="Y981">
        <v>16</v>
      </c>
      <c r="Z981">
        <v>23</v>
      </c>
      <c r="AA981">
        <v>33</v>
      </c>
      <c r="AB981">
        <v>0</v>
      </c>
      <c r="AC981">
        <v>2</v>
      </c>
      <c r="AD981">
        <v>12</v>
      </c>
      <c r="AE981">
        <v>18</v>
      </c>
      <c r="AF981">
        <v>26</v>
      </c>
      <c r="AG981">
        <v>35</v>
      </c>
      <c r="AH981">
        <v>46</v>
      </c>
      <c r="AI981">
        <v>50</v>
      </c>
      <c r="AJ981">
        <v>55</v>
      </c>
      <c r="AK981">
        <v>64</v>
      </c>
      <c r="AL981">
        <v>75</v>
      </c>
      <c r="AM981">
        <v>84</v>
      </c>
      <c r="AN981">
        <v>0</v>
      </c>
      <c r="AO981">
        <v>0</v>
      </c>
      <c r="AP981">
        <v>0</v>
      </c>
      <c r="AQ981">
        <v>1</v>
      </c>
      <c r="AR981">
        <v>4</v>
      </c>
      <c r="AS981">
        <v>14</v>
      </c>
      <c r="AT981">
        <v>0</v>
      </c>
      <c r="AU981">
        <v>0</v>
      </c>
      <c r="AV981">
        <v>2</v>
      </c>
      <c r="AW981">
        <v>15</v>
      </c>
      <c r="AX981">
        <v>24</v>
      </c>
      <c r="AY981">
        <v>0</v>
      </c>
      <c r="AZ981">
        <v>0</v>
      </c>
      <c r="BA981">
        <v>0</v>
      </c>
      <c r="BB981">
        <v>0</v>
      </c>
      <c r="BC981">
        <v>0</v>
      </c>
      <c r="BD981">
        <v>2</v>
      </c>
      <c r="BE981">
        <v>11</v>
      </c>
      <c r="BF981">
        <v>0</v>
      </c>
      <c r="BG981">
        <v>0</v>
      </c>
      <c r="BH981">
        <v>0</v>
      </c>
      <c r="BI981">
        <v>3</v>
      </c>
      <c r="BJ981">
        <v>3</v>
      </c>
      <c r="BK981">
        <v>6</v>
      </c>
      <c r="BL981">
        <v>6</v>
      </c>
      <c r="BM981">
        <v>10</v>
      </c>
      <c r="BN981">
        <v>10</v>
      </c>
      <c r="BO981">
        <v>1</v>
      </c>
      <c r="BP981">
        <v>18</v>
      </c>
      <c r="BQ981">
        <v>18</v>
      </c>
      <c r="BR981">
        <v>3</v>
      </c>
      <c r="BS981">
        <v>3</v>
      </c>
      <c r="BT981">
        <v>0</v>
      </c>
      <c r="BU981">
        <v>0</v>
      </c>
      <c r="BV981">
        <v>0</v>
      </c>
      <c r="BW981">
        <v>0</v>
      </c>
      <c r="BX981">
        <v>0</v>
      </c>
      <c r="BY981">
        <v>0</v>
      </c>
      <c r="BZ981">
        <v>0</v>
      </c>
      <c r="CA981">
        <v>0</v>
      </c>
      <c r="CB981">
        <v>0</v>
      </c>
      <c r="CC981">
        <v>1</v>
      </c>
      <c r="CD981">
        <v>1</v>
      </c>
      <c r="CE981">
        <v>0</v>
      </c>
      <c r="CF981">
        <v>0</v>
      </c>
      <c r="CG981">
        <v>0</v>
      </c>
      <c r="CH981">
        <v>0</v>
      </c>
      <c r="CI981">
        <v>0</v>
      </c>
      <c r="CJ981">
        <v>0</v>
      </c>
      <c r="CK981">
        <v>0</v>
      </c>
      <c r="CL981">
        <v>0</v>
      </c>
      <c r="CM981">
        <v>1</v>
      </c>
      <c r="CN981">
        <v>0</v>
      </c>
      <c r="CO981">
        <v>4</v>
      </c>
      <c r="CP981">
        <v>14</v>
      </c>
      <c r="CQ981">
        <v>27</v>
      </c>
      <c r="CR981">
        <v>0</v>
      </c>
      <c r="CS981">
        <v>0</v>
      </c>
      <c r="CT981">
        <v>2</v>
      </c>
      <c r="CU981">
        <v>15</v>
      </c>
      <c r="CV981">
        <v>24</v>
      </c>
      <c r="CW981">
        <v>36</v>
      </c>
      <c r="CX981">
        <v>0</v>
      </c>
      <c r="CY981">
        <v>2</v>
      </c>
      <c r="CZ981">
        <v>12</v>
      </c>
      <c r="DA981">
        <v>18</v>
      </c>
      <c r="DB981">
        <v>26</v>
      </c>
      <c r="DC981">
        <v>35</v>
      </c>
      <c r="DD981">
        <v>48</v>
      </c>
      <c r="DE981">
        <v>57</v>
      </c>
      <c r="DF981">
        <v>69</v>
      </c>
      <c r="DG981">
        <v>12</v>
      </c>
      <c r="DH981">
        <v>18</v>
      </c>
      <c r="DI981">
        <v>26</v>
      </c>
      <c r="DJ981">
        <v>35</v>
      </c>
      <c r="DK981">
        <v>48</v>
      </c>
      <c r="DL981">
        <v>57</v>
      </c>
      <c r="DM981">
        <v>69</v>
      </c>
    </row>
    <row r="982" spans="1:117" x14ac:dyDescent="0.25">
      <c r="A982">
        <v>980</v>
      </c>
      <c r="B982">
        <v>36</v>
      </c>
      <c r="C982">
        <v>45</v>
      </c>
      <c r="D982">
        <v>54</v>
      </c>
      <c r="E982">
        <v>61</v>
      </c>
      <c r="F982">
        <v>69</v>
      </c>
      <c r="G982">
        <v>80</v>
      </c>
      <c r="H982">
        <v>0</v>
      </c>
      <c r="I982">
        <v>0</v>
      </c>
      <c r="J982">
        <v>10</v>
      </c>
      <c r="K982">
        <v>17</v>
      </c>
      <c r="L982">
        <v>24</v>
      </c>
      <c r="M982">
        <v>34</v>
      </c>
      <c r="N982">
        <v>0</v>
      </c>
      <c r="O982">
        <v>2</v>
      </c>
      <c r="P982">
        <v>9</v>
      </c>
      <c r="Q982">
        <v>16</v>
      </c>
      <c r="R982">
        <v>23</v>
      </c>
      <c r="S982">
        <v>33</v>
      </c>
      <c r="T982">
        <v>11</v>
      </c>
      <c r="U982">
        <v>23</v>
      </c>
      <c r="V982">
        <v>0</v>
      </c>
      <c r="W982">
        <v>2</v>
      </c>
      <c r="X982">
        <v>10</v>
      </c>
      <c r="Y982">
        <v>16</v>
      </c>
      <c r="Z982">
        <v>23</v>
      </c>
      <c r="AA982">
        <v>33</v>
      </c>
      <c r="AB982">
        <v>0</v>
      </c>
      <c r="AC982">
        <v>2</v>
      </c>
      <c r="AD982">
        <v>12</v>
      </c>
      <c r="AE982">
        <v>18</v>
      </c>
      <c r="AF982">
        <v>26</v>
      </c>
      <c r="AG982">
        <v>35</v>
      </c>
      <c r="AH982">
        <v>46</v>
      </c>
      <c r="AI982">
        <v>50</v>
      </c>
      <c r="AJ982">
        <v>55</v>
      </c>
      <c r="AK982">
        <v>64</v>
      </c>
      <c r="AL982">
        <v>75</v>
      </c>
      <c r="AM982">
        <v>84</v>
      </c>
      <c r="AN982">
        <v>0</v>
      </c>
      <c r="AO982">
        <v>0</v>
      </c>
      <c r="AP982">
        <v>0</v>
      </c>
      <c r="AQ982">
        <v>1</v>
      </c>
      <c r="AR982">
        <v>4</v>
      </c>
      <c r="AS982">
        <v>14</v>
      </c>
      <c r="AT982">
        <v>0</v>
      </c>
      <c r="AU982">
        <v>0</v>
      </c>
      <c r="AV982">
        <v>2</v>
      </c>
      <c r="AW982">
        <v>15</v>
      </c>
      <c r="AX982">
        <v>24</v>
      </c>
      <c r="AY982">
        <v>0</v>
      </c>
      <c r="AZ982">
        <v>0</v>
      </c>
      <c r="BA982">
        <v>0</v>
      </c>
      <c r="BB982">
        <v>0</v>
      </c>
      <c r="BC982">
        <v>0</v>
      </c>
      <c r="BD982">
        <v>2</v>
      </c>
      <c r="BE982">
        <v>11</v>
      </c>
      <c r="BF982">
        <v>0</v>
      </c>
      <c r="BG982">
        <v>0</v>
      </c>
      <c r="BH982">
        <v>0</v>
      </c>
      <c r="BI982">
        <v>3</v>
      </c>
      <c r="BJ982">
        <v>3</v>
      </c>
      <c r="BK982">
        <v>6</v>
      </c>
      <c r="BL982">
        <v>6</v>
      </c>
      <c r="BM982">
        <v>10</v>
      </c>
      <c r="BN982">
        <v>10</v>
      </c>
      <c r="BO982">
        <v>1</v>
      </c>
      <c r="BP982">
        <v>18</v>
      </c>
      <c r="BQ982">
        <v>18</v>
      </c>
      <c r="BR982">
        <v>3</v>
      </c>
      <c r="BS982">
        <v>3</v>
      </c>
      <c r="BT982">
        <v>0</v>
      </c>
      <c r="BU982">
        <v>0</v>
      </c>
      <c r="BV982">
        <v>0</v>
      </c>
      <c r="BW982">
        <v>0</v>
      </c>
      <c r="BX982">
        <v>0</v>
      </c>
      <c r="BY982">
        <v>0</v>
      </c>
      <c r="BZ982">
        <v>0</v>
      </c>
      <c r="CA982">
        <v>0</v>
      </c>
      <c r="CB982">
        <v>0</v>
      </c>
      <c r="CC982">
        <v>1</v>
      </c>
      <c r="CD982">
        <v>1</v>
      </c>
      <c r="CE982">
        <v>0</v>
      </c>
      <c r="CF982">
        <v>0</v>
      </c>
      <c r="CG982">
        <v>0</v>
      </c>
      <c r="CH982">
        <v>0</v>
      </c>
      <c r="CI982">
        <v>0</v>
      </c>
      <c r="CJ982">
        <v>0</v>
      </c>
      <c r="CK982">
        <v>0</v>
      </c>
      <c r="CL982">
        <v>0</v>
      </c>
      <c r="CM982">
        <v>1</v>
      </c>
      <c r="CN982">
        <v>0</v>
      </c>
      <c r="CO982">
        <v>4</v>
      </c>
      <c r="CP982">
        <v>14</v>
      </c>
      <c r="CQ982">
        <v>27</v>
      </c>
      <c r="CR982">
        <v>0</v>
      </c>
      <c r="CS982">
        <v>0</v>
      </c>
      <c r="CT982">
        <v>2</v>
      </c>
      <c r="CU982">
        <v>15</v>
      </c>
      <c r="CV982">
        <v>24</v>
      </c>
      <c r="CW982">
        <v>36</v>
      </c>
      <c r="CX982">
        <v>0</v>
      </c>
      <c r="CY982">
        <v>2</v>
      </c>
      <c r="CZ982">
        <v>12</v>
      </c>
      <c r="DA982">
        <v>18</v>
      </c>
      <c r="DB982">
        <v>26</v>
      </c>
      <c r="DC982">
        <v>35</v>
      </c>
      <c r="DD982">
        <v>48</v>
      </c>
      <c r="DE982">
        <v>57</v>
      </c>
      <c r="DF982">
        <v>69</v>
      </c>
      <c r="DG982">
        <v>12</v>
      </c>
      <c r="DH982">
        <v>18</v>
      </c>
      <c r="DI982">
        <v>26</v>
      </c>
      <c r="DJ982">
        <v>35</v>
      </c>
      <c r="DK982">
        <v>48</v>
      </c>
      <c r="DL982">
        <v>57</v>
      </c>
      <c r="DM982">
        <v>69</v>
      </c>
    </row>
    <row r="983" spans="1:117" x14ac:dyDescent="0.25">
      <c r="A983">
        <v>981</v>
      </c>
      <c r="B983">
        <v>36</v>
      </c>
      <c r="C983">
        <v>45</v>
      </c>
      <c r="D983">
        <v>53</v>
      </c>
      <c r="E983">
        <v>60</v>
      </c>
      <c r="F983">
        <v>69</v>
      </c>
      <c r="G983">
        <v>80</v>
      </c>
      <c r="H983">
        <v>0</v>
      </c>
      <c r="I983">
        <v>0</v>
      </c>
      <c r="J983">
        <v>10</v>
      </c>
      <c r="K983">
        <v>17</v>
      </c>
      <c r="L983">
        <v>24</v>
      </c>
      <c r="M983">
        <v>34</v>
      </c>
      <c r="N983">
        <v>0</v>
      </c>
      <c r="O983">
        <v>2</v>
      </c>
      <c r="P983">
        <v>9</v>
      </c>
      <c r="Q983">
        <v>16</v>
      </c>
      <c r="R983">
        <v>23</v>
      </c>
      <c r="S983">
        <v>33</v>
      </c>
      <c r="T983">
        <v>11</v>
      </c>
      <c r="U983">
        <v>23</v>
      </c>
      <c r="V983">
        <v>0</v>
      </c>
      <c r="W983">
        <v>2</v>
      </c>
      <c r="X983">
        <v>10</v>
      </c>
      <c r="Y983">
        <v>16</v>
      </c>
      <c r="Z983">
        <v>23</v>
      </c>
      <c r="AA983">
        <v>33</v>
      </c>
      <c r="AB983">
        <v>0</v>
      </c>
      <c r="AC983">
        <v>2</v>
      </c>
      <c r="AD983">
        <v>12</v>
      </c>
      <c r="AE983">
        <v>18</v>
      </c>
      <c r="AF983">
        <v>26</v>
      </c>
      <c r="AG983">
        <v>35</v>
      </c>
      <c r="AH983">
        <v>46</v>
      </c>
      <c r="AI983">
        <v>50</v>
      </c>
      <c r="AJ983">
        <v>55</v>
      </c>
      <c r="AK983">
        <v>64</v>
      </c>
      <c r="AL983">
        <v>75</v>
      </c>
      <c r="AM983">
        <v>84</v>
      </c>
      <c r="AN983">
        <v>0</v>
      </c>
      <c r="AO983">
        <v>0</v>
      </c>
      <c r="AP983">
        <v>0</v>
      </c>
      <c r="AQ983">
        <v>1</v>
      </c>
      <c r="AR983">
        <v>4</v>
      </c>
      <c r="AS983">
        <v>14</v>
      </c>
      <c r="AT983">
        <v>0</v>
      </c>
      <c r="AU983">
        <v>0</v>
      </c>
      <c r="AV983">
        <v>2</v>
      </c>
      <c r="AW983">
        <v>15</v>
      </c>
      <c r="AX983">
        <v>24</v>
      </c>
      <c r="AY983">
        <v>0</v>
      </c>
      <c r="AZ983">
        <v>0</v>
      </c>
      <c r="BA983">
        <v>0</v>
      </c>
      <c r="BB983">
        <v>0</v>
      </c>
      <c r="BC983">
        <v>0</v>
      </c>
      <c r="BD983">
        <v>2</v>
      </c>
      <c r="BE983">
        <v>11</v>
      </c>
      <c r="BF983">
        <v>0</v>
      </c>
      <c r="BG983">
        <v>0</v>
      </c>
      <c r="BH983">
        <v>0</v>
      </c>
      <c r="BI983">
        <v>3</v>
      </c>
      <c r="BJ983">
        <v>3</v>
      </c>
      <c r="BK983">
        <v>6</v>
      </c>
      <c r="BL983">
        <v>6</v>
      </c>
      <c r="BM983">
        <v>10</v>
      </c>
      <c r="BN983">
        <v>10</v>
      </c>
      <c r="BO983">
        <v>1</v>
      </c>
      <c r="BP983">
        <v>18</v>
      </c>
      <c r="BQ983">
        <v>18</v>
      </c>
      <c r="BR983">
        <v>3</v>
      </c>
      <c r="BS983">
        <v>3</v>
      </c>
      <c r="BT983">
        <v>0</v>
      </c>
      <c r="BU983">
        <v>0</v>
      </c>
      <c r="BV983">
        <v>0</v>
      </c>
      <c r="BW983">
        <v>0</v>
      </c>
      <c r="BX983">
        <v>0</v>
      </c>
      <c r="BY983">
        <v>0</v>
      </c>
      <c r="BZ983">
        <v>0</v>
      </c>
      <c r="CA983">
        <v>0</v>
      </c>
      <c r="CB983">
        <v>0</v>
      </c>
      <c r="CC983">
        <v>1</v>
      </c>
      <c r="CD983">
        <v>1</v>
      </c>
      <c r="CE983">
        <v>0</v>
      </c>
      <c r="CF983">
        <v>0</v>
      </c>
      <c r="CG983">
        <v>0</v>
      </c>
      <c r="CH983">
        <v>0</v>
      </c>
      <c r="CI983">
        <v>0</v>
      </c>
      <c r="CJ983">
        <v>0</v>
      </c>
      <c r="CK983">
        <v>0</v>
      </c>
      <c r="CL983">
        <v>0</v>
      </c>
      <c r="CM983">
        <v>1</v>
      </c>
      <c r="CN983">
        <v>0</v>
      </c>
      <c r="CO983">
        <v>4</v>
      </c>
      <c r="CP983">
        <v>14</v>
      </c>
      <c r="CQ983">
        <v>27</v>
      </c>
      <c r="CR983">
        <v>0</v>
      </c>
      <c r="CS983">
        <v>0</v>
      </c>
      <c r="CT983">
        <v>2</v>
      </c>
      <c r="CU983">
        <v>15</v>
      </c>
      <c r="CV983">
        <v>24</v>
      </c>
      <c r="CW983">
        <v>36</v>
      </c>
      <c r="CX983">
        <v>0</v>
      </c>
      <c r="CY983">
        <v>2</v>
      </c>
      <c r="CZ983">
        <v>12</v>
      </c>
      <c r="DA983">
        <v>18</v>
      </c>
      <c r="DB983">
        <v>26</v>
      </c>
      <c r="DC983">
        <v>35</v>
      </c>
      <c r="DD983">
        <v>48</v>
      </c>
      <c r="DE983">
        <v>57</v>
      </c>
      <c r="DF983">
        <v>69</v>
      </c>
      <c r="DG983">
        <v>12</v>
      </c>
      <c r="DH983">
        <v>18</v>
      </c>
      <c r="DI983">
        <v>26</v>
      </c>
      <c r="DJ983">
        <v>35</v>
      </c>
      <c r="DK983">
        <v>48</v>
      </c>
      <c r="DL983">
        <v>57</v>
      </c>
      <c r="DM983">
        <v>69</v>
      </c>
    </row>
    <row r="984" spans="1:117" x14ac:dyDescent="0.25">
      <c r="A984">
        <v>982</v>
      </c>
      <c r="B984">
        <v>36</v>
      </c>
      <c r="C984">
        <v>45</v>
      </c>
      <c r="D984">
        <v>53</v>
      </c>
      <c r="E984">
        <v>60</v>
      </c>
      <c r="F984">
        <v>69</v>
      </c>
      <c r="G984">
        <v>80</v>
      </c>
      <c r="H984">
        <v>0</v>
      </c>
      <c r="I984">
        <v>0</v>
      </c>
      <c r="J984">
        <v>10</v>
      </c>
      <c r="K984">
        <v>17</v>
      </c>
      <c r="L984">
        <v>24</v>
      </c>
      <c r="M984">
        <v>34</v>
      </c>
      <c r="N984">
        <v>0</v>
      </c>
      <c r="O984">
        <v>2</v>
      </c>
      <c r="P984">
        <v>9</v>
      </c>
      <c r="Q984">
        <v>16</v>
      </c>
      <c r="R984">
        <v>23</v>
      </c>
      <c r="S984">
        <v>33</v>
      </c>
      <c r="T984">
        <v>11</v>
      </c>
      <c r="U984">
        <v>23</v>
      </c>
      <c r="V984">
        <v>0</v>
      </c>
      <c r="W984">
        <v>2</v>
      </c>
      <c r="X984">
        <v>10</v>
      </c>
      <c r="Y984">
        <v>16</v>
      </c>
      <c r="Z984">
        <v>23</v>
      </c>
      <c r="AA984">
        <v>33</v>
      </c>
      <c r="AB984">
        <v>0</v>
      </c>
      <c r="AC984">
        <v>2</v>
      </c>
      <c r="AD984">
        <v>12</v>
      </c>
      <c r="AE984">
        <v>18</v>
      </c>
      <c r="AF984">
        <v>26</v>
      </c>
      <c r="AG984">
        <v>35</v>
      </c>
      <c r="AH984">
        <v>45</v>
      </c>
      <c r="AI984">
        <v>50</v>
      </c>
      <c r="AJ984">
        <v>55</v>
      </c>
      <c r="AK984">
        <v>64</v>
      </c>
      <c r="AL984">
        <v>75</v>
      </c>
      <c r="AM984">
        <v>84</v>
      </c>
      <c r="AN984">
        <v>0</v>
      </c>
      <c r="AO984">
        <v>0</v>
      </c>
      <c r="AP984">
        <v>0</v>
      </c>
      <c r="AQ984">
        <v>1</v>
      </c>
      <c r="AR984">
        <v>4</v>
      </c>
      <c r="AS984">
        <v>14</v>
      </c>
      <c r="AT984">
        <v>0</v>
      </c>
      <c r="AU984">
        <v>0</v>
      </c>
      <c r="AV984">
        <v>2</v>
      </c>
      <c r="AW984">
        <v>15</v>
      </c>
      <c r="AX984">
        <v>24</v>
      </c>
      <c r="AY984">
        <v>0</v>
      </c>
      <c r="AZ984">
        <v>0</v>
      </c>
      <c r="BA984">
        <v>0</v>
      </c>
      <c r="BB984">
        <v>0</v>
      </c>
      <c r="BC984">
        <v>0</v>
      </c>
      <c r="BD984">
        <v>2</v>
      </c>
      <c r="BE984">
        <v>11</v>
      </c>
      <c r="BF984">
        <v>0</v>
      </c>
      <c r="BG984">
        <v>0</v>
      </c>
      <c r="BH984">
        <v>0</v>
      </c>
      <c r="BI984">
        <v>3</v>
      </c>
      <c r="BJ984">
        <v>3</v>
      </c>
      <c r="BK984">
        <v>6</v>
      </c>
      <c r="BL984">
        <v>6</v>
      </c>
      <c r="BM984">
        <v>10</v>
      </c>
      <c r="BN984">
        <v>10</v>
      </c>
      <c r="BO984">
        <v>1</v>
      </c>
      <c r="BP984">
        <v>18</v>
      </c>
      <c r="BQ984">
        <v>18</v>
      </c>
      <c r="BR984">
        <v>3</v>
      </c>
      <c r="BS984">
        <v>3</v>
      </c>
      <c r="BT984">
        <v>0</v>
      </c>
      <c r="BU984">
        <v>0</v>
      </c>
      <c r="BV984">
        <v>0</v>
      </c>
      <c r="BW984">
        <v>0</v>
      </c>
      <c r="BX984">
        <v>0</v>
      </c>
      <c r="BY984">
        <v>0</v>
      </c>
      <c r="BZ984">
        <v>0</v>
      </c>
      <c r="CA984">
        <v>0</v>
      </c>
      <c r="CB984">
        <v>0</v>
      </c>
      <c r="CC984">
        <v>1</v>
      </c>
      <c r="CD984">
        <v>1</v>
      </c>
      <c r="CE984">
        <v>0</v>
      </c>
      <c r="CF984">
        <v>0</v>
      </c>
      <c r="CG984">
        <v>0</v>
      </c>
      <c r="CH984">
        <v>0</v>
      </c>
      <c r="CI984">
        <v>0</v>
      </c>
      <c r="CJ984">
        <v>0</v>
      </c>
      <c r="CK984">
        <v>0</v>
      </c>
      <c r="CL984">
        <v>0</v>
      </c>
      <c r="CM984">
        <v>1</v>
      </c>
      <c r="CN984">
        <v>0</v>
      </c>
      <c r="CO984">
        <v>4</v>
      </c>
      <c r="CP984">
        <v>14</v>
      </c>
      <c r="CQ984">
        <v>27</v>
      </c>
      <c r="CR984">
        <v>0</v>
      </c>
      <c r="CS984">
        <v>0</v>
      </c>
      <c r="CT984">
        <v>2</v>
      </c>
      <c r="CU984">
        <v>15</v>
      </c>
      <c r="CV984">
        <v>24</v>
      </c>
      <c r="CW984">
        <v>36</v>
      </c>
      <c r="CX984">
        <v>0</v>
      </c>
      <c r="CY984">
        <v>2</v>
      </c>
      <c r="CZ984">
        <v>12</v>
      </c>
      <c r="DA984">
        <v>18</v>
      </c>
      <c r="DB984">
        <v>26</v>
      </c>
      <c r="DC984">
        <v>35</v>
      </c>
      <c r="DD984">
        <v>48</v>
      </c>
      <c r="DE984">
        <v>57</v>
      </c>
      <c r="DF984">
        <v>69</v>
      </c>
      <c r="DG984">
        <v>12</v>
      </c>
      <c r="DH984">
        <v>18</v>
      </c>
      <c r="DI984">
        <v>26</v>
      </c>
      <c r="DJ984">
        <v>35</v>
      </c>
      <c r="DK984">
        <v>48</v>
      </c>
      <c r="DL984">
        <v>57</v>
      </c>
      <c r="DM984">
        <v>69</v>
      </c>
    </row>
    <row r="985" spans="1:117" x14ac:dyDescent="0.25">
      <c r="A985">
        <v>983</v>
      </c>
      <c r="B985">
        <v>36</v>
      </c>
      <c r="C985">
        <v>45</v>
      </c>
      <c r="D985">
        <v>53</v>
      </c>
      <c r="E985">
        <v>60</v>
      </c>
      <c r="F985">
        <v>69</v>
      </c>
      <c r="G985">
        <v>80</v>
      </c>
      <c r="H985">
        <v>0</v>
      </c>
      <c r="I985">
        <v>0</v>
      </c>
      <c r="J985">
        <v>10</v>
      </c>
      <c r="K985">
        <v>17</v>
      </c>
      <c r="L985">
        <v>24</v>
      </c>
      <c r="M985">
        <v>34</v>
      </c>
      <c r="N985">
        <v>0</v>
      </c>
      <c r="O985">
        <v>2</v>
      </c>
      <c r="P985">
        <v>9</v>
      </c>
      <c r="Q985">
        <v>16</v>
      </c>
      <c r="R985">
        <v>23</v>
      </c>
      <c r="S985">
        <v>33</v>
      </c>
      <c r="T985">
        <v>11</v>
      </c>
      <c r="U985">
        <v>23</v>
      </c>
      <c r="V985">
        <v>0</v>
      </c>
      <c r="W985">
        <v>2</v>
      </c>
      <c r="X985">
        <v>10</v>
      </c>
      <c r="Y985">
        <v>16</v>
      </c>
      <c r="Z985">
        <v>23</v>
      </c>
      <c r="AA985">
        <v>33</v>
      </c>
      <c r="AB985">
        <v>0</v>
      </c>
      <c r="AC985">
        <v>2</v>
      </c>
      <c r="AD985">
        <v>12</v>
      </c>
      <c r="AE985">
        <v>18</v>
      </c>
      <c r="AF985">
        <v>26</v>
      </c>
      <c r="AG985">
        <v>35</v>
      </c>
      <c r="AH985">
        <v>45</v>
      </c>
      <c r="AI985">
        <v>50</v>
      </c>
      <c r="AJ985">
        <v>55</v>
      </c>
      <c r="AK985">
        <v>64</v>
      </c>
      <c r="AL985">
        <v>75</v>
      </c>
      <c r="AM985">
        <v>84</v>
      </c>
      <c r="AN985">
        <v>0</v>
      </c>
      <c r="AO985">
        <v>0</v>
      </c>
      <c r="AP985">
        <v>0</v>
      </c>
      <c r="AQ985">
        <v>1</v>
      </c>
      <c r="AR985">
        <v>4</v>
      </c>
      <c r="AS985">
        <v>14</v>
      </c>
      <c r="AT985">
        <v>0</v>
      </c>
      <c r="AU985">
        <v>0</v>
      </c>
      <c r="AV985">
        <v>2</v>
      </c>
      <c r="AW985">
        <v>15</v>
      </c>
      <c r="AX985">
        <v>24</v>
      </c>
      <c r="AY985">
        <v>0</v>
      </c>
      <c r="AZ985">
        <v>0</v>
      </c>
      <c r="BA985">
        <v>0</v>
      </c>
      <c r="BB985">
        <v>0</v>
      </c>
      <c r="BC985">
        <v>0</v>
      </c>
      <c r="BD985">
        <v>2</v>
      </c>
      <c r="BE985">
        <v>11</v>
      </c>
      <c r="BF985">
        <v>0</v>
      </c>
      <c r="BG985">
        <v>0</v>
      </c>
      <c r="BH985">
        <v>0</v>
      </c>
      <c r="BI985">
        <v>3</v>
      </c>
      <c r="BJ985">
        <v>3</v>
      </c>
      <c r="BK985">
        <v>6</v>
      </c>
      <c r="BL985">
        <v>6</v>
      </c>
      <c r="BM985">
        <v>10</v>
      </c>
      <c r="BN985">
        <v>10</v>
      </c>
      <c r="BO985">
        <v>1</v>
      </c>
      <c r="BP985">
        <v>18</v>
      </c>
      <c r="BQ985">
        <v>18</v>
      </c>
      <c r="BR985">
        <v>3</v>
      </c>
      <c r="BS985">
        <v>3</v>
      </c>
      <c r="BT985">
        <v>0</v>
      </c>
      <c r="BU985">
        <v>0</v>
      </c>
      <c r="BV985">
        <v>0</v>
      </c>
      <c r="BW985">
        <v>0</v>
      </c>
      <c r="BX985">
        <v>0</v>
      </c>
      <c r="BY985">
        <v>0</v>
      </c>
      <c r="BZ985">
        <v>0</v>
      </c>
      <c r="CA985">
        <v>0</v>
      </c>
      <c r="CB985">
        <v>0</v>
      </c>
      <c r="CC985">
        <v>1</v>
      </c>
      <c r="CD985">
        <v>1</v>
      </c>
      <c r="CE985">
        <v>0</v>
      </c>
      <c r="CF985">
        <v>0</v>
      </c>
      <c r="CG985">
        <v>0</v>
      </c>
      <c r="CH985">
        <v>0</v>
      </c>
      <c r="CI985">
        <v>0</v>
      </c>
      <c r="CJ985">
        <v>0</v>
      </c>
      <c r="CK985">
        <v>0</v>
      </c>
      <c r="CL985">
        <v>0</v>
      </c>
      <c r="CM985">
        <v>1</v>
      </c>
      <c r="CN985">
        <v>0</v>
      </c>
      <c r="CO985">
        <v>4</v>
      </c>
      <c r="CP985">
        <v>14</v>
      </c>
      <c r="CQ985">
        <v>27</v>
      </c>
      <c r="CR985">
        <v>0</v>
      </c>
      <c r="CS985">
        <v>0</v>
      </c>
      <c r="CT985">
        <v>2</v>
      </c>
      <c r="CU985">
        <v>15</v>
      </c>
      <c r="CV985">
        <v>24</v>
      </c>
      <c r="CW985">
        <v>36</v>
      </c>
      <c r="CX985">
        <v>0</v>
      </c>
      <c r="CY985">
        <v>2</v>
      </c>
      <c r="CZ985">
        <v>12</v>
      </c>
      <c r="DA985">
        <v>18</v>
      </c>
      <c r="DB985">
        <v>26</v>
      </c>
      <c r="DC985">
        <v>35</v>
      </c>
      <c r="DD985">
        <v>48</v>
      </c>
      <c r="DE985">
        <v>57</v>
      </c>
      <c r="DF985">
        <v>69</v>
      </c>
      <c r="DG985">
        <v>12</v>
      </c>
      <c r="DH985">
        <v>18</v>
      </c>
      <c r="DI985">
        <v>26</v>
      </c>
      <c r="DJ985">
        <v>35</v>
      </c>
      <c r="DK985">
        <v>48</v>
      </c>
      <c r="DL985">
        <v>57</v>
      </c>
      <c r="DM985">
        <v>69</v>
      </c>
    </row>
    <row r="986" spans="1:117" x14ac:dyDescent="0.25">
      <c r="A986">
        <v>984</v>
      </c>
      <c r="B986">
        <v>36</v>
      </c>
      <c r="C986">
        <v>45</v>
      </c>
      <c r="D986">
        <v>53</v>
      </c>
      <c r="E986">
        <v>60</v>
      </c>
      <c r="F986">
        <v>69</v>
      </c>
      <c r="G986">
        <v>80</v>
      </c>
      <c r="H986">
        <v>0</v>
      </c>
      <c r="I986">
        <v>0</v>
      </c>
      <c r="J986">
        <v>10</v>
      </c>
      <c r="K986">
        <v>17</v>
      </c>
      <c r="L986">
        <v>24</v>
      </c>
      <c r="M986">
        <v>34</v>
      </c>
      <c r="N986">
        <v>0</v>
      </c>
      <c r="O986">
        <v>2</v>
      </c>
      <c r="P986">
        <v>9</v>
      </c>
      <c r="Q986">
        <v>16</v>
      </c>
      <c r="R986">
        <v>23</v>
      </c>
      <c r="S986">
        <v>33</v>
      </c>
      <c r="T986">
        <v>11</v>
      </c>
      <c r="U986">
        <v>23</v>
      </c>
      <c r="V986">
        <v>0</v>
      </c>
      <c r="W986">
        <v>2</v>
      </c>
      <c r="X986">
        <v>10</v>
      </c>
      <c r="Y986">
        <v>16</v>
      </c>
      <c r="Z986">
        <v>23</v>
      </c>
      <c r="AA986">
        <v>33</v>
      </c>
      <c r="AB986">
        <v>0</v>
      </c>
      <c r="AC986">
        <v>2</v>
      </c>
      <c r="AD986">
        <v>12</v>
      </c>
      <c r="AE986">
        <v>18</v>
      </c>
      <c r="AF986">
        <v>26</v>
      </c>
      <c r="AG986">
        <v>35</v>
      </c>
      <c r="AH986">
        <v>45</v>
      </c>
      <c r="AI986">
        <v>50</v>
      </c>
      <c r="AJ986">
        <v>55</v>
      </c>
      <c r="AK986">
        <v>64</v>
      </c>
      <c r="AL986">
        <v>75</v>
      </c>
      <c r="AM986">
        <v>84</v>
      </c>
      <c r="AN986">
        <v>0</v>
      </c>
      <c r="AO986">
        <v>0</v>
      </c>
      <c r="AP986">
        <v>0</v>
      </c>
      <c r="AQ986">
        <v>1</v>
      </c>
      <c r="AR986">
        <v>4</v>
      </c>
      <c r="AS986">
        <v>14</v>
      </c>
      <c r="AT986">
        <v>0</v>
      </c>
      <c r="AU986">
        <v>0</v>
      </c>
      <c r="AV986">
        <v>2</v>
      </c>
      <c r="AW986">
        <v>15</v>
      </c>
      <c r="AX986">
        <v>24</v>
      </c>
      <c r="AY986">
        <v>0</v>
      </c>
      <c r="AZ986">
        <v>0</v>
      </c>
      <c r="BA986">
        <v>0</v>
      </c>
      <c r="BB986">
        <v>0</v>
      </c>
      <c r="BC986">
        <v>0</v>
      </c>
      <c r="BD986">
        <v>2</v>
      </c>
      <c r="BE986">
        <v>11</v>
      </c>
      <c r="BF986">
        <v>0</v>
      </c>
      <c r="BG986">
        <v>0</v>
      </c>
      <c r="BH986">
        <v>0</v>
      </c>
      <c r="BI986">
        <v>3</v>
      </c>
      <c r="BJ986">
        <v>3</v>
      </c>
      <c r="BK986">
        <v>6</v>
      </c>
      <c r="BL986">
        <v>6</v>
      </c>
      <c r="BM986">
        <v>10</v>
      </c>
      <c r="BN986">
        <v>10</v>
      </c>
      <c r="BO986">
        <v>1</v>
      </c>
      <c r="BP986">
        <v>18</v>
      </c>
      <c r="BQ986">
        <v>18</v>
      </c>
      <c r="BR986">
        <v>3</v>
      </c>
      <c r="BS986">
        <v>3</v>
      </c>
      <c r="BT986">
        <v>0</v>
      </c>
      <c r="BU986">
        <v>0</v>
      </c>
      <c r="BV986">
        <v>0</v>
      </c>
      <c r="BW986">
        <v>0</v>
      </c>
      <c r="BX986">
        <v>0</v>
      </c>
      <c r="BY986">
        <v>0</v>
      </c>
      <c r="BZ986">
        <v>0</v>
      </c>
      <c r="CA986">
        <v>0</v>
      </c>
      <c r="CB986">
        <v>0</v>
      </c>
      <c r="CC986">
        <v>1</v>
      </c>
      <c r="CD986">
        <v>1</v>
      </c>
      <c r="CE986">
        <v>0</v>
      </c>
      <c r="CF986">
        <v>0</v>
      </c>
      <c r="CG986">
        <v>0</v>
      </c>
      <c r="CH986">
        <v>0</v>
      </c>
      <c r="CI986">
        <v>0</v>
      </c>
      <c r="CJ986">
        <v>0</v>
      </c>
      <c r="CK986">
        <v>0</v>
      </c>
      <c r="CL986">
        <v>0</v>
      </c>
      <c r="CM986">
        <v>1</v>
      </c>
      <c r="CN986">
        <v>0</v>
      </c>
      <c r="CO986">
        <v>4</v>
      </c>
      <c r="CP986">
        <v>14</v>
      </c>
      <c r="CQ986">
        <v>27</v>
      </c>
      <c r="CR986">
        <v>0</v>
      </c>
      <c r="CS986">
        <v>0</v>
      </c>
      <c r="CT986">
        <v>2</v>
      </c>
      <c r="CU986">
        <v>15</v>
      </c>
      <c r="CV986">
        <v>24</v>
      </c>
      <c r="CW986">
        <v>36</v>
      </c>
      <c r="CX986">
        <v>0</v>
      </c>
      <c r="CY986">
        <v>2</v>
      </c>
      <c r="CZ986">
        <v>12</v>
      </c>
      <c r="DA986">
        <v>18</v>
      </c>
      <c r="DB986">
        <v>26</v>
      </c>
      <c r="DC986">
        <v>35</v>
      </c>
      <c r="DD986">
        <v>48</v>
      </c>
      <c r="DE986">
        <v>57</v>
      </c>
      <c r="DF986">
        <v>69</v>
      </c>
      <c r="DG986">
        <v>12</v>
      </c>
      <c r="DH986">
        <v>18</v>
      </c>
      <c r="DI986">
        <v>26</v>
      </c>
      <c r="DJ986">
        <v>35</v>
      </c>
      <c r="DK986">
        <v>48</v>
      </c>
      <c r="DL986">
        <v>57</v>
      </c>
      <c r="DM986">
        <v>69</v>
      </c>
    </row>
    <row r="987" spans="1:117" x14ac:dyDescent="0.25">
      <c r="A987">
        <v>985</v>
      </c>
      <c r="B987">
        <v>36</v>
      </c>
      <c r="C987">
        <v>44</v>
      </c>
      <c r="D987">
        <v>53</v>
      </c>
      <c r="E987">
        <v>60</v>
      </c>
      <c r="F987">
        <v>69</v>
      </c>
      <c r="G987">
        <v>80</v>
      </c>
      <c r="H987">
        <v>0</v>
      </c>
      <c r="I987">
        <v>0</v>
      </c>
      <c r="J987">
        <v>10</v>
      </c>
      <c r="K987">
        <v>17</v>
      </c>
      <c r="L987">
        <v>24</v>
      </c>
      <c r="M987">
        <v>34</v>
      </c>
      <c r="N987">
        <v>0</v>
      </c>
      <c r="O987">
        <v>2</v>
      </c>
      <c r="P987">
        <v>9</v>
      </c>
      <c r="Q987">
        <v>16</v>
      </c>
      <c r="R987">
        <v>23</v>
      </c>
      <c r="S987">
        <v>33</v>
      </c>
      <c r="T987">
        <v>11</v>
      </c>
      <c r="U987">
        <v>23</v>
      </c>
      <c r="V987">
        <v>0</v>
      </c>
      <c r="W987">
        <v>2</v>
      </c>
      <c r="X987">
        <v>10</v>
      </c>
      <c r="Y987">
        <v>16</v>
      </c>
      <c r="Z987">
        <v>23</v>
      </c>
      <c r="AA987">
        <v>33</v>
      </c>
      <c r="AB987">
        <v>0</v>
      </c>
      <c r="AC987">
        <v>2</v>
      </c>
      <c r="AD987">
        <v>12</v>
      </c>
      <c r="AE987">
        <v>18</v>
      </c>
      <c r="AF987">
        <v>26</v>
      </c>
      <c r="AG987">
        <v>35</v>
      </c>
      <c r="AH987">
        <v>45</v>
      </c>
      <c r="AI987">
        <v>50</v>
      </c>
      <c r="AJ987">
        <v>55</v>
      </c>
      <c r="AK987">
        <v>64</v>
      </c>
      <c r="AL987">
        <v>75</v>
      </c>
      <c r="AM987">
        <v>84</v>
      </c>
      <c r="AN987">
        <v>0</v>
      </c>
      <c r="AO987">
        <v>0</v>
      </c>
      <c r="AP987">
        <v>0</v>
      </c>
      <c r="AQ987">
        <v>1</v>
      </c>
      <c r="AR987">
        <v>4</v>
      </c>
      <c r="AS987">
        <v>14</v>
      </c>
      <c r="AT987">
        <v>0</v>
      </c>
      <c r="AU987">
        <v>0</v>
      </c>
      <c r="AV987">
        <v>2</v>
      </c>
      <c r="AW987">
        <v>15</v>
      </c>
      <c r="AX987">
        <v>24</v>
      </c>
      <c r="AY987">
        <v>0</v>
      </c>
      <c r="AZ987">
        <v>0</v>
      </c>
      <c r="BA987">
        <v>0</v>
      </c>
      <c r="BB987">
        <v>0</v>
      </c>
      <c r="BC987">
        <v>0</v>
      </c>
      <c r="BD987">
        <v>2</v>
      </c>
      <c r="BE987">
        <v>11</v>
      </c>
      <c r="BF987">
        <v>0</v>
      </c>
      <c r="BG987">
        <v>0</v>
      </c>
      <c r="BH987">
        <v>0</v>
      </c>
      <c r="BI987">
        <v>3</v>
      </c>
      <c r="BJ987">
        <v>3</v>
      </c>
      <c r="BK987">
        <v>6</v>
      </c>
      <c r="BL987">
        <v>6</v>
      </c>
      <c r="BM987">
        <v>10</v>
      </c>
      <c r="BN987">
        <v>10</v>
      </c>
      <c r="BO987">
        <v>1</v>
      </c>
      <c r="BP987">
        <v>18</v>
      </c>
      <c r="BQ987">
        <v>18</v>
      </c>
      <c r="BR987">
        <v>3</v>
      </c>
      <c r="BS987">
        <v>3</v>
      </c>
      <c r="BT987">
        <v>0</v>
      </c>
      <c r="BU987">
        <v>0</v>
      </c>
      <c r="BV987">
        <v>0</v>
      </c>
      <c r="BW987">
        <v>0</v>
      </c>
      <c r="BX987">
        <v>0</v>
      </c>
      <c r="BY987">
        <v>0</v>
      </c>
      <c r="BZ987">
        <v>0</v>
      </c>
      <c r="CA987">
        <v>0</v>
      </c>
      <c r="CB987">
        <v>0</v>
      </c>
      <c r="CC987">
        <v>1</v>
      </c>
      <c r="CD987">
        <v>1</v>
      </c>
      <c r="CE987">
        <v>0</v>
      </c>
      <c r="CF987">
        <v>0</v>
      </c>
      <c r="CG987">
        <v>0</v>
      </c>
      <c r="CH987">
        <v>0</v>
      </c>
      <c r="CI987">
        <v>0</v>
      </c>
      <c r="CJ987">
        <v>0</v>
      </c>
      <c r="CK987">
        <v>0</v>
      </c>
      <c r="CL987">
        <v>0</v>
      </c>
      <c r="CM987">
        <v>1</v>
      </c>
      <c r="CN987">
        <v>0</v>
      </c>
      <c r="CO987">
        <v>4</v>
      </c>
      <c r="CP987">
        <v>14</v>
      </c>
      <c r="CQ987">
        <v>27</v>
      </c>
      <c r="CR987">
        <v>0</v>
      </c>
      <c r="CS987">
        <v>0</v>
      </c>
      <c r="CT987">
        <v>2</v>
      </c>
      <c r="CU987">
        <v>15</v>
      </c>
      <c r="CV987">
        <v>24</v>
      </c>
      <c r="CW987">
        <v>36</v>
      </c>
      <c r="CX987">
        <v>0</v>
      </c>
      <c r="CY987">
        <v>2</v>
      </c>
      <c r="CZ987">
        <v>12</v>
      </c>
      <c r="DA987">
        <v>18</v>
      </c>
      <c r="DB987">
        <v>26</v>
      </c>
      <c r="DC987">
        <v>35</v>
      </c>
      <c r="DD987">
        <v>48</v>
      </c>
      <c r="DE987">
        <v>57</v>
      </c>
      <c r="DF987">
        <v>69</v>
      </c>
      <c r="DG987">
        <v>12</v>
      </c>
      <c r="DH987">
        <v>18</v>
      </c>
      <c r="DI987">
        <v>26</v>
      </c>
      <c r="DJ987">
        <v>35</v>
      </c>
      <c r="DK987">
        <v>48</v>
      </c>
      <c r="DL987">
        <v>57</v>
      </c>
      <c r="DM987">
        <v>69</v>
      </c>
    </row>
    <row r="988" spans="1:117" x14ac:dyDescent="0.25">
      <c r="A988">
        <v>986</v>
      </c>
      <c r="B988">
        <v>36</v>
      </c>
      <c r="C988">
        <v>44</v>
      </c>
      <c r="D988">
        <v>53</v>
      </c>
      <c r="E988">
        <v>60</v>
      </c>
      <c r="F988">
        <v>69</v>
      </c>
      <c r="G988">
        <v>80</v>
      </c>
      <c r="H988">
        <v>0</v>
      </c>
      <c r="I988">
        <v>0</v>
      </c>
      <c r="J988">
        <v>10</v>
      </c>
      <c r="K988">
        <v>17</v>
      </c>
      <c r="L988">
        <v>24</v>
      </c>
      <c r="M988">
        <v>34</v>
      </c>
      <c r="N988">
        <v>0</v>
      </c>
      <c r="O988">
        <v>2</v>
      </c>
      <c r="P988">
        <v>9</v>
      </c>
      <c r="Q988">
        <v>16</v>
      </c>
      <c r="R988">
        <v>23</v>
      </c>
      <c r="S988">
        <v>33</v>
      </c>
      <c r="T988">
        <v>11</v>
      </c>
      <c r="U988">
        <v>23</v>
      </c>
      <c r="V988">
        <v>0</v>
      </c>
      <c r="W988">
        <v>2</v>
      </c>
      <c r="X988">
        <v>10</v>
      </c>
      <c r="Y988">
        <v>16</v>
      </c>
      <c r="Z988">
        <v>23</v>
      </c>
      <c r="AA988">
        <v>33</v>
      </c>
      <c r="AB988">
        <v>0</v>
      </c>
      <c r="AC988">
        <v>2</v>
      </c>
      <c r="AD988">
        <v>12</v>
      </c>
      <c r="AE988">
        <v>18</v>
      </c>
      <c r="AF988">
        <v>26</v>
      </c>
      <c r="AG988">
        <v>35</v>
      </c>
      <c r="AH988">
        <v>45</v>
      </c>
      <c r="AI988">
        <v>50</v>
      </c>
      <c r="AJ988">
        <v>55</v>
      </c>
      <c r="AK988">
        <v>64</v>
      </c>
      <c r="AL988">
        <v>75</v>
      </c>
      <c r="AM988">
        <v>84</v>
      </c>
      <c r="AN988">
        <v>0</v>
      </c>
      <c r="AO988">
        <v>0</v>
      </c>
      <c r="AP988">
        <v>0</v>
      </c>
      <c r="AQ988">
        <v>1</v>
      </c>
      <c r="AR988">
        <v>4</v>
      </c>
      <c r="AS988">
        <v>14</v>
      </c>
      <c r="AT988">
        <v>0</v>
      </c>
      <c r="AU988">
        <v>0</v>
      </c>
      <c r="AV988">
        <v>2</v>
      </c>
      <c r="AW988">
        <v>15</v>
      </c>
      <c r="AX988">
        <v>24</v>
      </c>
      <c r="AY988">
        <v>0</v>
      </c>
      <c r="AZ988">
        <v>0</v>
      </c>
      <c r="BA988">
        <v>0</v>
      </c>
      <c r="BB988">
        <v>0</v>
      </c>
      <c r="BC988">
        <v>0</v>
      </c>
      <c r="BD988">
        <v>2</v>
      </c>
      <c r="BE988">
        <v>11</v>
      </c>
      <c r="BF988">
        <v>0</v>
      </c>
      <c r="BG988">
        <v>0</v>
      </c>
      <c r="BH988">
        <v>0</v>
      </c>
      <c r="BI988">
        <v>3</v>
      </c>
      <c r="BJ988">
        <v>3</v>
      </c>
      <c r="BK988">
        <v>6</v>
      </c>
      <c r="BL988">
        <v>6</v>
      </c>
      <c r="BM988">
        <v>10</v>
      </c>
      <c r="BN988">
        <v>10</v>
      </c>
      <c r="BO988">
        <v>1</v>
      </c>
      <c r="BP988">
        <v>18</v>
      </c>
      <c r="BQ988">
        <v>18</v>
      </c>
      <c r="BR988">
        <v>3</v>
      </c>
      <c r="BS988">
        <v>3</v>
      </c>
      <c r="BT988">
        <v>0</v>
      </c>
      <c r="BU988">
        <v>0</v>
      </c>
      <c r="BV988">
        <v>0</v>
      </c>
      <c r="BW988">
        <v>0</v>
      </c>
      <c r="BX988">
        <v>0</v>
      </c>
      <c r="BY988">
        <v>0</v>
      </c>
      <c r="BZ988">
        <v>0</v>
      </c>
      <c r="CA988">
        <v>0</v>
      </c>
      <c r="CB988">
        <v>0</v>
      </c>
      <c r="CC988">
        <v>1</v>
      </c>
      <c r="CD988">
        <v>1</v>
      </c>
      <c r="CE988">
        <v>0</v>
      </c>
      <c r="CF988">
        <v>0</v>
      </c>
      <c r="CG988">
        <v>0</v>
      </c>
      <c r="CH988">
        <v>0</v>
      </c>
      <c r="CI988">
        <v>0</v>
      </c>
      <c r="CJ988">
        <v>0</v>
      </c>
      <c r="CK988">
        <v>0</v>
      </c>
      <c r="CL988">
        <v>0</v>
      </c>
      <c r="CM988">
        <v>1</v>
      </c>
      <c r="CN988">
        <v>0</v>
      </c>
      <c r="CO988">
        <v>4</v>
      </c>
      <c r="CP988">
        <v>14</v>
      </c>
      <c r="CQ988">
        <v>27</v>
      </c>
      <c r="CR988">
        <v>0</v>
      </c>
      <c r="CS988">
        <v>0</v>
      </c>
      <c r="CT988">
        <v>2</v>
      </c>
      <c r="CU988">
        <v>15</v>
      </c>
      <c r="CV988">
        <v>24</v>
      </c>
      <c r="CW988">
        <v>36</v>
      </c>
      <c r="CX988">
        <v>0</v>
      </c>
      <c r="CY988">
        <v>2</v>
      </c>
      <c r="CZ988">
        <v>12</v>
      </c>
      <c r="DA988">
        <v>18</v>
      </c>
      <c r="DB988">
        <v>26</v>
      </c>
      <c r="DC988">
        <v>35</v>
      </c>
      <c r="DD988">
        <v>48</v>
      </c>
      <c r="DE988">
        <v>57</v>
      </c>
      <c r="DF988">
        <v>69</v>
      </c>
      <c r="DG988">
        <v>12</v>
      </c>
      <c r="DH988">
        <v>18</v>
      </c>
      <c r="DI988">
        <v>26</v>
      </c>
      <c r="DJ988">
        <v>35</v>
      </c>
      <c r="DK988">
        <v>48</v>
      </c>
      <c r="DL988">
        <v>57</v>
      </c>
      <c r="DM988">
        <v>69</v>
      </c>
    </row>
    <row r="989" spans="1:117" x14ac:dyDescent="0.25">
      <c r="A989">
        <v>987</v>
      </c>
      <c r="B989">
        <v>36</v>
      </c>
      <c r="C989">
        <v>44</v>
      </c>
      <c r="D989">
        <v>53</v>
      </c>
      <c r="E989">
        <v>60</v>
      </c>
      <c r="F989">
        <v>69</v>
      </c>
      <c r="G989">
        <v>80</v>
      </c>
      <c r="H989">
        <v>0</v>
      </c>
      <c r="I989">
        <v>0</v>
      </c>
      <c r="J989">
        <v>10</v>
      </c>
      <c r="K989">
        <v>17</v>
      </c>
      <c r="L989">
        <v>24</v>
      </c>
      <c r="M989">
        <v>34</v>
      </c>
      <c r="N989">
        <v>0</v>
      </c>
      <c r="O989">
        <v>2</v>
      </c>
      <c r="P989">
        <v>9</v>
      </c>
      <c r="Q989">
        <v>16</v>
      </c>
      <c r="R989">
        <v>23</v>
      </c>
      <c r="S989">
        <v>33</v>
      </c>
      <c r="T989">
        <v>11</v>
      </c>
      <c r="U989">
        <v>23</v>
      </c>
      <c r="V989">
        <v>0</v>
      </c>
      <c r="W989">
        <v>2</v>
      </c>
      <c r="X989">
        <v>10</v>
      </c>
      <c r="Y989">
        <v>16</v>
      </c>
      <c r="Z989">
        <v>23</v>
      </c>
      <c r="AA989">
        <v>33</v>
      </c>
      <c r="AB989">
        <v>0</v>
      </c>
      <c r="AC989">
        <v>2</v>
      </c>
      <c r="AD989">
        <v>12</v>
      </c>
      <c r="AE989">
        <v>18</v>
      </c>
      <c r="AF989">
        <v>26</v>
      </c>
      <c r="AG989">
        <v>35</v>
      </c>
      <c r="AH989">
        <v>45</v>
      </c>
      <c r="AI989">
        <v>50</v>
      </c>
      <c r="AJ989">
        <v>55</v>
      </c>
      <c r="AK989">
        <v>64</v>
      </c>
      <c r="AL989">
        <v>75</v>
      </c>
      <c r="AM989">
        <v>84</v>
      </c>
      <c r="AN989">
        <v>0</v>
      </c>
      <c r="AO989">
        <v>0</v>
      </c>
      <c r="AP989">
        <v>0</v>
      </c>
      <c r="AQ989">
        <v>1</v>
      </c>
      <c r="AR989">
        <v>4</v>
      </c>
      <c r="AS989">
        <v>14</v>
      </c>
      <c r="AT989">
        <v>0</v>
      </c>
      <c r="AU989">
        <v>0</v>
      </c>
      <c r="AV989">
        <v>2</v>
      </c>
      <c r="AW989">
        <v>15</v>
      </c>
      <c r="AX989">
        <v>24</v>
      </c>
      <c r="AY989">
        <v>0</v>
      </c>
      <c r="AZ989">
        <v>0</v>
      </c>
      <c r="BA989">
        <v>0</v>
      </c>
      <c r="BB989">
        <v>0</v>
      </c>
      <c r="BC989">
        <v>0</v>
      </c>
      <c r="BD989">
        <v>2</v>
      </c>
      <c r="BE989">
        <v>11</v>
      </c>
      <c r="BF989">
        <v>0</v>
      </c>
      <c r="BG989">
        <v>0</v>
      </c>
      <c r="BH989">
        <v>0</v>
      </c>
      <c r="BI989">
        <v>3</v>
      </c>
      <c r="BJ989">
        <v>3</v>
      </c>
      <c r="BK989">
        <v>6</v>
      </c>
      <c r="BL989">
        <v>6</v>
      </c>
      <c r="BM989">
        <v>10</v>
      </c>
      <c r="BN989">
        <v>10</v>
      </c>
      <c r="BO989">
        <v>1</v>
      </c>
      <c r="BP989">
        <v>18</v>
      </c>
      <c r="BQ989">
        <v>18</v>
      </c>
      <c r="BR989">
        <v>3</v>
      </c>
      <c r="BS989">
        <v>3</v>
      </c>
      <c r="BT989">
        <v>0</v>
      </c>
      <c r="BU989">
        <v>0</v>
      </c>
      <c r="BV989">
        <v>0</v>
      </c>
      <c r="BW989">
        <v>0</v>
      </c>
      <c r="BX989">
        <v>0</v>
      </c>
      <c r="BY989">
        <v>0</v>
      </c>
      <c r="BZ989">
        <v>0</v>
      </c>
      <c r="CA989">
        <v>0</v>
      </c>
      <c r="CB989">
        <v>0</v>
      </c>
      <c r="CC989">
        <v>1</v>
      </c>
      <c r="CD989">
        <v>1</v>
      </c>
      <c r="CE989">
        <v>0</v>
      </c>
      <c r="CF989">
        <v>0</v>
      </c>
      <c r="CG989">
        <v>0</v>
      </c>
      <c r="CH989">
        <v>0</v>
      </c>
      <c r="CI989">
        <v>0</v>
      </c>
      <c r="CJ989">
        <v>0</v>
      </c>
      <c r="CK989">
        <v>0</v>
      </c>
      <c r="CL989">
        <v>0</v>
      </c>
      <c r="CM989">
        <v>1</v>
      </c>
      <c r="CN989">
        <v>0</v>
      </c>
      <c r="CO989">
        <v>4</v>
      </c>
      <c r="CP989">
        <v>14</v>
      </c>
      <c r="CQ989">
        <v>27</v>
      </c>
      <c r="CR989">
        <v>0</v>
      </c>
      <c r="CS989">
        <v>0</v>
      </c>
      <c r="CT989">
        <v>2</v>
      </c>
      <c r="CU989">
        <v>15</v>
      </c>
      <c r="CV989">
        <v>24</v>
      </c>
      <c r="CW989">
        <v>36</v>
      </c>
      <c r="CX989">
        <v>0</v>
      </c>
      <c r="CY989">
        <v>2</v>
      </c>
      <c r="CZ989">
        <v>12</v>
      </c>
      <c r="DA989">
        <v>18</v>
      </c>
      <c r="DB989">
        <v>26</v>
      </c>
      <c r="DC989">
        <v>35</v>
      </c>
      <c r="DD989">
        <v>48</v>
      </c>
      <c r="DE989">
        <v>57</v>
      </c>
      <c r="DF989">
        <v>69</v>
      </c>
      <c r="DG989">
        <v>12</v>
      </c>
      <c r="DH989">
        <v>18</v>
      </c>
      <c r="DI989">
        <v>26</v>
      </c>
      <c r="DJ989">
        <v>35</v>
      </c>
      <c r="DK989">
        <v>48</v>
      </c>
      <c r="DL989">
        <v>57</v>
      </c>
      <c r="DM989">
        <v>69</v>
      </c>
    </row>
    <row r="990" spans="1:117" x14ac:dyDescent="0.25">
      <c r="A990">
        <v>988</v>
      </c>
      <c r="B990">
        <v>36</v>
      </c>
      <c r="C990">
        <v>44</v>
      </c>
      <c r="D990">
        <v>53</v>
      </c>
      <c r="E990">
        <v>60</v>
      </c>
      <c r="F990">
        <v>69</v>
      </c>
      <c r="G990">
        <v>80</v>
      </c>
      <c r="H990">
        <v>0</v>
      </c>
      <c r="I990">
        <v>0</v>
      </c>
      <c r="J990">
        <v>10</v>
      </c>
      <c r="K990">
        <v>17</v>
      </c>
      <c r="L990">
        <v>24</v>
      </c>
      <c r="M990">
        <v>34</v>
      </c>
      <c r="N990">
        <v>0</v>
      </c>
      <c r="O990">
        <v>2</v>
      </c>
      <c r="P990">
        <v>9</v>
      </c>
      <c r="Q990">
        <v>16</v>
      </c>
      <c r="R990">
        <v>23</v>
      </c>
      <c r="S990">
        <v>33</v>
      </c>
      <c r="T990">
        <v>11</v>
      </c>
      <c r="U990">
        <v>23</v>
      </c>
      <c r="V990">
        <v>0</v>
      </c>
      <c r="W990">
        <v>2</v>
      </c>
      <c r="X990">
        <v>10</v>
      </c>
      <c r="Y990">
        <v>16</v>
      </c>
      <c r="Z990">
        <v>23</v>
      </c>
      <c r="AA990">
        <v>33</v>
      </c>
      <c r="AB990">
        <v>0</v>
      </c>
      <c r="AC990">
        <v>2</v>
      </c>
      <c r="AD990">
        <v>12</v>
      </c>
      <c r="AE990">
        <v>18</v>
      </c>
      <c r="AF990">
        <v>26</v>
      </c>
      <c r="AG990">
        <v>35</v>
      </c>
      <c r="AH990">
        <v>45</v>
      </c>
      <c r="AI990">
        <v>49</v>
      </c>
      <c r="AJ990">
        <v>55</v>
      </c>
      <c r="AK990">
        <v>63</v>
      </c>
      <c r="AL990">
        <v>75</v>
      </c>
      <c r="AM990">
        <v>84</v>
      </c>
      <c r="AN990">
        <v>0</v>
      </c>
      <c r="AO990">
        <v>0</v>
      </c>
      <c r="AP990">
        <v>0</v>
      </c>
      <c r="AQ990">
        <v>1</v>
      </c>
      <c r="AR990">
        <v>4</v>
      </c>
      <c r="AS990">
        <v>14</v>
      </c>
      <c r="AT990">
        <v>0</v>
      </c>
      <c r="AU990">
        <v>0</v>
      </c>
      <c r="AV990">
        <v>2</v>
      </c>
      <c r="AW990">
        <v>15</v>
      </c>
      <c r="AX990">
        <v>24</v>
      </c>
      <c r="AY990">
        <v>0</v>
      </c>
      <c r="AZ990">
        <v>0</v>
      </c>
      <c r="BA990">
        <v>0</v>
      </c>
      <c r="BB990">
        <v>0</v>
      </c>
      <c r="BC990">
        <v>0</v>
      </c>
      <c r="BD990">
        <v>2</v>
      </c>
      <c r="BE990">
        <v>11</v>
      </c>
      <c r="BF990">
        <v>0</v>
      </c>
      <c r="BG990">
        <v>0</v>
      </c>
      <c r="BH990">
        <v>0</v>
      </c>
      <c r="BI990">
        <v>3</v>
      </c>
      <c r="BJ990">
        <v>3</v>
      </c>
      <c r="BK990">
        <v>6</v>
      </c>
      <c r="BL990">
        <v>6</v>
      </c>
      <c r="BM990">
        <v>10</v>
      </c>
      <c r="BN990">
        <v>10</v>
      </c>
      <c r="BO990">
        <v>1</v>
      </c>
      <c r="BP990">
        <v>18</v>
      </c>
      <c r="BQ990">
        <v>18</v>
      </c>
      <c r="BR990">
        <v>3</v>
      </c>
      <c r="BS990">
        <v>3</v>
      </c>
      <c r="BT990">
        <v>0</v>
      </c>
      <c r="BU990">
        <v>0</v>
      </c>
      <c r="BV990">
        <v>0</v>
      </c>
      <c r="BW990">
        <v>0</v>
      </c>
      <c r="BX990">
        <v>0</v>
      </c>
      <c r="BY990">
        <v>0</v>
      </c>
      <c r="BZ990">
        <v>0</v>
      </c>
      <c r="CA990">
        <v>0</v>
      </c>
      <c r="CB990">
        <v>0</v>
      </c>
      <c r="CC990">
        <v>1</v>
      </c>
      <c r="CD990">
        <v>1</v>
      </c>
      <c r="CE990">
        <v>0</v>
      </c>
      <c r="CF990">
        <v>0</v>
      </c>
      <c r="CG990">
        <v>0</v>
      </c>
      <c r="CH990">
        <v>0</v>
      </c>
      <c r="CI990">
        <v>0</v>
      </c>
      <c r="CJ990">
        <v>0</v>
      </c>
      <c r="CK990">
        <v>0</v>
      </c>
      <c r="CL990">
        <v>0</v>
      </c>
      <c r="CM990">
        <v>1</v>
      </c>
      <c r="CN990">
        <v>0</v>
      </c>
      <c r="CO990">
        <v>4</v>
      </c>
      <c r="CP990">
        <v>14</v>
      </c>
      <c r="CQ990">
        <v>27</v>
      </c>
      <c r="CR990">
        <v>0</v>
      </c>
      <c r="CS990">
        <v>0</v>
      </c>
      <c r="CT990">
        <v>2</v>
      </c>
      <c r="CU990">
        <v>15</v>
      </c>
      <c r="CV990">
        <v>24</v>
      </c>
      <c r="CW990">
        <v>36</v>
      </c>
      <c r="CX990">
        <v>0</v>
      </c>
      <c r="CY990">
        <v>2</v>
      </c>
      <c r="CZ990">
        <v>12</v>
      </c>
      <c r="DA990">
        <v>18</v>
      </c>
      <c r="DB990">
        <v>26</v>
      </c>
      <c r="DC990">
        <v>35</v>
      </c>
      <c r="DD990">
        <v>48</v>
      </c>
      <c r="DE990">
        <v>57</v>
      </c>
      <c r="DF990">
        <v>69</v>
      </c>
      <c r="DG990">
        <v>12</v>
      </c>
      <c r="DH990">
        <v>18</v>
      </c>
      <c r="DI990">
        <v>26</v>
      </c>
      <c r="DJ990">
        <v>35</v>
      </c>
      <c r="DK990">
        <v>48</v>
      </c>
      <c r="DL990">
        <v>57</v>
      </c>
      <c r="DM990">
        <v>69</v>
      </c>
    </row>
    <row r="991" spans="1:117" x14ac:dyDescent="0.25">
      <c r="A991">
        <v>989</v>
      </c>
      <c r="B991">
        <v>35</v>
      </c>
      <c r="C991">
        <v>44</v>
      </c>
      <c r="D991">
        <v>53</v>
      </c>
      <c r="E991">
        <v>60</v>
      </c>
      <c r="F991">
        <v>69</v>
      </c>
      <c r="G991">
        <v>80</v>
      </c>
      <c r="H991">
        <v>0</v>
      </c>
      <c r="I991">
        <v>0</v>
      </c>
      <c r="J991">
        <v>10</v>
      </c>
      <c r="K991">
        <v>17</v>
      </c>
      <c r="L991">
        <v>24</v>
      </c>
      <c r="M991">
        <v>34</v>
      </c>
      <c r="N991">
        <v>0</v>
      </c>
      <c r="O991">
        <v>2</v>
      </c>
      <c r="P991">
        <v>9</v>
      </c>
      <c r="Q991">
        <v>16</v>
      </c>
      <c r="R991">
        <v>23</v>
      </c>
      <c r="S991">
        <v>33</v>
      </c>
      <c r="T991">
        <v>11</v>
      </c>
      <c r="U991">
        <v>23</v>
      </c>
      <c r="V991">
        <v>0</v>
      </c>
      <c r="W991">
        <v>2</v>
      </c>
      <c r="X991">
        <v>10</v>
      </c>
      <c r="Y991">
        <v>16</v>
      </c>
      <c r="Z991">
        <v>23</v>
      </c>
      <c r="AA991">
        <v>33</v>
      </c>
      <c r="AB991">
        <v>0</v>
      </c>
      <c r="AC991">
        <v>2</v>
      </c>
      <c r="AD991">
        <v>12</v>
      </c>
      <c r="AE991">
        <v>18</v>
      </c>
      <c r="AF991">
        <v>26</v>
      </c>
      <c r="AG991">
        <v>35</v>
      </c>
      <c r="AH991">
        <v>45</v>
      </c>
      <c r="AI991">
        <v>49</v>
      </c>
      <c r="AJ991">
        <v>55</v>
      </c>
      <c r="AK991">
        <v>63</v>
      </c>
      <c r="AL991">
        <v>75</v>
      </c>
      <c r="AM991">
        <v>84</v>
      </c>
      <c r="AN991">
        <v>0</v>
      </c>
      <c r="AO991">
        <v>0</v>
      </c>
      <c r="AP991">
        <v>0</v>
      </c>
      <c r="AQ991">
        <v>1</v>
      </c>
      <c r="AR991">
        <v>4</v>
      </c>
      <c r="AS991">
        <v>14</v>
      </c>
      <c r="AT991">
        <v>0</v>
      </c>
      <c r="AU991">
        <v>0</v>
      </c>
      <c r="AV991">
        <v>2</v>
      </c>
      <c r="AW991">
        <v>15</v>
      </c>
      <c r="AX991">
        <v>24</v>
      </c>
      <c r="AY991">
        <v>0</v>
      </c>
      <c r="AZ991">
        <v>0</v>
      </c>
      <c r="BA991">
        <v>0</v>
      </c>
      <c r="BB991">
        <v>0</v>
      </c>
      <c r="BC991">
        <v>0</v>
      </c>
      <c r="BD991">
        <v>2</v>
      </c>
      <c r="BE991">
        <v>11</v>
      </c>
      <c r="BF991">
        <v>0</v>
      </c>
      <c r="BG991">
        <v>0</v>
      </c>
      <c r="BH991">
        <v>0</v>
      </c>
      <c r="BI991">
        <v>3</v>
      </c>
      <c r="BJ991">
        <v>3</v>
      </c>
      <c r="BK991">
        <v>6</v>
      </c>
      <c r="BL991">
        <v>6</v>
      </c>
      <c r="BM991">
        <v>10</v>
      </c>
      <c r="BN991">
        <v>10</v>
      </c>
      <c r="BO991">
        <v>1</v>
      </c>
      <c r="BP991">
        <v>18</v>
      </c>
      <c r="BQ991">
        <v>18</v>
      </c>
      <c r="BR991">
        <v>3</v>
      </c>
      <c r="BS991">
        <v>3</v>
      </c>
      <c r="BT991">
        <v>0</v>
      </c>
      <c r="BU991">
        <v>0</v>
      </c>
      <c r="BV991">
        <v>0</v>
      </c>
      <c r="BW991">
        <v>0</v>
      </c>
      <c r="BX991">
        <v>0</v>
      </c>
      <c r="BY991">
        <v>0</v>
      </c>
      <c r="BZ991">
        <v>0</v>
      </c>
      <c r="CA991">
        <v>0</v>
      </c>
      <c r="CB991">
        <v>0</v>
      </c>
      <c r="CC991">
        <v>1</v>
      </c>
      <c r="CD991">
        <v>1</v>
      </c>
      <c r="CE991">
        <v>0</v>
      </c>
      <c r="CF991">
        <v>0</v>
      </c>
      <c r="CG991">
        <v>0</v>
      </c>
      <c r="CH991">
        <v>0</v>
      </c>
      <c r="CI991">
        <v>0</v>
      </c>
      <c r="CJ991">
        <v>0</v>
      </c>
      <c r="CK991">
        <v>0</v>
      </c>
      <c r="CL991">
        <v>0</v>
      </c>
      <c r="CM991">
        <v>1</v>
      </c>
      <c r="CN991">
        <v>0</v>
      </c>
      <c r="CO991">
        <v>4</v>
      </c>
      <c r="CP991">
        <v>14</v>
      </c>
      <c r="CQ991">
        <v>27</v>
      </c>
      <c r="CR991">
        <v>0</v>
      </c>
      <c r="CS991">
        <v>0</v>
      </c>
      <c r="CT991">
        <v>2</v>
      </c>
      <c r="CU991">
        <v>15</v>
      </c>
      <c r="CV991">
        <v>24</v>
      </c>
      <c r="CW991">
        <v>36</v>
      </c>
      <c r="CX991">
        <v>0</v>
      </c>
      <c r="CY991">
        <v>2</v>
      </c>
      <c r="CZ991">
        <v>12</v>
      </c>
      <c r="DA991">
        <v>18</v>
      </c>
      <c r="DB991">
        <v>26</v>
      </c>
      <c r="DC991">
        <v>35</v>
      </c>
      <c r="DD991">
        <v>48</v>
      </c>
      <c r="DE991">
        <v>57</v>
      </c>
      <c r="DF991">
        <v>69</v>
      </c>
      <c r="DG991">
        <v>12</v>
      </c>
      <c r="DH991">
        <v>18</v>
      </c>
      <c r="DI991">
        <v>26</v>
      </c>
      <c r="DJ991">
        <v>35</v>
      </c>
      <c r="DK991">
        <v>48</v>
      </c>
      <c r="DL991">
        <v>57</v>
      </c>
      <c r="DM991">
        <v>69</v>
      </c>
    </row>
    <row r="992" spans="1:117" x14ac:dyDescent="0.25">
      <c r="A992">
        <v>990</v>
      </c>
      <c r="B992">
        <v>35</v>
      </c>
      <c r="C992">
        <v>44</v>
      </c>
      <c r="D992">
        <v>53</v>
      </c>
      <c r="E992">
        <v>60</v>
      </c>
      <c r="F992">
        <v>68</v>
      </c>
      <c r="G992">
        <v>80</v>
      </c>
      <c r="H992">
        <v>0</v>
      </c>
      <c r="I992">
        <v>0</v>
      </c>
      <c r="J992">
        <v>10</v>
      </c>
      <c r="K992">
        <v>17</v>
      </c>
      <c r="L992">
        <v>24</v>
      </c>
      <c r="M992">
        <v>34</v>
      </c>
      <c r="N992">
        <v>0</v>
      </c>
      <c r="O992">
        <v>2</v>
      </c>
      <c r="P992">
        <v>9</v>
      </c>
      <c r="Q992">
        <v>16</v>
      </c>
      <c r="R992">
        <v>23</v>
      </c>
      <c r="S992">
        <v>33</v>
      </c>
      <c r="T992">
        <v>11</v>
      </c>
      <c r="U992">
        <v>23</v>
      </c>
      <c r="V992">
        <v>0</v>
      </c>
      <c r="W992">
        <v>2</v>
      </c>
      <c r="X992">
        <v>10</v>
      </c>
      <c r="Y992">
        <v>16</v>
      </c>
      <c r="Z992">
        <v>23</v>
      </c>
      <c r="AA992">
        <v>33</v>
      </c>
      <c r="AB992">
        <v>0</v>
      </c>
      <c r="AC992">
        <v>2</v>
      </c>
      <c r="AD992">
        <v>12</v>
      </c>
      <c r="AE992">
        <v>18</v>
      </c>
      <c r="AF992">
        <v>26</v>
      </c>
      <c r="AG992">
        <v>35</v>
      </c>
      <c r="AH992">
        <v>45</v>
      </c>
      <c r="AI992">
        <v>49</v>
      </c>
      <c r="AJ992">
        <v>55</v>
      </c>
      <c r="AK992">
        <v>63</v>
      </c>
      <c r="AL992">
        <v>75</v>
      </c>
      <c r="AM992">
        <v>84</v>
      </c>
      <c r="AN992">
        <v>0</v>
      </c>
      <c r="AO992">
        <v>0</v>
      </c>
      <c r="AP992">
        <v>0</v>
      </c>
      <c r="AQ992">
        <v>1</v>
      </c>
      <c r="AR992">
        <v>4</v>
      </c>
      <c r="AS992">
        <v>14</v>
      </c>
      <c r="AT992">
        <v>0</v>
      </c>
      <c r="AU992">
        <v>0</v>
      </c>
      <c r="AV992">
        <v>2</v>
      </c>
      <c r="AW992">
        <v>15</v>
      </c>
      <c r="AX992">
        <v>24</v>
      </c>
      <c r="AY992">
        <v>0</v>
      </c>
      <c r="AZ992">
        <v>0</v>
      </c>
      <c r="BA992">
        <v>0</v>
      </c>
      <c r="BB992">
        <v>0</v>
      </c>
      <c r="BC992">
        <v>0</v>
      </c>
      <c r="BD992">
        <v>2</v>
      </c>
      <c r="BE992">
        <v>11</v>
      </c>
      <c r="BF992">
        <v>0</v>
      </c>
      <c r="BG992">
        <v>0</v>
      </c>
      <c r="BH992">
        <v>0</v>
      </c>
      <c r="BI992">
        <v>3</v>
      </c>
      <c r="BJ992">
        <v>3</v>
      </c>
      <c r="BK992">
        <v>6</v>
      </c>
      <c r="BL992">
        <v>6</v>
      </c>
      <c r="BM992">
        <v>10</v>
      </c>
      <c r="BN992">
        <v>10</v>
      </c>
      <c r="BO992">
        <v>1</v>
      </c>
      <c r="BP992">
        <v>18</v>
      </c>
      <c r="BQ992">
        <v>18</v>
      </c>
      <c r="BR992">
        <v>3</v>
      </c>
      <c r="BS992">
        <v>3</v>
      </c>
      <c r="BT992">
        <v>0</v>
      </c>
      <c r="BU992">
        <v>0</v>
      </c>
      <c r="BV992">
        <v>0</v>
      </c>
      <c r="BW992">
        <v>0</v>
      </c>
      <c r="BX992">
        <v>0</v>
      </c>
      <c r="BY992">
        <v>0</v>
      </c>
      <c r="BZ992">
        <v>0</v>
      </c>
      <c r="CA992">
        <v>0</v>
      </c>
      <c r="CB992">
        <v>0</v>
      </c>
      <c r="CC992">
        <v>1</v>
      </c>
      <c r="CD992">
        <v>1</v>
      </c>
      <c r="CE992">
        <v>0</v>
      </c>
      <c r="CF992">
        <v>0</v>
      </c>
      <c r="CG992">
        <v>0</v>
      </c>
      <c r="CH992">
        <v>0</v>
      </c>
      <c r="CI992">
        <v>0</v>
      </c>
      <c r="CJ992">
        <v>0</v>
      </c>
      <c r="CK992">
        <v>0</v>
      </c>
      <c r="CL992">
        <v>0</v>
      </c>
      <c r="CM992">
        <v>1</v>
      </c>
      <c r="CN992">
        <v>0</v>
      </c>
      <c r="CO992">
        <v>4</v>
      </c>
      <c r="CP992">
        <v>14</v>
      </c>
      <c r="CQ992">
        <v>27</v>
      </c>
      <c r="CR992">
        <v>0</v>
      </c>
      <c r="CS992">
        <v>0</v>
      </c>
      <c r="CT992">
        <v>2</v>
      </c>
      <c r="CU992">
        <v>15</v>
      </c>
      <c r="CV992">
        <v>24</v>
      </c>
      <c r="CW992">
        <v>36</v>
      </c>
      <c r="CX992">
        <v>0</v>
      </c>
      <c r="CY992">
        <v>2</v>
      </c>
      <c r="CZ992">
        <v>12</v>
      </c>
      <c r="DA992">
        <v>18</v>
      </c>
      <c r="DB992">
        <v>26</v>
      </c>
      <c r="DC992">
        <v>35</v>
      </c>
      <c r="DD992">
        <v>48</v>
      </c>
      <c r="DE992">
        <v>57</v>
      </c>
      <c r="DF992">
        <v>69</v>
      </c>
      <c r="DG992">
        <v>12</v>
      </c>
      <c r="DH992">
        <v>18</v>
      </c>
      <c r="DI992">
        <v>26</v>
      </c>
      <c r="DJ992">
        <v>35</v>
      </c>
      <c r="DK992">
        <v>48</v>
      </c>
      <c r="DL992">
        <v>57</v>
      </c>
      <c r="DM992">
        <v>69</v>
      </c>
    </row>
    <row r="993" spans="1:117" x14ac:dyDescent="0.25">
      <c r="A993">
        <v>991</v>
      </c>
      <c r="B993">
        <v>35</v>
      </c>
      <c r="C993">
        <v>44</v>
      </c>
      <c r="D993">
        <v>53</v>
      </c>
      <c r="E993">
        <v>60</v>
      </c>
      <c r="F993">
        <v>68</v>
      </c>
      <c r="G993">
        <v>80</v>
      </c>
      <c r="H993">
        <v>0</v>
      </c>
      <c r="I993">
        <v>0</v>
      </c>
      <c r="J993">
        <v>10</v>
      </c>
      <c r="K993">
        <v>17</v>
      </c>
      <c r="L993">
        <v>24</v>
      </c>
      <c r="M993">
        <v>34</v>
      </c>
      <c r="N993">
        <v>0</v>
      </c>
      <c r="O993">
        <v>2</v>
      </c>
      <c r="P993">
        <v>9</v>
      </c>
      <c r="Q993">
        <v>16</v>
      </c>
      <c r="R993">
        <v>23</v>
      </c>
      <c r="S993">
        <v>33</v>
      </c>
      <c r="T993">
        <v>11</v>
      </c>
      <c r="U993">
        <v>23</v>
      </c>
      <c r="V993">
        <v>0</v>
      </c>
      <c r="W993">
        <v>2</v>
      </c>
      <c r="X993">
        <v>10</v>
      </c>
      <c r="Y993">
        <v>16</v>
      </c>
      <c r="Z993">
        <v>23</v>
      </c>
      <c r="AA993">
        <v>33</v>
      </c>
      <c r="AB993">
        <v>0</v>
      </c>
      <c r="AC993">
        <v>2</v>
      </c>
      <c r="AD993">
        <v>12</v>
      </c>
      <c r="AE993">
        <v>18</v>
      </c>
      <c r="AF993">
        <v>26</v>
      </c>
      <c r="AG993">
        <v>35</v>
      </c>
      <c r="AH993">
        <v>45</v>
      </c>
      <c r="AI993">
        <v>49</v>
      </c>
      <c r="AJ993">
        <v>55</v>
      </c>
      <c r="AK993">
        <v>63</v>
      </c>
      <c r="AL993">
        <v>75</v>
      </c>
      <c r="AM993">
        <v>84</v>
      </c>
      <c r="AN993">
        <v>0</v>
      </c>
      <c r="AO993">
        <v>0</v>
      </c>
      <c r="AP993">
        <v>0</v>
      </c>
      <c r="AQ993">
        <v>1</v>
      </c>
      <c r="AR993">
        <v>4</v>
      </c>
      <c r="AS993">
        <v>14</v>
      </c>
      <c r="AT993">
        <v>0</v>
      </c>
      <c r="AU993">
        <v>0</v>
      </c>
      <c r="AV993">
        <v>2</v>
      </c>
      <c r="AW993">
        <v>15</v>
      </c>
      <c r="AX993">
        <v>24</v>
      </c>
      <c r="AY993">
        <v>0</v>
      </c>
      <c r="AZ993">
        <v>0</v>
      </c>
      <c r="BA993">
        <v>0</v>
      </c>
      <c r="BB993">
        <v>0</v>
      </c>
      <c r="BC993">
        <v>0</v>
      </c>
      <c r="BD993">
        <v>2</v>
      </c>
      <c r="BE993">
        <v>11</v>
      </c>
      <c r="BF993">
        <v>0</v>
      </c>
      <c r="BG993">
        <v>0</v>
      </c>
      <c r="BH993">
        <v>0</v>
      </c>
      <c r="BI993">
        <v>3</v>
      </c>
      <c r="BJ993">
        <v>3</v>
      </c>
      <c r="BK993">
        <v>6</v>
      </c>
      <c r="BL993">
        <v>6</v>
      </c>
      <c r="BM993">
        <v>10</v>
      </c>
      <c r="BN993">
        <v>10</v>
      </c>
      <c r="BO993">
        <v>1</v>
      </c>
      <c r="BP993">
        <v>18</v>
      </c>
      <c r="BQ993">
        <v>18</v>
      </c>
      <c r="BR993">
        <v>3</v>
      </c>
      <c r="BS993">
        <v>3</v>
      </c>
      <c r="BT993">
        <v>0</v>
      </c>
      <c r="BU993">
        <v>0</v>
      </c>
      <c r="BV993">
        <v>0</v>
      </c>
      <c r="BW993">
        <v>0</v>
      </c>
      <c r="BX993">
        <v>0</v>
      </c>
      <c r="BY993">
        <v>0</v>
      </c>
      <c r="BZ993">
        <v>0</v>
      </c>
      <c r="CA993">
        <v>0</v>
      </c>
      <c r="CB993">
        <v>0</v>
      </c>
      <c r="CC993">
        <v>1</v>
      </c>
      <c r="CD993">
        <v>1</v>
      </c>
      <c r="CE993">
        <v>0</v>
      </c>
      <c r="CF993">
        <v>0</v>
      </c>
      <c r="CG993">
        <v>0</v>
      </c>
      <c r="CH993">
        <v>0</v>
      </c>
      <c r="CI993">
        <v>0</v>
      </c>
      <c r="CJ993">
        <v>0</v>
      </c>
      <c r="CK993">
        <v>0</v>
      </c>
      <c r="CL993">
        <v>0</v>
      </c>
      <c r="CM993">
        <v>1</v>
      </c>
      <c r="CN993">
        <v>0</v>
      </c>
      <c r="CO993">
        <v>4</v>
      </c>
      <c r="CP993">
        <v>14</v>
      </c>
      <c r="CQ993">
        <v>27</v>
      </c>
      <c r="CR993">
        <v>0</v>
      </c>
      <c r="CS993">
        <v>0</v>
      </c>
      <c r="CT993">
        <v>2</v>
      </c>
      <c r="CU993">
        <v>15</v>
      </c>
      <c r="CV993">
        <v>24</v>
      </c>
      <c r="CW993">
        <v>36</v>
      </c>
      <c r="CX993">
        <v>0</v>
      </c>
      <c r="CY993">
        <v>2</v>
      </c>
      <c r="CZ993">
        <v>12</v>
      </c>
      <c r="DA993">
        <v>18</v>
      </c>
      <c r="DB993">
        <v>26</v>
      </c>
      <c r="DC993">
        <v>35</v>
      </c>
      <c r="DD993">
        <v>48</v>
      </c>
      <c r="DE993">
        <v>57</v>
      </c>
      <c r="DF993">
        <v>69</v>
      </c>
      <c r="DG993">
        <v>12</v>
      </c>
      <c r="DH993">
        <v>18</v>
      </c>
      <c r="DI993">
        <v>26</v>
      </c>
      <c r="DJ993">
        <v>35</v>
      </c>
      <c r="DK993">
        <v>48</v>
      </c>
      <c r="DL993">
        <v>57</v>
      </c>
      <c r="DM993">
        <v>69</v>
      </c>
    </row>
    <row r="994" spans="1:117" x14ac:dyDescent="0.25">
      <c r="A994">
        <v>992</v>
      </c>
      <c r="B994">
        <v>35</v>
      </c>
      <c r="C994">
        <v>44</v>
      </c>
      <c r="D994">
        <v>53</v>
      </c>
      <c r="E994">
        <v>60</v>
      </c>
      <c r="F994">
        <v>68</v>
      </c>
      <c r="G994">
        <v>80</v>
      </c>
      <c r="H994">
        <v>0</v>
      </c>
      <c r="I994">
        <v>0</v>
      </c>
      <c r="J994">
        <v>10</v>
      </c>
      <c r="K994">
        <v>17</v>
      </c>
      <c r="L994">
        <v>24</v>
      </c>
      <c r="M994">
        <v>34</v>
      </c>
      <c r="N994">
        <v>0</v>
      </c>
      <c r="O994">
        <v>2</v>
      </c>
      <c r="P994">
        <v>9</v>
      </c>
      <c r="Q994">
        <v>16</v>
      </c>
      <c r="R994">
        <v>23</v>
      </c>
      <c r="S994">
        <v>33</v>
      </c>
      <c r="T994">
        <v>11</v>
      </c>
      <c r="U994">
        <v>23</v>
      </c>
      <c r="V994">
        <v>0</v>
      </c>
      <c r="W994">
        <v>2</v>
      </c>
      <c r="X994">
        <v>10</v>
      </c>
      <c r="Y994">
        <v>16</v>
      </c>
      <c r="Z994">
        <v>23</v>
      </c>
      <c r="AA994">
        <v>33</v>
      </c>
      <c r="AB994">
        <v>0</v>
      </c>
      <c r="AC994">
        <v>2</v>
      </c>
      <c r="AD994">
        <v>12</v>
      </c>
      <c r="AE994">
        <v>18</v>
      </c>
      <c r="AF994">
        <v>26</v>
      </c>
      <c r="AG994">
        <v>35</v>
      </c>
      <c r="AH994">
        <v>45</v>
      </c>
      <c r="AI994">
        <v>49</v>
      </c>
      <c r="AJ994">
        <v>55</v>
      </c>
      <c r="AK994">
        <v>63</v>
      </c>
      <c r="AL994">
        <v>75</v>
      </c>
      <c r="AM994">
        <v>83</v>
      </c>
      <c r="AN994">
        <v>0</v>
      </c>
      <c r="AO994">
        <v>0</v>
      </c>
      <c r="AP994">
        <v>0</v>
      </c>
      <c r="AQ994">
        <v>1</v>
      </c>
      <c r="AR994">
        <v>4</v>
      </c>
      <c r="AS994">
        <v>14</v>
      </c>
      <c r="AT994">
        <v>0</v>
      </c>
      <c r="AU994">
        <v>0</v>
      </c>
      <c r="AV994">
        <v>2</v>
      </c>
      <c r="AW994">
        <v>15</v>
      </c>
      <c r="AX994">
        <v>24</v>
      </c>
      <c r="AY994">
        <v>0</v>
      </c>
      <c r="AZ994">
        <v>0</v>
      </c>
      <c r="BA994">
        <v>0</v>
      </c>
      <c r="BB994">
        <v>0</v>
      </c>
      <c r="BC994">
        <v>0</v>
      </c>
      <c r="BD994">
        <v>2</v>
      </c>
      <c r="BE994">
        <v>11</v>
      </c>
      <c r="BF994">
        <v>0</v>
      </c>
      <c r="BG994">
        <v>0</v>
      </c>
      <c r="BH994">
        <v>0</v>
      </c>
      <c r="BI994">
        <v>3</v>
      </c>
      <c r="BJ994">
        <v>3</v>
      </c>
      <c r="BK994">
        <v>6</v>
      </c>
      <c r="BL994">
        <v>6</v>
      </c>
      <c r="BM994">
        <v>10</v>
      </c>
      <c r="BN994">
        <v>10</v>
      </c>
      <c r="BO994">
        <v>1</v>
      </c>
      <c r="BP994">
        <v>18</v>
      </c>
      <c r="BQ994">
        <v>18</v>
      </c>
      <c r="BR994">
        <v>3</v>
      </c>
      <c r="BS994">
        <v>3</v>
      </c>
      <c r="BT994">
        <v>0</v>
      </c>
      <c r="BU994">
        <v>0</v>
      </c>
      <c r="BV994">
        <v>0</v>
      </c>
      <c r="BW994">
        <v>0</v>
      </c>
      <c r="BX994">
        <v>0</v>
      </c>
      <c r="BY994">
        <v>0</v>
      </c>
      <c r="BZ994">
        <v>0</v>
      </c>
      <c r="CA994">
        <v>0</v>
      </c>
      <c r="CB994">
        <v>0</v>
      </c>
      <c r="CC994">
        <v>1</v>
      </c>
      <c r="CD994">
        <v>1</v>
      </c>
      <c r="CE994">
        <v>0</v>
      </c>
      <c r="CF994">
        <v>0</v>
      </c>
      <c r="CG994">
        <v>0</v>
      </c>
      <c r="CH994">
        <v>0</v>
      </c>
      <c r="CI994">
        <v>0</v>
      </c>
      <c r="CJ994">
        <v>0</v>
      </c>
      <c r="CK994">
        <v>0</v>
      </c>
      <c r="CL994">
        <v>0</v>
      </c>
      <c r="CM994">
        <v>1</v>
      </c>
      <c r="CN994">
        <v>0</v>
      </c>
      <c r="CO994">
        <v>4</v>
      </c>
      <c r="CP994">
        <v>14</v>
      </c>
      <c r="CQ994">
        <v>27</v>
      </c>
      <c r="CR994">
        <v>0</v>
      </c>
      <c r="CS994">
        <v>0</v>
      </c>
      <c r="CT994">
        <v>2</v>
      </c>
      <c r="CU994">
        <v>15</v>
      </c>
      <c r="CV994">
        <v>24</v>
      </c>
      <c r="CW994">
        <v>36</v>
      </c>
      <c r="CX994">
        <v>0</v>
      </c>
      <c r="CY994">
        <v>2</v>
      </c>
      <c r="CZ994">
        <v>12</v>
      </c>
      <c r="DA994">
        <v>18</v>
      </c>
      <c r="DB994">
        <v>26</v>
      </c>
      <c r="DC994">
        <v>35</v>
      </c>
      <c r="DD994">
        <v>48</v>
      </c>
      <c r="DE994">
        <v>57</v>
      </c>
      <c r="DF994">
        <v>69</v>
      </c>
      <c r="DG994">
        <v>12</v>
      </c>
      <c r="DH994">
        <v>18</v>
      </c>
      <c r="DI994">
        <v>26</v>
      </c>
      <c r="DJ994">
        <v>35</v>
      </c>
      <c r="DK994">
        <v>48</v>
      </c>
      <c r="DL994">
        <v>57</v>
      </c>
      <c r="DM994">
        <v>69</v>
      </c>
    </row>
    <row r="995" spans="1:117" x14ac:dyDescent="0.25">
      <c r="A995">
        <v>993</v>
      </c>
      <c r="B995">
        <v>35</v>
      </c>
      <c r="C995">
        <v>44</v>
      </c>
      <c r="D995">
        <v>53</v>
      </c>
      <c r="E995">
        <v>60</v>
      </c>
      <c r="F995">
        <v>68</v>
      </c>
      <c r="G995">
        <v>80</v>
      </c>
      <c r="H995">
        <v>0</v>
      </c>
      <c r="I995">
        <v>0</v>
      </c>
      <c r="J995">
        <v>10</v>
      </c>
      <c r="K995">
        <v>17</v>
      </c>
      <c r="L995">
        <v>24</v>
      </c>
      <c r="M995">
        <v>34</v>
      </c>
      <c r="N995">
        <v>0</v>
      </c>
      <c r="O995">
        <v>2</v>
      </c>
      <c r="P995">
        <v>9</v>
      </c>
      <c r="Q995">
        <v>16</v>
      </c>
      <c r="R995">
        <v>23</v>
      </c>
      <c r="S995">
        <v>33</v>
      </c>
      <c r="T995">
        <v>11</v>
      </c>
      <c r="U995">
        <v>23</v>
      </c>
      <c r="V995">
        <v>0</v>
      </c>
      <c r="W995">
        <v>2</v>
      </c>
      <c r="X995">
        <v>10</v>
      </c>
      <c r="Y995">
        <v>16</v>
      </c>
      <c r="Z995">
        <v>23</v>
      </c>
      <c r="AA995">
        <v>33</v>
      </c>
      <c r="AB995">
        <v>0</v>
      </c>
      <c r="AC995">
        <v>2</v>
      </c>
      <c r="AD995">
        <v>12</v>
      </c>
      <c r="AE995">
        <v>18</v>
      </c>
      <c r="AF995">
        <v>26</v>
      </c>
      <c r="AG995">
        <v>35</v>
      </c>
      <c r="AH995">
        <v>45</v>
      </c>
      <c r="AI995">
        <v>49</v>
      </c>
      <c r="AJ995">
        <v>54</v>
      </c>
      <c r="AK995">
        <v>63</v>
      </c>
      <c r="AL995">
        <v>75</v>
      </c>
      <c r="AM995">
        <v>83</v>
      </c>
      <c r="AN995">
        <v>0</v>
      </c>
      <c r="AO995">
        <v>0</v>
      </c>
      <c r="AP995">
        <v>0</v>
      </c>
      <c r="AQ995">
        <v>1</v>
      </c>
      <c r="AR995">
        <v>4</v>
      </c>
      <c r="AS995">
        <v>14</v>
      </c>
      <c r="AT995">
        <v>0</v>
      </c>
      <c r="AU995">
        <v>0</v>
      </c>
      <c r="AV995">
        <v>2</v>
      </c>
      <c r="AW995">
        <v>15</v>
      </c>
      <c r="AX995">
        <v>24</v>
      </c>
      <c r="AY995">
        <v>0</v>
      </c>
      <c r="AZ995">
        <v>0</v>
      </c>
      <c r="BA995">
        <v>0</v>
      </c>
      <c r="BB995">
        <v>0</v>
      </c>
      <c r="BC995">
        <v>0</v>
      </c>
      <c r="BD995">
        <v>2</v>
      </c>
      <c r="BE995">
        <v>11</v>
      </c>
      <c r="BF995">
        <v>0</v>
      </c>
      <c r="BG995">
        <v>0</v>
      </c>
      <c r="BH995">
        <v>0</v>
      </c>
      <c r="BI995">
        <v>3</v>
      </c>
      <c r="BJ995">
        <v>3</v>
      </c>
      <c r="BK995">
        <v>6</v>
      </c>
      <c r="BL995">
        <v>6</v>
      </c>
      <c r="BM995">
        <v>10</v>
      </c>
      <c r="BN995">
        <v>10</v>
      </c>
      <c r="BO995">
        <v>1</v>
      </c>
      <c r="BP995">
        <v>18</v>
      </c>
      <c r="BQ995">
        <v>18</v>
      </c>
      <c r="BR995">
        <v>3</v>
      </c>
      <c r="BS995">
        <v>3</v>
      </c>
      <c r="BT995">
        <v>0</v>
      </c>
      <c r="BU995">
        <v>0</v>
      </c>
      <c r="BV995">
        <v>0</v>
      </c>
      <c r="BW995">
        <v>0</v>
      </c>
      <c r="BX995">
        <v>0</v>
      </c>
      <c r="BY995">
        <v>0</v>
      </c>
      <c r="BZ995">
        <v>0</v>
      </c>
      <c r="CA995">
        <v>0</v>
      </c>
      <c r="CB995">
        <v>0</v>
      </c>
      <c r="CC995">
        <v>1</v>
      </c>
      <c r="CD995">
        <v>1</v>
      </c>
      <c r="CE995">
        <v>0</v>
      </c>
      <c r="CF995">
        <v>0</v>
      </c>
      <c r="CG995">
        <v>0</v>
      </c>
      <c r="CH995">
        <v>0</v>
      </c>
      <c r="CI995">
        <v>0</v>
      </c>
      <c r="CJ995">
        <v>0</v>
      </c>
      <c r="CK995">
        <v>0</v>
      </c>
      <c r="CL995">
        <v>0</v>
      </c>
      <c r="CM995">
        <v>1</v>
      </c>
      <c r="CN995">
        <v>0</v>
      </c>
      <c r="CO995">
        <v>4</v>
      </c>
      <c r="CP995">
        <v>14</v>
      </c>
      <c r="CQ995">
        <v>27</v>
      </c>
      <c r="CR995">
        <v>0</v>
      </c>
      <c r="CS995">
        <v>0</v>
      </c>
      <c r="CT995">
        <v>2</v>
      </c>
      <c r="CU995">
        <v>15</v>
      </c>
      <c r="CV995">
        <v>24</v>
      </c>
      <c r="CW995">
        <v>36</v>
      </c>
      <c r="CX995">
        <v>0</v>
      </c>
      <c r="CY995">
        <v>2</v>
      </c>
      <c r="CZ995">
        <v>12</v>
      </c>
      <c r="DA995">
        <v>18</v>
      </c>
      <c r="DB995">
        <v>26</v>
      </c>
      <c r="DC995">
        <v>35</v>
      </c>
      <c r="DD995">
        <v>48</v>
      </c>
      <c r="DE995">
        <v>57</v>
      </c>
      <c r="DF995">
        <v>69</v>
      </c>
      <c r="DG995">
        <v>12</v>
      </c>
      <c r="DH995">
        <v>18</v>
      </c>
      <c r="DI995">
        <v>26</v>
      </c>
      <c r="DJ995">
        <v>35</v>
      </c>
      <c r="DK995">
        <v>48</v>
      </c>
      <c r="DL995">
        <v>57</v>
      </c>
      <c r="DM995">
        <v>69</v>
      </c>
    </row>
    <row r="996" spans="1:117" x14ac:dyDescent="0.25">
      <c r="A996">
        <v>994</v>
      </c>
      <c r="B996">
        <v>35</v>
      </c>
      <c r="C996">
        <v>44</v>
      </c>
      <c r="D996">
        <v>53</v>
      </c>
      <c r="E996">
        <v>60</v>
      </c>
      <c r="F996">
        <v>68</v>
      </c>
      <c r="G996">
        <v>79</v>
      </c>
      <c r="H996">
        <v>0</v>
      </c>
      <c r="I996">
        <v>0</v>
      </c>
      <c r="J996">
        <v>10</v>
      </c>
      <c r="K996">
        <v>17</v>
      </c>
      <c r="L996">
        <v>24</v>
      </c>
      <c r="M996">
        <v>34</v>
      </c>
      <c r="N996">
        <v>0</v>
      </c>
      <c r="O996">
        <v>2</v>
      </c>
      <c r="P996">
        <v>9</v>
      </c>
      <c r="Q996">
        <v>16</v>
      </c>
      <c r="R996">
        <v>23</v>
      </c>
      <c r="S996">
        <v>33</v>
      </c>
      <c r="T996">
        <v>11</v>
      </c>
      <c r="U996">
        <v>23</v>
      </c>
      <c r="V996">
        <v>0</v>
      </c>
      <c r="W996">
        <v>2</v>
      </c>
      <c r="X996">
        <v>10</v>
      </c>
      <c r="Y996">
        <v>16</v>
      </c>
      <c r="Z996">
        <v>23</v>
      </c>
      <c r="AA996">
        <v>33</v>
      </c>
      <c r="AB996">
        <v>0</v>
      </c>
      <c r="AC996">
        <v>2</v>
      </c>
      <c r="AD996">
        <v>12</v>
      </c>
      <c r="AE996">
        <v>18</v>
      </c>
      <c r="AF996">
        <v>26</v>
      </c>
      <c r="AG996">
        <v>35</v>
      </c>
      <c r="AH996">
        <v>45</v>
      </c>
      <c r="AI996">
        <v>49</v>
      </c>
      <c r="AJ996">
        <v>54</v>
      </c>
      <c r="AK996">
        <v>63</v>
      </c>
      <c r="AL996">
        <v>75</v>
      </c>
      <c r="AM996">
        <v>83</v>
      </c>
      <c r="AN996">
        <v>0</v>
      </c>
      <c r="AO996">
        <v>0</v>
      </c>
      <c r="AP996">
        <v>0</v>
      </c>
      <c r="AQ996">
        <v>1</v>
      </c>
      <c r="AR996">
        <v>4</v>
      </c>
      <c r="AS996">
        <v>14</v>
      </c>
      <c r="AT996">
        <v>0</v>
      </c>
      <c r="AU996">
        <v>0</v>
      </c>
      <c r="AV996">
        <v>2</v>
      </c>
      <c r="AW996">
        <v>15</v>
      </c>
      <c r="AX996">
        <v>24</v>
      </c>
      <c r="AY996">
        <v>0</v>
      </c>
      <c r="AZ996">
        <v>0</v>
      </c>
      <c r="BA996">
        <v>0</v>
      </c>
      <c r="BB996">
        <v>0</v>
      </c>
      <c r="BC996">
        <v>0</v>
      </c>
      <c r="BD996">
        <v>2</v>
      </c>
      <c r="BE996">
        <v>11</v>
      </c>
      <c r="BF996">
        <v>0</v>
      </c>
      <c r="BG996">
        <v>0</v>
      </c>
      <c r="BH996">
        <v>0</v>
      </c>
      <c r="BI996">
        <v>3</v>
      </c>
      <c r="BJ996">
        <v>3</v>
      </c>
      <c r="BK996">
        <v>6</v>
      </c>
      <c r="BL996">
        <v>6</v>
      </c>
      <c r="BM996">
        <v>10</v>
      </c>
      <c r="BN996">
        <v>10</v>
      </c>
      <c r="BO996">
        <v>1</v>
      </c>
      <c r="BP996">
        <v>18</v>
      </c>
      <c r="BQ996">
        <v>18</v>
      </c>
      <c r="BR996">
        <v>3</v>
      </c>
      <c r="BS996">
        <v>3</v>
      </c>
      <c r="BT996">
        <v>0</v>
      </c>
      <c r="BU996">
        <v>0</v>
      </c>
      <c r="BV996">
        <v>0</v>
      </c>
      <c r="BW996">
        <v>0</v>
      </c>
      <c r="BX996">
        <v>0</v>
      </c>
      <c r="BY996">
        <v>0</v>
      </c>
      <c r="BZ996">
        <v>0</v>
      </c>
      <c r="CA996">
        <v>0</v>
      </c>
      <c r="CB996">
        <v>0</v>
      </c>
      <c r="CC996">
        <v>1</v>
      </c>
      <c r="CD996">
        <v>1</v>
      </c>
      <c r="CE996">
        <v>0</v>
      </c>
      <c r="CF996">
        <v>0</v>
      </c>
      <c r="CG996">
        <v>0</v>
      </c>
      <c r="CH996">
        <v>0</v>
      </c>
      <c r="CI996">
        <v>0</v>
      </c>
      <c r="CJ996">
        <v>0</v>
      </c>
      <c r="CK996">
        <v>0</v>
      </c>
      <c r="CL996">
        <v>0</v>
      </c>
      <c r="CM996">
        <v>1</v>
      </c>
      <c r="CN996">
        <v>0</v>
      </c>
      <c r="CO996">
        <v>4</v>
      </c>
      <c r="CP996">
        <v>14</v>
      </c>
      <c r="CQ996">
        <v>27</v>
      </c>
      <c r="CR996">
        <v>0</v>
      </c>
      <c r="CS996">
        <v>0</v>
      </c>
      <c r="CT996">
        <v>2</v>
      </c>
      <c r="CU996">
        <v>15</v>
      </c>
      <c r="CV996">
        <v>24</v>
      </c>
      <c r="CW996">
        <v>36</v>
      </c>
      <c r="CX996">
        <v>0</v>
      </c>
      <c r="CY996">
        <v>2</v>
      </c>
      <c r="CZ996">
        <v>12</v>
      </c>
      <c r="DA996">
        <v>18</v>
      </c>
      <c r="DB996">
        <v>26</v>
      </c>
      <c r="DC996">
        <v>35</v>
      </c>
      <c r="DD996">
        <v>48</v>
      </c>
      <c r="DE996">
        <v>57</v>
      </c>
      <c r="DF996">
        <v>69</v>
      </c>
      <c r="DG996">
        <v>12</v>
      </c>
      <c r="DH996">
        <v>18</v>
      </c>
      <c r="DI996">
        <v>26</v>
      </c>
      <c r="DJ996">
        <v>35</v>
      </c>
      <c r="DK996">
        <v>48</v>
      </c>
      <c r="DL996">
        <v>57</v>
      </c>
      <c r="DM996">
        <v>69</v>
      </c>
    </row>
    <row r="997" spans="1:117" x14ac:dyDescent="0.25">
      <c r="A997">
        <v>995</v>
      </c>
      <c r="B997">
        <v>35</v>
      </c>
      <c r="C997">
        <v>44</v>
      </c>
      <c r="D997">
        <v>53</v>
      </c>
      <c r="E997">
        <v>60</v>
      </c>
      <c r="F997">
        <v>68</v>
      </c>
      <c r="G997">
        <v>79</v>
      </c>
      <c r="H997">
        <v>0</v>
      </c>
      <c r="I997">
        <v>0</v>
      </c>
      <c r="J997">
        <v>10</v>
      </c>
      <c r="K997">
        <v>17</v>
      </c>
      <c r="L997">
        <v>24</v>
      </c>
      <c r="M997">
        <v>34</v>
      </c>
      <c r="N997">
        <v>0</v>
      </c>
      <c r="O997">
        <v>2</v>
      </c>
      <c r="P997">
        <v>9</v>
      </c>
      <c r="Q997">
        <v>16</v>
      </c>
      <c r="R997">
        <v>23</v>
      </c>
      <c r="S997">
        <v>33</v>
      </c>
      <c r="T997">
        <v>11</v>
      </c>
      <c r="U997">
        <v>23</v>
      </c>
      <c r="V997">
        <v>0</v>
      </c>
      <c r="W997">
        <v>2</v>
      </c>
      <c r="X997">
        <v>10</v>
      </c>
      <c r="Y997">
        <v>16</v>
      </c>
      <c r="Z997">
        <v>23</v>
      </c>
      <c r="AA997">
        <v>33</v>
      </c>
      <c r="AB997">
        <v>0</v>
      </c>
      <c r="AC997">
        <v>2</v>
      </c>
      <c r="AD997">
        <v>12</v>
      </c>
      <c r="AE997">
        <v>18</v>
      </c>
      <c r="AF997">
        <v>26</v>
      </c>
      <c r="AG997">
        <v>35</v>
      </c>
      <c r="AH997">
        <v>45</v>
      </c>
      <c r="AI997">
        <v>49</v>
      </c>
      <c r="AJ997">
        <v>54</v>
      </c>
      <c r="AK997">
        <v>63</v>
      </c>
      <c r="AL997">
        <v>75</v>
      </c>
      <c r="AM997">
        <v>83</v>
      </c>
      <c r="AN997">
        <v>0</v>
      </c>
      <c r="AO997">
        <v>0</v>
      </c>
      <c r="AP997">
        <v>0</v>
      </c>
      <c r="AQ997">
        <v>1</v>
      </c>
      <c r="AR997">
        <v>4</v>
      </c>
      <c r="AS997">
        <v>14</v>
      </c>
      <c r="AT997">
        <v>0</v>
      </c>
      <c r="AU997">
        <v>0</v>
      </c>
      <c r="AV997">
        <v>2</v>
      </c>
      <c r="AW997">
        <v>15</v>
      </c>
      <c r="AX997">
        <v>24</v>
      </c>
      <c r="AY997">
        <v>0</v>
      </c>
      <c r="AZ997">
        <v>0</v>
      </c>
      <c r="BA997">
        <v>0</v>
      </c>
      <c r="BB997">
        <v>0</v>
      </c>
      <c r="BC997">
        <v>0</v>
      </c>
      <c r="BD997">
        <v>2</v>
      </c>
      <c r="BE997">
        <v>11</v>
      </c>
      <c r="BF997">
        <v>0</v>
      </c>
      <c r="BG997">
        <v>0</v>
      </c>
      <c r="BH997">
        <v>0</v>
      </c>
      <c r="BI997">
        <v>3</v>
      </c>
      <c r="BJ997">
        <v>3</v>
      </c>
      <c r="BK997">
        <v>6</v>
      </c>
      <c r="BL997">
        <v>6</v>
      </c>
      <c r="BM997">
        <v>10</v>
      </c>
      <c r="BN997">
        <v>10</v>
      </c>
      <c r="BO997">
        <v>1</v>
      </c>
      <c r="BP997">
        <v>18</v>
      </c>
      <c r="BQ997">
        <v>18</v>
      </c>
      <c r="BR997">
        <v>3</v>
      </c>
      <c r="BS997">
        <v>3</v>
      </c>
      <c r="BT997">
        <v>0</v>
      </c>
      <c r="BU997">
        <v>0</v>
      </c>
      <c r="BV997">
        <v>0</v>
      </c>
      <c r="BW997">
        <v>0</v>
      </c>
      <c r="BX997">
        <v>0</v>
      </c>
      <c r="BY997">
        <v>0</v>
      </c>
      <c r="BZ997">
        <v>0</v>
      </c>
      <c r="CA997">
        <v>0</v>
      </c>
      <c r="CB997">
        <v>0</v>
      </c>
      <c r="CC997">
        <v>1</v>
      </c>
      <c r="CD997">
        <v>1</v>
      </c>
      <c r="CE997">
        <v>0</v>
      </c>
      <c r="CF997">
        <v>0</v>
      </c>
      <c r="CG997">
        <v>0</v>
      </c>
      <c r="CH997">
        <v>0</v>
      </c>
      <c r="CI997">
        <v>0</v>
      </c>
      <c r="CJ997">
        <v>0</v>
      </c>
      <c r="CK997">
        <v>0</v>
      </c>
      <c r="CL997">
        <v>0</v>
      </c>
      <c r="CM997">
        <v>1</v>
      </c>
      <c r="CN997">
        <v>0</v>
      </c>
      <c r="CO997">
        <v>4</v>
      </c>
      <c r="CP997">
        <v>14</v>
      </c>
      <c r="CQ997">
        <v>27</v>
      </c>
      <c r="CR997">
        <v>0</v>
      </c>
      <c r="CS997">
        <v>0</v>
      </c>
      <c r="CT997">
        <v>2</v>
      </c>
      <c r="CU997">
        <v>15</v>
      </c>
      <c r="CV997">
        <v>24</v>
      </c>
      <c r="CW997">
        <v>36</v>
      </c>
      <c r="CX997">
        <v>0</v>
      </c>
      <c r="CY997">
        <v>2</v>
      </c>
      <c r="CZ997">
        <v>12</v>
      </c>
      <c r="DA997">
        <v>18</v>
      </c>
      <c r="DB997">
        <v>26</v>
      </c>
      <c r="DC997">
        <v>35</v>
      </c>
      <c r="DD997">
        <v>48</v>
      </c>
      <c r="DE997">
        <v>57</v>
      </c>
      <c r="DF997">
        <v>69</v>
      </c>
      <c r="DG997">
        <v>12</v>
      </c>
      <c r="DH997">
        <v>18</v>
      </c>
      <c r="DI997">
        <v>26</v>
      </c>
      <c r="DJ997">
        <v>35</v>
      </c>
      <c r="DK997">
        <v>48</v>
      </c>
      <c r="DL997">
        <v>57</v>
      </c>
      <c r="DM997">
        <v>69</v>
      </c>
    </row>
    <row r="998" spans="1:117" x14ac:dyDescent="0.25">
      <c r="A998">
        <v>996</v>
      </c>
      <c r="B998">
        <v>35</v>
      </c>
      <c r="C998">
        <v>44</v>
      </c>
      <c r="D998">
        <v>53</v>
      </c>
      <c r="E998">
        <v>60</v>
      </c>
      <c r="F998">
        <v>68</v>
      </c>
      <c r="G998">
        <v>79</v>
      </c>
      <c r="H998">
        <v>0</v>
      </c>
      <c r="I998">
        <v>0</v>
      </c>
      <c r="J998">
        <v>10</v>
      </c>
      <c r="K998">
        <v>17</v>
      </c>
      <c r="L998">
        <v>24</v>
      </c>
      <c r="M998">
        <v>34</v>
      </c>
      <c r="N998">
        <v>0</v>
      </c>
      <c r="O998">
        <v>2</v>
      </c>
      <c r="P998">
        <v>9</v>
      </c>
      <c r="Q998">
        <v>16</v>
      </c>
      <c r="R998">
        <v>23</v>
      </c>
      <c r="S998">
        <v>33</v>
      </c>
      <c r="T998">
        <v>11</v>
      </c>
      <c r="U998">
        <v>23</v>
      </c>
      <c r="V998">
        <v>0</v>
      </c>
      <c r="W998">
        <v>2</v>
      </c>
      <c r="X998">
        <v>10</v>
      </c>
      <c r="Y998">
        <v>16</v>
      </c>
      <c r="Z998">
        <v>23</v>
      </c>
      <c r="AA998">
        <v>33</v>
      </c>
      <c r="AB998">
        <v>0</v>
      </c>
      <c r="AC998">
        <v>2</v>
      </c>
      <c r="AD998">
        <v>12</v>
      </c>
      <c r="AE998">
        <v>18</v>
      </c>
      <c r="AF998">
        <v>26</v>
      </c>
      <c r="AG998">
        <v>35</v>
      </c>
      <c r="AH998">
        <v>45</v>
      </c>
      <c r="AI998">
        <v>49</v>
      </c>
      <c r="AJ998">
        <v>54</v>
      </c>
      <c r="AK998">
        <v>63</v>
      </c>
      <c r="AL998">
        <v>75</v>
      </c>
      <c r="AM998">
        <v>83</v>
      </c>
      <c r="AN998">
        <v>0</v>
      </c>
      <c r="AO998">
        <v>0</v>
      </c>
      <c r="AP998">
        <v>0</v>
      </c>
      <c r="AQ998">
        <v>1</v>
      </c>
      <c r="AR998">
        <v>4</v>
      </c>
      <c r="AS998">
        <v>14</v>
      </c>
      <c r="AT998">
        <v>0</v>
      </c>
      <c r="AU998">
        <v>0</v>
      </c>
      <c r="AV998">
        <v>2</v>
      </c>
      <c r="AW998">
        <v>15</v>
      </c>
      <c r="AX998">
        <v>24</v>
      </c>
      <c r="AY998">
        <v>0</v>
      </c>
      <c r="AZ998">
        <v>0</v>
      </c>
      <c r="BA998">
        <v>0</v>
      </c>
      <c r="BB998">
        <v>0</v>
      </c>
      <c r="BC998">
        <v>0</v>
      </c>
      <c r="BD998">
        <v>2</v>
      </c>
      <c r="BE998">
        <v>11</v>
      </c>
      <c r="BF998">
        <v>0</v>
      </c>
      <c r="BG998">
        <v>0</v>
      </c>
      <c r="BH998">
        <v>0</v>
      </c>
      <c r="BI998">
        <v>3</v>
      </c>
      <c r="BJ998">
        <v>3</v>
      </c>
      <c r="BK998">
        <v>6</v>
      </c>
      <c r="BL998">
        <v>6</v>
      </c>
      <c r="BM998">
        <v>10</v>
      </c>
      <c r="BN998">
        <v>10</v>
      </c>
      <c r="BO998">
        <v>1</v>
      </c>
      <c r="BP998">
        <v>18</v>
      </c>
      <c r="BQ998">
        <v>18</v>
      </c>
      <c r="BR998">
        <v>3</v>
      </c>
      <c r="BS998">
        <v>3</v>
      </c>
      <c r="BT998">
        <v>0</v>
      </c>
      <c r="BU998">
        <v>0</v>
      </c>
      <c r="BV998">
        <v>0</v>
      </c>
      <c r="BW998">
        <v>0</v>
      </c>
      <c r="BX998">
        <v>0</v>
      </c>
      <c r="BY998">
        <v>0</v>
      </c>
      <c r="BZ998">
        <v>0</v>
      </c>
      <c r="CA998">
        <v>0</v>
      </c>
      <c r="CB998">
        <v>0</v>
      </c>
      <c r="CC998">
        <v>1</v>
      </c>
      <c r="CD998">
        <v>1</v>
      </c>
      <c r="CE998">
        <v>0</v>
      </c>
      <c r="CF998">
        <v>0</v>
      </c>
      <c r="CG998">
        <v>0</v>
      </c>
      <c r="CH998">
        <v>0</v>
      </c>
      <c r="CI998">
        <v>0</v>
      </c>
      <c r="CJ998">
        <v>0</v>
      </c>
      <c r="CK998">
        <v>0</v>
      </c>
      <c r="CL998">
        <v>0</v>
      </c>
      <c r="CM998">
        <v>1</v>
      </c>
      <c r="CN998">
        <v>0</v>
      </c>
      <c r="CO998">
        <v>4</v>
      </c>
      <c r="CP998">
        <v>14</v>
      </c>
      <c r="CQ998">
        <v>27</v>
      </c>
      <c r="CR998">
        <v>0</v>
      </c>
      <c r="CS998">
        <v>0</v>
      </c>
      <c r="CT998">
        <v>2</v>
      </c>
      <c r="CU998">
        <v>15</v>
      </c>
      <c r="CV998">
        <v>24</v>
      </c>
      <c r="CW998">
        <v>36</v>
      </c>
      <c r="CX998">
        <v>0</v>
      </c>
      <c r="CY998">
        <v>2</v>
      </c>
      <c r="CZ998">
        <v>12</v>
      </c>
      <c r="DA998">
        <v>18</v>
      </c>
      <c r="DB998">
        <v>26</v>
      </c>
      <c r="DC998">
        <v>35</v>
      </c>
      <c r="DD998">
        <v>48</v>
      </c>
      <c r="DE998">
        <v>57</v>
      </c>
      <c r="DF998">
        <v>69</v>
      </c>
      <c r="DG998">
        <v>12</v>
      </c>
      <c r="DH998">
        <v>18</v>
      </c>
      <c r="DI998">
        <v>26</v>
      </c>
      <c r="DJ998">
        <v>35</v>
      </c>
      <c r="DK998">
        <v>48</v>
      </c>
      <c r="DL998">
        <v>57</v>
      </c>
      <c r="DM998">
        <v>69</v>
      </c>
    </row>
    <row r="999" spans="1:117" x14ac:dyDescent="0.25">
      <c r="A999">
        <v>997</v>
      </c>
      <c r="B999">
        <v>35</v>
      </c>
      <c r="C999">
        <v>44</v>
      </c>
      <c r="D999">
        <v>52</v>
      </c>
      <c r="E999">
        <v>59</v>
      </c>
      <c r="F999">
        <v>68</v>
      </c>
      <c r="G999">
        <v>79</v>
      </c>
      <c r="H999">
        <v>0</v>
      </c>
      <c r="I999">
        <v>0</v>
      </c>
      <c r="J999">
        <v>10</v>
      </c>
      <c r="K999">
        <v>17</v>
      </c>
      <c r="L999">
        <v>24</v>
      </c>
      <c r="M999">
        <v>34</v>
      </c>
      <c r="N999">
        <v>0</v>
      </c>
      <c r="O999">
        <v>2</v>
      </c>
      <c r="P999">
        <v>9</v>
      </c>
      <c r="Q999">
        <v>16</v>
      </c>
      <c r="R999">
        <v>23</v>
      </c>
      <c r="S999">
        <v>33</v>
      </c>
      <c r="T999">
        <v>11</v>
      </c>
      <c r="U999">
        <v>23</v>
      </c>
      <c r="V999">
        <v>0</v>
      </c>
      <c r="W999">
        <v>2</v>
      </c>
      <c r="X999">
        <v>10</v>
      </c>
      <c r="Y999">
        <v>16</v>
      </c>
      <c r="Z999">
        <v>23</v>
      </c>
      <c r="AA999">
        <v>33</v>
      </c>
      <c r="AB999">
        <v>0</v>
      </c>
      <c r="AC999">
        <v>2</v>
      </c>
      <c r="AD999">
        <v>12</v>
      </c>
      <c r="AE999">
        <v>18</v>
      </c>
      <c r="AF999">
        <v>26</v>
      </c>
      <c r="AG999">
        <v>35</v>
      </c>
      <c r="AH999">
        <v>45</v>
      </c>
      <c r="AI999">
        <v>49</v>
      </c>
      <c r="AJ999">
        <v>54</v>
      </c>
      <c r="AK999">
        <v>63</v>
      </c>
      <c r="AL999">
        <v>74</v>
      </c>
      <c r="AM999">
        <v>83</v>
      </c>
      <c r="AN999">
        <v>0</v>
      </c>
      <c r="AO999">
        <v>0</v>
      </c>
      <c r="AP999">
        <v>0</v>
      </c>
      <c r="AQ999">
        <v>1</v>
      </c>
      <c r="AR999">
        <v>4</v>
      </c>
      <c r="AS999">
        <v>14</v>
      </c>
      <c r="AT999">
        <v>0</v>
      </c>
      <c r="AU999">
        <v>0</v>
      </c>
      <c r="AV999">
        <v>2</v>
      </c>
      <c r="AW999">
        <v>15</v>
      </c>
      <c r="AX999">
        <v>24</v>
      </c>
      <c r="AY999">
        <v>0</v>
      </c>
      <c r="AZ999">
        <v>0</v>
      </c>
      <c r="BA999">
        <v>0</v>
      </c>
      <c r="BB999">
        <v>0</v>
      </c>
      <c r="BC999">
        <v>0</v>
      </c>
      <c r="BD999">
        <v>2</v>
      </c>
      <c r="BE999">
        <v>11</v>
      </c>
      <c r="BF999">
        <v>0</v>
      </c>
      <c r="BG999">
        <v>0</v>
      </c>
      <c r="BH999">
        <v>0</v>
      </c>
      <c r="BI999">
        <v>3</v>
      </c>
      <c r="BJ999">
        <v>3</v>
      </c>
      <c r="BK999">
        <v>6</v>
      </c>
      <c r="BL999">
        <v>6</v>
      </c>
      <c r="BM999">
        <v>10</v>
      </c>
      <c r="BN999">
        <v>10</v>
      </c>
      <c r="BO999">
        <v>1</v>
      </c>
      <c r="BP999">
        <v>18</v>
      </c>
      <c r="BQ999">
        <v>18</v>
      </c>
      <c r="BR999">
        <v>3</v>
      </c>
      <c r="BS999">
        <v>3</v>
      </c>
      <c r="BT999">
        <v>0</v>
      </c>
      <c r="BU999">
        <v>0</v>
      </c>
      <c r="BV999">
        <v>0</v>
      </c>
      <c r="BW999">
        <v>0</v>
      </c>
      <c r="BX999">
        <v>0</v>
      </c>
      <c r="BY999">
        <v>0</v>
      </c>
      <c r="BZ999">
        <v>0</v>
      </c>
      <c r="CA999">
        <v>0</v>
      </c>
      <c r="CB999">
        <v>0</v>
      </c>
      <c r="CC999">
        <v>1</v>
      </c>
      <c r="CD999">
        <v>1</v>
      </c>
      <c r="CE999">
        <v>0</v>
      </c>
      <c r="CF999">
        <v>0</v>
      </c>
      <c r="CG999">
        <v>0</v>
      </c>
      <c r="CH999">
        <v>0</v>
      </c>
      <c r="CI999">
        <v>0</v>
      </c>
      <c r="CJ999">
        <v>0</v>
      </c>
      <c r="CK999">
        <v>0</v>
      </c>
      <c r="CL999">
        <v>0</v>
      </c>
      <c r="CM999">
        <v>1</v>
      </c>
      <c r="CN999">
        <v>0</v>
      </c>
      <c r="CO999">
        <v>4</v>
      </c>
      <c r="CP999">
        <v>14</v>
      </c>
      <c r="CQ999">
        <v>27</v>
      </c>
      <c r="CR999">
        <v>0</v>
      </c>
      <c r="CS999">
        <v>0</v>
      </c>
      <c r="CT999">
        <v>2</v>
      </c>
      <c r="CU999">
        <v>15</v>
      </c>
      <c r="CV999">
        <v>24</v>
      </c>
      <c r="CW999">
        <v>36</v>
      </c>
      <c r="CX999">
        <v>0</v>
      </c>
      <c r="CY999">
        <v>2</v>
      </c>
      <c r="CZ999">
        <v>12</v>
      </c>
      <c r="DA999">
        <v>18</v>
      </c>
      <c r="DB999">
        <v>26</v>
      </c>
      <c r="DC999">
        <v>35</v>
      </c>
      <c r="DD999">
        <v>48</v>
      </c>
      <c r="DE999">
        <v>57</v>
      </c>
      <c r="DF999">
        <v>69</v>
      </c>
      <c r="DG999">
        <v>12</v>
      </c>
      <c r="DH999">
        <v>18</v>
      </c>
      <c r="DI999">
        <v>26</v>
      </c>
      <c r="DJ999">
        <v>35</v>
      </c>
      <c r="DK999">
        <v>48</v>
      </c>
      <c r="DL999">
        <v>57</v>
      </c>
      <c r="DM999">
        <v>69</v>
      </c>
    </row>
    <row r="1000" spans="1:117" x14ac:dyDescent="0.25">
      <c r="A1000">
        <v>998</v>
      </c>
      <c r="B1000">
        <v>35</v>
      </c>
      <c r="C1000">
        <v>44</v>
      </c>
      <c r="D1000">
        <v>52</v>
      </c>
      <c r="E1000">
        <v>59</v>
      </c>
      <c r="F1000">
        <v>68</v>
      </c>
      <c r="G1000">
        <v>79</v>
      </c>
      <c r="H1000">
        <v>0</v>
      </c>
      <c r="I1000">
        <v>0</v>
      </c>
      <c r="J1000">
        <v>10</v>
      </c>
      <c r="K1000">
        <v>17</v>
      </c>
      <c r="L1000">
        <v>24</v>
      </c>
      <c r="M1000">
        <v>34</v>
      </c>
      <c r="N1000">
        <v>0</v>
      </c>
      <c r="O1000">
        <v>2</v>
      </c>
      <c r="P1000">
        <v>9</v>
      </c>
      <c r="Q1000">
        <v>16</v>
      </c>
      <c r="R1000">
        <v>23</v>
      </c>
      <c r="S1000">
        <v>33</v>
      </c>
      <c r="T1000">
        <v>11</v>
      </c>
      <c r="U1000">
        <v>23</v>
      </c>
      <c r="V1000">
        <v>0</v>
      </c>
      <c r="W1000">
        <v>2</v>
      </c>
      <c r="X1000">
        <v>10</v>
      </c>
      <c r="Y1000">
        <v>16</v>
      </c>
      <c r="Z1000">
        <v>23</v>
      </c>
      <c r="AA1000">
        <v>33</v>
      </c>
      <c r="AB1000">
        <v>0</v>
      </c>
      <c r="AC1000">
        <v>2</v>
      </c>
      <c r="AD1000">
        <v>12</v>
      </c>
      <c r="AE1000">
        <v>18</v>
      </c>
      <c r="AF1000">
        <v>26</v>
      </c>
      <c r="AG1000">
        <v>35</v>
      </c>
      <c r="AH1000">
        <v>45</v>
      </c>
      <c r="AI1000">
        <v>49</v>
      </c>
      <c r="AJ1000">
        <v>54</v>
      </c>
      <c r="AK1000">
        <v>63</v>
      </c>
      <c r="AL1000">
        <v>74</v>
      </c>
      <c r="AM1000">
        <v>83</v>
      </c>
      <c r="AN1000">
        <v>0</v>
      </c>
      <c r="AO1000">
        <v>0</v>
      </c>
      <c r="AP1000">
        <v>0</v>
      </c>
      <c r="AQ1000">
        <v>1</v>
      </c>
      <c r="AR1000">
        <v>4</v>
      </c>
      <c r="AS1000">
        <v>14</v>
      </c>
      <c r="AT1000">
        <v>0</v>
      </c>
      <c r="AU1000">
        <v>0</v>
      </c>
      <c r="AV1000">
        <v>2</v>
      </c>
      <c r="AW1000">
        <v>15</v>
      </c>
      <c r="AX1000">
        <v>24</v>
      </c>
      <c r="AY1000">
        <v>0</v>
      </c>
      <c r="AZ1000">
        <v>0</v>
      </c>
      <c r="BA1000">
        <v>0</v>
      </c>
      <c r="BB1000">
        <v>0</v>
      </c>
      <c r="BC1000">
        <v>0</v>
      </c>
      <c r="BD1000">
        <v>2</v>
      </c>
      <c r="BE1000">
        <v>11</v>
      </c>
      <c r="BF1000">
        <v>0</v>
      </c>
      <c r="BG1000">
        <v>0</v>
      </c>
      <c r="BH1000">
        <v>0</v>
      </c>
      <c r="BI1000">
        <v>3</v>
      </c>
      <c r="BJ1000">
        <v>3</v>
      </c>
      <c r="BK1000">
        <v>6</v>
      </c>
      <c r="BL1000">
        <v>6</v>
      </c>
      <c r="BM1000">
        <v>10</v>
      </c>
      <c r="BN1000">
        <v>10</v>
      </c>
      <c r="BO1000">
        <v>1</v>
      </c>
      <c r="BP1000">
        <v>18</v>
      </c>
      <c r="BQ1000">
        <v>18</v>
      </c>
      <c r="BR1000">
        <v>3</v>
      </c>
      <c r="BS1000">
        <v>3</v>
      </c>
      <c r="BT1000">
        <v>0</v>
      </c>
      <c r="BU1000">
        <v>0</v>
      </c>
      <c r="BV1000">
        <v>0</v>
      </c>
      <c r="BW1000">
        <v>0</v>
      </c>
      <c r="BX1000">
        <v>0</v>
      </c>
      <c r="BY1000">
        <v>0</v>
      </c>
      <c r="BZ1000">
        <v>0</v>
      </c>
      <c r="CA1000">
        <v>0</v>
      </c>
      <c r="CB1000">
        <v>0</v>
      </c>
      <c r="CC1000">
        <v>1</v>
      </c>
      <c r="CD1000">
        <v>1</v>
      </c>
      <c r="CE1000">
        <v>0</v>
      </c>
      <c r="CF1000">
        <v>0</v>
      </c>
      <c r="CG1000">
        <v>0</v>
      </c>
      <c r="CH1000">
        <v>0</v>
      </c>
      <c r="CI1000">
        <v>0</v>
      </c>
      <c r="CJ1000">
        <v>0</v>
      </c>
      <c r="CK1000">
        <v>0</v>
      </c>
      <c r="CL1000">
        <v>0</v>
      </c>
      <c r="CM1000">
        <v>1</v>
      </c>
      <c r="CN1000">
        <v>0</v>
      </c>
      <c r="CO1000">
        <v>4</v>
      </c>
      <c r="CP1000">
        <v>14</v>
      </c>
      <c r="CQ1000">
        <v>27</v>
      </c>
      <c r="CR1000">
        <v>0</v>
      </c>
      <c r="CS1000">
        <v>0</v>
      </c>
      <c r="CT1000">
        <v>2</v>
      </c>
      <c r="CU1000">
        <v>15</v>
      </c>
      <c r="CV1000">
        <v>24</v>
      </c>
      <c r="CW1000">
        <v>36</v>
      </c>
      <c r="CX1000">
        <v>0</v>
      </c>
      <c r="CY1000">
        <v>2</v>
      </c>
      <c r="CZ1000">
        <v>12</v>
      </c>
      <c r="DA1000">
        <v>18</v>
      </c>
      <c r="DB1000">
        <v>26</v>
      </c>
      <c r="DC1000">
        <v>35</v>
      </c>
      <c r="DD1000">
        <v>48</v>
      </c>
      <c r="DE1000">
        <v>57</v>
      </c>
      <c r="DF1000">
        <v>69</v>
      </c>
      <c r="DG1000">
        <v>12</v>
      </c>
      <c r="DH1000">
        <v>18</v>
      </c>
      <c r="DI1000">
        <v>26</v>
      </c>
      <c r="DJ1000">
        <v>35</v>
      </c>
      <c r="DK1000">
        <v>48</v>
      </c>
      <c r="DL1000">
        <v>57</v>
      </c>
      <c r="DM1000">
        <v>69</v>
      </c>
    </row>
    <row r="1001" spans="1:117" x14ac:dyDescent="0.25">
      <c r="A1001">
        <v>999</v>
      </c>
      <c r="B1001">
        <v>35</v>
      </c>
      <c r="C1001">
        <v>44</v>
      </c>
      <c r="D1001">
        <v>52</v>
      </c>
      <c r="E1001">
        <v>59</v>
      </c>
      <c r="F1001">
        <v>68</v>
      </c>
      <c r="G1001">
        <v>79</v>
      </c>
      <c r="H1001">
        <v>0</v>
      </c>
      <c r="I1001">
        <v>0</v>
      </c>
      <c r="J1001">
        <v>10</v>
      </c>
      <c r="K1001">
        <v>17</v>
      </c>
      <c r="L1001">
        <v>24</v>
      </c>
      <c r="M1001">
        <v>34</v>
      </c>
      <c r="N1001">
        <v>0</v>
      </c>
      <c r="O1001">
        <v>2</v>
      </c>
      <c r="P1001">
        <v>9</v>
      </c>
      <c r="Q1001">
        <v>16</v>
      </c>
      <c r="R1001">
        <v>23</v>
      </c>
      <c r="S1001">
        <v>33</v>
      </c>
      <c r="T1001">
        <v>11</v>
      </c>
      <c r="U1001">
        <v>23</v>
      </c>
      <c r="V1001">
        <v>0</v>
      </c>
      <c r="W1001">
        <v>2</v>
      </c>
      <c r="X1001">
        <v>10</v>
      </c>
      <c r="Y1001">
        <v>16</v>
      </c>
      <c r="Z1001">
        <v>23</v>
      </c>
      <c r="AA1001">
        <v>33</v>
      </c>
      <c r="AB1001">
        <v>0</v>
      </c>
      <c r="AC1001">
        <v>2</v>
      </c>
      <c r="AD1001">
        <v>12</v>
      </c>
      <c r="AE1001">
        <v>18</v>
      </c>
      <c r="AF1001">
        <v>26</v>
      </c>
      <c r="AG1001">
        <v>35</v>
      </c>
      <c r="AH1001">
        <v>44</v>
      </c>
      <c r="AI1001">
        <v>49</v>
      </c>
      <c r="AJ1001">
        <v>54</v>
      </c>
      <c r="AK1001">
        <v>63</v>
      </c>
      <c r="AL1001">
        <v>74</v>
      </c>
      <c r="AM1001">
        <v>83</v>
      </c>
      <c r="AN1001">
        <v>0</v>
      </c>
      <c r="AO1001">
        <v>0</v>
      </c>
      <c r="AP1001">
        <v>0</v>
      </c>
      <c r="AQ1001">
        <v>1</v>
      </c>
      <c r="AR1001">
        <v>4</v>
      </c>
      <c r="AS1001">
        <v>14</v>
      </c>
      <c r="AT1001">
        <v>0</v>
      </c>
      <c r="AU1001">
        <v>0</v>
      </c>
      <c r="AV1001">
        <v>2</v>
      </c>
      <c r="AW1001">
        <v>15</v>
      </c>
      <c r="AX1001">
        <v>24</v>
      </c>
      <c r="AY1001">
        <v>0</v>
      </c>
      <c r="AZ1001">
        <v>0</v>
      </c>
      <c r="BA1001">
        <v>0</v>
      </c>
      <c r="BB1001">
        <v>0</v>
      </c>
      <c r="BC1001">
        <v>0</v>
      </c>
      <c r="BD1001">
        <v>2</v>
      </c>
      <c r="BE1001">
        <v>11</v>
      </c>
      <c r="BF1001">
        <v>0</v>
      </c>
      <c r="BG1001">
        <v>0</v>
      </c>
      <c r="BH1001">
        <v>0</v>
      </c>
      <c r="BI1001">
        <v>3</v>
      </c>
      <c r="BJ1001">
        <v>3</v>
      </c>
      <c r="BK1001">
        <v>6</v>
      </c>
      <c r="BL1001">
        <v>6</v>
      </c>
      <c r="BM1001">
        <v>10</v>
      </c>
      <c r="BN1001">
        <v>10</v>
      </c>
      <c r="BO1001">
        <v>1</v>
      </c>
      <c r="BP1001">
        <v>18</v>
      </c>
      <c r="BQ1001">
        <v>18</v>
      </c>
      <c r="BR1001">
        <v>3</v>
      </c>
      <c r="BS1001">
        <v>3</v>
      </c>
      <c r="BT1001">
        <v>0</v>
      </c>
      <c r="BU1001">
        <v>0</v>
      </c>
      <c r="BV1001">
        <v>0</v>
      </c>
      <c r="BW1001">
        <v>0</v>
      </c>
      <c r="BX1001">
        <v>0</v>
      </c>
      <c r="BY1001">
        <v>0</v>
      </c>
      <c r="BZ1001">
        <v>0</v>
      </c>
      <c r="CA1001">
        <v>0</v>
      </c>
      <c r="CB1001">
        <v>0</v>
      </c>
      <c r="CC1001">
        <v>1</v>
      </c>
      <c r="CD1001">
        <v>1</v>
      </c>
      <c r="CE1001">
        <v>0</v>
      </c>
      <c r="CF1001">
        <v>0</v>
      </c>
      <c r="CG1001">
        <v>0</v>
      </c>
      <c r="CH1001">
        <v>0</v>
      </c>
      <c r="CI1001">
        <v>0</v>
      </c>
      <c r="CJ1001">
        <v>0</v>
      </c>
      <c r="CK1001">
        <v>0</v>
      </c>
      <c r="CL1001">
        <v>0</v>
      </c>
      <c r="CM1001">
        <v>1</v>
      </c>
      <c r="CN1001">
        <v>0</v>
      </c>
      <c r="CO1001">
        <v>4</v>
      </c>
      <c r="CP1001">
        <v>14</v>
      </c>
      <c r="CQ1001">
        <v>27</v>
      </c>
      <c r="CR1001">
        <v>0</v>
      </c>
      <c r="CS1001">
        <v>0</v>
      </c>
      <c r="CT1001">
        <v>2</v>
      </c>
      <c r="CU1001">
        <v>15</v>
      </c>
      <c r="CV1001">
        <v>24</v>
      </c>
      <c r="CW1001">
        <v>36</v>
      </c>
      <c r="CX1001">
        <v>0</v>
      </c>
      <c r="CY1001">
        <v>2</v>
      </c>
      <c r="CZ1001">
        <v>12</v>
      </c>
      <c r="DA1001">
        <v>18</v>
      </c>
      <c r="DB1001">
        <v>26</v>
      </c>
      <c r="DC1001">
        <v>35</v>
      </c>
      <c r="DD1001">
        <v>48</v>
      </c>
      <c r="DE1001">
        <v>57</v>
      </c>
      <c r="DF1001">
        <v>69</v>
      </c>
      <c r="DG1001">
        <v>12</v>
      </c>
      <c r="DH1001">
        <v>18</v>
      </c>
      <c r="DI1001">
        <v>26</v>
      </c>
      <c r="DJ1001">
        <v>35</v>
      </c>
      <c r="DK1001">
        <v>48</v>
      </c>
      <c r="DL1001">
        <v>57</v>
      </c>
      <c r="DM1001">
        <v>69</v>
      </c>
    </row>
    <row r="1002" spans="1:117" x14ac:dyDescent="0.25">
      <c r="A1002">
        <v>1000</v>
      </c>
      <c r="B1002">
        <v>35</v>
      </c>
      <c r="C1002">
        <v>43</v>
      </c>
      <c r="D1002">
        <v>52</v>
      </c>
      <c r="E1002">
        <v>59</v>
      </c>
      <c r="F1002">
        <v>68</v>
      </c>
      <c r="G1002">
        <v>79</v>
      </c>
      <c r="H1002">
        <v>0</v>
      </c>
      <c r="I1002">
        <v>0</v>
      </c>
      <c r="J1002">
        <v>10</v>
      </c>
      <c r="K1002">
        <v>17</v>
      </c>
      <c r="L1002">
        <v>24</v>
      </c>
      <c r="M1002">
        <v>34</v>
      </c>
      <c r="N1002">
        <v>0</v>
      </c>
      <c r="O1002">
        <v>2</v>
      </c>
      <c r="P1002">
        <v>9</v>
      </c>
      <c r="Q1002">
        <v>16</v>
      </c>
      <c r="R1002">
        <v>23</v>
      </c>
      <c r="S1002">
        <v>33</v>
      </c>
      <c r="T1002">
        <v>11</v>
      </c>
      <c r="U1002">
        <v>23</v>
      </c>
      <c r="V1002">
        <v>0</v>
      </c>
      <c r="W1002">
        <v>2</v>
      </c>
      <c r="X1002">
        <v>10</v>
      </c>
      <c r="Y1002">
        <v>16</v>
      </c>
      <c r="Z1002">
        <v>23</v>
      </c>
      <c r="AA1002">
        <v>33</v>
      </c>
      <c r="AB1002">
        <v>0</v>
      </c>
      <c r="AC1002">
        <v>2</v>
      </c>
      <c r="AD1002">
        <v>12</v>
      </c>
      <c r="AE1002">
        <v>18</v>
      </c>
      <c r="AF1002">
        <v>26</v>
      </c>
      <c r="AG1002">
        <v>35</v>
      </c>
      <c r="AH1002">
        <v>44</v>
      </c>
      <c r="AI1002">
        <v>49</v>
      </c>
      <c r="AJ1002">
        <v>54</v>
      </c>
      <c r="AK1002">
        <v>63</v>
      </c>
      <c r="AL1002">
        <v>74</v>
      </c>
      <c r="AM1002">
        <v>83</v>
      </c>
      <c r="AN1002">
        <v>0</v>
      </c>
      <c r="AO1002">
        <v>0</v>
      </c>
      <c r="AP1002">
        <v>0</v>
      </c>
      <c r="AQ1002">
        <v>1</v>
      </c>
      <c r="AR1002">
        <v>4</v>
      </c>
      <c r="AS1002">
        <v>14</v>
      </c>
      <c r="AT1002">
        <v>0</v>
      </c>
      <c r="AU1002">
        <v>0</v>
      </c>
      <c r="AV1002">
        <v>2</v>
      </c>
      <c r="AW1002">
        <v>15</v>
      </c>
      <c r="AX1002">
        <v>24</v>
      </c>
      <c r="AY1002">
        <v>0</v>
      </c>
      <c r="AZ1002">
        <v>0</v>
      </c>
      <c r="BA1002">
        <v>0</v>
      </c>
      <c r="BB1002">
        <v>0</v>
      </c>
      <c r="BC1002">
        <v>0</v>
      </c>
      <c r="BD1002">
        <v>2</v>
      </c>
      <c r="BE1002">
        <v>11</v>
      </c>
      <c r="BF1002">
        <v>0</v>
      </c>
      <c r="BG1002">
        <v>0</v>
      </c>
      <c r="BH1002">
        <v>0</v>
      </c>
      <c r="BI1002">
        <v>3</v>
      </c>
      <c r="BJ1002">
        <v>3</v>
      </c>
      <c r="BK1002">
        <v>6</v>
      </c>
      <c r="BL1002">
        <v>6</v>
      </c>
      <c r="BM1002">
        <v>10</v>
      </c>
      <c r="BN1002">
        <v>10</v>
      </c>
      <c r="BO1002">
        <v>1</v>
      </c>
      <c r="BP1002">
        <v>18</v>
      </c>
      <c r="BQ1002">
        <v>18</v>
      </c>
      <c r="BR1002">
        <v>3</v>
      </c>
      <c r="BS1002">
        <v>3</v>
      </c>
      <c r="BT1002">
        <v>0</v>
      </c>
      <c r="BU1002">
        <v>0</v>
      </c>
      <c r="BV1002">
        <v>0</v>
      </c>
      <c r="BW1002">
        <v>0</v>
      </c>
      <c r="BX1002">
        <v>0</v>
      </c>
      <c r="BY1002">
        <v>0</v>
      </c>
      <c r="BZ1002">
        <v>0</v>
      </c>
      <c r="CA1002">
        <v>0</v>
      </c>
      <c r="CB1002">
        <v>0</v>
      </c>
      <c r="CC1002">
        <v>1</v>
      </c>
      <c r="CD1002">
        <v>1</v>
      </c>
      <c r="CE1002">
        <v>0</v>
      </c>
      <c r="CF1002">
        <v>0</v>
      </c>
      <c r="CG1002">
        <v>0</v>
      </c>
      <c r="CH1002">
        <v>0</v>
      </c>
      <c r="CI1002">
        <v>0</v>
      </c>
      <c r="CJ1002">
        <v>0</v>
      </c>
      <c r="CK1002">
        <v>0</v>
      </c>
      <c r="CL1002">
        <v>0</v>
      </c>
      <c r="CM1002">
        <v>1</v>
      </c>
      <c r="CN1002">
        <v>0</v>
      </c>
      <c r="CO1002">
        <v>4</v>
      </c>
      <c r="CP1002">
        <v>14</v>
      </c>
      <c r="CQ1002">
        <v>27</v>
      </c>
      <c r="CR1002">
        <v>0</v>
      </c>
      <c r="CS1002">
        <v>0</v>
      </c>
      <c r="CT1002">
        <v>2</v>
      </c>
      <c r="CU1002">
        <v>15</v>
      </c>
      <c r="CV1002">
        <v>24</v>
      </c>
      <c r="CW1002">
        <v>36</v>
      </c>
      <c r="CX1002">
        <v>0</v>
      </c>
      <c r="CY1002">
        <v>2</v>
      </c>
      <c r="CZ1002">
        <v>12</v>
      </c>
      <c r="DA1002">
        <v>18</v>
      </c>
      <c r="DB1002">
        <v>26</v>
      </c>
      <c r="DC1002">
        <v>35</v>
      </c>
      <c r="DD1002">
        <v>48</v>
      </c>
      <c r="DE1002">
        <v>57</v>
      </c>
      <c r="DF1002">
        <v>69</v>
      </c>
      <c r="DG1002">
        <v>12</v>
      </c>
      <c r="DH1002">
        <v>18</v>
      </c>
      <c r="DI1002">
        <v>26</v>
      </c>
      <c r="DJ1002">
        <v>35</v>
      </c>
      <c r="DK1002">
        <v>48</v>
      </c>
      <c r="DL1002">
        <v>57</v>
      </c>
      <c r="DM1002">
        <v>69</v>
      </c>
    </row>
    <row r="1003" spans="1:117" x14ac:dyDescent="0.25">
      <c r="A1003">
        <v>1001</v>
      </c>
      <c r="B1003">
        <v>35</v>
      </c>
      <c r="C1003">
        <v>43</v>
      </c>
      <c r="D1003">
        <v>52</v>
      </c>
      <c r="E1003">
        <v>59</v>
      </c>
      <c r="F1003">
        <v>68</v>
      </c>
      <c r="G1003">
        <v>79</v>
      </c>
      <c r="H1003">
        <v>0</v>
      </c>
      <c r="I1003">
        <v>0</v>
      </c>
      <c r="J1003">
        <v>10</v>
      </c>
      <c r="K1003">
        <v>17</v>
      </c>
      <c r="L1003">
        <v>24</v>
      </c>
      <c r="M1003">
        <v>34</v>
      </c>
      <c r="N1003">
        <v>0</v>
      </c>
      <c r="O1003">
        <v>2</v>
      </c>
      <c r="P1003">
        <v>9</v>
      </c>
      <c r="Q1003">
        <v>16</v>
      </c>
      <c r="R1003">
        <v>23</v>
      </c>
      <c r="S1003">
        <v>33</v>
      </c>
      <c r="T1003">
        <v>11</v>
      </c>
      <c r="U1003">
        <v>23</v>
      </c>
      <c r="V1003">
        <v>0</v>
      </c>
      <c r="W1003">
        <v>2</v>
      </c>
      <c r="X1003">
        <v>10</v>
      </c>
      <c r="Y1003">
        <v>16</v>
      </c>
      <c r="Z1003">
        <v>23</v>
      </c>
      <c r="AA1003">
        <v>33</v>
      </c>
      <c r="AB1003">
        <v>0</v>
      </c>
      <c r="AC1003">
        <v>2</v>
      </c>
      <c r="AD1003">
        <v>12</v>
      </c>
      <c r="AE1003">
        <v>18</v>
      </c>
      <c r="AF1003">
        <v>26</v>
      </c>
      <c r="AG1003">
        <v>35</v>
      </c>
      <c r="AH1003">
        <v>44</v>
      </c>
      <c r="AI1003">
        <v>49</v>
      </c>
      <c r="AJ1003">
        <v>54</v>
      </c>
      <c r="AK1003">
        <v>63</v>
      </c>
      <c r="AL1003">
        <v>74</v>
      </c>
      <c r="AM1003">
        <v>83</v>
      </c>
      <c r="AN1003">
        <v>0</v>
      </c>
      <c r="AO1003">
        <v>0</v>
      </c>
      <c r="AP1003">
        <v>0</v>
      </c>
      <c r="AQ1003">
        <v>1</v>
      </c>
      <c r="AR1003">
        <v>4</v>
      </c>
      <c r="AS1003">
        <v>14</v>
      </c>
      <c r="AT1003">
        <v>0</v>
      </c>
      <c r="AU1003">
        <v>0</v>
      </c>
      <c r="AV1003">
        <v>2</v>
      </c>
      <c r="AW1003">
        <v>15</v>
      </c>
      <c r="AX1003">
        <v>24</v>
      </c>
      <c r="AY1003">
        <v>0</v>
      </c>
      <c r="AZ1003">
        <v>0</v>
      </c>
      <c r="BA1003">
        <v>0</v>
      </c>
      <c r="BB1003">
        <v>0</v>
      </c>
      <c r="BC1003">
        <v>0</v>
      </c>
      <c r="BD1003">
        <v>2</v>
      </c>
      <c r="BE1003">
        <v>11</v>
      </c>
      <c r="BF1003">
        <v>0</v>
      </c>
      <c r="BG1003">
        <v>0</v>
      </c>
      <c r="BH1003">
        <v>0</v>
      </c>
      <c r="BI1003">
        <v>3</v>
      </c>
      <c r="BJ1003">
        <v>3</v>
      </c>
      <c r="BK1003">
        <v>6</v>
      </c>
      <c r="BL1003">
        <v>6</v>
      </c>
      <c r="BM1003">
        <v>10</v>
      </c>
      <c r="BN1003">
        <v>10</v>
      </c>
      <c r="BO1003">
        <v>1</v>
      </c>
      <c r="BP1003">
        <v>18</v>
      </c>
      <c r="BQ1003">
        <v>18</v>
      </c>
      <c r="BR1003">
        <v>3</v>
      </c>
      <c r="BS1003">
        <v>3</v>
      </c>
      <c r="BT1003">
        <v>0</v>
      </c>
      <c r="BU1003">
        <v>0</v>
      </c>
      <c r="BV1003">
        <v>0</v>
      </c>
      <c r="BW1003">
        <v>0</v>
      </c>
      <c r="BX1003">
        <v>0</v>
      </c>
      <c r="BY1003">
        <v>0</v>
      </c>
      <c r="BZ1003">
        <v>0</v>
      </c>
      <c r="CA1003">
        <v>0</v>
      </c>
      <c r="CB1003">
        <v>0</v>
      </c>
      <c r="CC1003">
        <v>1</v>
      </c>
      <c r="CD1003">
        <v>1</v>
      </c>
      <c r="CE1003">
        <v>0</v>
      </c>
      <c r="CF1003">
        <v>0</v>
      </c>
      <c r="CG1003">
        <v>0</v>
      </c>
      <c r="CH1003">
        <v>0</v>
      </c>
      <c r="CI1003">
        <v>0</v>
      </c>
      <c r="CJ1003">
        <v>0</v>
      </c>
      <c r="CK1003">
        <v>0</v>
      </c>
      <c r="CL1003">
        <v>0</v>
      </c>
      <c r="CM1003">
        <v>1</v>
      </c>
      <c r="CN1003">
        <v>0</v>
      </c>
      <c r="CO1003">
        <v>4</v>
      </c>
      <c r="CP1003">
        <v>14</v>
      </c>
      <c r="CQ1003">
        <v>27</v>
      </c>
      <c r="CR1003">
        <v>0</v>
      </c>
      <c r="CS1003">
        <v>0</v>
      </c>
      <c r="CT1003">
        <v>2</v>
      </c>
      <c r="CU1003">
        <v>15</v>
      </c>
      <c r="CV1003">
        <v>24</v>
      </c>
      <c r="CW1003">
        <v>36</v>
      </c>
      <c r="CX1003">
        <v>0</v>
      </c>
      <c r="CY1003">
        <v>2</v>
      </c>
      <c r="CZ1003">
        <v>12</v>
      </c>
      <c r="DA1003">
        <v>18</v>
      </c>
      <c r="DB1003">
        <v>26</v>
      </c>
      <c r="DC1003">
        <v>35</v>
      </c>
      <c r="DD1003">
        <v>48</v>
      </c>
      <c r="DE1003">
        <v>57</v>
      </c>
      <c r="DF1003">
        <v>69</v>
      </c>
      <c r="DG1003">
        <v>12</v>
      </c>
      <c r="DH1003">
        <v>18</v>
      </c>
      <c r="DI1003">
        <v>26</v>
      </c>
      <c r="DJ1003">
        <v>35</v>
      </c>
      <c r="DK1003">
        <v>48</v>
      </c>
      <c r="DL1003">
        <v>57</v>
      </c>
      <c r="DM1003">
        <v>69</v>
      </c>
    </row>
    <row r="1004" spans="1:117" x14ac:dyDescent="0.25">
      <c r="A1004">
        <v>1002</v>
      </c>
      <c r="B1004">
        <v>35</v>
      </c>
      <c r="C1004">
        <v>43</v>
      </c>
      <c r="D1004">
        <v>52</v>
      </c>
      <c r="E1004">
        <v>59</v>
      </c>
      <c r="F1004">
        <v>68</v>
      </c>
      <c r="G1004">
        <v>79</v>
      </c>
      <c r="H1004">
        <v>0</v>
      </c>
      <c r="I1004">
        <v>0</v>
      </c>
      <c r="J1004">
        <v>10</v>
      </c>
      <c r="K1004">
        <v>17</v>
      </c>
      <c r="L1004">
        <v>24</v>
      </c>
      <c r="M1004">
        <v>34</v>
      </c>
      <c r="N1004">
        <v>0</v>
      </c>
      <c r="O1004">
        <v>2</v>
      </c>
      <c r="P1004">
        <v>9</v>
      </c>
      <c r="Q1004">
        <v>16</v>
      </c>
      <c r="R1004">
        <v>23</v>
      </c>
      <c r="S1004">
        <v>33</v>
      </c>
      <c r="T1004">
        <v>11</v>
      </c>
      <c r="U1004">
        <v>23</v>
      </c>
      <c r="V1004">
        <v>0</v>
      </c>
      <c r="W1004">
        <v>2</v>
      </c>
      <c r="X1004">
        <v>10</v>
      </c>
      <c r="Y1004">
        <v>16</v>
      </c>
      <c r="Z1004">
        <v>23</v>
      </c>
      <c r="AA1004">
        <v>33</v>
      </c>
      <c r="AB1004">
        <v>0</v>
      </c>
      <c r="AC1004">
        <v>2</v>
      </c>
      <c r="AD1004">
        <v>12</v>
      </c>
      <c r="AE1004">
        <v>18</v>
      </c>
      <c r="AF1004">
        <v>26</v>
      </c>
      <c r="AG1004">
        <v>35</v>
      </c>
      <c r="AH1004">
        <v>44</v>
      </c>
      <c r="AI1004">
        <v>49</v>
      </c>
      <c r="AJ1004">
        <v>54</v>
      </c>
      <c r="AK1004">
        <v>63</v>
      </c>
      <c r="AL1004">
        <v>74</v>
      </c>
      <c r="AM1004">
        <v>83</v>
      </c>
      <c r="AN1004">
        <v>0</v>
      </c>
      <c r="AO1004">
        <v>0</v>
      </c>
      <c r="AP1004">
        <v>0</v>
      </c>
      <c r="AQ1004">
        <v>1</v>
      </c>
      <c r="AR1004">
        <v>4</v>
      </c>
      <c r="AS1004">
        <v>14</v>
      </c>
      <c r="AT1004">
        <v>0</v>
      </c>
      <c r="AU1004">
        <v>0</v>
      </c>
      <c r="AV1004">
        <v>2</v>
      </c>
      <c r="AW1004">
        <v>15</v>
      </c>
      <c r="AX1004">
        <v>24</v>
      </c>
      <c r="AY1004">
        <v>0</v>
      </c>
      <c r="AZ1004">
        <v>0</v>
      </c>
      <c r="BA1004">
        <v>0</v>
      </c>
      <c r="BB1004">
        <v>0</v>
      </c>
      <c r="BC1004">
        <v>0</v>
      </c>
      <c r="BD1004">
        <v>2</v>
      </c>
      <c r="BE1004">
        <v>11</v>
      </c>
      <c r="BF1004">
        <v>0</v>
      </c>
      <c r="BG1004">
        <v>0</v>
      </c>
      <c r="BH1004">
        <v>0</v>
      </c>
      <c r="BI1004">
        <v>3</v>
      </c>
      <c r="BJ1004">
        <v>3</v>
      </c>
      <c r="BK1004">
        <v>6</v>
      </c>
      <c r="BL1004">
        <v>6</v>
      </c>
      <c r="BM1004">
        <v>10</v>
      </c>
      <c r="BN1004">
        <v>10</v>
      </c>
      <c r="BO1004">
        <v>1</v>
      </c>
      <c r="BP1004">
        <v>18</v>
      </c>
      <c r="BQ1004">
        <v>18</v>
      </c>
      <c r="BR1004">
        <v>3</v>
      </c>
      <c r="BS1004">
        <v>3</v>
      </c>
      <c r="BT1004">
        <v>0</v>
      </c>
      <c r="BU1004">
        <v>0</v>
      </c>
      <c r="BV1004">
        <v>0</v>
      </c>
      <c r="BW1004">
        <v>0</v>
      </c>
      <c r="BX1004">
        <v>0</v>
      </c>
      <c r="BY1004">
        <v>0</v>
      </c>
      <c r="BZ1004">
        <v>0</v>
      </c>
      <c r="CA1004">
        <v>0</v>
      </c>
      <c r="CB1004">
        <v>0</v>
      </c>
      <c r="CC1004">
        <v>1</v>
      </c>
      <c r="CD1004">
        <v>1</v>
      </c>
      <c r="CE1004">
        <v>0</v>
      </c>
      <c r="CF1004">
        <v>0</v>
      </c>
      <c r="CG1004">
        <v>0</v>
      </c>
      <c r="CH1004">
        <v>0</v>
      </c>
      <c r="CI1004">
        <v>0</v>
      </c>
      <c r="CJ1004">
        <v>0</v>
      </c>
      <c r="CK1004">
        <v>0</v>
      </c>
      <c r="CL1004">
        <v>0</v>
      </c>
      <c r="CM1004">
        <v>1</v>
      </c>
      <c r="CN1004">
        <v>0</v>
      </c>
      <c r="CO1004">
        <v>4</v>
      </c>
      <c r="CP1004">
        <v>14</v>
      </c>
      <c r="CQ1004">
        <v>27</v>
      </c>
      <c r="CR1004">
        <v>0</v>
      </c>
      <c r="CS1004">
        <v>0</v>
      </c>
      <c r="CT1004">
        <v>2</v>
      </c>
      <c r="CU1004">
        <v>15</v>
      </c>
      <c r="CV1004">
        <v>24</v>
      </c>
      <c r="CW1004">
        <v>36</v>
      </c>
      <c r="CX1004">
        <v>0</v>
      </c>
      <c r="CY1004">
        <v>2</v>
      </c>
      <c r="CZ1004">
        <v>12</v>
      </c>
      <c r="DA1004">
        <v>18</v>
      </c>
      <c r="DB1004">
        <v>26</v>
      </c>
      <c r="DC1004">
        <v>35</v>
      </c>
      <c r="DD1004">
        <v>48</v>
      </c>
      <c r="DE1004">
        <v>57</v>
      </c>
      <c r="DF1004">
        <v>69</v>
      </c>
      <c r="DG1004">
        <v>12</v>
      </c>
      <c r="DH1004">
        <v>18</v>
      </c>
      <c r="DI1004">
        <v>26</v>
      </c>
      <c r="DJ1004">
        <v>35</v>
      </c>
      <c r="DK1004">
        <v>48</v>
      </c>
      <c r="DL1004">
        <v>57</v>
      </c>
      <c r="DM1004">
        <v>69</v>
      </c>
    </row>
    <row r="1005" spans="1:117" x14ac:dyDescent="0.25">
      <c r="A1005">
        <v>1003</v>
      </c>
      <c r="B1005">
        <v>35</v>
      </c>
      <c r="C1005">
        <v>43</v>
      </c>
      <c r="D1005">
        <v>52</v>
      </c>
      <c r="E1005">
        <v>59</v>
      </c>
      <c r="F1005">
        <v>68</v>
      </c>
      <c r="G1005">
        <v>79</v>
      </c>
      <c r="H1005">
        <v>0</v>
      </c>
      <c r="I1005">
        <v>0</v>
      </c>
      <c r="J1005">
        <v>10</v>
      </c>
      <c r="K1005">
        <v>17</v>
      </c>
      <c r="L1005">
        <v>24</v>
      </c>
      <c r="M1005">
        <v>34</v>
      </c>
      <c r="N1005">
        <v>0</v>
      </c>
      <c r="O1005">
        <v>2</v>
      </c>
      <c r="P1005">
        <v>9</v>
      </c>
      <c r="Q1005">
        <v>16</v>
      </c>
      <c r="R1005">
        <v>23</v>
      </c>
      <c r="S1005">
        <v>33</v>
      </c>
      <c r="T1005">
        <v>11</v>
      </c>
      <c r="U1005">
        <v>23</v>
      </c>
      <c r="V1005">
        <v>0</v>
      </c>
      <c r="W1005">
        <v>2</v>
      </c>
      <c r="X1005">
        <v>10</v>
      </c>
      <c r="Y1005">
        <v>16</v>
      </c>
      <c r="Z1005">
        <v>23</v>
      </c>
      <c r="AA1005">
        <v>33</v>
      </c>
      <c r="AB1005">
        <v>0</v>
      </c>
      <c r="AC1005">
        <v>2</v>
      </c>
      <c r="AD1005">
        <v>12</v>
      </c>
      <c r="AE1005">
        <v>18</v>
      </c>
      <c r="AF1005">
        <v>26</v>
      </c>
      <c r="AG1005">
        <v>35</v>
      </c>
      <c r="AH1005">
        <v>44</v>
      </c>
      <c r="AI1005">
        <v>49</v>
      </c>
      <c r="AJ1005">
        <v>54</v>
      </c>
      <c r="AK1005">
        <v>63</v>
      </c>
      <c r="AL1005">
        <v>74</v>
      </c>
      <c r="AM1005">
        <v>83</v>
      </c>
      <c r="AN1005">
        <v>0</v>
      </c>
      <c r="AO1005">
        <v>0</v>
      </c>
      <c r="AP1005">
        <v>0</v>
      </c>
      <c r="AQ1005">
        <v>1</v>
      </c>
      <c r="AR1005">
        <v>4</v>
      </c>
      <c r="AS1005">
        <v>14</v>
      </c>
      <c r="AT1005">
        <v>0</v>
      </c>
      <c r="AU1005">
        <v>0</v>
      </c>
      <c r="AV1005">
        <v>2</v>
      </c>
      <c r="AW1005">
        <v>15</v>
      </c>
      <c r="AX1005">
        <v>24</v>
      </c>
      <c r="AY1005">
        <v>0</v>
      </c>
      <c r="AZ1005">
        <v>0</v>
      </c>
      <c r="BA1005">
        <v>0</v>
      </c>
      <c r="BB1005">
        <v>0</v>
      </c>
      <c r="BC1005">
        <v>0</v>
      </c>
      <c r="BD1005">
        <v>2</v>
      </c>
      <c r="BE1005">
        <v>11</v>
      </c>
      <c r="BF1005">
        <v>0</v>
      </c>
      <c r="BG1005">
        <v>0</v>
      </c>
      <c r="BH1005">
        <v>0</v>
      </c>
      <c r="BI1005">
        <v>3</v>
      </c>
      <c r="BJ1005">
        <v>3</v>
      </c>
      <c r="BK1005">
        <v>6</v>
      </c>
      <c r="BL1005">
        <v>6</v>
      </c>
      <c r="BM1005">
        <v>10</v>
      </c>
      <c r="BN1005">
        <v>10</v>
      </c>
      <c r="BO1005">
        <v>1</v>
      </c>
      <c r="BP1005">
        <v>18</v>
      </c>
      <c r="BQ1005">
        <v>18</v>
      </c>
      <c r="BR1005">
        <v>3</v>
      </c>
      <c r="BS1005">
        <v>3</v>
      </c>
      <c r="BT1005">
        <v>0</v>
      </c>
      <c r="BU1005">
        <v>0</v>
      </c>
      <c r="BV1005">
        <v>0</v>
      </c>
      <c r="BW1005">
        <v>0</v>
      </c>
      <c r="BX1005">
        <v>0</v>
      </c>
      <c r="BY1005">
        <v>0</v>
      </c>
      <c r="BZ1005">
        <v>0</v>
      </c>
      <c r="CA1005">
        <v>0</v>
      </c>
      <c r="CB1005">
        <v>0</v>
      </c>
      <c r="CC1005">
        <v>1</v>
      </c>
      <c r="CD1005">
        <v>1</v>
      </c>
      <c r="CE1005">
        <v>0</v>
      </c>
      <c r="CF1005">
        <v>0</v>
      </c>
      <c r="CG1005">
        <v>0</v>
      </c>
      <c r="CH1005">
        <v>0</v>
      </c>
      <c r="CI1005">
        <v>0</v>
      </c>
      <c r="CJ1005">
        <v>0</v>
      </c>
      <c r="CK1005">
        <v>0</v>
      </c>
      <c r="CL1005">
        <v>0</v>
      </c>
      <c r="CM1005">
        <v>1</v>
      </c>
      <c r="CN1005">
        <v>0</v>
      </c>
      <c r="CO1005">
        <v>4</v>
      </c>
      <c r="CP1005">
        <v>14</v>
      </c>
      <c r="CQ1005">
        <v>27</v>
      </c>
      <c r="CR1005">
        <v>0</v>
      </c>
      <c r="CS1005">
        <v>0</v>
      </c>
      <c r="CT1005">
        <v>2</v>
      </c>
      <c r="CU1005">
        <v>15</v>
      </c>
      <c r="CV1005">
        <v>24</v>
      </c>
      <c r="CW1005">
        <v>36</v>
      </c>
      <c r="CX1005">
        <v>0</v>
      </c>
      <c r="CY1005">
        <v>2</v>
      </c>
      <c r="CZ1005">
        <v>12</v>
      </c>
      <c r="DA1005">
        <v>18</v>
      </c>
      <c r="DB1005">
        <v>26</v>
      </c>
      <c r="DC1005">
        <v>35</v>
      </c>
      <c r="DD1005">
        <v>48</v>
      </c>
      <c r="DE1005">
        <v>57</v>
      </c>
      <c r="DF1005">
        <v>69</v>
      </c>
      <c r="DG1005">
        <v>12</v>
      </c>
      <c r="DH1005">
        <v>18</v>
      </c>
      <c r="DI1005">
        <v>26</v>
      </c>
      <c r="DJ1005">
        <v>35</v>
      </c>
      <c r="DK1005">
        <v>48</v>
      </c>
      <c r="DL1005">
        <v>57</v>
      </c>
      <c r="DM1005">
        <v>69</v>
      </c>
    </row>
    <row r="1006" spans="1:117" x14ac:dyDescent="0.25">
      <c r="A1006">
        <v>1004</v>
      </c>
      <c r="B1006">
        <v>34</v>
      </c>
      <c r="C1006">
        <v>43</v>
      </c>
      <c r="D1006">
        <v>52</v>
      </c>
      <c r="E1006">
        <v>59</v>
      </c>
      <c r="F1006">
        <v>68</v>
      </c>
      <c r="G1006">
        <v>79</v>
      </c>
      <c r="H1006">
        <v>0</v>
      </c>
      <c r="I1006">
        <v>0</v>
      </c>
      <c r="J1006">
        <v>10</v>
      </c>
      <c r="K1006">
        <v>17</v>
      </c>
      <c r="L1006">
        <v>24</v>
      </c>
      <c r="M1006">
        <v>34</v>
      </c>
      <c r="N1006">
        <v>0</v>
      </c>
      <c r="O1006">
        <v>2</v>
      </c>
      <c r="P1006">
        <v>9</v>
      </c>
      <c r="Q1006">
        <v>16</v>
      </c>
      <c r="R1006">
        <v>23</v>
      </c>
      <c r="S1006">
        <v>33</v>
      </c>
      <c r="T1006">
        <v>11</v>
      </c>
      <c r="U1006">
        <v>23</v>
      </c>
      <c r="V1006">
        <v>0</v>
      </c>
      <c r="W1006">
        <v>2</v>
      </c>
      <c r="X1006">
        <v>10</v>
      </c>
      <c r="Y1006">
        <v>16</v>
      </c>
      <c r="Z1006">
        <v>23</v>
      </c>
      <c r="AA1006">
        <v>33</v>
      </c>
      <c r="AB1006">
        <v>0</v>
      </c>
      <c r="AC1006">
        <v>2</v>
      </c>
      <c r="AD1006">
        <v>12</v>
      </c>
      <c r="AE1006">
        <v>18</v>
      </c>
      <c r="AF1006">
        <v>26</v>
      </c>
      <c r="AG1006">
        <v>35</v>
      </c>
      <c r="AH1006">
        <v>44</v>
      </c>
      <c r="AI1006">
        <v>49</v>
      </c>
      <c r="AJ1006">
        <v>54</v>
      </c>
      <c r="AK1006">
        <v>63</v>
      </c>
      <c r="AL1006">
        <v>74</v>
      </c>
      <c r="AM1006">
        <v>83</v>
      </c>
      <c r="AN1006">
        <v>0</v>
      </c>
      <c r="AO1006">
        <v>0</v>
      </c>
      <c r="AP1006">
        <v>0</v>
      </c>
      <c r="AQ1006">
        <v>1</v>
      </c>
      <c r="AR1006">
        <v>4</v>
      </c>
      <c r="AS1006">
        <v>14</v>
      </c>
      <c r="AT1006">
        <v>0</v>
      </c>
      <c r="AU1006">
        <v>0</v>
      </c>
      <c r="AV1006">
        <v>2</v>
      </c>
      <c r="AW1006">
        <v>15</v>
      </c>
      <c r="AX1006">
        <v>24</v>
      </c>
      <c r="AY1006">
        <v>0</v>
      </c>
      <c r="AZ1006">
        <v>0</v>
      </c>
      <c r="BA1006">
        <v>0</v>
      </c>
      <c r="BB1006">
        <v>0</v>
      </c>
      <c r="BC1006">
        <v>0</v>
      </c>
      <c r="BD1006">
        <v>2</v>
      </c>
      <c r="BE1006">
        <v>11</v>
      </c>
      <c r="BF1006">
        <v>0</v>
      </c>
      <c r="BG1006">
        <v>0</v>
      </c>
      <c r="BH1006">
        <v>0</v>
      </c>
      <c r="BI1006">
        <v>3</v>
      </c>
      <c r="BJ1006">
        <v>3</v>
      </c>
      <c r="BK1006">
        <v>6</v>
      </c>
      <c r="BL1006">
        <v>6</v>
      </c>
      <c r="BM1006">
        <v>10</v>
      </c>
      <c r="BN1006">
        <v>10</v>
      </c>
      <c r="BO1006">
        <v>1</v>
      </c>
      <c r="BP1006">
        <v>18</v>
      </c>
      <c r="BQ1006">
        <v>18</v>
      </c>
      <c r="BR1006">
        <v>3</v>
      </c>
      <c r="BS1006">
        <v>3</v>
      </c>
      <c r="BT1006">
        <v>0</v>
      </c>
      <c r="BU1006">
        <v>0</v>
      </c>
      <c r="BV1006">
        <v>0</v>
      </c>
      <c r="BW1006">
        <v>0</v>
      </c>
      <c r="BX1006">
        <v>0</v>
      </c>
      <c r="BY1006">
        <v>0</v>
      </c>
      <c r="BZ1006">
        <v>0</v>
      </c>
      <c r="CA1006">
        <v>0</v>
      </c>
      <c r="CB1006">
        <v>0</v>
      </c>
      <c r="CC1006">
        <v>1</v>
      </c>
      <c r="CD1006">
        <v>1</v>
      </c>
      <c r="CE1006">
        <v>0</v>
      </c>
      <c r="CF1006">
        <v>0</v>
      </c>
      <c r="CG1006">
        <v>0</v>
      </c>
      <c r="CH1006">
        <v>0</v>
      </c>
      <c r="CI1006">
        <v>0</v>
      </c>
      <c r="CJ1006">
        <v>0</v>
      </c>
      <c r="CK1006">
        <v>0</v>
      </c>
      <c r="CL1006">
        <v>0</v>
      </c>
      <c r="CM1006">
        <v>1</v>
      </c>
      <c r="CN1006">
        <v>0</v>
      </c>
      <c r="CO1006">
        <v>4</v>
      </c>
      <c r="CP1006">
        <v>14</v>
      </c>
      <c r="CQ1006">
        <v>27</v>
      </c>
      <c r="CR1006">
        <v>0</v>
      </c>
      <c r="CS1006">
        <v>0</v>
      </c>
      <c r="CT1006">
        <v>2</v>
      </c>
      <c r="CU1006">
        <v>15</v>
      </c>
      <c r="CV1006">
        <v>24</v>
      </c>
      <c r="CW1006">
        <v>36</v>
      </c>
      <c r="CX1006">
        <v>0</v>
      </c>
      <c r="CY1006">
        <v>2</v>
      </c>
      <c r="CZ1006">
        <v>12</v>
      </c>
      <c r="DA1006">
        <v>18</v>
      </c>
      <c r="DB1006">
        <v>26</v>
      </c>
      <c r="DC1006">
        <v>35</v>
      </c>
      <c r="DD1006">
        <v>48</v>
      </c>
      <c r="DE1006">
        <v>57</v>
      </c>
      <c r="DF1006">
        <v>69</v>
      </c>
      <c r="DG1006">
        <v>12</v>
      </c>
      <c r="DH1006">
        <v>18</v>
      </c>
      <c r="DI1006">
        <v>26</v>
      </c>
      <c r="DJ1006">
        <v>35</v>
      </c>
      <c r="DK1006">
        <v>48</v>
      </c>
      <c r="DL1006">
        <v>57</v>
      </c>
      <c r="DM1006">
        <v>69</v>
      </c>
    </row>
    <row r="1007" spans="1:117" x14ac:dyDescent="0.25">
      <c r="A1007">
        <v>1005</v>
      </c>
      <c r="B1007">
        <v>34</v>
      </c>
      <c r="C1007">
        <v>43</v>
      </c>
      <c r="D1007">
        <v>52</v>
      </c>
      <c r="E1007">
        <v>59</v>
      </c>
      <c r="F1007">
        <v>67</v>
      </c>
      <c r="G1007">
        <v>79</v>
      </c>
      <c r="H1007">
        <v>0</v>
      </c>
      <c r="I1007">
        <v>0</v>
      </c>
      <c r="J1007">
        <v>10</v>
      </c>
      <c r="K1007">
        <v>17</v>
      </c>
      <c r="L1007">
        <v>24</v>
      </c>
      <c r="M1007">
        <v>34</v>
      </c>
      <c r="N1007">
        <v>0</v>
      </c>
      <c r="O1007">
        <v>2</v>
      </c>
      <c r="P1007">
        <v>9</v>
      </c>
      <c r="Q1007">
        <v>16</v>
      </c>
      <c r="R1007">
        <v>23</v>
      </c>
      <c r="S1007">
        <v>33</v>
      </c>
      <c r="T1007">
        <v>11</v>
      </c>
      <c r="U1007">
        <v>23</v>
      </c>
      <c r="V1007">
        <v>0</v>
      </c>
      <c r="W1007">
        <v>2</v>
      </c>
      <c r="X1007">
        <v>10</v>
      </c>
      <c r="Y1007">
        <v>16</v>
      </c>
      <c r="Z1007">
        <v>23</v>
      </c>
      <c r="AA1007">
        <v>33</v>
      </c>
      <c r="AB1007">
        <v>0</v>
      </c>
      <c r="AC1007">
        <v>2</v>
      </c>
      <c r="AD1007">
        <v>12</v>
      </c>
      <c r="AE1007">
        <v>18</v>
      </c>
      <c r="AF1007">
        <v>26</v>
      </c>
      <c r="AG1007">
        <v>35</v>
      </c>
      <c r="AH1007">
        <v>44</v>
      </c>
      <c r="AI1007">
        <v>49</v>
      </c>
      <c r="AJ1007">
        <v>54</v>
      </c>
      <c r="AK1007">
        <v>62</v>
      </c>
      <c r="AL1007">
        <v>74</v>
      </c>
      <c r="AM1007">
        <v>83</v>
      </c>
      <c r="AN1007">
        <v>0</v>
      </c>
      <c r="AO1007">
        <v>0</v>
      </c>
      <c r="AP1007">
        <v>0</v>
      </c>
      <c r="AQ1007">
        <v>1</v>
      </c>
      <c r="AR1007">
        <v>4</v>
      </c>
      <c r="AS1007">
        <v>14</v>
      </c>
      <c r="AT1007">
        <v>0</v>
      </c>
      <c r="AU1007">
        <v>0</v>
      </c>
      <c r="AV1007">
        <v>2</v>
      </c>
      <c r="AW1007">
        <v>15</v>
      </c>
      <c r="AX1007">
        <v>24</v>
      </c>
      <c r="AY1007">
        <v>0</v>
      </c>
      <c r="AZ1007">
        <v>0</v>
      </c>
      <c r="BA1007">
        <v>0</v>
      </c>
      <c r="BB1007">
        <v>0</v>
      </c>
      <c r="BC1007">
        <v>0</v>
      </c>
      <c r="BD1007">
        <v>2</v>
      </c>
      <c r="BE1007">
        <v>11</v>
      </c>
      <c r="BF1007">
        <v>0</v>
      </c>
      <c r="BG1007">
        <v>0</v>
      </c>
      <c r="BH1007">
        <v>0</v>
      </c>
      <c r="BI1007">
        <v>3</v>
      </c>
      <c r="BJ1007">
        <v>3</v>
      </c>
      <c r="BK1007">
        <v>6</v>
      </c>
      <c r="BL1007">
        <v>6</v>
      </c>
      <c r="BM1007">
        <v>10</v>
      </c>
      <c r="BN1007">
        <v>10</v>
      </c>
      <c r="BO1007">
        <v>1</v>
      </c>
      <c r="BP1007">
        <v>18</v>
      </c>
      <c r="BQ1007">
        <v>18</v>
      </c>
      <c r="BR1007">
        <v>3</v>
      </c>
      <c r="BS1007">
        <v>3</v>
      </c>
      <c r="BT1007">
        <v>0</v>
      </c>
      <c r="BU1007">
        <v>0</v>
      </c>
      <c r="BV1007">
        <v>0</v>
      </c>
      <c r="BW1007">
        <v>0</v>
      </c>
      <c r="BX1007">
        <v>0</v>
      </c>
      <c r="BY1007">
        <v>0</v>
      </c>
      <c r="BZ1007">
        <v>0</v>
      </c>
      <c r="CA1007">
        <v>0</v>
      </c>
      <c r="CB1007">
        <v>0</v>
      </c>
      <c r="CC1007">
        <v>1</v>
      </c>
      <c r="CD1007">
        <v>1</v>
      </c>
      <c r="CE1007">
        <v>0</v>
      </c>
      <c r="CF1007">
        <v>0</v>
      </c>
      <c r="CG1007">
        <v>0</v>
      </c>
      <c r="CH1007">
        <v>0</v>
      </c>
      <c r="CI1007">
        <v>0</v>
      </c>
      <c r="CJ1007">
        <v>0</v>
      </c>
      <c r="CK1007">
        <v>0</v>
      </c>
      <c r="CL1007">
        <v>0</v>
      </c>
      <c r="CM1007">
        <v>1</v>
      </c>
      <c r="CN1007">
        <v>0</v>
      </c>
      <c r="CO1007">
        <v>4</v>
      </c>
      <c r="CP1007">
        <v>14</v>
      </c>
      <c r="CQ1007">
        <v>27</v>
      </c>
      <c r="CR1007">
        <v>0</v>
      </c>
      <c r="CS1007">
        <v>0</v>
      </c>
      <c r="CT1007">
        <v>2</v>
      </c>
      <c r="CU1007">
        <v>15</v>
      </c>
      <c r="CV1007">
        <v>24</v>
      </c>
      <c r="CW1007">
        <v>36</v>
      </c>
      <c r="CX1007">
        <v>0</v>
      </c>
      <c r="CY1007">
        <v>2</v>
      </c>
      <c r="CZ1007">
        <v>12</v>
      </c>
      <c r="DA1007">
        <v>18</v>
      </c>
      <c r="DB1007">
        <v>26</v>
      </c>
      <c r="DC1007">
        <v>35</v>
      </c>
      <c r="DD1007">
        <v>48</v>
      </c>
      <c r="DE1007">
        <v>57</v>
      </c>
      <c r="DF1007">
        <v>69</v>
      </c>
      <c r="DG1007">
        <v>12</v>
      </c>
      <c r="DH1007">
        <v>18</v>
      </c>
      <c r="DI1007">
        <v>26</v>
      </c>
      <c r="DJ1007">
        <v>35</v>
      </c>
      <c r="DK1007">
        <v>48</v>
      </c>
      <c r="DL1007">
        <v>57</v>
      </c>
      <c r="DM1007">
        <v>69</v>
      </c>
    </row>
    <row r="1008" spans="1:117" x14ac:dyDescent="0.25">
      <c r="A1008">
        <v>1006</v>
      </c>
      <c r="B1008">
        <v>34</v>
      </c>
      <c r="C1008">
        <v>43</v>
      </c>
      <c r="D1008">
        <v>52</v>
      </c>
      <c r="E1008">
        <v>59</v>
      </c>
      <c r="F1008">
        <v>67</v>
      </c>
      <c r="G1008">
        <v>79</v>
      </c>
      <c r="H1008">
        <v>0</v>
      </c>
      <c r="I1008">
        <v>0</v>
      </c>
      <c r="J1008">
        <v>10</v>
      </c>
      <c r="K1008">
        <v>17</v>
      </c>
      <c r="L1008">
        <v>24</v>
      </c>
      <c r="M1008">
        <v>34</v>
      </c>
      <c r="N1008">
        <v>0</v>
      </c>
      <c r="O1008">
        <v>2</v>
      </c>
      <c r="P1008">
        <v>9</v>
      </c>
      <c r="Q1008">
        <v>16</v>
      </c>
      <c r="R1008">
        <v>23</v>
      </c>
      <c r="S1008">
        <v>33</v>
      </c>
      <c r="T1008">
        <v>11</v>
      </c>
      <c r="U1008">
        <v>23</v>
      </c>
      <c r="V1008">
        <v>0</v>
      </c>
      <c r="W1008">
        <v>2</v>
      </c>
      <c r="X1008">
        <v>10</v>
      </c>
      <c r="Y1008">
        <v>16</v>
      </c>
      <c r="Z1008">
        <v>23</v>
      </c>
      <c r="AA1008">
        <v>33</v>
      </c>
      <c r="AB1008">
        <v>0</v>
      </c>
      <c r="AC1008">
        <v>2</v>
      </c>
      <c r="AD1008">
        <v>12</v>
      </c>
      <c r="AE1008">
        <v>18</v>
      </c>
      <c r="AF1008">
        <v>26</v>
      </c>
      <c r="AG1008">
        <v>35</v>
      </c>
      <c r="AH1008">
        <v>44</v>
      </c>
      <c r="AI1008">
        <v>48</v>
      </c>
      <c r="AJ1008">
        <v>54</v>
      </c>
      <c r="AK1008">
        <v>62</v>
      </c>
      <c r="AL1008">
        <v>74</v>
      </c>
      <c r="AM1008">
        <v>83</v>
      </c>
      <c r="AN1008">
        <v>0</v>
      </c>
      <c r="AO1008">
        <v>0</v>
      </c>
      <c r="AP1008">
        <v>0</v>
      </c>
      <c r="AQ1008">
        <v>1</v>
      </c>
      <c r="AR1008">
        <v>4</v>
      </c>
      <c r="AS1008">
        <v>14</v>
      </c>
      <c r="AT1008">
        <v>0</v>
      </c>
      <c r="AU1008">
        <v>0</v>
      </c>
      <c r="AV1008">
        <v>2</v>
      </c>
      <c r="AW1008">
        <v>15</v>
      </c>
      <c r="AX1008">
        <v>24</v>
      </c>
      <c r="AY1008">
        <v>0</v>
      </c>
      <c r="AZ1008">
        <v>0</v>
      </c>
      <c r="BA1008">
        <v>0</v>
      </c>
      <c r="BB1008">
        <v>0</v>
      </c>
      <c r="BC1008">
        <v>0</v>
      </c>
      <c r="BD1008">
        <v>2</v>
      </c>
      <c r="BE1008">
        <v>11</v>
      </c>
      <c r="BF1008">
        <v>0</v>
      </c>
      <c r="BG1008">
        <v>0</v>
      </c>
      <c r="BH1008">
        <v>0</v>
      </c>
      <c r="BI1008">
        <v>3</v>
      </c>
      <c r="BJ1008">
        <v>3</v>
      </c>
      <c r="BK1008">
        <v>6</v>
      </c>
      <c r="BL1008">
        <v>6</v>
      </c>
      <c r="BM1008">
        <v>10</v>
      </c>
      <c r="BN1008">
        <v>10</v>
      </c>
      <c r="BO1008">
        <v>1</v>
      </c>
      <c r="BP1008">
        <v>18</v>
      </c>
      <c r="BQ1008">
        <v>18</v>
      </c>
      <c r="BR1008">
        <v>3</v>
      </c>
      <c r="BS1008">
        <v>3</v>
      </c>
      <c r="BT1008">
        <v>0</v>
      </c>
      <c r="BU1008">
        <v>0</v>
      </c>
      <c r="BV1008">
        <v>0</v>
      </c>
      <c r="BW1008">
        <v>0</v>
      </c>
      <c r="BX1008">
        <v>0</v>
      </c>
      <c r="BY1008">
        <v>0</v>
      </c>
      <c r="BZ1008">
        <v>0</v>
      </c>
      <c r="CA1008">
        <v>0</v>
      </c>
      <c r="CB1008">
        <v>0</v>
      </c>
      <c r="CC1008">
        <v>1</v>
      </c>
      <c r="CD1008">
        <v>1</v>
      </c>
      <c r="CE1008">
        <v>0</v>
      </c>
      <c r="CF1008">
        <v>0</v>
      </c>
      <c r="CG1008">
        <v>0</v>
      </c>
      <c r="CH1008">
        <v>0</v>
      </c>
      <c r="CI1008">
        <v>0</v>
      </c>
      <c r="CJ1008">
        <v>0</v>
      </c>
      <c r="CK1008">
        <v>0</v>
      </c>
      <c r="CL1008">
        <v>0</v>
      </c>
      <c r="CM1008">
        <v>1</v>
      </c>
      <c r="CN1008">
        <v>0</v>
      </c>
      <c r="CO1008">
        <v>4</v>
      </c>
      <c r="CP1008">
        <v>14</v>
      </c>
      <c r="CQ1008">
        <v>27</v>
      </c>
      <c r="CR1008">
        <v>0</v>
      </c>
      <c r="CS1008">
        <v>0</v>
      </c>
      <c r="CT1008">
        <v>2</v>
      </c>
      <c r="CU1008">
        <v>15</v>
      </c>
      <c r="CV1008">
        <v>24</v>
      </c>
      <c r="CW1008">
        <v>36</v>
      </c>
      <c r="CX1008">
        <v>0</v>
      </c>
      <c r="CY1008">
        <v>2</v>
      </c>
      <c r="CZ1008">
        <v>12</v>
      </c>
      <c r="DA1008">
        <v>18</v>
      </c>
      <c r="DB1008">
        <v>26</v>
      </c>
      <c r="DC1008">
        <v>35</v>
      </c>
      <c r="DD1008">
        <v>48</v>
      </c>
      <c r="DE1008">
        <v>57</v>
      </c>
      <c r="DF1008">
        <v>69</v>
      </c>
      <c r="DG1008">
        <v>12</v>
      </c>
      <c r="DH1008">
        <v>18</v>
      </c>
      <c r="DI1008">
        <v>26</v>
      </c>
      <c r="DJ1008">
        <v>35</v>
      </c>
      <c r="DK1008">
        <v>48</v>
      </c>
      <c r="DL1008">
        <v>57</v>
      </c>
      <c r="DM1008">
        <v>69</v>
      </c>
    </row>
    <row r="1009" spans="1:117" x14ac:dyDescent="0.25">
      <c r="A1009">
        <v>1007</v>
      </c>
      <c r="B1009">
        <v>34</v>
      </c>
      <c r="C1009">
        <v>43</v>
      </c>
      <c r="D1009">
        <v>52</v>
      </c>
      <c r="E1009">
        <v>59</v>
      </c>
      <c r="F1009">
        <v>67</v>
      </c>
      <c r="G1009">
        <v>79</v>
      </c>
      <c r="H1009">
        <v>0</v>
      </c>
      <c r="I1009">
        <v>0</v>
      </c>
      <c r="J1009">
        <v>10</v>
      </c>
      <c r="K1009">
        <v>17</v>
      </c>
      <c r="L1009">
        <v>24</v>
      </c>
      <c r="M1009">
        <v>34</v>
      </c>
      <c r="N1009">
        <v>0</v>
      </c>
      <c r="O1009">
        <v>2</v>
      </c>
      <c r="P1009">
        <v>9</v>
      </c>
      <c r="Q1009">
        <v>16</v>
      </c>
      <c r="R1009">
        <v>23</v>
      </c>
      <c r="S1009">
        <v>33</v>
      </c>
      <c r="T1009">
        <v>11</v>
      </c>
      <c r="U1009">
        <v>23</v>
      </c>
      <c r="V1009">
        <v>0</v>
      </c>
      <c r="W1009">
        <v>2</v>
      </c>
      <c r="X1009">
        <v>10</v>
      </c>
      <c r="Y1009">
        <v>16</v>
      </c>
      <c r="Z1009">
        <v>23</v>
      </c>
      <c r="AA1009">
        <v>33</v>
      </c>
      <c r="AB1009">
        <v>0</v>
      </c>
      <c r="AC1009">
        <v>2</v>
      </c>
      <c r="AD1009">
        <v>12</v>
      </c>
      <c r="AE1009">
        <v>18</v>
      </c>
      <c r="AF1009">
        <v>26</v>
      </c>
      <c r="AG1009">
        <v>35</v>
      </c>
      <c r="AH1009">
        <v>44</v>
      </c>
      <c r="AI1009">
        <v>48</v>
      </c>
      <c r="AJ1009">
        <v>54</v>
      </c>
      <c r="AK1009">
        <v>62</v>
      </c>
      <c r="AL1009">
        <v>74</v>
      </c>
      <c r="AM1009">
        <v>83</v>
      </c>
      <c r="AN1009">
        <v>0</v>
      </c>
      <c r="AO1009">
        <v>0</v>
      </c>
      <c r="AP1009">
        <v>0</v>
      </c>
      <c r="AQ1009">
        <v>1</v>
      </c>
      <c r="AR1009">
        <v>4</v>
      </c>
      <c r="AS1009">
        <v>14</v>
      </c>
      <c r="AT1009">
        <v>0</v>
      </c>
      <c r="AU1009">
        <v>0</v>
      </c>
      <c r="AV1009">
        <v>2</v>
      </c>
      <c r="AW1009">
        <v>15</v>
      </c>
      <c r="AX1009">
        <v>24</v>
      </c>
      <c r="AY1009">
        <v>0</v>
      </c>
      <c r="AZ1009">
        <v>0</v>
      </c>
      <c r="BA1009">
        <v>0</v>
      </c>
      <c r="BB1009">
        <v>0</v>
      </c>
      <c r="BC1009">
        <v>0</v>
      </c>
      <c r="BD1009">
        <v>2</v>
      </c>
      <c r="BE1009">
        <v>11</v>
      </c>
      <c r="BF1009">
        <v>0</v>
      </c>
      <c r="BG1009">
        <v>0</v>
      </c>
      <c r="BH1009">
        <v>0</v>
      </c>
      <c r="BI1009">
        <v>3</v>
      </c>
      <c r="BJ1009">
        <v>3</v>
      </c>
      <c r="BK1009">
        <v>6</v>
      </c>
      <c r="BL1009">
        <v>6</v>
      </c>
      <c r="BM1009">
        <v>10</v>
      </c>
      <c r="BN1009">
        <v>10</v>
      </c>
      <c r="BO1009">
        <v>1</v>
      </c>
      <c r="BP1009">
        <v>18</v>
      </c>
      <c r="BQ1009">
        <v>18</v>
      </c>
      <c r="BR1009">
        <v>3</v>
      </c>
      <c r="BS1009">
        <v>3</v>
      </c>
      <c r="BT1009">
        <v>0</v>
      </c>
      <c r="BU1009">
        <v>0</v>
      </c>
      <c r="BV1009">
        <v>0</v>
      </c>
      <c r="BW1009">
        <v>0</v>
      </c>
      <c r="BX1009">
        <v>0</v>
      </c>
      <c r="BY1009">
        <v>0</v>
      </c>
      <c r="BZ1009">
        <v>0</v>
      </c>
      <c r="CA1009">
        <v>0</v>
      </c>
      <c r="CB1009">
        <v>0</v>
      </c>
      <c r="CC1009">
        <v>1</v>
      </c>
      <c r="CD1009">
        <v>1</v>
      </c>
      <c r="CE1009">
        <v>0</v>
      </c>
      <c r="CF1009">
        <v>0</v>
      </c>
      <c r="CG1009">
        <v>0</v>
      </c>
      <c r="CH1009">
        <v>0</v>
      </c>
      <c r="CI1009">
        <v>0</v>
      </c>
      <c r="CJ1009">
        <v>0</v>
      </c>
      <c r="CK1009">
        <v>0</v>
      </c>
      <c r="CL1009">
        <v>0</v>
      </c>
      <c r="CM1009">
        <v>1</v>
      </c>
      <c r="CN1009">
        <v>0</v>
      </c>
      <c r="CO1009">
        <v>4</v>
      </c>
      <c r="CP1009">
        <v>14</v>
      </c>
      <c r="CQ1009">
        <v>27</v>
      </c>
      <c r="CR1009">
        <v>0</v>
      </c>
      <c r="CS1009">
        <v>0</v>
      </c>
      <c r="CT1009">
        <v>2</v>
      </c>
      <c r="CU1009">
        <v>15</v>
      </c>
      <c r="CV1009">
        <v>24</v>
      </c>
      <c r="CW1009">
        <v>36</v>
      </c>
      <c r="CX1009">
        <v>0</v>
      </c>
      <c r="CY1009">
        <v>2</v>
      </c>
      <c r="CZ1009">
        <v>12</v>
      </c>
      <c r="DA1009">
        <v>18</v>
      </c>
      <c r="DB1009">
        <v>26</v>
      </c>
      <c r="DC1009">
        <v>35</v>
      </c>
      <c r="DD1009">
        <v>48</v>
      </c>
      <c r="DE1009">
        <v>57</v>
      </c>
      <c r="DF1009">
        <v>69</v>
      </c>
      <c r="DG1009">
        <v>12</v>
      </c>
      <c r="DH1009">
        <v>18</v>
      </c>
      <c r="DI1009">
        <v>26</v>
      </c>
      <c r="DJ1009">
        <v>35</v>
      </c>
      <c r="DK1009">
        <v>48</v>
      </c>
      <c r="DL1009">
        <v>57</v>
      </c>
      <c r="DM1009">
        <v>69</v>
      </c>
    </row>
    <row r="1010" spans="1:117" x14ac:dyDescent="0.25">
      <c r="A1010">
        <v>1008</v>
      </c>
      <c r="B1010">
        <v>34</v>
      </c>
      <c r="C1010">
        <v>43</v>
      </c>
      <c r="D1010">
        <v>52</v>
      </c>
      <c r="E1010">
        <v>59</v>
      </c>
      <c r="F1010">
        <v>67</v>
      </c>
      <c r="G1010">
        <v>79</v>
      </c>
      <c r="H1010">
        <v>0</v>
      </c>
      <c r="I1010">
        <v>0</v>
      </c>
      <c r="J1010">
        <v>10</v>
      </c>
      <c r="K1010">
        <v>17</v>
      </c>
      <c r="L1010">
        <v>24</v>
      </c>
      <c r="M1010">
        <v>34</v>
      </c>
      <c r="N1010">
        <v>0</v>
      </c>
      <c r="O1010">
        <v>2</v>
      </c>
      <c r="P1010">
        <v>9</v>
      </c>
      <c r="Q1010">
        <v>16</v>
      </c>
      <c r="R1010">
        <v>23</v>
      </c>
      <c r="S1010">
        <v>33</v>
      </c>
      <c r="T1010">
        <v>11</v>
      </c>
      <c r="U1010">
        <v>23</v>
      </c>
      <c r="V1010">
        <v>0</v>
      </c>
      <c r="W1010">
        <v>2</v>
      </c>
      <c r="X1010">
        <v>10</v>
      </c>
      <c r="Y1010">
        <v>16</v>
      </c>
      <c r="Z1010">
        <v>23</v>
      </c>
      <c r="AA1010">
        <v>33</v>
      </c>
      <c r="AB1010">
        <v>0</v>
      </c>
      <c r="AC1010">
        <v>2</v>
      </c>
      <c r="AD1010">
        <v>12</v>
      </c>
      <c r="AE1010">
        <v>18</v>
      </c>
      <c r="AF1010">
        <v>26</v>
      </c>
      <c r="AG1010">
        <v>35</v>
      </c>
      <c r="AH1010">
        <v>44</v>
      </c>
      <c r="AI1010">
        <v>48</v>
      </c>
      <c r="AJ1010">
        <v>54</v>
      </c>
      <c r="AK1010">
        <v>62</v>
      </c>
      <c r="AL1010">
        <v>74</v>
      </c>
      <c r="AM1010">
        <v>83</v>
      </c>
      <c r="AN1010">
        <v>0</v>
      </c>
      <c r="AO1010">
        <v>0</v>
      </c>
      <c r="AP1010">
        <v>0</v>
      </c>
      <c r="AQ1010">
        <v>1</v>
      </c>
      <c r="AR1010">
        <v>4</v>
      </c>
      <c r="AS1010">
        <v>14</v>
      </c>
      <c r="AT1010">
        <v>0</v>
      </c>
      <c r="AU1010">
        <v>0</v>
      </c>
      <c r="AV1010">
        <v>2</v>
      </c>
      <c r="AW1010">
        <v>15</v>
      </c>
      <c r="AX1010">
        <v>24</v>
      </c>
      <c r="AY1010">
        <v>0</v>
      </c>
      <c r="AZ1010">
        <v>0</v>
      </c>
      <c r="BA1010">
        <v>0</v>
      </c>
      <c r="BB1010">
        <v>0</v>
      </c>
      <c r="BC1010">
        <v>0</v>
      </c>
      <c r="BD1010">
        <v>2</v>
      </c>
      <c r="BE1010">
        <v>11</v>
      </c>
      <c r="BF1010">
        <v>0</v>
      </c>
      <c r="BG1010">
        <v>0</v>
      </c>
      <c r="BH1010">
        <v>0</v>
      </c>
      <c r="BI1010">
        <v>3</v>
      </c>
      <c r="BJ1010">
        <v>3</v>
      </c>
      <c r="BK1010">
        <v>6</v>
      </c>
      <c r="BL1010">
        <v>6</v>
      </c>
      <c r="BM1010">
        <v>10</v>
      </c>
      <c r="BN1010">
        <v>10</v>
      </c>
      <c r="BO1010">
        <v>1</v>
      </c>
      <c r="BP1010">
        <v>18</v>
      </c>
      <c r="BQ1010">
        <v>18</v>
      </c>
      <c r="BR1010">
        <v>3</v>
      </c>
      <c r="BS1010">
        <v>3</v>
      </c>
      <c r="BT1010">
        <v>0</v>
      </c>
      <c r="BU1010">
        <v>0</v>
      </c>
      <c r="BV1010">
        <v>0</v>
      </c>
      <c r="BW1010">
        <v>0</v>
      </c>
      <c r="BX1010">
        <v>0</v>
      </c>
      <c r="BY1010">
        <v>0</v>
      </c>
      <c r="BZ1010">
        <v>0</v>
      </c>
      <c r="CA1010">
        <v>0</v>
      </c>
      <c r="CB1010">
        <v>0</v>
      </c>
      <c r="CC1010">
        <v>1</v>
      </c>
      <c r="CD1010">
        <v>1</v>
      </c>
      <c r="CE1010">
        <v>0</v>
      </c>
      <c r="CF1010">
        <v>0</v>
      </c>
      <c r="CG1010">
        <v>0</v>
      </c>
      <c r="CH1010">
        <v>0</v>
      </c>
      <c r="CI1010">
        <v>0</v>
      </c>
      <c r="CJ1010">
        <v>0</v>
      </c>
      <c r="CK1010">
        <v>0</v>
      </c>
      <c r="CL1010">
        <v>0</v>
      </c>
      <c r="CM1010">
        <v>1</v>
      </c>
      <c r="CN1010">
        <v>0</v>
      </c>
      <c r="CO1010">
        <v>4</v>
      </c>
      <c r="CP1010">
        <v>14</v>
      </c>
      <c r="CQ1010">
        <v>27</v>
      </c>
      <c r="CR1010">
        <v>0</v>
      </c>
      <c r="CS1010">
        <v>0</v>
      </c>
      <c r="CT1010">
        <v>2</v>
      </c>
      <c r="CU1010">
        <v>15</v>
      </c>
      <c r="CV1010">
        <v>24</v>
      </c>
      <c r="CW1010">
        <v>36</v>
      </c>
      <c r="CX1010">
        <v>0</v>
      </c>
      <c r="CY1010">
        <v>2</v>
      </c>
      <c r="CZ1010">
        <v>12</v>
      </c>
      <c r="DA1010">
        <v>18</v>
      </c>
      <c r="DB1010">
        <v>26</v>
      </c>
      <c r="DC1010">
        <v>35</v>
      </c>
      <c r="DD1010">
        <v>48</v>
      </c>
      <c r="DE1010">
        <v>57</v>
      </c>
      <c r="DF1010">
        <v>69</v>
      </c>
      <c r="DG1010">
        <v>12</v>
      </c>
      <c r="DH1010">
        <v>18</v>
      </c>
      <c r="DI1010">
        <v>26</v>
      </c>
      <c r="DJ1010">
        <v>35</v>
      </c>
      <c r="DK1010">
        <v>48</v>
      </c>
      <c r="DL1010">
        <v>57</v>
      </c>
      <c r="DM1010">
        <v>69</v>
      </c>
    </row>
    <row r="1011" spans="1:117" x14ac:dyDescent="0.25">
      <c r="A1011">
        <v>1009</v>
      </c>
      <c r="B1011">
        <v>34</v>
      </c>
      <c r="C1011">
        <v>43</v>
      </c>
      <c r="D1011">
        <v>52</v>
      </c>
      <c r="E1011">
        <v>59</v>
      </c>
      <c r="F1011">
        <v>67</v>
      </c>
      <c r="G1011">
        <v>78</v>
      </c>
      <c r="H1011">
        <v>0</v>
      </c>
      <c r="I1011">
        <v>0</v>
      </c>
      <c r="J1011">
        <v>10</v>
      </c>
      <c r="K1011">
        <v>17</v>
      </c>
      <c r="L1011">
        <v>24</v>
      </c>
      <c r="M1011">
        <v>34</v>
      </c>
      <c r="N1011">
        <v>0</v>
      </c>
      <c r="O1011">
        <v>2</v>
      </c>
      <c r="P1011">
        <v>9</v>
      </c>
      <c r="Q1011">
        <v>16</v>
      </c>
      <c r="R1011">
        <v>23</v>
      </c>
      <c r="S1011">
        <v>33</v>
      </c>
      <c r="T1011">
        <v>11</v>
      </c>
      <c r="U1011">
        <v>23</v>
      </c>
      <c r="V1011">
        <v>0</v>
      </c>
      <c r="W1011">
        <v>2</v>
      </c>
      <c r="X1011">
        <v>10</v>
      </c>
      <c r="Y1011">
        <v>16</v>
      </c>
      <c r="Z1011">
        <v>23</v>
      </c>
      <c r="AA1011">
        <v>33</v>
      </c>
      <c r="AB1011">
        <v>0</v>
      </c>
      <c r="AC1011">
        <v>2</v>
      </c>
      <c r="AD1011">
        <v>12</v>
      </c>
      <c r="AE1011">
        <v>18</v>
      </c>
      <c r="AF1011">
        <v>26</v>
      </c>
      <c r="AG1011">
        <v>35</v>
      </c>
      <c r="AH1011">
        <v>44</v>
      </c>
      <c r="AI1011">
        <v>48</v>
      </c>
      <c r="AJ1011">
        <v>54</v>
      </c>
      <c r="AK1011">
        <v>62</v>
      </c>
      <c r="AL1011">
        <v>74</v>
      </c>
      <c r="AM1011">
        <v>82</v>
      </c>
      <c r="AN1011">
        <v>0</v>
      </c>
      <c r="AO1011">
        <v>0</v>
      </c>
      <c r="AP1011">
        <v>0</v>
      </c>
      <c r="AQ1011">
        <v>1</v>
      </c>
      <c r="AR1011">
        <v>4</v>
      </c>
      <c r="AS1011">
        <v>14</v>
      </c>
      <c r="AT1011">
        <v>0</v>
      </c>
      <c r="AU1011">
        <v>0</v>
      </c>
      <c r="AV1011">
        <v>2</v>
      </c>
      <c r="AW1011">
        <v>15</v>
      </c>
      <c r="AX1011">
        <v>24</v>
      </c>
      <c r="AY1011">
        <v>0</v>
      </c>
      <c r="AZ1011">
        <v>0</v>
      </c>
      <c r="BA1011">
        <v>0</v>
      </c>
      <c r="BB1011">
        <v>0</v>
      </c>
      <c r="BC1011">
        <v>0</v>
      </c>
      <c r="BD1011">
        <v>2</v>
      </c>
      <c r="BE1011">
        <v>11</v>
      </c>
      <c r="BF1011">
        <v>0</v>
      </c>
      <c r="BG1011">
        <v>0</v>
      </c>
      <c r="BH1011">
        <v>0</v>
      </c>
      <c r="BI1011">
        <v>3</v>
      </c>
      <c r="BJ1011">
        <v>3</v>
      </c>
      <c r="BK1011">
        <v>6</v>
      </c>
      <c r="BL1011">
        <v>6</v>
      </c>
      <c r="BM1011">
        <v>10</v>
      </c>
      <c r="BN1011">
        <v>10</v>
      </c>
      <c r="BO1011">
        <v>1</v>
      </c>
      <c r="BP1011">
        <v>18</v>
      </c>
      <c r="BQ1011">
        <v>18</v>
      </c>
      <c r="BR1011">
        <v>3</v>
      </c>
      <c r="BS1011">
        <v>3</v>
      </c>
      <c r="BT1011">
        <v>0</v>
      </c>
      <c r="BU1011">
        <v>0</v>
      </c>
      <c r="BV1011">
        <v>0</v>
      </c>
      <c r="BW1011">
        <v>0</v>
      </c>
      <c r="BX1011">
        <v>0</v>
      </c>
      <c r="BY1011">
        <v>0</v>
      </c>
      <c r="BZ1011">
        <v>0</v>
      </c>
      <c r="CA1011">
        <v>0</v>
      </c>
      <c r="CB1011">
        <v>0</v>
      </c>
      <c r="CC1011">
        <v>1</v>
      </c>
      <c r="CD1011">
        <v>1</v>
      </c>
      <c r="CE1011">
        <v>0</v>
      </c>
      <c r="CF1011">
        <v>0</v>
      </c>
      <c r="CG1011">
        <v>0</v>
      </c>
      <c r="CH1011">
        <v>0</v>
      </c>
      <c r="CI1011">
        <v>0</v>
      </c>
      <c r="CJ1011">
        <v>0</v>
      </c>
      <c r="CK1011">
        <v>0</v>
      </c>
      <c r="CL1011">
        <v>0</v>
      </c>
      <c r="CM1011">
        <v>1</v>
      </c>
      <c r="CN1011">
        <v>0</v>
      </c>
      <c r="CO1011">
        <v>4</v>
      </c>
      <c r="CP1011">
        <v>14</v>
      </c>
      <c r="CQ1011">
        <v>27</v>
      </c>
      <c r="CR1011">
        <v>0</v>
      </c>
      <c r="CS1011">
        <v>0</v>
      </c>
      <c r="CT1011">
        <v>2</v>
      </c>
      <c r="CU1011">
        <v>15</v>
      </c>
      <c r="CV1011">
        <v>24</v>
      </c>
      <c r="CW1011">
        <v>36</v>
      </c>
      <c r="CX1011">
        <v>0</v>
      </c>
      <c r="CY1011">
        <v>2</v>
      </c>
      <c r="CZ1011">
        <v>12</v>
      </c>
      <c r="DA1011">
        <v>18</v>
      </c>
      <c r="DB1011">
        <v>26</v>
      </c>
      <c r="DC1011">
        <v>35</v>
      </c>
      <c r="DD1011">
        <v>48</v>
      </c>
      <c r="DE1011">
        <v>57</v>
      </c>
      <c r="DF1011">
        <v>69</v>
      </c>
      <c r="DG1011">
        <v>12</v>
      </c>
      <c r="DH1011">
        <v>18</v>
      </c>
      <c r="DI1011">
        <v>26</v>
      </c>
      <c r="DJ1011">
        <v>35</v>
      </c>
      <c r="DK1011">
        <v>48</v>
      </c>
      <c r="DL1011">
        <v>57</v>
      </c>
      <c r="DM1011">
        <v>69</v>
      </c>
    </row>
    <row r="1012" spans="1:117" x14ac:dyDescent="0.25">
      <c r="A1012">
        <v>1010</v>
      </c>
      <c r="B1012">
        <v>34</v>
      </c>
      <c r="C1012">
        <v>43</v>
      </c>
      <c r="D1012">
        <v>52</v>
      </c>
      <c r="E1012">
        <v>59</v>
      </c>
      <c r="F1012">
        <v>67</v>
      </c>
      <c r="G1012">
        <v>78</v>
      </c>
      <c r="H1012">
        <v>0</v>
      </c>
      <c r="I1012">
        <v>0</v>
      </c>
      <c r="J1012">
        <v>10</v>
      </c>
      <c r="K1012">
        <v>17</v>
      </c>
      <c r="L1012">
        <v>24</v>
      </c>
      <c r="M1012">
        <v>34</v>
      </c>
      <c r="N1012">
        <v>0</v>
      </c>
      <c r="O1012">
        <v>2</v>
      </c>
      <c r="P1012">
        <v>9</v>
      </c>
      <c r="Q1012">
        <v>16</v>
      </c>
      <c r="R1012">
        <v>23</v>
      </c>
      <c r="S1012">
        <v>33</v>
      </c>
      <c r="T1012">
        <v>11</v>
      </c>
      <c r="U1012">
        <v>23</v>
      </c>
      <c r="V1012">
        <v>0</v>
      </c>
      <c r="W1012">
        <v>2</v>
      </c>
      <c r="X1012">
        <v>10</v>
      </c>
      <c r="Y1012">
        <v>16</v>
      </c>
      <c r="Z1012">
        <v>23</v>
      </c>
      <c r="AA1012">
        <v>33</v>
      </c>
      <c r="AB1012">
        <v>0</v>
      </c>
      <c r="AC1012">
        <v>2</v>
      </c>
      <c r="AD1012">
        <v>12</v>
      </c>
      <c r="AE1012">
        <v>18</v>
      </c>
      <c r="AF1012">
        <v>26</v>
      </c>
      <c r="AG1012">
        <v>35</v>
      </c>
      <c r="AH1012">
        <v>44</v>
      </c>
      <c r="AI1012">
        <v>48</v>
      </c>
      <c r="AJ1012">
        <v>54</v>
      </c>
      <c r="AK1012">
        <v>62</v>
      </c>
      <c r="AL1012">
        <v>74</v>
      </c>
      <c r="AM1012">
        <v>82</v>
      </c>
      <c r="AN1012">
        <v>0</v>
      </c>
      <c r="AO1012">
        <v>0</v>
      </c>
      <c r="AP1012">
        <v>0</v>
      </c>
      <c r="AQ1012">
        <v>1</v>
      </c>
      <c r="AR1012">
        <v>4</v>
      </c>
      <c r="AS1012">
        <v>14</v>
      </c>
      <c r="AT1012">
        <v>0</v>
      </c>
      <c r="AU1012">
        <v>0</v>
      </c>
      <c r="AV1012">
        <v>2</v>
      </c>
      <c r="AW1012">
        <v>15</v>
      </c>
      <c r="AX1012">
        <v>24</v>
      </c>
      <c r="AY1012">
        <v>0</v>
      </c>
      <c r="AZ1012">
        <v>0</v>
      </c>
      <c r="BA1012">
        <v>0</v>
      </c>
      <c r="BB1012">
        <v>0</v>
      </c>
      <c r="BC1012">
        <v>0</v>
      </c>
      <c r="BD1012">
        <v>2</v>
      </c>
      <c r="BE1012">
        <v>11</v>
      </c>
      <c r="BF1012">
        <v>0</v>
      </c>
      <c r="BG1012">
        <v>0</v>
      </c>
      <c r="BH1012">
        <v>0</v>
      </c>
      <c r="BI1012">
        <v>3</v>
      </c>
      <c r="BJ1012">
        <v>3</v>
      </c>
      <c r="BK1012">
        <v>6</v>
      </c>
      <c r="BL1012">
        <v>6</v>
      </c>
      <c r="BM1012">
        <v>10</v>
      </c>
      <c r="BN1012">
        <v>10</v>
      </c>
      <c r="BO1012">
        <v>1</v>
      </c>
      <c r="BP1012">
        <v>18</v>
      </c>
      <c r="BQ1012">
        <v>18</v>
      </c>
      <c r="BR1012">
        <v>3</v>
      </c>
      <c r="BS1012">
        <v>3</v>
      </c>
      <c r="BT1012">
        <v>0</v>
      </c>
      <c r="BU1012">
        <v>0</v>
      </c>
      <c r="BV1012">
        <v>0</v>
      </c>
      <c r="BW1012">
        <v>0</v>
      </c>
      <c r="BX1012">
        <v>0</v>
      </c>
      <c r="BY1012">
        <v>0</v>
      </c>
      <c r="BZ1012">
        <v>0</v>
      </c>
      <c r="CA1012">
        <v>0</v>
      </c>
      <c r="CB1012">
        <v>0</v>
      </c>
      <c r="CC1012">
        <v>1</v>
      </c>
      <c r="CD1012">
        <v>1</v>
      </c>
      <c r="CE1012">
        <v>0</v>
      </c>
      <c r="CF1012">
        <v>0</v>
      </c>
      <c r="CG1012">
        <v>0</v>
      </c>
      <c r="CH1012">
        <v>0</v>
      </c>
      <c r="CI1012">
        <v>0</v>
      </c>
      <c r="CJ1012">
        <v>0</v>
      </c>
      <c r="CK1012">
        <v>0</v>
      </c>
      <c r="CL1012">
        <v>0</v>
      </c>
      <c r="CM1012">
        <v>1</v>
      </c>
      <c r="CN1012">
        <v>0</v>
      </c>
      <c r="CO1012">
        <v>4</v>
      </c>
      <c r="CP1012">
        <v>14</v>
      </c>
      <c r="CQ1012">
        <v>27</v>
      </c>
      <c r="CR1012">
        <v>0</v>
      </c>
      <c r="CS1012">
        <v>0</v>
      </c>
      <c r="CT1012">
        <v>2</v>
      </c>
      <c r="CU1012">
        <v>15</v>
      </c>
      <c r="CV1012">
        <v>24</v>
      </c>
      <c r="CW1012">
        <v>36</v>
      </c>
      <c r="CX1012">
        <v>0</v>
      </c>
      <c r="CY1012">
        <v>2</v>
      </c>
      <c r="CZ1012">
        <v>12</v>
      </c>
      <c r="DA1012">
        <v>18</v>
      </c>
      <c r="DB1012">
        <v>26</v>
      </c>
      <c r="DC1012">
        <v>35</v>
      </c>
      <c r="DD1012">
        <v>48</v>
      </c>
      <c r="DE1012">
        <v>57</v>
      </c>
      <c r="DF1012">
        <v>69</v>
      </c>
      <c r="DG1012">
        <v>12</v>
      </c>
      <c r="DH1012">
        <v>18</v>
      </c>
      <c r="DI1012">
        <v>26</v>
      </c>
      <c r="DJ1012">
        <v>35</v>
      </c>
      <c r="DK1012">
        <v>48</v>
      </c>
      <c r="DL1012">
        <v>57</v>
      </c>
      <c r="DM1012">
        <v>69</v>
      </c>
    </row>
    <row r="1013" spans="1:117" x14ac:dyDescent="0.25">
      <c r="A1013">
        <v>1011</v>
      </c>
      <c r="B1013">
        <v>34</v>
      </c>
      <c r="C1013">
        <v>43</v>
      </c>
      <c r="D1013">
        <v>52</v>
      </c>
      <c r="E1013">
        <v>59</v>
      </c>
      <c r="F1013">
        <v>67</v>
      </c>
      <c r="G1013">
        <v>78</v>
      </c>
      <c r="H1013">
        <v>0</v>
      </c>
      <c r="I1013">
        <v>0</v>
      </c>
      <c r="J1013">
        <v>10</v>
      </c>
      <c r="K1013">
        <v>17</v>
      </c>
      <c r="L1013">
        <v>24</v>
      </c>
      <c r="M1013">
        <v>34</v>
      </c>
      <c r="N1013">
        <v>0</v>
      </c>
      <c r="O1013">
        <v>2</v>
      </c>
      <c r="P1013">
        <v>9</v>
      </c>
      <c r="Q1013">
        <v>16</v>
      </c>
      <c r="R1013">
        <v>23</v>
      </c>
      <c r="S1013">
        <v>33</v>
      </c>
      <c r="T1013">
        <v>11</v>
      </c>
      <c r="U1013">
        <v>23</v>
      </c>
      <c r="V1013">
        <v>0</v>
      </c>
      <c r="W1013">
        <v>2</v>
      </c>
      <c r="X1013">
        <v>10</v>
      </c>
      <c r="Y1013">
        <v>16</v>
      </c>
      <c r="Z1013">
        <v>23</v>
      </c>
      <c r="AA1013">
        <v>33</v>
      </c>
      <c r="AB1013">
        <v>0</v>
      </c>
      <c r="AC1013">
        <v>2</v>
      </c>
      <c r="AD1013">
        <v>12</v>
      </c>
      <c r="AE1013">
        <v>18</v>
      </c>
      <c r="AF1013">
        <v>26</v>
      </c>
      <c r="AG1013">
        <v>35</v>
      </c>
      <c r="AH1013">
        <v>44</v>
      </c>
      <c r="AI1013">
        <v>48</v>
      </c>
      <c r="AJ1013">
        <v>53</v>
      </c>
      <c r="AK1013">
        <v>62</v>
      </c>
      <c r="AL1013">
        <v>74</v>
      </c>
      <c r="AM1013">
        <v>82</v>
      </c>
      <c r="AN1013">
        <v>0</v>
      </c>
      <c r="AO1013">
        <v>0</v>
      </c>
      <c r="AP1013">
        <v>0</v>
      </c>
      <c r="AQ1013">
        <v>1</v>
      </c>
      <c r="AR1013">
        <v>4</v>
      </c>
      <c r="AS1013">
        <v>14</v>
      </c>
      <c r="AT1013">
        <v>0</v>
      </c>
      <c r="AU1013">
        <v>0</v>
      </c>
      <c r="AV1013">
        <v>2</v>
      </c>
      <c r="AW1013">
        <v>15</v>
      </c>
      <c r="AX1013">
        <v>24</v>
      </c>
      <c r="AY1013">
        <v>0</v>
      </c>
      <c r="AZ1013">
        <v>0</v>
      </c>
      <c r="BA1013">
        <v>0</v>
      </c>
      <c r="BB1013">
        <v>0</v>
      </c>
      <c r="BC1013">
        <v>0</v>
      </c>
      <c r="BD1013">
        <v>2</v>
      </c>
      <c r="BE1013">
        <v>11</v>
      </c>
      <c r="BF1013">
        <v>0</v>
      </c>
      <c r="BG1013">
        <v>0</v>
      </c>
      <c r="BH1013">
        <v>0</v>
      </c>
      <c r="BI1013">
        <v>3</v>
      </c>
      <c r="BJ1013">
        <v>3</v>
      </c>
      <c r="BK1013">
        <v>6</v>
      </c>
      <c r="BL1013">
        <v>6</v>
      </c>
      <c r="BM1013">
        <v>10</v>
      </c>
      <c r="BN1013">
        <v>10</v>
      </c>
      <c r="BO1013">
        <v>1</v>
      </c>
      <c r="BP1013">
        <v>18</v>
      </c>
      <c r="BQ1013">
        <v>18</v>
      </c>
      <c r="BR1013">
        <v>3</v>
      </c>
      <c r="BS1013">
        <v>3</v>
      </c>
      <c r="BT1013">
        <v>0</v>
      </c>
      <c r="BU1013">
        <v>0</v>
      </c>
      <c r="BV1013">
        <v>0</v>
      </c>
      <c r="BW1013">
        <v>0</v>
      </c>
      <c r="BX1013">
        <v>0</v>
      </c>
      <c r="BY1013">
        <v>0</v>
      </c>
      <c r="BZ1013">
        <v>0</v>
      </c>
      <c r="CA1013">
        <v>0</v>
      </c>
      <c r="CB1013">
        <v>0</v>
      </c>
      <c r="CC1013">
        <v>1</v>
      </c>
      <c r="CD1013">
        <v>1</v>
      </c>
      <c r="CE1013">
        <v>0</v>
      </c>
      <c r="CF1013">
        <v>0</v>
      </c>
      <c r="CG1013">
        <v>0</v>
      </c>
      <c r="CH1013">
        <v>0</v>
      </c>
      <c r="CI1013">
        <v>0</v>
      </c>
      <c r="CJ1013">
        <v>0</v>
      </c>
      <c r="CK1013">
        <v>0</v>
      </c>
      <c r="CL1013">
        <v>0</v>
      </c>
      <c r="CM1013">
        <v>1</v>
      </c>
      <c r="CN1013">
        <v>0</v>
      </c>
      <c r="CO1013">
        <v>4</v>
      </c>
      <c r="CP1013">
        <v>14</v>
      </c>
      <c r="CQ1013">
        <v>27</v>
      </c>
      <c r="CR1013">
        <v>0</v>
      </c>
      <c r="CS1013">
        <v>0</v>
      </c>
      <c r="CT1013">
        <v>2</v>
      </c>
      <c r="CU1013">
        <v>15</v>
      </c>
      <c r="CV1013">
        <v>24</v>
      </c>
      <c r="CW1013">
        <v>36</v>
      </c>
      <c r="CX1013">
        <v>0</v>
      </c>
      <c r="CY1013">
        <v>2</v>
      </c>
      <c r="CZ1013">
        <v>12</v>
      </c>
      <c r="DA1013">
        <v>18</v>
      </c>
      <c r="DB1013">
        <v>26</v>
      </c>
      <c r="DC1013">
        <v>35</v>
      </c>
      <c r="DD1013">
        <v>48</v>
      </c>
      <c r="DE1013">
        <v>57</v>
      </c>
      <c r="DF1013">
        <v>69</v>
      </c>
      <c r="DG1013">
        <v>12</v>
      </c>
      <c r="DH1013">
        <v>18</v>
      </c>
      <c r="DI1013">
        <v>26</v>
      </c>
      <c r="DJ1013">
        <v>35</v>
      </c>
      <c r="DK1013">
        <v>48</v>
      </c>
      <c r="DL1013">
        <v>57</v>
      </c>
      <c r="DM1013">
        <v>69</v>
      </c>
    </row>
    <row r="1014" spans="1:117" x14ac:dyDescent="0.25">
      <c r="A1014">
        <v>1012</v>
      </c>
      <c r="B1014">
        <v>34</v>
      </c>
      <c r="C1014">
        <v>43</v>
      </c>
      <c r="D1014">
        <v>51</v>
      </c>
      <c r="E1014">
        <v>58</v>
      </c>
      <c r="F1014">
        <v>67</v>
      </c>
      <c r="G1014">
        <v>78</v>
      </c>
      <c r="H1014">
        <v>0</v>
      </c>
      <c r="I1014">
        <v>0</v>
      </c>
      <c r="J1014">
        <v>10</v>
      </c>
      <c r="K1014">
        <v>17</v>
      </c>
      <c r="L1014">
        <v>24</v>
      </c>
      <c r="M1014">
        <v>34</v>
      </c>
      <c r="N1014">
        <v>0</v>
      </c>
      <c r="O1014">
        <v>2</v>
      </c>
      <c r="P1014">
        <v>9</v>
      </c>
      <c r="Q1014">
        <v>16</v>
      </c>
      <c r="R1014">
        <v>23</v>
      </c>
      <c r="S1014">
        <v>33</v>
      </c>
      <c r="T1014">
        <v>11</v>
      </c>
      <c r="U1014">
        <v>23</v>
      </c>
      <c r="V1014">
        <v>0</v>
      </c>
      <c r="W1014">
        <v>2</v>
      </c>
      <c r="X1014">
        <v>10</v>
      </c>
      <c r="Y1014">
        <v>16</v>
      </c>
      <c r="Z1014">
        <v>23</v>
      </c>
      <c r="AA1014">
        <v>33</v>
      </c>
      <c r="AB1014">
        <v>0</v>
      </c>
      <c r="AC1014">
        <v>2</v>
      </c>
      <c r="AD1014">
        <v>12</v>
      </c>
      <c r="AE1014">
        <v>18</v>
      </c>
      <c r="AF1014">
        <v>26</v>
      </c>
      <c r="AG1014">
        <v>35</v>
      </c>
      <c r="AH1014">
        <v>44</v>
      </c>
      <c r="AI1014">
        <v>48</v>
      </c>
      <c r="AJ1014">
        <v>53</v>
      </c>
      <c r="AK1014">
        <v>62</v>
      </c>
      <c r="AL1014">
        <v>74</v>
      </c>
      <c r="AM1014">
        <v>82</v>
      </c>
      <c r="AN1014">
        <v>0</v>
      </c>
      <c r="AO1014">
        <v>0</v>
      </c>
      <c r="AP1014">
        <v>0</v>
      </c>
      <c r="AQ1014">
        <v>1</v>
      </c>
      <c r="AR1014">
        <v>4</v>
      </c>
      <c r="AS1014">
        <v>14</v>
      </c>
      <c r="AT1014">
        <v>0</v>
      </c>
      <c r="AU1014">
        <v>0</v>
      </c>
      <c r="AV1014">
        <v>2</v>
      </c>
      <c r="AW1014">
        <v>15</v>
      </c>
      <c r="AX1014">
        <v>24</v>
      </c>
      <c r="AY1014">
        <v>0</v>
      </c>
      <c r="AZ1014">
        <v>0</v>
      </c>
      <c r="BA1014">
        <v>0</v>
      </c>
      <c r="BB1014">
        <v>0</v>
      </c>
      <c r="BC1014">
        <v>0</v>
      </c>
      <c r="BD1014">
        <v>2</v>
      </c>
      <c r="BE1014">
        <v>11</v>
      </c>
      <c r="BF1014">
        <v>0</v>
      </c>
      <c r="BG1014">
        <v>0</v>
      </c>
      <c r="BH1014">
        <v>0</v>
      </c>
      <c r="BI1014">
        <v>3</v>
      </c>
      <c r="BJ1014">
        <v>3</v>
      </c>
      <c r="BK1014">
        <v>6</v>
      </c>
      <c r="BL1014">
        <v>6</v>
      </c>
      <c r="BM1014">
        <v>10</v>
      </c>
      <c r="BN1014">
        <v>10</v>
      </c>
      <c r="BO1014">
        <v>1</v>
      </c>
      <c r="BP1014">
        <v>18</v>
      </c>
      <c r="BQ1014">
        <v>18</v>
      </c>
      <c r="BR1014">
        <v>3</v>
      </c>
      <c r="BS1014">
        <v>3</v>
      </c>
      <c r="BT1014">
        <v>0</v>
      </c>
      <c r="BU1014">
        <v>0</v>
      </c>
      <c r="BV1014">
        <v>0</v>
      </c>
      <c r="BW1014">
        <v>0</v>
      </c>
      <c r="BX1014">
        <v>0</v>
      </c>
      <c r="BY1014">
        <v>0</v>
      </c>
      <c r="BZ1014">
        <v>0</v>
      </c>
      <c r="CA1014">
        <v>0</v>
      </c>
      <c r="CB1014">
        <v>0</v>
      </c>
      <c r="CC1014">
        <v>1</v>
      </c>
      <c r="CD1014">
        <v>1</v>
      </c>
      <c r="CE1014">
        <v>0</v>
      </c>
      <c r="CF1014">
        <v>0</v>
      </c>
      <c r="CG1014">
        <v>0</v>
      </c>
      <c r="CH1014">
        <v>0</v>
      </c>
      <c r="CI1014">
        <v>0</v>
      </c>
      <c r="CJ1014">
        <v>0</v>
      </c>
      <c r="CK1014">
        <v>0</v>
      </c>
      <c r="CL1014">
        <v>0</v>
      </c>
      <c r="CM1014">
        <v>1</v>
      </c>
      <c r="CN1014">
        <v>0</v>
      </c>
      <c r="CO1014">
        <v>4</v>
      </c>
      <c r="CP1014">
        <v>14</v>
      </c>
      <c r="CQ1014">
        <v>27</v>
      </c>
      <c r="CR1014">
        <v>0</v>
      </c>
      <c r="CS1014">
        <v>0</v>
      </c>
      <c r="CT1014">
        <v>2</v>
      </c>
      <c r="CU1014">
        <v>15</v>
      </c>
      <c r="CV1014">
        <v>24</v>
      </c>
      <c r="CW1014">
        <v>36</v>
      </c>
      <c r="CX1014">
        <v>0</v>
      </c>
      <c r="CY1014">
        <v>2</v>
      </c>
      <c r="CZ1014">
        <v>12</v>
      </c>
      <c r="DA1014">
        <v>18</v>
      </c>
      <c r="DB1014">
        <v>26</v>
      </c>
      <c r="DC1014">
        <v>35</v>
      </c>
      <c r="DD1014">
        <v>48</v>
      </c>
      <c r="DE1014">
        <v>57</v>
      </c>
      <c r="DF1014">
        <v>69</v>
      </c>
      <c r="DG1014">
        <v>12</v>
      </c>
      <c r="DH1014">
        <v>18</v>
      </c>
      <c r="DI1014">
        <v>26</v>
      </c>
      <c r="DJ1014">
        <v>35</v>
      </c>
      <c r="DK1014">
        <v>48</v>
      </c>
      <c r="DL1014">
        <v>57</v>
      </c>
      <c r="DM1014">
        <v>69</v>
      </c>
    </row>
    <row r="1015" spans="1:117" x14ac:dyDescent="0.25">
      <c r="A1015">
        <v>1013</v>
      </c>
      <c r="B1015">
        <v>34</v>
      </c>
      <c r="C1015">
        <v>43</v>
      </c>
      <c r="D1015">
        <v>51</v>
      </c>
      <c r="E1015">
        <v>58</v>
      </c>
      <c r="F1015">
        <v>67</v>
      </c>
      <c r="G1015">
        <v>78</v>
      </c>
      <c r="H1015">
        <v>0</v>
      </c>
      <c r="I1015">
        <v>0</v>
      </c>
      <c r="J1015">
        <v>10</v>
      </c>
      <c r="K1015">
        <v>17</v>
      </c>
      <c r="L1015">
        <v>24</v>
      </c>
      <c r="M1015">
        <v>34</v>
      </c>
      <c r="N1015">
        <v>0</v>
      </c>
      <c r="O1015">
        <v>2</v>
      </c>
      <c r="P1015">
        <v>9</v>
      </c>
      <c r="Q1015">
        <v>16</v>
      </c>
      <c r="R1015">
        <v>23</v>
      </c>
      <c r="S1015">
        <v>33</v>
      </c>
      <c r="T1015">
        <v>11</v>
      </c>
      <c r="U1015">
        <v>23</v>
      </c>
      <c r="V1015">
        <v>0</v>
      </c>
      <c r="W1015">
        <v>2</v>
      </c>
      <c r="X1015">
        <v>10</v>
      </c>
      <c r="Y1015">
        <v>16</v>
      </c>
      <c r="Z1015">
        <v>23</v>
      </c>
      <c r="AA1015">
        <v>33</v>
      </c>
      <c r="AB1015">
        <v>0</v>
      </c>
      <c r="AC1015">
        <v>2</v>
      </c>
      <c r="AD1015">
        <v>12</v>
      </c>
      <c r="AE1015">
        <v>18</v>
      </c>
      <c r="AF1015">
        <v>26</v>
      </c>
      <c r="AG1015">
        <v>35</v>
      </c>
      <c r="AH1015">
        <v>44</v>
      </c>
      <c r="AI1015">
        <v>48</v>
      </c>
      <c r="AJ1015">
        <v>53</v>
      </c>
      <c r="AK1015">
        <v>62</v>
      </c>
      <c r="AL1015">
        <v>74</v>
      </c>
      <c r="AM1015">
        <v>82</v>
      </c>
      <c r="AN1015">
        <v>0</v>
      </c>
      <c r="AO1015">
        <v>0</v>
      </c>
      <c r="AP1015">
        <v>0</v>
      </c>
      <c r="AQ1015">
        <v>1</v>
      </c>
      <c r="AR1015">
        <v>4</v>
      </c>
      <c r="AS1015">
        <v>14</v>
      </c>
      <c r="AT1015">
        <v>0</v>
      </c>
      <c r="AU1015">
        <v>0</v>
      </c>
      <c r="AV1015">
        <v>2</v>
      </c>
      <c r="AW1015">
        <v>15</v>
      </c>
      <c r="AX1015">
        <v>24</v>
      </c>
      <c r="AY1015">
        <v>0</v>
      </c>
      <c r="AZ1015">
        <v>0</v>
      </c>
      <c r="BA1015">
        <v>0</v>
      </c>
      <c r="BB1015">
        <v>0</v>
      </c>
      <c r="BC1015">
        <v>0</v>
      </c>
      <c r="BD1015">
        <v>2</v>
      </c>
      <c r="BE1015">
        <v>11</v>
      </c>
      <c r="BF1015">
        <v>0</v>
      </c>
      <c r="BG1015">
        <v>0</v>
      </c>
      <c r="BH1015">
        <v>0</v>
      </c>
      <c r="BI1015">
        <v>3</v>
      </c>
      <c r="BJ1015">
        <v>3</v>
      </c>
      <c r="BK1015">
        <v>6</v>
      </c>
      <c r="BL1015">
        <v>6</v>
      </c>
      <c r="BM1015">
        <v>10</v>
      </c>
      <c r="BN1015">
        <v>10</v>
      </c>
      <c r="BO1015">
        <v>1</v>
      </c>
      <c r="BP1015">
        <v>18</v>
      </c>
      <c r="BQ1015">
        <v>18</v>
      </c>
      <c r="BR1015">
        <v>3</v>
      </c>
      <c r="BS1015">
        <v>3</v>
      </c>
      <c r="BT1015">
        <v>0</v>
      </c>
      <c r="BU1015">
        <v>0</v>
      </c>
      <c r="BV1015">
        <v>0</v>
      </c>
      <c r="BW1015">
        <v>0</v>
      </c>
      <c r="BX1015">
        <v>0</v>
      </c>
      <c r="BY1015">
        <v>0</v>
      </c>
      <c r="BZ1015">
        <v>0</v>
      </c>
      <c r="CA1015">
        <v>0</v>
      </c>
      <c r="CB1015">
        <v>0</v>
      </c>
      <c r="CC1015">
        <v>1</v>
      </c>
      <c r="CD1015">
        <v>1</v>
      </c>
      <c r="CE1015">
        <v>0</v>
      </c>
      <c r="CF1015">
        <v>0</v>
      </c>
      <c r="CG1015">
        <v>0</v>
      </c>
      <c r="CH1015">
        <v>0</v>
      </c>
      <c r="CI1015">
        <v>0</v>
      </c>
      <c r="CJ1015">
        <v>0</v>
      </c>
      <c r="CK1015">
        <v>0</v>
      </c>
      <c r="CL1015">
        <v>0</v>
      </c>
      <c r="CM1015">
        <v>1</v>
      </c>
      <c r="CN1015">
        <v>0</v>
      </c>
      <c r="CO1015">
        <v>4</v>
      </c>
      <c r="CP1015">
        <v>14</v>
      </c>
      <c r="CQ1015">
        <v>27</v>
      </c>
      <c r="CR1015">
        <v>0</v>
      </c>
      <c r="CS1015">
        <v>0</v>
      </c>
      <c r="CT1015">
        <v>2</v>
      </c>
      <c r="CU1015">
        <v>15</v>
      </c>
      <c r="CV1015">
        <v>24</v>
      </c>
      <c r="CW1015">
        <v>36</v>
      </c>
      <c r="CX1015">
        <v>0</v>
      </c>
      <c r="CY1015">
        <v>2</v>
      </c>
      <c r="CZ1015">
        <v>12</v>
      </c>
      <c r="DA1015">
        <v>18</v>
      </c>
      <c r="DB1015">
        <v>26</v>
      </c>
      <c r="DC1015">
        <v>35</v>
      </c>
      <c r="DD1015">
        <v>48</v>
      </c>
      <c r="DE1015">
        <v>57</v>
      </c>
      <c r="DF1015">
        <v>69</v>
      </c>
      <c r="DG1015">
        <v>12</v>
      </c>
      <c r="DH1015">
        <v>18</v>
      </c>
      <c r="DI1015">
        <v>26</v>
      </c>
      <c r="DJ1015">
        <v>35</v>
      </c>
      <c r="DK1015">
        <v>48</v>
      </c>
      <c r="DL1015">
        <v>57</v>
      </c>
      <c r="DM1015">
        <v>69</v>
      </c>
    </row>
    <row r="1016" spans="1:117" x14ac:dyDescent="0.25">
      <c r="A1016">
        <v>1014</v>
      </c>
      <c r="B1016">
        <v>34</v>
      </c>
      <c r="C1016">
        <v>43</v>
      </c>
      <c r="D1016">
        <v>51</v>
      </c>
      <c r="E1016">
        <v>58</v>
      </c>
      <c r="F1016">
        <v>67</v>
      </c>
      <c r="G1016">
        <v>78</v>
      </c>
      <c r="H1016">
        <v>0</v>
      </c>
      <c r="I1016">
        <v>0</v>
      </c>
      <c r="J1016">
        <v>10</v>
      </c>
      <c r="K1016">
        <v>17</v>
      </c>
      <c r="L1016">
        <v>24</v>
      </c>
      <c r="M1016">
        <v>34</v>
      </c>
      <c r="N1016">
        <v>0</v>
      </c>
      <c r="O1016">
        <v>2</v>
      </c>
      <c r="P1016">
        <v>9</v>
      </c>
      <c r="Q1016">
        <v>16</v>
      </c>
      <c r="R1016">
        <v>23</v>
      </c>
      <c r="S1016">
        <v>33</v>
      </c>
      <c r="T1016">
        <v>11</v>
      </c>
      <c r="U1016">
        <v>23</v>
      </c>
      <c r="V1016">
        <v>0</v>
      </c>
      <c r="W1016">
        <v>2</v>
      </c>
      <c r="X1016">
        <v>10</v>
      </c>
      <c r="Y1016">
        <v>16</v>
      </c>
      <c r="Z1016">
        <v>23</v>
      </c>
      <c r="AA1016">
        <v>33</v>
      </c>
      <c r="AB1016">
        <v>0</v>
      </c>
      <c r="AC1016">
        <v>2</v>
      </c>
      <c r="AD1016">
        <v>12</v>
      </c>
      <c r="AE1016">
        <v>18</v>
      </c>
      <c r="AF1016">
        <v>26</v>
      </c>
      <c r="AG1016">
        <v>35</v>
      </c>
      <c r="AH1016">
        <v>44</v>
      </c>
      <c r="AI1016">
        <v>48</v>
      </c>
      <c r="AJ1016">
        <v>53</v>
      </c>
      <c r="AK1016">
        <v>62</v>
      </c>
      <c r="AL1016">
        <v>73</v>
      </c>
      <c r="AM1016">
        <v>82</v>
      </c>
      <c r="AN1016">
        <v>0</v>
      </c>
      <c r="AO1016">
        <v>0</v>
      </c>
      <c r="AP1016">
        <v>0</v>
      </c>
      <c r="AQ1016">
        <v>1</v>
      </c>
      <c r="AR1016">
        <v>4</v>
      </c>
      <c r="AS1016">
        <v>14</v>
      </c>
      <c r="AT1016">
        <v>0</v>
      </c>
      <c r="AU1016">
        <v>0</v>
      </c>
      <c r="AV1016">
        <v>2</v>
      </c>
      <c r="AW1016">
        <v>15</v>
      </c>
      <c r="AX1016">
        <v>24</v>
      </c>
      <c r="AY1016">
        <v>0</v>
      </c>
      <c r="AZ1016">
        <v>0</v>
      </c>
      <c r="BA1016">
        <v>0</v>
      </c>
      <c r="BB1016">
        <v>0</v>
      </c>
      <c r="BC1016">
        <v>0</v>
      </c>
      <c r="BD1016">
        <v>2</v>
      </c>
      <c r="BE1016">
        <v>11</v>
      </c>
      <c r="BF1016">
        <v>0</v>
      </c>
      <c r="BG1016">
        <v>0</v>
      </c>
      <c r="BH1016">
        <v>0</v>
      </c>
      <c r="BI1016">
        <v>3</v>
      </c>
      <c r="BJ1016">
        <v>3</v>
      </c>
      <c r="BK1016">
        <v>6</v>
      </c>
      <c r="BL1016">
        <v>6</v>
      </c>
      <c r="BM1016">
        <v>10</v>
      </c>
      <c r="BN1016">
        <v>10</v>
      </c>
      <c r="BO1016">
        <v>1</v>
      </c>
      <c r="BP1016">
        <v>18</v>
      </c>
      <c r="BQ1016">
        <v>18</v>
      </c>
      <c r="BR1016">
        <v>3</v>
      </c>
      <c r="BS1016">
        <v>3</v>
      </c>
      <c r="BT1016">
        <v>0</v>
      </c>
      <c r="BU1016">
        <v>0</v>
      </c>
      <c r="BV1016">
        <v>0</v>
      </c>
      <c r="BW1016">
        <v>0</v>
      </c>
      <c r="BX1016">
        <v>0</v>
      </c>
      <c r="BY1016">
        <v>0</v>
      </c>
      <c r="BZ1016">
        <v>0</v>
      </c>
      <c r="CA1016">
        <v>0</v>
      </c>
      <c r="CB1016">
        <v>0</v>
      </c>
      <c r="CC1016">
        <v>1</v>
      </c>
      <c r="CD1016">
        <v>1</v>
      </c>
      <c r="CE1016">
        <v>0</v>
      </c>
      <c r="CF1016">
        <v>0</v>
      </c>
      <c r="CG1016">
        <v>0</v>
      </c>
      <c r="CH1016">
        <v>0</v>
      </c>
      <c r="CI1016">
        <v>0</v>
      </c>
      <c r="CJ1016">
        <v>0</v>
      </c>
      <c r="CK1016">
        <v>0</v>
      </c>
      <c r="CL1016">
        <v>0</v>
      </c>
      <c r="CM1016">
        <v>1</v>
      </c>
      <c r="CN1016">
        <v>0</v>
      </c>
      <c r="CO1016">
        <v>4</v>
      </c>
      <c r="CP1016">
        <v>14</v>
      </c>
      <c r="CQ1016">
        <v>27</v>
      </c>
      <c r="CR1016">
        <v>0</v>
      </c>
      <c r="CS1016">
        <v>0</v>
      </c>
      <c r="CT1016">
        <v>2</v>
      </c>
      <c r="CU1016">
        <v>15</v>
      </c>
      <c r="CV1016">
        <v>24</v>
      </c>
      <c r="CW1016">
        <v>36</v>
      </c>
      <c r="CX1016">
        <v>0</v>
      </c>
      <c r="CY1016">
        <v>2</v>
      </c>
      <c r="CZ1016">
        <v>12</v>
      </c>
      <c r="DA1016">
        <v>18</v>
      </c>
      <c r="DB1016">
        <v>26</v>
      </c>
      <c r="DC1016">
        <v>35</v>
      </c>
      <c r="DD1016">
        <v>48</v>
      </c>
      <c r="DE1016">
        <v>57</v>
      </c>
      <c r="DF1016">
        <v>69</v>
      </c>
      <c r="DG1016">
        <v>12</v>
      </c>
      <c r="DH1016">
        <v>18</v>
      </c>
      <c r="DI1016">
        <v>26</v>
      </c>
      <c r="DJ1016">
        <v>35</v>
      </c>
      <c r="DK1016">
        <v>48</v>
      </c>
      <c r="DL1016">
        <v>57</v>
      </c>
      <c r="DM1016">
        <v>69</v>
      </c>
    </row>
    <row r="1017" spans="1:117" x14ac:dyDescent="0.25">
      <c r="A1017">
        <v>1015</v>
      </c>
      <c r="B1017">
        <v>34</v>
      </c>
      <c r="C1017">
        <v>42</v>
      </c>
      <c r="D1017">
        <v>51</v>
      </c>
      <c r="E1017">
        <v>58</v>
      </c>
      <c r="F1017">
        <v>67</v>
      </c>
      <c r="G1017">
        <v>78</v>
      </c>
      <c r="H1017">
        <v>0</v>
      </c>
      <c r="I1017">
        <v>0</v>
      </c>
      <c r="J1017">
        <v>10</v>
      </c>
      <c r="K1017">
        <v>17</v>
      </c>
      <c r="L1017">
        <v>24</v>
      </c>
      <c r="M1017">
        <v>34</v>
      </c>
      <c r="N1017">
        <v>0</v>
      </c>
      <c r="O1017">
        <v>2</v>
      </c>
      <c r="P1017">
        <v>9</v>
      </c>
      <c r="Q1017">
        <v>16</v>
      </c>
      <c r="R1017">
        <v>23</v>
      </c>
      <c r="S1017">
        <v>33</v>
      </c>
      <c r="T1017">
        <v>11</v>
      </c>
      <c r="U1017">
        <v>23</v>
      </c>
      <c r="V1017">
        <v>0</v>
      </c>
      <c r="W1017">
        <v>2</v>
      </c>
      <c r="X1017">
        <v>10</v>
      </c>
      <c r="Y1017">
        <v>16</v>
      </c>
      <c r="Z1017">
        <v>23</v>
      </c>
      <c r="AA1017">
        <v>33</v>
      </c>
      <c r="AB1017">
        <v>0</v>
      </c>
      <c r="AC1017">
        <v>2</v>
      </c>
      <c r="AD1017">
        <v>12</v>
      </c>
      <c r="AE1017">
        <v>18</v>
      </c>
      <c r="AF1017">
        <v>26</v>
      </c>
      <c r="AG1017">
        <v>35</v>
      </c>
      <c r="AH1017">
        <v>44</v>
      </c>
      <c r="AI1017">
        <v>48</v>
      </c>
      <c r="AJ1017">
        <v>53</v>
      </c>
      <c r="AK1017">
        <v>62</v>
      </c>
      <c r="AL1017">
        <v>73</v>
      </c>
      <c r="AM1017">
        <v>82</v>
      </c>
      <c r="AN1017">
        <v>0</v>
      </c>
      <c r="AO1017">
        <v>0</v>
      </c>
      <c r="AP1017">
        <v>0</v>
      </c>
      <c r="AQ1017">
        <v>1</v>
      </c>
      <c r="AR1017">
        <v>4</v>
      </c>
      <c r="AS1017">
        <v>14</v>
      </c>
      <c r="AT1017">
        <v>0</v>
      </c>
      <c r="AU1017">
        <v>0</v>
      </c>
      <c r="AV1017">
        <v>2</v>
      </c>
      <c r="AW1017">
        <v>15</v>
      </c>
      <c r="AX1017">
        <v>24</v>
      </c>
      <c r="AY1017">
        <v>0</v>
      </c>
      <c r="AZ1017">
        <v>0</v>
      </c>
      <c r="BA1017">
        <v>0</v>
      </c>
      <c r="BB1017">
        <v>0</v>
      </c>
      <c r="BC1017">
        <v>0</v>
      </c>
      <c r="BD1017">
        <v>2</v>
      </c>
      <c r="BE1017">
        <v>11</v>
      </c>
      <c r="BF1017">
        <v>0</v>
      </c>
      <c r="BG1017">
        <v>0</v>
      </c>
      <c r="BH1017">
        <v>0</v>
      </c>
      <c r="BI1017">
        <v>3</v>
      </c>
      <c r="BJ1017">
        <v>3</v>
      </c>
      <c r="BK1017">
        <v>6</v>
      </c>
      <c r="BL1017">
        <v>6</v>
      </c>
      <c r="BM1017">
        <v>10</v>
      </c>
      <c r="BN1017">
        <v>10</v>
      </c>
      <c r="BO1017">
        <v>1</v>
      </c>
      <c r="BP1017">
        <v>18</v>
      </c>
      <c r="BQ1017">
        <v>18</v>
      </c>
      <c r="BR1017">
        <v>3</v>
      </c>
      <c r="BS1017">
        <v>3</v>
      </c>
      <c r="BT1017">
        <v>0</v>
      </c>
      <c r="BU1017">
        <v>0</v>
      </c>
      <c r="BV1017">
        <v>0</v>
      </c>
      <c r="BW1017">
        <v>0</v>
      </c>
      <c r="BX1017">
        <v>0</v>
      </c>
      <c r="BY1017">
        <v>0</v>
      </c>
      <c r="BZ1017">
        <v>0</v>
      </c>
      <c r="CA1017">
        <v>0</v>
      </c>
      <c r="CB1017">
        <v>0</v>
      </c>
      <c r="CC1017">
        <v>1</v>
      </c>
      <c r="CD1017">
        <v>1</v>
      </c>
      <c r="CE1017">
        <v>0</v>
      </c>
      <c r="CF1017">
        <v>0</v>
      </c>
      <c r="CG1017">
        <v>0</v>
      </c>
      <c r="CH1017">
        <v>0</v>
      </c>
      <c r="CI1017">
        <v>0</v>
      </c>
      <c r="CJ1017">
        <v>0</v>
      </c>
      <c r="CK1017">
        <v>0</v>
      </c>
      <c r="CL1017">
        <v>0</v>
      </c>
      <c r="CM1017">
        <v>1</v>
      </c>
      <c r="CN1017">
        <v>0</v>
      </c>
      <c r="CO1017">
        <v>4</v>
      </c>
      <c r="CP1017">
        <v>14</v>
      </c>
      <c r="CQ1017">
        <v>27</v>
      </c>
      <c r="CR1017">
        <v>0</v>
      </c>
      <c r="CS1017">
        <v>0</v>
      </c>
      <c r="CT1017">
        <v>2</v>
      </c>
      <c r="CU1017">
        <v>15</v>
      </c>
      <c r="CV1017">
        <v>24</v>
      </c>
      <c r="CW1017">
        <v>36</v>
      </c>
      <c r="CX1017">
        <v>0</v>
      </c>
      <c r="CY1017">
        <v>2</v>
      </c>
      <c r="CZ1017">
        <v>12</v>
      </c>
      <c r="DA1017">
        <v>18</v>
      </c>
      <c r="DB1017">
        <v>26</v>
      </c>
      <c r="DC1017">
        <v>35</v>
      </c>
      <c r="DD1017">
        <v>48</v>
      </c>
      <c r="DE1017">
        <v>57</v>
      </c>
      <c r="DF1017">
        <v>69</v>
      </c>
      <c r="DG1017">
        <v>12</v>
      </c>
      <c r="DH1017">
        <v>18</v>
      </c>
      <c r="DI1017">
        <v>26</v>
      </c>
      <c r="DJ1017">
        <v>35</v>
      </c>
      <c r="DK1017">
        <v>48</v>
      </c>
      <c r="DL1017">
        <v>57</v>
      </c>
      <c r="DM1017">
        <v>69</v>
      </c>
    </row>
    <row r="1018" spans="1:117" x14ac:dyDescent="0.25">
      <c r="A1018">
        <v>1016</v>
      </c>
      <c r="B1018">
        <v>34</v>
      </c>
      <c r="C1018">
        <v>42</v>
      </c>
      <c r="D1018">
        <v>51</v>
      </c>
      <c r="E1018">
        <v>58</v>
      </c>
      <c r="F1018">
        <v>67</v>
      </c>
      <c r="G1018">
        <v>78</v>
      </c>
      <c r="H1018">
        <v>0</v>
      </c>
      <c r="I1018">
        <v>0</v>
      </c>
      <c r="J1018">
        <v>10</v>
      </c>
      <c r="K1018">
        <v>17</v>
      </c>
      <c r="L1018">
        <v>24</v>
      </c>
      <c r="M1018">
        <v>34</v>
      </c>
      <c r="N1018">
        <v>0</v>
      </c>
      <c r="O1018">
        <v>2</v>
      </c>
      <c r="P1018">
        <v>9</v>
      </c>
      <c r="Q1018">
        <v>16</v>
      </c>
      <c r="R1018">
        <v>23</v>
      </c>
      <c r="S1018">
        <v>33</v>
      </c>
      <c r="T1018">
        <v>11</v>
      </c>
      <c r="U1018">
        <v>23</v>
      </c>
      <c r="V1018">
        <v>0</v>
      </c>
      <c r="W1018">
        <v>2</v>
      </c>
      <c r="X1018">
        <v>10</v>
      </c>
      <c r="Y1018">
        <v>16</v>
      </c>
      <c r="Z1018">
        <v>23</v>
      </c>
      <c r="AA1018">
        <v>33</v>
      </c>
      <c r="AB1018">
        <v>0</v>
      </c>
      <c r="AC1018">
        <v>2</v>
      </c>
      <c r="AD1018">
        <v>12</v>
      </c>
      <c r="AE1018">
        <v>18</v>
      </c>
      <c r="AF1018">
        <v>26</v>
      </c>
      <c r="AG1018">
        <v>35</v>
      </c>
      <c r="AH1018">
        <v>44</v>
      </c>
      <c r="AI1018">
        <v>48</v>
      </c>
      <c r="AJ1018">
        <v>53</v>
      </c>
      <c r="AK1018">
        <v>62</v>
      </c>
      <c r="AL1018">
        <v>73</v>
      </c>
      <c r="AM1018">
        <v>82</v>
      </c>
      <c r="AN1018">
        <v>0</v>
      </c>
      <c r="AO1018">
        <v>0</v>
      </c>
      <c r="AP1018">
        <v>0</v>
      </c>
      <c r="AQ1018">
        <v>1</v>
      </c>
      <c r="AR1018">
        <v>4</v>
      </c>
      <c r="AS1018">
        <v>14</v>
      </c>
      <c r="AT1018">
        <v>0</v>
      </c>
      <c r="AU1018">
        <v>0</v>
      </c>
      <c r="AV1018">
        <v>2</v>
      </c>
      <c r="AW1018">
        <v>15</v>
      </c>
      <c r="AX1018">
        <v>24</v>
      </c>
      <c r="AY1018">
        <v>0</v>
      </c>
      <c r="AZ1018">
        <v>0</v>
      </c>
      <c r="BA1018">
        <v>0</v>
      </c>
      <c r="BB1018">
        <v>0</v>
      </c>
      <c r="BC1018">
        <v>0</v>
      </c>
      <c r="BD1018">
        <v>2</v>
      </c>
      <c r="BE1018">
        <v>11</v>
      </c>
      <c r="BF1018">
        <v>0</v>
      </c>
      <c r="BG1018">
        <v>0</v>
      </c>
      <c r="BH1018">
        <v>0</v>
      </c>
      <c r="BI1018">
        <v>3</v>
      </c>
      <c r="BJ1018">
        <v>3</v>
      </c>
      <c r="BK1018">
        <v>6</v>
      </c>
      <c r="BL1018">
        <v>6</v>
      </c>
      <c r="BM1018">
        <v>10</v>
      </c>
      <c r="BN1018">
        <v>10</v>
      </c>
      <c r="BO1018">
        <v>1</v>
      </c>
      <c r="BP1018">
        <v>18</v>
      </c>
      <c r="BQ1018">
        <v>18</v>
      </c>
      <c r="BR1018">
        <v>3</v>
      </c>
      <c r="BS1018">
        <v>3</v>
      </c>
      <c r="BT1018">
        <v>0</v>
      </c>
      <c r="BU1018">
        <v>0</v>
      </c>
      <c r="BV1018">
        <v>0</v>
      </c>
      <c r="BW1018">
        <v>0</v>
      </c>
      <c r="BX1018">
        <v>0</v>
      </c>
      <c r="BY1018">
        <v>0</v>
      </c>
      <c r="BZ1018">
        <v>0</v>
      </c>
      <c r="CA1018">
        <v>0</v>
      </c>
      <c r="CB1018">
        <v>0</v>
      </c>
      <c r="CC1018">
        <v>1</v>
      </c>
      <c r="CD1018">
        <v>1</v>
      </c>
      <c r="CE1018">
        <v>0</v>
      </c>
      <c r="CF1018">
        <v>0</v>
      </c>
      <c r="CG1018">
        <v>0</v>
      </c>
      <c r="CH1018">
        <v>0</v>
      </c>
      <c r="CI1018">
        <v>0</v>
      </c>
      <c r="CJ1018">
        <v>0</v>
      </c>
      <c r="CK1018">
        <v>0</v>
      </c>
      <c r="CL1018">
        <v>0</v>
      </c>
      <c r="CM1018">
        <v>1</v>
      </c>
      <c r="CN1018">
        <v>0</v>
      </c>
      <c r="CO1018">
        <v>4</v>
      </c>
      <c r="CP1018">
        <v>14</v>
      </c>
      <c r="CQ1018">
        <v>27</v>
      </c>
      <c r="CR1018">
        <v>0</v>
      </c>
      <c r="CS1018">
        <v>0</v>
      </c>
      <c r="CT1018">
        <v>2</v>
      </c>
      <c r="CU1018">
        <v>15</v>
      </c>
      <c r="CV1018">
        <v>24</v>
      </c>
      <c r="CW1018">
        <v>36</v>
      </c>
      <c r="CX1018">
        <v>0</v>
      </c>
      <c r="CY1018">
        <v>2</v>
      </c>
      <c r="CZ1018">
        <v>12</v>
      </c>
      <c r="DA1018">
        <v>18</v>
      </c>
      <c r="DB1018">
        <v>26</v>
      </c>
      <c r="DC1018">
        <v>35</v>
      </c>
      <c r="DD1018">
        <v>48</v>
      </c>
      <c r="DE1018">
        <v>57</v>
      </c>
      <c r="DF1018">
        <v>69</v>
      </c>
      <c r="DG1018">
        <v>12</v>
      </c>
      <c r="DH1018">
        <v>18</v>
      </c>
      <c r="DI1018">
        <v>26</v>
      </c>
      <c r="DJ1018">
        <v>35</v>
      </c>
      <c r="DK1018">
        <v>48</v>
      </c>
      <c r="DL1018">
        <v>57</v>
      </c>
      <c r="DM1018">
        <v>69</v>
      </c>
    </row>
    <row r="1019" spans="1:117" x14ac:dyDescent="0.25">
      <c r="A1019">
        <v>1017</v>
      </c>
      <c r="B1019">
        <v>34</v>
      </c>
      <c r="C1019">
        <v>42</v>
      </c>
      <c r="D1019">
        <v>51</v>
      </c>
      <c r="E1019">
        <v>58</v>
      </c>
      <c r="F1019">
        <v>67</v>
      </c>
      <c r="G1019">
        <v>78</v>
      </c>
      <c r="H1019">
        <v>0</v>
      </c>
      <c r="I1019">
        <v>0</v>
      </c>
      <c r="J1019">
        <v>10</v>
      </c>
      <c r="K1019">
        <v>17</v>
      </c>
      <c r="L1019">
        <v>24</v>
      </c>
      <c r="M1019">
        <v>34</v>
      </c>
      <c r="N1019">
        <v>0</v>
      </c>
      <c r="O1019">
        <v>2</v>
      </c>
      <c r="P1019">
        <v>9</v>
      </c>
      <c r="Q1019">
        <v>16</v>
      </c>
      <c r="R1019">
        <v>23</v>
      </c>
      <c r="S1019">
        <v>33</v>
      </c>
      <c r="T1019">
        <v>11</v>
      </c>
      <c r="U1019">
        <v>23</v>
      </c>
      <c r="V1019">
        <v>0</v>
      </c>
      <c r="W1019">
        <v>2</v>
      </c>
      <c r="X1019">
        <v>10</v>
      </c>
      <c r="Y1019">
        <v>16</v>
      </c>
      <c r="Z1019">
        <v>23</v>
      </c>
      <c r="AA1019">
        <v>33</v>
      </c>
      <c r="AB1019">
        <v>0</v>
      </c>
      <c r="AC1019">
        <v>2</v>
      </c>
      <c r="AD1019">
        <v>12</v>
      </c>
      <c r="AE1019">
        <v>18</v>
      </c>
      <c r="AF1019">
        <v>26</v>
      </c>
      <c r="AG1019">
        <v>35</v>
      </c>
      <c r="AH1019">
        <v>43</v>
      </c>
      <c r="AI1019">
        <v>48</v>
      </c>
      <c r="AJ1019">
        <v>53</v>
      </c>
      <c r="AK1019">
        <v>62</v>
      </c>
      <c r="AL1019">
        <v>73</v>
      </c>
      <c r="AM1019">
        <v>82</v>
      </c>
      <c r="AN1019">
        <v>0</v>
      </c>
      <c r="AO1019">
        <v>0</v>
      </c>
      <c r="AP1019">
        <v>0</v>
      </c>
      <c r="AQ1019">
        <v>1</v>
      </c>
      <c r="AR1019">
        <v>4</v>
      </c>
      <c r="AS1019">
        <v>14</v>
      </c>
      <c r="AT1019">
        <v>0</v>
      </c>
      <c r="AU1019">
        <v>0</v>
      </c>
      <c r="AV1019">
        <v>2</v>
      </c>
      <c r="AW1019">
        <v>15</v>
      </c>
      <c r="AX1019">
        <v>24</v>
      </c>
      <c r="AY1019">
        <v>0</v>
      </c>
      <c r="AZ1019">
        <v>0</v>
      </c>
      <c r="BA1019">
        <v>0</v>
      </c>
      <c r="BB1019">
        <v>0</v>
      </c>
      <c r="BC1019">
        <v>0</v>
      </c>
      <c r="BD1019">
        <v>2</v>
      </c>
      <c r="BE1019">
        <v>11</v>
      </c>
      <c r="BF1019">
        <v>0</v>
      </c>
      <c r="BG1019">
        <v>0</v>
      </c>
      <c r="BH1019">
        <v>0</v>
      </c>
      <c r="BI1019">
        <v>3</v>
      </c>
      <c r="BJ1019">
        <v>3</v>
      </c>
      <c r="BK1019">
        <v>6</v>
      </c>
      <c r="BL1019">
        <v>6</v>
      </c>
      <c r="BM1019">
        <v>10</v>
      </c>
      <c r="BN1019">
        <v>10</v>
      </c>
      <c r="BO1019">
        <v>1</v>
      </c>
      <c r="BP1019">
        <v>18</v>
      </c>
      <c r="BQ1019">
        <v>18</v>
      </c>
      <c r="BR1019">
        <v>3</v>
      </c>
      <c r="BS1019">
        <v>3</v>
      </c>
      <c r="BT1019">
        <v>0</v>
      </c>
      <c r="BU1019">
        <v>0</v>
      </c>
      <c r="BV1019">
        <v>0</v>
      </c>
      <c r="BW1019">
        <v>0</v>
      </c>
      <c r="BX1019">
        <v>0</v>
      </c>
      <c r="BY1019">
        <v>0</v>
      </c>
      <c r="BZ1019">
        <v>0</v>
      </c>
      <c r="CA1019">
        <v>0</v>
      </c>
      <c r="CB1019">
        <v>0</v>
      </c>
      <c r="CC1019">
        <v>1</v>
      </c>
      <c r="CD1019">
        <v>1</v>
      </c>
      <c r="CE1019">
        <v>0</v>
      </c>
      <c r="CF1019">
        <v>0</v>
      </c>
      <c r="CG1019">
        <v>0</v>
      </c>
      <c r="CH1019">
        <v>0</v>
      </c>
      <c r="CI1019">
        <v>0</v>
      </c>
      <c r="CJ1019">
        <v>0</v>
      </c>
      <c r="CK1019">
        <v>0</v>
      </c>
      <c r="CL1019">
        <v>0</v>
      </c>
      <c r="CM1019">
        <v>1</v>
      </c>
      <c r="CN1019">
        <v>0</v>
      </c>
      <c r="CO1019">
        <v>4</v>
      </c>
      <c r="CP1019">
        <v>14</v>
      </c>
      <c r="CQ1019">
        <v>27</v>
      </c>
      <c r="CR1019">
        <v>0</v>
      </c>
      <c r="CS1019">
        <v>0</v>
      </c>
      <c r="CT1019">
        <v>2</v>
      </c>
      <c r="CU1019">
        <v>15</v>
      </c>
      <c r="CV1019">
        <v>24</v>
      </c>
      <c r="CW1019">
        <v>36</v>
      </c>
      <c r="CX1019">
        <v>0</v>
      </c>
      <c r="CY1019">
        <v>2</v>
      </c>
      <c r="CZ1019">
        <v>12</v>
      </c>
      <c r="DA1019">
        <v>18</v>
      </c>
      <c r="DB1019">
        <v>26</v>
      </c>
      <c r="DC1019">
        <v>35</v>
      </c>
      <c r="DD1019">
        <v>48</v>
      </c>
      <c r="DE1019">
        <v>57</v>
      </c>
      <c r="DF1019">
        <v>69</v>
      </c>
      <c r="DG1019">
        <v>12</v>
      </c>
      <c r="DH1019">
        <v>18</v>
      </c>
      <c r="DI1019">
        <v>26</v>
      </c>
      <c r="DJ1019">
        <v>35</v>
      </c>
      <c r="DK1019">
        <v>48</v>
      </c>
      <c r="DL1019">
        <v>57</v>
      </c>
      <c r="DM1019">
        <v>69</v>
      </c>
    </row>
    <row r="1020" spans="1:117" x14ac:dyDescent="0.25">
      <c r="A1020">
        <v>1018</v>
      </c>
      <c r="B1020">
        <v>34</v>
      </c>
      <c r="C1020">
        <v>42</v>
      </c>
      <c r="D1020">
        <v>51</v>
      </c>
      <c r="E1020">
        <v>58</v>
      </c>
      <c r="F1020">
        <v>67</v>
      </c>
      <c r="G1020">
        <v>78</v>
      </c>
      <c r="H1020">
        <v>0</v>
      </c>
      <c r="I1020">
        <v>0</v>
      </c>
      <c r="J1020">
        <v>10</v>
      </c>
      <c r="K1020">
        <v>17</v>
      </c>
      <c r="L1020">
        <v>24</v>
      </c>
      <c r="M1020">
        <v>34</v>
      </c>
      <c r="N1020">
        <v>0</v>
      </c>
      <c r="O1020">
        <v>2</v>
      </c>
      <c r="P1020">
        <v>9</v>
      </c>
      <c r="Q1020">
        <v>16</v>
      </c>
      <c r="R1020">
        <v>23</v>
      </c>
      <c r="S1020">
        <v>33</v>
      </c>
      <c r="T1020">
        <v>11</v>
      </c>
      <c r="U1020">
        <v>23</v>
      </c>
      <c r="V1020">
        <v>0</v>
      </c>
      <c r="W1020">
        <v>2</v>
      </c>
      <c r="X1020">
        <v>10</v>
      </c>
      <c r="Y1020">
        <v>16</v>
      </c>
      <c r="Z1020">
        <v>23</v>
      </c>
      <c r="AA1020">
        <v>33</v>
      </c>
      <c r="AB1020">
        <v>0</v>
      </c>
      <c r="AC1020">
        <v>2</v>
      </c>
      <c r="AD1020">
        <v>12</v>
      </c>
      <c r="AE1020">
        <v>18</v>
      </c>
      <c r="AF1020">
        <v>26</v>
      </c>
      <c r="AG1020">
        <v>35</v>
      </c>
      <c r="AH1020">
        <v>43</v>
      </c>
      <c r="AI1020">
        <v>48</v>
      </c>
      <c r="AJ1020">
        <v>53</v>
      </c>
      <c r="AK1020">
        <v>62</v>
      </c>
      <c r="AL1020">
        <v>73</v>
      </c>
      <c r="AM1020">
        <v>82</v>
      </c>
      <c r="AN1020">
        <v>0</v>
      </c>
      <c r="AO1020">
        <v>0</v>
      </c>
      <c r="AP1020">
        <v>0</v>
      </c>
      <c r="AQ1020">
        <v>1</v>
      </c>
      <c r="AR1020">
        <v>4</v>
      </c>
      <c r="AS1020">
        <v>14</v>
      </c>
      <c r="AT1020">
        <v>0</v>
      </c>
      <c r="AU1020">
        <v>0</v>
      </c>
      <c r="AV1020">
        <v>2</v>
      </c>
      <c r="AW1020">
        <v>15</v>
      </c>
      <c r="AX1020">
        <v>24</v>
      </c>
      <c r="AY1020">
        <v>0</v>
      </c>
      <c r="AZ1020">
        <v>0</v>
      </c>
      <c r="BA1020">
        <v>0</v>
      </c>
      <c r="BB1020">
        <v>0</v>
      </c>
      <c r="BC1020">
        <v>0</v>
      </c>
      <c r="BD1020">
        <v>2</v>
      </c>
      <c r="BE1020">
        <v>11</v>
      </c>
      <c r="BF1020">
        <v>0</v>
      </c>
      <c r="BG1020">
        <v>0</v>
      </c>
      <c r="BH1020">
        <v>0</v>
      </c>
      <c r="BI1020">
        <v>3</v>
      </c>
      <c r="BJ1020">
        <v>3</v>
      </c>
      <c r="BK1020">
        <v>6</v>
      </c>
      <c r="BL1020">
        <v>6</v>
      </c>
      <c r="BM1020">
        <v>10</v>
      </c>
      <c r="BN1020">
        <v>10</v>
      </c>
      <c r="BO1020">
        <v>1</v>
      </c>
      <c r="BP1020">
        <v>18</v>
      </c>
      <c r="BQ1020">
        <v>18</v>
      </c>
      <c r="BR1020">
        <v>3</v>
      </c>
      <c r="BS1020">
        <v>3</v>
      </c>
      <c r="BT1020">
        <v>0</v>
      </c>
      <c r="BU1020">
        <v>0</v>
      </c>
      <c r="BV1020">
        <v>0</v>
      </c>
      <c r="BW1020">
        <v>0</v>
      </c>
      <c r="BX1020">
        <v>0</v>
      </c>
      <c r="BY1020">
        <v>0</v>
      </c>
      <c r="BZ1020">
        <v>0</v>
      </c>
      <c r="CA1020">
        <v>0</v>
      </c>
      <c r="CB1020">
        <v>0</v>
      </c>
      <c r="CC1020">
        <v>1</v>
      </c>
      <c r="CD1020">
        <v>1</v>
      </c>
      <c r="CE1020">
        <v>0</v>
      </c>
      <c r="CF1020">
        <v>0</v>
      </c>
      <c r="CG1020">
        <v>0</v>
      </c>
      <c r="CH1020">
        <v>0</v>
      </c>
      <c r="CI1020">
        <v>0</v>
      </c>
      <c r="CJ1020">
        <v>0</v>
      </c>
      <c r="CK1020">
        <v>0</v>
      </c>
      <c r="CL1020">
        <v>0</v>
      </c>
      <c r="CM1020">
        <v>1</v>
      </c>
      <c r="CN1020">
        <v>0</v>
      </c>
      <c r="CO1020">
        <v>4</v>
      </c>
      <c r="CP1020">
        <v>14</v>
      </c>
      <c r="CQ1020">
        <v>27</v>
      </c>
      <c r="CR1020">
        <v>0</v>
      </c>
      <c r="CS1020">
        <v>0</v>
      </c>
      <c r="CT1020">
        <v>2</v>
      </c>
      <c r="CU1020">
        <v>15</v>
      </c>
      <c r="CV1020">
        <v>24</v>
      </c>
      <c r="CW1020">
        <v>36</v>
      </c>
      <c r="CX1020">
        <v>0</v>
      </c>
      <c r="CY1020">
        <v>2</v>
      </c>
      <c r="CZ1020">
        <v>12</v>
      </c>
      <c r="DA1020">
        <v>18</v>
      </c>
      <c r="DB1020">
        <v>26</v>
      </c>
      <c r="DC1020">
        <v>35</v>
      </c>
      <c r="DD1020">
        <v>48</v>
      </c>
      <c r="DE1020">
        <v>57</v>
      </c>
      <c r="DF1020">
        <v>69</v>
      </c>
      <c r="DG1020">
        <v>12</v>
      </c>
      <c r="DH1020">
        <v>18</v>
      </c>
      <c r="DI1020">
        <v>26</v>
      </c>
      <c r="DJ1020">
        <v>35</v>
      </c>
      <c r="DK1020">
        <v>48</v>
      </c>
      <c r="DL1020">
        <v>57</v>
      </c>
      <c r="DM1020">
        <v>69</v>
      </c>
    </row>
    <row r="1021" spans="1:117" x14ac:dyDescent="0.25">
      <c r="A1021">
        <v>1019</v>
      </c>
      <c r="B1021">
        <v>33</v>
      </c>
      <c r="C1021">
        <v>42</v>
      </c>
      <c r="D1021">
        <v>51</v>
      </c>
      <c r="E1021">
        <v>58</v>
      </c>
      <c r="F1021">
        <v>67</v>
      </c>
      <c r="G1021">
        <v>78</v>
      </c>
      <c r="H1021">
        <v>0</v>
      </c>
      <c r="I1021">
        <v>0</v>
      </c>
      <c r="J1021">
        <v>10</v>
      </c>
      <c r="K1021">
        <v>17</v>
      </c>
      <c r="L1021">
        <v>24</v>
      </c>
      <c r="M1021">
        <v>34</v>
      </c>
      <c r="N1021">
        <v>0</v>
      </c>
      <c r="O1021">
        <v>2</v>
      </c>
      <c r="P1021">
        <v>9</v>
      </c>
      <c r="Q1021">
        <v>16</v>
      </c>
      <c r="R1021">
        <v>23</v>
      </c>
      <c r="S1021">
        <v>33</v>
      </c>
      <c r="T1021">
        <v>11</v>
      </c>
      <c r="U1021">
        <v>23</v>
      </c>
      <c r="V1021">
        <v>0</v>
      </c>
      <c r="W1021">
        <v>2</v>
      </c>
      <c r="X1021">
        <v>10</v>
      </c>
      <c r="Y1021">
        <v>16</v>
      </c>
      <c r="Z1021">
        <v>23</v>
      </c>
      <c r="AA1021">
        <v>33</v>
      </c>
      <c r="AB1021">
        <v>0</v>
      </c>
      <c r="AC1021">
        <v>2</v>
      </c>
      <c r="AD1021">
        <v>12</v>
      </c>
      <c r="AE1021">
        <v>18</v>
      </c>
      <c r="AF1021">
        <v>26</v>
      </c>
      <c r="AG1021">
        <v>35</v>
      </c>
      <c r="AH1021">
        <v>43</v>
      </c>
      <c r="AI1021">
        <v>48</v>
      </c>
      <c r="AJ1021">
        <v>53</v>
      </c>
      <c r="AK1021">
        <v>62</v>
      </c>
      <c r="AL1021">
        <v>73</v>
      </c>
      <c r="AM1021">
        <v>82</v>
      </c>
      <c r="AN1021">
        <v>0</v>
      </c>
      <c r="AO1021">
        <v>0</v>
      </c>
      <c r="AP1021">
        <v>0</v>
      </c>
      <c r="AQ1021">
        <v>1</v>
      </c>
      <c r="AR1021">
        <v>4</v>
      </c>
      <c r="AS1021">
        <v>14</v>
      </c>
      <c r="AT1021">
        <v>0</v>
      </c>
      <c r="AU1021">
        <v>0</v>
      </c>
      <c r="AV1021">
        <v>2</v>
      </c>
      <c r="AW1021">
        <v>15</v>
      </c>
      <c r="AX1021">
        <v>24</v>
      </c>
      <c r="AY1021">
        <v>0</v>
      </c>
      <c r="AZ1021">
        <v>0</v>
      </c>
      <c r="BA1021">
        <v>0</v>
      </c>
      <c r="BB1021">
        <v>0</v>
      </c>
      <c r="BC1021">
        <v>0</v>
      </c>
      <c r="BD1021">
        <v>2</v>
      </c>
      <c r="BE1021">
        <v>11</v>
      </c>
      <c r="BF1021">
        <v>0</v>
      </c>
      <c r="BG1021">
        <v>0</v>
      </c>
      <c r="BH1021">
        <v>0</v>
      </c>
      <c r="BI1021">
        <v>3</v>
      </c>
      <c r="BJ1021">
        <v>3</v>
      </c>
      <c r="BK1021">
        <v>6</v>
      </c>
      <c r="BL1021">
        <v>6</v>
      </c>
      <c r="BM1021">
        <v>10</v>
      </c>
      <c r="BN1021">
        <v>10</v>
      </c>
      <c r="BO1021">
        <v>1</v>
      </c>
      <c r="BP1021">
        <v>18</v>
      </c>
      <c r="BQ1021">
        <v>18</v>
      </c>
      <c r="BR1021">
        <v>3</v>
      </c>
      <c r="BS1021">
        <v>3</v>
      </c>
      <c r="BT1021">
        <v>0</v>
      </c>
      <c r="BU1021">
        <v>0</v>
      </c>
      <c r="BV1021">
        <v>0</v>
      </c>
      <c r="BW1021">
        <v>0</v>
      </c>
      <c r="BX1021">
        <v>0</v>
      </c>
      <c r="BY1021">
        <v>0</v>
      </c>
      <c r="BZ1021">
        <v>0</v>
      </c>
      <c r="CA1021">
        <v>0</v>
      </c>
      <c r="CB1021">
        <v>0</v>
      </c>
      <c r="CC1021">
        <v>1</v>
      </c>
      <c r="CD1021">
        <v>1</v>
      </c>
      <c r="CE1021">
        <v>0</v>
      </c>
      <c r="CF1021">
        <v>0</v>
      </c>
      <c r="CG1021">
        <v>0</v>
      </c>
      <c r="CH1021">
        <v>0</v>
      </c>
      <c r="CI1021">
        <v>0</v>
      </c>
      <c r="CJ1021">
        <v>0</v>
      </c>
      <c r="CK1021">
        <v>0</v>
      </c>
      <c r="CL1021">
        <v>0</v>
      </c>
      <c r="CM1021">
        <v>1</v>
      </c>
      <c r="CN1021">
        <v>0</v>
      </c>
      <c r="CO1021">
        <v>4</v>
      </c>
      <c r="CP1021">
        <v>14</v>
      </c>
      <c r="CQ1021">
        <v>27</v>
      </c>
      <c r="CR1021">
        <v>0</v>
      </c>
      <c r="CS1021">
        <v>0</v>
      </c>
      <c r="CT1021">
        <v>2</v>
      </c>
      <c r="CU1021">
        <v>15</v>
      </c>
      <c r="CV1021">
        <v>24</v>
      </c>
      <c r="CW1021">
        <v>36</v>
      </c>
      <c r="CX1021">
        <v>0</v>
      </c>
      <c r="CY1021">
        <v>2</v>
      </c>
      <c r="CZ1021">
        <v>12</v>
      </c>
      <c r="DA1021">
        <v>18</v>
      </c>
      <c r="DB1021">
        <v>26</v>
      </c>
      <c r="DC1021">
        <v>35</v>
      </c>
      <c r="DD1021">
        <v>48</v>
      </c>
      <c r="DE1021">
        <v>57</v>
      </c>
      <c r="DF1021">
        <v>69</v>
      </c>
      <c r="DG1021">
        <v>12</v>
      </c>
      <c r="DH1021">
        <v>18</v>
      </c>
      <c r="DI1021">
        <v>26</v>
      </c>
      <c r="DJ1021">
        <v>35</v>
      </c>
      <c r="DK1021">
        <v>48</v>
      </c>
      <c r="DL1021">
        <v>57</v>
      </c>
      <c r="DM1021">
        <v>69</v>
      </c>
    </row>
    <row r="1022" spans="1:117" x14ac:dyDescent="0.25">
      <c r="A1022">
        <v>1020</v>
      </c>
      <c r="B1022">
        <v>33</v>
      </c>
      <c r="C1022">
        <v>42</v>
      </c>
      <c r="D1022">
        <v>51</v>
      </c>
      <c r="E1022">
        <v>58</v>
      </c>
      <c r="F1022">
        <v>66</v>
      </c>
      <c r="G1022">
        <v>78</v>
      </c>
      <c r="H1022">
        <v>0</v>
      </c>
      <c r="I1022">
        <v>0</v>
      </c>
      <c r="J1022">
        <v>10</v>
      </c>
      <c r="K1022">
        <v>17</v>
      </c>
      <c r="L1022">
        <v>24</v>
      </c>
      <c r="M1022">
        <v>34</v>
      </c>
      <c r="N1022">
        <v>0</v>
      </c>
      <c r="O1022">
        <v>2</v>
      </c>
      <c r="P1022">
        <v>9</v>
      </c>
      <c r="Q1022">
        <v>16</v>
      </c>
      <c r="R1022">
        <v>23</v>
      </c>
      <c r="S1022">
        <v>33</v>
      </c>
      <c r="T1022">
        <v>11</v>
      </c>
      <c r="U1022">
        <v>23</v>
      </c>
      <c r="V1022">
        <v>0</v>
      </c>
      <c r="W1022">
        <v>2</v>
      </c>
      <c r="X1022">
        <v>10</v>
      </c>
      <c r="Y1022">
        <v>16</v>
      </c>
      <c r="Z1022">
        <v>23</v>
      </c>
      <c r="AA1022">
        <v>33</v>
      </c>
      <c r="AB1022">
        <v>0</v>
      </c>
      <c r="AC1022">
        <v>2</v>
      </c>
      <c r="AD1022">
        <v>12</v>
      </c>
      <c r="AE1022">
        <v>18</v>
      </c>
      <c r="AF1022">
        <v>26</v>
      </c>
      <c r="AG1022">
        <v>35</v>
      </c>
      <c r="AH1022">
        <v>43</v>
      </c>
      <c r="AI1022">
        <v>48</v>
      </c>
      <c r="AJ1022">
        <v>53</v>
      </c>
      <c r="AK1022">
        <v>62</v>
      </c>
      <c r="AL1022">
        <v>73</v>
      </c>
      <c r="AM1022">
        <v>82</v>
      </c>
      <c r="AN1022">
        <v>0</v>
      </c>
      <c r="AO1022">
        <v>0</v>
      </c>
      <c r="AP1022">
        <v>0</v>
      </c>
      <c r="AQ1022">
        <v>1</v>
      </c>
      <c r="AR1022">
        <v>4</v>
      </c>
      <c r="AS1022">
        <v>14</v>
      </c>
      <c r="AT1022">
        <v>0</v>
      </c>
      <c r="AU1022">
        <v>0</v>
      </c>
      <c r="AV1022">
        <v>2</v>
      </c>
      <c r="AW1022">
        <v>15</v>
      </c>
      <c r="AX1022">
        <v>24</v>
      </c>
      <c r="AY1022">
        <v>0</v>
      </c>
      <c r="AZ1022">
        <v>0</v>
      </c>
      <c r="BA1022">
        <v>0</v>
      </c>
      <c r="BB1022">
        <v>0</v>
      </c>
      <c r="BC1022">
        <v>0</v>
      </c>
      <c r="BD1022">
        <v>2</v>
      </c>
      <c r="BE1022">
        <v>11</v>
      </c>
      <c r="BF1022">
        <v>0</v>
      </c>
      <c r="BG1022">
        <v>0</v>
      </c>
      <c r="BH1022">
        <v>0</v>
      </c>
      <c r="BI1022">
        <v>3</v>
      </c>
      <c r="BJ1022">
        <v>3</v>
      </c>
      <c r="BK1022">
        <v>6</v>
      </c>
      <c r="BL1022">
        <v>6</v>
      </c>
      <c r="BM1022">
        <v>10</v>
      </c>
      <c r="BN1022">
        <v>10</v>
      </c>
      <c r="BO1022">
        <v>1</v>
      </c>
      <c r="BP1022">
        <v>18</v>
      </c>
      <c r="BQ1022">
        <v>18</v>
      </c>
      <c r="BR1022">
        <v>3</v>
      </c>
      <c r="BS1022">
        <v>3</v>
      </c>
      <c r="BT1022">
        <v>0</v>
      </c>
      <c r="BU1022">
        <v>0</v>
      </c>
      <c r="BV1022">
        <v>0</v>
      </c>
      <c r="BW1022">
        <v>0</v>
      </c>
      <c r="BX1022">
        <v>0</v>
      </c>
      <c r="BY1022">
        <v>0</v>
      </c>
      <c r="BZ1022">
        <v>0</v>
      </c>
      <c r="CA1022">
        <v>0</v>
      </c>
      <c r="CB1022">
        <v>0</v>
      </c>
      <c r="CC1022">
        <v>1</v>
      </c>
      <c r="CD1022">
        <v>1</v>
      </c>
      <c r="CE1022">
        <v>0</v>
      </c>
      <c r="CF1022">
        <v>0</v>
      </c>
      <c r="CG1022">
        <v>0</v>
      </c>
      <c r="CH1022">
        <v>0</v>
      </c>
      <c r="CI1022">
        <v>0</v>
      </c>
      <c r="CJ1022">
        <v>0</v>
      </c>
      <c r="CK1022">
        <v>0</v>
      </c>
      <c r="CL1022">
        <v>0</v>
      </c>
      <c r="CM1022">
        <v>1</v>
      </c>
      <c r="CN1022">
        <v>0</v>
      </c>
      <c r="CO1022">
        <v>4</v>
      </c>
      <c r="CP1022">
        <v>14</v>
      </c>
      <c r="CQ1022">
        <v>27</v>
      </c>
      <c r="CR1022">
        <v>0</v>
      </c>
      <c r="CS1022">
        <v>0</v>
      </c>
      <c r="CT1022">
        <v>2</v>
      </c>
      <c r="CU1022">
        <v>15</v>
      </c>
      <c r="CV1022">
        <v>24</v>
      </c>
      <c r="CW1022">
        <v>36</v>
      </c>
      <c r="CX1022">
        <v>0</v>
      </c>
      <c r="CY1022">
        <v>2</v>
      </c>
      <c r="CZ1022">
        <v>12</v>
      </c>
      <c r="DA1022">
        <v>18</v>
      </c>
      <c r="DB1022">
        <v>26</v>
      </c>
      <c r="DC1022">
        <v>35</v>
      </c>
      <c r="DD1022">
        <v>48</v>
      </c>
      <c r="DE1022">
        <v>57</v>
      </c>
      <c r="DF1022">
        <v>69</v>
      </c>
      <c r="DG1022">
        <v>12</v>
      </c>
      <c r="DH1022">
        <v>18</v>
      </c>
      <c r="DI1022">
        <v>26</v>
      </c>
      <c r="DJ1022">
        <v>35</v>
      </c>
      <c r="DK1022">
        <v>48</v>
      </c>
      <c r="DL1022">
        <v>57</v>
      </c>
      <c r="DM1022">
        <v>69</v>
      </c>
    </row>
    <row r="1023" spans="1:117" x14ac:dyDescent="0.25">
      <c r="A1023">
        <v>1021</v>
      </c>
      <c r="B1023">
        <v>33</v>
      </c>
      <c r="C1023">
        <v>42</v>
      </c>
      <c r="D1023">
        <v>51</v>
      </c>
      <c r="E1023">
        <v>58</v>
      </c>
      <c r="F1023">
        <v>66</v>
      </c>
      <c r="G1023">
        <v>78</v>
      </c>
      <c r="H1023">
        <v>0</v>
      </c>
      <c r="I1023">
        <v>0</v>
      </c>
      <c r="J1023">
        <v>10</v>
      </c>
      <c r="K1023">
        <v>17</v>
      </c>
      <c r="L1023">
        <v>24</v>
      </c>
      <c r="M1023">
        <v>34</v>
      </c>
      <c r="N1023">
        <v>0</v>
      </c>
      <c r="O1023">
        <v>2</v>
      </c>
      <c r="P1023">
        <v>9</v>
      </c>
      <c r="Q1023">
        <v>16</v>
      </c>
      <c r="R1023">
        <v>23</v>
      </c>
      <c r="S1023">
        <v>33</v>
      </c>
      <c r="T1023">
        <v>11</v>
      </c>
      <c r="U1023">
        <v>23</v>
      </c>
      <c r="V1023">
        <v>0</v>
      </c>
      <c r="W1023">
        <v>2</v>
      </c>
      <c r="X1023">
        <v>10</v>
      </c>
      <c r="Y1023">
        <v>16</v>
      </c>
      <c r="Z1023">
        <v>23</v>
      </c>
      <c r="AA1023">
        <v>33</v>
      </c>
      <c r="AB1023">
        <v>0</v>
      </c>
      <c r="AC1023">
        <v>2</v>
      </c>
      <c r="AD1023">
        <v>12</v>
      </c>
      <c r="AE1023">
        <v>18</v>
      </c>
      <c r="AF1023">
        <v>26</v>
      </c>
      <c r="AG1023">
        <v>35</v>
      </c>
      <c r="AH1023">
        <v>43</v>
      </c>
      <c r="AI1023">
        <v>48</v>
      </c>
      <c r="AJ1023">
        <v>53</v>
      </c>
      <c r="AK1023">
        <v>62</v>
      </c>
      <c r="AL1023">
        <v>73</v>
      </c>
      <c r="AM1023">
        <v>82</v>
      </c>
      <c r="AN1023">
        <v>0</v>
      </c>
      <c r="AO1023">
        <v>0</v>
      </c>
      <c r="AP1023">
        <v>0</v>
      </c>
      <c r="AQ1023">
        <v>1</v>
      </c>
      <c r="AR1023">
        <v>4</v>
      </c>
      <c r="AS1023">
        <v>14</v>
      </c>
      <c r="AT1023">
        <v>0</v>
      </c>
      <c r="AU1023">
        <v>0</v>
      </c>
      <c r="AV1023">
        <v>2</v>
      </c>
      <c r="AW1023">
        <v>15</v>
      </c>
      <c r="AX1023">
        <v>24</v>
      </c>
      <c r="AY1023">
        <v>0</v>
      </c>
      <c r="AZ1023">
        <v>0</v>
      </c>
      <c r="BA1023">
        <v>0</v>
      </c>
      <c r="BB1023">
        <v>0</v>
      </c>
      <c r="BC1023">
        <v>0</v>
      </c>
      <c r="BD1023">
        <v>2</v>
      </c>
      <c r="BE1023">
        <v>11</v>
      </c>
      <c r="BF1023">
        <v>0</v>
      </c>
      <c r="BG1023">
        <v>0</v>
      </c>
      <c r="BH1023">
        <v>0</v>
      </c>
      <c r="BI1023">
        <v>3</v>
      </c>
      <c r="BJ1023">
        <v>3</v>
      </c>
      <c r="BK1023">
        <v>6</v>
      </c>
      <c r="BL1023">
        <v>6</v>
      </c>
      <c r="BM1023">
        <v>10</v>
      </c>
      <c r="BN1023">
        <v>10</v>
      </c>
      <c r="BO1023">
        <v>1</v>
      </c>
      <c r="BP1023">
        <v>18</v>
      </c>
      <c r="BQ1023">
        <v>18</v>
      </c>
      <c r="BR1023">
        <v>3</v>
      </c>
      <c r="BS1023">
        <v>3</v>
      </c>
      <c r="BT1023">
        <v>0</v>
      </c>
      <c r="BU1023">
        <v>0</v>
      </c>
      <c r="BV1023">
        <v>0</v>
      </c>
      <c r="BW1023">
        <v>0</v>
      </c>
      <c r="BX1023">
        <v>0</v>
      </c>
      <c r="BY1023">
        <v>0</v>
      </c>
      <c r="BZ1023">
        <v>0</v>
      </c>
      <c r="CA1023">
        <v>0</v>
      </c>
      <c r="CB1023">
        <v>0</v>
      </c>
      <c r="CC1023">
        <v>1</v>
      </c>
      <c r="CD1023">
        <v>1</v>
      </c>
      <c r="CE1023">
        <v>0</v>
      </c>
      <c r="CF1023">
        <v>0</v>
      </c>
      <c r="CG1023">
        <v>0</v>
      </c>
      <c r="CH1023">
        <v>0</v>
      </c>
      <c r="CI1023">
        <v>0</v>
      </c>
      <c r="CJ1023">
        <v>0</v>
      </c>
      <c r="CK1023">
        <v>0</v>
      </c>
      <c r="CL1023">
        <v>0</v>
      </c>
      <c r="CM1023">
        <v>1</v>
      </c>
      <c r="CN1023">
        <v>0</v>
      </c>
      <c r="CO1023">
        <v>4</v>
      </c>
      <c r="CP1023">
        <v>14</v>
      </c>
      <c r="CQ1023">
        <v>27</v>
      </c>
      <c r="CR1023">
        <v>0</v>
      </c>
      <c r="CS1023">
        <v>0</v>
      </c>
      <c r="CT1023">
        <v>2</v>
      </c>
      <c r="CU1023">
        <v>15</v>
      </c>
      <c r="CV1023">
        <v>24</v>
      </c>
      <c r="CW1023">
        <v>36</v>
      </c>
      <c r="CX1023">
        <v>0</v>
      </c>
      <c r="CY1023">
        <v>2</v>
      </c>
      <c r="CZ1023">
        <v>12</v>
      </c>
      <c r="DA1023">
        <v>18</v>
      </c>
      <c r="DB1023">
        <v>26</v>
      </c>
      <c r="DC1023">
        <v>35</v>
      </c>
      <c r="DD1023">
        <v>48</v>
      </c>
      <c r="DE1023">
        <v>57</v>
      </c>
      <c r="DF1023">
        <v>69</v>
      </c>
      <c r="DG1023">
        <v>12</v>
      </c>
      <c r="DH1023">
        <v>18</v>
      </c>
      <c r="DI1023">
        <v>26</v>
      </c>
      <c r="DJ1023">
        <v>35</v>
      </c>
      <c r="DK1023">
        <v>48</v>
      </c>
      <c r="DL1023">
        <v>57</v>
      </c>
      <c r="DM1023">
        <v>69</v>
      </c>
    </row>
    <row r="1024" spans="1:117" x14ac:dyDescent="0.25">
      <c r="A1024">
        <v>1022</v>
      </c>
      <c r="B1024">
        <v>33</v>
      </c>
      <c r="C1024">
        <v>42</v>
      </c>
      <c r="D1024">
        <v>51</v>
      </c>
      <c r="E1024">
        <v>58</v>
      </c>
      <c r="F1024">
        <v>66</v>
      </c>
      <c r="G1024">
        <v>78</v>
      </c>
      <c r="H1024">
        <v>0</v>
      </c>
      <c r="I1024">
        <v>0</v>
      </c>
      <c r="J1024">
        <v>10</v>
      </c>
      <c r="K1024">
        <v>17</v>
      </c>
      <c r="L1024">
        <v>24</v>
      </c>
      <c r="M1024">
        <v>34</v>
      </c>
      <c r="N1024">
        <v>0</v>
      </c>
      <c r="O1024">
        <v>2</v>
      </c>
      <c r="P1024">
        <v>9</v>
      </c>
      <c r="Q1024">
        <v>16</v>
      </c>
      <c r="R1024">
        <v>23</v>
      </c>
      <c r="S1024">
        <v>33</v>
      </c>
      <c r="T1024">
        <v>11</v>
      </c>
      <c r="U1024">
        <v>23</v>
      </c>
      <c r="V1024">
        <v>0</v>
      </c>
      <c r="W1024">
        <v>2</v>
      </c>
      <c r="X1024">
        <v>10</v>
      </c>
      <c r="Y1024">
        <v>16</v>
      </c>
      <c r="Z1024">
        <v>23</v>
      </c>
      <c r="AA1024">
        <v>33</v>
      </c>
      <c r="AB1024">
        <v>0</v>
      </c>
      <c r="AC1024">
        <v>2</v>
      </c>
      <c r="AD1024">
        <v>12</v>
      </c>
      <c r="AE1024">
        <v>18</v>
      </c>
      <c r="AF1024">
        <v>26</v>
      </c>
      <c r="AG1024">
        <v>35</v>
      </c>
      <c r="AH1024">
        <v>43</v>
      </c>
      <c r="AI1024">
        <v>48</v>
      </c>
      <c r="AJ1024">
        <v>53</v>
      </c>
      <c r="AK1024">
        <v>62</v>
      </c>
      <c r="AL1024">
        <v>73</v>
      </c>
      <c r="AM1024">
        <v>82</v>
      </c>
      <c r="AN1024">
        <v>0</v>
      </c>
      <c r="AO1024">
        <v>0</v>
      </c>
      <c r="AP1024">
        <v>0</v>
      </c>
      <c r="AQ1024">
        <v>1</v>
      </c>
      <c r="AR1024">
        <v>4</v>
      </c>
      <c r="AS1024">
        <v>14</v>
      </c>
      <c r="AT1024">
        <v>0</v>
      </c>
      <c r="AU1024">
        <v>0</v>
      </c>
      <c r="AV1024">
        <v>2</v>
      </c>
      <c r="AW1024">
        <v>15</v>
      </c>
      <c r="AX1024">
        <v>24</v>
      </c>
      <c r="AY1024">
        <v>0</v>
      </c>
      <c r="AZ1024">
        <v>0</v>
      </c>
      <c r="BA1024">
        <v>0</v>
      </c>
      <c r="BB1024">
        <v>0</v>
      </c>
      <c r="BC1024">
        <v>0</v>
      </c>
      <c r="BD1024">
        <v>2</v>
      </c>
      <c r="BE1024">
        <v>11</v>
      </c>
      <c r="BF1024">
        <v>0</v>
      </c>
      <c r="BG1024">
        <v>0</v>
      </c>
      <c r="BH1024">
        <v>0</v>
      </c>
      <c r="BI1024">
        <v>3</v>
      </c>
      <c r="BJ1024">
        <v>3</v>
      </c>
      <c r="BK1024">
        <v>6</v>
      </c>
      <c r="BL1024">
        <v>6</v>
      </c>
      <c r="BM1024">
        <v>10</v>
      </c>
      <c r="BN1024">
        <v>10</v>
      </c>
      <c r="BO1024">
        <v>1</v>
      </c>
      <c r="BP1024">
        <v>18</v>
      </c>
      <c r="BQ1024">
        <v>18</v>
      </c>
      <c r="BR1024">
        <v>3</v>
      </c>
      <c r="BS1024">
        <v>3</v>
      </c>
      <c r="BT1024">
        <v>0</v>
      </c>
      <c r="BU1024">
        <v>0</v>
      </c>
      <c r="BV1024">
        <v>0</v>
      </c>
      <c r="BW1024">
        <v>0</v>
      </c>
      <c r="BX1024">
        <v>0</v>
      </c>
      <c r="BY1024">
        <v>0</v>
      </c>
      <c r="BZ1024">
        <v>0</v>
      </c>
      <c r="CA1024">
        <v>0</v>
      </c>
      <c r="CB1024">
        <v>0</v>
      </c>
      <c r="CC1024">
        <v>1</v>
      </c>
      <c r="CD1024">
        <v>1</v>
      </c>
      <c r="CE1024">
        <v>0</v>
      </c>
      <c r="CF1024">
        <v>0</v>
      </c>
      <c r="CG1024">
        <v>0</v>
      </c>
      <c r="CH1024">
        <v>0</v>
      </c>
      <c r="CI1024">
        <v>0</v>
      </c>
      <c r="CJ1024">
        <v>0</v>
      </c>
      <c r="CK1024">
        <v>0</v>
      </c>
      <c r="CL1024">
        <v>0</v>
      </c>
      <c r="CM1024">
        <v>1</v>
      </c>
      <c r="CN1024">
        <v>0</v>
      </c>
      <c r="CO1024">
        <v>4</v>
      </c>
      <c r="CP1024">
        <v>14</v>
      </c>
      <c r="CQ1024">
        <v>27</v>
      </c>
      <c r="CR1024">
        <v>0</v>
      </c>
      <c r="CS1024">
        <v>0</v>
      </c>
      <c r="CT1024">
        <v>2</v>
      </c>
      <c r="CU1024">
        <v>15</v>
      </c>
      <c r="CV1024">
        <v>24</v>
      </c>
      <c r="CW1024">
        <v>36</v>
      </c>
      <c r="CX1024">
        <v>0</v>
      </c>
      <c r="CY1024">
        <v>2</v>
      </c>
      <c r="CZ1024">
        <v>12</v>
      </c>
      <c r="DA1024">
        <v>18</v>
      </c>
      <c r="DB1024">
        <v>26</v>
      </c>
      <c r="DC1024">
        <v>35</v>
      </c>
      <c r="DD1024">
        <v>48</v>
      </c>
      <c r="DE1024">
        <v>57</v>
      </c>
      <c r="DF1024">
        <v>69</v>
      </c>
      <c r="DG1024">
        <v>12</v>
      </c>
      <c r="DH1024">
        <v>18</v>
      </c>
      <c r="DI1024">
        <v>26</v>
      </c>
      <c r="DJ1024">
        <v>35</v>
      </c>
      <c r="DK1024">
        <v>48</v>
      </c>
      <c r="DL1024">
        <v>57</v>
      </c>
      <c r="DM1024">
        <v>69</v>
      </c>
    </row>
    <row r="1025" spans="1:117" x14ac:dyDescent="0.25">
      <c r="A1025">
        <v>1023</v>
      </c>
      <c r="B1025">
        <v>33</v>
      </c>
      <c r="C1025">
        <v>42</v>
      </c>
      <c r="D1025">
        <v>51</v>
      </c>
      <c r="E1025">
        <v>58</v>
      </c>
      <c r="F1025">
        <v>66</v>
      </c>
      <c r="G1025">
        <v>77</v>
      </c>
      <c r="H1025">
        <v>0</v>
      </c>
      <c r="I1025">
        <v>0</v>
      </c>
      <c r="J1025">
        <v>10</v>
      </c>
      <c r="K1025">
        <v>17</v>
      </c>
      <c r="L1025">
        <v>24</v>
      </c>
      <c r="M1025">
        <v>34</v>
      </c>
      <c r="N1025">
        <v>0</v>
      </c>
      <c r="O1025">
        <v>2</v>
      </c>
      <c r="P1025">
        <v>9</v>
      </c>
      <c r="Q1025">
        <v>16</v>
      </c>
      <c r="R1025">
        <v>23</v>
      </c>
      <c r="S1025">
        <v>33</v>
      </c>
      <c r="T1025">
        <v>11</v>
      </c>
      <c r="U1025">
        <v>23</v>
      </c>
      <c r="V1025">
        <v>0</v>
      </c>
      <c r="W1025">
        <v>2</v>
      </c>
      <c r="X1025">
        <v>10</v>
      </c>
      <c r="Y1025">
        <v>16</v>
      </c>
      <c r="Z1025">
        <v>23</v>
      </c>
      <c r="AA1025">
        <v>33</v>
      </c>
      <c r="AB1025">
        <v>0</v>
      </c>
      <c r="AC1025">
        <v>2</v>
      </c>
      <c r="AD1025">
        <v>12</v>
      </c>
      <c r="AE1025">
        <v>18</v>
      </c>
      <c r="AF1025">
        <v>26</v>
      </c>
      <c r="AG1025">
        <v>35</v>
      </c>
      <c r="AH1025">
        <v>43</v>
      </c>
      <c r="AI1025">
        <v>47</v>
      </c>
      <c r="AJ1025">
        <v>53</v>
      </c>
      <c r="AK1025">
        <v>61</v>
      </c>
      <c r="AL1025">
        <v>73</v>
      </c>
      <c r="AM1025">
        <v>82</v>
      </c>
      <c r="AN1025">
        <v>0</v>
      </c>
      <c r="AO1025">
        <v>0</v>
      </c>
      <c r="AP1025">
        <v>0</v>
      </c>
      <c r="AQ1025">
        <v>1</v>
      </c>
      <c r="AR1025">
        <v>4</v>
      </c>
      <c r="AS1025">
        <v>14</v>
      </c>
      <c r="AT1025">
        <v>0</v>
      </c>
      <c r="AU1025">
        <v>0</v>
      </c>
      <c r="AV1025">
        <v>2</v>
      </c>
      <c r="AW1025">
        <v>15</v>
      </c>
      <c r="AX1025">
        <v>24</v>
      </c>
      <c r="AY1025">
        <v>0</v>
      </c>
      <c r="AZ1025">
        <v>0</v>
      </c>
      <c r="BA1025">
        <v>0</v>
      </c>
      <c r="BB1025">
        <v>0</v>
      </c>
      <c r="BC1025">
        <v>0</v>
      </c>
      <c r="BD1025">
        <v>2</v>
      </c>
      <c r="BE1025">
        <v>11</v>
      </c>
      <c r="BF1025">
        <v>0</v>
      </c>
      <c r="BG1025">
        <v>0</v>
      </c>
      <c r="BH1025">
        <v>0</v>
      </c>
      <c r="BI1025">
        <v>3</v>
      </c>
      <c r="BJ1025">
        <v>3</v>
      </c>
      <c r="BK1025">
        <v>6</v>
      </c>
      <c r="BL1025">
        <v>6</v>
      </c>
      <c r="BM1025">
        <v>10</v>
      </c>
      <c r="BN1025">
        <v>10</v>
      </c>
      <c r="BO1025">
        <v>1</v>
      </c>
      <c r="BP1025">
        <v>18</v>
      </c>
      <c r="BQ1025">
        <v>18</v>
      </c>
      <c r="BR1025">
        <v>3</v>
      </c>
      <c r="BS1025">
        <v>3</v>
      </c>
      <c r="BT1025">
        <v>0</v>
      </c>
      <c r="BU1025">
        <v>0</v>
      </c>
      <c r="BV1025">
        <v>0</v>
      </c>
      <c r="BW1025">
        <v>0</v>
      </c>
      <c r="BX1025">
        <v>0</v>
      </c>
      <c r="BY1025">
        <v>0</v>
      </c>
      <c r="BZ1025">
        <v>0</v>
      </c>
      <c r="CA1025">
        <v>0</v>
      </c>
      <c r="CB1025">
        <v>0</v>
      </c>
      <c r="CC1025">
        <v>1</v>
      </c>
      <c r="CD1025">
        <v>1</v>
      </c>
      <c r="CE1025">
        <v>0</v>
      </c>
      <c r="CF1025">
        <v>0</v>
      </c>
      <c r="CG1025">
        <v>0</v>
      </c>
      <c r="CH1025">
        <v>0</v>
      </c>
      <c r="CI1025">
        <v>0</v>
      </c>
      <c r="CJ1025">
        <v>0</v>
      </c>
      <c r="CK1025">
        <v>0</v>
      </c>
      <c r="CL1025">
        <v>0</v>
      </c>
      <c r="CM1025">
        <v>1</v>
      </c>
      <c r="CN1025">
        <v>0</v>
      </c>
      <c r="CO1025">
        <v>4</v>
      </c>
      <c r="CP1025">
        <v>14</v>
      </c>
      <c r="CQ1025">
        <v>27</v>
      </c>
      <c r="CR1025">
        <v>0</v>
      </c>
      <c r="CS1025">
        <v>0</v>
      </c>
      <c r="CT1025">
        <v>2</v>
      </c>
      <c r="CU1025">
        <v>15</v>
      </c>
      <c r="CV1025">
        <v>24</v>
      </c>
      <c r="CW1025">
        <v>36</v>
      </c>
      <c r="CX1025">
        <v>0</v>
      </c>
      <c r="CY1025">
        <v>2</v>
      </c>
      <c r="CZ1025">
        <v>12</v>
      </c>
      <c r="DA1025">
        <v>18</v>
      </c>
      <c r="DB1025">
        <v>26</v>
      </c>
      <c r="DC1025">
        <v>35</v>
      </c>
      <c r="DD1025">
        <v>48</v>
      </c>
      <c r="DE1025">
        <v>57</v>
      </c>
      <c r="DF1025">
        <v>69</v>
      </c>
      <c r="DG1025">
        <v>12</v>
      </c>
      <c r="DH1025">
        <v>18</v>
      </c>
      <c r="DI1025">
        <v>26</v>
      </c>
      <c r="DJ1025">
        <v>35</v>
      </c>
      <c r="DK1025">
        <v>48</v>
      </c>
      <c r="DL1025">
        <v>57</v>
      </c>
      <c r="DM1025">
        <v>69</v>
      </c>
    </row>
    <row r="1026" spans="1:117" x14ac:dyDescent="0.25">
      <c r="A1026">
        <v>1024</v>
      </c>
      <c r="B1026">
        <v>33</v>
      </c>
      <c r="C1026">
        <v>42</v>
      </c>
      <c r="D1026">
        <v>51</v>
      </c>
      <c r="E1026">
        <v>58</v>
      </c>
      <c r="F1026">
        <v>66</v>
      </c>
      <c r="G1026">
        <v>77</v>
      </c>
      <c r="H1026">
        <v>0</v>
      </c>
      <c r="I1026">
        <v>0</v>
      </c>
      <c r="J1026">
        <v>10</v>
      </c>
      <c r="K1026">
        <v>17</v>
      </c>
      <c r="L1026">
        <v>24</v>
      </c>
      <c r="M1026">
        <v>34</v>
      </c>
      <c r="N1026">
        <v>0</v>
      </c>
      <c r="O1026">
        <v>2</v>
      </c>
      <c r="P1026">
        <v>9</v>
      </c>
      <c r="Q1026">
        <v>16</v>
      </c>
      <c r="R1026">
        <v>23</v>
      </c>
      <c r="S1026">
        <v>33</v>
      </c>
      <c r="T1026">
        <v>11</v>
      </c>
      <c r="U1026">
        <v>23</v>
      </c>
      <c r="V1026">
        <v>0</v>
      </c>
      <c r="W1026">
        <v>2</v>
      </c>
      <c r="X1026">
        <v>10</v>
      </c>
      <c r="Y1026">
        <v>16</v>
      </c>
      <c r="Z1026">
        <v>23</v>
      </c>
      <c r="AA1026">
        <v>33</v>
      </c>
      <c r="AB1026">
        <v>0</v>
      </c>
      <c r="AC1026">
        <v>2</v>
      </c>
      <c r="AD1026">
        <v>12</v>
      </c>
      <c r="AE1026">
        <v>18</v>
      </c>
      <c r="AF1026">
        <v>26</v>
      </c>
      <c r="AG1026">
        <v>35</v>
      </c>
      <c r="AH1026">
        <v>43</v>
      </c>
      <c r="AI1026">
        <v>47</v>
      </c>
      <c r="AJ1026">
        <v>53</v>
      </c>
      <c r="AK1026">
        <v>61</v>
      </c>
      <c r="AL1026">
        <v>73</v>
      </c>
      <c r="AM1026">
        <v>82</v>
      </c>
      <c r="AN1026">
        <v>0</v>
      </c>
      <c r="AO1026">
        <v>0</v>
      </c>
      <c r="AP1026">
        <v>0</v>
      </c>
      <c r="AQ1026">
        <v>1</v>
      </c>
      <c r="AR1026">
        <v>4</v>
      </c>
      <c r="AS1026">
        <v>14</v>
      </c>
      <c r="AT1026">
        <v>0</v>
      </c>
      <c r="AU1026">
        <v>0</v>
      </c>
      <c r="AV1026">
        <v>2</v>
      </c>
      <c r="AW1026">
        <v>15</v>
      </c>
      <c r="AX1026">
        <v>24</v>
      </c>
      <c r="AY1026">
        <v>0</v>
      </c>
      <c r="AZ1026">
        <v>0</v>
      </c>
      <c r="BA1026">
        <v>0</v>
      </c>
      <c r="BB1026">
        <v>0</v>
      </c>
      <c r="BC1026">
        <v>0</v>
      </c>
      <c r="BD1026">
        <v>2</v>
      </c>
      <c r="BE1026">
        <v>11</v>
      </c>
      <c r="BF1026">
        <v>0</v>
      </c>
      <c r="BG1026">
        <v>0</v>
      </c>
      <c r="BH1026">
        <v>0</v>
      </c>
      <c r="BI1026">
        <v>3</v>
      </c>
      <c r="BJ1026">
        <v>3</v>
      </c>
      <c r="BK1026">
        <v>6</v>
      </c>
      <c r="BL1026">
        <v>6</v>
      </c>
      <c r="BM1026">
        <v>10</v>
      </c>
      <c r="BN1026">
        <v>10</v>
      </c>
      <c r="BO1026">
        <v>1</v>
      </c>
      <c r="BP1026">
        <v>18</v>
      </c>
      <c r="BQ1026">
        <v>18</v>
      </c>
      <c r="BR1026">
        <v>3</v>
      </c>
      <c r="BS1026">
        <v>3</v>
      </c>
      <c r="BT1026">
        <v>0</v>
      </c>
      <c r="BU1026">
        <v>0</v>
      </c>
      <c r="BV1026">
        <v>0</v>
      </c>
      <c r="BW1026">
        <v>0</v>
      </c>
      <c r="BX1026">
        <v>0</v>
      </c>
      <c r="BY1026">
        <v>0</v>
      </c>
      <c r="BZ1026">
        <v>0</v>
      </c>
      <c r="CA1026">
        <v>0</v>
      </c>
      <c r="CB1026">
        <v>0</v>
      </c>
      <c r="CC1026">
        <v>1</v>
      </c>
      <c r="CD1026">
        <v>1</v>
      </c>
      <c r="CE1026">
        <v>0</v>
      </c>
      <c r="CF1026">
        <v>0</v>
      </c>
      <c r="CG1026">
        <v>0</v>
      </c>
      <c r="CH1026">
        <v>0</v>
      </c>
      <c r="CI1026">
        <v>0</v>
      </c>
      <c r="CJ1026">
        <v>0</v>
      </c>
      <c r="CK1026">
        <v>0</v>
      </c>
      <c r="CL1026">
        <v>0</v>
      </c>
      <c r="CM1026">
        <v>1</v>
      </c>
      <c r="CN1026">
        <v>0</v>
      </c>
      <c r="CO1026">
        <v>4</v>
      </c>
      <c r="CP1026">
        <v>14</v>
      </c>
      <c r="CQ1026">
        <v>27</v>
      </c>
      <c r="CR1026">
        <v>0</v>
      </c>
      <c r="CS1026">
        <v>0</v>
      </c>
      <c r="CT1026">
        <v>2</v>
      </c>
      <c r="CU1026">
        <v>15</v>
      </c>
      <c r="CV1026">
        <v>24</v>
      </c>
      <c r="CW1026">
        <v>36</v>
      </c>
      <c r="CX1026">
        <v>0</v>
      </c>
      <c r="CY1026">
        <v>2</v>
      </c>
      <c r="CZ1026">
        <v>12</v>
      </c>
      <c r="DA1026">
        <v>18</v>
      </c>
      <c r="DB1026">
        <v>26</v>
      </c>
      <c r="DC1026">
        <v>35</v>
      </c>
      <c r="DD1026">
        <v>48</v>
      </c>
      <c r="DE1026">
        <v>57</v>
      </c>
      <c r="DF1026">
        <v>69</v>
      </c>
      <c r="DG1026">
        <v>12</v>
      </c>
      <c r="DH1026">
        <v>18</v>
      </c>
      <c r="DI1026">
        <v>26</v>
      </c>
      <c r="DJ1026">
        <v>35</v>
      </c>
      <c r="DK1026">
        <v>48</v>
      </c>
      <c r="DL1026">
        <v>57</v>
      </c>
      <c r="DM1026">
        <v>69</v>
      </c>
    </row>
    <row r="1027" spans="1:117" x14ac:dyDescent="0.25">
      <c r="A1027">
        <v>1025</v>
      </c>
      <c r="B1027">
        <v>33</v>
      </c>
      <c r="C1027">
        <v>42</v>
      </c>
      <c r="D1027">
        <v>51</v>
      </c>
      <c r="E1027">
        <v>58</v>
      </c>
      <c r="F1027">
        <v>66</v>
      </c>
      <c r="G1027">
        <v>77</v>
      </c>
      <c r="H1027">
        <v>0</v>
      </c>
      <c r="I1027">
        <v>0</v>
      </c>
      <c r="J1027">
        <v>10</v>
      </c>
      <c r="K1027">
        <v>17</v>
      </c>
      <c r="L1027">
        <v>24</v>
      </c>
      <c r="M1027">
        <v>34</v>
      </c>
      <c r="N1027">
        <v>0</v>
      </c>
      <c r="O1027">
        <v>2</v>
      </c>
      <c r="P1027">
        <v>9</v>
      </c>
      <c r="Q1027">
        <v>16</v>
      </c>
      <c r="R1027">
        <v>23</v>
      </c>
      <c r="S1027">
        <v>33</v>
      </c>
      <c r="T1027">
        <v>11</v>
      </c>
      <c r="U1027">
        <v>23</v>
      </c>
      <c r="V1027">
        <v>0</v>
      </c>
      <c r="W1027">
        <v>2</v>
      </c>
      <c r="X1027">
        <v>10</v>
      </c>
      <c r="Y1027">
        <v>16</v>
      </c>
      <c r="Z1027">
        <v>23</v>
      </c>
      <c r="AA1027">
        <v>33</v>
      </c>
      <c r="AB1027">
        <v>0</v>
      </c>
      <c r="AC1027">
        <v>2</v>
      </c>
      <c r="AD1027">
        <v>12</v>
      </c>
      <c r="AE1027">
        <v>18</v>
      </c>
      <c r="AF1027">
        <v>26</v>
      </c>
      <c r="AG1027">
        <v>35</v>
      </c>
      <c r="AH1027">
        <v>43</v>
      </c>
      <c r="AI1027">
        <v>47</v>
      </c>
      <c r="AJ1027">
        <v>53</v>
      </c>
      <c r="AK1027">
        <v>61</v>
      </c>
      <c r="AL1027">
        <v>73</v>
      </c>
      <c r="AM1027">
        <v>82</v>
      </c>
      <c r="AN1027">
        <v>0</v>
      </c>
      <c r="AO1027">
        <v>0</v>
      </c>
      <c r="AP1027">
        <v>0</v>
      </c>
      <c r="AQ1027">
        <v>1</v>
      </c>
      <c r="AR1027">
        <v>4</v>
      </c>
      <c r="AS1027">
        <v>14</v>
      </c>
      <c r="AT1027">
        <v>0</v>
      </c>
      <c r="AU1027">
        <v>0</v>
      </c>
      <c r="AV1027">
        <v>2</v>
      </c>
      <c r="AW1027">
        <v>15</v>
      </c>
      <c r="AX1027">
        <v>24</v>
      </c>
      <c r="AY1027">
        <v>0</v>
      </c>
      <c r="AZ1027">
        <v>0</v>
      </c>
      <c r="BA1027">
        <v>0</v>
      </c>
      <c r="BB1027">
        <v>0</v>
      </c>
      <c r="BC1027">
        <v>0</v>
      </c>
      <c r="BD1027">
        <v>2</v>
      </c>
      <c r="BE1027">
        <v>11</v>
      </c>
      <c r="BF1027">
        <v>0</v>
      </c>
      <c r="BG1027">
        <v>0</v>
      </c>
      <c r="BH1027">
        <v>0</v>
      </c>
      <c r="BI1027">
        <v>3</v>
      </c>
      <c r="BJ1027">
        <v>3</v>
      </c>
      <c r="BK1027">
        <v>6</v>
      </c>
      <c r="BL1027">
        <v>6</v>
      </c>
      <c r="BM1027">
        <v>10</v>
      </c>
      <c r="BN1027">
        <v>10</v>
      </c>
      <c r="BO1027">
        <v>1</v>
      </c>
      <c r="BP1027">
        <v>18</v>
      </c>
      <c r="BQ1027">
        <v>18</v>
      </c>
      <c r="BR1027">
        <v>3</v>
      </c>
      <c r="BS1027">
        <v>3</v>
      </c>
      <c r="BT1027">
        <v>0</v>
      </c>
      <c r="BU1027">
        <v>0</v>
      </c>
      <c r="BV1027">
        <v>0</v>
      </c>
      <c r="BW1027">
        <v>0</v>
      </c>
      <c r="BX1027">
        <v>0</v>
      </c>
      <c r="BY1027">
        <v>0</v>
      </c>
      <c r="BZ1027">
        <v>0</v>
      </c>
      <c r="CA1027">
        <v>0</v>
      </c>
      <c r="CB1027">
        <v>0</v>
      </c>
      <c r="CC1027">
        <v>1</v>
      </c>
      <c r="CD1027">
        <v>1</v>
      </c>
      <c r="CE1027">
        <v>0</v>
      </c>
      <c r="CF1027">
        <v>0</v>
      </c>
      <c r="CG1027">
        <v>0</v>
      </c>
      <c r="CH1027">
        <v>0</v>
      </c>
      <c r="CI1027">
        <v>0</v>
      </c>
      <c r="CJ1027">
        <v>0</v>
      </c>
      <c r="CK1027">
        <v>0</v>
      </c>
      <c r="CL1027">
        <v>0</v>
      </c>
      <c r="CM1027">
        <v>1</v>
      </c>
      <c r="CN1027">
        <v>0</v>
      </c>
      <c r="CO1027">
        <v>4</v>
      </c>
      <c r="CP1027">
        <v>14</v>
      </c>
      <c r="CQ1027">
        <v>27</v>
      </c>
      <c r="CR1027">
        <v>0</v>
      </c>
      <c r="CS1027">
        <v>0</v>
      </c>
      <c r="CT1027">
        <v>2</v>
      </c>
      <c r="CU1027">
        <v>15</v>
      </c>
      <c r="CV1027">
        <v>24</v>
      </c>
      <c r="CW1027">
        <v>36</v>
      </c>
      <c r="CX1027">
        <v>0</v>
      </c>
      <c r="CY1027">
        <v>2</v>
      </c>
      <c r="CZ1027">
        <v>12</v>
      </c>
      <c r="DA1027">
        <v>18</v>
      </c>
      <c r="DB1027">
        <v>26</v>
      </c>
      <c r="DC1027">
        <v>35</v>
      </c>
      <c r="DD1027">
        <v>48</v>
      </c>
      <c r="DE1027">
        <v>57</v>
      </c>
      <c r="DF1027">
        <v>69</v>
      </c>
      <c r="DG1027">
        <v>12</v>
      </c>
      <c r="DH1027">
        <v>18</v>
      </c>
      <c r="DI1027">
        <v>26</v>
      </c>
      <c r="DJ1027">
        <v>35</v>
      </c>
      <c r="DK1027">
        <v>48</v>
      </c>
      <c r="DL1027">
        <v>57</v>
      </c>
      <c r="DM1027">
        <v>69</v>
      </c>
    </row>
    <row r="1028" spans="1:117" x14ac:dyDescent="0.25">
      <c r="A1028">
        <v>1026</v>
      </c>
      <c r="B1028">
        <v>33</v>
      </c>
      <c r="C1028">
        <v>42</v>
      </c>
      <c r="D1028">
        <v>51</v>
      </c>
      <c r="E1028">
        <v>57</v>
      </c>
      <c r="F1028">
        <v>66</v>
      </c>
      <c r="G1028">
        <v>77</v>
      </c>
      <c r="H1028">
        <v>0</v>
      </c>
      <c r="I1028">
        <v>0</v>
      </c>
      <c r="J1028">
        <v>10</v>
      </c>
      <c r="K1028">
        <v>17</v>
      </c>
      <c r="L1028">
        <v>24</v>
      </c>
      <c r="M1028">
        <v>34</v>
      </c>
      <c r="N1028">
        <v>0</v>
      </c>
      <c r="O1028">
        <v>2</v>
      </c>
      <c r="P1028">
        <v>9</v>
      </c>
      <c r="Q1028">
        <v>16</v>
      </c>
      <c r="R1028">
        <v>23</v>
      </c>
      <c r="S1028">
        <v>33</v>
      </c>
      <c r="T1028">
        <v>11</v>
      </c>
      <c r="U1028">
        <v>23</v>
      </c>
      <c r="V1028">
        <v>0</v>
      </c>
      <c r="W1028">
        <v>2</v>
      </c>
      <c r="X1028">
        <v>10</v>
      </c>
      <c r="Y1028">
        <v>16</v>
      </c>
      <c r="Z1028">
        <v>23</v>
      </c>
      <c r="AA1028">
        <v>33</v>
      </c>
      <c r="AB1028">
        <v>0</v>
      </c>
      <c r="AC1028">
        <v>2</v>
      </c>
      <c r="AD1028">
        <v>12</v>
      </c>
      <c r="AE1028">
        <v>18</v>
      </c>
      <c r="AF1028">
        <v>26</v>
      </c>
      <c r="AG1028">
        <v>35</v>
      </c>
      <c r="AH1028">
        <v>43</v>
      </c>
      <c r="AI1028">
        <v>47</v>
      </c>
      <c r="AJ1028">
        <v>53</v>
      </c>
      <c r="AK1028">
        <v>61</v>
      </c>
      <c r="AL1028">
        <v>73</v>
      </c>
      <c r="AM1028">
        <v>81</v>
      </c>
      <c r="AN1028">
        <v>0</v>
      </c>
      <c r="AO1028">
        <v>0</v>
      </c>
      <c r="AP1028">
        <v>0</v>
      </c>
      <c r="AQ1028">
        <v>1</v>
      </c>
      <c r="AR1028">
        <v>4</v>
      </c>
      <c r="AS1028">
        <v>14</v>
      </c>
      <c r="AT1028">
        <v>0</v>
      </c>
      <c r="AU1028">
        <v>0</v>
      </c>
      <c r="AV1028">
        <v>2</v>
      </c>
      <c r="AW1028">
        <v>15</v>
      </c>
      <c r="AX1028">
        <v>24</v>
      </c>
      <c r="AY1028">
        <v>0</v>
      </c>
      <c r="AZ1028">
        <v>0</v>
      </c>
      <c r="BA1028">
        <v>0</v>
      </c>
      <c r="BB1028">
        <v>0</v>
      </c>
      <c r="BC1028">
        <v>0</v>
      </c>
      <c r="BD1028">
        <v>2</v>
      </c>
      <c r="BE1028">
        <v>11</v>
      </c>
      <c r="BF1028">
        <v>0</v>
      </c>
      <c r="BG1028">
        <v>0</v>
      </c>
      <c r="BH1028">
        <v>0</v>
      </c>
      <c r="BI1028">
        <v>3</v>
      </c>
      <c r="BJ1028">
        <v>3</v>
      </c>
      <c r="BK1028">
        <v>6</v>
      </c>
      <c r="BL1028">
        <v>6</v>
      </c>
      <c r="BM1028">
        <v>10</v>
      </c>
      <c r="BN1028">
        <v>10</v>
      </c>
      <c r="BO1028">
        <v>1</v>
      </c>
      <c r="BP1028">
        <v>18</v>
      </c>
      <c r="BQ1028">
        <v>18</v>
      </c>
      <c r="BR1028">
        <v>3</v>
      </c>
      <c r="BS1028">
        <v>3</v>
      </c>
      <c r="BT1028">
        <v>0</v>
      </c>
      <c r="BU1028">
        <v>0</v>
      </c>
      <c r="BV1028">
        <v>0</v>
      </c>
      <c r="BW1028">
        <v>0</v>
      </c>
      <c r="BX1028">
        <v>0</v>
      </c>
      <c r="BY1028">
        <v>0</v>
      </c>
      <c r="BZ1028">
        <v>0</v>
      </c>
      <c r="CA1028">
        <v>0</v>
      </c>
      <c r="CB1028">
        <v>0</v>
      </c>
      <c r="CC1028">
        <v>1</v>
      </c>
      <c r="CD1028">
        <v>1</v>
      </c>
      <c r="CE1028">
        <v>0</v>
      </c>
      <c r="CF1028">
        <v>0</v>
      </c>
      <c r="CG1028">
        <v>0</v>
      </c>
      <c r="CH1028">
        <v>0</v>
      </c>
      <c r="CI1028">
        <v>0</v>
      </c>
      <c r="CJ1028">
        <v>0</v>
      </c>
      <c r="CK1028">
        <v>0</v>
      </c>
      <c r="CL1028">
        <v>0</v>
      </c>
      <c r="CM1028">
        <v>1</v>
      </c>
      <c r="CN1028">
        <v>0</v>
      </c>
      <c r="CO1028">
        <v>4</v>
      </c>
      <c r="CP1028">
        <v>14</v>
      </c>
      <c r="CQ1028">
        <v>27</v>
      </c>
      <c r="CR1028">
        <v>0</v>
      </c>
      <c r="CS1028">
        <v>0</v>
      </c>
      <c r="CT1028">
        <v>2</v>
      </c>
      <c r="CU1028">
        <v>15</v>
      </c>
      <c r="CV1028">
        <v>24</v>
      </c>
      <c r="CW1028">
        <v>36</v>
      </c>
      <c r="CX1028">
        <v>0</v>
      </c>
      <c r="CY1028">
        <v>2</v>
      </c>
      <c r="CZ1028">
        <v>12</v>
      </c>
      <c r="DA1028">
        <v>18</v>
      </c>
      <c r="DB1028">
        <v>26</v>
      </c>
      <c r="DC1028">
        <v>35</v>
      </c>
      <c r="DD1028">
        <v>48</v>
      </c>
      <c r="DE1028">
        <v>57</v>
      </c>
      <c r="DF1028">
        <v>69</v>
      </c>
      <c r="DG1028">
        <v>12</v>
      </c>
      <c r="DH1028">
        <v>18</v>
      </c>
      <c r="DI1028">
        <v>26</v>
      </c>
      <c r="DJ1028">
        <v>35</v>
      </c>
      <c r="DK1028">
        <v>48</v>
      </c>
      <c r="DL1028">
        <v>57</v>
      </c>
      <c r="DM1028">
        <v>69</v>
      </c>
    </row>
    <row r="1029" spans="1:117" x14ac:dyDescent="0.25">
      <c r="A1029">
        <v>1027</v>
      </c>
      <c r="B1029">
        <v>33</v>
      </c>
      <c r="C1029">
        <v>42</v>
      </c>
      <c r="D1029">
        <v>50</v>
      </c>
      <c r="E1029">
        <v>57</v>
      </c>
      <c r="F1029">
        <v>66</v>
      </c>
      <c r="G1029">
        <v>77</v>
      </c>
      <c r="H1029">
        <v>0</v>
      </c>
      <c r="I1029">
        <v>0</v>
      </c>
      <c r="J1029">
        <v>10</v>
      </c>
      <c r="K1029">
        <v>17</v>
      </c>
      <c r="L1029">
        <v>24</v>
      </c>
      <c r="M1029">
        <v>34</v>
      </c>
      <c r="N1029">
        <v>0</v>
      </c>
      <c r="O1029">
        <v>2</v>
      </c>
      <c r="P1029">
        <v>9</v>
      </c>
      <c r="Q1029">
        <v>16</v>
      </c>
      <c r="R1029">
        <v>23</v>
      </c>
      <c r="S1029">
        <v>33</v>
      </c>
      <c r="T1029">
        <v>11</v>
      </c>
      <c r="U1029">
        <v>23</v>
      </c>
      <c r="V1029">
        <v>0</v>
      </c>
      <c r="W1029">
        <v>2</v>
      </c>
      <c r="X1029">
        <v>10</v>
      </c>
      <c r="Y1029">
        <v>16</v>
      </c>
      <c r="Z1029">
        <v>23</v>
      </c>
      <c r="AA1029">
        <v>33</v>
      </c>
      <c r="AB1029">
        <v>0</v>
      </c>
      <c r="AC1029">
        <v>2</v>
      </c>
      <c r="AD1029">
        <v>12</v>
      </c>
      <c r="AE1029">
        <v>18</v>
      </c>
      <c r="AF1029">
        <v>26</v>
      </c>
      <c r="AG1029">
        <v>35</v>
      </c>
      <c r="AH1029">
        <v>43</v>
      </c>
      <c r="AI1029">
        <v>47</v>
      </c>
      <c r="AJ1029">
        <v>53</v>
      </c>
      <c r="AK1029">
        <v>61</v>
      </c>
      <c r="AL1029">
        <v>73</v>
      </c>
      <c r="AM1029">
        <v>81</v>
      </c>
      <c r="AN1029">
        <v>0</v>
      </c>
      <c r="AO1029">
        <v>0</v>
      </c>
      <c r="AP1029">
        <v>0</v>
      </c>
      <c r="AQ1029">
        <v>1</v>
      </c>
      <c r="AR1029">
        <v>4</v>
      </c>
      <c r="AS1029">
        <v>14</v>
      </c>
      <c r="AT1029">
        <v>0</v>
      </c>
      <c r="AU1029">
        <v>0</v>
      </c>
      <c r="AV1029">
        <v>2</v>
      </c>
      <c r="AW1029">
        <v>15</v>
      </c>
      <c r="AX1029">
        <v>24</v>
      </c>
      <c r="AY1029">
        <v>0</v>
      </c>
      <c r="AZ1029">
        <v>0</v>
      </c>
      <c r="BA1029">
        <v>0</v>
      </c>
      <c r="BB1029">
        <v>0</v>
      </c>
      <c r="BC1029">
        <v>0</v>
      </c>
      <c r="BD1029">
        <v>2</v>
      </c>
      <c r="BE1029">
        <v>11</v>
      </c>
      <c r="BF1029">
        <v>0</v>
      </c>
      <c r="BG1029">
        <v>0</v>
      </c>
      <c r="BH1029">
        <v>0</v>
      </c>
      <c r="BI1029">
        <v>3</v>
      </c>
      <c r="BJ1029">
        <v>3</v>
      </c>
      <c r="BK1029">
        <v>6</v>
      </c>
      <c r="BL1029">
        <v>6</v>
      </c>
      <c r="BM1029">
        <v>10</v>
      </c>
      <c r="BN1029">
        <v>10</v>
      </c>
      <c r="BO1029">
        <v>1</v>
      </c>
      <c r="BP1029">
        <v>18</v>
      </c>
      <c r="BQ1029">
        <v>18</v>
      </c>
      <c r="BR1029">
        <v>3</v>
      </c>
      <c r="BS1029">
        <v>3</v>
      </c>
      <c r="BT1029">
        <v>0</v>
      </c>
      <c r="BU1029">
        <v>0</v>
      </c>
      <c r="BV1029">
        <v>0</v>
      </c>
      <c r="BW1029">
        <v>0</v>
      </c>
      <c r="BX1029">
        <v>0</v>
      </c>
      <c r="BY1029">
        <v>0</v>
      </c>
      <c r="BZ1029">
        <v>0</v>
      </c>
      <c r="CA1029">
        <v>0</v>
      </c>
      <c r="CB1029">
        <v>0</v>
      </c>
      <c r="CC1029">
        <v>1</v>
      </c>
      <c r="CD1029">
        <v>1</v>
      </c>
      <c r="CE1029">
        <v>0</v>
      </c>
      <c r="CF1029">
        <v>0</v>
      </c>
      <c r="CG1029">
        <v>0</v>
      </c>
      <c r="CH1029">
        <v>0</v>
      </c>
      <c r="CI1029">
        <v>0</v>
      </c>
      <c r="CJ1029">
        <v>0</v>
      </c>
      <c r="CK1029">
        <v>0</v>
      </c>
      <c r="CL1029">
        <v>0</v>
      </c>
      <c r="CM1029">
        <v>1</v>
      </c>
      <c r="CN1029">
        <v>0</v>
      </c>
      <c r="CO1029">
        <v>4</v>
      </c>
      <c r="CP1029">
        <v>14</v>
      </c>
      <c r="CQ1029">
        <v>27</v>
      </c>
      <c r="CR1029">
        <v>0</v>
      </c>
      <c r="CS1029">
        <v>0</v>
      </c>
      <c r="CT1029">
        <v>2</v>
      </c>
      <c r="CU1029">
        <v>15</v>
      </c>
      <c r="CV1029">
        <v>24</v>
      </c>
      <c r="CW1029">
        <v>36</v>
      </c>
      <c r="CX1029">
        <v>0</v>
      </c>
      <c r="CY1029">
        <v>2</v>
      </c>
      <c r="CZ1029">
        <v>12</v>
      </c>
      <c r="DA1029">
        <v>18</v>
      </c>
      <c r="DB1029">
        <v>26</v>
      </c>
      <c r="DC1029">
        <v>35</v>
      </c>
      <c r="DD1029">
        <v>48</v>
      </c>
      <c r="DE1029">
        <v>57</v>
      </c>
      <c r="DF1029">
        <v>69</v>
      </c>
      <c r="DG1029">
        <v>12</v>
      </c>
      <c r="DH1029">
        <v>18</v>
      </c>
      <c r="DI1029">
        <v>26</v>
      </c>
      <c r="DJ1029">
        <v>35</v>
      </c>
      <c r="DK1029">
        <v>48</v>
      </c>
      <c r="DL1029">
        <v>57</v>
      </c>
      <c r="DM1029">
        <v>69</v>
      </c>
    </row>
    <row r="1030" spans="1:117" x14ac:dyDescent="0.25">
      <c r="A1030">
        <v>1028</v>
      </c>
      <c r="B1030">
        <v>33</v>
      </c>
      <c r="C1030">
        <v>42</v>
      </c>
      <c r="D1030">
        <v>50</v>
      </c>
      <c r="E1030">
        <v>57</v>
      </c>
      <c r="F1030">
        <v>66</v>
      </c>
      <c r="G1030">
        <v>77</v>
      </c>
      <c r="H1030">
        <v>0</v>
      </c>
      <c r="I1030">
        <v>0</v>
      </c>
      <c r="J1030">
        <v>10</v>
      </c>
      <c r="K1030">
        <v>17</v>
      </c>
      <c r="L1030">
        <v>24</v>
      </c>
      <c r="M1030">
        <v>34</v>
      </c>
      <c r="N1030">
        <v>0</v>
      </c>
      <c r="O1030">
        <v>2</v>
      </c>
      <c r="P1030">
        <v>9</v>
      </c>
      <c r="Q1030">
        <v>16</v>
      </c>
      <c r="R1030">
        <v>23</v>
      </c>
      <c r="S1030">
        <v>33</v>
      </c>
      <c r="T1030">
        <v>11</v>
      </c>
      <c r="U1030">
        <v>23</v>
      </c>
      <c r="V1030">
        <v>0</v>
      </c>
      <c r="W1030">
        <v>2</v>
      </c>
      <c r="X1030">
        <v>10</v>
      </c>
      <c r="Y1030">
        <v>16</v>
      </c>
      <c r="Z1030">
        <v>23</v>
      </c>
      <c r="AA1030">
        <v>33</v>
      </c>
      <c r="AB1030">
        <v>0</v>
      </c>
      <c r="AC1030">
        <v>2</v>
      </c>
      <c r="AD1030">
        <v>12</v>
      </c>
      <c r="AE1030">
        <v>18</v>
      </c>
      <c r="AF1030">
        <v>26</v>
      </c>
      <c r="AG1030">
        <v>35</v>
      </c>
      <c r="AH1030">
        <v>43</v>
      </c>
      <c r="AI1030">
        <v>47</v>
      </c>
      <c r="AJ1030">
        <v>52</v>
      </c>
      <c r="AK1030">
        <v>61</v>
      </c>
      <c r="AL1030">
        <v>73</v>
      </c>
      <c r="AM1030">
        <v>81</v>
      </c>
      <c r="AN1030">
        <v>0</v>
      </c>
      <c r="AO1030">
        <v>0</v>
      </c>
      <c r="AP1030">
        <v>0</v>
      </c>
      <c r="AQ1030">
        <v>1</v>
      </c>
      <c r="AR1030">
        <v>4</v>
      </c>
      <c r="AS1030">
        <v>14</v>
      </c>
      <c r="AT1030">
        <v>0</v>
      </c>
      <c r="AU1030">
        <v>0</v>
      </c>
      <c r="AV1030">
        <v>2</v>
      </c>
      <c r="AW1030">
        <v>15</v>
      </c>
      <c r="AX1030">
        <v>24</v>
      </c>
      <c r="AY1030">
        <v>0</v>
      </c>
      <c r="AZ1030">
        <v>0</v>
      </c>
      <c r="BA1030">
        <v>0</v>
      </c>
      <c r="BB1030">
        <v>0</v>
      </c>
      <c r="BC1030">
        <v>0</v>
      </c>
      <c r="BD1030">
        <v>2</v>
      </c>
      <c r="BE1030">
        <v>11</v>
      </c>
      <c r="BF1030">
        <v>0</v>
      </c>
      <c r="BG1030">
        <v>0</v>
      </c>
      <c r="BH1030">
        <v>0</v>
      </c>
      <c r="BI1030">
        <v>3</v>
      </c>
      <c r="BJ1030">
        <v>3</v>
      </c>
      <c r="BK1030">
        <v>6</v>
      </c>
      <c r="BL1030">
        <v>6</v>
      </c>
      <c r="BM1030">
        <v>10</v>
      </c>
      <c r="BN1030">
        <v>10</v>
      </c>
      <c r="BO1030">
        <v>1</v>
      </c>
      <c r="BP1030">
        <v>18</v>
      </c>
      <c r="BQ1030">
        <v>18</v>
      </c>
      <c r="BR1030">
        <v>3</v>
      </c>
      <c r="BS1030">
        <v>3</v>
      </c>
      <c r="BT1030">
        <v>0</v>
      </c>
      <c r="BU1030">
        <v>0</v>
      </c>
      <c r="BV1030">
        <v>0</v>
      </c>
      <c r="BW1030">
        <v>0</v>
      </c>
      <c r="BX1030">
        <v>0</v>
      </c>
      <c r="BY1030">
        <v>0</v>
      </c>
      <c r="BZ1030">
        <v>0</v>
      </c>
      <c r="CA1030">
        <v>0</v>
      </c>
      <c r="CB1030">
        <v>0</v>
      </c>
      <c r="CC1030">
        <v>1</v>
      </c>
      <c r="CD1030">
        <v>1</v>
      </c>
      <c r="CE1030">
        <v>0</v>
      </c>
      <c r="CF1030">
        <v>0</v>
      </c>
      <c r="CG1030">
        <v>0</v>
      </c>
      <c r="CH1030">
        <v>0</v>
      </c>
      <c r="CI1030">
        <v>0</v>
      </c>
      <c r="CJ1030">
        <v>0</v>
      </c>
      <c r="CK1030">
        <v>0</v>
      </c>
      <c r="CL1030">
        <v>0</v>
      </c>
      <c r="CM1030">
        <v>1</v>
      </c>
      <c r="CN1030">
        <v>0</v>
      </c>
      <c r="CO1030">
        <v>4</v>
      </c>
      <c r="CP1030">
        <v>14</v>
      </c>
      <c r="CQ1030">
        <v>27</v>
      </c>
      <c r="CR1030">
        <v>0</v>
      </c>
      <c r="CS1030">
        <v>0</v>
      </c>
      <c r="CT1030">
        <v>2</v>
      </c>
      <c r="CU1030">
        <v>15</v>
      </c>
      <c r="CV1030">
        <v>24</v>
      </c>
      <c r="CW1030">
        <v>36</v>
      </c>
      <c r="CX1030">
        <v>0</v>
      </c>
      <c r="CY1030">
        <v>2</v>
      </c>
      <c r="CZ1030">
        <v>12</v>
      </c>
      <c r="DA1030">
        <v>18</v>
      </c>
      <c r="DB1030">
        <v>26</v>
      </c>
      <c r="DC1030">
        <v>35</v>
      </c>
      <c r="DD1030">
        <v>48</v>
      </c>
      <c r="DE1030">
        <v>57</v>
      </c>
      <c r="DF1030">
        <v>69</v>
      </c>
      <c r="DG1030">
        <v>12</v>
      </c>
      <c r="DH1030">
        <v>18</v>
      </c>
      <c r="DI1030">
        <v>26</v>
      </c>
      <c r="DJ1030">
        <v>35</v>
      </c>
      <c r="DK1030">
        <v>48</v>
      </c>
      <c r="DL1030">
        <v>57</v>
      </c>
      <c r="DM1030">
        <v>69</v>
      </c>
    </row>
    <row r="1031" spans="1:117" x14ac:dyDescent="0.25">
      <c r="A1031">
        <v>1029</v>
      </c>
      <c r="B1031">
        <v>33</v>
      </c>
      <c r="C1031">
        <v>42</v>
      </c>
      <c r="D1031">
        <v>50</v>
      </c>
      <c r="E1031">
        <v>57</v>
      </c>
      <c r="F1031">
        <v>66</v>
      </c>
      <c r="G1031">
        <v>77</v>
      </c>
      <c r="H1031">
        <v>0</v>
      </c>
      <c r="I1031">
        <v>0</v>
      </c>
      <c r="J1031">
        <v>10</v>
      </c>
      <c r="K1031">
        <v>17</v>
      </c>
      <c r="L1031">
        <v>24</v>
      </c>
      <c r="M1031">
        <v>34</v>
      </c>
      <c r="N1031">
        <v>0</v>
      </c>
      <c r="O1031">
        <v>2</v>
      </c>
      <c r="P1031">
        <v>9</v>
      </c>
      <c r="Q1031">
        <v>16</v>
      </c>
      <c r="R1031">
        <v>23</v>
      </c>
      <c r="S1031">
        <v>33</v>
      </c>
      <c r="T1031">
        <v>11</v>
      </c>
      <c r="U1031">
        <v>23</v>
      </c>
      <c r="V1031">
        <v>0</v>
      </c>
      <c r="W1031">
        <v>2</v>
      </c>
      <c r="X1031">
        <v>10</v>
      </c>
      <c r="Y1031">
        <v>16</v>
      </c>
      <c r="Z1031">
        <v>23</v>
      </c>
      <c r="AA1031">
        <v>33</v>
      </c>
      <c r="AB1031">
        <v>0</v>
      </c>
      <c r="AC1031">
        <v>2</v>
      </c>
      <c r="AD1031">
        <v>12</v>
      </c>
      <c r="AE1031">
        <v>18</v>
      </c>
      <c r="AF1031">
        <v>26</v>
      </c>
      <c r="AG1031">
        <v>35</v>
      </c>
      <c r="AH1031">
        <v>43</v>
      </c>
      <c r="AI1031">
        <v>47</v>
      </c>
      <c r="AJ1031">
        <v>52</v>
      </c>
      <c r="AK1031">
        <v>61</v>
      </c>
      <c r="AL1031">
        <v>73</v>
      </c>
      <c r="AM1031">
        <v>81</v>
      </c>
      <c r="AN1031">
        <v>0</v>
      </c>
      <c r="AO1031">
        <v>0</v>
      </c>
      <c r="AP1031">
        <v>0</v>
      </c>
      <c r="AQ1031">
        <v>1</v>
      </c>
      <c r="AR1031">
        <v>4</v>
      </c>
      <c r="AS1031">
        <v>14</v>
      </c>
      <c r="AT1031">
        <v>0</v>
      </c>
      <c r="AU1031">
        <v>0</v>
      </c>
      <c r="AV1031">
        <v>2</v>
      </c>
      <c r="AW1031">
        <v>15</v>
      </c>
      <c r="AX1031">
        <v>24</v>
      </c>
      <c r="AY1031">
        <v>0</v>
      </c>
      <c r="AZ1031">
        <v>0</v>
      </c>
      <c r="BA1031">
        <v>0</v>
      </c>
      <c r="BB1031">
        <v>0</v>
      </c>
      <c r="BC1031">
        <v>0</v>
      </c>
      <c r="BD1031">
        <v>2</v>
      </c>
      <c r="BE1031">
        <v>11</v>
      </c>
      <c r="BF1031">
        <v>0</v>
      </c>
      <c r="BG1031">
        <v>0</v>
      </c>
      <c r="BH1031">
        <v>0</v>
      </c>
      <c r="BI1031">
        <v>3</v>
      </c>
      <c r="BJ1031">
        <v>3</v>
      </c>
      <c r="BK1031">
        <v>6</v>
      </c>
      <c r="BL1031">
        <v>6</v>
      </c>
      <c r="BM1031">
        <v>10</v>
      </c>
      <c r="BN1031">
        <v>10</v>
      </c>
      <c r="BO1031">
        <v>1</v>
      </c>
      <c r="BP1031">
        <v>18</v>
      </c>
      <c r="BQ1031">
        <v>18</v>
      </c>
      <c r="BR1031">
        <v>3</v>
      </c>
      <c r="BS1031">
        <v>3</v>
      </c>
      <c r="BT1031">
        <v>0</v>
      </c>
      <c r="BU1031">
        <v>0</v>
      </c>
      <c r="BV1031">
        <v>0</v>
      </c>
      <c r="BW1031">
        <v>0</v>
      </c>
      <c r="BX1031">
        <v>0</v>
      </c>
      <c r="BY1031">
        <v>0</v>
      </c>
      <c r="BZ1031">
        <v>0</v>
      </c>
      <c r="CA1031">
        <v>0</v>
      </c>
      <c r="CB1031">
        <v>0</v>
      </c>
      <c r="CC1031">
        <v>1</v>
      </c>
      <c r="CD1031">
        <v>1</v>
      </c>
      <c r="CE1031">
        <v>0</v>
      </c>
      <c r="CF1031">
        <v>0</v>
      </c>
      <c r="CG1031">
        <v>0</v>
      </c>
      <c r="CH1031">
        <v>0</v>
      </c>
      <c r="CI1031">
        <v>0</v>
      </c>
      <c r="CJ1031">
        <v>0</v>
      </c>
      <c r="CK1031">
        <v>0</v>
      </c>
      <c r="CL1031">
        <v>0</v>
      </c>
      <c r="CM1031">
        <v>1</v>
      </c>
      <c r="CN1031">
        <v>0</v>
      </c>
      <c r="CO1031">
        <v>4</v>
      </c>
      <c r="CP1031">
        <v>14</v>
      </c>
      <c r="CQ1031">
        <v>27</v>
      </c>
      <c r="CR1031">
        <v>0</v>
      </c>
      <c r="CS1031">
        <v>0</v>
      </c>
      <c r="CT1031">
        <v>2</v>
      </c>
      <c r="CU1031">
        <v>15</v>
      </c>
      <c r="CV1031">
        <v>24</v>
      </c>
      <c r="CW1031">
        <v>36</v>
      </c>
      <c r="CX1031">
        <v>0</v>
      </c>
      <c r="CY1031">
        <v>2</v>
      </c>
      <c r="CZ1031">
        <v>12</v>
      </c>
      <c r="DA1031">
        <v>18</v>
      </c>
      <c r="DB1031">
        <v>26</v>
      </c>
      <c r="DC1031">
        <v>35</v>
      </c>
      <c r="DD1031">
        <v>48</v>
      </c>
      <c r="DE1031">
        <v>57</v>
      </c>
      <c r="DF1031">
        <v>69</v>
      </c>
      <c r="DG1031">
        <v>12</v>
      </c>
      <c r="DH1031">
        <v>18</v>
      </c>
      <c r="DI1031">
        <v>26</v>
      </c>
      <c r="DJ1031">
        <v>35</v>
      </c>
      <c r="DK1031">
        <v>48</v>
      </c>
      <c r="DL1031">
        <v>57</v>
      </c>
      <c r="DM1031">
        <v>69</v>
      </c>
    </row>
    <row r="1032" spans="1:117" x14ac:dyDescent="0.25">
      <c r="A1032">
        <v>1030</v>
      </c>
      <c r="B1032">
        <v>33</v>
      </c>
      <c r="C1032">
        <v>41</v>
      </c>
      <c r="D1032">
        <v>50</v>
      </c>
      <c r="E1032">
        <v>57</v>
      </c>
      <c r="F1032">
        <v>66</v>
      </c>
      <c r="G1032">
        <v>77</v>
      </c>
      <c r="H1032">
        <v>0</v>
      </c>
      <c r="I1032">
        <v>0</v>
      </c>
      <c r="J1032">
        <v>10</v>
      </c>
      <c r="K1032">
        <v>17</v>
      </c>
      <c r="L1032">
        <v>24</v>
      </c>
      <c r="M1032">
        <v>34</v>
      </c>
      <c r="N1032">
        <v>0</v>
      </c>
      <c r="O1032">
        <v>2</v>
      </c>
      <c r="P1032">
        <v>9</v>
      </c>
      <c r="Q1032">
        <v>16</v>
      </c>
      <c r="R1032">
        <v>23</v>
      </c>
      <c r="S1032">
        <v>33</v>
      </c>
      <c r="T1032">
        <v>11</v>
      </c>
      <c r="U1032">
        <v>23</v>
      </c>
      <c r="V1032">
        <v>0</v>
      </c>
      <c r="W1032">
        <v>2</v>
      </c>
      <c r="X1032">
        <v>10</v>
      </c>
      <c r="Y1032">
        <v>16</v>
      </c>
      <c r="Z1032">
        <v>23</v>
      </c>
      <c r="AA1032">
        <v>33</v>
      </c>
      <c r="AB1032">
        <v>0</v>
      </c>
      <c r="AC1032">
        <v>2</v>
      </c>
      <c r="AD1032">
        <v>12</v>
      </c>
      <c r="AE1032">
        <v>18</v>
      </c>
      <c r="AF1032">
        <v>26</v>
      </c>
      <c r="AG1032">
        <v>35</v>
      </c>
      <c r="AH1032">
        <v>43</v>
      </c>
      <c r="AI1032">
        <v>47</v>
      </c>
      <c r="AJ1032">
        <v>52</v>
      </c>
      <c r="AK1032">
        <v>61</v>
      </c>
      <c r="AL1032">
        <v>72</v>
      </c>
      <c r="AM1032">
        <v>81</v>
      </c>
      <c r="AN1032">
        <v>0</v>
      </c>
      <c r="AO1032">
        <v>0</v>
      </c>
      <c r="AP1032">
        <v>0</v>
      </c>
      <c r="AQ1032">
        <v>1</v>
      </c>
      <c r="AR1032">
        <v>4</v>
      </c>
      <c r="AS1032">
        <v>14</v>
      </c>
      <c r="AT1032">
        <v>0</v>
      </c>
      <c r="AU1032">
        <v>0</v>
      </c>
      <c r="AV1032">
        <v>2</v>
      </c>
      <c r="AW1032">
        <v>15</v>
      </c>
      <c r="AX1032">
        <v>24</v>
      </c>
      <c r="AY1032">
        <v>0</v>
      </c>
      <c r="AZ1032">
        <v>0</v>
      </c>
      <c r="BA1032">
        <v>0</v>
      </c>
      <c r="BB1032">
        <v>0</v>
      </c>
      <c r="BC1032">
        <v>0</v>
      </c>
      <c r="BD1032">
        <v>2</v>
      </c>
      <c r="BE1032">
        <v>11</v>
      </c>
      <c r="BF1032">
        <v>0</v>
      </c>
      <c r="BG1032">
        <v>0</v>
      </c>
      <c r="BH1032">
        <v>0</v>
      </c>
      <c r="BI1032">
        <v>3</v>
      </c>
      <c r="BJ1032">
        <v>3</v>
      </c>
      <c r="BK1032">
        <v>6</v>
      </c>
      <c r="BL1032">
        <v>6</v>
      </c>
      <c r="BM1032">
        <v>10</v>
      </c>
      <c r="BN1032">
        <v>10</v>
      </c>
      <c r="BO1032">
        <v>1</v>
      </c>
      <c r="BP1032">
        <v>18</v>
      </c>
      <c r="BQ1032">
        <v>18</v>
      </c>
      <c r="BR1032">
        <v>3</v>
      </c>
      <c r="BS1032">
        <v>3</v>
      </c>
      <c r="BT1032">
        <v>0</v>
      </c>
      <c r="BU1032">
        <v>0</v>
      </c>
      <c r="BV1032">
        <v>0</v>
      </c>
      <c r="BW1032">
        <v>0</v>
      </c>
      <c r="BX1032">
        <v>0</v>
      </c>
      <c r="BY1032">
        <v>0</v>
      </c>
      <c r="BZ1032">
        <v>0</v>
      </c>
      <c r="CA1032">
        <v>0</v>
      </c>
      <c r="CB1032">
        <v>0</v>
      </c>
      <c r="CC1032">
        <v>1</v>
      </c>
      <c r="CD1032">
        <v>1</v>
      </c>
      <c r="CE1032">
        <v>0</v>
      </c>
      <c r="CF1032">
        <v>0</v>
      </c>
      <c r="CG1032">
        <v>0</v>
      </c>
      <c r="CH1032">
        <v>0</v>
      </c>
      <c r="CI1032">
        <v>0</v>
      </c>
      <c r="CJ1032">
        <v>0</v>
      </c>
      <c r="CK1032">
        <v>0</v>
      </c>
      <c r="CL1032">
        <v>0</v>
      </c>
      <c r="CM1032">
        <v>1</v>
      </c>
      <c r="CN1032">
        <v>0</v>
      </c>
      <c r="CO1032">
        <v>4</v>
      </c>
      <c r="CP1032">
        <v>14</v>
      </c>
      <c r="CQ1032">
        <v>27</v>
      </c>
      <c r="CR1032">
        <v>0</v>
      </c>
      <c r="CS1032">
        <v>0</v>
      </c>
      <c r="CT1032">
        <v>2</v>
      </c>
      <c r="CU1032">
        <v>15</v>
      </c>
      <c r="CV1032">
        <v>24</v>
      </c>
      <c r="CW1032">
        <v>36</v>
      </c>
      <c r="CX1032">
        <v>0</v>
      </c>
      <c r="CY1032">
        <v>2</v>
      </c>
      <c r="CZ1032">
        <v>12</v>
      </c>
      <c r="DA1032">
        <v>18</v>
      </c>
      <c r="DB1032">
        <v>26</v>
      </c>
      <c r="DC1032">
        <v>35</v>
      </c>
      <c r="DD1032">
        <v>48</v>
      </c>
      <c r="DE1032">
        <v>57</v>
      </c>
      <c r="DF1032">
        <v>69</v>
      </c>
      <c r="DG1032">
        <v>12</v>
      </c>
      <c r="DH1032">
        <v>18</v>
      </c>
      <c r="DI1032">
        <v>26</v>
      </c>
      <c r="DJ1032">
        <v>35</v>
      </c>
      <c r="DK1032">
        <v>48</v>
      </c>
      <c r="DL1032">
        <v>57</v>
      </c>
      <c r="DM1032">
        <v>69</v>
      </c>
    </row>
    <row r="1033" spans="1:117" x14ac:dyDescent="0.25">
      <c r="A1033">
        <v>1031</v>
      </c>
      <c r="B1033">
        <v>33</v>
      </c>
      <c r="C1033">
        <v>41</v>
      </c>
      <c r="D1033">
        <v>50</v>
      </c>
      <c r="E1033">
        <v>57</v>
      </c>
      <c r="F1033">
        <v>66</v>
      </c>
      <c r="G1033">
        <v>77</v>
      </c>
      <c r="H1033">
        <v>0</v>
      </c>
      <c r="I1033">
        <v>0</v>
      </c>
      <c r="J1033">
        <v>10</v>
      </c>
      <c r="K1033">
        <v>17</v>
      </c>
      <c r="L1033">
        <v>24</v>
      </c>
      <c r="M1033">
        <v>34</v>
      </c>
      <c r="N1033">
        <v>0</v>
      </c>
      <c r="O1033">
        <v>2</v>
      </c>
      <c r="P1033">
        <v>9</v>
      </c>
      <c r="Q1033">
        <v>16</v>
      </c>
      <c r="R1033">
        <v>23</v>
      </c>
      <c r="S1033">
        <v>33</v>
      </c>
      <c r="T1033">
        <v>11</v>
      </c>
      <c r="U1033">
        <v>23</v>
      </c>
      <c r="V1033">
        <v>0</v>
      </c>
      <c r="W1033">
        <v>2</v>
      </c>
      <c r="X1033">
        <v>10</v>
      </c>
      <c r="Y1033">
        <v>16</v>
      </c>
      <c r="Z1033">
        <v>23</v>
      </c>
      <c r="AA1033">
        <v>33</v>
      </c>
      <c r="AB1033">
        <v>0</v>
      </c>
      <c r="AC1033">
        <v>2</v>
      </c>
      <c r="AD1033">
        <v>12</v>
      </c>
      <c r="AE1033">
        <v>18</v>
      </c>
      <c r="AF1033">
        <v>26</v>
      </c>
      <c r="AG1033">
        <v>35</v>
      </c>
      <c r="AH1033">
        <v>43</v>
      </c>
      <c r="AI1033">
        <v>47</v>
      </c>
      <c r="AJ1033">
        <v>52</v>
      </c>
      <c r="AK1033">
        <v>61</v>
      </c>
      <c r="AL1033">
        <v>72</v>
      </c>
      <c r="AM1033">
        <v>81</v>
      </c>
      <c r="AN1033">
        <v>0</v>
      </c>
      <c r="AO1033">
        <v>0</v>
      </c>
      <c r="AP1033">
        <v>0</v>
      </c>
      <c r="AQ1033">
        <v>1</v>
      </c>
      <c r="AR1033">
        <v>4</v>
      </c>
      <c r="AS1033">
        <v>14</v>
      </c>
      <c r="AT1033">
        <v>0</v>
      </c>
      <c r="AU1033">
        <v>0</v>
      </c>
      <c r="AV1033">
        <v>2</v>
      </c>
      <c r="AW1033">
        <v>15</v>
      </c>
      <c r="AX1033">
        <v>24</v>
      </c>
      <c r="AY1033">
        <v>0</v>
      </c>
      <c r="AZ1033">
        <v>0</v>
      </c>
      <c r="BA1033">
        <v>0</v>
      </c>
      <c r="BB1033">
        <v>0</v>
      </c>
      <c r="BC1033">
        <v>0</v>
      </c>
      <c r="BD1033">
        <v>2</v>
      </c>
      <c r="BE1033">
        <v>11</v>
      </c>
      <c r="BF1033">
        <v>0</v>
      </c>
      <c r="BG1033">
        <v>0</v>
      </c>
      <c r="BH1033">
        <v>0</v>
      </c>
      <c r="BI1033">
        <v>3</v>
      </c>
      <c r="BJ1033">
        <v>3</v>
      </c>
      <c r="BK1033">
        <v>6</v>
      </c>
      <c r="BL1033">
        <v>6</v>
      </c>
      <c r="BM1033">
        <v>10</v>
      </c>
      <c r="BN1033">
        <v>10</v>
      </c>
      <c r="BO1033">
        <v>1</v>
      </c>
      <c r="BP1033">
        <v>18</v>
      </c>
      <c r="BQ1033">
        <v>18</v>
      </c>
      <c r="BR1033">
        <v>3</v>
      </c>
      <c r="BS1033">
        <v>3</v>
      </c>
      <c r="BT1033">
        <v>0</v>
      </c>
      <c r="BU1033">
        <v>0</v>
      </c>
      <c r="BV1033">
        <v>0</v>
      </c>
      <c r="BW1033">
        <v>0</v>
      </c>
      <c r="BX1033">
        <v>0</v>
      </c>
      <c r="BY1033">
        <v>0</v>
      </c>
      <c r="BZ1033">
        <v>0</v>
      </c>
      <c r="CA1033">
        <v>0</v>
      </c>
      <c r="CB1033">
        <v>0</v>
      </c>
      <c r="CC1033">
        <v>1</v>
      </c>
      <c r="CD1033">
        <v>1</v>
      </c>
      <c r="CE1033">
        <v>0</v>
      </c>
      <c r="CF1033">
        <v>0</v>
      </c>
      <c r="CG1033">
        <v>0</v>
      </c>
      <c r="CH1033">
        <v>0</v>
      </c>
      <c r="CI1033">
        <v>0</v>
      </c>
      <c r="CJ1033">
        <v>0</v>
      </c>
      <c r="CK1033">
        <v>0</v>
      </c>
      <c r="CL1033">
        <v>0</v>
      </c>
      <c r="CM1033">
        <v>1</v>
      </c>
      <c r="CN1033">
        <v>0</v>
      </c>
      <c r="CO1033">
        <v>4</v>
      </c>
      <c r="CP1033">
        <v>14</v>
      </c>
      <c r="CQ1033">
        <v>27</v>
      </c>
      <c r="CR1033">
        <v>0</v>
      </c>
      <c r="CS1033">
        <v>0</v>
      </c>
      <c r="CT1033">
        <v>2</v>
      </c>
      <c r="CU1033">
        <v>15</v>
      </c>
      <c r="CV1033">
        <v>24</v>
      </c>
      <c r="CW1033">
        <v>36</v>
      </c>
      <c r="CX1033">
        <v>0</v>
      </c>
      <c r="CY1033">
        <v>2</v>
      </c>
      <c r="CZ1033">
        <v>12</v>
      </c>
      <c r="DA1033">
        <v>18</v>
      </c>
      <c r="DB1033">
        <v>26</v>
      </c>
      <c r="DC1033">
        <v>35</v>
      </c>
      <c r="DD1033">
        <v>48</v>
      </c>
      <c r="DE1033">
        <v>57</v>
      </c>
      <c r="DF1033">
        <v>69</v>
      </c>
      <c r="DG1033">
        <v>12</v>
      </c>
      <c r="DH1033">
        <v>18</v>
      </c>
      <c r="DI1033">
        <v>26</v>
      </c>
      <c r="DJ1033">
        <v>35</v>
      </c>
      <c r="DK1033">
        <v>48</v>
      </c>
      <c r="DL1033">
        <v>57</v>
      </c>
      <c r="DM1033">
        <v>69</v>
      </c>
    </row>
    <row r="1034" spans="1:117" x14ac:dyDescent="0.25">
      <c r="A1034">
        <v>1032</v>
      </c>
      <c r="B1034">
        <v>33</v>
      </c>
      <c r="C1034">
        <v>41</v>
      </c>
      <c r="D1034">
        <v>50</v>
      </c>
      <c r="E1034">
        <v>57</v>
      </c>
      <c r="F1034">
        <v>66</v>
      </c>
      <c r="G1034">
        <v>77</v>
      </c>
      <c r="H1034">
        <v>0</v>
      </c>
      <c r="I1034">
        <v>0</v>
      </c>
      <c r="J1034">
        <v>10</v>
      </c>
      <c r="K1034">
        <v>17</v>
      </c>
      <c r="L1034">
        <v>24</v>
      </c>
      <c r="M1034">
        <v>34</v>
      </c>
      <c r="N1034">
        <v>0</v>
      </c>
      <c r="O1034">
        <v>2</v>
      </c>
      <c r="P1034">
        <v>9</v>
      </c>
      <c r="Q1034">
        <v>16</v>
      </c>
      <c r="R1034">
        <v>23</v>
      </c>
      <c r="S1034">
        <v>33</v>
      </c>
      <c r="T1034">
        <v>11</v>
      </c>
      <c r="U1034">
        <v>23</v>
      </c>
      <c r="V1034">
        <v>0</v>
      </c>
      <c r="W1034">
        <v>2</v>
      </c>
      <c r="X1034">
        <v>10</v>
      </c>
      <c r="Y1034">
        <v>16</v>
      </c>
      <c r="Z1034">
        <v>23</v>
      </c>
      <c r="AA1034">
        <v>33</v>
      </c>
      <c r="AB1034">
        <v>0</v>
      </c>
      <c r="AC1034">
        <v>2</v>
      </c>
      <c r="AD1034">
        <v>12</v>
      </c>
      <c r="AE1034">
        <v>18</v>
      </c>
      <c r="AF1034">
        <v>26</v>
      </c>
      <c r="AG1034">
        <v>35</v>
      </c>
      <c r="AH1034">
        <v>43</v>
      </c>
      <c r="AI1034">
        <v>47</v>
      </c>
      <c r="AJ1034">
        <v>52</v>
      </c>
      <c r="AK1034">
        <v>61</v>
      </c>
      <c r="AL1034">
        <v>72</v>
      </c>
      <c r="AM1034">
        <v>81</v>
      </c>
      <c r="AN1034">
        <v>0</v>
      </c>
      <c r="AO1034">
        <v>0</v>
      </c>
      <c r="AP1034">
        <v>0</v>
      </c>
      <c r="AQ1034">
        <v>1</v>
      </c>
      <c r="AR1034">
        <v>4</v>
      </c>
      <c r="AS1034">
        <v>14</v>
      </c>
      <c r="AT1034">
        <v>0</v>
      </c>
      <c r="AU1034">
        <v>0</v>
      </c>
      <c r="AV1034">
        <v>2</v>
      </c>
      <c r="AW1034">
        <v>15</v>
      </c>
      <c r="AX1034">
        <v>24</v>
      </c>
      <c r="AY1034">
        <v>0</v>
      </c>
      <c r="AZ1034">
        <v>0</v>
      </c>
      <c r="BA1034">
        <v>0</v>
      </c>
      <c r="BB1034">
        <v>0</v>
      </c>
      <c r="BC1034">
        <v>0</v>
      </c>
      <c r="BD1034">
        <v>2</v>
      </c>
      <c r="BE1034">
        <v>11</v>
      </c>
      <c r="BF1034">
        <v>0</v>
      </c>
      <c r="BG1034">
        <v>0</v>
      </c>
      <c r="BH1034">
        <v>0</v>
      </c>
      <c r="BI1034">
        <v>3</v>
      </c>
      <c r="BJ1034">
        <v>3</v>
      </c>
      <c r="BK1034">
        <v>6</v>
      </c>
      <c r="BL1034">
        <v>6</v>
      </c>
      <c r="BM1034">
        <v>10</v>
      </c>
      <c r="BN1034">
        <v>10</v>
      </c>
      <c r="BO1034">
        <v>1</v>
      </c>
      <c r="BP1034">
        <v>18</v>
      </c>
      <c r="BQ1034">
        <v>18</v>
      </c>
      <c r="BR1034">
        <v>3</v>
      </c>
      <c r="BS1034">
        <v>3</v>
      </c>
      <c r="BT1034">
        <v>0</v>
      </c>
      <c r="BU1034">
        <v>0</v>
      </c>
      <c r="BV1034">
        <v>0</v>
      </c>
      <c r="BW1034">
        <v>0</v>
      </c>
      <c r="BX1034">
        <v>0</v>
      </c>
      <c r="BY1034">
        <v>0</v>
      </c>
      <c r="BZ1034">
        <v>0</v>
      </c>
      <c r="CA1034">
        <v>0</v>
      </c>
      <c r="CB1034">
        <v>0</v>
      </c>
      <c r="CC1034">
        <v>1</v>
      </c>
      <c r="CD1034">
        <v>1</v>
      </c>
      <c r="CE1034">
        <v>0</v>
      </c>
      <c r="CF1034">
        <v>0</v>
      </c>
      <c r="CG1034">
        <v>0</v>
      </c>
      <c r="CH1034">
        <v>0</v>
      </c>
      <c r="CI1034">
        <v>0</v>
      </c>
      <c r="CJ1034">
        <v>0</v>
      </c>
      <c r="CK1034">
        <v>0</v>
      </c>
      <c r="CL1034">
        <v>0</v>
      </c>
      <c r="CM1034">
        <v>1</v>
      </c>
      <c r="CN1034">
        <v>0</v>
      </c>
      <c r="CO1034">
        <v>4</v>
      </c>
      <c r="CP1034">
        <v>14</v>
      </c>
      <c r="CQ1034">
        <v>27</v>
      </c>
      <c r="CR1034">
        <v>0</v>
      </c>
      <c r="CS1034">
        <v>0</v>
      </c>
      <c r="CT1034">
        <v>2</v>
      </c>
      <c r="CU1034">
        <v>15</v>
      </c>
      <c r="CV1034">
        <v>24</v>
      </c>
      <c r="CW1034">
        <v>36</v>
      </c>
      <c r="CX1034">
        <v>0</v>
      </c>
      <c r="CY1034">
        <v>2</v>
      </c>
      <c r="CZ1034">
        <v>12</v>
      </c>
      <c r="DA1034">
        <v>18</v>
      </c>
      <c r="DB1034">
        <v>26</v>
      </c>
      <c r="DC1034">
        <v>35</v>
      </c>
      <c r="DD1034">
        <v>48</v>
      </c>
      <c r="DE1034">
        <v>57</v>
      </c>
      <c r="DF1034">
        <v>69</v>
      </c>
      <c r="DG1034">
        <v>12</v>
      </c>
      <c r="DH1034">
        <v>18</v>
      </c>
      <c r="DI1034">
        <v>26</v>
      </c>
      <c r="DJ1034">
        <v>35</v>
      </c>
      <c r="DK1034">
        <v>48</v>
      </c>
      <c r="DL1034">
        <v>57</v>
      </c>
      <c r="DM1034">
        <v>69</v>
      </c>
    </row>
    <row r="1035" spans="1:117" x14ac:dyDescent="0.25">
      <c r="A1035">
        <v>1033</v>
      </c>
      <c r="B1035">
        <v>32</v>
      </c>
      <c r="C1035">
        <v>41</v>
      </c>
      <c r="D1035">
        <v>50</v>
      </c>
      <c r="E1035">
        <v>57</v>
      </c>
      <c r="F1035">
        <v>66</v>
      </c>
      <c r="G1035">
        <v>77</v>
      </c>
      <c r="H1035">
        <v>0</v>
      </c>
      <c r="I1035">
        <v>0</v>
      </c>
      <c r="J1035">
        <v>10</v>
      </c>
      <c r="K1035">
        <v>17</v>
      </c>
      <c r="L1035">
        <v>24</v>
      </c>
      <c r="M1035">
        <v>34</v>
      </c>
      <c r="N1035">
        <v>0</v>
      </c>
      <c r="O1035">
        <v>2</v>
      </c>
      <c r="P1035">
        <v>9</v>
      </c>
      <c r="Q1035">
        <v>16</v>
      </c>
      <c r="R1035">
        <v>23</v>
      </c>
      <c r="S1035">
        <v>33</v>
      </c>
      <c r="T1035">
        <v>11</v>
      </c>
      <c r="U1035">
        <v>23</v>
      </c>
      <c r="V1035">
        <v>0</v>
      </c>
      <c r="W1035">
        <v>2</v>
      </c>
      <c r="X1035">
        <v>10</v>
      </c>
      <c r="Y1035">
        <v>16</v>
      </c>
      <c r="Z1035">
        <v>23</v>
      </c>
      <c r="AA1035">
        <v>33</v>
      </c>
      <c r="AB1035">
        <v>0</v>
      </c>
      <c r="AC1035">
        <v>2</v>
      </c>
      <c r="AD1035">
        <v>12</v>
      </c>
      <c r="AE1035">
        <v>18</v>
      </c>
      <c r="AF1035">
        <v>26</v>
      </c>
      <c r="AG1035">
        <v>35</v>
      </c>
      <c r="AH1035">
        <v>42</v>
      </c>
      <c r="AI1035">
        <v>47</v>
      </c>
      <c r="AJ1035">
        <v>52</v>
      </c>
      <c r="AK1035">
        <v>61</v>
      </c>
      <c r="AL1035">
        <v>72</v>
      </c>
      <c r="AM1035">
        <v>81</v>
      </c>
      <c r="AN1035">
        <v>0</v>
      </c>
      <c r="AO1035">
        <v>0</v>
      </c>
      <c r="AP1035">
        <v>0</v>
      </c>
      <c r="AQ1035">
        <v>1</v>
      </c>
      <c r="AR1035">
        <v>4</v>
      </c>
      <c r="AS1035">
        <v>14</v>
      </c>
      <c r="AT1035">
        <v>0</v>
      </c>
      <c r="AU1035">
        <v>0</v>
      </c>
      <c r="AV1035">
        <v>2</v>
      </c>
      <c r="AW1035">
        <v>15</v>
      </c>
      <c r="AX1035">
        <v>24</v>
      </c>
      <c r="AY1035">
        <v>0</v>
      </c>
      <c r="AZ1035">
        <v>0</v>
      </c>
      <c r="BA1035">
        <v>0</v>
      </c>
      <c r="BB1035">
        <v>0</v>
      </c>
      <c r="BC1035">
        <v>0</v>
      </c>
      <c r="BD1035">
        <v>2</v>
      </c>
      <c r="BE1035">
        <v>11</v>
      </c>
      <c r="BF1035">
        <v>0</v>
      </c>
      <c r="BG1035">
        <v>0</v>
      </c>
      <c r="BH1035">
        <v>0</v>
      </c>
      <c r="BI1035">
        <v>3</v>
      </c>
      <c r="BJ1035">
        <v>3</v>
      </c>
      <c r="BK1035">
        <v>6</v>
      </c>
      <c r="BL1035">
        <v>6</v>
      </c>
      <c r="BM1035">
        <v>10</v>
      </c>
      <c r="BN1035">
        <v>10</v>
      </c>
      <c r="BO1035">
        <v>1</v>
      </c>
      <c r="BP1035">
        <v>18</v>
      </c>
      <c r="BQ1035">
        <v>18</v>
      </c>
      <c r="BR1035">
        <v>3</v>
      </c>
      <c r="BS1035">
        <v>3</v>
      </c>
      <c r="BT1035">
        <v>0</v>
      </c>
      <c r="BU1035">
        <v>0</v>
      </c>
      <c r="BV1035">
        <v>0</v>
      </c>
      <c r="BW1035">
        <v>0</v>
      </c>
      <c r="BX1035">
        <v>0</v>
      </c>
      <c r="BY1035">
        <v>0</v>
      </c>
      <c r="BZ1035">
        <v>0</v>
      </c>
      <c r="CA1035">
        <v>0</v>
      </c>
      <c r="CB1035">
        <v>0</v>
      </c>
      <c r="CC1035">
        <v>1</v>
      </c>
      <c r="CD1035">
        <v>1</v>
      </c>
      <c r="CE1035">
        <v>0</v>
      </c>
      <c r="CF1035">
        <v>0</v>
      </c>
      <c r="CG1035">
        <v>0</v>
      </c>
      <c r="CH1035">
        <v>0</v>
      </c>
      <c r="CI1035">
        <v>0</v>
      </c>
      <c r="CJ1035">
        <v>0</v>
      </c>
      <c r="CK1035">
        <v>0</v>
      </c>
      <c r="CL1035">
        <v>0</v>
      </c>
      <c r="CM1035">
        <v>1</v>
      </c>
      <c r="CN1035">
        <v>0</v>
      </c>
      <c r="CO1035">
        <v>4</v>
      </c>
      <c r="CP1035">
        <v>14</v>
      </c>
      <c r="CQ1035">
        <v>27</v>
      </c>
      <c r="CR1035">
        <v>0</v>
      </c>
      <c r="CS1035">
        <v>0</v>
      </c>
      <c r="CT1035">
        <v>2</v>
      </c>
      <c r="CU1035">
        <v>15</v>
      </c>
      <c r="CV1035">
        <v>24</v>
      </c>
      <c r="CW1035">
        <v>36</v>
      </c>
      <c r="CX1035">
        <v>0</v>
      </c>
      <c r="CY1035">
        <v>2</v>
      </c>
      <c r="CZ1035">
        <v>12</v>
      </c>
      <c r="DA1035">
        <v>18</v>
      </c>
      <c r="DB1035">
        <v>26</v>
      </c>
      <c r="DC1035">
        <v>35</v>
      </c>
      <c r="DD1035">
        <v>48</v>
      </c>
      <c r="DE1035">
        <v>57</v>
      </c>
      <c r="DF1035">
        <v>69</v>
      </c>
      <c r="DG1035">
        <v>12</v>
      </c>
      <c r="DH1035">
        <v>18</v>
      </c>
      <c r="DI1035">
        <v>26</v>
      </c>
      <c r="DJ1035">
        <v>35</v>
      </c>
      <c r="DK1035">
        <v>48</v>
      </c>
      <c r="DL1035">
        <v>57</v>
      </c>
      <c r="DM1035">
        <v>69</v>
      </c>
    </row>
    <row r="1036" spans="1:117" x14ac:dyDescent="0.25">
      <c r="A1036">
        <v>1034</v>
      </c>
      <c r="B1036">
        <v>32</v>
      </c>
      <c r="C1036">
        <v>41</v>
      </c>
      <c r="D1036">
        <v>50</v>
      </c>
      <c r="E1036">
        <v>57</v>
      </c>
      <c r="F1036">
        <v>65</v>
      </c>
      <c r="G1036">
        <v>77</v>
      </c>
      <c r="H1036">
        <v>0</v>
      </c>
      <c r="I1036">
        <v>0</v>
      </c>
      <c r="J1036">
        <v>10</v>
      </c>
      <c r="K1036">
        <v>17</v>
      </c>
      <c r="L1036">
        <v>24</v>
      </c>
      <c r="M1036">
        <v>34</v>
      </c>
      <c r="N1036">
        <v>0</v>
      </c>
      <c r="O1036">
        <v>2</v>
      </c>
      <c r="P1036">
        <v>9</v>
      </c>
      <c r="Q1036">
        <v>16</v>
      </c>
      <c r="R1036">
        <v>23</v>
      </c>
      <c r="S1036">
        <v>33</v>
      </c>
      <c r="T1036">
        <v>11</v>
      </c>
      <c r="U1036">
        <v>23</v>
      </c>
      <c r="V1036">
        <v>0</v>
      </c>
      <c r="W1036">
        <v>2</v>
      </c>
      <c r="X1036">
        <v>10</v>
      </c>
      <c r="Y1036">
        <v>16</v>
      </c>
      <c r="Z1036">
        <v>23</v>
      </c>
      <c r="AA1036">
        <v>33</v>
      </c>
      <c r="AB1036">
        <v>0</v>
      </c>
      <c r="AC1036">
        <v>2</v>
      </c>
      <c r="AD1036">
        <v>12</v>
      </c>
      <c r="AE1036">
        <v>18</v>
      </c>
      <c r="AF1036">
        <v>26</v>
      </c>
      <c r="AG1036">
        <v>35</v>
      </c>
      <c r="AH1036">
        <v>42</v>
      </c>
      <c r="AI1036">
        <v>47</v>
      </c>
      <c r="AJ1036">
        <v>52</v>
      </c>
      <c r="AK1036">
        <v>61</v>
      </c>
      <c r="AL1036">
        <v>72</v>
      </c>
      <c r="AM1036">
        <v>81</v>
      </c>
      <c r="AN1036">
        <v>0</v>
      </c>
      <c r="AO1036">
        <v>0</v>
      </c>
      <c r="AP1036">
        <v>0</v>
      </c>
      <c r="AQ1036">
        <v>1</v>
      </c>
      <c r="AR1036">
        <v>4</v>
      </c>
      <c r="AS1036">
        <v>14</v>
      </c>
      <c r="AT1036">
        <v>0</v>
      </c>
      <c r="AU1036">
        <v>0</v>
      </c>
      <c r="AV1036">
        <v>2</v>
      </c>
      <c r="AW1036">
        <v>15</v>
      </c>
      <c r="AX1036">
        <v>24</v>
      </c>
      <c r="AY1036">
        <v>0</v>
      </c>
      <c r="AZ1036">
        <v>0</v>
      </c>
      <c r="BA1036">
        <v>0</v>
      </c>
      <c r="BB1036">
        <v>0</v>
      </c>
      <c r="BC1036">
        <v>0</v>
      </c>
      <c r="BD1036">
        <v>2</v>
      </c>
      <c r="BE1036">
        <v>11</v>
      </c>
      <c r="BF1036">
        <v>0</v>
      </c>
      <c r="BG1036">
        <v>0</v>
      </c>
      <c r="BH1036">
        <v>0</v>
      </c>
      <c r="BI1036">
        <v>3</v>
      </c>
      <c r="BJ1036">
        <v>3</v>
      </c>
      <c r="BK1036">
        <v>6</v>
      </c>
      <c r="BL1036">
        <v>6</v>
      </c>
      <c r="BM1036">
        <v>10</v>
      </c>
      <c r="BN1036">
        <v>10</v>
      </c>
      <c r="BO1036">
        <v>1</v>
      </c>
      <c r="BP1036">
        <v>18</v>
      </c>
      <c r="BQ1036">
        <v>18</v>
      </c>
      <c r="BR1036">
        <v>3</v>
      </c>
      <c r="BS1036">
        <v>3</v>
      </c>
      <c r="BT1036">
        <v>0</v>
      </c>
      <c r="BU1036">
        <v>0</v>
      </c>
      <c r="BV1036">
        <v>0</v>
      </c>
      <c r="BW1036">
        <v>0</v>
      </c>
      <c r="BX1036">
        <v>0</v>
      </c>
      <c r="BY1036">
        <v>0</v>
      </c>
      <c r="BZ1036">
        <v>0</v>
      </c>
      <c r="CA1036">
        <v>0</v>
      </c>
      <c r="CB1036">
        <v>0</v>
      </c>
      <c r="CC1036">
        <v>1</v>
      </c>
      <c r="CD1036">
        <v>1</v>
      </c>
      <c r="CE1036">
        <v>0</v>
      </c>
      <c r="CF1036">
        <v>0</v>
      </c>
      <c r="CG1036">
        <v>0</v>
      </c>
      <c r="CH1036">
        <v>0</v>
      </c>
      <c r="CI1036">
        <v>0</v>
      </c>
      <c r="CJ1036">
        <v>0</v>
      </c>
      <c r="CK1036">
        <v>0</v>
      </c>
      <c r="CL1036">
        <v>0</v>
      </c>
      <c r="CM1036">
        <v>1</v>
      </c>
      <c r="CN1036">
        <v>0</v>
      </c>
      <c r="CO1036">
        <v>4</v>
      </c>
      <c r="CP1036">
        <v>14</v>
      </c>
      <c r="CQ1036">
        <v>27</v>
      </c>
      <c r="CR1036">
        <v>0</v>
      </c>
      <c r="CS1036">
        <v>0</v>
      </c>
      <c r="CT1036">
        <v>2</v>
      </c>
      <c r="CU1036">
        <v>15</v>
      </c>
      <c r="CV1036">
        <v>24</v>
      </c>
      <c r="CW1036">
        <v>36</v>
      </c>
      <c r="CX1036">
        <v>0</v>
      </c>
      <c r="CY1036">
        <v>2</v>
      </c>
      <c r="CZ1036">
        <v>12</v>
      </c>
      <c r="DA1036">
        <v>18</v>
      </c>
      <c r="DB1036">
        <v>26</v>
      </c>
      <c r="DC1036">
        <v>35</v>
      </c>
      <c r="DD1036">
        <v>48</v>
      </c>
      <c r="DE1036">
        <v>57</v>
      </c>
      <c r="DF1036">
        <v>69</v>
      </c>
      <c r="DG1036">
        <v>12</v>
      </c>
      <c r="DH1036">
        <v>18</v>
      </c>
      <c r="DI1036">
        <v>26</v>
      </c>
      <c r="DJ1036">
        <v>35</v>
      </c>
      <c r="DK1036">
        <v>48</v>
      </c>
      <c r="DL1036">
        <v>57</v>
      </c>
      <c r="DM1036">
        <v>69</v>
      </c>
    </row>
    <row r="1037" spans="1:117" x14ac:dyDescent="0.25">
      <c r="A1037">
        <v>1035</v>
      </c>
      <c r="B1037">
        <v>32</v>
      </c>
      <c r="C1037">
        <v>41</v>
      </c>
      <c r="D1037">
        <v>50</v>
      </c>
      <c r="E1037">
        <v>57</v>
      </c>
      <c r="F1037">
        <v>65</v>
      </c>
      <c r="G1037">
        <v>77</v>
      </c>
      <c r="H1037">
        <v>0</v>
      </c>
      <c r="I1037">
        <v>0</v>
      </c>
      <c r="J1037">
        <v>10</v>
      </c>
      <c r="K1037">
        <v>17</v>
      </c>
      <c r="L1037">
        <v>24</v>
      </c>
      <c r="M1037">
        <v>34</v>
      </c>
      <c r="N1037">
        <v>0</v>
      </c>
      <c r="O1037">
        <v>2</v>
      </c>
      <c r="P1037">
        <v>9</v>
      </c>
      <c r="Q1037">
        <v>16</v>
      </c>
      <c r="R1037">
        <v>23</v>
      </c>
      <c r="S1037">
        <v>33</v>
      </c>
      <c r="T1037">
        <v>11</v>
      </c>
      <c r="U1037">
        <v>23</v>
      </c>
      <c r="V1037">
        <v>0</v>
      </c>
      <c r="W1037">
        <v>2</v>
      </c>
      <c r="X1037">
        <v>10</v>
      </c>
      <c r="Y1037">
        <v>16</v>
      </c>
      <c r="Z1037">
        <v>23</v>
      </c>
      <c r="AA1037">
        <v>33</v>
      </c>
      <c r="AB1037">
        <v>0</v>
      </c>
      <c r="AC1037">
        <v>2</v>
      </c>
      <c r="AD1037">
        <v>12</v>
      </c>
      <c r="AE1037">
        <v>18</v>
      </c>
      <c r="AF1037">
        <v>26</v>
      </c>
      <c r="AG1037">
        <v>35</v>
      </c>
      <c r="AH1037">
        <v>42</v>
      </c>
      <c r="AI1037">
        <v>47</v>
      </c>
      <c r="AJ1037">
        <v>52</v>
      </c>
      <c r="AK1037">
        <v>61</v>
      </c>
      <c r="AL1037">
        <v>72</v>
      </c>
      <c r="AM1037">
        <v>81</v>
      </c>
      <c r="AN1037">
        <v>0</v>
      </c>
      <c r="AO1037">
        <v>0</v>
      </c>
      <c r="AP1037">
        <v>0</v>
      </c>
      <c r="AQ1037">
        <v>1</v>
      </c>
      <c r="AR1037">
        <v>4</v>
      </c>
      <c r="AS1037">
        <v>14</v>
      </c>
      <c r="AT1037">
        <v>0</v>
      </c>
      <c r="AU1037">
        <v>0</v>
      </c>
      <c r="AV1037">
        <v>2</v>
      </c>
      <c r="AW1037">
        <v>15</v>
      </c>
      <c r="AX1037">
        <v>24</v>
      </c>
      <c r="AY1037">
        <v>0</v>
      </c>
      <c r="AZ1037">
        <v>0</v>
      </c>
      <c r="BA1037">
        <v>0</v>
      </c>
      <c r="BB1037">
        <v>0</v>
      </c>
      <c r="BC1037">
        <v>0</v>
      </c>
      <c r="BD1037">
        <v>2</v>
      </c>
      <c r="BE1037">
        <v>11</v>
      </c>
      <c r="BF1037">
        <v>0</v>
      </c>
      <c r="BG1037">
        <v>0</v>
      </c>
      <c r="BH1037">
        <v>0</v>
      </c>
      <c r="BI1037">
        <v>3</v>
      </c>
      <c r="BJ1037">
        <v>3</v>
      </c>
      <c r="BK1037">
        <v>6</v>
      </c>
      <c r="BL1037">
        <v>6</v>
      </c>
      <c r="BM1037">
        <v>10</v>
      </c>
      <c r="BN1037">
        <v>10</v>
      </c>
      <c r="BO1037">
        <v>1</v>
      </c>
      <c r="BP1037">
        <v>18</v>
      </c>
      <c r="BQ1037">
        <v>18</v>
      </c>
      <c r="BR1037">
        <v>3</v>
      </c>
      <c r="BS1037">
        <v>3</v>
      </c>
      <c r="BT1037">
        <v>0</v>
      </c>
      <c r="BU1037">
        <v>0</v>
      </c>
      <c r="BV1037">
        <v>0</v>
      </c>
      <c r="BW1037">
        <v>0</v>
      </c>
      <c r="BX1037">
        <v>0</v>
      </c>
      <c r="BY1037">
        <v>0</v>
      </c>
      <c r="BZ1037">
        <v>0</v>
      </c>
      <c r="CA1037">
        <v>0</v>
      </c>
      <c r="CB1037">
        <v>0</v>
      </c>
      <c r="CC1037">
        <v>1</v>
      </c>
      <c r="CD1037">
        <v>1</v>
      </c>
      <c r="CE1037">
        <v>0</v>
      </c>
      <c r="CF1037">
        <v>0</v>
      </c>
      <c r="CG1037">
        <v>0</v>
      </c>
      <c r="CH1037">
        <v>0</v>
      </c>
      <c r="CI1037">
        <v>0</v>
      </c>
      <c r="CJ1037">
        <v>0</v>
      </c>
      <c r="CK1037">
        <v>0</v>
      </c>
      <c r="CL1037">
        <v>0</v>
      </c>
      <c r="CM1037">
        <v>1</v>
      </c>
      <c r="CN1037">
        <v>0</v>
      </c>
      <c r="CO1037">
        <v>4</v>
      </c>
      <c r="CP1037">
        <v>14</v>
      </c>
      <c r="CQ1037">
        <v>27</v>
      </c>
      <c r="CR1037">
        <v>0</v>
      </c>
      <c r="CS1037">
        <v>0</v>
      </c>
      <c r="CT1037">
        <v>2</v>
      </c>
      <c r="CU1037">
        <v>15</v>
      </c>
      <c r="CV1037">
        <v>24</v>
      </c>
      <c r="CW1037">
        <v>36</v>
      </c>
      <c r="CX1037">
        <v>0</v>
      </c>
      <c r="CY1037">
        <v>2</v>
      </c>
      <c r="CZ1037">
        <v>12</v>
      </c>
      <c r="DA1037">
        <v>18</v>
      </c>
      <c r="DB1037">
        <v>26</v>
      </c>
      <c r="DC1037">
        <v>35</v>
      </c>
      <c r="DD1037">
        <v>48</v>
      </c>
      <c r="DE1037">
        <v>57</v>
      </c>
      <c r="DF1037">
        <v>69</v>
      </c>
      <c r="DG1037">
        <v>12</v>
      </c>
      <c r="DH1037">
        <v>18</v>
      </c>
      <c r="DI1037">
        <v>26</v>
      </c>
      <c r="DJ1037">
        <v>35</v>
      </c>
      <c r="DK1037">
        <v>48</v>
      </c>
      <c r="DL1037">
        <v>57</v>
      </c>
      <c r="DM1037">
        <v>69</v>
      </c>
    </row>
    <row r="1038" spans="1:117" x14ac:dyDescent="0.25">
      <c r="A1038">
        <v>1036</v>
      </c>
      <c r="B1038">
        <v>32</v>
      </c>
      <c r="C1038">
        <v>41</v>
      </c>
      <c r="D1038">
        <v>50</v>
      </c>
      <c r="E1038">
        <v>57</v>
      </c>
      <c r="F1038">
        <v>65</v>
      </c>
      <c r="G1038">
        <v>77</v>
      </c>
      <c r="H1038">
        <v>0</v>
      </c>
      <c r="I1038">
        <v>0</v>
      </c>
      <c r="J1038">
        <v>10</v>
      </c>
      <c r="K1038">
        <v>17</v>
      </c>
      <c r="L1038">
        <v>24</v>
      </c>
      <c r="M1038">
        <v>34</v>
      </c>
      <c r="N1038">
        <v>0</v>
      </c>
      <c r="O1038">
        <v>2</v>
      </c>
      <c r="P1038">
        <v>9</v>
      </c>
      <c r="Q1038">
        <v>16</v>
      </c>
      <c r="R1038">
        <v>23</v>
      </c>
      <c r="S1038">
        <v>33</v>
      </c>
      <c r="T1038">
        <v>11</v>
      </c>
      <c r="U1038">
        <v>23</v>
      </c>
      <c r="V1038">
        <v>0</v>
      </c>
      <c r="W1038">
        <v>2</v>
      </c>
      <c r="X1038">
        <v>10</v>
      </c>
      <c r="Y1038">
        <v>16</v>
      </c>
      <c r="Z1038">
        <v>23</v>
      </c>
      <c r="AA1038">
        <v>33</v>
      </c>
      <c r="AB1038">
        <v>0</v>
      </c>
      <c r="AC1038">
        <v>2</v>
      </c>
      <c r="AD1038">
        <v>12</v>
      </c>
      <c r="AE1038">
        <v>18</v>
      </c>
      <c r="AF1038">
        <v>26</v>
      </c>
      <c r="AG1038">
        <v>35</v>
      </c>
      <c r="AH1038">
        <v>42</v>
      </c>
      <c r="AI1038">
        <v>47</v>
      </c>
      <c r="AJ1038">
        <v>52</v>
      </c>
      <c r="AK1038">
        <v>61</v>
      </c>
      <c r="AL1038">
        <v>72</v>
      </c>
      <c r="AM1038">
        <v>81</v>
      </c>
      <c r="AN1038">
        <v>0</v>
      </c>
      <c r="AO1038">
        <v>0</v>
      </c>
      <c r="AP1038">
        <v>0</v>
      </c>
      <c r="AQ1038">
        <v>1</v>
      </c>
      <c r="AR1038">
        <v>4</v>
      </c>
      <c r="AS1038">
        <v>14</v>
      </c>
      <c r="AT1038">
        <v>0</v>
      </c>
      <c r="AU1038">
        <v>0</v>
      </c>
      <c r="AV1038">
        <v>2</v>
      </c>
      <c r="AW1038">
        <v>15</v>
      </c>
      <c r="AX1038">
        <v>24</v>
      </c>
      <c r="AY1038">
        <v>0</v>
      </c>
      <c r="AZ1038">
        <v>0</v>
      </c>
      <c r="BA1038">
        <v>0</v>
      </c>
      <c r="BB1038">
        <v>0</v>
      </c>
      <c r="BC1038">
        <v>0</v>
      </c>
      <c r="BD1038">
        <v>2</v>
      </c>
      <c r="BE1038">
        <v>11</v>
      </c>
      <c r="BF1038">
        <v>0</v>
      </c>
      <c r="BG1038">
        <v>0</v>
      </c>
      <c r="BH1038">
        <v>0</v>
      </c>
      <c r="BI1038">
        <v>3</v>
      </c>
      <c r="BJ1038">
        <v>3</v>
      </c>
      <c r="BK1038">
        <v>6</v>
      </c>
      <c r="BL1038">
        <v>6</v>
      </c>
      <c r="BM1038">
        <v>10</v>
      </c>
      <c r="BN1038">
        <v>10</v>
      </c>
      <c r="BO1038">
        <v>1</v>
      </c>
      <c r="BP1038">
        <v>18</v>
      </c>
      <c r="BQ1038">
        <v>18</v>
      </c>
      <c r="BR1038">
        <v>3</v>
      </c>
      <c r="BS1038">
        <v>3</v>
      </c>
      <c r="BT1038">
        <v>0</v>
      </c>
      <c r="BU1038">
        <v>0</v>
      </c>
      <c r="BV1038">
        <v>0</v>
      </c>
      <c r="BW1038">
        <v>0</v>
      </c>
      <c r="BX1038">
        <v>0</v>
      </c>
      <c r="BY1038">
        <v>0</v>
      </c>
      <c r="BZ1038">
        <v>0</v>
      </c>
      <c r="CA1038">
        <v>0</v>
      </c>
      <c r="CB1038">
        <v>0</v>
      </c>
      <c r="CC1038">
        <v>1</v>
      </c>
      <c r="CD1038">
        <v>1</v>
      </c>
      <c r="CE1038">
        <v>0</v>
      </c>
      <c r="CF1038">
        <v>0</v>
      </c>
      <c r="CG1038">
        <v>0</v>
      </c>
      <c r="CH1038">
        <v>0</v>
      </c>
      <c r="CI1038">
        <v>0</v>
      </c>
      <c r="CJ1038">
        <v>0</v>
      </c>
      <c r="CK1038">
        <v>0</v>
      </c>
      <c r="CL1038">
        <v>0</v>
      </c>
      <c r="CM1038">
        <v>1</v>
      </c>
      <c r="CN1038">
        <v>0</v>
      </c>
      <c r="CO1038">
        <v>4</v>
      </c>
      <c r="CP1038">
        <v>14</v>
      </c>
      <c r="CQ1038">
        <v>27</v>
      </c>
      <c r="CR1038">
        <v>0</v>
      </c>
      <c r="CS1038">
        <v>0</v>
      </c>
      <c r="CT1038">
        <v>2</v>
      </c>
      <c r="CU1038">
        <v>15</v>
      </c>
      <c r="CV1038">
        <v>24</v>
      </c>
      <c r="CW1038">
        <v>36</v>
      </c>
      <c r="CX1038">
        <v>0</v>
      </c>
      <c r="CY1038">
        <v>2</v>
      </c>
      <c r="CZ1038">
        <v>12</v>
      </c>
      <c r="DA1038">
        <v>18</v>
      </c>
      <c r="DB1038">
        <v>26</v>
      </c>
      <c r="DC1038">
        <v>35</v>
      </c>
      <c r="DD1038">
        <v>48</v>
      </c>
      <c r="DE1038">
        <v>57</v>
      </c>
      <c r="DF1038">
        <v>69</v>
      </c>
      <c r="DG1038">
        <v>12</v>
      </c>
      <c r="DH1038">
        <v>18</v>
      </c>
      <c r="DI1038">
        <v>26</v>
      </c>
      <c r="DJ1038">
        <v>35</v>
      </c>
      <c r="DK1038">
        <v>48</v>
      </c>
      <c r="DL1038">
        <v>57</v>
      </c>
      <c r="DM1038">
        <v>69</v>
      </c>
    </row>
    <row r="1039" spans="1:117" x14ac:dyDescent="0.25">
      <c r="A1039">
        <v>1037</v>
      </c>
      <c r="B1039">
        <v>32</v>
      </c>
      <c r="C1039">
        <v>41</v>
      </c>
      <c r="D1039">
        <v>50</v>
      </c>
      <c r="E1039">
        <v>57</v>
      </c>
      <c r="F1039">
        <v>65</v>
      </c>
      <c r="G1039">
        <v>76</v>
      </c>
      <c r="H1039">
        <v>0</v>
      </c>
      <c r="I1039">
        <v>0</v>
      </c>
      <c r="J1039">
        <v>10</v>
      </c>
      <c r="K1039">
        <v>17</v>
      </c>
      <c r="L1039">
        <v>24</v>
      </c>
      <c r="M1039">
        <v>34</v>
      </c>
      <c r="N1039">
        <v>0</v>
      </c>
      <c r="O1039">
        <v>2</v>
      </c>
      <c r="P1039">
        <v>9</v>
      </c>
      <c r="Q1039">
        <v>16</v>
      </c>
      <c r="R1039">
        <v>23</v>
      </c>
      <c r="S1039">
        <v>33</v>
      </c>
      <c r="T1039">
        <v>11</v>
      </c>
      <c r="U1039">
        <v>23</v>
      </c>
      <c r="V1039">
        <v>0</v>
      </c>
      <c r="W1039">
        <v>2</v>
      </c>
      <c r="X1039">
        <v>10</v>
      </c>
      <c r="Y1039">
        <v>16</v>
      </c>
      <c r="Z1039">
        <v>23</v>
      </c>
      <c r="AA1039">
        <v>33</v>
      </c>
      <c r="AB1039">
        <v>0</v>
      </c>
      <c r="AC1039">
        <v>2</v>
      </c>
      <c r="AD1039">
        <v>12</v>
      </c>
      <c r="AE1039">
        <v>18</v>
      </c>
      <c r="AF1039">
        <v>26</v>
      </c>
      <c r="AG1039">
        <v>35</v>
      </c>
      <c r="AH1039">
        <v>42</v>
      </c>
      <c r="AI1039">
        <v>47</v>
      </c>
      <c r="AJ1039">
        <v>52</v>
      </c>
      <c r="AK1039">
        <v>61</v>
      </c>
      <c r="AL1039">
        <v>72</v>
      </c>
      <c r="AM1039">
        <v>81</v>
      </c>
      <c r="AN1039">
        <v>0</v>
      </c>
      <c r="AO1039">
        <v>0</v>
      </c>
      <c r="AP1039">
        <v>0</v>
      </c>
      <c r="AQ1039">
        <v>1</v>
      </c>
      <c r="AR1039">
        <v>4</v>
      </c>
      <c r="AS1039">
        <v>14</v>
      </c>
      <c r="AT1039">
        <v>0</v>
      </c>
      <c r="AU1039">
        <v>0</v>
      </c>
      <c r="AV1039">
        <v>2</v>
      </c>
      <c r="AW1039">
        <v>15</v>
      </c>
      <c r="AX1039">
        <v>24</v>
      </c>
      <c r="AY1039">
        <v>0</v>
      </c>
      <c r="AZ1039">
        <v>0</v>
      </c>
      <c r="BA1039">
        <v>0</v>
      </c>
      <c r="BB1039">
        <v>0</v>
      </c>
      <c r="BC1039">
        <v>0</v>
      </c>
      <c r="BD1039">
        <v>2</v>
      </c>
      <c r="BE1039">
        <v>11</v>
      </c>
      <c r="BF1039">
        <v>0</v>
      </c>
      <c r="BG1039">
        <v>0</v>
      </c>
      <c r="BH1039">
        <v>0</v>
      </c>
      <c r="BI1039">
        <v>3</v>
      </c>
      <c r="BJ1039">
        <v>3</v>
      </c>
      <c r="BK1039">
        <v>6</v>
      </c>
      <c r="BL1039">
        <v>6</v>
      </c>
      <c r="BM1039">
        <v>10</v>
      </c>
      <c r="BN1039">
        <v>10</v>
      </c>
      <c r="BO1039">
        <v>1</v>
      </c>
      <c r="BP1039">
        <v>18</v>
      </c>
      <c r="BQ1039">
        <v>18</v>
      </c>
      <c r="BR1039">
        <v>3</v>
      </c>
      <c r="BS1039">
        <v>3</v>
      </c>
      <c r="BT1039">
        <v>0</v>
      </c>
      <c r="BU1039">
        <v>0</v>
      </c>
      <c r="BV1039">
        <v>0</v>
      </c>
      <c r="BW1039">
        <v>0</v>
      </c>
      <c r="BX1039">
        <v>0</v>
      </c>
      <c r="BY1039">
        <v>0</v>
      </c>
      <c r="BZ1039">
        <v>0</v>
      </c>
      <c r="CA1039">
        <v>0</v>
      </c>
      <c r="CB1039">
        <v>0</v>
      </c>
      <c r="CC1039">
        <v>1</v>
      </c>
      <c r="CD1039">
        <v>1</v>
      </c>
      <c r="CE1039">
        <v>0</v>
      </c>
      <c r="CF1039">
        <v>0</v>
      </c>
      <c r="CG1039">
        <v>0</v>
      </c>
      <c r="CH1039">
        <v>0</v>
      </c>
      <c r="CI1039">
        <v>0</v>
      </c>
      <c r="CJ1039">
        <v>0</v>
      </c>
      <c r="CK1039">
        <v>0</v>
      </c>
      <c r="CL1039">
        <v>0</v>
      </c>
      <c r="CM1039">
        <v>1</v>
      </c>
      <c r="CN1039">
        <v>0</v>
      </c>
      <c r="CO1039">
        <v>4</v>
      </c>
      <c r="CP1039">
        <v>14</v>
      </c>
      <c r="CQ1039">
        <v>27</v>
      </c>
      <c r="CR1039">
        <v>0</v>
      </c>
      <c r="CS1039">
        <v>0</v>
      </c>
      <c r="CT1039">
        <v>2</v>
      </c>
      <c r="CU1039">
        <v>15</v>
      </c>
      <c r="CV1039">
        <v>24</v>
      </c>
      <c r="CW1039">
        <v>36</v>
      </c>
      <c r="CX1039">
        <v>0</v>
      </c>
      <c r="CY1039">
        <v>2</v>
      </c>
      <c r="CZ1039">
        <v>12</v>
      </c>
      <c r="DA1039">
        <v>18</v>
      </c>
      <c r="DB1039">
        <v>26</v>
      </c>
      <c r="DC1039">
        <v>35</v>
      </c>
      <c r="DD1039">
        <v>48</v>
      </c>
      <c r="DE1039">
        <v>57</v>
      </c>
      <c r="DF1039">
        <v>69</v>
      </c>
      <c r="DG1039">
        <v>12</v>
      </c>
      <c r="DH1039">
        <v>18</v>
      </c>
      <c r="DI1039">
        <v>26</v>
      </c>
      <c r="DJ1039">
        <v>35</v>
      </c>
      <c r="DK1039">
        <v>48</v>
      </c>
      <c r="DL1039">
        <v>57</v>
      </c>
      <c r="DM1039">
        <v>69</v>
      </c>
    </row>
    <row r="1040" spans="1:117" x14ac:dyDescent="0.25">
      <c r="A1040">
        <v>1038</v>
      </c>
      <c r="B1040">
        <v>32</v>
      </c>
      <c r="C1040">
        <v>41</v>
      </c>
      <c r="D1040">
        <v>50</v>
      </c>
      <c r="E1040">
        <v>57</v>
      </c>
      <c r="F1040">
        <v>65</v>
      </c>
      <c r="G1040">
        <v>76</v>
      </c>
      <c r="H1040">
        <v>0</v>
      </c>
      <c r="I1040">
        <v>0</v>
      </c>
      <c r="J1040">
        <v>10</v>
      </c>
      <c r="K1040">
        <v>17</v>
      </c>
      <c r="L1040">
        <v>24</v>
      </c>
      <c r="M1040">
        <v>34</v>
      </c>
      <c r="N1040">
        <v>0</v>
      </c>
      <c r="O1040">
        <v>2</v>
      </c>
      <c r="P1040">
        <v>9</v>
      </c>
      <c r="Q1040">
        <v>16</v>
      </c>
      <c r="R1040">
        <v>23</v>
      </c>
      <c r="S1040">
        <v>33</v>
      </c>
      <c r="T1040">
        <v>11</v>
      </c>
      <c r="U1040">
        <v>23</v>
      </c>
      <c r="V1040">
        <v>0</v>
      </c>
      <c r="W1040">
        <v>2</v>
      </c>
      <c r="X1040">
        <v>10</v>
      </c>
      <c r="Y1040">
        <v>16</v>
      </c>
      <c r="Z1040">
        <v>23</v>
      </c>
      <c r="AA1040">
        <v>33</v>
      </c>
      <c r="AB1040">
        <v>0</v>
      </c>
      <c r="AC1040">
        <v>2</v>
      </c>
      <c r="AD1040">
        <v>12</v>
      </c>
      <c r="AE1040">
        <v>18</v>
      </c>
      <c r="AF1040">
        <v>26</v>
      </c>
      <c r="AG1040">
        <v>35</v>
      </c>
      <c r="AH1040">
        <v>42</v>
      </c>
      <c r="AI1040">
        <v>47</v>
      </c>
      <c r="AJ1040">
        <v>52</v>
      </c>
      <c r="AK1040">
        <v>61</v>
      </c>
      <c r="AL1040">
        <v>72</v>
      </c>
      <c r="AM1040">
        <v>81</v>
      </c>
      <c r="AN1040">
        <v>0</v>
      </c>
      <c r="AO1040">
        <v>0</v>
      </c>
      <c r="AP1040">
        <v>0</v>
      </c>
      <c r="AQ1040">
        <v>1</v>
      </c>
      <c r="AR1040">
        <v>4</v>
      </c>
      <c r="AS1040">
        <v>14</v>
      </c>
      <c r="AT1040">
        <v>0</v>
      </c>
      <c r="AU1040">
        <v>0</v>
      </c>
      <c r="AV1040">
        <v>2</v>
      </c>
      <c r="AW1040">
        <v>15</v>
      </c>
      <c r="AX1040">
        <v>24</v>
      </c>
      <c r="AY1040">
        <v>0</v>
      </c>
      <c r="AZ1040">
        <v>0</v>
      </c>
      <c r="BA1040">
        <v>0</v>
      </c>
      <c r="BB1040">
        <v>0</v>
      </c>
      <c r="BC1040">
        <v>0</v>
      </c>
      <c r="BD1040">
        <v>2</v>
      </c>
      <c r="BE1040">
        <v>11</v>
      </c>
      <c r="BF1040">
        <v>0</v>
      </c>
      <c r="BG1040">
        <v>0</v>
      </c>
      <c r="BH1040">
        <v>0</v>
      </c>
      <c r="BI1040">
        <v>3</v>
      </c>
      <c r="BJ1040">
        <v>3</v>
      </c>
      <c r="BK1040">
        <v>6</v>
      </c>
      <c r="BL1040">
        <v>6</v>
      </c>
      <c r="BM1040">
        <v>10</v>
      </c>
      <c r="BN1040">
        <v>10</v>
      </c>
      <c r="BO1040">
        <v>1</v>
      </c>
      <c r="BP1040">
        <v>18</v>
      </c>
      <c r="BQ1040">
        <v>18</v>
      </c>
      <c r="BR1040">
        <v>3</v>
      </c>
      <c r="BS1040">
        <v>3</v>
      </c>
      <c r="BT1040">
        <v>0</v>
      </c>
      <c r="BU1040">
        <v>0</v>
      </c>
      <c r="BV1040">
        <v>0</v>
      </c>
      <c r="BW1040">
        <v>0</v>
      </c>
      <c r="BX1040">
        <v>0</v>
      </c>
      <c r="BY1040">
        <v>0</v>
      </c>
      <c r="BZ1040">
        <v>0</v>
      </c>
      <c r="CA1040">
        <v>0</v>
      </c>
      <c r="CB1040">
        <v>0</v>
      </c>
      <c r="CC1040">
        <v>1</v>
      </c>
      <c r="CD1040">
        <v>1</v>
      </c>
      <c r="CE1040">
        <v>0</v>
      </c>
      <c r="CF1040">
        <v>0</v>
      </c>
      <c r="CG1040">
        <v>0</v>
      </c>
      <c r="CH1040">
        <v>0</v>
      </c>
      <c r="CI1040">
        <v>0</v>
      </c>
      <c r="CJ1040">
        <v>0</v>
      </c>
      <c r="CK1040">
        <v>0</v>
      </c>
      <c r="CL1040">
        <v>0</v>
      </c>
      <c r="CM1040">
        <v>1</v>
      </c>
      <c r="CN1040">
        <v>0</v>
      </c>
      <c r="CO1040">
        <v>4</v>
      </c>
      <c r="CP1040">
        <v>14</v>
      </c>
      <c r="CQ1040">
        <v>27</v>
      </c>
      <c r="CR1040">
        <v>0</v>
      </c>
      <c r="CS1040">
        <v>0</v>
      </c>
      <c r="CT1040">
        <v>2</v>
      </c>
      <c r="CU1040">
        <v>15</v>
      </c>
      <c r="CV1040">
        <v>24</v>
      </c>
      <c r="CW1040">
        <v>36</v>
      </c>
      <c r="CX1040">
        <v>0</v>
      </c>
      <c r="CY1040">
        <v>2</v>
      </c>
      <c r="CZ1040">
        <v>12</v>
      </c>
      <c r="DA1040">
        <v>18</v>
      </c>
      <c r="DB1040">
        <v>26</v>
      </c>
      <c r="DC1040">
        <v>35</v>
      </c>
      <c r="DD1040">
        <v>48</v>
      </c>
      <c r="DE1040">
        <v>57</v>
      </c>
      <c r="DF1040">
        <v>69</v>
      </c>
      <c r="DG1040">
        <v>12</v>
      </c>
      <c r="DH1040">
        <v>18</v>
      </c>
      <c r="DI1040">
        <v>26</v>
      </c>
      <c r="DJ1040">
        <v>35</v>
      </c>
      <c r="DK1040">
        <v>48</v>
      </c>
      <c r="DL1040">
        <v>57</v>
      </c>
      <c r="DM1040">
        <v>69</v>
      </c>
    </row>
    <row r="1041" spans="1:117" x14ac:dyDescent="0.25">
      <c r="A1041">
        <v>1039</v>
      </c>
      <c r="B1041">
        <v>32</v>
      </c>
      <c r="C1041">
        <v>41</v>
      </c>
      <c r="D1041">
        <v>50</v>
      </c>
      <c r="E1041">
        <v>57</v>
      </c>
      <c r="F1041">
        <v>65</v>
      </c>
      <c r="G1041">
        <v>76</v>
      </c>
      <c r="H1041">
        <v>0</v>
      </c>
      <c r="I1041">
        <v>0</v>
      </c>
      <c r="J1041">
        <v>10</v>
      </c>
      <c r="K1041">
        <v>17</v>
      </c>
      <c r="L1041">
        <v>24</v>
      </c>
      <c r="M1041">
        <v>34</v>
      </c>
      <c r="N1041">
        <v>0</v>
      </c>
      <c r="O1041">
        <v>2</v>
      </c>
      <c r="P1041">
        <v>9</v>
      </c>
      <c r="Q1041">
        <v>16</v>
      </c>
      <c r="R1041">
        <v>23</v>
      </c>
      <c r="S1041">
        <v>33</v>
      </c>
      <c r="T1041">
        <v>11</v>
      </c>
      <c r="U1041">
        <v>23</v>
      </c>
      <c r="V1041">
        <v>0</v>
      </c>
      <c r="W1041">
        <v>2</v>
      </c>
      <c r="X1041">
        <v>10</v>
      </c>
      <c r="Y1041">
        <v>16</v>
      </c>
      <c r="Z1041">
        <v>23</v>
      </c>
      <c r="AA1041">
        <v>33</v>
      </c>
      <c r="AB1041">
        <v>0</v>
      </c>
      <c r="AC1041">
        <v>2</v>
      </c>
      <c r="AD1041">
        <v>12</v>
      </c>
      <c r="AE1041">
        <v>18</v>
      </c>
      <c r="AF1041">
        <v>26</v>
      </c>
      <c r="AG1041">
        <v>35</v>
      </c>
      <c r="AH1041">
        <v>42</v>
      </c>
      <c r="AI1041">
        <v>46</v>
      </c>
      <c r="AJ1041">
        <v>52</v>
      </c>
      <c r="AK1041">
        <v>60</v>
      </c>
      <c r="AL1041">
        <v>72</v>
      </c>
      <c r="AM1041">
        <v>81</v>
      </c>
      <c r="AN1041">
        <v>0</v>
      </c>
      <c r="AO1041">
        <v>0</v>
      </c>
      <c r="AP1041">
        <v>0</v>
      </c>
      <c r="AQ1041">
        <v>1</v>
      </c>
      <c r="AR1041">
        <v>4</v>
      </c>
      <c r="AS1041">
        <v>14</v>
      </c>
      <c r="AT1041">
        <v>0</v>
      </c>
      <c r="AU1041">
        <v>0</v>
      </c>
      <c r="AV1041">
        <v>2</v>
      </c>
      <c r="AW1041">
        <v>15</v>
      </c>
      <c r="AX1041">
        <v>24</v>
      </c>
      <c r="AY1041">
        <v>0</v>
      </c>
      <c r="AZ1041">
        <v>0</v>
      </c>
      <c r="BA1041">
        <v>0</v>
      </c>
      <c r="BB1041">
        <v>0</v>
      </c>
      <c r="BC1041">
        <v>0</v>
      </c>
      <c r="BD1041">
        <v>2</v>
      </c>
      <c r="BE1041">
        <v>11</v>
      </c>
      <c r="BF1041">
        <v>0</v>
      </c>
      <c r="BG1041">
        <v>0</v>
      </c>
      <c r="BH1041">
        <v>0</v>
      </c>
      <c r="BI1041">
        <v>3</v>
      </c>
      <c r="BJ1041">
        <v>3</v>
      </c>
      <c r="BK1041">
        <v>6</v>
      </c>
      <c r="BL1041">
        <v>6</v>
      </c>
      <c r="BM1041">
        <v>10</v>
      </c>
      <c r="BN1041">
        <v>10</v>
      </c>
      <c r="BO1041">
        <v>1</v>
      </c>
      <c r="BP1041">
        <v>18</v>
      </c>
      <c r="BQ1041">
        <v>18</v>
      </c>
      <c r="BR1041">
        <v>3</v>
      </c>
      <c r="BS1041">
        <v>3</v>
      </c>
      <c r="BT1041">
        <v>0</v>
      </c>
      <c r="BU1041">
        <v>0</v>
      </c>
      <c r="BV1041">
        <v>0</v>
      </c>
      <c r="BW1041">
        <v>0</v>
      </c>
      <c r="BX1041">
        <v>0</v>
      </c>
      <c r="BY1041">
        <v>0</v>
      </c>
      <c r="BZ1041">
        <v>0</v>
      </c>
      <c r="CA1041">
        <v>0</v>
      </c>
      <c r="CB1041">
        <v>0</v>
      </c>
      <c r="CC1041">
        <v>1</v>
      </c>
      <c r="CD1041">
        <v>1</v>
      </c>
      <c r="CE1041">
        <v>0</v>
      </c>
      <c r="CF1041">
        <v>0</v>
      </c>
      <c r="CG1041">
        <v>0</v>
      </c>
      <c r="CH1041">
        <v>0</v>
      </c>
      <c r="CI1041">
        <v>0</v>
      </c>
      <c r="CJ1041">
        <v>0</v>
      </c>
      <c r="CK1041">
        <v>0</v>
      </c>
      <c r="CL1041">
        <v>0</v>
      </c>
      <c r="CM1041">
        <v>1</v>
      </c>
      <c r="CN1041">
        <v>0</v>
      </c>
      <c r="CO1041">
        <v>4</v>
      </c>
      <c r="CP1041">
        <v>14</v>
      </c>
      <c r="CQ1041">
        <v>27</v>
      </c>
      <c r="CR1041">
        <v>0</v>
      </c>
      <c r="CS1041">
        <v>0</v>
      </c>
      <c r="CT1041">
        <v>2</v>
      </c>
      <c r="CU1041">
        <v>15</v>
      </c>
      <c r="CV1041">
        <v>24</v>
      </c>
      <c r="CW1041">
        <v>36</v>
      </c>
      <c r="CX1041">
        <v>0</v>
      </c>
      <c r="CY1041">
        <v>2</v>
      </c>
      <c r="CZ1041">
        <v>12</v>
      </c>
      <c r="DA1041">
        <v>18</v>
      </c>
      <c r="DB1041">
        <v>26</v>
      </c>
      <c r="DC1041">
        <v>35</v>
      </c>
      <c r="DD1041">
        <v>48</v>
      </c>
      <c r="DE1041">
        <v>57</v>
      </c>
      <c r="DF1041">
        <v>69</v>
      </c>
      <c r="DG1041">
        <v>12</v>
      </c>
      <c r="DH1041">
        <v>18</v>
      </c>
      <c r="DI1041">
        <v>26</v>
      </c>
      <c r="DJ1041">
        <v>35</v>
      </c>
      <c r="DK1041">
        <v>48</v>
      </c>
      <c r="DL1041">
        <v>57</v>
      </c>
      <c r="DM1041">
        <v>69</v>
      </c>
    </row>
    <row r="1042" spans="1:117" x14ac:dyDescent="0.25">
      <c r="A1042">
        <v>1040</v>
      </c>
      <c r="B1042">
        <v>32</v>
      </c>
      <c r="C1042">
        <v>41</v>
      </c>
      <c r="D1042">
        <v>50</v>
      </c>
      <c r="E1042">
        <v>56</v>
      </c>
      <c r="F1042">
        <v>65</v>
      </c>
      <c r="G1042">
        <v>76</v>
      </c>
      <c r="H1042">
        <v>0</v>
      </c>
      <c r="I1042">
        <v>0</v>
      </c>
      <c r="J1042">
        <v>10</v>
      </c>
      <c r="K1042">
        <v>17</v>
      </c>
      <c r="L1042">
        <v>24</v>
      </c>
      <c r="M1042">
        <v>34</v>
      </c>
      <c r="N1042">
        <v>0</v>
      </c>
      <c r="O1042">
        <v>2</v>
      </c>
      <c r="P1042">
        <v>9</v>
      </c>
      <c r="Q1042">
        <v>16</v>
      </c>
      <c r="R1042">
        <v>23</v>
      </c>
      <c r="S1042">
        <v>33</v>
      </c>
      <c r="T1042">
        <v>11</v>
      </c>
      <c r="U1042">
        <v>23</v>
      </c>
      <c r="V1042">
        <v>0</v>
      </c>
      <c r="W1042">
        <v>2</v>
      </c>
      <c r="X1042">
        <v>10</v>
      </c>
      <c r="Y1042">
        <v>16</v>
      </c>
      <c r="Z1042">
        <v>23</v>
      </c>
      <c r="AA1042">
        <v>33</v>
      </c>
      <c r="AB1042">
        <v>0</v>
      </c>
      <c r="AC1042">
        <v>2</v>
      </c>
      <c r="AD1042">
        <v>12</v>
      </c>
      <c r="AE1042">
        <v>18</v>
      </c>
      <c r="AF1042">
        <v>26</v>
      </c>
      <c r="AG1042">
        <v>35</v>
      </c>
      <c r="AH1042">
        <v>42</v>
      </c>
      <c r="AI1042">
        <v>46</v>
      </c>
      <c r="AJ1042">
        <v>52</v>
      </c>
      <c r="AK1042">
        <v>60</v>
      </c>
      <c r="AL1042">
        <v>72</v>
      </c>
      <c r="AM1042">
        <v>81</v>
      </c>
      <c r="AN1042">
        <v>0</v>
      </c>
      <c r="AO1042">
        <v>0</v>
      </c>
      <c r="AP1042">
        <v>0</v>
      </c>
      <c r="AQ1042">
        <v>1</v>
      </c>
      <c r="AR1042">
        <v>4</v>
      </c>
      <c r="AS1042">
        <v>14</v>
      </c>
      <c r="AT1042">
        <v>0</v>
      </c>
      <c r="AU1042">
        <v>0</v>
      </c>
      <c r="AV1042">
        <v>2</v>
      </c>
      <c r="AW1042">
        <v>15</v>
      </c>
      <c r="AX1042">
        <v>24</v>
      </c>
      <c r="AY1042">
        <v>0</v>
      </c>
      <c r="AZ1042">
        <v>0</v>
      </c>
      <c r="BA1042">
        <v>0</v>
      </c>
      <c r="BB1042">
        <v>0</v>
      </c>
      <c r="BC1042">
        <v>0</v>
      </c>
      <c r="BD1042">
        <v>2</v>
      </c>
      <c r="BE1042">
        <v>11</v>
      </c>
      <c r="BF1042">
        <v>0</v>
      </c>
      <c r="BG1042">
        <v>0</v>
      </c>
      <c r="BH1042">
        <v>0</v>
      </c>
      <c r="BI1042">
        <v>3</v>
      </c>
      <c r="BJ1042">
        <v>3</v>
      </c>
      <c r="BK1042">
        <v>6</v>
      </c>
      <c r="BL1042">
        <v>6</v>
      </c>
      <c r="BM1042">
        <v>10</v>
      </c>
      <c r="BN1042">
        <v>10</v>
      </c>
      <c r="BO1042">
        <v>1</v>
      </c>
      <c r="BP1042">
        <v>18</v>
      </c>
      <c r="BQ1042">
        <v>18</v>
      </c>
      <c r="BR1042">
        <v>3</v>
      </c>
      <c r="BS1042">
        <v>3</v>
      </c>
      <c r="BT1042">
        <v>0</v>
      </c>
      <c r="BU1042">
        <v>0</v>
      </c>
      <c r="BV1042">
        <v>0</v>
      </c>
      <c r="BW1042">
        <v>0</v>
      </c>
      <c r="BX1042">
        <v>0</v>
      </c>
      <c r="BY1042">
        <v>0</v>
      </c>
      <c r="BZ1042">
        <v>0</v>
      </c>
      <c r="CA1042">
        <v>0</v>
      </c>
      <c r="CB1042">
        <v>0</v>
      </c>
      <c r="CC1042">
        <v>1</v>
      </c>
      <c r="CD1042">
        <v>1</v>
      </c>
      <c r="CE1042">
        <v>0</v>
      </c>
      <c r="CF1042">
        <v>0</v>
      </c>
      <c r="CG1042">
        <v>0</v>
      </c>
      <c r="CH1042">
        <v>0</v>
      </c>
      <c r="CI1042">
        <v>0</v>
      </c>
      <c r="CJ1042">
        <v>0</v>
      </c>
      <c r="CK1042">
        <v>0</v>
      </c>
      <c r="CL1042">
        <v>0</v>
      </c>
      <c r="CM1042">
        <v>1</v>
      </c>
      <c r="CN1042">
        <v>0</v>
      </c>
      <c r="CO1042">
        <v>4</v>
      </c>
      <c r="CP1042">
        <v>14</v>
      </c>
      <c r="CQ1042">
        <v>27</v>
      </c>
      <c r="CR1042">
        <v>0</v>
      </c>
      <c r="CS1042">
        <v>0</v>
      </c>
      <c r="CT1042">
        <v>2</v>
      </c>
      <c r="CU1042">
        <v>15</v>
      </c>
      <c r="CV1042">
        <v>24</v>
      </c>
      <c r="CW1042">
        <v>36</v>
      </c>
      <c r="CX1042">
        <v>0</v>
      </c>
      <c r="CY1042">
        <v>2</v>
      </c>
      <c r="CZ1042">
        <v>12</v>
      </c>
      <c r="DA1042">
        <v>18</v>
      </c>
      <c r="DB1042">
        <v>26</v>
      </c>
      <c r="DC1042">
        <v>35</v>
      </c>
      <c r="DD1042">
        <v>48</v>
      </c>
      <c r="DE1042">
        <v>57</v>
      </c>
      <c r="DF1042">
        <v>69</v>
      </c>
      <c r="DG1042">
        <v>12</v>
      </c>
      <c r="DH1042">
        <v>18</v>
      </c>
      <c r="DI1042">
        <v>26</v>
      </c>
      <c r="DJ1042">
        <v>35</v>
      </c>
      <c r="DK1042">
        <v>48</v>
      </c>
      <c r="DL1042">
        <v>57</v>
      </c>
      <c r="DM1042">
        <v>69</v>
      </c>
    </row>
    <row r="1043" spans="1:117" x14ac:dyDescent="0.25">
      <c r="A1043">
        <v>1041</v>
      </c>
      <c r="B1043">
        <v>32</v>
      </c>
      <c r="C1043">
        <v>41</v>
      </c>
      <c r="D1043">
        <v>49</v>
      </c>
      <c r="E1043">
        <v>56</v>
      </c>
      <c r="F1043">
        <v>65</v>
      </c>
      <c r="G1043">
        <v>76</v>
      </c>
      <c r="H1043">
        <v>0</v>
      </c>
      <c r="I1043">
        <v>0</v>
      </c>
      <c r="J1043">
        <v>10</v>
      </c>
      <c r="K1043">
        <v>17</v>
      </c>
      <c r="L1043">
        <v>24</v>
      </c>
      <c r="M1043">
        <v>34</v>
      </c>
      <c r="N1043">
        <v>0</v>
      </c>
      <c r="O1043">
        <v>2</v>
      </c>
      <c r="P1043">
        <v>9</v>
      </c>
      <c r="Q1043">
        <v>16</v>
      </c>
      <c r="R1043">
        <v>23</v>
      </c>
      <c r="S1043">
        <v>33</v>
      </c>
      <c r="T1043">
        <v>11</v>
      </c>
      <c r="U1043">
        <v>23</v>
      </c>
      <c r="V1043">
        <v>0</v>
      </c>
      <c r="W1043">
        <v>2</v>
      </c>
      <c r="X1043">
        <v>10</v>
      </c>
      <c r="Y1043">
        <v>16</v>
      </c>
      <c r="Z1043">
        <v>23</v>
      </c>
      <c r="AA1043">
        <v>33</v>
      </c>
      <c r="AB1043">
        <v>0</v>
      </c>
      <c r="AC1043">
        <v>2</v>
      </c>
      <c r="AD1043">
        <v>12</v>
      </c>
      <c r="AE1043">
        <v>18</v>
      </c>
      <c r="AF1043">
        <v>26</v>
      </c>
      <c r="AG1043">
        <v>35</v>
      </c>
      <c r="AH1043">
        <v>42</v>
      </c>
      <c r="AI1043">
        <v>46</v>
      </c>
      <c r="AJ1043">
        <v>52</v>
      </c>
      <c r="AK1043">
        <v>60</v>
      </c>
      <c r="AL1043">
        <v>72</v>
      </c>
      <c r="AM1043">
        <v>81</v>
      </c>
      <c r="AN1043">
        <v>0</v>
      </c>
      <c r="AO1043">
        <v>0</v>
      </c>
      <c r="AP1043">
        <v>0</v>
      </c>
      <c r="AQ1043">
        <v>1</v>
      </c>
      <c r="AR1043">
        <v>4</v>
      </c>
      <c r="AS1043">
        <v>14</v>
      </c>
      <c r="AT1043">
        <v>0</v>
      </c>
      <c r="AU1043">
        <v>0</v>
      </c>
      <c r="AV1043">
        <v>2</v>
      </c>
      <c r="AW1043">
        <v>15</v>
      </c>
      <c r="AX1043">
        <v>24</v>
      </c>
      <c r="AY1043">
        <v>0</v>
      </c>
      <c r="AZ1043">
        <v>0</v>
      </c>
      <c r="BA1043">
        <v>0</v>
      </c>
      <c r="BB1043">
        <v>0</v>
      </c>
      <c r="BC1043">
        <v>0</v>
      </c>
      <c r="BD1043">
        <v>2</v>
      </c>
      <c r="BE1043">
        <v>11</v>
      </c>
      <c r="BF1043">
        <v>0</v>
      </c>
      <c r="BG1043">
        <v>0</v>
      </c>
      <c r="BH1043">
        <v>0</v>
      </c>
      <c r="BI1043">
        <v>3</v>
      </c>
      <c r="BJ1043">
        <v>3</v>
      </c>
      <c r="BK1043">
        <v>6</v>
      </c>
      <c r="BL1043">
        <v>6</v>
      </c>
      <c r="BM1043">
        <v>10</v>
      </c>
      <c r="BN1043">
        <v>10</v>
      </c>
      <c r="BO1043">
        <v>1</v>
      </c>
      <c r="BP1043">
        <v>18</v>
      </c>
      <c r="BQ1043">
        <v>18</v>
      </c>
      <c r="BR1043">
        <v>3</v>
      </c>
      <c r="BS1043">
        <v>3</v>
      </c>
      <c r="BT1043">
        <v>0</v>
      </c>
      <c r="BU1043">
        <v>0</v>
      </c>
      <c r="BV1043">
        <v>0</v>
      </c>
      <c r="BW1043">
        <v>0</v>
      </c>
      <c r="BX1043">
        <v>0</v>
      </c>
      <c r="BY1043">
        <v>0</v>
      </c>
      <c r="BZ1043">
        <v>0</v>
      </c>
      <c r="CA1043">
        <v>0</v>
      </c>
      <c r="CB1043">
        <v>0</v>
      </c>
      <c r="CC1043">
        <v>1</v>
      </c>
      <c r="CD1043">
        <v>1</v>
      </c>
      <c r="CE1043">
        <v>0</v>
      </c>
      <c r="CF1043">
        <v>0</v>
      </c>
      <c r="CG1043">
        <v>0</v>
      </c>
      <c r="CH1043">
        <v>0</v>
      </c>
      <c r="CI1043">
        <v>0</v>
      </c>
      <c r="CJ1043">
        <v>0</v>
      </c>
      <c r="CK1043">
        <v>0</v>
      </c>
      <c r="CL1043">
        <v>0</v>
      </c>
      <c r="CM1043">
        <v>1</v>
      </c>
      <c r="CN1043">
        <v>0</v>
      </c>
      <c r="CO1043">
        <v>4</v>
      </c>
      <c r="CP1043">
        <v>14</v>
      </c>
      <c r="CQ1043">
        <v>27</v>
      </c>
      <c r="CR1043">
        <v>0</v>
      </c>
      <c r="CS1043">
        <v>0</v>
      </c>
      <c r="CT1043">
        <v>2</v>
      </c>
      <c r="CU1043">
        <v>15</v>
      </c>
      <c r="CV1043">
        <v>24</v>
      </c>
      <c r="CW1043">
        <v>36</v>
      </c>
      <c r="CX1043">
        <v>0</v>
      </c>
      <c r="CY1043">
        <v>2</v>
      </c>
      <c r="CZ1043">
        <v>12</v>
      </c>
      <c r="DA1043">
        <v>18</v>
      </c>
      <c r="DB1043">
        <v>26</v>
      </c>
      <c r="DC1043">
        <v>35</v>
      </c>
      <c r="DD1043">
        <v>48</v>
      </c>
      <c r="DE1043">
        <v>57</v>
      </c>
      <c r="DF1043">
        <v>69</v>
      </c>
      <c r="DG1043">
        <v>12</v>
      </c>
      <c r="DH1043">
        <v>18</v>
      </c>
      <c r="DI1043">
        <v>26</v>
      </c>
      <c r="DJ1043">
        <v>35</v>
      </c>
      <c r="DK1043">
        <v>48</v>
      </c>
      <c r="DL1043">
        <v>57</v>
      </c>
      <c r="DM1043">
        <v>69</v>
      </c>
    </row>
    <row r="1044" spans="1:117" x14ac:dyDescent="0.25">
      <c r="A1044">
        <v>1042</v>
      </c>
      <c r="B1044">
        <v>32</v>
      </c>
      <c r="C1044">
        <v>41</v>
      </c>
      <c r="D1044">
        <v>49</v>
      </c>
      <c r="E1044">
        <v>56</v>
      </c>
      <c r="F1044">
        <v>65</v>
      </c>
      <c r="G1044">
        <v>76</v>
      </c>
      <c r="H1044">
        <v>0</v>
      </c>
      <c r="I1044">
        <v>0</v>
      </c>
      <c r="J1044">
        <v>10</v>
      </c>
      <c r="K1044">
        <v>17</v>
      </c>
      <c r="L1044">
        <v>24</v>
      </c>
      <c r="M1044">
        <v>34</v>
      </c>
      <c r="N1044">
        <v>0</v>
      </c>
      <c r="O1044">
        <v>2</v>
      </c>
      <c r="P1044">
        <v>9</v>
      </c>
      <c r="Q1044">
        <v>16</v>
      </c>
      <c r="R1044">
        <v>23</v>
      </c>
      <c r="S1044">
        <v>33</v>
      </c>
      <c r="T1044">
        <v>11</v>
      </c>
      <c r="U1044">
        <v>23</v>
      </c>
      <c r="V1044">
        <v>0</v>
      </c>
      <c r="W1044">
        <v>2</v>
      </c>
      <c r="X1044">
        <v>10</v>
      </c>
      <c r="Y1044">
        <v>16</v>
      </c>
      <c r="Z1044">
        <v>23</v>
      </c>
      <c r="AA1044">
        <v>33</v>
      </c>
      <c r="AB1044">
        <v>0</v>
      </c>
      <c r="AC1044">
        <v>2</v>
      </c>
      <c r="AD1044">
        <v>12</v>
      </c>
      <c r="AE1044">
        <v>18</v>
      </c>
      <c r="AF1044">
        <v>26</v>
      </c>
      <c r="AG1044">
        <v>35</v>
      </c>
      <c r="AH1044">
        <v>42</v>
      </c>
      <c r="AI1044">
        <v>46</v>
      </c>
      <c r="AJ1044">
        <v>52</v>
      </c>
      <c r="AK1044">
        <v>60</v>
      </c>
      <c r="AL1044">
        <v>72</v>
      </c>
      <c r="AM1044">
        <v>81</v>
      </c>
      <c r="AN1044">
        <v>0</v>
      </c>
      <c r="AO1044">
        <v>0</v>
      </c>
      <c r="AP1044">
        <v>0</v>
      </c>
      <c r="AQ1044">
        <v>1</v>
      </c>
      <c r="AR1044">
        <v>4</v>
      </c>
      <c r="AS1044">
        <v>14</v>
      </c>
      <c r="AT1044">
        <v>0</v>
      </c>
      <c r="AU1044">
        <v>0</v>
      </c>
      <c r="AV1044">
        <v>2</v>
      </c>
      <c r="AW1044">
        <v>15</v>
      </c>
      <c r="AX1044">
        <v>24</v>
      </c>
      <c r="AY1044">
        <v>0</v>
      </c>
      <c r="AZ1044">
        <v>0</v>
      </c>
      <c r="BA1044">
        <v>0</v>
      </c>
      <c r="BB1044">
        <v>0</v>
      </c>
      <c r="BC1044">
        <v>0</v>
      </c>
      <c r="BD1044">
        <v>2</v>
      </c>
      <c r="BE1044">
        <v>11</v>
      </c>
      <c r="BF1044">
        <v>0</v>
      </c>
      <c r="BG1044">
        <v>0</v>
      </c>
      <c r="BH1044">
        <v>0</v>
      </c>
      <c r="BI1044">
        <v>3</v>
      </c>
      <c r="BJ1044">
        <v>3</v>
      </c>
      <c r="BK1044">
        <v>6</v>
      </c>
      <c r="BL1044">
        <v>6</v>
      </c>
      <c r="BM1044">
        <v>10</v>
      </c>
      <c r="BN1044">
        <v>10</v>
      </c>
      <c r="BO1044">
        <v>1</v>
      </c>
      <c r="BP1044">
        <v>18</v>
      </c>
      <c r="BQ1044">
        <v>18</v>
      </c>
      <c r="BR1044">
        <v>3</v>
      </c>
      <c r="BS1044">
        <v>3</v>
      </c>
      <c r="BT1044">
        <v>0</v>
      </c>
      <c r="BU1044">
        <v>0</v>
      </c>
      <c r="BV1044">
        <v>0</v>
      </c>
      <c r="BW1044">
        <v>0</v>
      </c>
      <c r="BX1044">
        <v>0</v>
      </c>
      <c r="BY1044">
        <v>0</v>
      </c>
      <c r="BZ1044">
        <v>0</v>
      </c>
      <c r="CA1044">
        <v>0</v>
      </c>
      <c r="CB1044">
        <v>0</v>
      </c>
      <c r="CC1044">
        <v>1</v>
      </c>
      <c r="CD1044">
        <v>1</v>
      </c>
      <c r="CE1044">
        <v>0</v>
      </c>
      <c r="CF1044">
        <v>0</v>
      </c>
      <c r="CG1044">
        <v>0</v>
      </c>
      <c r="CH1044">
        <v>0</v>
      </c>
      <c r="CI1044">
        <v>0</v>
      </c>
      <c r="CJ1044">
        <v>0</v>
      </c>
      <c r="CK1044">
        <v>0</v>
      </c>
      <c r="CL1044">
        <v>0</v>
      </c>
      <c r="CM1044">
        <v>1</v>
      </c>
      <c r="CN1044">
        <v>0</v>
      </c>
      <c r="CO1044">
        <v>4</v>
      </c>
      <c r="CP1044">
        <v>14</v>
      </c>
      <c r="CQ1044">
        <v>27</v>
      </c>
      <c r="CR1044">
        <v>0</v>
      </c>
      <c r="CS1044">
        <v>0</v>
      </c>
      <c r="CT1044">
        <v>2</v>
      </c>
      <c r="CU1044">
        <v>15</v>
      </c>
      <c r="CV1044">
        <v>24</v>
      </c>
      <c r="CW1044">
        <v>36</v>
      </c>
      <c r="CX1044">
        <v>0</v>
      </c>
      <c r="CY1044">
        <v>2</v>
      </c>
      <c r="CZ1044">
        <v>12</v>
      </c>
      <c r="DA1044">
        <v>18</v>
      </c>
      <c r="DB1044">
        <v>26</v>
      </c>
      <c r="DC1044">
        <v>35</v>
      </c>
      <c r="DD1044">
        <v>48</v>
      </c>
      <c r="DE1044">
        <v>57</v>
      </c>
      <c r="DF1044">
        <v>69</v>
      </c>
      <c r="DG1044">
        <v>12</v>
      </c>
      <c r="DH1044">
        <v>18</v>
      </c>
      <c r="DI1044">
        <v>26</v>
      </c>
      <c r="DJ1044">
        <v>35</v>
      </c>
      <c r="DK1044">
        <v>48</v>
      </c>
      <c r="DL1044">
        <v>57</v>
      </c>
      <c r="DM1044">
        <v>69</v>
      </c>
    </row>
    <row r="1045" spans="1:117" x14ac:dyDescent="0.25">
      <c r="A1045">
        <v>1043</v>
      </c>
      <c r="B1045">
        <v>32</v>
      </c>
      <c r="C1045">
        <v>41</v>
      </c>
      <c r="D1045">
        <v>49</v>
      </c>
      <c r="E1045">
        <v>56</v>
      </c>
      <c r="F1045">
        <v>65</v>
      </c>
      <c r="G1045">
        <v>76</v>
      </c>
      <c r="H1045">
        <v>0</v>
      </c>
      <c r="I1045">
        <v>0</v>
      </c>
      <c r="J1045">
        <v>10</v>
      </c>
      <c r="K1045">
        <v>17</v>
      </c>
      <c r="L1045">
        <v>24</v>
      </c>
      <c r="M1045">
        <v>34</v>
      </c>
      <c r="N1045">
        <v>0</v>
      </c>
      <c r="O1045">
        <v>2</v>
      </c>
      <c r="P1045">
        <v>9</v>
      </c>
      <c r="Q1045">
        <v>16</v>
      </c>
      <c r="R1045">
        <v>23</v>
      </c>
      <c r="S1045">
        <v>33</v>
      </c>
      <c r="T1045">
        <v>11</v>
      </c>
      <c r="U1045">
        <v>23</v>
      </c>
      <c r="V1045">
        <v>0</v>
      </c>
      <c r="W1045">
        <v>2</v>
      </c>
      <c r="X1045">
        <v>10</v>
      </c>
      <c r="Y1045">
        <v>16</v>
      </c>
      <c r="Z1045">
        <v>23</v>
      </c>
      <c r="AA1045">
        <v>33</v>
      </c>
      <c r="AB1045">
        <v>0</v>
      </c>
      <c r="AC1045">
        <v>2</v>
      </c>
      <c r="AD1045">
        <v>12</v>
      </c>
      <c r="AE1045">
        <v>18</v>
      </c>
      <c r="AF1045">
        <v>26</v>
      </c>
      <c r="AG1045">
        <v>35</v>
      </c>
      <c r="AH1045">
        <v>42</v>
      </c>
      <c r="AI1045">
        <v>46</v>
      </c>
      <c r="AJ1045">
        <v>52</v>
      </c>
      <c r="AK1045">
        <v>60</v>
      </c>
      <c r="AL1045">
        <v>72</v>
      </c>
      <c r="AM1045">
        <v>80</v>
      </c>
      <c r="AN1045">
        <v>0</v>
      </c>
      <c r="AO1045">
        <v>0</v>
      </c>
      <c r="AP1045">
        <v>0</v>
      </c>
      <c r="AQ1045">
        <v>1</v>
      </c>
      <c r="AR1045">
        <v>4</v>
      </c>
      <c r="AS1045">
        <v>14</v>
      </c>
      <c r="AT1045">
        <v>0</v>
      </c>
      <c r="AU1045">
        <v>0</v>
      </c>
      <c r="AV1045">
        <v>2</v>
      </c>
      <c r="AW1045">
        <v>15</v>
      </c>
      <c r="AX1045">
        <v>24</v>
      </c>
      <c r="AY1045">
        <v>0</v>
      </c>
      <c r="AZ1045">
        <v>0</v>
      </c>
      <c r="BA1045">
        <v>0</v>
      </c>
      <c r="BB1045">
        <v>0</v>
      </c>
      <c r="BC1045">
        <v>0</v>
      </c>
      <c r="BD1045">
        <v>2</v>
      </c>
      <c r="BE1045">
        <v>11</v>
      </c>
      <c r="BF1045">
        <v>0</v>
      </c>
      <c r="BG1045">
        <v>0</v>
      </c>
      <c r="BH1045">
        <v>0</v>
      </c>
      <c r="BI1045">
        <v>3</v>
      </c>
      <c r="BJ1045">
        <v>3</v>
      </c>
      <c r="BK1045">
        <v>6</v>
      </c>
      <c r="BL1045">
        <v>6</v>
      </c>
      <c r="BM1045">
        <v>10</v>
      </c>
      <c r="BN1045">
        <v>10</v>
      </c>
      <c r="BO1045">
        <v>1</v>
      </c>
      <c r="BP1045">
        <v>18</v>
      </c>
      <c r="BQ1045">
        <v>18</v>
      </c>
      <c r="BR1045">
        <v>3</v>
      </c>
      <c r="BS1045">
        <v>3</v>
      </c>
      <c r="BT1045">
        <v>0</v>
      </c>
      <c r="BU1045">
        <v>0</v>
      </c>
      <c r="BV1045">
        <v>0</v>
      </c>
      <c r="BW1045">
        <v>0</v>
      </c>
      <c r="BX1045">
        <v>0</v>
      </c>
      <c r="BY1045">
        <v>0</v>
      </c>
      <c r="BZ1045">
        <v>0</v>
      </c>
      <c r="CA1045">
        <v>0</v>
      </c>
      <c r="CB1045">
        <v>0</v>
      </c>
      <c r="CC1045">
        <v>1</v>
      </c>
      <c r="CD1045">
        <v>1</v>
      </c>
      <c r="CE1045">
        <v>0</v>
      </c>
      <c r="CF1045">
        <v>0</v>
      </c>
      <c r="CG1045">
        <v>0</v>
      </c>
      <c r="CH1045">
        <v>0</v>
      </c>
      <c r="CI1045">
        <v>0</v>
      </c>
      <c r="CJ1045">
        <v>0</v>
      </c>
      <c r="CK1045">
        <v>0</v>
      </c>
      <c r="CL1045">
        <v>0</v>
      </c>
      <c r="CM1045">
        <v>1</v>
      </c>
      <c r="CN1045">
        <v>0</v>
      </c>
      <c r="CO1045">
        <v>4</v>
      </c>
      <c r="CP1045">
        <v>14</v>
      </c>
      <c r="CQ1045">
        <v>27</v>
      </c>
      <c r="CR1045">
        <v>0</v>
      </c>
      <c r="CS1045">
        <v>0</v>
      </c>
      <c r="CT1045">
        <v>2</v>
      </c>
      <c r="CU1045">
        <v>15</v>
      </c>
      <c r="CV1045">
        <v>24</v>
      </c>
      <c r="CW1045">
        <v>36</v>
      </c>
      <c r="CX1045">
        <v>0</v>
      </c>
      <c r="CY1045">
        <v>2</v>
      </c>
      <c r="CZ1045">
        <v>12</v>
      </c>
      <c r="DA1045">
        <v>18</v>
      </c>
      <c r="DB1045">
        <v>26</v>
      </c>
      <c r="DC1045">
        <v>35</v>
      </c>
      <c r="DD1045">
        <v>48</v>
      </c>
      <c r="DE1045">
        <v>57</v>
      </c>
      <c r="DF1045">
        <v>69</v>
      </c>
      <c r="DG1045">
        <v>12</v>
      </c>
      <c r="DH1045">
        <v>18</v>
      </c>
      <c r="DI1045">
        <v>26</v>
      </c>
      <c r="DJ1045">
        <v>35</v>
      </c>
      <c r="DK1045">
        <v>48</v>
      </c>
      <c r="DL1045">
        <v>57</v>
      </c>
      <c r="DM1045">
        <v>69</v>
      </c>
    </row>
    <row r="1046" spans="1:117" x14ac:dyDescent="0.25">
      <c r="A1046">
        <v>1044</v>
      </c>
      <c r="B1046">
        <v>32</v>
      </c>
      <c r="C1046">
        <v>40</v>
      </c>
      <c r="D1046">
        <v>49</v>
      </c>
      <c r="E1046">
        <v>56</v>
      </c>
      <c r="F1046">
        <v>65</v>
      </c>
      <c r="G1046">
        <v>76</v>
      </c>
      <c r="H1046">
        <v>0</v>
      </c>
      <c r="I1046">
        <v>0</v>
      </c>
      <c r="J1046">
        <v>10</v>
      </c>
      <c r="K1046">
        <v>17</v>
      </c>
      <c r="L1046">
        <v>24</v>
      </c>
      <c r="M1046">
        <v>34</v>
      </c>
      <c r="N1046">
        <v>0</v>
      </c>
      <c r="O1046">
        <v>2</v>
      </c>
      <c r="P1046">
        <v>9</v>
      </c>
      <c r="Q1046">
        <v>16</v>
      </c>
      <c r="R1046">
        <v>23</v>
      </c>
      <c r="S1046">
        <v>33</v>
      </c>
      <c r="T1046">
        <v>11</v>
      </c>
      <c r="U1046">
        <v>23</v>
      </c>
      <c r="V1046">
        <v>0</v>
      </c>
      <c r="W1046">
        <v>2</v>
      </c>
      <c r="X1046">
        <v>10</v>
      </c>
      <c r="Y1046">
        <v>16</v>
      </c>
      <c r="Z1046">
        <v>23</v>
      </c>
      <c r="AA1046">
        <v>33</v>
      </c>
      <c r="AB1046">
        <v>0</v>
      </c>
      <c r="AC1046">
        <v>2</v>
      </c>
      <c r="AD1046">
        <v>12</v>
      </c>
      <c r="AE1046">
        <v>18</v>
      </c>
      <c r="AF1046">
        <v>26</v>
      </c>
      <c r="AG1046">
        <v>35</v>
      </c>
      <c r="AH1046">
        <v>42</v>
      </c>
      <c r="AI1046">
        <v>46</v>
      </c>
      <c r="AJ1046">
        <v>51</v>
      </c>
      <c r="AK1046">
        <v>60</v>
      </c>
      <c r="AL1046">
        <v>72</v>
      </c>
      <c r="AM1046">
        <v>80</v>
      </c>
      <c r="AN1046">
        <v>0</v>
      </c>
      <c r="AO1046">
        <v>0</v>
      </c>
      <c r="AP1046">
        <v>0</v>
      </c>
      <c r="AQ1046">
        <v>1</v>
      </c>
      <c r="AR1046">
        <v>4</v>
      </c>
      <c r="AS1046">
        <v>14</v>
      </c>
      <c r="AT1046">
        <v>0</v>
      </c>
      <c r="AU1046">
        <v>0</v>
      </c>
      <c r="AV1046">
        <v>2</v>
      </c>
      <c r="AW1046">
        <v>15</v>
      </c>
      <c r="AX1046">
        <v>24</v>
      </c>
      <c r="AY1046">
        <v>0</v>
      </c>
      <c r="AZ1046">
        <v>0</v>
      </c>
      <c r="BA1046">
        <v>0</v>
      </c>
      <c r="BB1046">
        <v>0</v>
      </c>
      <c r="BC1046">
        <v>0</v>
      </c>
      <c r="BD1046">
        <v>2</v>
      </c>
      <c r="BE1046">
        <v>11</v>
      </c>
      <c r="BF1046">
        <v>0</v>
      </c>
      <c r="BG1046">
        <v>0</v>
      </c>
      <c r="BH1046">
        <v>0</v>
      </c>
      <c r="BI1046">
        <v>3</v>
      </c>
      <c r="BJ1046">
        <v>3</v>
      </c>
      <c r="BK1046">
        <v>6</v>
      </c>
      <c r="BL1046">
        <v>6</v>
      </c>
      <c r="BM1046">
        <v>10</v>
      </c>
      <c r="BN1046">
        <v>10</v>
      </c>
      <c r="BO1046">
        <v>1</v>
      </c>
      <c r="BP1046">
        <v>18</v>
      </c>
      <c r="BQ1046">
        <v>18</v>
      </c>
      <c r="BR1046">
        <v>3</v>
      </c>
      <c r="BS1046">
        <v>3</v>
      </c>
      <c r="BT1046">
        <v>0</v>
      </c>
      <c r="BU1046">
        <v>0</v>
      </c>
      <c r="BV1046">
        <v>0</v>
      </c>
      <c r="BW1046">
        <v>0</v>
      </c>
      <c r="BX1046">
        <v>0</v>
      </c>
      <c r="BY1046">
        <v>0</v>
      </c>
      <c r="BZ1046">
        <v>0</v>
      </c>
      <c r="CA1046">
        <v>0</v>
      </c>
      <c r="CB1046">
        <v>0</v>
      </c>
      <c r="CC1046">
        <v>1</v>
      </c>
      <c r="CD1046">
        <v>1</v>
      </c>
      <c r="CE1046">
        <v>0</v>
      </c>
      <c r="CF1046">
        <v>0</v>
      </c>
      <c r="CG1046">
        <v>0</v>
      </c>
      <c r="CH1046">
        <v>0</v>
      </c>
      <c r="CI1046">
        <v>0</v>
      </c>
      <c r="CJ1046">
        <v>0</v>
      </c>
      <c r="CK1046">
        <v>0</v>
      </c>
      <c r="CL1046">
        <v>0</v>
      </c>
      <c r="CM1046">
        <v>1</v>
      </c>
      <c r="CN1046">
        <v>0</v>
      </c>
      <c r="CO1046">
        <v>4</v>
      </c>
      <c r="CP1046">
        <v>14</v>
      </c>
      <c r="CQ1046">
        <v>27</v>
      </c>
      <c r="CR1046">
        <v>0</v>
      </c>
      <c r="CS1046">
        <v>0</v>
      </c>
      <c r="CT1046">
        <v>2</v>
      </c>
      <c r="CU1046">
        <v>15</v>
      </c>
      <c r="CV1046">
        <v>24</v>
      </c>
      <c r="CW1046">
        <v>36</v>
      </c>
      <c r="CX1046">
        <v>0</v>
      </c>
      <c r="CY1046">
        <v>2</v>
      </c>
      <c r="CZ1046">
        <v>12</v>
      </c>
      <c r="DA1046">
        <v>18</v>
      </c>
      <c r="DB1046">
        <v>26</v>
      </c>
      <c r="DC1046">
        <v>35</v>
      </c>
      <c r="DD1046">
        <v>48</v>
      </c>
      <c r="DE1046">
        <v>57</v>
      </c>
      <c r="DF1046">
        <v>69</v>
      </c>
      <c r="DG1046">
        <v>12</v>
      </c>
      <c r="DH1046">
        <v>18</v>
      </c>
      <c r="DI1046">
        <v>26</v>
      </c>
      <c r="DJ1046">
        <v>35</v>
      </c>
      <c r="DK1046">
        <v>48</v>
      </c>
      <c r="DL1046">
        <v>57</v>
      </c>
      <c r="DM1046">
        <v>69</v>
      </c>
    </row>
    <row r="1047" spans="1:117" x14ac:dyDescent="0.25">
      <c r="A1047">
        <v>1045</v>
      </c>
      <c r="B1047">
        <v>32</v>
      </c>
      <c r="C1047">
        <v>40</v>
      </c>
      <c r="D1047">
        <v>49</v>
      </c>
      <c r="E1047">
        <v>56</v>
      </c>
      <c r="F1047">
        <v>65</v>
      </c>
      <c r="G1047">
        <v>76</v>
      </c>
      <c r="H1047">
        <v>0</v>
      </c>
      <c r="I1047">
        <v>0</v>
      </c>
      <c r="J1047">
        <v>10</v>
      </c>
      <c r="K1047">
        <v>17</v>
      </c>
      <c r="L1047">
        <v>24</v>
      </c>
      <c r="M1047">
        <v>34</v>
      </c>
      <c r="N1047">
        <v>0</v>
      </c>
      <c r="O1047">
        <v>2</v>
      </c>
      <c r="P1047">
        <v>9</v>
      </c>
      <c r="Q1047">
        <v>16</v>
      </c>
      <c r="R1047">
        <v>23</v>
      </c>
      <c r="S1047">
        <v>33</v>
      </c>
      <c r="T1047">
        <v>11</v>
      </c>
      <c r="U1047">
        <v>23</v>
      </c>
      <c r="V1047">
        <v>0</v>
      </c>
      <c r="W1047">
        <v>2</v>
      </c>
      <c r="X1047">
        <v>10</v>
      </c>
      <c r="Y1047">
        <v>16</v>
      </c>
      <c r="Z1047">
        <v>23</v>
      </c>
      <c r="AA1047">
        <v>33</v>
      </c>
      <c r="AB1047">
        <v>0</v>
      </c>
      <c r="AC1047">
        <v>2</v>
      </c>
      <c r="AD1047">
        <v>12</v>
      </c>
      <c r="AE1047">
        <v>18</v>
      </c>
      <c r="AF1047">
        <v>26</v>
      </c>
      <c r="AG1047">
        <v>35</v>
      </c>
      <c r="AH1047">
        <v>42</v>
      </c>
      <c r="AI1047">
        <v>46</v>
      </c>
      <c r="AJ1047">
        <v>51</v>
      </c>
      <c r="AK1047">
        <v>60</v>
      </c>
      <c r="AL1047">
        <v>72</v>
      </c>
      <c r="AM1047">
        <v>80</v>
      </c>
      <c r="AN1047">
        <v>0</v>
      </c>
      <c r="AO1047">
        <v>0</v>
      </c>
      <c r="AP1047">
        <v>0</v>
      </c>
      <c r="AQ1047">
        <v>1</v>
      </c>
      <c r="AR1047">
        <v>4</v>
      </c>
      <c r="AS1047">
        <v>14</v>
      </c>
      <c r="AT1047">
        <v>0</v>
      </c>
      <c r="AU1047">
        <v>0</v>
      </c>
      <c r="AV1047">
        <v>2</v>
      </c>
      <c r="AW1047">
        <v>15</v>
      </c>
      <c r="AX1047">
        <v>24</v>
      </c>
      <c r="AY1047">
        <v>0</v>
      </c>
      <c r="AZ1047">
        <v>0</v>
      </c>
      <c r="BA1047">
        <v>0</v>
      </c>
      <c r="BB1047">
        <v>0</v>
      </c>
      <c r="BC1047">
        <v>0</v>
      </c>
      <c r="BD1047">
        <v>2</v>
      </c>
      <c r="BE1047">
        <v>11</v>
      </c>
      <c r="BF1047">
        <v>0</v>
      </c>
      <c r="BG1047">
        <v>0</v>
      </c>
      <c r="BH1047">
        <v>0</v>
      </c>
      <c r="BI1047">
        <v>3</v>
      </c>
      <c r="BJ1047">
        <v>3</v>
      </c>
      <c r="BK1047">
        <v>6</v>
      </c>
      <c r="BL1047">
        <v>6</v>
      </c>
      <c r="BM1047">
        <v>10</v>
      </c>
      <c r="BN1047">
        <v>10</v>
      </c>
      <c r="BO1047">
        <v>1</v>
      </c>
      <c r="BP1047">
        <v>18</v>
      </c>
      <c r="BQ1047">
        <v>18</v>
      </c>
      <c r="BR1047">
        <v>3</v>
      </c>
      <c r="BS1047">
        <v>3</v>
      </c>
      <c r="BT1047">
        <v>0</v>
      </c>
      <c r="BU1047">
        <v>0</v>
      </c>
      <c r="BV1047">
        <v>0</v>
      </c>
      <c r="BW1047">
        <v>0</v>
      </c>
      <c r="BX1047">
        <v>0</v>
      </c>
      <c r="BY1047">
        <v>0</v>
      </c>
      <c r="BZ1047">
        <v>0</v>
      </c>
      <c r="CA1047">
        <v>0</v>
      </c>
      <c r="CB1047">
        <v>0</v>
      </c>
      <c r="CC1047">
        <v>1</v>
      </c>
      <c r="CD1047">
        <v>1</v>
      </c>
      <c r="CE1047">
        <v>0</v>
      </c>
      <c r="CF1047">
        <v>0</v>
      </c>
      <c r="CG1047">
        <v>0</v>
      </c>
      <c r="CH1047">
        <v>0</v>
      </c>
      <c r="CI1047">
        <v>0</v>
      </c>
      <c r="CJ1047">
        <v>0</v>
      </c>
      <c r="CK1047">
        <v>0</v>
      </c>
      <c r="CL1047">
        <v>0</v>
      </c>
      <c r="CM1047">
        <v>1</v>
      </c>
      <c r="CN1047">
        <v>0</v>
      </c>
      <c r="CO1047">
        <v>4</v>
      </c>
      <c r="CP1047">
        <v>14</v>
      </c>
      <c r="CQ1047">
        <v>27</v>
      </c>
      <c r="CR1047">
        <v>0</v>
      </c>
      <c r="CS1047">
        <v>0</v>
      </c>
      <c r="CT1047">
        <v>2</v>
      </c>
      <c r="CU1047">
        <v>15</v>
      </c>
      <c r="CV1047">
        <v>24</v>
      </c>
      <c r="CW1047">
        <v>36</v>
      </c>
      <c r="CX1047">
        <v>0</v>
      </c>
      <c r="CY1047">
        <v>2</v>
      </c>
      <c r="CZ1047">
        <v>12</v>
      </c>
      <c r="DA1047">
        <v>18</v>
      </c>
      <c r="DB1047">
        <v>26</v>
      </c>
      <c r="DC1047">
        <v>35</v>
      </c>
      <c r="DD1047">
        <v>48</v>
      </c>
      <c r="DE1047">
        <v>57</v>
      </c>
      <c r="DF1047">
        <v>69</v>
      </c>
      <c r="DG1047">
        <v>12</v>
      </c>
      <c r="DH1047">
        <v>18</v>
      </c>
      <c r="DI1047">
        <v>26</v>
      </c>
      <c r="DJ1047">
        <v>35</v>
      </c>
      <c r="DK1047">
        <v>48</v>
      </c>
      <c r="DL1047">
        <v>57</v>
      </c>
      <c r="DM1047">
        <v>69</v>
      </c>
    </row>
    <row r="1048" spans="1:117" x14ac:dyDescent="0.25">
      <c r="A1048">
        <v>1046</v>
      </c>
      <c r="B1048">
        <v>32</v>
      </c>
      <c r="C1048">
        <v>40</v>
      </c>
      <c r="D1048">
        <v>49</v>
      </c>
      <c r="E1048">
        <v>56</v>
      </c>
      <c r="F1048">
        <v>65</v>
      </c>
      <c r="G1048">
        <v>76</v>
      </c>
      <c r="H1048">
        <v>0</v>
      </c>
      <c r="I1048">
        <v>0</v>
      </c>
      <c r="J1048">
        <v>10</v>
      </c>
      <c r="K1048">
        <v>17</v>
      </c>
      <c r="L1048">
        <v>24</v>
      </c>
      <c r="M1048">
        <v>34</v>
      </c>
      <c r="N1048">
        <v>0</v>
      </c>
      <c r="O1048">
        <v>2</v>
      </c>
      <c r="P1048">
        <v>9</v>
      </c>
      <c r="Q1048">
        <v>16</v>
      </c>
      <c r="R1048">
        <v>23</v>
      </c>
      <c r="S1048">
        <v>33</v>
      </c>
      <c r="T1048">
        <v>11</v>
      </c>
      <c r="U1048">
        <v>23</v>
      </c>
      <c r="V1048">
        <v>0</v>
      </c>
      <c r="W1048">
        <v>2</v>
      </c>
      <c r="X1048">
        <v>10</v>
      </c>
      <c r="Y1048">
        <v>16</v>
      </c>
      <c r="Z1048">
        <v>23</v>
      </c>
      <c r="AA1048">
        <v>33</v>
      </c>
      <c r="AB1048">
        <v>0</v>
      </c>
      <c r="AC1048">
        <v>2</v>
      </c>
      <c r="AD1048">
        <v>12</v>
      </c>
      <c r="AE1048">
        <v>18</v>
      </c>
      <c r="AF1048">
        <v>26</v>
      </c>
      <c r="AG1048">
        <v>35</v>
      </c>
      <c r="AH1048">
        <v>42</v>
      </c>
      <c r="AI1048">
        <v>46</v>
      </c>
      <c r="AJ1048">
        <v>51</v>
      </c>
      <c r="AK1048">
        <v>60</v>
      </c>
      <c r="AL1048">
        <v>72</v>
      </c>
      <c r="AM1048">
        <v>80</v>
      </c>
      <c r="AN1048">
        <v>0</v>
      </c>
      <c r="AO1048">
        <v>0</v>
      </c>
      <c r="AP1048">
        <v>0</v>
      </c>
      <c r="AQ1048">
        <v>1</v>
      </c>
      <c r="AR1048">
        <v>4</v>
      </c>
      <c r="AS1048">
        <v>14</v>
      </c>
      <c r="AT1048">
        <v>0</v>
      </c>
      <c r="AU1048">
        <v>0</v>
      </c>
      <c r="AV1048">
        <v>2</v>
      </c>
      <c r="AW1048">
        <v>15</v>
      </c>
      <c r="AX1048">
        <v>24</v>
      </c>
      <c r="AY1048">
        <v>0</v>
      </c>
      <c r="AZ1048">
        <v>0</v>
      </c>
      <c r="BA1048">
        <v>0</v>
      </c>
      <c r="BB1048">
        <v>0</v>
      </c>
      <c r="BC1048">
        <v>0</v>
      </c>
      <c r="BD1048">
        <v>2</v>
      </c>
      <c r="BE1048">
        <v>11</v>
      </c>
      <c r="BF1048">
        <v>0</v>
      </c>
      <c r="BG1048">
        <v>0</v>
      </c>
      <c r="BH1048">
        <v>0</v>
      </c>
      <c r="BI1048">
        <v>3</v>
      </c>
      <c r="BJ1048">
        <v>3</v>
      </c>
      <c r="BK1048">
        <v>6</v>
      </c>
      <c r="BL1048">
        <v>6</v>
      </c>
      <c r="BM1048">
        <v>10</v>
      </c>
      <c r="BN1048">
        <v>10</v>
      </c>
      <c r="BO1048">
        <v>1</v>
      </c>
      <c r="BP1048">
        <v>18</v>
      </c>
      <c r="BQ1048">
        <v>18</v>
      </c>
      <c r="BR1048">
        <v>3</v>
      </c>
      <c r="BS1048">
        <v>3</v>
      </c>
      <c r="BT1048">
        <v>0</v>
      </c>
      <c r="BU1048">
        <v>0</v>
      </c>
      <c r="BV1048">
        <v>0</v>
      </c>
      <c r="BW1048">
        <v>0</v>
      </c>
      <c r="BX1048">
        <v>0</v>
      </c>
      <c r="BY1048">
        <v>0</v>
      </c>
      <c r="BZ1048">
        <v>0</v>
      </c>
      <c r="CA1048">
        <v>0</v>
      </c>
      <c r="CB1048">
        <v>0</v>
      </c>
      <c r="CC1048">
        <v>1</v>
      </c>
      <c r="CD1048">
        <v>1</v>
      </c>
      <c r="CE1048">
        <v>0</v>
      </c>
      <c r="CF1048">
        <v>0</v>
      </c>
      <c r="CG1048">
        <v>0</v>
      </c>
      <c r="CH1048">
        <v>0</v>
      </c>
      <c r="CI1048">
        <v>0</v>
      </c>
      <c r="CJ1048">
        <v>0</v>
      </c>
      <c r="CK1048">
        <v>0</v>
      </c>
      <c r="CL1048">
        <v>0</v>
      </c>
      <c r="CM1048">
        <v>1</v>
      </c>
      <c r="CN1048">
        <v>0</v>
      </c>
      <c r="CO1048">
        <v>4</v>
      </c>
      <c r="CP1048">
        <v>14</v>
      </c>
      <c r="CQ1048">
        <v>27</v>
      </c>
      <c r="CR1048">
        <v>0</v>
      </c>
      <c r="CS1048">
        <v>0</v>
      </c>
      <c r="CT1048">
        <v>2</v>
      </c>
      <c r="CU1048">
        <v>15</v>
      </c>
      <c r="CV1048">
        <v>24</v>
      </c>
      <c r="CW1048">
        <v>36</v>
      </c>
      <c r="CX1048">
        <v>0</v>
      </c>
      <c r="CY1048">
        <v>2</v>
      </c>
      <c r="CZ1048">
        <v>12</v>
      </c>
      <c r="DA1048">
        <v>18</v>
      </c>
      <c r="DB1048">
        <v>26</v>
      </c>
      <c r="DC1048">
        <v>35</v>
      </c>
      <c r="DD1048">
        <v>48</v>
      </c>
      <c r="DE1048">
        <v>57</v>
      </c>
      <c r="DF1048">
        <v>69</v>
      </c>
      <c r="DG1048">
        <v>12</v>
      </c>
      <c r="DH1048">
        <v>18</v>
      </c>
      <c r="DI1048">
        <v>26</v>
      </c>
      <c r="DJ1048">
        <v>35</v>
      </c>
      <c r="DK1048">
        <v>48</v>
      </c>
      <c r="DL1048">
        <v>57</v>
      </c>
      <c r="DM1048">
        <v>69</v>
      </c>
    </row>
    <row r="1049" spans="1:117" x14ac:dyDescent="0.25">
      <c r="A1049">
        <v>1047</v>
      </c>
      <c r="B1049">
        <v>31</v>
      </c>
      <c r="C1049">
        <v>40</v>
      </c>
      <c r="D1049">
        <v>49</v>
      </c>
      <c r="E1049">
        <v>56</v>
      </c>
      <c r="F1049">
        <v>65</v>
      </c>
      <c r="G1049">
        <v>76</v>
      </c>
      <c r="H1049">
        <v>0</v>
      </c>
      <c r="I1049">
        <v>0</v>
      </c>
      <c r="J1049">
        <v>10</v>
      </c>
      <c r="K1049">
        <v>17</v>
      </c>
      <c r="L1049">
        <v>24</v>
      </c>
      <c r="M1049">
        <v>34</v>
      </c>
      <c r="N1049">
        <v>0</v>
      </c>
      <c r="O1049">
        <v>2</v>
      </c>
      <c r="P1049">
        <v>9</v>
      </c>
      <c r="Q1049">
        <v>16</v>
      </c>
      <c r="R1049">
        <v>23</v>
      </c>
      <c r="S1049">
        <v>33</v>
      </c>
      <c r="T1049">
        <v>11</v>
      </c>
      <c r="U1049">
        <v>23</v>
      </c>
      <c r="V1049">
        <v>0</v>
      </c>
      <c r="W1049">
        <v>2</v>
      </c>
      <c r="X1049">
        <v>10</v>
      </c>
      <c r="Y1049">
        <v>16</v>
      </c>
      <c r="Z1049">
        <v>23</v>
      </c>
      <c r="AA1049">
        <v>33</v>
      </c>
      <c r="AB1049">
        <v>0</v>
      </c>
      <c r="AC1049">
        <v>2</v>
      </c>
      <c r="AD1049">
        <v>12</v>
      </c>
      <c r="AE1049">
        <v>18</v>
      </c>
      <c r="AF1049">
        <v>26</v>
      </c>
      <c r="AG1049">
        <v>35</v>
      </c>
      <c r="AH1049">
        <v>42</v>
      </c>
      <c r="AI1049">
        <v>46</v>
      </c>
      <c r="AJ1049">
        <v>51</v>
      </c>
      <c r="AK1049">
        <v>60</v>
      </c>
      <c r="AL1049">
        <v>71</v>
      </c>
      <c r="AM1049">
        <v>80</v>
      </c>
      <c r="AN1049">
        <v>0</v>
      </c>
      <c r="AO1049">
        <v>0</v>
      </c>
      <c r="AP1049">
        <v>0</v>
      </c>
      <c r="AQ1049">
        <v>1</v>
      </c>
      <c r="AR1049">
        <v>4</v>
      </c>
      <c r="AS1049">
        <v>14</v>
      </c>
      <c r="AT1049">
        <v>0</v>
      </c>
      <c r="AU1049">
        <v>0</v>
      </c>
      <c r="AV1049">
        <v>2</v>
      </c>
      <c r="AW1049">
        <v>15</v>
      </c>
      <c r="AX1049">
        <v>24</v>
      </c>
      <c r="AY1049">
        <v>0</v>
      </c>
      <c r="AZ1049">
        <v>0</v>
      </c>
      <c r="BA1049">
        <v>0</v>
      </c>
      <c r="BB1049">
        <v>0</v>
      </c>
      <c r="BC1049">
        <v>0</v>
      </c>
      <c r="BD1049">
        <v>2</v>
      </c>
      <c r="BE1049">
        <v>11</v>
      </c>
      <c r="BF1049">
        <v>0</v>
      </c>
      <c r="BG1049">
        <v>0</v>
      </c>
      <c r="BH1049">
        <v>0</v>
      </c>
      <c r="BI1049">
        <v>3</v>
      </c>
      <c r="BJ1049">
        <v>3</v>
      </c>
      <c r="BK1049">
        <v>6</v>
      </c>
      <c r="BL1049">
        <v>6</v>
      </c>
      <c r="BM1049">
        <v>10</v>
      </c>
      <c r="BN1049">
        <v>10</v>
      </c>
      <c r="BO1049">
        <v>1</v>
      </c>
      <c r="BP1049">
        <v>18</v>
      </c>
      <c r="BQ1049">
        <v>18</v>
      </c>
      <c r="BR1049">
        <v>3</v>
      </c>
      <c r="BS1049">
        <v>3</v>
      </c>
      <c r="BT1049">
        <v>0</v>
      </c>
      <c r="BU1049">
        <v>0</v>
      </c>
      <c r="BV1049">
        <v>0</v>
      </c>
      <c r="BW1049">
        <v>0</v>
      </c>
      <c r="BX1049">
        <v>0</v>
      </c>
      <c r="BY1049">
        <v>0</v>
      </c>
      <c r="BZ1049">
        <v>0</v>
      </c>
      <c r="CA1049">
        <v>0</v>
      </c>
      <c r="CB1049">
        <v>0</v>
      </c>
      <c r="CC1049">
        <v>1</v>
      </c>
      <c r="CD1049">
        <v>1</v>
      </c>
      <c r="CE1049">
        <v>0</v>
      </c>
      <c r="CF1049">
        <v>0</v>
      </c>
      <c r="CG1049">
        <v>0</v>
      </c>
      <c r="CH1049">
        <v>0</v>
      </c>
      <c r="CI1049">
        <v>0</v>
      </c>
      <c r="CJ1049">
        <v>0</v>
      </c>
      <c r="CK1049">
        <v>0</v>
      </c>
      <c r="CL1049">
        <v>0</v>
      </c>
      <c r="CM1049">
        <v>1</v>
      </c>
      <c r="CN1049">
        <v>0</v>
      </c>
      <c r="CO1049">
        <v>4</v>
      </c>
      <c r="CP1049">
        <v>14</v>
      </c>
      <c r="CQ1049">
        <v>27</v>
      </c>
      <c r="CR1049">
        <v>0</v>
      </c>
      <c r="CS1049">
        <v>0</v>
      </c>
      <c r="CT1049">
        <v>2</v>
      </c>
      <c r="CU1049">
        <v>15</v>
      </c>
      <c r="CV1049">
        <v>24</v>
      </c>
      <c r="CW1049">
        <v>36</v>
      </c>
      <c r="CX1049">
        <v>0</v>
      </c>
      <c r="CY1049">
        <v>2</v>
      </c>
      <c r="CZ1049">
        <v>12</v>
      </c>
      <c r="DA1049">
        <v>18</v>
      </c>
      <c r="DB1049">
        <v>26</v>
      </c>
      <c r="DC1049">
        <v>35</v>
      </c>
      <c r="DD1049">
        <v>48</v>
      </c>
      <c r="DE1049">
        <v>57</v>
      </c>
      <c r="DF1049">
        <v>69</v>
      </c>
      <c r="DG1049">
        <v>12</v>
      </c>
      <c r="DH1049">
        <v>18</v>
      </c>
      <c r="DI1049">
        <v>26</v>
      </c>
      <c r="DJ1049">
        <v>35</v>
      </c>
      <c r="DK1049">
        <v>48</v>
      </c>
      <c r="DL1049">
        <v>57</v>
      </c>
      <c r="DM1049">
        <v>69</v>
      </c>
    </row>
    <row r="1050" spans="1:117" x14ac:dyDescent="0.25">
      <c r="A1050">
        <v>1048</v>
      </c>
      <c r="B1050">
        <v>31</v>
      </c>
      <c r="C1050">
        <v>40</v>
      </c>
      <c r="D1050">
        <v>49</v>
      </c>
      <c r="E1050">
        <v>56</v>
      </c>
      <c r="F1050">
        <v>64</v>
      </c>
      <c r="G1050">
        <v>76</v>
      </c>
      <c r="H1050">
        <v>0</v>
      </c>
      <c r="I1050">
        <v>0</v>
      </c>
      <c r="J1050">
        <v>10</v>
      </c>
      <c r="K1050">
        <v>17</v>
      </c>
      <c r="L1050">
        <v>24</v>
      </c>
      <c r="M1050">
        <v>34</v>
      </c>
      <c r="N1050">
        <v>0</v>
      </c>
      <c r="O1050">
        <v>2</v>
      </c>
      <c r="P1050">
        <v>9</v>
      </c>
      <c r="Q1050">
        <v>16</v>
      </c>
      <c r="R1050">
        <v>23</v>
      </c>
      <c r="S1050">
        <v>33</v>
      </c>
      <c r="T1050">
        <v>11</v>
      </c>
      <c r="U1050">
        <v>23</v>
      </c>
      <c r="V1050">
        <v>0</v>
      </c>
      <c r="W1050">
        <v>2</v>
      </c>
      <c r="X1050">
        <v>10</v>
      </c>
      <c r="Y1050">
        <v>16</v>
      </c>
      <c r="Z1050">
        <v>23</v>
      </c>
      <c r="AA1050">
        <v>33</v>
      </c>
      <c r="AB1050">
        <v>0</v>
      </c>
      <c r="AC1050">
        <v>2</v>
      </c>
      <c r="AD1050">
        <v>12</v>
      </c>
      <c r="AE1050">
        <v>18</v>
      </c>
      <c r="AF1050">
        <v>26</v>
      </c>
      <c r="AG1050">
        <v>35</v>
      </c>
      <c r="AH1050">
        <v>42</v>
      </c>
      <c r="AI1050">
        <v>46</v>
      </c>
      <c r="AJ1050">
        <v>51</v>
      </c>
      <c r="AK1050">
        <v>60</v>
      </c>
      <c r="AL1050">
        <v>71</v>
      </c>
      <c r="AM1050">
        <v>80</v>
      </c>
      <c r="AN1050">
        <v>0</v>
      </c>
      <c r="AO1050">
        <v>0</v>
      </c>
      <c r="AP1050">
        <v>0</v>
      </c>
      <c r="AQ1050">
        <v>1</v>
      </c>
      <c r="AR1050">
        <v>4</v>
      </c>
      <c r="AS1050">
        <v>14</v>
      </c>
      <c r="AT1050">
        <v>0</v>
      </c>
      <c r="AU1050">
        <v>0</v>
      </c>
      <c r="AV1050">
        <v>2</v>
      </c>
      <c r="AW1050">
        <v>15</v>
      </c>
      <c r="AX1050">
        <v>24</v>
      </c>
      <c r="AY1050">
        <v>0</v>
      </c>
      <c r="AZ1050">
        <v>0</v>
      </c>
      <c r="BA1050">
        <v>0</v>
      </c>
      <c r="BB1050">
        <v>0</v>
      </c>
      <c r="BC1050">
        <v>0</v>
      </c>
      <c r="BD1050">
        <v>2</v>
      </c>
      <c r="BE1050">
        <v>11</v>
      </c>
      <c r="BF1050">
        <v>0</v>
      </c>
      <c r="BG1050">
        <v>0</v>
      </c>
      <c r="BH1050">
        <v>0</v>
      </c>
      <c r="BI1050">
        <v>3</v>
      </c>
      <c r="BJ1050">
        <v>3</v>
      </c>
      <c r="BK1050">
        <v>6</v>
      </c>
      <c r="BL1050">
        <v>6</v>
      </c>
      <c r="BM1050">
        <v>10</v>
      </c>
      <c r="BN1050">
        <v>10</v>
      </c>
      <c r="BO1050">
        <v>1</v>
      </c>
      <c r="BP1050">
        <v>18</v>
      </c>
      <c r="BQ1050">
        <v>18</v>
      </c>
      <c r="BR1050">
        <v>3</v>
      </c>
      <c r="BS1050">
        <v>3</v>
      </c>
      <c r="BT1050">
        <v>0</v>
      </c>
      <c r="BU1050">
        <v>0</v>
      </c>
      <c r="BV1050">
        <v>0</v>
      </c>
      <c r="BW1050">
        <v>0</v>
      </c>
      <c r="BX1050">
        <v>0</v>
      </c>
      <c r="BY1050">
        <v>0</v>
      </c>
      <c r="BZ1050">
        <v>0</v>
      </c>
      <c r="CA1050">
        <v>0</v>
      </c>
      <c r="CB1050">
        <v>0</v>
      </c>
      <c r="CC1050">
        <v>1</v>
      </c>
      <c r="CD1050">
        <v>1</v>
      </c>
      <c r="CE1050">
        <v>0</v>
      </c>
      <c r="CF1050">
        <v>0</v>
      </c>
      <c r="CG1050">
        <v>0</v>
      </c>
      <c r="CH1050">
        <v>0</v>
      </c>
      <c r="CI1050">
        <v>0</v>
      </c>
      <c r="CJ1050">
        <v>0</v>
      </c>
      <c r="CK1050">
        <v>0</v>
      </c>
      <c r="CL1050">
        <v>0</v>
      </c>
      <c r="CM1050">
        <v>1</v>
      </c>
      <c r="CN1050">
        <v>0</v>
      </c>
      <c r="CO1050">
        <v>4</v>
      </c>
      <c r="CP1050">
        <v>14</v>
      </c>
      <c r="CQ1050">
        <v>27</v>
      </c>
      <c r="CR1050">
        <v>0</v>
      </c>
      <c r="CS1050">
        <v>0</v>
      </c>
      <c r="CT1050">
        <v>2</v>
      </c>
      <c r="CU1050">
        <v>15</v>
      </c>
      <c r="CV1050">
        <v>24</v>
      </c>
      <c r="CW1050">
        <v>36</v>
      </c>
      <c r="CX1050">
        <v>0</v>
      </c>
      <c r="CY1050">
        <v>2</v>
      </c>
      <c r="CZ1050">
        <v>12</v>
      </c>
      <c r="DA1050">
        <v>18</v>
      </c>
      <c r="DB1050">
        <v>26</v>
      </c>
      <c r="DC1050">
        <v>35</v>
      </c>
      <c r="DD1050">
        <v>48</v>
      </c>
      <c r="DE1050">
        <v>57</v>
      </c>
      <c r="DF1050">
        <v>69</v>
      </c>
      <c r="DG1050">
        <v>12</v>
      </c>
      <c r="DH1050">
        <v>18</v>
      </c>
      <c r="DI1050">
        <v>26</v>
      </c>
      <c r="DJ1050">
        <v>35</v>
      </c>
      <c r="DK1050">
        <v>48</v>
      </c>
      <c r="DL1050">
        <v>57</v>
      </c>
      <c r="DM1050">
        <v>69</v>
      </c>
    </row>
    <row r="1051" spans="1:117" x14ac:dyDescent="0.25">
      <c r="A1051">
        <v>1049</v>
      </c>
      <c r="B1051">
        <v>31</v>
      </c>
      <c r="C1051">
        <v>40</v>
      </c>
      <c r="D1051">
        <v>49</v>
      </c>
      <c r="E1051">
        <v>56</v>
      </c>
      <c r="F1051">
        <v>64</v>
      </c>
      <c r="G1051">
        <v>76</v>
      </c>
      <c r="H1051">
        <v>0</v>
      </c>
      <c r="I1051">
        <v>0</v>
      </c>
      <c r="J1051">
        <v>10</v>
      </c>
      <c r="K1051">
        <v>17</v>
      </c>
      <c r="L1051">
        <v>24</v>
      </c>
      <c r="M1051">
        <v>34</v>
      </c>
      <c r="N1051">
        <v>0</v>
      </c>
      <c r="O1051">
        <v>2</v>
      </c>
      <c r="P1051">
        <v>9</v>
      </c>
      <c r="Q1051">
        <v>16</v>
      </c>
      <c r="R1051">
        <v>23</v>
      </c>
      <c r="S1051">
        <v>33</v>
      </c>
      <c r="T1051">
        <v>11</v>
      </c>
      <c r="U1051">
        <v>23</v>
      </c>
      <c r="V1051">
        <v>0</v>
      </c>
      <c r="W1051">
        <v>2</v>
      </c>
      <c r="X1051">
        <v>10</v>
      </c>
      <c r="Y1051">
        <v>16</v>
      </c>
      <c r="Z1051">
        <v>23</v>
      </c>
      <c r="AA1051">
        <v>33</v>
      </c>
      <c r="AB1051">
        <v>0</v>
      </c>
      <c r="AC1051">
        <v>2</v>
      </c>
      <c r="AD1051">
        <v>12</v>
      </c>
      <c r="AE1051">
        <v>18</v>
      </c>
      <c r="AF1051">
        <v>26</v>
      </c>
      <c r="AG1051">
        <v>35</v>
      </c>
      <c r="AH1051">
        <v>42</v>
      </c>
      <c r="AI1051">
        <v>46</v>
      </c>
      <c r="AJ1051">
        <v>51</v>
      </c>
      <c r="AK1051">
        <v>60</v>
      </c>
      <c r="AL1051">
        <v>71</v>
      </c>
      <c r="AM1051">
        <v>80</v>
      </c>
      <c r="AN1051">
        <v>0</v>
      </c>
      <c r="AO1051">
        <v>0</v>
      </c>
      <c r="AP1051">
        <v>0</v>
      </c>
      <c r="AQ1051">
        <v>1</v>
      </c>
      <c r="AR1051">
        <v>4</v>
      </c>
      <c r="AS1051">
        <v>14</v>
      </c>
      <c r="AT1051">
        <v>0</v>
      </c>
      <c r="AU1051">
        <v>0</v>
      </c>
      <c r="AV1051">
        <v>2</v>
      </c>
      <c r="AW1051">
        <v>15</v>
      </c>
      <c r="AX1051">
        <v>24</v>
      </c>
      <c r="AY1051">
        <v>0</v>
      </c>
      <c r="AZ1051">
        <v>0</v>
      </c>
      <c r="BA1051">
        <v>0</v>
      </c>
      <c r="BB1051">
        <v>0</v>
      </c>
      <c r="BC1051">
        <v>0</v>
      </c>
      <c r="BD1051">
        <v>2</v>
      </c>
      <c r="BE1051">
        <v>11</v>
      </c>
      <c r="BF1051">
        <v>0</v>
      </c>
      <c r="BG1051">
        <v>0</v>
      </c>
      <c r="BH1051">
        <v>0</v>
      </c>
      <c r="BI1051">
        <v>3</v>
      </c>
      <c r="BJ1051">
        <v>3</v>
      </c>
      <c r="BK1051">
        <v>6</v>
      </c>
      <c r="BL1051">
        <v>6</v>
      </c>
      <c r="BM1051">
        <v>10</v>
      </c>
      <c r="BN1051">
        <v>10</v>
      </c>
      <c r="BO1051">
        <v>1</v>
      </c>
      <c r="BP1051">
        <v>18</v>
      </c>
      <c r="BQ1051">
        <v>18</v>
      </c>
      <c r="BR1051">
        <v>3</v>
      </c>
      <c r="BS1051">
        <v>3</v>
      </c>
      <c r="BT1051">
        <v>0</v>
      </c>
      <c r="BU1051">
        <v>0</v>
      </c>
      <c r="BV1051">
        <v>0</v>
      </c>
      <c r="BW1051">
        <v>0</v>
      </c>
      <c r="BX1051">
        <v>0</v>
      </c>
      <c r="BY1051">
        <v>0</v>
      </c>
      <c r="BZ1051">
        <v>0</v>
      </c>
      <c r="CA1051">
        <v>0</v>
      </c>
      <c r="CB1051">
        <v>0</v>
      </c>
      <c r="CC1051">
        <v>1</v>
      </c>
      <c r="CD1051">
        <v>1</v>
      </c>
      <c r="CE1051">
        <v>0</v>
      </c>
      <c r="CF1051">
        <v>0</v>
      </c>
      <c r="CG1051">
        <v>0</v>
      </c>
      <c r="CH1051">
        <v>0</v>
      </c>
      <c r="CI1051">
        <v>0</v>
      </c>
      <c r="CJ1051">
        <v>0</v>
      </c>
      <c r="CK1051">
        <v>0</v>
      </c>
      <c r="CL1051">
        <v>0</v>
      </c>
      <c r="CM1051">
        <v>1</v>
      </c>
      <c r="CN1051">
        <v>0</v>
      </c>
      <c r="CO1051">
        <v>4</v>
      </c>
      <c r="CP1051">
        <v>14</v>
      </c>
      <c r="CQ1051">
        <v>27</v>
      </c>
      <c r="CR1051">
        <v>0</v>
      </c>
      <c r="CS1051">
        <v>0</v>
      </c>
      <c r="CT1051">
        <v>2</v>
      </c>
      <c r="CU1051">
        <v>15</v>
      </c>
      <c r="CV1051">
        <v>24</v>
      </c>
      <c r="CW1051">
        <v>36</v>
      </c>
      <c r="CX1051">
        <v>0</v>
      </c>
      <c r="CY1051">
        <v>2</v>
      </c>
      <c r="CZ1051">
        <v>12</v>
      </c>
      <c r="DA1051">
        <v>18</v>
      </c>
      <c r="DB1051">
        <v>26</v>
      </c>
      <c r="DC1051">
        <v>35</v>
      </c>
      <c r="DD1051">
        <v>48</v>
      </c>
      <c r="DE1051">
        <v>57</v>
      </c>
      <c r="DF1051">
        <v>69</v>
      </c>
      <c r="DG1051">
        <v>12</v>
      </c>
      <c r="DH1051">
        <v>18</v>
      </c>
      <c r="DI1051">
        <v>26</v>
      </c>
      <c r="DJ1051">
        <v>35</v>
      </c>
      <c r="DK1051">
        <v>48</v>
      </c>
      <c r="DL1051">
        <v>57</v>
      </c>
      <c r="DM1051">
        <v>69</v>
      </c>
    </row>
    <row r="1052" spans="1:117" x14ac:dyDescent="0.25">
      <c r="A1052">
        <v>1050</v>
      </c>
      <c r="B1052">
        <v>31</v>
      </c>
      <c r="C1052">
        <v>40</v>
      </c>
      <c r="D1052">
        <v>49</v>
      </c>
      <c r="E1052">
        <v>56</v>
      </c>
      <c r="F1052">
        <v>64</v>
      </c>
      <c r="G1052">
        <v>75</v>
      </c>
      <c r="H1052">
        <v>0</v>
      </c>
      <c r="I1052">
        <v>0</v>
      </c>
      <c r="J1052">
        <v>10</v>
      </c>
      <c r="K1052">
        <v>17</v>
      </c>
      <c r="L1052">
        <v>24</v>
      </c>
      <c r="M1052">
        <v>34</v>
      </c>
      <c r="N1052">
        <v>0</v>
      </c>
      <c r="O1052">
        <v>2</v>
      </c>
      <c r="P1052">
        <v>9</v>
      </c>
      <c r="Q1052">
        <v>16</v>
      </c>
      <c r="R1052">
        <v>23</v>
      </c>
      <c r="S1052">
        <v>33</v>
      </c>
      <c r="T1052">
        <v>11</v>
      </c>
      <c r="U1052">
        <v>23</v>
      </c>
      <c r="V1052">
        <v>0</v>
      </c>
      <c r="W1052">
        <v>2</v>
      </c>
      <c r="X1052">
        <v>10</v>
      </c>
      <c r="Y1052">
        <v>16</v>
      </c>
      <c r="Z1052">
        <v>23</v>
      </c>
      <c r="AA1052">
        <v>33</v>
      </c>
      <c r="AB1052">
        <v>0</v>
      </c>
      <c r="AC1052">
        <v>2</v>
      </c>
      <c r="AD1052">
        <v>12</v>
      </c>
      <c r="AE1052">
        <v>18</v>
      </c>
      <c r="AF1052">
        <v>26</v>
      </c>
      <c r="AG1052">
        <v>35</v>
      </c>
      <c r="AH1052">
        <v>41</v>
      </c>
      <c r="AI1052">
        <v>46</v>
      </c>
      <c r="AJ1052">
        <v>51</v>
      </c>
      <c r="AK1052">
        <v>60</v>
      </c>
      <c r="AL1052">
        <v>71</v>
      </c>
      <c r="AM1052">
        <v>80</v>
      </c>
      <c r="AN1052">
        <v>0</v>
      </c>
      <c r="AO1052">
        <v>0</v>
      </c>
      <c r="AP1052">
        <v>0</v>
      </c>
      <c r="AQ1052">
        <v>1</v>
      </c>
      <c r="AR1052">
        <v>4</v>
      </c>
      <c r="AS1052">
        <v>14</v>
      </c>
      <c r="AT1052">
        <v>0</v>
      </c>
      <c r="AU1052">
        <v>0</v>
      </c>
      <c r="AV1052">
        <v>2</v>
      </c>
      <c r="AW1052">
        <v>15</v>
      </c>
      <c r="AX1052">
        <v>24</v>
      </c>
      <c r="AY1052">
        <v>0</v>
      </c>
      <c r="AZ1052">
        <v>0</v>
      </c>
      <c r="BA1052">
        <v>0</v>
      </c>
      <c r="BB1052">
        <v>0</v>
      </c>
      <c r="BC1052">
        <v>0</v>
      </c>
      <c r="BD1052">
        <v>2</v>
      </c>
      <c r="BE1052">
        <v>11</v>
      </c>
      <c r="BF1052">
        <v>0</v>
      </c>
      <c r="BG1052">
        <v>0</v>
      </c>
      <c r="BH1052">
        <v>0</v>
      </c>
      <c r="BI1052">
        <v>3</v>
      </c>
      <c r="BJ1052">
        <v>3</v>
      </c>
      <c r="BK1052">
        <v>6</v>
      </c>
      <c r="BL1052">
        <v>6</v>
      </c>
      <c r="BM1052">
        <v>10</v>
      </c>
      <c r="BN1052">
        <v>10</v>
      </c>
      <c r="BO1052">
        <v>1</v>
      </c>
      <c r="BP1052">
        <v>18</v>
      </c>
      <c r="BQ1052">
        <v>18</v>
      </c>
      <c r="BR1052">
        <v>3</v>
      </c>
      <c r="BS1052">
        <v>3</v>
      </c>
      <c r="BT1052">
        <v>0</v>
      </c>
      <c r="BU1052">
        <v>0</v>
      </c>
      <c r="BV1052">
        <v>0</v>
      </c>
      <c r="BW1052">
        <v>0</v>
      </c>
      <c r="BX1052">
        <v>0</v>
      </c>
      <c r="BY1052">
        <v>0</v>
      </c>
      <c r="BZ1052">
        <v>0</v>
      </c>
      <c r="CA1052">
        <v>0</v>
      </c>
      <c r="CB1052">
        <v>0</v>
      </c>
      <c r="CC1052">
        <v>1</v>
      </c>
      <c r="CD1052">
        <v>1</v>
      </c>
      <c r="CE1052">
        <v>0</v>
      </c>
      <c r="CF1052">
        <v>0</v>
      </c>
      <c r="CG1052">
        <v>0</v>
      </c>
      <c r="CH1052">
        <v>0</v>
      </c>
      <c r="CI1052">
        <v>0</v>
      </c>
      <c r="CJ1052">
        <v>0</v>
      </c>
      <c r="CK1052">
        <v>0</v>
      </c>
      <c r="CL1052">
        <v>0</v>
      </c>
      <c r="CM1052">
        <v>1</v>
      </c>
      <c r="CN1052">
        <v>0</v>
      </c>
      <c r="CO1052">
        <v>4</v>
      </c>
      <c r="CP1052">
        <v>14</v>
      </c>
      <c r="CQ1052">
        <v>27</v>
      </c>
      <c r="CR1052">
        <v>0</v>
      </c>
      <c r="CS1052">
        <v>0</v>
      </c>
      <c r="CT1052">
        <v>2</v>
      </c>
      <c r="CU1052">
        <v>15</v>
      </c>
      <c r="CV1052">
        <v>24</v>
      </c>
      <c r="CW1052">
        <v>36</v>
      </c>
      <c r="CX1052">
        <v>0</v>
      </c>
      <c r="CY1052">
        <v>2</v>
      </c>
      <c r="CZ1052">
        <v>12</v>
      </c>
      <c r="DA1052">
        <v>18</v>
      </c>
      <c r="DB1052">
        <v>26</v>
      </c>
      <c r="DC1052">
        <v>35</v>
      </c>
      <c r="DD1052">
        <v>48</v>
      </c>
      <c r="DE1052">
        <v>57</v>
      </c>
      <c r="DF1052">
        <v>69</v>
      </c>
      <c r="DG1052">
        <v>12</v>
      </c>
      <c r="DH1052">
        <v>18</v>
      </c>
      <c r="DI1052">
        <v>26</v>
      </c>
      <c r="DJ1052">
        <v>35</v>
      </c>
      <c r="DK1052">
        <v>48</v>
      </c>
      <c r="DL1052">
        <v>57</v>
      </c>
      <c r="DM1052">
        <v>69</v>
      </c>
    </row>
    <row r="1053" spans="1:117" x14ac:dyDescent="0.25">
      <c r="A1053">
        <v>1051</v>
      </c>
      <c r="B1053">
        <v>31</v>
      </c>
      <c r="C1053">
        <v>40</v>
      </c>
      <c r="D1053">
        <v>49</v>
      </c>
      <c r="E1053">
        <v>56</v>
      </c>
      <c r="F1053">
        <v>64</v>
      </c>
      <c r="G1053">
        <v>75</v>
      </c>
      <c r="H1053">
        <v>0</v>
      </c>
      <c r="I1053">
        <v>0</v>
      </c>
      <c r="J1053">
        <v>10</v>
      </c>
      <c r="K1053">
        <v>17</v>
      </c>
      <c r="L1053">
        <v>24</v>
      </c>
      <c r="M1053">
        <v>34</v>
      </c>
      <c r="N1053">
        <v>0</v>
      </c>
      <c r="O1053">
        <v>2</v>
      </c>
      <c r="P1053">
        <v>9</v>
      </c>
      <c r="Q1053">
        <v>16</v>
      </c>
      <c r="R1053">
        <v>23</v>
      </c>
      <c r="S1053">
        <v>33</v>
      </c>
      <c r="T1053">
        <v>11</v>
      </c>
      <c r="U1053">
        <v>23</v>
      </c>
      <c r="V1053">
        <v>0</v>
      </c>
      <c r="W1053">
        <v>2</v>
      </c>
      <c r="X1053">
        <v>10</v>
      </c>
      <c r="Y1053">
        <v>16</v>
      </c>
      <c r="Z1053">
        <v>23</v>
      </c>
      <c r="AA1053">
        <v>33</v>
      </c>
      <c r="AB1053">
        <v>0</v>
      </c>
      <c r="AC1053">
        <v>2</v>
      </c>
      <c r="AD1053">
        <v>12</v>
      </c>
      <c r="AE1053">
        <v>18</v>
      </c>
      <c r="AF1053">
        <v>26</v>
      </c>
      <c r="AG1053">
        <v>35</v>
      </c>
      <c r="AH1053">
        <v>41</v>
      </c>
      <c r="AI1053">
        <v>46</v>
      </c>
      <c r="AJ1053">
        <v>51</v>
      </c>
      <c r="AK1053">
        <v>60</v>
      </c>
      <c r="AL1053">
        <v>71</v>
      </c>
      <c r="AM1053">
        <v>80</v>
      </c>
      <c r="AN1053">
        <v>0</v>
      </c>
      <c r="AO1053">
        <v>0</v>
      </c>
      <c r="AP1053">
        <v>0</v>
      </c>
      <c r="AQ1053">
        <v>1</v>
      </c>
      <c r="AR1053">
        <v>4</v>
      </c>
      <c r="AS1053">
        <v>14</v>
      </c>
      <c r="AT1053">
        <v>0</v>
      </c>
      <c r="AU1053">
        <v>0</v>
      </c>
      <c r="AV1053">
        <v>2</v>
      </c>
      <c r="AW1053">
        <v>15</v>
      </c>
      <c r="AX1053">
        <v>24</v>
      </c>
      <c r="AY1053">
        <v>0</v>
      </c>
      <c r="AZ1053">
        <v>0</v>
      </c>
      <c r="BA1053">
        <v>0</v>
      </c>
      <c r="BB1053">
        <v>0</v>
      </c>
      <c r="BC1053">
        <v>0</v>
      </c>
      <c r="BD1053">
        <v>2</v>
      </c>
      <c r="BE1053">
        <v>11</v>
      </c>
      <c r="BF1053">
        <v>0</v>
      </c>
      <c r="BG1053">
        <v>0</v>
      </c>
      <c r="BH1053">
        <v>0</v>
      </c>
      <c r="BI1053">
        <v>3</v>
      </c>
      <c r="BJ1053">
        <v>3</v>
      </c>
      <c r="BK1053">
        <v>6</v>
      </c>
      <c r="BL1053">
        <v>6</v>
      </c>
      <c r="BM1053">
        <v>10</v>
      </c>
      <c r="BN1053">
        <v>10</v>
      </c>
      <c r="BO1053">
        <v>1</v>
      </c>
      <c r="BP1053">
        <v>18</v>
      </c>
      <c r="BQ1053">
        <v>18</v>
      </c>
      <c r="BR1053">
        <v>3</v>
      </c>
      <c r="BS1053">
        <v>3</v>
      </c>
      <c r="BT1053">
        <v>0</v>
      </c>
      <c r="BU1053">
        <v>0</v>
      </c>
      <c r="BV1053">
        <v>0</v>
      </c>
      <c r="BW1053">
        <v>0</v>
      </c>
      <c r="BX1053">
        <v>0</v>
      </c>
      <c r="BY1053">
        <v>0</v>
      </c>
      <c r="BZ1053">
        <v>0</v>
      </c>
      <c r="CA1053">
        <v>0</v>
      </c>
      <c r="CB1053">
        <v>0</v>
      </c>
      <c r="CC1053">
        <v>1</v>
      </c>
      <c r="CD1053">
        <v>1</v>
      </c>
      <c r="CE1053">
        <v>0</v>
      </c>
      <c r="CF1053">
        <v>0</v>
      </c>
      <c r="CG1053">
        <v>0</v>
      </c>
      <c r="CH1053">
        <v>0</v>
      </c>
      <c r="CI1053">
        <v>0</v>
      </c>
      <c r="CJ1053">
        <v>0</v>
      </c>
      <c r="CK1053">
        <v>0</v>
      </c>
      <c r="CL1053">
        <v>0</v>
      </c>
      <c r="CM1053">
        <v>1</v>
      </c>
      <c r="CN1053">
        <v>0</v>
      </c>
      <c r="CO1053">
        <v>4</v>
      </c>
      <c r="CP1053">
        <v>14</v>
      </c>
      <c r="CQ1053">
        <v>27</v>
      </c>
      <c r="CR1053">
        <v>0</v>
      </c>
      <c r="CS1053">
        <v>0</v>
      </c>
      <c r="CT1053">
        <v>2</v>
      </c>
      <c r="CU1053">
        <v>15</v>
      </c>
      <c r="CV1053">
        <v>24</v>
      </c>
      <c r="CW1053">
        <v>36</v>
      </c>
      <c r="CX1053">
        <v>0</v>
      </c>
      <c r="CY1053">
        <v>2</v>
      </c>
      <c r="CZ1053">
        <v>12</v>
      </c>
      <c r="DA1053">
        <v>18</v>
      </c>
      <c r="DB1053">
        <v>26</v>
      </c>
      <c r="DC1053">
        <v>35</v>
      </c>
      <c r="DD1053">
        <v>48</v>
      </c>
      <c r="DE1053">
        <v>57</v>
      </c>
      <c r="DF1053">
        <v>69</v>
      </c>
      <c r="DG1053">
        <v>12</v>
      </c>
      <c r="DH1053">
        <v>18</v>
      </c>
      <c r="DI1053">
        <v>26</v>
      </c>
      <c r="DJ1053">
        <v>35</v>
      </c>
      <c r="DK1053">
        <v>48</v>
      </c>
      <c r="DL1053">
        <v>57</v>
      </c>
      <c r="DM1053">
        <v>69</v>
      </c>
    </row>
    <row r="1054" spans="1:117" x14ac:dyDescent="0.25">
      <c r="A1054">
        <v>1052</v>
      </c>
      <c r="B1054">
        <v>31</v>
      </c>
      <c r="C1054">
        <v>40</v>
      </c>
      <c r="D1054">
        <v>49</v>
      </c>
      <c r="E1054">
        <v>56</v>
      </c>
      <c r="F1054">
        <v>64</v>
      </c>
      <c r="G1054">
        <v>75</v>
      </c>
      <c r="H1054">
        <v>0</v>
      </c>
      <c r="I1054">
        <v>0</v>
      </c>
      <c r="J1054">
        <v>10</v>
      </c>
      <c r="K1054">
        <v>17</v>
      </c>
      <c r="L1054">
        <v>24</v>
      </c>
      <c r="M1054">
        <v>34</v>
      </c>
      <c r="N1054">
        <v>0</v>
      </c>
      <c r="O1054">
        <v>2</v>
      </c>
      <c r="P1054">
        <v>9</v>
      </c>
      <c r="Q1054">
        <v>16</v>
      </c>
      <c r="R1054">
        <v>23</v>
      </c>
      <c r="S1054">
        <v>33</v>
      </c>
      <c r="T1054">
        <v>11</v>
      </c>
      <c r="U1054">
        <v>23</v>
      </c>
      <c r="V1054">
        <v>0</v>
      </c>
      <c r="W1054">
        <v>2</v>
      </c>
      <c r="X1054">
        <v>10</v>
      </c>
      <c r="Y1054">
        <v>16</v>
      </c>
      <c r="Z1054">
        <v>23</v>
      </c>
      <c r="AA1054">
        <v>33</v>
      </c>
      <c r="AB1054">
        <v>0</v>
      </c>
      <c r="AC1054">
        <v>2</v>
      </c>
      <c r="AD1054">
        <v>12</v>
      </c>
      <c r="AE1054">
        <v>18</v>
      </c>
      <c r="AF1054">
        <v>26</v>
      </c>
      <c r="AG1054">
        <v>35</v>
      </c>
      <c r="AH1054">
        <v>41</v>
      </c>
      <c r="AI1054">
        <v>46</v>
      </c>
      <c r="AJ1054">
        <v>51</v>
      </c>
      <c r="AK1054">
        <v>60</v>
      </c>
      <c r="AL1054">
        <v>71</v>
      </c>
      <c r="AM1054">
        <v>80</v>
      </c>
      <c r="AN1054">
        <v>0</v>
      </c>
      <c r="AO1054">
        <v>0</v>
      </c>
      <c r="AP1054">
        <v>0</v>
      </c>
      <c r="AQ1054">
        <v>1</v>
      </c>
      <c r="AR1054">
        <v>4</v>
      </c>
      <c r="AS1054">
        <v>14</v>
      </c>
      <c r="AT1054">
        <v>0</v>
      </c>
      <c r="AU1054">
        <v>0</v>
      </c>
      <c r="AV1054">
        <v>2</v>
      </c>
      <c r="AW1054">
        <v>15</v>
      </c>
      <c r="AX1054">
        <v>24</v>
      </c>
      <c r="AY1054">
        <v>0</v>
      </c>
      <c r="AZ1054">
        <v>0</v>
      </c>
      <c r="BA1054">
        <v>0</v>
      </c>
      <c r="BB1054">
        <v>0</v>
      </c>
      <c r="BC1054">
        <v>0</v>
      </c>
      <c r="BD1054">
        <v>2</v>
      </c>
      <c r="BE1054">
        <v>11</v>
      </c>
      <c r="BF1054">
        <v>0</v>
      </c>
      <c r="BG1054">
        <v>0</v>
      </c>
      <c r="BH1054">
        <v>0</v>
      </c>
      <c r="BI1054">
        <v>3</v>
      </c>
      <c r="BJ1054">
        <v>3</v>
      </c>
      <c r="BK1054">
        <v>6</v>
      </c>
      <c r="BL1054">
        <v>6</v>
      </c>
      <c r="BM1054">
        <v>10</v>
      </c>
      <c r="BN1054">
        <v>10</v>
      </c>
      <c r="BO1054">
        <v>1</v>
      </c>
      <c r="BP1054">
        <v>18</v>
      </c>
      <c r="BQ1054">
        <v>18</v>
      </c>
      <c r="BR1054">
        <v>3</v>
      </c>
      <c r="BS1054">
        <v>3</v>
      </c>
      <c r="BT1054">
        <v>0</v>
      </c>
      <c r="BU1054">
        <v>0</v>
      </c>
      <c r="BV1054">
        <v>0</v>
      </c>
      <c r="BW1054">
        <v>0</v>
      </c>
      <c r="BX1054">
        <v>0</v>
      </c>
      <c r="BY1054">
        <v>0</v>
      </c>
      <c r="BZ1054">
        <v>0</v>
      </c>
      <c r="CA1054">
        <v>0</v>
      </c>
      <c r="CB1054">
        <v>0</v>
      </c>
      <c r="CC1054">
        <v>1</v>
      </c>
      <c r="CD1054">
        <v>1</v>
      </c>
      <c r="CE1054">
        <v>0</v>
      </c>
      <c r="CF1054">
        <v>0</v>
      </c>
      <c r="CG1054">
        <v>0</v>
      </c>
      <c r="CH1054">
        <v>0</v>
      </c>
      <c r="CI1054">
        <v>0</v>
      </c>
      <c r="CJ1054">
        <v>0</v>
      </c>
      <c r="CK1054">
        <v>0</v>
      </c>
      <c r="CL1054">
        <v>0</v>
      </c>
      <c r="CM1054">
        <v>1</v>
      </c>
      <c r="CN1054">
        <v>0</v>
      </c>
      <c r="CO1054">
        <v>4</v>
      </c>
      <c r="CP1054">
        <v>14</v>
      </c>
      <c r="CQ1054">
        <v>27</v>
      </c>
      <c r="CR1054">
        <v>0</v>
      </c>
      <c r="CS1054">
        <v>0</v>
      </c>
      <c r="CT1054">
        <v>2</v>
      </c>
      <c r="CU1054">
        <v>15</v>
      </c>
      <c r="CV1054">
        <v>24</v>
      </c>
      <c r="CW1054">
        <v>36</v>
      </c>
      <c r="CX1054">
        <v>0</v>
      </c>
      <c r="CY1054">
        <v>2</v>
      </c>
      <c r="CZ1054">
        <v>12</v>
      </c>
      <c r="DA1054">
        <v>18</v>
      </c>
      <c r="DB1054">
        <v>26</v>
      </c>
      <c r="DC1054">
        <v>35</v>
      </c>
      <c r="DD1054">
        <v>48</v>
      </c>
      <c r="DE1054">
        <v>57</v>
      </c>
      <c r="DF1054">
        <v>69</v>
      </c>
      <c r="DG1054">
        <v>12</v>
      </c>
      <c r="DH1054">
        <v>18</v>
      </c>
      <c r="DI1054">
        <v>26</v>
      </c>
      <c r="DJ1054">
        <v>35</v>
      </c>
      <c r="DK1054">
        <v>48</v>
      </c>
      <c r="DL1054">
        <v>57</v>
      </c>
      <c r="DM1054">
        <v>69</v>
      </c>
    </row>
    <row r="1055" spans="1:117" x14ac:dyDescent="0.25">
      <c r="A1055">
        <v>1053</v>
      </c>
      <c r="B1055">
        <v>31</v>
      </c>
      <c r="C1055">
        <v>40</v>
      </c>
      <c r="D1055">
        <v>49</v>
      </c>
      <c r="E1055">
        <v>56</v>
      </c>
      <c r="F1055">
        <v>64</v>
      </c>
      <c r="G1055">
        <v>75</v>
      </c>
      <c r="H1055">
        <v>0</v>
      </c>
      <c r="I1055">
        <v>0</v>
      </c>
      <c r="J1055">
        <v>10</v>
      </c>
      <c r="K1055">
        <v>17</v>
      </c>
      <c r="L1055">
        <v>24</v>
      </c>
      <c r="M1055">
        <v>34</v>
      </c>
      <c r="N1055">
        <v>0</v>
      </c>
      <c r="O1055">
        <v>2</v>
      </c>
      <c r="P1055">
        <v>9</v>
      </c>
      <c r="Q1055">
        <v>16</v>
      </c>
      <c r="R1055">
        <v>23</v>
      </c>
      <c r="S1055">
        <v>33</v>
      </c>
      <c r="T1055">
        <v>11</v>
      </c>
      <c r="U1055">
        <v>23</v>
      </c>
      <c r="V1055">
        <v>0</v>
      </c>
      <c r="W1055">
        <v>2</v>
      </c>
      <c r="X1055">
        <v>10</v>
      </c>
      <c r="Y1055">
        <v>16</v>
      </c>
      <c r="Z1055">
        <v>23</v>
      </c>
      <c r="AA1055">
        <v>33</v>
      </c>
      <c r="AB1055">
        <v>0</v>
      </c>
      <c r="AC1055">
        <v>2</v>
      </c>
      <c r="AD1055">
        <v>12</v>
      </c>
      <c r="AE1055">
        <v>18</v>
      </c>
      <c r="AF1055">
        <v>26</v>
      </c>
      <c r="AG1055">
        <v>35</v>
      </c>
      <c r="AH1055">
        <v>41</v>
      </c>
      <c r="AI1055">
        <v>46</v>
      </c>
      <c r="AJ1055">
        <v>51</v>
      </c>
      <c r="AK1055">
        <v>60</v>
      </c>
      <c r="AL1055">
        <v>71</v>
      </c>
      <c r="AM1055">
        <v>80</v>
      </c>
      <c r="AN1055">
        <v>0</v>
      </c>
      <c r="AO1055">
        <v>0</v>
      </c>
      <c r="AP1055">
        <v>0</v>
      </c>
      <c r="AQ1055">
        <v>1</v>
      </c>
      <c r="AR1055">
        <v>4</v>
      </c>
      <c r="AS1055">
        <v>14</v>
      </c>
      <c r="AT1055">
        <v>0</v>
      </c>
      <c r="AU1055">
        <v>0</v>
      </c>
      <c r="AV1055">
        <v>2</v>
      </c>
      <c r="AW1055">
        <v>15</v>
      </c>
      <c r="AX1055">
        <v>24</v>
      </c>
      <c r="AY1055">
        <v>0</v>
      </c>
      <c r="AZ1055">
        <v>0</v>
      </c>
      <c r="BA1055">
        <v>0</v>
      </c>
      <c r="BB1055">
        <v>0</v>
      </c>
      <c r="BC1055">
        <v>0</v>
      </c>
      <c r="BD1055">
        <v>2</v>
      </c>
      <c r="BE1055">
        <v>11</v>
      </c>
      <c r="BF1055">
        <v>0</v>
      </c>
      <c r="BG1055">
        <v>0</v>
      </c>
      <c r="BH1055">
        <v>0</v>
      </c>
      <c r="BI1055">
        <v>3</v>
      </c>
      <c r="BJ1055">
        <v>3</v>
      </c>
      <c r="BK1055">
        <v>6</v>
      </c>
      <c r="BL1055">
        <v>6</v>
      </c>
      <c r="BM1055">
        <v>10</v>
      </c>
      <c r="BN1055">
        <v>10</v>
      </c>
      <c r="BO1055">
        <v>1</v>
      </c>
      <c r="BP1055">
        <v>18</v>
      </c>
      <c r="BQ1055">
        <v>18</v>
      </c>
      <c r="BR1055">
        <v>3</v>
      </c>
      <c r="BS1055">
        <v>3</v>
      </c>
      <c r="BT1055">
        <v>0</v>
      </c>
      <c r="BU1055">
        <v>0</v>
      </c>
      <c r="BV1055">
        <v>0</v>
      </c>
      <c r="BW1055">
        <v>0</v>
      </c>
      <c r="BX1055">
        <v>0</v>
      </c>
      <c r="BY1055">
        <v>0</v>
      </c>
      <c r="BZ1055">
        <v>0</v>
      </c>
      <c r="CA1055">
        <v>0</v>
      </c>
      <c r="CB1055">
        <v>0</v>
      </c>
      <c r="CC1055">
        <v>1</v>
      </c>
      <c r="CD1055">
        <v>1</v>
      </c>
      <c r="CE1055">
        <v>0</v>
      </c>
      <c r="CF1055">
        <v>0</v>
      </c>
      <c r="CG1055">
        <v>0</v>
      </c>
      <c r="CH1055">
        <v>0</v>
      </c>
      <c r="CI1055">
        <v>0</v>
      </c>
      <c r="CJ1055">
        <v>0</v>
      </c>
      <c r="CK1055">
        <v>0</v>
      </c>
      <c r="CL1055">
        <v>0</v>
      </c>
      <c r="CM1055">
        <v>1</v>
      </c>
      <c r="CN1055">
        <v>0</v>
      </c>
      <c r="CO1055">
        <v>4</v>
      </c>
      <c r="CP1055">
        <v>14</v>
      </c>
      <c r="CQ1055">
        <v>27</v>
      </c>
      <c r="CR1055">
        <v>0</v>
      </c>
      <c r="CS1055">
        <v>0</v>
      </c>
      <c r="CT1055">
        <v>2</v>
      </c>
      <c r="CU1055">
        <v>15</v>
      </c>
      <c r="CV1055">
        <v>24</v>
      </c>
      <c r="CW1055">
        <v>36</v>
      </c>
      <c r="CX1055">
        <v>0</v>
      </c>
      <c r="CY1055">
        <v>2</v>
      </c>
      <c r="CZ1055">
        <v>12</v>
      </c>
      <c r="DA1055">
        <v>18</v>
      </c>
      <c r="DB1055">
        <v>26</v>
      </c>
      <c r="DC1055">
        <v>35</v>
      </c>
      <c r="DD1055">
        <v>48</v>
      </c>
      <c r="DE1055">
        <v>57</v>
      </c>
      <c r="DF1055">
        <v>69</v>
      </c>
      <c r="DG1055">
        <v>12</v>
      </c>
      <c r="DH1055">
        <v>18</v>
      </c>
      <c r="DI1055">
        <v>26</v>
      </c>
      <c r="DJ1055">
        <v>35</v>
      </c>
      <c r="DK1055">
        <v>48</v>
      </c>
      <c r="DL1055">
        <v>57</v>
      </c>
      <c r="DM1055">
        <v>69</v>
      </c>
    </row>
    <row r="1056" spans="1:117" x14ac:dyDescent="0.25">
      <c r="A1056">
        <v>1054</v>
      </c>
      <c r="B1056">
        <v>31</v>
      </c>
      <c r="C1056">
        <v>40</v>
      </c>
      <c r="D1056">
        <v>48</v>
      </c>
      <c r="E1056">
        <v>55</v>
      </c>
      <c r="F1056">
        <v>64</v>
      </c>
      <c r="G1056">
        <v>75</v>
      </c>
      <c r="H1056">
        <v>0</v>
      </c>
      <c r="I1056">
        <v>0</v>
      </c>
      <c r="J1056">
        <v>10</v>
      </c>
      <c r="K1056">
        <v>17</v>
      </c>
      <c r="L1056">
        <v>24</v>
      </c>
      <c r="M1056">
        <v>34</v>
      </c>
      <c r="N1056">
        <v>0</v>
      </c>
      <c r="O1056">
        <v>2</v>
      </c>
      <c r="P1056">
        <v>9</v>
      </c>
      <c r="Q1056">
        <v>16</v>
      </c>
      <c r="R1056">
        <v>23</v>
      </c>
      <c r="S1056">
        <v>33</v>
      </c>
      <c r="T1056">
        <v>11</v>
      </c>
      <c r="U1056">
        <v>23</v>
      </c>
      <c r="V1056">
        <v>0</v>
      </c>
      <c r="W1056">
        <v>2</v>
      </c>
      <c r="X1056">
        <v>10</v>
      </c>
      <c r="Y1056">
        <v>16</v>
      </c>
      <c r="Z1056">
        <v>23</v>
      </c>
      <c r="AA1056">
        <v>33</v>
      </c>
      <c r="AB1056">
        <v>0</v>
      </c>
      <c r="AC1056">
        <v>2</v>
      </c>
      <c r="AD1056">
        <v>12</v>
      </c>
      <c r="AE1056">
        <v>18</v>
      </c>
      <c r="AF1056">
        <v>26</v>
      </c>
      <c r="AG1056">
        <v>35</v>
      </c>
      <c r="AH1056">
        <v>41</v>
      </c>
      <c r="AI1056">
        <v>46</v>
      </c>
      <c r="AJ1056">
        <v>51</v>
      </c>
      <c r="AK1056">
        <v>60</v>
      </c>
      <c r="AL1056">
        <v>71</v>
      </c>
      <c r="AM1056">
        <v>80</v>
      </c>
      <c r="AN1056">
        <v>0</v>
      </c>
      <c r="AO1056">
        <v>0</v>
      </c>
      <c r="AP1056">
        <v>0</v>
      </c>
      <c r="AQ1056">
        <v>1</v>
      </c>
      <c r="AR1056">
        <v>4</v>
      </c>
      <c r="AS1056">
        <v>14</v>
      </c>
      <c r="AT1056">
        <v>0</v>
      </c>
      <c r="AU1056">
        <v>0</v>
      </c>
      <c r="AV1056">
        <v>2</v>
      </c>
      <c r="AW1056">
        <v>15</v>
      </c>
      <c r="AX1056">
        <v>24</v>
      </c>
      <c r="AY1056">
        <v>0</v>
      </c>
      <c r="AZ1056">
        <v>0</v>
      </c>
      <c r="BA1056">
        <v>0</v>
      </c>
      <c r="BB1056">
        <v>0</v>
      </c>
      <c r="BC1056">
        <v>0</v>
      </c>
      <c r="BD1056">
        <v>2</v>
      </c>
      <c r="BE1056">
        <v>11</v>
      </c>
      <c r="BF1056">
        <v>0</v>
      </c>
      <c r="BG1056">
        <v>0</v>
      </c>
      <c r="BH1056">
        <v>0</v>
      </c>
      <c r="BI1056">
        <v>3</v>
      </c>
      <c r="BJ1056">
        <v>3</v>
      </c>
      <c r="BK1056">
        <v>6</v>
      </c>
      <c r="BL1056">
        <v>6</v>
      </c>
      <c r="BM1056">
        <v>10</v>
      </c>
      <c r="BN1056">
        <v>10</v>
      </c>
      <c r="BO1056">
        <v>1</v>
      </c>
      <c r="BP1056">
        <v>18</v>
      </c>
      <c r="BQ1056">
        <v>18</v>
      </c>
      <c r="BR1056">
        <v>3</v>
      </c>
      <c r="BS1056">
        <v>3</v>
      </c>
      <c r="BT1056">
        <v>0</v>
      </c>
      <c r="BU1056">
        <v>0</v>
      </c>
      <c r="BV1056">
        <v>0</v>
      </c>
      <c r="BW1056">
        <v>0</v>
      </c>
      <c r="BX1056">
        <v>0</v>
      </c>
      <c r="BY1056">
        <v>0</v>
      </c>
      <c r="BZ1056">
        <v>0</v>
      </c>
      <c r="CA1056">
        <v>0</v>
      </c>
      <c r="CB1056">
        <v>0</v>
      </c>
      <c r="CC1056">
        <v>1</v>
      </c>
      <c r="CD1056">
        <v>1</v>
      </c>
      <c r="CE1056">
        <v>0</v>
      </c>
      <c r="CF1056">
        <v>0</v>
      </c>
      <c r="CG1056">
        <v>0</v>
      </c>
      <c r="CH1056">
        <v>0</v>
      </c>
      <c r="CI1056">
        <v>0</v>
      </c>
      <c r="CJ1056">
        <v>0</v>
      </c>
      <c r="CK1056">
        <v>0</v>
      </c>
      <c r="CL1056">
        <v>0</v>
      </c>
      <c r="CM1056">
        <v>1</v>
      </c>
      <c r="CN1056">
        <v>0</v>
      </c>
      <c r="CO1056">
        <v>4</v>
      </c>
      <c r="CP1056">
        <v>14</v>
      </c>
      <c r="CQ1056">
        <v>27</v>
      </c>
      <c r="CR1056">
        <v>0</v>
      </c>
      <c r="CS1056">
        <v>0</v>
      </c>
      <c r="CT1056">
        <v>2</v>
      </c>
      <c r="CU1056">
        <v>15</v>
      </c>
      <c r="CV1056">
        <v>24</v>
      </c>
      <c r="CW1056">
        <v>36</v>
      </c>
      <c r="CX1056">
        <v>0</v>
      </c>
      <c r="CY1056">
        <v>2</v>
      </c>
      <c r="CZ1056">
        <v>12</v>
      </c>
      <c r="DA1056">
        <v>18</v>
      </c>
      <c r="DB1056">
        <v>26</v>
      </c>
      <c r="DC1056">
        <v>35</v>
      </c>
      <c r="DD1056">
        <v>48</v>
      </c>
      <c r="DE1056">
        <v>57</v>
      </c>
      <c r="DF1056">
        <v>69</v>
      </c>
      <c r="DG1056">
        <v>12</v>
      </c>
      <c r="DH1056">
        <v>18</v>
      </c>
      <c r="DI1056">
        <v>26</v>
      </c>
      <c r="DJ1056">
        <v>35</v>
      </c>
      <c r="DK1056">
        <v>48</v>
      </c>
      <c r="DL1056">
        <v>57</v>
      </c>
      <c r="DM1056">
        <v>69</v>
      </c>
    </row>
    <row r="1057" spans="1:117" x14ac:dyDescent="0.25">
      <c r="A1057">
        <v>1055</v>
      </c>
      <c r="B1057">
        <v>31</v>
      </c>
      <c r="C1057">
        <v>40</v>
      </c>
      <c r="D1057">
        <v>48</v>
      </c>
      <c r="E1057">
        <v>55</v>
      </c>
      <c r="F1057">
        <v>64</v>
      </c>
      <c r="G1057">
        <v>75</v>
      </c>
      <c r="H1057">
        <v>0</v>
      </c>
      <c r="I1057">
        <v>0</v>
      </c>
      <c r="J1057">
        <v>10</v>
      </c>
      <c r="K1057">
        <v>17</v>
      </c>
      <c r="L1057">
        <v>24</v>
      </c>
      <c r="M1057">
        <v>34</v>
      </c>
      <c r="N1057">
        <v>0</v>
      </c>
      <c r="O1057">
        <v>2</v>
      </c>
      <c r="P1057">
        <v>9</v>
      </c>
      <c r="Q1057">
        <v>16</v>
      </c>
      <c r="R1057">
        <v>23</v>
      </c>
      <c r="S1057">
        <v>33</v>
      </c>
      <c r="T1057">
        <v>11</v>
      </c>
      <c r="U1057">
        <v>23</v>
      </c>
      <c r="V1057">
        <v>0</v>
      </c>
      <c r="W1057">
        <v>2</v>
      </c>
      <c r="X1057">
        <v>10</v>
      </c>
      <c r="Y1057">
        <v>16</v>
      </c>
      <c r="Z1057">
        <v>23</v>
      </c>
      <c r="AA1057">
        <v>33</v>
      </c>
      <c r="AB1057">
        <v>0</v>
      </c>
      <c r="AC1057">
        <v>2</v>
      </c>
      <c r="AD1057">
        <v>12</v>
      </c>
      <c r="AE1057">
        <v>18</v>
      </c>
      <c r="AF1057">
        <v>26</v>
      </c>
      <c r="AG1057">
        <v>35</v>
      </c>
      <c r="AH1057">
        <v>41</v>
      </c>
      <c r="AI1057">
        <v>46</v>
      </c>
      <c r="AJ1057">
        <v>51</v>
      </c>
      <c r="AK1057">
        <v>59</v>
      </c>
      <c r="AL1057">
        <v>71</v>
      </c>
      <c r="AM1057">
        <v>80</v>
      </c>
      <c r="AN1057">
        <v>0</v>
      </c>
      <c r="AO1057">
        <v>0</v>
      </c>
      <c r="AP1057">
        <v>0</v>
      </c>
      <c r="AQ1057">
        <v>1</v>
      </c>
      <c r="AR1057">
        <v>4</v>
      </c>
      <c r="AS1057">
        <v>14</v>
      </c>
      <c r="AT1057">
        <v>0</v>
      </c>
      <c r="AU1057">
        <v>0</v>
      </c>
      <c r="AV1057">
        <v>2</v>
      </c>
      <c r="AW1057">
        <v>15</v>
      </c>
      <c r="AX1057">
        <v>24</v>
      </c>
      <c r="AY1057">
        <v>0</v>
      </c>
      <c r="AZ1057">
        <v>0</v>
      </c>
      <c r="BA1057">
        <v>0</v>
      </c>
      <c r="BB1057">
        <v>0</v>
      </c>
      <c r="BC1057">
        <v>0</v>
      </c>
      <c r="BD1057">
        <v>2</v>
      </c>
      <c r="BE1057">
        <v>11</v>
      </c>
      <c r="BF1057">
        <v>0</v>
      </c>
      <c r="BG1057">
        <v>0</v>
      </c>
      <c r="BH1057">
        <v>0</v>
      </c>
      <c r="BI1057">
        <v>3</v>
      </c>
      <c r="BJ1057">
        <v>3</v>
      </c>
      <c r="BK1057">
        <v>6</v>
      </c>
      <c r="BL1057">
        <v>6</v>
      </c>
      <c r="BM1057">
        <v>10</v>
      </c>
      <c r="BN1057">
        <v>10</v>
      </c>
      <c r="BO1057">
        <v>1</v>
      </c>
      <c r="BP1057">
        <v>18</v>
      </c>
      <c r="BQ1057">
        <v>18</v>
      </c>
      <c r="BR1057">
        <v>3</v>
      </c>
      <c r="BS1057">
        <v>3</v>
      </c>
      <c r="BT1057">
        <v>0</v>
      </c>
      <c r="BU1057">
        <v>0</v>
      </c>
      <c r="BV1057">
        <v>0</v>
      </c>
      <c r="BW1057">
        <v>0</v>
      </c>
      <c r="BX1057">
        <v>0</v>
      </c>
      <c r="BY1057">
        <v>0</v>
      </c>
      <c r="BZ1057">
        <v>0</v>
      </c>
      <c r="CA1057">
        <v>0</v>
      </c>
      <c r="CB1057">
        <v>0</v>
      </c>
      <c r="CC1057">
        <v>1</v>
      </c>
      <c r="CD1057">
        <v>1</v>
      </c>
      <c r="CE1057">
        <v>0</v>
      </c>
      <c r="CF1057">
        <v>0</v>
      </c>
      <c r="CG1057">
        <v>0</v>
      </c>
      <c r="CH1057">
        <v>0</v>
      </c>
      <c r="CI1057">
        <v>0</v>
      </c>
      <c r="CJ1057">
        <v>0</v>
      </c>
      <c r="CK1057">
        <v>0</v>
      </c>
      <c r="CL1057">
        <v>0</v>
      </c>
      <c r="CM1057">
        <v>1</v>
      </c>
      <c r="CN1057">
        <v>0</v>
      </c>
      <c r="CO1057">
        <v>4</v>
      </c>
      <c r="CP1057">
        <v>14</v>
      </c>
      <c r="CQ1057">
        <v>27</v>
      </c>
      <c r="CR1057">
        <v>0</v>
      </c>
      <c r="CS1057">
        <v>0</v>
      </c>
      <c r="CT1057">
        <v>2</v>
      </c>
      <c r="CU1057">
        <v>15</v>
      </c>
      <c r="CV1057">
        <v>24</v>
      </c>
      <c r="CW1057">
        <v>36</v>
      </c>
      <c r="CX1057">
        <v>0</v>
      </c>
      <c r="CY1057">
        <v>2</v>
      </c>
      <c r="CZ1057">
        <v>12</v>
      </c>
      <c r="DA1057">
        <v>18</v>
      </c>
      <c r="DB1057">
        <v>26</v>
      </c>
      <c r="DC1057">
        <v>35</v>
      </c>
      <c r="DD1057">
        <v>48</v>
      </c>
      <c r="DE1057">
        <v>57</v>
      </c>
      <c r="DF1057">
        <v>69</v>
      </c>
      <c r="DG1057">
        <v>12</v>
      </c>
      <c r="DH1057">
        <v>18</v>
      </c>
      <c r="DI1057">
        <v>26</v>
      </c>
      <c r="DJ1057">
        <v>35</v>
      </c>
      <c r="DK1057">
        <v>48</v>
      </c>
      <c r="DL1057">
        <v>57</v>
      </c>
      <c r="DM1057">
        <v>69</v>
      </c>
    </row>
    <row r="1058" spans="1:117" x14ac:dyDescent="0.25">
      <c r="A1058">
        <v>1056</v>
      </c>
      <c r="B1058">
        <v>31</v>
      </c>
      <c r="C1058">
        <v>40</v>
      </c>
      <c r="D1058">
        <v>48</v>
      </c>
      <c r="E1058">
        <v>55</v>
      </c>
      <c r="F1058">
        <v>64</v>
      </c>
      <c r="G1058">
        <v>75</v>
      </c>
      <c r="H1058">
        <v>0</v>
      </c>
      <c r="I1058">
        <v>0</v>
      </c>
      <c r="J1058">
        <v>10</v>
      </c>
      <c r="K1058">
        <v>17</v>
      </c>
      <c r="L1058">
        <v>24</v>
      </c>
      <c r="M1058">
        <v>34</v>
      </c>
      <c r="N1058">
        <v>0</v>
      </c>
      <c r="O1058">
        <v>2</v>
      </c>
      <c r="P1058">
        <v>9</v>
      </c>
      <c r="Q1058">
        <v>16</v>
      </c>
      <c r="R1058">
        <v>23</v>
      </c>
      <c r="S1058">
        <v>33</v>
      </c>
      <c r="T1058">
        <v>11</v>
      </c>
      <c r="U1058">
        <v>23</v>
      </c>
      <c r="V1058">
        <v>0</v>
      </c>
      <c r="W1058">
        <v>2</v>
      </c>
      <c r="X1058">
        <v>10</v>
      </c>
      <c r="Y1058">
        <v>16</v>
      </c>
      <c r="Z1058">
        <v>23</v>
      </c>
      <c r="AA1058">
        <v>33</v>
      </c>
      <c r="AB1058">
        <v>0</v>
      </c>
      <c r="AC1058">
        <v>2</v>
      </c>
      <c r="AD1058">
        <v>12</v>
      </c>
      <c r="AE1058">
        <v>18</v>
      </c>
      <c r="AF1058">
        <v>26</v>
      </c>
      <c r="AG1058">
        <v>35</v>
      </c>
      <c r="AH1058">
        <v>41</v>
      </c>
      <c r="AI1058">
        <v>45</v>
      </c>
      <c r="AJ1058">
        <v>51</v>
      </c>
      <c r="AK1058">
        <v>59</v>
      </c>
      <c r="AL1058">
        <v>71</v>
      </c>
      <c r="AM1058">
        <v>80</v>
      </c>
      <c r="AN1058">
        <v>0</v>
      </c>
      <c r="AO1058">
        <v>0</v>
      </c>
      <c r="AP1058">
        <v>0</v>
      </c>
      <c r="AQ1058">
        <v>1</v>
      </c>
      <c r="AR1058">
        <v>4</v>
      </c>
      <c r="AS1058">
        <v>14</v>
      </c>
      <c r="AT1058">
        <v>0</v>
      </c>
      <c r="AU1058">
        <v>0</v>
      </c>
      <c r="AV1058">
        <v>2</v>
      </c>
      <c r="AW1058">
        <v>15</v>
      </c>
      <c r="AX1058">
        <v>24</v>
      </c>
      <c r="AY1058">
        <v>0</v>
      </c>
      <c r="AZ1058">
        <v>0</v>
      </c>
      <c r="BA1058">
        <v>0</v>
      </c>
      <c r="BB1058">
        <v>0</v>
      </c>
      <c r="BC1058">
        <v>0</v>
      </c>
      <c r="BD1058">
        <v>2</v>
      </c>
      <c r="BE1058">
        <v>11</v>
      </c>
      <c r="BF1058">
        <v>0</v>
      </c>
      <c r="BG1058">
        <v>0</v>
      </c>
      <c r="BH1058">
        <v>0</v>
      </c>
      <c r="BI1058">
        <v>3</v>
      </c>
      <c r="BJ1058">
        <v>3</v>
      </c>
      <c r="BK1058">
        <v>6</v>
      </c>
      <c r="BL1058">
        <v>6</v>
      </c>
      <c r="BM1058">
        <v>10</v>
      </c>
      <c r="BN1058">
        <v>10</v>
      </c>
      <c r="BO1058">
        <v>1</v>
      </c>
      <c r="BP1058">
        <v>18</v>
      </c>
      <c r="BQ1058">
        <v>18</v>
      </c>
      <c r="BR1058">
        <v>3</v>
      </c>
      <c r="BS1058">
        <v>3</v>
      </c>
      <c r="BT1058">
        <v>0</v>
      </c>
      <c r="BU1058">
        <v>0</v>
      </c>
      <c r="BV1058">
        <v>0</v>
      </c>
      <c r="BW1058">
        <v>0</v>
      </c>
      <c r="BX1058">
        <v>0</v>
      </c>
      <c r="BY1058">
        <v>0</v>
      </c>
      <c r="BZ1058">
        <v>0</v>
      </c>
      <c r="CA1058">
        <v>0</v>
      </c>
      <c r="CB1058">
        <v>0</v>
      </c>
      <c r="CC1058">
        <v>1</v>
      </c>
      <c r="CD1058">
        <v>1</v>
      </c>
      <c r="CE1058">
        <v>0</v>
      </c>
      <c r="CF1058">
        <v>0</v>
      </c>
      <c r="CG1058">
        <v>0</v>
      </c>
      <c r="CH1058">
        <v>0</v>
      </c>
      <c r="CI1058">
        <v>0</v>
      </c>
      <c r="CJ1058">
        <v>0</v>
      </c>
      <c r="CK1058">
        <v>0</v>
      </c>
      <c r="CL1058">
        <v>0</v>
      </c>
      <c r="CM1058">
        <v>1</v>
      </c>
      <c r="CN1058">
        <v>0</v>
      </c>
      <c r="CO1058">
        <v>4</v>
      </c>
      <c r="CP1058">
        <v>14</v>
      </c>
      <c r="CQ1058">
        <v>27</v>
      </c>
      <c r="CR1058">
        <v>0</v>
      </c>
      <c r="CS1058">
        <v>0</v>
      </c>
      <c r="CT1058">
        <v>2</v>
      </c>
      <c r="CU1058">
        <v>15</v>
      </c>
      <c r="CV1058">
        <v>24</v>
      </c>
      <c r="CW1058">
        <v>36</v>
      </c>
      <c r="CX1058">
        <v>0</v>
      </c>
      <c r="CY1058">
        <v>2</v>
      </c>
      <c r="CZ1058">
        <v>12</v>
      </c>
      <c r="DA1058">
        <v>18</v>
      </c>
      <c r="DB1058">
        <v>26</v>
      </c>
      <c r="DC1058">
        <v>35</v>
      </c>
      <c r="DD1058">
        <v>48</v>
      </c>
      <c r="DE1058">
        <v>57</v>
      </c>
      <c r="DF1058">
        <v>69</v>
      </c>
      <c r="DG1058">
        <v>12</v>
      </c>
      <c r="DH1058">
        <v>18</v>
      </c>
      <c r="DI1058">
        <v>26</v>
      </c>
      <c r="DJ1058">
        <v>35</v>
      </c>
      <c r="DK1058">
        <v>48</v>
      </c>
      <c r="DL1058">
        <v>57</v>
      </c>
      <c r="DM1058">
        <v>69</v>
      </c>
    </row>
    <row r="1059" spans="1:117" x14ac:dyDescent="0.25">
      <c r="A1059">
        <v>1057</v>
      </c>
      <c r="B1059">
        <v>31</v>
      </c>
      <c r="C1059">
        <v>39</v>
      </c>
      <c r="D1059">
        <v>48</v>
      </c>
      <c r="E1059">
        <v>55</v>
      </c>
      <c r="F1059">
        <v>64</v>
      </c>
      <c r="G1059">
        <v>75</v>
      </c>
      <c r="H1059">
        <v>0</v>
      </c>
      <c r="I1059">
        <v>0</v>
      </c>
      <c r="J1059">
        <v>10</v>
      </c>
      <c r="K1059">
        <v>17</v>
      </c>
      <c r="L1059">
        <v>24</v>
      </c>
      <c r="M1059">
        <v>34</v>
      </c>
      <c r="N1059">
        <v>0</v>
      </c>
      <c r="O1059">
        <v>2</v>
      </c>
      <c r="P1059">
        <v>9</v>
      </c>
      <c r="Q1059">
        <v>16</v>
      </c>
      <c r="R1059">
        <v>23</v>
      </c>
      <c r="S1059">
        <v>33</v>
      </c>
      <c r="T1059">
        <v>11</v>
      </c>
      <c r="U1059">
        <v>23</v>
      </c>
      <c r="V1059">
        <v>0</v>
      </c>
      <c r="W1059">
        <v>2</v>
      </c>
      <c r="X1059">
        <v>10</v>
      </c>
      <c r="Y1059">
        <v>16</v>
      </c>
      <c r="Z1059">
        <v>23</v>
      </c>
      <c r="AA1059">
        <v>33</v>
      </c>
      <c r="AB1059">
        <v>0</v>
      </c>
      <c r="AC1059">
        <v>2</v>
      </c>
      <c r="AD1059">
        <v>12</v>
      </c>
      <c r="AE1059">
        <v>18</v>
      </c>
      <c r="AF1059">
        <v>26</v>
      </c>
      <c r="AG1059">
        <v>35</v>
      </c>
      <c r="AH1059">
        <v>41</v>
      </c>
      <c r="AI1059">
        <v>45</v>
      </c>
      <c r="AJ1059">
        <v>51</v>
      </c>
      <c r="AK1059">
        <v>59</v>
      </c>
      <c r="AL1059">
        <v>71</v>
      </c>
      <c r="AM1059">
        <v>80</v>
      </c>
      <c r="AN1059">
        <v>0</v>
      </c>
      <c r="AO1059">
        <v>0</v>
      </c>
      <c r="AP1059">
        <v>0</v>
      </c>
      <c r="AQ1059">
        <v>1</v>
      </c>
      <c r="AR1059">
        <v>4</v>
      </c>
      <c r="AS1059">
        <v>14</v>
      </c>
      <c r="AT1059">
        <v>0</v>
      </c>
      <c r="AU1059">
        <v>0</v>
      </c>
      <c r="AV1059">
        <v>2</v>
      </c>
      <c r="AW1059">
        <v>15</v>
      </c>
      <c r="AX1059">
        <v>24</v>
      </c>
      <c r="AY1059">
        <v>0</v>
      </c>
      <c r="AZ1059">
        <v>0</v>
      </c>
      <c r="BA1059">
        <v>0</v>
      </c>
      <c r="BB1059">
        <v>0</v>
      </c>
      <c r="BC1059">
        <v>0</v>
      </c>
      <c r="BD1059">
        <v>2</v>
      </c>
      <c r="BE1059">
        <v>11</v>
      </c>
      <c r="BF1059">
        <v>0</v>
      </c>
      <c r="BG1059">
        <v>0</v>
      </c>
      <c r="BH1059">
        <v>0</v>
      </c>
      <c r="BI1059">
        <v>3</v>
      </c>
      <c r="BJ1059">
        <v>3</v>
      </c>
      <c r="BK1059">
        <v>6</v>
      </c>
      <c r="BL1059">
        <v>6</v>
      </c>
      <c r="BM1059">
        <v>10</v>
      </c>
      <c r="BN1059">
        <v>10</v>
      </c>
      <c r="BO1059">
        <v>1</v>
      </c>
      <c r="BP1059">
        <v>18</v>
      </c>
      <c r="BQ1059">
        <v>18</v>
      </c>
      <c r="BR1059">
        <v>3</v>
      </c>
      <c r="BS1059">
        <v>3</v>
      </c>
      <c r="BT1059">
        <v>0</v>
      </c>
      <c r="BU1059">
        <v>0</v>
      </c>
      <c r="BV1059">
        <v>0</v>
      </c>
      <c r="BW1059">
        <v>0</v>
      </c>
      <c r="BX1059">
        <v>0</v>
      </c>
      <c r="BY1059">
        <v>0</v>
      </c>
      <c r="BZ1059">
        <v>0</v>
      </c>
      <c r="CA1059">
        <v>0</v>
      </c>
      <c r="CB1059">
        <v>0</v>
      </c>
      <c r="CC1059">
        <v>1</v>
      </c>
      <c r="CD1059">
        <v>1</v>
      </c>
      <c r="CE1059">
        <v>0</v>
      </c>
      <c r="CF1059">
        <v>0</v>
      </c>
      <c r="CG1059">
        <v>0</v>
      </c>
      <c r="CH1059">
        <v>0</v>
      </c>
      <c r="CI1059">
        <v>0</v>
      </c>
      <c r="CJ1059">
        <v>0</v>
      </c>
      <c r="CK1059">
        <v>0</v>
      </c>
      <c r="CL1059">
        <v>0</v>
      </c>
      <c r="CM1059">
        <v>1</v>
      </c>
      <c r="CN1059">
        <v>0</v>
      </c>
      <c r="CO1059">
        <v>4</v>
      </c>
      <c r="CP1059">
        <v>14</v>
      </c>
      <c r="CQ1059">
        <v>27</v>
      </c>
      <c r="CR1059">
        <v>0</v>
      </c>
      <c r="CS1059">
        <v>0</v>
      </c>
      <c r="CT1059">
        <v>2</v>
      </c>
      <c r="CU1059">
        <v>15</v>
      </c>
      <c r="CV1059">
        <v>24</v>
      </c>
      <c r="CW1059">
        <v>36</v>
      </c>
      <c r="CX1059">
        <v>0</v>
      </c>
      <c r="CY1059">
        <v>2</v>
      </c>
      <c r="CZ1059">
        <v>12</v>
      </c>
      <c r="DA1059">
        <v>18</v>
      </c>
      <c r="DB1059">
        <v>26</v>
      </c>
      <c r="DC1059">
        <v>35</v>
      </c>
      <c r="DD1059">
        <v>48</v>
      </c>
      <c r="DE1059">
        <v>57</v>
      </c>
      <c r="DF1059">
        <v>69</v>
      </c>
      <c r="DG1059">
        <v>12</v>
      </c>
      <c r="DH1059">
        <v>18</v>
      </c>
      <c r="DI1059">
        <v>26</v>
      </c>
      <c r="DJ1059">
        <v>35</v>
      </c>
      <c r="DK1059">
        <v>48</v>
      </c>
      <c r="DL1059">
        <v>57</v>
      </c>
      <c r="DM1059">
        <v>69</v>
      </c>
    </row>
    <row r="1060" spans="1:117" x14ac:dyDescent="0.25">
      <c r="A1060">
        <v>1058</v>
      </c>
      <c r="B1060">
        <v>31</v>
      </c>
      <c r="C1060">
        <v>39</v>
      </c>
      <c r="D1060">
        <v>48</v>
      </c>
      <c r="E1060">
        <v>55</v>
      </c>
      <c r="F1060">
        <v>64</v>
      </c>
      <c r="G1060">
        <v>75</v>
      </c>
      <c r="H1060">
        <v>0</v>
      </c>
      <c r="I1060">
        <v>0</v>
      </c>
      <c r="J1060">
        <v>10</v>
      </c>
      <c r="K1060">
        <v>17</v>
      </c>
      <c r="L1060">
        <v>24</v>
      </c>
      <c r="M1060">
        <v>34</v>
      </c>
      <c r="N1060">
        <v>0</v>
      </c>
      <c r="O1060">
        <v>2</v>
      </c>
      <c r="P1060">
        <v>9</v>
      </c>
      <c r="Q1060">
        <v>16</v>
      </c>
      <c r="R1060">
        <v>23</v>
      </c>
      <c r="S1060">
        <v>33</v>
      </c>
      <c r="T1060">
        <v>11</v>
      </c>
      <c r="U1060">
        <v>23</v>
      </c>
      <c r="V1060">
        <v>0</v>
      </c>
      <c r="W1060">
        <v>2</v>
      </c>
      <c r="X1060">
        <v>10</v>
      </c>
      <c r="Y1060">
        <v>16</v>
      </c>
      <c r="Z1060">
        <v>23</v>
      </c>
      <c r="AA1060">
        <v>33</v>
      </c>
      <c r="AB1060">
        <v>0</v>
      </c>
      <c r="AC1060">
        <v>2</v>
      </c>
      <c r="AD1060">
        <v>12</v>
      </c>
      <c r="AE1060">
        <v>18</v>
      </c>
      <c r="AF1060">
        <v>26</v>
      </c>
      <c r="AG1060">
        <v>35</v>
      </c>
      <c r="AH1060">
        <v>41</v>
      </c>
      <c r="AI1060">
        <v>45</v>
      </c>
      <c r="AJ1060">
        <v>51</v>
      </c>
      <c r="AK1060">
        <v>59</v>
      </c>
      <c r="AL1060">
        <v>71</v>
      </c>
      <c r="AM1060">
        <v>80</v>
      </c>
      <c r="AN1060">
        <v>0</v>
      </c>
      <c r="AO1060">
        <v>0</v>
      </c>
      <c r="AP1060">
        <v>0</v>
      </c>
      <c r="AQ1060">
        <v>1</v>
      </c>
      <c r="AR1060">
        <v>4</v>
      </c>
      <c r="AS1060">
        <v>14</v>
      </c>
      <c r="AT1060">
        <v>0</v>
      </c>
      <c r="AU1060">
        <v>0</v>
      </c>
      <c r="AV1060">
        <v>2</v>
      </c>
      <c r="AW1060">
        <v>15</v>
      </c>
      <c r="AX1060">
        <v>24</v>
      </c>
      <c r="AY1060">
        <v>0</v>
      </c>
      <c r="AZ1060">
        <v>0</v>
      </c>
      <c r="BA1060">
        <v>0</v>
      </c>
      <c r="BB1060">
        <v>0</v>
      </c>
      <c r="BC1060">
        <v>0</v>
      </c>
      <c r="BD1060">
        <v>2</v>
      </c>
      <c r="BE1060">
        <v>11</v>
      </c>
      <c r="BF1060">
        <v>0</v>
      </c>
      <c r="BG1060">
        <v>0</v>
      </c>
      <c r="BH1060">
        <v>0</v>
      </c>
      <c r="BI1060">
        <v>3</v>
      </c>
      <c r="BJ1060">
        <v>3</v>
      </c>
      <c r="BK1060">
        <v>6</v>
      </c>
      <c r="BL1060">
        <v>6</v>
      </c>
      <c r="BM1060">
        <v>10</v>
      </c>
      <c r="BN1060">
        <v>10</v>
      </c>
      <c r="BO1060">
        <v>1</v>
      </c>
      <c r="BP1060">
        <v>18</v>
      </c>
      <c r="BQ1060">
        <v>18</v>
      </c>
      <c r="BR1060">
        <v>3</v>
      </c>
      <c r="BS1060">
        <v>3</v>
      </c>
      <c r="BT1060">
        <v>0</v>
      </c>
      <c r="BU1060">
        <v>0</v>
      </c>
      <c r="BV1060">
        <v>0</v>
      </c>
      <c r="BW1060">
        <v>0</v>
      </c>
      <c r="BX1060">
        <v>0</v>
      </c>
      <c r="BY1060">
        <v>0</v>
      </c>
      <c r="BZ1060">
        <v>0</v>
      </c>
      <c r="CA1060">
        <v>0</v>
      </c>
      <c r="CB1060">
        <v>0</v>
      </c>
      <c r="CC1060">
        <v>1</v>
      </c>
      <c r="CD1060">
        <v>1</v>
      </c>
      <c r="CE1060">
        <v>0</v>
      </c>
      <c r="CF1060">
        <v>0</v>
      </c>
      <c r="CG1060">
        <v>0</v>
      </c>
      <c r="CH1060">
        <v>0</v>
      </c>
      <c r="CI1060">
        <v>0</v>
      </c>
      <c r="CJ1060">
        <v>0</v>
      </c>
      <c r="CK1060">
        <v>0</v>
      </c>
      <c r="CL1060">
        <v>0</v>
      </c>
      <c r="CM1060">
        <v>1</v>
      </c>
      <c r="CN1060">
        <v>0</v>
      </c>
      <c r="CO1060">
        <v>4</v>
      </c>
      <c r="CP1060">
        <v>14</v>
      </c>
      <c r="CQ1060">
        <v>27</v>
      </c>
      <c r="CR1060">
        <v>0</v>
      </c>
      <c r="CS1060">
        <v>0</v>
      </c>
      <c r="CT1060">
        <v>2</v>
      </c>
      <c r="CU1060">
        <v>15</v>
      </c>
      <c r="CV1060">
        <v>24</v>
      </c>
      <c r="CW1060">
        <v>36</v>
      </c>
      <c r="CX1060">
        <v>0</v>
      </c>
      <c r="CY1060">
        <v>2</v>
      </c>
      <c r="CZ1060">
        <v>12</v>
      </c>
      <c r="DA1060">
        <v>18</v>
      </c>
      <c r="DB1060">
        <v>26</v>
      </c>
      <c r="DC1060">
        <v>35</v>
      </c>
      <c r="DD1060">
        <v>48</v>
      </c>
      <c r="DE1060">
        <v>57</v>
      </c>
      <c r="DF1060">
        <v>69</v>
      </c>
      <c r="DG1060">
        <v>12</v>
      </c>
      <c r="DH1060">
        <v>18</v>
      </c>
      <c r="DI1060">
        <v>26</v>
      </c>
      <c r="DJ1060">
        <v>35</v>
      </c>
      <c r="DK1060">
        <v>48</v>
      </c>
      <c r="DL1060">
        <v>57</v>
      </c>
      <c r="DM1060">
        <v>69</v>
      </c>
    </row>
    <row r="1061" spans="1:117" x14ac:dyDescent="0.25">
      <c r="A1061">
        <v>1059</v>
      </c>
      <c r="B1061">
        <v>31</v>
      </c>
      <c r="C1061">
        <v>39</v>
      </c>
      <c r="D1061">
        <v>48</v>
      </c>
      <c r="E1061">
        <v>55</v>
      </c>
      <c r="F1061">
        <v>64</v>
      </c>
      <c r="G1061">
        <v>75</v>
      </c>
      <c r="H1061">
        <v>0</v>
      </c>
      <c r="I1061">
        <v>0</v>
      </c>
      <c r="J1061">
        <v>10</v>
      </c>
      <c r="K1061">
        <v>17</v>
      </c>
      <c r="L1061">
        <v>24</v>
      </c>
      <c r="M1061">
        <v>34</v>
      </c>
      <c r="N1061">
        <v>0</v>
      </c>
      <c r="O1061">
        <v>2</v>
      </c>
      <c r="P1061">
        <v>9</v>
      </c>
      <c r="Q1061">
        <v>16</v>
      </c>
      <c r="R1061">
        <v>23</v>
      </c>
      <c r="S1061">
        <v>33</v>
      </c>
      <c r="T1061">
        <v>11</v>
      </c>
      <c r="U1061">
        <v>23</v>
      </c>
      <c r="V1061">
        <v>0</v>
      </c>
      <c r="W1061">
        <v>2</v>
      </c>
      <c r="X1061">
        <v>10</v>
      </c>
      <c r="Y1061">
        <v>16</v>
      </c>
      <c r="Z1061">
        <v>23</v>
      </c>
      <c r="AA1061">
        <v>33</v>
      </c>
      <c r="AB1061">
        <v>0</v>
      </c>
      <c r="AC1061">
        <v>2</v>
      </c>
      <c r="AD1061">
        <v>12</v>
      </c>
      <c r="AE1061">
        <v>18</v>
      </c>
      <c r="AF1061">
        <v>26</v>
      </c>
      <c r="AG1061">
        <v>35</v>
      </c>
      <c r="AH1061">
        <v>41</v>
      </c>
      <c r="AI1061">
        <v>45</v>
      </c>
      <c r="AJ1061">
        <v>51</v>
      </c>
      <c r="AK1061">
        <v>59</v>
      </c>
      <c r="AL1061">
        <v>71</v>
      </c>
      <c r="AM1061">
        <v>79</v>
      </c>
      <c r="AN1061">
        <v>0</v>
      </c>
      <c r="AO1061">
        <v>0</v>
      </c>
      <c r="AP1061">
        <v>0</v>
      </c>
      <c r="AQ1061">
        <v>1</v>
      </c>
      <c r="AR1061">
        <v>4</v>
      </c>
      <c r="AS1061">
        <v>14</v>
      </c>
      <c r="AT1061">
        <v>0</v>
      </c>
      <c r="AU1061">
        <v>0</v>
      </c>
      <c r="AV1061">
        <v>2</v>
      </c>
      <c r="AW1061">
        <v>15</v>
      </c>
      <c r="AX1061">
        <v>24</v>
      </c>
      <c r="AY1061">
        <v>0</v>
      </c>
      <c r="AZ1061">
        <v>0</v>
      </c>
      <c r="BA1061">
        <v>0</v>
      </c>
      <c r="BB1061">
        <v>0</v>
      </c>
      <c r="BC1061">
        <v>0</v>
      </c>
      <c r="BD1061">
        <v>2</v>
      </c>
      <c r="BE1061">
        <v>11</v>
      </c>
      <c r="BF1061">
        <v>0</v>
      </c>
      <c r="BG1061">
        <v>0</v>
      </c>
      <c r="BH1061">
        <v>0</v>
      </c>
      <c r="BI1061">
        <v>3</v>
      </c>
      <c r="BJ1061">
        <v>3</v>
      </c>
      <c r="BK1061">
        <v>6</v>
      </c>
      <c r="BL1061">
        <v>6</v>
      </c>
      <c r="BM1061">
        <v>10</v>
      </c>
      <c r="BN1061">
        <v>10</v>
      </c>
      <c r="BO1061">
        <v>1</v>
      </c>
      <c r="BP1061">
        <v>18</v>
      </c>
      <c r="BQ1061">
        <v>18</v>
      </c>
      <c r="BR1061">
        <v>3</v>
      </c>
      <c r="BS1061">
        <v>3</v>
      </c>
      <c r="BT1061">
        <v>0</v>
      </c>
      <c r="BU1061">
        <v>0</v>
      </c>
      <c r="BV1061">
        <v>0</v>
      </c>
      <c r="BW1061">
        <v>0</v>
      </c>
      <c r="BX1061">
        <v>0</v>
      </c>
      <c r="BY1061">
        <v>0</v>
      </c>
      <c r="BZ1061">
        <v>0</v>
      </c>
      <c r="CA1061">
        <v>0</v>
      </c>
      <c r="CB1061">
        <v>0</v>
      </c>
      <c r="CC1061">
        <v>1</v>
      </c>
      <c r="CD1061">
        <v>1</v>
      </c>
      <c r="CE1061">
        <v>0</v>
      </c>
      <c r="CF1061">
        <v>0</v>
      </c>
      <c r="CG1061">
        <v>0</v>
      </c>
      <c r="CH1061">
        <v>0</v>
      </c>
      <c r="CI1061">
        <v>0</v>
      </c>
      <c r="CJ1061">
        <v>0</v>
      </c>
      <c r="CK1061">
        <v>0</v>
      </c>
      <c r="CL1061">
        <v>0</v>
      </c>
      <c r="CM1061">
        <v>1</v>
      </c>
      <c r="CN1061">
        <v>0</v>
      </c>
      <c r="CO1061">
        <v>4</v>
      </c>
      <c r="CP1061">
        <v>14</v>
      </c>
      <c r="CQ1061">
        <v>27</v>
      </c>
      <c r="CR1061">
        <v>0</v>
      </c>
      <c r="CS1061">
        <v>0</v>
      </c>
      <c r="CT1061">
        <v>2</v>
      </c>
      <c r="CU1061">
        <v>15</v>
      </c>
      <c r="CV1061">
        <v>24</v>
      </c>
      <c r="CW1061">
        <v>36</v>
      </c>
      <c r="CX1061">
        <v>0</v>
      </c>
      <c r="CY1061">
        <v>2</v>
      </c>
      <c r="CZ1061">
        <v>12</v>
      </c>
      <c r="DA1061">
        <v>18</v>
      </c>
      <c r="DB1061">
        <v>26</v>
      </c>
      <c r="DC1061">
        <v>35</v>
      </c>
      <c r="DD1061">
        <v>48</v>
      </c>
      <c r="DE1061">
        <v>57</v>
      </c>
      <c r="DF1061">
        <v>69</v>
      </c>
      <c r="DG1061">
        <v>12</v>
      </c>
      <c r="DH1061">
        <v>18</v>
      </c>
      <c r="DI1061">
        <v>26</v>
      </c>
      <c r="DJ1061">
        <v>35</v>
      </c>
      <c r="DK1061">
        <v>48</v>
      </c>
      <c r="DL1061">
        <v>57</v>
      </c>
      <c r="DM1061">
        <v>69</v>
      </c>
    </row>
    <row r="1062" spans="1:117" x14ac:dyDescent="0.25">
      <c r="A1062">
        <v>1060</v>
      </c>
      <c r="B1062">
        <v>31</v>
      </c>
      <c r="C1062">
        <v>39</v>
      </c>
      <c r="D1062">
        <v>48</v>
      </c>
      <c r="E1062">
        <v>55</v>
      </c>
      <c r="F1062">
        <v>64</v>
      </c>
      <c r="G1062">
        <v>75</v>
      </c>
      <c r="H1062">
        <v>0</v>
      </c>
      <c r="I1062">
        <v>0</v>
      </c>
      <c r="J1062">
        <v>10</v>
      </c>
      <c r="K1062">
        <v>17</v>
      </c>
      <c r="L1062">
        <v>24</v>
      </c>
      <c r="M1062">
        <v>34</v>
      </c>
      <c r="N1062">
        <v>0</v>
      </c>
      <c r="O1062">
        <v>2</v>
      </c>
      <c r="P1062">
        <v>9</v>
      </c>
      <c r="Q1062">
        <v>16</v>
      </c>
      <c r="R1062">
        <v>23</v>
      </c>
      <c r="S1062">
        <v>33</v>
      </c>
      <c r="T1062">
        <v>11</v>
      </c>
      <c r="U1062">
        <v>23</v>
      </c>
      <c r="V1062">
        <v>0</v>
      </c>
      <c r="W1062">
        <v>2</v>
      </c>
      <c r="X1062">
        <v>10</v>
      </c>
      <c r="Y1062">
        <v>16</v>
      </c>
      <c r="Z1062">
        <v>23</v>
      </c>
      <c r="AA1062">
        <v>33</v>
      </c>
      <c r="AB1062">
        <v>0</v>
      </c>
      <c r="AC1062">
        <v>2</v>
      </c>
      <c r="AD1062">
        <v>12</v>
      </c>
      <c r="AE1062">
        <v>18</v>
      </c>
      <c r="AF1062">
        <v>26</v>
      </c>
      <c r="AG1062">
        <v>35</v>
      </c>
      <c r="AH1062">
        <v>41</v>
      </c>
      <c r="AI1062">
        <v>45</v>
      </c>
      <c r="AJ1062">
        <v>50</v>
      </c>
      <c r="AK1062">
        <v>59</v>
      </c>
      <c r="AL1062">
        <v>71</v>
      </c>
      <c r="AM1062">
        <v>79</v>
      </c>
      <c r="AN1062">
        <v>0</v>
      </c>
      <c r="AO1062">
        <v>0</v>
      </c>
      <c r="AP1062">
        <v>0</v>
      </c>
      <c r="AQ1062">
        <v>1</v>
      </c>
      <c r="AR1062">
        <v>4</v>
      </c>
      <c r="AS1062">
        <v>14</v>
      </c>
      <c r="AT1062">
        <v>0</v>
      </c>
      <c r="AU1062">
        <v>0</v>
      </c>
      <c r="AV1062">
        <v>2</v>
      </c>
      <c r="AW1062">
        <v>15</v>
      </c>
      <c r="AX1062">
        <v>24</v>
      </c>
      <c r="AY1062">
        <v>0</v>
      </c>
      <c r="AZ1062">
        <v>0</v>
      </c>
      <c r="BA1062">
        <v>0</v>
      </c>
      <c r="BB1062">
        <v>0</v>
      </c>
      <c r="BC1062">
        <v>0</v>
      </c>
      <c r="BD1062">
        <v>2</v>
      </c>
      <c r="BE1062">
        <v>11</v>
      </c>
      <c r="BF1062">
        <v>0</v>
      </c>
      <c r="BG1062">
        <v>0</v>
      </c>
      <c r="BH1062">
        <v>0</v>
      </c>
      <c r="BI1062">
        <v>3</v>
      </c>
      <c r="BJ1062">
        <v>3</v>
      </c>
      <c r="BK1062">
        <v>6</v>
      </c>
      <c r="BL1062">
        <v>6</v>
      </c>
      <c r="BM1062">
        <v>10</v>
      </c>
      <c r="BN1062">
        <v>10</v>
      </c>
      <c r="BO1062">
        <v>1</v>
      </c>
      <c r="BP1062">
        <v>18</v>
      </c>
      <c r="BQ1062">
        <v>18</v>
      </c>
      <c r="BR1062">
        <v>3</v>
      </c>
      <c r="BS1062">
        <v>3</v>
      </c>
      <c r="BT1062">
        <v>0</v>
      </c>
      <c r="BU1062">
        <v>0</v>
      </c>
      <c r="BV1062">
        <v>0</v>
      </c>
      <c r="BW1062">
        <v>0</v>
      </c>
      <c r="BX1062">
        <v>0</v>
      </c>
      <c r="BY1062">
        <v>0</v>
      </c>
      <c r="BZ1062">
        <v>0</v>
      </c>
      <c r="CA1062">
        <v>0</v>
      </c>
      <c r="CB1062">
        <v>0</v>
      </c>
      <c r="CC1062">
        <v>1</v>
      </c>
      <c r="CD1062">
        <v>1</v>
      </c>
      <c r="CE1062">
        <v>0</v>
      </c>
      <c r="CF1062">
        <v>0</v>
      </c>
      <c r="CG1062">
        <v>0</v>
      </c>
      <c r="CH1062">
        <v>0</v>
      </c>
      <c r="CI1062">
        <v>0</v>
      </c>
      <c r="CJ1062">
        <v>0</v>
      </c>
      <c r="CK1062">
        <v>0</v>
      </c>
      <c r="CL1062">
        <v>0</v>
      </c>
      <c r="CM1062">
        <v>1</v>
      </c>
      <c r="CN1062">
        <v>0</v>
      </c>
      <c r="CO1062">
        <v>4</v>
      </c>
      <c r="CP1062">
        <v>14</v>
      </c>
      <c r="CQ1062">
        <v>27</v>
      </c>
      <c r="CR1062">
        <v>0</v>
      </c>
      <c r="CS1062">
        <v>0</v>
      </c>
      <c r="CT1062">
        <v>2</v>
      </c>
      <c r="CU1062">
        <v>15</v>
      </c>
      <c r="CV1062">
        <v>24</v>
      </c>
      <c r="CW1062">
        <v>36</v>
      </c>
      <c r="CX1062">
        <v>0</v>
      </c>
      <c r="CY1062">
        <v>2</v>
      </c>
      <c r="CZ1062">
        <v>12</v>
      </c>
      <c r="DA1062">
        <v>18</v>
      </c>
      <c r="DB1062">
        <v>26</v>
      </c>
      <c r="DC1062">
        <v>35</v>
      </c>
      <c r="DD1062">
        <v>48</v>
      </c>
      <c r="DE1062">
        <v>57</v>
      </c>
      <c r="DF1062">
        <v>69</v>
      </c>
      <c r="DG1062">
        <v>12</v>
      </c>
      <c r="DH1062">
        <v>18</v>
      </c>
      <c r="DI1062">
        <v>26</v>
      </c>
      <c r="DJ1062">
        <v>35</v>
      </c>
      <c r="DK1062">
        <v>48</v>
      </c>
      <c r="DL1062">
        <v>57</v>
      </c>
      <c r="DM1062">
        <v>69</v>
      </c>
    </row>
    <row r="1063" spans="1:117" x14ac:dyDescent="0.25">
      <c r="A1063">
        <v>1061</v>
      </c>
      <c r="B1063">
        <v>30</v>
      </c>
      <c r="C1063">
        <v>39</v>
      </c>
      <c r="D1063">
        <v>48</v>
      </c>
      <c r="E1063">
        <v>55</v>
      </c>
      <c r="F1063">
        <v>63</v>
      </c>
      <c r="G1063">
        <v>75</v>
      </c>
      <c r="H1063">
        <v>0</v>
      </c>
      <c r="I1063">
        <v>0</v>
      </c>
      <c r="J1063">
        <v>10</v>
      </c>
      <c r="K1063">
        <v>17</v>
      </c>
      <c r="L1063">
        <v>24</v>
      </c>
      <c r="M1063">
        <v>34</v>
      </c>
      <c r="N1063">
        <v>0</v>
      </c>
      <c r="O1063">
        <v>2</v>
      </c>
      <c r="P1063">
        <v>9</v>
      </c>
      <c r="Q1063">
        <v>16</v>
      </c>
      <c r="R1063">
        <v>23</v>
      </c>
      <c r="S1063">
        <v>33</v>
      </c>
      <c r="T1063">
        <v>11</v>
      </c>
      <c r="U1063">
        <v>23</v>
      </c>
      <c r="V1063">
        <v>0</v>
      </c>
      <c r="W1063">
        <v>2</v>
      </c>
      <c r="X1063">
        <v>10</v>
      </c>
      <c r="Y1063">
        <v>16</v>
      </c>
      <c r="Z1063">
        <v>23</v>
      </c>
      <c r="AA1063">
        <v>33</v>
      </c>
      <c r="AB1063">
        <v>0</v>
      </c>
      <c r="AC1063">
        <v>2</v>
      </c>
      <c r="AD1063">
        <v>12</v>
      </c>
      <c r="AE1063">
        <v>18</v>
      </c>
      <c r="AF1063">
        <v>26</v>
      </c>
      <c r="AG1063">
        <v>35</v>
      </c>
      <c r="AH1063">
        <v>41</v>
      </c>
      <c r="AI1063">
        <v>45</v>
      </c>
      <c r="AJ1063">
        <v>50</v>
      </c>
      <c r="AK1063">
        <v>59</v>
      </c>
      <c r="AL1063">
        <v>71</v>
      </c>
      <c r="AM1063">
        <v>79</v>
      </c>
      <c r="AN1063">
        <v>0</v>
      </c>
      <c r="AO1063">
        <v>0</v>
      </c>
      <c r="AP1063">
        <v>0</v>
      </c>
      <c r="AQ1063">
        <v>1</v>
      </c>
      <c r="AR1063">
        <v>4</v>
      </c>
      <c r="AS1063">
        <v>14</v>
      </c>
      <c r="AT1063">
        <v>0</v>
      </c>
      <c r="AU1063">
        <v>0</v>
      </c>
      <c r="AV1063">
        <v>2</v>
      </c>
      <c r="AW1063">
        <v>15</v>
      </c>
      <c r="AX1063">
        <v>24</v>
      </c>
      <c r="AY1063">
        <v>0</v>
      </c>
      <c r="AZ1063">
        <v>0</v>
      </c>
      <c r="BA1063">
        <v>0</v>
      </c>
      <c r="BB1063">
        <v>0</v>
      </c>
      <c r="BC1063">
        <v>0</v>
      </c>
      <c r="BD1063">
        <v>2</v>
      </c>
      <c r="BE1063">
        <v>11</v>
      </c>
      <c r="BF1063">
        <v>0</v>
      </c>
      <c r="BG1063">
        <v>0</v>
      </c>
      <c r="BH1063">
        <v>0</v>
      </c>
      <c r="BI1063">
        <v>3</v>
      </c>
      <c r="BJ1063">
        <v>3</v>
      </c>
      <c r="BK1063">
        <v>6</v>
      </c>
      <c r="BL1063">
        <v>6</v>
      </c>
      <c r="BM1063">
        <v>10</v>
      </c>
      <c r="BN1063">
        <v>10</v>
      </c>
      <c r="BO1063">
        <v>1</v>
      </c>
      <c r="BP1063">
        <v>18</v>
      </c>
      <c r="BQ1063">
        <v>18</v>
      </c>
      <c r="BR1063">
        <v>3</v>
      </c>
      <c r="BS1063">
        <v>3</v>
      </c>
      <c r="BT1063">
        <v>0</v>
      </c>
      <c r="BU1063">
        <v>0</v>
      </c>
      <c r="BV1063">
        <v>0</v>
      </c>
      <c r="BW1063">
        <v>0</v>
      </c>
      <c r="BX1063">
        <v>0</v>
      </c>
      <c r="BY1063">
        <v>0</v>
      </c>
      <c r="BZ1063">
        <v>0</v>
      </c>
      <c r="CA1063">
        <v>0</v>
      </c>
      <c r="CB1063">
        <v>0</v>
      </c>
      <c r="CC1063">
        <v>1</v>
      </c>
      <c r="CD1063">
        <v>1</v>
      </c>
      <c r="CE1063">
        <v>0</v>
      </c>
      <c r="CF1063">
        <v>0</v>
      </c>
      <c r="CG1063">
        <v>0</v>
      </c>
      <c r="CH1063">
        <v>0</v>
      </c>
      <c r="CI1063">
        <v>0</v>
      </c>
      <c r="CJ1063">
        <v>0</v>
      </c>
      <c r="CK1063">
        <v>0</v>
      </c>
      <c r="CL1063">
        <v>0</v>
      </c>
      <c r="CM1063">
        <v>1</v>
      </c>
      <c r="CN1063">
        <v>0</v>
      </c>
      <c r="CO1063">
        <v>4</v>
      </c>
      <c r="CP1063">
        <v>14</v>
      </c>
      <c r="CQ1063">
        <v>27</v>
      </c>
      <c r="CR1063">
        <v>0</v>
      </c>
      <c r="CS1063">
        <v>0</v>
      </c>
      <c r="CT1063">
        <v>2</v>
      </c>
      <c r="CU1063">
        <v>15</v>
      </c>
      <c r="CV1063">
        <v>24</v>
      </c>
      <c r="CW1063">
        <v>36</v>
      </c>
      <c r="CX1063">
        <v>0</v>
      </c>
      <c r="CY1063">
        <v>2</v>
      </c>
      <c r="CZ1063">
        <v>12</v>
      </c>
      <c r="DA1063">
        <v>18</v>
      </c>
      <c r="DB1063">
        <v>26</v>
      </c>
      <c r="DC1063">
        <v>35</v>
      </c>
      <c r="DD1063">
        <v>48</v>
      </c>
      <c r="DE1063">
        <v>57</v>
      </c>
      <c r="DF1063">
        <v>69</v>
      </c>
      <c r="DG1063">
        <v>12</v>
      </c>
      <c r="DH1063">
        <v>18</v>
      </c>
      <c r="DI1063">
        <v>26</v>
      </c>
      <c r="DJ1063">
        <v>35</v>
      </c>
      <c r="DK1063">
        <v>48</v>
      </c>
      <c r="DL1063">
        <v>57</v>
      </c>
      <c r="DM1063">
        <v>69</v>
      </c>
    </row>
    <row r="1064" spans="1:117" x14ac:dyDescent="0.25">
      <c r="A1064">
        <v>1062</v>
      </c>
      <c r="B1064">
        <v>30</v>
      </c>
      <c r="C1064">
        <v>39</v>
      </c>
      <c r="D1064">
        <v>48</v>
      </c>
      <c r="E1064">
        <v>55</v>
      </c>
      <c r="F1064">
        <v>63</v>
      </c>
      <c r="G1064">
        <v>75</v>
      </c>
      <c r="H1064">
        <v>0</v>
      </c>
      <c r="I1064">
        <v>0</v>
      </c>
      <c r="J1064">
        <v>10</v>
      </c>
      <c r="K1064">
        <v>17</v>
      </c>
      <c r="L1064">
        <v>24</v>
      </c>
      <c r="M1064">
        <v>34</v>
      </c>
      <c r="N1064">
        <v>0</v>
      </c>
      <c r="O1064">
        <v>2</v>
      </c>
      <c r="P1064">
        <v>9</v>
      </c>
      <c r="Q1064">
        <v>16</v>
      </c>
      <c r="R1064">
        <v>23</v>
      </c>
      <c r="S1064">
        <v>33</v>
      </c>
      <c r="T1064">
        <v>11</v>
      </c>
      <c r="U1064">
        <v>23</v>
      </c>
      <c r="V1064">
        <v>0</v>
      </c>
      <c r="W1064">
        <v>2</v>
      </c>
      <c r="X1064">
        <v>10</v>
      </c>
      <c r="Y1064">
        <v>16</v>
      </c>
      <c r="Z1064">
        <v>23</v>
      </c>
      <c r="AA1064">
        <v>33</v>
      </c>
      <c r="AB1064">
        <v>0</v>
      </c>
      <c r="AC1064">
        <v>2</v>
      </c>
      <c r="AD1064">
        <v>12</v>
      </c>
      <c r="AE1064">
        <v>18</v>
      </c>
      <c r="AF1064">
        <v>26</v>
      </c>
      <c r="AG1064">
        <v>35</v>
      </c>
      <c r="AH1064">
        <v>41</v>
      </c>
      <c r="AI1064">
        <v>45</v>
      </c>
      <c r="AJ1064">
        <v>50</v>
      </c>
      <c r="AK1064">
        <v>59</v>
      </c>
      <c r="AL1064">
        <v>70</v>
      </c>
      <c r="AM1064">
        <v>79</v>
      </c>
      <c r="AN1064">
        <v>0</v>
      </c>
      <c r="AO1064">
        <v>0</v>
      </c>
      <c r="AP1064">
        <v>0</v>
      </c>
      <c r="AQ1064">
        <v>1</v>
      </c>
      <c r="AR1064">
        <v>4</v>
      </c>
      <c r="AS1064">
        <v>14</v>
      </c>
      <c r="AT1064">
        <v>0</v>
      </c>
      <c r="AU1064">
        <v>0</v>
      </c>
      <c r="AV1064">
        <v>2</v>
      </c>
      <c r="AW1064">
        <v>15</v>
      </c>
      <c r="AX1064">
        <v>24</v>
      </c>
      <c r="AY1064">
        <v>0</v>
      </c>
      <c r="AZ1064">
        <v>0</v>
      </c>
      <c r="BA1064">
        <v>0</v>
      </c>
      <c r="BB1064">
        <v>0</v>
      </c>
      <c r="BC1064">
        <v>0</v>
      </c>
      <c r="BD1064">
        <v>2</v>
      </c>
      <c r="BE1064">
        <v>11</v>
      </c>
      <c r="BF1064">
        <v>0</v>
      </c>
      <c r="BG1064">
        <v>0</v>
      </c>
      <c r="BH1064">
        <v>0</v>
      </c>
      <c r="BI1064">
        <v>3</v>
      </c>
      <c r="BJ1064">
        <v>3</v>
      </c>
      <c r="BK1064">
        <v>6</v>
      </c>
      <c r="BL1064">
        <v>6</v>
      </c>
      <c r="BM1064">
        <v>10</v>
      </c>
      <c r="BN1064">
        <v>10</v>
      </c>
      <c r="BO1064">
        <v>1</v>
      </c>
      <c r="BP1064">
        <v>18</v>
      </c>
      <c r="BQ1064">
        <v>18</v>
      </c>
      <c r="BR1064">
        <v>3</v>
      </c>
      <c r="BS1064">
        <v>3</v>
      </c>
      <c r="BT1064">
        <v>0</v>
      </c>
      <c r="BU1064">
        <v>0</v>
      </c>
      <c r="BV1064">
        <v>0</v>
      </c>
      <c r="BW1064">
        <v>0</v>
      </c>
      <c r="BX1064">
        <v>0</v>
      </c>
      <c r="BY1064">
        <v>0</v>
      </c>
      <c r="BZ1064">
        <v>0</v>
      </c>
      <c r="CA1064">
        <v>0</v>
      </c>
      <c r="CB1064">
        <v>0</v>
      </c>
      <c r="CC1064">
        <v>1</v>
      </c>
      <c r="CD1064">
        <v>1</v>
      </c>
      <c r="CE1064">
        <v>0</v>
      </c>
      <c r="CF1064">
        <v>0</v>
      </c>
      <c r="CG1064">
        <v>0</v>
      </c>
      <c r="CH1064">
        <v>0</v>
      </c>
      <c r="CI1064">
        <v>0</v>
      </c>
      <c r="CJ1064">
        <v>0</v>
      </c>
      <c r="CK1064">
        <v>0</v>
      </c>
      <c r="CL1064">
        <v>0</v>
      </c>
      <c r="CM1064">
        <v>1</v>
      </c>
      <c r="CN1064">
        <v>0</v>
      </c>
      <c r="CO1064">
        <v>4</v>
      </c>
      <c r="CP1064">
        <v>14</v>
      </c>
      <c r="CQ1064">
        <v>27</v>
      </c>
      <c r="CR1064">
        <v>0</v>
      </c>
      <c r="CS1064">
        <v>0</v>
      </c>
      <c r="CT1064">
        <v>2</v>
      </c>
      <c r="CU1064">
        <v>15</v>
      </c>
      <c r="CV1064">
        <v>24</v>
      </c>
      <c r="CW1064">
        <v>36</v>
      </c>
      <c r="CX1064">
        <v>0</v>
      </c>
      <c r="CY1064">
        <v>2</v>
      </c>
      <c r="CZ1064">
        <v>12</v>
      </c>
      <c r="DA1064">
        <v>18</v>
      </c>
      <c r="DB1064">
        <v>26</v>
      </c>
      <c r="DC1064">
        <v>35</v>
      </c>
      <c r="DD1064">
        <v>48</v>
      </c>
      <c r="DE1064">
        <v>57</v>
      </c>
      <c r="DF1064">
        <v>69</v>
      </c>
      <c r="DG1064">
        <v>12</v>
      </c>
      <c r="DH1064">
        <v>18</v>
      </c>
      <c r="DI1064">
        <v>26</v>
      </c>
      <c r="DJ1064">
        <v>35</v>
      </c>
      <c r="DK1064">
        <v>48</v>
      </c>
      <c r="DL1064">
        <v>57</v>
      </c>
      <c r="DM1064">
        <v>69</v>
      </c>
    </row>
    <row r="1065" spans="1:117" x14ac:dyDescent="0.25">
      <c r="A1065">
        <v>1063</v>
      </c>
      <c r="B1065">
        <v>30</v>
      </c>
      <c r="C1065">
        <v>39</v>
      </c>
      <c r="D1065">
        <v>48</v>
      </c>
      <c r="E1065">
        <v>55</v>
      </c>
      <c r="F1065">
        <v>63</v>
      </c>
      <c r="G1065">
        <v>74</v>
      </c>
      <c r="H1065">
        <v>0</v>
      </c>
      <c r="I1065">
        <v>0</v>
      </c>
      <c r="J1065">
        <v>10</v>
      </c>
      <c r="K1065">
        <v>17</v>
      </c>
      <c r="L1065">
        <v>24</v>
      </c>
      <c r="M1065">
        <v>34</v>
      </c>
      <c r="N1065">
        <v>0</v>
      </c>
      <c r="O1065">
        <v>2</v>
      </c>
      <c r="P1065">
        <v>9</v>
      </c>
      <c r="Q1065">
        <v>16</v>
      </c>
      <c r="R1065">
        <v>23</v>
      </c>
      <c r="S1065">
        <v>33</v>
      </c>
      <c r="T1065">
        <v>11</v>
      </c>
      <c r="U1065">
        <v>23</v>
      </c>
      <c r="V1065">
        <v>0</v>
      </c>
      <c r="W1065">
        <v>2</v>
      </c>
      <c r="X1065">
        <v>10</v>
      </c>
      <c r="Y1065">
        <v>16</v>
      </c>
      <c r="Z1065">
        <v>23</v>
      </c>
      <c r="AA1065">
        <v>33</v>
      </c>
      <c r="AB1065">
        <v>0</v>
      </c>
      <c r="AC1065">
        <v>2</v>
      </c>
      <c r="AD1065">
        <v>12</v>
      </c>
      <c r="AE1065">
        <v>18</v>
      </c>
      <c r="AF1065">
        <v>26</v>
      </c>
      <c r="AG1065">
        <v>35</v>
      </c>
      <c r="AH1065">
        <v>41</v>
      </c>
      <c r="AI1065">
        <v>45</v>
      </c>
      <c r="AJ1065">
        <v>50</v>
      </c>
      <c r="AK1065">
        <v>59</v>
      </c>
      <c r="AL1065">
        <v>70</v>
      </c>
      <c r="AM1065">
        <v>79</v>
      </c>
      <c r="AN1065">
        <v>0</v>
      </c>
      <c r="AO1065">
        <v>0</v>
      </c>
      <c r="AP1065">
        <v>0</v>
      </c>
      <c r="AQ1065">
        <v>1</v>
      </c>
      <c r="AR1065">
        <v>4</v>
      </c>
      <c r="AS1065">
        <v>14</v>
      </c>
      <c r="AT1065">
        <v>0</v>
      </c>
      <c r="AU1065">
        <v>0</v>
      </c>
      <c r="AV1065">
        <v>2</v>
      </c>
      <c r="AW1065">
        <v>15</v>
      </c>
      <c r="AX1065">
        <v>24</v>
      </c>
      <c r="AY1065">
        <v>0</v>
      </c>
      <c r="AZ1065">
        <v>0</v>
      </c>
      <c r="BA1065">
        <v>0</v>
      </c>
      <c r="BB1065">
        <v>0</v>
      </c>
      <c r="BC1065">
        <v>0</v>
      </c>
      <c r="BD1065">
        <v>2</v>
      </c>
      <c r="BE1065">
        <v>11</v>
      </c>
      <c r="BF1065">
        <v>0</v>
      </c>
      <c r="BG1065">
        <v>0</v>
      </c>
      <c r="BH1065">
        <v>0</v>
      </c>
      <c r="BI1065">
        <v>3</v>
      </c>
      <c r="BJ1065">
        <v>3</v>
      </c>
      <c r="BK1065">
        <v>6</v>
      </c>
      <c r="BL1065">
        <v>6</v>
      </c>
      <c r="BM1065">
        <v>10</v>
      </c>
      <c r="BN1065">
        <v>10</v>
      </c>
      <c r="BO1065">
        <v>1</v>
      </c>
      <c r="BP1065">
        <v>18</v>
      </c>
      <c r="BQ1065">
        <v>18</v>
      </c>
      <c r="BR1065">
        <v>3</v>
      </c>
      <c r="BS1065">
        <v>3</v>
      </c>
      <c r="BT1065">
        <v>0</v>
      </c>
      <c r="BU1065">
        <v>0</v>
      </c>
      <c r="BV1065">
        <v>0</v>
      </c>
      <c r="BW1065">
        <v>0</v>
      </c>
      <c r="BX1065">
        <v>0</v>
      </c>
      <c r="BY1065">
        <v>0</v>
      </c>
      <c r="BZ1065">
        <v>0</v>
      </c>
      <c r="CA1065">
        <v>0</v>
      </c>
      <c r="CB1065">
        <v>0</v>
      </c>
      <c r="CC1065">
        <v>1</v>
      </c>
      <c r="CD1065">
        <v>1</v>
      </c>
      <c r="CE1065">
        <v>0</v>
      </c>
      <c r="CF1065">
        <v>0</v>
      </c>
      <c r="CG1065">
        <v>0</v>
      </c>
      <c r="CH1065">
        <v>0</v>
      </c>
      <c r="CI1065">
        <v>0</v>
      </c>
      <c r="CJ1065">
        <v>0</v>
      </c>
      <c r="CK1065">
        <v>0</v>
      </c>
      <c r="CL1065">
        <v>0</v>
      </c>
      <c r="CM1065">
        <v>1</v>
      </c>
      <c r="CN1065">
        <v>0</v>
      </c>
      <c r="CO1065">
        <v>4</v>
      </c>
      <c r="CP1065">
        <v>14</v>
      </c>
      <c r="CQ1065">
        <v>27</v>
      </c>
      <c r="CR1065">
        <v>0</v>
      </c>
      <c r="CS1065">
        <v>0</v>
      </c>
      <c r="CT1065">
        <v>2</v>
      </c>
      <c r="CU1065">
        <v>15</v>
      </c>
      <c r="CV1065">
        <v>24</v>
      </c>
      <c r="CW1065">
        <v>36</v>
      </c>
      <c r="CX1065">
        <v>0</v>
      </c>
      <c r="CY1065">
        <v>2</v>
      </c>
      <c r="CZ1065">
        <v>12</v>
      </c>
      <c r="DA1065">
        <v>18</v>
      </c>
      <c r="DB1065">
        <v>26</v>
      </c>
      <c r="DC1065">
        <v>35</v>
      </c>
      <c r="DD1065">
        <v>48</v>
      </c>
      <c r="DE1065">
        <v>57</v>
      </c>
      <c r="DF1065">
        <v>69</v>
      </c>
      <c r="DG1065">
        <v>12</v>
      </c>
      <c r="DH1065">
        <v>18</v>
      </c>
      <c r="DI1065">
        <v>26</v>
      </c>
      <c r="DJ1065">
        <v>35</v>
      </c>
      <c r="DK1065">
        <v>48</v>
      </c>
      <c r="DL1065">
        <v>57</v>
      </c>
      <c r="DM1065">
        <v>69</v>
      </c>
    </row>
    <row r="1066" spans="1:117" x14ac:dyDescent="0.25">
      <c r="A1066">
        <v>1064</v>
      </c>
      <c r="B1066">
        <v>30</v>
      </c>
      <c r="C1066">
        <v>39</v>
      </c>
      <c r="D1066">
        <v>48</v>
      </c>
      <c r="E1066">
        <v>55</v>
      </c>
      <c r="F1066">
        <v>63</v>
      </c>
      <c r="G1066">
        <v>74</v>
      </c>
      <c r="H1066">
        <v>0</v>
      </c>
      <c r="I1066">
        <v>0</v>
      </c>
      <c r="J1066">
        <v>10</v>
      </c>
      <c r="K1066">
        <v>17</v>
      </c>
      <c r="L1066">
        <v>24</v>
      </c>
      <c r="M1066">
        <v>34</v>
      </c>
      <c r="N1066">
        <v>0</v>
      </c>
      <c r="O1066">
        <v>2</v>
      </c>
      <c r="P1066">
        <v>9</v>
      </c>
      <c r="Q1066">
        <v>16</v>
      </c>
      <c r="R1066">
        <v>23</v>
      </c>
      <c r="S1066">
        <v>33</v>
      </c>
      <c r="T1066">
        <v>11</v>
      </c>
      <c r="U1066">
        <v>23</v>
      </c>
      <c r="V1066">
        <v>0</v>
      </c>
      <c r="W1066">
        <v>2</v>
      </c>
      <c r="X1066">
        <v>10</v>
      </c>
      <c r="Y1066">
        <v>16</v>
      </c>
      <c r="Z1066">
        <v>23</v>
      </c>
      <c r="AA1066">
        <v>33</v>
      </c>
      <c r="AB1066">
        <v>0</v>
      </c>
      <c r="AC1066">
        <v>2</v>
      </c>
      <c r="AD1066">
        <v>12</v>
      </c>
      <c r="AE1066">
        <v>18</v>
      </c>
      <c r="AF1066">
        <v>26</v>
      </c>
      <c r="AG1066">
        <v>35</v>
      </c>
      <c r="AH1066">
        <v>41</v>
      </c>
      <c r="AI1066">
        <v>45</v>
      </c>
      <c r="AJ1066">
        <v>50</v>
      </c>
      <c r="AK1066">
        <v>59</v>
      </c>
      <c r="AL1066">
        <v>70</v>
      </c>
      <c r="AM1066">
        <v>79</v>
      </c>
      <c r="AN1066">
        <v>0</v>
      </c>
      <c r="AO1066">
        <v>0</v>
      </c>
      <c r="AP1066">
        <v>0</v>
      </c>
      <c r="AQ1066">
        <v>1</v>
      </c>
      <c r="AR1066">
        <v>4</v>
      </c>
      <c r="AS1066">
        <v>14</v>
      </c>
      <c r="AT1066">
        <v>0</v>
      </c>
      <c r="AU1066">
        <v>0</v>
      </c>
      <c r="AV1066">
        <v>2</v>
      </c>
      <c r="AW1066">
        <v>15</v>
      </c>
      <c r="AX1066">
        <v>24</v>
      </c>
      <c r="AY1066">
        <v>0</v>
      </c>
      <c r="AZ1066">
        <v>0</v>
      </c>
      <c r="BA1066">
        <v>0</v>
      </c>
      <c r="BB1066">
        <v>0</v>
      </c>
      <c r="BC1066">
        <v>0</v>
      </c>
      <c r="BD1066">
        <v>2</v>
      </c>
      <c r="BE1066">
        <v>11</v>
      </c>
      <c r="BF1066">
        <v>0</v>
      </c>
      <c r="BG1066">
        <v>0</v>
      </c>
      <c r="BH1066">
        <v>0</v>
      </c>
      <c r="BI1066">
        <v>3</v>
      </c>
      <c r="BJ1066">
        <v>3</v>
      </c>
      <c r="BK1066">
        <v>6</v>
      </c>
      <c r="BL1066">
        <v>6</v>
      </c>
      <c r="BM1066">
        <v>10</v>
      </c>
      <c r="BN1066">
        <v>10</v>
      </c>
      <c r="BO1066">
        <v>1</v>
      </c>
      <c r="BP1066">
        <v>18</v>
      </c>
      <c r="BQ1066">
        <v>18</v>
      </c>
      <c r="BR1066">
        <v>3</v>
      </c>
      <c r="BS1066">
        <v>3</v>
      </c>
      <c r="BT1066">
        <v>0</v>
      </c>
      <c r="BU1066">
        <v>0</v>
      </c>
      <c r="BV1066">
        <v>0</v>
      </c>
      <c r="BW1066">
        <v>0</v>
      </c>
      <c r="BX1066">
        <v>0</v>
      </c>
      <c r="BY1066">
        <v>0</v>
      </c>
      <c r="BZ1066">
        <v>0</v>
      </c>
      <c r="CA1066">
        <v>0</v>
      </c>
      <c r="CB1066">
        <v>0</v>
      </c>
      <c r="CC1066">
        <v>1</v>
      </c>
      <c r="CD1066">
        <v>1</v>
      </c>
      <c r="CE1066">
        <v>0</v>
      </c>
      <c r="CF1066">
        <v>0</v>
      </c>
      <c r="CG1066">
        <v>0</v>
      </c>
      <c r="CH1066">
        <v>0</v>
      </c>
      <c r="CI1066">
        <v>0</v>
      </c>
      <c r="CJ1066">
        <v>0</v>
      </c>
      <c r="CK1066">
        <v>0</v>
      </c>
      <c r="CL1066">
        <v>0</v>
      </c>
      <c r="CM1066">
        <v>1</v>
      </c>
      <c r="CN1066">
        <v>0</v>
      </c>
      <c r="CO1066">
        <v>4</v>
      </c>
      <c r="CP1066">
        <v>14</v>
      </c>
      <c r="CQ1066">
        <v>27</v>
      </c>
      <c r="CR1066">
        <v>0</v>
      </c>
      <c r="CS1066">
        <v>0</v>
      </c>
      <c r="CT1066">
        <v>2</v>
      </c>
      <c r="CU1066">
        <v>15</v>
      </c>
      <c r="CV1066">
        <v>24</v>
      </c>
      <c r="CW1066">
        <v>36</v>
      </c>
      <c r="CX1066">
        <v>0</v>
      </c>
      <c r="CY1066">
        <v>2</v>
      </c>
      <c r="CZ1066">
        <v>12</v>
      </c>
      <c r="DA1066">
        <v>18</v>
      </c>
      <c r="DB1066">
        <v>26</v>
      </c>
      <c r="DC1066">
        <v>35</v>
      </c>
      <c r="DD1066">
        <v>48</v>
      </c>
      <c r="DE1066">
        <v>57</v>
      </c>
      <c r="DF1066">
        <v>69</v>
      </c>
      <c r="DG1066">
        <v>12</v>
      </c>
      <c r="DH1066">
        <v>18</v>
      </c>
      <c r="DI1066">
        <v>26</v>
      </c>
      <c r="DJ1066">
        <v>35</v>
      </c>
      <c r="DK1066">
        <v>48</v>
      </c>
      <c r="DL1066">
        <v>57</v>
      </c>
      <c r="DM1066">
        <v>69</v>
      </c>
    </row>
    <row r="1067" spans="1:117" x14ac:dyDescent="0.25">
      <c r="A1067">
        <v>1065</v>
      </c>
      <c r="B1067">
        <v>30</v>
      </c>
      <c r="C1067">
        <v>39</v>
      </c>
      <c r="D1067">
        <v>48</v>
      </c>
      <c r="E1067">
        <v>55</v>
      </c>
      <c r="F1067">
        <v>63</v>
      </c>
      <c r="G1067">
        <v>74</v>
      </c>
      <c r="H1067">
        <v>0</v>
      </c>
      <c r="I1067">
        <v>0</v>
      </c>
      <c r="J1067">
        <v>10</v>
      </c>
      <c r="K1067">
        <v>17</v>
      </c>
      <c r="L1067">
        <v>24</v>
      </c>
      <c r="M1067">
        <v>34</v>
      </c>
      <c r="N1067">
        <v>0</v>
      </c>
      <c r="O1067">
        <v>2</v>
      </c>
      <c r="P1067">
        <v>9</v>
      </c>
      <c r="Q1067">
        <v>16</v>
      </c>
      <c r="R1067">
        <v>23</v>
      </c>
      <c r="S1067">
        <v>33</v>
      </c>
      <c r="T1067">
        <v>11</v>
      </c>
      <c r="U1067">
        <v>23</v>
      </c>
      <c r="V1067">
        <v>0</v>
      </c>
      <c r="W1067">
        <v>2</v>
      </c>
      <c r="X1067">
        <v>10</v>
      </c>
      <c r="Y1067">
        <v>16</v>
      </c>
      <c r="Z1067">
        <v>23</v>
      </c>
      <c r="AA1067">
        <v>33</v>
      </c>
      <c r="AB1067">
        <v>0</v>
      </c>
      <c r="AC1067">
        <v>2</v>
      </c>
      <c r="AD1067">
        <v>12</v>
      </c>
      <c r="AE1067">
        <v>18</v>
      </c>
      <c r="AF1067">
        <v>26</v>
      </c>
      <c r="AG1067">
        <v>35</v>
      </c>
      <c r="AH1067">
        <v>40</v>
      </c>
      <c r="AI1067">
        <v>45</v>
      </c>
      <c r="AJ1067">
        <v>50</v>
      </c>
      <c r="AK1067">
        <v>59</v>
      </c>
      <c r="AL1067">
        <v>70</v>
      </c>
      <c r="AM1067">
        <v>79</v>
      </c>
      <c r="AN1067">
        <v>0</v>
      </c>
      <c r="AO1067">
        <v>0</v>
      </c>
      <c r="AP1067">
        <v>0</v>
      </c>
      <c r="AQ1067">
        <v>1</v>
      </c>
      <c r="AR1067">
        <v>4</v>
      </c>
      <c r="AS1067">
        <v>14</v>
      </c>
      <c r="AT1067">
        <v>0</v>
      </c>
      <c r="AU1067">
        <v>0</v>
      </c>
      <c r="AV1067">
        <v>2</v>
      </c>
      <c r="AW1067">
        <v>15</v>
      </c>
      <c r="AX1067">
        <v>24</v>
      </c>
      <c r="AY1067">
        <v>0</v>
      </c>
      <c r="AZ1067">
        <v>0</v>
      </c>
      <c r="BA1067">
        <v>0</v>
      </c>
      <c r="BB1067">
        <v>0</v>
      </c>
      <c r="BC1067">
        <v>0</v>
      </c>
      <c r="BD1067">
        <v>2</v>
      </c>
      <c r="BE1067">
        <v>11</v>
      </c>
      <c r="BF1067">
        <v>0</v>
      </c>
      <c r="BG1067">
        <v>0</v>
      </c>
      <c r="BH1067">
        <v>0</v>
      </c>
      <c r="BI1067">
        <v>3</v>
      </c>
      <c r="BJ1067">
        <v>3</v>
      </c>
      <c r="BK1067">
        <v>6</v>
      </c>
      <c r="BL1067">
        <v>6</v>
      </c>
      <c r="BM1067">
        <v>10</v>
      </c>
      <c r="BN1067">
        <v>10</v>
      </c>
      <c r="BO1067">
        <v>1</v>
      </c>
      <c r="BP1067">
        <v>18</v>
      </c>
      <c r="BQ1067">
        <v>18</v>
      </c>
      <c r="BR1067">
        <v>3</v>
      </c>
      <c r="BS1067">
        <v>3</v>
      </c>
      <c r="BT1067">
        <v>0</v>
      </c>
      <c r="BU1067">
        <v>0</v>
      </c>
      <c r="BV1067">
        <v>0</v>
      </c>
      <c r="BW1067">
        <v>0</v>
      </c>
      <c r="BX1067">
        <v>0</v>
      </c>
      <c r="BY1067">
        <v>0</v>
      </c>
      <c r="BZ1067">
        <v>0</v>
      </c>
      <c r="CA1067">
        <v>0</v>
      </c>
      <c r="CB1067">
        <v>0</v>
      </c>
      <c r="CC1067">
        <v>1</v>
      </c>
      <c r="CD1067">
        <v>1</v>
      </c>
      <c r="CE1067">
        <v>0</v>
      </c>
      <c r="CF1067">
        <v>0</v>
      </c>
      <c r="CG1067">
        <v>0</v>
      </c>
      <c r="CH1067">
        <v>0</v>
      </c>
      <c r="CI1067">
        <v>0</v>
      </c>
      <c r="CJ1067">
        <v>0</v>
      </c>
      <c r="CK1067">
        <v>0</v>
      </c>
      <c r="CL1067">
        <v>0</v>
      </c>
      <c r="CM1067">
        <v>1</v>
      </c>
      <c r="CN1067">
        <v>0</v>
      </c>
      <c r="CO1067">
        <v>4</v>
      </c>
      <c r="CP1067">
        <v>14</v>
      </c>
      <c r="CQ1067">
        <v>27</v>
      </c>
      <c r="CR1067">
        <v>0</v>
      </c>
      <c r="CS1067">
        <v>0</v>
      </c>
      <c r="CT1067">
        <v>2</v>
      </c>
      <c r="CU1067">
        <v>15</v>
      </c>
      <c r="CV1067">
        <v>24</v>
      </c>
      <c r="CW1067">
        <v>36</v>
      </c>
      <c r="CX1067">
        <v>0</v>
      </c>
      <c r="CY1067">
        <v>2</v>
      </c>
      <c r="CZ1067">
        <v>12</v>
      </c>
      <c r="DA1067">
        <v>18</v>
      </c>
      <c r="DB1067">
        <v>26</v>
      </c>
      <c r="DC1067">
        <v>35</v>
      </c>
      <c r="DD1067">
        <v>48</v>
      </c>
      <c r="DE1067">
        <v>57</v>
      </c>
      <c r="DF1067">
        <v>69</v>
      </c>
      <c r="DG1067">
        <v>12</v>
      </c>
      <c r="DH1067">
        <v>18</v>
      </c>
      <c r="DI1067">
        <v>26</v>
      </c>
      <c r="DJ1067">
        <v>35</v>
      </c>
      <c r="DK1067">
        <v>48</v>
      </c>
      <c r="DL1067">
        <v>57</v>
      </c>
      <c r="DM1067">
        <v>69</v>
      </c>
    </row>
    <row r="1068" spans="1:117" x14ac:dyDescent="0.25">
      <c r="A1068">
        <v>1066</v>
      </c>
      <c r="B1068">
        <v>30</v>
      </c>
      <c r="C1068">
        <v>39</v>
      </c>
      <c r="D1068">
        <v>48</v>
      </c>
      <c r="E1068">
        <v>55</v>
      </c>
      <c r="F1068">
        <v>63</v>
      </c>
      <c r="G1068">
        <v>74</v>
      </c>
      <c r="H1068">
        <v>0</v>
      </c>
      <c r="I1068">
        <v>0</v>
      </c>
      <c r="J1068">
        <v>10</v>
      </c>
      <c r="K1068">
        <v>17</v>
      </c>
      <c r="L1068">
        <v>24</v>
      </c>
      <c r="M1068">
        <v>34</v>
      </c>
      <c r="N1068">
        <v>0</v>
      </c>
      <c r="O1068">
        <v>2</v>
      </c>
      <c r="P1068">
        <v>9</v>
      </c>
      <c r="Q1068">
        <v>16</v>
      </c>
      <c r="R1068">
        <v>23</v>
      </c>
      <c r="S1068">
        <v>33</v>
      </c>
      <c r="T1068">
        <v>11</v>
      </c>
      <c r="U1068">
        <v>23</v>
      </c>
      <c r="V1068">
        <v>0</v>
      </c>
      <c r="W1068">
        <v>2</v>
      </c>
      <c r="X1068">
        <v>10</v>
      </c>
      <c r="Y1068">
        <v>16</v>
      </c>
      <c r="Z1068">
        <v>23</v>
      </c>
      <c r="AA1068">
        <v>33</v>
      </c>
      <c r="AB1068">
        <v>0</v>
      </c>
      <c r="AC1068">
        <v>2</v>
      </c>
      <c r="AD1068">
        <v>12</v>
      </c>
      <c r="AE1068">
        <v>18</v>
      </c>
      <c r="AF1068">
        <v>26</v>
      </c>
      <c r="AG1068">
        <v>35</v>
      </c>
      <c r="AH1068">
        <v>40</v>
      </c>
      <c r="AI1068">
        <v>45</v>
      </c>
      <c r="AJ1068">
        <v>50</v>
      </c>
      <c r="AK1068">
        <v>59</v>
      </c>
      <c r="AL1068">
        <v>70</v>
      </c>
      <c r="AM1068">
        <v>79</v>
      </c>
      <c r="AN1068">
        <v>0</v>
      </c>
      <c r="AO1068">
        <v>0</v>
      </c>
      <c r="AP1068">
        <v>0</v>
      </c>
      <c r="AQ1068">
        <v>1</v>
      </c>
      <c r="AR1068">
        <v>4</v>
      </c>
      <c r="AS1068">
        <v>14</v>
      </c>
      <c r="AT1068">
        <v>0</v>
      </c>
      <c r="AU1068">
        <v>0</v>
      </c>
      <c r="AV1068">
        <v>2</v>
      </c>
      <c r="AW1068">
        <v>15</v>
      </c>
      <c r="AX1068">
        <v>24</v>
      </c>
      <c r="AY1068">
        <v>0</v>
      </c>
      <c r="AZ1068">
        <v>0</v>
      </c>
      <c r="BA1068">
        <v>0</v>
      </c>
      <c r="BB1068">
        <v>0</v>
      </c>
      <c r="BC1068">
        <v>0</v>
      </c>
      <c r="BD1068">
        <v>2</v>
      </c>
      <c r="BE1068">
        <v>11</v>
      </c>
      <c r="BF1068">
        <v>0</v>
      </c>
      <c r="BG1068">
        <v>0</v>
      </c>
      <c r="BH1068">
        <v>0</v>
      </c>
      <c r="BI1068">
        <v>3</v>
      </c>
      <c r="BJ1068">
        <v>3</v>
      </c>
      <c r="BK1068">
        <v>6</v>
      </c>
      <c r="BL1068">
        <v>6</v>
      </c>
      <c r="BM1068">
        <v>10</v>
      </c>
      <c r="BN1068">
        <v>10</v>
      </c>
      <c r="BO1068">
        <v>1</v>
      </c>
      <c r="BP1068">
        <v>18</v>
      </c>
      <c r="BQ1068">
        <v>18</v>
      </c>
      <c r="BR1068">
        <v>3</v>
      </c>
      <c r="BS1068">
        <v>3</v>
      </c>
      <c r="BT1068">
        <v>0</v>
      </c>
      <c r="BU1068">
        <v>0</v>
      </c>
      <c r="BV1068">
        <v>0</v>
      </c>
      <c r="BW1068">
        <v>0</v>
      </c>
      <c r="BX1068">
        <v>0</v>
      </c>
      <c r="BY1068">
        <v>0</v>
      </c>
      <c r="BZ1068">
        <v>0</v>
      </c>
      <c r="CA1068">
        <v>0</v>
      </c>
      <c r="CB1068">
        <v>0</v>
      </c>
      <c r="CC1068">
        <v>1</v>
      </c>
      <c r="CD1068">
        <v>1</v>
      </c>
      <c r="CE1068">
        <v>0</v>
      </c>
      <c r="CF1068">
        <v>0</v>
      </c>
      <c r="CG1068">
        <v>0</v>
      </c>
      <c r="CH1068">
        <v>0</v>
      </c>
      <c r="CI1068">
        <v>0</v>
      </c>
      <c r="CJ1068">
        <v>0</v>
      </c>
      <c r="CK1068">
        <v>0</v>
      </c>
      <c r="CL1068">
        <v>0</v>
      </c>
      <c r="CM1068">
        <v>1</v>
      </c>
      <c r="CN1068">
        <v>0</v>
      </c>
      <c r="CO1068">
        <v>4</v>
      </c>
      <c r="CP1068">
        <v>14</v>
      </c>
      <c r="CQ1068">
        <v>27</v>
      </c>
      <c r="CR1068">
        <v>0</v>
      </c>
      <c r="CS1068">
        <v>0</v>
      </c>
      <c r="CT1068">
        <v>2</v>
      </c>
      <c r="CU1068">
        <v>15</v>
      </c>
      <c r="CV1068">
        <v>24</v>
      </c>
      <c r="CW1068">
        <v>36</v>
      </c>
      <c r="CX1068">
        <v>0</v>
      </c>
      <c r="CY1068">
        <v>2</v>
      </c>
      <c r="CZ1068">
        <v>12</v>
      </c>
      <c r="DA1068">
        <v>18</v>
      </c>
      <c r="DB1068">
        <v>26</v>
      </c>
      <c r="DC1068">
        <v>35</v>
      </c>
      <c r="DD1068">
        <v>48</v>
      </c>
      <c r="DE1068">
        <v>57</v>
      </c>
      <c r="DF1068">
        <v>69</v>
      </c>
      <c r="DG1068">
        <v>12</v>
      </c>
      <c r="DH1068">
        <v>18</v>
      </c>
      <c r="DI1068">
        <v>26</v>
      </c>
      <c r="DJ1068">
        <v>35</v>
      </c>
      <c r="DK1068">
        <v>48</v>
      </c>
      <c r="DL1068">
        <v>57</v>
      </c>
      <c r="DM1068">
        <v>69</v>
      </c>
    </row>
    <row r="1069" spans="1:117" x14ac:dyDescent="0.25">
      <c r="A1069">
        <v>1067</v>
      </c>
      <c r="B1069">
        <v>30</v>
      </c>
      <c r="C1069">
        <v>39</v>
      </c>
      <c r="D1069">
        <v>48</v>
      </c>
      <c r="E1069">
        <v>54</v>
      </c>
      <c r="F1069">
        <v>63</v>
      </c>
      <c r="G1069">
        <v>74</v>
      </c>
      <c r="H1069">
        <v>0</v>
      </c>
      <c r="I1069">
        <v>0</v>
      </c>
      <c r="J1069">
        <v>10</v>
      </c>
      <c r="K1069">
        <v>17</v>
      </c>
      <c r="L1069">
        <v>24</v>
      </c>
      <c r="M1069">
        <v>34</v>
      </c>
      <c r="N1069">
        <v>0</v>
      </c>
      <c r="O1069">
        <v>2</v>
      </c>
      <c r="P1069">
        <v>9</v>
      </c>
      <c r="Q1069">
        <v>16</v>
      </c>
      <c r="R1069">
        <v>23</v>
      </c>
      <c r="S1069">
        <v>33</v>
      </c>
      <c r="T1069">
        <v>11</v>
      </c>
      <c r="U1069">
        <v>23</v>
      </c>
      <c r="V1069">
        <v>0</v>
      </c>
      <c r="W1069">
        <v>2</v>
      </c>
      <c r="X1069">
        <v>10</v>
      </c>
      <c r="Y1069">
        <v>16</v>
      </c>
      <c r="Z1069">
        <v>23</v>
      </c>
      <c r="AA1069">
        <v>33</v>
      </c>
      <c r="AB1069">
        <v>0</v>
      </c>
      <c r="AC1069">
        <v>2</v>
      </c>
      <c r="AD1069">
        <v>12</v>
      </c>
      <c r="AE1069">
        <v>18</v>
      </c>
      <c r="AF1069">
        <v>26</v>
      </c>
      <c r="AG1069">
        <v>35</v>
      </c>
      <c r="AH1069">
        <v>40</v>
      </c>
      <c r="AI1069">
        <v>45</v>
      </c>
      <c r="AJ1069">
        <v>50</v>
      </c>
      <c r="AK1069">
        <v>59</v>
      </c>
      <c r="AL1069">
        <v>70</v>
      </c>
      <c r="AM1069">
        <v>79</v>
      </c>
      <c r="AN1069">
        <v>0</v>
      </c>
      <c r="AO1069">
        <v>0</v>
      </c>
      <c r="AP1069">
        <v>0</v>
      </c>
      <c r="AQ1069">
        <v>1</v>
      </c>
      <c r="AR1069">
        <v>4</v>
      </c>
      <c r="AS1069">
        <v>14</v>
      </c>
      <c r="AT1069">
        <v>0</v>
      </c>
      <c r="AU1069">
        <v>0</v>
      </c>
      <c r="AV1069">
        <v>2</v>
      </c>
      <c r="AW1069">
        <v>15</v>
      </c>
      <c r="AX1069">
        <v>24</v>
      </c>
      <c r="AY1069">
        <v>0</v>
      </c>
      <c r="AZ1069">
        <v>0</v>
      </c>
      <c r="BA1069">
        <v>0</v>
      </c>
      <c r="BB1069">
        <v>0</v>
      </c>
      <c r="BC1069">
        <v>0</v>
      </c>
      <c r="BD1069">
        <v>2</v>
      </c>
      <c r="BE1069">
        <v>11</v>
      </c>
      <c r="BF1069">
        <v>0</v>
      </c>
      <c r="BG1069">
        <v>0</v>
      </c>
      <c r="BH1069">
        <v>0</v>
      </c>
      <c r="BI1069">
        <v>3</v>
      </c>
      <c r="BJ1069">
        <v>3</v>
      </c>
      <c r="BK1069">
        <v>6</v>
      </c>
      <c r="BL1069">
        <v>6</v>
      </c>
      <c r="BM1069">
        <v>10</v>
      </c>
      <c r="BN1069">
        <v>10</v>
      </c>
      <c r="BO1069">
        <v>1</v>
      </c>
      <c r="BP1069">
        <v>18</v>
      </c>
      <c r="BQ1069">
        <v>18</v>
      </c>
      <c r="BR1069">
        <v>3</v>
      </c>
      <c r="BS1069">
        <v>3</v>
      </c>
      <c r="BT1069">
        <v>0</v>
      </c>
      <c r="BU1069">
        <v>0</v>
      </c>
      <c r="BV1069">
        <v>0</v>
      </c>
      <c r="BW1069">
        <v>0</v>
      </c>
      <c r="BX1069">
        <v>0</v>
      </c>
      <c r="BY1069">
        <v>0</v>
      </c>
      <c r="BZ1069">
        <v>0</v>
      </c>
      <c r="CA1069">
        <v>0</v>
      </c>
      <c r="CB1069">
        <v>0</v>
      </c>
      <c r="CC1069">
        <v>1</v>
      </c>
      <c r="CD1069">
        <v>1</v>
      </c>
      <c r="CE1069">
        <v>0</v>
      </c>
      <c r="CF1069">
        <v>0</v>
      </c>
      <c r="CG1069">
        <v>0</v>
      </c>
      <c r="CH1069">
        <v>0</v>
      </c>
      <c r="CI1069">
        <v>0</v>
      </c>
      <c r="CJ1069">
        <v>0</v>
      </c>
      <c r="CK1069">
        <v>0</v>
      </c>
      <c r="CL1069">
        <v>0</v>
      </c>
      <c r="CM1069">
        <v>1</v>
      </c>
      <c r="CN1069">
        <v>0</v>
      </c>
      <c r="CO1069">
        <v>4</v>
      </c>
      <c r="CP1069">
        <v>14</v>
      </c>
      <c r="CQ1069">
        <v>27</v>
      </c>
      <c r="CR1069">
        <v>0</v>
      </c>
      <c r="CS1069">
        <v>0</v>
      </c>
      <c r="CT1069">
        <v>2</v>
      </c>
      <c r="CU1069">
        <v>15</v>
      </c>
      <c r="CV1069">
        <v>24</v>
      </c>
      <c r="CW1069">
        <v>36</v>
      </c>
      <c r="CX1069">
        <v>0</v>
      </c>
      <c r="CY1069">
        <v>2</v>
      </c>
      <c r="CZ1069">
        <v>12</v>
      </c>
      <c r="DA1069">
        <v>18</v>
      </c>
      <c r="DB1069">
        <v>26</v>
      </c>
      <c r="DC1069">
        <v>35</v>
      </c>
      <c r="DD1069">
        <v>48</v>
      </c>
      <c r="DE1069">
        <v>57</v>
      </c>
      <c r="DF1069">
        <v>69</v>
      </c>
      <c r="DG1069">
        <v>12</v>
      </c>
      <c r="DH1069">
        <v>18</v>
      </c>
      <c r="DI1069">
        <v>26</v>
      </c>
      <c r="DJ1069">
        <v>35</v>
      </c>
      <c r="DK1069">
        <v>48</v>
      </c>
      <c r="DL1069">
        <v>57</v>
      </c>
      <c r="DM1069">
        <v>69</v>
      </c>
    </row>
    <row r="1070" spans="1:117" x14ac:dyDescent="0.25">
      <c r="A1070">
        <v>1068</v>
      </c>
      <c r="B1070">
        <v>30</v>
      </c>
      <c r="C1070">
        <v>39</v>
      </c>
      <c r="D1070">
        <v>47</v>
      </c>
      <c r="E1070">
        <v>54</v>
      </c>
      <c r="F1070">
        <v>63</v>
      </c>
      <c r="G1070">
        <v>74</v>
      </c>
      <c r="H1070">
        <v>0</v>
      </c>
      <c r="I1070">
        <v>0</v>
      </c>
      <c r="J1070">
        <v>10</v>
      </c>
      <c r="K1070">
        <v>17</v>
      </c>
      <c r="L1070">
        <v>24</v>
      </c>
      <c r="M1070">
        <v>34</v>
      </c>
      <c r="N1070">
        <v>0</v>
      </c>
      <c r="O1070">
        <v>2</v>
      </c>
      <c r="P1070">
        <v>9</v>
      </c>
      <c r="Q1070">
        <v>16</v>
      </c>
      <c r="R1070">
        <v>23</v>
      </c>
      <c r="S1070">
        <v>33</v>
      </c>
      <c r="T1070">
        <v>11</v>
      </c>
      <c r="U1070">
        <v>23</v>
      </c>
      <c r="V1070">
        <v>0</v>
      </c>
      <c r="W1070">
        <v>2</v>
      </c>
      <c r="X1070">
        <v>10</v>
      </c>
      <c r="Y1070">
        <v>16</v>
      </c>
      <c r="Z1070">
        <v>23</v>
      </c>
      <c r="AA1070">
        <v>33</v>
      </c>
      <c r="AB1070">
        <v>0</v>
      </c>
      <c r="AC1070">
        <v>2</v>
      </c>
      <c r="AD1070">
        <v>12</v>
      </c>
      <c r="AE1070">
        <v>18</v>
      </c>
      <c r="AF1070">
        <v>26</v>
      </c>
      <c r="AG1070">
        <v>35</v>
      </c>
      <c r="AH1070">
        <v>40</v>
      </c>
      <c r="AI1070">
        <v>45</v>
      </c>
      <c r="AJ1070">
        <v>50</v>
      </c>
      <c r="AK1070">
        <v>59</v>
      </c>
      <c r="AL1070">
        <v>70</v>
      </c>
      <c r="AM1070">
        <v>79</v>
      </c>
      <c r="AN1070">
        <v>0</v>
      </c>
      <c r="AO1070">
        <v>0</v>
      </c>
      <c r="AP1070">
        <v>0</v>
      </c>
      <c r="AQ1070">
        <v>1</v>
      </c>
      <c r="AR1070">
        <v>4</v>
      </c>
      <c r="AS1070">
        <v>14</v>
      </c>
      <c r="AT1070">
        <v>0</v>
      </c>
      <c r="AU1070">
        <v>0</v>
      </c>
      <c r="AV1070">
        <v>2</v>
      </c>
      <c r="AW1070">
        <v>15</v>
      </c>
      <c r="AX1070">
        <v>24</v>
      </c>
      <c r="AY1070">
        <v>0</v>
      </c>
      <c r="AZ1070">
        <v>0</v>
      </c>
      <c r="BA1070">
        <v>0</v>
      </c>
      <c r="BB1070">
        <v>0</v>
      </c>
      <c r="BC1070">
        <v>0</v>
      </c>
      <c r="BD1070">
        <v>2</v>
      </c>
      <c r="BE1070">
        <v>11</v>
      </c>
      <c r="BF1070">
        <v>0</v>
      </c>
      <c r="BG1070">
        <v>0</v>
      </c>
      <c r="BH1070">
        <v>0</v>
      </c>
      <c r="BI1070">
        <v>3</v>
      </c>
      <c r="BJ1070">
        <v>3</v>
      </c>
      <c r="BK1070">
        <v>6</v>
      </c>
      <c r="BL1070">
        <v>6</v>
      </c>
      <c r="BM1070">
        <v>10</v>
      </c>
      <c r="BN1070">
        <v>10</v>
      </c>
      <c r="BO1070">
        <v>1</v>
      </c>
      <c r="BP1070">
        <v>18</v>
      </c>
      <c r="BQ1070">
        <v>18</v>
      </c>
      <c r="BR1070">
        <v>3</v>
      </c>
      <c r="BS1070">
        <v>3</v>
      </c>
      <c r="BT1070">
        <v>0</v>
      </c>
      <c r="BU1070">
        <v>0</v>
      </c>
      <c r="BV1070">
        <v>0</v>
      </c>
      <c r="BW1070">
        <v>0</v>
      </c>
      <c r="BX1070">
        <v>0</v>
      </c>
      <c r="BY1070">
        <v>0</v>
      </c>
      <c r="BZ1070">
        <v>0</v>
      </c>
      <c r="CA1070">
        <v>0</v>
      </c>
      <c r="CB1070">
        <v>0</v>
      </c>
      <c r="CC1070">
        <v>1</v>
      </c>
      <c r="CD1070">
        <v>1</v>
      </c>
      <c r="CE1070">
        <v>0</v>
      </c>
      <c r="CF1070">
        <v>0</v>
      </c>
      <c r="CG1070">
        <v>0</v>
      </c>
      <c r="CH1070">
        <v>0</v>
      </c>
      <c r="CI1070">
        <v>0</v>
      </c>
      <c r="CJ1070">
        <v>0</v>
      </c>
      <c r="CK1070">
        <v>0</v>
      </c>
      <c r="CL1070">
        <v>0</v>
      </c>
      <c r="CM1070">
        <v>1</v>
      </c>
      <c r="CN1070">
        <v>0</v>
      </c>
      <c r="CO1070">
        <v>4</v>
      </c>
      <c r="CP1070">
        <v>14</v>
      </c>
      <c r="CQ1070">
        <v>27</v>
      </c>
      <c r="CR1070">
        <v>0</v>
      </c>
      <c r="CS1070">
        <v>0</v>
      </c>
      <c r="CT1070">
        <v>2</v>
      </c>
      <c r="CU1070">
        <v>15</v>
      </c>
      <c r="CV1070">
        <v>24</v>
      </c>
      <c r="CW1070">
        <v>36</v>
      </c>
      <c r="CX1070">
        <v>0</v>
      </c>
      <c r="CY1070">
        <v>2</v>
      </c>
      <c r="CZ1070">
        <v>12</v>
      </c>
      <c r="DA1070">
        <v>18</v>
      </c>
      <c r="DB1070">
        <v>26</v>
      </c>
      <c r="DC1070">
        <v>35</v>
      </c>
      <c r="DD1070">
        <v>48</v>
      </c>
      <c r="DE1070">
        <v>57</v>
      </c>
      <c r="DF1070">
        <v>69</v>
      </c>
      <c r="DG1070">
        <v>12</v>
      </c>
      <c r="DH1070">
        <v>18</v>
      </c>
      <c r="DI1070">
        <v>26</v>
      </c>
      <c r="DJ1070">
        <v>35</v>
      </c>
      <c r="DK1070">
        <v>48</v>
      </c>
      <c r="DL1070">
        <v>57</v>
      </c>
      <c r="DM1070">
        <v>69</v>
      </c>
    </row>
    <row r="1071" spans="1:117" x14ac:dyDescent="0.25">
      <c r="A1071">
        <v>1069</v>
      </c>
      <c r="B1071">
        <v>30</v>
      </c>
      <c r="C1071">
        <v>39</v>
      </c>
      <c r="D1071">
        <v>47</v>
      </c>
      <c r="E1071">
        <v>54</v>
      </c>
      <c r="F1071">
        <v>63</v>
      </c>
      <c r="G1071">
        <v>74</v>
      </c>
      <c r="H1071">
        <v>0</v>
      </c>
      <c r="I1071">
        <v>0</v>
      </c>
      <c r="J1071">
        <v>10</v>
      </c>
      <c r="K1071">
        <v>17</v>
      </c>
      <c r="L1071">
        <v>24</v>
      </c>
      <c r="M1071">
        <v>34</v>
      </c>
      <c r="N1071">
        <v>0</v>
      </c>
      <c r="O1071">
        <v>2</v>
      </c>
      <c r="P1071">
        <v>9</v>
      </c>
      <c r="Q1071">
        <v>16</v>
      </c>
      <c r="R1071">
        <v>23</v>
      </c>
      <c r="S1071">
        <v>33</v>
      </c>
      <c r="T1071">
        <v>11</v>
      </c>
      <c r="U1071">
        <v>23</v>
      </c>
      <c r="V1071">
        <v>0</v>
      </c>
      <c r="W1071">
        <v>2</v>
      </c>
      <c r="X1071">
        <v>10</v>
      </c>
      <c r="Y1071">
        <v>16</v>
      </c>
      <c r="Z1071">
        <v>23</v>
      </c>
      <c r="AA1071">
        <v>33</v>
      </c>
      <c r="AB1071">
        <v>0</v>
      </c>
      <c r="AC1071">
        <v>2</v>
      </c>
      <c r="AD1071">
        <v>12</v>
      </c>
      <c r="AE1071">
        <v>18</v>
      </c>
      <c r="AF1071">
        <v>26</v>
      </c>
      <c r="AG1071">
        <v>35</v>
      </c>
      <c r="AH1071">
        <v>40</v>
      </c>
      <c r="AI1071">
        <v>45</v>
      </c>
      <c r="AJ1071">
        <v>50</v>
      </c>
      <c r="AK1071">
        <v>59</v>
      </c>
      <c r="AL1071">
        <v>70</v>
      </c>
      <c r="AM1071">
        <v>79</v>
      </c>
      <c r="AN1071">
        <v>0</v>
      </c>
      <c r="AO1071">
        <v>0</v>
      </c>
      <c r="AP1071">
        <v>0</v>
      </c>
      <c r="AQ1071">
        <v>1</v>
      </c>
      <c r="AR1071">
        <v>4</v>
      </c>
      <c r="AS1071">
        <v>14</v>
      </c>
      <c r="AT1071">
        <v>0</v>
      </c>
      <c r="AU1071">
        <v>0</v>
      </c>
      <c r="AV1071">
        <v>2</v>
      </c>
      <c r="AW1071">
        <v>15</v>
      </c>
      <c r="AX1071">
        <v>24</v>
      </c>
      <c r="AY1071">
        <v>0</v>
      </c>
      <c r="AZ1071">
        <v>0</v>
      </c>
      <c r="BA1071">
        <v>0</v>
      </c>
      <c r="BB1071">
        <v>0</v>
      </c>
      <c r="BC1071">
        <v>0</v>
      </c>
      <c r="BD1071">
        <v>2</v>
      </c>
      <c r="BE1071">
        <v>11</v>
      </c>
      <c r="BF1071">
        <v>0</v>
      </c>
      <c r="BG1071">
        <v>0</v>
      </c>
      <c r="BH1071">
        <v>0</v>
      </c>
      <c r="BI1071">
        <v>3</v>
      </c>
      <c r="BJ1071">
        <v>3</v>
      </c>
      <c r="BK1071">
        <v>6</v>
      </c>
      <c r="BL1071">
        <v>6</v>
      </c>
      <c r="BM1071">
        <v>10</v>
      </c>
      <c r="BN1071">
        <v>10</v>
      </c>
      <c r="BO1071">
        <v>1</v>
      </c>
      <c r="BP1071">
        <v>18</v>
      </c>
      <c r="BQ1071">
        <v>18</v>
      </c>
      <c r="BR1071">
        <v>3</v>
      </c>
      <c r="BS1071">
        <v>3</v>
      </c>
      <c r="BT1071">
        <v>0</v>
      </c>
      <c r="BU1071">
        <v>0</v>
      </c>
      <c r="BV1071">
        <v>0</v>
      </c>
      <c r="BW1071">
        <v>0</v>
      </c>
      <c r="BX1071">
        <v>0</v>
      </c>
      <c r="BY1071">
        <v>0</v>
      </c>
      <c r="BZ1071">
        <v>0</v>
      </c>
      <c r="CA1071">
        <v>0</v>
      </c>
      <c r="CB1071">
        <v>0</v>
      </c>
      <c r="CC1071">
        <v>1</v>
      </c>
      <c r="CD1071">
        <v>1</v>
      </c>
      <c r="CE1071">
        <v>0</v>
      </c>
      <c r="CF1071">
        <v>0</v>
      </c>
      <c r="CG1071">
        <v>0</v>
      </c>
      <c r="CH1071">
        <v>0</v>
      </c>
      <c r="CI1071">
        <v>0</v>
      </c>
      <c r="CJ1071">
        <v>0</v>
      </c>
      <c r="CK1071">
        <v>0</v>
      </c>
      <c r="CL1071">
        <v>0</v>
      </c>
      <c r="CM1071">
        <v>1</v>
      </c>
      <c r="CN1071">
        <v>0</v>
      </c>
      <c r="CO1071">
        <v>4</v>
      </c>
      <c r="CP1071">
        <v>14</v>
      </c>
      <c r="CQ1071">
        <v>27</v>
      </c>
      <c r="CR1071">
        <v>0</v>
      </c>
      <c r="CS1071">
        <v>0</v>
      </c>
      <c r="CT1071">
        <v>2</v>
      </c>
      <c r="CU1071">
        <v>15</v>
      </c>
      <c r="CV1071">
        <v>24</v>
      </c>
      <c r="CW1071">
        <v>36</v>
      </c>
      <c r="CX1071">
        <v>0</v>
      </c>
      <c r="CY1071">
        <v>2</v>
      </c>
      <c r="CZ1071">
        <v>12</v>
      </c>
      <c r="DA1071">
        <v>18</v>
      </c>
      <c r="DB1071">
        <v>26</v>
      </c>
      <c r="DC1071">
        <v>35</v>
      </c>
      <c r="DD1071">
        <v>48</v>
      </c>
      <c r="DE1071">
        <v>57</v>
      </c>
      <c r="DF1071">
        <v>69</v>
      </c>
      <c r="DG1071">
        <v>12</v>
      </c>
      <c r="DH1071">
        <v>18</v>
      </c>
      <c r="DI1071">
        <v>26</v>
      </c>
      <c r="DJ1071">
        <v>35</v>
      </c>
      <c r="DK1071">
        <v>48</v>
      </c>
      <c r="DL1071">
        <v>57</v>
      </c>
      <c r="DM1071">
        <v>69</v>
      </c>
    </row>
    <row r="1072" spans="1:117" x14ac:dyDescent="0.25">
      <c r="A1072">
        <v>1070</v>
      </c>
      <c r="B1072">
        <v>30</v>
      </c>
      <c r="C1072">
        <v>38</v>
      </c>
      <c r="D1072">
        <v>47</v>
      </c>
      <c r="E1072">
        <v>54</v>
      </c>
      <c r="F1072">
        <v>63</v>
      </c>
      <c r="G1072">
        <v>74</v>
      </c>
      <c r="H1072">
        <v>0</v>
      </c>
      <c r="I1072">
        <v>0</v>
      </c>
      <c r="J1072">
        <v>10</v>
      </c>
      <c r="K1072">
        <v>17</v>
      </c>
      <c r="L1072">
        <v>24</v>
      </c>
      <c r="M1072">
        <v>34</v>
      </c>
      <c r="N1072">
        <v>0</v>
      </c>
      <c r="O1072">
        <v>2</v>
      </c>
      <c r="P1072">
        <v>9</v>
      </c>
      <c r="Q1072">
        <v>16</v>
      </c>
      <c r="R1072">
        <v>23</v>
      </c>
      <c r="S1072">
        <v>33</v>
      </c>
      <c r="T1072">
        <v>11</v>
      </c>
      <c r="U1072">
        <v>23</v>
      </c>
      <c r="V1072">
        <v>0</v>
      </c>
      <c r="W1072">
        <v>2</v>
      </c>
      <c r="X1072">
        <v>10</v>
      </c>
      <c r="Y1072">
        <v>16</v>
      </c>
      <c r="Z1072">
        <v>23</v>
      </c>
      <c r="AA1072">
        <v>33</v>
      </c>
      <c r="AB1072">
        <v>0</v>
      </c>
      <c r="AC1072">
        <v>2</v>
      </c>
      <c r="AD1072">
        <v>12</v>
      </c>
      <c r="AE1072">
        <v>18</v>
      </c>
      <c r="AF1072">
        <v>26</v>
      </c>
      <c r="AG1072">
        <v>35</v>
      </c>
      <c r="AH1072">
        <v>40</v>
      </c>
      <c r="AI1072">
        <v>45</v>
      </c>
      <c r="AJ1072">
        <v>50</v>
      </c>
      <c r="AK1072">
        <v>59</v>
      </c>
      <c r="AL1072">
        <v>70</v>
      </c>
      <c r="AM1072">
        <v>79</v>
      </c>
      <c r="AN1072">
        <v>0</v>
      </c>
      <c r="AO1072">
        <v>0</v>
      </c>
      <c r="AP1072">
        <v>0</v>
      </c>
      <c r="AQ1072">
        <v>1</v>
      </c>
      <c r="AR1072">
        <v>4</v>
      </c>
      <c r="AS1072">
        <v>14</v>
      </c>
      <c r="AT1072">
        <v>0</v>
      </c>
      <c r="AU1072">
        <v>0</v>
      </c>
      <c r="AV1072">
        <v>2</v>
      </c>
      <c r="AW1072">
        <v>15</v>
      </c>
      <c r="AX1072">
        <v>24</v>
      </c>
      <c r="AY1072">
        <v>0</v>
      </c>
      <c r="AZ1072">
        <v>0</v>
      </c>
      <c r="BA1072">
        <v>0</v>
      </c>
      <c r="BB1072">
        <v>0</v>
      </c>
      <c r="BC1072">
        <v>0</v>
      </c>
      <c r="BD1072">
        <v>2</v>
      </c>
      <c r="BE1072">
        <v>11</v>
      </c>
      <c r="BF1072">
        <v>0</v>
      </c>
      <c r="BG1072">
        <v>0</v>
      </c>
      <c r="BH1072">
        <v>0</v>
      </c>
      <c r="BI1072">
        <v>3</v>
      </c>
      <c r="BJ1072">
        <v>3</v>
      </c>
      <c r="BK1072">
        <v>6</v>
      </c>
      <c r="BL1072">
        <v>6</v>
      </c>
      <c r="BM1072">
        <v>10</v>
      </c>
      <c r="BN1072">
        <v>10</v>
      </c>
      <c r="BO1072">
        <v>1</v>
      </c>
      <c r="BP1072">
        <v>18</v>
      </c>
      <c r="BQ1072">
        <v>18</v>
      </c>
      <c r="BR1072">
        <v>3</v>
      </c>
      <c r="BS1072">
        <v>3</v>
      </c>
      <c r="BT1072">
        <v>0</v>
      </c>
      <c r="BU1072">
        <v>0</v>
      </c>
      <c r="BV1072">
        <v>0</v>
      </c>
      <c r="BW1072">
        <v>0</v>
      </c>
      <c r="BX1072">
        <v>0</v>
      </c>
      <c r="BY1072">
        <v>0</v>
      </c>
      <c r="BZ1072">
        <v>0</v>
      </c>
      <c r="CA1072">
        <v>0</v>
      </c>
      <c r="CB1072">
        <v>0</v>
      </c>
      <c r="CC1072">
        <v>1</v>
      </c>
      <c r="CD1072">
        <v>1</v>
      </c>
      <c r="CE1072">
        <v>0</v>
      </c>
      <c r="CF1072">
        <v>0</v>
      </c>
      <c r="CG1072">
        <v>0</v>
      </c>
      <c r="CH1072">
        <v>0</v>
      </c>
      <c r="CI1072">
        <v>0</v>
      </c>
      <c r="CJ1072">
        <v>0</v>
      </c>
      <c r="CK1072">
        <v>0</v>
      </c>
      <c r="CL1072">
        <v>0</v>
      </c>
      <c r="CM1072">
        <v>1</v>
      </c>
      <c r="CN1072">
        <v>0</v>
      </c>
      <c r="CO1072">
        <v>4</v>
      </c>
      <c r="CP1072">
        <v>14</v>
      </c>
      <c r="CQ1072">
        <v>27</v>
      </c>
      <c r="CR1072">
        <v>0</v>
      </c>
      <c r="CS1072">
        <v>0</v>
      </c>
      <c r="CT1072">
        <v>2</v>
      </c>
      <c r="CU1072">
        <v>15</v>
      </c>
      <c r="CV1072">
        <v>24</v>
      </c>
      <c r="CW1072">
        <v>36</v>
      </c>
      <c r="CX1072">
        <v>0</v>
      </c>
      <c r="CY1072">
        <v>2</v>
      </c>
      <c r="CZ1072">
        <v>12</v>
      </c>
      <c r="DA1072">
        <v>18</v>
      </c>
      <c r="DB1072">
        <v>26</v>
      </c>
      <c r="DC1072">
        <v>35</v>
      </c>
      <c r="DD1072">
        <v>48</v>
      </c>
      <c r="DE1072">
        <v>57</v>
      </c>
      <c r="DF1072">
        <v>69</v>
      </c>
      <c r="DG1072">
        <v>12</v>
      </c>
      <c r="DH1072">
        <v>18</v>
      </c>
      <c r="DI1072">
        <v>26</v>
      </c>
      <c r="DJ1072">
        <v>35</v>
      </c>
      <c r="DK1072">
        <v>48</v>
      </c>
      <c r="DL1072">
        <v>57</v>
      </c>
      <c r="DM1072">
        <v>69</v>
      </c>
    </row>
    <row r="1073" spans="1:117" x14ac:dyDescent="0.25">
      <c r="A1073">
        <v>1071</v>
      </c>
      <c r="B1073">
        <v>30</v>
      </c>
      <c r="C1073">
        <v>38</v>
      </c>
      <c r="D1073">
        <v>47</v>
      </c>
      <c r="E1073">
        <v>54</v>
      </c>
      <c r="F1073">
        <v>63</v>
      </c>
      <c r="G1073">
        <v>74</v>
      </c>
      <c r="H1073">
        <v>0</v>
      </c>
      <c r="I1073">
        <v>0</v>
      </c>
      <c r="J1073">
        <v>10</v>
      </c>
      <c r="K1073">
        <v>17</v>
      </c>
      <c r="L1073">
        <v>24</v>
      </c>
      <c r="M1073">
        <v>34</v>
      </c>
      <c r="N1073">
        <v>0</v>
      </c>
      <c r="O1073">
        <v>2</v>
      </c>
      <c r="P1073">
        <v>9</v>
      </c>
      <c r="Q1073">
        <v>16</v>
      </c>
      <c r="R1073">
        <v>23</v>
      </c>
      <c r="S1073">
        <v>33</v>
      </c>
      <c r="T1073">
        <v>11</v>
      </c>
      <c r="U1073">
        <v>23</v>
      </c>
      <c r="V1073">
        <v>0</v>
      </c>
      <c r="W1073">
        <v>2</v>
      </c>
      <c r="X1073">
        <v>10</v>
      </c>
      <c r="Y1073">
        <v>16</v>
      </c>
      <c r="Z1073">
        <v>23</v>
      </c>
      <c r="AA1073">
        <v>33</v>
      </c>
      <c r="AB1073">
        <v>0</v>
      </c>
      <c r="AC1073">
        <v>2</v>
      </c>
      <c r="AD1073">
        <v>12</v>
      </c>
      <c r="AE1073">
        <v>18</v>
      </c>
      <c r="AF1073">
        <v>26</v>
      </c>
      <c r="AG1073">
        <v>35</v>
      </c>
      <c r="AH1073">
        <v>40</v>
      </c>
      <c r="AI1073">
        <v>44</v>
      </c>
      <c r="AJ1073">
        <v>50</v>
      </c>
      <c r="AK1073">
        <v>58</v>
      </c>
      <c r="AL1073">
        <v>70</v>
      </c>
      <c r="AM1073">
        <v>79</v>
      </c>
      <c r="AN1073">
        <v>0</v>
      </c>
      <c r="AO1073">
        <v>0</v>
      </c>
      <c r="AP1073">
        <v>0</v>
      </c>
      <c r="AQ1073">
        <v>1</v>
      </c>
      <c r="AR1073">
        <v>4</v>
      </c>
      <c r="AS1073">
        <v>14</v>
      </c>
      <c r="AT1073">
        <v>0</v>
      </c>
      <c r="AU1073">
        <v>0</v>
      </c>
      <c r="AV1073">
        <v>2</v>
      </c>
      <c r="AW1073">
        <v>15</v>
      </c>
      <c r="AX1073">
        <v>24</v>
      </c>
      <c r="AY1073">
        <v>0</v>
      </c>
      <c r="AZ1073">
        <v>0</v>
      </c>
      <c r="BA1073">
        <v>0</v>
      </c>
      <c r="BB1073">
        <v>0</v>
      </c>
      <c r="BC1073">
        <v>0</v>
      </c>
      <c r="BD1073">
        <v>2</v>
      </c>
      <c r="BE1073">
        <v>11</v>
      </c>
      <c r="BF1073">
        <v>0</v>
      </c>
      <c r="BG1073">
        <v>0</v>
      </c>
      <c r="BH1073">
        <v>0</v>
      </c>
      <c r="BI1073">
        <v>3</v>
      </c>
      <c r="BJ1073">
        <v>3</v>
      </c>
      <c r="BK1073">
        <v>6</v>
      </c>
      <c r="BL1073">
        <v>6</v>
      </c>
      <c r="BM1073">
        <v>10</v>
      </c>
      <c r="BN1073">
        <v>10</v>
      </c>
      <c r="BO1073">
        <v>1</v>
      </c>
      <c r="BP1073">
        <v>18</v>
      </c>
      <c r="BQ1073">
        <v>18</v>
      </c>
      <c r="BR1073">
        <v>3</v>
      </c>
      <c r="BS1073">
        <v>3</v>
      </c>
      <c r="BT1073">
        <v>0</v>
      </c>
      <c r="BU1073">
        <v>0</v>
      </c>
      <c r="BV1073">
        <v>0</v>
      </c>
      <c r="BW1073">
        <v>0</v>
      </c>
      <c r="BX1073">
        <v>0</v>
      </c>
      <c r="BY1073">
        <v>0</v>
      </c>
      <c r="BZ1073">
        <v>0</v>
      </c>
      <c r="CA1073">
        <v>0</v>
      </c>
      <c r="CB1073">
        <v>0</v>
      </c>
      <c r="CC1073">
        <v>1</v>
      </c>
      <c r="CD1073">
        <v>1</v>
      </c>
      <c r="CE1073">
        <v>0</v>
      </c>
      <c r="CF1073">
        <v>0</v>
      </c>
      <c r="CG1073">
        <v>0</v>
      </c>
      <c r="CH1073">
        <v>0</v>
      </c>
      <c r="CI1073">
        <v>0</v>
      </c>
      <c r="CJ1073">
        <v>0</v>
      </c>
      <c r="CK1073">
        <v>0</v>
      </c>
      <c r="CL1073">
        <v>0</v>
      </c>
      <c r="CM1073">
        <v>1</v>
      </c>
      <c r="CN1073">
        <v>0</v>
      </c>
      <c r="CO1073">
        <v>4</v>
      </c>
      <c r="CP1073">
        <v>14</v>
      </c>
      <c r="CQ1073">
        <v>27</v>
      </c>
      <c r="CR1073">
        <v>0</v>
      </c>
      <c r="CS1073">
        <v>0</v>
      </c>
      <c r="CT1073">
        <v>2</v>
      </c>
      <c r="CU1073">
        <v>15</v>
      </c>
      <c r="CV1073">
        <v>24</v>
      </c>
      <c r="CW1073">
        <v>36</v>
      </c>
      <c r="CX1073">
        <v>0</v>
      </c>
      <c r="CY1073">
        <v>2</v>
      </c>
      <c r="CZ1073">
        <v>12</v>
      </c>
      <c r="DA1073">
        <v>18</v>
      </c>
      <c r="DB1073">
        <v>26</v>
      </c>
      <c r="DC1073">
        <v>35</v>
      </c>
      <c r="DD1073">
        <v>48</v>
      </c>
      <c r="DE1073">
        <v>57</v>
      </c>
      <c r="DF1073">
        <v>69</v>
      </c>
      <c r="DG1073">
        <v>12</v>
      </c>
      <c r="DH1073">
        <v>18</v>
      </c>
      <c r="DI1073">
        <v>26</v>
      </c>
      <c r="DJ1073">
        <v>35</v>
      </c>
      <c r="DK1073">
        <v>48</v>
      </c>
      <c r="DL1073">
        <v>57</v>
      </c>
      <c r="DM1073">
        <v>69</v>
      </c>
    </row>
    <row r="1074" spans="1:117" x14ac:dyDescent="0.25">
      <c r="A1074">
        <v>1072</v>
      </c>
      <c r="B1074">
        <v>30</v>
      </c>
      <c r="C1074">
        <v>38</v>
      </c>
      <c r="D1074">
        <v>47</v>
      </c>
      <c r="E1074">
        <v>54</v>
      </c>
      <c r="F1074">
        <v>63</v>
      </c>
      <c r="G1074">
        <v>74</v>
      </c>
      <c r="H1074">
        <v>0</v>
      </c>
      <c r="I1074">
        <v>0</v>
      </c>
      <c r="J1074">
        <v>10</v>
      </c>
      <c r="K1074">
        <v>17</v>
      </c>
      <c r="L1074">
        <v>24</v>
      </c>
      <c r="M1074">
        <v>34</v>
      </c>
      <c r="N1074">
        <v>0</v>
      </c>
      <c r="O1074">
        <v>2</v>
      </c>
      <c r="P1074">
        <v>9</v>
      </c>
      <c r="Q1074">
        <v>16</v>
      </c>
      <c r="R1074">
        <v>23</v>
      </c>
      <c r="S1074">
        <v>33</v>
      </c>
      <c r="T1074">
        <v>11</v>
      </c>
      <c r="U1074">
        <v>23</v>
      </c>
      <c r="V1074">
        <v>0</v>
      </c>
      <c r="W1074">
        <v>2</v>
      </c>
      <c r="X1074">
        <v>10</v>
      </c>
      <c r="Y1074">
        <v>16</v>
      </c>
      <c r="Z1074">
        <v>23</v>
      </c>
      <c r="AA1074">
        <v>33</v>
      </c>
      <c r="AB1074">
        <v>0</v>
      </c>
      <c r="AC1074">
        <v>2</v>
      </c>
      <c r="AD1074">
        <v>12</v>
      </c>
      <c r="AE1074">
        <v>18</v>
      </c>
      <c r="AF1074">
        <v>26</v>
      </c>
      <c r="AG1074">
        <v>35</v>
      </c>
      <c r="AH1074">
        <v>40</v>
      </c>
      <c r="AI1074">
        <v>44</v>
      </c>
      <c r="AJ1074">
        <v>50</v>
      </c>
      <c r="AK1074">
        <v>58</v>
      </c>
      <c r="AL1074">
        <v>70</v>
      </c>
      <c r="AM1074">
        <v>79</v>
      </c>
      <c r="AN1074">
        <v>0</v>
      </c>
      <c r="AO1074">
        <v>0</v>
      </c>
      <c r="AP1074">
        <v>0</v>
      </c>
      <c r="AQ1074">
        <v>1</v>
      </c>
      <c r="AR1074">
        <v>4</v>
      </c>
      <c r="AS1074">
        <v>14</v>
      </c>
      <c r="AT1074">
        <v>0</v>
      </c>
      <c r="AU1074">
        <v>0</v>
      </c>
      <c r="AV1074">
        <v>2</v>
      </c>
      <c r="AW1074">
        <v>15</v>
      </c>
      <c r="AX1074">
        <v>24</v>
      </c>
      <c r="AY1074">
        <v>0</v>
      </c>
      <c r="AZ1074">
        <v>0</v>
      </c>
      <c r="BA1074">
        <v>0</v>
      </c>
      <c r="BB1074">
        <v>0</v>
      </c>
      <c r="BC1074">
        <v>0</v>
      </c>
      <c r="BD1074">
        <v>2</v>
      </c>
      <c r="BE1074">
        <v>11</v>
      </c>
      <c r="BF1074">
        <v>0</v>
      </c>
      <c r="BG1074">
        <v>0</v>
      </c>
      <c r="BH1074">
        <v>0</v>
      </c>
      <c r="BI1074">
        <v>3</v>
      </c>
      <c r="BJ1074">
        <v>3</v>
      </c>
      <c r="BK1074">
        <v>6</v>
      </c>
      <c r="BL1074">
        <v>6</v>
      </c>
      <c r="BM1074">
        <v>10</v>
      </c>
      <c r="BN1074">
        <v>10</v>
      </c>
      <c r="BO1074">
        <v>1</v>
      </c>
      <c r="BP1074">
        <v>18</v>
      </c>
      <c r="BQ1074">
        <v>18</v>
      </c>
      <c r="BR1074">
        <v>3</v>
      </c>
      <c r="BS1074">
        <v>3</v>
      </c>
      <c r="BT1074">
        <v>0</v>
      </c>
      <c r="BU1074">
        <v>0</v>
      </c>
      <c r="BV1074">
        <v>0</v>
      </c>
      <c r="BW1074">
        <v>0</v>
      </c>
      <c r="BX1074">
        <v>0</v>
      </c>
      <c r="BY1074">
        <v>0</v>
      </c>
      <c r="BZ1074">
        <v>0</v>
      </c>
      <c r="CA1074">
        <v>0</v>
      </c>
      <c r="CB1074">
        <v>0</v>
      </c>
      <c r="CC1074">
        <v>1</v>
      </c>
      <c r="CD1074">
        <v>1</v>
      </c>
      <c r="CE1074">
        <v>0</v>
      </c>
      <c r="CF1074">
        <v>0</v>
      </c>
      <c r="CG1074">
        <v>0</v>
      </c>
      <c r="CH1074">
        <v>0</v>
      </c>
      <c r="CI1074">
        <v>0</v>
      </c>
      <c r="CJ1074">
        <v>0</v>
      </c>
      <c r="CK1074">
        <v>0</v>
      </c>
      <c r="CL1074">
        <v>0</v>
      </c>
      <c r="CM1074">
        <v>1</v>
      </c>
      <c r="CN1074">
        <v>0</v>
      </c>
      <c r="CO1074">
        <v>4</v>
      </c>
      <c r="CP1074">
        <v>14</v>
      </c>
      <c r="CQ1074">
        <v>27</v>
      </c>
      <c r="CR1074">
        <v>0</v>
      </c>
      <c r="CS1074">
        <v>0</v>
      </c>
      <c r="CT1074">
        <v>2</v>
      </c>
      <c r="CU1074">
        <v>15</v>
      </c>
      <c r="CV1074">
        <v>24</v>
      </c>
      <c r="CW1074">
        <v>36</v>
      </c>
      <c r="CX1074">
        <v>0</v>
      </c>
      <c r="CY1074">
        <v>2</v>
      </c>
      <c r="CZ1074">
        <v>12</v>
      </c>
      <c r="DA1074">
        <v>18</v>
      </c>
      <c r="DB1074">
        <v>26</v>
      </c>
      <c r="DC1074">
        <v>35</v>
      </c>
      <c r="DD1074">
        <v>48</v>
      </c>
      <c r="DE1074">
        <v>57</v>
      </c>
      <c r="DF1074">
        <v>69</v>
      </c>
      <c r="DG1074">
        <v>12</v>
      </c>
      <c r="DH1074">
        <v>18</v>
      </c>
      <c r="DI1074">
        <v>26</v>
      </c>
      <c r="DJ1074">
        <v>35</v>
      </c>
      <c r="DK1074">
        <v>48</v>
      </c>
      <c r="DL1074">
        <v>57</v>
      </c>
      <c r="DM1074">
        <v>69</v>
      </c>
    </row>
    <row r="1075" spans="1:117" x14ac:dyDescent="0.25">
      <c r="A1075">
        <v>1073</v>
      </c>
      <c r="B1075">
        <v>30</v>
      </c>
      <c r="C1075">
        <v>38</v>
      </c>
      <c r="D1075">
        <v>47</v>
      </c>
      <c r="E1075">
        <v>54</v>
      </c>
      <c r="F1075">
        <v>63</v>
      </c>
      <c r="G1075">
        <v>74</v>
      </c>
      <c r="H1075">
        <v>0</v>
      </c>
      <c r="I1075">
        <v>0</v>
      </c>
      <c r="J1075">
        <v>10</v>
      </c>
      <c r="K1075">
        <v>17</v>
      </c>
      <c r="L1075">
        <v>24</v>
      </c>
      <c r="M1075">
        <v>34</v>
      </c>
      <c r="N1075">
        <v>0</v>
      </c>
      <c r="O1075">
        <v>2</v>
      </c>
      <c r="P1075">
        <v>9</v>
      </c>
      <c r="Q1075">
        <v>16</v>
      </c>
      <c r="R1075">
        <v>23</v>
      </c>
      <c r="S1075">
        <v>33</v>
      </c>
      <c r="T1075">
        <v>11</v>
      </c>
      <c r="U1075">
        <v>23</v>
      </c>
      <c r="V1075">
        <v>0</v>
      </c>
      <c r="W1075">
        <v>2</v>
      </c>
      <c r="X1075">
        <v>10</v>
      </c>
      <c r="Y1075">
        <v>16</v>
      </c>
      <c r="Z1075">
        <v>23</v>
      </c>
      <c r="AA1075">
        <v>33</v>
      </c>
      <c r="AB1075">
        <v>0</v>
      </c>
      <c r="AC1075">
        <v>2</v>
      </c>
      <c r="AD1075">
        <v>12</v>
      </c>
      <c r="AE1075">
        <v>18</v>
      </c>
      <c r="AF1075">
        <v>26</v>
      </c>
      <c r="AG1075">
        <v>35</v>
      </c>
      <c r="AH1075">
        <v>40</v>
      </c>
      <c r="AI1075">
        <v>44</v>
      </c>
      <c r="AJ1075">
        <v>50</v>
      </c>
      <c r="AK1075">
        <v>58</v>
      </c>
      <c r="AL1075">
        <v>70</v>
      </c>
      <c r="AM1075">
        <v>79</v>
      </c>
      <c r="AN1075">
        <v>0</v>
      </c>
      <c r="AO1075">
        <v>0</v>
      </c>
      <c r="AP1075">
        <v>0</v>
      </c>
      <c r="AQ1075">
        <v>1</v>
      </c>
      <c r="AR1075">
        <v>4</v>
      </c>
      <c r="AS1075">
        <v>14</v>
      </c>
      <c r="AT1075">
        <v>0</v>
      </c>
      <c r="AU1075">
        <v>0</v>
      </c>
      <c r="AV1075">
        <v>2</v>
      </c>
      <c r="AW1075">
        <v>15</v>
      </c>
      <c r="AX1075">
        <v>24</v>
      </c>
      <c r="AY1075">
        <v>0</v>
      </c>
      <c r="AZ1075">
        <v>0</v>
      </c>
      <c r="BA1075">
        <v>0</v>
      </c>
      <c r="BB1075">
        <v>0</v>
      </c>
      <c r="BC1075">
        <v>0</v>
      </c>
      <c r="BD1075">
        <v>2</v>
      </c>
      <c r="BE1075">
        <v>11</v>
      </c>
      <c r="BF1075">
        <v>0</v>
      </c>
      <c r="BG1075">
        <v>0</v>
      </c>
      <c r="BH1075">
        <v>0</v>
      </c>
      <c r="BI1075">
        <v>3</v>
      </c>
      <c r="BJ1075">
        <v>3</v>
      </c>
      <c r="BK1075">
        <v>6</v>
      </c>
      <c r="BL1075">
        <v>6</v>
      </c>
      <c r="BM1075">
        <v>10</v>
      </c>
      <c r="BN1075">
        <v>10</v>
      </c>
      <c r="BO1075">
        <v>1</v>
      </c>
      <c r="BP1075">
        <v>18</v>
      </c>
      <c r="BQ1075">
        <v>18</v>
      </c>
      <c r="BR1075">
        <v>3</v>
      </c>
      <c r="BS1075">
        <v>3</v>
      </c>
      <c r="BT1075">
        <v>0</v>
      </c>
      <c r="BU1075">
        <v>0</v>
      </c>
      <c r="BV1075">
        <v>0</v>
      </c>
      <c r="BW1075">
        <v>0</v>
      </c>
      <c r="BX1075">
        <v>0</v>
      </c>
      <c r="BY1075">
        <v>0</v>
      </c>
      <c r="BZ1075">
        <v>0</v>
      </c>
      <c r="CA1075">
        <v>0</v>
      </c>
      <c r="CB1075">
        <v>0</v>
      </c>
      <c r="CC1075">
        <v>1</v>
      </c>
      <c r="CD1075">
        <v>1</v>
      </c>
      <c r="CE1075">
        <v>0</v>
      </c>
      <c r="CF1075">
        <v>0</v>
      </c>
      <c r="CG1075">
        <v>0</v>
      </c>
      <c r="CH1075">
        <v>0</v>
      </c>
      <c r="CI1075">
        <v>0</v>
      </c>
      <c r="CJ1075">
        <v>0</v>
      </c>
      <c r="CK1075">
        <v>0</v>
      </c>
      <c r="CL1075">
        <v>0</v>
      </c>
      <c r="CM1075">
        <v>1</v>
      </c>
      <c r="CN1075">
        <v>0</v>
      </c>
      <c r="CO1075">
        <v>4</v>
      </c>
      <c r="CP1075">
        <v>14</v>
      </c>
      <c r="CQ1075">
        <v>27</v>
      </c>
      <c r="CR1075">
        <v>0</v>
      </c>
      <c r="CS1075">
        <v>0</v>
      </c>
      <c r="CT1075">
        <v>2</v>
      </c>
      <c r="CU1075">
        <v>15</v>
      </c>
      <c r="CV1075">
        <v>24</v>
      </c>
      <c r="CW1075">
        <v>36</v>
      </c>
      <c r="CX1075">
        <v>0</v>
      </c>
      <c r="CY1075">
        <v>2</v>
      </c>
      <c r="CZ1075">
        <v>12</v>
      </c>
      <c r="DA1075">
        <v>18</v>
      </c>
      <c r="DB1075">
        <v>26</v>
      </c>
      <c r="DC1075">
        <v>35</v>
      </c>
      <c r="DD1075">
        <v>48</v>
      </c>
      <c r="DE1075">
        <v>57</v>
      </c>
      <c r="DF1075">
        <v>69</v>
      </c>
      <c r="DG1075">
        <v>12</v>
      </c>
      <c r="DH1075">
        <v>18</v>
      </c>
      <c r="DI1075">
        <v>26</v>
      </c>
      <c r="DJ1075">
        <v>35</v>
      </c>
      <c r="DK1075">
        <v>48</v>
      </c>
      <c r="DL1075">
        <v>57</v>
      </c>
      <c r="DM1075">
        <v>69</v>
      </c>
    </row>
    <row r="1076" spans="1:117" x14ac:dyDescent="0.25">
      <c r="A1076">
        <v>1074</v>
      </c>
      <c r="B1076">
        <v>29</v>
      </c>
      <c r="C1076">
        <v>38</v>
      </c>
      <c r="D1076">
        <v>47</v>
      </c>
      <c r="E1076">
        <v>54</v>
      </c>
      <c r="F1076">
        <v>62</v>
      </c>
      <c r="G1076">
        <v>74</v>
      </c>
      <c r="H1076">
        <v>0</v>
      </c>
      <c r="I1076">
        <v>0</v>
      </c>
      <c r="J1076">
        <v>10</v>
      </c>
      <c r="K1076">
        <v>17</v>
      </c>
      <c r="L1076">
        <v>24</v>
      </c>
      <c r="M1076">
        <v>34</v>
      </c>
      <c r="N1076">
        <v>0</v>
      </c>
      <c r="O1076">
        <v>2</v>
      </c>
      <c r="P1076">
        <v>9</v>
      </c>
      <c r="Q1076">
        <v>16</v>
      </c>
      <c r="R1076">
        <v>23</v>
      </c>
      <c r="S1076">
        <v>33</v>
      </c>
      <c r="T1076">
        <v>11</v>
      </c>
      <c r="U1076">
        <v>23</v>
      </c>
      <c r="V1076">
        <v>0</v>
      </c>
      <c r="W1076">
        <v>2</v>
      </c>
      <c r="X1076">
        <v>10</v>
      </c>
      <c r="Y1076">
        <v>16</v>
      </c>
      <c r="Z1076">
        <v>23</v>
      </c>
      <c r="AA1076">
        <v>33</v>
      </c>
      <c r="AB1076">
        <v>0</v>
      </c>
      <c r="AC1076">
        <v>2</v>
      </c>
      <c r="AD1076">
        <v>12</v>
      </c>
      <c r="AE1076">
        <v>18</v>
      </c>
      <c r="AF1076">
        <v>26</v>
      </c>
      <c r="AG1076">
        <v>35</v>
      </c>
      <c r="AH1076">
        <v>40</v>
      </c>
      <c r="AI1076">
        <v>44</v>
      </c>
      <c r="AJ1076">
        <v>50</v>
      </c>
      <c r="AK1076">
        <v>58</v>
      </c>
      <c r="AL1076">
        <v>70</v>
      </c>
      <c r="AM1076">
        <v>78</v>
      </c>
      <c r="AN1076">
        <v>0</v>
      </c>
      <c r="AO1076">
        <v>0</v>
      </c>
      <c r="AP1076">
        <v>0</v>
      </c>
      <c r="AQ1076">
        <v>1</v>
      </c>
      <c r="AR1076">
        <v>4</v>
      </c>
      <c r="AS1076">
        <v>14</v>
      </c>
      <c r="AT1076">
        <v>0</v>
      </c>
      <c r="AU1076">
        <v>0</v>
      </c>
      <c r="AV1076">
        <v>2</v>
      </c>
      <c r="AW1076">
        <v>15</v>
      </c>
      <c r="AX1076">
        <v>24</v>
      </c>
      <c r="AY1076">
        <v>0</v>
      </c>
      <c r="AZ1076">
        <v>0</v>
      </c>
      <c r="BA1076">
        <v>0</v>
      </c>
      <c r="BB1076">
        <v>0</v>
      </c>
      <c r="BC1076">
        <v>0</v>
      </c>
      <c r="BD1076">
        <v>2</v>
      </c>
      <c r="BE1076">
        <v>11</v>
      </c>
      <c r="BF1076">
        <v>0</v>
      </c>
      <c r="BG1076">
        <v>0</v>
      </c>
      <c r="BH1076">
        <v>0</v>
      </c>
      <c r="BI1076">
        <v>3</v>
      </c>
      <c r="BJ1076">
        <v>3</v>
      </c>
      <c r="BK1076">
        <v>6</v>
      </c>
      <c r="BL1076">
        <v>6</v>
      </c>
      <c r="BM1076">
        <v>10</v>
      </c>
      <c r="BN1076">
        <v>10</v>
      </c>
      <c r="BO1076">
        <v>1</v>
      </c>
      <c r="BP1076">
        <v>18</v>
      </c>
      <c r="BQ1076">
        <v>18</v>
      </c>
      <c r="BR1076">
        <v>3</v>
      </c>
      <c r="BS1076">
        <v>3</v>
      </c>
      <c r="BT1076">
        <v>0</v>
      </c>
      <c r="BU1076">
        <v>0</v>
      </c>
      <c r="BV1076">
        <v>0</v>
      </c>
      <c r="BW1076">
        <v>0</v>
      </c>
      <c r="BX1076">
        <v>0</v>
      </c>
      <c r="BY1076">
        <v>0</v>
      </c>
      <c r="BZ1076">
        <v>0</v>
      </c>
      <c r="CA1076">
        <v>0</v>
      </c>
      <c r="CB1076">
        <v>0</v>
      </c>
      <c r="CC1076">
        <v>1</v>
      </c>
      <c r="CD1076">
        <v>1</v>
      </c>
      <c r="CE1076">
        <v>0</v>
      </c>
      <c r="CF1076">
        <v>0</v>
      </c>
      <c r="CG1076">
        <v>0</v>
      </c>
      <c r="CH1076">
        <v>0</v>
      </c>
      <c r="CI1076">
        <v>0</v>
      </c>
      <c r="CJ1076">
        <v>0</v>
      </c>
      <c r="CK1076">
        <v>0</v>
      </c>
      <c r="CL1076">
        <v>0</v>
      </c>
      <c r="CM1076">
        <v>1</v>
      </c>
      <c r="CN1076">
        <v>0</v>
      </c>
      <c r="CO1076">
        <v>4</v>
      </c>
      <c r="CP1076">
        <v>14</v>
      </c>
      <c r="CQ1076">
        <v>27</v>
      </c>
      <c r="CR1076">
        <v>0</v>
      </c>
      <c r="CS1076">
        <v>0</v>
      </c>
      <c r="CT1076">
        <v>2</v>
      </c>
      <c r="CU1076">
        <v>15</v>
      </c>
      <c r="CV1076">
        <v>24</v>
      </c>
      <c r="CW1076">
        <v>36</v>
      </c>
      <c r="CX1076">
        <v>0</v>
      </c>
      <c r="CY1076">
        <v>2</v>
      </c>
      <c r="CZ1076">
        <v>12</v>
      </c>
      <c r="DA1076">
        <v>18</v>
      </c>
      <c r="DB1076">
        <v>26</v>
      </c>
      <c r="DC1076">
        <v>35</v>
      </c>
      <c r="DD1076">
        <v>48</v>
      </c>
      <c r="DE1076">
        <v>57</v>
      </c>
      <c r="DF1076">
        <v>69</v>
      </c>
      <c r="DG1076">
        <v>12</v>
      </c>
      <c r="DH1076">
        <v>18</v>
      </c>
      <c r="DI1076">
        <v>26</v>
      </c>
      <c r="DJ1076">
        <v>35</v>
      </c>
      <c r="DK1076">
        <v>48</v>
      </c>
      <c r="DL1076">
        <v>57</v>
      </c>
      <c r="DM1076">
        <v>69</v>
      </c>
    </row>
    <row r="1077" spans="1:117" x14ac:dyDescent="0.25">
      <c r="A1077">
        <v>1075</v>
      </c>
      <c r="B1077">
        <v>29</v>
      </c>
      <c r="C1077">
        <v>38</v>
      </c>
      <c r="D1077">
        <v>47</v>
      </c>
      <c r="E1077">
        <v>54</v>
      </c>
      <c r="F1077">
        <v>62</v>
      </c>
      <c r="G1077">
        <v>74</v>
      </c>
      <c r="H1077">
        <v>0</v>
      </c>
      <c r="I1077">
        <v>0</v>
      </c>
      <c r="J1077">
        <v>10</v>
      </c>
      <c r="K1077">
        <v>17</v>
      </c>
      <c r="L1077">
        <v>24</v>
      </c>
      <c r="M1077">
        <v>34</v>
      </c>
      <c r="N1077">
        <v>0</v>
      </c>
      <c r="O1077">
        <v>2</v>
      </c>
      <c r="P1077">
        <v>9</v>
      </c>
      <c r="Q1077">
        <v>16</v>
      </c>
      <c r="R1077">
        <v>23</v>
      </c>
      <c r="S1077">
        <v>33</v>
      </c>
      <c r="T1077">
        <v>11</v>
      </c>
      <c r="U1077">
        <v>23</v>
      </c>
      <c r="V1077">
        <v>0</v>
      </c>
      <c r="W1077">
        <v>2</v>
      </c>
      <c r="X1077">
        <v>10</v>
      </c>
      <c r="Y1077">
        <v>16</v>
      </c>
      <c r="Z1077">
        <v>23</v>
      </c>
      <c r="AA1077">
        <v>33</v>
      </c>
      <c r="AB1077">
        <v>0</v>
      </c>
      <c r="AC1077">
        <v>2</v>
      </c>
      <c r="AD1077">
        <v>12</v>
      </c>
      <c r="AE1077">
        <v>18</v>
      </c>
      <c r="AF1077">
        <v>26</v>
      </c>
      <c r="AG1077">
        <v>35</v>
      </c>
      <c r="AH1077">
        <v>40</v>
      </c>
      <c r="AI1077">
        <v>44</v>
      </c>
      <c r="AJ1077">
        <v>50</v>
      </c>
      <c r="AK1077">
        <v>58</v>
      </c>
      <c r="AL1077">
        <v>70</v>
      </c>
      <c r="AM1077">
        <v>78</v>
      </c>
      <c r="AN1077">
        <v>0</v>
      </c>
      <c r="AO1077">
        <v>0</v>
      </c>
      <c r="AP1077">
        <v>0</v>
      </c>
      <c r="AQ1077">
        <v>1</v>
      </c>
      <c r="AR1077">
        <v>4</v>
      </c>
      <c r="AS1077">
        <v>14</v>
      </c>
      <c r="AT1077">
        <v>0</v>
      </c>
      <c r="AU1077">
        <v>0</v>
      </c>
      <c r="AV1077">
        <v>2</v>
      </c>
      <c r="AW1077">
        <v>15</v>
      </c>
      <c r="AX1077">
        <v>24</v>
      </c>
      <c r="AY1077">
        <v>0</v>
      </c>
      <c r="AZ1077">
        <v>0</v>
      </c>
      <c r="BA1077">
        <v>0</v>
      </c>
      <c r="BB1077">
        <v>0</v>
      </c>
      <c r="BC1077">
        <v>0</v>
      </c>
      <c r="BD1077">
        <v>2</v>
      </c>
      <c r="BE1077">
        <v>11</v>
      </c>
      <c r="BF1077">
        <v>0</v>
      </c>
      <c r="BG1077">
        <v>0</v>
      </c>
      <c r="BH1077">
        <v>0</v>
      </c>
      <c r="BI1077">
        <v>3</v>
      </c>
      <c r="BJ1077">
        <v>3</v>
      </c>
      <c r="BK1077">
        <v>6</v>
      </c>
      <c r="BL1077">
        <v>6</v>
      </c>
      <c r="BM1077">
        <v>10</v>
      </c>
      <c r="BN1077">
        <v>10</v>
      </c>
      <c r="BO1077">
        <v>1</v>
      </c>
      <c r="BP1077">
        <v>18</v>
      </c>
      <c r="BQ1077">
        <v>18</v>
      </c>
      <c r="BR1077">
        <v>3</v>
      </c>
      <c r="BS1077">
        <v>3</v>
      </c>
      <c r="BT1077">
        <v>0</v>
      </c>
      <c r="BU1077">
        <v>0</v>
      </c>
      <c r="BV1077">
        <v>0</v>
      </c>
      <c r="BW1077">
        <v>0</v>
      </c>
      <c r="BX1077">
        <v>0</v>
      </c>
      <c r="BY1077">
        <v>0</v>
      </c>
      <c r="BZ1077">
        <v>0</v>
      </c>
      <c r="CA1077">
        <v>0</v>
      </c>
      <c r="CB1077">
        <v>0</v>
      </c>
      <c r="CC1077">
        <v>1</v>
      </c>
      <c r="CD1077">
        <v>1</v>
      </c>
      <c r="CE1077">
        <v>0</v>
      </c>
      <c r="CF1077">
        <v>0</v>
      </c>
      <c r="CG1077">
        <v>0</v>
      </c>
      <c r="CH1077">
        <v>0</v>
      </c>
      <c r="CI1077">
        <v>0</v>
      </c>
      <c r="CJ1077">
        <v>0</v>
      </c>
      <c r="CK1077">
        <v>0</v>
      </c>
      <c r="CL1077">
        <v>0</v>
      </c>
      <c r="CM1077">
        <v>1</v>
      </c>
      <c r="CN1077">
        <v>0</v>
      </c>
      <c r="CO1077">
        <v>4</v>
      </c>
      <c r="CP1077">
        <v>14</v>
      </c>
      <c r="CQ1077">
        <v>27</v>
      </c>
      <c r="CR1077">
        <v>0</v>
      </c>
      <c r="CS1077">
        <v>0</v>
      </c>
      <c r="CT1077">
        <v>2</v>
      </c>
      <c r="CU1077">
        <v>15</v>
      </c>
      <c r="CV1077">
        <v>24</v>
      </c>
      <c r="CW1077">
        <v>36</v>
      </c>
      <c r="CX1077">
        <v>0</v>
      </c>
      <c r="CY1077">
        <v>2</v>
      </c>
      <c r="CZ1077">
        <v>12</v>
      </c>
      <c r="DA1077">
        <v>18</v>
      </c>
      <c r="DB1077">
        <v>26</v>
      </c>
      <c r="DC1077">
        <v>35</v>
      </c>
      <c r="DD1077">
        <v>48</v>
      </c>
      <c r="DE1077">
        <v>57</v>
      </c>
      <c r="DF1077">
        <v>69</v>
      </c>
      <c r="DG1077">
        <v>12</v>
      </c>
      <c r="DH1077">
        <v>18</v>
      </c>
      <c r="DI1077">
        <v>26</v>
      </c>
      <c r="DJ1077">
        <v>35</v>
      </c>
      <c r="DK1077">
        <v>48</v>
      </c>
      <c r="DL1077">
        <v>57</v>
      </c>
      <c r="DM1077">
        <v>69</v>
      </c>
    </row>
    <row r="1078" spans="1:117" x14ac:dyDescent="0.25">
      <c r="A1078">
        <v>1076</v>
      </c>
      <c r="B1078">
        <v>29</v>
      </c>
      <c r="C1078">
        <v>38</v>
      </c>
      <c r="D1078">
        <v>47</v>
      </c>
      <c r="E1078">
        <v>54</v>
      </c>
      <c r="F1078">
        <v>62</v>
      </c>
      <c r="G1078">
        <v>73</v>
      </c>
      <c r="H1078">
        <v>0</v>
      </c>
      <c r="I1078">
        <v>0</v>
      </c>
      <c r="J1078">
        <v>10</v>
      </c>
      <c r="K1078">
        <v>17</v>
      </c>
      <c r="L1078">
        <v>24</v>
      </c>
      <c r="M1078">
        <v>34</v>
      </c>
      <c r="N1078">
        <v>0</v>
      </c>
      <c r="O1078">
        <v>2</v>
      </c>
      <c r="P1078">
        <v>9</v>
      </c>
      <c r="Q1078">
        <v>16</v>
      </c>
      <c r="R1078">
        <v>23</v>
      </c>
      <c r="S1078">
        <v>33</v>
      </c>
      <c r="T1078">
        <v>11</v>
      </c>
      <c r="U1078">
        <v>23</v>
      </c>
      <c r="V1078">
        <v>0</v>
      </c>
      <c r="W1078">
        <v>2</v>
      </c>
      <c r="X1078">
        <v>10</v>
      </c>
      <c r="Y1078">
        <v>16</v>
      </c>
      <c r="Z1078">
        <v>23</v>
      </c>
      <c r="AA1078">
        <v>33</v>
      </c>
      <c r="AB1078">
        <v>0</v>
      </c>
      <c r="AC1078">
        <v>2</v>
      </c>
      <c r="AD1078">
        <v>12</v>
      </c>
      <c r="AE1078">
        <v>18</v>
      </c>
      <c r="AF1078">
        <v>26</v>
      </c>
      <c r="AG1078">
        <v>35</v>
      </c>
      <c r="AH1078">
        <v>40</v>
      </c>
      <c r="AI1078">
        <v>44</v>
      </c>
      <c r="AJ1078">
        <v>49</v>
      </c>
      <c r="AK1078">
        <v>58</v>
      </c>
      <c r="AL1078">
        <v>70</v>
      </c>
      <c r="AM1078">
        <v>78</v>
      </c>
      <c r="AN1078">
        <v>0</v>
      </c>
      <c r="AO1078">
        <v>0</v>
      </c>
      <c r="AP1078">
        <v>0</v>
      </c>
      <c r="AQ1078">
        <v>1</v>
      </c>
      <c r="AR1078">
        <v>4</v>
      </c>
      <c r="AS1078">
        <v>14</v>
      </c>
      <c r="AT1078">
        <v>0</v>
      </c>
      <c r="AU1078">
        <v>0</v>
      </c>
      <c r="AV1078">
        <v>2</v>
      </c>
      <c r="AW1078">
        <v>15</v>
      </c>
      <c r="AX1078">
        <v>24</v>
      </c>
      <c r="AY1078">
        <v>0</v>
      </c>
      <c r="AZ1078">
        <v>0</v>
      </c>
      <c r="BA1078">
        <v>0</v>
      </c>
      <c r="BB1078">
        <v>0</v>
      </c>
      <c r="BC1078">
        <v>0</v>
      </c>
      <c r="BD1078">
        <v>2</v>
      </c>
      <c r="BE1078">
        <v>11</v>
      </c>
      <c r="BF1078">
        <v>0</v>
      </c>
      <c r="BG1078">
        <v>0</v>
      </c>
      <c r="BH1078">
        <v>0</v>
      </c>
      <c r="BI1078">
        <v>3</v>
      </c>
      <c r="BJ1078">
        <v>3</v>
      </c>
      <c r="BK1078">
        <v>6</v>
      </c>
      <c r="BL1078">
        <v>6</v>
      </c>
      <c r="BM1078">
        <v>10</v>
      </c>
      <c r="BN1078">
        <v>10</v>
      </c>
      <c r="BO1078">
        <v>1</v>
      </c>
      <c r="BP1078">
        <v>18</v>
      </c>
      <c r="BQ1078">
        <v>18</v>
      </c>
      <c r="BR1078">
        <v>3</v>
      </c>
      <c r="BS1078">
        <v>3</v>
      </c>
      <c r="BT1078">
        <v>0</v>
      </c>
      <c r="BU1078">
        <v>0</v>
      </c>
      <c r="BV1078">
        <v>0</v>
      </c>
      <c r="BW1078">
        <v>0</v>
      </c>
      <c r="BX1078">
        <v>0</v>
      </c>
      <c r="BY1078">
        <v>0</v>
      </c>
      <c r="BZ1078">
        <v>0</v>
      </c>
      <c r="CA1078">
        <v>0</v>
      </c>
      <c r="CB1078">
        <v>0</v>
      </c>
      <c r="CC1078">
        <v>1</v>
      </c>
      <c r="CD1078">
        <v>1</v>
      </c>
      <c r="CE1078">
        <v>0</v>
      </c>
      <c r="CF1078">
        <v>0</v>
      </c>
      <c r="CG1078">
        <v>0</v>
      </c>
      <c r="CH1078">
        <v>0</v>
      </c>
      <c r="CI1078">
        <v>0</v>
      </c>
      <c r="CJ1078">
        <v>0</v>
      </c>
      <c r="CK1078">
        <v>0</v>
      </c>
      <c r="CL1078">
        <v>0</v>
      </c>
      <c r="CM1078">
        <v>1</v>
      </c>
      <c r="CN1078">
        <v>0</v>
      </c>
      <c r="CO1078">
        <v>4</v>
      </c>
      <c r="CP1078">
        <v>14</v>
      </c>
      <c r="CQ1078">
        <v>27</v>
      </c>
      <c r="CR1078">
        <v>0</v>
      </c>
      <c r="CS1078">
        <v>0</v>
      </c>
      <c r="CT1078">
        <v>2</v>
      </c>
      <c r="CU1078">
        <v>15</v>
      </c>
      <c r="CV1078">
        <v>24</v>
      </c>
      <c r="CW1078">
        <v>36</v>
      </c>
      <c r="CX1078">
        <v>0</v>
      </c>
      <c r="CY1078">
        <v>2</v>
      </c>
      <c r="CZ1078">
        <v>12</v>
      </c>
      <c r="DA1078">
        <v>18</v>
      </c>
      <c r="DB1078">
        <v>26</v>
      </c>
      <c r="DC1078">
        <v>35</v>
      </c>
      <c r="DD1078">
        <v>48</v>
      </c>
      <c r="DE1078">
        <v>57</v>
      </c>
      <c r="DF1078">
        <v>69</v>
      </c>
      <c r="DG1078">
        <v>12</v>
      </c>
      <c r="DH1078">
        <v>18</v>
      </c>
      <c r="DI1078">
        <v>26</v>
      </c>
      <c r="DJ1078">
        <v>35</v>
      </c>
      <c r="DK1078">
        <v>48</v>
      </c>
      <c r="DL1078">
        <v>57</v>
      </c>
      <c r="DM1078">
        <v>69</v>
      </c>
    </row>
    <row r="1079" spans="1:117" x14ac:dyDescent="0.25">
      <c r="A1079">
        <v>1077</v>
      </c>
      <c r="B1079">
        <v>29</v>
      </c>
      <c r="C1079">
        <v>38</v>
      </c>
      <c r="D1079">
        <v>47</v>
      </c>
      <c r="E1079">
        <v>54</v>
      </c>
      <c r="F1079">
        <v>62</v>
      </c>
      <c r="G1079">
        <v>73</v>
      </c>
      <c r="H1079">
        <v>0</v>
      </c>
      <c r="I1079">
        <v>0</v>
      </c>
      <c r="J1079">
        <v>10</v>
      </c>
      <c r="K1079">
        <v>17</v>
      </c>
      <c r="L1079">
        <v>24</v>
      </c>
      <c r="M1079">
        <v>34</v>
      </c>
      <c r="N1079">
        <v>0</v>
      </c>
      <c r="O1079">
        <v>2</v>
      </c>
      <c r="P1079">
        <v>9</v>
      </c>
      <c r="Q1079">
        <v>16</v>
      </c>
      <c r="R1079">
        <v>23</v>
      </c>
      <c r="S1079">
        <v>33</v>
      </c>
      <c r="T1079">
        <v>11</v>
      </c>
      <c r="U1079">
        <v>23</v>
      </c>
      <c r="V1079">
        <v>0</v>
      </c>
      <c r="W1079">
        <v>2</v>
      </c>
      <c r="X1079">
        <v>10</v>
      </c>
      <c r="Y1079">
        <v>16</v>
      </c>
      <c r="Z1079">
        <v>23</v>
      </c>
      <c r="AA1079">
        <v>33</v>
      </c>
      <c r="AB1079">
        <v>0</v>
      </c>
      <c r="AC1079">
        <v>2</v>
      </c>
      <c r="AD1079">
        <v>12</v>
      </c>
      <c r="AE1079">
        <v>18</v>
      </c>
      <c r="AF1079">
        <v>26</v>
      </c>
      <c r="AG1079">
        <v>35</v>
      </c>
      <c r="AH1079">
        <v>40</v>
      </c>
      <c r="AI1079">
        <v>44</v>
      </c>
      <c r="AJ1079">
        <v>49</v>
      </c>
      <c r="AK1079">
        <v>58</v>
      </c>
      <c r="AL1079">
        <v>70</v>
      </c>
      <c r="AM1079">
        <v>78</v>
      </c>
      <c r="AN1079">
        <v>0</v>
      </c>
      <c r="AO1079">
        <v>0</v>
      </c>
      <c r="AP1079">
        <v>0</v>
      </c>
      <c r="AQ1079">
        <v>1</v>
      </c>
      <c r="AR1079">
        <v>4</v>
      </c>
      <c r="AS1079">
        <v>14</v>
      </c>
      <c r="AT1079">
        <v>0</v>
      </c>
      <c r="AU1079">
        <v>0</v>
      </c>
      <c r="AV1079">
        <v>2</v>
      </c>
      <c r="AW1079">
        <v>15</v>
      </c>
      <c r="AX1079">
        <v>24</v>
      </c>
      <c r="AY1079">
        <v>0</v>
      </c>
      <c r="AZ1079">
        <v>0</v>
      </c>
      <c r="BA1079">
        <v>0</v>
      </c>
      <c r="BB1079">
        <v>0</v>
      </c>
      <c r="BC1079">
        <v>0</v>
      </c>
      <c r="BD1079">
        <v>2</v>
      </c>
      <c r="BE1079">
        <v>11</v>
      </c>
      <c r="BF1079">
        <v>0</v>
      </c>
      <c r="BG1079">
        <v>0</v>
      </c>
      <c r="BH1079">
        <v>0</v>
      </c>
      <c r="BI1079">
        <v>3</v>
      </c>
      <c r="BJ1079">
        <v>3</v>
      </c>
      <c r="BK1079">
        <v>6</v>
      </c>
      <c r="BL1079">
        <v>6</v>
      </c>
      <c r="BM1079">
        <v>10</v>
      </c>
      <c r="BN1079">
        <v>10</v>
      </c>
      <c r="BO1079">
        <v>1</v>
      </c>
      <c r="BP1079">
        <v>18</v>
      </c>
      <c r="BQ1079">
        <v>18</v>
      </c>
      <c r="BR1079">
        <v>3</v>
      </c>
      <c r="BS1079">
        <v>3</v>
      </c>
      <c r="BT1079">
        <v>0</v>
      </c>
      <c r="BU1079">
        <v>0</v>
      </c>
      <c r="BV1079">
        <v>0</v>
      </c>
      <c r="BW1079">
        <v>0</v>
      </c>
      <c r="BX1079">
        <v>0</v>
      </c>
      <c r="BY1079">
        <v>0</v>
      </c>
      <c r="BZ1079">
        <v>0</v>
      </c>
      <c r="CA1079">
        <v>0</v>
      </c>
      <c r="CB1079">
        <v>0</v>
      </c>
      <c r="CC1079">
        <v>1</v>
      </c>
      <c r="CD1079">
        <v>1</v>
      </c>
      <c r="CE1079">
        <v>0</v>
      </c>
      <c r="CF1079">
        <v>0</v>
      </c>
      <c r="CG1079">
        <v>0</v>
      </c>
      <c r="CH1079">
        <v>0</v>
      </c>
      <c r="CI1079">
        <v>0</v>
      </c>
      <c r="CJ1079">
        <v>0</v>
      </c>
      <c r="CK1079">
        <v>0</v>
      </c>
      <c r="CL1079">
        <v>0</v>
      </c>
      <c r="CM1079">
        <v>1</v>
      </c>
      <c r="CN1079">
        <v>0</v>
      </c>
      <c r="CO1079">
        <v>4</v>
      </c>
      <c r="CP1079">
        <v>14</v>
      </c>
      <c r="CQ1079">
        <v>27</v>
      </c>
      <c r="CR1079">
        <v>0</v>
      </c>
      <c r="CS1079">
        <v>0</v>
      </c>
      <c r="CT1079">
        <v>2</v>
      </c>
      <c r="CU1079">
        <v>15</v>
      </c>
      <c r="CV1079">
        <v>24</v>
      </c>
      <c r="CW1079">
        <v>36</v>
      </c>
      <c r="CX1079">
        <v>0</v>
      </c>
      <c r="CY1079">
        <v>2</v>
      </c>
      <c r="CZ1079">
        <v>12</v>
      </c>
      <c r="DA1079">
        <v>18</v>
      </c>
      <c r="DB1079">
        <v>26</v>
      </c>
      <c r="DC1079">
        <v>35</v>
      </c>
      <c r="DD1079">
        <v>48</v>
      </c>
      <c r="DE1079">
        <v>57</v>
      </c>
      <c r="DF1079">
        <v>69</v>
      </c>
      <c r="DG1079">
        <v>12</v>
      </c>
      <c r="DH1079">
        <v>18</v>
      </c>
      <c r="DI1079">
        <v>26</v>
      </c>
      <c r="DJ1079">
        <v>35</v>
      </c>
      <c r="DK1079">
        <v>48</v>
      </c>
      <c r="DL1079">
        <v>57</v>
      </c>
      <c r="DM1079">
        <v>69</v>
      </c>
    </row>
    <row r="1080" spans="1:117" x14ac:dyDescent="0.25">
      <c r="A1080">
        <v>1078</v>
      </c>
      <c r="B1080">
        <v>29</v>
      </c>
      <c r="C1080">
        <v>38</v>
      </c>
      <c r="D1080">
        <v>47</v>
      </c>
      <c r="E1080">
        <v>54</v>
      </c>
      <c r="F1080">
        <v>62</v>
      </c>
      <c r="G1080">
        <v>73</v>
      </c>
      <c r="H1080">
        <v>0</v>
      </c>
      <c r="I1080">
        <v>0</v>
      </c>
      <c r="J1080">
        <v>10</v>
      </c>
      <c r="K1080">
        <v>17</v>
      </c>
      <c r="L1080">
        <v>24</v>
      </c>
      <c r="M1080">
        <v>34</v>
      </c>
      <c r="N1080">
        <v>0</v>
      </c>
      <c r="O1080">
        <v>2</v>
      </c>
      <c r="P1080">
        <v>9</v>
      </c>
      <c r="Q1080">
        <v>16</v>
      </c>
      <c r="R1080">
        <v>23</v>
      </c>
      <c r="S1080">
        <v>33</v>
      </c>
      <c r="T1080">
        <v>11</v>
      </c>
      <c r="U1080">
        <v>23</v>
      </c>
      <c r="V1080">
        <v>0</v>
      </c>
      <c r="W1080">
        <v>2</v>
      </c>
      <c r="X1080">
        <v>10</v>
      </c>
      <c r="Y1080">
        <v>16</v>
      </c>
      <c r="Z1080">
        <v>23</v>
      </c>
      <c r="AA1080">
        <v>33</v>
      </c>
      <c r="AB1080">
        <v>0</v>
      </c>
      <c r="AC1080">
        <v>2</v>
      </c>
      <c r="AD1080">
        <v>12</v>
      </c>
      <c r="AE1080">
        <v>18</v>
      </c>
      <c r="AF1080">
        <v>26</v>
      </c>
      <c r="AG1080">
        <v>35</v>
      </c>
      <c r="AH1080">
        <v>40</v>
      </c>
      <c r="AI1080">
        <v>44</v>
      </c>
      <c r="AJ1080">
        <v>49</v>
      </c>
      <c r="AK1080">
        <v>58</v>
      </c>
      <c r="AL1080">
        <v>69</v>
      </c>
      <c r="AM1080">
        <v>78</v>
      </c>
      <c r="AN1080">
        <v>0</v>
      </c>
      <c r="AO1080">
        <v>0</v>
      </c>
      <c r="AP1080">
        <v>0</v>
      </c>
      <c r="AQ1080">
        <v>1</v>
      </c>
      <c r="AR1080">
        <v>4</v>
      </c>
      <c r="AS1080">
        <v>14</v>
      </c>
      <c r="AT1080">
        <v>0</v>
      </c>
      <c r="AU1080">
        <v>0</v>
      </c>
      <c r="AV1080">
        <v>2</v>
      </c>
      <c r="AW1080">
        <v>15</v>
      </c>
      <c r="AX1080">
        <v>24</v>
      </c>
      <c r="AY1080">
        <v>0</v>
      </c>
      <c r="AZ1080">
        <v>0</v>
      </c>
      <c r="BA1080">
        <v>0</v>
      </c>
      <c r="BB1080">
        <v>0</v>
      </c>
      <c r="BC1080">
        <v>0</v>
      </c>
      <c r="BD1080">
        <v>2</v>
      </c>
      <c r="BE1080">
        <v>11</v>
      </c>
      <c r="BF1080">
        <v>0</v>
      </c>
      <c r="BG1080">
        <v>0</v>
      </c>
      <c r="BH1080">
        <v>0</v>
      </c>
      <c r="BI1080">
        <v>3</v>
      </c>
      <c r="BJ1080">
        <v>3</v>
      </c>
      <c r="BK1080">
        <v>6</v>
      </c>
      <c r="BL1080">
        <v>6</v>
      </c>
      <c r="BM1080">
        <v>10</v>
      </c>
      <c r="BN1080">
        <v>10</v>
      </c>
      <c r="BO1080">
        <v>1</v>
      </c>
      <c r="BP1080">
        <v>18</v>
      </c>
      <c r="BQ1080">
        <v>18</v>
      </c>
      <c r="BR1080">
        <v>3</v>
      </c>
      <c r="BS1080">
        <v>3</v>
      </c>
      <c r="BT1080">
        <v>0</v>
      </c>
      <c r="BU1080">
        <v>0</v>
      </c>
      <c r="BV1080">
        <v>0</v>
      </c>
      <c r="BW1080">
        <v>0</v>
      </c>
      <c r="BX1080">
        <v>0</v>
      </c>
      <c r="BY1080">
        <v>0</v>
      </c>
      <c r="BZ1080">
        <v>0</v>
      </c>
      <c r="CA1080">
        <v>0</v>
      </c>
      <c r="CB1080">
        <v>0</v>
      </c>
      <c r="CC1080">
        <v>1</v>
      </c>
      <c r="CD1080">
        <v>1</v>
      </c>
      <c r="CE1080">
        <v>0</v>
      </c>
      <c r="CF1080">
        <v>0</v>
      </c>
      <c r="CG1080">
        <v>0</v>
      </c>
      <c r="CH1080">
        <v>0</v>
      </c>
      <c r="CI1080">
        <v>0</v>
      </c>
      <c r="CJ1080">
        <v>0</v>
      </c>
      <c r="CK1080">
        <v>0</v>
      </c>
      <c r="CL1080">
        <v>0</v>
      </c>
      <c r="CM1080">
        <v>1</v>
      </c>
      <c r="CN1080">
        <v>0</v>
      </c>
      <c r="CO1080">
        <v>4</v>
      </c>
      <c r="CP1080">
        <v>14</v>
      </c>
      <c r="CQ1080">
        <v>27</v>
      </c>
      <c r="CR1080">
        <v>0</v>
      </c>
      <c r="CS1080">
        <v>0</v>
      </c>
      <c r="CT1080">
        <v>2</v>
      </c>
      <c r="CU1080">
        <v>15</v>
      </c>
      <c r="CV1080">
        <v>24</v>
      </c>
      <c r="CW1080">
        <v>36</v>
      </c>
      <c r="CX1080">
        <v>0</v>
      </c>
      <c r="CY1080">
        <v>2</v>
      </c>
      <c r="CZ1080">
        <v>12</v>
      </c>
      <c r="DA1080">
        <v>18</v>
      </c>
      <c r="DB1080">
        <v>26</v>
      </c>
      <c r="DC1080">
        <v>35</v>
      </c>
      <c r="DD1080">
        <v>48</v>
      </c>
      <c r="DE1080">
        <v>57</v>
      </c>
      <c r="DF1080">
        <v>69</v>
      </c>
      <c r="DG1080">
        <v>12</v>
      </c>
      <c r="DH1080">
        <v>18</v>
      </c>
      <c r="DI1080">
        <v>26</v>
      </c>
      <c r="DJ1080">
        <v>35</v>
      </c>
      <c r="DK1080">
        <v>48</v>
      </c>
      <c r="DL1080">
        <v>57</v>
      </c>
      <c r="DM1080">
        <v>69</v>
      </c>
    </row>
    <row r="1081" spans="1:117" x14ac:dyDescent="0.25">
      <c r="A1081">
        <v>1079</v>
      </c>
      <c r="B1081">
        <v>29</v>
      </c>
      <c r="C1081">
        <v>38</v>
      </c>
      <c r="D1081">
        <v>47</v>
      </c>
      <c r="E1081">
        <v>54</v>
      </c>
      <c r="F1081">
        <v>62</v>
      </c>
      <c r="G1081">
        <v>73</v>
      </c>
      <c r="H1081">
        <v>0</v>
      </c>
      <c r="I1081">
        <v>0</v>
      </c>
      <c r="J1081">
        <v>10</v>
      </c>
      <c r="K1081">
        <v>17</v>
      </c>
      <c r="L1081">
        <v>24</v>
      </c>
      <c r="M1081">
        <v>34</v>
      </c>
      <c r="N1081">
        <v>0</v>
      </c>
      <c r="O1081">
        <v>2</v>
      </c>
      <c r="P1081">
        <v>9</v>
      </c>
      <c r="Q1081">
        <v>16</v>
      </c>
      <c r="R1081">
        <v>23</v>
      </c>
      <c r="S1081">
        <v>33</v>
      </c>
      <c r="T1081">
        <v>11</v>
      </c>
      <c r="U1081">
        <v>23</v>
      </c>
      <c r="V1081">
        <v>0</v>
      </c>
      <c r="W1081">
        <v>2</v>
      </c>
      <c r="X1081">
        <v>10</v>
      </c>
      <c r="Y1081">
        <v>16</v>
      </c>
      <c r="Z1081">
        <v>23</v>
      </c>
      <c r="AA1081">
        <v>33</v>
      </c>
      <c r="AB1081">
        <v>0</v>
      </c>
      <c r="AC1081">
        <v>2</v>
      </c>
      <c r="AD1081">
        <v>12</v>
      </c>
      <c r="AE1081">
        <v>18</v>
      </c>
      <c r="AF1081">
        <v>26</v>
      </c>
      <c r="AG1081">
        <v>35</v>
      </c>
      <c r="AH1081">
        <v>40</v>
      </c>
      <c r="AI1081">
        <v>44</v>
      </c>
      <c r="AJ1081">
        <v>49</v>
      </c>
      <c r="AK1081">
        <v>58</v>
      </c>
      <c r="AL1081">
        <v>69</v>
      </c>
      <c r="AM1081">
        <v>78</v>
      </c>
      <c r="AN1081">
        <v>0</v>
      </c>
      <c r="AO1081">
        <v>0</v>
      </c>
      <c r="AP1081">
        <v>0</v>
      </c>
      <c r="AQ1081">
        <v>1</v>
      </c>
      <c r="AR1081">
        <v>4</v>
      </c>
      <c r="AS1081">
        <v>14</v>
      </c>
      <c r="AT1081">
        <v>0</v>
      </c>
      <c r="AU1081">
        <v>0</v>
      </c>
      <c r="AV1081">
        <v>2</v>
      </c>
      <c r="AW1081">
        <v>15</v>
      </c>
      <c r="AX1081">
        <v>24</v>
      </c>
      <c r="AY1081">
        <v>0</v>
      </c>
      <c r="AZ1081">
        <v>0</v>
      </c>
      <c r="BA1081">
        <v>0</v>
      </c>
      <c r="BB1081">
        <v>0</v>
      </c>
      <c r="BC1081">
        <v>0</v>
      </c>
      <c r="BD1081">
        <v>2</v>
      </c>
      <c r="BE1081">
        <v>11</v>
      </c>
      <c r="BF1081">
        <v>0</v>
      </c>
      <c r="BG1081">
        <v>0</v>
      </c>
      <c r="BH1081">
        <v>0</v>
      </c>
      <c r="BI1081">
        <v>3</v>
      </c>
      <c r="BJ1081">
        <v>3</v>
      </c>
      <c r="BK1081">
        <v>6</v>
      </c>
      <c r="BL1081">
        <v>6</v>
      </c>
      <c r="BM1081">
        <v>10</v>
      </c>
      <c r="BN1081">
        <v>10</v>
      </c>
      <c r="BO1081">
        <v>1</v>
      </c>
      <c r="BP1081">
        <v>18</v>
      </c>
      <c r="BQ1081">
        <v>18</v>
      </c>
      <c r="BR1081">
        <v>3</v>
      </c>
      <c r="BS1081">
        <v>3</v>
      </c>
      <c r="BT1081">
        <v>0</v>
      </c>
      <c r="BU1081">
        <v>0</v>
      </c>
      <c r="BV1081">
        <v>0</v>
      </c>
      <c r="BW1081">
        <v>0</v>
      </c>
      <c r="BX1081">
        <v>0</v>
      </c>
      <c r="BY1081">
        <v>0</v>
      </c>
      <c r="BZ1081">
        <v>0</v>
      </c>
      <c r="CA1081">
        <v>0</v>
      </c>
      <c r="CB1081">
        <v>0</v>
      </c>
      <c r="CC1081">
        <v>1</v>
      </c>
      <c r="CD1081">
        <v>1</v>
      </c>
      <c r="CE1081">
        <v>0</v>
      </c>
      <c r="CF1081">
        <v>0</v>
      </c>
      <c r="CG1081">
        <v>0</v>
      </c>
      <c r="CH1081">
        <v>0</v>
      </c>
      <c r="CI1081">
        <v>0</v>
      </c>
      <c r="CJ1081">
        <v>0</v>
      </c>
      <c r="CK1081">
        <v>0</v>
      </c>
      <c r="CL1081">
        <v>0</v>
      </c>
      <c r="CM1081">
        <v>1</v>
      </c>
      <c r="CN1081">
        <v>0</v>
      </c>
      <c r="CO1081">
        <v>4</v>
      </c>
      <c r="CP1081">
        <v>14</v>
      </c>
      <c r="CQ1081">
        <v>27</v>
      </c>
      <c r="CR1081">
        <v>0</v>
      </c>
      <c r="CS1081">
        <v>0</v>
      </c>
      <c r="CT1081">
        <v>2</v>
      </c>
      <c r="CU1081">
        <v>15</v>
      </c>
      <c r="CV1081">
        <v>24</v>
      </c>
      <c r="CW1081">
        <v>36</v>
      </c>
      <c r="CX1081">
        <v>0</v>
      </c>
      <c r="CY1081">
        <v>2</v>
      </c>
      <c r="CZ1081">
        <v>12</v>
      </c>
      <c r="DA1081">
        <v>18</v>
      </c>
      <c r="DB1081">
        <v>26</v>
      </c>
      <c r="DC1081">
        <v>35</v>
      </c>
      <c r="DD1081">
        <v>48</v>
      </c>
      <c r="DE1081">
        <v>57</v>
      </c>
      <c r="DF1081">
        <v>69</v>
      </c>
      <c r="DG1081">
        <v>12</v>
      </c>
      <c r="DH1081">
        <v>18</v>
      </c>
      <c r="DI1081">
        <v>26</v>
      </c>
      <c r="DJ1081">
        <v>35</v>
      </c>
      <c r="DK1081">
        <v>48</v>
      </c>
      <c r="DL1081">
        <v>57</v>
      </c>
      <c r="DM1081">
        <v>69</v>
      </c>
    </row>
    <row r="1082" spans="1:117" x14ac:dyDescent="0.25">
      <c r="A1082">
        <v>1080</v>
      </c>
      <c r="B1082">
        <v>29</v>
      </c>
      <c r="C1082">
        <v>38</v>
      </c>
      <c r="D1082">
        <v>46</v>
      </c>
      <c r="E1082">
        <v>53</v>
      </c>
      <c r="F1082">
        <v>62</v>
      </c>
      <c r="G1082">
        <v>73</v>
      </c>
      <c r="H1082">
        <v>0</v>
      </c>
      <c r="I1082">
        <v>0</v>
      </c>
      <c r="J1082">
        <v>10</v>
      </c>
      <c r="K1082">
        <v>17</v>
      </c>
      <c r="L1082">
        <v>24</v>
      </c>
      <c r="M1082">
        <v>34</v>
      </c>
      <c r="N1082">
        <v>0</v>
      </c>
      <c r="O1082">
        <v>2</v>
      </c>
      <c r="P1082">
        <v>9</v>
      </c>
      <c r="Q1082">
        <v>16</v>
      </c>
      <c r="R1082">
        <v>23</v>
      </c>
      <c r="S1082">
        <v>33</v>
      </c>
      <c r="T1082">
        <v>11</v>
      </c>
      <c r="U1082">
        <v>23</v>
      </c>
      <c r="V1082">
        <v>0</v>
      </c>
      <c r="W1082">
        <v>2</v>
      </c>
      <c r="X1082">
        <v>10</v>
      </c>
      <c r="Y1082">
        <v>16</v>
      </c>
      <c r="Z1082">
        <v>23</v>
      </c>
      <c r="AA1082">
        <v>33</v>
      </c>
      <c r="AB1082">
        <v>0</v>
      </c>
      <c r="AC1082">
        <v>2</v>
      </c>
      <c r="AD1082">
        <v>12</v>
      </c>
      <c r="AE1082">
        <v>18</v>
      </c>
      <c r="AF1082">
        <v>26</v>
      </c>
      <c r="AG1082">
        <v>35</v>
      </c>
      <c r="AH1082">
        <v>40</v>
      </c>
      <c r="AI1082">
        <v>44</v>
      </c>
      <c r="AJ1082">
        <v>49</v>
      </c>
      <c r="AK1082">
        <v>58</v>
      </c>
      <c r="AL1082">
        <v>69</v>
      </c>
      <c r="AM1082">
        <v>78</v>
      </c>
      <c r="AN1082">
        <v>0</v>
      </c>
      <c r="AO1082">
        <v>0</v>
      </c>
      <c r="AP1082">
        <v>0</v>
      </c>
      <c r="AQ1082">
        <v>1</v>
      </c>
      <c r="AR1082">
        <v>4</v>
      </c>
      <c r="AS1082">
        <v>14</v>
      </c>
      <c r="AT1082">
        <v>0</v>
      </c>
      <c r="AU1082">
        <v>0</v>
      </c>
      <c r="AV1082">
        <v>2</v>
      </c>
      <c r="AW1082">
        <v>15</v>
      </c>
      <c r="AX1082">
        <v>24</v>
      </c>
      <c r="AY1082">
        <v>0</v>
      </c>
      <c r="AZ1082">
        <v>0</v>
      </c>
      <c r="BA1082">
        <v>0</v>
      </c>
      <c r="BB1082">
        <v>0</v>
      </c>
      <c r="BC1082">
        <v>0</v>
      </c>
      <c r="BD1082">
        <v>2</v>
      </c>
      <c r="BE1082">
        <v>11</v>
      </c>
      <c r="BF1082">
        <v>0</v>
      </c>
      <c r="BG1082">
        <v>0</v>
      </c>
      <c r="BH1082">
        <v>0</v>
      </c>
      <c r="BI1082">
        <v>3</v>
      </c>
      <c r="BJ1082">
        <v>3</v>
      </c>
      <c r="BK1082">
        <v>6</v>
      </c>
      <c r="BL1082">
        <v>6</v>
      </c>
      <c r="BM1082">
        <v>10</v>
      </c>
      <c r="BN1082">
        <v>10</v>
      </c>
      <c r="BO1082">
        <v>1</v>
      </c>
      <c r="BP1082">
        <v>18</v>
      </c>
      <c r="BQ1082">
        <v>18</v>
      </c>
      <c r="BR1082">
        <v>3</v>
      </c>
      <c r="BS1082">
        <v>3</v>
      </c>
      <c r="BT1082">
        <v>0</v>
      </c>
      <c r="BU1082">
        <v>0</v>
      </c>
      <c r="BV1082">
        <v>0</v>
      </c>
      <c r="BW1082">
        <v>0</v>
      </c>
      <c r="BX1082">
        <v>0</v>
      </c>
      <c r="BY1082">
        <v>0</v>
      </c>
      <c r="BZ1082">
        <v>0</v>
      </c>
      <c r="CA1082">
        <v>0</v>
      </c>
      <c r="CB1082">
        <v>0</v>
      </c>
      <c r="CC1082">
        <v>1</v>
      </c>
      <c r="CD1082">
        <v>1</v>
      </c>
      <c r="CE1082">
        <v>0</v>
      </c>
      <c r="CF1082">
        <v>0</v>
      </c>
      <c r="CG1082">
        <v>0</v>
      </c>
      <c r="CH1082">
        <v>0</v>
      </c>
      <c r="CI1082">
        <v>0</v>
      </c>
      <c r="CJ1082">
        <v>0</v>
      </c>
      <c r="CK1082">
        <v>0</v>
      </c>
      <c r="CL1082">
        <v>0</v>
      </c>
      <c r="CM1082">
        <v>1</v>
      </c>
      <c r="CN1082">
        <v>0</v>
      </c>
      <c r="CO1082">
        <v>4</v>
      </c>
      <c r="CP1082">
        <v>14</v>
      </c>
      <c r="CQ1082">
        <v>27</v>
      </c>
      <c r="CR1082">
        <v>0</v>
      </c>
      <c r="CS1082">
        <v>0</v>
      </c>
      <c r="CT1082">
        <v>2</v>
      </c>
      <c r="CU1082">
        <v>15</v>
      </c>
      <c r="CV1082">
        <v>24</v>
      </c>
      <c r="CW1082">
        <v>36</v>
      </c>
      <c r="CX1082">
        <v>0</v>
      </c>
      <c r="CY1082">
        <v>2</v>
      </c>
      <c r="CZ1082">
        <v>12</v>
      </c>
      <c r="DA1082">
        <v>18</v>
      </c>
      <c r="DB1082">
        <v>26</v>
      </c>
      <c r="DC1082">
        <v>35</v>
      </c>
      <c r="DD1082">
        <v>48</v>
      </c>
      <c r="DE1082">
        <v>57</v>
      </c>
      <c r="DF1082">
        <v>69</v>
      </c>
      <c r="DG1082">
        <v>12</v>
      </c>
      <c r="DH1082">
        <v>18</v>
      </c>
      <c r="DI1082">
        <v>26</v>
      </c>
      <c r="DJ1082">
        <v>35</v>
      </c>
      <c r="DK1082">
        <v>48</v>
      </c>
      <c r="DL1082">
        <v>57</v>
      </c>
      <c r="DM1082">
        <v>69</v>
      </c>
    </row>
    <row r="1083" spans="1:117" x14ac:dyDescent="0.25">
      <c r="A1083">
        <v>1081</v>
      </c>
      <c r="B1083">
        <v>29</v>
      </c>
      <c r="C1083">
        <v>38</v>
      </c>
      <c r="D1083">
        <v>46</v>
      </c>
      <c r="E1083">
        <v>53</v>
      </c>
      <c r="F1083">
        <v>62</v>
      </c>
      <c r="G1083">
        <v>73</v>
      </c>
      <c r="H1083">
        <v>0</v>
      </c>
      <c r="I1083">
        <v>0</v>
      </c>
      <c r="J1083">
        <v>10</v>
      </c>
      <c r="K1083">
        <v>17</v>
      </c>
      <c r="L1083">
        <v>24</v>
      </c>
      <c r="M1083">
        <v>34</v>
      </c>
      <c r="N1083">
        <v>0</v>
      </c>
      <c r="O1083">
        <v>2</v>
      </c>
      <c r="P1083">
        <v>9</v>
      </c>
      <c r="Q1083">
        <v>16</v>
      </c>
      <c r="R1083">
        <v>23</v>
      </c>
      <c r="S1083">
        <v>33</v>
      </c>
      <c r="T1083">
        <v>11</v>
      </c>
      <c r="U1083">
        <v>23</v>
      </c>
      <c r="V1083">
        <v>0</v>
      </c>
      <c r="W1083">
        <v>2</v>
      </c>
      <c r="X1083">
        <v>10</v>
      </c>
      <c r="Y1083">
        <v>16</v>
      </c>
      <c r="Z1083">
        <v>23</v>
      </c>
      <c r="AA1083">
        <v>33</v>
      </c>
      <c r="AB1083">
        <v>0</v>
      </c>
      <c r="AC1083">
        <v>2</v>
      </c>
      <c r="AD1083">
        <v>12</v>
      </c>
      <c r="AE1083">
        <v>18</v>
      </c>
      <c r="AF1083">
        <v>26</v>
      </c>
      <c r="AG1083">
        <v>35</v>
      </c>
      <c r="AH1083">
        <v>39</v>
      </c>
      <c r="AI1083">
        <v>44</v>
      </c>
      <c r="AJ1083">
        <v>49</v>
      </c>
      <c r="AK1083">
        <v>58</v>
      </c>
      <c r="AL1083">
        <v>69</v>
      </c>
      <c r="AM1083">
        <v>78</v>
      </c>
      <c r="AN1083">
        <v>0</v>
      </c>
      <c r="AO1083">
        <v>0</v>
      </c>
      <c r="AP1083">
        <v>0</v>
      </c>
      <c r="AQ1083">
        <v>1</v>
      </c>
      <c r="AR1083">
        <v>4</v>
      </c>
      <c r="AS1083">
        <v>14</v>
      </c>
      <c r="AT1083">
        <v>0</v>
      </c>
      <c r="AU1083">
        <v>0</v>
      </c>
      <c r="AV1083">
        <v>2</v>
      </c>
      <c r="AW1083">
        <v>15</v>
      </c>
      <c r="AX1083">
        <v>24</v>
      </c>
      <c r="AY1083">
        <v>0</v>
      </c>
      <c r="AZ1083">
        <v>0</v>
      </c>
      <c r="BA1083">
        <v>0</v>
      </c>
      <c r="BB1083">
        <v>0</v>
      </c>
      <c r="BC1083">
        <v>0</v>
      </c>
      <c r="BD1083">
        <v>2</v>
      </c>
      <c r="BE1083">
        <v>11</v>
      </c>
      <c r="BF1083">
        <v>0</v>
      </c>
      <c r="BG1083">
        <v>0</v>
      </c>
      <c r="BH1083">
        <v>0</v>
      </c>
      <c r="BI1083">
        <v>3</v>
      </c>
      <c r="BJ1083">
        <v>3</v>
      </c>
      <c r="BK1083">
        <v>6</v>
      </c>
      <c r="BL1083">
        <v>6</v>
      </c>
      <c r="BM1083">
        <v>10</v>
      </c>
      <c r="BN1083">
        <v>10</v>
      </c>
      <c r="BO1083">
        <v>1</v>
      </c>
      <c r="BP1083">
        <v>18</v>
      </c>
      <c r="BQ1083">
        <v>18</v>
      </c>
      <c r="BR1083">
        <v>3</v>
      </c>
      <c r="BS1083">
        <v>3</v>
      </c>
      <c r="BT1083">
        <v>0</v>
      </c>
      <c r="BU1083">
        <v>0</v>
      </c>
      <c r="BV1083">
        <v>0</v>
      </c>
      <c r="BW1083">
        <v>0</v>
      </c>
      <c r="BX1083">
        <v>0</v>
      </c>
      <c r="BY1083">
        <v>0</v>
      </c>
      <c r="BZ1083">
        <v>0</v>
      </c>
      <c r="CA1083">
        <v>0</v>
      </c>
      <c r="CB1083">
        <v>0</v>
      </c>
      <c r="CC1083">
        <v>1</v>
      </c>
      <c r="CD1083">
        <v>1</v>
      </c>
      <c r="CE1083">
        <v>0</v>
      </c>
      <c r="CF1083">
        <v>0</v>
      </c>
      <c r="CG1083">
        <v>0</v>
      </c>
      <c r="CH1083">
        <v>0</v>
      </c>
      <c r="CI1083">
        <v>0</v>
      </c>
      <c r="CJ1083">
        <v>0</v>
      </c>
      <c r="CK1083">
        <v>0</v>
      </c>
      <c r="CL1083">
        <v>0</v>
      </c>
      <c r="CM1083">
        <v>1</v>
      </c>
      <c r="CN1083">
        <v>0</v>
      </c>
      <c r="CO1083">
        <v>4</v>
      </c>
      <c r="CP1083">
        <v>14</v>
      </c>
      <c r="CQ1083">
        <v>27</v>
      </c>
      <c r="CR1083">
        <v>0</v>
      </c>
      <c r="CS1083">
        <v>0</v>
      </c>
      <c r="CT1083">
        <v>2</v>
      </c>
      <c r="CU1083">
        <v>15</v>
      </c>
      <c r="CV1083">
        <v>24</v>
      </c>
      <c r="CW1083">
        <v>36</v>
      </c>
      <c r="CX1083">
        <v>0</v>
      </c>
      <c r="CY1083">
        <v>2</v>
      </c>
      <c r="CZ1083">
        <v>12</v>
      </c>
      <c r="DA1083">
        <v>18</v>
      </c>
      <c r="DB1083">
        <v>26</v>
      </c>
      <c r="DC1083">
        <v>35</v>
      </c>
      <c r="DD1083">
        <v>48</v>
      </c>
      <c r="DE1083">
        <v>57</v>
      </c>
      <c r="DF1083">
        <v>69</v>
      </c>
      <c r="DG1083">
        <v>12</v>
      </c>
      <c r="DH1083">
        <v>18</v>
      </c>
      <c r="DI1083">
        <v>26</v>
      </c>
      <c r="DJ1083">
        <v>35</v>
      </c>
      <c r="DK1083">
        <v>48</v>
      </c>
      <c r="DL1083">
        <v>57</v>
      </c>
      <c r="DM1083">
        <v>69</v>
      </c>
    </row>
    <row r="1084" spans="1:117" x14ac:dyDescent="0.25">
      <c r="A1084">
        <v>1082</v>
      </c>
      <c r="B1084">
        <v>29</v>
      </c>
      <c r="C1084">
        <v>38</v>
      </c>
      <c r="D1084">
        <v>46</v>
      </c>
      <c r="E1084">
        <v>53</v>
      </c>
      <c r="F1084">
        <v>62</v>
      </c>
      <c r="G1084">
        <v>73</v>
      </c>
      <c r="H1084">
        <v>0</v>
      </c>
      <c r="I1084">
        <v>0</v>
      </c>
      <c r="J1084">
        <v>10</v>
      </c>
      <c r="K1084">
        <v>17</v>
      </c>
      <c r="L1084">
        <v>24</v>
      </c>
      <c r="M1084">
        <v>34</v>
      </c>
      <c r="N1084">
        <v>0</v>
      </c>
      <c r="O1084">
        <v>2</v>
      </c>
      <c r="P1084">
        <v>9</v>
      </c>
      <c r="Q1084">
        <v>16</v>
      </c>
      <c r="R1084">
        <v>23</v>
      </c>
      <c r="S1084">
        <v>33</v>
      </c>
      <c r="T1084">
        <v>11</v>
      </c>
      <c r="U1084">
        <v>23</v>
      </c>
      <c r="V1084">
        <v>0</v>
      </c>
      <c r="W1084">
        <v>2</v>
      </c>
      <c r="X1084">
        <v>10</v>
      </c>
      <c r="Y1084">
        <v>16</v>
      </c>
      <c r="Z1084">
        <v>23</v>
      </c>
      <c r="AA1084">
        <v>33</v>
      </c>
      <c r="AB1084">
        <v>0</v>
      </c>
      <c r="AC1084">
        <v>2</v>
      </c>
      <c r="AD1084">
        <v>12</v>
      </c>
      <c r="AE1084">
        <v>18</v>
      </c>
      <c r="AF1084">
        <v>26</v>
      </c>
      <c r="AG1084">
        <v>35</v>
      </c>
      <c r="AH1084">
        <v>39</v>
      </c>
      <c r="AI1084">
        <v>44</v>
      </c>
      <c r="AJ1084">
        <v>49</v>
      </c>
      <c r="AK1084">
        <v>58</v>
      </c>
      <c r="AL1084">
        <v>69</v>
      </c>
      <c r="AM1084">
        <v>78</v>
      </c>
      <c r="AN1084">
        <v>0</v>
      </c>
      <c r="AO1084">
        <v>0</v>
      </c>
      <c r="AP1084">
        <v>0</v>
      </c>
      <c r="AQ1084">
        <v>1</v>
      </c>
      <c r="AR1084">
        <v>4</v>
      </c>
      <c r="AS1084">
        <v>14</v>
      </c>
      <c r="AT1084">
        <v>0</v>
      </c>
      <c r="AU1084">
        <v>0</v>
      </c>
      <c r="AV1084">
        <v>2</v>
      </c>
      <c r="AW1084">
        <v>15</v>
      </c>
      <c r="AX1084">
        <v>24</v>
      </c>
      <c r="AY1084">
        <v>0</v>
      </c>
      <c r="AZ1084">
        <v>0</v>
      </c>
      <c r="BA1084">
        <v>0</v>
      </c>
      <c r="BB1084">
        <v>0</v>
      </c>
      <c r="BC1084">
        <v>0</v>
      </c>
      <c r="BD1084">
        <v>2</v>
      </c>
      <c r="BE1084">
        <v>11</v>
      </c>
      <c r="BF1084">
        <v>0</v>
      </c>
      <c r="BG1084">
        <v>0</v>
      </c>
      <c r="BH1084">
        <v>0</v>
      </c>
      <c r="BI1084">
        <v>3</v>
      </c>
      <c r="BJ1084">
        <v>3</v>
      </c>
      <c r="BK1084">
        <v>6</v>
      </c>
      <c r="BL1084">
        <v>6</v>
      </c>
      <c r="BM1084">
        <v>10</v>
      </c>
      <c r="BN1084">
        <v>10</v>
      </c>
      <c r="BO1084">
        <v>1</v>
      </c>
      <c r="BP1084">
        <v>18</v>
      </c>
      <c r="BQ1084">
        <v>18</v>
      </c>
      <c r="BR1084">
        <v>3</v>
      </c>
      <c r="BS1084">
        <v>3</v>
      </c>
      <c r="BT1084">
        <v>0</v>
      </c>
      <c r="BU1084">
        <v>0</v>
      </c>
      <c r="BV1084">
        <v>0</v>
      </c>
      <c r="BW1084">
        <v>0</v>
      </c>
      <c r="BX1084">
        <v>0</v>
      </c>
      <c r="BY1084">
        <v>0</v>
      </c>
      <c r="BZ1084">
        <v>0</v>
      </c>
      <c r="CA1084">
        <v>0</v>
      </c>
      <c r="CB1084">
        <v>0</v>
      </c>
      <c r="CC1084">
        <v>1</v>
      </c>
      <c r="CD1084">
        <v>1</v>
      </c>
      <c r="CE1084">
        <v>0</v>
      </c>
      <c r="CF1084">
        <v>0</v>
      </c>
      <c r="CG1084">
        <v>0</v>
      </c>
      <c r="CH1084">
        <v>0</v>
      </c>
      <c r="CI1084">
        <v>0</v>
      </c>
      <c r="CJ1084">
        <v>0</v>
      </c>
      <c r="CK1084">
        <v>0</v>
      </c>
      <c r="CL1084">
        <v>0</v>
      </c>
      <c r="CM1084">
        <v>1</v>
      </c>
      <c r="CN1084">
        <v>0</v>
      </c>
      <c r="CO1084">
        <v>4</v>
      </c>
      <c r="CP1084">
        <v>14</v>
      </c>
      <c r="CQ1084">
        <v>27</v>
      </c>
      <c r="CR1084">
        <v>0</v>
      </c>
      <c r="CS1084">
        <v>0</v>
      </c>
      <c r="CT1084">
        <v>2</v>
      </c>
      <c r="CU1084">
        <v>15</v>
      </c>
      <c r="CV1084">
        <v>24</v>
      </c>
      <c r="CW1084">
        <v>36</v>
      </c>
      <c r="CX1084">
        <v>0</v>
      </c>
      <c r="CY1084">
        <v>2</v>
      </c>
      <c r="CZ1084">
        <v>12</v>
      </c>
      <c r="DA1084">
        <v>18</v>
      </c>
      <c r="DB1084">
        <v>26</v>
      </c>
      <c r="DC1084">
        <v>35</v>
      </c>
      <c r="DD1084">
        <v>48</v>
      </c>
      <c r="DE1084">
        <v>57</v>
      </c>
      <c r="DF1084">
        <v>69</v>
      </c>
      <c r="DG1084">
        <v>12</v>
      </c>
      <c r="DH1084">
        <v>18</v>
      </c>
      <c r="DI1084">
        <v>26</v>
      </c>
      <c r="DJ1084">
        <v>35</v>
      </c>
      <c r="DK1084">
        <v>48</v>
      </c>
      <c r="DL1084">
        <v>57</v>
      </c>
      <c r="DM1084">
        <v>69</v>
      </c>
    </row>
    <row r="1085" spans="1:117" x14ac:dyDescent="0.25">
      <c r="A1085">
        <v>1083</v>
      </c>
      <c r="B1085">
        <v>29</v>
      </c>
      <c r="C1085">
        <v>37</v>
      </c>
      <c r="D1085">
        <v>46</v>
      </c>
      <c r="E1085">
        <v>53</v>
      </c>
      <c r="F1085">
        <v>62</v>
      </c>
      <c r="G1085">
        <v>73</v>
      </c>
      <c r="H1085">
        <v>0</v>
      </c>
      <c r="I1085">
        <v>0</v>
      </c>
      <c r="J1085">
        <v>10</v>
      </c>
      <c r="K1085">
        <v>17</v>
      </c>
      <c r="L1085">
        <v>24</v>
      </c>
      <c r="M1085">
        <v>34</v>
      </c>
      <c r="N1085">
        <v>0</v>
      </c>
      <c r="O1085">
        <v>2</v>
      </c>
      <c r="P1085">
        <v>9</v>
      </c>
      <c r="Q1085">
        <v>16</v>
      </c>
      <c r="R1085">
        <v>23</v>
      </c>
      <c r="S1085">
        <v>33</v>
      </c>
      <c r="T1085">
        <v>11</v>
      </c>
      <c r="U1085">
        <v>23</v>
      </c>
      <c r="V1085">
        <v>0</v>
      </c>
      <c r="W1085">
        <v>2</v>
      </c>
      <c r="X1085">
        <v>10</v>
      </c>
      <c r="Y1085">
        <v>16</v>
      </c>
      <c r="Z1085">
        <v>23</v>
      </c>
      <c r="AA1085">
        <v>33</v>
      </c>
      <c r="AB1085">
        <v>0</v>
      </c>
      <c r="AC1085">
        <v>2</v>
      </c>
      <c r="AD1085">
        <v>12</v>
      </c>
      <c r="AE1085">
        <v>18</v>
      </c>
      <c r="AF1085">
        <v>26</v>
      </c>
      <c r="AG1085">
        <v>35</v>
      </c>
      <c r="AH1085">
        <v>39</v>
      </c>
      <c r="AI1085">
        <v>44</v>
      </c>
      <c r="AJ1085">
        <v>49</v>
      </c>
      <c r="AK1085">
        <v>58</v>
      </c>
      <c r="AL1085">
        <v>69</v>
      </c>
      <c r="AM1085">
        <v>78</v>
      </c>
      <c r="AN1085">
        <v>0</v>
      </c>
      <c r="AO1085">
        <v>0</v>
      </c>
      <c r="AP1085">
        <v>0</v>
      </c>
      <c r="AQ1085">
        <v>1</v>
      </c>
      <c r="AR1085">
        <v>4</v>
      </c>
      <c r="AS1085">
        <v>14</v>
      </c>
      <c r="AT1085">
        <v>0</v>
      </c>
      <c r="AU1085">
        <v>0</v>
      </c>
      <c r="AV1085">
        <v>2</v>
      </c>
      <c r="AW1085">
        <v>15</v>
      </c>
      <c r="AX1085">
        <v>24</v>
      </c>
      <c r="AY1085">
        <v>0</v>
      </c>
      <c r="AZ1085">
        <v>0</v>
      </c>
      <c r="BA1085">
        <v>0</v>
      </c>
      <c r="BB1085">
        <v>0</v>
      </c>
      <c r="BC1085">
        <v>0</v>
      </c>
      <c r="BD1085">
        <v>2</v>
      </c>
      <c r="BE1085">
        <v>11</v>
      </c>
      <c r="BF1085">
        <v>0</v>
      </c>
      <c r="BG1085">
        <v>0</v>
      </c>
      <c r="BH1085">
        <v>0</v>
      </c>
      <c r="BI1085">
        <v>3</v>
      </c>
      <c r="BJ1085">
        <v>3</v>
      </c>
      <c r="BK1085">
        <v>6</v>
      </c>
      <c r="BL1085">
        <v>6</v>
      </c>
      <c r="BM1085">
        <v>10</v>
      </c>
      <c r="BN1085">
        <v>10</v>
      </c>
      <c r="BO1085">
        <v>1</v>
      </c>
      <c r="BP1085">
        <v>18</v>
      </c>
      <c r="BQ1085">
        <v>18</v>
      </c>
      <c r="BR1085">
        <v>3</v>
      </c>
      <c r="BS1085">
        <v>3</v>
      </c>
      <c r="BT1085">
        <v>0</v>
      </c>
      <c r="BU1085">
        <v>0</v>
      </c>
      <c r="BV1085">
        <v>0</v>
      </c>
      <c r="BW1085">
        <v>0</v>
      </c>
      <c r="BX1085">
        <v>0</v>
      </c>
      <c r="BY1085">
        <v>0</v>
      </c>
      <c r="BZ1085">
        <v>0</v>
      </c>
      <c r="CA1085">
        <v>0</v>
      </c>
      <c r="CB1085">
        <v>0</v>
      </c>
      <c r="CC1085">
        <v>1</v>
      </c>
      <c r="CD1085">
        <v>1</v>
      </c>
      <c r="CE1085">
        <v>0</v>
      </c>
      <c r="CF1085">
        <v>0</v>
      </c>
      <c r="CG1085">
        <v>0</v>
      </c>
      <c r="CH1085">
        <v>0</v>
      </c>
      <c r="CI1085">
        <v>0</v>
      </c>
      <c r="CJ1085">
        <v>0</v>
      </c>
      <c r="CK1085">
        <v>0</v>
      </c>
      <c r="CL1085">
        <v>0</v>
      </c>
      <c r="CM1085">
        <v>1</v>
      </c>
      <c r="CN1085">
        <v>0</v>
      </c>
      <c r="CO1085">
        <v>4</v>
      </c>
      <c r="CP1085">
        <v>14</v>
      </c>
      <c r="CQ1085">
        <v>27</v>
      </c>
      <c r="CR1085">
        <v>0</v>
      </c>
      <c r="CS1085">
        <v>0</v>
      </c>
      <c r="CT1085">
        <v>2</v>
      </c>
      <c r="CU1085">
        <v>15</v>
      </c>
      <c r="CV1085">
        <v>24</v>
      </c>
      <c r="CW1085">
        <v>36</v>
      </c>
      <c r="CX1085">
        <v>0</v>
      </c>
      <c r="CY1085">
        <v>2</v>
      </c>
      <c r="CZ1085">
        <v>12</v>
      </c>
      <c r="DA1085">
        <v>18</v>
      </c>
      <c r="DB1085">
        <v>26</v>
      </c>
      <c r="DC1085">
        <v>35</v>
      </c>
      <c r="DD1085">
        <v>48</v>
      </c>
      <c r="DE1085">
        <v>57</v>
      </c>
      <c r="DF1085">
        <v>69</v>
      </c>
      <c r="DG1085">
        <v>12</v>
      </c>
      <c r="DH1085">
        <v>18</v>
      </c>
      <c r="DI1085">
        <v>26</v>
      </c>
      <c r="DJ1085">
        <v>35</v>
      </c>
      <c r="DK1085">
        <v>48</v>
      </c>
      <c r="DL1085">
        <v>57</v>
      </c>
      <c r="DM1085">
        <v>69</v>
      </c>
    </row>
    <row r="1086" spans="1:117" x14ac:dyDescent="0.25">
      <c r="A1086">
        <v>1084</v>
      </c>
      <c r="B1086">
        <v>29</v>
      </c>
      <c r="C1086">
        <v>37</v>
      </c>
      <c r="D1086">
        <v>46</v>
      </c>
      <c r="E1086">
        <v>53</v>
      </c>
      <c r="F1086">
        <v>62</v>
      </c>
      <c r="G1086">
        <v>73</v>
      </c>
      <c r="H1086">
        <v>0</v>
      </c>
      <c r="I1086">
        <v>0</v>
      </c>
      <c r="J1086">
        <v>10</v>
      </c>
      <c r="K1086">
        <v>17</v>
      </c>
      <c r="L1086">
        <v>24</v>
      </c>
      <c r="M1086">
        <v>34</v>
      </c>
      <c r="N1086">
        <v>0</v>
      </c>
      <c r="O1086">
        <v>2</v>
      </c>
      <c r="P1086">
        <v>9</v>
      </c>
      <c r="Q1086">
        <v>16</v>
      </c>
      <c r="R1086">
        <v>23</v>
      </c>
      <c r="S1086">
        <v>33</v>
      </c>
      <c r="T1086">
        <v>11</v>
      </c>
      <c r="U1086">
        <v>23</v>
      </c>
      <c r="V1086">
        <v>0</v>
      </c>
      <c r="W1086">
        <v>2</v>
      </c>
      <c r="X1086">
        <v>10</v>
      </c>
      <c r="Y1086">
        <v>16</v>
      </c>
      <c r="Z1086">
        <v>23</v>
      </c>
      <c r="AA1086">
        <v>33</v>
      </c>
      <c r="AB1086">
        <v>0</v>
      </c>
      <c r="AC1086">
        <v>2</v>
      </c>
      <c r="AD1086">
        <v>12</v>
      </c>
      <c r="AE1086">
        <v>18</v>
      </c>
      <c r="AF1086">
        <v>26</v>
      </c>
      <c r="AG1086">
        <v>35</v>
      </c>
      <c r="AH1086">
        <v>39</v>
      </c>
      <c r="AI1086">
        <v>44</v>
      </c>
      <c r="AJ1086">
        <v>49</v>
      </c>
      <c r="AK1086">
        <v>58</v>
      </c>
      <c r="AL1086">
        <v>69</v>
      </c>
      <c r="AM1086">
        <v>78</v>
      </c>
      <c r="AN1086">
        <v>0</v>
      </c>
      <c r="AO1086">
        <v>0</v>
      </c>
      <c r="AP1086">
        <v>0</v>
      </c>
      <c r="AQ1086">
        <v>1</v>
      </c>
      <c r="AR1086">
        <v>4</v>
      </c>
      <c r="AS1086">
        <v>14</v>
      </c>
      <c r="AT1086">
        <v>0</v>
      </c>
      <c r="AU1086">
        <v>0</v>
      </c>
      <c r="AV1086">
        <v>2</v>
      </c>
      <c r="AW1086">
        <v>15</v>
      </c>
      <c r="AX1086">
        <v>24</v>
      </c>
      <c r="AY1086">
        <v>0</v>
      </c>
      <c r="AZ1086">
        <v>0</v>
      </c>
      <c r="BA1086">
        <v>0</v>
      </c>
      <c r="BB1086">
        <v>0</v>
      </c>
      <c r="BC1086">
        <v>0</v>
      </c>
      <c r="BD1086">
        <v>2</v>
      </c>
      <c r="BE1086">
        <v>11</v>
      </c>
      <c r="BF1086">
        <v>0</v>
      </c>
      <c r="BG1086">
        <v>0</v>
      </c>
      <c r="BH1086">
        <v>0</v>
      </c>
      <c r="BI1086">
        <v>3</v>
      </c>
      <c r="BJ1086">
        <v>3</v>
      </c>
      <c r="BK1086">
        <v>6</v>
      </c>
      <c r="BL1086">
        <v>6</v>
      </c>
      <c r="BM1086">
        <v>10</v>
      </c>
      <c r="BN1086">
        <v>10</v>
      </c>
      <c r="BO1086">
        <v>1</v>
      </c>
      <c r="BP1086">
        <v>18</v>
      </c>
      <c r="BQ1086">
        <v>18</v>
      </c>
      <c r="BR1086">
        <v>3</v>
      </c>
      <c r="BS1086">
        <v>3</v>
      </c>
      <c r="BT1086">
        <v>0</v>
      </c>
      <c r="BU1086">
        <v>0</v>
      </c>
      <c r="BV1086">
        <v>0</v>
      </c>
      <c r="BW1086">
        <v>0</v>
      </c>
      <c r="BX1086">
        <v>0</v>
      </c>
      <c r="BY1086">
        <v>0</v>
      </c>
      <c r="BZ1086">
        <v>0</v>
      </c>
      <c r="CA1086">
        <v>0</v>
      </c>
      <c r="CB1086">
        <v>0</v>
      </c>
      <c r="CC1086">
        <v>1</v>
      </c>
      <c r="CD1086">
        <v>1</v>
      </c>
      <c r="CE1086">
        <v>0</v>
      </c>
      <c r="CF1086">
        <v>0</v>
      </c>
      <c r="CG1086">
        <v>0</v>
      </c>
      <c r="CH1086">
        <v>0</v>
      </c>
      <c r="CI1086">
        <v>0</v>
      </c>
      <c r="CJ1086">
        <v>0</v>
      </c>
      <c r="CK1086">
        <v>0</v>
      </c>
      <c r="CL1086">
        <v>0</v>
      </c>
      <c r="CM1086">
        <v>1</v>
      </c>
      <c r="CN1086">
        <v>0</v>
      </c>
      <c r="CO1086">
        <v>4</v>
      </c>
      <c r="CP1086">
        <v>14</v>
      </c>
      <c r="CQ1086">
        <v>27</v>
      </c>
      <c r="CR1086">
        <v>0</v>
      </c>
      <c r="CS1086">
        <v>0</v>
      </c>
      <c r="CT1086">
        <v>2</v>
      </c>
      <c r="CU1086">
        <v>15</v>
      </c>
      <c r="CV1086">
        <v>24</v>
      </c>
      <c r="CW1086">
        <v>36</v>
      </c>
      <c r="CX1086">
        <v>0</v>
      </c>
      <c r="CY1086">
        <v>2</v>
      </c>
      <c r="CZ1086">
        <v>12</v>
      </c>
      <c r="DA1086">
        <v>18</v>
      </c>
      <c r="DB1086">
        <v>26</v>
      </c>
      <c r="DC1086">
        <v>35</v>
      </c>
      <c r="DD1086">
        <v>48</v>
      </c>
      <c r="DE1086">
        <v>57</v>
      </c>
      <c r="DF1086">
        <v>69</v>
      </c>
      <c r="DG1086">
        <v>12</v>
      </c>
      <c r="DH1086">
        <v>18</v>
      </c>
      <c r="DI1086">
        <v>26</v>
      </c>
      <c r="DJ1086">
        <v>35</v>
      </c>
      <c r="DK1086">
        <v>48</v>
      </c>
      <c r="DL1086">
        <v>57</v>
      </c>
      <c r="DM1086">
        <v>69</v>
      </c>
    </row>
    <row r="1087" spans="1:117" x14ac:dyDescent="0.25">
      <c r="A1087">
        <v>1085</v>
      </c>
      <c r="B1087">
        <v>29</v>
      </c>
      <c r="C1087">
        <v>37</v>
      </c>
      <c r="D1087">
        <v>46</v>
      </c>
      <c r="E1087">
        <v>53</v>
      </c>
      <c r="F1087">
        <v>62</v>
      </c>
      <c r="G1087">
        <v>73</v>
      </c>
      <c r="H1087">
        <v>0</v>
      </c>
      <c r="I1087">
        <v>0</v>
      </c>
      <c r="J1087">
        <v>10</v>
      </c>
      <c r="K1087">
        <v>17</v>
      </c>
      <c r="L1087">
        <v>24</v>
      </c>
      <c r="M1087">
        <v>34</v>
      </c>
      <c r="N1087">
        <v>0</v>
      </c>
      <c r="O1087">
        <v>2</v>
      </c>
      <c r="P1087">
        <v>9</v>
      </c>
      <c r="Q1087">
        <v>16</v>
      </c>
      <c r="R1087">
        <v>23</v>
      </c>
      <c r="S1087">
        <v>33</v>
      </c>
      <c r="T1087">
        <v>11</v>
      </c>
      <c r="U1087">
        <v>23</v>
      </c>
      <c r="V1087">
        <v>0</v>
      </c>
      <c r="W1087">
        <v>2</v>
      </c>
      <c r="X1087">
        <v>10</v>
      </c>
      <c r="Y1087">
        <v>16</v>
      </c>
      <c r="Z1087">
        <v>23</v>
      </c>
      <c r="AA1087">
        <v>33</v>
      </c>
      <c r="AB1087">
        <v>0</v>
      </c>
      <c r="AC1087">
        <v>2</v>
      </c>
      <c r="AD1087">
        <v>12</v>
      </c>
      <c r="AE1087">
        <v>18</v>
      </c>
      <c r="AF1087">
        <v>26</v>
      </c>
      <c r="AG1087">
        <v>35</v>
      </c>
      <c r="AH1087">
        <v>39</v>
      </c>
      <c r="AI1087">
        <v>44</v>
      </c>
      <c r="AJ1087">
        <v>49</v>
      </c>
      <c r="AK1087">
        <v>58</v>
      </c>
      <c r="AL1087">
        <v>69</v>
      </c>
      <c r="AM1087">
        <v>78</v>
      </c>
      <c r="AN1087">
        <v>0</v>
      </c>
      <c r="AO1087">
        <v>0</v>
      </c>
      <c r="AP1087">
        <v>0</v>
      </c>
      <c r="AQ1087">
        <v>1</v>
      </c>
      <c r="AR1087">
        <v>4</v>
      </c>
      <c r="AS1087">
        <v>14</v>
      </c>
      <c r="AT1087">
        <v>0</v>
      </c>
      <c r="AU1087">
        <v>0</v>
      </c>
      <c r="AV1087">
        <v>2</v>
      </c>
      <c r="AW1087">
        <v>15</v>
      </c>
      <c r="AX1087">
        <v>24</v>
      </c>
      <c r="AY1087">
        <v>0</v>
      </c>
      <c r="AZ1087">
        <v>0</v>
      </c>
      <c r="BA1087">
        <v>0</v>
      </c>
      <c r="BB1087">
        <v>0</v>
      </c>
      <c r="BC1087">
        <v>0</v>
      </c>
      <c r="BD1087">
        <v>2</v>
      </c>
      <c r="BE1087">
        <v>11</v>
      </c>
      <c r="BF1087">
        <v>0</v>
      </c>
      <c r="BG1087">
        <v>0</v>
      </c>
      <c r="BH1087">
        <v>0</v>
      </c>
      <c r="BI1087">
        <v>3</v>
      </c>
      <c r="BJ1087">
        <v>3</v>
      </c>
      <c r="BK1087">
        <v>6</v>
      </c>
      <c r="BL1087">
        <v>6</v>
      </c>
      <c r="BM1087">
        <v>10</v>
      </c>
      <c r="BN1087">
        <v>10</v>
      </c>
      <c r="BO1087">
        <v>1</v>
      </c>
      <c r="BP1087">
        <v>18</v>
      </c>
      <c r="BQ1087">
        <v>18</v>
      </c>
      <c r="BR1087">
        <v>3</v>
      </c>
      <c r="BS1087">
        <v>3</v>
      </c>
      <c r="BT1087">
        <v>0</v>
      </c>
      <c r="BU1087">
        <v>0</v>
      </c>
      <c r="BV1087">
        <v>0</v>
      </c>
      <c r="BW1087">
        <v>0</v>
      </c>
      <c r="BX1087">
        <v>0</v>
      </c>
      <c r="BY1087">
        <v>0</v>
      </c>
      <c r="BZ1087">
        <v>0</v>
      </c>
      <c r="CA1087">
        <v>0</v>
      </c>
      <c r="CB1087">
        <v>0</v>
      </c>
      <c r="CC1087">
        <v>1</v>
      </c>
      <c r="CD1087">
        <v>1</v>
      </c>
      <c r="CE1087">
        <v>0</v>
      </c>
      <c r="CF1087">
        <v>0</v>
      </c>
      <c r="CG1087">
        <v>0</v>
      </c>
      <c r="CH1087">
        <v>0</v>
      </c>
      <c r="CI1087">
        <v>0</v>
      </c>
      <c r="CJ1087">
        <v>0</v>
      </c>
      <c r="CK1087">
        <v>0</v>
      </c>
      <c r="CL1087">
        <v>0</v>
      </c>
      <c r="CM1087">
        <v>1</v>
      </c>
      <c r="CN1087">
        <v>0</v>
      </c>
      <c r="CO1087">
        <v>4</v>
      </c>
      <c r="CP1087">
        <v>14</v>
      </c>
      <c r="CQ1087">
        <v>27</v>
      </c>
      <c r="CR1087">
        <v>0</v>
      </c>
      <c r="CS1087">
        <v>0</v>
      </c>
      <c r="CT1087">
        <v>2</v>
      </c>
      <c r="CU1087">
        <v>15</v>
      </c>
      <c r="CV1087">
        <v>24</v>
      </c>
      <c r="CW1087">
        <v>36</v>
      </c>
      <c r="CX1087">
        <v>0</v>
      </c>
      <c r="CY1087">
        <v>2</v>
      </c>
      <c r="CZ1087">
        <v>12</v>
      </c>
      <c r="DA1087">
        <v>18</v>
      </c>
      <c r="DB1087">
        <v>26</v>
      </c>
      <c r="DC1087">
        <v>35</v>
      </c>
      <c r="DD1087">
        <v>48</v>
      </c>
      <c r="DE1087">
        <v>57</v>
      </c>
      <c r="DF1087">
        <v>69</v>
      </c>
      <c r="DG1087">
        <v>12</v>
      </c>
      <c r="DH1087">
        <v>18</v>
      </c>
      <c r="DI1087">
        <v>26</v>
      </c>
      <c r="DJ1087">
        <v>35</v>
      </c>
      <c r="DK1087">
        <v>48</v>
      </c>
      <c r="DL1087">
        <v>57</v>
      </c>
      <c r="DM1087">
        <v>69</v>
      </c>
    </row>
    <row r="1088" spans="1:117" x14ac:dyDescent="0.25">
      <c r="A1088">
        <v>1086</v>
      </c>
      <c r="B1088">
        <v>28</v>
      </c>
      <c r="C1088">
        <v>37</v>
      </c>
      <c r="D1088">
        <v>46</v>
      </c>
      <c r="E1088">
        <v>53</v>
      </c>
      <c r="F1088">
        <v>62</v>
      </c>
      <c r="G1088">
        <v>73</v>
      </c>
      <c r="H1088">
        <v>0</v>
      </c>
      <c r="I1088">
        <v>0</v>
      </c>
      <c r="J1088">
        <v>10</v>
      </c>
      <c r="K1088">
        <v>17</v>
      </c>
      <c r="L1088">
        <v>24</v>
      </c>
      <c r="M1088">
        <v>34</v>
      </c>
      <c r="N1088">
        <v>0</v>
      </c>
      <c r="O1088">
        <v>2</v>
      </c>
      <c r="P1088">
        <v>9</v>
      </c>
      <c r="Q1088">
        <v>16</v>
      </c>
      <c r="R1088">
        <v>23</v>
      </c>
      <c r="S1088">
        <v>33</v>
      </c>
      <c r="T1088">
        <v>11</v>
      </c>
      <c r="U1088">
        <v>23</v>
      </c>
      <c r="V1088">
        <v>0</v>
      </c>
      <c r="W1088">
        <v>2</v>
      </c>
      <c r="X1088">
        <v>10</v>
      </c>
      <c r="Y1088">
        <v>16</v>
      </c>
      <c r="Z1088">
        <v>23</v>
      </c>
      <c r="AA1088">
        <v>33</v>
      </c>
      <c r="AB1088">
        <v>0</v>
      </c>
      <c r="AC1088">
        <v>2</v>
      </c>
      <c r="AD1088">
        <v>12</v>
      </c>
      <c r="AE1088">
        <v>18</v>
      </c>
      <c r="AF1088">
        <v>26</v>
      </c>
      <c r="AG1088">
        <v>35</v>
      </c>
      <c r="AH1088">
        <v>39</v>
      </c>
      <c r="AI1088">
        <v>43</v>
      </c>
      <c r="AJ1088">
        <v>49</v>
      </c>
      <c r="AK1088">
        <v>57</v>
      </c>
      <c r="AL1088">
        <v>69</v>
      </c>
      <c r="AM1088">
        <v>78</v>
      </c>
      <c r="AN1088">
        <v>0</v>
      </c>
      <c r="AO1088">
        <v>0</v>
      </c>
      <c r="AP1088">
        <v>0</v>
      </c>
      <c r="AQ1088">
        <v>1</v>
      </c>
      <c r="AR1088">
        <v>4</v>
      </c>
      <c r="AS1088">
        <v>14</v>
      </c>
      <c r="AT1088">
        <v>0</v>
      </c>
      <c r="AU1088">
        <v>0</v>
      </c>
      <c r="AV1088">
        <v>2</v>
      </c>
      <c r="AW1088">
        <v>15</v>
      </c>
      <c r="AX1088">
        <v>24</v>
      </c>
      <c r="AY1088">
        <v>0</v>
      </c>
      <c r="AZ1088">
        <v>0</v>
      </c>
      <c r="BA1088">
        <v>0</v>
      </c>
      <c r="BB1088">
        <v>0</v>
      </c>
      <c r="BC1088">
        <v>0</v>
      </c>
      <c r="BD1088">
        <v>2</v>
      </c>
      <c r="BE1088">
        <v>11</v>
      </c>
      <c r="BF1088">
        <v>0</v>
      </c>
      <c r="BG1088">
        <v>0</v>
      </c>
      <c r="BH1088">
        <v>0</v>
      </c>
      <c r="BI1088">
        <v>3</v>
      </c>
      <c r="BJ1088">
        <v>3</v>
      </c>
      <c r="BK1088">
        <v>6</v>
      </c>
      <c r="BL1088">
        <v>6</v>
      </c>
      <c r="BM1088">
        <v>10</v>
      </c>
      <c r="BN1088">
        <v>10</v>
      </c>
      <c r="BO1088">
        <v>1</v>
      </c>
      <c r="BP1088">
        <v>18</v>
      </c>
      <c r="BQ1088">
        <v>18</v>
      </c>
      <c r="BR1088">
        <v>3</v>
      </c>
      <c r="BS1088">
        <v>3</v>
      </c>
      <c r="BT1088">
        <v>0</v>
      </c>
      <c r="BU1088">
        <v>0</v>
      </c>
      <c r="BV1088">
        <v>0</v>
      </c>
      <c r="BW1088">
        <v>0</v>
      </c>
      <c r="BX1088">
        <v>0</v>
      </c>
      <c r="BY1088">
        <v>0</v>
      </c>
      <c r="BZ1088">
        <v>0</v>
      </c>
      <c r="CA1088">
        <v>0</v>
      </c>
      <c r="CB1088">
        <v>0</v>
      </c>
      <c r="CC1088">
        <v>1</v>
      </c>
      <c r="CD1088">
        <v>1</v>
      </c>
      <c r="CE1088">
        <v>0</v>
      </c>
      <c r="CF1088">
        <v>0</v>
      </c>
      <c r="CG1088">
        <v>0</v>
      </c>
      <c r="CH1088">
        <v>0</v>
      </c>
      <c r="CI1088">
        <v>0</v>
      </c>
      <c r="CJ1088">
        <v>0</v>
      </c>
      <c r="CK1088">
        <v>0</v>
      </c>
      <c r="CL1088">
        <v>0</v>
      </c>
      <c r="CM1088">
        <v>1</v>
      </c>
      <c r="CN1088">
        <v>0</v>
      </c>
      <c r="CO1088">
        <v>4</v>
      </c>
      <c r="CP1088">
        <v>14</v>
      </c>
      <c r="CQ1088">
        <v>27</v>
      </c>
      <c r="CR1088">
        <v>0</v>
      </c>
      <c r="CS1088">
        <v>0</v>
      </c>
      <c r="CT1088">
        <v>2</v>
      </c>
      <c r="CU1088">
        <v>15</v>
      </c>
      <c r="CV1088">
        <v>24</v>
      </c>
      <c r="CW1088">
        <v>36</v>
      </c>
      <c r="CX1088">
        <v>0</v>
      </c>
      <c r="CY1088">
        <v>2</v>
      </c>
      <c r="CZ1088">
        <v>12</v>
      </c>
      <c r="DA1088">
        <v>18</v>
      </c>
      <c r="DB1088">
        <v>26</v>
      </c>
      <c r="DC1088">
        <v>35</v>
      </c>
      <c r="DD1088">
        <v>48</v>
      </c>
      <c r="DE1088">
        <v>57</v>
      </c>
      <c r="DF1088">
        <v>69</v>
      </c>
      <c r="DG1088">
        <v>12</v>
      </c>
      <c r="DH1088">
        <v>18</v>
      </c>
      <c r="DI1088">
        <v>26</v>
      </c>
      <c r="DJ1088">
        <v>35</v>
      </c>
      <c r="DK1088">
        <v>48</v>
      </c>
      <c r="DL1088">
        <v>57</v>
      </c>
      <c r="DM1088">
        <v>69</v>
      </c>
    </row>
    <row r="1089" spans="1:117" x14ac:dyDescent="0.25">
      <c r="A1089">
        <v>1087</v>
      </c>
      <c r="B1089">
        <v>28</v>
      </c>
      <c r="C1089">
        <v>37</v>
      </c>
      <c r="D1089">
        <v>46</v>
      </c>
      <c r="E1089">
        <v>53</v>
      </c>
      <c r="F1089">
        <v>61</v>
      </c>
      <c r="G1089">
        <v>73</v>
      </c>
      <c r="H1089">
        <v>0</v>
      </c>
      <c r="I1089">
        <v>0</v>
      </c>
      <c r="J1089">
        <v>10</v>
      </c>
      <c r="K1089">
        <v>17</v>
      </c>
      <c r="L1089">
        <v>24</v>
      </c>
      <c r="M1089">
        <v>34</v>
      </c>
      <c r="N1089">
        <v>0</v>
      </c>
      <c r="O1089">
        <v>2</v>
      </c>
      <c r="P1089">
        <v>9</v>
      </c>
      <c r="Q1089">
        <v>16</v>
      </c>
      <c r="R1089">
        <v>23</v>
      </c>
      <c r="S1089">
        <v>33</v>
      </c>
      <c r="T1089">
        <v>11</v>
      </c>
      <c r="U1089">
        <v>23</v>
      </c>
      <c r="V1089">
        <v>0</v>
      </c>
      <c r="W1089">
        <v>2</v>
      </c>
      <c r="X1089">
        <v>10</v>
      </c>
      <c r="Y1089">
        <v>16</v>
      </c>
      <c r="Z1089">
        <v>23</v>
      </c>
      <c r="AA1089">
        <v>33</v>
      </c>
      <c r="AB1089">
        <v>0</v>
      </c>
      <c r="AC1089">
        <v>2</v>
      </c>
      <c r="AD1089">
        <v>12</v>
      </c>
      <c r="AE1089">
        <v>18</v>
      </c>
      <c r="AF1089">
        <v>26</v>
      </c>
      <c r="AG1089">
        <v>35</v>
      </c>
      <c r="AH1089">
        <v>39</v>
      </c>
      <c r="AI1089">
        <v>43</v>
      </c>
      <c r="AJ1089">
        <v>49</v>
      </c>
      <c r="AK1089">
        <v>57</v>
      </c>
      <c r="AL1089">
        <v>69</v>
      </c>
      <c r="AM1089">
        <v>78</v>
      </c>
      <c r="AN1089">
        <v>0</v>
      </c>
      <c r="AO1089">
        <v>0</v>
      </c>
      <c r="AP1089">
        <v>0</v>
      </c>
      <c r="AQ1089">
        <v>1</v>
      </c>
      <c r="AR1089">
        <v>4</v>
      </c>
      <c r="AS1089">
        <v>14</v>
      </c>
      <c r="AT1089">
        <v>0</v>
      </c>
      <c r="AU1089">
        <v>0</v>
      </c>
      <c r="AV1089">
        <v>2</v>
      </c>
      <c r="AW1089">
        <v>15</v>
      </c>
      <c r="AX1089">
        <v>24</v>
      </c>
      <c r="AY1089">
        <v>0</v>
      </c>
      <c r="AZ1089">
        <v>0</v>
      </c>
      <c r="BA1089">
        <v>0</v>
      </c>
      <c r="BB1089">
        <v>0</v>
      </c>
      <c r="BC1089">
        <v>0</v>
      </c>
      <c r="BD1089">
        <v>2</v>
      </c>
      <c r="BE1089">
        <v>11</v>
      </c>
      <c r="BF1089">
        <v>0</v>
      </c>
      <c r="BG1089">
        <v>0</v>
      </c>
      <c r="BH1089">
        <v>0</v>
      </c>
      <c r="BI1089">
        <v>3</v>
      </c>
      <c r="BJ1089">
        <v>3</v>
      </c>
      <c r="BK1089">
        <v>6</v>
      </c>
      <c r="BL1089">
        <v>6</v>
      </c>
      <c r="BM1089">
        <v>10</v>
      </c>
      <c r="BN1089">
        <v>10</v>
      </c>
      <c r="BO1089">
        <v>1</v>
      </c>
      <c r="BP1089">
        <v>18</v>
      </c>
      <c r="BQ1089">
        <v>18</v>
      </c>
      <c r="BR1089">
        <v>3</v>
      </c>
      <c r="BS1089">
        <v>3</v>
      </c>
      <c r="BT1089">
        <v>0</v>
      </c>
      <c r="BU1089">
        <v>0</v>
      </c>
      <c r="BV1089">
        <v>0</v>
      </c>
      <c r="BW1089">
        <v>0</v>
      </c>
      <c r="BX1089">
        <v>0</v>
      </c>
      <c r="BY1089">
        <v>0</v>
      </c>
      <c r="BZ1089">
        <v>0</v>
      </c>
      <c r="CA1089">
        <v>0</v>
      </c>
      <c r="CB1089">
        <v>0</v>
      </c>
      <c r="CC1089">
        <v>1</v>
      </c>
      <c r="CD1089">
        <v>1</v>
      </c>
      <c r="CE1089">
        <v>0</v>
      </c>
      <c r="CF1089">
        <v>0</v>
      </c>
      <c r="CG1089">
        <v>0</v>
      </c>
      <c r="CH1089">
        <v>0</v>
      </c>
      <c r="CI1089">
        <v>0</v>
      </c>
      <c r="CJ1089">
        <v>0</v>
      </c>
      <c r="CK1089">
        <v>0</v>
      </c>
      <c r="CL1089">
        <v>0</v>
      </c>
      <c r="CM1089">
        <v>1</v>
      </c>
      <c r="CN1089">
        <v>0</v>
      </c>
      <c r="CO1089">
        <v>4</v>
      </c>
      <c r="CP1089">
        <v>14</v>
      </c>
      <c r="CQ1089">
        <v>27</v>
      </c>
      <c r="CR1089">
        <v>0</v>
      </c>
      <c r="CS1089">
        <v>0</v>
      </c>
      <c r="CT1089">
        <v>2</v>
      </c>
      <c r="CU1089">
        <v>15</v>
      </c>
      <c r="CV1089">
        <v>24</v>
      </c>
      <c r="CW1089">
        <v>36</v>
      </c>
      <c r="CX1089">
        <v>0</v>
      </c>
      <c r="CY1089">
        <v>2</v>
      </c>
      <c r="CZ1089">
        <v>12</v>
      </c>
      <c r="DA1089">
        <v>18</v>
      </c>
      <c r="DB1089">
        <v>26</v>
      </c>
      <c r="DC1089">
        <v>35</v>
      </c>
      <c r="DD1089">
        <v>48</v>
      </c>
      <c r="DE1089">
        <v>57</v>
      </c>
      <c r="DF1089">
        <v>69</v>
      </c>
      <c r="DG1089">
        <v>12</v>
      </c>
      <c r="DH1089">
        <v>18</v>
      </c>
      <c r="DI1089">
        <v>26</v>
      </c>
      <c r="DJ1089">
        <v>35</v>
      </c>
      <c r="DK1089">
        <v>48</v>
      </c>
      <c r="DL1089">
        <v>57</v>
      </c>
      <c r="DM1089">
        <v>69</v>
      </c>
    </row>
    <row r="1090" spans="1:117" x14ac:dyDescent="0.25">
      <c r="A1090">
        <v>1088</v>
      </c>
      <c r="B1090">
        <v>28</v>
      </c>
      <c r="C1090">
        <v>37</v>
      </c>
      <c r="D1090">
        <v>46</v>
      </c>
      <c r="E1090">
        <v>53</v>
      </c>
      <c r="F1090">
        <v>61</v>
      </c>
      <c r="G1090">
        <v>72</v>
      </c>
      <c r="H1090">
        <v>0</v>
      </c>
      <c r="I1090">
        <v>0</v>
      </c>
      <c r="J1090">
        <v>10</v>
      </c>
      <c r="K1090">
        <v>17</v>
      </c>
      <c r="L1090">
        <v>24</v>
      </c>
      <c r="M1090">
        <v>34</v>
      </c>
      <c r="N1090">
        <v>0</v>
      </c>
      <c r="O1090">
        <v>2</v>
      </c>
      <c r="P1090">
        <v>9</v>
      </c>
      <c r="Q1090">
        <v>16</v>
      </c>
      <c r="R1090">
        <v>23</v>
      </c>
      <c r="S1090">
        <v>33</v>
      </c>
      <c r="T1090">
        <v>11</v>
      </c>
      <c r="U1090">
        <v>23</v>
      </c>
      <c r="V1090">
        <v>0</v>
      </c>
      <c r="W1090">
        <v>2</v>
      </c>
      <c r="X1090">
        <v>10</v>
      </c>
      <c r="Y1090">
        <v>16</v>
      </c>
      <c r="Z1090">
        <v>23</v>
      </c>
      <c r="AA1090">
        <v>33</v>
      </c>
      <c r="AB1090">
        <v>0</v>
      </c>
      <c r="AC1090">
        <v>2</v>
      </c>
      <c r="AD1090">
        <v>12</v>
      </c>
      <c r="AE1090">
        <v>18</v>
      </c>
      <c r="AF1090">
        <v>26</v>
      </c>
      <c r="AG1090">
        <v>35</v>
      </c>
      <c r="AH1090">
        <v>39</v>
      </c>
      <c r="AI1090">
        <v>43</v>
      </c>
      <c r="AJ1090">
        <v>49</v>
      </c>
      <c r="AK1090">
        <v>57</v>
      </c>
      <c r="AL1090">
        <v>69</v>
      </c>
      <c r="AM1090">
        <v>78</v>
      </c>
      <c r="AN1090">
        <v>0</v>
      </c>
      <c r="AO1090">
        <v>0</v>
      </c>
      <c r="AP1090">
        <v>0</v>
      </c>
      <c r="AQ1090">
        <v>1</v>
      </c>
      <c r="AR1090">
        <v>4</v>
      </c>
      <c r="AS1090">
        <v>14</v>
      </c>
      <c r="AT1090">
        <v>0</v>
      </c>
      <c r="AU1090">
        <v>0</v>
      </c>
      <c r="AV1090">
        <v>2</v>
      </c>
      <c r="AW1090">
        <v>15</v>
      </c>
      <c r="AX1090">
        <v>24</v>
      </c>
      <c r="AY1090">
        <v>0</v>
      </c>
      <c r="AZ1090">
        <v>0</v>
      </c>
      <c r="BA1090">
        <v>0</v>
      </c>
      <c r="BB1090">
        <v>0</v>
      </c>
      <c r="BC1090">
        <v>0</v>
      </c>
      <c r="BD1090">
        <v>2</v>
      </c>
      <c r="BE1090">
        <v>11</v>
      </c>
      <c r="BF1090">
        <v>0</v>
      </c>
      <c r="BG1090">
        <v>0</v>
      </c>
      <c r="BH1090">
        <v>0</v>
      </c>
      <c r="BI1090">
        <v>3</v>
      </c>
      <c r="BJ1090">
        <v>3</v>
      </c>
      <c r="BK1090">
        <v>6</v>
      </c>
      <c r="BL1090">
        <v>6</v>
      </c>
      <c r="BM1090">
        <v>10</v>
      </c>
      <c r="BN1090">
        <v>10</v>
      </c>
      <c r="BO1090">
        <v>1</v>
      </c>
      <c r="BP1090">
        <v>18</v>
      </c>
      <c r="BQ1090">
        <v>18</v>
      </c>
      <c r="BR1090">
        <v>3</v>
      </c>
      <c r="BS1090">
        <v>3</v>
      </c>
      <c r="BT1090">
        <v>0</v>
      </c>
      <c r="BU1090">
        <v>0</v>
      </c>
      <c r="BV1090">
        <v>0</v>
      </c>
      <c r="BW1090">
        <v>0</v>
      </c>
      <c r="BX1090">
        <v>0</v>
      </c>
      <c r="BY1090">
        <v>0</v>
      </c>
      <c r="BZ1090">
        <v>0</v>
      </c>
      <c r="CA1090">
        <v>0</v>
      </c>
      <c r="CB1090">
        <v>0</v>
      </c>
      <c r="CC1090">
        <v>1</v>
      </c>
      <c r="CD1090">
        <v>1</v>
      </c>
      <c r="CE1090">
        <v>0</v>
      </c>
      <c r="CF1090">
        <v>0</v>
      </c>
      <c r="CG1090">
        <v>0</v>
      </c>
      <c r="CH1090">
        <v>0</v>
      </c>
      <c r="CI1090">
        <v>0</v>
      </c>
      <c r="CJ1090">
        <v>0</v>
      </c>
      <c r="CK1090">
        <v>0</v>
      </c>
      <c r="CL1090">
        <v>0</v>
      </c>
      <c r="CM1090">
        <v>1</v>
      </c>
      <c r="CN1090">
        <v>0</v>
      </c>
      <c r="CO1090">
        <v>4</v>
      </c>
      <c r="CP1090">
        <v>14</v>
      </c>
      <c r="CQ1090">
        <v>27</v>
      </c>
      <c r="CR1090">
        <v>0</v>
      </c>
      <c r="CS1090">
        <v>0</v>
      </c>
      <c r="CT1090">
        <v>2</v>
      </c>
      <c r="CU1090">
        <v>15</v>
      </c>
      <c r="CV1090">
        <v>24</v>
      </c>
      <c r="CW1090">
        <v>36</v>
      </c>
      <c r="CX1090">
        <v>0</v>
      </c>
      <c r="CY1090">
        <v>2</v>
      </c>
      <c r="CZ1090">
        <v>12</v>
      </c>
      <c r="DA1090">
        <v>18</v>
      </c>
      <c r="DB1090">
        <v>26</v>
      </c>
      <c r="DC1090">
        <v>35</v>
      </c>
      <c r="DD1090">
        <v>48</v>
      </c>
      <c r="DE1090">
        <v>57</v>
      </c>
      <c r="DF1090">
        <v>69</v>
      </c>
      <c r="DG1090">
        <v>12</v>
      </c>
      <c r="DH1090">
        <v>18</v>
      </c>
      <c r="DI1090">
        <v>26</v>
      </c>
      <c r="DJ1090">
        <v>35</v>
      </c>
      <c r="DK1090">
        <v>48</v>
      </c>
      <c r="DL1090">
        <v>57</v>
      </c>
      <c r="DM1090">
        <v>69</v>
      </c>
    </row>
    <row r="1091" spans="1:117" x14ac:dyDescent="0.25">
      <c r="A1091">
        <v>1089</v>
      </c>
      <c r="B1091">
        <v>28</v>
      </c>
      <c r="C1091">
        <v>37</v>
      </c>
      <c r="D1091">
        <v>46</v>
      </c>
      <c r="E1091">
        <v>53</v>
      </c>
      <c r="F1091">
        <v>61</v>
      </c>
      <c r="G1091">
        <v>72</v>
      </c>
      <c r="H1091">
        <v>0</v>
      </c>
      <c r="I1091">
        <v>0</v>
      </c>
      <c r="J1091">
        <v>10</v>
      </c>
      <c r="K1091">
        <v>17</v>
      </c>
      <c r="L1091">
        <v>24</v>
      </c>
      <c r="M1091">
        <v>34</v>
      </c>
      <c r="N1091">
        <v>0</v>
      </c>
      <c r="O1091">
        <v>2</v>
      </c>
      <c r="P1091">
        <v>9</v>
      </c>
      <c r="Q1091">
        <v>16</v>
      </c>
      <c r="R1091">
        <v>23</v>
      </c>
      <c r="S1091">
        <v>33</v>
      </c>
      <c r="T1091">
        <v>11</v>
      </c>
      <c r="U1091">
        <v>23</v>
      </c>
      <c r="V1091">
        <v>0</v>
      </c>
      <c r="W1091">
        <v>2</v>
      </c>
      <c r="X1091">
        <v>10</v>
      </c>
      <c r="Y1091">
        <v>16</v>
      </c>
      <c r="Z1091">
        <v>23</v>
      </c>
      <c r="AA1091">
        <v>33</v>
      </c>
      <c r="AB1091">
        <v>0</v>
      </c>
      <c r="AC1091">
        <v>2</v>
      </c>
      <c r="AD1091">
        <v>12</v>
      </c>
      <c r="AE1091">
        <v>18</v>
      </c>
      <c r="AF1091">
        <v>26</v>
      </c>
      <c r="AG1091">
        <v>35</v>
      </c>
      <c r="AH1091">
        <v>39</v>
      </c>
      <c r="AI1091">
        <v>43</v>
      </c>
      <c r="AJ1091">
        <v>49</v>
      </c>
      <c r="AK1091">
        <v>57</v>
      </c>
      <c r="AL1091">
        <v>69</v>
      </c>
      <c r="AM1091">
        <v>77</v>
      </c>
      <c r="AN1091">
        <v>0</v>
      </c>
      <c r="AO1091">
        <v>0</v>
      </c>
      <c r="AP1091">
        <v>0</v>
      </c>
      <c r="AQ1091">
        <v>1</v>
      </c>
      <c r="AR1091">
        <v>4</v>
      </c>
      <c r="AS1091">
        <v>14</v>
      </c>
      <c r="AT1091">
        <v>0</v>
      </c>
      <c r="AU1091">
        <v>0</v>
      </c>
      <c r="AV1091">
        <v>2</v>
      </c>
      <c r="AW1091">
        <v>15</v>
      </c>
      <c r="AX1091">
        <v>24</v>
      </c>
      <c r="AY1091">
        <v>0</v>
      </c>
      <c r="AZ1091">
        <v>0</v>
      </c>
      <c r="BA1091">
        <v>0</v>
      </c>
      <c r="BB1091">
        <v>0</v>
      </c>
      <c r="BC1091">
        <v>0</v>
      </c>
      <c r="BD1091">
        <v>2</v>
      </c>
      <c r="BE1091">
        <v>11</v>
      </c>
      <c r="BF1091">
        <v>0</v>
      </c>
      <c r="BG1091">
        <v>0</v>
      </c>
      <c r="BH1091">
        <v>0</v>
      </c>
      <c r="BI1091">
        <v>3</v>
      </c>
      <c r="BJ1091">
        <v>3</v>
      </c>
      <c r="BK1091">
        <v>6</v>
      </c>
      <c r="BL1091">
        <v>6</v>
      </c>
      <c r="BM1091">
        <v>10</v>
      </c>
      <c r="BN1091">
        <v>10</v>
      </c>
      <c r="BO1091">
        <v>1</v>
      </c>
      <c r="BP1091">
        <v>18</v>
      </c>
      <c r="BQ1091">
        <v>18</v>
      </c>
      <c r="BR1091">
        <v>3</v>
      </c>
      <c r="BS1091">
        <v>3</v>
      </c>
      <c r="BT1091">
        <v>0</v>
      </c>
      <c r="BU1091">
        <v>0</v>
      </c>
      <c r="BV1091">
        <v>0</v>
      </c>
      <c r="BW1091">
        <v>0</v>
      </c>
      <c r="BX1091">
        <v>0</v>
      </c>
      <c r="BY1091">
        <v>0</v>
      </c>
      <c r="BZ1091">
        <v>0</v>
      </c>
      <c r="CA1091">
        <v>0</v>
      </c>
      <c r="CB1091">
        <v>0</v>
      </c>
      <c r="CC1091">
        <v>1</v>
      </c>
      <c r="CD1091">
        <v>1</v>
      </c>
      <c r="CE1091">
        <v>0</v>
      </c>
      <c r="CF1091">
        <v>0</v>
      </c>
      <c r="CG1091">
        <v>0</v>
      </c>
      <c r="CH1091">
        <v>0</v>
      </c>
      <c r="CI1091">
        <v>0</v>
      </c>
      <c r="CJ1091">
        <v>0</v>
      </c>
      <c r="CK1091">
        <v>0</v>
      </c>
      <c r="CL1091">
        <v>0</v>
      </c>
      <c r="CM1091">
        <v>1</v>
      </c>
      <c r="CN1091">
        <v>0</v>
      </c>
      <c r="CO1091">
        <v>4</v>
      </c>
      <c r="CP1091">
        <v>14</v>
      </c>
      <c r="CQ1091">
        <v>27</v>
      </c>
      <c r="CR1091">
        <v>0</v>
      </c>
      <c r="CS1091">
        <v>0</v>
      </c>
      <c r="CT1091">
        <v>2</v>
      </c>
      <c r="CU1091">
        <v>15</v>
      </c>
      <c r="CV1091">
        <v>24</v>
      </c>
      <c r="CW1091">
        <v>36</v>
      </c>
      <c r="CX1091">
        <v>0</v>
      </c>
      <c r="CY1091">
        <v>2</v>
      </c>
      <c r="CZ1091">
        <v>12</v>
      </c>
      <c r="DA1091">
        <v>18</v>
      </c>
      <c r="DB1091">
        <v>26</v>
      </c>
      <c r="DC1091">
        <v>35</v>
      </c>
      <c r="DD1091">
        <v>48</v>
      </c>
      <c r="DE1091">
        <v>57</v>
      </c>
      <c r="DF1091">
        <v>69</v>
      </c>
      <c r="DG1091">
        <v>12</v>
      </c>
      <c r="DH1091">
        <v>18</v>
      </c>
      <c r="DI1091">
        <v>26</v>
      </c>
      <c r="DJ1091">
        <v>35</v>
      </c>
      <c r="DK1091">
        <v>48</v>
      </c>
      <c r="DL1091">
        <v>57</v>
      </c>
      <c r="DM1091">
        <v>69</v>
      </c>
    </row>
    <row r="1092" spans="1:117" x14ac:dyDescent="0.25">
      <c r="A1092">
        <v>1090</v>
      </c>
      <c r="B1092">
        <v>28</v>
      </c>
      <c r="C1092">
        <v>37</v>
      </c>
      <c r="D1092">
        <v>46</v>
      </c>
      <c r="E1092">
        <v>53</v>
      </c>
      <c r="F1092">
        <v>61</v>
      </c>
      <c r="G1092">
        <v>72</v>
      </c>
      <c r="H1092">
        <v>0</v>
      </c>
      <c r="I1092">
        <v>0</v>
      </c>
      <c r="J1092">
        <v>10</v>
      </c>
      <c r="K1092">
        <v>17</v>
      </c>
      <c r="L1092">
        <v>24</v>
      </c>
      <c r="M1092">
        <v>34</v>
      </c>
      <c r="N1092">
        <v>0</v>
      </c>
      <c r="O1092">
        <v>2</v>
      </c>
      <c r="P1092">
        <v>9</v>
      </c>
      <c r="Q1092">
        <v>16</v>
      </c>
      <c r="R1092">
        <v>23</v>
      </c>
      <c r="S1092">
        <v>33</v>
      </c>
      <c r="T1092">
        <v>11</v>
      </c>
      <c r="U1092">
        <v>23</v>
      </c>
      <c r="V1092">
        <v>0</v>
      </c>
      <c r="W1092">
        <v>2</v>
      </c>
      <c r="X1092">
        <v>10</v>
      </c>
      <c r="Y1092">
        <v>16</v>
      </c>
      <c r="Z1092">
        <v>23</v>
      </c>
      <c r="AA1092">
        <v>33</v>
      </c>
      <c r="AB1092">
        <v>0</v>
      </c>
      <c r="AC1092">
        <v>2</v>
      </c>
      <c r="AD1092">
        <v>12</v>
      </c>
      <c r="AE1092">
        <v>18</v>
      </c>
      <c r="AF1092">
        <v>26</v>
      </c>
      <c r="AG1092">
        <v>35</v>
      </c>
      <c r="AH1092">
        <v>39</v>
      </c>
      <c r="AI1092">
        <v>43</v>
      </c>
      <c r="AJ1092">
        <v>49</v>
      </c>
      <c r="AK1092">
        <v>57</v>
      </c>
      <c r="AL1092">
        <v>69</v>
      </c>
      <c r="AM1092">
        <v>77</v>
      </c>
      <c r="AN1092">
        <v>0</v>
      </c>
      <c r="AO1092">
        <v>0</v>
      </c>
      <c r="AP1092">
        <v>0</v>
      </c>
      <c r="AQ1092">
        <v>1</v>
      </c>
      <c r="AR1092">
        <v>4</v>
      </c>
      <c r="AS1092">
        <v>14</v>
      </c>
      <c r="AT1092">
        <v>0</v>
      </c>
      <c r="AU1092">
        <v>0</v>
      </c>
      <c r="AV1092">
        <v>2</v>
      </c>
      <c r="AW1092">
        <v>15</v>
      </c>
      <c r="AX1092">
        <v>24</v>
      </c>
      <c r="AY1092">
        <v>0</v>
      </c>
      <c r="AZ1092">
        <v>0</v>
      </c>
      <c r="BA1092">
        <v>0</v>
      </c>
      <c r="BB1092">
        <v>0</v>
      </c>
      <c r="BC1092">
        <v>0</v>
      </c>
      <c r="BD1092">
        <v>2</v>
      </c>
      <c r="BE1092">
        <v>11</v>
      </c>
      <c r="BF1092">
        <v>0</v>
      </c>
      <c r="BG1092">
        <v>0</v>
      </c>
      <c r="BH1092">
        <v>0</v>
      </c>
      <c r="BI1092">
        <v>3</v>
      </c>
      <c r="BJ1092">
        <v>3</v>
      </c>
      <c r="BK1092">
        <v>6</v>
      </c>
      <c r="BL1092">
        <v>6</v>
      </c>
      <c r="BM1092">
        <v>10</v>
      </c>
      <c r="BN1092">
        <v>10</v>
      </c>
      <c r="BO1092">
        <v>1</v>
      </c>
      <c r="BP1092">
        <v>18</v>
      </c>
      <c r="BQ1092">
        <v>18</v>
      </c>
      <c r="BR1092">
        <v>3</v>
      </c>
      <c r="BS1092">
        <v>3</v>
      </c>
      <c r="BT1092">
        <v>0</v>
      </c>
      <c r="BU1092">
        <v>0</v>
      </c>
      <c r="BV1092">
        <v>0</v>
      </c>
      <c r="BW1092">
        <v>0</v>
      </c>
      <c r="BX1092">
        <v>0</v>
      </c>
      <c r="BY1092">
        <v>0</v>
      </c>
      <c r="BZ1092">
        <v>0</v>
      </c>
      <c r="CA1092">
        <v>0</v>
      </c>
      <c r="CB1092">
        <v>0</v>
      </c>
      <c r="CC1092">
        <v>1</v>
      </c>
      <c r="CD1092">
        <v>1</v>
      </c>
      <c r="CE1092">
        <v>0</v>
      </c>
      <c r="CF1092">
        <v>0</v>
      </c>
      <c r="CG1092">
        <v>0</v>
      </c>
      <c r="CH1092">
        <v>0</v>
      </c>
      <c r="CI1092">
        <v>0</v>
      </c>
      <c r="CJ1092">
        <v>0</v>
      </c>
      <c r="CK1092">
        <v>0</v>
      </c>
      <c r="CL1092">
        <v>0</v>
      </c>
      <c r="CM1092">
        <v>1</v>
      </c>
      <c r="CN1092">
        <v>0</v>
      </c>
      <c r="CO1092">
        <v>4</v>
      </c>
      <c r="CP1092">
        <v>14</v>
      </c>
      <c r="CQ1092">
        <v>27</v>
      </c>
      <c r="CR1092">
        <v>0</v>
      </c>
      <c r="CS1092">
        <v>0</v>
      </c>
      <c r="CT1092">
        <v>2</v>
      </c>
      <c r="CU1092">
        <v>15</v>
      </c>
      <c r="CV1092">
        <v>24</v>
      </c>
      <c r="CW1092">
        <v>36</v>
      </c>
      <c r="CX1092">
        <v>0</v>
      </c>
      <c r="CY1092">
        <v>2</v>
      </c>
      <c r="CZ1092">
        <v>12</v>
      </c>
      <c r="DA1092">
        <v>18</v>
      </c>
      <c r="DB1092">
        <v>26</v>
      </c>
      <c r="DC1092">
        <v>35</v>
      </c>
      <c r="DD1092">
        <v>48</v>
      </c>
      <c r="DE1092">
        <v>57</v>
      </c>
      <c r="DF1092">
        <v>69</v>
      </c>
      <c r="DG1092">
        <v>12</v>
      </c>
      <c r="DH1092">
        <v>18</v>
      </c>
      <c r="DI1092">
        <v>26</v>
      </c>
      <c r="DJ1092">
        <v>35</v>
      </c>
      <c r="DK1092">
        <v>48</v>
      </c>
      <c r="DL1092">
        <v>57</v>
      </c>
      <c r="DM1092">
        <v>69</v>
      </c>
    </row>
    <row r="1093" spans="1:117" x14ac:dyDescent="0.25">
      <c r="A1093">
        <v>1091</v>
      </c>
      <c r="B1093">
        <v>28</v>
      </c>
      <c r="C1093">
        <v>37</v>
      </c>
      <c r="D1093">
        <v>46</v>
      </c>
      <c r="E1093">
        <v>53</v>
      </c>
      <c r="F1093">
        <v>61</v>
      </c>
      <c r="G1093">
        <v>72</v>
      </c>
      <c r="H1093">
        <v>0</v>
      </c>
      <c r="I1093">
        <v>0</v>
      </c>
      <c r="J1093">
        <v>10</v>
      </c>
      <c r="K1093">
        <v>17</v>
      </c>
      <c r="L1093">
        <v>24</v>
      </c>
      <c r="M1093">
        <v>34</v>
      </c>
      <c r="N1093">
        <v>0</v>
      </c>
      <c r="O1093">
        <v>2</v>
      </c>
      <c r="P1093">
        <v>9</v>
      </c>
      <c r="Q1093">
        <v>16</v>
      </c>
      <c r="R1093">
        <v>23</v>
      </c>
      <c r="S1093">
        <v>33</v>
      </c>
      <c r="T1093">
        <v>11</v>
      </c>
      <c r="U1093">
        <v>23</v>
      </c>
      <c r="V1093">
        <v>0</v>
      </c>
      <c r="W1093">
        <v>2</v>
      </c>
      <c r="X1093">
        <v>10</v>
      </c>
      <c r="Y1093">
        <v>16</v>
      </c>
      <c r="Z1093">
        <v>23</v>
      </c>
      <c r="AA1093">
        <v>33</v>
      </c>
      <c r="AB1093">
        <v>0</v>
      </c>
      <c r="AC1093">
        <v>2</v>
      </c>
      <c r="AD1093">
        <v>12</v>
      </c>
      <c r="AE1093">
        <v>18</v>
      </c>
      <c r="AF1093">
        <v>26</v>
      </c>
      <c r="AG1093">
        <v>35</v>
      </c>
      <c r="AH1093">
        <v>39</v>
      </c>
      <c r="AI1093">
        <v>43</v>
      </c>
      <c r="AJ1093">
        <v>48</v>
      </c>
      <c r="AK1093">
        <v>57</v>
      </c>
      <c r="AL1093">
        <v>69</v>
      </c>
      <c r="AM1093">
        <v>77</v>
      </c>
      <c r="AN1093">
        <v>0</v>
      </c>
      <c r="AO1093">
        <v>0</v>
      </c>
      <c r="AP1093">
        <v>0</v>
      </c>
      <c r="AQ1093">
        <v>1</v>
      </c>
      <c r="AR1093">
        <v>4</v>
      </c>
      <c r="AS1093">
        <v>14</v>
      </c>
      <c r="AT1093">
        <v>0</v>
      </c>
      <c r="AU1093">
        <v>0</v>
      </c>
      <c r="AV1093">
        <v>2</v>
      </c>
      <c r="AW1093">
        <v>15</v>
      </c>
      <c r="AX1093">
        <v>24</v>
      </c>
      <c r="AY1093">
        <v>0</v>
      </c>
      <c r="AZ1093">
        <v>0</v>
      </c>
      <c r="BA1093">
        <v>0</v>
      </c>
      <c r="BB1093">
        <v>0</v>
      </c>
      <c r="BC1093">
        <v>0</v>
      </c>
      <c r="BD1093">
        <v>2</v>
      </c>
      <c r="BE1093">
        <v>11</v>
      </c>
      <c r="BF1093">
        <v>0</v>
      </c>
      <c r="BG1093">
        <v>0</v>
      </c>
      <c r="BH1093">
        <v>0</v>
      </c>
      <c r="BI1093">
        <v>3</v>
      </c>
      <c r="BJ1093">
        <v>3</v>
      </c>
      <c r="BK1093">
        <v>6</v>
      </c>
      <c r="BL1093">
        <v>6</v>
      </c>
      <c r="BM1093">
        <v>10</v>
      </c>
      <c r="BN1093">
        <v>10</v>
      </c>
      <c r="BO1093">
        <v>1</v>
      </c>
      <c r="BP1093">
        <v>18</v>
      </c>
      <c r="BQ1093">
        <v>18</v>
      </c>
      <c r="BR1093">
        <v>3</v>
      </c>
      <c r="BS1093">
        <v>3</v>
      </c>
      <c r="BT1093">
        <v>0</v>
      </c>
      <c r="BU1093">
        <v>0</v>
      </c>
      <c r="BV1093">
        <v>0</v>
      </c>
      <c r="BW1093">
        <v>0</v>
      </c>
      <c r="BX1093">
        <v>0</v>
      </c>
      <c r="BY1093">
        <v>0</v>
      </c>
      <c r="BZ1093">
        <v>0</v>
      </c>
      <c r="CA1093">
        <v>0</v>
      </c>
      <c r="CB1093">
        <v>0</v>
      </c>
      <c r="CC1093">
        <v>1</v>
      </c>
      <c r="CD1093">
        <v>1</v>
      </c>
      <c r="CE1093">
        <v>0</v>
      </c>
      <c r="CF1093">
        <v>0</v>
      </c>
      <c r="CG1093">
        <v>0</v>
      </c>
      <c r="CH1093">
        <v>0</v>
      </c>
      <c r="CI1093">
        <v>0</v>
      </c>
      <c r="CJ1093">
        <v>0</v>
      </c>
      <c r="CK1093">
        <v>0</v>
      </c>
      <c r="CL1093">
        <v>0</v>
      </c>
      <c r="CM1093">
        <v>1</v>
      </c>
      <c r="CN1093">
        <v>0</v>
      </c>
      <c r="CO1093">
        <v>4</v>
      </c>
      <c r="CP1093">
        <v>14</v>
      </c>
      <c r="CQ1093">
        <v>27</v>
      </c>
      <c r="CR1093">
        <v>0</v>
      </c>
      <c r="CS1093">
        <v>0</v>
      </c>
      <c r="CT1093">
        <v>2</v>
      </c>
      <c r="CU1093">
        <v>15</v>
      </c>
      <c r="CV1093">
        <v>24</v>
      </c>
      <c r="CW1093">
        <v>36</v>
      </c>
      <c r="CX1093">
        <v>0</v>
      </c>
      <c r="CY1093">
        <v>2</v>
      </c>
      <c r="CZ1093">
        <v>12</v>
      </c>
      <c r="DA1093">
        <v>18</v>
      </c>
      <c r="DB1093">
        <v>26</v>
      </c>
      <c r="DC1093">
        <v>35</v>
      </c>
      <c r="DD1093">
        <v>48</v>
      </c>
      <c r="DE1093">
        <v>57</v>
      </c>
      <c r="DF1093">
        <v>69</v>
      </c>
      <c r="DG1093">
        <v>12</v>
      </c>
      <c r="DH1093">
        <v>18</v>
      </c>
      <c r="DI1093">
        <v>26</v>
      </c>
      <c r="DJ1093">
        <v>35</v>
      </c>
      <c r="DK1093">
        <v>48</v>
      </c>
      <c r="DL1093">
        <v>57</v>
      </c>
      <c r="DM1093">
        <v>69</v>
      </c>
    </row>
    <row r="1094" spans="1:117" x14ac:dyDescent="0.25">
      <c r="A1094">
        <v>1092</v>
      </c>
      <c r="B1094">
        <v>28</v>
      </c>
      <c r="C1094">
        <v>37</v>
      </c>
      <c r="D1094">
        <v>46</v>
      </c>
      <c r="E1094">
        <v>52</v>
      </c>
      <c r="F1094">
        <v>61</v>
      </c>
      <c r="G1094">
        <v>72</v>
      </c>
      <c r="H1094">
        <v>0</v>
      </c>
      <c r="I1094">
        <v>0</v>
      </c>
      <c r="J1094">
        <v>10</v>
      </c>
      <c r="K1094">
        <v>17</v>
      </c>
      <c r="L1094">
        <v>24</v>
      </c>
      <c r="M1094">
        <v>34</v>
      </c>
      <c r="N1094">
        <v>0</v>
      </c>
      <c r="O1094">
        <v>2</v>
      </c>
      <c r="P1094">
        <v>9</v>
      </c>
      <c r="Q1094">
        <v>16</v>
      </c>
      <c r="R1094">
        <v>23</v>
      </c>
      <c r="S1094">
        <v>33</v>
      </c>
      <c r="T1094">
        <v>11</v>
      </c>
      <c r="U1094">
        <v>23</v>
      </c>
      <c r="V1094">
        <v>0</v>
      </c>
      <c r="W1094">
        <v>2</v>
      </c>
      <c r="X1094">
        <v>10</v>
      </c>
      <c r="Y1094">
        <v>16</v>
      </c>
      <c r="Z1094">
        <v>23</v>
      </c>
      <c r="AA1094">
        <v>33</v>
      </c>
      <c r="AB1094">
        <v>0</v>
      </c>
      <c r="AC1094">
        <v>2</v>
      </c>
      <c r="AD1094">
        <v>12</v>
      </c>
      <c r="AE1094">
        <v>18</v>
      </c>
      <c r="AF1094">
        <v>26</v>
      </c>
      <c r="AG1094">
        <v>35</v>
      </c>
      <c r="AH1094">
        <v>39</v>
      </c>
      <c r="AI1094">
        <v>43</v>
      </c>
      <c r="AJ1094">
        <v>48</v>
      </c>
      <c r="AK1094">
        <v>57</v>
      </c>
      <c r="AL1094">
        <v>69</v>
      </c>
      <c r="AM1094">
        <v>77</v>
      </c>
      <c r="AN1094">
        <v>0</v>
      </c>
      <c r="AO1094">
        <v>0</v>
      </c>
      <c r="AP1094">
        <v>0</v>
      </c>
      <c r="AQ1094">
        <v>1</v>
      </c>
      <c r="AR1094">
        <v>4</v>
      </c>
      <c r="AS1094">
        <v>14</v>
      </c>
      <c r="AT1094">
        <v>0</v>
      </c>
      <c r="AU1094">
        <v>0</v>
      </c>
      <c r="AV1094">
        <v>2</v>
      </c>
      <c r="AW1094">
        <v>15</v>
      </c>
      <c r="AX1094">
        <v>24</v>
      </c>
      <c r="AY1094">
        <v>0</v>
      </c>
      <c r="AZ1094">
        <v>0</v>
      </c>
      <c r="BA1094">
        <v>0</v>
      </c>
      <c r="BB1094">
        <v>0</v>
      </c>
      <c r="BC1094">
        <v>0</v>
      </c>
      <c r="BD1094">
        <v>2</v>
      </c>
      <c r="BE1094">
        <v>11</v>
      </c>
      <c r="BF1094">
        <v>0</v>
      </c>
      <c r="BG1094">
        <v>0</v>
      </c>
      <c r="BH1094">
        <v>0</v>
      </c>
      <c r="BI1094">
        <v>3</v>
      </c>
      <c r="BJ1094">
        <v>3</v>
      </c>
      <c r="BK1094">
        <v>6</v>
      </c>
      <c r="BL1094">
        <v>6</v>
      </c>
      <c r="BM1094">
        <v>10</v>
      </c>
      <c r="BN1094">
        <v>10</v>
      </c>
      <c r="BO1094">
        <v>1</v>
      </c>
      <c r="BP1094">
        <v>18</v>
      </c>
      <c r="BQ1094">
        <v>18</v>
      </c>
      <c r="BR1094">
        <v>3</v>
      </c>
      <c r="BS1094">
        <v>3</v>
      </c>
      <c r="BT1094">
        <v>0</v>
      </c>
      <c r="BU1094">
        <v>0</v>
      </c>
      <c r="BV1094">
        <v>0</v>
      </c>
      <c r="BW1094">
        <v>0</v>
      </c>
      <c r="BX1094">
        <v>0</v>
      </c>
      <c r="BY1094">
        <v>0</v>
      </c>
      <c r="BZ1094">
        <v>0</v>
      </c>
      <c r="CA1094">
        <v>0</v>
      </c>
      <c r="CB1094">
        <v>0</v>
      </c>
      <c r="CC1094">
        <v>1</v>
      </c>
      <c r="CD1094">
        <v>1</v>
      </c>
      <c r="CE1094">
        <v>0</v>
      </c>
      <c r="CF1094">
        <v>0</v>
      </c>
      <c r="CG1094">
        <v>0</v>
      </c>
      <c r="CH1094">
        <v>0</v>
      </c>
      <c r="CI1094">
        <v>0</v>
      </c>
      <c r="CJ1094">
        <v>0</v>
      </c>
      <c r="CK1094">
        <v>0</v>
      </c>
      <c r="CL1094">
        <v>0</v>
      </c>
      <c r="CM1094">
        <v>1</v>
      </c>
      <c r="CN1094">
        <v>0</v>
      </c>
      <c r="CO1094">
        <v>4</v>
      </c>
      <c r="CP1094">
        <v>14</v>
      </c>
      <c r="CQ1094">
        <v>27</v>
      </c>
      <c r="CR1094">
        <v>0</v>
      </c>
      <c r="CS1094">
        <v>0</v>
      </c>
      <c r="CT1094">
        <v>2</v>
      </c>
      <c r="CU1094">
        <v>15</v>
      </c>
      <c r="CV1094">
        <v>24</v>
      </c>
      <c r="CW1094">
        <v>36</v>
      </c>
      <c r="CX1094">
        <v>0</v>
      </c>
      <c r="CY1094">
        <v>2</v>
      </c>
      <c r="CZ1094">
        <v>12</v>
      </c>
      <c r="DA1094">
        <v>18</v>
      </c>
      <c r="DB1094">
        <v>26</v>
      </c>
      <c r="DC1094">
        <v>35</v>
      </c>
      <c r="DD1094">
        <v>48</v>
      </c>
      <c r="DE1094">
        <v>57</v>
      </c>
      <c r="DF1094">
        <v>69</v>
      </c>
      <c r="DG1094">
        <v>12</v>
      </c>
      <c r="DH1094">
        <v>18</v>
      </c>
      <c r="DI1094">
        <v>26</v>
      </c>
      <c r="DJ1094">
        <v>35</v>
      </c>
      <c r="DK1094">
        <v>48</v>
      </c>
      <c r="DL1094">
        <v>57</v>
      </c>
      <c r="DM1094">
        <v>69</v>
      </c>
    </row>
    <row r="1095" spans="1:117" x14ac:dyDescent="0.25">
      <c r="A1095">
        <v>1093</v>
      </c>
      <c r="B1095">
        <v>28</v>
      </c>
      <c r="C1095">
        <v>37</v>
      </c>
      <c r="D1095">
        <v>45</v>
      </c>
      <c r="E1095">
        <v>52</v>
      </c>
      <c r="F1095">
        <v>61</v>
      </c>
      <c r="G1095">
        <v>72</v>
      </c>
      <c r="H1095">
        <v>0</v>
      </c>
      <c r="I1095">
        <v>0</v>
      </c>
      <c r="J1095">
        <v>10</v>
      </c>
      <c r="K1095">
        <v>17</v>
      </c>
      <c r="L1095">
        <v>24</v>
      </c>
      <c r="M1095">
        <v>34</v>
      </c>
      <c r="N1095">
        <v>0</v>
      </c>
      <c r="O1095">
        <v>2</v>
      </c>
      <c r="P1095">
        <v>9</v>
      </c>
      <c r="Q1095">
        <v>16</v>
      </c>
      <c r="R1095">
        <v>23</v>
      </c>
      <c r="S1095">
        <v>33</v>
      </c>
      <c r="T1095">
        <v>11</v>
      </c>
      <c r="U1095">
        <v>23</v>
      </c>
      <c r="V1095">
        <v>0</v>
      </c>
      <c r="W1095">
        <v>2</v>
      </c>
      <c r="X1095">
        <v>10</v>
      </c>
      <c r="Y1095">
        <v>16</v>
      </c>
      <c r="Z1095">
        <v>23</v>
      </c>
      <c r="AA1095">
        <v>33</v>
      </c>
      <c r="AB1095">
        <v>0</v>
      </c>
      <c r="AC1095">
        <v>2</v>
      </c>
      <c r="AD1095">
        <v>12</v>
      </c>
      <c r="AE1095">
        <v>18</v>
      </c>
      <c r="AF1095">
        <v>26</v>
      </c>
      <c r="AG1095">
        <v>35</v>
      </c>
      <c r="AH1095">
        <v>39</v>
      </c>
      <c r="AI1095">
        <v>43</v>
      </c>
      <c r="AJ1095">
        <v>48</v>
      </c>
      <c r="AK1095">
        <v>57</v>
      </c>
      <c r="AL1095">
        <v>68</v>
      </c>
      <c r="AM1095">
        <v>77</v>
      </c>
      <c r="AN1095">
        <v>0</v>
      </c>
      <c r="AO1095">
        <v>0</v>
      </c>
      <c r="AP1095">
        <v>0</v>
      </c>
      <c r="AQ1095">
        <v>1</v>
      </c>
      <c r="AR1095">
        <v>4</v>
      </c>
      <c r="AS1095">
        <v>14</v>
      </c>
      <c r="AT1095">
        <v>0</v>
      </c>
      <c r="AU1095">
        <v>0</v>
      </c>
      <c r="AV1095">
        <v>2</v>
      </c>
      <c r="AW1095">
        <v>15</v>
      </c>
      <c r="AX1095">
        <v>24</v>
      </c>
      <c r="AY1095">
        <v>0</v>
      </c>
      <c r="AZ1095">
        <v>0</v>
      </c>
      <c r="BA1095">
        <v>0</v>
      </c>
      <c r="BB1095">
        <v>0</v>
      </c>
      <c r="BC1095">
        <v>0</v>
      </c>
      <c r="BD1095">
        <v>2</v>
      </c>
      <c r="BE1095">
        <v>11</v>
      </c>
      <c r="BF1095">
        <v>0</v>
      </c>
      <c r="BG1095">
        <v>0</v>
      </c>
      <c r="BH1095">
        <v>0</v>
      </c>
      <c r="BI1095">
        <v>3</v>
      </c>
      <c r="BJ1095">
        <v>3</v>
      </c>
      <c r="BK1095">
        <v>6</v>
      </c>
      <c r="BL1095">
        <v>6</v>
      </c>
      <c r="BM1095">
        <v>10</v>
      </c>
      <c r="BN1095">
        <v>10</v>
      </c>
      <c r="BO1095">
        <v>1</v>
      </c>
      <c r="BP1095">
        <v>18</v>
      </c>
      <c r="BQ1095">
        <v>18</v>
      </c>
      <c r="BR1095">
        <v>3</v>
      </c>
      <c r="BS1095">
        <v>3</v>
      </c>
      <c r="BT1095">
        <v>0</v>
      </c>
      <c r="BU1095">
        <v>0</v>
      </c>
      <c r="BV1095">
        <v>0</v>
      </c>
      <c r="BW1095">
        <v>0</v>
      </c>
      <c r="BX1095">
        <v>0</v>
      </c>
      <c r="BY1095">
        <v>0</v>
      </c>
      <c r="BZ1095">
        <v>0</v>
      </c>
      <c r="CA1095">
        <v>0</v>
      </c>
      <c r="CB1095">
        <v>0</v>
      </c>
      <c r="CC1095">
        <v>1</v>
      </c>
      <c r="CD1095">
        <v>1</v>
      </c>
      <c r="CE1095">
        <v>0</v>
      </c>
      <c r="CF1095">
        <v>0</v>
      </c>
      <c r="CG1095">
        <v>0</v>
      </c>
      <c r="CH1095">
        <v>0</v>
      </c>
      <c r="CI1095">
        <v>0</v>
      </c>
      <c r="CJ1095">
        <v>0</v>
      </c>
      <c r="CK1095">
        <v>0</v>
      </c>
      <c r="CL1095">
        <v>0</v>
      </c>
      <c r="CM1095">
        <v>1</v>
      </c>
      <c r="CN1095">
        <v>0</v>
      </c>
      <c r="CO1095">
        <v>4</v>
      </c>
      <c r="CP1095">
        <v>14</v>
      </c>
      <c r="CQ1095">
        <v>27</v>
      </c>
      <c r="CR1095">
        <v>0</v>
      </c>
      <c r="CS1095">
        <v>0</v>
      </c>
      <c r="CT1095">
        <v>2</v>
      </c>
      <c r="CU1095">
        <v>15</v>
      </c>
      <c r="CV1095">
        <v>24</v>
      </c>
      <c r="CW1095">
        <v>36</v>
      </c>
      <c r="CX1095">
        <v>0</v>
      </c>
      <c r="CY1095">
        <v>2</v>
      </c>
      <c r="CZ1095">
        <v>12</v>
      </c>
      <c r="DA1095">
        <v>18</v>
      </c>
      <c r="DB1095">
        <v>26</v>
      </c>
      <c r="DC1095">
        <v>35</v>
      </c>
      <c r="DD1095">
        <v>48</v>
      </c>
      <c r="DE1095">
        <v>57</v>
      </c>
      <c r="DF1095">
        <v>69</v>
      </c>
      <c r="DG1095">
        <v>12</v>
      </c>
      <c r="DH1095">
        <v>18</v>
      </c>
      <c r="DI1095">
        <v>26</v>
      </c>
      <c r="DJ1095">
        <v>35</v>
      </c>
      <c r="DK1095">
        <v>48</v>
      </c>
      <c r="DL1095">
        <v>57</v>
      </c>
      <c r="DM1095">
        <v>69</v>
      </c>
    </row>
    <row r="1096" spans="1:117" x14ac:dyDescent="0.25">
      <c r="A1096">
        <v>1094</v>
      </c>
      <c r="B1096">
        <v>28</v>
      </c>
      <c r="C1096">
        <v>37</v>
      </c>
      <c r="D1096">
        <v>45</v>
      </c>
      <c r="E1096">
        <v>52</v>
      </c>
      <c r="F1096">
        <v>61</v>
      </c>
      <c r="G1096">
        <v>72</v>
      </c>
      <c r="H1096">
        <v>0</v>
      </c>
      <c r="I1096">
        <v>0</v>
      </c>
      <c r="J1096">
        <v>10</v>
      </c>
      <c r="K1096">
        <v>17</v>
      </c>
      <c r="L1096">
        <v>24</v>
      </c>
      <c r="M1096">
        <v>34</v>
      </c>
      <c r="N1096">
        <v>0</v>
      </c>
      <c r="O1096">
        <v>2</v>
      </c>
      <c r="P1096">
        <v>9</v>
      </c>
      <c r="Q1096">
        <v>16</v>
      </c>
      <c r="R1096">
        <v>23</v>
      </c>
      <c r="S1096">
        <v>33</v>
      </c>
      <c r="T1096">
        <v>11</v>
      </c>
      <c r="U1096">
        <v>23</v>
      </c>
      <c r="V1096">
        <v>0</v>
      </c>
      <c r="W1096">
        <v>2</v>
      </c>
      <c r="X1096">
        <v>10</v>
      </c>
      <c r="Y1096">
        <v>16</v>
      </c>
      <c r="Z1096">
        <v>23</v>
      </c>
      <c r="AA1096">
        <v>33</v>
      </c>
      <c r="AB1096">
        <v>0</v>
      </c>
      <c r="AC1096">
        <v>2</v>
      </c>
      <c r="AD1096">
        <v>12</v>
      </c>
      <c r="AE1096">
        <v>18</v>
      </c>
      <c r="AF1096">
        <v>26</v>
      </c>
      <c r="AG1096">
        <v>35</v>
      </c>
      <c r="AH1096">
        <v>39</v>
      </c>
      <c r="AI1096">
        <v>43</v>
      </c>
      <c r="AJ1096">
        <v>48</v>
      </c>
      <c r="AK1096">
        <v>57</v>
      </c>
      <c r="AL1096">
        <v>68</v>
      </c>
      <c r="AM1096">
        <v>77</v>
      </c>
      <c r="AN1096">
        <v>0</v>
      </c>
      <c r="AO1096">
        <v>0</v>
      </c>
      <c r="AP1096">
        <v>0</v>
      </c>
      <c r="AQ1096">
        <v>1</v>
      </c>
      <c r="AR1096">
        <v>4</v>
      </c>
      <c r="AS1096">
        <v>14</v>
      </c>
      <c r="AT1096">
        <v>0</v>
      </c>
      <c r="AU1096">
        <v>0</v>
      </c>
      <c r="AV1096">
        <v>2</v>
      </c>
      <c r="AW1096">
        <v>15</v>
      </c>
      <c r="AX1096">
        <v>24</v>
      </c>
      <c r="AY1096">
        <v>0</v>
      </c>
      <c r="AZ1096">
        <v>0</v>
      </c>
      <c r="BA1096">
        <v>0</v>
      </c>
      <c r="BB1096">
        <v>0</v>
      </c>
      <c r="BC1096">
        <v>0</v>
      </c>
      <c r="BD1096">
        <v>2</v>
      </c>
      <c r="BE1096">
        <v>11</v>
      </c>
      <c r="BF1096">
        <v>0</v>
      </c>
      <c r="BG1096">
        <v>0</v>
      </c>
      <c r="BH1096">
        <v>0</v>
      </c>
      <c r="BI1096">
        <v>3</v>
      </c>
      <c r="BJ1096">
        <v>3</v>
      </c>
      <c r="BK1096">
        <v>6</v>
      </c>
      <c r="BL1096">
        <v>6</v>
      </c>
      <c r="BM1096">
        <v>10</v>
      </c>
      <c r="BN1096">
        <v>10</v>
      </c>
      <c r="BO1096">
        <v>1</v>
      </c>
      <c r="BP1096">
        <v>18</v>
      </c>
      <c r="BQ1096">
        <v>18</v>
      </c>
      <c r="BR1096">
        <v>3</v>
      </c>
      <c r="BS1096">
        <v>3</v>
      </c>
      <c r="BT1096">
        <v>0</v>
      </c>
      <c r="BU1096">
        <v>0</v>
      </c>
      <c r="BV1096">
        <v>0</v>
      </c>
      <c r="BW1096">
        <v>0</v>
      </c>
      <c r="BX1096">
        <v>0</v>
      </c>
      <c r="BY1096">
        <v>0</v>
      </c>
      <c r="BZ1096">
        <v>0</v>
      </c>
      <c r="CA1096">
        <v>0</v>
      </c>
      <c r="CB1096">
        <v>0</v>
      </c>
      <c r="CC1096">
        <v>1</v>
      </c>
      <c r="CD1096">
        <v>1</v>
      </c>
      <c r="CE1096">
        <v>0</v>
      </c>
      <c r="CF1096">
        <v>0</v>
      </c>
      <c r="CG1096">
        <v>0</v>
      </c>
      <c r="CH1096">
        <v>0</v>
      </c>
      <c r="CI1096">
        <v>0</v>
      </c>
      <c r="CJ1096">
        <v>0</v>
      </c>
      <c r="CK1096">
        <v>0</v>
      </c>
      <c r="CL1096">
        <v>0</v>
      </c>
      <c r="CM1096">
        <v>1</v>
      </c>
      <c r="CN1096">
        <v>0</v>
      </c>
      <c r="CO1096">
        <v>4</v>
      </c>
      <c r="CP1096">
        <v>14</v>
      </c>
      <c r="CQ1096">
        <v>27</v>
      </c>
      <c r="CR1096">
        <v>0</v>
      </c>
      <c r="CS1096">
        <v>0</v>
      </c>
      <c r="CT1096">
        <v>2</v>
      </c>
      <c r="CU1096">
        <v>15</v>
      </c>
      <c r="CV1096">
        <v>24</v>
      </c>
      <c r="CW1096">
        <v>36</v>
      </c>
      <c r="CX1096">
        <v>0</v>
      </c>
      <c r="CY1096">
        <v>2</v>
      </c>
      <c r="CZ1096">
        <v>12</v>
      </c>
      <c r="DA1096">
        <v>18</v>
      </c>
      <c r="DB1096">
        <v>26</v>
      </c>
      <c r="DC1096">
        <v>35</v>
      </c>
      <c r="DD1096">
        <v>48</v>
      </c>
      <c r="DE1096">
        <v>57</v>
      </c>
      <c r="DF1096">
        <v>69</v>
      </c>
      <c r="DG1096">
        <v>12</v>
      </c>
      <c r="DH1096">
        <v>18</v>
      </c>
      <c r="DI1096">
        <v>26</v>
      </c>
      <c r="DJ1096">
        <v>35</v>
      </c>
      <c r="DK1096">
        <v>48</v>
      </c>
      <c r="DL1096">
        <v>57</v>
      </c>
      <c r="DM1096">
        <v>69</v>
      </c>
    </row>
    <row r="1097" spans="1:117" x14ac:dyDescent="0.25">
      <c r="A1097">
        <v>1095</v>
      </c>
      <c r="B1097">
        <v>28</v>
      </c>
      <c r="C1097">
        <v>36</v>
      </c>
      <c r="D1097">
        <v>45</v>
      </c>
      <c r="E1097">
        <v>52</v>
      </c>
      <c r="F1097">
        <v>61</v>
      </c>
      <c r="G1097">
        <v>72</v>
      </c>
      <c r="H1097">
        <v>0</v>
      </c>
      <c r="I1097">
        <v>0</v>
      </c>
      <c r="J1097">
        <v>10</v>
      </c>
      <c r="K1097">
        <v>17</v>
      </c>
      <c r="L1097">
        <v>24</v>
      </c>
      <c r="M1097">
        <v>34</v>
      </c>
      <c r="N1097">
        <v>0</v>
      </c>
      <c r="O1097">
        <v>2</v>
      </c>
      <c r="P1097">
        <v>9</v>
      </c>
      <c r="Q1097">
        <v>16</v>
      </c>
      <c r="R1097">
        <v>23</v>
      </c>
      <c r="S1097">
        <v>33</v>
      </c>
      <c r="T1097">
        <v>11</v>
      </c>
      <c r="U1097">
        <v>23</v>
      </c>
      <c r="V1097">
        <v>0</v>
      </c>
      <c r="W1097">
        <v>2</v>
      </c>
      <c r="X1097">
        <v>10</v>
      </c>
      <c r="Y1097">
        <v>16</v>
      </c>
      <c r="Z1097">
        <v>23</v>
      </c>
      <c r="AA1097">
        <v>33</v>
      </c>
      <c r="AB1097">
        <v>0</v>
      </c>
      <c r="AC1097">
        <v>2</v>
      </c>
      <c r="AD1097">
        <v>12</v>
      </c>
      <c r="AE1097">
        <v>18</v>
      </c>
      <c r="AF1097">
        <v>26</v>
      </c>
      <c r="AG1097">
        <v>35</v>
      </c>
      <c r="AH1097">
        <v>38</v>
      </c>
      <c r="AI1097">
        <v>43</v>
      </c>
      <c r="AJ1097">
        <v>48</v>
      </c>
      <c r="AK1097">
        <v>57</v>
      </c>
      <c r="AL1097">
        <v>68</v>
      </c>
      <c r="AM1097">
        <v>77</v>
      </c>
      <c r="AN1097">
        <v>0</v>
      </c>
      <c r="AO1097">
        <v>0</v>
      </c>
      <c r="AP1097">
        <v>0</v>
      </c>
      <c r="AQ1097">
        <v>1</v>
      </c>
      <c r="AR1097">
        <v>4</v>
      </c>
      <c r="AS1097">
        <v>14</v>
      </c>
      <c r="AT1097">
        <v>0</v>
      </c>
      <c r="AU1097">
        <v>0</v>
      </c>
      <c r="AV1097">
        <v>2</v>
      </c>
      <c r="AW1097">
        <v>15</v>
      </c>
      <c r="AX1097">
        <v>24</v>
      </c>
      <c r="AY1097">
        <v>0</v>
      </c>
      <c r="AZ1097">
        <v>0</v>
      </c>
      <c r="BA1097">
        <v>0</v>
      </c>
      <c r="BB1097">
        <v>0</v>
      </c>
      <c r="BC1097">
        <v>0</v>
      </c>
      <c r="BD1097">
        <v>2</v>
      </c>
      <c r="BE1097">
        <v>11</v>
      </c>
      <c r="BF1097">
        <v>0</v>
      </c>
      <c r="BG1097">
        <v>0</v>
      </c>
      <c r="BH1097">
        <v>0</v>
      </c>
      <c r="BI1097">
        <v>3</v>
      </c>
      <c r="BJ1097">
        <v>3</v>
      </c>
      <c r="BK1097">
        <v>6</v>
      </c>
      <c r="BL1097">
        <v>6</v>
      </c>
      <c r="BM1097">
        <v>10</v>
      </c>
      <c r="BN1097">
        <v>10</v>
      </c>
      <c r="BO1097">
        <v>1</v>
      </c>
      <c r="BP1097">
        <v>18</v>
      </c>
      <c r="BQ1097">
        <v>18</v>
      </c>
      <c r="BR1097">
        <v>3</v>
      </c>
      <c r="BS1097">
        <v>3</v>
      </c>
      <c r="BT1097">
        <v>0</v>
      </c>
      <c r="BU1097">
        <v>0</v>
      </c>
      <c r="BV1097">
        <v>0</v>
      </c>
      <c r="BW1097">
        <v>0</v>
      </c>
      <c r="BX1097">
        <v>0</v>
      </c>
      <c r="BY1097">
        <v>0</v>
      </c>
      <c r="BZ1097">
        <v>0</v>
      </c>
      <c r="CA1097">
        <v>0</v>
      </c>
      <c r="CB1097">
        <v>0</v>
      </c>
      <c r="CC1097">
        <v>1</v>
      </c>
      <c r="CD1097">
        <v>1</v>
      </c>
      <c r="CE1097">
        <v>0</v>
      </c>
      <c r="CF1097">
        <v>0</v>
      </c>
      <c r="CG1097">
        <v>0</v>
      </c>
      <c r="CH1097">
        <v>0</v>
      </c>
      <c r="CI1097">
        <v>0</v>
      </c>
      <c r="CJ1097">
        <v>0</v>
      </c>
      <c r="CK1097">
        <v>0</v>
      </c>
      <c r="CL1097">
        <v>0</v>
      </c>
      <c r="CM1097">
        <v>1</v>
      </c>
      <c r="CN1097">
        <v>0</v>
      </c>
      <c r="CO1097">
        <v>4</v>
      </c>
      <c r="CP1097">
        <v>14</v>
      </c>
      <c r="CQ1097">
        <v>27</v>
      </c>
      <c r="CR1097">
        <v>0</v>
      </c>
      <c r="CS1097">
        <v>0</v>
      </c>
      <c r="CT1097">
        <v>2</v>
      </c>
      <c r="CU1097">
        <v>15</v>
      </c>
      <c r="CV1097">
        <v>24</v>
      </c>
      <c r="CW1097">
        <v>36</v>
      </c>
      <c r="CX1097">
        <v>0</v>
      </c>
      <c r="CY1097">
        <v>2</v>
      </c>
      <c r="CZ1097">
        <v>12</v>
      </c>
      <c r="DA1097">
        <v>18</v>
      </c>
      <c r="DB1097">
        <v>26</v>
      </c>
      <c r="DC1097">
        <v>35</v>
      </c>
      <c r="DD1097">
        <v>48</v>
      </c>
      <c r="DE1097">
        <v>57</v>
      </c>
      <c r="DF1097">
        <v>69</v>
      </c>
      <c r="DG1097">
        <v>12</v>
      </c>
      <c r="DH1097">
        <v>18</v>
      </c>
      <c r="DI1097">
        <v>26</v>
      </c>
      <c r="DJ1097">
        <v>35</v>
      </c>
      <c r="DK1097">
        <v>48</v>
      </c>
      <c r="DL1097">
        <v>57</v>
      </c>
      <c r="DM1097">
        <v>69</v>
      </c>
    </row>
    <row r="1098" spans="1:117" x14ac:dyDescent="0.25">
      <c r="A1098">
        <v>1096</v>
      </c>
      <c r="B1098">
        <v>28</v>
      </c>
      <c r="C1098">
        <v>36</v>
      </c>
      <c r="D1098">
        <v>45</v>
      </c>
      <c r="E1098">
        <v>52</v>
      </c>
      <c r="F1098">
        <v>61</v>
      </c>
      <c r="G1098">
        <v>72</v>
      </c>
      <c r="H1098">
        <v>0</v>
      </c>
      <c r="I1098">
        <v>0</v>
      </c>
      <c r="J1098">
        <v>10</v>
      </c>
      <c r="K1098">
        <v>17</v>
      </c>
      <c r="L1098">
        <v>24</v>
      </c>
      <c r="M1098">
        <v>34</v>
      </c>
      <c r="N1098">
        <v>0</v>
      </c>
      <c r="O1098">
        <v>2</v>
      </c>
      <c r="P1098">
        <v>9</v>
      </c>
      <c r="Q1098">
        <v>16</v>
      </c>
      <c r="R1098">
        <v>23</v>
      </c>
      <c r="S1098">
        <v>33</v>
      </c>
      <c r="T1098">
        <v>11</v>
      </c>
      <c r="U1098">
        <v>23</v>
      </c>
      <c r="V1098">
        <v>0</v>
      </c>
      <c r="W1098">
        <v>2</v>
      </c>
      <c r="X1098">
        <v>10</v>
      </c>
      <c r="Y1098">
        <v>16</v>
      </c>
      <c r="Z1098">
        <v>23</v>
      </c>
      <c r="AA1098">
        <v>33</v>
      </c>
      <c r="AB1098">
        <v>0</v>
      </c>
      <c r="AC1098">
        <v>2</v>
      </c>
      <c r="AD1098">
        <v>12</v>
      </c>
      <c r="AE1098">
        <v>18</v>
      </c>
      <c r="AF1098">
        <v>26</v>
      </c>
      <c r="AG1098">
        <v>35</v>
      </c>
      <c r="AH1098">
        <v>38</v>
      </c>
      <c r="AI1098">
        <v>43</v>
      </c>
      <c r="AJ1098">
        <v>48</v>
      </c>
      <c r="AK1098">
        <v>57</v>
      </c>
      <c r="AL1098">
        <v>68</v>
      </c>
      <c r="AM1098">
        <v>77</v>
      </c>
      <c r="AN1098">
        <v>0</v>
      </c>
      <c r="AO1098">
        <v>0</v>
      </c>
      <c r="AP1098">
        <v>0</v>
      </c>
      <c r="AQ1098">
        <v>1</v>
      </c>
      <c r="AR1098">
        <v>4</v>
      </c>
      <c r="AS1098">
        <v>14</v>
      </c>
      <c r="AT1098">
        <v>0</v>
      </c>
      <c r="AU1098">
        <v>0</v>
      </c>
      <c r="AV1098">
        <v>2</v>
      </c>
      <c r="AW1098">
        <v>15</v>
      </c>
      <c r="AX1098">
        <v>24</v>
      </c>
      <c r="AY1098">
        <v>0</v>
      </c>
      <c r="AZ1098">
        <v>0</v>
      </c>
      <c r="BA1098">
        <v>0</v>
      </c>
      <c r="BB1098">
        <v>0</v>
      </c>
      <c r="BC1098">
        <v>0</v>
      </c>
      <c r="BD1098">
        <v>2</v>
      </c>
      <c r="BE1098">
        <v>11</v>
      </c>
      <c r="BF1098">
        <v>0</v>
      </c>
      <c r="BG1098">
        <v>0</v>
      </c>
      <c r="BH1098">
        <v>0</v>
      </c>
      <c r="BI1098">
        <v>3</v>
      </c>
      <c r="BJ1098">
        <v>3</v>
      </c>
      <c r="BK1098">
        <v>6</v>
      </c>
      <c r="BL1098">
        <v>6</v>
      </c>
      <c r="BM1098">
        <v>10</v>
      </c>
      <c r="BN1098">
        <v>10</v>
      </c>
      <c r="BO1098">
        <v>1</v>
      </c>
      <c r="BP1098">
        <v>18</v>
      </c>
      <c r="BQ1098">
        <v>18</v>
      </c>
      <c r="BR1098">
        <v>3</v>
      </c>
      <c r="BS1098">
        <v>3</v>
      </c>
      <c r="BT1098">
        <v>0</v>
      </c>
      <c r="BU1098">
        <v>0</v>
      </c>
      <c r="BV1098">
        <v>0</v>
      </c>
      <c r="BW1098">
        <v>0</v>
      </c>
      <c r="BX1098">
        <v>0</v>
      </c>
      <c r="BY1098">
        <v>0</v>
      </c>
      <c r="BZ1098">
        <v>0</v>
      </c>
      <c r="CA1098">
        <v>0</v>
      </c>
      <c r="CB1098">
        <v>0</v>
      </c>
      <c r="CC1098">
        <v>1</v>
      </c>
      <c r="CD1098">
        <v>1</v>
      </c>
      <c r="CE1098">
        <v>0</v>
      </c>
      <c r="CF1098">
        <v>0</v>
      </c>
      <c r="CG1098">
        <v>0</v>
      </c>
      <c r="CH1098">
        <v>0</v>
      </c>
      <c r="CI1098">
        <v>0</v>
      </c>
      <c r="CJ1098">
        <v>0</v>
      </c>
      <c r="CK1098">
        <v>0</v>
      </c>
      <c r="CL1098">
        <v>0</v>
      </c>
      <c r="CM1098">
        <v>1</v>
      </c>
      <c r="CN1098">
        <v>0</v>
      </c>
      <c r="CO1098">
        <v>4</v>
      </c>
      <c r="CP1098">
        <v>14</v>
      </c>
      <c r="CQ1098">
        <v>27</v>
      </c>
      <c r="CR1098">
        <v>0</v>
      </c>
      <c r="CS1098">
        <v>0</v>
      </c>
      <c r="CT1098">
        <v>2</v>
      </c>
      <c r="CU1098">
        <v>15</v>
      </c>
      <c r="CV1098">
        <v>24</v>
      </c>
      <c r="CW1098">
        <v>36</v>
      </c>
      <c r="CX1098">
        <v>0</v>
      </c>
      <c r="CY1098">
        <v>2</v>
      </c>
      <c r="CZ1098">
        <v>12</v>
      </c>
      <c r="DA1098">
        <v>18</v>
      </c>
      <c r="DB1098">
        <v>26</v>
      </c>
      <c r="DC1098">
        <v>35</v>
      </c>
      <c r="DD1098">
        <v>48</v>
      </c>
      <c r="DE1098">
        <v>57</v>
      </c>
      <c r="DF1098">
        <v>69</v>
      </c>
      <c r="DG1098">
        <v>12</v>
      </c>
      <c r="DH1098">
        <v>18</v>
      </c>
      <c r="DI1098">
        <v>26</v>
      </c>
      <c r="DJ1098">
        <v>35</v>
      </c>
      <c r="DK1098">
        <v>48</v>
      </c>
      <c r="DL1098">
        <v>57</v>
      </c>
      <c r="DM1098">
        <v>69</v>
      </c>
    </row>
    <row r="1099" spans="1:117" x14ac:dyDescent="0.25">
      <c r="A1099">
        <v>1097</v>
      </c>
      <c r="B1099">
        <v>28</v>
      </c>
      <c r="C1099">
        <v>36</v>
      </c>
      <c r="D1099">
        <v>45</v>
      </c>
      <c r="E1099">
        <v>52</v>
      </c>
      <c r="F1099">
        <v>61</v>
      </c>
      <c r="G1099">
        <v>72</v>
      </c>
      <c r="H1099">
        <v>0</v>
      </c>
      <c r="I1099">
        <v>0</v>
      </c>
      <c r="J1099">
        <v>10</v>
      </c>
      <c r="K1099">
        <v>17</v>
      </c>
      <c r="L1099">
        <v>24</v>
      </c>
      <c r="M1099">
        <v>34</v>
      </c>
      <c r="N1099">
        <v>0</v>
      </c>
      <c r="O1099">
        <v>2</v>
      </c>
      <c r="P1099">
        <v>9</v>
      </c>
      <c r="Q1099">
        <v>16</v>
      </c>
      <c r="R1099">
        <v>23</v>
      </c>
      <c r="S1099">
        <v>33</v>
      </c>
      <c r="T1099">
        <v>11</v>
      </c>
      <c r="U1099">
        <v>23</v>
      </c>
      <c r="V1099">
        <v>0</v>
      </c>
      <c r="W1099">
        <v>2</v>
      </c>
      <c r="X1099">
        <v>10</v>
      </c>
      <c r="Y1099">
        <v>16</v>
      </c>
      <c r="Z1099">
        <v>23</v>
      </c>
      <c r="AA1099">
        <v>33</v>
      </c>
      <c r="AB1099">
        <v>0</v>
      </c>
      <c r="AC1099">
        <v>2</v>
      </c>
      <c r="AD1099">
        <v>12</v>
      </c>
      <c r="AE1099">
        <v>18</v>
      </c>
      <c r="AF1099">
        <v>26</v>
      </c>
      <c r="AG1099">
        <v>35</v>
      </c>
      <c r="AH1099">
        <v>38</v>
      </c>
      <c r="AI1099">
        <v>43</v>
      </c>
      <c r="AJ1099">
        <v>48</v>
      </c>
      <c r="AK1099">
        <v>57</v>
      </c>
      <c r="AL1099">
        <v>68</v>
      </c>
      <c r="AM1099">
        <v>77</v>
      </c>
      <c r="AN1099">
        <v>0</v>
      </c>
      <c r="AO1099">
        <v>0</v>
      </c>
      <c r="AP1099">
        <v>0</v>
      </c>
      <c r="AQ1099">
        <v>1</v>
      </c>
      <c r="AR1099">
        <v>4</v>
      </c>
      <c r="AS1099">
        <v>14</v>
      </c>
      <c r="AT1099">
        <v>0</v>
      </c>
      <c r="AU1099">
        <v>0</v>
      </c>
      <c r="AV1099">
        <v>2</v>
      </c>
      <c r="AW1099">
        <v>15</v>
      </c>
      <c r="AX1099">
        <v>24</v>
      </c>
      <c r="AY1099">
        <v>0</v>
      </c>
      <c r="AZ1099">
        <v>0</v>
      </c>
      <c r="BA1099">
        <v>0</v>
      </c>
      <c r="BB1099">
        <v>0</v>
      </c>
      <c r="BC1099">
        <v>0</v>
      </c>
      <c r="BD1099">
        <v>2</v>
      </c>
      <c r="BE1099">
        <v>11</v>
      </c>
      <c r="BF1099">
        <v>0</v>
      </c>
      <c r="BG1099">
        <v>0</v>
      </c>
      <c r="BH1099">
        <v>0</v>
      </c>
      <c r="BI1099">
        <v>3</v>
      </c>
      <c r="BJ1099">
        <v>3</v>
      </c>
      <c r="BK1099">
        <v>6</v>
      </c>
      <c r="BL1099">
        <v>6</v>
      </c>
      <c r="BM1099">
        <v>10</v>
      </c>
      <c r="BN1099">
        <v>10</v>
      </c>
      <c r="BO1099">
        <v>1</v>
      </c>
      <c r="BP1099">
        <v>18</v>
      </c>
      <c r="BQ1099">
        <v>18</v>
      </c>
      <c r="BR1099">
        <v>3</v>
      </c>
      <c r="BS1099">
        <v>3</v>
      </c>
      <c r="BT1099">
        <v>0</v>
      </c>
      <c r="BU1099">
        <v>0</v>
      </c>
      <c r="BV1099">
        <v>0</v>
      </c>
      <c r="BW1099">
        <v>0</v>
      </c>
      <c r="BX1099">
        <v>0</v>
      </c>
      <c r="BY1099">
        <v>0</v>
      </c>
      <c r="BZ1099">
        <v>0</v>
      </c>
      <c r="CA1099">
        <v>0</v>
      </c>
      <c r="CB1099">
        <v>0</v>
      </c>
      <c r="CC1099">
        <v>1</v>
      </c>
      <c r="CD1099">
        <v>1</v>
      </c>
      <c r="CE1099">
        <v>0</v>
      </c>
      <c r="CF1099">
        <v>0</v>
      </c>
      <c r="CG1099">
        <v>0</v>
      </c>
      <c r="CH1099">
        <v>0</v>
      </c>
      <c r="CI1099">
        <v>0</v>
      </c>
      <c r="CJ1099">
        <v>0</v>
      </c>
      <c r="CK1099">
        <v>0</v>
      </c>
      <c r="CL1099">
        <v>0</v>
      </c>
      <c r="CM1099">
        <v>1</v>
      </c>
      <c r="CN1099">
        <v>0</v>
      </c>
      <c r="CO1099">
        <v>4</v>
      </c>
      <c r="CP1099">
        <v>14</v>
      </c>
      <c r="CQ1099">
        <v>27</v>
      </c>
      <c r="CR1099">
        <v>0</v>
      </c>
      <c r="CS1099">
        <v>0</v>
      </c>
      <c r="CT1099">
        <v>2</v>
      </c>
      <c r="CU1099">
        <v>15</v>
      </c>
      <c r="CV1099">
        <v>24</v>
      </c>
      <c r="CW1099">
        <v>36</v>
      </c>
      <c r="CX1099">
        <v>0</v>
      </c>
      <c r="CY1099">
        <v>2</v>
      </c>
      <c r="CZ1099">
        <v>12</v>
      </c>
      <c r="DA1099">
        <v>18</v>
      </c>
      <c r="DB1099">
        <v>26</v>
      </c>
      <c r="DC1099">
        <v>35</v>
      </c>
      <c r="DD1099">
        <v>48</v>
      </c>
      <c r="DE1099">
        <v>57</v>
      </c>
      <c r="DF1099">
        <v>69</v>
      </c>
      <c r="DG1099">
        <v>12</v>
      </c>
      <c r="DH1099">
        <v>18</v>
      </c>
      <c r="DI1099">
        <v>26</v>
      </c>
      <c r="DJ1099">
        <v>35</v>
      </c>
      <c r="DK1099">
        <v>48</v>
      </c>
      <c r="DL1099">
        <v>57</v>
      </c>
      <c r="DM1099">
        <v>69</v>
      </c>
    </row>
    <row r="1100" spans="1:117" x14ac:dyDescent="0.25">
      <c r="A1100">
        <v>1098</v>
      </c>
      <c r="B1100">
        <v>27</v>
      </c>
      <c r="C1100">
        <v>36</v>
      </c>
      <c r="D1100">
        <v>45</v>
      </c>
      <c r="E1100">
        <v>52</v>
      </c>
      <c r="F1100">
        <v>61</v>
      </c>
      <c r="G1100">
        <v>72</v>
      </c>
      <c r="H1100">
        <v>0</v>
      </c>
      <c r="I1100">
        <v>0</v>
      </c>
      <c r="J1100">
        <v>10</v>
      </c>
      <c r="K1100">
        <v>17</v>
      </c>
      <c r="L1100">
        <v>24</v>
      </c>
      <c r="M1100">
        <v>34</v>
      </c>
      <c r="N1100">
        <v>0</v>
      </c>
      <c r="O1100">
        <v>2</v>
      </c>
      <c r="P1100">
        <v>9</v>
      </c>
      <c r="Q1100">
        <v>16</v>
      </c>
      <c r="R1100">
        <v>23</v>
      </c>
      <c r="S1100">
        <v>33</v>
      </c>
      <c r="T1100">
        <v>11</v>
      </c>
      <c r="U1100">
        <v>23</v>
      </c>
      <c r="V1100">
        <v>0</v>
      </c>
      <c r="W1100">
        <v>2</v>
      </c>
      <c r="X1100">
        <v>10</v>
      </c>
      <c r="Y1100">
        <v>16</v>
      </c>
      <c r="Z1100">
        <v>23</v>
      </c>
      <c r="AA1100">
        <v>33</v>
      </c>
      <c r="AB1100">
        <v>0</v>
      </c>
      <c r="AC1100">
        <v>2</v>
      </c>
      <c r="AD1100">
        <v>12</v>
      </c>
      <c r="AE1100">
        <v>18</v>
      </c>
      <c r="AF1100">
        <v>26</v>
      </c>
      <c r="AG1100">
        <v>35</v>
      </c>
      <c r="AH1100">
        <v>38</v>
      </c>
      <c r="AI1100">
        <v>43</v>
      </c>
      <c r="AJ1100">
        <v>48</v>
      </c>
      <c r="AK1100">
        <v>57</v>
      </c>
      <c r="AL1100">
        <v>68</v>
      </c>
      <c r="AM1100">
        <v>77</v>
      </c>
      <c r="AN1100">
        <v>0</v>
      </c>
      <c r="AO1100">
        <v>0</v>
      </c>
      <c r="AP1100">
        <v>0</v>
      </c>
      <c r="AQ1100">
        <v>1</v>
      </c>
      <c r="AR1100">
        <v>4</v>
      </c>
      <c r="AS1100">
        <v>14</v>
      </c>
      <c r="AT1100">
        <v>0</v>
      </c>
      <c r="AU1100">
        <v>0</v>
      </c>
      <c r="AV1100">
        <v>2</v>
      </c>
      <c r="AW1100">
        <v>15</v>
      </c>
      <c r="AX1100">
        <v>24</v>
      </c>
      <c r="AY1100">
        <v>0</v>
      </c>
      <c r="AZ1100">
        <v>0</v>
      </c>
      <c r="BA1100">
        <v>0</v>
      </c>
      <c r="BB1100">
        <v>0</v>
      </c>
      <c r="BC1100">
        <v>0</v>
      </c>
      <c r="BD1100">
        <v>2</v>
      </c>
      <c r="BE1100">
        <v>11</v>
      </c>
      <c r="BF1100">
        <v>0</v>
      </c>
      <c r="BG1100">
        <v>0</v>
      </c>
      <c r="BH1100">
        <v>0</v>
      </c>
      <c r="BI1100">
        <v>3</v>
      </c>
      <c r="BJ1100">
        <v>3</v>
      </c>
      <c r="BK1100">
        <v>6</v>
      </c>
      <c r="BL1100">
        <v>6</v>
      </c>
      <c r="BM1100">
        <v>10</v>
      </c>
      <c r="BN1100">
        <v>10</v>
      </c>
      <c r="BO1100">
        <v>1</v>
      </c>
      <c r="BP1100">
        <v>18</v>
      </c>
      <c r="BQ1100">
        <v>18</v>
      </c>
      <c r="BR1100">
        <v>3</v>
      </c>
      <c r="BS1100">
        <v>3</v>
      </c>
      <c r="BT1100">
        <v>0</v>
      </c>
      <c r="BU1100">
        <v>0</v>
      </c>
      <c r="BV1100">
        <v>0</v>
      </c>
      <c r="BW1100">
        <v>0</v>
      </c>
      <c r="BX1100">
        <v>0</v>
      </c>
      <c r="BY1100">
        <v>0</v>
      </c>
      <c r="BZ1100">
        <v>0</v>
      </c>
      <c r="CA1100">
        <v>0</v>
      </c>
      <c r="CB1100">
        <v>0</v>
      </c>
      <c r="CC1100">
        <v>1</v>
      </c>
      <c r="CD1100">
        <v>1</v>
      </c>
      <c r="CE1100">
        <v>0</v>
      </c>
      <c r="CF1100">
        <v>0</v>
      </c>
      <c r="CG1100">
        <v>0</v>
      </c>
      <c r="CH1100">
        <v>0</v>
      </c>
      <c r="CI1100">
        <v>0</v>
      </c>
      <c r="CJ1100">
        <v>0</v>
      </c>
      <c r="CK1100">
        <v>0</v>
      </c>
      <c r="CL1100">
        <v>0</v>
      </c>
      <c r="CM1100">
        <v>1</v>
      </c>
      <c r="CN1100">
        <v>0</v>
      </c>
      <c r="CO1100">
        <v>4</v>
      </c>
      <c r="CP1100">
        <v>14</v>
      </c>
      <c r="CQ1100">
        <v>27</v>
      </c>
      <c r="CR1100">
        <v>0</v>
      </c>
      <c r="CS1100">
        <v>0</v>
      </c>
      <c r="CT1100">
        <v>2</v>
      </c>
      <c r="CU1100">
        <v>15</v>
      </c>
      <c r="CV1100">
        <v>24</v>
      </c>
      <c r="CW1100">
        <v>36</v>
      </c>
      <c r="CX1100">
        <v>0</v>
      </c>
      <c r="CY1100">
        <v>2</v>
      </c>
      <c r="CZ1100">
        <v>12</v>
      </c>
      <c r="DA1100">
        <v>18</v>
      </c>
      <c r="DB1100">
        <v>26</v>
      </c>
      <c r="DC1100">
        <v>35</v>
      </c>
      <c r="DD1100">
        <v>48</v>
      </c>
      <c r="DE1100">
        <v>57</v>
      </c>
      <c r="DF1100">
        <v>69</v>
      </c>
      <c r="DG1100">
        <v>12</v>
      </c>
      <c r="DH1100">
        <v>18</v>
      </c>
      <c r="DI1100">
        <v>26</v>
      </c>
      <c r="DJ1100">
        <v>35</v>
      </c>
      <c r="DK1100">
        <v>48</v>
      </c>
      <c r="DL1100">
        <v>57</v>
      </c>
      <c r="DM1100">
        <v>69</v>
      </c>
    </row>
    <row r="1101" spans="1:117" x14ac:dyDescent="0.25">
      <c r="A1101">
        <v>1099</v>
      </c>
      <c r="B1101">
        <v>27</v>
      </c>
      <c r="C1101">
        <v>36</v>
      </c>
      <c r="D1101">
        <v>45</v>
      </c>
      <c r="E1101">
        <v>52</v>
      </c>
      <c r="F1101">
        <v>60</v>
      </c>
      <c r="G1101">
        <v>71</v>
      </c>
      <c r="H1101">
        <v>0</v>
      </c>
      <c r="I1101">
        <v>0</v>
      </c>
      <c r="J1101">
        <v>10</v>
      </c>
      <c r="K1101">
        <v>17</v>
      </c>
      <c r="L1101">
        <v>24</v>
      </c>
      <c r="M1101">
        <v>34</v>
      </c>
      <c r="N1101">
        <v>0</v>
      </c>
      <c r="O1101">
        <v>2</v>
      </c>
      <c r="P1101">
        <v>9</v>
      </c>
      <c r="Q1101">
        <v>16</v>
      </c>
      <c r="R1101">
        <v>23</v>
      </c>
      <c r="S1101">
        <v>33</v>
      </c>
      <c r="T1101">
        <v>11</v>
      </c>
      <c r="U1101">
        <v>23</v>
      </c>
      <c r="V1101">
        <v>0</v>
      </c>
      <c r="W1101">
        <v>2</v>
      </c>
      <c r="X1101">
        <v>10</v>
      </c>
      <c r="Y1101">
        <v>16</v>
      </c>
      <c r="Z1101">
        <v>23</v>
      </c>
      <c r="AA1101">
        <v>33</v>
      </c>
      <c r="AB1101">
        <v>0</v>
      </c>
      <c r="AC1101">
        <v>2</v>
      </c>
      <c r="AD1101">
        <v>12</v>
      </c>
      <c r="AE1101">
        <v>18</v>
      </c>
      <c r="AF1101">
        <v>26</v>
      </c>
      <c r="AG1101">
        <v>35</v>
      </c>
      <c r="AH1101">
        <v>38</v>
      </c>
      <c r="AI1101">
        <v>43</v>
      </c>
      <c r="AJ1101">
        <v>48</v>
      </c>
      <c r="AK1101">
        <v>57</v>
      </c>
      <c r="AL1101">
        <v>68</v>
      </c>
      <c r="AM1101">
        <v>77</v>
      </c>
      <c r="AN1101">
        <v>0</v>
      </c>
      <c r="AO1101">
        <v>0</v>
      </c>
      <c r="AP1101">
        <v>0</v>
      </c>
      <c r="AQ1101">
        <v>1</v>
      </c>
      <c r="AR1101">
        <v>4</v>
      </c>
      <c r="AS1101">
        <v>14</v>
      </c>
      <c r="AT1101">
        <v>0</v>
      </c>
      <c r="AU1101">
        <v>0</v>
      </c>
      <c r="AV1101">
        <v>2</v>
      </c>
      <c r="AW1101">
        <v>15</v>
      </c>
      <c r="AX1101">
        <v>24</v>
      </c>
      <c r="AY1101">
        <v>0</v>
      </c>
      <c r="AZ1101">
        <v>0</v>
      </c>
      <c r="BA1101">
        <v>0</v>
      </c>
      <c r="BB1101">
        <v>0</v>
      </c>
      <c r="BC1101">
        <v>0</v>
      </c>
      <c r="BD1101">
        <v>2</v>
      </c>
      <c r="BE1101">
        <v>11</v>
      </c>
      <c r="BF1101">
        <v>0</v>
      </c>
      <c r="BG1101">
        <v>0</v>
      </c>
      <c r="BH1101">
        <v>0</v>
      </c>
      <c r="BI1101">
        <v>3</v>
      </c>
      <c r="BJ1101">
        <v>3</v>
      </c>
      <c r="BK1101">
        <v>6</v>
      </c>
      <c r="BL1101">
        <v>6</v>
      </c>
      <c r="BM1101">
        <v>10</v>
      </c>
      <c r="BN1101">
        <v>10</v>
      </c>
      <c r="BO1101">
        <v>1</v>
      </c>
      <c r="BP1101">
        <v>18</v>
      </c>
      <c r="BQ1101">
        <v>18</v>
      </c>
      <c r="BR1101">
        <v>3</v>
      </c>
      <c r="BS1101">
        <v>3</v>
      </c>
      <c r="BT1101">
        <v>0</v>
      </c>
      <c r="BU1101">
        <v>0</v>
      </c>
      <c r="BV1101">
        <v>0</v>
      </c>
      <c r="BW1101">
        <v>0</v>
      </c>
      <c r="BX1101">
        <v>0</v>
      </c>
      <c r="BY1101">
        <v>0</v>
      </c>
      <c r="BZ1101">
        <v>0</v>
      </c>
      <c r="CA1101">
        <v>0</v>
      </c>
      <c r="CB1101">
        <v>0</v>
      </c>
      <c r="CC1101">
        <v>1</v>
      </c>
      <c r="CD1101">
        <v>1</v>
      </c>
      <c r="CE1101">
        <v>0</v>
      </c>
      <c r="CF1101">
        <v>0</v>
      </c>
      <c r="CG1101">
        <v>0</v>
      </c>
      <c r="CH1101">
        <v>0</v>
      </c>
      <c r="CI1101">
        <v>0</v>
      </c>
      <c r="CJ1101">
        <v>0</v>
      </c>
      <c r="CK1101">
        <v>0</v>
      </c>
      <c r="CL1101">
        <v>0</v>
      </c>
      <c r="CM1101">
        <v>1</v>
      </c>
      <c r="CN1101">
        <v>0</v>
      </c>
      <c r="CO1101">
        <v>4</v>
      </c>
      <c r="CP1101">
        <v>14</v>
      </c>
      <c r="CQ1101">
        <v>27</v>
      </c>
      <c r="CR1101">
        <v>0</v>
      </c>
      <c r="CS1101">
        <v>0</v>
      </c>
      <c r="CT1101">
        <v>2</v>
      </c>
      <c r="CU1101">
        <v>15</v>
      </c>
      <c r="CV1101">
        <v>24</v>
      </c>
      <c r="CW1101">
        <v>36</v>
      </c>
      <c r="CX1101">
        <v>0</v>
      </c>
      <c r="CY1101">
        <v>2</v>
      </c>
      <c r="CZ1101">
        <v>12</v>
      </c>
      <c r="DA1101">
        <v>18</v>
      </c>
      <c r="DB1101">
        <v>26</v>
      </c>
      <c r="DC1101">
        <v>35</v>
      </c>
      <c r="DD1101">
        <v>48</v>
      </c>
      <c r="DE1101">
        <v>57</v>
      </c>
      <c r="DF1101">
        <v>69</v>
      </c>
      <c r="DG1101">
        <v>12</v>
      </c>
      <c r="DH1101">
        <v>18</v>
      </c>
      <c r="DI1101">
        <v>26</v>
      </c>
      <c r="DJ1101">
        <v>35</v>
      </c>
      <c r="DK1101">
        <v>48</v>
      </c>
      <c r="DL1101">
        <v>57</v>
      </c>
      <c r="DM1101">
        <v>69</v>
      </c>
    </row>
    <row r="1102" spans="1:117" x14ac:dyDescent="0.25">
      <c r="A1102">
        <v>1100</v>
      </c>
      <c r="B1102">
        <v>27</v>
      </c>
      <c r="C1102">
        <v>36</v>
      </c>
      <c r="D1102">
        <v>45</v>
      </c>
      <c r="E1102">
        <v>52</v>
      </c>
      <c r="F1102">
        <v>60</v>
      </c>
      <c r="G1102">
        <v>71</v>
      </c>
      <c r="H1102">
        <v>0</v>
      </c>
      <c r="I1102">
        <v>0</v>
      </c>
      <c r="J1102">
        <v>10</v>
      </c>
      <c r="K1102">
        <v>17</v>
      </c>
      <c r="L1102">
        <v>24</v>
      </c>
      <c r="M1102">
        <v>34</v>
      </c>
      <c r="N1102">
        <v>0</v>
      </c>
      <c r="O1102">
        <v>2</v>
      </c>
      <c r="P1102">
        <v>9</v>
      </c>
      <c r="Q1102">
        <v>16</v>
      </c>
      <c r="R1102">
        <v>23</v>
      </c>
      <c r="S1102">
        <v>33</v>
      </c>
      <c r="T1102">
        <v>11</v>
      </c>
      <c r="U1102">
        <v>23</v>
      </c>
      <c r="V1102">
        <v>0</v>
      </c>
      <c r="W1102">
        <v>2</v>
      </c>
      <c r="X1102">
        <v>10</v>
      </c>
      <c r="Y1102">
        <v>16</v>
      </c>
      <c r="Z1102">
        <v>23</v>
      </c>
      <c r="AA1102">
        <v>33</v>
      </c>
      <c r="AB1102">
        <v>0</v>
      </c>
      <c r="AC1102">
        <v>2</v>
      </c>
      <c r="AD1102">
        <v>12</v>
      </c>
      <c r="AE1102">
        <v>18</v>
      </c>
      <c r="AF1102">
        <v>26</v>
      </c>
      <c r="AG1102">
        <v>35</v>
      </c>
      <c r="AH1102">
        <v>38</v>
      </c>
      <c r="AI1102">
        <v>43</v>
      </c>
      <c r="AJ1102">
        <v>48</v>
      </c>
      <c r="AK1102">
        <v>57</v>
      </c>
      <c r="AL1102">
        <v>68</v>
      </c>
      <c r="AM1102">
        <v>77</v>
      </c>
      <c r="AN1102">
        <v>0</v>
      </c>
      <c r="AO1102">
        <v>0</v>
      </c>
      <c r="AP1102">
        <v>0</v>
      </c>
      <c r="AQ1102">
        <v>1</v>
      </c>
      <c r="AR1102">
        <v>4</v>
      </c>
      <c r="AS1102">
        <v>14</v>
      </c>
      <c r="AT1102">
        <v>0</v>
      </c>
      <c r="AU1102">
        <v>0</v>
      </c>
      <c r="AV1102">
        <v>2</v>
      </c>
      <c r="AW1102">
        <v>15</v>
      </c>
      <c r="AX1102">
        <v>24</v>
      </c>
      <c r="AY1102">
        <v>0</v>
      </c>
      <c r="AZ1102">
        <v>0</v>
      </c>
      <c r="BA1102">
        <v>0</v>
      </c>
      <c r="BB1102">
        <v>0</v>
      </c>
      <c r="BC1102">
        <v>0</v>
      </c>
      <c r="BD1102">
        <v>2</v>
      </c>
      <c r="BE1102">
        <v>11</v>
      </c>
      <c r="BF1102">
        <v>0</v>
      </c>
      <c r="BG1102">
        <v>0</v>
      </c>
      <c r="BH1102">
        <v>0</v>
      </c>
      <c r="BI1102">
        <v>3</v>
      </c>
      <c r="BJ1102">
        <v>3</v>
      </c>
      <c r="BK1102">
        <v>6</v>
      </c>
      <c r="BL1102">
        <v>6</v>
      </c>
      <c r="BM1102">
        <v>10</v>
      </c>
      <c r="BN1102">
        <v>10</v>
      </c>
      <c r="BO1102">
        <v>1</v>
      </c>
      <c r="BP1102">
        <v>18</v>
      </c>
      <c r="BQ1102">
        <v>18</v>
      </c>
      <c r="BR1102">
        <v>3</v>
      </c>
      <c r="BS1102">
        <v>3</v>
      </c>
      <c r="BT1102">
        <v>0</v>
      </c>
      <c r="BU1102">
        <v>0</v>
      </c>
      <c r="BV1102">
        <v>0</v>
      </c>
      <c r="BW1102">
        <v>0</v>
      </c>
      <c r="BX1102">
        <v>0</v>
      </c>
      <c r="BY1102">
        <v>0</v>
      </c>
      <c r="BZ1102">
        <v>0</v>
      </c>
      <c r="CA1102">
        <v>0</v>
      </c>
      <c r="CB1102">
        <v>0</v>
      </c>
      <c r="CC1102">
        <v>1</v>
      </c>
      <c r="CD1102">
        <v>1</v>
      </c>
      <c r="CE1102">
        <v>0</v>
      </c>
      <c r="CF1102">
        <v>0</v>
      </c>
      <c r="CG1102">
        <v>0</v>
      </c>
      <c r="CH1102">
        <v>0</v>
      </c>
      <c r="CI1102">
        <v>0</v>
      </c>
      <c r="CJ1102">
        <v>0</v>
      </c>
      <c r="CK1102">
        <v>0</v>
      </c>
      <c r="CL1102">
        <v>0</v>
      </c>
      <c r="CM1102">
        <v>1</v>
      </c>
      <c r="CN1102">
        <v>0</v>
      </c>
      <c r="CO1102">
        <v>4</v>
      </c>
      <c r="CP1102">
        <v>14</v>
      </c>
      <c r="CQ1102">
        <v>27</v>
      </c>
      <c r="CR1102">
        <v>0</v>
      </c>
      <c r="CS1102">
        <v>0</v>
      </c>
      <c r="CT1102">
        <v>2</v>
      </c>
      <c r="CU1102">
        <v>15</v>
      </c>
      <c r="CV1102">
        <v>24</v>
      </c>
      <c r="CW1102">
        <v>36</v>
      </c>
      <c r="CX1102">
        <v>0</v>
      </c>
      <c r="CY1102">
        <v>2</v>
      </c>
      <c r="CZ1102">
        <v>12</v>
      </c>
      <c r="DA1102">
        <v>18</v>
      </c>
      <c r="DB1102">
        <v>26</v>
      </c>
      <c r="DC1102">
        <v>35</v>
      </c>
      <c r="DD1102">
        <v>48</v>
      </c>
      <c r="DE1102">
        <v>57</v>
      </c>
      <c r="DF1102">
        <v>69</v>
      </c>
      <c r="DG1102">
        <v>12</v>
      </c>
      <c r="DH1102">
        <v>18</v>
      </c>
      <c r="DI1102">
        <v>26</v>
      </c>
      <c r="DJ1102">
        <v>35</v>
      </c>
      <c r="DK1102">
        <v>48</v>
      </c>
      <c r="DL1102">
        <v>57</v>
      </c>
      <c r="DM1102">
        <v>69</v>
      </c>
    </row>
    <row r="1103" spans="1:117" x14ac:dyDescent="0.25">
      <c r="A1103">
        <v>1101</v>
      </c>
      <c r="B1103">
        <v>27</v>
      </c>
      <c r="C1103">
        <v>36</v>
      </c>
      <c r="D1103">
        <v>45</v>
      </c>
      <c r="E1103">
        <v>52</v>
      </c>
      <c r="F1103">
        <v>60</v>
      </c>
      <c r="G1103">
        <v>71</v>
      </c>
      <c r="H1103">
        <v>0</v>
      </c>
      <c r="I1103">
        <v>0</v>
      </c>
      <c r="J1103">
        <v>10</v>
      </c>
      <c r="K1103">
        <v>17</v>
      </c>
      <c r="L1103">
        <v>24</v>
      </c>
      <c r="M1103">
        <v>34</v>
      </c>
      <c r="N1103">
        <v>0</v>
      </c>
      <c r="O1103">
        <v>2</v>
      </c>
      <c r="P1103">
        <v>9</v>
      </c>
      <c r="Q1103">
        <v>16</v>
      </c>
      <c r="R1103">
        <v>23</v>
      </c>
      <c r="S1103">
        <v>33</v>
      </c>
      <c r="T1103">
        <v>11</v>
      </c>
      <c r="U1103">
        <v>23</v>
      </c>
      <c r="V1103">
        <v>0</v>
      </c>
      <c r="W1103">
        <v>2</v>
      </c>
      <c r="X1103">
        <v>10</v>
      </c>
      <c r="Y1103">
        <v>16</v>
      </c>
      <c r="Z1103">
        <v>23</v>
      </c>
      <c r="AA1103">
        <v>33</v>
      </c>
      <c r="AB1103">
        <v>0</v>
      </c>
      <c r="AC1103">
        <v>2</v>
      </c>
      <c r="AD1103">
        <v>12</v>
      </c>
      <c r="AE1103">
        <v>18</v>
      </c>
      <c r="AF1103">
        <v>26</v>
      </c>
      <c r="AG1103">
        <v>35</v>
      </c>
      <c r="AH1103">
        <v>38</v>
      </c>
      <c r="AI1103">
        <v>42</v>
      </c>
      <c r="AJ1103">
        <v>48</v>
      </c>
      <c r="AK1103">
        <v>56</v>
      </c>
      <c r="AL1103">
        <v>68</v>
      </c>
      <c r="AM1103">
        <v>77</v>
      </c>
      <c r="AN1103">
        <v>0</v>
      </c>
      <c r="AO1103">
        <v>0</v>
      </c>
      <c r="AP1103">
        <v>0</v>
      </c>
      <c r="AQ1103">
        <v>1</v>
      </c>
      <c r="AR1103">
        <v>4</v>
      </c>
      <c r="AS1103">
        <v>14</v>
      </c>
      <c r="AT1103">
        <v>0</v>
      </c>
      <c r="AU1103">
        <v>0</v>
      </c>
      <c r="AV1103">
        <v>2</v>
      </c>
      <c r="AW1103">
        <v>15</v>
      </c>
      <c r="AX1103">
        <v>24</v>
      </c>
      <c r="AY1103">
        <v>0</v>
      </c>
      <c r="AZ1103">
        <v>0</v>
      </c>
      <c r="BA1103">
        <v>0</v>
      </c>
      <c r="BB1103">
        <v>0</v>
      </c>
      <c r="BC1103">
        <v>0</v>
      </c>
      <c r="BD1103">
        <v>2</v>
      </c>
      <c r="BE1103">
        <v>11</v>
      </c>
      <c r="BF1103">
        <v>0</v>
      </c>
      <c r="BG1103">
        <v>0</v>
      </c>
      <c r="BH1103">
        <v>0</v>
      </c>
      <c r="BI1103">
        <v>3</v>
      </c>
      <c r="BJ1103">
        <v>3</v>
      </c>
      <c r="BK1103">
        <v>6</v>
      </c>
      <c r="BL1103">
        <v>6</v>
      </c>
      <c r="BM1103">
        <v>10</v>
      </c>
      <c r="BN1103">
        <v>10</v>
      </c>
      <c r="BO1103">
        <v>1</v>
      </c>
      <c r="BP1103">
        <v>18</v>
      </c>
      <c r="BQ1103">
        <v>18</v>
      </c>
      <c r="BR1103">
        <v>3</v>
      </c>
      <c r="BS1103">
        <v>3</v>
      </c>
      <c r="BT1103">
        <v>0</v>
      </c>
      <c r="BU1103">
        <v>0</v>
      </c>
      <c r="BV1103">
        <v>0</v>
      </c>
      <c r="BW1103">
        <v>0</v>
      </c>
      <c r="BX1103">
        <v>0</v>
      </c>
      <c r="BY1103">
        <v>0</v>
      </c>
      <c r="BZ1103">
        <v>0</v>
      </c>
      <c r="CA1103">
        <v>0</v>
      </c>
      <c r="CB1103">
        <v>0</v>
      </c>
      <c r="CC1103">
        <v>1</v>
      </c>
      <c r="CD1103">
        <v>1</v>
      </c>
      <c r="CE1103">
        <v>0</v>
      </c>
      <c r="CF1103">
        <v>0</v>
      </c>
      <c r="CG1103">
        <v>0</v>
      </c>
      <c r="CH1103">
        <v>0</v>
      </c>
      <c r="CI1103">
        <v>0</v>
      </c>
      <c r="CJ1103">
        <v>0</v>
      </c>
      <c r="CK1103">
        <v>0</v>
      </c>
      <c r="CL1103">
        <v>0</v>
      </c>
      <c r="CM1103">
        <v>1</v>
      </c>
      <c r="CN1103">
        <v>0</v>
      </c>
      <c r="CO1103">
        <v>4</v>
      </c>
      <c r="CP1103">
        <v>14</v>
      </c>
      <c r="CQ1103">
        <v>27</v>
      </c>
      <c r="CR1103">
        <v>0</v>
      </c>
      <c r="CS1103">
        <v>0</v>
      </c>
      <c r="CT1103">
        <v>2</v>
      </c>
      <c r="CU1103">
        <v>15</v>
      </c>
      <c r="CV1103">
        <v>24</v>
      </c>
      <c r="CW1103">
        <v>36</v>
      </c>
      <c r="CX1103">
        <v>0</v>
      </c>
      <c r="CY1103">
        <v>2</v>
      </c>
      <c r="CZ1103">
        <v>12</v>
      </c>
      <c r="DA1103">
        <v>18</v>
      </c>
      <c r="DB1103">
        <v>26</v>
      </c>
      <c r="DC1103">
        <v>35</v>
      </c>
      <c r="DD1103">
        <v>48</v>
      </c>
      <c r="DE1103">
        <v>57</v>
      </c>
      <c r="DF1103">
        <v>69</v>
      </c>
      <c r="DG1103">
        <v>12</v>
      </c>
      <c r="DH1103">
        <v>18</v>
      </c>
      <c r="DI1103">
        <v>26</v>
      </c>
      <c r="DJ1103">
        <v>35</v>
      </c>
      <c r="DK1103">
        <v>48</v>
      </c>
      <c r="DL1103">
        <v>57</v>
      </c>
      <c r="DM1103">
        <v>69</v>
      </c>
    </row>
    <row r="1104" spans="1:117" x14ac:dyDescent="0.25">
      <c r="A1104">
        <v>1102</v>
      </c>
      <c r="B1104">
        <v>27</v>
      </c>
      <c r="C1104">
        <v>36</v>
      </c>
      <c r="D1104">
        <v>45</v>
      </c>
      <c r="E1104">
        <v>52</v>
      </c>
      <c r="F1104">
        <v>60</v>
      </c>
      <c r="G1104">
        <v>71</v>
      </c>
      <c r="H1104">
        <v>0</v>
      </c>
      <c r="I1104">
        <v>0</v>
      </c>
      <c r="J1104">
        <v>10</v>
      </c>
      <c r="K1104">
        <v>17</v>
      </c>
      <c r="L1104">
        <v>24</v>
      </c>
      <c r="M1104">
        <v>34</v>
      </c>
      <c r="N1104">
        <v>0</v>
      </c>
      <c r="O1104">
        <v>2</v>
      </c>
      <c r="P1104">
        <v>9</v>
      </c>
      <c r="Q1104">
        <v>16</v>
      </c>
      <c r="R1104">
        <v>23</v>
      </c>
      <c r="S1104">
        <v>33</v>
      </c>
      <c r="T1104">
        <v>11</v>
      </c>
      <c r="U1104">
        <v>23</v>
      </c>
      <c r="V1104">
        <v>0</v>
      </c>
      <c r="W1104">
        <v>2</v>
      </c>
      <c r="X1104">
        <v>10</v>
      </c>
      <c r="Y1104">
        <v>16</v>
      </c>
      <c r="Z1104">
        <v>23</v>
      </c>
      <c r="AA1104">
        <v>33</v>
      </c>
      <c r="AB1104">
        <v>0</v>
      </c>
      <c r="AC1104">
        <v>2</v>
      </c>
      <c r="AD1104">
        <v>12</v>
      </c>
      <c r="AE1104">
        <v>18</v>
      </c>
      <c r="AF1104">
        <v>26</v>
      </c>
      <c r="AG1104">
        <v>35</v>
      </c>
      <c r="AH1104">
        <v>38</v>
      </c>
      <c r="AI1104">
        <v>42</v>
      </c>
      <c r="AJ1104">
        <v>48</v>
      </c>
      <c r="AK1104">
        <v>56</v>
      </c>
      <c r="AL1104">
        <v>68</v>
      </c>
      <c r="AM1104">
        <v>77</v>
      </c>
      <c r="AN1104">
        <v>0</v>
      </c>
      <c r="AO1104">
        <v>0</v>
      </c>
      <c r="AP1104">
        <v>0</v>
      </c>
      <c r="AQ1104">
        <v>1</v>
      </c>
      <c r="AR1104">
        <v>4</v>
      </c>
      <c r="AS1104">
        <v>14</v>
      </c>
      <c r="AT1104">
        <v>0</v>
      </c>
      <c r="AU1104">
        <v>0</v>
      </c>
      <c r="AV1104">
        <v>2</v>
      </c>
      <c r="AW1104">
        <v>15</v>
      </c>
      <c r="AX1104">
        <v>24</v>
      </c>
      <c r="AY1104">
        <v>0</v>
      </c>
      <c r="AZ1104">
        <v>0</v>
      </c>
      <c r="BA1104">
        <v>0</v>
      </c>
      <c r="BB1104">
        <v>0</v>
      </c>
      <c r="BC1104">
        <v>0</v>
      </c>
      <c r="BD1104">
        <v>2</v>
      </c>
      <c r="BE1104">
        <v>11</v>
      </c>
      <c r="BF1104">
        <v>0</v>
      </c>
      <c r="BG1104">
        <v>0</v>
      </c>
      <c r="BH1104">
        <v>0</v>
      </c>
      <c r="BI1104">
        <v>3</v>
      </c>
      <c r="BJ1104">
        <v>3</v>
      </c>
      <c r="BK1104">
        <v>6</v>
      </c>
      <c r="BL1104">
        <v>6</v>
      </c>
      <c r="BM1104">
        <v>10</v>
      </c>
      <c r="BN1104">
        <v>10</v>
      </c>
      <c r="BO1104">
        <v>1</v>
      </c>
      <c r="BP1104">
        <v>18</v>
      </c>
      <c r="BQ1104">
        <v>18</v>
      </c>
      <c r="BR1104">
        <v>3</v>
      </c>
      <c r="BS1104">
        <v>3</v>
      </c>
      <c r="BT1104">
        <v>0</v>
      </c>
      <c r="BU1104">
        <v>0</v>
      </c>
      <c r="BV1104">
        <v>0</v>
      </c>
      <c r="BW1104">
        <v>0</v>
      </c>
      <c r="BX1104">
        <v>0</v>
      </c>
      <c r="BY1104">
        <v>0</v>
      </c>
      <c r="BZ1104">
        <v>0</v>
      </c>
      <c r="CA1104">
        <v>0</v>
      </c>
      <c r="CB1104">
        <v>0</v>
      </c>
      <c r="CC1104">
        <v>1</v>
      </c>
      <c r="CD1104">
        <v>1</v>
      </c>
      <c r="CE1104">
        <v>0</v>
      </c>
      <c r="CF1104">
        <v>0</v>
      </c>
      <c r="CG1104">
        <v>0</v>
      </c>
      <c r="CH1104">
        <v>0</v>
      </c>
      <c r="CI1104">
        <v>0</v>
      </c>
      <c r="CJ1104">
        <v>0</v>
      </c>
      <c r="CK1104">
        <v>0</v>
      </c>
      <c r="CL1104">
        <v>0</v>
      </c>
      <c r="CM1104">
        <v>1</v>
      </c>
      <c r="CN1104">
        <v>0</v>
      </c>
      <c r="CO1104">
        <v>4</v>
      </c>
      <c r="CP1104">
        <v>14</v>
      </c>
      <c r="CQ1104">
        <v>27</v>
      </c>
      <c r="CR1104">
        <v>0</v>
      </c>
      <c r="CS1104">
        <v>0</v>
      </c>
      <c r="CT1104">
        <v>2</v>
      </c>
      <c r="CU1104">
        <v>15</v>
      </c>
      <c r="CV1104">
        <v>24</v>
      </c>
      <c r="CW1104">
        <v>36</v>
      </c>
      <c r="CX1104">
        <v>0</v>
      </c>
      <c r="CY1104">
        <v>2</v>
      </c>
      <c r="CZ1104">
        <v>12</v>
      </c>
      <c r="DA1104">
        <v>18</v>
      </c>
      <c r="DB1104">
        <v>26</v>
      </c>
      <c r="DC1104">
        <v>35</v>
      </c>
      <c r="DD1104">
        <v>48</v>
      </c>
      <c r="DE1104">
        <v>57</v>
      </c>
      <c r="DF1104">
        <v>69</v>
      </c>
      <c r="DG1104">
        <v>12</v>
      </c>
      <c r="DH1104">
        <v>18</v>
      </c>
      <c r="DI1104">
        <v>26</v>
      </c>
      <c r="DJ1104">
        <v>35</v>
      </c>
      <c r="DK1104">
        <v>48</v>
      </c>
      <c r="DL1104">
        <v>57</v>
      </c>
      <c r="DM1104">
        <v>69</v>
      </c>
    </row>
    <row r="1105" spans="1:117" x14ac:dyDescent="0.25">
      <c r="A1105">
        <v>1103</v>
      </c>
      <c r="B1105">
        <v>27</v>
      </c>
      <c r="C1105">
        <v>36</v>
      </c>
      <c r="D1105">
        <v>45</v>
      </c>
      <c r="E1105">
        <v>52</v>
      </c>
      <c r="F1105">
        <v>60</v>
      </c>
      <c r="G1105">
        <v>71</v>
      </c>
      <c r="H1105">
        <v>0</v>
      </c>
      <c r="I1105">
        <v>0</v>
      </c>
      <c r="J1105">
        <v>10</v>
      </c>
      <c r="K1105">
        <v>17</v>
      </c>
      <c r="L1105">
        <v>24</v>
      </c>
      <c r="M1105">
        <v>34</v>
      </c>
      <c r="N1105">
        <v>0</v>
      </c>
      <c r="O1105">
        <v>2</v>
      </c>
      <c r="P1105">
        <v>9</v>
      </c>
      <c r="Q1105">
        <v>16</v>
      </c>
      <c r="R1105">
        <v>23</v>
      </c>
      <c r="S1105">
        <v>33</v>
      </c>
      <c r="T1105">
        <v>11</v>
      </c>
      <c r="U1105">
        <v>23</v>
      </c>
      <c r="V1105">
        <v>0</v>
      </c>
      <c r="W1105">
        <v>2</v>
      </c>
      <c r="X1105">
        <v>10</v>
      </c>
      <c r="Y1105">
        <v>16</v>
      </c>
      <c r="Z1105">
        <v>23</v>
      </c>
      <c r="AA1105">
        <v>33</v>
      </c>
      <c r="AB1105">
        <v>0</v>
      </c>
      <c r="AC1105">
        <v>2</v>
      </c>
      <c r="AD1105">
        <v>12</v>
      </c>
      <c r="AE1105">
        <v>18</v>
      </c>
      <c r="AF1105">
        <v>26</v>
      </c>
      <c r="AG1105">
        <v>35</v>
      </c>
      <c r="AH1105">
        <v>38</v>
      </c>
      <c r="AI1105">
        <v>42</v>
      </c>
      <c r="AJ1105">
        <v>48</v>
      </c>
      <c r="AK1105">
        <v>56</v>
      </c>
      <c r="AL1105">
        <v>68</v>
      </c>
      <c r="AM1105">
        <v>77</v>
      </c>
      <c r="AN1105">
        <v>0</v>
      </c>
      <c r="AO1105">
        <v>0</v>
      </c>
      <c r="AP1105">
        <v>0</v>
      </c>
      <c r="AQ1105">
        <v>1</v>
      </c>
      <c r="AR1105">
        <v>4</v>
      </c>
      <c r="AS1105">
        <v>14</v>
      </c>
      <c r="AT1105">
        <v>0</v>
      </c>
      <c r="AU1105">
        <v>0</v>
      </c>
      <c r="AV1105">
        <v>2</v>
      </c>
      <c r="AW1105">
        <v>15</v>
      </c>
      <c r="AX1105">
        <v>24</v>
      </c>
      <c r="AY1105">
        <v>0</v>
      </c>
      <c r="AZ1105">
        <v>0</v>
      </c>
      <c r="BA1105">
        <v>0</v>
      </c>
      <c r="BB1105">
        <v>0</v>
      </c>
      <c r="BC1105">
        <v>0</v>
      </c>
      <c r="BD1105">
        <v>2</v>
      </c>
      <c r="BE1105">
        <v>11</v>
      </c>
      <c r="BF1105">
        <v>0</v>
      </c>
      <c r="BG1105">
        <v>0</v>
      </c>
      <c r="BH1105">
        <v>0</v>
      </c>
      <c r="BI1105">
        <v>3</v>
      </c>
      <c r="BJ1105">
        <v>3</v>
      </c>
      <c r="BK1105">
        <v>6</v>
      </c>
      <c r="BL1105">
        <v>6</v>
      </c>
      <c r="BM1105">
        <v>10</v>
      </c>
      <c r="BN1105">
        <v>10</v>
      </c>
      <c r="BO1105">
        <v>1</v>
      </c>
      <c r="BP1105">
        <v>18</v>
      </c>
      <c r="BQ1105">
        <v>18</v>
      </c>
      <c r="BR1105">
        <v>3</v>
      </c>
      <c r="BS1105">
        <v>3</v>
      </c>
      <c r="BT1105">
        <v>0</v>
      </c>
      <c r="BU1105">
        <v>0</v>
      </c>
      <c r="BV1105">
        <v>0</v>
      </c>
      <c r="BW1105">
        <v>0</v>
      </c>
      <c r="BX1105">
        <v>0</v>
      </c>
      <c r="BY1105">
        <v>0</v>
      </c>
      <c r="BZ1105">
        <v>0</v>
      </c>
      <c r="CA1105">
        <v>0</v>
      </c>
      <c r="CB1105">
        <v>0</v>
      </c>
      <c r="CC1105">
        <v>1</v>
      </c>
      <c r="CD1105">
        <v>1</v>
      </c>
      <c r="CE1105">
        <v>0</v>
      </c>
      <c r="CF1105">
        <v>0</v>
      </c>
      <c r="CG1105">
        <v>0</v>
      </c>
      <c r="CH1105">
        <v>0</v>
      </c>
      <c r="CI1105">
        <v>0</v>
      </c>
      <c r="CJ1105">
        <v>0</v>
      </c>
      <c r="CK1105">
        <v>0</v>
      </c>
      <c r="CL1105">
        <v>0</v>
      </c>
      <c r="CM1105">
        <v>1</v>
      </c>
      <c r="CN1105">
        <v>0</v>
      </c>
      <c r="CO1105">
        <v>4</v>
      </c>
      <c r="CP1105">
        <v>14</v>
      </c>
      <c r="CQ1105">
        <v>27</v>
      </c>
      <c r="CR1105">
        <v>0</v>
      </c>
      <c r="CS1105">
        <v>0</v>
      </c>
      <c r="CT1105">
        <v>2</v>
      </c>
      <c r="CU1105">
        <v>15</v>
      </c>
      <c r="CV1105">
        <v>24</v>
      </c>
      <c r="CW1105">
        <v>36</v>
      </c>
      <c r="CX1105">
        <v>0</v>
      </c>
      <c r="CY1105">
        <v>2</v>
      </c>
      <c r="CZ1105">
        <v>12</v>
      </c>
      <c r="DA1105">
        <v>18</v>
      </c>
      <c r="DB1105">
        <v>26</v>
      </c>
      <c r="DC1105">
        <v>35</v>
      </c>
      <c r="DD1105">
        <v>48</v>
      </c>
      <c r="DE1105">
        <v>57</v>
      </c>
      <c r="DF1105">
        <v>69</v>
      </c>
      <c r="DG1105">
        <v>12</v>
      </c>
      <c r="DH1105">
        <v>18</v>
      </c>
      <c r="DI1105">
        <v>26</v>
      </c>
      <c r="DJ1105">
        <v>35</v>
      </c>
      <c r="DK1105">
        <v>48</v>
      </c>
      <c r="DL1105">
        <v>57</v>
      </c>
      <c r="DM1105">
        <v>69</v>
      </c>
    </row>
    <row r="1106" spans="1:117" x14ac:dyDescent="0.25">
      <c r="A1106">
        <v>1104</v>
      </c>
      <c r="B1106">
        <v>27</v>
      </c>
      <c r="C1106">
        <v>36</v>
      </c>
      <c r="D1106">
        <v>45</v>
      </c>
      <c r="E1106">
        <v>51</v>
      </c>
      <c r="F1106">
        <v>60</v>
      </c>
      <c r="G1106">
        <v>71</v>
      </c>
      <c r="H1106">
        <v>0</v>
      </c>
      <c r="I1106">
        <v>0</v>
      </c>
      <c r="J1106">
        <v>10</v>
      </c>
      <c r="K1106">
        <v>17</v>
      </c>
      <c r="L1106">
        <v>24</v>
      </c>
      <c r="M1106">
        <v>34</v>
      </c>
      <c r="N1106">
        <v>0</v>
      </c>
      <c r="O1106">
        <v>2</v>
      </c>
      <c r="P1106">
        <v>9</v>
      </c>
      <c r="Q1106">
        <v>16</v>
      </c>
      <c r="R1106">
        <v>23</v>
      </c>
      <c r="S1106">
        <v>33</v>
      </c>
      <c r="T1106">
        <v>11</v>
      </c>
      <c r="U1106">
        <v>23</v>
      </c>
      <c r="V1106">
        <v>0</v>
      </c>
      <c r="W1106">
        <v>2</v>
      </c>
      <c r="X1106">
        <v>10</v>
      </c>
      <c r="Y1106">
        <v>16</v>
      </c>
      <c r="Z1106">
        <v>23</v>
      </c>
      <c r="AA1106">
        <v>33</v>
      </c>
      <c r="AB1106">
        <v>0</v>
      </c>
      <c r="AC1106">
        <v>2</v>
      </c>
      <c r="AD1106">
        <v>12</v>
      </c>
      <c r="AE1106">
        <v>18</v>
      </c>
      <c r="AF1106">
        <v>26</v>
      </c>
      <c r="AG1106">
        <v>35</v>
      </c>
      <c r="AH1106">
        <v>38</v>
      </c>
      <c r="AI1106">
        <v>42</v>
      </c>
      <c r="AJ1106">
        <v>48</v>
      </c>
      <c r="AK1106">
        <v>56</v>
      </c>
      <c r="AL1106">
        <v>68</v>
      </c>
      <c r="AM1106">
        <v>76</v>
      </c>
      <c r="AN1106">
        <v>0</v>
      </c>
      <c r="AO1106">
        <v>0</v>
      </c>
      <c r="AP1106">
        <v>0</v>
      </c>
      <c r="AQ1106">
        <v>1</v>
      </c>
      <c r="AR1106">
        <v>4</v>
      </c>
      <c r="AS1106">
        <v>14</v>
      </c>
      <c r="AT1106">
        <v>0</v>
      </c>
      <c r="AU1106">
        <v>0</v>
      </c>
      <c r="AV1106">
        <v>2</v>
      </c>
      <c r="AW1106">
        <v>15</v>
      </c>
      <c r="AX1106">
        <v>24</v>
      </c>
      <c r="AY1106">
        <v>0</v>
      </c>
      <c r="AZ1106">
        <v>0</v>
      </c>
      <c r="BA1106">
        <v>0</v>
      </c>
      <c r="BB1106">
        <v>0</v>
      </c>
      <c r="BC1106">
        <v>0</v>
      </c>
      <c r="BD1106">
        <v>2</v>
      </c>
      <c r="BE1106">
        <v>11</v>
      </c>
      <c r="BF1106">
        <v>0</v>
      </c>
      <c r="BG1106">
        <v>0</v>
      </c>
      <c r="BH1106">
        <v>0</v>
      </c>
      <c r="BI1106">
        <v>3</v>
      </c>
      <c r="BJ1106">
        <v>3</v>
      </c>
      <c r="BK1106">
        <v>6</v>
      </c>
      <c r="BL1106">
        <v>6</v>
      </c>
      <c r="BM1106">
        <v>10</v>
      </c>
      <c r="BN1106">
        <v>10</v>
      </c>
      <c r="BO1106">
        <v>1</v>
      </c>
      <c r="BP1106">
        <v>18</v>
      </c>
      <c r="BQ1106">
        <v>18</v>
      </c>
      <c r="BR1106">
        <v>3</v>
      </c>
      <c r="BS1106">
        <v>3</v>
      </c>
      <c r="BT1106">
        <v>0</v>
      </c>
      <c r="BU1106">
        <v>0</v>
      </c>
      <c r="BV1106">
        <v>0</v>
      </c>
      <c r="BW1106">
        <v>0</v>
      </c>
      <c r="BX1106">
        <v>0</v>
      </c>
      <c r="BY1106">
        <v>0</v>
      </c>
      <c r="BZ1106">
        <v>0</v>
      </c>
      <c r="CA1106">
        <v>0</v>
      </c>
      <c r="CB1106">
        <v>0</v>
      </c>
      <c r="CC1106">
        <v>1</v>
      </c>
      <c r="CD1106">
        <v>1</v>
      </c>
      <c r="CE1106">
        <v>0</v>
      </c>
      <c r="CF1106">
        <v>0</v>
      </c>
      <c r="CG1106">
        <v>0</v>
      </c>
      <c r="CH1106">
        <v>0</v>
      </c>
      <c r="CI1106">
        <v>0</v>
      </c>
      <c r="CJ1106">
        <v>0</v>
      </c>
      <c r="CK1106">
        <v>0</v>
      </c>
      <c r="CL1106">
        <v>0</v>
      </c>
      <c r="CM1106">
        <v>1</v>
      </c>
      <c r="CN1106">
        <v>0</v>
      </c>
      <c r="CO1106">
        <v>4</v>
      </c>
      <c r="CP1106">
        <v>14</v>
      </c>
      <c r="CQ1106">
        <v>27</v>
      </c>
      <c r="CR1106">
        <v>0</v>
      </c>
      <c r="CS1106">
        <v>0</v>
      </c>
      <c r="CT1106">
        <v>2</v>
      </c>
      <c r="CU1106">
        <v>15</v>
      </c>
      <c r="CV1106">
        <v>24</v>
      </c>
      <c r="CW1106">
        <v>36</v>
      </c>
      <c r="CX1106">
        <v>0</v>
      </c>
      <c r="CY1106">
        <v>2</v>
      </c>
      <c r="CZ1106">
        <v>12</v>
      </c>
      <c r="DA1106">
        <v>18</v>
      </c>
      <c r="DB1106">
        <v>26</v>
      </c>
      <c r="DC1106">
        <v>35</v>
      </c>
      <c r="DD1106">
        <v>48</v>
      </c>
      <c r="DE1106">
        <v>57</v>
      </c>
      <c r="DF1106">
        <v>69</v>
      </c>
      <c r="DG1106">
        <v>12</v>
      </c>
      <c r="DH1106">
        <v>18</v>
      </c>
      <c r="DI1106">
        <v>26</v>
      </c>
      <c r="DJ1106">
        <v>35</v>
      </c>
      <c r="DK1106">
        <v>48</v>
      </c>
      <c r="DL1106">
        <v>57</v>
      </c>
      <c r="DM1106">
        <v>69</v>
      </c>
    </row>
    <row r="1107" spans="1:117" x14ac:dyDescent="0.25">
      <c r="A1107">
        <v>1105</v>
      </c>
      <c r="B1107">
        <v>27</v>
      </c>
      <c r="C1107">
        <v>36</v>
      </c>
      <c r="D1107">
        <v>44</v>
      </c>
      <c r="E1107">
        <v>51</v>
      </c>
      <c r="F1107">
        <v>60</v>
      </c>
      <c r="G1107">
        <v>71</v>
      </c>
      <c r="H1107">
        <v>0</v>
      </c>
      <c r="I1107">
        <v>0</v>
      </c>
      <c r="J1107">
        <v>10</v>
      </c>
      <c r="K1107">
        <v>17</v>
      </c>
      <c r="L1107">
        <v>24</v>
      </c>
      <c r="M1107">
        <v>34</v>
      </c>
      <c r="N1107">
        <v>0</v>
      </c>
      <c r="O1107">
        <v>2</v>
      </c>
      <c r="P1107">
        <v>9</v>
      </c>
      <c r="Q1107">
        <v>16</v>
      </c>
      <c r="R1107">
        <v>23</v>
      </c>
      <c r="S1107">
        <v>33</v>
      </c>
      <c r="T1107">
        <v>11</v>
      </c>
      <c r="U1107">
        <v>23</v>
      </c>
      <c r="V1107">
        <v>0</v>
      </c>
      <c r="W1107">
        <v>2</v>
      </c>
      <c r="X1107">
        <v>10</v>
      </c>
      <c r="Y1107">
        <v>16</v>
      </c>
      <c r="Z1107">
        <v>23</v>
      </c>
      <c r="AA1107">
        <v>33</v>
      </c>
      <c r="AB1107">
        <v>0</v>
      </c>
      <c r="AC1107">
        <v>2</v>
      </c>
      <c r="AD1107">
        <v>12</v>
      </c>
      <c r="AE1107">
        <v>18</v>
      </c>
      <c r="AF1107">
        <v>26</v>
      </c>
      <c r="AG1107">
        <v>35</v>
      </c>
      <c r="AH1107">
        <v>38</v>
      </c>
      <c r="AI1107">
        <v>42</v>
      </c>
      <c r="AJ1107">
        <v>47</v>
      </c>
      <c r="AK1107">
        <v>56</v>
      </c>
      <c r="AL1107">
        <v>68</v>
      </c>
      <c r="AM1107">
        <v>76</v>
      </c>
      <c r="AN1107">
        <v>0</v>
      </c>
      <c r="AO1107">
        <v>0</v>
      </c>
      <c r="AP1107">
        <v>0</v>
      </c>
      <c r="AQ1107">
        <v>1</v>
      </c>
      <c r="AR1107">
        <v>4</v>
      </c>
      <c r="AS1107">
        <v>14</v>
      </c>
      <c r="AT1107">
        <v>0</v>
      </c>
      <c r="AU1107">
        <v>0</v>
      </c>
      <c r="AV1107">
        <v>2</v>
      </c>
      <c r="AW1107">
        <v>15</v>
      </c>
      <c r="AX1107">
        <v>24</v>
      </c>
      <c r="AY1107">
        <v>0</v>
      </c>
      <c r="AZ1107">
        <v>0</v>
      </c>
      <c r="BA1107">
        <v>0</v>
      </c>
      <c r="BB1107">
        <v>0</v>
      </c>
      <c r="BC1107">
        <v>0</v>
      </c>
      <c r="BD1107">
        <v>2</v>
      </c>
      <c r="BE1107">
        <v>11</v>
      </c>
      <c r="BF1107">
        <v>0</v>
      </c>
      <c r="BG1107">
        <v>0</v>
      </c>
      <c r="BH1107">
        <v>0</v>
      </c>
      <c r="BI1107">
        <v>3</v>
      </c>
      <c r="BJ1107">
        <v>3</v>
      </c>
      <c r="BK1107">
        <v>6</v>
      </c>
      <c r="BL1107">
        <v>6</v>
      </c>
      <c r="BM1107">
        <v>10</v>
      </c>
      <c r="BN1107">
        <v>10</v>
      </c>
      <c r="BO1107">
        <v>1</v>
      </c>
      <c r="BP1107">
        <v>18</v>
      </c>
      <c r="BQ1107">
        <v>18</v>
      </c>
      <c r="BR1107">
        <v>3</v>
      </c>
      <c r="BS1107">
        <v>3</v>
      </c>
      <c r="BT1107">
        <v>0</v>
      </c>
      <c r="BU1107">
        <v>0</v>
      </c>
      <c r="BV1107">
        <v>0</v>
      </c>
      <c r="BW1107">
        <v>0</v>
      </c>
      <c r="BX1107">
        <v>0</v>
      </c>
      <c r="BY1107">
        <v>0</v>
      </c>
      <c r="BZ1107">
        <v>0</v>
      </c>
      <c r="CA1107">
        <v>0</v>
      </c>
      <c r="CB1107">
        <v>0</v>
      </c>
      <c r="CC1107">
        <v>1</v>
      </c>
      <c r="CD1107">
        <v>1</v>
      </c>
      <c r="CE1107">
        <v>0</v>
      </c>
      <c r="CF1107">
        <v>0</v>
      </c>
      <c r="CG1107">
        <v>0</v>
      </c>
      <c r="CH1107">
        <v>0</v>
      </c>
      <c r="CI1107">
        <v>0</v>
      </c>
      <c r="CJ1107">
        <v>0</v>
      </c>
      <c r="CK1107">
        <v>0</v>
      </c>
      <c r="CL1107">
        <v>0</v>
      </c>
      <c r="CM1107">
        <v>1</v>
      </c>
      <c r="CN1107">
        <v>0</v>
      </c>
      <c r="CO1107">
        <v>4</v>
      </c>
      <c r="CP1107">
        <v>14</v>
      </c>
      <c r="CQ1107">
        <v>27</v>
      </c>
      <c r="CR1107">
        <v>0</v>
      </c>
      <c r="CS1107">
        <v>0</v>
      </c>
      <c r="CT1107">
        <v>2</v>
      </c>
      <c r="CU1107">
        <v>15</v>
      </c>
      <c r="CV1107">
        <v>24</v>
      </c>
      <c r="CW1107">
        <v>36</v>
      </c>
      <c r="CX1107">
        <v>0</v>
      </c>
      <c r="CY1107">
        <v>2</v>
      </c>
      <c r="CZ1107">
        <v>12</v>
      </c>
      <c r="DA1107">
        <v>18</v>
      </c>
      <c r="DB1107">
        <v>26</v>
      </c>
      <c r="DC1107">
        <v>35</v>
      </c>
      <c r="DD1107">
        <v>48</v>
      </c>
      <c r="DE1107">
        <v>57</v>
      </c>
      <c r="DF1107">
        <v>69</v>
      </c>
      <c r="DG1107">
        <v>12</v>
      </c>
      <c r="DH1107">
        <v>18</v>
      </c>
      <c r="DI1107">
        <v>26</v>
      </c>
      <c r="DJ1107">
        <v>35</v>
      </c>
      <c r="DK1107">
        <v>48</v>
      </c>
      <c r="DL1107">
        <v>57</v>
      </c>
      <c r="DM1107">
        <v>69</v>
      </c>
    </row>
    <row r="1108" spans="1:117" x14ac:dyDescent="0.25">
      <c r="A1108">
        <v>1106</v>
      </c>
      <c r="B1108">
        <v>27</v>
      </c>
      <c r="C1108">
        <v>36</v>
      </c>
      <c r="D1108">
        <v>44</v>
      </c>
      <c r="E1108">
        <v>51</v>
      </c>
      <c r="F1108">
        <v>60</v>
      </c>
      <c r="G1108">
        <v>71</v>
      </c>
      <c r="H1108">
        <v>0</v>
      </c>
      <c r="I1108">
        <v>0</v>
      </c>
      <c r="J1108">
        <v>10</v>
      </c>
      <c r="K1108">
        <v>17</v>
      </c>
      <c r="L1108">
        <v>24</v>
      </c>
      <c r="M1108">
        <v>34</v>
      </c>
      <c r="N1108">
        <v>0</v>
      </c>
      <c r="O1108">
        <v>2</v>
      </c>
      <c r="P1108">
        <v>9</v>
      </c>
      <c r="Q1108">
        <v>16</v>
      </c>
      <c r="R1108">
        <v>23</v>
      </c>
      <c r="S1108">
        <v>33</v>
      </c>
      <c r="T1108">
        <v>11</v>
      </c>
      <c r="U1108">
        <v>23</v>
      </c>
      <c r="V1108">
        <v>0</v>
      </c>
      <c r="W1108">
        <v>2</v>
      </c>
      <c r="X1108">
        <v>10</v>
      </c>
      <c r="Y1108">
        <v>16</v>
      </c>
      <c r="Z1108">
        <v>23</v>
      </c>
      <c r="AA1108">
        <v>33</v>
      </c>
      <c r="AB1108">
        <v>0</v>
      </c>
      <c r="AC1108">
        <v>2</v>
      </c>
      <c r="AD1108">
        <v>12</v>
      </c>
      <c r="AE1108">
        <v>18</v>
      </c>
      <c r="AF1108">
        <v>26</v>
      </c>
      <c r="AG1108">
        <v>35</v>
      </c>
      <c r="AH1108">
        <v>38</v>
      </c>
      <c r="AI1108">
        <v>42</v>
      </c>
      <c r="AJ1108">
        <v>47</v>
      </c>
      <c r="AK1108">
        <v>56</v>
      </c>
      <c r="AL1108">
        <v>68</v>
      </c>
      <c r="AM1108">
        <v>76</v>
      </c>
      <c r="AN1108">
        <v>0</v>
      </c>
      <c r="AO1108">
        <v>0</v>
      </c>
      <c r="AP1108">
        <v>0</v>
      </c>
      <c r="AQ1108">
        <v>1</v>
      </c>
      <c r="AR1108">
        <v>4</v>
      </c>
      <c r="AS1108">
        <v>14</v>
      </c>
      <c r="AT1108">
        <v>0</v>
      </c>
      <c r="AU1108">
        <v>0</v>
      </c>
      <c r="AV1108">
        <v>2</v>
      </c>
      <c r="AW1108">
        <v>15</v>
      </c>
      <c r="AX1108">
        <v>24</v>
      </c>
      <c r="AY1108">
        <v>0</v>
      </c>
      <c r="AZ1108">
        <v>0</v>
      </c>
      <c r="BA1108">
        <v>0</v>
      </c>
      <c r="BB1108">
        <v>0</v>
      </c>
      <c r="BC1108">
        <v>0</v>
      </c>
      <c r="BD1108">
        <v>2</v>
      </c>
      <c r="BE1108">
        <v>11</v>
      </c>
      <c r="BF1108">
        <v>0</v>
      </c>
      <c r="BG1108">
        <v>0</v>
      </c>
      <c r="BH1108">
        <v>0</v>
      </c>
      <c r="BI1108">
        <v>3</v>
      </c>
      <c r="BJ1108">
        <v>3</v>
      </c>
      <c r="BK1108">
        <v>6</v>
      </c>
      <c r="BL1108">
        <v>6</v>
      </c>
      <c r="BM1108">
        <v>10</v>
      </c>
      <c r="BN1108">
        <v>10</v>
      </c>
      <c r="BO1108">
        <v>1</v>
      </c>
      <c r="BP1108">
        <v>18</v>
      </c>
      <c r="BQ1108">
        <v>18</v>
      </c>
      <c r="BR1108">
        <v>3</v>
      </c>
      <c r="BS1108">
        <v>3</v>
      </c>
      <c r="BT1108">
        <v>0</v>
      </c>
      <c r="BU1108">
        <v>0</v>
      </c>
      <c r="BV1108">
        <v>0</v>
      </c>
      <c r="BW1108">
        <v>0</v>
      </c>
      <c r="BX1108">
        <v>0</v>
      </c>
      <c r="BY1108">
        <v>0</v>
      </c>
      <c r="BZ1108">
        <v>0</v>
      </c>
      <c r="CA1108">
        <v>0</v>
      </c>
      <c r="CB1108">
        <v>0</v>
      </c>
      <c r="CC1108">
        <v>1</v>
      </c>
      <c r="CD1108">
        <v>1</v>
      </c>
      <c r="CE1108">
        <v>0</v>
      </c>
      <c r="CF1108">
        <v>0</v>
      </c>
      <c r="CG1108">
        <v>0</v>
      </c>
      <c r="CH1108">
        <v>0</v>
      </c>
      <c r="CI1108">
        <v>0</v>
      </c>
      <c r="CJ1108">
        <v>0</v>
      </c>
      <c r="CK1108">
        <v>0</v>
      </c>
      <c r="CL1108">
        <v>0</v>
      </c>
      <c r="CM1108">
        <v>1</v>
      </c>
      <c r="CN1108">
        <v>0</v>
      </c>
      <c r="CO1108">
        <v>4</v>
      </c>
      <c r="CP1108">
        <v>14</v>
      </c>
      <c r="CQ1108">
        <v>27</v>
      </c>
      <c r="CR1108">
        <v>0</v>
      </c>
      <c r="CS1108">
        <v>0</v>
      </c>
      <c r="CT1108">
        <v>2</v>
      </c>
      <c r="CU1108">
        <v>15</v>
      </c>
      <c r="CV1108">
        <v>24</v>
      </c>
      <c r="CW1108">
        <v>36</v>
      </c>
      <c r="CX1108">
        <v>0</v>
      </c>
      <c r="CY1108">
        <v>2</v>
      </c>
      <c r="CZ1108">
        <v>12</v>
      </c>
      <c r="DA1108">
        <v>18</v>
      </c>
      <c r="DB1108">
        <v>26</v>
      </c>
      <c r="DC1108">
        <v>35</v>
      </c>
      <c r="DD1108">
        <v>48</v>
      </c>
      <c r="DE1108">
        <v>57</v>
      </c>
      <c r="DF1108">
        <v>69</v>
      </c>
      <c r="DG1108">
        <v>12</v>
      </c>
      <c r="DH1108">
        <v>18</v>
      </c>
      <c r="DI1108">
        <v>26</v>
      </c>
      <c r="DJ1108">
        <v>35</v>
      </c>
      <c r="DK1108">
        <v>48</v>
      </c>
      <c r="DL1108">
        <v>57</v>
      </c>
      <c r="DM1108">
        <v>69</v>
      </c>
    </row>
    <row r="1109" spans="1:117" x14ac:dyDescent="0.25">
      <c r="A1109">
        <v>1107</v>
      </c>
      <c r="B1109">
        <v>27</v>
      </c>
      <c r="C1109">
        <v>35</v>
      </c>
      <c r="D1109">
        <v>44</v>
      </c>
      <c r="E1109">
        <v>51</v>
      </c>
      <c r="F1109">
        <v>60</v>
      </c>
      <c r="G1109">
        <v>71</v>
      </c>
      <c r="H1109">
        <v>0</v>
      </c>
      <c r="I1109">
        <v>0</v>
      </c>
      <c r="J1109">
        <v>10</v>
      </c>
      <c r="K1109">
        <v>17</v>
      </c>
      <c r="L1109">
        <v>24</v>
      </c>
      <c r="M1109">
        <v>34</v>
      </c>
      <c r="N1109">
        <v>0</v>
      </c>
      <c r="O1109">
        <v>2</v>
      </c>
      <c r="P1109">
        <v>9</v>
      </c>
      <c r="Q1109">
        <v>16</v>
      </c>
      <c r="R1109">
        <v>23</v>
      </c>
      <c r="S1109">
        <v>33</v>
      </c>
      <c r="T1109">
        <v>11</v>
      </c>
      <c r="U1109">
        <v>23</v>
      </c>
      <c r="V1109">
        <v>0</v>
      </c>
      <c r="W1109">
        <v>2</v>
      </c>
      <c r="X1109">
        <v>10</v>
      </c>
      <c r="Y1109">
        <v>16</v>
      </c>
      <c r="Z1109">
        <v>23</v>
      </c>
      <c r="AA1109">
        <v>33</v>
      </c>
      <c r="AB1109">
        <v>0</v>
      </c>
      <c r="AC1109">
        <v>2</v>
      </c>
      <c r="AD1109">
        <v>12</v>
      </c>
      <c r="AE1109">
        <v>18</v>
      </c>
      <c r="AF1109">
        <v>26</v>
      </c>
      <c r="AG1109">
        <v>35</v>
      </c>
      <c r="AH1109">
        <v>38</v>
      </c>
      <c r="AI1109">
        <v>42</v>
      </c>
      <c r="AJ1109">
        <v>47</v>
      </c>
      <c r="AK1109">
        <v>56</v>
      </c>
      <c r="AL1109">
        <v>67</v>
      </c>
      <c r="AM1109">
        <v>76</v>
      </c>
      <c r="AN1109">
        <v>0</v>
      </c>
      <c r="AO1109">
        <v>0</v>
      </c>
      <c r="AP1109">
        <v>0</v>
      </c>
      <c r="AQ1109">
        <v>1</v>
      </c>
      <c r="AR1109">
        <v>4</v>
      </c>
      <c r="AS1109">
        <v>14</v>
      </c>
      <c r="AT1109">
        <v>0</v>
      </c>
      <c r="AU1109">
        <v>0</v>
      </c>
      <c r="AV1109">
        <v>2</v>
      </c>
      <c r="AW1109">
        <v>15</v>
      </c>
      <c r="AX1109">
        <v>24</v>
      </c>
      <c r="AY1109">
        <v>0</v>
      </c>
      <c r="AZ1109">
        <v>0</v>
      </c>
      <c r="BA1109">
        <v>0</v>
      </c>
      <c r="BB1109">
        <v>0</v>
      </c>
      <c r="BC1109">
        <v>0</v>
      </c>
      <c r="BD1109">
        <v>2</v>
      </c>
      <c r="BE1109">
        <v>11</v>
      </c>
      <c r="BF1109">
        <v>0</v>
      </c>
      <c r="BG1109">
        <v>0</v>
      </c>
      <c r="BH1109">
        <v>0</v>
      </c>
      <c r="BI1109">
        <v>3</v>
      </c>
      <c r="BJ1109">
        <v>3</v>
      </c>
      <c r="BK1109">
        <v>6</v>
      </c>
      <c r="BL1109">
        <v>6</v>
      </c>
      <c r="BM1109">
        <v>10</v>
      </c>
      <c r="BN1109">
        <v>10</v>
      </c>
      <c r="BO1109">
        <v>1</v>
      </c>
      <c r="BP1109">
        <v>18</v>
      </c>
      <c r="BQ1109">
        <v>18</v>
      </c>
      <c r="BR1109">
        <v>3</v>
      </c>
      <c r="BS1109">
        <v>3</v>
      </c>
      <c r="BT1109">
        <v>0</v>
      </c>
      <c r="BU1109">
        <v>0</v>
      </c>
      <c r="BV1109">
        <v>0</v>
      </c>
      <c r="BW1109">
        <v>0</v>
      </c>
      <c r="BX1109">
        <v>0</v>
      </c>
      <c r="BY1109">
        <v>0</v>
      </c>
      <c r="BZ1109">
        <v>0</v>
      </c>
      <c r="CA1109">
        <v>0</v>
      </c>
      <c r="CB1109">
        <v>0</v>
      </c>
      <c r="CC1109">
        <v>1</v>
      </c>
      <c r="CD1109">
        <v>1</v>
      </c>
      <c r="CE1109">
        <v>0</v>
      </c>
      <c r="CF1109">
        <v>0</v>
      </c>
      <c r="CG1109">
        <v>0</v>
      </c>
      <c r="CH1109">
        <v>0</v>
      </c>
      <c r="CI1109">
        <v>0</v>
      </c>
      <c r="CJ1109">
        <v>0</v>
      </c>
      <c r="CK1109">
        <v>0</v>
      </c>
      <c r="CL1109">
        <v>0</v>
      </c>
      <c r="CM1109">
        <v>1</v>
      </c>
      <c r="CN1109">
        <v>0</v>
      </c>
      <c r="CO1109">
        <v>4</v>
      </c>
      <c r="CP1109">
        <v>14</v>
      </c>
      <c r="CQ1109">
        <v>27</v>
      </c>
      <c r="CR1109">
        <v>0</v>
      </c>
      <c r="CS1109">
        <v>0</v>
      </c>
      <c r="CT1109">
        <v>2</v>
      </c>
      <c r="CU1109">
        <v>15</v>
      </c>
      <c r="CV1109">
        <v>24</v>
      </c>
      <c r="CW1109">
        <v>36</v>
      </c>
      <c r="CX1109">
        <v>0</v>
      </c>
      <c r="CY1109">
        <v>2</v>
      </c>
      <c r="CZ1109">
        <v>12</v>
      </c>
      <c r="DA1109">
        <v>18</v>
      </c>
      <c r="DB1109">
        <v>26</v>
      </c>
      <c r="DC1109">
        <v>35</v>
      </c>
      <c r="DD1109">
        <v>48</v>
      </c>
      <c r="DE1109">
        <v>57</v>
      </c>
      <c r="DF1109">
        <v>69</v>
      </c>
      <c r="DG1109">
        <v>12</v>
      </c>
      <c r="DH1109">
        <v>18</v>
      </c>
      <c r="DI1109">
        <v>26</v>
      </c>
      <c r="DJ1109">
        <v>35</v>
      </c>
      <c r="DK1109">
        <v>48</v>
      </c>
      <c r="DL1109">
        <v>57</v>
      </c>
      <c r="DM1109">
        <v>69</v>
      </c>
    </row>
    <row r="1110" spans="1:117" x14ac:dyDescent="0.25">
      <c r="A1110">
        <v>1108</v>
      </c>
      <c r="B1110">
        <v>27</v>
      </c>
      <c r="C1110">
        <v>35</v>
      </c>
      <c r="D1110">
        <v>44</v>
      </c>
      <c r="E1110">
        <v>51</v>
      </c>
      <c r="F1110">
        <v>60</v>
      </c>
      <c r="G1110">
        <v>71</v>
      </c>
      <c r="H1110">
        <v>0</v>
      </c>
      <c r="I1110">
        <v>0</v>
      </c>
      <c r="J1110">
        <v>10</v>
      </c>
      <c r="K1110">
        <v>17</v>
      </c>
      <c r="L1110">
        <v>24</v>
      </c>
      <c r="M1110">
        <v>34</v>
      </c>
      <c r="N1110">
        <v>0</v>
      </c>
      <c r="O1110">
        <v>2</v>
      </c>
      <c r="P1110">
        <v>9</v>
      </c>
      <c r="Q1110">
        <v>16</v>
      </c>
      <c r="R1110">
        <v>23</v>
      </c>
      <c r="S1110">
        <v>33</v>
      </c>
      <c r="T1110">
        <v>11</v>
      </c>
      <c r="U1110">
        <v>23</v>
      </c>
      <c r="V1110">
        <v>0</v>
      </c>
      <c r="W1110">
        <v>2</v>
      </c>
      <c r="X1110">
        <v>10</v>
      </c>
      <c r="Y1110">
        <v>16</v>
      </c>
      <c r="Z1110">
        <v>23</v>
      </c>
      <c r="AA1110">
        <v>33</v>
      </c>
      <c r="AB1110">
        <v>0</v>
      </c>
      <c r="AC1110">
        <v>2</v>
      </c>
      <c r="AD1110">
        <v>12</v>
      </c>
      <c r="AE1110">
        <v>18</v>
      </c>
      <c r="AF1110">
        <v>26</v>
      </c>
      <c r="AG1110">
        <v>35</v>
      </c>
      <c r="AH1110">
        <v>38</v>
      </c>
      <c r="AI1110">
        <v>42</v>
      </c>
      <c r="AJ1110">
        <v>47</v>
      </c>
      <c r="AK1110">
        <v>56</v>
      </c>
      <c r="AL1110">
        <v>67</v>
      </c>
      <c r="AM1110">
        <v>76</v>
      </c>
      <c r="AN1110">
        <v>0</v>
      </c>
      <c r="AO1110">
        <v>0</v>
      </c>
      <c r="AP1110">
        <v>0</v>
      </c>
      <c r="AQ1110">
        <v>1</v>
      </c>
      <c r="AR1110">
        <v>4</v>
      </c>
      <c r="AS1110">
        <v>14</v>
      </c>
      <c r="AT1110">
        <v>0</v>
      </c>
      <c r="AU1110">
        <v>0</v>
      </c>
      <c r="AV1110">
        <v>2</v>
      </c>
      <c r="AW1110">
        <v>15</v>
      </c>
      <c r="AX1110">
        <v>24</v>
      </c>
      <c r="AY1110">
        <v>0</v>
      </c>
      <c r="AZ1110">
        <v>0</v>
      </c>
      <c r="BA1110">
        <v>0</v>
      </c>
      <c r="BB1110">
        <v>0</v>
      </c>
      <c r="BC1110">
        <v>0</v>
      </c>
      <c r="BD1110">
        <v>2</v>
      </c>
      <c r="BE1110">
        <v>11</v>
      </c>
      <c r="BF1110">
        <v>0</v>
      </c>
      <c r="BG1110">
        <v>0</v>
      </c>
      <c r="BH1110">
        <v>0</v>
      </c>
      <c r="BI1110">
        <v>3</v>
      </c>
      <c r="BJ1110">
        <v>3</v>
      </c>
      <c r="BK1110">
        <v>6</v>
      </c>
      <c r="BL1110">
        <v>6</v>
      </c>
      <c r="BM1110">
        <v>10</v>
      </c>
      <c r="BN1110">
        <v>10</v>
      </c>
      <c r="BO1110">
        <v>1</v>
      </c>
      <c r="BP1110">
        <v>18</v>
      </c>
      <c r="BQ1110">
        <v>18</v>
      </c>
      <c r="BR1110">
        <v>3</v>
      </c>
      <c r="BS1110">
        <v>3</v>
      </c>
      <c r="BT1110">
        <v>0</v>
      </c>
      <c r="BU1110">
        <v>0</v>
      </c>
      <c r="BV1110">
        <v>0</v>
      </c>
      <c r="BW1110">
        <v>0</v>
      </c>
      <c r="BX1110">
        <v>0</v>
      </c>
      <c r="BY1110">
        <v>0</v>
      </c>
      <c r="BZ1110">
        <v>0</v>
      </c>
      <c r="CA1110">
        <v>0</v>
      </c>
      <c r="CB1110">
        <v>0</v>
      </c>
      <c r="CC1110">
        <v>1</v>
      </c>
      <c r="CD1110">
        <v>1</v>
      </c>
      <c r="CE1110">
        <v>0</v>
      </c>
      <c r="CF1110">
        <v>0</v>
      </c>
      <c r="CG1110">
        <v>0</v>
      </c>
      <c r="CH1110">
        <v>0</v>
      </c>
      <c r="CI1110">
        <v>0</v>
      </c>
      <c r="CJ1110">
        <v>0</v>
      </c>
      <c r="CK1110">
        <v>0</v>
      </c>
      <c r="CL1110">
        <v>0</v>
      </c>
      <c r="CM1110">
        <v>1</v>
      </c>
      <c r="CN1110">
        <v>0</v>
      </c>
      <c r="CO1110">
        <v>4</v>
      </c>
      <c r="CP1110">
        <v>14</v>
      </c>
      <c r="CQ1110">
        <v>27</v>
      </c>
      <c r="CR1110">
        <v>0</v>
      </c>
      <c r="CS1110">
        <v>0</v>
      </c>
      <c r="CT1110">
        <v>2</v>
      </c>
      <c r="CU1110">
        <v>15</v>
      </c>
      <c r="CV1110">
        <v>24</v>
      </c>
      <c r="CW1110">
        <v>36</v>
      </c>
      <c r="CX1110">
        <v>0</v>
      </c>
      <c r="CY1110">
        <v>2</v>
      </c>
      <c r="CZ1110">
        <v>12</v>
      </c>
      <c r="DA1110">
        <v>18</v>
      </c>
      <c r="DB1110">
        <v>26</v>
      </c>
      <c r="DC1110">
        <v>35</v>
      </c>
      <c r="DD1110">
        <v>48</v>
      </c>
      <c r="DE1110">
        <v>57</v>
      </c>
      <c r="DF1110">
        <v>69</v>
      </c>
      <c r="DG1110">
        <v>12</v>
      </c>
      <c r="DH1110">
        <v>18</v>
      </c>
      <c r="DI1110">
        <v>26</v>
      </c>
      <c r="DJ1110">
        <v>35</v>
      </c>
      <c r="DK1110">
        <v>48</v>
      </c>
      <c r="DL1110">
        <v>57</v>
      </c>
      <c r="DM1110">
        <v>69</v>
      </c>
    </row>
    <row r="1111" spans="1:117" x14ac:dyDescent="0.25">
      <c r="A1111">
        <v>1109</v>
      </c>
      <c r="B1111">
        <v>27</v>
      </c>
      <c r="C1111">
        <v>35</v>
      </c>
      <c r="D1111">
        <v>44</v>
      </c>
      <c r="E1111">
        <v>51</v>
      </c>
      <c r="F1111">
        <v>60</v>
      </c>
      <c r="G1111">
        <v>71</v>
      </c>
      <c r="H1111">
        <v>0</v>
      </c>
      <c r="I1111">
        <v>0</v>
      </c>
      <c r="J1111">
        <v>10</v>
      </c>
      <c r="K1111">
        <v>17</v>
      </c>
      <c r="L1111">
        <v>24</v>
      </c>
      <c r="M1111">
        <v>34</v>
      </c>
      <c r="N1111">
        <v>0</v>
      </c>
      <c r="O1111">
        <v>2</v>
      </c>
      <c r="P1111">
        <v>9</v>
      </c>
      <c r="Q1111">
        <v>16</v>
      </c>
      <c r="R1111">
        <v>23</v>
      </c>
      <c r="S1111">
        <v>33</v>
      </c>
      <c r="T1111">
        <v>11</v>
      </c>
      <c r="U1111">
        <v>23</v>
      </c>
      <c r="V1111">
        <v>0</v>
      </c>
      <c r="W1111">
        <v>2</v>
      </c>
      <c r="X1111">
        <v>10</v>
      </c>
      <c r="Y1111">
        <v>16</v>
      </c>
      <c r="Z1111">
        <v>23</v>
      </c>
      <c r="AA1111">
        <v>33</v>
      </c>
      <c r="AB1111">
        <v>0</v>
      </c>
      <c r="AC1111">
        <v>2</v>
      </c>
      <c r="AD1111">
        <v>12</v>
      </c>
      <c r="AE1111">
        <v>18</v>
      </c>
      <c r="AF1111">
        <v>26</v>
      </c>
      <c r="AG1111">
        <v>35</v>
      </c>
      <c r="AH1111">
        <v>38</v>
      </c>
      <c r="AI1111">
        <v>42</v>
      </c>
      <c r="AJ1111">
        <v>47</v>
      </c>
      <c r="AK1111">
        <v>56</v>
      </c>
      <c r="AL1111">
        <v>67</v>
      </c>
      <c r="AM1111">
        <v>76</v>
      </c>
      <c r="AN1111">
        <v>0</v>
      </c>
      <c r="AO1111">
        <v>0</v>
      </c>
      <c r="AP1111">
        <v>0</v>
      </c>
      <c r="AQ1111">
        <v>1</v>
      </c>
      <c r="AR1111">
        <v>4</v>
      </c>
      <c r="AS1111">
        <v>14</v>
      </c>
      <c r="AT1111">
        <v>0</v>
      </c>
      <c r="AU1111">
        <v>0</v>
      </c>
      <c r="AV1111">
        <v>2</v>
      </c>
      <c r="AW1111">
        <v>15</v>
      </c>
      <c r="AX1111">
        <v>24</v>
      </c>
      <c r="AY1111">
        <v>0</v>
      </c>
      <c r="AZ1111">
        <v>0</v>
      </c>
      <c r="BA1111">
        <v>0</v>
      </c>
      <c r="BB1111">
        <v>0</v>
      </c>
      <c r="BC1111">
        <v>0</v>
      </c>
      <c r="BD1111">
        <v>2</v>
      </c>
      <c r="BE1111">
        <v>11</v>
      </c>
      <c r="BF1111">
        <v>0</v>
      </c>
      <c r="BG1111">
        <v>0</v>
      </c>
      <c r="BH1111">
        <v>0</v>
      </c>
      <c r="BI1111">
        <v>3</v>
      </c>
      <c r="BJ1111">
        <v>3</v>
      </c>
      <c r="BK1111">
        <v>6</v>
      </c>
      <c r="BL1111">
        <v>6</v>
      </c>
      <c r="BM1111">
        <v>10</v>
      </c>
      <c r="BN1111">
        <v>10</v>
      </c>
      <c r="BO1111">
        <v>1</v>
      </c>
      <c r="BP1111">
        <v>18</v>
      </c>
      <c r="BQ1111">
        <v>18</v>
      </c>
      <c r="BR1111">
        <v>3</v>
      </c>
      <c r="BS1111">
        <v>3</v>
      </c>
      <c r="BT1111">
        <v>0</v>
      </c>
      <c r="BU1111">
        <v>0</v>
      </c>
      <c r="BV1111">
        <v>0</v>
      </c>
      <c r="BW1111">
        <v>0</v>
      </c>
      <c r="BX1111">
        <v>0</v>
      </c>
      <c r="BY1111">
        <v>0</v>
      </c>
      <c r="BZ1111">
        <v>0</v>
      </c>
      <c r="CA1111">
        <v>0</v>
      </c>
      <c r="CB1111">
        <v>0</v>
      </c>
      <c r="CC1111">
        <v>1</v>
      </c>
      <c r="CD1111">
        <v>1</v>
      </c>
      <c r="CE1111">
        <v>0</v>
      </c>
      <c r="CF1111">
        <v>0</v>
      </c>
      <c r="CG1111">
        <v>0</v>
      </c>
      <c r="CH1111">
        <v>0</v>
      </c>
      <c r="CI1111">
        <v>0</v>
      </c>
      <c r="CJ1111">
        <v>0</v>
      </c>
      <c r="CK1111">
        <v>0</v>
      </c>
      <c r="CL1111">
        <v>0</v>
      </c>
      <c r="CM1111">
        <v>1</v>
      </c>
      <c r="CN1111">
        <v>0</v>
      </c>
      <c r="CO1111">
        <v>4</v>
      </c>
      <c r="CP1111">
        <v>14</v>
      </c>
      <c r="CQ1111">
        <v>27</v>
      </c>
      <c r="CR1111">
        <v>0</v>
      </c>
      <c r="CS1111">
        <v>0</v>
      </c>
      <c r="CT1111">
        <v>2</v>
      </c>
      <c r="CU1111">
        <v>15</v>
      </c>
      <c r="CV1111">
        <v>24</v>
      </c>
      <c r="CW1111">
        <v>36</v>
      </c>
      <c r="CX1111">
        <v>0</v>
      </c>
      <c r="CY1111">
        <v>2</v>
      </c>
      <c r="CZ1111">
        <v>12</v>
      </c>
      <c r="DA1111">
        <v>18</v>
      </c>
      <c r="DB1111">
        <v>26</v>
      </c>
      <c r="DC1111">
        <v>35</v>
      </c>
      <c r="DD1111">
        <v>48</v>
      </c>
      <c r="DE1111">
        <v>57</v>
      </c>
      <c r="DF1111">
        <v>69</v>
      </c>
      <c r="DG1111">
        <v>12</v>
      </c>
      <c r="DH1111">
        <v>18</v>
      </c>
      <c r="DI1111">
        <v>26</v>
      </c>
      <c r="DJ1111">
        <v>35</v>
      </c>
      <c r="DK1111">
        <v>48</v>
      </c>
      <c r="DL1111">
        <v>57</v>
      </c>
      <c r="DM1111">
        <v>69</v>
      </c>
    </row>
    <row r="1112" spans="1:117" x14ac:dyDescent="0.25">
      <c r="A1112">
        <v>1110</v>
      </c>
      <c r="B1112">
        <v>26</v>
      </c>
      <c r="C1112">
        <v>35</v>
      </c>
      <c r="D1112">
        <v>44</v>
      </c>
      <c r="E1112">
        <v>51</v>
      </c>
      <c r="F1112">
        <v>59</v>
      </c>
      <c r="G1112">
        <v>70</v>
      </c>
      <c r="H1112">
        <v>0</v>
      </c>
      <c r="I1112">
        <v>0</v>
      </c>
      <c r="J1112">
        <v>10</v>
      </c>
      <c r="K1112">
        <v>17</v>
      </c>
      <c r="L1112">
        <v>24</v>
      </c>
      <c r="M1112">
        <v>34</v>
      </c>
      <c r="N1112">
        <v>0</v>
      </c>
      <c r="O1112">
        <v>2</v>
      </c>
      <c r="P1112">
        <v>9</v>
      </c>
      <c r="Q1112">
        <v>16</v>
      </c>
      <c r="R1112">
        <v>23</v>
      </c>
      <c r="S1112">
        <v>33</v>
      </c>
      <c r="T1112">
        <v>11</v>
      </c>
      <c r="U1112">
        <v>23</v>
      </c>
      <c r="V1112">
        <v>0</v>
      </c>
      <c r="W1112">
        <v>2</v>
      </c>
      <c r="X1112">
        <v>10</v>
      </c>
      <c r="Y1112">
        <v>16</v>
      </c>
      <c r="Z1112">
        <v>23</v>
      </c>
      <c r="AA1112">
        <v>33</v>
      </c>
      <c r="AB1112">
        <v>0</v>
      </c>
      <c r="AC1112">
        <v>2</v>
      </c>
      <c r="AD1112">
        <v>12</v>
      </c>
      <c r="AE1112">
        <v>18</v>
      </c>
      <c r="AF1112">
        <v>26</v>
      </c>
      <c r="AG1112">
        <v>35</v>
      </c>
      <c r="AH1112">
        <v>37</v>
      </c>
      <c r="AI1112">
        <v>42</v>
      </c>
      <c r="AJ1112">
        <v>47</v>
      </c>
      <c r="AK1112">
        <v>56</v>
      </c>
      <c r="AL1112">
        <v>67</v>
      </c>
      <c r="AM1112">
        <v>76</v>
      </c>
      <c r="AN1112">
        <v>0</v>
      </c>
      <c r="AO1112">
        <v>0</v>
      </c>
      <c r="AP1112">
        <v>0</v>
      </c>
      <c r="AQ1112">
        <v>1</v>
      </c>
      <c r="AR1112">
        <v>4</v>
      </c>
      <c r="AS1112">
        <v>14</v>
      </c>
      <c r="AT1112">
        <v>0</v>
      </c>
      <c r="AU1112">
        <v>0</v>
      </c>
      <c r="AV1112">
        <v>2</v>
      </c>
      <c r="AW1112">
        <v>15</v>
      </c>
      <c r="AX1112">
        <v>24</v>
      </c>
      <c r="AY1112">
        <v>0</v>
      </c>
      <c r="AZ1112">
        <v>0</v>
      </c>
      <c r="BA1112">
        <v>0</v>
      </c>
      <c r="BB1112">
        <v>0</v>
      </c>
      <c r="BC1112">
        <v>0</v>
      </c>
      <c r="BD1112">
        <v>2</v>
      </c>
      <c r="BE1112">
        <v>11</v>
      </c>
      <c r="BF1112">
        <v>0</v>
      </c>
      <c r="BG1112">
        <v>0</v>
      </c>
      <c r="BH1112">
        <v>0</v>
      </c>
      <c r="BI1112">
        <v>3</v>
      </c>
      <c r="BJ1112">
        <v>3</v>
      </c>
      <c r="BK1112">
        <v>6</v>
      </c>
      <c r="BL1112">
        <v>6</v>
      </c>
      <c r="BM1112">
        <v>10</v>
      </c>
      <c r="BN1112">
        <v>10</v>
      </c>
      <c r="BO1112">
        <v>1</v>
      </c>
      <c r="BP1112">
        <v>18</v>
      </c>
      <c r="BQ1112">
        <v>18</v>
      </c>
      <c r="BR1112">
        <v>3</v>
      </c>
      <c r="BS1112">
        <v>3</v>
      </c>
      <c r="BT1112">
        <v>0</v>
      </c>
      <c r="BU1112">
        <v>0</v>
      </c>
      <c r="BV1112">
        <v>0</v>
      </c>
      <c r="BW1112">
        <v>0</v>
      </c>
      <c r="BX1112">
        <v>0</v>
      </c>
      <c r="BY1112">
        <v>0</v>
      </c>
      <c r="BZ1112">
        <v>0</v>
      </c>
      <c r="CA1112">
        <v>0</v>
      </c>
      <c r="CB1112">
        <v>0</v>
      </c>
      <c r="CC1112">
        <v>1</v>
      </c>
      <c r="CD1112">
        <v>1</v>
      </c>
      <c r="CE1112">
        <v>0</v>
      </c>
      <c r="CF1112">
        <v>0</v>
      </c>
      <c r="CG1112">
        <v>0</v>
      </c>
      <c r="CH1112">
        <v>0</v>
      </c>
      <c r="CI1112">
        <v>0</v>
      </c>
      <c r="CJ1112">
        <v>0</v>
      </c>
      <c r="CK1112">
        <v>0</v>
      </c>
      <c r="CL1112">
        <v>0</v>
      </c>
      <c r="CM1112">
        <v>1</v>
      </c>
      <c r="CN1112">
        <v>0</v>
      </c>
      <c r="CO1112">
        <v>4</v>
      </c>
      <c r="CP1112">
        <v>14</v>
      </c>
      <c r="CQ1112">
        <v>27</v>
      </c>
      <c r="CR1112">
        <v>0</v>
      </c>
      <c r="CS1112">
        <v>0</v>
      </c>
      <c r="CT1112">
        <v>2</v>
      </c>
      <c r="CU1112">
        <v>15</v>
      </c>
      <c r="CV1112">
        <v>24</v>
      </c>
      <c r="CW1112">
        <v>36</v>
      </c>
      <c r="CX1112">
        <v>0</v>
      </c>
      <c r="CY1112">
        <v>2</v>
      </c>
      <c r="CZ1112">
        <v>12</v>
      </c>
      <c r="DA1112">
        <v>18</v>
      </c>
      <c r="DB1112">
        <v>26</v>
      </c>
      <c r="DC1112">
        <v>35</v>
      </c>
      <c r="DD1112">
        <v>48</v>
      </c>
      <c r="DE1112">
        <v>57</v>
      </c>
      <c r="DF1112">
        <v>69</v>
      </c>
      <c r="DG1112">
        <v>12</v>
      </c>
      <c r="DH1112">
        <v>18</v>
      </c>
      <c r="DI1112">
        <v>26</v>
      </c>
      <c r="DJ1112">
        <v>35</v>
      </c>
      <c r="DK1112">
        <v>48</v>
      </c>
      <c r="DL1112">
        <v>57</v>
      </c>
      <c r="DM1112">
        <v>69</v>
      </c>
    </row>
    <row r="1113" spans="1:117" x14ac:dyDescent="0.25">
      <c r="A1113">
        <v>1111</v>
      </c>
      <c r="B1113">
        <v>26</v>
      </c>
      <c r="C1113">
        <v>35</v>
      </c>
      <c r="D1113">
        <v>44</v>
      </c>
      <c r="E1113">
        <v>51</v>
      </c>
      <c r="F1113">
        <v>59</v>
      </c>
      <c r="G1113">
        <v>70</v>
      </c>
      <c r="H1113">
        <v>0</v>
      </c>
      <c r="I1113">
        <v>0</v>
      </c>
      <c r="J1113">
        <v>10</v>
      </c>
      <c r="K1113">
        <v>17</v>
      </c>
      <c r="L1113">
        <v>24</v>
      </c>
      <c r="M1113">
        <v>34</v>
      </c>
      <c r="N1113">
        <v>0</v>
      </c>
      <c r="O1113">
        <v>2</v>
      </c>
      <c r="P1113">
        <v>9</v>
      </c>
      <c r="Q1113">
        <v>16</v>
      </c>
      <c r="R1113">
        <v>23</v>
      </c>
      <c r="S1113">
        <v>33</v>
      </c>
      <c r="T1113">
        <v>11</v>
      </c>
      <c r="U1113">
        <v>23</v>
      </c>
      <c r="V1113">
        <v>0</v>
      </c>
      <c r="W1113">
        <v>2</v>
      </c>
      <c r="X1113">
        <v>10</v>
      </c>
      <c r="Y1113">
        <v>16</v>
      </c>
      <c r="Z1113">
        <v>23</v>
      </c>
      <c r="AA1113">
        <v>33</v>
      </c>
      <c r="AB1113">
        <v>0</v>
      </c>
      <c r="AC1113">
        <v>2</v>
      </c>
      <c r="AD1113">
        <v>12</v>
      </c>
      <c r="AE1113">
        <v>18</v>
      </c>
      <c r="AF1113">
        <v>26</v>
      </c>
      <c r="AG1113">
        <v>35</v>
      </c>
      <c r="AH1113">
        <v>37</v>
      </c>
      <c r="AI1113">
        <v>42</v>
      </c>
      <c r="AJ1113">
        <v>47</v>
      </c>
      <c r="AK1113">
        <v>56</v>
      </c>
      <c r="AL1113">
        <v>67</v>
      </c>
      <c r="AM1113">
        <v>76</v>
      </c>
      <c r="AN1113">
        <v>0</v>
      </c>
      <c r="AO1113">
        <v>0</v>
      </c>
      <c r="AP1113">
        <v>0</v>
      </c>
      <c r="AQ1113">
        <v>1</v>
      </c>
      <c r="AR1113">
        <v>4</v>
      </c>
      <c r="AS1113">
        <v>14</v>
      </c>
      <c r="AT1113">
        <v>0</v>
      </c>
      <c r="AU1113">
        <v>0</v>
      </c>
      <c r="AV1113">
        <v>2</v>
      </c>
      <c r="AW1113">
        <v>15</v>
      </c>
      <c r="AX1113">
        <v>24</v>
      </c>
      <c r="AY1113">
        <v>0</v>
      </c>
      <c r="AZ1113">
        <v>0</v>
      </c>
      <c r="BA1113">
        <v>0</v>
      </c>
      <c r="BB1113">
        <v>0</v>
      </c>
      <c r="BC1113">
        <v>0</v>
      </c>
      <c r="BD1113">
        <v>2</v>
      </c>
      <c r="BE1113">
        <v>11</v>
      </c>
      <c r="BF1113">
        <v>0</v>
      </c>
      <c r="BG1113">
        <v>0</v>
      </c>
      <c r="BH1113">
        <v>0</v>
      </c>
      <c r="BI1113">
        <v>3</v>
      </c>
      <c r="BJ1113">
        <v>3</v>
      </c>
      <c r="BK1113">
        <v>6</v>
      </c>
      <c r="BL1113">
        <v>6</v>
      </c>
      <c r="BM1113">
        <v>10</v>
      </c>
      <c r="BN1113">
        <v>10</v>
      </c>
      <c r="BO1113">
        <v>1</v>
      </c>
      <c r="BP1113">
        <v>18</v>
      </c>
      <c r="BQ1113">
        <v>18</v>
      </c>
      <c r="BR1113">
        <v>3</v>
      </c>
      <c r="BS1113">
        <v>3</v>
      </c>
      <c r="BT1113">
        <v>0</v>
      </c>
      <c r="BU1113">
        <v>0</v>
      </c>
      <c r="BV1113">
        <v>0</v>
      </c>
      <c r="BW1113">
        <v>0</v>
      </c>
      <c r="BX1113">
        <v>0</v>
      </c>
      <c r="BY1113">
        <v>0</v>
      </c>
      <c r="BZ1113">
        <v>0</v>
      </c>
      <c r="CA1113">
        <v>0</v>
      </c>
      <c r="CB1113">
        <v>0</v>
      </c>
      <c r="CC1113">
        <v>1</v>
      </c>
      <c r="CD1113">
        <v>1</v>
      </c>
      <c r="CE1113">
        <v>0</v>
      </c>
      <c r="CF1113">
        <v>0</v>
      </c>
      <c r="CG1113">
        <v>0</v>
      </c>
      <c r="CH1113">
        <v>0</v>
      </c>
      <c r="CI1113">
        <v>0</v>
      </c>
      <c r="CJ1113">
        <v>0</v>
      </c>
      <c r="CK1113">
        <v>0</v>
      </c>
      <c r="CL1113">
        <v>0</v>
      </c>
      <c r="CM1113">
        <v>1</v>
      </c>
      <c r="CN1113">
        <v>0</v>
      </c>
      <c r="CO1113">
        <v>4</v>
      </c>
      <c r="CP1113">
        <v>14</v>
      </c>
      <c r="CQ1113">
        <v>27</v>
      </c>
      <c r="CR1113">
        <v>0</v>
      </c>
      <c r="CS1113">
        <v>0</v>
      </c>
      <c r="CT1113">
        <v>2</v>
      </c>
      <c r="CU1113">
        <v>15</v>
      </c>
      <c r="CV1113">
        <v>24</v>
      </c>
      <c r="CW1113">
        <v>36</v>
      </c>
      <c r="CX1113">
        <v>0</v>
      </c>
      <c r="CY1113">
        <v>2</v>
      </c>
      <c r="CZ1113">
        <v>12</v>
      </c>
      <c r="DA1113">
        <v>18</v>
      </c>
      <c r="DB1113">
        <v>26</v>
      </c>
      <c r="DC1113">
        <v>35</v>
      </c>
      <c r="DD1113">
        <v>48</v>
      </c>
      <c r="DE1113">
        <v>57</v>
      </c>
      <c r="DF1113">
        <v>69</v>
      </c>
      <c r="DG1113">
        <v>12</v>
      </c>
      <c r="DH1113">
        <v>18</v>
      </c>
      <c r="DI1113">
        <v>26</v>
      </c>
      <c r="DJ1113">
        <v>35</v>
      </c>
      <c r="DK1113">
        <v>48</v>
      </c>
      <c r="DL1113">
        <v>57</v>
      </c>
      <c r="DM1113">
        <v>69</v>
      </c>
    </row>
    <row r="1114" spans="1:117" x14ac:dyDescent="0.25">
      <c r="A1114">
        <v>1112</v>
      </c>
      <c r="B1114">
        <v>26</v>
      </c>
      <c r="C1114">
        <v>35</v>
      </c>
      <c r="D1114">
        <v>44</v>
      </c>
      <c r="E1114">
        <v>51</v>
      </c>
      <c r="F1114">
        <v>59</v>
      </c>
      <c r="G1114">
        <v>70</v>
      </c>
      <c r="H1114">
        <v>0</v>
      </c>
      <c r="I1114">
        <v>0</v>
      </c>
      <c r="J1114">
        <v>10</v>
      </c>
      <c r="K1114">
        <v>17</v>
      </c>
      <c r="L1114">
        <v>24</v>
      </c>
      <c r="M1114">
        <v>34</v>
      </c>
      <c r="N1114">
        <v>0</v>
      </c>
      <c r="O1114">
        <v>2</v>
      </c>
      <c r="P1114">
        <v>9</v>
      </c>
      <c r="Q1114">
        <v>16</v>
      </c>
      <c r="R1114">
        <v>23</v>
      </c>
      <c r="S1114">
        <v>33</v>
      </c>
      <c r="T1114">
        <v>11</v>
      </c>
      <c r="U1114">
        <v>23</v>
      </c>
      <c r="V1114">
        <v>0</v>
      </c>
      <c r="W1114">
        <v>2</v>
      </c>
      <c r="X1114">
        <v>10</v>
      </c>
      <c r="Y1114">
        <v>16</v>
      </c>
      <c r="Z1114">
        <v>23</v>
      </c>
      <c r="AA1114">
        <v>33</v>
      </c>
      <c r="AB1114">
        <v>0</v>
      </c>
      <c r="AC1114">
        <v>2</v>
      </c>
      <c r="AD1114">
        <v>12</v>
      </c>
      <c r="AE1114">
        <v>18</v>
      </c>
      <c r="AF1114">
        <v>26</v>
      </c>
      <c r="AG1114">
        <v>35</v>
      </c>
      <c r="AH1114">
        <v>37</v>
      </c>
      <c r="AI1114">
        <v>42</v>
      </c>
      <c r="AJ1114">
        <v>47</v>
      </c>
      <c r="AK1114">
        <v>56</v>
      </c>
      <c r="AL1114">
        <v>67</v>
      </c>
      <c r="AM1114">
        <v>76</v>
      </c>
      <c r="AN1114">
        <v>0</v>
      </c>
      <c r="AO1114">
        <v>0</v>
      </c>
      <c r="AP1114">
        <v>0</v>
      </c>
      <c r="AQ1114">
        <v>1</v>
      </c>
      <c r="AR1114">
        <v>4</v>
      </c>
      <c r="AS1114">
        <v>14</v>
      </c>
      <c r="AT1114">
        <v>0</v>
      </c>
      <c r="AU1114">
        <v>0</v>
      </c>
      <c r="AV1114">
        <v>2</v>
      </c>
      <c r="AW1114">
        <v>15</v>
      </c>
      <c r="AX1114">
        <v>24</v>
      </c>
      <c r="AY1114">
        <v>0</v>
      </c>
      <c r="AZ1114">
        <v>0</v>
      </c>
      <c r="BA1114">
        <v>0</v>
      </c>
      <c r="BB1114">
        <v>0</v>
      </c>
      <c r="BC1114">
        <v>0</v>
      </c>
      <c r="BD1114">
        <v>2</v>
      </c>
      <c r="BE1114">
        <v>11</v>
      </c>
      <c r="BF1114">
        <v>0</v>
      </c>
      <c r="BG1114">
        <v>0</v>
      </c>
      <c r="BH1114">
        <v>0</v>
      </c>
      <c r="BI1114">
        <v>3</v>
      </c>
      <c r="BJ1114">
        <v>3</v>
      </c>
      <c r="BK1114">
        <v>6</v>
      </c>
      <c r="BL1114">
        <v>6</v>
      </c>
      <c r="BM1114">
        <v>10</v>
      </c>
      <c r="BN1114">
        <v>10</v>
      </c>
      <c r="BO1114">
        <v>1</v>
      </c>
      <c r="BP1114">
        <v>18</v>
      </c>
      <c r="BQ1114">
        <v>18</v>
      </c>
      <c r="BR1114">
        <v>3</v>
      </c>
      <c r="BS1114">
        <v>3</v>
      </c>
      <c r="BT1114">
        <v>0</v>
      </c>
      <c r="BU1114">
        <v>0</v>
      </c>
      <c r="BV1114">
        <v>0</v>
      </c>
      <c r="BW1114">
        <v>0</v>
      </c>
      <c r="BX1114">
        <v>0</v>
      </c>
      <c r="BY1114">
        <v>0</v>
      </c>
      <c r="BZ1114">
        <v>0</v>
      </c>
      <c r="CA1114">
        <v>0</v>
      </c>
      <c r="CB1114">
        <v>0</v>
      </c>
      <c r="CC1114">
        <v>1</v>
      </c>
      <c r="CD1114">
        <v>1</v>
      </c>
      <c r="CE1114">
        <v>0</v>
      </c>
      <c r="CF1114">
        <v>0</v>
      </c>
      <c r="CG1114">
        <v>0</v>
      </c>
      <c r="CH1114">
        <v>0</v>
      </c>
      <c r="CI1114">
        <v>0</v>
      </c>
      <c r="CJ1114">
        <v>0</v>
      </c>
      <c r="CK1114">
        <v>0</v>
      </c>
      <c r="CL1114">
        <v>0</v>
      </c>
      <c r="CM1114">
        <v>1</v>
      </c>
      <c r="CN1114">
        <v>0</v>
      </c>
      <c r="CO1114">
        <v>4</v>
      </c>
      <c r="CP1114">
        <v>14</v>
      </c>
      <c r="CQ1114">
        <v>27</v>
      </c>
      <c r="CR1114">
        <v>0</v>
      </c>
      <c r="CS1114">
        <v>0</v>
      </c>
      <c r="CT1114">
        <v>2</v>
      </c>
      <c r="CU1114">
        <v>15</v>
      </c>
      <c r="CV1114">
        <v>24</v>
      </c>
      <c r="CW1114">
        <v>36</v>
      </c>
      <c r="CX1114">
        <v>0</v>
      </c>
      <c r="CY1114">
        <v>2</v>
      </c>
      <c r="CZ1114">
        <v>12</v>
      </c>
      <c r="DA1114">
        <v>18</v>
      </c>
      <c r="DB1114">
        <v>26</v>
      </c>
      <c r="DC1114">
        <v>35</v>
      </c>
      <c r="DD1114">
        <v>48</v>
      </c>
      <c r="DE1114">
        <v>57</v>
      </c>
      <c r="DF1114">
        <v>69</v>
      </c>
      <c r="DG1114">
        <v>12</v>
      </c>
      <c r="DH1114">
        <v>18</v>
      </c>
      <c r="DI1114">
        <v>26</v>
      </c>
      <c r="DJ1114">
        <v>35</v>
      </c>
      <c r="DK1114">
        <v>48</v>
      </c>
      <c r="DL1114">
        <v>57</v>
      </c>
      <c r="DM1114">
        <v>69</v>
      </c>
    </row>
    <row r="1115" spans="1:117" x14ac:dyDescent="0.25">
      <c r="A1115">
        <v>1113</v>
      </c>
      <c r="B1115">
        <v>26</v>
      </c>
      <c r="C1115">
        <v>35</v>
      </c>
      <c r="D1115">
        <v>44</v>
      </c>
      <c r="E1115">
        <v>51</v>
      </c>
      <c r="F1115">
        <v>59</v>
      </c>
      <c r="G1115">
        <v>70</v>
      </c>
      <c r="H1115">
        <v>0</v>
      </c>
      <c r="I1115">
        <v>0</v>
      </c>
      <c r="J1115">
        <v>10</v>
      </c>
      <c r="K1115">
        <v>17</v>
      </c>
      <c r="L1115">
        <v>24</v>
      </c>
      <c r="M1115">
        <v>34</v>
      </c>
      <c r="N1115">
        <v>0</v>
      </c>
      <c r="O1115">
        <v>2</v>
      </c>
      <c r="P1115">
        <v>9</v>
      </c>
      <c r="Q1115">
        <v>16</v>
      </c>
      <c r="R1115">
        <v>23</v>
      </c>
      <c r="S1115">
        <v>33</v>
      </c>
      <c r="T1115">
        <v>11</v>
      </c>
      <c r="U1115">
        <v>23</v>
      </c>
      <c r="V1115">
        <v>0</v>
      </c>
      <c r="W1115">
        <v>2</v>
      </c>
      <c r="X1115">
        <v>10</v>
      </c>
      <c r="Y1115">
        <v>16</v>
      </c>
      <c r="Z1115">
        <v>23</v>
      </c>
      <c r="AA1115">
        <v>33</v>
      </c>
      <c r="AB1115">
        <v>0</v>
      </c>
      <c r="AC1115">
        <v>2</v>
      </c>
      <c r="AD1115">
        <v>12</v>
      </c>
      <c r="AE1115">
        <v>18</v>
      </c>
      <c r="AF1115">
        <v>26</v>
      </c>
      <c r="AG1115">
        <v>35</v>
      </c>
      <c r="AH1115">
        <v>37</v>
      </c>
      <c r="AI1115">
        <v>42</v>
      </c>
      <c r="AJ1115">
        <v>47</v>
      </c>
      <c r="AK1115">
        <v>56</v>
      </c>
      <c r="AL1115">
        <v>67</v>
      </c>
      <c r="AM1115">
        <v>76</v>
      </c>
      <c r="AN1115">
        <v>0</v>
      </c>
      <c r="AO1115">
        <v>0</v>
      </c>
      <c r="AP1115">
        <v>0</v>
      </c>
      <c r="AQ1115">
        <v>1</v>
      </c>
      <c r="AR1115">
        <v>4</v>
      </c>
      <c r="AS1115">
        <v>14</v>
      </c>
      <c r="AT1115">
        <v>0</v>
      </c>
      <c r="AU1115">
        <v>0</v>
      </c>
      <c r="AV1115">
        <v>2</v>
      </c>
      <c r="AW1115">
        <v>15</v>
      </c>
      <c r="AX1115">
        <v>24</v>
      </c>
      <c r="AY1115">
        <v>0</v>
      </c>
      <c r="AZ1115">
        <v>0</v>
      </c>
      <c r="BA1115">
        <v>0</v>
      </c>
      <c r="BB1115">
        <v>0</v>
      </c>
      <c r="BC1115">
        <v>0</v>
      </c>
      <c r="BD1115">
        <v>2</v>
      </c>
      <c r="BE1115">
        <v>11</v>
      </c>
      <c r="BF1115">
        <v>0</v>
      </c>
      <c r="BG1115">
        <v>0</v>
      </c>
      <c r="BH1115">
        <v>0</v>
      </c>
      <c r="BI1115">
        <v>3</v>
      </c>
      <c r="BJ1115">
        <v>3</v>
      </c>
      <c r="BK1115">
        <v>6</v>
      </c>
      <c r="BL1115">
        <v>6</v>
      </c>
      <c r="BM1115">
        <v>10</v>
      </c>
      <c r="BN1115">
        <v>10</v>
      </c>
      <c r="BO1115">
        <v>1</v>
      </c>
      <c r="BP1115">
        <v>18</v>
      </c>
      <c r="BQ1115">
        <v>18</v>
      </c>
      <c r="BR1115">
        <v>3</v>
      </c>
      <c r="BS1115">
        <v>3</v>
      </c>
      <c r="BT1115">
        <v>0</v>
      </c>
      <c r="BU1115">
        <v>0</v>
      </c>
      <c r="BV1115">
        <v>0</v>
      </c>
      <c r="BW1115">
        <v>0</v>
      </c>
      <c r="BX1115">
        <v>0</v>
      </c>
      <c r="BY1115">
        <v>0</v>
      </c>
      <c r="BZ1115">
        <v>0</v>
      </c>
      <c r="CA1115">
        <v>0</v>
      </c>
      <c r="CB1115">
        <v>0</v>
      </c>
      <c r="CC1115">
        <v>1</v>
      </c>
      <c r="CD1115">
        <v>1</v>
      </c>
      <c r="CE1115">
        <v>0</v>
      </c>
      <c r="CF1115">
        <v>0</v>
      </c>
      <c r="CG1115">
        <v>0</v>
      </c>
      <c r="CH1115">
        <v>0</v>
      </c>
      <c r="CI1115">
        <v>0</v>
      </c>
      <c r="CJ1115">
        <v>0</v>
      </c>
      <c r="CK1115">
        <v>0</v>
      </c>
      <c r="CL1115">
        <v>0</v>
      </c>
      <c r="CM1115">
        <v>1</v>
      </c>
      <c r="CN1115">
        <v>0</v>
      </c>
      <c r="CO1115">
        <v>4</v>
      </c>
      <c r="CP1115">
        <v>14</v>
      </c>
      <c r="CQ1115">
        <v>27</v>
      </c>
      <c r="CR1115">
        <v>0</v>
      </c>
      <c r="CS1115">
        <v>0</v>
      </c>
      <c r="CT1115">
        <v>2</v>
      </c>
      <c r="CU1115">
        <v>15</v>
      </c>
      <c r="CV1115">
        <v>24</v>
      </c>
      <c r="CW1115">
        <v>36</v>
      </c>
      <c r="CX1115">
        <v>0</v>
      </c>
      <c r="CY1115">
        <v>2</v>
      </c>
      <c r="CZ1115">
        <v>12</v>
      </c>
      <c r="DA1115">
        <v>18</v>
      </c>
      <c r="DB1115">
        <v>26</v>
      </c>
      <c r="DC1115">
        <v>35</v>
      </c>
      <c r="DD1115">
        <v>48</v>
      </c>
      <c r="DE1115">
        <v>57</v>
      </c>
      <c r="DF1115">
        <v>69</v>
      </c>
      <c r="DG1115">
        <v>12</v>
      </c>
      <c r="DH1115">
        <v>18</v>
      </c>
      <c r="DI1115">
        <v>26</v>
      </c>
      <c r="DJ1115">
        <v>35</v>
      </c>
      <c r="DK1115">
        <v>48</v>
      </c>
      <c r="DL1115">
        <v>57</v>
      </c>
      <c r="DM1115">
        <v>69</v>
      </c>
    </row>
    <row r="1116" spans="1:117" x14ac:dyDescent="0.25">
      <c r="A1116">
        <v>1114</v>
      </c>
      <c r="B1116">
        <v>26</v>
      </c>
      <c r="C1116">
        <v>35</v>
      </c>
      <c r="D1116">
        <v>44</v>
      </c>
      <c r="E1116">
        <v>51</v>
      </c>
      <c r="F1116">
        <v>59</v>
      </c>
      <c r="G1116">
        <v>70</v>
      </c>
      <c r="H1116">
        <v>0</v>
      </c>
      <c r="I1116">
        <v>0</v>
      </c>
      <c r="J1116">
        <v>10</v>
      </c>
      <c r="K1116">
        <v>17</v>
      </c>
      <c r="L1116">
        <v>24</v>
      </c>
      <c r="M1116">
        <v>34</v>
      </c>
      <c r="N1116">
        <v>0</v>
      </c>
      <c r="O1116">
        <v>2</v>
      </c>
      <c r="P1116">
        <v>9</v>
      </c>
      <c r="Q1116">
        <v>16</v>
      </c>
      <c r="R1116">
        <v>23</v>
      </c>
      <c r="S1116">
        <v>33</v>
      </c>
      <c r="T1116">
        <v>11</v>
      </c>
      <c r="U1116">
        <v>23</v>
      </c>
      <c r="V1116">
        <v>0</v>
      </c>
      <c r="W1116">
        <v>2</v>
      </c>
      <c r="X1116">
        <v>10</v>
      </c>
      <c r="Y1116">
        <v>16</v>
      </c>
      <c r="Z1116">
        <v>23</v>
      </c>
      <c r="AA1116">
        <v>33</v>
      </c>
      <c r="AB1116">
        <v>0</v>
      </c>
      <c r="AC1116">
        <v>2</v>
      </c>
      <c r="AD1116">
        <v>12</v>
      </c>
      <c r="AE1116">
        <v>18</v>
      </c>
      <c r="AF1116">
        <v>26</v>
      </c>
      <c r="AG1116">
        <v>35</v>
      </c>
      <c r="AH1116">
        <v>37</v>
      </c>
      <c r="AI1116">
        <v>42</v>
      </c>
      <c r="AJ1116">
        <v>47</v>
      </c>
      <c r="AK1116">
        <v>56</v>
      </c>
      <c r="AL1116">
        <v>67</v>
      </c>
      <c r="AM1116">
        <v>76</v>
      </c>
      <c r="AN1116">
        <v>0</v>
      </c>
      <c r="AO1116">
        <v>0</v>
      </c>
      <c r="AP1116">
        <v>0</v>
      </c>
      <c r="AQ1116">
        <v>1</v>
      </c>
      <c r="AR1116">
        <v>4</v>
      </c>
      <c r="AS1116">
        <v>14</v>
      </c>
      <c r="AT1116">
        <v>0</v>
      </c>
      <c r="AU1116">
        <v>0</v>
      </c>
      <c r="AV1116">
        <v>2</v>
      </c>
      <c r="AW1116">
        <v>15</v>
      </c>
      <c r="AX1116">
        <v>24</v>
      </c>
      <c r="AY1116">
        <v>0</v>
      </c>
      <c r="AZ1116">
        <v>0</v>
      </c>
      <c r="BA1116">
        <v>0</v>
      </c>
      <c r="BB1116">
        <v>0</v>
      </c>
      <c r="BC1116">
        <v>0</v>
      </c>
      <c r="BD1116">
        <v>2</v>
      </c>
      <c r="BE1116">
        <v>11</v>
      </c>
      <c r="BF1116">
        <v>0</v>
      </c>
      <c r="BG1116">
        <v>0</v>
      </c>
      <c r="BH1116">
        <v>0</v>
      </c>
      <c r="BI1116">
        <v>3</v>
      </c>
      <c r="BJ1116">
        <v>3</v>
      </c>
      <c r="BK1116">
        <v>6</v>
      </c>
      <c r="BL1116">
        <v>6</v>
      </c>
      <c r="BM1116">
        <v>10</v>
      </c>
      <c r="BN1116">
        <v>10</v>
      </c>
      <c r="BO1116">
        <v>1</v>
      </c>
      <c r="BP1116">
        <v>18</v>
      </c>
      <c r="BQ1116">
        <v>18</v>
      </c>
      <c r="BR1116">
        <v>3</v>
      </c>
      <c r="BS1116">
        <v>3</v>
      </c>
      <c r="BT1116">
        <v>0</v>
      </c>
      <c r="BU1116">
        <v>0</v>
      </c>
      <c r="BV1116">
        <v>0</v>
      </c>
      <c r="BW1116">
        <v>0</v>
      </c>
      <c r="BX1116">
        <v>0</v>
      </c>
      <c r="BY1116">
        <v>0</v>
      </c>
      <c r="BZ1116">
        <v>0</v>
      </c>
      <c r="CA1116">
        <v>0</v>
      </c>
      <c r="CB1116">
        <v>0</v>
      </c>
      <c r="CC1116">
        <v>1</v>
      </c>
      <c r="CD1116">
        <v>1</v>
      </c>
      <c r="CE1116">
        <v>0</v>
      </c>
      <c r="CF1116">
        <v>0</v>
      </c>
      <c r="CG1116">
        <v>0</v>
      </c>
      <c r="CH1116">
        <v>0</v>
      </c>
      <c r="CI1116">
        <v>0</v>
      </c>
      <c r="CJ1116">
        <v>0</v>
      </c>
      <c r="CK1116">
        <v>0</v>
      </c>
      <c r="CL1116">
        <v>0</v>
      </c>
      <c r="CM1116">
        <v>1</v>
      </c>
      <c r="CN1116">
        <v>0</v>
      </c>
      <c r="CO1116">
        <v>4</v>
      </c>
      <c r="CP1116">
        <v>14</v>
      </c>
      <c r="CQ1116">
        <v>27</v>
      </c>
      <c r="CR1116">
        <v>0</v>
      </c>
      <c r="CS1116">
        <v>0</v>
      </c>
      <c r="CT1116">
        <v>2</v>
      </c>
      <c r="CU1116">
        <v>15</v>
      </c>
      <c r="CV1116">
        <v>24</v>
      </c>
      <c r="CW1116">
        <v>36</v>
      </c>
      <c r="CX1116">
        <v>0</v>
      </c>
      <c r="CY1116">
        <v>2</v>
      </c>
      <c r="CZ1116">
        <v>12</v>
      </c>
      <c r="DA1116">
        <v>18</v>
      </c>
      <c r="DB1116">
        <v>26</v>
      </c>
      <c r="DC1116">
        <v>35</v>
      </c>
      <c r="DD1116">
        <v>48</v>
      </c>
      <c r="DE1116">
        <v>57</v>
      </c>
      <c r="DF1116">
        <v>69</v>
      </c>
      <c r="DG1116">
        <v>12</v>
      </c>
      <c r="DH1116">
        <v>18</v>
      </c>
      <c r="DI1116">
        <v>26</v>
      </c>
      <c r="DJ1116">
        <v>35</v>
      </c>
      <c r="DK1116">
        <v>48</v>
      </c>
      <c r="DL1116">
        <v>57</v>
      </c>
      <c r="DM1116">
        <v>69</v>
      </c>
    </row>
    <row r="1117" spans="1:117" x14ac:dyDescent="0.25">
      <c r="A1117">
        <v>1115</v>
      </c>
      <c r="B1117">
        <v>26</v>
      </c>
      <c r="C1117">
        <v>35</v>
      </c>
      <c r="D1117">
        <v>44</v>
      </c>
      <c r="E1117">
        <v>51</v>
      </c>
      <c r="F1117">
        <v>59</v>
      </c>
      <c r="G1117">
        <v>70</v>
      </c>
      <c r="H1117">
        <v>0</v>
      </c>
      <c r="I1117">
        <v>0</v>
      </c>
      <c r="J1117">
        <v>10</v>
      </c>
      <c r="K1117">
        <v>17</v>
      </c>
      <c r="L1117">
        <v>24</v>
      </c>
      <c r="M1117">
        <v>34</v>
      </c>
      <c r="N1117">
        <v>0</v>
      </c>
      <c r="O1117">
        <v>2</v>
      </c>
      <c r="P1117">
        <v>9</v>
      </c>
      <c r="Q1117">
        <v>16</v>
      </c>
      <c r="R1117">
        <v>23</v>
      </c>
      <c r="S1117">
        <v>33</v>
      </c>
      <c r="T1117">
        <v>11</v>
      </c>
      <c r="U1117">
        <v>23</v>
      </c>
      <c r="V1117">
        <v>0</v>
      </c>
      <c r="W1117">
        <v>2</v>
      </c>
      <c r="X1117">
        <v>10</v>
      </c>
      <c r="Y1117">
        <v>16</v>
      </c>
      <c r="Z1117">
        <v>23</v>
      </c>
      <c r="AA1117">
        <v>33</v>
      </c>
      <c r="AB1117">
        <v>0</v>
      </c>
      <c r="AC1117">
        <v>2</v>
      </c>
      <c r="AD1117">
        <v>12</v>
      </c>
      <c r="AE1117">
        <v>18</v>
      </c>
      <c r="AF1117">
        <v>26</v>
      </c>
      <c r="AG1117">
        <v>35</v>
      </c>
      <c r="AH1117">
        <v>37</v>
      </c>
      <c r="AI1117">
        <v>41</v>
      </c>
      <c r="AJ1117">
        <v>47</v>
      </c>
      <c r="AK1117">
        <v>55</v>
      </c>
      <c r="AL1117">
        <v>67</v>
      </c>
      <c r="AM1117">
        <v>76</v>
      </c>
      <c r="AN1117">
        <v>0</v>
      </c>
      <c r="AO1117">
        <v>0</v>
      </c>
      <c r="AP1117">
        <v>0</v>
      </c>
      <c r="AQ1117">
        <v>1</v>
      </c>
      <c r="AR1117">
        <v>4</v>
      </c>
      <c r="AS1117">
        <v>14</v>
      </c>
      <c r="AT1117">
        <v>0</v>
      </c>
      <c r="AU1117">
        <v>0</v>
      </c>
      <c r="AV1117">
        <v>2</v>
      </c>
      <c r="AW1117">
        <v>15</v>
      </c>
      <c r="AX1117">
        <v>24</v>
      </c>
      <c r="AY1117">
        <v>0</v>
      </c>
      <c r="AZ1117">
        <v>0</v>
      </c>
      <c r="BA1117">
        <v>0</v>
      </c>
      <c r="BB1117">
        <v>0</v>
      </c>
      <c r="BC1117">
        <v>0</v>
      </c>
      <c r="BD1117">
        <v>2</v>
      </c>
      <c r="BE1117">
        <v>11</v>
      </c>
      <c r="BF1117">
        <v>0</v>
      </c>
      <c r="BG1117">
        <v>0</v>
      </c>
      <c r="BH1117">
        <v>0</v>
      </c>
      <c r="BI1117">
        <v>3</v>
      </c>
      <c r="BJ1117">
        <v>3</v>
      </c>
      <c r="BK1117">
        <v>6</v>
      </c>
      <c r="BL1117">
        <v>6</v>
      </c>
      <c r="BM1117">
        <v>10</v>
      </c>
      <c r="BN1117">
        <v>10</v>
      </c>
      <c r="BO1117">
        <v>1</v>
      </c>
      <c r="BP1117">
        <v>18</v>
      </c>
      <c r="BQ1117">
        <v>18</v>
      </c>
      <c r="BR1117">
        <v>3</v>
      </c>
      <c r="BS1117">
        <v>3</v>
      </c>
      <c r="BT1117">
        <v>0</v>
      </c>
      <c r="BU1117">
        <v>0</v>
      </c>
      <c r="BV1117">
        <v>0</v>
      </c>
      <c r="BW1117">
        <v>0</v>
      </c>
      <c r="BX1117">
        <v>0</v>
      </c>
      <c r="BY1117">
        <v>0</v>
      </c>
      <c r="BZ1117">
        <v>0</v>
      </c>
      <c r="CA1117">
        <v>0</v>
      </c>
      <c r="CB1117">
        <v>0</v>
      </c>
      <c r="CC1117">
        <v>1</v>
      </c>
      <c r="CD1117">
        <v>1</v>
      </c>
      <c r="CE1117">
        <v>0</v>
      </c>
      <c r="CF1117">
        <v>0</v>
      </c>
      <c r="CG1117">
        <v>0</v>
      </c>
      <c r="CH1117">
        <v>0</v>
      </c>
      <c r="CI1117">
        <v>0</v>
      </c>
      <c r="CJ1117">
        <v>0</v>
      </c>
      <c r="CK1117">
        <v>0</v>
      </c>
      <c r="CL1117">
        <v>0</v>
      </c>
      <c r="CM1117">
        <v>1</v>
      </c>
      <c r="CN1117">
        <v>0</v>
      </c>
      <c r="CO1117">
        <v>4</v>
      </c>
      <c r="CP1117">
        <v>14</v>
      </c>
      <c r="CQ1117">
        <v>27</v>
      </c>
      <c r="CR1117">
        <v>0</v>
      </c>
      <c r="CS1117">
        <v>0</v>
      </c>
      <c r="CT1117">
        <v>2</v>
      </c>
      <c r="CU1117">
        <v>15</v>
      </c>
      <c r="CV1117">
        <v>24</v>
      </c>
      <c r="CW1117">
        <v>36</v>
      </c>
      <c r="CX1117">
        <v>0</v>
      </c>
      <c r="CY1117">
        <v>2</v>
      </c>
      <c r="CZ1117">
        <v>12</v>
      </c>
      <c r="DA1117">
        <v>18</v>
      </c>
      <c r="DB1117">
        <v>26</v>
      </c>
      <c r="DC1117">
        <v>35</v>
      </c>
      <c r="DD1117">
        <v>48</v>
      </c>
      <c r="DE1117">
        <v>57</v>
      </c>
      <c r="DF1117">
        <v>69</v>
      </c>
      <c r="DG1117">
        <v>12</v>
      </c>
      <c r="DH1117">
        <v>18</v>
      </c>
      <c r="DI1117">
        <v>26</v>
      </c>
      <c r="DJ1117">
        <v>35</v>
      </c>
      <c r="DK1117">
        <v>48</v>
      </c>
      <c r="DL1117">
        <v>57</v>
      </c>
      <c r="DM1117">
        <v>69</v>
      </c>
    </row>
    <row r="1118" spans="1:117" x14ac:dyDescent="0.25">
      <c r="A1118">
        <v>1116</v>
      </c>
      <c r="B1118">
        <v>26</v>
      </c>
      <c r="C1118">
        <v>35</v>
      </c>
      <c r="D1118">
        <v>43</v>
      </c>
      <c r="E1118">
        <v>50</v>
      </c>
      <c r="F1118">
        <v>59</v>
      </c>
      <c r="G1118">
        <v>70</v>
      </c>
      <c r="H1118">
        <v>0</v>
      </c>
      <c r="I1118">
        <v>0</v>
      </c>
      <c r="J1118">
        <v>10</v>
      </c>
      <c r="K1118">
        <v>17</v>
      </c>
      <c r="L1118">
        <v>24</v>
      </c>
      <c r="M1118">
        <v>34</v>
      </c>
      <c r="N1118">
        <v>0</v>
      </c>
      <c r="O1118">
        <v>2</v>
      </c>
      <c r="P1118">
        <v>9</v>
      </c>
      <c r="Q1118">
        <v>16</v>
      </c>
      <c r="R1118">
        <v>23</v>
      </c>
      <c r="S1118">
        <v>33</v>
      </c>
      <c r="T1118">
        <v>11</v>
      </c>
      <c r="U1118">
        <v>23</v>
      </c>
      <c r="V1118">
        <v>0</v>
      </c>
      <c r="W1118">
        <v>2</v>
      </c>
      <c r="X1118">
        <v>10</v>
      </c>
      <c r="Y1118">
        <v>16</v>
      </c>
      <c r="Z1118">
        <v>23</v>
      </c>
      <c r="AA1118">
        <v>33</v>
      </c>
      <c r="AB1118">
        <v>0</v>
      </c>
      <c r="AC1118">
        <v>2</v>
      </c>
      <c r="AD1118">
        <v>12</v>
      </c>
      <c r="AE1118">
        <v>18</v>
      </c>
      <c r="AF1118">
        <v>26</v>
      </c>
      <c r="AG1118">
        <v>35</v>
      </c>
      <c r="AH1118">
        <v>37</v>
      </c>
      <c r="AI1118">
        <v>41</v>
      </c>
      <c r="AJ1118">
        <v>47</v>
      </c>
      <c r="AK1118">
        <v>55</v>
      </c>
      <c r="AL1118">
        <v>67</v>
      </c>
      <c r="AM1118">
        <v>76</v>
      </c>
      <c r="AN1118">
        <v>0</v>
      </c>
      <c r="AO1118">
        <v>0</v>
      </c>
      <c r="AP1118">
        <v>0</v>
      </c>
      <c r="AQ1118">
        <v>1</v>
      </c>
      <c r="AR1118">
        <v>4</v>
      </c>
      <c r="AS1118">
        <v>14</v>
      </c>
      <c r="AT1118">
        <v>0</v>
      </c>
      <c r="AU1118">
        <v>0</v>
      </c>
      <c r="AV1118">
        <v>2</v>
      </c>
      <c r="AW1118">
        <v>15</v>
      </c>
      <c r="AX1118">
        <v>24</v>
      </c>
      <c r="AY1118">
        <v>0</v>
      </c>
      <c r="AZ1118">
        <v>0</v>
      </c>
      <c r="BA1118">
        <v>0</v>
      </c>
      <c r="BB1118">
        <v>0</v>
      </c>
      <c r="BC1118">
        <v>0</v>
      </c>
      <c r="BD1118">
        <v>2</v>
      </c>
      <c r="BE1118">
        <v>11</v>
      </c>
      <c r="BF1118">
        <v>0</v>
      </c>
      <c r="BG1118">
        <v>0</v>
      </c>
      <c r="BH1118">
        <v>0</v>
      </c>
      <c r="BI1118">
        <v>3</v>
      </c>
      <c r="BJ1118">
        <v>3</v>
      </c>
      <c r="BK1118">
        <v>6</v>
      </c>
      <c r="BL1118">
        <v>6</v>
      </c>
      <c r="BM1118">
        <v>10</v>
      </c>
      <c r="BN1118">
        <v>10</v>
      </c>
      <c r="BO1118">
        <v>1</v>
      </c>
      <c r="BP1118">
        <v>18</v>
      </c>
      <c r="BQ1118">
        <v>18</v>
      </c>
      <c r="BR1118">
        <v>3</v>
      </c>
      <c r="BS1118">
        <v>3</v>
      </c>
      <c r="BT1118">
        <v>0</v>
      </c>
      <c r="BU1118">
        <v>0</v>
      </c>
      <c r="BV1118">
        <v>0</v>
      </c>
      <c r="BW1118">
        <v>0</v>
      </c>
      <c r="BX1118">
        <v>0</v>
      </c>
      <c r="BY1118">
        <v>0</v>
      </c>
      <c r="BZ1118">
        <v>0</v>
      </c>
      <c r="CA1118">
        <v>0</v>
      </c>
      <c r="CB1118">
        <v>0</v>
      </c>
      <c r="CC1118">
        <v>1</v>
      </c>
      <c r="CD1118">
        <v>1</v>
      </c>
      <c r="CE1118">
        <v>0</v>
      </c>
      <c r="CF1118">
        <v>0</v>
      </c>
      <c r="CG1118">
        <v>0</v>
      </c>
      <c r="CH1118">
        <v>0</v>
      </c>
      <c r="CI1118">
        <v>0</v>
      </c>
      <c r="CJ1118">
        <v>0</v>
      </c>
      <c r="CK1118">
        <v>0</v>
      </c>
      <c r="CL1118">
        <v>0</v>
      </c>
      <c r="CM1118">
        <v>1</v>
      </c>
      <c r="CN1118">
        <v>0</v>
      </c>
      <c r="CO1118">
        <v>4</v>
      </c>
      <c r="CP1118">
        <v>14</v>
      </c>
      <c r="CQ1118">
        <v>27</v>
      </c>
      <c r="CR1118">
        <v>0</v>
      </c>
      <c r="CS1118">
        <v>0</v>
      </c>
      <c r="CT1118">
        <v>2</v>
      </c>
      <c r="CU1118">
        <v>15</v>
      </c>
      <c r="CV1118">
        <v>24</v>
      </c>
      <c r="CW1118">
        <v>36</v>
      </c>
      <c r="CX1118">
        <v>0</v>
      </c>
      <c r="CY1118">
        <v>2</v>
      </c>
      <c r="CZ1118">
        <v>12</v>
      </c>
      <c r="DA1118">
        <v>18</v>
      </c>
      <c r="DB1118">
        <v>26</v>
      </c>
      <c r="DC1118">
        <v>35</v>
      </c>
      <c r="DD1118">
        <v>48</v>
      </c>
      <c r="DE1118">
        <v>57</v>
      </c>
      <c r="DF1118">
        <v>69</v>
      </c>
      <c r="DG1118">
        <v>12</v>
      </c>
      <c r="DH1118">
        <v>18</v>
      </c>
      <c r="DI1118">
        <v>26</v>
      </c>
      <c r="DJ1118">
        <v>35</v>
      </c>
      <c r="DK1118">
        <v>48</v>
      </c>
      <c r="DL1118">
        <v>57</v>
      </c>
      <c r="DM1118">
        <v>69</v>
      </c>
    </row>
    <row r="1119" spans="1:117" x14ac:dyDescent="0.25">
      <c r="A1119">
        <v>1117</v>
      </c>
      <c r="B1119">
        <v>26</v>
      </c>
      <c r="C1119">
        <v>35</v>
      </c>
      <c r="D1119">
        <v>43</v>
      </c>
      <c r="E1119">
        <v>50</v>
      </c>
      <c r="F1119">
        <v>59</v>
      </c>
      <c r="G1119">
        <v>70</v>
      </c>
      <c r="H1119">
        <v>0</v>
      </c>
      <c r="I1119">
        <v>0</v>
      </c>
      <c r="J1119">
        <v>10</v>
      </c>
      <c r="K1119">
        <v>17</v>
      </c>
      <c r="L1119">
        <v>24</v>
      </c>
      <c r="M1119">
        <v>34</v>
      </c>
      <c r="N1119">
        <v>0</v>
      </c>
      <c r="O1119">
        <v>2</v>
      </c>
      <c r="P1119">
        <v>9</v>
      </c>
      <c r="Q1119">
        <v>16</v>
      </c>
      <c r="R1119">
        <v>23</v>
      </c>
      <c r="S1119">
        <v>33</v>
      </c>
      <c r="T1119">
        <v>11</v>
      </c>
      <c r="U1119">
        <v>23</v>
      </c>
      <c r="V1119">
        <v>0</v>
      </c>
      <c r="W1119">
        <v>2</v>
      </c>
      <c r="X1119">
        <v>10</v>
      </c>
      <c r="Y1119">
        <v>16</v>
      </c>
      <c r="Z1119">
        <v>23</v>
      </c>
      <c r="AA1119">
        <v>33</v>
      </c>
      <c r="AB1119">
        <v>0</v>
      </c>
      <c r="AC1119">
        <v>2</v>
      </c>
      <c r="AD1119">
        <v>12</v>
      </c>
      <c r="AE1119">
        <v>18</v>
      </c>
      <c r="AF1119">
        <v>26</v>
      </c>
      <c r="AG1119">
        <v>35</v>
      </c>
      <c r="AH1119">
        <v>37</v>
      </c>
      <c r="AI1119">
        <v>41</v>
      </c>
      <c r="AJ1119">
        <v>47</v>
      </c>
      <c r="AK1119">
        <v>55</v>
      </c>
      <c r="AL1119">
        <v>67</v>
      </c>
      <c r="AM1119">
        <v>76</v>
      </c>
      <c r="AN1119">
        <v>0</v>
      </c>
      <c r="AO1119">
        <v>0</v>
      </c>
      <c r="AP1119">
        <v>0</v>
      </c>
      <c r="AQ1119">
        <v>1</v>
      </c>
      <c r="AR1119">
        <v>4</v>
      </c>
      <c r="AS1119">
        <v>14</v>
      </c>
      <c r="AT1119">
        <v>0</v>
      </c>
      <c r="AU1119">
        <v>0</v>
      </c>
      <c r="AV1119">
        <v>2</v>
      </c>
      <c r="AW1119">
        <v>15</v>
      </c>
      <c r="AX1119">
        <v>24</v>
      </c>
      <c r="AY1119">
        <v>0</v>
      </c>
      <c r="AZ1119">
        <v>0</v>
      </c>
      <c r="BA1119">
        <v>0</v>
      </c>
      <c r="BB1119">
        <v>0</v>
      </c>
      <c r="BC1119">
        <v>0</v>
      </c>
      <c r="BD1119">
        <v>2</v>
      </c>
      <c r="BE1119">
        <v>11</v>
      </c>
      <c r="BF1119">
        <v>0</v>
      </c>
      <c r="BG1119">
        <v>0</v>
      </c>
      <c r="BH1119">
        <v>0</v>
      </c>
      <c r="BI1119">
        <v>3</v>
      </c>
      <c r="BJ1119">
        <v>3</v>
      </c>
      <c r="BK1119">
        <v>6</v>
      </c>
      <c r="BL1119">
        <v>6</v>
      </c>
      <c r="BM1119">
        <v>10</v>
      </c>
      <c r="BN1119">
        <v>10</v>
      </c>
      <c r="BO1119">
        <v>1</v>
      </c>
      <c r="BP1119">
        <v>18</v>
      </c>
      <c r="BQ1119">
        <v>18</v>
      </c>
      <c r="BR1119">
        <v>3</v>
      </c>
      <c r="BS1119">
        <v>3</v>
      </c>
      <c r="BT1119">
        <v>0</v>
      </c>
      <c r="BU1119">
        <v>0</v>
      </c>
      <c r="BV1119">
        <v>0</v>
      </c>
      <c r="BW1119">
        <v>0</v>
      </c>
      <c r="BX1119">
        <v>0</v>
      </c>
      <c r="BY1119">
        <v>0</v>
      </c>
      <c r="BZ1119">
        <v>0</v>
      </c>
      <c r="CA1119">
        <v>0</v>
      </c>
      <c r="CB1119">
        <v>0</v>
      </c>
      <c r="CC1119">
        <v>1</v>
      </c>
      <c r="CD1119">
        <v>1</v>
      </c>
      <c r="CE1119">
        <v>0</v>
      </c>
      <c r="CF1119">
        <v>0</v>
      </c>
      <c r="CG1119">
        <v>0</v>
      </c>
      <c r="CH1119">
        <v>0</v>
      </c>
      <c r="CI1119">
        <v>0</v>
      </c>
      <c r="CJ1119">
        <v>0</v>
      </c>
      <c r="CK1119">
        <v>0</v>
      </c>
      <c r="CL1119">
        <v>0</v>
      </c>
      <c r="CM1119">
        <v>1</v>
      </c>
      <c r="CN1119">
        <v>0</v>
      </c>
      <c r="CO1119">
        <v>4</v>
      </c>
      <c r="CP1119">
        <v>14</v>
      </c>
      <c r="CQ1119">
        <v>27</v>
      </c>
      <c r="CR1119">
        <v>0</v>
      </c>
      <c r="CS1119">
        <v>0</v>
      </c>
      <c r="CT1119">
        <v>2</v>
      </c>
      <c r="CU1119">
        <v>15</v>
      </c>
      <c r="CV1119">
        <v>24</v>
      </c>
      <c r="CW1119">
        <v>36</v>
      </c>
      <c r="CX1119">
        <v>0</v>
      </c>
      <c r="CY1119">
        <v>2</v>
      </c>
      <c r="CZ1119">
        <v>12</v>
      </c>
      <c r="DA1119">
        <v>18</v>
      </c>
      <c r="DB1119">
        <v>26</v>
      </c>
      <c r="DC1119">
        <v>35</v>
      </c>
      <c r="DD1119">
        <v>48</v>
      </c>
      <c r="DE1119">
        <v>57</v>
      </c>
      <c r="DF1119">
        <v>69</v>
      </c>
      <c r="DG1119">
        <v>12</v>
      </c>
      <c r="DH1119">
        <v>18</v>
      </c>
      <c r="DI1119">
        <v>26</v>
      </c>
      <c r="DJ1119">
        <v>35</v>
      </c>
      <c r="DK1119">
        <v>48</v>
      </c>
      <c r="DL1119">
        <v>57</v>
      </c>
      <c r="DM1119">
        <v>69</v>
      </c>
    </row>
    <row r="1120" spans="1:117" x14ac:dyDescent="0.25">
      <c r="A1120">
        <v>1118</v>
      </c>
      <c r="B1120">
        <v>26</v>
      </c>
      <c r="C1120">
        <v>34</v>
      </c>
      <c r="D1120">
        <v>43</v>
      </c>
      <c r="E1120">
        <v>50</v>
      </c>
      <c r="F1120">
        <v>59</v>
      </c>
      <c r="G1120">
        <v>70</v>
      </c>
      <c r="H1120">
        <v>0</v>
      </c>
      <c r="I1120">
        <v>0</v>
      </c>
      <c r="J1120">
        <v>10</v>
      </c>
      <c r="K1120">
        <v>17</v>
      </c>
      <c r="L1120">
        <v>24</v>
      </c>
      <c r="M1120">
        <v>34</v>
      </c>
      <c r="N1120">
        <v>0</v>
      </c>
      <c r="O1120">
        <v>2</v>
      </c>
      <c r="P1120">
        <v>9</v>
      </c>
      <c r="Q1120">
        <v>16</v>
      </c>
      <c r="R1120">
        <v>23</v>
      </c>
      <c r="S1120">
        <v>33</v>
      </c>
      <c r="T1120">
        <v>11</v>
      </c>
      <c r="U1120">
        <v>23</v>
      </c>
      <c r="V1120">
        <v>0</v>
      </c>
      <c r="W1120">
        <v>2</v>
      </c>
      <c r="X1120">
        <v>10</v>
      </c>
      <c r="Y1120">
        <v>16</v>
      </c>
      <c r="Z1120">
        <v>23</v>
      </c>
      <c r="AA1120">
        <v>33</v>
      </c>
      <c r="AB1120">
        <v>0</v>
      </c>
      <c r="AC1120">
        <v>2</v>
      </c>
      <c r="AD1120">
        <v>12</v>
      </c>
      <c r="AE1120">
        <v>18</v>
      </c>
      <c r="AF1120">
        <v>26</v>
      </c>
      <c r="AG1120">
        <v>35</v>
      </c>
      <c r="AH1120">
        <v>37</v>
      </c>
      <c r="AI1120">
        <v>41</v>
      </c>
      <c r="AJ1120">
        <v>47</v>
      </c>
      <c r="AK1120">
        <v>55</v>
      </c>
      <c r="AL1120">
        <v>67</v>
      </c>
      <c r="AM1120">
        <v>75</v>
      </c>
      <c r="AN1120">
        <v>0</v>
      </c>
      <c r="AO1120">
        <v>0</v>
      </c>
      <c r="AP1120">
        <v>0</v>
      </c>
      <c r="AQ1120">
        <v>1</v>
      </c>
      <c r="AR1120">
        <v>4</v>
      </c>
      <c r="AS1120">
        <v>14</v>
      </c>
      <c r="AT1120">
        <v>0</v>
      </c>
      <c r="AU1120">
        <v>0</v>
      </c>
      <c r="AV1120">
        <v>2</v>
      </c>
      <c r="AW1120">
        <v>15</v>
      </c>
      <c r="AX1120">
        <v>24</v>
      </c>
      <c r="AY1120">
        <v>0</v>
      </c>
      <c r="AZ1120">
        <v>0</v>
      </c>
      <c r="BA1120">
        <v>0</v>
      </c>
      <c r="BB1120">
        <v>0</v>
      </c>
      <c r="BC1120">
        <v>0</v>
      </c>
      <c r="BD1120">
        <v>2</v>
      </c>
      <c r="BE1120">
        <v>11</v>
      </c>
      <c r="BF1120">
        <v>0</v>
      </c>
      <c r="BG1120">
        <v>0</v>
      </c>
      <c r="BH1120">
        <v>0</v>
      </c>
      <c r="BI1120">
        <v>3</v>
      </c>
      <c r="BJ1120">
        <v>3</v>
      </c>
      <c r="BK1120">
        <v>6</v>
      </c>
      <c r="BL1120">
        <v>6</v>
      </c>
      <c r="BM1120">
        <v>10</v>
      </c>
      <c r="BN1120">
        <v>10</v>
      </c>
      <c r="BO1120">
        <v>1</v>
      </c>
      <c r="BP1120">
        <v>18</v>
      </c>
      <c r="BQ1120">
        <v>18</v>
      </c>
      <c r="BR1120">
        <v>3</v>
      </c>
      <c r="BS1120">
        <v>3</v>
      </c>
      <c r="BT1120">
        <v>0</v>
      </c>
      <c r="BU1120">
        <v>0</v>
      </c>
      <c r="BV1120">
        <v>0</v>
      </c>
      <c r="BW1120">
        <v>0</v>
      </c>
      <c r="BX1120">
        <v>0</v>
      </c>
      <c r="BY1120">
        <v>0</v>
      </c>
      <c r="BZ1120">
        <v>0</v>
      </c>
      <c r="CA1120">
        <v>0</v>
      </c>
      <c r="CB1120">
        <v>0</v>
      </c>
      <c r="CC1120">
        <v>1</v>
      </c>
      <c r="CD1120">
        <v>1</v>
      </c>
      <c r="CE1120">
        <v>0</v>
      </c>
      <c r="CF1120">
        <v>0</v>
      </c>
      <c r="CG1120">
        <v>0</v>
      </c>
      <c r="CH1120">
        <v>0</v>
      </c>
      <c r="CI1120">
        <v>0</v>
      </c>
      <c r="CJ1120">
        <v>0</v>
      </c>
      <c r="CK1120">
        <v>0</v>
      </c>
      <c r="CL1120">
        <v>0</v>
      </c>
      <c r="CM1120">
        <v>1</v>
      </c>
      <c r="CN1120">
        <v>0</v>
      </c>
      <c r="CO1120">
        <v>4</v>
      </c>
      <c r="CP1120">
        <v>14</v>
      </c>
      <c r="CQ1120">
        <v>27</v>
      </c>
      <c r="CR1120">
        <v>0</v>
      </c>
      <c r="CS1120">
        <v>0</v>
      </c>
      <c r="CT1120">
        <v>2</v>
      </c>
      <c r="CU1120">
        <v>15</v>
      </c>
      <c r="CV1120">
        <v>24</v>
      </c>
      <c r="CW1120">
        <v>36</v>
      </c>
      <c r="CX1120">
        <v>0</v>
      </c>
      <c r="CY1120">
        <v>2</v>
      </c>
      <c r="CZ1120">
        <v>12</v>
      </c>
      <c r="DA1120">
        <v>18</v>
      </c>
      <c r="DB1120">
        <v>26</v>
      </c>
      <c r="DC1120">
        <v>35</v>
      </c>
      <c r="DD1120">
        <v>48</v>
      </c>
      <c r="DE1120">
        <v>57</v>
      </c>
      <c r="DF1120">
        <v>69</v>
      </c>
      <c r="DG1120">
        <v>12</v>
      </c>
      <c r="DH1120">
        <v>18</v>
      </c>
      <c r="DI1120">
        <v>26</v>
      </c>
      <c r="DJ1120">
        <v>35</v>
      </c>
      <c r="DK1120">
        <v>48</v>
      </c>
      <c r="DL1120">
        <v>57</v>
      </c>
      <c r="DM1120">
        <v>69</v>
      </c>
    </row>
    <row r="1121" spans="1:117" x14ac:dyDescent="0.25">
      <c r="A1121">
        <v>1119</v>
      </c>
      <c r="B1121">
        <v>26</v>
      </c>
      <c r="C1121">
        <v>34</v>
      </c>
      <c r="D1121">
        <v>43</v>
      </c>
      <c r="E1121">
        <v>50</v>
      </c>
      <c r="F1121">
        <v>59</v>
      </c>
      <c r="G1121">
        <v>70</v>
      </c>
      <c r="H1121">
        <v>0</v>
      </c>
      <c r="I1121">
        <v>0</v>
      </c>
      <c r="J1121">
        <v>10</v>
      </c>
      <c r="K1121">
        <v>17</v>
      </c>
      <c r="L1121">
        <v>24</v>
      </c>
      <c r="M1121">
        <v>34</v>
      </c>
      <c r="N1121">
        <v>0</v>
      </c>
      <c r="O1121">
        <v>2</v>
      </c>
      <c r="P1121">
        <v>9</v>
      </c>
      <c r="Q1121">
        <v>16</v>
      </c>
      <c r="R1121">
        <v>23</v>
      </c>
      <c r="S1121">
        <v>33</v>
      </c>
      <c r="T1121">
        <v>11</v>
      </c>
      <c r="U1121">
        <v>23</v>
      </c>
      <c r="V1121">
        <v>0</v>
      </c>
      <c r="W1121">
        <v>2</v>
      </c>
      <c r="X1121">
        <v>10</v>
      </c>
      <c r="Y1121">
        <v>16</v>
      </c>
      <c r="Z1121">
        <v>23</v>
      </c>
      <c r="AA1121">
        <v>33</v>
      </c>
      <c r="AB1121">
        <v>0</v>
      </c>
      <c r="AC1121">
        <v>2</v>
      </c>
      <c r="AD1121">
        <v>12</v>
      </c>
      <c r="AE1121">
        <v>18</v>
      </c>
      <c r="AF1121">
        <v>26</v>
      </c>
      <c r="AG1121">
        <v>35</v>
      </c>
      <c r="AH1121">
        <v>37</v>
      </c>
      <c r="AI1121">
        <v>41</v>
      </c>
      <c r="AJ1121">
        <v>46</v>
      </c>
      <c r="AK1121">
        <v>55</v>
      </c>
      <c r="AL1121">
        <v>67</v>
      </c>
      <c r="AM1121">
        <v>75</v>
      </c>
      <c r="AN1121">
        <v>0</v>
      </c>
      <c r="AO1121">
        <v>0</v>
      </c>
      <c r="AP1121">
        <v>0</v>
      </c>
      <c r="AQ1121">
        <v>1</v>
      </c>
      <c r="AR1121">
        <v>4</v>
      </c>
      <c r="AS1121">
        <v>14</v>
      </c>
      <c r="AT1121">
        <v>0</v>
      </c>
      <c r="AU1121">
        <v>0</v>
      </c>
      <c r="AV1121">
        <v>2</v>
      </c>
      <c r="AW1121">
        <v>15</v>
      </c>
      <c r="AX1121">
        <v>24</v>
      </c>
      <c r="AY1121">
        <v>0</v>
      </c>
      <c r="AZ1121">
        <v>0</v>
      </c>
      <c r="BA1121">
        <v>0</v>
      </c>
      <c r="BB1121">
        <v>0</v>
      </c>
      <c r="BC1121">
        <v>0</v>
      </c>
      <c r="BD1121">
        <v>2</v>
      </c>
      <c r="BE1121">
        <v>11</v>
      </c>
      <c r="BF1121">
        <v>0</v>
      </c>
      <c r="BG1121">
        <v>0</v>
      </c>
      <c r="BH1121">
        <v>0</v>
      </c>
      <c r="BI1121">
        <v>3</v>
      </c>
      <c r="BJ1121">
        <v>3</v>
      </c>
      <c r="BK1121">
        <v>6</v>
      </c>
      <c r="BL1121">
        <v>6</v>
      </c>
      <c r="BM1121">
        <v>10</v>
      </c>
      <c r="BN1121">
        <v>10</v>
      </c>
      <c r="BO1121">
        <v>1</v>
      </c>
      <c r="BP1121">
        <v>18</v>
      </c>
      <c r="BQ1121">
        <v>18</v>
      </c>
      <c r="BR1121">
        <v>3</v>
      </c>
      <c r="BS1121">
        <v>3</v>
      </c>
      <c r="BT1121">
        <v>0</v>
      </c>
      <c r="BU1121">
        <v>0</v>
      </c>
      <c r="BV1121">
        <v>0</v>
      </c>
      <c r="BW1121">
        <v>0</v>
      </c>
      <c r="BX1121">
        <v>0</v>
      </c>
      <c r="BY1121">
        <v>0</v>
      </c>
      <c r="BZ1121">
        <v>0</v>
      </c>
      <c r="CA1121">
        <v>0</v>
      </c>
      <c r="CB1121">
        <v>0</v>
      </c>
      <c r="CC1121">
        <v>1</v>
      </c>
      <c r="CD1121">
        <v>1</v>
      </c>
      <c r="CE1121">
        <v>0</v>
      </c>
      <c r="CF1121">
        <v>0</v>
      </c>
      <c r="CG1121">
        <v>0</v>
      </c>
      <c r="CH1121">
        <v>0</v>
      </c>
      <c r="CI1121">
        <v>0</v>
      </c>
      <c r="CJ1121">
        <v>0</v>
      </c>
      <c r="CK1121">
        <v>0</v>
      </c>
      <c r="CL1121">
        <v>0</v>
      </c>
      <c r="CM1121">
        <v>1</v>
      </c>
      <c r="CN1121">
        <v>0</v>
      </c>
      <c r="CO1121">
        <v>4</v>
      </c>
      <c r="CP1121">
        <v>14</v>
      </c>
      <c r="CQ1121">
        <v>27</v>
      </c>
      <c r="CR1121">
        <v>0</v>
      </c>
      <c r="CS1121">
        <v>0</v>
      </c>
      <c r="CT1121">
        <v>2</v>
      </c>
      <c r="CU1121">
        <v>15</v>
      </c>
      <c r="CV1121">
        <v>24</v>
      </c>
      <c r="CW1121">
        <v>36</v>
      </c>
      <c r="CX1121">
        <v>0</v>
      </c>
      <c r="CY1121">
        <v>2</v>
      </c>
      <c r="CZ1121">
        <v>12</v>
      </c>
      <c r="DA1121">
        <v>18</v>
      </c>
      <c r="DB1121">
        <v>26</v>
      </c>
      <c r="DC1121">
        <v>35</v>
      </c>
      <c r="DD1121">
        <v>48</v>
      </c>
      <c r="DE1121">
        <v>57</v>
      </c>
      <c r="DF1121">
        <v>69</v>
      </c>
      <c r="DG1121">
        <v>12</v>
      </c>
      <c r="DH1121">
        <v>18</v>
      </c>
      <c r="DI1121">
        <v>26</v>
      </c>
      <c r="DJ1121">
        <v>35</v>
      </c>
      <c r="DK1121">
        <v>48</v>
      </c>
      <c r="DL1121">
        <v>57</v>
      </c>
      <c r="DM1121">
        <v>69</v>
      </c>
    </row>
    <row r="1122" spans="1:117" x14ac:dyDescent="0.25">
      <c r="A1122">
        <v>1120</v>
      </c>
      <c r="B1122">
        <v>26</v>
      </c>
      <c r="C1122">
        <v>34</v>
      </c>
      <c r="D1122">
        <v>43</v>
      </c>
      <c r="E1122">
        <v>50</v>
      </c>
      <c r="F1122">
        <v>59</v>
      </c>
      <c r="G1122">
        <v>70</v>
      </c>
      <c r="H1122">
        <v>0</v>
      </c>
      <c r="I1122">
        <v>0</v>
      </c>
      <c r="J1122">
        <v>10</v>
      </c>
      <c r="K1122">
        <v>17</v>
      </c>
      <c r="L1122">
        <v>24</v>
      </c>
      <c r="M1122">
        <v>34</v>
      </c>
      <c r="N1122">
        <v>0</v>
      </c>
      <c r="O1122">
        <v>2</v>
      </c>
      <c r="P1122">
        <v>9</v>
      </c>
      <c r="Q1122">
        <v>16</v>
      </c>
      <c r="R1122">
        <v>23</v>
      </c>
      <c r="S1122">
        <v>33</v>
      </c>
      <c r="T1122">
        <v>11</v>
      </c>
      <c r="U1122">
        <v>23</v>
      </c>
      <c r="V1122">
        <v>0</v>
      </c>
      <c r="W1122">
        <v>2</v>
      </c>
      <c r="X1122">
        <v>10</v>
      </c>
      <c r="Y1122">
        <v>16</v>
      </c>
      <c r="Z1122">
        <v>23</v>
      </c>
      <c r="AA1122">
        <v>33</v>
      </c>
      <c r="AB1122">
        <v>0</v>
      </c>
      <c r="AC1122">
        <v>2</v>
      </c>
      <c r="AD1122">
        <v>12</v>
      </c>
      <c r="AE1122">
        <v>18</v>
      </c>
      <c r="AF1122">
        <v>26</v>
      </c>
      <c r="AG1122">
        <v>35</v>
      </c>
      <c r="AH1122">
        <v>37</v>
      </c>
      <c r="AI1122">
        <v>41</v>
      </c>
      <c r="AJ1122">
        <v>46</v>
      </c>
      <c r="AK1122">
        <v>55</v>
      </c>
      <c r="AL1122">
        <v>67</v>
      </c>
      <c r="AM1122">
        <v>75</v>
      </c>
      <c r="AN1122">
        <v>0</v>
      </c>
      <c r="AO1122">
        <v>0</v>
      </c>
      <c r="AP1122">
        <v>0</v>
      </c>
      <c r="AQ1122">
        <v>1</v>
      </c>
      <c r="AR1122">
        <v>4</v>
      </c>
      <c r="AS1122">
        <v>14</v>
      </c>
      <c r="AT1122">
        <v>0</v>
      </c>
      <c r="AU1122">
        <v>0</v>
      </c>
      <c r="AV1122">
        <v>2</v>
      </c>
      <c r="AW1122">
        <v>15</v>
      </c>
      <c r="AX1122">
        <v>24</v>
      </c>
      <c r="AY1122">
        <v>0</v>
      </c>
      <c r="AZ1122">
        <v>0</v>
      </c>
      <c r="BA1122">
        <v>0</v>
      </c>
      <c r="BB1122">
        <v>0</v>
      </c>
      <c r="BC1122">
        <v>0</v>
      </c>
      <c r="BD1122">
        <v>2</v>
      </c>
      <c r="BE1122">
        <v>11</v>
      </c>
      <c r="BF1122">
        <v>0</v>
      </c>
      <c r="BG1122">
        <v>0</v>
      </c>
      <c r="BH1122">
        <v>0</v>
      </c>
      <c r="BI1122">
        <v>3</v>
      </c>
      <c r="BJ1122">
        <v>3</v>
      </c>
      <c r="BK1122">
        <v>6</v>
      </c>
      <c r="BL1122">
        <v>6</v>
      </c>
      <c r="BM1122">
        <v>10</v>
      </c>
      <c r="BN1122">
        <v>10</v>
      </c>
      <c r="BO1122">
        <v>1</v>
      </c>
      <c r="BP1122">
        <v>18</v>
      </c>
      <c r="BQ1122">
        <v>18</v>
      </c>
      <c r="BR1122">
        <v>3</v>
      </c>
      <c r="BS1122">
        <v>3</v>
      </c>
      <c r="BT1122">
        <v>0</v>
      </c>
      <c r="BU1122">
        <v>0</v>
      </c>
      <c r="BV1122">
        <v>0</v>
      </c>
      <c r="BW1122">
        <v>0</v>
      </c>
      <c r="BX1122">
        <v>0</v>
      </c>
      <c r="BY1122">
        <v>0</v>
      </c>
      <c r="BZ1122">
        <v>0</v>
      </c>
      <c r="CA1122">
        <v>0</v>
      </c>
      <c r="CB1122">
        <v>0</v>
      </c>
      <c r="CC1122">
        <v>1</v>
      </c>
      <c r="CD1122">
        <v>1</v>
      </c>
      <c r="CE1122">
        <v>0</v>
      </c>
      <c r="CF1122">
        <v>0</v>
      </c>
      <c r="CG1122">
        <v>0</v>
      </c>
      <c r="CH1122">
        <v>0</v>
      </c>
      <c r="CI1122">
        <v>0</v>
      </c>
      <c r="CJ1122">
        <v>0</v>
      </c>
      <c r="CK1122">
        <v>0</v>
      </c>
      <c r="CL1122">
        <v>0</v>
      </c>
      <c r="CM1122">
        <v>1</v>
      </c>
      <c r="CN1122">
        <v>0</v>
      </c>
      <c r="CO1122">
        <v>4</v>
      </c>
      <c r="CP1122">
        <v>14</v>
      </c>
      <c r="CQ1122">
        <v>27</v>
      </c>
      <c r="CR1122">
        <v>0</v>
      </c>
      <c r="CS1122">
        <v>0</v>
      </c>
      <c r="CT1122">
        <v>2</v>
      </c>
      <c r="CU1122">
        <v>15</v>
      </c>
      <c r="CV1122">
        <v>24</v>
      </c>
      <c r="CW1122">
        <v>36</v>
      </c>
      <c r="CX1122">
        <v>0</v>
      </c>
      <c r="CY1122">
        <v>2</v>
      </c>
      <c r="CZ1122">
        <v>12</v>
      </c>
      <c r="DA1122">
        <v>18</v>
      </c>
      <c r="DB1122">
        <v>26</v>
      </c>
      <c r="DC1122">
        <v>35</v>
      </c>
      <c r="DD1122">
        <v>48</v>
      </c>
      <c r="DE1122">
        <v>57</v>
      </c>
      <c r="DF1122">
        <v>69</v>
      </c>
      <c r="DG1122">
        <v>12</v>
      </c>
      <c r="DH1122">
        <v>18</v>
      </c>
      <c r="DI1122">
        <v>26</v>
      </c>
      <c r="DJ1122">
        <v>35</v>
      </c>
      <c r="DK1122">
        <v>48</v>
      </c>
      <c r="DL1122">
        <v>57</v>
      </c>
      <c r="DM1122">
        <v>69</v>
      </c>
    </row>
    <row r="1123" spans="1:117" x14ac:dyDescent="0.25">
      <c r="A1123">
        <v>1121</v>
      </c>
      <c r="B1123">
        <v>25</v>
      </c>
      <c r="C1123">
        <v>34</v>
      </c>
      <c r="D1123">
        <v>43</v>
      </c>
      <c r="E1123">
        <v>50</v>
      </c>
      <c r="F1123">
        <v>59</v>
      </c>
      <c r="G1123">
        <v>69</v>
      </c>
      <c r="H1123">
        <v>0</v>
      </c>
      <c r="I1123">
        <v>0</v>
      </c>
      <c r="J1123">
        <v>10</v>
      </c>
      <c r="K1123">
        <v>17</v>
      </c>
      <c r="L1123">
        <v>24</v>
      </c>
      <c r="M1123">
        <v>34</v>
      </c>
      <c r="N1123">
        <v>0</v>
      </c>
      <c r="O1123">
        <v>2</v>
      </c>
      <c r="P1123">
        <v>9</v>
      </c>
      <c r="Q1123">
        <v>16</v>
      </c>
      <c r="R1123">
        <v>23</v>
      </c>
      <c r="S1123">
        <v>33</v>
      </c>
      <c r="T1123">
        <v>11</v>
      </c>
      <c r="U1123">
        <v>23</v>
      </c>
      <c r="V1123">
        <v>0</v>
      </c>
      <c r="W1123">
        <v>2</v>
      </c>
      <c r="X1123">
        <v>10</v>
      </c>
      <c r="Y1123">
        <v>16</v>
      </c>
      <c r="Z1123">
        <v>23</v>
      </c>
      <c r="AA1123">
        <v>33</v>
      </c>
      <c r="AB1123">
        <v>0</v>
      </c>
      <c r="AC1123">
        <v>2</v>
      </c>
      <c r="AD1123">
        <v>12</v>
      </c>
      <c r="AE1123">
        <v>18</v>
      </c>
      <c r="AF1123">
        <v>26</v>
      </c>
      <c r="AG1123">
        <v>35</v>
      </c>
      <c r="AH1123">
        <v>37</v>
      </c>
      <c r="AI1123">
        <v>41</v>
      </c>
      <c r="AJ1123">
        <v>46</v>
      </c>
      <c r="AK1123">
        <v>55</v>
      </c>
      <c r="AL1123">
        <v>66</v>
      </c>
      <c r="AM1123">
        <v>75</v>
      </c>
      <c r="AN1123">
        <v>0</v>
      </c>
      <c r="AO1123">
        <v>0</v>
      </c>
      <c r="AP1123">
        <v>0</v>
      </c>
      <c r="AQ1123">
        <v>1</v>
      </c>
      <c r="AR1123">
        <v>4</v>
      </c>
      <c r="AS1123">
        <v>14</v>
      </c>
      <c r="AT1123">
        <v>0</v>
      </c>
      <c r="AU1123">
        <v>0</v>
      </c>
      <c r="AV1123">
        <v>2</v>
      </c>
      <c r="AW1123">
        <v>15</v>
      </c>
      <c r="AX1123">
        <v>24</v>
      </c>
      <c r="AY1123">
        <v>0</v>
      </c>
      <c r="AZ1123">
        <v>0</v>
      </c>
      <c r="BA1123">
        <v>0</v>
      </c>
      <c r="BB1123">
        <v>0</v>
      </c>
      <c r="BC1123">
        <v>0</v>
      </c>
      <c r="BD1123">
        <v>2</v>
      </c>
      <c r="BE1123">
        <v>11</v>
      </c>
      <c r="BF1123">
        <v>0</v>
      </c>
      <c r="BG1123">
        <v>0</v>
      </c>
      <c r="BH1123">
        <v>0</v>
      </c>
      <c r="BI1123">
        <v>3</v>
      </c>
      <c r="BJ1123">
        <v>3</v>
      </c>
      <c r="BK1123">
        <v>6</v>
      </c>
      <c r="BL1123">
        <v>6</v>
      </c>
      <c r="BM1123">
        <v>10</v>
      </c>
      <c r="BN1123">
        <v>10</v>
      </c>
      <c r="BO1123">
        <v>1</v>
      </c>
      <c r="BP1123">
        <v>18</v>
      </c>
      <c r="BQ1123">
        <v>18</v>
      </c>
      <c r="BR1123">
        <v>3</v>
      </c>
      <c r="BS1123">
        <v>3</v>
      </c>
      <c r="BT1123">
        <v>0</v>
      </c>
      <c r="BU1123">
        <v>0</v>
      </c>
      <c r="BV1123">
        <v>0</v>
      </c>
      <c r="BW1123">
        <v>0</v>
      </c>
      <c r="BX1123">
        <v>0</v>
      </c>
      <c r="BY1123">
        <v>0</v>
      </c>
      <c r="BZ1123">
        <v>0</v>
      </c>
      <c r="CA1123">
        <v>0</v>
      </c>
      <c r="CB1123">
        <v>0</v>
      </c>
      <c r="CC1123">
        <v>1</v>
      </c>
      <c r="CD1123">
        <v>1</v>
      </c>
      <c r="CE1123">
        <v>0</v>
      </c>
      <c r="CF1123">
        <v>0</v>
      </c>
      <c r="CG1123">
        <v>0</v>
      </c>
      <c r="CH1123">
        <v>0</v>
      </c>
      <c r="CI1123">
        <v>0</v>
      </c>
      <c r="CJ1123">
        <v>0</v>
      </c>
      <c r="CK1123">
        <v>0</v>
      </c>
      <c r="CL1123">
        <v>0</v>
      </c>
      <c r="CM1123">
        <v>1</v>
      </c>
      <c r="CN1123">
        <v>0</v>
      </c>
      <c r="CO1123">
        <v>4</v>
      </c>
      <c r="CP1123">
        <v>14</v>
      </c>
      <c r="CQ1123">
        <v>27</v>
      </c>
      <c r="CR1123">
        <v>0</v>
      </c>
      <c r="CS1123">
        <v>0</v>
      </c>
      <c r="CT1123">
        <v>2</v>
      </c>
      <c r="CU1123">
        <v>15</v>
      </c>
      <c r="CV1123">
        <v>24</v>
      </c>
      <c r="CW1123">
        <v>36</v>
      </c>
      <c r="CX1123">
        <v>0</v>
      </c>
      <c r="CY1123">
        <v>2</v>
      </c>
      <c r="CZ1123">
        <v>12</v>
      </c>
      <c r="DA1123">
        <v>18</v>
      </c>
      <c r="DB1123">
        <v>26</v>
      </c>
      <c r="DC1123">
        <v>35</v>
      </c>
      <c r="DD1123">
        <v>48</v>
      </c>
      <c r="DE1123">
        <v>57</v>
      </c>
      <c r="DF1123">
        <v>69</v>
      </c>
      <c r="DG1123">
        <v>12</v>
      </c>
      <c r="DH1123">
        <v>18</v>
      </c>
      <c r="DI1123">
        <v>26</v>
      </c>
      <c r="DJ1123">
        <v>35</v>
      </c>
      <c r="DK1123">
        <v>48</v>
      </c>
      <c r="DL1123">
        <v>57</v>
      </c>
      <c r="DM1123">
        <v>69</v>
      </c>
    </row>
    <row r="1124" spans="1:117" x14ac:dyDescent="0.25">
      <c r="A1124">
        <v>1122</v>
      </c>
      <c r="B1124">
        <v>25</v>
      </c>
      <c r="C1124">
        <v>34</v>
      </c>
      <c r="D1124">
        <v>43</v>
      </c>
      <c r="E1124">
        <v>50</v>
      </c>
      <c r="F1124">
        <v>58</v>
      </c>
      <c r="G1124">
        <v>69</v>
      </c>
      <c r="H1124">
        <v>0</v>
      </c>
      <c r="I1124">
        <v>0</v>
      </c>
      <c r="J1124">
        <v>10</v>
      </c>
      <c r="K1124">
        <v>17</v>
      </c>
      <c r="L1124">
        <v>24</v>
      </c>
      <c r="M1124">
        <v>34</v>
      </c>
      <c r="N1124">
        <v>0</v>
      </c>
      <c r="O1124">
        <v>2</v>
      </c>
      <c r="P1124">
        <v>9</v>
      </c>
      <c r="Q1124">
        <v>16</v>
      </c>
      <c r="R1124">
        <v>23</v>
      </c>
      <c r="S1124">
        <v>33</v>
      </c>
      <c r="T1124">
        <v>11</v>
      </c>
      <c r="U1124">
        <v>23</v>
      </c>
      <c r="V1124">
        <v>0</v>
      </c>
      <c r="W1124">
        <v>2</v>
      </c>
      <c r="X1124">
        <v>10</v>
      </c>
      <c r="Y1124">
        <v>16</v>
      </c>
      <c r="Z1124">
        <v>23</v>
      </c>
      <c r="AA1124">
        <v>33</v>
      </c>
      <c r="AB1124">
        <v>0</v>
      </c>
      <c r="AC1124">
        <v>2</v>
      </c>
      <c r="AD1124">
        <v>12</v>
      </c>
      <c r="AE1124">
        <v>18</v>
      </c>
      <c r="AF1124">
        <v>26</v>
      </c>
      <c r="AG1124">
        <v>35</v>
      </c>
      <c r="AH1124">
        <v>37</v>
      </c>
      <c r="AI1124">
        <v>41</v>
      </c>
      <c r="AJ1124">
        <v>46</v>
      </c>
      <c r="AK1124">
        <v>55</v>
      </c>
      <c r="AL1124">
        <v>66</v>
      </c>
      <c r="AM1124">
        <v>75</v>
      </c>
      <c r="AN1124">
        <v>0</v>
      </c>
      <c r="AO1124">
        <v>0</v>
      </c>
      <c r="AP1124">
        <v>0</v>
      </c>
      <c r="AQ1124">
        <v>1</v>
      </c>
      <c r="AR1124">
        <v>4</v>
      </c>
      <c r="AS1124">
        <v>14</v>
      </c>
      <c r="AT1124">
        <v>0</v>
      </c>
      <c r="AU1124">
        <v>0</v>
      </c>
      <c r="AV1124">
        <v>2</v>
      </c>
      <c r="AW1124">
        <v>15</v>
      </c>
      <c r="AX1124">
        <v>24</v>
      </c>
      <c r="AY1124">
        <v>0</v>
      </c>
      <c r="AZ1124">
        <v>0</v>
      </c>
      <c r="BA1124">
        <v>0</v>
      </c>
      <c r="BB1124">
        <v>0</v>
      </c>
      <c r="BC1124">
        <v>0</v>
      </c>
      <c r="BD1124">
        <v>2</v>
      </c>
      <c r="BE1124">
        <v>11</v>
      </c>
      <c r="BF1124">
        <v>0</v>
      </c>
      <c r="BG1124">
        <v>0</v>
      </c>
      <c r="BH1124">
        <v>0</v>
      </c>
      <c r="BI1124">
        <v>3</v>
      </c>
      <c r="BJ1124">
        <v>3</v>
      </c>
      <c r="BK1124">
        <v>6</v>
      </c>
      <c r="BL1124">
        <v>6</v>
      </c>
      <c r="BM1124">
        <v>10</v>
      </c>
      <c r="BN1124">
        <v>10</v>
      </c>
      <c r="BO1124">
        <v>1</v>
      </c>
      <c r="BP1124">
        <v>18</v>
      </c>
      <c r="BQ1124">
        <v>18</v>
      </c>
      <c r="BR1124">
        <v>3</v>
      </c>
      <c r="BS1124">
        <v>3</v>
      </c>
      <c r="BT1124">
        <v>0</v>
      </c>
      <c r="BU1124">
        <v>0</v>
      </c>
      <c r="BV1124">
        <v>0</v>
      </c>
      <c r="BW1124">
        <v>0</v>
      </c>
      <c r="BX1124">
        <v>0</v>
      </c>
      <c r="BY1124">
        <v>0</v>
      </c>
      <c r="BZ1124">
        <v>0</v>
      </c>
      <c r="CA1124">
        <v>0</v>
      </c>
      <c r="CB1124">
        <v>0</v>
      </c>
      <c r="CC1124">
        <v>1</v>
      </c>
      <c r="CD1124">
        <v>1</v>
      </c>
      <c r="CE1124">
        <v>0</v>
      </c>
      <c r="CF1124">
        <v>0</v>
      </c>
      <c r="CG1124">
        <v>0</v>
      </c>
      <c r="CH1124">
        <v>0</v>
      </c>
      <c r="CI1124">
        <v>0</v>
      </c>
      <c r="CJ1124">
        <v>0</v>
      </c>
      <c r="CK1124">
        <v>0</v>
      </c>
      <c r="CL1124">
        <v>0</v>
      </c>
      <c r="CM1124">
        <v>1</v>
      </c>
      <c r="CN1124">
        <v>0</v>
      </c>
      <c r="CO1124">
        <v>4</v>
      </c>
      <c r="CP1124">
        <v>14</v>
      </c>
      <c r="CQ1124">
        <v>27</v>
      </c>
      <c r="CR1124">
        <v>0</v>
      </c>
      <c r="CS1124">
        <v>0</v>
      </c>
      <c r="CT1124">
        <v>2</v>
      </c>
      <c r="CU1124">
        <v>15</v>
      </c>
      <c r="CV1124">
        <v>24</v>
      </c>
      <c r="CW1124">
        <v>36</v>
      </c>
      <c r="CX1124">
        <v>0</v>
      </c>
      <c r="CY1124">
        <v>2</v>
      </c>
      <c r="CZ1124">
        <v>12</v>
      </c>
      <c r="DA1124">
        <v>18</v>
      </c>
      <c r="DB1124">
        <v>26</v>
      </c>
      <c r="DC1124">
        <v>35</v>
      </c>
      <c r="DD1124">
        <v>48</v>
      </c>
      <c r="DE1124">
        <v>57</v>
      </c>
      <c r="DF1124">
        <v>69</v>
      </c>
      <c r="DG1124">
        <v>12</v>
      </c>
      <c r="DH1124">
        <v>18</v>
      </c>
      <c r="DI1124">
        <v>26</v>
      </c>
      <c r="DJ1124">
        <v>35</v>
      </c>
      <c r="DK1124">
        <v>48</v>
      </c>
      <c r="DL1124">
        <v>57</v>
      </c>
      <c r="DM1124">
        <v>69</v>
      </c>
    </row>
    <row r="1125" spans="1:117" x14ac:dyDescent="0.25">
      <c r="A1125">
        <v>1123</v>
      </c>
      <c r="B1125">
        <v>25</v>
      </c>
      <c r="C1125">
        <v>34</v>
      </c>
      <c r="D1125">
        <v>43</v>
      </c>
      <c r="E1125">
        <v>50</v>
      </c>
      <c r="F1125">
        <v>58</v>
      </c>
      <c r="G1125">
        <v>69</v>
      </c>
      <c r="H1125">
        <v>0</v>
      </c>
      <c r="I1125">
        <v>0</v>
      </c>
      <c r="J1125">
        <v>10</v>
      </c>
      <c r="K1125">
        <v>17</v>
      </c>
      <c r="L1125">
        <v>24</v>
      </c>
      <c r="M1125">
        <v>34</v>
      </c>
      <c r="N1125">
        <v>0</v>
      </c>
      <c r="O1125">
        <v>2</v>
      </c>
      <c r="P1125">
        <v>9</v>
      </c>
      <c r="Q1125">
        <v>16</v>
      </c>
      <c r="R1125">
        <v>23</v>
      </c>
      <c r="S1125">
        <v>33</v>
      </c>
      <c r="T1125">
        <v>11</v>
      </c>
      <c r="U1125">
        <v>23</v>
      </c>
      <c r="V1125">
        <v>0</v>
      </c>
      <c r="W1125">
        <v>2</v>
      </c>
      <c r="X1125">
        <v>10</v>
      </c>
      <c r="Y1125">
        <v>16</v>
      </c>
      <c r="Z1125">
        <v>23</v>
      </c>
      <c r="AA1125">
        <v>33</v>
      </c>
      <c r="AB1125">
        <v>0</v>
      </c>
      <c r="AC1125">
        <v>2</v>
      </c>
      <c r="AD1125">
        <v>12</v>
      </c>
      <c r="AE1125">
        <v>18</v>
      </c>
      <c r="AF1125">
        <v>26</v>
      </c>
      <c r="AG1125">
        <v>35</v>
      </c>
      <c r="AH1125">
        <v>37</v>
      </c>
      <c r="AI1125">
        <v>41</v>
      </c>
      <c r="AJ1125">
        <v>46</v>
      </c>
      <c r="AK1125">
        <v>55</v>
      </c>
      <c r="AL1125">
        <v>66</v>
      </c>
      <c r="AM1125">
        <v>75</v>
      </c>
      <c r="AN1125">
        <v>0</v>
      </c>
      <c r="AO1125">
        <v>0</v>
      </c>
      <c r="AP1125">
        <v>0</v>
      </c>
      <c r="AQ1125">
        <v>1</v>
      </c>
      <c r="AR1125">
        <v>4</v>
      </c>
      <c r="AS1125">
        <v>14</v>
      </c>
      <c r="AT1125">
        <v>0</v>
      </c>
      <c r="AU1125">
        <v>0</v>
      </c>
      <c r="AV1125">
        <v>2</v>
      </c>
      <c r="AW1125">
        <v>15</v>
      </c>
      <c r="AX1125">
        <v>24</v>
      </c>
      <c r="AY1125">
        <v>0</v>
      </c>
      <c r="AZ1125">
        <v>0</v>
      </c>
      <c r="BA1125">
        <v>0</v>
      </c>
      <c r="BB1125">
        <v>0</v>
      </c>
      <c r="BC1125">
        <v>0</v>
      </c>
      <c r="BD1125">
        <v>2</v>
      </c>
      <c r="BE1125">
        <v>11</v>
      </c>
      <c r="BF1125">
        <v>0</v>
      </c>
      <c r="BG1125">
        <v>0</v>
      </c>
      <c r="BH1125">
        <v>0</v>
      </c>
      <c r="BI1125">
        <v>3</v>
      </c>
      <c r="BJ1125">
        <v>3</v>
      </c>
      <c r="BK1125">
        <v>6</v>
      </c>
      <c r="BL1125">
        <v>6</v>
      </c>
      <c r="BM1125">
        <v>10</v>
      </c>
      <c r="BN1125">
        <v>10</v>
      </c>
      <c r="BO1125">
        <v>1</v>
      </c>
      <c r="BP1125">
        <v>18</v>
      </c>
      <c r="BQ1125">
        <v>18</v>
      </c>
      <c r="BR1125">
        <v>3</v>
      </c>
      <c r="BS1125">
        <v>3</v>
      </c>
      <c r="BT1125">
        <v>0</v>
      </c>
      <c r="BU1125">
        <v>0</v>
      </c>
      <c r="BV1125">
        <v>0</v>
      </c>
      <c r="BW1125">
        <v>0</v>
      </c>
      <c r="BX1125">
        <v>0</v>
      </c>
      <c r="BY1125">
        <v>0</v>
      </c>
      <c r="BZ1125">
        <v>0</v>
      </c>
      <c r="CA1125">
        <v>0</v>
      </c>
      <c r="CB1125">
        <v>0</v>
      </c>
      <c r="CC1125">
        <v>1</v>
      </c>
      <c r="CD1125">
        <v>1</v>
      </c>
      <c r="CE1125">
        <v>0</v>
      </c>
      <c r="CF1125">
        <v>0</v>
      </c>
      <c r="CG1125">
        <v>0</v>
      </c>
      <c r="CH1125">
        <v>0</v>
      </c>
      <c r="CI1125">
        <v>0</v>
      </c>
      <c r="CJ1125">
        <v>0</v>
      </c>
      <c r="CK1125">
        <v>0</v>
      </c>
      <c r="CL1125">
        <v>0</v>
      </c>
      <c r="CM1125">
        <v>1</v>
      </c>
      <c r="CN1125">
        <v>0</v>
      </c>
      <c r="CO1125">
        <v>4</v>
      </c>
      <c r="CP1125">
        <v>14</v>
      </c>
      <c r="CQ1125">
        <v>27</v>
      </c>
      <c r="CR1125">
        <v>0</v>
      </c>
      <c r="CS1125">
        <v>0</v>
      </c>
      <c r="CT1125">
        <v>2</v>
      </c>
      <c r="CU1125">
        <v>15</v>
      </c>
      <c r="CV1125">
        <v>24</v>
      </c>
      <c r="CW1125">
        <v>36</v>
      </c>
      <c r="CX1125">
        <v>0</v>
      </c>
      <c r="CY1125">
        <v>2</v>
      </c>
      <c r="CZ1125">
        <v>12</v>
      </c>
      <c r="DA1125">
        <v>18</v>
      </c>
      <c r="DB1125">
        <v>26</v>
      </c>
      <c r="DC1125">
        <v>35</v>
      </c>
      <c r="DD1125">
        <v>48</v>
      </c>
      <c r="DE1125">
        <v>57</v>
      </c>
      <c r="DF1125">
        <v>69</v>
      </c>
      <c r="DG1125">
        <v>12</v>
      </c>
      <c r="DH1125">
        <v>18</v>
      </c>
      <c r="DI1125">
        <v>26</v>
      </c>
      <c r="DJ1125">
        <v>35</v>
      </c>
      <c r="DK1125">
        <v>48</v>
      </c>
      <c r="DL1125">
        <v>57</v>
      </c>
      <c r="DM1125">
        <v>69</v>
      </c>
    </row>
    <row r="1126" spans="1:117" x14ac:dyDescent="0.25">
      <c r="A1126">
        <v>1124</v>
      </c>
      <c r="B1126">
        <v>25</v>
      </c>
      <c r="C1126">
        <v>34</v>
      </c>
      <c r="D1126">
        <v>43</v>
      </c>
      <c r="E1126">
        <v>50</v>
      </c>
      <c r="F1126">
        <v>58</v>
      </c>
      <c r="G1126">
        <v>69</v>
      </c>
      <c r="H1126">
        <v>0</v>
      </c>
      <c r="I1126">
        <v>0</v>
      </c>
      <c r="J1126">
        <v>10</v>
      </c>
      <c r="K1126">
        <v>17</v>
      </c>
      <c r="L1126">
        <v>24</v>
      </c>
      <c r="M1126">
        <v>34</v>
      </c>
      <c r="N1126">
        <v>0</v>
      </c>
      <c r="O1126">
        <v>2</v>
      </c>
      <c r="P1126">
        <v>9</v>
      </c>
      <c r="Q1126">
        <v>16</v>
      </c>
      <c r="R1126">
        <v>23</v>
      </c>
      <c r="S1126">
        <v>33</v>
      </c>
      <c r="T1126">
        <v>11</v>
      </c>
      <c r="U1126">
        <v>23</v>
      </c>
      <c r="V1126">
        <v>0</v>
      </c>
      <c r="W1126">
        <v>2</v>
      </c>
      <c r="X1126">
        <v>10</v>
      </c>
      <c r="Y1126">
        <v>16</v>
      </c>
      <c r="Z1126">
        <v>23</v>
      </c>
      <c r="AA1126">
        <v>33</v>
      </c>
      <c r="AB1126">
        <v>0</v>
      </c>
      <c r="AC1126">
        <v>2</v>
      </c>
      <c r="AD1126">
        <v>12</v>
      </c>
      <c r="AE1126">
        <v>18</v>
      </c>
      <c r="AF1126">
        <v>26</v>
      </c>
      <c r="AG1126">
        <v>35</v>
      </c>
      <c r="AH1126">
        <v>36</v>
      </c>
      <c r="AI1126">
        <v>41</v>
      </c>
      <c r="AJ1126">
        <v>46</v>
      </c>
      <c r="AK1126">
        <v>55</v>
      </c>
      <c r="AL1126">
        <v>66</v>
      </c>
      <c r="AM1126">
        <v>75</v>
      </c>
      <c r="AN1126">
        <v>0</v>
      </c>
      <c r="AO1126">
        <v>0</v>
      </c>
      <c r="AP1126">
        <v>0</v>
      </c>
      <c r="AQ1126">
        <v>1</v>
      </c>
      <c r="AR1126">
        <v>4</v>
      </c>
      <c r="AS1126">
        <v>14</v>
      </c>
      <c r="AT1126">
        <v>0</v>
      </c>
      <c r="AU1126">
        <v>0</v>
      </c>
      <c r="AV1126">
        <v>2</v>
      </c>
      <c r="AW1126">
        <v>15</v>
      </c>
      <c r="AX1126">
        <v>24</v>
      </c>
      <c r="AY1126">
        <v>0</v>
      </c>
      <c r="AZ1126">
        <v>0</v>
      </c>
      <c r="BA1126">
        <v>0</v>
      </c>
      <c r="BB1126">
        <v>0</v>
      </c>
      <c r="BC1126">
        <v>0</v>
      </c>
      <c r="BD1126">
        <v>2</v>
      </c>
      <c r="BE1126">
        <v>11</v>
      </c>
      <c r="BF1126">
        <v>0</v>
      </c>
      <c r="BG1126">
        <v>0</v>
      </c>
      <c r="BH1126">
        <v>0</v>
      </c>
      <c r="BI1126">
        <v>3</v>
      </c>
      <c r="BJ1126">
        <v>3</v>
      </c>
      <c r="BK1126">
        <v>6</v>
      </c>
      <c r="BL1126">
        <v>6</v>
      </c>
      <c r="BM1126">
        <v>10</v>
      </c>
      <c r="BN1126">
        <v>10</v>
      </c>
      <c r="BO1126">
        <v>1</v>
      </c>
      <c r="BP1126">
        <v>18</v>
      </c>
      <c r="BQ1126">
        <v>18</v>
      </c>
      <c r="BR1126">
        <v>3</v>
      </c>
      <c r="BS1126">
        <v>3</v>
      </c>
      <c r="BT1126">
        <v>0</v>
      </c>
      <c r="BU1126">
        <v>0</v>
      </c>
      <c r="BV1126">
        <v>0</v>
      </c>
      <c r="BW1126">
        <v>0</v>
      </c>
      <c r="BX1126">
        <v>0</v>
      </c>
      <c r="BY1126">
        <v>0</v>
      </c>
      <c r="BZ1126">
        <v>0</v>
      </c>
      <c r="CA1126">
        <v>0</v>
      </c>
      <c r="CB1126">
        <v>0</v>
      </c>
      <c r="CC1126">
        <v>1</v>
      </c>
      <c r="CD1126">
        <v>1</v>
      </c>
      <c r="CE1126">
        <v>0</v>
      </c>
      <c r="CF1126">
        <v>0</v>
      </c>
      <c r="CG1126">
        <v>0</v>
      </c>
      <c r="CH1126">
        <v>0</v>
      </c>
      <c r="CI1126">
        <v>0</v>
      </c>
      <c r="CJ1126">
        <v>0</v>
      </c>
      <c r="CK1126">
        <v>0</v>
      </c>
      <c r="CL1126">
        <v>0</v>
      </c>
      <c r="CM1126">
        <v>1</v>
      </c>
      <c r="CN1126">
        <v>0</v>
      </c>
      <c r="CO1126">
        <v>4</v>
      </c>
      <c r="CP1126">
        <v>14</v>
      </c>
      <c r="CQ1126">
        <v>27</v>
      </c>
      <c r="CR1126">
        <v>0</v>
      </c>
      <c r="CS1126">
        <v>0</v>
      </c>
      <c r="CT1126">
        <v>2</v>
      </c>
      <c r="CU1126">
        <v>15</v>
      </c>
      <c r="CV1126">
        <v>24</v>
      </c>
      <c r="CW1126">
        <v>36</v>
      </c>
      <c r="CX1126">
        <v>0</v>
      </c>
      <c r="CY1126">
        <v>2</v>
      </c>
      <c r="CZ1126">
        <v>12</v>
      </c>
      <c r="DA1126">
        <v>18</v>
      </c>
      <c r="DB1126">
        <v>26</v>
      </c>
      <c r="DC1126">
        <v>35</v>
      </c>
      <c r="DD1126">
        <v>48</v>
      </c>
      <c r="DE1126">
        <v>57</v>
      </c>
      <c r="DF1126">
        <v>69</v>
      </c>
      <c r="DG1126">
        <v>12</v>
      </c>
      <c r="DH1126">
        <v>18</v>
      </c>
      <c r="DI1126">
        <v>26</v>
      </c>
      <c r="DJ1126">
        <v>35</v>
      </c>
      <c r="DK1126">
        <v>48</v>
      </c>
      <c r="DL1126">
        <v>57</v>
      </c>
      <c r="DM1126">
        <v>69</v>
      </c>
    </row>
    <row r="1127" spans="1:117" x14ac:dyDescent="0.25">
      <c r="A1127">
        <v>1125</v>
      </c>
      <c r="B1127">
        <v>25</v>
      </c>
      <c r="C1127">
        <v>34</v>
      </c>
      <c r="D1127">
        <v>43</v>
      </c>
      <c r="E1127">
        <v>50</v>
      </c>
      <c r="F1127">
        <v>58</v>
      </c>
      <c r="G1127">
        <v>69</v>
      </c>
      <c r="H1127">
        <v>0</v>
      </c>
      <c r="I1127">
        <v>0</v>
      </c>
      <c r="J1127">
        <v>10</v>
      </c>
      <c r="K1127">
        <v>17</v>
      </c>
      <c r="L1127">
        <v>24</v>
      </c>
      <c r="M1127">
        <v>34</v>
      </c>
      <c r="N1127">
        <v>0</v>
      </c>
      <c r="O1127">
        <v>2</v>
      </c>
      <c r="P1127">
        <v>9</v>
      </c>
      <c r="Q1127">
        <v>16</v>
      </c>
      <c r="R1127">
        <v>23</v>
      </c>
      <c r="S1127">
        <v>33</v>
      </c>
      <c r="T1127">
        <v>11</v>
      </c>
      <c r="U1127">
        <v>23</v>
      </c>
      <c r="V1127">
        <v>0</v>
      </c>
      <c r="W1127">
        <v>2</v>
      </c>
      <c r="X1127">
        <v>10</v>
      </c>
      <c r="Y1127">
        <v>16</v>
      </c>
      <c r="Z1127">
        <v>23</v>
      </c>
      <c r="AA1127">
        <v>33</v>
      </c>
      <c r="AB1127">
        <v>0</v>
      </c>
      <c r="AC1127">
        <v>2</v>
      </c>
      <c r="AD1127">
        <v>12</v>
      </c>
      <c r="AE1127">
        <v>18</v>
      </c>
      <c r="AF1127">
        <v>26</v>
      </c>
      <c r="AG1127">
        <v>35</v>
      </c>
      <c r="AH1127">
        <v>36</v>
      </c>
      <c r="AI1127">
        <v>41</v>
      </c>
      <c r="AJ1127">
        <v>46</v>
      </c>
      <c r="AK1127">
        <v>55</v>
      </c>
      <c r="AL1127">
        <v>66</v>
      </c>
      <c r="AM1127">
        <v>75</v>
      </c>
      <c r="AN1127">
        <v>0</v>
      </c>
      <c r="AO1127">
        <v>0</v>
      </c>
      <c r="AP1127">
        <v>0</v>
      </c>
      <c r="AQ1127">
        <v>1</v>
      </c>
      <c r="AR1127">
        <v>4</v>
      </c>
      <c r="AS1127">
        <v>14</v>
      </c>
      <c r="AT1127">
        <v>0</v>
      </c>
      <c r="AU1127">
        <v>0</v>
      </c>
      <c r="AV1127">
        <v>2</v>
      </c>
      <c r="AW1127">
        <v>15</v>
      </c>
      <c r="AX1127">
        <v>24</v>
      </c>
      <c r="AY1127">
        <v>0</v>
      </c>
      <c r="AZ1127">
        <v>0</v>
      </c>
      <c r="BA1127">
        <v>0</v>
      </c>
      <c r="BB1127">
        <v>0</v>
      </c>
      <c r="BC1127">
        <v>0</v>
      </c>
      <c r="BD1127">
        <v>2</v>
      </c>
      <c r="BE1127">
        <v>11</v>
      </c>
      <c r="BF1127">
        <v>0</v>
      </c>
      <c r="BG1127">
        <v>0</v>
      </c>
      <c r="BH1127">
        <v>0</v>
      </c>
      <c r="BI1127">
        <v>3</v>
      </c>
      <c r="BJ1127">
        <v>3</v>
      </c>
      <c r="BK1127">
        <v>6</v>
      </c>
      <c r="BL1127">
        <v>6</v>
      </c>
      <c r="BM1127">
        <v>10</v>
      </c>
      <c r="BN1127">
        <v>10</v>
      </c>
      <c r="BO1127">
        <v>1</v>
      </c>
      <c r="BP1127">
        <v>18</v>
      </c>
      <c r="BQ1127">
        <v>18</v>
      </c>
      <c r="BR1127">
        <v>3</v>
      </c>
      <c r="BS1127">
        <v>3</v>
      </c>
      <c r="BT1127">
        <v>0</v>
      </c>
      <c r="BU1127">
        <v>0</v>
      </c>
      <c r="BV1127">
        <v>0</v>
      </c>
      <c r="BW1127">
        <v>0</v>
      </c>
      <c r="BX1127">
        <v>0</v>
      </c>
      <c r="BY1127">
        <v>0</v>
      </c>
      <c r="BZ1127">
        <v>0</v>
      </c>
      <c r="CA1127">
        <v>0</v>
      </c>
      <c r="CB1127">
        <v>0</v>
      </c>
      <c r="CC1127">
        <v>1</v>
      </c>
      <c r="CD1127">
        <v>1</v>
      </c>
      <c r="CE1127">
        <v>0</v>
      </c>
      <c r="CF1127">
        <v>0</v>
      </c>
      <c r="CG1127">
        <v>0</v>
      </c>
      <c r="CH1127">
        <v>0</v>
      </c>
      <c r="CI1127">
        <v>0</v>
      </c>
      <c r="CJ1127">
        <v>0</v>
      </c>
      <c r="CK1127">
        <v>0</v>
      </c>
      <c r="CL1127">
        <v>0</v>
      </c>
      <c r="CM1127">
        <v>1</v>
      </c>
      <c r="CN1127">
        <v>0</v>
      </c>
      <c r="CO1127">
        <v>4</v>
      </c>
      <c r="CP1127">
        <v>14</v>
      </c>
      <c r="CQ1127">
        <v>27</v>
      </c>
      <c r="CR1127">
        <v>0</v>
      </c>
      <c r="CS1127">
        <v>0</v>
      </c>
      <c r="CT1127">
        <v>2</v>
      </c>
      <c r="CU1127">
        <v>15</v>
      </c>
      <c r="CV1127">
        <v>24</v>
      </c>
      <c r="CW1127">
        <v>36</v>
      </c>
      <c r="CX1127">
        <v>0</v>
      </c>
      <c r="CY1127">
        <v>2</v>
      </c>
      <c r="CZ1127">
        <v>12</v>
      </c>
      <c r="DA1127">
        <v>18</v>
      </c>
      <c r="DB1127">
        <v>26</v>
      </c>
      <c r="DC1127">
        <v>35</v>
      </c>
      <c r="DD1127">
        <v>48</v>
      </c>
      <c r="DE1127">
        <v>57</v>
      </c>
      <c r="DF1127">
        <v>69</v>
      </c>
      <c r="DG1127">
        <v>12</v>
      </c>
      <c r="DH1127">
        <v>18</v>
      </c>
      <c r="DI1127">
        <v>26</v>
      </c>
      <c r="DJ1127">
        <v>35</v>
      </c>
      <c r="DK1127">
        <v>48</v>
      </c>
      <c r="DL1127">
        <v>57</v>
      </c>
      <c r="DM1127">
        <v>69</v>
      </c>
    </row>
    <row r="1128" spans="1:117" x14ac:dyDescent="0.25">
      <c r="A1128">
        <v>1126</v>
      </c>
      <c r="B1128">
        <v>25</v>
      </c>
      <c r="C1128">
        <v>34</v>
      </c>
      <c r="D1128">
        <v>43</v>
      </c>
      <c r="E1128">
        <v>50</v>
      </c>
      <c r="F1128">
        <v>58</v>
      </c>
      <c r="G1128">
        <v>69</v>
      </c>
      <c r="H1128">
        <v>0</v>
      </c>
      <c r="I1128">
        <v>0</v>
      </c>
      <c r="J1128">
        <v>10</v>
      </c>
      <c r="K1128">
        <v>17</v>
      </c>
      <c r="L1128">
        <v>24</v>
      </c>
      <c r="M1128">
        <v>34</v>
      </c>
      <c r="N1128">
        <v>0</v>
      </c>
      <c r="O1128">
        <v>2</v>
      </c>
      <c r="P1128">
        <v>9</v>
      </c>
      <c r="Q1128">
        <v>16</v>
      </c>
      <c r="R1128">
        <v>23</v>
      </c>
      <c r="S1128">
        <v>33</v>
      </c>
      <c r="T1128">
        <v>11</v>
      </c>
      <c r="U1128">
        <v>23</v>
      </c>
      <c r="V1128">
        <v>0</v>
      </c>
      <c r="W1128">
        <v>2</v>
      </c>
      <c r="X1128">
        <v>10</v>
      </c>
      <c r="Y1128">
        <v>16</v>
      </c>
      <c r="Z1128">
        <v>23</v>
      </c>
      <c r="AA1128">
        <v>33</v>
      </c>
      <c r="AB1128">
        <v>0</v>
      </c>
      <c r="AC1128">
        <v>2</v>
      </c>
      <c r="AD1128">
        <v>12</v>
      </c>
      <c r="AE1128">
        <v>18</v>
      </c>
      <c r="AF1128">
        <v>26</v>
      </c>
      <c r="AG1128">
        <v>35</v>
      </c>
      <c r="AH1128">
        <v>36</v>
      </c>
      <c r="AI1128">
        <v>41</v>
      </c>
      <c r="AJ1128">
        <v>46</v>
      </c>
      <c r="AK1128">
        <v>55</v>
      </c>
      <c r="AL1128">
        <v>66</v>
      </c>
      <c r="AM1128">
        <v>75</v>
      </c>
      <c r="AN1128">
        <v>0</v>
      </c>
      <c r="AO1128">
        <v>0</v>
      </c>
      <c r="AP1128">
        <v>0</v>
      </c>
      <c r="AQ1128">
        <v>1</v>
      </c>
      <c r="AR1128">
        <v>4</v>
      </c>
      <c r="AS1128">
        <v>14</v>
      </c>
      <c r="AT1128">
        <v>0</v>
      </c>
      <c r="AU1128">
        <v>0</v>
      </c>
      <c r="AV1128">
        <v>2</v>
      </c>
      <c r="AW1128">
        <v>15</v>
      </c>
      <c r="AX1128">
        <v>24</v>
      </c>
      <c r="AY1128">
        <v>0</v>
      </c>
      <c r="AZ1128">
        <v>0</v>
      </c>
      <c r="BA1128">
        <v>0</v>
      </c>
      <c r="BB1128">
        <v>0</v>
      </c>
      <c r="BC1128">
        <v>0</v>
      </c>
      <c r="BD1128">
        <v>2</v>
      </c>
      <c r="BE1128">
        <v>11</v>
      </c>
      <c r="BF1128">
        <v>0</v>
      </c>
      <c r="BG1128">
        <v>0</v>
      </c>
      <c r="BH1128">
        <v>0</v>
      </c>
      <c r="BI1128">
        <v>3</v>
      </c>
      <c r="BJ1128">
        <v>3</v>
      </c>
      <c r="BK1128">
        <v>6</v>
      </c>
      <c r="BL1128">
        <v>6</v>
      </c>
      <c r="BM1128">
        <v>10</v>
      </c>
      <c r="BN1128">
        <v>10</v>
      </c>
      <c r="BO1128">
        <v>1</v>
      </c>
      <c r="BP1128">
        <v>18</v>
      </c>
      <c r="BQ1128">
        <v>18</v>
      </c>
      <c r="BR1128">
        <v>3</v>
      </c>
      <c r="BS1128">
        <v>3</v>
      </c>
      <c r="BT1128">
        <v>0</v>
      </c>
      <c r="BU1128">
        <v>0</v>
      </c>
      <c r="BV1128">
        <v>0</v>
      </c>
      <c r="BW1128">
        <v>0</v>
      </c>
      <c r="BX1128">
        <v>0</v>
      </c>
      <c r="BY1128">
        <v>0</v>
      </c>
      <c r="BZ1128">
        <v>0</v>
      </c>
      <c r="CA1128">
        <v>0</v>
      </c>
      <c r="CB1128">
        <v>0</v>
      </c>
      <c r="CC1128">
        <v>1</v>
      </c>
      <c r="CD1128">
        <v>1</v>
      </c>
      <c r="CE1128">
        <v>0</v>
      </c>
      <c r="CF1128">
        <v>0</v>
      </c>
      <c r="CG1128">
        <v>0</v>
      </c>
      <c r="CH1128">
        <v>0</v>
      </c>
      <c r="CI1128">
        <v>0</v>
      </c>
      <c r="CJ1128">
        <v>0</v>
      </c>
      <c r="CK1128">
        <v>0</v>
      </c>
      <c r="CL1128">
        <v>0</v>
      </c>
      <c r="CM1128">
        <v>1</v>
      </c>
      <c r="CN1128">
        <v>0</v>
      </c>
      <c r="CO1128">
        <v>4</v>
      </c>
      <c r="CP1128">
        <v>14</v>
      </c>
      <c r="CQ1128">
        <v>27</v>
      </c>
      <c r="CR1128">
        <v>0</v>
      </c>
      <c r="CS1128">
        <v>0</v>
      </c>
      <c r="CT1128">
        <v>2</v>
      </c>
      <c r="CU1128">
        <v>15</v>
      </c>
      <c r="CV1128">
        <v>24</v>
      </c>
      <c r="CW1128">
        <v>36</v>
      </c>
      <c r="CX1128">
        <v>0</v>
      </c>
      <c r="CY1128">
        <v>2</v>
      </c>
      <c r="CZ1128">
        <v>12</v>
      </c>
      <c r="DA1128">
        <v>18</v>
      </c>
      <c r="DB1128">
        <v>26</v>
      </c>
      <c r="DC1128">
        <v>35</v>
      </c>
      <c r="DD1128">
        <v>48</v>
      </c>
      <c r="DE1128">
        <v>57</v>
      </c>
      <c r="DF1128">
        <v>69</v>
      </c>
      <c r="DG1128">
        <v>12</v>
      </c>
      <c r="DH1128">
        <v>18</v>
      </c>
      <c r="DI1128">
        <v>26</v>
      </c>
      <c r="DJ1128">
        <v>35</v>
      </c>
      <c r="DK1128">
        <v>48</v>
      </c>
      <c r="DL1128">
        <v>57</v>
      </c>
      <c r="DM1128">
        <v>69</v>
      </c>
    </row>
    <row r="1129" spans="1:117" x14ac:dyDescent="0.25">
      <c r="A1129">
        <v>1127</v>
      </c>
      <c r="B1129">
        <v>25</v>
      </c>
      <c r="C1129">
        <v>34</v>
      </c>
      <c r="D1129">
        <v>42</v>
      </c>
      <c r="E1129">
        <v>49</v>
      </c>
      <c r="F1129">
        <v>58</v>
      </c>
      <c r="G1129">
        <v>69</v>
      </c>
      <c r="H1129">
        <v>0</v>
      </c>
      <c r="I1129">
        <v>0</v>
      </c>
      <c r="J1129">
        <v>10</v>
      </c>
      <c r="K1129">
        <v>17</v>
      </c>
      <c r="L1129">
        <v>24</v>
      </c>
      <c r="M1129">
        <v>34</v>
      </c>
      <c r="N1129">
        <v>0</v>
      </c>
      <c r="O1129">
        <v>2</v>
      </c>
      <c r="P1129">
        <v>9</v>
      </c>
      <c r="Q1129">
        <v>16</v>
      </c>
      <c r="R1129">
        <v>23</v>
      </c>
      <c r="S1129">
        <v>33</v>
      </c>
      <c r="T1129">
        <v>11</v>
      </c>
      <c r="U1129">
        <v>23</v>
      </c>
      <c r="V1129">
        <v>0</v>
      </c>
      <c r="W1129">
        <v>2</v>
      </c>
      <c r="X1129">
        <v>10</v>
      </c>
      <c r="Y1129">
        <v>16</v>
      </c>
      <c r="Z1129">
        <v>23</v>
      </c>
      <c r="AA1129">
        <v>33</v>
      </c>
      <c r="AB1129">
        <v>0</v>
      </c>
      <c r="AC1129">
        <v>2</v>
      </c>
      <c r="AD1129">
        <v>12</v>
      </c>
      <c r="AE1129">
        <v>18</v>
      </c>
      <c r="AF1129">
        <v>26</v>
      </c>
      <c r="AG1129">
        <v>35</v>
      </c>
      <c r="AH1129">
        <v>36</v>
      </c>
      <c r="AI1129">
        <v>41</v>
      </c>
      <c r="AJ1129">
        <v>46</v>
      </c>
      <c r="AK1129">
        <v>55</v>
      </c>
      <c r="AL1129">
        <v>66</v>
      </c>
      <c r="AM1129">
        <v>75</v>
      </c>
      <c r="AN1129">
        <v>0</v>
      </c>
      <c r="AO1129">
        <v>0</v>
      </c>
      <c r="AP1129">
        <v>0</v>
      </c>
      <c r="AQ1129">
        <v>1</v>
      </c>
      <c r="AR1129">
        <v>4</v>
      </c>
      <c r="AS1129">
        <v>14</v>
      </c>
      <c r="AT1129">
        <v>0</v>
      </c>
      <c r="AU1129">
        <v>0</v>
      </c>
      <c r="AV1129">
        <v>2</v>
      </c>
      <c r="AW1129">
        <v>15</v>
      </c>
      <c r="AX1129">
        <v>24</v>
      </c>
      <c r="AY1129">
        <v>0</v>
      </c>
      <c r="AZ1129">
        <v>0</v>
      </c>
      <c r="BA1129">
        <v>0</v>
      </c>
      <c r="BB1129">
        <v>0</v>
      </c>
      <c r="BC1129">
        <v>0</v>
      </c>
      <c r="BD1129">
        <v>2</v>
      </c>
      <c r="BE1129">
        <v>11</v>
      </c>
      <c r="BF1129">
        <v>0</v>
      </c>
      <c r="BG1129">
        <v>0</v>
      </c>
      <c r="BH1129">
        <v>0</v>
      </c>
      <c r="BI1129">
        <v>3</v>
      </c>
      <c r="BJ1129">
        <v>3</v>
      </c>
      <c r="BK1129">
        <v>6</v>
      </c>
      <c r="BL1129">
        <v>6</v>
      </c>
      <c r="BM1129">
        <v>10</v>
      </c>
      <c r="BN1129">
        <v>10</v>
      </c>
      <c r="BO1129">
        <v>1</v>
      </c>
      <c r="BP1129">
        <v>18</v>
      </c>
      <c r="BQ1129">
        <v>18</v>
      </c>
      <c r="BR1129">
        <v>3</v>
      </c>
      <c r="BS1129">
        <v>3</v>
      </c>
      <c r="BT1129">
        <v>0</v>
      </c>
      <c r="BU1129">
        <v>0</v>
      </c>
      <c r="BV1129">
        <v>0</v>
      </c>
      <c r="BW1129">
        <v>0</v>
      </c>
      <c r="BX1129">
        <v>0</v>
      </c>
      <c r="BY1129">
        <v>0</v>
      </c>
      <c r="BZ1129">
        <v>0</v>
      </c>
      <c r="CA1129">
        <v>0</v>
      </c>
      <c r="CB1129">
        <v>0</v>
      </c>
      <c r="CC1129">
        <v>1</v>
      </c>
      <c r="CD1129">
        <v>1</v>
      </c>
      <c r="CE1129">
        <v>0</v>
      </c>
      <c r="CF1129">
        <v>0</v>
      </c>
      <c r="CG1129">
        <v>0</v>
      </c>
      <c r="CH1129">
        <v>0</v>
      </c>
      <c r="CI1129">
        <v>0</v>
      </c>
      <c r="CJ1129">
        <v>0</v>
      </c>
      <c r="CK1129">
        <v>0</v>
      </c>
      <c r="CL1129">
        <v>0</v>
      </c>
      <c r="CM1129">
        <v>1</v>
      </c>
      <c r="CN1129">
        <v>0</v>
      </c>
      <c r="CO1129">
        <v>4</v>
      </c>
      <c r="CP1129">
        <v>14</v>
      </c>
      <c r="CQ1129">
        <v>27</v>
      </c>
      <c r="CR1129">
        <v>0</v>
      </c>
      <c r="CS1129">
        <v>0</v>
      </c>
      <c r="CT1129">
        <v>2</v>
      </c>
      <c r="CU1129">
        <v>15</v>
      </c>
      <c r="CV1129">
        <v>24</v>
      </c>
      <c r="CW1129">
        <v>36</v>
      </c>
      <c r="CX1129">
        <v>0</v>
      </c>
      <c r="CY1129">
        <v>2</v>
      </c>
      <c r="CZ1129">
        <v>12</v>
      </c>
      <c r="DA1129">
        <v>18</v>
      </c>
      <c r="DB1129">
        <v>26</v>
      </c>
      <c r="DC1129">
        <v>35</v>
      </c>
      <c r="DD1129">
        <v>48</v>
      </c>
      <c r="DE1129">
        <v>57</v>
      </c>
      <c r="DF1129">
        <v>69</v>
      </c>
      <c r="DG1129">
        <v>12</v>
      </c>
      <c r="DH1129">
        <v>18</v>
      </c>
      <c r="DI1129">
        <v>26</v>
      </c>
      <c r="DJ1129">
        <v>35</v>
      </c>
      <c r="DK1129">
        <v>48</v>
      </c>
      <c r="DL1129">
        <v>57</v>
      </c>
      <c r="DM1129">
        <v>69</v>
      </c>
    </row>
    <row r="1130" spans="1:117" x14ac:dyDescent="0.25">
      <c r="A1130">
        <v>1128</v>
      </c>
      <c r="B1130">
        <v>25</v>
      </c>
      <c r="C1130">
        <v>34</v>
      </c>
      <c r="D1130">
        <v>42</v>
      </c>
      <c r="E1130">
        <v>49</v>
      </c>
      <c r="F1130">
        <v>58</v>
      </c>
      <c r="G1130">
        <v>69</v>
      </c>
      <c r="H1130">
        <v>0</v>
      </c>
      <c r="I1130">
        <v>0</v>
      </c>
      <c r="J1130">
        <v>10</v>
      </c>
      <c r="K1130">
        <v>17</v>
      </c>
      <c r="L1130">
        <v>24</v>
      </c>
      <c r="M1130">
        <v>34</v>
      </c>
      <c r="N1130">
        <v>0</v>
      </c>
      <c r="O1130">
        <v>2</v>
      </c>
      <c r="P1130">
        <v>9</v>
      </c>
      <c r="Q1130">
        <v>16</v>
      </c>
      <c r="R1130">
        <v>23</v>
      </c>
      <c r="S1130">
        <v>33</v>
      </c>
      <c r="T1130">
        <v>11</v>
      </c>
      <c r="U1130">
        <v>23</v>
      </c>
      <c r="V1130">
        <v>0</v>
      </c>
      <c r="W1130">
        <v>2</v>
      </c>
      <c r="X1130">
        <v>10</v>
      </c>
      <c r="Y1130">
        <v>16</v>
      </c>
      <c r="Z1130">
        <v>23</v>
      </c>
      <c r="AA1130">
        <v>33</v>
      </c>
      <c r="AB1130">
        <v>0</v>
      </c>
      <c r="AC1130">
        <v>2</v>
      </c>
      <c r="AD1130">
        <v>12</v>
      </c>
      <c r="AE1130">
        <v>18</v>
      </c>
      <c r="AF1130">
        <v>26</v>
      </c>
      <c r="AG1130">
        <v>35</v>
      </c>
      <c r="AH1130">
        <v>36</v>
      </c>
      <c r="AI1130">
        <v>41</v>
      </c>
      <c r="AJ1130">
        <v>46</v>
      </c>
      <c r="AK1130">
        <v>55</v>
      </c>
      <c r="AL1130">
        <v>66</v>
      </c>
      <c r="AM1130">
        <v>75</v>
      </c>
      <c r="AN1130">
        <v>0</v>
      </c>
      <c r="AO1130">
        <v>0</v>
      </c>
      <c r="AP1130">
        <v>0</v>
      </c>
      <c r="AQ1130">
        <v>1</v>
      </c>
      <c r="AR1130">
        <v>4</v>
      </c>
      <c r="AS1130">
        <v>14</v>
      </c>
      <c r="AT1130">
        <v>0</v>
      </c>
      <c r="AU1130">
        <v>0</v>
      </c>
      <c r="AV1130">
        <v>2</v>
      </c>
      <c r="AW1130">
        <v>15</v>
      </c>
      <c r="AX1130">
        <v>24</v>
      </c>
      <c r="AY1130">
        <v>0</v>
      </c>
      <c r="AZ1130">
        <v>0</v>
      </c>
      <c r="BA1130">
        <v>0</v>
      </c>
      <c r="BB1130">
        <v>0</v>
      </c>
      <c r="BC1130">
        <v>0</v>
      </c>
      <c r="BD1130">
        <v>2</v>
      </c>
      <c r="BE1130">
        <v>11</v>
      </c>
      <c r="BF1130">
        <v>0</v>
      </c>
      <c r="BG1130">
        <v>0</v>
      </c>
      <c r="BH1130">
        <v>0</v>
      </c>
      <c r="BI1130">
        <v>3</v>
      </c>
      <c r="BJ1130">
        <v>3</v>
      </c>
      <c r="BK1130">
        <v>6</v>
      </c>
      <c r="BL1130">
        <v>6</v>
      </c>
      <c r="BM1130">
        <v>10</v>
      </c>
      <c r="BN1130">
        <v>10</v>
      </c>
      <c r="BO1130">
        <v>1</v>
      </c>
      <c r="BP1130">
        <v>18</v>
      </c>
      <c r="BQ1130">
        <v>18</v>
      </c>
      <c r="BR1130">
        <v>3</v>
      </c>
      <c r="BS1130">
        <v>3</v>
      </c>
      <c r="BT1130">
        <v>0</v>
      </c>
      <c r="BU1130">
        <v>0</v>
      </c>
      <c r="BV1130">
        <v>0</v>
      </c>
      <c r="BW1130">
        <v>0</v>
      </c>
      <c r="BX1130">
        <v>0</v>
      </c>
      <c r="BY1130">
        <v>0</v>
      </c>
      <c r="BZ1130">
        <v>0</v>
      </c>
      <c r="CA1130">
        <v>0</v>
      </c>
      <c r="CB1130">
        <v>0</v>
      </c>
      <c r="CC1130">
        <v>1</v>
      </c>
      <c r="CD1130">
        <v>1</v>
      </c>
      <c r="CE1130">
        <v>0</v>
      </c>
      <c r="CF1130">
        <v>0</v>
      </c>
      <c r="CG1130">
        <v>0</v>
      </c>
      <c r="CH1130">
        <v>0</v>
      </c>
      <c r="CI1130">
        <v>0</v>
      </c>
      <c r="CJ1130">
        <v>0</v>
      </c>
      <c r="CK1130">
        <v>0</v>
      </c>
      <c r="CL1130">
        <v>0</v>
      </c>
      <c r="CM1130">
        <v>1</v>
      </c>
      <c r="CN1130">
        <v>0</v>
      </c>
      <c r="CO1130">
        <v>4</v>
      </c>
      <c r="CP1130">
        <v>14</v>
      </c>
      <c r="CQ1130">
        <v>27</v>
      </c>
      <c r="CR1130">
        <v>0</v>
      </c>
      <c r="CS1130">
        <v>0</v>
      </c>
      <c r="CT1130">
        <v>2</v>
      </c>
      <c r="CU1130">
        <v>15</v>
      </c>
      <c r="CV1130">
        <v>24</v>
      </c>
      <c r="CW1130">
        <v>36</v>
      </c>
      <c r="CX1130">
        <v>0</v>
      </c>
      <c r="CY1130">
        <v>2</v>
      </c>
      <c r="CZ1130">
        <v>12</v>
      </c>
      <c r="DA1130">
        <v>18</v>
      </c>
      <c r="DB1130">
        <v>26</v>
      </c>
      <c r="DC1130">
        <v>35</v>
      </c>
      <c r="DD1130">
        <v>48</v>
      </c>
      <c r="DE1130">
        <v>57</v>
      </c>
      <c r="DF1130">
        <v>69</v>
      </c>
      <c r="DG1130">
        <v>12</v>
      </c>
      <c r="DH1130">
        <v>18</v>
      </c>
      <c r="DI1130">
        <v>26</v>
      </c>
      <c r="DJ1130">
        <v>35</v>
      </c>
      <c r="DK1130">
        <v>48</v>
      </c>
      <c r="DL1130">
        <v>57</v>
      </c>
      <c r="DM1130">
        <v>69</v>
      </c>
    </row>
    <row r="1131" spans="1:117" x14ac:dyDescent="0.25">
      <c r="A1131">
        <v>1129</v>
      </c>
      <c r="B1131">
        <v>25</v>
      </c>
      <c r="C1131">
        <v>33</v>
      </c>
      <c r="D1131">
        <v>42</v>
      </c>
      <c r="E1131">
        <v>49</v>
      </c>
      <c r="F1131">
        <v>58</v>
      </c>
      <c r="G1131">
        <v>69</v>
      </c>
      <c r="H1131">
        <v>0</v>
      </c>
      <c r="I1131">
        <v>0</v>
      </c>
      <c r="J1131">
        <v>10</v>
      </c>
      <c r="K1131">
        <v>17</v>
      </c>
      <c r="L1131">
        <v>24</v>
      </c>
      <c r="M1131">
        <v>34</v>
      </c>
      <c r="N1131">
        <v>0</v>
      </c>
      <c r="O1131">
        <v>2</v>
      </c>
      <c r="P1131">
        <v>9</v>
      </c>
      <c r="Q1131">
        <v>16</v>
      </c>
      <c r="R1131">
        <v>23</v>
      </c>
      <c r="S1131">
        <v>33</v>
      </c>
      <c r="T1131">
        <v>11</v>
      </c>
      <c r="U1131">
        <v>23</v>
      </c>
      <c r="V1131">
        <v>0</v>
      </c>
      <c r="W1131">
        <v>2</v>
      </c>
      <c r="X1131">
        <v>10</v>
      </c>
      <c r="Y1131">
        <v>16</v>
      </c>
      <c r="Z1131">
        <v>23</v>
      </c>
      <c r="AA1131">
        <v>33</v>
      </c>
      <c r="AB1131">
        <v>0</v>
      </c>
      <c r="AC1131">
        <v>2</v>
      </c>
      <c r="AD1131">
        <v>12</v>
      </c>
      <c r="AE1131">
        <v>18</v>
      </c>
      <c r="AF1131">
        <v>26</v>
      </c>
      <c r="AG1131">
        <v>35</v>
      </c>
      <c r="AH1131">
        <v>36</v>
      </c>
      <c r="AI1131">
        <v>40</v>
      </c>
      <c r="AJ1131">
        <v>46</v>
      </c>
      <c r="AK1131">
        <v>54</v>
      </c>
      <c r="AL1131">
        <v>66</v>
      </c>
      <c r="AM1131">
        <v>75</v>
      </c>
      <c r="AN1131">
        <v>0</v>
      </c>
      <c r="AO1131">
        <v>0</v>
      </c>
      <c r="AP1131">
        <v>0</v>
      </c>
      <c r="AQ1131">
        <v>1</v>
      </c>
      <c r="AR1131">
        <v>4</v>
      </c>
      <c r="AS1131">
        <v>14</v>
      </c>
      <c r="AT1131">
        <v>0</v>
      </c>
      <c r="AU1131">
        <v>0</v>
      </c>
      <c r="AV1131">
        <v>2</v>
      </c>
      <c r="AW1131">
        <v>15</v>
      </c>
      <c r="AX1131">
        <v>24</v>
      </c>
      <c r="AY1131">
        <v>0</v>
      </c>
      <c r="AZ1131">
        <v>0</v>
      </c>
      <c r="BA1131">
        <v>0</v>
      </c>
      <c r="BB1131">
        <v>0</v>
      </c>
      <c r="BC1131">
        <v>0</v>
      </c>
      <c r="BD1131">
        <v>2</v>
      </c>
      <c r="BE1131">
        <v>11</v>
      </c>
      <c r="BF1131">
        <v>0</v>
      </c>
      <c r="BG1131">
        <v>0</v>
      </c>
      <c r="BH1131">
        <v>0</v>
      </c>
      <c r="BI1131">
        <v>3</v>
      </c>
      <c r="BJ1131">
        <v>3</v>
      </c>
      <c r="BK1131">
        <v>6</v>
      </c>
      <c r="BL1131">
        <v>6</v>
      </c>
      <c r="BM1131">
        <v>10</v>
      </c>
      <c r="BN1131">
        <v>10</v>
      </c>
      <c r="BO1131">
        <v>1</v>
      </c>
      <c r="BP1131">
        <v>18</v>
      </c>
      <c r="BQ1131">
        <v>18</v>
      </c>
      <c r="BR1131">
        <v>3</v>
      </c>
      <c r="BS1131">
        <v>3</v>
      </c>
      <c r="BT1131">
        <v>0</v>
      </c>
      <c r="BU1131">
        <v>0</v>
      </c>
      <c r="BV1131">
        <v>0</v>
      </c>
      <c r="BW1131">
        <v>0</v>
      </c>
      <c r="BX1131">
        <v>0</v>
      </c>
      <c r="BY1131">
        <v>0</v>
      </c>
      <c r="BZ1131">
        <v>0</v>
      </c>
      <c r="CA1131">
        <v>0</v>
      </c>
      <c r="CB1131">
        <v>0</v>
      </c>
      <c r="CC1131">
        <v>1</v>
      </c>
      <c r="CD1131">
        <v>1</v>
      </c>
      <c r="CE1131">
        <v>0</v>
      </c>
      <c r="CF1131">
        <v>0</v>
      </c>
      <c r="CG1131">
        <v>0</v>
      </c>
      <c r="CH1131">
        <v>0</v>
      </c>
      <c r="CI1131">
        <v>0</v>
      </c>
      <c r="CJ1131">
        <v>0</v>
      </c>
      <c r="CK1131">
        <v>0</v>
      </c>
      <c r="CL1131">
        <v>0</v>
      </c>
      <c r="CM1131">
        <v>1</v>
      </c>
      <c r="CN1131">
        <v>0</v>
      </c>
      <c r="CO1131">
        <v>4</v>
      </c>
      <c r="CP1131">
        <v>14</v>
      </c>
      <c r="CQ1131">
        <v>27</v>
      </c>
      <c r="CR1131">
        <v>0</v>
      </c>
      <c r="CS1131">
        <v>0</v>
      </c>
      <c r="CT1131">
        <v>2</v>
      </c>
      <c r="CU1131">
        <v>15</v>
      </c>
      <c r="CV1131">
        <v>24</v>
      </c>
      <c r="CW1131">
        <v>36</v>
      </c>
      <c r="CX1131">
        <v>0</v>
      </c>
      <c r="CY1131">
        <v>2</v>
      </c>
      <c r="CZ1131">
        <v>12</v>
      </c>
      <c r="DA1131">
        <v>18</v>
      </c>
      <c r="DB1131">
        <v>26</v>
      </c>
      <c r="DC1131">
        <v>35</v>
      </c>
      <c r="DD1131">
        <v>48</v>
      </c>
      <c r="DE1131">
        <v>57</v>
      </c>
      <c r="DF1131">
        <v>69</v>
      </c>
      <c r="DG1131">
        <v>12</v>
      </c>
      <c r="DH1131">
        <v>18</v>
      </c>
      <c r="DI1131">
        <v>26</v>
      </c>
      <c r="DJ1131">
        <v>35</v>
      </c>
      <c r="DK1131">
        <v>48</v>
      </c>
      <c r="DL1131">
        <v>57</v>
      </c>
      <c r="DM1131">
        <v>69</v>
      </c>
    </row>
    <row r="1132" spans="1:117" x14ac:dyDescent="0.25">
      <c r="A1132">
        <v>1130</v>
      </c>
      <c r="B1132">
        <v>25</v>
      </c>
      <c r="C1132">
        <v>33</v>
      </c>
      <c r="D1132">
        <v>42</v>
      </c>
      <c r="E1132">
        <v>49</v>
      </c>
      <c r="F1132">
        <v>58</v>
      </c>
      <c r="G1132">
        <v>69</v>
      </c>
      <c r="H1132">
        <v>0</v>
      </c>
      <c r="I1132">
        <v>0</v>
      </c>
      <c r="J1132">
        <v>10</v>
      </c>
      <c r="K1132">
        <v>17</v>
      </c>
      <c r="L1132">
        <v>24</v>
      </c>
      <c r="M1132">
        <v>34</v>
      </c>
      <c r="N1132">
        <v>0</v>
      </c>
      <c r="O1132">
        <v>2</v>
      </c>
      <c r="P1132">
        <v>9</v>
      </c>
      <c r="Q1132">
        <v>16</v>
      </c>
      <c r="R1132">
        <v>23</v>
      </c>
      <c r="S1132">
        <v>33</v>
      </c>
      <c r="T1132">
        <v>11</v>
      </c>
      <c r="U1132">
        <v>23</v>
      </c>
      <c r="V1132">
        <v>0</v>
      </c>
      <c r="W1132">
        <v>2</v>
      </c>
      <c r="X1132">
        <v>10</v>
      </c>
      <c r="Y1132">
        <v>16</v>
      </c>
      <c r="Z1132">
        <v>23</v>
      </c>
      <c r="AA1132">
        <v>33</v>
      </c>
      <c r="AB1132">
        <v>0</v>
      </c>
      <c r="AC1132">
        <v>2</v>
      </c>
      <c r="AD1132">
        <v>12</v>
      </c>
      <c r="AE1132">
        <v>18</v>
      </c>
      <c r="AF1132">
        <v>26</v>
      </c>
      <c r="AG1132">
        <v>35</v>
      </c>
      <c r="AH1132">
        <v>36</v>
      </c>
      <c r="AI1132">
        <v>40</v>
      </c>
      <c r="AJ1132">
        <v>46</v>
      </c>
      <c r="AK1132">
        <v>54</v>
      </c>
      <c r="AL1132">
        <v>66</v>
      </c>
      <c r="AM1132">
        <v>75</v>
      </c>
      <c r="AN1132">
        <v>0</v>
      </c>
      <c r="AO1132">
        <v>0</v>
      </c>
      <c r="AP1132">
        <v>0</v>
      </c>
      <c r="AQ1132">
        <v>1</v>
      </c>
      <c r="AR1132">
        <v>4</v>
      </c>
      <c r="AS1132">
        <v>14</v>
      </c>
      <c r="AT1132">
        <v>0</v>
      </c>
      <c r="AU1132">
        <v>0</v>
      </c>
      <c r="AV1132">
        <v>2</v>
      </c>
      <c r="AW1132">
        <v>15</v>
      </c>
      <c r="AX1132">
        <v>24</v>
      </c>
      <c r="AY1132">
        <v>0</v>
      </c>
      <c r="AZ1132">
        <v>0</v>
      </c>
      <c r="BA1132">
        <v>0</v>
      </c>
      <c r="BB1132">
        <v>0</v>
      </c>
      <c r="BC1132">
        <v>0</v>
      </c>
      <c r="BD1132">
        <v>2</v>
      </c>
      <c r="BE1132">
        <v>11</v>
      </c>
      <c r="BF1132">
        <v>0</v>
      </c>
      <c r="BG1132">
        <v>0</v>
      </c>
      <c r="BH1132">
        <v>0</v>
      </c>
      <c r="BI1132">
        <v>3</v>
      </c>
      <c r="BJ1132">
        <v>3</v>
      </c>
      <c r="BK1132">
        <v>6</v>
      </c>
      <c r="BL1132">
        <v>6</v>
      </c>
      <c r="BM1132">
        <v>10</v>
      </c>
      <c r="BN1132">
        <v>10</v>
      </c>
      <c r="BO1132">
        <v>1</v>
      </c>
      <c r="BP1132">
        <v>18</v>
      </c>
      <c r="BQ1132">
        <v>18</v>
      </c>
      <c r="BR1132">
        <v>3</v>
      </c>
      <c r="BS1132">
        <v>3</v>
      </c>
      <c r="BT1132">
        <v>0</v>
      </c>
      <c r="BU1132">
        <v>0</v>
      </c>
      <c r="BV1132">
        <v>0</v>
      </c>
      <c r="BW1132">
        <v>0</v>
      </c>
      <c r="BX1132">
        <v>0</v>
      </c>
      <c r="BY1132">
        <v>0</v>
      </c>
      <c r="BZ1132">
        <v>0</v>
      </c>
      <c r="CA1132">
        <v>0</v>
      </c>
      <c r="CB1132">
        <v>0</v>
      </c>
      <c r="CC1132">
        <v>1</v>
      </c>
      <c r="CD1132">
        <v>1</v>
      </c>
      <c r="CE1132">
        <v>0</v>
      </c>
      <c r="CF1132">
        <v>0</v>
      </c>
      <c r="CG1132">
        <v>0</v>
      </c>
      <c r="CH1132">
        <v>0</v>
      </c>
      <c r="CI1132">
        <v>0</v>
      </c>
      <c r="CJ1132">
        <v>0</v>
      </c>
      <c r="CK1132">
        <v>0</v>
      </c>
      <c r="CL1132">
        <v>0</v>
      </c>
      <c r="CM1132">
        <v>1</v>
      </c>
      <c r="CN1132">
        <v>0</v>
      </c>
      <c r="CO1132">
        <v>4</v>
      </c>
      <c r="CP1132">
        <v>14</v>
      </c>
      <c r="CQ1132">
        <v>27</v>
      </c>
      <c r="CR1132">
        <v>0</v>
      </c>
      <c r="CS1132">
        <v>0</v>
      </c>
      <c r="CT1132">
        <v>2</v>
      </c>
      <c r="CU1132">
        <v>15</v>
      </c>
      <c r="CV1132">
        <v>24</v>
      </c>
      <c r="CW1132">
        <v>36</v>
      </c>
      <c r="CX1132">
        <v>0</v>
      </c>
      <c r="CY1132">
        <v>2</v>
      </c>
      <c r="CZ1132">
        <v>12</v>
      </c>
      <c r="DA1132">
        <v>18</v>
      </c>
      <c r="DB1132">
        <v>26</v>
      </c>
      <c r="DC1132">
        <v>35</v>
      </c>
      <c r="DD1132">
        <v>48</v>
      </c>
      <c r="DE1132">
        <v>57</v>
      </c>
      <c r="DF1132">
        <v>69</v>
      </c>
      <c r="DG1132">
        <v>12</v>
      </c>
      <c r="DH1132">
        <v>18</v>
      </c>
      <c r="DI1132">
        <v>26</v>
      </c>
      <c r="DJ1132">
        <v>35</v>
      </c>
      <c r="DK1132">
        <v>48</v>
      </c>
      <c r="DL1132">
        <v>57</v>
      </c>
      <c r="DM1132">
        <v>69</v>
      </c>
    </row>
    <row r="1133" spans="1:117" x14ac:dyDescent="0.25">
      <c r="A1133">
        <v>1131</v>
      </c>
      <c r="B1133">
        <v>25</v>
      </c>
      <c r="C1133">
        <v>33</v>
      </c>
      <c r="D1133">
        <v>42</v>
      </c>
      <c r="E1133">
        <v>49</v>
      </c>
      <c r="F1133">
        <v>58</v>
      </c>
      <c r="G1133">
        <v>68</v>
      </c>
      <c r="H1133">
        <v>0</v>
      </c>
      <c r="I1133">
        <v>0</v>
      </c>
      <c r="J1133">
        <v>10</v>
      </c>
      <c r="K1133">
        <v>17</v>
      </c>
      <c r="L1133">
        <v>24</v>
      </c>
      <c r="M1133">
        <v>34</v>
      </c>
      <c r="N1133">
        <v>0</v>
      </c>
      <c r="O1133">
        <v>2</v>
      </c>
      <c r="P1133">
        <v>9</v>
      </c>
      <c r="Q1133">
        <v>16</v>
      </c>
      <c r="R1133">
        <v>23</v>
      </c>
      <c r="S1133">
        <v>33</v>
      </c>
      <c r="T1133">
        <v>11</v>
      </c>
      <c r="U1133">
        <v>23</v>
      </c>
      <c r="V1133">
        <v>0</v>
      </c>
      <c r="W1133">
        <v>2</v>
      </c>
      <c r="X1133">
        <v>10</v>
      </c>
      <c r="Y1133">
        <v>16</v>
      </c>
      <c r="Z1133">
        <v>23</v>
      </c>
      <c r="AA1133">
        <v>33</v>
      </c>
      <c r="AB1133">
        <v>0</v>
      </c>
      <c r="AC1133">
        <v>2</v>
      </c>
      <c r="AD1133">
        <v>12</v>
      </c>
      <c r="AE1133">
        <v>18</v>
      </c>
      <c r="AF1133">
        <v>26</v>
      </c>
      <c r="AG1133">
        <v>35</v>
      </c>
      <c r="AH1133">
        <v>36</v>
      </c>
      <c r="AI1133">
        <v>40</v>
      </c>
      <c r="AJ1133">
        <v>46</v>
      </c>
      <c r="AK1133">
        <v>54</v>
      </c>
      <c r="AL1133">
        <v>66</v>
      </c>
      <c r="AM1133">
        <v>74</v>
      </c>
      <c r="AN1133">
        <v>0</v>
      </c>
      <c r="AO1133">
        <v>0</v>
      </c>
      <c r="AP1133">
        <v>0</v>
      </c>
      <c r="AQ1133">
        <v>1</v>
      </c>
      <c r="AR1133">
        <v>4</v>
      </c>
      <c r="AS1133">
        <v>14</v>
      </c>
      <c r="AT1133">
        <v>0</v>
      </c>
      <c r="AU1133">
        <v>0</v>
      </c>
      <c r="AV1133">
        <v>2</v>
      </c>
      <c r="AW1133">
        <v>15</v>
      </c>
      <c r="AX1133">
        <v>24</v>
      </c>
      <c r="AY1133">
        <v>0</v>
      </c>
      <c r="AZ1133">
        <v>0</v>
      </c>
      <c r="BA1133">
        <v>0</v>
      </c>
      <c r="BB1133">
        <v>0</v>
      </c>
      <c r="BC1133">
        <v>0</v>
      </c>
      <c r="BD1133">
        <v>2</v>
      </c>
      <c r="BE1133">
        <v>11</v>
      </c>
      <c r="BF1133">
        <v>0</v>
      </c>
      <c r="BG1133">
        <v>0</v>
      </c>
      <c r="BH1133">
        <v>0</v>
      </c>
      <c r="BI1133">
        <v>3</v>
      </c>
      <c r="BJ1133">
        <v>3</v>
      </c>
      <c r="BK1133">
        <v>6</v>
      </c>
      <c r="BL1133">
        <v>6</v>
      </c>
      <c r="BM1133">
        <v>10</v>
      </c>
      <c r="BN1133">
        <v>10</v>
      </c>
      <c r="BO1133">
        <v>1</v>
      </c>
      <c r="BP1133">
        <v>18</v>
      </c>
      <c r="BQ1133">
        <v>18</v>
      </c>
      <c r="BR1133">
        <v>3</v>
      </c>
      <c r="BS1133">
        <v>3</v>
      </c>
      <c r="BT1133">
        <v>0</v>
      </c>
      <c r="BU1133">
        <v>0</v>
      </c>
      <c r="BV1133">
        <v>0</v>
      </c>
      <c r="BW1133">
        <v>0</v>
      </c>
      <c r="BX1133">
        <v>0</v>
      </c>
      <c r="BY1133">
        <v>0</v>
      </c>
      <c r="BZ1133">
        <v>0</v>
      </c>
      <c r="CA1133">
        <v>0</v>
      </c>
      <c r="CB1133">
        <v>0</v>
      </c>
      <c r="CC1133">
        <v>1</v>
      </c>
      <c r="CD1133">
        <v>1</v>
      </c>
      <c r="CE1133">
        <v>0</v>
      </c>
      <c r="CF1133">
        <v>0</v>
      </c>
      <c r="CG1133">
        <v>0</v>
      </c>
      <c r="CH1133">
        <v>0</v>
      </c>
      <c r="CI1133">
        <v>0</v>
      </c>
      <c r="CJ1133">
        <v>0</v>
      </c>
      <c r="CK1133">
        <v>0</v>
      </c>
      <c r="CL1133">
        <v>0</v>
      </c>
      <c r="CM1133">
        <v>1</v>
      </c>
      <c r="CN1133">
        <v>0</v>
      </c>
      <c r="CO1133">
        <v>4</v>
      </c>
      <c r="CP1133">
        <v>14</v>
      </c>
      <c r="CQ1133">
        <v>27</v>
      </c>
      <c r="CR1133">
        <v>0</v>
      </c>
      <c r="CS1133">
        <v>0</v>
      </c>
      <c r="CT1133">
        <v>2</v>
      </c>
      <c r="CU1133">
        <v>15</v>
      </c>
      <c r="CV1133">
        <v>24</v>
      </c>
      <c r="CW1133">
        <v>36</v>
      </c>
      <c r="CX1133">
        <v>0</v>
      </c>
      <c r="CY1133">
        <v>2</v>
      </c>
      <c r="CZ1133">
        <v>12</v>
      </c>
      <c r="DA1133">
        <v>18</v>
      </c>
      <c r="DB1133">
        <v>26</v>
      </c>
      <c r="DC1133">
        <v>35</v>
      </c>
      <c r="DD1133">
        <v>48</v>
      </c>
      <c r="DE1133">
        <v>57</v>
      </c>
      <c r="DF1133">
        <v>69</v>
      </c>
      <c r="DG1133">
        <v>12</v>
      </c>
      <c r="DH1133">
        <v>18</v>
      </c>
      <c r="DI1133">
        <v>26</v>
      </c>
      <c r="DJ1133">
        <v>35</v>
      </c>
      <c r="DK1133">
        <v>48</v>
      </c>
      <c r="DL1133">
        <v>57</v>
      </c>
      <c r="DM1133">
        <v>69</v>
      </c>
    </row>
    <row r="1134" spans="1:117" x14ac:dyDescent="0.25">
      <c r="A1134">
        <v>1132</v>
      </c>
      <c r="B1134">
        <v>24</v>
      </c>
      <c r="C1134">
        <v>33</v>
      </c>
      <c r="D1134">
        <v>42</v>
      </c>
      <c r="E1134">
        <v>49</v>
      </c>
      <c r="F1134">
        <v>57</v>
      </c>
      <c r="G1134">
        <v>68</v>
      </c>
      <c r="H1134">
        <v>0</v>
      </c>
      <c r="I1134">
        <v>0</v>
      </c>
      <c r="J1134">
        <v>10</v>
      </c>
      <c r="K1134">
        <v>17</v>
      </c>
      <c r="L1134">
        <v>24</v>
      </c>
      <c r="M1134">
        <v>34</v>
      </c>
      <c r="N1134">
        <v>0</v>
      </c>
      <c r="O1134">
        <v>2</v>
      </c>
      <c r="P1134">
        <v>9</v>
      </c>
      <c r="Q1134">
        <v>16</v>
      </c>
      <c r="R1134">
        <v>23</v>
      </c>
      <c r="S1134">
        <v>33</v>
      </c>
      <c r="T1134">
        <v>11</v>
      </c>
      <c r="U1134">
        <v>23</v>
      </c>
      <c r="V1134">
        <v>0</v>
      </c>
      <c r="W1134">
        <v>2</v>
      </c>
      <c r="X1134">
        <v>10</v>
      </c>
      <c r="Y1134">
        <v>16</v>
      </c>
      <c r="Z1134">
        <v>23</v>
      </c>
      <c r="AA1134">
        <v>33</v>
      </c>
      <c r="AB1134">
        <v>0</v>
      </c>
      <c r="AC1134">
        <v>2</v>
      </c>
      <c r="AD1134">
        <v>12</v>
      </c>
      <c r="AE1134">
        <v>18</v>
      </c>
      <c r="AF1134">
        <v>26</v>
      </c>
      <c r="AG1134">
        <v>35</v>
      </c>
      <c r="AH1134">
        <v>36</v>
      </c>
      <c r="AI1134">
        <v>40</v>
      </c>
      <c r="AJ1134">
        <v>46</v>
      </c>
      <c r="AK1134">
        <v>54</v>
      </c>
      <c r="AL1134">
        <v>66</v>
      </c>
      <c r="AM1134">
        <v>74</v>
      </c>
      <c r="AN1134">
        <v>0</v>
      </c>
      <c r="AO1134">
        <v>0</v>
      </c>
      <c r="AP1134">
        <v>0</v>
      </c>
      <c r="AQ1134">
        <v>1</v>
      </c>
      <c r="AR1134">
        <v>4</v>
      </c>
      <c r="AS1134">
        <v>14</v>
      </c>
      <c r="AT1134">
        <v>0</v>
      </c>
      <c r="AU1134">
        <v>0</v>
      </c>
      <c r="AV1134">
        <v>2</v>
      </c>
      <c r="AW1134">
        <v>15</v>
      </c>
      <c r="AX1134">
        <v>24</v>
      </c>
      <c r="AY1134">
        <v>0</v>
      </c>
      <c r="AZ1134">
        <v>0</v>
      </c>
      <c r="BA1134">
        <v>0</v>
      </c>
      <c r="BB1134">
        <v>0</v>
      </c>
      <c r="BC1134">
        <v>0</v>
      </c>
      <c r="BD1134">
        <v>2</v>
      </c>
      <c r="BE1134">
        <v>11</v>
      </c>
      <c r="BF1134">
        <v>0</v>
      </c>
      <c r="BG1134">
        <v>0</v>
      </c>
      <c r="BH1134">
        <v>0</v>
      </c>
      <c r="BI1134">
        <v>3</v>
      </c>
      <c r="BJ1134">
        <v>3</v>
      </c>
      <c r="BK1134">
        <v>6</v>
      </c>
      <c r="BL1134">
        <v>6</v>
      </c>
      <c r="BM1134">
        <v>10</v>
      </c>
      <c r="BN1134">
        <v>10</v>
      </c>
      <c r="BO1134">
        <v>1</v>
      </c>
      <c r="BP1134">
        <v>18</v>
      </c>
      <c r="BQ1134">
        <v>18</v>
      </c>
      <c r="BR1134">
        <v>3</v>
      </c>
      <c r="BS1134">
        <v>3</v>
      </c>
      <c r="BT1134">
        <v>0</v>
      </c>
      <c r="BU1134">
        <v>0</v>
      </c>
      <c r="BV1134">
        <v>0</v>
      </c>
      <c r="BW1134">
        <v>0</v>
      </c>
      <c r="BX1134">
        <v>0</v>
      </c>
      <c r="BY1134">
        <v>0</v>
      </c>
      <c r="BZ1134">
        <v>0</v>
      </c>
      <c r="CA1134">
        <v>0</v>
      </c>
      <c r="CB1134">
        <v>0</v>
      </c>
      <c r="CC1134">
        <v>1</v>
      </c>
      <c r="CD1134">
        <v>1</v>
      </c>
      <c r="CE1134">
        <v>0</v>
      </c>
      <c r="CF1134">
        <v>0</v>
      </c>
      <c r="CG1134">
        <v>0</v>
      </c>
      <c r="CH1134">
        <v>0</v>
      </c>
      <c r="CI1134">
        <v>0</v>
      </c>
      <c r="CJ1134">
        <v>0</v>
      </c>
      <c r="CK1134">
        <v>0</v>
      </c>
      <c r="CL1134">
        <v>0</v>
      </c>
      <c r="CM1134">
        <v>1</v>
      </c>
      <c r="CN1134">
        <v>0</v>
      </c>
      <c r="CO1134">
        <v>4</v>
      </c>
      <c r="CP1134">
        <v>14</v>
      </c>
      <c r="CQ1134">
        <v>27</v>
      </c>
      <c r="CR1134">
        <v>0</v>
      </c>
      <c r="CS1134">
        <v>0</v>
      </c>
      <c r="CT1134">
        <v>2</v>
      </c>
      <c r="CU1134">
        <v>15</v>
      </c>
      <c r="CV1134">
        <v>24</v>
      </c>
      <c r="CW1134">
        <v>36</v>
      </c>
      <c r="CX1134">
        <v>0</v>
      </c>
      <c r="CY1134">
        <v>2</v>
      </c>
      <c r="CZ1134">
        <v>12</v>
      </c>
      <c r="DA1134">
        <v>18</v>
      </c>
      <c r="DB1134">
        <v>26</v>
      </c>
      <c r="DC1134">
        <v>35</v>
      </c>
      <c r="DD1134">
        <v>48</v>
      </c>
      <c r="DE1134">
        <v>57</v>
      </c>
      <c r="DF1134">
        <v>69</v>
      </c>
      <c r="DG1134">
        <v>12</v>
      </c>
      <c r="DH1134">
        <v>18</v>
      </c>
      <c r="DI1134">
        <v>26</v>
      </c>
      <c r="DJ1134">
        <v>35</v>
      </c>
      <c r="DK1134">
        <v>48</v>
      </c>
      <c r="DL1134">
        <v>57</v>
      </c>
      <c r="DM1134">
        <v>69</v>
      </c>
    </row>
    <row r="1135" spans="1:117" x14ac:dyDescent="0.25">
      <c r="A1135">
        <v>1133</v>
      </c>
      <c r="B1135">
        <v>24</v>
      </c>
      <c r="C1135">
        <v>33</v>
      </c>
      <c r="D1135">
        <v>42</v>
      </c>
      <c r="E1135">
        <v>49</v>
      </c>
      <c r="F1135">
        <v>57</v>
      </c>
      <c r="G1135">
        <v>68</v>
      </c>
      <c r="H1135">
        <v>0</v>
      </c>
      <c r="I1135">
        <v>0</v>
      </c>
      <c r="J1135">
        <v>10</v>
      </c>
      <c r="K1135">
        <v>17</v>
      </c>
      <c r="L1135">
        <v>24</v>
      </c>
      <c r="M1135">
        <v>34</v>
      </c>
      <c r="N1135">
        <v>0</v>
      </c>
      <c r="O1135">
        <v>2</v>
      </c>
      <c r="P1135">
        <v>9</v>
      </c>
      <c r="Q1135">
        <v>16</v>
      </c>
      <c r="R1135">
        <v>23</v>
      </c>
      <c r="S1135">
        <v>33</v>
      </c>
      <c r="T1135">
        <v>11</v>
      </c>
      <c r="U1135">
        <v>23</v>
      </c>
      <c r="V1135">
        <v>0</v>
      </c>
      <c r="W1135">
        <v>2</v>
      </c>
      <c r="X1135">
        <v>10</v>
      </c>
      <c r="Y1135">
        <v>16</v>
      </c>
      <c r="Z1135">
        <v>23</v>
      </c>
      <c r="AA1135">
        <v>33</v>
      </c>
      <c r="AB1135">
        <v>0</v>
      </c>
      <c r="AC1135">
        <v>2</v>
      </c>
      <c r="AD1135">
        <v>12</v>
      </c>
      <c r="AE1135">
        <v>18</v>
      </c>
      <c r="AF1135">
        <v>26</v>
      </c>
      <c r="AG1135">
        <v>35</v>
      </c>
      <c r="AH1135">
        <v>36</v>
      </c>
      <c r="AI1135">
        <v>40</v>
      </c>
      <c r="AJ1135">
        <v>45</v>
      </c>
      <c r="AK1135">
        <v>54</v>
      </c>
      <c r="AL1135">
        <v>66</v>
      </c>
      <c r="AM1135">
        <v>74</v>
      </c>
      <c r="AN1135">
        <v>0</v>
      </c>
      <c r="AO1135">
        <v>0</v>
      </c>
      <c r="AP1135">
        <v>0</v>
      </c>
      <c r="AQ1135">
        <v>1</v>
      </c>
      <c r="AR1135">
        <v>4</v>
      </c>
      <c r="AS1135">
        <v>14</v>
      </c>
      <c r="AT1135">
        <v>0</v>
      </c>
      <c r="AU1135">
        <v>0</v>
      </c>
      <c r="AV1135">
        <v>2</v>
      </c>
      <c r="AW1135">
        <v>15</v>
      </c>
      <c r="AX1135">
        <v>24</v>
      </c>
      <c r="AY1135">
        <v>0</v>
      </c>
      <c r="AZ1135">
        <v>0</v>
      </c>
      <c r="BA1135">
        <v>0</v>
      </c>
      <c r="BB1135">
        <v>0</v>
      </c>
      <c r="BC1135">
        <v>0</v>
      </c>
      <c r="BD1135">
        <v>2</v>
      </c>
      <c r="BE1135">
        <v>11</v>
      </c>
      <c r="BF1135">
        <v>0</v>
      </c>
      <c r="BG1135">
        <v>0</v>
      </c>
      <c r="BH1135">
        <v>0</v>
      </c>
      <c r="BI1135">
        <v>3</v>
      </c>
      <c r="BJ1135">
        <v>3</v>
      </c>
      <c r="BK1135">
        <v>6</v>
      </c>
      <c r="BL1135">
        <v>6</v>
      </c>
      <c r="BM1135">
        <v>10</v>
      </c>
      <c r="BN1135">
        <v>10</v>
      </c>
      <c r="BO1135">
        <v>1</v>
      </c>
      <c r="BP1135">
        <v>18</v>
      </c>
      <c r="BQ1135">
        <v>18</v>
      </c>
      <c r="BR1135">
        <v>3</v>
      </c>
      <c r="BS1135">
        <v>3</v>
      </c>
      <c r="BT1135">
        <v>0</v>
      </c>
      <c r="BU1135">
        <v>0</v>
      </c>
      <c r="BV1135">
        <v>0</v>
      </c>
      <c r="BW1135">
        <v>0</v>
      </c>
      <c r="BX1135">
        <v>0</v>
      </c>
      <c r="BY1135">
        <v>0</v>
      </c>
      <c r="BZ1135">
        <v>0</v>
      </c>
      <c r="CA1135">
        <v>0</v>
      </c>
      <c r="CB1135">
        <v>0</v>
      </c>
      <c r="CC1135">
        <v>1</v>
      </c>
      <c r="CD1135">
        <v>1</v>
      </c>
      <c r="CE1135">
        <v>0</v>
      </c>
      <c r="CF1135">
        <v>0</v>
      </c>
      <c r="CG1135">
        <v>0</v>
      </c>
      <c r="CH1135">
        <v>0</v>
      </c>
      <c r="CI1135">
        <v>0</v>
      </c>
      <c r="CJ1135">
        <v>0</v>
      </c>
      <c r="CK1135">
        <v>0</v>
      </c>
      <c r="CL1135">
        <v>0</v>
      </c>
      <c r="CM1135">
        <v>1</v>
      </c>
      <c r="CN1135">
        <v>0</v>
      </c>
      <c r="CO1135">
        <v>4</v>
      </c>
      <c r="CP1135">
        <v>14</v>
      </c>
      <c r="CQ1135">
        <v>27</v>
      </c>
      <c r="CR1135">
        <v>0</v>
      </c>
      <c r="CS1135">
        <v>0</v>
      </c>
      <c r="CT1135">
        <v>2</v>
      </c>
      <c r="CU1135">
        <v>15</v>
      </c>
      <c r="CV1135">
        <v>24</v>
      </c>
      <c r="CW1135">
        <v>36</v>
      </c>
      <c r="CX1135">
        <v>0</v>
      </c>
      <c r="CY1135">
        <v>2</v>
      </c>
      <c r="CZ1135">
        <v>12</v>
      </c>
      <c r="DA1135">
        <v>18</v>
      </c>
      <c r="DB1135">
        <v>26</v>
      </c>
      <c r="DC1135">
        <v>35</v>
      </c>
      <c r="DD1135">
        <v>48</v>
      </c>
      <c r="DE1135">
        <v>57</v>
      </c>
      <c r="DF1135">
        <v>69</v>
      </c>
      <c r="DG1135">
        <v>12</v>
      </c>
      <c r="DH1135">
        <v>18</v>
      </c>
      <c r="DI1135">
        <v>26</v>
      </c>
      <c r="DJ1135">
        <v>35</v>
      </c>
      <c r="DK1135">
        <v>48</v>
      </c>
      <c r="DL1135">
        <v>57</v>
      </c>
      <c r="DM1135">
        <v>69</v>
      </c>
    </row>
    <row r="1136" spans="1:117" x14ac:dyDescent="0.25">
      <c r="A1136">
        <v>1134</v>
      </c>
      <c r="B1136">
        <v>24</v>
      </c>
      <c r="C1136">
        <v>33</v>
      </c>
      <c r="D1136">
        <v>42</v>
      </c>
      <c r="E1136">
        <v>49</v>
      </c>
      <c r="F1136">
        <v>57</v>
      </c>
      <c r="G1136">
        <v>68</v>
      </c>
      <c r="H1136">
        <v>0</v>
      </c>
      <c r="I1136">
        <v>0</v>
      </c>
      <c r="J1136">
        <v>10</v>
      </c>
      <c r="K1136">
        <v>17</v>
      </c>
      <c r="L1136">
        <v>24</v>
      </c>
      <c r="M1136">
        <v>34</v>
      </c>
      <c r="N1136">
        <v>0</v>
      </c>
      <c r="O1136">
        <v>2</v>
      </c>
      <c r="P1136">
        <v>9</v>
      </c>
      <c r="Q1136">
        <v>16</v>
      </c>
      <c r="R1136">
        <v>23</v>
      </c>
      <c r="S1136">
        <v>33</v>
      </c>
      <c r="T1136">
        <v>11</v>
      </c>
      <c r="U1136">
        <v>23</v>
      </c>
      <c r="V1136">
        <v>0</v>
      </c>
      <c r="W1136">
        <v>2</v>
      </c>
      <c r="X1136">
        <v>10</v>
      </c>
      <c r="Y1136">
        <v>16</v>
      </c>
      <c r="Z1136">
        <v>23</v>
      </c>
      <c r="AA1136">
        <v>33</v>
      </c>
      <c r="AB1136">
        <v>0</v>
      </c>
      <c r="AC1136">
        <v>2</v>
      </c>
      <c r="AD1136">
        <v>12</v>
      </c>
      <c r="AE1136">
        <v>18</v>
      </c>
      <c r="AF1136">
        <v>26</v>
      </c>
      <c r="AG1136">
        <v>35</v>
      </c>
      <c r="AH1136">
        <v>36</v>
      </c>
      <c r="AI1136">
        <v>40</v>
      </c>
      <c r="AJ1136">
        <v>45</v>
      </c>
      <c r="AK1136">
        <v>54</v>
      </c>
      <c r="AL1136">
        <v>65</v>
      </c>
      <c r="AM1136">
        <v>74</v>
      </c>
      <c r="AN1136">
        <v>0</v>
      </c>
      <c r="AO1136">
        <v>0</v>
      </c>
      <c r="AP1136">
        <v>0</v>
      </c>
      <c r="AQ1136">
        <v>1</v>
      </c>
      <c r="AR1136">
        <v>4</v>
      </c>
      <c r="AS1136">
        <v>14</v>
      </c>
      <c r="AT1136">
        <v>0</v>
      </c>
      <c r="AU1136">
        <v>0</v>
      </c>
      <c r="AV1136">
        <v>2</v>
      </c>
      <c r="AW1136">
        <v>15</v>
      </c>
      <c r="AX1136">
        <v>24</v>
      </c>
      <c r="AY1136">
        <v>0</v>
      </c>
      <c r="AZ1136">
        <v>0</v>
      </c>
      <c r="BA1136">
        <v>0</v>
      </c>
      <c r="BB1136">
        <v>0</v>
      </c>
      <c r="BC1136">
        <v>0</v>
      </c>
      <c r="BD1136">
        <v>2</v>
      </c>
      <c r="BE1136">
        <v>11</v>
      </c>
      <c r="BF1136">
        <v>0</v>
      </c>
      <c r="BG1136">
        <v>0</v>
      </c>
      <c r="BH1136">
        <v>0</v>
      </c>
      <c r="BI1136">
        <v>3</v>
      </c>
      <c r="BJ1136">
        <v>3</v>
      </c>
      <c r="BK1136">
        <v>6</v>
      </c>
      <c r="BL1136">
        <v>6</v>
      </c>
      <c r="BM1136">
        <v>10</v>
      </c>
      <c r="BN1136">
        <v>10</v>
      </c>
      <c r="BO1136">
        <v>1</v>
      </c>
      <c r="BP1136">
        <v>18</v>
      </c>
      <c r="BQ1136">
        <v>18</v>
      </c>
      <c r="BR1136">
        <v>3</v>
      </c>
      <c r="BS1136">
        <v>3</v>
      </c>
      <c r="BT1136">
        <v>0</v>
      </c>
      <c r="BU1136">
        <v>0</v>
      </c>
      <c r="BV1136">
        <v>0</v>
      </c>
      <c r="BW1136">
        <v>0</v>
      </c>
      <c r="BX1136">
        <v>0</v>
      </c>
      <c r="BY1136">
        <v>0</v>
      </c>
      <c r="BZ1136">
        <v>0</v>
      </c>
      <c r="CA1136">
        <v>0</v>
      </c>
      <c r="CB1136">
        <v>0</v>
      </c>
      <c r="CC1136">
        <v>1</v>
      </c>
      <c r="CD1136">
        <v>1</v>
      </c>
      <c r="CE1136">
        <v>0</v>
      </c>
      <c r="CF1136">
        <v>0</v>
      </c>
      <c r="CG1136">
        <v>0</v>
      </c>
      <c r="CH1136">
        <v>0</v>
      </c>
      <c r="CI1136">
        <v>0</v>
      </c>
      <c r="CJ1136">
        <v>0</v>
      </c>
      <c r="CK1136">
        <v>0</v>
      </c>
      <c r="CL1136">
        <v>0</v>
      </c>
      <c r="CM1136">
        <v>1</v>
      </c>
      <c r="CN1136">
        <v>0</v>
      </c>
      <c r="CO1136">
        <v>4</v>
      </c>
      <c r="CP1136">
        <v>14</v>
      </c>
      <c r="CQ1136">
        <v>27</v>
      </c>
      <c r="CR1136">
        <v>0</v>
      </c>
      <c r="CS1136">
        <v>0</v>
      </c>
      <c r="CT1136">
        <v>2</v>
      </c>
      <c r="CU1136">
        <v>15</v>
      </c>
      <c r="CV1136">
        <v>24</v>
      </c>
      <c r="CW1136">
        <v>36</v>
      </c>
      <c r="CX1136">
        <v>0</v>
      </c>
      <c r="CY1136">
        <v>2</v>
      </c>
      <c r="CZ1136">
        <v>12</v>
      </c>
      <c r="DA1136">
        <v>18</v>
      </c>
      <c r="DB1136">
        <v>26</v>
      </c>
      <c r="DC1136">
        <v>35</v>
      </c>
      <c r="DD1136">
        <v>48</v>
      </c>
      <c r="DE1136">
        <v>57</v>
      </c>
      <c r="DF1136">
        <v>69</v>
      </c>
      <c r="DG1136">
        <v>12</v>
      </c>
      <c r="DH1136">
        <v>18</v>
      </c>
      <c r="DI1136">
        <v>26</v>
      </c>
      <c r="DJ1136">
        <v>35</v>
      </c>
      <c r="DK1136">
        <v>48</v>
      </c>
      <c r="DL1136">
        <v>57</v>
      </c>
      <c r="DM1136">
        <v>69</v>
      </c>
    </row>
    <row r="1137" spans="1:117" x14ac:dyDescent="0.25">
      <c r="A1137">
        <v>1135</v>
      </c>
      <c r="B1137">
        <v>24</v>
      </c>
      <c r="C1137">
        <v>33</v>
      </c>
      <c r="D1137">
        <v>42</v>
      </c>
      <c r="E1137">
        <v>49</v>
      </c>
      <c r="F1137">
        <v>57</v>
      </c>
      <c r="G1137">
        <v>68</v>
      </c>
      <c r="H1137">
        <v>0</v>
      </c>
      <c r="I1137">
        <v>0</v>
      </c>
      <c r="J1137">
        <v>10</v>
      </c>
      <c r="K1137">
        <v>17</v>
      </c>
      <c r="L1137">
        <v>24</v>
      </c>
      <c r="M1137">
        <v>34</v>
      </c>
      <c r="N1137">
        <v>0</v>
      </c>
      <c r="O1137">
        <v>2</v>
      </c>
      <c r="P1137">
        <v>9</v>
      </c>
      <c r="Q1137">
        <v>16</v>
      </c>
      <c r="R1137">
        <v>23</v>
      </c>
      <c r="S1137">
        <v>33</v>
      </c>
      <c r="T1137">
        <v>11</v>
      </c>
      <c r="U1137">
        <v>23</v>
      </c>
      <c r="V1137">
        <v>0</v>
      </c>
      <c r="W1137">
        <v>2</v>
      </c>
      <c r="X1137">
        <v>10</v>
      </c>
      <c r="Y1137">
        <v>16</v>
      </c>
      <c r="Z1137">
        <v>23</v>
      </c>
      <c r="AA1137">
        <v>33</v>
      </c>
      <c r="AB1137">
        <v>0</v>
      </c>
      <c r="AC1137">
        <v>2</v>
      </c>
      <c r="AD1137">
        <v>12</v>
      </c>
      <c r="AE1137">
        <v>18</v>
      </c>
      <c r="AF1137">
        <v>26</v>
      </c>
      <c r="AG1137">
        <v>35</v>
      </c>
      <c r="AH1137">
        <v>36</v>
      </c>
      <c r="AI1137">
        <v>40</v>
      </c>
      <c r="AJ1137">
        <v>45</v>
      </c>
      <c r="AK1137">
        <v>54</v>
      </c>
      <c r="AL1137">
        <v>65</v>
      </c>
      <c r="AM1137">
        <v>74</v>
      </c>
      <c r="AN1137">
        <v>0</v>
      </c>
      <c r="AO1137">
        <v>0</v>
      </c>
      <c r="AP1137">
        <v>0</v>
      </c>
      <c r="AQ1137">
        <v>1</v>
      </c>
      <c r="AR1137">
        <v>4</v>
      </c>
      <c r="AS1137">
        <v>14</v>
      </c>
      <c r="AT1137">
        <v>0</v>
      </c>
      <c r="AU1137">
        <v>0</v>
      </c>
      <c r="AV1137">
        <v>2</v>
      </c>
      <c r="AW1137">
        <v>15</v>
      </c>
      <c r="AX1137">
        <v>24</v>
      </c>
      <c r="AY1137">
        <v>0</v>
      </c>
      <c r="AZ1137">
        <v>0</v>
      </c>
      <c r="BA1137">
        <v>0</v>
      </c>
      <c r="BB1137">
        <v>0</v>
      </c>
      <c r="BC1137">
        <v>0</v>
      </c>
      <c r="BD1137">
        <v>2</v>
      </c>
      <c r="BE1137">
        <v>11</v>
      </c>
      <c r="BF1137">
        <v>0</v>
      </c>
      <c r="BG1137">
        <v>0</v>
      </c>
      <c r="BH1137">
        <v>0</v>
      </c>
      <c r="BI1137">
        <v>3</v>
      </c>
      <c r="BJ1137">
        <v>3</v>
      </c>
      <c r="BK1137">
        <v>6</v>
      </c>
      <c r="BL1137">
        <v>6</v>
      </c>
      <c r="BM1137">
        <v>10</v>
      </c>
      <c r="BN1137">
        <v>10</v>
      </c>
      <c r="BO1137">
        <v>1</v>
      </c>
      <c r="BP1137">
        <v>18</v>
      </c>
      <c r="BQ1137">
        <v>18</v>
      </c>
      <c r="BR1137">
        <v>3</v>
      </c>
      <c r="BS1137">
        <v>3</v>
      </c>
      <c r="BT1137">
        <v>0</v>
      </c>
      <c r="BU1137">
        <v>0</v>
      </c>
      <c r="BV1137">
        <v>0</v>
      </c>
      <c r="BW1137">
        <v>0</v>
      </c>
      <c r="BX1137">
        <v>0</v>
      </c>
      <c r="BY1137">
        <v>0</v>
      </c>
      <c r="BZ1137">
        <v>0</v>
      </c>
      <c r="CA1137">
        <v>0</v>
      </c>
      <c r="CB1137">
        <v>0</v>
      </c>
      <c r="CC1137">
        <v>1</v>
      </c>
      <c r="CD1137">
        <v>1</v>
      </c>
      <c r="CE1137">
        <v>0</v>
      </c>
      <c r="CF1137">
        <v>0</v>
      </c>
      <c r="CG1137">
        <v>0</v>
      </c>
      <c r="CH1137">
        <v>0</v>
      </c>
      <c r="CI1137">
        <v>0</v>
      </c>
      <c r="CJ1137">
        <v>0</v>
      </c>
      <c r="CK1137">
        <v>0</v>
      </c>
      <c r="CL1137">
        <v>0</v>
      </c>
      <c r="CM1137">
        <v>1</v>
      </c>
      <c r="CN1137">
        <v>0</v>
      </c>
      <c r="CO1137">
        <v>4</v>
      </c>
      <c r="CP1137">
        <v>14</v>
      </c>
      <c r="CQ1137">
        <v>27</v>
      </c>
      <c r="CR1137">
        <v>0</v>
      </c>
      <c r="CS1137">
        <v>0</v>
      </c>
      <c r="CT1137">
        <v>2</v>
      </c>
      <c r="CU1137">
        <v>15</v>
      </c>
      <c r="CV1137">
        <v>24</v>
      </c>
      <c r="CW1137">
        <v>36</v>
      </c>
      <c r="CX1137">
        <v>0</v>
      </c>
      <c r="CY1137">
        <v>2</v>
      </c>
      <c r="CZ1137">
        <v>12</v>
      </c>
      <c r="DA1137">
        <v>18</v>
      </c>
      <c r="DB1137">
        <v>26</v>
      </c>
      <c r="DC1137">
        <v>35</v>
      </c>
      <c r="DD1137">
        <v>48</v>
      </c>
      <c r="DE1137">
        <v>57</v>
      </c>
      <c r="DF1137">
        <v>69</v>
      </c>
      <c r="DG1137">
        <v>12</v>
      </c>
      <c r="DH1137">
        <v>18</v>
      </c>
      <c r="DI1137">
        <v>26</v>
      </c>
      <c r="DJ1137">
        <v>35</v>
      </c>
      <c r="DK1137">
        <v>48</v>
      </c>
      <c r="DL1137">
        <v>57</v>
      </c>
      <c r="DM1137">
        <v>69</v>
      </c>
    </row>
    <row r="1138" spans="1:117" x14ac:dyDescent="0.25">
      <c r="A1138">
        <v>1136</v>
      </c>
      <c r="B1138">
        <v>24</v>
      </c>
      <c r="C1138">
        <v>33</v>
      </c>
      <c r="D1138">
        <v>42</v>
      </c>
      <c r="E1138">
        <v>49</v>
      </c>
      <c r="F1138">
        <v>57</v>
      </c>
      <c r="G1138">
        <v>68</v>
      </c>
      <c r="H1138">
        <v>0</v>
      </c>
      <c r="I1138">
        <v>0</v>
      </c>
      <c r="J1138">
        <v>10</v>
      </c>
      <c r="K1138">
        <v>17</v>
      </c>
      <c r="L1138">
        <v>24</v>
      </c>
      <c r="M1138">
        <v>34</v>
      </c>
      <c r="N1138">
        <v>0</v>
      </c>
      <c r="O1138">
        <v>2</v>
      </c>
      <c r="P1138">
        <v>9</v>
      </c>
      <c r="Q1138">
        <v>16</v>
      </c>
      <c r="R1138">
        <v>23</v>
      </c>
      <c r="S1138">
        <v>33</v>
      </c>
      <c r="T1138">
        <v>11</v>
      </c>
      <c r="U1138">
        <v>23</v>
      </c>
      <c r="V1138">
        <v>0</v>
      </c>
      <c r="W1138">
        <v>2</v>
      </c>
      <c r="X1138">
        <v>10</v>
      </c>
      <c r="Y1138">
        <v>16</v>
      </c>
      <c r="Z1138">
        <v>23</v>
      </c>
      <c r="AA1138">
        <v>33</v>
      </c>
      <c r="AB1138">
        <v>0</v>
      </c>
      <c r="AC1138">
        <v>2</v>
      </c>
      <c r="AD1138">
        <v>12</v>
      </c>
      <c r="AE1138">
        <v>18</v>
      </c>
      <c r="AF1138">
        <v>26</v>
      </c>
      <c r="AG1138">
        <v>35</v>
      </c>
      <c r="AH1138">
        <v>36</v>
      </c>
      <c r="AI1138">
        <v>40</v>
      </c>
      <c r="AJ1138">
        <v>45</v>
      </c>
      <c r="AK1138">
        <v>54</v>
      </c>
      <c r="AL1138">
        <v>65</v>
      </c>
      <c r="AM1138">
        <v>74</v>
      </c>
      <c r="AN1138">
        <v>0</v>
      </c>
      <c r="AO1138">
        <v>0</v>
      </c>
      <c r="AP1138">
        <v>0</v>
      </c>
      <c r="AQ1138">
        <v>1</v>
      </c>
      <c r="AR1138">
        <v>4</v>
      </c>
      <c r="AS1138">
        <v>14</v>
      </c>
      <c r="AT1138">
        <v>0</v>
      </c>
      <c r="AU1138">
        <v>0</v>
      </c>
      <c r="AV1138">
        <v>2</v>
      </c>
      <c r="AW1138">
        <v>15</v>
      </c>
      <c r="AX1138">
        <v>24</v>
      </c>
      <c r="AY1138">
        <v>0</v>
      </c>
      <c r="AZ1138">
        <v>0</v>
      </c>
      <c r="BA1138">
        <v>0</v>
      </c>
      <c r="BB1138">
        <v>0</v>
      </c>
      <c r="BC1138">
        <v>0</v>
      </c>
      <c r="BD1138">
        <v>2</v>
      </c>
      <c r="BE1138">
        <v>11</v>
      </c>
      <c r="BF1138">
        <v>0</v>
      </c>
      <c r="BG1138">
        <v>0</v>
      </c>
      <c r="BH1138">
        <v>0</v>
      </c>
      <c r="BI1138">
        <v>3</v>
      </c>
      <c r="BJ1138">
        <v>3</v>
      </c>
      <c r="BK1138">
        <v>6</v>
      </c>
      <c r="BL1138">
        <v>6</v>
      </c>
      <c r="BM1138">
        <v>10</v>
      </c>
      <c r="BN1138">
        <v>10</v>
      </c>
      <c r="BO1138">
        <v>1</v>
      </c>
      <c r="BP1138">
        <v>18</v>
      </c>
      <c r="BQ1138">
        <v>18</v>
      </c>
      <c r="BR1138">
        <v>3</v>
      </c>
      <c r="BS1138">
        <v>3</v>
      </c>
      <c r="BT1138">
        <v>0</v>
      </c>
      <c r="BU1138">
        <v>0</v>
      </c>
      <c r="BV1138">
        <v>0</v>
      </c>
      <c r="BW1138">
        <v>0</v>
      </c>
      <c r="BX1138">
        <v>0</v>
      </c>
      <c r="BY1138">
        <v>0</v>
      </c>
      <c r="BZ1138">
        <v>0</v>
      </c>
      <c r="CA1138">
        <v>0</v>
      </c>
      <c r="CB1138">
        <v>0</v>
      </c>
      <c r="CC1138">
        <v>1</v>
      </c>
      <c r="CD1138">
        <v>1</v>
      </c>
      <c r="CE1138">
        <v>0</v>
      </c>
      <c r="CF1138">
        <v>0</v>
      </c>
      <c r="CG1138">
        <v>0</v>
      </c>
      <c r="CH1138">
        <v>0</v>
      </c>
      <c r="CI1138">
        <v>0</v>
      </c>
      <c r="CJ1138">
        <v>0</v>
      </c>
      <c r="CK1138">
        <v>0</v>
      </c>
      <c r="CL1138">
        <v>0</v>
      </c>
      <c r="CM1138">
        <v>1</v>
      </c>
      <c r="CN1138">
        <v>0</v>
      </c>
      <c r="CO1138">
        <v>4</v>
      </c>
      <c r="CP1138">
        <v>14</v>
      </c>
      <c r="CQ1138">
        <v>27</v>
      </c>
      <c r="CR1138">
        <v>0</v>
      </c>
      <c r="CS1138">
        <v>0</v>
      </c>
      <c r="CT1138">
        <v>2</v>
      </c>
      <c r="CU1138">
        <v>15</v>
      </c>
      <c r="CV1138">
        <v>24</v>
      </c>
      <c r="CW1138">
        <v>36</v>
      </c>
      <c r="CX1138">
        <v>0</v>
      </c>
      <c r="CY1138">
        <v>2</v>
      </c>
      <c r="CZ1138">
        <v>12</v>
      </c>
      <c r="DA1138">
        <v>18</v>
      </c>
      <c r="DB1138">
        <v>26</v>
      </c>
      <c r="DC1138">
        <v>35</v>
      </c>
      <c r="DD1138">
        <v>48</v>
      </c>
      <c r="DE1138">
        <v>57</v>
      </c>
      <c r="DF1138">
        <v>69</v>
      </c>
      <c r="DG1138">
        <v>12</v>
      </c>
      <c r="DH1138">
        <v>18</v>
      </c>
      <c r="DI1138">
        <v>26</v>
      </c>
      <c r="DJ1138">
        <v>35</v>
      </c>
      <c r="DK1138">
        <v>48</v>
      </c>
      <c r="DL1138">
        <v>57</v>
      </c>
      <c r="DM1138">
        <v>69</v>
      </c>
    </row>
    <row r="1139" spans="1:117" x14ac:dyDescent="0.25">
      <c r="A1139">
        <v>1137</v>
      </c>
      <c r="B1139">
        <v>24</v>
      </c>
      <c r="C1139">
        <v>33</v>
      </c>
      <c r="D1139">
        <v>42</v>
      </c>
      <c r="E1139">
        <v>48</v>
      </c>
      <c r="F1139">
        <v>57</v>
      </c>
      <c r="G1139">
        <v>68</v>
      </c>
      <c r="H1139">
        <v>0</v>
      </c>
      <c r="I1139">
        <v>0</v>
      </c>
      <c r="J1139">
        <v>10</v>
      </c>
      <c r="K1139">
        <v>17</v>
      </c>
      <c r="L1139">
        <v>24</v>
      </c>
      <c r="M1139">
        <v>34</v>
      </c>
      <c r="N1139">
        <v>0</v>
      </c>
      <c r="O1139">
        <v>2</v>
      </c>
      <c r="P1139">
        <v>9</v>
      </c>
      <c r="Q1139">
        <v>16</v>
      </c>
      <c r="R1139">
        <v>23</v>
      </c>
      <c r="S1139">
        <v>33</v>
      </c>
      <c r="T1139">
        <v>11</v>
      </c>
      <c r="U1139">
        <v>23</v>
      </c>
      <c r="V1139">
        <v>0</v>
      </c>
      <c r="W1139">
        <v>2</v>
      </c>
      <c r="X1139">
        <v>10</v>
      </c>
      <c r="Y1139">
        <v>16</v>
      </c>
      <c r="Z1139">
        <v>23</v>
      </c>
      <c r="AA1139">
        <v>33</v>
      </c>
      <c r="AB1139">
        <v>0</v>
      </c>
      <c r="AC1139">
        <v>2</v>
      </c>
      <c r="AD1139">
        <v>12</v>
      </c>
      <c r="AE1139">
        <v>18</v>
      </c>
      <c r="AF1139">
        <v>26</v>
      </c>
      <c r="AG1139">
        <v>35</v>
      </c>
      <c r="AH1139">
        <v>35</v>
      </c>
      <c r="AI1139">
        <v>40</v>
      </c>
      <c r="AJ1139">
        <v>45</v>
      </c>
      <c r="AK1139">
        <v>54</v>
      </c>
      <c r="AL1139">
        <v>65</v>
      </c>
      <c r="AM1139">
        <v>74</v>
      </c>
      <c r="AN1139">
        <v>0</v>
      </c>
      <c r="AO1139">
        <v>0</v>
      </c>
      <c r="AP1139">
        <v>0</v>
      </c>
      <c r="AQ1139">
        <v>1</v>
      </c>
      <c r="AR1139">
        <v>4</v>
      </c>
      <c r="AS1139">
        <v>14</v>
      </c>
      <c r="AT1139">
        <v>0</v>
      </c>
      <c r="AU1139">
        <v>0</v>
      </c>
      <c r="AV1139">
        <v>2</v>
      </c>
      <c r="AW1139">
        <v>15</v>
      </c>
      <c r="AX1139">
        <v>24</v>
      </c>
      <c r="AY1139">
        <v>0</v>
      </c>
      <c r="AZ1139">
        <v>0</v>
      </c>
      <c r="BA1139">
        <v>0</v>
      </c>
      <c r="BB1139">
        <v>0</v>
      </c>
      <c r="BC1139">
        <v>0</v>
      </c>
      <c r="BD1139">
        <v>2</v>
      </c>
      <c r="BE1139">
        <v>11</v>
      </c>
      <c r="BF1139">
        <v>0</v>
      </c>
      <c r="BG1139">
        <v>0</v>
      </c>
      <c r="BH1139">
        <v>0</v>
      </c>
      <c r="BI1139">
        <v>3</v>
      </c>
      <c r="BJ1139">
        <v>3</v>
      </c>
      <c r="BK1139">
        <v>6</v>
      </c>
      <c r="BL1139">
        <v>6</v>
      </c>
      <c r="BM1139">
        <v>10</v>
      </c>
      <c r="BN1139">
        <v>10</v>
      </c>
      <c r="BO1139">
        <v>1</v>
      </c>
      <c r="BP1139">
        <v>18</v>
      </c>
      <c r="BQ1139">
        <v>18</v>
      </c>
      <c r="BR1139">
        <v>3</v>
      </c>
      <c r="BS1139">
        <v>3</v>
      </c>
      <c r="BT1139">
        <v>0</v>
      </c>
      <c r="BU1139">
        <v>0</v>
      </c>
      <c r="BV1139">
        <v>0</v>
      </c>
      <c r="BW1139">
        <v>0</v>
      </c>
      <c r="BX1139">
        <v>0</v>
      </c>
      <c r="BY1139">
        <v>0</v>
      </c>
      <c r="BZ1139">
        <v>0</v>
      </c>
      <c r="CA1139">
        <v>0</v>
      </c>
      <c r="CB1139">
        <v>0</v>
      </c>
      <c r="CC1139">
        <v>1</v>
      </c>
      <c r="CD1139">
        <v>1</v>
      </c>
      <c r="CE1139">
        <v>0</v>
      </c>
      <c r="CF1139">
        <v>0</v>
      </c>
      <c r="CG1139">
        <v>0</v>
      </c>
      <c r="CH1139">
        <v>0</v>
      </c>
      <c r="CI1139">
        <v>0</v>
      </c>
      <c r="CJ1139">
        <v>0</v>
      </c>
      <c r="CK1139">
        <v>0</v>
      </c>
      <c r="CL1139">
        <v>0</v>
      </c>
      <c r="CM1139">
        <v>1</v>
      </c>
      <c r="CN1139">
        <v>0</v>
      </c>
      <c r="CO1139">
        <v>4</v>
      </c>
      <c r="CP1139">
        <v>14</v>
      </c>
      <c r="CQ1139">
        <v>27</v>
      </c>
      <c r="CR1139">
        <v>0</v>
      </c>
      <c r="CS1139">
        <v>0</v>
      </c>
      <c r="CT1139">
        <v>2</v>
      </c>
      <c r="CU1139">
        <v>15</v>
      </c>
      <c r="CV1139">
        <v>24</v>
      </c>
      <c r="CW1139">
        <v>36</v>
      </c>
      <c r="CX1139">
        <v>0</v>
      </c>
      <c r="CY1139">
        <v>2</v>
      </c>
      <c r="CZ1139">
        <v>12</v>
      </c>
      <c r="DA1139">
        <v>18</v>
      </c>
      <c r="DB1139">
        <v>26</v>
      </c>
      <c r="DC1139">
        <v>35</v>
      </c>
      <c r="DD1139">
        <v>48</v>
      </c>
      <c r="DE1139">
        <v>57</v>
      </c>
      <c r="DF1139">
        <v>69</v>
      </c>
      <c r="DG1139">
        <v>12</v>
      </c>
      <c r="DH1139">
        <v>18</v>
      </c>
      <c r="DI1139">
        <v>26</v>
      </c>
      <c r="DJ1139">
        <v>35</v>
      </c>
      <c r="DK1139">
        <v>48</v>
      </c>
      <c r="DL1139">
        <v>57</v>
      </c>
      <c r="DM1139">
        <v>69</v>
      </c>
    </row>
    <row r="1140" spans="1:117" x14ac:dyDescent="0.25">
      <c r="A1140">
        <v>1138</v>
      </c>
      <c r="B1140">
        <v>24</v>
      </c>
      <c r="C1140">
        <v>33</v>
      </c>
      <c r="D1140">
        <v>41</v>
      </c>
      <c r="E1140">
        <v>48</v>
      </c>
      <c r="F1140">
        <v>57</v>
      </c>
      <c r="G1140">
        <v>68</v>
      </c>
      <c r="H1140">
        <v>0</v>
      </c>
      <c r="I1140">
        <v>0</v>
      </c>
      <c r="J1140">
        <v>10</v>
      </c>
      <c r="K1140">
        <v>17</v>
      </c>
      <c r="L1140">
        <v>24</v>
      </c>
      <c r="M1140">
        <v>34</v>
      </c>
      <c r="N1140">
        <v>0</v>
      </c>
      <c r="O1140">
        <v>2</v>
      </c>
      <c r="P1140">
        <v>9</v>
      </c>
      <c r="Q1140">
        <v>16</v>
      </c>
      <c r="R1140">
        <v>23</v>
      </c>
      <c r="S1140">
        <v>33</v>
      </c>
      <c r="T1140">
        <v>11</v>
      </c>
      <c r="U1140">
        <v>23</v>
      </c>
      <c r="V1140">
        <v>0</v>
      </c>
      <c r="W1140">
        <v>2</v>
      </c>
      <c r="X1140">
        <v>10</v>
      </c>
      <c r="Y1140">
        <v>16</v>
      </c>
      <c r="Z1140">
        <v>23</v>
      </c>
      <c r="AA1140">
        <v>33</v>
      </c>
      <c r="AB1140">
        <v>0</v>
      </c>
      <c r="AC1140">
        <v>2</v>
      </c>
      <c r="AD1140">
        <v>12</v>
      </c>
      <c r="AE1140">
        <v>18</v>
      </c>
      <c r="AF1140">
        <v>26</v>
      </c>
      <c r="AG1140">
        <v>35</v>
      </c>
      <c r="AH1140">
        <v>35</v>
      </c>
      <c r="AI1140">
        <v>40</v>
      </c>
      <c r="AJ1140">
        <v>45</v>
      </c>
      <c r="AK1140">
        <v>54</v>
      </c>
      <c r="AL1140">
        <v>65</v>
      </c>
      <c r="AM1140">
        <v>74</v>
      </c>
      <c r="AN1140">
        <v>0</v>
      </c>
      <c r="AO1140">
        <v>0</v>
      </c>
      <c r="AP1140">
        <v>0</v>
      </c>
      <c r="AQ1140">
        <v>1</v>
      </c>
      <c r="AR1140">
        <v>4</v>
      </c>
      <c r="AS1140">
        <v>14</v>
      </c>
      <c r="AT1140">
        <v>0</v>
      </c>
      <c r="AU1140">
        <v>0</v>
      </c>
      <c r="AV1140">
        <v>2</v>
      </c>
      <c r="AW1140">
        <v>15</v>
      </c>
      <c r="AX1140">
        <v>24</v>
      </c>
      <c r="AY1140">
        <v>0</v>
      </c>
      <c r="AZ1140">
        <v>0</v>
      </c>
      <c r="BA1140">
        <v>0</v>
      </c>
      <c r="BB1140">
        <v>0</v>
      </c>
      <c r="BC1140">
        <v>0</v>
      </c>
      <c r="BD1140">
        <v>2</v>
      </c>
      <c r="BE1140">
        <v>11</v>
      </c>
      <c r="BF1140">
        <v>0</v>
      </c>
      <c r="BG1140">
        <v>0</v>
      </c>
      <c r="BH1140">
        <v>0</v>
      </c>
      <c r="BI1140">
        <v>3</v>
      </c>
      <c r="BJ1140">
        <v>3</v>
      </c>
      <c r="BK1140">
        <v>6</v>
      </c>
      <c r="BL1140">
        <v>6</v>
      </c>
      <c r="BM1140">
        <v>10</v>
      </c>
      <c r="BN1140">
        <v>10</v>
      </c>
      <c r="BO1140">
        <v>1</v>
      </c>
      <c r="BP1140">
        <v>18</v>
      </c>
      <c r="BQ1140">
        <v>18</v>
      </c>
      <c r="BR1140">
        <v>3</v>
      </c>
      <c r="BS1140">
        <v>3</v>
      </c>
      <c r="BT1140">
        <v>0</v>
      </c>
      <c r="BU1140">
        <v>0</v>
      </c>
      <c r="BV1140">
        <v>0</v>
      </c>
      <c r="BW1140">
        <v>0</v>
      </c>
      <c r="BX1140">
        <v>0</v>
      </c>
      <c r="BY1140">
        <v>0</v>
      </c>
      <c r="BZ1140">
        <v>0</v>
      </c>
      <c r="CA1140">
        <v>0</v>
      </c>
      <c r="CB1140">
        <v>0</v>
      </c>
      <c r="CC1140">
        <v>1</v>
      </c>
      <c r="CD1140">
        <v>1</v>
      </c>
      <c r="CE1140">
        <v>0</v>
      </c>
      <c r="CF1140">
        <v>0</v>
      </c>
      <c r="CG1140">
        <v>0</v>
      </c>
      <c r="CH1140">
        <v>0</v>
      </c>
      <c r="CI1140">
        <v>0</v>
      </c>
      <c r="CJ1140">
        <v>0</v>
      </c>
      <c r="CK1140">
        <v>0</v>
      </c>
      <c r="CL1140">
        <v>0</v>
      </c>
      <c r="CM1140">
        <v>1</v>
      </c>
      <c r="CN1140">
        <v>0</v>
      </c>
      <c r="CO1140">
        <v>4</v>
      </c>
      <c r="CP1140">
        <v>14</v>
      </c>
      <c r="CQ1140">
        <v>27</v>
      </c>
      <c r="CR1140">
        <v>0</v>
      </c>
      <c r="CS1140">
        <v>0</v>
      </c>
      <c r="CT1140">
        <v>2</v>
      </c>
      <c r="CU1140">
        <v>15</v>
      </c>
      <c r="CV1140">
        <v>24</v>
      </c>
      <c r="CW1140">
        <v>36</v>
      </c>
      <c r="CX1140">
        <v>0</v>
      </c>
      <c r="CY1140">
        <v>2</v>
      </c>
      <c r="CZ1140">
        <v>12</v>
      </c>
      <c r="DA1140">
        <v>18</v>
      </c>
      <c r="DB1140">
        <v>26</v>
      </c>
      <c r="DC1140">
        <v>35</v>
      </c>
      <c r="DD1140">
        <v>48</v>
      </c>
      <c r="DE1140">
        <v>57</v>
      </c>
      <c r="DF1140">
        <v>69</v>
      </c>
      <c r="DG1140">
        <v>12</v>
      </c>
      <c r="DH1140">
        <v>18</v>
      </c>
      <c r="DI1140">
        <v>26</v>
      </c>
      <c r="DJ1140">
        <v>35</v>
      </c>
      <c r="DK1140">
        <v>48</v>
      </c>
      <c r="DL1140">
        <v>57</v>
      </c>
      <c r="DM1140">
        <v>69</v>
      </c>
    </row>
    <row r="1141" spans="1:117" x14ac:dyDescent="0.25">
      <c r="A1141">
        <v>1139</v>
      </c>
      <c r="B1141">
        <v>24</v>
      </c>
      <c r="C1141">
        <v>33</v>
      </c>
      <c r="D1141">
        <v>41</v>
      </c>
      <c r="E1141">
        <v>48</v>
      </c>
      <c r="F1141">
        <v>57</v>
      </c>
      <c r="G1141">
        <v>68</v>
      </c>
      <c r="H1141">
        <v>0</v>
      </c>
      <c r="I1141">
        <v>0</v>
      </c>
      <c r="J1141">
        <v>10</v>
      </c>
      <c r="K1141">
        <v>17</v>
      </c>
      <c r="L1141">
        <v>24</v>
      </c>
      <c r="M1141">
        <v>34</v>
      </c>
      <c r="N1141">
        <v>0</v>
      </c>
      <c r="O1141">
        <v>2</v>
      </c>
      <c r="P1141">
        <v>9</v>
      </c>
      <c r="Q1141">
        <v>16</v>
      </c>
      <c r="R1141">
        <v>23</v>
      </c>
      <c r="S1141">
        <v>33</v>
      </c>
      <c r="T1141">
        <v>11</v>
      </c>
      <c r="U1141">
        <v>23</v>
      </c>
      <c r="V1141">
        <v>0</v>
      </c>
      <c r="W1141">
        <v>2</v>
      </c>
      <c r="X1141">
        <v>10</v>
      </c>
      <c r="Y1141">
        <v>16</v>
      </c>
      <c r="Z1141">
        <v>23</v>
      </c>
      <c r="AA1141">
        <v>33</v>
      </c>
      <c r="AB1141">
        <v>0</v>
      </c>
      <c r="AC1141">
        <v>2</v>
      </c>
      <c r="AD1141">
        <v>12</v>
      </c>
      <c r="AE1141">
        <v>18</v>
      </c>
      <c r="AF1141">
        <v>26</v>
      </c>
      <c r="AG1141">
        <v>35</v>
      </c>
      <c r="AH1141">
        <v>35</v>
      </c>
      <c r="AI1141">
        <v>40</v>
      </c>
      <c r="AJ1141">
        <v>45</v>
      </c>
      <c r="AK1141">
        <v>54</v>
      </c>
      <c r="AL1141">
        <v>65</v>
      </c>
      <c r="AM1141">
        <v>74</v>
      </c>
      <c r="AN1141">
        <v>0</v>
      </c>
      <c r="AO1141">
        <v>0</v>
      </c>
      <c r="AP1141">
        <v>0</v>
      </c>
      <c r="AQ1141">
        <v>1</v>
      </c>
      <c r="AR1141">
        <v>4</v>
      </c>
      <c r="AS1141">
        <v>14</v>
      </c>
      <c r="AT1141">
        <v>0</v>
      </c>
      <c r="AU1141">
        <v>0</v>
      </c>
      <c r="AV1141">
        <v>2</v>
      </c>
      <c r="AW1141">
        <v>15</v>
      </c>
      <c r="AX1141">
        <v>24</v>
      </c>
      <c r="AY1141">
        <v>0</v>
      </c>
      <c r="AZ1141">
        <v>0</v>
      </c>
      <c r="BA1141">
        <v>0</v>
      </c>
      <c r="BB1141">
        <v>0</v>
      </c>
      <c r="BC1141">
        <v>0</v>
      </c>
      <c r="BD1141">
        <v>2</v>
      </c>
      <c r="BE1141">
        <v>11</v>
      </c>
      <c r="BF1141">
        <v>0</v>
      </c>
      <c r="BG1141">
        <v>0</v>
      </c>
      <c r="BH1141">
        <v>0</v>
      </c>
      <c r="BI1141">
        <v>3</v>
      </c>
      <c r="BJ1141">
        <v>3</v>
      </c>
      <c r="BK1141">
        <v>6</v>
      </c>
      <c r="BL1141">
        <v>6</v>
      </c>
      <c r="BM1141">
        <v>10</v>
      </c>
      <c r="BN1141">
        <v>10</v>
      </c>
      <c r="BO1141">
        <v>1</v>
      </c>
      <c r="BP1141">
        <v>18</v>
      </c>
      <c r="BQ1141">
        <v>18</v>
      </c>
      <c r="BR1141">
        <v>3</v>
      </c>
      <c r="BS1141">
        <v>3</v>
      </c>
      <c r="BT1141">
        <v>0</v>
      </c>
      <c r="BU1141">
        <v>0</v>
      </c>
      <c r="BV1141">
        <v>0</v>
      </c>
      <c r="BW1141">
        <v>0</v>
      </c>
      <c r="BX1141">
        <v>0</v>
      </c>
      <c r="BY1141">
        <v>0</v>
      </c>
      <c r="BZ1141">
        <v>0</v>
      </c>
      <c r="CA1141">
        <v>0</v>
      </c>
      <c r="CB1141">
        <v>0</v>
      </c>
      <c r="CC1141">
        <v>1</v>
      </c>
      <c r="CD1141">
        <v>1</v>
      </c>
      <c r="CE1141">
        <v>0</v>
      </c>
      <c r="CF1141">
        <v>0</v>
      </c>
      <c r="CG1141">
        <v>0</v>
      </c>
      <c r="CH1141">
        <v>0</v>
      </c>
      <c r="CI1141">
        <v>0</v>
      </c>
      <c r="CJ1141">
        <v>0</v>
      </c>
      <c r="CK1141">
        <v>0</v>
      </c>
      <c r="CL1141">
        <v>0</v>
      </c>
      <c r="CM1141">
        <v>1</v>
      </c>
      <c r="CN1141">
        <v>0</v>
      </c>
      <c r="CO1141">
        <v>4</v>
      </c>
      <c r="CP1141">
        <v>14</v>
      </c>
      <c r="CQ1141">
        <v>27</v>
      </c>
      <c r="CR1141">
        <v>0</v>
      </c>
      <c r="CS1141">
        <v>0</v>
      </c>
      <c r="CT1141">
        <v>2</v>
      </c>
      <c r="CU1141">
        <v>15</v>
      </c>
      <c r="CV1141">
        <v>24</v>
      </c>
      <c r="CW1141">
        <v>36</v>
      </c>
      <c r="CX1141">
        <v>0</v>
      </c>
      <c r="CY1141">
        <v>2</v>
      </c>
      <c r="CZ1141">
        <v>12</v>
      </c>
      <c r="DA1141">
        <v>18</v>
      </c>
      <c r="DB1141">
        <v>26</v>
      </c>
      <c r="DC1141">
        <v>35</v>
      </c>
      <c r="DD1141">
        <v>48</v>
      </c>
      <c r="DE1141">
        <v>57</v>
      </c>
      <c r="DF1141">
        <v>69</v>
      </c>
      <c r="DG1141">
        <v>12</v>
      </c>
      <c r="DH1141">
        <v>18</v>
      </c>
      <c r="DI1141">
        <v>26</v>
      </c>
      <c r="DJ1141">
        <v>35</v>
      </c>
      <c r="DK1141">
        <v>48</v>
      </c>
      <c r="DL1141">
        <v>57</v>
      </c>
      <c r="DM1141">
        <v>69</v>
      </c>
    </row>
    <row r="1142" spans="1:117" x14ac:dyDescent="0.25">
      <c r="A1142">
        <v>1140</v>
      </c>
      <c r="B1142">
        <v>24</v>
      </c>
      <c r="C1142">
        <v>32</v>
      </c>
      <c r="D1142">
        <v>41</v>
      </c>
      <c r="E1142">
        <v>48</v>
      </c>
      <c r="F1142">
        <v>57</v>
      </c>
      <c r="G1142">
        <v>68</v>
      </c>
      <c r="H1142">
        <v>0</v>
      </c>
      <c r="I1142">
        <v>0</v>
      </c>
      <c r="J1142">
        <v>10</v>
      </c>
      <c r="K1142">
        <v>17</v>
      </c>
      <c r="L1142">
        <v>24</v>
      </c>
      <c r="M1142">
        <v>34</v>
      </c>
      <c r="N1142">
        <v>0</v>
      </c>
      <c r="O1142">
        <v>2</v>
      </c>
      <c r="P1142">
        <v>9</v>
      </c>
      <c r="Q1142">
        <v>16</v>
      </c>
      <c r="R1142">
        <v>23</v>
      </c>
      <c r="S1142">
        <v>33</v>
      </c>
      <c r="T1142">
        <v>11</v>
      </c>
      <c r="U1142">
        <v>23</v>
      </c>
      <c r="V1142">
        <v>0</v>
      </c>
      <c r="W1142">
        <v>2</v>
      </c>
      <c r="X1142">
        <v>10</v>
      </c>
      <c r="Y1142">
        <v>16</v>
      </c>
      <c r="Z1142">
        <v>23</v>
      </c>
      <c r="AA1142">
        <v>33</v>
      </c>
      <c r="AB1142">
        <v>0</v>
      </c>
      <c r="AC1142">
        <v>2</v>
      </c>
      <c r="AD1142">
        <v>12</v>
      </c>
      <c r="AE1142">
        <v>18</v>
      </c>
      <c r="AF1142">
        <v>26</v>
      </c>
      <c r="AG1142">
        <v>35</v>
      </c>
      <c r="AH1142">
        <v>35</v>
      </c>
      <c r="AI1142">
        <v>40</v>
      </c>
      <c r="AJ1142">
        <v>45</v>
      </c>
      <c r="AK1142">
        <v>54</v>
      </c>
      <c r="AL1142">
        <v>65</v>
      </c>
      <c r="AM1142">
        <v>74</v>
      </c>
      <c r="AN1142">
        <v>0</v>
      </c>
      <c r="AO1142">
        <v>0</v>
      </c>
      <c r="AP1142">
        <v>0</v>
      </c>
      <c r="AQ1142">
        <v>1</v>
      </c>
      <c r="AR1142">
        <v>4</v>
      </c>
      <c r="AS1142">
        <v>14</v>
      </c>
      <c r="AT1142">
        <v>0</v>
      </c>
      <c r="AU1142">
        <v>0</v>
      </c>
      <c r="AV1142">
        <v>2</v>
      </c>
      <c r="AW1142">
        <v>15</v>
      </c>
      <c r="AX1142">
        <v>24</v>
      </c>
      <c r="AY1142">
        <v>0</v>
      </c>
      <c r="AZ1142">
        <v>0</v>
      </c>
      <c r="BA1142">
        <v>0</v>
      </c>
      <c r="BB1142">
        <v>0</v>
      </c>
      <c r="BC1142">
        <v>0</v>
      </c>
      <c r="BD1142">
        <v>2</v>
      </c>
      <c r="BE1142">
        <v>11</v>
      </c>
      <c r="BF1142">
        <v>0</v>
      </c>
      <c r="BG1142">
        <v>0</v>
      </c>
      <c r="BH1142">
        <v>0</v>
      </c>
      <c r="BI1142">
        <v>3</v>
      </c>
      <c r="BJ1142">
        <v>3</v>
      </c>
      <c r="BK1142">
        <v>6</v>
      </c>
      <c r="BL1142">
        <v>6</v>
      </c>
      <c r="BM1142">
        <v>10</v>
      </c>
      <c r="BN1142">
        <v>10</v>
      </c>
      <c r="BO1142">
        <v>1</v>
      </c>
      <c r="BP1142">
        <v>18</v>
      </c>
      <c r="BQ1142">
        <v>18</v>
      </c>
      <c r="BR1142">
        <v>3</v>
      </c>
      <c r="BS1142">
        <v>3</v>
      </c>
      <c r="BT1142">
        <v>0</v>
      </c>
      <c r="BU1142">
        <v>0</v>
      </c>
      <c r="BV1142">
        <v>0</v>
      </c>
      <c r="BW1142">
        <v>0</v>
      </c>
      <c r="BX1142">
        <v>0</v>
      </c>
      <c r="BY1142">
        <v>0</v>
      </c>
      <c r="BZ1142">
        <v>0</v>
      </c>
      <c r="CA1142">
        <v>0</v>
      </c>
      <c r="CB1142">
        <v>0</v>
      </c>
      <c r="CC1142">
        <v>1</v>
      </c>
      <c r="CD1142">
        <v>1</v>
      </c>
      <c r="CE1142">
        <v>0</v>
      </c>
      <c r="CF1142">
        <v>0</v>
      </c>
      <c r="CG1142">
        <v>0</v>
      </c>
      <c r="CH1142">
        <v>0</v>
      </c>
      <c r="CI1142">
        <v>0</v>
      </c>
      <c r="CJ1142">
        <v>0</v>
      </c>
      <c r="CK1142">
        <v>0</v>
      </c>
      <c r="CL1142">
        <v>0</v>
      </c>
      <c r="CM1142">
        <v>1</v>
      </c>
      <c r="CN1142">
        <v>0</v>
      </c>
      <c r="CO1142">
        <v>4</v>
      </c>
      <c r="CP1142">
        <v>14</v>
      </c>
      <c r="CQ1142">
        <v>27</v>
      </c>
      <c r="CR1142">
        <v>0</v>
      </c>
      <c r="CS1142">
        <v>0</v>
      </c>
      <c r="CT1142">
        <v>2</v>
      </c>
      <c r="CU1142">
        <v>15</v>
      </c>
      <c r="CV1142">
        <v>24</v>
      </c>
      <c r="CW1142">
        <v>36</v>
      </c>
      <c r="CX1142">
        <v>0</v>
      </c>
      <c r="CY1142">
        <v>2</v>
      </c>
      <c r="CZ1142">
        <v>12</v>
      </c>
      <c r="DA1142">
        <v>18</v>
      </c>
      <c r="DB1142">
        <v>26</v>
      </c>
      <c r="DC1142">
        <v>35</v>
      </c>
      <c r="DD1142">
        <v>48</v>
      </c>
      <c r="DE1142">
        <v>57</v>
      </c>
      <c r="DF1142">
        <v>69</v>
      </c>
      <c r="DG1142">
        <v>12</v>
      </c>
      <c r="DH1142">
        <v>18</v>
      </c>
      <c r="DI1142">
        <v>26</v>
      </c>
      <c r="DJ1142">
        <v>35</v>
      </c>
      <c r="DK1142">
        <v>48</v>
      </c>
      <c r="DL1142">
        <v>57</v>
      </c>
      <c r="DM1142">
        <v>69</v>
      </c>
    </row>
    <row r="1143" spans="1:117" x14ac:dyDescent="0.25">
      <c r="A1143">
        <v>1141</v>
      </c>
      <c r="B1143">
        <v>24</v>
      </c>
      <c r="C1143">
        <v>32</v>
      </c>
      <c r="D1143">
        <v>41</v>
      </c>
      <c r="E1143">
        <v>48</v>
      </c>
      <c r="F1143">
        <v>57</v>
      </c>
      <c r="G1143">
        <v>67</v>
      </c>
      <c r="H1143">
        <v>0</v>
      </c>
      <c r="I1143">
        <v>0</v>
      </c>
      <c r="J1143">
        <v>10</v>
      </c>
      <c r="K1143">
        <v>17</v>
      </c>
      <c r="L1143">
        <v>24</v>
      </c>
      <c r="M1143">
        <v>34</v>
      </c>
      <c r="N1143">
        <v>0</v>
      </c>
      <c r="O1143">
        <v>2</v>
      </c>
      <c r="P1143">
        <v>9</v>
      </c>
      <c r="Q1143">
        <v>16</v>
      </c>
      <c r="R1143">
        <v>23</v>
      </c>
      <c r="S1143">
        <v>33</v>
      </c>
      <c r="T1143">
        <v>11</v>
      </c>
      <c r="U1143">
        <v>23</v>
      </c>
      <c r="V1143">
        <v>0</v>
      </c>
      <c r="W1143">
        <v>2</v>
      </c>
      <c r="X1143">
        <v>10</v>
      </c>
      <c r="Y1143">
        <v>16</v>
      </c>
      <c r="Z1143">
        <v>23</v>
      </c>
      <c r="AA1143">
        <v>33</v>
      </c>
      <c r="AB1143">
        <v>0</v>
      </c>
      <c r="AC1143">
        <v>2</v>
      </c>
      <c r="AD1143">
        <v>12</v>
      </c>
      <c r="AE1143">
        <v>18</v>
      </c>
      <c r="AF1143">
        <v>26</v>
      </c>
      <c r="AG1143">
        <v>35</v>
      </c>
      <c r="AH1143">
        <v>35</v>
      </c>
      <c r="AI1143">
        <v>40</v>
      </c>
      <c r="AJ1143">
        <v>45</v>
      </c>
      <c r="AK1143">
        <v>54</v>
      </c>
      <c r="AL1143">
        <v>65</v>
      </c>
      <c r="AM1143">
        <v>74</v>
      </c>
      <c r="AN1143">
        <v>0</v>
      </c>
      <c r="AO1143">
        <v>0</v>
      </c>
      <c r="AP1143">
        <v>0</v>
      </c>
      <c r="AQ1143">
        <v>1</v>
      </c>
      <c r="AR1143">
        <v>4</v>
      </c>
      <c r="AS1143">
        <v>14</v>
      </c>
      <c r="AT1143">
        <v>0</v>
      </c>
      <c r="AU1143">
        <v>0</v>
      </c>
      <c r="AV1143">
        <v>2</v>
      </c>
      <c r="AW1143">
        <v>15</v>
      </c>
      <c r="AX1143">
        <v>24</v>
      </c>
      <c r="AY1143">
        <v>0</v>
      </c>
      <c r="AZ1143">
        <v>0</v>
      </c>
      <c r="BA1143">
        <v>0</v>
      </c>
      <c r="BB1143">
        <v>0</v>
      </c>
      <c r="BC1143">
        <v>0</v>
      </c>
      <c r="BD1143">
        <v>2</v>
      </c>
      <c r="BE1143">
        <v>11</v>
      </c>
      <c r="BF1143">
        <v>0</v>
      </c>
      <c r="BG1143">
        <v>0</v>
      </c>
      <c r="BH1143">
        <v>0</v>
      </c>
      <c r="BI1143">
        <v>3</v>
      </c>
      <c r="BJ1143">
        <v>3</v>
      </c>
      <c r="BK1143">
        <v>6</v>
      </c>
      <c r="BL1143">
        <v>6</v>
      </c>
      <c r="BM1143">
        <v>10</v>
      </c>
      <c r="BN1143">
        <v>10</v>
      </c>
      <c r="BO1143">
        <v>1</v>
      </c>
      <c r="BP1143">
        <v>18</v>
      </c>
      <c r="BQ1143">
        <v>18</v>
      </c>
      <c r="BR1143">
        <v>3</v>
      </c>
      <c r="BS1143">
        <v>3</v>
      </c>
      <c r="BT1143">
        <v>0</v>
      </c>
      <c r="BU1143">
        <v>0</v>
      </c>
      <c r="BV1143">
        <v>0</v>
      </c>
      <c r="BW1143">
        <v>0</v>
      </c>
      <c r="BX1143">
        <v>0</v>
      </c>
      <c r="BY1143">
        <v>0</v>
      </c>
      <c r="BZ1143">
        <v>0</v>
      </c>
      <c r="CA1143">
        <v>0</v>
      </c>
      <c r="CB1143">
        <v>0</v>
      </c>
      <c r="CC1143">
        <v>1</v>
      </c>
      <c r="CD1143">
        <v>1</v>
      </c>
      <c r="CE1143">
        <v>0</v>
      </c>
      <c r="CF1143">
        <v>0</v>
      </c>
      <c r="CG1143">
        <v>0</v>
      </c>
      <c r="CH1143">
        <v>0</v>
      </c>
      <c r="CI1143">
        <v>0</v>
      </c>
      <c r="CJ1143">
        <v>0</v>
      </c>
      <c r="CK1143">
        <v>0</v>
      </c>
      <c r="CL1143">
        <v>0</v>
      </c>
      <c r="CM1143">
        <v>1</v>
      </c>
      <c r="CN1143">
        <v>0</v>
      </c>
      <c r="CO1143">
        <v>4</v>
      </c>
      <c r="CP1143">
        <v>14</v>
      </c>
      <c r="CQ1143">
        <v>27</v>
      </c>
      <c r="CR1143">
        <v>0</v>
      </c>
      <c r="CS1143">
        <v>0</v>
      </c>
      <c r="CT1143">
        <v>2</v>
      </c>
      <c r="CU1143">
        <v>15</v>
      </c>
      <c r="CV1143">
        <v>24</v>
      </c>
      <c r="CW1143">
        <v>36</v>
      </c>
      <c r="CX1143">
        <v>0</v>
      </c>
      <c r="CY1143">
        <v>2</v>
      </c>
      <c r="CZ1143">
        <v>12</v>
      </c>
      <c r="DA1143">
        <v>18</v>
      </c>
      <c r="DB1143">
        <v>26</v>
      </c>
      <c r="DC1143">
        <v>35</v>
      </c>
      <c r="DD1143">
        <v>48</v>
      </c>
      <c r="DE1143">
        <v>57</v>
      </c>
      <c r="DF1143">
        <v>69</v>
      </c>
      <c r="DG1143">
        <v>12</v>
      </c>
      <c r="DH1143">
        <v>18</v>
      </c>
      <c r="DI1143">
        <v>26</v>
      </c>
      <c r="DJ1143">
        <v>35</v>
      </c>
      <c r="DK1143">
        <v>48</v>
      </c>
      <c r="DL1143">
        <v>57</v>
      </c>
      <c r="DM1143">
        <v>69</v>
      </c>
    </row>
    <row r="1144" spans="1:117" x14ac:dyDescent="0.25">
      <c r="A1144">
        <v>1142</v>
      </c>
      <c r="B1144">
        <v>23</v>
      </c>
      <c r="C1144">
        <v>32</v>
      </c>
      <c r="D1144">
        <v>41</v>
      </c>
      <c r="E1144">
        <v>48</v>
      </c>
      <c r="F1144">
        <v>57</v>
      </c>
      <c r="G1144">
        <v>67</v>
      </c>
      <c r="H1144">
        <v>0</v>
      </c>
      <c r="I1144">
        <v>0</v>
      </c>
      <c r="J1144">
        <v>10</v>
      </c>
      <c r="K1144">
        <v>17</v>
      </c>
      <c r="L1144">
        <v>24</v>
      </c>
      <c r="M1144">
        <v>34</v>
      </c>
      <c r="N1144">
        <v>0</v>
      </c>
      <c r="O1144">
        <v>2</v>
      </c>
      <c r="P1144">
        <v>9</v>
      </c>
      <c r="Q1144">
        <v>16</v>
      </c>
      <c r="R1144">
        <v>23</v>
      </c>
      <c r="S1144">
        <v>33</v>
      </c>
      <c r="T1144">
        <v>11</v>
      </c>
      <c r="U1144">
        <v>23</v>
      </c>
      <c r="V1144">
        <v>0</v>
      </c>
      <c r="W1144">
        <v>2</v>
      </c>
      <c r="X1144">
        <v>10</v>
      </c>
      <c r="Y1144">
        <v>16</v>
      </c>
      <c r="Z1144">
        <v>23</v>
      </c>
      <c r="AA1144">
        <v>33</v>
      </c>
      <c r="AB1144">
        <v>0</v>
      </c>
      <c r="AC1144">
        <v>2</v>
      </c>
      <c r="AD1144">
        <v>12</v>
      </c>
      <c r="AE1144">
        <v>18</v>
      </c>
      <c r="AF1144">
        <v>26</v>
      </c>
      <c r="AG1144">
        <v>35</v>
      </c>
      <c r="AH1144">
        <v>35</v>
      </c>
      <c r="AI1144">
        <v>39</v>
      </c>
      <c r="AJ1144">
        <v>45</v>
      </c>
      <c r="AK1144">
        <v>53</v>
      </c>
      <c r="AL1144">
        <v>65</v>
      </c>
      <c r="AM1144">
        <v>74</v>
      </c>
      <c r="AN1144">
        <v>0</v>
      </c>
      <c r="AO1144">
        <v>0</v>
      </c>
      <c r="AP1144">
        <v>0</v>
      </c>
      <c r="AQ1144">
        <v>1</v>
      </c>
      <c r="AR1144">
        <v>4</v>
      </c>
      <c r="AS1144">
        <v>14</v>
      </c>
      <c r="AT1144">
        <v>0</v>
      </c>
      <c r="AU1144">
        <v>0</v>
      </c>
      <c r="AV1144">
        <v>2</v>
      </c>
      <c r="AW1144">
        <v>15</v>
      </c>
      <c r="AX1144">
        <v>24</v>
      </c>
      <c r="AY1144">
        <v>0</v>
      </c>
      <c r="AZ1144">
        <v>0</v>
      </c>
      <c r="BA1144">
        <v>0</v>
      </c>
      <c r="BB1144">
        <v>0</v>
      </c>
      <c r="BC1144">
        <v>0</v>
      </c>
      <c r="BD1144">
        <v>2</v>
      </c>
      <c r="BE1144">
        <v>11</v>
      </c>
      <c r="BF1144">
        <v>0</v>
      </c>
      <c r="BG1144">
        <v>0</v>
      </c>
      <c r="BH1144">
        <v>0</v>
      </c>
      <c r="BI1144">
        <v>3</v>
      </c>
      <c r="BJ1144">
        <v>3</v>
      </c>
      <c r="BK1144">
        <v>6</v>
      </c>
      <c r="BL1144">
        <v>6</v>
      </c>
      <c r="BM1144">
        <v>10</v>
      </c>
      <c r="BN1144">
        <v>10</v>
      </c>
      <c r="BO1144">
        <v>1</v>
      </c>
      <c r="BP1144">
        <v>18</v>
      </c>
      <c r="BQ1144">
        <v>18</v>
      </c>
      <c r="BR1144">
        <v>3</v>
      </c>
      <c r="BS1144">
        <v>3</v>
      </c>
      <c r="BT1144">
        <v>0</v>
      </c>
      <c r="BU1144">
        <v>0</v>
      </c>
      <c r="BV1144">
        <v>0</v>
      </c>
      <c r="BW1144">
        <v>0</v>
      </c>
      <c r="BX1144">
        <v>0</v>
      </c>
      <c r="BY1144">
        <v>0</v>
      </c>
      <c r="BZ1144">
        <v>0</v>
      </c>
      <c r="CA1144">
        <v>0</v>
      </c>
      <c r="CB1144">
        <v>0</v>
      </c>
      <c r="CC1144">
        <v>1</v>
      </c>
      <c r="CD1144">
        <v>1</v>
      </c>
      <c r="CE1144">
        <v>0</v>
      </c>
      <c r="CF1144">
        <v>0</v>
      </c>
      <c r="CG1144">
        <v>0</v>
      </c>
      <c r="CH1144">
        <v>0</v>
      </c>
      <c r="CI1144">
        <v>0</v>
      </c>
      <c r="CJ1144">
        <v>0</v>
      </c>
      <c r="CK1144">
        <v>0</v>
      </c>
      <c r="CL1144">
        <v>0</v>
      </c>
      <c r="CM1144">
        <v>1</v>
      </c>
      <c r="CN1144">
        <v>0</v>
      </c>
      <c r="CO1144">
        <v>4</v>
      </c>
      <c r="CP1144">
        <v>14</v>
      </c>
      <c r="CQ1144">
        <v>27</v>
      </c>
      <c r="CR1144">
        <v>0</v>
      </c>
      <c r="CS1144">
        <v>0</v>
      </c>
      <c r="CT1144">
        <v>2</v>
      </c>
      <c r="CU1144">
        <v>15</v>
      </c>
      <c r="CV1144">
        <v>24</v>
      </c>
      <c r="CW1144">
        <v>36</v>
      </c>
      <c r="CX1144">
        <v>0</v>
      </c>
      <c r="CY1144">
        <v>2</v>
      </c>
      <c r="CZ1144">
        <v>12</v>
      </c>
      <c r="DA1144">
        <v>18</v>
      </c>
      <c r="DB1144">
        <v>26</v>
      </c>
      <c r="DC1144">
        <v>35</v>
      </c>
      <c r="DD1144">
        <v>48</v>
      </c>
      <c r="DE1144">
        <v>57</v>
      </c>
      <c r="DF1144">
        <v>69</v>
      </c>
      <c r="DG1144">
        <v>12</v>
      </c>
      <c r="DH1144">
        <v>18</v>
      </c>
      <c r="DI1144">
        <v>26</v>
      </c>
      <c r="DJ1144">
        <v>35</v>
      </c>
      <c r="DK1144">
        <v>48</v>
      </c>
      <c r="DL1144">
        <v>57</v>
      </c>
      <c r="DM1144">
        <v>69</v>
      </c>
    </row>
    <row r="1145" spans="1:117" x14ac:dyDescent="0.25">
      <c r="A1145">
        <v>1143</v>
      </c>
      <c r="B1145">
        <v>23</v>
      </c>
      <c r="C1145">
        <v>32</v>
      </c>
      <c r="D1145">
        <v>41</v>
      </c>
      <c r="E1145">
        <v>48</v>
      </c>
      <c r="F1145">
        <v>56</v>
      </c>
      <c r="G1145">
        <v>67</v>
      </c>
      <c r="H1145">
        <v>0</v>
      </c>
      <c r="I1145">
        <v>0</v>
      </c>
      <c r="J1145">
        <v>10</v>
      </c>
      <c r="K1145">
        <v>17</v>
      </c>
      <c r="L1145">
        <v>24</v>
      </c>
      <c r="M1145">
        <v>34</v>
      </c>
      <c r="N1145">
        <v>0</v>
      </c>
      <c r="O1145">
        <v>2</v>
      </c>
      <c r="P1145">
        <v>9</v>
      </c>
      <c r="Q1145">
        <v>16</v>
      </c>
      <c r="R1145">
        <v>23</v>
      </c>
      <c r="S1145">
        <v>33</v>
      </c>
      <c r="T1145">
        <v>11</v>
      </c>
      <c r="U1145">
        <v>23</v>
      </c>
      <c r="V1145">
        <v>0</v>
      </c>
      <c r="W1145">
        <v>2</v>
      </c>
      <c r="X1145">
        <v>10</v>
      </c>
      <c r="Y1145">
        <v>16</v>
      </c>
      <c r="Z1145">
        <v>23</v>
      </c>
      <c r="AA1145">
        <v>33</v>
      </c>
      <c r="AB1145">
        <v>0</v>
      </c>
      <c r="AC1145">
        <v>2</v>
      </c>
      <c r="AD1145">
        <v>12</v>
      </c>
      <c r="AE1145">
        <v>18</v>
      </c>
      <c r="AF1145">
        <v>26</v>
      </c>
      <c r="AG1145">
        <v>35</v>
      </c>
      <c r="AH1145">
        <v>35</v>
      </c>
      <c r="AI1145">
        <v>39</v>
      </c>
      <c r="AJ1145">
        <v>45</v>
      </c>
      <c r="AK1145">
        <v>53</v>
      </c>
      <c r="AL1145">
        <v>65</v>
      </c>
      <c r="AM1145">
        <v>74</v>
      </c>
      <c r="AN1145">
        <v>0</v>
      </c>
      <c r="AO1145">
        <v>0</v>
      </c>
      <c r="AP1145">
        <v>0</v>
      </c>
      <c r="AQ1145">
        <v>1</v>
      </c>
      <c r="AR1145">
        <v>4</v>
      </c>
      <c r="AS1145">
        <v>14</v>
      </c>
      <c r="AT1145">
        <v>0</v>
      </c>
      <c r="AU1145">
        <v>0</v>
      </c>
      <c r="AV1145">
        <v>2</v>
      </c>
      <c r="AW1145">
        <v>15</v>
      </c>
      <c r="AX1145">
        <v>24</v>
      </c>
      <c r="AY1145">
        <v>0</v>
      </c>
      <c r="AZ1145">
        <v>0</v>
      </c>
      <c r="BA1145">
        <v>0</v>
      </c>
      <c r="BB1145">
        <v>0</v>
      </c>
      <c r="BC1145">
        <v>0</v>
      </c>
      <c r="BD1145">
        <v>2</v>
      </c>
      <c r="BE1145">
        <v>11</v>
      </c>
      <c r="BF1145">
        <v>0</v>
      </c>
      <c r="BG1145">
        <v>0</v>
      </c>
      <c r="BH1145">
        <v>0</v>
      </c>
      <c r="BI1145">
        <v>3</v>
      </c>
      <c r="BJ1145">
        <v>3</v>
      </c>
      <c r="BK1145">
        <v>6</v>
      </c>
      <c r="BL1145">
        <v>6</v>
      </c>
      <c r="BM1145">
        <v>10</v>
      </c>
      <c r="BN1145">
        <v>10</v>
      </c>
      <c r="BO1145">
        <v>1</v>
      </c>
      <c r="BP1145">
        <v>18</v>
      </c>
      <c r="BQ1145">
        <v>18</v>
      </c>
      <c r="BR1145">
        <v>3</v>
      </c>
      <c r="BS1145">
        <v>3</v>
      </c>
      <c r="BT1145">
        <v>0</v>
      </c>
      <c r="BU1145">
        <v>0</v>
      </c>
      <c r="BV1145">
        <v>0</v>
      </c>
      <c r="BW1145">
        <v>0</v>
      </c>
      <c r="BX1145">
        <v>0</v>
      </c>
      <c r="BY1145">
        <v>0</v>
      </c>
      <c r="BZ1145">
        <v>0</v>
      </c>
      <c r="CA1145">
        <v>0</v>
      </c>
      <c r="CB1145">
        <v>0</v>
      </c>
      <c r="CC1145">
        <v>1</v>
      </c>
      <c r="CD1145">
        <v>1</v>
      </c>
      <c r="CE1145">
        <v>0</v>
      </c>
      <c r="CF1145">
        <v>0</v>
      </c>
      <c r="CG1145">
        <v>0</v>
      </c>
      <c r="CH1145">
        <v>0</v>
      </c>
      <c r="CI1145">
        <v>0</v>
      </c>
      <c r="CJ1145">
        <v>0</v>
      </c>
      <c r="CK1145">
        <v>0</v>
      </c>
      <c r="CL1145">
        <v>0</v>
      </c>
      <c r="CM1145">
        <v>1</v>
      </c>
      <c r="CN1145">
        <v>0</v>
      </c>
      <c r="CO1145">
        <v>4</v>
      </c>
      <c r="CP1145">
        <v>14</v>
      </c>
      <c r="CQ1145">
        <v>27</v>
      </c>
      <c r="CR1145">
        <v>0</v>
      </c>
      <c r="CS1145">
        <v>0</v>
      </c>
      <c r="CT1145">
        <v>2</v>
      </c>
      <c r="CU1145">
        <v>15</v>
      </c>
      <c r="CV1145">
        <v>24</v>
      </c>
      <c r="CW1145">
        <v>36</v>
      </c>
      <c r="CX1145">
        <v>0</v>
      </c>
      <c r="CY1145">
        <v>2</v>
      </c>
      <c r="CZ1145">
        <v>12</v>
      </c>
      <c r="DA1145">
        <v>18</v>
      </c>
      <c r="DB1145">
        <v>26</v>
      </c>
      <c r="DC1145">
        <v>35</v>
      </c>
      <c r="DD1145">
        <v>48</v>
      </c>
      <c r="DE1145">
        <v>57</v>
      </c>
      <c r="DF1145">
        <v>69</v>
      </c>
      <c r="DG1145">
        <v>12</v>
      </c>
      <c r="DH1145">
        <v>18</v>
      </c>
      <c r="DI1145">
        <v>26</v>
      </c>
      <c r="DJ1145">
        <v>35</v>
      </c>
      <c r="DK1145">
        <v>48</v>
      </c>
      <c r="DL1145">
        <v>57</v>
      </c>
      <c r="DM1145">
        <v>69</v>
      </c>
    </row>
    <row r="1146" spans="1:117" x14ac:dyDescent="0.25">
      <c r="A1146">
        <v>1144</v>
      </c>
      <c r="B1146">
        <v>23</v>
      </c>
      <c r="C1146">
        <v>32</v>
      </c>
      <c r="D1146">
        <v>41</v>
      </c>
      <c r="E1146">
        <v>48</v>
      </c>
      <c r="F1146">
        <v>56</v>
      </c>
      <c r="G1146">
        <v>67</v>
      </c>
      <c r="H1146">
        <v>0</v>
      </c>
      <c r="I1146">
        <v>0</v>
      </c>
      <c r="J1146">
        <v>10</v>
      </c>
      <c r="K1146">
        <v>17</v>
      </c>
      <c r="L1146">
        <v>24</v>
      </c>
      <c r="M1146">
        <v>34</v>
      </c>
      <c r="N1146">
        <v>0</v>
      </c>
      <c r="O1146">
        <v>2</v>
      </c>
      <c r="P1146">
        <v>9</v>
      </c>
      <c r="Q1146">
        <v>16</v>
      </c>
      <c r="R1146">
        <v>23</v>
      </c>
      <c r="S1146">
        <v>33</v>
      </c>
      <c r="T1146">
        <v>11</v>
      </c>
      <c r="U1146">
        <v>23</v>
      </c>
      <c r="V1146">
        <v>0</v>
      </c>
      <c r="W1146">
        <v>2</v>
      </c>
      <c r="X1146">
        <v>10</v>
      </c>
      <c r="Y1146">
        <v>16</v>
      </c>
      <c r="Z1146">
        <v>23</v>
      </c>
      <c r="AA1146">
        <v>33</v>
      </c>
      <c r="AB1146">
        <v>0</v>
      </c>
      <c r="AC1146">
        <v>2</v>
      </c>
      <c r="AD1146">
        <v>12</v>
      </c>
      <c r="AE1146">
        <v>18</v>
      </c>
      <c r="AF1146">
        <v>26</v>
      </c>
      <c r="AG1146">
        <v>35</v>
      </c>
      <c r="AH1146">
        <v>35</v>
      </c>
      <c r="AI1146">
        <v>39</v>
      </c>
      <c r="AJ1146">
        <v>45</v>
      </c>
      <c r="AK1146">
        <v>53</v>
      </c>
      <c r="AL1146">
        <v>65</v>
      </c>
      <c r="AM1146">
        <v>73</v>
      </c>
      <c r="AN1146">
        <v>0</v>
      </c>
      <c r="AO1146">
        <v>0</v>
      </c>
      <c r="AP1146">
        <v>0</v>
      </c>
      <c r="AQ1146">
        <v>1</v>
      </c>
      <c r="AR1146">
        <v>4</v>
      </c>
      <c r="AS1146">
        <v>14</v>
      </c>
      <c r="AT1146">
        <v>0</v>
      </c>
      <c r="AU1146">
        <v>0</v>
      </c>
      <c r="AV1146">
        <v>2</v>
      </c>
      <c r="AW1146">
        <v>15</v>
      </c>
      <c r="AX1146">
        <v>24</v>
      </c>
      <c r="AY1146">
        <v>0</v>
      </c>
      <c r="AZ1146">
        <v>0</v>
      </c>
      <c r="BA1146">
        <v>0</v>
      </c>
      <c r="BB1146">
        <v>0</v>
      </c>
      <c r="BC1146">
        <v>0</v>
      </c>
      <c r="BD1146">
        <v>2</v>
      </c>
      <c r="BE1146">
        <v>11</v>
      </c>
      <c r="BF1146">
        <v>0</v>
      </c>
      <c r="BG1146">
        <v>0</v>
      </c>
      <c r="BH1146">
        <v>0</v>
      </c>
      <c r="BI1146">
        <v>3</v>
      </c>
      <c r="BJ1146">
        <v>3</v>
      </c>
      <c r="BK1146">
        <v>6</v>
      </c>
      <c r="BL1146">
        <v>6</v>
      </c>
      <c r="BM1146">
        <v>10</v>
      </c>
      <c r="BN1146">
        <v>10</v>
      </c>
      <c r="BO1146">
        <v>1</v>
      </c>
      <c r="BP1146">
        <v>18</v>
      </c>
      <c r="BQ1146">
        <v>18</v>
      </c>
      <c r="BR1146">
        <v>3</v>
      </c>
      <c r="BS1146">
        <v>3</v>
      </c>
      <c r="BT1146">
        <v>0</v>
      </c>
      <c r="BU1146">
        <v>0</v>
      </c>
      <c r="BV1146">
        <v>0</v>
      </c>
      <c r="BW1146">
        <v>0</v>
      </c>
      <c r="BX1146">
        <v>0</v>
      </c>
      <c r="BY1146">
        <v>0</v>
      </c>
      <c r="BZ1146">
        <v>0</v>
      </c>
      <c r="CA1146">
        <v>0</v>
      </c>
      <c r="CB1146">
        <v>0</v>
      </c>
      <c r="CC1146">
        <v>1</v>
      </c>
      <c r="CD1146">
        <v>1</v>
      </c>
      <c r="CE1146">
        <v>0</v>
      </c>
      <c r="CF1146">
        <v>0</v>
      </c>
      <c r="CG1146">
        <v>0</v>
      </c>
      <c r="CH1146">
        <v>0</v>
      </c>
      <c r="CI1146">
        <v>0</v>
      </c>
      <c r="CJ1146">
        <v>0</v>
      </c>
      <c r="CK1146">
        <v>0</v>
      </c>
      <c r="CL1146">
        <v>0</v>
      </c>
      <c r="CM1146">
        <v>1</v>
      </c>
      <c r="CN1146">
        <v>0</v>
      </c>
      <c r="CO1146">
        <v>4</v>
      </c>
      <c r="CP1146">
        <v>14</v>
      </c>
      <c r="CQ1146">
        <v>27</v>
      </c>
      <c r="CR1146">
        <v>0</v>
      </c>
      <c r="CS1146">
        <v>0</v>
      </c>
      <c r="CT1146">
        <v>2</v>
      </c>
      <c r="CU1146">
        <v>15</v>
      </c>
      <c r="CV1146">
        <v>24</v>
      </c>
      <c r="CW1146">
        <v>36</v>
      </c>
      <c r="CX1146">
        <v>0</v>
      </c>
      <c r="CY1146">
        <v>2</v>
      </c>
      <c r="CZ1146">
        <v>12</v>
      </c>
      <c r="DA1146">
        <v>18</v>
      </c>
      <c r="DB1146">
        <v>26</v>
      </c>
      <c r="DC1146">
        <v>35</v>
      </c>
      <c r="DD1146">
        <v>48</v>
      </c>
      <c r="DE1146">
        <v>57</v>
      </c>
      <c r="DF1146">
        <v>69</v>
      </c>
      <c r="DG1146">
        <v>12</v>
      </c>
      <c r="DH1146">
        <v>18</v>
      </c>
      <c r="DI1146">
        <v>26</v>
      </c>
      <c r="DJ1146">
        <v>35</v>
      </c>
      <c r="DK1146">
        <v>48</v>
      </c>
      <c r="DL1146">
        <v>57</v>
      </c>
      <c r="DM1146">
        <v>69</v>
      </c>
    </row>
    <row r="1147" spans="1:117" x14ac:dyDescent="0.25">
      <c r="A1147">
        <v>1145</v>
      </c>
      <c r="B1147">
        <v>23</v>
      </c>
      <c r="C1147">
        <v>32</v>
      </c>
      <c r="D1147">
        <v>41</v>
      </c>
      <c r="E1147">
        <v>48</v>
      </c>
      <c r="F1147">
        <v>56</v>
      </c>
      <c r="G1147">
        <v>67</v>
      </c>
      <c r="H1147">
        <v>0</v>
      </c>
      <c r="I1147">
        <v>0</v>
      </c>
      <c r="J1147">
        <v>10</v>
      </c>
      <c r="K1147">
        <v>17</v>
      </c>
      <c r="L1147">
        <v>24</v>
      </c>
      <c r="M1147">
        <v>34</v>
      </c>
      <c r="N1147">
        <v>0</v>
      </c>
      <c r="O1147">
        <v>2</v>
      </c>
      <c r="P1147">
        <v>9</v>
      </c>
      <c r="Q1147">
        <v>16</v>
      </c>
      <c r="R1147">
        <v>23</v>
      </c>
      <c r="S1147">
        <v>33</v>
      </c>
      <c r="T1147">
        <v>11</v>
      </c>
      <c r="U1147">
        <v>23</v>
      </c>
      <c r="V1147">
        <v>0</v>
      </c>
      <c r="W1147">
        <v>2</v>
      </c>
      <c r="X1147">
        <v>10</v>
      </c>
      <c r="Y1147">
        <v>16</v>
      </c>
      <c r="Z1147">
        <v>23</v>
      </c>
      <c r="AA1147">
        <v>33</v>
      </c>
      <c r="AB1147">
        <v>0</v>
      </c>
      <c r="AC1147">
        <v>2</v>
      </c>
      <c r="AD1147">
        <v>12</v>
      </c>
      <c r="AE1147">
        <v>18</v>
      </c>
      <c r="AF1147">
        <v>26</v>
      </c>
      <c r="AG1147">
        <v>35</v>
      </c>
      <c r="AH1147">
        <v>35</v>
      </c>
      <c r="AI1147">
        <v>39</v>
      </c>
      <c r="AJ1147">
        <v>45</v>
      </c>
      <c r="AK1147">
        <v>53</v>
      </c>
      <c r="AL1147">
        <v>65</v>
      </c>
      <c r="AM1147">
        <v>73</v>
      </c>
      <c r="AN1147">
        <v>0</v>
      </c>
      <c r="AO1147">
        <v>0</v>
      </c>
      <c r="AP1147">
        <v>0</v>
      </c>
      <c r="AQ1147">
        <v>1</v>
      </c>
      <c r="AR1147">
        <v>4</v>
      </c>
      <c r="AS1147">
        <v>14</v>
      </c>
      <c r="AT1147">
        <v>0</v>
      </c>
      <c r="AU1147">
        <v>0</v>
      </c>
      <c r="AV1147">
        <v>2</v>
      </c>
      <c r="AW1147">
        <v>15</v>
      </c>
      <c r="AX1147">
        <v>24</v>
      </c>
      <c r="AY1147">
        <v>0</v>
      </c>
      <c r="AZ1147">
        <v>0</v>
      </c>
      <c r="BA1147">
        <v>0</v>
      </c>
      <c r="BB1147">
        <v>0</v>
      </c>
      <c r="BC1147">
        <v>0</v>
      </c>
      <c r="BD1147">
        <v>2</v>
      </c>
      <c r="BE1147">
        <v>11</v>
      </c>
      <c r="BF1147">
        <v>0</v>
      </c>
      <c r="BG1147">
        <v>0</v>
      </c>
      <c r="BH1147">
        <v>0</v>
      </c>
      <c r="BI1147">
        <v>3</v>
      </c>
      <c r="BJ1147">
        <v>3</v>
      </c>
      <c r="BK1147">
        <v>6</v>
      </c>
      <c r="BL1147">
        <v>6</v>
      </c>
      <c r="BM1147">
        <v>10</v>
      </c>
      <c r="BN1147">
        <v>10</v>
      </c>
      <c r="BO1147">
        <v>1</v>
      </c>
      <c r="BP1147">
        <v>18</v>
      </c>
      <c r="BQ1147">
        <v>18</v>
      </c>
      <c r="BR1147">
        <v>3</v>
      </c>
      <c r="BS1147">
        <v>3</v>
      </c>
      <c r="BT1147">
        <v>0</v>
      </c>
      <c r="BU1147">
        <v>0</v>
      </c>
      <c r="BV1147">
        <v>0</v>
      </c>
      <c r="BW1147">
        <v>0</v>
      </c>
      <c r="BX1147">
        <v>0</v>
      </c>
      <c r="BY1147">
        <v>0</v>
      </c>
      <c r="BZ1147">
        <v>0</v>
      </c>
      <c r="CA1147">
        <v>0</v>
      </c>
      <c r="CB1147">
        <v>0</v>
      </c>
      <c r="CC1147">
        <v>1</v>
      </c>
      <c r="CD1147">
        <v>1</v>
      </c>
      <c r="CE1147">
        <v>0</v>
      </c>
      <c r="CF1147">
        <v>0</v>
      </c>
      <c r="CG1147">
        <v>0</v>
      </c>
      <c r="CH1147">
        <v>0</v>
      </c>
      <c r="CI1147">
        <v>0</v>
      </c>
      <c r="CJ1147">
        <v>0</v>
      </c>
      <c r="CK1147">
        <v>0</v>
      </c>
      <c r="CL1147">
        <v>0</v>
      </c>
      <c r="CM1147">
        <v>1</v>
      </c>
      <c r="CN1147">
        <v>0</v>
      </c>
      <c r="CO1147">
        <v>4</v>
      </c>
      <c r="CP1147">
        <v>14</v>
      </c>
      <c r="CQ1147">
        <v>27</v>
      </c>
      <c r="CR1147">
        <v>0</v>
      </c>
      <c r="CS1147">
        <v>0</v>
      </c>
      <c r="CT1147">
        <v>2</v>
      </c>
      <c r="CU1147">
        <v>15</v>
      </c>
      <c r="CV1147">
        <v>24</v>
      </c>
      <c r="CW1147">
        <v>36</v>
      </c>
      <c r="CX1147">
        <v>0</v>
      </c>
      <c r="CY1147">
        <v>2</v>
      </c>
      <c r="CZ1147">
        <v>12</v>
      </c>
      <c r="DA1147">
        <v>18</v>
      </c>
      <c r="DB1147">
        <v>26</v>
      </c>
      <c r="DC1147">
        <v>35</v>
      </c>
      <c r="DD1147">
        <v>48</v>
      </c>
      <c r="DE1147">
        <v>57</v>
      </c>
      <c r="DF1147">
        <v>69</v>
      </c>
      <c r="DG1147">
        <v>12</v>
      </c>
      <c r="DH1147">
        <v>18</v>
      </c>
      <c r="DI1147">
        <v>26</v>
      </c>
      <c r="DJ1147">
        <v>35</v>
      </c>
      <c r="DK1147">
        <v>48</v>
      </c>
      <c r="DL1147">
        <v>57</v>
      </c>
      <c r="DM1147">
        <v>69</v>
      </c>
    </row>
    <row r="1148" spans="1:117" x14ac:dyDescent="0.25">
      <c r="A1148">
        <v>1146</v>
      </c>
      <c r="B1148">
        <v>23</v>
      </c>
      <c r="C1148">
        <v>32</v>
      </c>
      <c r="D1148">
        <v>41</v>
      </c>
      <c r="E1148">
        <v>48</v>
      </c>
      <c r="F1148">
        <v>56</v>
      </c>
      <c r="G1148">
        <v>67</v>
      </c>
      <c r="H1148">
        <v>0</v>
      </c>
      <c r="I1148">
        <v>0</v>
      </c>
      <c r="J1148">
        <v>10</v>
      </c>
      <c r="K1148">
        <v>17</v>
      </c>
      <c r="L1148">
        <v>24</v>
      </c>
      <c r="M1148">
        <v>34</v>
      </c>
      <c r="N1148">
        <v>0</v>
      </c>
      <c r="O1148">
        <v>2</v>
      </c>
      <c r="P1148">
        <v>9</v>
      </c>
      <c r="Q1148">
        <v>16</v>
      </c>
      <c r="R1148">
        <v>23</v>
      </c>
      <c r="S1148">
        <v>33</v>
      </c>
      <c r="T1148">
        <v>11</v>
      </c>
      <c r="U1148">
        <v>23</v>
      </c>
      <c r="V1148">
        <v>0</v>
      </c>
      <c r="W1148">
        <v>2</v>
      </c>
      <c r="X1148">
        <v>10</v>
      </c>
      <c r="Y1148">
        <v>16</v>
      </c>
      <c r="Z1148">
        <v>23</v>
      </c>
      <c r="AA1148">
        <v>33</v>
      </c>
      <c r="AB1148">
        <v>0</v>
      </c>
      <c r="AC1148">
        <v>2</v>
      </c>
      <c r="AD1148">
        <v>12</v>
      </c>
      <c r="AE1148">
        <v>18</v>
      </c>
      <c r="AF1148">
        <v>26</v>
      </c>
      <c r="AG1148">
        <v>35</v>
      </c>
      <c r="AH1148">
        <v>35</v>
      </c>
      <c r="AI1148">
        <v>39</v>
      </c>
      <c r="AJ1148">
        <v>44</v>
      </c>
      <c r="AK1148">
        <v>53</v>
      </c>
      <c r="AL1148">
        <v>65</v>
      </c>
      <c r="AM1148">
        <v>73</v>
      </c>
      <c r="AN1148">
        <v>0</v>
      </c>
      <c r="AO1148">
        <v>0</v>
      </c>
      <c r="AP1148">
        <v>0</v>
      </c>
      <c r="AQ1148">
        <v>1</v>
      </c>
      <c r="AR1148">
        <v>4</v>
      </c>
      <c r="AS1148">
        <v>14</v>
      </c>
      <c r="AT1148">
        <v>0</v>
      </c>
      <c r="AU1148">
        <v>0</v>
      </c>
      <c r="AV1148">
        <v>2</v>
      </c>
      <c r="AW1148">
        <v>15</v>
      </c>
      <c r="AX1148">
        <v>24</v>
      </c>
      <c r="AY1148">
        <v>0</v>
      </c>
      <c r="AZ1148">
        <v>0</v>
      </c>
      <c r="BA1148">
        <v>0</v>
      </c>
      <c r="BB1148">
        <v>0</v>
      </c>
      <c r="BC1148">
        <v>0</v>
      </c>
      <c r="BD1148">
        <v>2</v>
      </c>
      <c r="BE1148">
        <v>11</v>
      </c>
      <c r="BF1148">
        <v>0</v>
      </c>
      <c r="BG1148">
        <v>0</v>
      </c>
      <c r="BH1148">
        <v>0</v>
      </c>
      <c r="BI1148">
        <v>3</v>
      </c>
      <c r="BJ1148">
        <v>3</v>
      </c>
      <c r="BK1148">
        <v>6</v>
      </c>
      <c r="BL1148">
        <v>6</v>
      </c>
      <c r="BM1148">
        <v>10</v>
      </c>
      <c r="BN1148">
        <v>10</v>
      </c>
      <c r="BO1148">
        <v>1</v>
      </c>
      <c r="BP1148">
        <v>18</v>
      </c>
      <c r="BQ1148">
        <v>18</v>
      </c>
      <c r="BR1148">
        <v>3</v>
      </c>
      <c r="BS1148">
        <v>3</v>
      </c>
      <c r="BT1148">
        <v>0</v>
      </c>
      <c r="BU1148">
        <v>0</v>
      </c>
      <c r="BV1148">
        <v>0</v>
      </c>
      <c r="BW1148">
        <v>0</v>
      </c>
      <c r="BX1148">
        <v>0</v>
      </c>
      <c r="BY1148">
        <v>0</v>
      </c>
      <c r="BZ1148">
        <v>0</v>
      </c>
      <c r="CA1148">
        <v>0</v>
      </c>
      <c r="CB1148">
        <v>0</v>
      </c>
      <c r="CC1148">
        <v>1</v>
      </c>
      <c r="CD1148">
        <v>1</v>
      </c>
      <c r="CE1148">
        <v>0</v>
      </c>
      <c r="CF1148">
        <v>0</v>
      </c>
      <c r="CG1148">
        <v>0</v>
      </c>
      <c r="CH1148">
        <v>0</v>
      </c>
      <c r="CI1148">
        <v>0</v>
      </c>
      <c r="CJ1148">
        <v>0</v>
      </c>
      <c r="CK1148">
        <v>0</v>
      </c>
      <c r="CL1148">
        <v>0</v>
      </c>
      <c r="CM1148">
        <v>1</v>
      </c>
      <c r="CN1148">
        <v>0</v>
      </c>
      <c r="CO1148">
        <v>4</v>
      </c>
      <c r="CP1148">
        <v>14</v>
      </c>
      <c r="CQ1148">
        <v>27</v>
      </c>
      <c r="CR1148">
        <v>0</v>
      </c>
      <c r="CS1148">
        <v>0</v>
      </c>
      <c r="CT1148">
        <v>2</v>
      </c>
      <c r="CU1148">
        <v>15</v>
      </c>
      <c r="CV1148">
        <v>24</v>
      </c>
      <c r="CW1148">
        <v>36</v>
      </c>
      <c r="CX1148">
        <v>0</v>
      </c>
      <c r="CY1148">
        <v>2</v>
      </c>
      <c r="CZ1148">
        <v>12</v>
      </c>
      <c r="DA1148">
        <v>18</v>
      </c>
      <c r="DB1148">
        <v>26</v>
      </c>
      <c r="DC1148">
        <v>35</v>
      </c>
      <c r="DD1148">
        <v>48</v>
      </c>
      <c r="DE1148">
        <v>57</v>
      </c>
      <c r="DF1148">
        <v>69</v>
      </c>
      <c r="DG1148">
        <v>12</v>
      </c>
      <c r="DH1148">
        <v>18</v>
      </c>
      <c r="DI1148">
        <v>26</v>
      </c>
      <c r="DJ1148">
        <v>35</v>
      </c>
      <c r="DK1148">
        <v>48</v>
      </c>
      <c r="DL1148">
        <v>57</v>
      </c>
      <c r="DM1148">
        <v>69</v>
      </c>
    </row>
    <row r="1149" spans="1:117" x14ac:dyDescent="0.25">
      <c r="A1149">
        <v>1147</v>
      </c>
      <c r="B1149">
        <v>23</v>
      </c>
      <c r="C1149">
        <v>32</v>
      </c>
      <c r="D1149">
        <v>41</v>
      </c>
      <c r="E1149">
        <v>48</v>
      </c>
      <c r="F1149">
        <v>56</v>
      </c>
      <c r="G1149">
        <v>67</v>
      </c>
      <c r="H1149">
        <v>0</v>
      </c>
      <c r="I1149">
        <v>0</v>
      </c>
      <c r="J1149">
        <v>10</v>
      </c>
      <c r="K1149">
        <v>17</v>
      </c>
      <c r="L1149">
        <v>24</v>
      </c>
      <c r="M1149">
        <v>34</v>
      </c>
      <c r="N1149">
        <v>0</v>
      </c>
      <c r="O1149">
        <v>2</v>
      </c>
      <c r="P1149">
        <v>9</v>
      </c>
      <c r="Q1149">
        <v>16</v>
      </c>
      <c r="R1149">
        <v>23</v>
      </c>
      <c r="S1149">
        <v>33</v>
      </c>
      <c r="T1149">
        <v>11</v>
      </c>
      <c r="U1149">
        <v>23</v>
      </c>
      <c r="V1149">
        <v>0</v>
      </c>
      <c r="W1149">
        <v>2</v>
      </c>
      <c r="X1149">
        <v>10</v>
      </c>
      <c r="Y1149">
        <v>16</v>
      </c>
      <c r="Z1149">
        <v>23</v>
      </c>
      <c r="AA1149">
        <v>33</v>
      </c>
      <c r="AB1149">
        <v>0</v>
      </c>
      <c r="AC1149">
        <v>2</v>
      </c>
      <c r="AD1149">
        <v>12</v>
      </c>
      <c r="AE1149">
        <v>18</v>
      </c>
      <c r="AF1149">
        <v>26</v>
      </c>
      <c r="AG1149">
        <v>35</v>
      </c>
      <c r="AH1149">
        <v>35</v>
      </c>
      <c r="AI1149">
        <v>39</v>
      </c>
      <c r="AJ1149">
        <v>44</v>
      </c>
      <c r="AK1149">
        <v>53</v>
      </c>
      <c r="AL1149">
        <v>64</v>
      </c>
      <c r="AM1149">
        <v>73</v>
      </c>
      <c r="AN1149">
        <v>0</v>
      </c>
      <c r="AO1149">
        <v>0</v>
      </c>
      <c r="AP1149">
        <v>0</v>
      </c>
      <c r="AQ1149">
        <v>1</v>
      </c>
      <c r="AR1149">
        <v>4</v>
      </c>
      <c r="AS1149">
        <v>14</v>
      </c>
      <c r="AT1149">
        <v>0</v>
      </c>
      <c r="AU1149">
        <v>0</v>
      </c>
      <c r="AV1149">
        <v>2</v>
      </c>
      <c r="AW1149">
        <v>15</v>
      </c>
      <c r="AX1149">
        <v>24</v>
      </c>
      <c r="AY1149">
        <v>0</v>
      </c>
      <c r="AZ1149">
        <v>0</v>
      </c>
      <c r="BA1149">
        <v>0</v>
      </c>
      <c r="BB1149">
        <v>0</v>
      </c>
      <c r="BC1149">
        <v>0</v>
      </c>
      <c r="BD1149">
        <v>2</v>
      </c>
      <c r="BE1149">
        <v>11</v>
      </c>
      <c r="BF1149">
        <v>0</v>
      </c>
      <c r="BG1149">
        <v>0</v>
      </c>
      <c r="BH1149">
        <v>0</v>
      </c>
      <c r="BI1149">
        <v>3</v>
      </c>
      <c r="BJ1149">
        <v>3</v>
      </c>
      <c r="BK1149">
        <v>6</v>
      </c>
      <c r="BL1149">
        <v>6</v>
      </c>
      <c r="BM1149">
        <v>10</v>
      </c>
      <c r="BN1149">
        <v>10</v>
      </c>
      <c r="BO1149">
        <v>1</v>
      </c>
      <c r="BP1149">
        <v>18</v>
      </c>
      <c r="BQ1149">
        <v>18</v>
      </c>
      <c r="BR1149">
        <v>3</v>
      </c>
      <c r="BS1149">
        <v>3</v>
      </c>
      <c r="BT1149">
        <v>0</v>
      </c>
      <c r="BU1149">
        <v>0</v>
      </c>
      <c r="BV1149">
        <v>0</v>
      </c>
      <c r="BW1149">
        <v>0</v>
      </c>
      <c r="BX1149">
        <v>0</v>
      </c>
      <c r="BY1149">
        <v>0</v>
      </c>
      <c r="BZ1149">
        <v>0</v>
      </c>
      <c r="CA1149">
        <v>0</v>
      </c>
      <c r="CB1149">
        <v>0</v>
      </c>
      <c r="CC1149">
        <v>1</v>
      </c>
      <c r="CD1149">
        <v>1</v>
      </c>
      <c r="CE1149">
        <v>0</v>
      </c>
      <c r="CF1149">
        <v>0</v>
      </c>
      <c r="CG1149">
        <v>0</v>
      </c>
      <c r="CH1149">
        <v>0</v>
      </c>
      <c r="CI1149">
        <v>0</v>
      </c>
      <c r="CJ1149">
        <v>0</v>
      </c>
      <c r="CK1149">
        <v>0</v>
      </c>
      <c r="CL1149">
        <v>0</v>
      </c>
      <c r="CM1149">
        <v>1</v>
      </c>
      <c r="CN1149">
        <v>0</v>
      </c>
      <c r="CO1149">
        <v>4</v>
      </c>
      <c r="CP1149">
        <v>14</v>
      </c>
      <c r="CQ1149">
        <v>27</v>
      </c>
      <c r="CR1149">
        <v>0</v>
      </c>
      <c r="CS1149">
        <v>0</v>
      </c>
      <c r="CT1149">
        <v>2</v>
      </c>
      <c r="CU1149">
        <v>15</v>
      </c>
      <c r="CV1149">
        <v>24</v>
      </c>
      <c r="CW1149">
        <v>36</v>
      </c>
      <c r="CX1149">
        <v>0</v>
      </c>
      <c r="CY1149">
        <v>2</v>
      </c>
      <c r="CZ1149">
        <v>12</v>
      </c>
      <c r="DA1149">
        <v>18</v>
      </c>
      <c r="DB1149">
        <v>26</v>
      </c>
      <c r="DC1149">
        <v>35</v>
      </c>
      <c r="DD1149">
        <v>48</v>
      </c>
      <c r="DE1149">
        <v>57</v>
      </c>
      <c r="DF1149">
        <v>69</v>
      </c>
      <c r="DG1149">
        <v>12</v>
      </c>
      <c r="DH1149">
        <v>18</v>
      </c>
      <c r="DI1149">
        <v>26</v>
      </c>
      <c r="DJ1149">
        <v>35</v>
      </c>
      <c r="DK1149">
        <v>48</v>
      </c>
      <c r="DL1149">
        <v>57</v>
      </c>
      <c r="DM1149">
        <v>69</v>
      </c>
    </row>
    <row r="1150" spans="1:117" x14ac:dyDescent="0.25">
      <c r="A1150">
        <v>1148</v>
      </c>
      <c r="B1150">
        <v>23</v>
      </c>
      <c r="C1150">
        <v>32</v>
      </c>
      <c r="D1150">
        <v>40</v>
      </c>
      <c r="E1150">
        <v>47</v>
      </c>
      <c r="F1150">
        <v>56</v>
      </c>
      <c r="G1150">
        <v>67</v>
      </c>
      <c r="H1150">
        <v>0</v>
      </c>
      <c r="I1150">
        <v>0</v>
      </c>
      <c r="J1150">
        <v>10</v>
      </c>
      <c r="K1150">
        <v>17</v>
      </c>
      <c r="L1150">
        <v>24</v>
      </c>
      <c r="M1150">
        <v>34</v>
      </c>
      <c r="N1150">
        <v>0</v>
      </c>
      <c r="O1150">
        <v>2</v>
      </c>
      <c r="P1150">
        <v>9</v>
      </c>
      <c r="Q1150">
        <v>16</v>
      </c>
      <c r="R1150">
        <v>23</v>
      </c>
      <c r="S1150">
        <v>33</v>
      </c>
      <c r="T1150">
        <v>11</v>
      </c>
      <c r="U1150">
        <v>23</v>
      </c>
      <c r="V1150">
        <v>0</v>
      </c>
      <c r="W1150">
        <v>2</v>
      </c>
      <c r="X1150">
        <v>10</v>
      </c>
      <c r="Y1150">
        <v>16</v>
      </c>
      <c r="Z1150">
        <v>23</v>
      </c>
      <c r="AA1150">
        <v>33</v>
      </c>
      <c r="AB1150">
        <v>0</v>
      </c>
      <c r="AC1150">
        <v>2</v>
      </c>
      <c r="AD1150">
        <v>12</v>
      </c>
      <c r="AE1150">
        <v>18</v>
      </c>
      <c r="AF1150">
        <v>26</v>
      </c>
      <c r="AG1150">
        <v>35</v>
      </c>
      <c r="AH1150">
        <v>35</v>
      </c>
      <c r="AI1150">
        <v>39</v>
      </c>
      <c r="AJ1150">
        <v>44</v>
      </c>
      <c r="AK1150">
        <v>53</v>
      </c>
      <c r="AL1150">
        <v>64</v>
      </c>
      <c r="AM1150">
        <v>73</v>
      </c>
      <c r="AN1150">
        <v>0</v>
      </c>
      <c r="AO1150">
        <v>0</v>
      </c>
      <c r="AP1150">
        <v>0</v>
      </c>
      <c r="AQ1150">
        <v>1</v>
      </c>
      <c r="AR1150">
        <v>4</v>
      </c>
      <c r="AS1150">
        <v>14</v>
      </c>
      <c r="AT1150">
        <v>0</v>
      </c>
      <c r="AU1150">
        <v>0</v>
      </c>
      <c r="AV1150">
        <v>2</v>
      </c>
      <c r="AW1150">
        <v>15</v>
      </c>
      <c r="AX1150">
        <v>24</v>
      </c>
      <c r="AY1150">
        <v>0</v>
      </c>
      <c r="AZ1150">
        <v>0</v>
      </c>
      <c r="BA1150">
        <v>0</v>
      </c>
      <c r="BB1150">
        <v>0</v>
      </c>
      <c r="BC1150">
        <v>0</v>
      </c>
      <c r="BD1150">
        <v>2</v>
      </c>
      <c r="BE1150">
        <v>11</v>
      </c>
      <c r="BF1150">
        <v>0</v>
      </c>
      <c r="BG1150">
        <v>0</v>
      </c>
      <c r="BH1150">
        <v>0</v>
      </c>
      <c r="BI1150">
        <v>3</v>
      </c>
      <c r="BJ1150">
        <v>3</v>
      </c>
      <c r="BK1150">
        <v>6</v>
      </c>
      <c r="BL1150">
        <v>6</v>
      </c>
      <c r="BM1150">
        <v>10</v>
      </c>
      <c r="BN1150">
        <v>10</v>
      </c>
      <c r="BO1150">
        <v>1</v>
      </c>
      <c r="BP1150">
        <v>18</v>
      </c>
      <c r="BQ1150">
        <v>18</v>
      </c>
      <c r="BR1150">
        <v>3</v>
      </c>
      <c r="BS1150">
        <v>3</v>
      </c>
      <c r="BT1150">
        <v>0</v>
      </c>
      <c r="BU1150">
        <v>0</v>
      </c>
      <c r="BV1150">
        <v>0</v>
      </c>
      <c r="BW1150">
        <v>0</v>
      </c>
      <c r="BX1150">
        <v>0</v>
      </c>
      <c r="BY1150">
        <v>0</v>
      </c>
      <c r="BZ1150">
        <v>0</v>
      </c>
      <c r="CA1150">
        <v>0</v>
      </c>
      <c r="CB1150">
        <v>0</v>
      </c>
      <c r="CC1150">
        <v>1</v>
      </c>
      <c r="CD1150">
        <v>1</v>
      </c>
      <c r="CE1150">
        <v>0</v>
      </c>
      <c r="CF1150">
        <v>0</v>
      </c>
      <c r="CG1150">
        <v>0</v>
      </c>
      <c r="CH1150">
        <v>0</v>
      </c>
      <c r="CI1150">
        <v>0</v>
      </c>
      <c r="CJ1150">
        <v>0</v>
      </c>
      <c r="CK1150">
        <v>0</v>
      </c>
      <c r="CL1150">
        <v>0</v>
      </c>
      <c r="CM1150">
        <v>1</v>
      </c>
      <c r="CN1150">
        <v>0</v>
      </c>
      <c r="CO1150">
        <v>4</v>
      </c>
      <c r="CP1150">
        <v>14</v>
      </c>
      <c r="CQ1150">
        <v>27</v>
      </c>
      <c r="CR1150">
        <v>0</v>
      </c>
      <c r="CS1150">
        <v>0</v>
      </c>
      <c r="CT1150">
        <v>2</v>
      </c>
      <c r="CU1150">
        <v>15</v>
      </c>
      <c r="CV1150">
        <v>24</v>
      </c>
      <c r="CW1150">
        <v>36</v>
      </c>
      <c r="CX1150">
        <v>0</v>
      </c>
      <c r="CY1150">
        <v>2</v>
      </c>
      <c r="CZ1150">
        <v>12</v>
      </c>
      <c r="DA1150">
        <v>18</v>
      </c>
      <c r="DB1150">
        <v>26</v>
      </c>
      <c r="DC1150">
        <v>35</v>
      </c>
      <c r="DD1150">
        <v>48</v>
      </c>
      <c r="DE1150">
        <v>57</v>
      </c>
      <c r="DF1150">
        <v>69</v>
      </c>
      <c r="DG1150">
        <v>12</v>
      </c>
      <c r="DH1150">
        <v>18</v>
      </c>
      <c r="DI1150">
        <v>26</v>
      </c>
      <c r="DJ1150">
        <v>35</v>
      </c>
      <c r="DK1150">
        <v>48</v>
      </c>
      <c r="DL1150">
        <v>57</v>
      </c>
      <c r="DM1150">
        <v>69</v>
      </c>
    </row>
    <row r="1151" spans="1:117" x14ac:dyDescent="0.25">
      <c r="A1151">
        <v>1149</v>
      </c>
      <c r="B1151">
        <v>23</v>
      </c>
      <c r="C1151">
        <v>32</v>
      </c>
      <c r="D1151">
        <v>40</v>
      </c>
      <c r="E1151">
        <v>47</v>
      </c>
      <c r="F1151">
        <v>56</v>
      </c>
      <c r="G1151">
        <v>67</v>
      </c>
      <c r="H1151">
        <v>0</v>
      </c>
      <c r="I1151">
        <v>0</v>
      </c>
      <c r="J1151">
        <v>10</v>
      </c>
      <c r="K1151">
        <v>17</v>
      </c>
      <c r="L1151">
        <v>24</v>
      </c>
      <c r="M1151">
        <v>34</v>
      </c>
      <c r="N1151">
        <v>0</v>
      </c>
      <c r="O1151">
        <v>2</v>
      </c>
      <c r="P1151">
        <v>9</v>
      </c>
      <c r="Q1151">
        <v>16</v>
      </c>
      <c r="R1151">
        <v>23</v>
      </c>
      <c r="S1151">
        <v>33</v>
      </c>
      <c r="T1151">
        <v>11</v>
      </c>
      <c r="U1151">
        <v>23</v>
      </c>
      <c r="V1151">
        <v>0</v>
      </c>
      <c r="W1151">
        <v>2</v>
      </c>
      <c r="X1151">
        <v>10</v>
      </c>
      <c r="Y1151">
        <v>16</v>
      </c>
      <c r="Z1151">
        <v>23</v>
      </c>
      <c r="AA1151">
        <v>33</v>
      </c>
      <c r="AB1151">
        <v>0</v>
      </c>
      <c r="AC1151">
        <v>2</v>
      </c>
      <c r="AD1151">
        <v>12</v>
      </c>
      <c r="AE1151">
        <v>18</v>
      </c>
      <c r="AF1151">
        <v>26</v>
      </c>
      <c r="AG1151">
        <v>35</v>
      </c>
      <c r="AH1151">
        <v>35</v>
      </c>
      <c r="AI1151">
        <v>39</v>
      </c>
      <c r="AJ1151">
        <v>44</v>
      </c>
      <c r="AK1151">
        <v>53</v>
      </c>
      <c r="AL1151">
        <v>64</v>
      </c>
      <c r="AM1151">
        <v>73</v>
      </c>
      <c r="AN1151">
        <v>0</v>
      </c>
      <c r="AO1151">
        <v>0</v>
      </c>
      <c r="AP1151">
        <v>0</v>
      </c>
      <c r="AQ1151">
        <v>1</v>
      </c>
      <c r="AR1151">
        <v>4</v>
      </c>
      <c r="AS1151">
        <v>14</v>
      </c>
      <c r="AT1151">
        <v>0</v>
      </c>
      <c r="AU1151">
        <v>0</v>
      </c>
      <c r="AV1151">
        <v>2</v>
      </c>
      <c r="AW1151">
        <v>15</v>
      </c>
      <c r="AX1151">
        <v>24</v>
      </c>
      <c r="AY1151">
        <v>0</v>
      </c>
      <c r="AZ1151">
        <v>0</v>
      </c>
      <c r="BA1151">
        <v>0</v>
      </c>
      <c r="BB1151">
        <v>0</v>
      </c>
      <c r="BC1151">
        <v>0</v>
      </c>
      <c r="BD1151">
        <v>2</v>
      </c>
      <c r="BE1151">
        <v>11</v>
      </c>
      <c r="BF1151">
        <v>0</v>
      </c>
      <c r="BG1151">
        <v>0</v>
      </c>
      <c r="BH1151">
        <v>0</v>
      </c>
      <c r="BI1151">
        <v>3</v>
      </c>
      <c r="BJ1151">
        <v>3</v>
      </c>
      <c r="BK1151">
        <v>6</v>
      </c>
      <c r="BL1151">
        <v>6</v>
      </c>
      <c r="BM1151">
        <v>10</v>
      </c>
      <c r="BN1151">
        <v>10</v>
      </c>
      <c r="BO1151">
        <v>1</v>
      </c>
      <c r="BP1151">
        <v>18</v>
      </c>
      <c r="BQ1151">
        <v>18</v>
      </c>
      <c r="BR1151">
        <v>3</v>
      </c>
      <c r="BS1151">
        <v>3</v>
      </c>
      <c r="BT1151">
        <v>0</v>
      </c>
      <c r="BU1151">
        <v>0</v>
      </c>
      <c r="BV1151">
        <v>0</v>
      </c>
      <c r="BW1151">
        <v>0</v>
      </c>
      <c r="BX1151">
        <v>0</v>
      </c>
      <c r="BY1151">
        <v>0</v>
      </c>
      <c r="BZ1151">
        <v>0</v>
      </c>
      <c r="CA1151">
        <v>0</v>
      </c>
      <c r="CB1151">
        <v>0</v>
      </c>
      <c r="CC1151">
        <v>1</v>
      </c>
      <c r="CD1151">
        <v>1</v>
      </c>
      <c r="CE1151">
        <v>0</v>
      </c>
      <c r="CF1151">
        <v>0</v>
      </c>
      <c r="CG1151">
        <v>0</v>
      </c>
      <c r="CH1151">
        <v>0</v>
      </c>
      <c r="CI1151">
        <v>0</v>
      </c>
      <c r="CJ1151">
        <v>0</v>
      </c>
      <c r="CK1151">
        <v>0</v>
      </c>
      <c r="CL1151">
        <v>0</v>
      </c>
      <c r="CM1151">
        <v>1</v>
      </c>
      <c r="CN1151">
        <v>0</v>
      </c>
      <c r="CO1151">
        <v>4</v>
      </c>
      <c r="CP1151">
        <v>14</v>
      </c>
      <c r="CQ1151">
        <v>27</v>
      </c>
      <c r="CR1151">
        <v>0</v>
      </c>
      <c r="CS1151">
        <v>0</v>
      </c>
      <c r="CT1151">
        <v>2</v>
      </c>
      <c r="CU1151">
        <v>15</v>
      </c>
      <c r="CV1151">
        <v>24</v>
      </c>
      <c r="CW1151">
        <v>36</v>
      </c>
      <c r="CX1151">
        <v>0</v>
      </c>
      <c r="CY1151">
        <v>2</v>
      </c>
      <c r="CZ1151">
        <v>12</v>
      </c>
      <c r="DA1151">
        <v>18</v>
      </c>
      <c r="DB1151">
        <v>26</v>
      </c>
      <c r="DC1151">
        <v>35</v>
      </c>
      <c r="DD1151">
        <v>48</v>
      </c>
      <c r="DE1151">
        <v>57</v>
      </c>
      <c r="DF1151">
        <v>69</v>
      </c>
      <c r="DG1151">
        <v>12</v>
      </c>
      <c r="DH1151">
        <v>18</v>
      </c>
      <c r="DI1151">
        <v>26</v>
      </c>
      <c r="DJ1151">
        <v>35</v>
      </c>
      <c r="DK1151">
        <v>48</v>
      </c>
      <c r="DL1151">
        <v>57</v>
      </c>
      <c r="DM1151">
        <v>69</v>
      </c>
    </row>
    <row r="1152" spans="1:117" x14ac:dyDescent="0.25">
      <c r="A1152">
        <v>1150</v>
      </c>
      <c r="B1152">
        <v>23</v>
      </c>
      <c r="C1152">
        <v>31</v>
      </c>
      <c r="D1152">
        <v>40</v>
      </c>
      <c r="E1152">
        <v>47</v>
      </c>
      <c r="F1152">
        <v>56</v>
      </c>
      <c r="G1152">
        <v>67</v>
      </c>
      <c r="H1152">
        <v>0</v>
      </c>
      <c r="I1152">
        <v>0</v>
      </c>
      <c r="J1152">
        <v>10</v>
      </c>
      <c r="K1152">
        <v>17</v>
      </c>
      <c r="L1152">
        <v>24</v>
      </c>
      <c r="M1152">
        <v>34</v>
      </c>
      <c r="N1152">
        <v>0</v>
      </c>
      <c r="O1152">
        <v>2</v>
      </c>
      <c r="P1152">
        <v>9</v>
      </c>
      <c r="Q1152">
        <v>16</v>
      </c>
      <c r="R1152">
        <v>23</v>
      </c>
      <c r="S1152">
        <v>33</v>
      </c>
      <c r="T1152">
        <v>11</v>
      </c>
      <c r="U1152">
        <v>23</v>
      </c>
      <c r="V1152">
        <v>0</v>
      </c>
      <c r="W1152">
        <v>2</v>
      </c>
      <c r="X1152">
        <v>10</v>
      </c>
      <c r="Y1152">
        <v>16</v>
      </c>
      <c r="Z1152">
        <v>23</v>
      </c>
      <c r="AA1152">
        <v>33</v>
      </c>
      <c r="AB1152">
        <v>0</v>
      </c>
      <c r="AC1152">
        <v>2</v>
      </c>
      <c r="AD1152">
        <v>12</v>
      </c>
      <c r="AE1152">
        <v>18</v>
      </c>
      <c r="AF1152">
        <v>26</v>
      </c>
      <c r="AG1152">
        <v>35</v>
      </c>
      <c r="AH1152">
        <v>34</v>
      </c>
      <c r="AI1152">
        <v>39</v>
      </c>
      <c r="AJ1152">
        <v>44</v>
      </c>
      <c r="AK1152">
        <v>53</v>
      </c>
      <c r="AL1152">
        <v>64</v>
      </c>
      <c r="AM1152">
        <v>73</v>
      </c>
      <c r="AN1152">
        <v>0</v>
      </c>
      <c r="AO1152">
        <v>0</v>
      </c>
      <c r="AP1152">
        <v>0</v>
      </c>
      <c r="AQ1152">
        <v>1</v>
      </c>
      <c r="AR1152">
        <v>4</v>
      </c>
      <c r="AS1152">
        <v>14</v>
      </c>
      <c r="AT1152">
        <v>0</v>
      </c>
      <c r="AU1152">
        <v>0</v>
      </c>
      <c r="AV1152">
        <v>2</v>
      </c>
      <c r="AW1152">
        <v>15</v>
      </c>
      <c r="AX1152">
        <v>24</v>
      </c>
      <c r="AY1152">
        <v>0</v>
      </c>
      <c r="AZ1152">
        <v>0</v>
      </c>
      <c r="BA1152">
        <v>0</v>
      </c>
      <c r="BB1152">
        <v>0</v>
      </c>
      <c r="BC1152">
        <v>0</v>
      </c>
      <c r="BD1152">
        <v>2</v>
      </c>
      <c r="BE1152">
        <v>11</v>
      </c>
      <c r="BF1152">
        <v>0</v>
      </c>
      <c r="BG1152">
        <v>0</v>
      </c>
      <c r="BH1152">
        <v>0</v>
      </c>
      <c r="BI1152">
        <v>3</v>
      </c>
      <c r="BJ1152">
        <v>3</v>
      </c>
      <c r="BK1152">
        <v>6</v>
      </c>
      <c r="BL1152">
        <v>6</v>
      </c>
      <c r="BM1152">
        <v>10</v>
      </c>
      <c r="BN1152">
        <v>10</v>
      </c>
      <c r="BO1152">
        <v>1</v>
      </c>
      <c r="BP1152">
        <v>18</v>
      </c>
      <c r="BQ1152">
        <v>18</v>
      </c>
      <c r="BR1152">
        <v>3</v>
      </c>
      <c r="BS1152">
        <v>3</v>
      </c>
      <c r="BT1152">
        <v>0</v>
      </c>
      <c r="BU1152">
        <v>0</v>
      </c>
      <c r="BV1152">
        <v>0</v>
      </c>
      <c r="BW1152">
        <v>0</v>
      </c>
      <c r="BX1152">
        <v>0</v>
      </c>
      <c r="BY1152">
        <v>0</v>
      </c>
      <c r="BZ1152">
        <v>0</v>
      </c>
      <c r="CA1152">
        <v>0</v>
      </c>
      <c r="CB1152">
        <v>0</v>
      </c>
      <c r="CC1152">
        <v>1</v>
      </c>
      <c r="CD1152">
        <v>1</v>
      </c>
      <c r="CE1152">
        <v>0</v>
      </c>
      <c r="CF1152">
        <v>0</v>
      </c>
      <c r="CG1152">
        <v>0</v>
      </c>
      <c r="CH1152">
        <v>0</v>
      </c>
      <c r="CI1152">
        <v>0</v>
      </c>
      <c r="CJ1152">
        <v>0</v>
      </c>
      <c r="CK1152">
        <v>0</v>
      </c>
      <c r="CL1152">
        <v>0</v>
      </c>
      <c r="CM1152">
        <v>1</v>
      </c>
      <c r="CN1152">
        <v>0</v>
      </c>
      <c r="CO1152">
        <v>4</v>
      </c>
      <c r="CP1152">
        <v>14</v>
      </c>
      <c r="CQ1152">
        <v>27</v>
      </c>
      <c r="CR1152">
        <v>0</v>
      </c>
      <c r="CS1152">
        <v>0</v>
      </c>
      <c r="CT1152">
        <v>2</v>
      </c>
      <c r="CU1152">
        <v>15</v>
      </c>
      <c r="CV1152">
        <v>24</v>
      </c>
      <c r="CW1152">
        <v>36</v>
      </c>
      <c r="CX1152">
        <v>0</v>
      </c>
      <c r="CY1152">
        <v>2</v>
      </c>
      <c r="CZ1152">
        <v>12</v>
      </c>
      <c r="DA1152">
        <v>18</v>
      </c>
      <c r="DB1152">
        <v>26</v>
      </c>
      <c r="DC1152">
        <v>35</v>
      </c>
      <c r="DD1152">
        <v>48</v>
      </c>
      <c r="DE1152">
        <v>57</v>
      </c>
      <c r="DF1152">
        <v>69</v>
      </c>
      <c r="DG1152">
        <v>12</v>
      </c>
      <c r="DH1152">
        <v>18</v>
      </c>
      <c r="DI1152">
        <v>26</v>
      </c>
      <c r="DJ1152">
        <v>35</v>
      </c>
      <c r="DK1152">
        <v>48</v>
      </c>
      <c r="DL1152">
        <v>57</v>
      </c>
      <c r="DM1152">
        <v>69</v>
      </c>
    </row>
    <row r="1153" spans="1:117" x14ac:dyDescent="0.25">
      <c r="A1153">
        <v>1151</v>
      </c>
      <c r="B1153">
        <v>23</v>
      </c>
      <c r="C1153">
        <v>31</v>
      </c>
      <c r="D1153">
        <v>40</v>
      </c>
      <c r="E1153">
        <v>47</v>
      </c>
      <c r="F1153">
        <v>56</v>
      </c>
      <c r="G1153">
        <v>66</v>
      </c>
      <c r="H1153">
        <v>0</v>
      </c>
      <c r="I1153">
        <v>0</v>
      </c>
      <c r="J1153">
        <v>10</v>
      </c>
      <c r="K1153">
        <v>17</v>
      </c>
      <c r="L1153">
        <v>24</v>
      </c>
      <c r="M1153">
        <v>34</v>
      </c>
      <c r="N1153">
        <v>0</v>
      </c>
      <c r="O1153">
        <v>2</v>
      </c>
      <c r="P1153">
        <v>9</v>
      </c>
      <c r="Q1153">
        <v>16</v>
      </c>
      <c r="R1153">
        <v>23</v>
      </c>
      <c r="S1153">
        <v>33</v>
      </c>
      <c r="T1153">
        <v>11</v>
      </c>
      <c r="U1153">
        <v>23</v>
      </c>
      <c r="V1153">
        <v>0</v>
      </c>
      <c r="W1153">
        <v>2</v>
      </c>
      <c r="X1153">
        <v>10</v>
      </c>
      <c r="Y1153">
        <v>16</v>
      </c>
      <c r="Z1153">
        <v>23</v>
      </c>
      <c r="AA1153">
        <v>33</v>
      </c>
      <c r="AB1153">
        <v>0</v>
      </c>
      <c r="AC1153">
        <v>2</v>
      </c>
      <c r="AD1153">
        <v>12</v>
      </c>
      <c r="AE1153">
        <v>18</v>
      </c>
      <c r="AF1153">
        <v>26</v>
      </c>
      <c r="AG1153">
        <v>35</v>
      </c>
      <c r="AH1153">
        <v>34</v>
      </c>
      <c r="AI1153">
        <v>39</v>
      </c>
      <c r="AJ1153">
        <v>44</v>
      </c>
      <c r="AK1153">
        <v>53</v>
      </c>
      <c r="AL1153">
        <v>64</v>
      </c>
      <c r="AM1153">
        <v>73</v>
      </c>
      <c r="AN1153">
        <v>0</v>
      </c>
      <c r="AO1153">
        <v>0</v>
      </c>
      <c r="AP1153">
        <v>0</v>
      </c>
      <c r="AQ1153">
        <v>1</v>
      </c>
      <c r="AR1153">
        <v>4</v>
      </c>
      <c r="AS1153">
        <v>14</v>
      </c>
      <c r="AT1153">
        <v>0</v>
      </c>
      <c r="AU1153">
        <v>0</v>
      </c>
      <c r="AV1153">
        <v>2</v>
      </c>
      <c r="AW1153">
        <v>15</v>
      </c>
      <c r="AX1153">
        <v>24</v>
      </c>
      <c r="AY1153">
        <v>0</v>
      </c>
      <c r="AZ1153">
        <v>0</v>
      </c>
      <c r="BA1153">
        <v>0</v>
      </c>
      <c r="BB1153">
        <v>0</v>
      </c>
      <c r="BC1153">
        <v>0</v>
      </c>
      <c r="BD1153">
        <v>2</v>
      </c>
      <c r="BE1153">
        <v>11</v>
      </c>
      <c r="BF1153">
        <v>0</v>
      </c>
      <c r="BG1153">
        <v>0</v>
      </c>
      <c r="BH1153">
        <v>0</v>
      </c>
      <c r="BI1153">
        <v>3</v>
      </c>
      <c r="BJ1153">
        <v>3</v>
      </c>
      <c r="BK1153">
        <v>6</v>
      </c>
      <c r="BL1153">
        <v>6</v>
      </c>
      <c r="BM1153">
        <v>10</v>
      </c>
      <c r="BN1153">
        <v>10</v>
      </c>
      <c r="BO1153">
        <v>1</v>
      </c>
      <c r="BP1153">
        <v>18</v>
      </c>
      <c r="BQ1153">
        <v>18</v>
      </c>
      <c r="BR1153">
        <v>3</v>
      </c>
      <c r="BS1153">
        <v>3</v>
      </c>
      <c r="BT1153">
        <v>0</v>
      </c>
      <c r="BU1153">
        <v>0</v>
      </c>
      <c r="BV1153">
        <v>0</v>
      </c>
      <c r="BW1153">
        <v>0</v>
      </c>
      <c r="BX1153">
        <v>0</v>
      </c>
      <c r="BY1153">
        <v>0</v>
      </c>
      <c r="BZ1153">
        <v>0</v>
      </c>
      <c r="CA1153">
        <v>0</v>
      </c>
      <c r="CB1153">
        <v>0</v>
      </c>
      <c r="CC1153">
        <v>1</v>
      </c>
      <c r="CD1153">
        <v>1</v>
      </c>
      <c r="CE1153">
        <v>0</v>
      </c>
      <c r="CF1153">
        <v>0</v>
      </c>
      <c r="CG1153">
        <v>0</v>
      </c>
      <c r="CH1153">
        <v>0</v>
      </c>
      <c r="CI1153">
        <v>0</v>
      </c>
      <c r="CJ1153">
        <v>0</v>
      </c>
      <c r="CK1153">
        <v>0</v>
      </c>
      <c r="CL1153">
        <v>0</v>
      </c>
      <c r="CM1153">
        <v>1</v>
      </c>
      <c r="CN1153">
        <v>0</v>
      </c>
      <c r="CO1153">
        <v>4</v>
      </c>
      <c r="CP1153">
        <v>14</v>
      </c>
      <c r="CQ1153">
        <v>27</v>
      </c>
      <c r="CR1153">
        <v>0</v>
      </c>
      <c r="CS1153">
        <v>0</v>
      </c>
      <c r="CT1153">
        <v>2</v>
      </c>
      <c r="CU1153">
        <v>15</v>
      </c>
      <c r="CV1153">
        <v>24</v>
      </c>
      <c r="CW1153">
        <v>36</v>
      </c>
      <c r="CX1153">
        <v>0</v>
      </c>
      <c r="CY1153">
        <v>2</v>
      </c>
      <c r="CZ1153">
        <v>12</v>
      </c>
      <c r="DA1153">
        <v>18</v>
      </c>
      <c r="DB1153">
        <v>26</v>
      </c>
      <c r="DC1153">
        <v>35</v>
      </c>
      <c r="DD1153">
        <v>48</v>
      </c>
      <c r="DE1153">
        <v>57</v>
      </c>
      <c r="DF1153">
        <v>69</v>
      </c>
      <c r="DG1153">
        <v>12</v>
      </c>
      <c r="DH1153">
        <v>18</v>
      </c>
      <c r="DI1153">
        <v>26</v>
      </c>
      <c r="DJ1153">
        <v>35</v>
      </c>
      <c r="DK1153">
        <v>48</v>
      </c>
      <c r="DL1153">
        <v>57</v>
      </c>
      <c r="DM1153">
        <v>69</v>
      </c>
    </row>
    <row r="1154" spans="1:117" x14ac:dyDescent="0.25">
      <c r="A1154">
        <v>1152</v>
      </c>
      <c r="B1154">
        <v>23</v>
      </c>
      <c r="C1154">
        <v>31</v>
      </c>
      <c r="D1154">
        <v>40</v>
      </c>
      <c r="E1154">
        <v>47</v>
      </c>
      <c r="F1154">
        <v>56</v>
      </c>
      <c r="G1154">
        <v>66</v>
      </c>
      <c r="H1154">
        <v>0</v>
      </c>
      <c r="I1154">
        <v>0</v>
      </c>
      <c r="J1154">
        <v>10</v>
      </c>
      <c r="K1154">
        <v>17</v>
      </c>
      <c r="L1154">
        <v>24</v>
      </c>
      <c r="M1154">
        <v>34</v>
      </c>
      <c r="N1154">
        <v>0</v>
      </c>
      <c r="O1154">
        <v>2</v>
      </c>
      <c r="P1154">
        <v>9</v>
      </c>
      <c r="Q1154">
        <v>16</v>
      </c>
      <c r="R1154">
        <v>23</v>
      </c>
      <c r="S1154">
        <v>33</v>
      </c>
      <c r="T1154">
        <v>11</v>
      </c>
      <c r="U1154">
        <v>23</v>
      </c>
      <c r="V1154">
        <v>0</v>
      </c>
      <c r="W1154">
        <v>2</v>
      </c>
      <c r="X1154">
        <v>10</v>
      </c>
      <c r="Y1154">
        <v>16</v>
      </c>
      <c r="Z1154">
        <v>23</v>
      </c>
      <c r="AA1154">
        <v>33</v>
      </c>
      <c r="AB1154">
        <v>0</v>
      </c>
      <c r="AC1154">
        <v>2</v>
      </c>
      <c r="AD1154">
        <v>12</v>
      </c>
      <c r="AE1154">
        <v>18</v>
      </c>
      <c r="AF1154">
        <v>26</v>
      </c>
      <c r="AG1154">
        <v>35</v>
      </c>
      <c r="AH1154">
        <v>34</v>
      </c>
      <c r="AI1154">
        <v>39</v>
      </c>
      <c r="AJ1154">
        <v>44</v>
      </c>
      <c r="AK1154">
        <v>53</v>
      </c>
      <c r="AL1154">
        <v>64</v>
      </c>
      <c r="AM1154">
        <v>73</v>
      </c>
      <c r="AN1154">
        <v>0</v>
      </c>
      <c r="AO1154">
        <v>0</v>
      </c>
      <c r="AP1154">
        <v>0</v>
      </c>
      <c r="AQ1154">
        <v>1</v>
      </c>
      <c r="AR1154">
        <v>4</v>
      </c>
      <c r="AS1154">
        <v>14</v>
      </c>
      <c r="AT1154">
        <v>0</v>
      </c>
      <c r="AU1154">
        <v>0</v>
      </c>
      <c r="AV1154">
        <v>2</v>
      </c>
      <c r="AW1154">
        <v>15</v>
      </c>
      <c r="AX1154">
        <v>24</v>
      </c>
      <c r="AY1154">
        <v>0</v>
      </c>
      <c r="AZ1154">
        <v>0</v>
      </c>
      <c r="BA1154">
        <v>0</v>
      </c>
      <c r="BB1154">
        <v>0</v>
      </c>
      <c r="BC1154">
        <v>0</v>
      </c>
      <c r="BD1154">
        <v>2</v>
      </c>
      <c r="BE1154">
        <v>11</v>
      </c>
      <c r="BF1154">
        <v>0</v>
      </c>
      <c r="BG1154">
        <v>0</v>
      </c>
      <c r="BH1154">
        <v>0</v>
      </c>
      <c r="BI1154">
        <v>3</v>
      </c>
      <c r="BJ1154">
        <v>3</v>
      </c>
      <c r="BK1154">
        <v>6</v>
      </c>
      <c r="BL1154">
        <v>6</v>
      </c>
      <c r="BM1154">
        <v>10</v>
      </c>
      <c r="BN1154">
        <v>10</v>
      </c>
      <c r="BO1154">
        <v>1</v>
      </c>
      <c r="BP1154">
        <v>18</v>
      </c>
      <c r="BQ1154">
        <v>18</v>
      </c>
      <c r="BR1154">
        <v>3</v>
      </c>
      <c r="BS1154">
        <v>3</v>
      </c>
      <c r="BT1154">
        <v>0</v>
      </c>
      <c r="BU1154">
        <v>0</v>
      </c>
      <c r="BV1154">
        <v>0</v>
      </c>
      <c r="BW1154">
        <v>0</v>
      </c>
      <c r="BX1154">
        <v>0</v>
      </c>
      <c r="BY1154">
        <v>0</v>
      </c>
      <c r="BZ1154">
        <v>0</v>
      </c>
      <c r="CA1154">
        <v>0</v>
      </c>
      <c r="CB1154">
        <v>0</v>
      </c>
      <c r="CC1154">
        <v>1</v>
      </c>
      <c r="CD1154">
        <v>1</v>
      </c>
      <c r="CE1154">
        <v>0</v>
      </c>
      <c r="CF1154">
        <v>0</v>
      </c>
      <c r="CG1154">
        <v>0</v>
      </c>
      <c r="CH1154">
        <v>0</v>
      </c>
      <c r="CI1154">
        <v>0</v>
      </c>
      <c r="CJ1154">
        <v>0</v>
      </c>
      <c r="CK1154">
        <v>0</v>
      </c>
      <c r="CL1154">
        <v>0</v>
      </c>
      <c r="CM1154">
        <v>1</v>
      </c>
      <c r="CN1154">
        <v>0</v>
      </c>
      <c r="CO1154">
        <v>4</v>
      </c>
      <c r="CP1154">
        <v>14</v>
      </c>
      <c r="CQ1154">
        <v>27</v>
      </c>
      <c r="CR1154">
        <v>0</v>
      </c>
      <c r="CS1154">
        <v>0</v>
      </c>
      <c r="CT1154">
        <v>2</v>
      </c>
      <c r="CU1154">
        <v>15</v>
      </c>
      <c r="CV1154">
        <v>24</v>
      </c>
      <c r="CW1154">
        <v>36</v>
      </c>
      <c r="CX1154">
        <v>0</v>
      </c>
      <c r="CY1154">
        <v>2</v>
      </c>
      <c r="CZ1154">
        <v>12</v>
      </c>
      <c r="DA1154">
        <v>18</v>
      </c>
      <c r="DB1154">
        <v>26</v>
      </c>
      <c r="DC1154">
        <v>35</v>
      </c>
      <c r="DD1154">
        <v>48</v>
      </c>
      <c r="DE1154">
        <v>57</v>
      </c>
      <c r="DF1154">
        <v>69</v>
      </c>
      <c r="DG1154">
        <v>12</v>
      </c>
      <c r="DH1154">
        <v>18</v>
      </c>
      <c r="DI1154">
        <v>26</v>
      </c>
      <c r="DJ1154">
        <v>35</v>
      </c>
      <c r="DK1154">
        <v>48</v>
      </c>
      <c r="DL1154">
        <v>57</v>
      </c>
      <c r="DM1154">
        <v>69</v>
      </c>
    </row>
    <row r="1155" spans="1:117" x14ac:dyDescent="0.25">
      <c r="A1155">
        <v>1153</v>
      </c>
      <c r="B1155">
        <v>22</v>
      </c>
      <c r="C1155">
        <v>31</v>
      </c>
      <c r="D1155">
        <v>40</v>
      </c>
      <c r="E1155">
        <v>47</v>
      </c>
      <c r="F1155">
        <v>55</v>
      </c>
      <c r="G1155">
        <v>66</v>
      </c>
      <c r="H1155">
        <v>0</v>
      </c>
      <c r="I1155">
        <v>0</v>
      </c>
      <c r="J1155">
        <v>10</v>
      </c>
      <c r="K1155">
        <v>17</v>
      </c>
      <c r="L1155">
        <v>24</v>
      </c>
      <c r="M1155">
        <v>34</v>
      </c>
      <c r="N1155">
        <v>0</v>
      </c>
      <c r="O1155">
        <v>2</v>
      </c>
      <c r="P1155">
        <v>9</v>
      </c>
      <c r="Q1155">
        <v>16</v>
      </c>
      <c r="R1155">
        <v>23</v>
      </c>
      <c r="S1155">
        <v>33</v>
      </c>
      <c r="T1155">
        <v>11</v>
      </c>
      <c r="U1155">
        <v>23</v>
      </c>
      <c r="V1155">
        <v>0</v>
      </c>
      <c r="W1155">
        <v>2</v>
      </c>
      <c r="X1155">
        <v>10</v>
      </c>
      <c r="Y1155">
        <v>16</v>
      </c>
      <c r="Z1155">
        <v>23</v>
      </c>
      <c r="AA1155">
        <v>33</v>
      </c>
      <c r="AB1155">
        <v>0</v>
      </c>
      <c r="AC1155">
        <v>2</v>
      </c>
      <c r="AD1155">
        <v>12</v>
      </c>
      <c r="AE1155">
        <v>18</v>
      </c>
      <c r="AF1155">
        <v>26</v>
      </c>
      <c r="AG1155">
        <v>35</v>
      </c>
      <c r="AH1155">
        <v>34</v>
      </c>
      <c r="AI1155">
        <v>39</v>
      </c>
      <c r="AJ1155">
        <v>44</v>
      </c>
      <c r="AK1155">
        <v>53</v>
      </c>
      <c r="AL1155">
        <v>64</v>
      </c>
      <c r="AM1155">
        <v>73</v>
      </c>
      <c r="AN1155">
        <v>0</v>
      </c>
      <c r="AO1155">
        <v>0</v>
      </c>
      <c r="AP1155">
        <v>0</v>
      </c>
      <c r="AQ1155">
        <v>1</v>
      </c>
      <c r="AR1155">
        <v>4</v>
      </c>
      <c r="AS1155">
        <v>14</v>
      </c>
      <c r="AT1155">
        <v>0</v>
      </c>
      <c r="AU1155">
        <v>0</v>
      </c>
      <c r="AV1155">
        <v>2</v>
      </c>
      <c r="AW1155">
        <v>15</v>
      </c>
      <c r="AX1155">
        <v>24</v>
      </c>
      <c r="AY1155">
        <v>0</v>
      </c>
      <c r="AZ1155">
        <v>0</v>
      </c>
      <c r="BA1155">
        <v>0</v>
      </c>
      <c r="BB1155">
        <v>0</v>
      </c>
      <c r="BC1155">
        <v>0</v>
      </c>
      <c r="BD1155">
        <v>2</v>
      </c>
      <c r="BE1155">
        <v>11</v>
      </c>
      <c r="BF1155">
        <v>0</v>
      </c>
      <c r="BG1155">
        <v>0</v>
      </c>
      <c r="BH1155">
        <v>0</v>
      </c>
      <c r="BI1155">
        <v>3</v>
      </c>
      <c r="BJ1155">
        <v>3</v>
      </c>
      <c r="BK1155">
        <v>6</v>
      </c>
      <c r="BL1155">
        <v>6</v>
      </c>
      <c r="BM1155">
        <v>10</v>
      </c>
      <c r="BN1155">
        <v>10</v>
      </c>
      <c r="BO1155">
        <v>1</v>
      </c>
      <c r="BP1155">
        <v>18</v>
      </c>
      <c r="BQ1155">
        <v>18</v>
      </c>
      <c r="BR1155">
        <v>3</v>
      </c>
      <c r="BS1155">
        <v>3</v>
      </c>
      <c r="BT1155">
        <v>0</v>
      </c>
      <c r="BU1155">
        <v>0</v>
      </c>
      <c r="BV1155">
        <v>0</v>
      </c>
      <c r="BW1155">
        <v>0</v>
      </c>
      <c r="BX1155">
        <v>0</v>
      </c>
      <c r="BY1155">
        <v>0</v>
      </c>
      <c r="BZ1155">
        <v>0</v>
      </c>
      <c r="CA1155">
        <v>0</v>
      </c>
      <c r="CB1155">
        <v>0</v>
      </c>
      <c r="CC1155">
        <v>1</v>
      </c>
      <c r="CD1155">
        <v>1</v>
      </c>
      <c r="CE1155">
        <v>0</v>
      </c>
      <c r="CF1155">
        <v>0</v>
      </c>
      <c r="CG1155">
        <v>0</v>
      </c>
      <c r="CH1155">
        <v>0</v>
      </c>
      <c r="CI1155">
        <v>0</v>
      </c>
      <c r="CJ1155">
        <v>0</v>
      </c>
      <c r="CK1155">
        <v>0</v>
      </c>
      <c r="CL1155">
        <v>0</v>
      </c>
      <c r="CM1155">
        <v>1</v>
      </c>
      <c r="CN1155">
        <v>0</v>
      </c>
      <c r="CO1155">
        <v>4</v>
      </c>
      <c r="CP1155">
        <v>14</v>
      </c>
      <c r="CQ1155">
        <v>27</v>
      </c>
      <c r="CR1155">
        <v>0</v>
      </c>
      <c r="CS1155">
        <v>0</v>
      </c>
      <c r="CT1155">
        <v>2</v>
      </c>
      <c r="CU1155">
        <v>15</v>
      </c>
      <c r="CV1155">
        <v>24</v>
      </c>
      <c r="CW1155">
        <v>36</v>
      </c>
      <c r="CX1155">
        <v>0</v>
      </c>
      <c r="CY1155">
        <v>2</v>
      </c>
      <c r="CZ1155">
        <v>12</v>
      </c>
      <c r="DA1155">
        <v>18</v>
      </c>
      <c r="DB1155">
        <v>26</v>
      </c>
      <c r="DC1155">
        <v>35</v>
      </c>
      <c r="DD1155">
        <v>48</v>
      </c>
      <c r="DE1155">
        <v>57</v>
      </c>
      <c r="DF1155">
        <v>69</v>
      </c>
      <c r="DG1155">
        <v>12</v>
      </c>
      <c r="DH1155">
        <v>18</v>
      </c>
      <c r="DI1155">
        <v>26</v>
      </c>
      <c r="DJ1155">
        <v>35</v>
      </c>
      <c r="DK1155">
        <v>48</v>
      </c>
      <c r="DL1155">
        <v>57</v>
      </c>
      <c r="DM1155">
        <v>69</v>
      </c>
    </row>
    <row r="1156" spans="1:117" x14ac:dyDescent="0.25">
      <c r="A1156">
        <v>1154</v>
      </c>
      <c r="B1156">
        <v>22</v>
      </c>
      <c r="C1156">
        <v>31</v>
      </c>
      <c r="D1156">
        <v>40</v>
      </c>
      <c r="E1156">
        <v>47</v>
      </c>
      <c r="F1156">
        <v>55</v>
      </c>
      <c r="G1156">
        <v>66</v>
      </c>
      <c r="H1156">
        <v>0</v>
      </c>
      <c r="I1156">
        <v>0</v>
      </c>
      <c r="J1156">
        <v>10</v>
      </c>
      <c r="K1156">
        <v>17</v>
      </c>
      <c r="L1156">
        <v>24</v>
      </c>
      <c r="M1156">
        <v>34</v>
      </c>
      <c r="N1156">
        <v>0</v>
      </c>
      <c r="O1156">
        <v>2</v>
      </c>
      <c r="P1156">
        <v>9</v>
      </c>
      <c r="Q1156">
        <v>16</v>
      </c>
      <c r="R1156">
        <v>23</v>
      </c>
      <c r="S1156">
        <v>33</v>
      </c>
      <c r="T1156">
        <v>11</v>
      </c>
      <c r="U1156">
        <v>23</v>
      </c>
      <c r="V1156">
        <v>0</v>
      </c>
      <c r="W1156">
        <v>2</v>
      </c>
      <c r="X1156">
        <v>10</v>
      </c>
      <c r="Y1156">
        <v>16</v>
      </c>
      <c r="Z1156">
        <v>23</v>
      </c>
      <c r="AA1156">
        <v>33</v>
      </c>
      <c r="AB1156">
        <v>0</v>
      </c>
      <c r="AC1156">
        <v>2</v>
      </c>
      <c r="AD1156">
        <v>12</v>
      </c>
      <c r="AE1156">
        <v>18</v>
      </c>
      <c r="AF1156">
        <v>26</v>
      </c>
      <c r="AG1156">
        <v>35</v>
      </c>
      <c r="AH1156">
        <v>34</v>
      </c>
      <c r="AI1156">
        <v>39</v>
      </c>
      <c r="AJ1156">
        <v>44</v>
      </c>
      <c r="AK1156">
        <v>53</v>
      </c>
      <c r="AL1156">
        <v>64</v>
      </c>
      <c r="AM1156">
        <v>73</v>
      </c>
      <c r="AN1156">
        <v>0</v>
      </c>
      <c r="AO1156">
        <v>0</v>
      </c>
      <c r="AP1156">
        <v>0</v>
      </c>
      <c r="AQ1156">
        <v>1</v>
      </c>
      <c r="AR1156">
        <v>4</v>
      </c>
      <c r="AS1156">
        <v>14</v>
      </c>
      <c r="AT1156">
        <v>0</v>
      </c>
      <c r="AU1156">
        <v>0</v>
      </c>
      <c r="AV1156">
        <v>2</v>
      </c>
      <c r="AW1156">
        <v>15</v>
      </c>
      <c r="AX1156">
        <v>24</v>
      </c>
      <c r="AY1156">
        <v>0</v>
      </c>
      <c r="AZ1156">
        <v>0</v>
      </c>
      <c r="BA1156">
        <v>0</v>
      </c>
      <c r="BB1156">
        <v>0</v>
      </c>
      <c r="BC1156">
        <v>0</v>
      </c>
      <c r="BD1156">
        <v>2</v>
      </c>
      <c r="BE1156">
        <v>11</v>
      </c>
      <c r="BF1156">
        <v>0</v>
      </c>
      <c r="BG1156">
        <v>0</v>
      </c>
      <c r="BH1156">
        <v>0</v>
      </c>
      <c r="BI1156">
        <v>3</v>
      </c>
      <c r="BJ1156">
        <v>3</v>
      </c>
      <c r="BK1156">
        <v>6</v>
      </c>
      <c r="BL1156">
        <v>6</v>
      </c>
      <c r="BM1156">
        <v>10</v>
      </c>
      <c r="BN1156">
        <v>10</v>
      </c>
      <c r="BO1156">
        <v>1</v>
      </c>
      <c r="BP1156">
        <v>18</v>
      </c>
      <c r="BQ1156">
        <v>18</v>
      </c>
      <c r="BR1156">
        <v>3</v>
      </c>
      <c r="BS1156">
        <v>3</v>
      </c>
      <c r="BT1156">
        <v>0</v>
      </c>
      <c r="BU1156">
        <v>0</v>
      </c>
      <c r="BV1156">
        <v>0</v>
      </c>
      <c r="BW1156">
        <v>0</v>
      </c>
      <c r="BX1156">
        <v>0</v>
      </c>
      <c r="BY1156">
        <v>0</v>
      </c>
      <c r="BZ1156">
        <v>0</v>
      </c>
      <c r="CA1156">
        <v>0</v>
      </c>
      <c r="CB1156">
        <v>0</v>
      </c>
      <c r="CC1156">
        <v>1</v>
      </c>
      <c r="CD1156">
        <v>1</v>
      </c>
      <c r="CE1156">
        <v>0</v>
      </c>
      <c r="CF1156">
        <v>0</v>
      </c>
      <c r="CG1156">
        <v>0</v>
      </c>
      <c r="CH1156">
        <v>0</v>
      </c>
      <c r="CI1156">
        <v>0</v>
      </c>
      <c r="CJ1156">
        <v>0</v>
      </c>
      <c r="CK1156">
        <v>0</v>
      </c>
      <c r="CL1156">
        <v>0</v>
      </c>
      <c r="CM1156">
        <v>1</v>
      </c>
      <c r="CN1156">
        <v>0</v>
      </c>
      <c r="CO1156">
        <v>4</v>
      </c>
      <c r="CP1156">
        <v>14</v>
      </c>
      <c r="CQ1156">
        <v>27</v>
      </c>
      <c r="CR1156">
        <v>0</v>
      </c>
      <c r="CS1156">
        <v>0</v>
      </c>
      <c r="CT1156">
        <v>2</v>
      </c>
      <c r="CU1156">
        <v>15</v>
      </c>
      <c r="CV1156">
        <v>24</v>
      </c>
      <c r="CW1156">
        <v>36</v>
      </c>
      <c r="CX1156">
        <v>0</v>
      </c>
      <c r="CY1156">
        <v>2</v>
      </c>
      <c r="CZ1156">
        <v>12</v>
      </c>
      <c r="DA1156">
        <v>18</v>
      </c>
      <c r="DB1156">
        <v>26</v>
      </c>
      <c r="DC1156">
        <v>35</v>
      </c>
      <c r="DD1156">
        <v>48</v>
      </c>
      <c r="DE1156">
        <v>57</v>
      </c>
      <c r="DF1156">
        <v>69</v>
      </c>
      <c r="DG1156">
        <v>12</v>
      </c>
      <c r="DH1156">
        <v>18</v>
      </c>
      <c r="DI1156">
        <v>26</v>
      </c>
      <c r="DJ1156">
        <v>35</v>
      </c>
      <c r="DK1156">
        <v>48</v>
      </c>
      <c r="DL1156">
        <v>57</v>
      </c>
      <c r="DM1156">
        <v>69</v>
      </c>
    </row>
    <row r="1157" spans="1:117" x14ac:dyDescent="0.25">
      <c r="A1157">
        <v>1155</v>
      </c>
      <c r="B1157">
        <v>22</v>
      </c>
      <c r="C1157">
        <v>31</v>
      </c>
      <c r="D1157">
        <v>40</v>
      </c>
      <c r="E1157">
        <v>47</v>
      </c>
      <c r="F1157">
        <v>55</v>
      </c>
      <c r="G1157">
        <v>66</v>
      </c>
      <c r="H1157">
        <v>0</v>
      </c>
      <c r="I1157">
        <v>0</v>
      </c>
      <c r="J1157">
        <v>10</v>
      </c>
      <c r="K1157">
        <v>17</v>
      </c>
      <c r="L1157">
        <v>24</v>
      </c>
      <c r="M1157">
        <v>34</v>
      </c>
      <c r="N1157">
        <v>0</v>
      </c>
      <c r="O1157">
        <v>2</v>
      </c>
      <c r="P1157">
        <v>9</v>
      </c>
      <c r="Q1157">
        <v>16</v>
      </c>
      <c r="R1157">
        <v>23</v>
      </c>
      <c r="S1157">
        <v>33</v>
      </c>
      <c r="T1157">
        <v>11</v>
      </c>
      <c r="U1157">
        <v>23</v>
      </c>
      <c r="V1157">
        <v>0</v>
      </c>
      <c r="W1157">
        <v>2</v>
      </c>
      <c r="X1157">
        <v>10</v>
      </c>
      <c r="Y1157">
        <v>16</v>
      </c>
      <c r="Z1157">
        <v>23</v>
      </c>
      <c r="AA1157">
        <v>33</v>
      </c>
      <c r="AB1157">
        <v>0</v>
      </c>
      <c r="AC1157">
        <v>2</v>
      </c>
      <c r="AD1157">
        <v>12</v>
      </c>
      <c r="AE1157">
        <v>18</v>
      </c>
      <c r="AF1157">
        <v>26</v>
      </c>
      <c r="AG1157">
        <v>35</v>
      </c>
      <c r="AH1157">
        <v>34</v>
      </c>
      <c r="AI1157">
        <v>38</v>
      </c>
      <c r="AJ1157">
        <v>44</v>
      </c>
      <c r="AK1157">
        <v>52</v>
      </c>
      <c r="AL1157">
        <v>64</v>
      </c>
      <c r="AM1157">
        <v>73</v>
      </c>
      <c r="AN1157">
        <v>0</v>
      </c>
      <c r="AO1157">
        <v>0</v>
      </c>
      <c r="AP1157">
        <v>0</v>
      </c>
      <c r="AQ1157">
        <v>1</v>
      </c>
      <c r="AR1157">
        <v>4</v>
      </c>
      <c r="AS1157">
        <v>14</v>
      </c>
      <c r="AT1157">
        <v>0</v>
      </c>
      <c r="AU1157">
        <v>0</v>
      </c>
      <c r="AV1157">
        <v>2</v>
      </c>
      <c r="AW1157">
        <v>15</v>
      </c>
      <c r="AX1157">
        <v>24</v>
      </c>
      <c r="AY1157">
        <v>0</v>
      </c>
      <c r="AZ1157">
        <v>0</v>
      </c>
      <c r="BA1157">
        <v>0</v>
      </c>
      <c r="BB1157">
        <v>0</v>
      </c>
      <c r="BC1157">
        <v>0</v>
      </c>
      <c r="BD1157">
        <v>2</v>
      </c>
      <c r="BE1157">
        <v>11</v>
      </c>
      <c r="BF1157">
        <v>0</v>
      </c>
      <c r="BG1157">
        <v>0</v>
      </c>
      <c r="BH1157">
        <v>0</v>
      </c>
      <c r="BI1157">
        <v>3</v>
      </c>
      <c r="BJ1157">
        <v>3</v>
      </c>
      <c r="BK1157">
        <v>6</v>
      </c>
      <c r="BL1157">
        <v>6</v>
      </c>
      <c r="BM1157">
        <v>10</v>
      </c>
      <c r="BN1157">
        <v>10</v>
      </c>
      <c r="BO1157">
        <v>1</v>
      </c>
      <c r="BP1157">
        <v>18</v>
      </c>
      <c r="BQ1157">
        <v>18</v>
      </c>
      <c r="BR1157">
        <v>3</v>
      </c>
      <c r="BS1157">
        <v>3</v>
      </c>
      <c r="BT1157">
        <v>0</v>
      </c>
      <c r="BU1157">
        <v>0</v>
      </c>
      <c r="BV1157">
        <v>0</v>
      </c>
      <c r="BW1157">
        <v>0</v>
      </c>
      <c r="BX1157">
        <v>0</v>
      </c>
      <c r="BY1157">
        <v>0</v>
      </c>
      <c r="BZ1157">
        <v>0</v>
      </c>
      <c r="CA1157">
        <v>0</v>
      </c>
      <c r="CB1157">
        <v>0</v>
      </c>
      <c r="CC1157">
        <v>1</v>
      </c>
      <c r="CD1157">
        <v>1</v>
      </c>
      <c r="CE1157">
        <v>0</v>
      </c>
      <c r="CF1157">
        <v>0</v>
      </c>
      <c r="CG1157">
        <v>0</v>
      </c>
      <c r="CH1157">
        <v>0</v>
      </c>
      <c r="CI1157">
        <v>0</v>
      </c>
      <c r="CJ1157">
        <v>0</v>
      </c>
      <c r="CK1157">
        <v>0</v>
      </c>
      <c r="CL1157">
        <v>0</v>
      </c>
      <c r="CM1157">
        <v>1</v>
      </c>
      <c r="CN1157">
        <v>0</v>
      </c>
      <c r="CO1157">
        <v>4</v>
      </c>
      <c r="CP1157">
        <v>14</v>
      </c>
      <c r="CQ1157">
        <v>27</v>
      </c>
      <c r="CR1157">
        <v>0</v>
      </c>
      <c r="CS1157">
        <v>0</v>
      </c>
      <c r="CT1157">
        <v>2</v>
      </c>
      <c r="CU1157">
        <v>15</v>
      </c>
      <c r="CV1157">
        <v>24</v>
      </c>
      <c r="CW1157">
        <v>36</v>
      </c>
      <c r="CX1157">
        <v>0</v>
      </c>
      <c r="CY1157">
        <v>2</v>
      </c>
      <c r="CZ1157">
        <v>12</v>
      </c>
      <c r="DA1157">
        <v>18</v>
      </c>
      <c r="DB1157">
        <v>26</v>
      </c>
      <c r="DC1157">
        <v>35</v>
      </c>
      <c r="DD1157">
        <v>48</v>
      </c>
      <c r="DE1157">
        <v>57</v>
      </c>
      <c r="DF1157">
        <v>69</v>
      </c>
      <c r="DG1157">
        <v>12</v>
      </c>
      <c r="DH1157">
        <v>18</v>
      </c>
      <c r="DI1157">
        <v>26</v>
      </c>
      <c r="DJ1157">
        <v>35</v>
      </c>
      <c r="DK1157">
        <v>48</v>
      </c>
      <c r="DL1157">
        <v>57</v>
      </c>
      <c r="DM1157">
        <v>69</v>
      </c>
    </row>
    <row r="1158" spans="1:117" x14ac:dyDescent="0.25">
      <c r="A1158">
        <v>1156</v>
      </c>
      <c r="B1158">
        <v>22</v>
      </c>
      <c r="C1158">
        <v>31</v>
      </c>
      <c r="D1158">
        <v>40</v>
      </c>
      <c r="E1158">
        <v>47</v>
      </c>
      <c r="F1158">
        <v>55</v>
      </c>
      <c r="G1158">
        <v>66</v>
      </c>
      <c r="H1158">
        <v>0</v>
      </c>
      <c r="I1158">
        <v>0</v>
      </c>
      <c r="J1158">
        <v>10</v>
      </c>
      <c r="K1158">
        <v>17</v>
      </c>
      <c r="L1158">
        <v>24</v>
      </c>
      <c r="M1158">
        <v>34</v>
      </c>
      <c r="N1158">
        <v>0</v>
      </c>
      <c r="O1158">
        <v>2</v>
      </c>
      <c r="P1158">
        <v>9</v>
      </c>
      <c r="Q1158">
        <v>16</v>
      </c>
      <c r="R1158">
        <v>23</v>
      </c>
      <c r="S1158">
        <v>33</v>
      </c>
      <c r="T1158">
        <v>11</v>
      </c>
      <c r="U1158">
        <v>23</v>
      </c>
      <c r="V1158">
        <v>0</v>
      </c>
      <c r="W1158">
        <v>2</v>
      </c>
      <c r="X1158">
        <v>10</v>
      </c>
      <c r="Y1158">
        <v>16</v>
      </c>
      <c r="Z1158">
        <v>23</v>
      </c>
      <c r="AA1158">
        <v>33</v>
      </c>
      <c r="AB1158">
        <v>0</v>
      </c>
      <c r="AC1158">
        <v>2</v>
      </c>
      <c r="AD1158">
        <v>12</v>
      </c>
      <c r="AE1158">
        <v>18</v>
      </c>
      <c r="AF1158">
        <v>26</v>
      </c>
      <c r="AG1158">
        <v>35</v>
      </c>
      <c r="AH1158">
        <v>34</v>
      </c>
      <c r="AI1158">
        <v>38</v>
      </c>
      <c r="AJ1158">
        <v>44</v>
      </c>
      <c r="AK1158">
        <v>52</v>
      </c>
      <c r="AL1158">
        <v>64</v>
      </c>
      <c r="AM1158">
        <v>73</v>
      </c>
      <c r="AN1158">
        <v>0</v>
      </c>
      <c r="AO1158">
        <v>0</v>
      </c>
      <c r="AP1158">
        <v>0</v>
      </c>
      <c r="AQ1158">
        <v>1</v>
      </c>
      <c r="AR1158">
        <v>4</v>
      </c>
      <c r="AS1158">
        <v>14</v>
      </c>
      <c r="AT1158">
        <v>0</v>
      </c>
      <c r="AU1158">
        <v>0</v>
      </c>
      <c r="AV1158">
        <v>2</v>
      </c>
      <c r="AW1158">
        <v>15</v>
      </c>
      <c r="AX1158">
        <v>24</v>
      </c>
      <c r="AY1158">
        <v>0</v>
      </c>
      <c r="AZ1158">
        <v>0</v>
      </c>
      <c r="BA1158">
        <v>0</v>
      </c>
      <c r="BB1158">
        <v>0</v>
      </c>
      <c r="BC1158">
        <v>0</v>
      </c>
      <c r="BD1158">
        <v>2</v>
      </c>
      <c r="BE1158">
        <v>11</v>
      </c>
      <c r="BF1158">
        <v>0</v>
      </c>
      <c r="BG1158">
        <v>0</v>
      </c>
      <c r="BH1158">
        <v>0</v>
      </c>
      <c r="BI1158">
        <v>3</v>
      </c>
      <c r="BJ1158">
        <v>3</v>
      </c>
      <c r="BK1158">
        <v>6</v>
      </c>
      <c r="BL1158">
        <v>6</v>
      </c>
      <c r="BM1158">
        <v>10</v>
      </c>
      <c r="BN1158">
        <v>10</v>
      </c>
      <c r="BO1158">
        <v>1</v>
      </c>
      <c r="BP1158">
        <v>18</v>
      </c>
      <c r="BQ1158">
        <v>18</v>
      </c>
      <c r="BR1158">
        <v>3</v>
      </c>
      <c r="BS1158">
        <v>3</v>
      </c>
      <c r="BT1158">
        <v>0</v>
      </c>
      <c r="BU1158">
        <v>0</v>
      </c>
      <c r="BV1158">
        <v>0</v>
      </c>
      <c r="BW1158">
        <v>0</v>
      </c>
      <c r="BX1158">
        <v>0</v>
      </c>
      <c r="BY1158">
        <v>0</v>
      </c>
      <c r="BZ1158">
        <v>0</v>
      </c>
      <c r="CA1158">
        <v>0</v>
      </c>
      <c r="CB1158">
        <v>0</v>
      </c>
      <c r="CC1158">
        <v>1</v>
      </c>
      <c r="CD1158">
        <v>1</v>
      </c>
      <c r="CE1158">
        <v>0</v>
      </c>
      <c r="CF1158">
        <v>0</v>
      </c>
      <c r="CG1158">
        <v>0</v>
      </c>
      <c r="CH1158">
        <v>0</v>
      </c>
      <c r="CI1158">
        <v>0</v>
      </c>
      <c r="CJ1158">
        <v>0</v>
      </c>
      <c r="CK1158">
        <v>0</v>
      </c>
      <c r="CL1158">
        <v>0</v>
      </c>
      <c r="CM1158">
        <v>1</v>
      </c>
      <c r="CN1158">
        <v>0</v>
      </c>
      <c r="CO1158">
        <v>4</v>
      </c>
      <c r="CP1158">
        <v>14</v>
      </c>
      <c r="CQ1158">
        <v>27</v>
      </c>
      <c r="CR1158">
        <v>0</v>
      </c>
      <c r="CS1158">
        <v>0</v>
      </c>
      <c r="CT1158">
        <v>2</v>
      </c>
      <c r="CU1158">
        <v>15</v>
      </c>
      <c r="CV1158">
        <v>24</v>
      </c>
      <c r="CW1158">
        <v>36</v>
      </c>
      <c r="CX1158">
        <v>0</v>
      </c>
      <c r="CY1158">
        <v>2</v>
      </c>
      <c r="CZ1158">
        <v>12</v>
      </c>
      <c r="DA1158">
        <v>18</v>
      </c>
      <c r="DB1158">
        <v>26</v>
      </c>
      <c r="DC1158">
        <v>35</v>
      </c>
      <c r="DD1158">
        <v>48</v>
      </c>
      <c r="DE1158">
        <v>57</v>
      </c>
      <c r="DF1158">
        <v>69</v>
      </c>
      <c r="DG1158">
        <v>12</v>
      </c>
      <c r="DH1158">
        <v>18</v>
      </c>
      <c r="DI1158">
        <v>26</v>
      </c>
      <c r="DJ1158">
        <v>35</v>
      </c>
      <c r="DK1158">
        <v>48</v>
      </c>
      <c r="DL1158">
        <v>57</v>
      </c>
      <c r="DM1158">
        <v>69</v>
      </c>
    </row>
    <row r="1159" spans="1:117" x14ac:dyDescent="0.25">
      <c r="A1159">
        <v>1157</v>
      </c>
      <c r="B1159">
        <v>22</v>
      </c>
      <c r="C1159">
        <v>31</v>
      </c>
      <c r="D1159">
        <v>40</v>
      </c>
      <c r="E1159">
        <v>47</v>
      </c>
      <c r="F1159">
        <v>55</v>
      </c>
      <c r="G1159">
        <v>66</v>
      </c>
      <c r="H1159">
        <v>0</v>
      </c>
      <c r="I1159">
        <v>0</v>
      </c>
      <c r="J1159">
        <v>10</v>
      </c>
      <c r="K1159">
        <v>17</v>
      </c>
      <c r="L1159">
        <v>24</v>
      </c>
      <c r="M1159">
        <v>34</v>
      </c>
      <c r="N1159">
        <v>0</v>
      </c>
      <c r="O1159">
        <v>2</v>
      </c>
      <c r="P1159">
        <v>9</v>
      </c>
      <c r="Q1159">
        <v>16</v>
      </c>
      <c r="R1159">
        <v>23</v>
      </c>
      <c r="S1159">
        <v>33</v>
      </c>
      <c r="T1159">
        <v>11</v>
      </c>
      <c r="U1159">
        <v>23</v>
      </c>
      <c r="V1159">
        <v>0</v>
      </c>
      <c r="W1159">
        <v>2</v>
      </c>
      <c r="X1159">
        <v>10</v>
      </c>
      <c r="Y1159">
        <v>16</v>
      </c>
      <c r="Z1159">
        <v>23</v>
      </c>
      <c r="AA1159">
        <v>33</v>
      </c>
      <c r="AB1159">
        <v>0</v>
      </c>
      <c r="AC1159">
        <v>2</v>
      </c>
      <c r="AD1159">
        <v>12</v>
      </c>
      <c r="AE1159">
        <v>18</v>
      </c>
      <c r="AF1159">
        <v>26</v>
      </c>
      <c r="AG1159">
        <v>35</v>
      </c>
      <c r="AH1159">
        <v>34</v>
      </c>
      <c r="AI1159">
        <v>38</v>
      </c>
      <c r="AJ1159">
        <v>44</v>
      </c>
      <c r="AK1159">
        <v>52</v>
      </c>
      <c r="AL1159">
        <v>64</v>
      </c>
      <c r="AM1159">
        <v>72</v>
      </c>
      <c r="AN1159">
        <v>0</v>
      </c>
      <c r="AO1159">
        <v>0</v>
      </c>
      <c r="AP1159">
        <v>0</v>
      </c>
      <c r="AQ1159">
        <v>1</v>
      </c>
      <c r="AR1159">
        <v>4</v>
      </c>
      <c r="AS1159">
        <v>14</v>
      </c>
      <c r="AT1159">
        <v>0</v>
      </c>
      <c r="AU1159">
        <v>0</v>
      </c>
      <c r="AV1159">
        <v>2</v>
      </c>
      <c r="AW1159">
        <v>15</v>
      </c>
      <c r="AX1159">
        <v>24</v>
      </c>
      <c r="AY1159">
        <v>0</v>
      </c>
      <c r="AZ1159">
        <v>0</v>
      </c>
      <c r="BA1159">
        <v>0</v>
      </c>
      <c r="BB1159">
        <v>0</v>
      </c>
      <c r="BC1159">
        <v>0</v>
      </c>
      <c r="BD1159">
        <v>2</v>
      </c>
      <c r="BE1159">
        <v>11</v>
      </c>
      <c r="BF1159">
        <v>0</v>
      </c>
      <c r="BG1159">
        <v>0</v>
      </c>
      <c r="BH1159">
        <v>0</v>
      </c>
      <c r="BI1159">
        <v>3</v>
      </c>
      <c r="BJ1159">
        <v>3</v>
      </c>
      <c r="BK1159">
        <v>6</v>
      </c>
      <c r="BL1159">
        <v>6</v>
      </c>
      <c r="BM1159">
        <v>10</v>
      </c>
      <c r="BN1159">
        <v>10</v>
      </c>
      <c r="BO1159">
        <v>1</v>
      </c>
      <c r="BP1159">
        <v>18</v>
      </c>
      <c r="BQ1159">
        <v>18</v>
      </c>
      <c r="BR1159">
        <v>3</v>
      </c>
      <c r="BS1159">
        <v>3</v>
      </c>
      <c r="BT1159">
        <v>0</v>
      </c>
      <c r="BU1159">
        <v>0</v>
      </c>
      <c r="BV1159">
        <v>0</v>
      </c>
      <c r="BW1159">
        <v>0</v>
      </c>
      <c r="BX1159">
        <v>0</v>
      </c>
      <c r="BY1159">
        <v>0</v>
      </c>
      <c r="BZ1159">
        <v>0</v>
      </c>
      <c r="CA1159">
        <v>0</v>
      </c>
      <c r="CB1159">
        <v>0</v>
      </c>
      <c r="CC1159">
        <v>1</v>
      </c>
      <c r="CD1159">
        <v>1</v>
      </c>
      <c r="CE1159">
        <v>0</v>
      </c>
      <c r="CF1159">
        <v>0</v>
      </c>
      <c r="CG1159">
        <v>0</v>
      </c>
      <c r="CH1159">
        <v>0</v>
      </c>
      <c r="CI1159">
        <v>0</v>
      </c>
      <c r="CJ1159">
        <v>0</v>
      </c>
      <c r="CK1159">
        <v>0</v>
      </c>
      <c r="CL1159">
        <v>0</v>
      </c>
      <c r="CM1159">
        <v>1</v>
      </c>
      <c r="CN1159">
        <v>0</v>
      </c>
      <c r="CO1159">
        <v>4</v>
      </c>
      <c r="CP1159">
        <v>14</v>
      </c>
      <c r="CQ1159">
        <v>27</v>
      </c>
      <c r="CR1159">
        <v>0</v>
      </c>
      <c r="CS1159">
        <v>0</v>
      </c>
      <c r="CT1159">
        <v>2</v>
      </c>
      <c r="CU1159">
        <v>15</v>
      </c>
      <c r="CV1159">
        <v>24</v>
      </c>
      <c r="CW1159">
        <v>36</v>
      </c>
      <c r="CX1159">
        <v>0</v>
      </c>
      <c r="CY1159">
        <v>2</v>
      </c>
      <c r="CZ1159">
        <v>12</v>
      </c>
      <c r="DA1159">
        <v>18</v>
      </c>
      <c r="DB1159">
        <v>26</v>
      </c>
      <c r="DC1159">
        <v>35</v>
      </c>
      <c r="DD1159">
        <v>48</v>
      </c>
      <c r="DE1159">
        <v>57</v>
      </c>
      <c r="DF1159">
        <v>69</v>
      </c>
      <c r="DG1159">
        <v>12</v>
      </c>
      <c r="DH1159">
        <v>18</v>
      </c>
      <c r="DI1159">
        <v>26</v>
      </c>
      <c r="DJ1159">
        <v>35</v>
      </c>
      <c r="DK1159">
        <v>48</v>
      </c>
      <c r="DL1159">
        <v>57</v>
      </c>
      <c r="DM1159">
        <v>69</v>
      </c>
    </row>
    <row r="1160" spans="1:117" x14ac:dyDescent="0.25">
      <c r="A1160">
        <v>1158</v>
      </c>
      <c r="B1160">
        <v>22</v>
      </c>
      <c r="C1160">
        <v>31</v>
      </c>
      <c r="D1160">
        <v>39</v>
      </c>
      <c r="E1160">
        <v>46</v>
      </c>
      <c r="F1160">
        <v>55</v>
      </c>
      <c r="G1160">
        <v>66</v>
      </c>
      <c r="H1160">
        <v>0</v>
      </c>
      <c r="I1160">
        <v>0</v>
      </c>
      <c r="J1160">
        <v>10</v>
      </c>
      <c r="K1160">
        <v>17</v>
      </c>
      <c r="L1160">
        <v>24</v>
      </c>
      <c r="M1160">
        <v>34</v>
      </c>
      <c r="N1160">
        <v>0</v>
      </c>
      <c r="O1160">
        <v>2</v>
      </c>
      <c r="P1160">
        <v>9</v>
      </c>
      <c r="Q1160">
        <v>16</v>
      </c>
      <c r="R1160">
        <v>23</v>
      </c>
      <c r="S1160">
        <v>33</v>
      </c>
      <c r="T1160">
        <v>11</v>
      </c>
      <c r="U1160">
        <v>23</v>
      </c>
      <c r="V1160">
        <v>0</v>
      </c>
      <c r="W1160">
        <v>2</v>
      </c>
      <c r="X1160">
        <v>10</v>
      </c>
      <c r="Y1160">
        <v>16</v>
      </c>
      <c r="Z1160">
        <v>23</v>
      </c>
      <c r="AA1160">
        <v>33</v>
      </c>
      <c r="AB1160">
        <v>0</v>
      </c>
      <c r="AC1160">
        <v>2</v>
      </c>
      <c r="AD1160">
        <v>12</v>
      </c>
      <c r="AE1160">
        <v>18</v>
      </c>
      <c r="AF1160">
        <v>26</v>
      </c>
      <c r="AG1160">
        <v>35</v>
      </c>
      <c r="AH1160">
        <v>34</v>
      </c>
      <c r="AI1160">
        <v>38</v>
      </c>
      <c r="AJ1160">
        <v>44</v>
      </c>
      <c r="AK1160">
        <v>52</v>
      </c>
      <c r="AL1160">
        <v>64</v>
      </c>
      <c r="AM1160">
        <v>72</v>
      </c>
      <c r="AN1160">
        <v>0</v>
      </c>
      <c r="AO1160">
        <v>0</v>
      </c>
      <c r="AP1160">
        <v>0</v>
      </c>
      <c r="AQ1160">
        <v>1</v>
      </c>
      <c r="AR1160">
        <v>4</v>
      </c>
      <c r="AS1160">
        <v>14</v>
      </c>
      <c r="AT1160">
        <v>0</v>
      </c>
      <c r="AU1160">
        <v>0</v>
      </c>
      <c r="AV1160">
        <v>2</v>
      </c>
      <c r="AW1160">
        <v>15</v>
      </c>
      <c r="AX1160">
        <v>24</v>
      </c>
      <c r="AY1160">
        <v>0</v>
      </c>
      <c r="AZ1160">
        <v>0</v>
      </c>
      <c r="BA1160">
        <v>0</v>
      </c>
      <c r="BB1160">
        <v>0</v>
      </c>
      <c r="BC1160">
        <v>0</v>
      </c>
      <c r="BD1160">
        <v>2</v>
      </c>
      <c r="BE1160">
        <v>11</v>
      </c>
      <c r="BF1160">
        <v>0</v>
      </c>
      <c r="BG1160">
        <v>0</v>
      </c>
      <c r="BH1160">
        <v>0</v>
      </c>
      <c r="BI1160">
        <v>3</v>
      </c>
      <c r="BJ1160">
        <v>3</v>
      </c>
      <c r="BK1160">
        <v>6</v>
      </c>
      <c r="BL1160">
        <v>6</v>
      </c>
      <c r="BM1160">
        <v>10</v>
      </c>
      <c r="BN1160">
        <v>10</v>
      </c>
      <c r="BO1160">
        <v>1</v>
      </c>
      <c r="BP1160">
        <v>18</v>
      </c>
      <c r="BQ1160">
        <v>18</v>
      </c>
      <c r="BR1160">
        <v>3</v>
      </c>
      <c r="BS1160">
        <v>3</v>
      </c>
      <c r="BT1160">
        <v>0</v>
      </c>
      <c r="BU1160">
        <v>0</v>
      </c>
      <c r="BV1160">
        <v>0</v>
      </c>
      <c r="BW1160">
        <v>0</v>
      </c>
      <c r="BX1160">
        <v>0</v>
      </c>
      <c r="BY1160">
        <v>0</v>
      </c>
      <c r="BZ1160">
        <v>0</v>
      </c>
      <c r="CA1160">
        <v>0</v>
      </c>
      <c r="CB1160">
        <v>0</v>
      </c>
      <c r="CC1160">
        <v>1</v>
      </c>
      <c r="CD1160">
        <v>1</v>
      </c>
      <c r="CE1160">
        <v>0</v>
      </c>
      <c r="CF1160">
        <v>0</v>
      </c>
      <c r="CG1160">
        <v>0</v>
      </c>
      <c r="CH1160">
        <v>0</v>
      </c>
      <c r="CI1160">
        <v>0</v>
      </c>
      <c r="CJ1160">
        <v>0</v>
      </c>
      <c r="CK1160">
        <v>0</v>
      </c>
      <c r="CL1160">
        <v>0</v>
      </c>
      <c r="CM1160">
        <v>1</v>
      </c>
      <c r="CN1160">
        <v>0</v>
      </c>
      <c r="CO1160">
        <v>4</v>
      </c>
      <c r="CP1160">
        <v>14</v>
      </c>
      <c r="CQ1160">
        <v>27</v>
      </c>
      <c r="CR1160">
        <v>0</v>
      </c>
      <c r="CS1160">
        <v>0</v>
      </c>
      <c r="CT1160">
        <v>2</v>
      </c>
      <c r="CU1160">
        <v>15</v>
      </c>
      <c r="CV1160">
        <v>24</v>
      </c>
      <c r="CW1160">
        <v>36</v>
      </c>
      <c r="CX1160">
        <v>0</v>
      </c>
      <c r="CY1160">
        <v>2</v>
      </c>
      <c r="CZ1160">
        <v>12</v>
      </c>
      <c r="DA1160">
        <v>18</v>
      </c>
      <c r="DB1160">
        <v>26</v>
      </c>
      <c r="DC1160">
        <v>35</v>
      </c>
      <c r="DD1160">
        <v>48</v>
      </c>
      <c r="DE1160">
        <v>57</v>
      </c>
      <c r="DF1160">
        <v>69</v>
      </c>
      <c r="DG1160">
        <v>12</v>
      </c>
      <c r="DH1160">
        <v>18</v>
      </c>
      <c r="DI1160">
        <v>26</v>
      </c>
      <c r="DJ1160">
        <v>35</v>
      </c>
      <c r="DK1160">
        <v>48</v>
      </c>
      <c r="DL1160">
        <v>57</v>
      </c>
      <c r="DM1160">
        <v>69</v>
      </c>
    </row>
    <row r="1161" spans="1:117" x14ac:dyDescent="0.25">
      <c r="A1161">
        <v>1159</v>
      </c>
      <c r="B1161">
        <v>22</v>
      </c>
      <c r="C1161">
        <v>31</v>
      </c>
      <c r="D1161">
        <v>39</v>
      </c>
      <c r="E1161">
        <v>46</v>
      </c>
      <c r="F1161">
        <v>55</v>
      </c>
      <c r="G1161">
        <v>66</v>
      </c>
      <c r="H1161">
        <v>0</v>
      </c>
      <c r="I1161">
        <v>0</v>
      </c>
      <c r="J1161">
        <v>10</v>
      </c>
      <c r="K1161">
        <v>17</v>
      </c>
      <c r="L1161">
        <v>24</v>
      </c>
      <c r="M1161">
        <v>34</v>
      </c>
      <c r="N1161">
        <v>0</v>
      </c>
      <c r="O1161">
        <v>2</v>
      </c>
      <c r="P1161">
        <v>9</v>
      </c>
      <c r="Q1161">
        <v>16</v>
      </c>
      <c r="R1161">
        <v>23</v>
      </c>
      <c r="S1161">
        <v>33</v>
      </c>
      <c r="T1161">
        <v>11</v>
      </c>
      <c r="U1161">
        <v>23</v>
      </c>
      <c r="V1161">
        <v>0</v>
      </c>
      <c r="W1161">
        <v>2</v>
      </c>
      <c r="X1161">
        <v>10</v>
      </c>
      <c r="Y1161">
        <v>16</v>
      </c>
      <c r="Z1161">
        <v>23</v>
      </c>
      <c r="AA1161">
        <v>33</v>
      </c>
      <c r="AB1161">
        <v>0</v>
      </c>
      <c r="AC1161">
        <v>2</v>
      </c>
      <c r="AD1161">
        <v>12</v>
      </c>
      <c r="AE1161">
        <v>18</v>
      </c>
      <c r="AF1161">
        <v>26</v>
      </c>
      <c r="AG1161">
        <v>35</v>
      </c>
      <c r="AH1161">
        <v>34</v>
      </c>
      <c r="AI1161">
        <v>38</v>
      </c>
      <c r="AJ1161">
        <v>43</v>
      </c>
      <c r="AK1161">
        <v>52</v>
      </c>
      <c r="AL1161">
        <v>64</v>
      </c>
      <c r="AM1161">
        <v>72</v>
      </c>
      <c r="AN1161">
        <v>0</v>
      </c>
      <c r="AO1161">
        <v>0</v>
      </c>
      <c r="AP1161">
        <v>0</v>
      </c>
      <c r="AQ1161">
        <v>1</v>
      </c>
      <c r="AR1161">
        <v>4</v>
      </c>
      <c r="AS1161">
        <v>14</v>
      </c>
      <c r="AT1161">
        <v>0</v>
      </c>
      <c r="AU1161">
        <v>0</v>
      </c>
      <c r="AV1161">
        <v>2</v>
      </c>
      <c r="AW1161">
        <v>15</v>
      </c>
      <c r="AX1161">
        <v>24</v>
      </c>
      <c r="AY1161">
        <v>0</v>
      </c>
      <c r="AZ1161">
        <v>0</v>
      </c>
      <c r="BA1161">
        <v>0</v>
      </c>
      <c r="BB1161">
        <v>0</v>
      </c>
      <c r="BC1161">
        <v>0</v>
      </c>
      <c r="BD1161">
        <v>2</v>
      </c>
      <c r="BE1161">
        <v>11</v>
      </c>
      <c r="BF1161">
        <v>0</v>
      </c>
      <c r="BG1161">
        <v>0</v>
      </c>
      <c r="BH1161">
        <v>0</v>
      </c>
      <c r="BI1161">
        <v>3</v>
      </c>
      <c r="BJ1161">
        <v>3</v>
      </c>
      <c r="BK1161">
        <v>6</v>
      </c>
      <c r="BL1161">
        <v>6</v>
      </c>
      <c r="BM1161">
        <v>10</v>
      </c>
      <c r="BN1161">
        <v>10</v>
      </c>
      <c r="BO1161">
        <v>1</v>
      </c>
      <c r="BP1161">
        <v>18</v>
      </c>
      <c r="BQ1161">
        <v>18</v>
      </c>
      <c r="BR1161">
        <v>3</v>
      </c>
      <c r="BS1161">
        <v>3</v>
      </c>
      <c r="BT1161">
        <v>0</v>
      </c>
      <c r="BU1161">
        <v>0</v>
      </c>
      <c r="BV1161">
        <v>0</v>
      </c>
      <c r="BW1161">
        <v>0</v>
      </c>
      <c r="BX1161">
        <v>0</v>
      </c>
      <c r="BY1161">
        <v>0</v>
      </c>
      <c r="BZ1161">
        <v>0</v>
      </c>
      <c r="CA1161">
        <v>0</v>
      </c>
      <c r="CB1161">
        <v>0</v>
      </c>
      <c r="CC1161">
        <v>1</v>
      </c>
      <c r="CD1161">
        <v>1</v>
      </c>
      <c r="CE1161">
        <v>0</v>
      </c>
      <c r="CF1161">
        <v>0</v>
      </c>
      <c r="CG1161">
        <v>0</v>
      </c>
      <c r="CH1161">
        <v>0</v>
      </c>
      <c r="CI1161">
        <v>0</v>
      </c>
      <c r="CJ1161">
        <v>0</v>
      </c>
      <c r="CK1161">
        <v>0</v>
      </c>
      <c r="CL1161">
        <v>0</v>
      </c>
      <c r="CM1161">
        <v>1</v>
      </c>
      <c r="CN1161">
        <v>0</v>
      </c>
      <c r="CO1161">
        <v>4</v>
      </c>
      <c r="CP1161">
        <v>14</v>
      </c>
      <c r="CQ1161">
        <v>27</v>
      </c>
      <c r="CR1161">
        <v>0</v>
      </c>
      <c r="CS1161">
        <v>0</v>
      </c>
      <c r="CT1161">
        <v>2</v>
      </c>
      <c r="CU1161">
        <v>15</v>
      </c>
      <c r="CV1161">
        <v>24</v>
      </c>
      <c r="CW1161">
        <v>36</v>
      </c>
      <c r="CX1161">
        <v>0</v>
      </c>
      <c r="CY1161">
        <v>2</v>
      </c>
      <c r="CZ1161">
        <v>12</v>
      </c>
      <c r="DA1161">
        <v>18</v>
      </c>
      <c r="DB1161">
        <v>26</v>
      </c>
      <c r="DC1161">
        <v>35</v>
      </c>
      <c r="DD1161">
        <v>48</v>
      </c>
      <c r="DE1161">
        <v>57</v>
      </c>
      <c r="DF1161">
        <v>69</v>
      </c>
      <c r="DG1161">
        <v>12</v>
      </c>
      <c r="DH1161">
        <v>18</v>
      </c>
      <c r="DI1161">
        <v>26</v>
      </c>
      <c r="DJ1161">
        <v>35</v>
      </c>
      <c r="DK1161">
        <v>48</v>
      </c>
      <c r="DL1161">
        <v>57</v>
      </c>
      <c r="DM1161">
        <v>69</v>
      </c>
    </row>
    <row r="1162" spans="1:117" x14ac:dyDescent="0.25">
      <c r="A1162">
        <v>1160</v>
      </c>
      <c r="B1162">
        <v>22</v>
      </c>
      <c r="C1162">
        <v>30</v>
      </c>
      <c r="D1162">
        <v>39</v>
      </c>
      <c r="E1162">
        <v>46</v>
      </c>
      <c r="F1162">
        <v>55</v>
      </c>
      <c r="G1162">
        <v>65</v>
      </c>
      <c r="H1162">
        <v>0</v>
      </c>
      <c r="I1162">
        <v>0</v>
      </c>
      <c r="J1162">
        <v>10</v>
      </c>
      <c r="K1162">
        <v>17</v>
      </c>
      <c r="L1162">
        <v>24</v>
      </c>
      <c r="M1162">
        <v>34</v>
      </c>
      <c r="N1162">
        <v>0</v>
      </c>
      <c r="O1162">
        <v>2</v>
      </c>
      <c r="P1162">
        <v>9</v>
      </c>
      <c r="Q1162">
        <v>16</v>
      </c>
      <c r="R1162">
        <v>23</v>
      </c>
      <c r="S1162">
        <v>33</v>
      </c>
      <c r="T1162">
        <v>11</v>
      </c>
      <c r="U1162">
        <v>23</v>
      </c>
      <c r="V1162">
        <v>0</v>
      </c>
      <c r="W1162">
        <v>2</v>
      </c>
      <c r="X1162">
        <v>10</v>
      </c>
      <c r="Y1162">
        <v>16</v>
      </c>
      <c r="Z1162">
        <v>23</v>
      </c>
      <c r="AA1162">
        <v>33</v>
      </c>
      <c r="AB1162">
        <v>0</v>
      </c>
      <c r="AC1162">
        <v>2</v>
      </c>
      <c r="AD1162">
        <v>12</v>
      </c>
      <c r="AE1162">
        <v>18</v>
      </c>
      <c r="AF1162">
        <v>26</v>
      </c>
      <c r="AG1162">
        <v>35</v>
      </c>
      <c r="AH1162">
        <v>34</v>
      </c>
      <c r="AI1162">
        <v>38</v>
      </c>
      <c r="AJ1162">
        <v>43</v>
      </c>
      <c r="AK1162">
        <v>52</v>
      </c>
      <c r="AL1162">
        <v>63</v>
      </c>
      <c r="AM1162">
        <v>72</v>
      </c>
      <c r="AN1162">
        <v>0</v>
      </c>
      <c r="AO1162">
        <v>0</v>
      </c>
      <c r="AP1162">
        <v>0</v>
      </c>
      <c r="AQ1162">
        <v>1</v>
      </c>
      <c r="AR1162">
        <v>4</v>
      </c>
      <c r="AS1162">
        <v>14</v>
      </c>
      <c r="AT1162">
        <v>0</v>
      </c>
      <c r="AU1162">
        <v>0</v>
      </c>
      <c r="AV1162">
        <v>2</v>
      </c>
      <c r="AW1162">
        <v>15</v>
      </c>
      <c r="AX1162">
        <v>24</v>
      </c>
      <c r="AY1162">
        <v>0</v>
      </c>
      <c r="AZ1162">
        <v>0</v>
      </c>
      <c r="BA1162">
        <v>0</v>
      </c>
      <c r="BB1162">
        <v>0</v>
      </c>
      <c r="BC1162">
        <v>0</v>
      </c>
      <c r="BD1162">
        <v>2</v>
      </c>
      <c r="BE1162">
        <v>11</v>
      </c>
      <c r="BF1162">
        <v>0</v>
      </c>
      <c r="BG1162">
        <v>0</v>
      </c>
      <c r="BH1162">
        <v>0</v>
      </c>
      <c r="BI1162">
        <v>3</v>
      </c>
      <c r="BJ1162">
        <v>3</v>
      </c>
      <c r="BK1162">
        <v>6</v>
      </c>
      <c r="BL1162">
        <v>6</v>
      </c>
      <c r="BM1162">
        <v>10</v>
      </c>
      <c r="BN1162">
        <v>10</v>
      </c>
      <c r="BO1162">
        <v>1</v>
      </c>
      <c r="BP1162">
        <v>18</v>
      </c>
      <c r="BQ1162">
        <v>18</v>
      </c>
      <c r="BR1162">
        <v>3</v>
      </c>
      <c r="BS1162">
        <v>3</v>
      </c>
      <c r="BT1162">
        <v>0</v>
      </c>
      <c r="BU1162">
        <v>0</v>
      </c>
      <c r="BV1162">
        <v>0</v>
      </c>
      <c r="BW1162">
        <v>0</v>
      </c>
      <c r="BX1162">
        <v>0</v>
      </c>
      <c r="BY1162">
        <v>0</v>
      </c>
      <c r="BZ1162">
        <v>0</v>
      </c>
      <c r="CA1162">
        <v>0</v>
      </c>
      <c r="CB1162">
        <v>0</v>
      </c>
      <c r="CC1162">
        <v>1</v>
      </c>
      <c r="CD1162">
        <v>1</v>
      </c>
      <c r="CE1162">
        <v>0</v>
      </c>
      <c r="CF1162">
        <v>0</v>
      </c>
      <c r="CG1162">
        <v>0</v>
      </c>
      <c r="CH1162">
        <v>0</v>
      </c>
      <c r="CI1162">
        <v>0</v>
      </c>
      <c r="CJ1162">
        <v>0</v>
      </c>
      <c r="CK1162">
        <v>0</v>
      </c>
      <c r="CL1162">
        <v>0</v>
      </c>
      <c r="CM1162">
        <v>1</v>
      </c>
      <c r="CN1162">
        <v>0</v>
      </c>
      <c r="CO1162">
        <v>4</v>
      </c>
      <c r="CP1162">
        <v>14</v>
      </c>
      <c r="CQ1162">
        <v>27</v>
      </c>
      <c r="CR1162">
        <v>0</v>
      </c>
      <c r="CS1162">
        <v>0</v>
      </c>
      <c r="CT1162">
        <v>2</v>
      </c>
      <c r="CU1162">
        <v>15</v>
      </c>
      <c r="CV1162">
        <v>24</v>
      </c>
      <c r="CW1162">
        <v>36</v>
      </c>
      <c r="CX1162">
        <v>0</v>
      </c>
      <c r="CY1162">
        <v>2</v>
      </c>
      <c r="CZ1162">
        <v>12</v>
      </c>
      <c r="DA1162">
        <v>18</v>
      </c>
      <c r="DB1162">
        <v>26</v>
      </c>
      <c r="DC1162">
        <v>35</v>
      </c>
      <c r="DD1162">
        <v>48</v>
      </c>
      <c r="DE1162">
        <v>57</v>
      </c>
      <c r="DF1162">
        <v>69</v>
      </c>
      <c r="DG1162">
        <v>12</v>
      </c>
      <c r="DH1162">
        <v>18</v>
      </c>
      <c r="DI1162">
        <v>26</v>
      </c>
      <c r="DJ1162">
        <v>35</v>
      </c>
      <c r="DK1162">
        <v>48</v>
      </c>
      <c r="DL1162">
        <v>57</v>
      </c>
      <c r="DM1162">
        <v>69</v>
      </c>
    </row>
    <row r="1163" spans="1:117" x14ac:dyDescent="0.25">
      <c r="A1163">
        <v>1161</v>
      </c>
      <c r="B1163">
        <v>22</v>
      </c>
      <c r="C1163">
        <v>30</v>
      </c>
      <c r="D1163">
        <v>39</v>
      </c>
      <c r="E1163">
        <v>46</v>
      </c>
      <c r="F1163">
        <v>55</v>
      </c>
      <c r="G1163">
        <v>65</v>
      </c>
      <c r="H1163">
        <v>0</v>
      </c>
      <c r="I1163">
        <v>0</v>
      </c>
      <c r="J1163">
        <v>10</v>
      </c>
      <c r="K1163">
        <v>17</v>
      </c>
      <c r="L1163">
        <v>24</v>
      </c>
      <c r="M1163">
        <v>34</v>
      </c>
      <c r="N1163">
        <v>0</v>
      </c>
      <c r="O1163">
        <v>2</v>
      </c>
      <c r="P1163">
        <v>9</v>
      </c>
      <c r="Q1163">
        <v>16</v>
      </c>
      <c r="R1163">
        <v>23</v>
      </c>
      <c r="S1163">
        <v>33</v>
      </c>
      <c r="T1163">
        <v>11</v>
      </c>
      <c r="U1163">
        <v>23</v>
      </c>
      <c r="V1163">
        <v>0</v>
      </c>
      <c r="W1163">
        <v>2</v>
      </c>
      <c r="X1163">
        <v>10</v>
      </c>
      <c r="Y1163">
        <v>16</v>
      </c>
      <c r="Z1163">
        <v>23</v>
      </c>
      <c r="AA1163">
        <v>33</v>
      </c>
      <c r="AB1163">
        <v>0</v>
      </c>
      <c r="AC1163">
        <v>2</v>
      </c>
      <c r="AD1163">
        <v>12</v>
      </c>
      <c r="AE1163">
        <v>18</v>
      </c>
      <c r="AF1163">
        <v>26</v>
      </c>
      <c r="AG1163">
        <v>35</v>
      </c>
      <c r="AH1163">
        <v>34</v>
      </c>
      <c r="AI1163">
        <v>38</v>
      </c>
      <c r="AJ1163">
        <v>43</v>
      </c>
      <c r="AK1163">
        <v>52</v>
      </c>
      <c r="AL1163">
        <v>63</v>
      </c>
      <c r="AM1163">
        <v>72</v>
      </c>
      <c r="AN1163">
        <v>0</v>
      </c>
      <c r="AO1163">
        <v>0</v>
      </c>
      <c r="AP1163">
        <v>0</v>
      </c>
      <c r="AQ1163">
        <v>1</v>
      </c>
      <c r="AR1163">
        <v>4</v>
      </c>
      <c r="AS1163">
        <v>14</v>
      </c>
      <c r="AT1163">
        <v>0</v>
      </c>
      <c r="AU1163">
        <v>0</v>
      </c>
      <c r="AV1163">
        <v>2</v>
      </c>
      <c r="AW1163">
        <v>15</v>
      </c>
      <c r="AX1163">
        <v>24</v>
      </c>
      <c r="AY1163">
        <v>0</v>
      </c>
      <c r="AZ1163">
        <v>0</v>
      </c>
      <c r="BA1163">
        <v>0</v>
      </c>
      <c r="BB1163">
        <v>0</v>
      </c>
      <c r="BC1163">
        <v>0</v>
      </c>
      <c r="BD1163">
        <v>2</v>
      </c>
      <c r="BE1163">
        <v>11</v>
      </c>
      <c r="BF1163">
        <v>0</v>
      </c>
      <c r="BG1163">
        <v>0</v>
      </c>
      <c r="BH1163">
        <v>0</v>
      </c>
      <c r="BI1163">
        <v>3</v>
      </c>
      <c r="BJ1163">
        <v>3</v>
      </c>
      <c r="BK1163">
        <v>6</v>
      </c>
      <c r="BL1163">
        <v>6</v>
      </c>
      <c r="BM1163">
        <v>10</v>
      </c>
      <c r="BN1163">
        <v>10</v>
      </c>
      <c r="BO1163">
        <v>1</v>
      </c>
      <c r="BP1163">
        <v>18</v>
      </c>
      <c r="BQ1163">
        <v>18</v>
      </c>
      <c r="BR1163">
        <v>3</v>
      </c>
      <c r="BS1163">
        <v>3</v>
      </c>
      <c r="BT1163">
        <v>0</v>
      </c>
      <c r="BU1163">
        <v>0</v>
      </c>
      <c r="BV1163">
        <v>0</v>
      </c>
      <c r="BW1163">
        <v>0</v>
      </c>
      <c r="BX1163">
        <v>0</v>
      </c>
      <c r="BY1163">
        <v>0</v>
      </c>
      <c r="BZ1163">
        <v>0</v>
      </c>
      <c r="CA1163">
        <v>0</v>
      </c>
      <c r="CB1163">
        <v>0</v>
      </c>
      <c r="CC1163">
        <v>1</v>
      </c>
      <c r="CD1163">
        <v>1</v>
      </c>
      <c r="CE1163">
        <v>0</v>
      </c>
      <c r="CF1163">
        <v>0</v>
      </c>
      <c r="CG1163">
        <v>0</v>
      </c>
      <c r="CH1163">
        <v>0</v>
      </c>
      <c r="CI1163">
        <v>0</v>
      </c>
      <c r="CJ1163">
        <v>0</v>
      </c>
      <c r="CK1163">
        <v>0</v>
      </c>
      <c r="CL1163">
        <v>0</v>
      </c>
      <c r="CM1163">
        <v>1</v>
      </c>
      <c r="CN1163">
        <v>0</v>
      </c>
      <c r="CO1163">
        <v>4</v>
      </c>
      <c r="CP1163">
        <v>14</v>
      </c>
      <c r="CQ1163">
        <v>27</v>
      </c>
      <c r="CR1163">
        <v>0</v>
      </c>
      <c r="CS1163">
        <v>0</v>
      </c>
      <c r="CT1163">
        <v>2</v>
      </c>
      <c r="CU1163">
        <v>15</v>
      </c>
      <c r="CV1163">
        <v>24</v>
      </c>
      <c r="CW1163">
        <v>36</v>
      </c>
      <c r="CX1163">
        <v>0</v>
      </c>
      <c r="CY1163">
        <v>2</v>
      </c>
      <c r="CZ1163">
        <v>12</v>
      </c>
      <c r="DA1163">
        <v>18</v>
      </c>
      <c r="DB1163">
        <v>26</v>
      </c>
      <c r="DC1163">
        <v>35</v>
      </c>
      <c r="DD1163">
        <v>48</v>
      </c>
      <c r="DE1163">
        <v>57</v>
      </c>
      <c r="DF1163">
        <v>69</v>
      </c>
      <c r="DG1163">
        <v>12</v>
      </c>
      <c r="DH1163">
        <v>18</v>
      </c>
      <c r="DI1163">
        <v>26</v>
      </c>
      <c r="DJ1163">
        <v>35</v>
      </c>
      <c r="DK1163">
        <v>48</v>
      </c>
      <c r="DL1163">
        <v>57</v>
      </c>
      <c r="DM1163">
        <v>69</v>
      </c>
    </row>
    <row r="1164" spans="1:117" x14ac:dyDescent="0.25">
      <c r="A1164">
        <v>1162</v>
      </c>
      <c r="B1164">
        <v>21</v>
      </c>
      <c r="C1164">
        <v>30</v>
      </c>
      <c r="D1164">
        <v>39</v>
      </c>
      <c r="E1164">
        <v>46</v>
      </c>
      <c r="F1164">
        <v>54</v>
      </c>
      <c r="G1164">
        <v>65</v>
      </c>
      <c r="H1164">
        <v>0</v>
      </c>
      <c r="I1164">
        <v>0</v>
      </c>
      <c r="J1164">
        <v>10</v>
      </c>
      <c r="K1164">
        <v>17</v>
      </c>
      <c r="L1164">
        <v>24</v>
      </c>
      <c r="M1164">
        <v>34</v>
      </c>
      <c r="N1164">
        <v>0</v>
      </c>
      <c r="O1164">
        <v>2</v>
      </c>
      <c r="P1164">
        <v>9</v>
      </c>
      <c r="Q1164">
        <v>16</v>
      </c>
      <c r="R1164">
        <v>23</v>
      </c>
      <c r="S1164">
        <v>33</v>
      </c>
      <c r="T1164">
        <v>11</v>
      </c>
      <c r="U1164">
        <v>23</v>
      </c>
      <c r="V1164">
        <v>0</v>
      </c>
      <c r="W1164">
        <v>2</v>
      </c>
      <c r="X1164">
        <v>10</v>
      </c>
      <c r="Y1164">
        <v>16</v>
      </c>
      <c r="Z1164">
        <v>23</v>
      </c>
      <c r="AA1164">
        <v>33</v>
      </c>
      <c r="AB1164">
        <v>0</v>
      </c>
      <c r="AC1164">
        <v>2</v>
      </c>
      <c r="AD1164">
        <v>12</v>
      </c>
      <c r="AE1164">
        <v>18</v>
      </c>
      <c r="AF1164">
        <v>26</v>
      </c>
      <c r="AG1164">
        <v>35</v>
      </c>
      <c r="AH1164">
        <v>33</v>
      </c>
      <c r="AI1164">
        <v>38</v>
      </c>
      <c r="AJ1164">
        <v>43</v>
      </c>
      <c r="AK1164">
        <v>52</v>
      </c>
      <c r="AL1164">
        <v>63</v>
      </c>
      <c r="AM1164">
        <v>72</v>
      </c>
      <c r="AN1164">
        <v>0</v>
      </c>
      <c r="AO1164">
        <v>0</v>
      </c>
      <c r="AP1164">
        <v>0</v>
      </c>
      <c r="AQ1164">
        <v>1</v>
      </c>
      <c r="AR1164">
        <v>4</v>
      </c>
      <c r="AS1164">
        <v>14</v>
      </c>
      <c r="AT1164">
        <v>0</v>
      </c>
      <c r="AU1164">
        <v>0</v>
      </c>
      <c r="AV1164">
        <v>2</v>
      </c>
      <c r="AW1164">
        <v>15</v>
      </c>
      <c r="AX1164">
        <v>24</v>
      </c>
      <c r="AY1164">
        <v>0</v>
      </c>
      <c r="AZ1164">
        <v>0</v>
      </c>
      <c r="BA1164">
        <v>0</v>
      </c>
      <c r="BB1164">
        <v>0</v>
      </c>
      <c r="BC1164">
        <v>0</v>
      </c>
      <c r="BD1164">
        <v>2</v>
      </c>
      <c r="BE1164">
        <v>11</v>
      </c>
      <c r="BF1164">
        <v>0</v>
      </c>
      <c r="BG1164">
        <v>0</v>
      </c>
      <c r="BH1164">
        <v>0</v>
      </c>
      <c r="BI1164">
        <v>3</v>
      </c>
      <c r="BJ1164">
        <v>3</v>
      </c>
      <c r="BK1164">
        <v>6</v>
      </c>
      <c r="BL1164">
        <v>6</v>
      </c>
      <c r="BM1164">
        <v>10</v>
      </c>
      <c r="BN1164">
        <v>10</v>
      </c>
      <c r="BO1164">
        <v>1</v>
      </c>
      <c r="BP1164">
        <v>18</v>
      </c>
      <c r="BQ1164">
        <v>18</v>
      </c>
      <c r="BR1164">
        <v>3</v>
      </c>
      <c r="BS1164">
        <v>3</v>
      </c>
      <c r="BT1164">
        <v>0</v>
      </c>
      <c r="BU1164">
        <v>0</v>
      </c>
      <c r="BV1164">
        <v>0</v>
      </c>
      <c r="BW1164">
        <v>0</v>
      </c>
      <c r="BX1164">
        <v>0</v>
      </c>
      <c r="BY1164">
        <v>0</v>
      </c>
      <c r="BZ1164">
        <v>0</v>
      </c>
      <c r="CA1164">
        <v>0</v>
      </c>
      <c r="CB1164">
        <v>0</v>
      </c>
      <c r="CC1164">
        <v>1</v>
      </c>
      <c r="CD1164">
        <v>1</v>
      </c>
      <c r="CE1164">
        <v>0</v>
      </c>
      <c r="CF1164">
        <v>0</v>
      </c>
      <c r="CG1164">
        <v>0</v>
      </c>
      <c r="CH1164">
        <v>0</v>
      </c>
      <c r="CI1164">
        <v>0</v>
      </c>
      <c r="CJ1164">
        <v>0</v>
      </c>
      <c r="CK1164">
        <v>0</v>
      </c>
      <c r="CL1164">
        <v>0</v>
      </c>
      <c r="CM1164">
        <v>1</v>
      </c>
      <c r="CN1164">
        <v>0</v>
      </c>
      <c r="CO1164">
        <v>4</v>
      </c>
      <c r="CP1164">
        <v>14</v>
      </c>
      <c r="CQ1164">
        <v>27</v>
      </c>
      <c r="CR1164">
        <v>0</v>
      </c>
      <c r="CS1164">
        <v>0</v>
      </c>
      <c r="CT1164">
        <v>2</v>
      </c>
      <c r="CU1164">
        <v>15</v>
      </c>
      <c r="CV1164">
        <v>24</v>
      </c>
      <c r="CW1164">
        <v>36</v>
      </c>
      <c r="CX1164">
        <v>0</v>
      </c>
      <c r="CY1164">
        <v>2</v>
      </c>
      <c r="CZ1164">
        <v>12</v>
      </c>
      <c r="DA1164">
        <v>18</v>
      </c>
      <c r="DB1164">
        <v>26</v>
      </c>
      <c r="DC1164">
        <v>35</v>
      </c>
      <c r="DD1164">
        <v>48</v>
      </c>
      <c r="DE1164">
        <v>57</v>
      </c>
      <c r="DF1164">
        <v>69</v>
      </c>
      <c r="DG1164">
        <v>12</v>
      </c>
      <c r="DH1164">
        <v>18</v>
      </c>
      <c r="DI1164">
        <v>26</v>
      </c>
      <c r="DJ1164">
        <v>35</v>
      </c>
      <c r="DK1164">
        <v>48</v>
      </c>
      <c r="DL1164">
        <v>57</v>
      </c>
      <c r="DM1164">
        <v>69</v>
      </c>
    </row>
    <row r="1165" spans="1:117" x14ac:dyDescent="0.25">
      <c r="A1165">
        <v>1163</v>
      </c>
      <c r="B1165">
        <v>21</v>
      </c>
      <c r="C1165">
        <v>30</v>
      </c>
      <c r="D1165">
        <v>39</v>
      </c>
      <c r="E1165">
        <v>46</v>
      </c>
      <c r="F1165">
        <v>54</v>
      </c>
      <c r="G1165">
        <v>65</v>
      </c>
      <c r="H1165">
        <v>0</v>
      </c>
      <c r="I1165">
        <v>0</v>
      </c>
      <c r="J1165">
        <v>10</v>
      </c>
      <c r="K1165">
        <v>17</v>
      </c>
      <c r="L1165">
        <v>24</v>
      </c>
      <c r="M1165">
        <v>34</v>
      </c>
      <c r="N1165">
        <v>0</v>
      </c>
      <c r="O1165">
        <v>2</v>
      </c>
      <c r="P1165">
        <v>9</v>
      </c>
      <c r="Q1165">
        <v>16</v>
      </c>
      <c r="R1165">
        <v>23</v>
      </c>
      <c r="S1165">
        <v>33</v>
      </c>
      <c r="T1165">
        <v>11</v>
      </c>
      <c r="U1165">
        <v>23</v>
      </c>
      <c r="V1165">
        <v>0</v>
      </c>
      <c r="W1165">
        <v>2</v>
      </c>
      <c r="X1165">
        <v>10</v>
      </c>
      <c r="Y1165">
        <v>16</v>
      </c>
      <c r="Z1165">
        <v>23</v>
      </c>
      <c r="AA1165">
        <v>33</v>
      </c>
      <c r="AB1165">
        <v>0</v>
      </c>
      <c r="AC1165">
        <v>2</v>
      </c>
      <c r="AD1165">
        <v>12</v>
      </c>
      <c r="AE1165">
        <v>18</v>
      </c>
      <c r="AF1165">
        <v>26</v>
      </c>
      <c r="AG1165">
        <v>35</v>
      </c>
      <c r="AH1165">
        <v>33</v>
      </c>
      <c r="AI1165">
        <v>38</v>
      </c>
      <c r="AJ1165">
        <v>43</v>
      </c>
      <c r="AK1165">
        <v>52</v>
      </c>
      <c r="AL1165">
        <v>63</v>
      </c>
      <c r="AM1165">
        <v>72</v>
      </c>
      <c r="AN1165">
        <v>0</v>
      </c>
      <c r="AO1165">
        <v>0</v>
      </c>
      <c r="AP1165">
        <v>0</v>
      </c>
      <c r="AQ1165">
        <v>1</v>
      </c>
      <c r="AR1165">
        <v>4</v>
      </c>
      <c r="AS1165">
        <v>14</v>
      </c>
      <c r="AT1165">
        <v>0</v>
      </c>
      <c r="AU1165">
        <v>0</v>
      </c>
      <c r="AV1165">
        <v>2</v>
      </c>
      <c r="AW1165">
        <v>15</v>
      </c>
      <c r="AX1165">
        <v>24</v>
      </c>
      <c r="AY1165">
        <v>0</v>
      </c>
      <c r="AZ1165">
        <v>0</v>
      </c>
      <c r="BA1165">
        <v>0</v>
      </c>
      <c r="BB1165">
        <v>0</v>
      </c>
      <c r="BC1165">
        <v>0</v>
      </c>
      <c r="BD1165">
        <v>2</v>
      </c>
      <c r="BE1165">
        <v>11</v>
      </c>
      <c r="BF1165">
        <v>0</v>
      </c>
      <c r="BG1165">
        <v>0</v>
      </c>
      <c r="BH1165">
        <v>0</v>
      </c>
      <c r="BI1165">
        <v>3</v>
      </c>
      <c r="BJ1165">
        <v>3</v>
      </c>
      <c r="BK1165">
        <v>6</v>
      </c>
      <c r="BL1165">
        <v>6</v>
      </c>
      <c r="BM1165">
        <v>10</v>
      </c>
      <c r="BN1165">
        <v>10</v>
      </c>
      <c r="BO1165">
        <v>1</v>
      </c>
      <c r="BP1165">
        <v>18</v>
      </c>
      <c r="BQ1165">
        <v>18</v>
      </c>
      <c r="BR1165">
        <v>3</v>
      </c>
      <c r="BS1165">
        <v>3</v>
      </c>
      <c r="BT1165">
        <v>0</v>
      </c>
      <c r="BU1165">
        <v>0</v>
      </c>
      <c r="BV1165">
        <v>0</v>
      </c>
      <c r="BW1165">
        <v>0</v>
      </c>
      <c r="BX1165">
        <v>0</v>
      </c>
      <c r="BY1165">
        <v>0</v>
      </c>
      <c r="BZ1165">
        <v>0</v>
      </c>
      <c r="CA1165">
        <v>0</v>
      </c>
      <c r="CB1165">
        <v>0</v>
      </c>
      <c r="CC1165">
        <v>1</v>
      </c>
      <c r="CD1165">
        <v>1</v>
      </c>
      <c r="CE1165">
        <v>0</v>
      </c>
      <c r="CF1165">
        <v>0</v>
      </c>
      <c r="CG1165">
        <v>0</v>
      </c>
      <c r="CH1165">
        <v>0</v>
      </c>
      <c r="CI1165">
        <v>0</v>
      </c>
      <c r="CJ1165">
        <v>0</v>
      </c>
      <c r="CK1165">
        <v>0</v>
      </c>
      <c r="CL1165">
        <v>0</v>
      </c>
      <c r="CM1165">
        <v>1</v>
      </c>
      <c r="CN1165">
        <v>0</v>
      </c>
      <c r="CO1165">
        <v>4</v>
      </c>
      <c r="CP1165">
        <v>14</v>
      </c>
      <c r="CQ1165">
        <v>27</v>
      </c>
      <c r="CR1165">
        <v>0</v>
      </c>
      <c r="CS1165">
        <v>0</v>
      </c>
      <c r="CT1165">
        <v>2</v>
      </c>
      <c r="CU1165">
        <v>15</v>
      </c>
      <c r="CV1165">
        <v>24</v>
      </c>
      <c r="CW1165">
        <v>36</v>
      </c>
      <c r="CX1165">
        <v>0</v>
      </c>
      <c r="CY1165">
        <v>2</v>
      </c>
      <c r="CZ1165">
        <v>12</v>
      </c>
      <c r="DA1165">
        <v>18</v>
      </c>
      <c r="DB1165">
        <v>26</v>
      </c>
      <c r="DC1165">
        <v>35</v>
      </c>
      <c r="DD1165">
        <v>48</v>
      </c>
      <c r="DE1165">
        <v>57</v>
      </c>
      <c r="DF1165">
        <v>69</v>
      </c>
      <c r="DG1165">
        <v>12</v>
      </c>
      <c r="DH1165">
        <v>18</v>
      </c>
      <c r="DI1165">
        <v>26</v>
      </c>
      <c r="DJ1165">
        <v>35</v>
      </c>
      <c r="DK1165">
        <v>48</v>
      </c>
      <c r="DL1165">
        <v>57</v>
      </c>
      <c r="DM1165">
        <v>69</v>
      </c>
    </row>
    <row r="1166" spans="1:117" x14ac:dyDescent="0.25">
      <c r="A1166">
        <v>1164</v>
      </c>
      <c r="B1166">
        <v>21</v>
      </c>
      <c r="C1166">
        <v>30</v>
      </c>
      <c r="D1166">
        <v>39</v>
      </c>
      <c r="E1166">
        <v>46</v>
      </c>
      <c r="F1166">
        <v>54</v>
      </c>
      <c r="G1166">
        <v>65</v>
      </c>
      <c r="H1166">
        <v>0</v>
      </c>
      <c r="I1166">
        <v>0</v>
      </c>
      <c r="J1166">
        <v>10</v>
      </c>
      <c r="K1166">
        <v>17</v>
      </c>
      <c r="L1166">
        <v>24</v>
      </c>
      <c r="M1166">
        <v>34</v>
      </c>
      <c r="N1166">
        <v>0</v>
      </c>
      <c r="O1166">
        <v>2</v>
      </c>
      <c r="P1166">
        <v>9</v>
      </c>
      <c r="Q1166">
        <v>16</v>
      </c>
      <c r="R1166">
        <v>23</v>
      </c>
      <c r="S1166">
        <v>33</v>
      </c>
      <c r="T1166">
        <v>11</v>
      </c>
      <c r="U1166">
        <v>23</v>
      </c>
      <c r="V1166">
        <v>0</v>
      </c>
      <c r="W1166">
        <v>2</v>
      </c>
      <c r="X1166">
        <v>10</v>
      </c>
      <c r="Y1166">
        <v>16</v>
      </c>
      <c r="Z1166">
        <v>23</v>
      </c>
      <c r="AA1166">
        <v>33</v>
      </c>
      <c r="AB1166">
        <v>0</v>
      </c>
      <c r="AC1166">
        <v>2</v>
      </c>
      <c r="AD1166">
        <v>12</v>
      </c>
      <c r="AE1166">
        <v>18</v>
      </c>
      <c r="AF1166">
        <v>26</v>
      </c>
      <c r="AG1166">
        <v>35</v>
      </c>
      <c r="AH1166">
        <v>33</v>
      </c>
      <c r="AI1166">
        <v>38</v>
      </c>
      <c r="AJ1166">
        <v>43</v>
      </c>
      <c r="AK1166">
        <v>52</v>
      </c>
      <c r="AL1166">
        <v>63</v>
      </c>
      <c r="AM1166">
        <v>72</v>
      </c>
      <c r="AN1166">
        <v>0</v>
      </c>
      <c r="AO1166">
        <v>0</v>
      </c>
      <c r="AP1166">
        <v>0</v>
      </c>
      <c r="AQ1166">
        <v>1</v>
      </c>
      <c r="AR1166">
        <v>4</v>
      </c>
      <c r="AS1166">
        <v>14</v>
      </c>
      <c r="AT1166">
        <v>0</v>
      </c>
      <c r="AU1166">
        <v>0</v>
      </c>
      <c r="AV1166">
        <v>2</v>
      </c>
      <c r="AW1166">
        <v>15</v>
      </c>
      <c r="AX1166">
        <v>24</v>
      </c>
      <c r="AY1166">
        <v>0</v>
      </c>
      <c r="AZ1166">
        <v>0</v>
      </c>
      <c r="BA1166">
        <v>0</v>
      </c>
      <c r="BB1166">
        <v>0</v>
      </c>
      <c r="BC1166">
        <v>0</v>
      </c>
      <c r="BD1166">
        <v>2</v>
      </c>
      <c r="BE1166">
        <v>11</v>
      </c>
      <c r="BF1166">
        <v>0</v>
      </c>
      <c r="BG1166">
        <v>0</v>
      </c>
      <c r="BH1166">
        <v>0</v>
      </c>
      <c r="BI1166">
        <v>3</v>
      </c>
      <c r="BJ1166">
        <v>3</v>
      </c>
      <c r="BK1166">
        <v>6</v>
      </c>
      <c r="BL1166">
        <v>6</v>
      </c>
      <c r="BM1166">
        <v>10</v>
      </c>
      <c r="BN1166">
        <v>10</v>
      </c>
      <c r="BO1166">
        <v>1</v>
      </c>
      <c r="BP1166">
        <v>18</v>
      </c>
      <c r="BQ1166">
        <v>18</v>
      </c>
      <c r="BR1166">
        <v>3</v>
      </c>
      <c r="BS1166">
        <v>3</v>
      </c>
      <c r="BT1166">
        <v>0</v>
      </c>
      <c r="BU1166">
        <v>0</v>
      </c>
      <c r="BV1166">
        <v>0</v>
      </c>
      <c r="BW1166">
        <v>0</v>
      </c>
      <c r="BX1166">
        <v>0</v>
      </c>
      <c r="BY1166">
        <v>0</v>
      </c>
      <c r="BZ1166">
        <v>0</v>
      </c>
      <c r="CA1166">
        <v>0</v>
      </c>
      <c r="CB1166">
        <v>0</v>
      </c>
      <c r="CC1166">
        <v>1</v>
      </c>
      <c r="CD1166">
        <v>1</v>
      </c>
      <c r="CE1166">
        <v>0</v>
      </c>
      <c r="CF1166">
        <v>0</v>
      </c>
      <c r="CG1166">
        <v>0</v>
      </c>
      <c r="CH1166">
        <v>0</v>
      </c>
      <c r="CI1166">
        <v>0</v>
      </c>
      <c r="CJ1166">
        <v>0</v>
      </c>
      <c r="CK1166">
        <v>0</v>
      </c>
      <c r="CL1166">
        <v>0</v>
      </c>
      <c r="CM1166">
        <v>1</v>
      </c>
      <c r="CN1166">
        <v>0</v>
      </c>
      <c r="CO1166">
        <v>4</v>
      </c>
      <c r="CP1166">
        <v>14</v>
      </c>
      <c r="CQ1166">
        <v>27</v>
      </c>
      <c r="CR1166">
        <v>0</v>
      </c>
      <c r="CS1166">
        <v>0</v>
      </c>
      <c r="CT1166">
        <v>2</v>
      </c>
      <c r="CU1166">
        <v>15</v>
      </c>
      <c r="CV1166">
        <v>24</v>
      </c>
      <c r="CW1166">
        <v>36</v>
      </c>
      <c r="CX1166">
        <v>0</v>
      </c>
      <c r="CY1166">
        <v>2</v>
      </c>
      <c r="CZ1166">
        <v>12</v>
      </c>
      <c r="DA1166">
        <v>18</v>
      </c>
      <c r="DB1166">
        <v>26</v>
      </c>
      <c r="DC1166">
        <v>35</v>
      </c>
      <c r="DD1166">
        <v>48</v>
      </c>
      <c r="DE1166">
        <v>57</v>
      </c>
      <c r="DF1166">
        <v>69</v>
      </c>
      <c r="DG1166">
        <v>12</v>
      </c>
      <c r="DH1166">
        <v>18</v>
      </c>
      <c r="DI1166">
        <v>26</v>
      </c>
      <c r="DJ1166">
        <v>35</v>
      </c>
      <c r="DK1166">
        <v>48</v>
      </c>
      <c r="DL1166">
        <v>57</v>
      </c>
      <c r="DM1166">
        <v>69</v>
      </c>
    </row>
    <row r="1167" spans="1:117" x14ac:dyDescent="0.25">
      <c r="A1167">
        <v>1165</v>
      </c>
      <c r="B1167">
        <v>21</v>
      </c>
      <c r="C1167">
        <v>30</v>
      </c>
      <c r="D1167">
        <v>39</v>
      </c>
      <c r="E1167">
        <v>46</v>
      </c>
      <c r="F1167">
        <v>54</v>
      </c>
      <c r="G1167">
        <v>65</v>
      </c>
      <c r="H1167">
        <v>0</v>
      </c>
      <c r="I1167">
        <v>0</v>
      </c>
      <c r="J1167">
        <v>10</v>
      </c>
      <c r="K1167">
        <v>17</v>
      </c>
      <c r="L1167">
        <v>24</v>
      </c>
      <c r="M1167">
        <v>34</v>
      </c>
      <c r="N1167">
        <v>0</v>
      </c>
      <c r="O1167">
        <v>2</v>
      </c>
      <c r="P1167">
        <v>9</v>
      </c>
      <c r="Q1167">
        <v>16</v>
      </c>
      <c r="R1167">
        <v>23</v>
      </c>
      <c r="S1167">
        <v>33</v>
      </c>
      <c r="T1167">
        <v>11</v>
      </c>
      <c r="U1167">
        <v>23</v>
      </c>
      <c r="V1167">
        <v>0</v>
      </c>
      <c r="W1167">
        <v>2</v>
      </c>
      <c r="X1167">
        <v>10</v>
      </c>
      <c r="Y1167">
        <v>16</v>
      </c>
      <c r="Z1167">
        <v>23</v>
      </c>
      <c r="AA1167">
        <v>33</v>
      </c>
      <c r="AB1167">
        <v>0</v>
      </c>
      <c r="AC1167">
        <v>2</v>
      </c>
      <c r="AD1167">
        <v>12</v>
      </c>
      <c r="AE1167">
        <v>18</v>
      </c>
      <c r="AF1167">
        <v>26</v>
      </c>
      <c r="AG1167">
        <v>35</v>
      </c>
      <c r="AH1167">
        <v>33</v>
      </c>
      <c r="AI1167">
        <v>38</v>
      </c>
      <c r="AJ1167">
        <v>43</v>
      </c>
      <c r="AK1167">
        <v>52</v>
      </c>
      <c r="AL1167">
        <v>63</v>
      </c>
      <c r="AM1167">
        <v>72</v>
      </c>
      <c r="AN1167">
        <v>0</v>
      </c>
      <c r="AO1167">
        <v>0</v>
      </c>
      <c r="AP1167">
        <v>0</v>
      </c>
      <c r="AQ1167">
        <v>1</v>
      </c>
      <c r="AR1167">
        <v>4</v>
      </c>
      <c r="AS1167">
        <v>14</v>
      </c>
      <c r="AT1167">
        <v>0</v>
      </c>
      <c r="AU1167">
        <v>0</v>
      </c>
      <c r="AV1167">
        <v>2</v>
      </c>
      <c r="AW1167">
        <v>15</v>
      </c>
      <c r="AX1167">
        <v>24</v>
      </c>
      <c r="AY1167">
        <v>0</v>
      </c>
      <c r="AZ1167">
        <v>0</v>
      </c>
      <c r="BA1167">
        <v>0</v>
      </c>
      <c r="BB1167">
        <v>0</v>
      </c>
      <c r="BC1167">
        <v>0</v>
      </c>
      <c r="BD1167">
        <v>2</v>
      </c>
      <c r="BE1167">
        <v>11</v>
      </c>
      <c r="BF1167">
        <v>0</v>
      </c>
      <c r="BG1167">
        <v>0</v>
      </c>
      <c r="BH1167">
        <v>0</v>
      </c>
      <c r="BI1167">
        <v>3</v>
      </c>
      <c r="BJ1167">
        <v>3</v>
      </c>
      <c r="BK1167">
        <v>6</v>
      </c>
      <c r="BL1167">
        <v>6</v>
      </c>
      <c r="BM1167">
        <v>10</v>
      </c>
      <c r="BN1167">
        <v>10</v>
      </c>
      <c r="BO1167">
        <v>1</v>
      </c>
      <c r="BP1167">
        <v>18</v>
      </c>
      <c r="BQ1167">
        <v>18</v>
      </c>
      <c r="BR1167">
        <v>3</v>
      </c>
      <c r="BS1167">
        <v>3</v>
      </c>
      <c r="BT1167">
        <v>0</v>
      </c>
      <c r="BU1167">
        <v>0</v>
      </c>
      <c r="BV1167">
        <v>0</v>
      </c>
      <c r="BW1167">
        <v>0</v>
      </c>
      <c r="BX1167">
        <v>0</v>
      </c>
      <c r="BY1167">
        <v>0</v>
      </c>
      <c r="BZ1167">
        <v>0</v>
      </c>
      <c r="CA1167">
        <v>0</v>
      </c>
      <c r="CB1167">
        <v>0</v>
      </c>
      <c r="CC1167">
        <v>1</v>
      </c>
      <c r="CD1167">
        <v>1</v>
      </c>
      <c r="CE1167">
        <v>0</v>
      </c>
      <c r="CF1167">
        <v>0</v>
      </c>
      <c r="CG1167">
        <v>0</v>
      </c>
      <c r="CH1167">
        <v>0</v>
      </c>
      <c r="CI1167">
        <v>0</v>
      </c>
      <c r="CJ1167">
        <v>0</v>
      </c>
      <c r="CK1167">
        <v>0</v>
      </c>
      <c r="CL1167">
        <v>0</v>
      </c>
      <c r="CM1167">
        <v>1</v>
      </c>
      <c r="CN1167">
        <v>0</v>
      </c>
      <c r="CO1167">
        <v>4</v>
      </c>
      <c r="CP1167">
        <v>14</v>
      </c>
      <c r="CQ1167">
        <v>27</v>
      </c>
      <c r="CR1167">
        <v>0</v>
      </c>
      <c r="CS1167">
        <v>0</v>
      </c>
      <c r="CT1167">
        <v>2</v>
      </c>
      <c r="CU1167">
        <v>15</v>
      </c>
      <c r="CV1167">
        <v>24</v>
      </c>
      <c r="CW1167">
        <v>36</v>
      </c>
      <c r="CX1167">
        <v>0</v>
      </c>
      <c r="CY1167">
        <v>2</v>
      </c>
      <c r="CZ1167">
        <v>12</v>
      </c>
      <c r="DA1167">
        <v>18</v>
      </c>
      <c r="DB1167">
        <v>26</v>
      </c>
      <c r="DC1167">
        <v>35</v>
      </c>
      <c r="DD1167">
        <v>48</v>
      </c>
      <c r="DE1167">
        <v>57</v>
      </c>
      <c r="DF1167">
        <v>69</v>
      </c>
      <c r="DG1167">
        <v>12</v>
      </c>
      <c r="DH1167">
        <v>18</v>
      </c>
      <c r="DI1167">
        <v>26</v>
      </c>
      <c r="DJ1167">
        <v>35</v>
      </c>
      <c r="DK1167">
        <v>48</v>
      </c>
      <c r="DL1167">
        <v>57</v>
      </c>
      <c r="DM1167">
        <v>69</v>
      </c>
    </row>
    <row r="1168" spans="1:117" x14ac:dyDescent="0.25">
      <c r="A1168">
        <v>1166</v>
      </c>
      <c r="B1168">
        <v>21</v>
      </c>
      <c r="C1168">
        <v>30</v>
      </c>
      <c r="D1168">
        <v>39</v>
      </c>
      <c r="E1168">
        <v>46</v>
      </c>
      <c r="F1168">
        <v>54</v>
      </c>
      <c r="G1168">
        <v>65</v>
      </c>
      <c r="H1168">
        <v>0</v>
      </c>
      <c r="I1168">
        <v>0</v>
      </c>
      <c r="J1168">
        <v>10</v>
      </c>
      <c r="K1168">
        <v>17</v>
      </c>
      <c r="L1168">
        <v>24</v>
      </c>
      <c r="M1168">
        <v>34</v>
      </c>
      <c r="N1168">
        <v>0</v>
      </c>
      <c r="O1168">
        <v>2</v>
      </c>
      <c r="P1168">
        <v>9</v>
      </c>
      <c r="Q1168">
        <v>16</v>
      </c>
      <c r="R1168">
        <v>23</v>
      </c>
      <c r="S1168">
        <v>33</v>
      </c>
      <c r="T1168">
        <v>11</v>
      </c>
      <c r="U1168">
        <v>23</v>
      </c>
      <c r="V1168">
        <v>0</v>
      </c>
      <c r="W1168">
        <v>2</v>
      </c>
      <c r="X1168">
        <v>10</v>
      </c>
      <c r="Y1168">
        <v>16</v>
      </c>
      <c r="Z1168">
        <v>23</v>
      </c>
      <c r="AA1168">
        <v>33</v>
      </c>
      <c r="AB1168">
        <v>0</v>
      </c>
      <c r="AC1168">
        <v>2</v>
      </c>
      <c r="AD1168">
        <v>12</v>
      </c>
      <c r="AE1168">
        <v>18</v>
      </c>
      <c r="AF1168">
        <v>26</v>
      </c>
      <c r="AG1168">
        <v>35</v>
      </c>
      <c r="AH1168">
        <v>33</v>
      </c>
      <c r="AI1168">
        <v>38</v>
      </c>
      <c r="AJ1168">
        <v>43</v>
      </c>
      <c r="AK1168">
        <v>52</v>
      </c>
      <c r="AL1168">
        <v>63</v>
      </c>
      <c r="AM1168">
        <v>72</v>
      </c>
      <c r="AN1168">
        <v>0</v>
      </c>
      <c r="AO1168">
        <v>0</v>
      </c>
      <c r="AP1168">
        <v>0</v>
      </c>
      <c r="AQ1168">
        <v>1</v>
      </c>
      <c r="AR1168">
        <v>4</v>
      </c>
      <c r="AS1168">
        <v>14</v>
      </c>
      <c r="AT1168">
        <v>0</v>
      </c>
      <c r="AU1168">
        <v>0</v>
      </c>
      <c r="AV1168">
        <v>2</v>
      </c>
      <c r="AW1168">
        <v>15</v>
      </c>
      <c r="AX1168">
        <v>24</v>
      </c>
      <c r="AY1168">
        <v>0</v>
      </c>
      <c r="AZ1168">
        <v>0</v>
      </c>
      <c r="BA1168">
        <v>0</v>
      </c>
      <c r="BB1168">
        <v>0</v>
      </c>
      <c r="BC1168">
        <v>0</v>
      </c>
      <c r="BD1168">
        <v>2</v>
      </c>
      <c r="BE1168">
        <v>11</v>
      </c>
      <c r="BF1168">
        <v>0</v>
      </c>
      <c r="BG1168">
        <v>0</v>
      </c>
      <c r="BH1168">
        <v>0</v>
      </c>
      <c r="BI1168">
        <v>3</v>
      </c>
      <c r="BJ1168">
        <v>3</v>
      </c>
      <c r="BK1168">
        <v>6</v>
      </c>
      <c r="BL1168">
        <v>6</v>
      </c>
      <c r="BM1168">
        <v>10</v>
      </c>
      <c r="BN1168">
        <v>10</v>
      </c>
      <c r="BO1168">
        <v>1</v>
      </c>
      <c r="BP1168">
        <v>18</v>
      </c>
      <c r="BQ1168">
        <v>18</v>
      </c>
      <c r="BR1168">
        <v>3</v>
      </c>
      <c r="BS1168">
        <v>3</v>
      </c>
      <c r="BT1168">
        <v>0</v>
      </c>
      <c r="BU1168">
        <v>0</v>
      </c>
      <c r="BV1168">
        <v>0</v>
      </c>
      <c r="BW1168">
        <v>0</v>
      </c>
      <c r="BX1168">
        <v>0</v>
      </c>
      <c r="BY1168">
        <v>0</v>
      </c>
      <c r="BZ1168">
        <v>0</v>
      </c>
      <c r="CA1168">
        <v>0</v>
      </c>
      <c r="CB1168">
        <v>0</v>
      </c>
      <c r="CC1168">
        <v>1</v>
      </c>
      <c r="CD1168">
        <v>1</v>
      </c>
      <c r="CE1168">
        <v>0</v>
      </c>
      <c r="CF1168">
        <v>0</v>
      </c>
      <c r="CG1168">
        <v>0</v>
      </c>
      <c r="CH1168">
        <v>0</v>
      </c>
      <c r="CI1168">
        <v>0</v>
      </c>
      <c r="CJ1168">
        <v>0</v>
      </c>
      <c r="CK1168">
        <v>0</v>
      </c>
      <c r="CL1168">
        <v>0</v>
      </c>
      <c r="CM1168">
        <v>1</v>
      </c>
      <c r="CN1168">
        <v>0</v>
      </c>
      <c r="CO1168">
        <v>4</v>
      </c>
      <c r="CP1168">
        <v>14</v>
      </c>
      <c r="CQ1168">
        <v>27</v>
      </c>
      <c r="CR1168">
        <v>0</v>
      </c>
      <c r="CS1168">
        <v>0</v>
      </c>
      <c r="CT1168">
        <v>2</v>
      </c>
      <c r="CU1168">
        <v>15</v>
      </c>
      <c r="CV1168">
        <v>24</v>
      </c>
      <c r="CW1168">
        <v>36</v>
      </c>
      <c r="CX1168">
        <v>0</v>
      </c>
      <c r="CY1168">
        <v>2</v>
      </c>
      <c r="CZ1168">
        <v>12</v>
      </c>
      <c r="DA1168">
        <v>18</v>
      </c>
      <c r="DB1168">
        <v>26</v>
      </c>
      <c r="DC1168">
        <v>35</v>
      </c>
      <c r="DD1168">
        <v>48</v>
      </c>
      <c r="DE1168">
        <v>57</v>
      </c>
      <c r="DF1168">
        <v>69</v>
      </c>
      <c r="DG1168">
        <v>12</v>
      </c>
      <c r="DH1168">
        <v>18</v>
      </c>
      <c r="DI1168">
        <v>26</v>
      </c>
      <c r="DJ1168">
        <v>35</v>
      </c>
      <c r="DK1168">
        <v>48</v>
      </c>
      <c r="DL1168">
        <v>57</v>
      </c>
      <c r="DM1168">
        <v>69</v>
      </c>
    </row>
    <row r="1169" spans="1:117" x14ac:dyDescent="0.25">
      <c r="A1169">
        <v>1167</v>
      </c>
      <c r="B1169">
        <v>21</v>
      </c>
      <c r="C1169">
        <v>30</v>
      </c>
      <c r="D1169">
        <v>39</v>
      </c>
      <c r="E1169">
        <v>45</v>
      </c>
      <c r="F1169">
        <v>54</v>
      </c>
      <c r="G1169">
        <v>65</v>
      </c>
      <c r="H1169">
        <v>0</v>
      </c>
      <c r="I1169">
        <v>0</v>
      </c>
      <c r="J1169">
        <v>10</v>
      </c>
      <c r="K1169">
        <v>17</v>
      </c>
      <c r="L1169">
        <v>24</v>
      </c>
      <c r="M1169">
        <v>34</v>
      </c>
      <c r="N1169">
        <v>0</v>
      </c>
      <c r="O1169">
        <v>2</v>
      </c>
      <c r="P1169">
        <v>9</v>
      </c>
      <c r="Q1169">
        <v>16</v>
      </c>
      <c r="R1169">
        <v>23</v>
      </c>
      <c r="S1169">
        <v>33</v>
      </c>
      <c r="T1169">
        <v>11</v>
      </c>
      <c r="U1169">
        <v>23</v>
      </c>
      <c r="V1169">
        <v>0</v>
      </c>
      <c r="W1169">
        <v>2</v>
      </c>
      <c r="X1169">
        <v>10</v>
      </c>
      <c r="Y1169">
        <v>16</v>
      </c>
      <c r="Z1169">
        <v>23</v>
      </c>
      <c r="AA1169">
        <v>33</v>
      </c>
      <c r="AB1169">
        <v>0</v>
      </c>
      <c r="AC1169">
        <v>2</v>
      </c>
      <c r="AD1169">
        <v>12</v>
      </c>
      <c r="AE1169">
        <v>18</v>
      </c>
      <c r="AF1169">
        <v>26</v>
      </c>
      <c r="AG1169">
        <v>35</v>
      </c>
      <c r="AH1169">
        <v>33</v>
      </c>
      <c r="AI1169">
        <v>37</v>
      </c>
      <c r="AJ1169">
        <v>43</v>
      </c>
      <c r="AK1169">
        <v>51</v>
      </c>
      <c r="AL1169">
        <v>63</v>
      </c>
      <c r="AM1169">
        <v>72</v>
      </c>
      <c r="AN1169">
        <v>0</v>
      </c>
      <c r="AO1169">
        <v>0</v>
      </c>
      <c r="AP1169">
        <v>0</v>
      </c>
      <c r="AQ1169">
        <v>1</v>
      </c>
      <c r="AR1169">
        <v>4</v>
      </c>
      <c r="AS1169">
        <v>14</v>
      </c>
      <c r="AT1169">
        <v>0</v>
      </c>
      <c r="AU1169">
        <v>0</v>
      </c>
      <c r="AV1169">
        <v>2</v>
      </c>
      <c r="AW1169">
        <v>15</v>
      </c>
      <c r="AX1169">
        <v>24</v>
      </c>
      <c r="AY1169">
        <v>0</v>
      </c>
      <c r="AZ1169">
        <v>0</v>
      </c>
      <c r="BA1169">
        <v>0</v>
      </c>
      <c r="BB1169">
        <v>0</v>
      </c>
      <c r="BC1169">
        <v>0</v>
      </c>
      <c r="BD1169">
        <v>2</v>
      </c>
      <c r="BE1169">
        <v>11</v>
      </c>
      <c r="BF1169">
        <v>0</v>
      </c>
      <c r="BG1169">
        <v>0</v>
      </c>
      <c r="BH1169">
        <v>0</v>
      </c>
      <c r="BI1169">
        <v>3</v>
      </c>
      <c r="BJ1169">
        <v>3</v>
      </c>
      <c r="BK1169">
        <v>6</v>
      </c>
      <c r="BL1169">
        <v>6</v>
      </c>
      <c r="BM1169">
        <v>10</v>
      </c>
      <c r="BN1169">
        <v>10</v>
      </c>
      <c r="BO1169">
        <v>1</v>
      </c>
      <c r="BP1169">
        <v>18</v>
      </c>
      <c r="BQ1169">
        <v>18</v>
      </c>
      <c r="BR1169">
        <v>3</v>
      </c>
      <c r="BS1169">
        <v>3</v>
      </c>
      <c r="BT1169">
        <v>0</v>
      </c>
      <c r="BU1169">
        <v>0</v>
      </c>
      <c r="BV1169">
        <v>0</v>
      </c>
      <c r="BW1169">
        <v>0</v>
      </c>
      <c r="BX1169">
        <v>0</v>
      </c>
      <c r="BY1169">
        <v>0</v>
      </c>
      <c r="BZ1169">
        <v>0</v>
      </c>
      <c r="CA1169">
        <v>0</v>
      </c>
      <c r="CB1169">
        <v>0</v>
      </c>
      <c r="CC1169">
        <v>1</v>
      </c>
      <c r="CD1169">
        <v>1</v>
      </c>
      <c r="CE1169">
        <v>0</v>
      </c>
      <c r="CF1169">
        <v>0</v>
      </c>
      <c r="CG1169">
        <v>0</v>
      </c>
      <c r="CH1169">
        <v>0</v>
      </c>
      <c r="CI1169">
        <v>0</v>
      </c>
      <c r="CJ1169">
        <v>0</v>
      </c>
      <c r="CK1169">
        <v>0</v>
      </c>
      <c r="CL1169">
        <v>0</v>
      </c>
      <c r="CM1169">
        <v>1</v>
      </c>
      <c r="CN1169">
        <v>0</v>
      </c>
      <c r="CO1169">
        <v>4</v>
      </c>
      <c r="CP1169">
        <v>14</v>
      </c>
      <c r="CQ1169">
        <v>27</v>
      </c>
      <c r="CR1169">
        <v>0</v>
      </c>
      <c r="CS1169">
        <v>0</v>
      </c>
      <c r="CT1169">
        <v>2</v>
      </c>
      <c r="CU1169">
        <v>15</v>
      </c>
      <c r="CV1169">
        <v>24</v>
      </c>
      <c r="CW1169">
        <v>36</v>
      </c>
      <c r="CX1169">
        <v>0</v>
      </c>
      <c r="CY1169">
        <v>2</v>
      </c>
      <c r="CZ1169">
        <v>12</v>
      </c>
      <c r="DA1169">
        <v>18</v>
      </c>
      <c r="DB1169">
        <v>26</v>
      </c>
      <c r="DC1169">
        <v>35</v>
      </c>
      <c r="DD1169">
        <v>48</v>
      </c>
      <c r="DE1169">
        <v>57</v>
      </c>
      <c r="DF1169">
        <v>69</v>
      </c>
      <c r="DG1169">
        <v>12</v>
      </c>
      <c r="DH1169">
        <v>18</v>
      </c>
      <c r="DI1169">
        <v>26</v>
      </c>
      <c r="DJ1169">
        <v>35</v>
      </c>
      <c r="DK1169">
        <v>48</v>
      </c>
      <c r="DL1169">
        <v>57</v>
      </c>
      <c r="DM1169">
        <v>69</v>
      </c>
    </row>
    <row r="1170" spans="1:117" x14ac:dyDescent="0.25">
      <c r="A1170">
        <v>1168</v>
      </c>
      <c r="B1170">
        <v>21</v>
      </c>
      <c r="C1170">
        <v>30</v>
      </c>
      <c r="D1170">
        <v>38</v>
      </c>
      <c r="E1170">
        <v>45</v>
      </c>
      <c r="F1170">
        <v>54</v>
      </c>
      <c r="G1170">
        <v>65</v>
      </c>
      <c r="H1170">
        <v>0</v>
      </c>
      <c r="I1170">
        <v>0</v>
      </c>
      <c r="J1170">
        <v>10</v>
      </c>
      <c r="K1170">
        <v>17</v>
      </c>
      <c r="L1170">
        <v>24</v>
      </c>
      <c r="M1170">
        <v>34</v>
      </c>
      <c r="N1170">
        <v>0</v>
      </c>
      <c r="O1170">
        <v>2</v>
      </c>
      <c r="P1170">
        <v>9</v>
      </c>
      <c r="Q1170">
        <v>16</v>
      </c>
      <c r="R1170">
        <v>23</v>
      </c>
      <c r="S1170">
        <v>33</v>
      </c>
      <c r="T1170">
        <v>11</v>
      </c>
      <c r="U1170">
        <v>23</v>
      </c>
      <c r="V1170">
        <v>0</v>
      </c>
      <c r="W1170">
        <v>2</v>
      </c>
      <c r="X1170">
        <v>10</v>
      </c>
      <c r="Y1170">
        <v>16</v>
      </c>
      <c r="Z1170">
        <v>23</v>
      </c>
      <c r="AA1170">
        <v>33</v>
      </c>
      <c r="AB1170">
        <v>0</v>
      </c>
      <c r="AC1170">
        <v>2</v>
      </c>
      <c r="AD1170">
        <v>12</v>
      </c>
      <c r="AE1170">
        <v>18</v>
      </c>
      <c r="AF1170">
        <v>26</v>
      </c>
      <c r="AG1170">
        <v>35</v>
      </c>
      <c r="AH1170">
        <v>33</v>
      </c>
      <c r="AI1170">
        <v>37</v>
      </c>
      <c r="AJ1170">
        <v>43</v>
      </c>
      <c r="AK1170">
        <v>51</v>
      </c>
      <c r="AL1170">
        <v>63</v>
      </c>
      <c r="AM1170">
        <v>72</v>
      </c>
      <c r="AN1170">
        <v>0</v>
      </c>
      <c r="AO1170">
        <v>0</v>
      </c>
      <c r="AP1170">
        <v>0</v>
      </c>
      <c r="AQ1170">
        <v>1</v>
      </c>
      <c r="AR1170">
        <v>4</v>
      </c>
      <c r="AS1170">
        <v>14</v>
      </c>
      <c r="AT1170">
        <v>0</v>
      </c>
      <c r="AU1170">
        <v>0</v>
      </c>
      <c r="AV1170">
        <v>2</v>
      </c>
      <c r="AW1170">
        <v>15</v>
      </c>
      <c r="AX1170">
        <v>24</v>
      </c>
      <c r="AY1170">
        <v>0</v>
      </c>
      <c r="AZ1170">
        <v>0</v>
      </c>
      <c r="BA1170">
        <v>0</v>
      </c>
      <c r="BB1170">
        <v>0</v>
      </c>
      <c r="BC1170">
        <v>0</v>
      </c>
      <c r="BD1170">
        <v>2</v>
      </c>
      <c r="BE1170">
        <v>11</v>
      </c>
      <c r="BF1170">
        <v>0</v>
      </c>
      <c r="BG1170">
        <v>0</v>
      </c>
      <c r="BH1170">
        <v>0</v>
      </c>
      <c r="BI1170">
        <v>3</v>
      </c>
      <c r="BJ1170">
        <v>3</v>
      </c>
      <c r="BK1170">
        <v>6</v>
      </c>
      <c r="BL1170">
        <v>6</v>
      </c>
      <c r="BM1170">
        <v>10</v>
      </c>
      <c r="BN1170">
        <v>10</v>
      </c>
      <c r="BO1170">
        <v>1</v>
      </c>
      <c r="BP1170">
        <v>18</v>
      </c>
      <c r="BQ1170">
        <v>18</v>
      </c>
      <c r="BR1170">
        <v>3</v>
      </c>
      <c r="BS1170">
        <v>3</v>
      </c>
      <c r="BT1170">
        <v>0</v>
      </c>
      <c r="BU1170">
        <v>0</v>
      </c>
      <c r="BV1170">
        <v>0</v>
      </c>
      <c r="BW1170">
        <v>0</v>
      </c>
      <c r="BX1170">
        <v>0</v>
      </c>
      <c r="BY1170">
        <v>0</v>
      </c>
      <c r="BZ1170">
        <v>0</v>
      </c>
      <c r="CA1170">
        <v>0</v>
      </c>
      <c r="CB1170">
        <v>0</v>
      </c>
      <c r="CC1170">
        <v>1</v>
      </c>
      <c r="CD1170">
        <v>1</v>
      </c>
      <c r="CE1170">
        <v>0</v>
      </c>
      <c r="CF1170">
        <v>0</v>
      </c>
      <c r="CG1170">
        <v>0</v>
      </c>
      <c r="CH1170">
        <v>0</v>
      </c>
      <c r="CI1170">
        <v>0</v>
      </c>
      <c r="CJ1170">
        <v>0</v>
      </c>
      <c r="CK1170">
        <v>0</v>
      </c>
      <c r="CL1170">
        <v>0</v>
      </c>
      <c r="CM1170">
        <v>1</v>
      </c>
      <c r="CN1170">
        <v>0</v>
      </c>
      <c r="CO1170">
        <v>4</v>
      </c>
      <c r="CP1170">
        <v>14</v>
      </c>
      <c r="CQ1170">
        <v>27</v>
      </c>
      <c r="CR1170">
        <v>0</v>
      </c>
      <c r="CS1170">
        <v>0</v>
      </c>
      <c r="CT1170">
        <v>2</v>
      </c>
      <c r="CU1170">
        <v>15</v>
      </c>
      <c r="CV1170">
        <v>24</v>
      </c>
      <c r="CW1170">
        <v>36</v>
      </c>
      <c r="CX1170">
        <v>0</v>
      </c>
      <c r="CY1170">
        <v>2</v>
      </c>
      <c r="CZ1170">
        <v>12</v>
      </c>
      <c r="DA1170">
        <v>18</v>
      </c>
      <c r="DB1170">
        <v>26</v>
      </c>
      <c r="DC1170">
        <v>35</v>
      </c>
      <c r="DD1170">
        <v>48</v>
      </c>
      <c r="DE1170">
        <v>57</v>
      </c>
      <c r="DF1170">
        <v>69</v>
      </c>
      <c r="DG1170">
        <v>12</v>
      </c>
      <c r="DH1170">
        <v>18</v>
      </c>
      <c r="DI1170">
        <v>26</v>
      </c>
      <c r="DJ1170">
        <v>35</v>
      </c>
      <c r="DK1170">
        <v>48</v>
      </c>
      <c r="DL1170">
        <v>57</v>
      </c>
      <c r="DM1170">
        <v>69</v>
      </c>
    </row>
    <row r="1171" spans="1:117" x14ac:dyDescent="0.25">
      <c r="A1171">
        <v>1169</v>
      </c>
      <c r="B1171">
        <v>21</v>
      </c>
      <c r="C1171">
        <v>29</v>
      </c>
      <c r="D1171">
        <v>38</v>
      </c>
      <c r="E1171">
        <v>45</v>
      </c>
      <c r="F1171">
        <v>54</v>
      </c>
      <c r="G1171">
        <v>64</v>
      </c>
      <c r="H1171">
        <v>0</v>
      </c>
      <c r="I1171">
        <v>0</v>
      </c>
      <c r="J1171">
        <v>10</v>
      </c>
      <c r="K1171">
        <v>17</v>
      </c>
      <c r="L1171">
        <v>24</v>
      </c>
      <c r="M1171">
        <v>34</v>
      </c>
      <c r="N1171">
        <v>0</v>
      </c>
      <c r="O1171">
        <v>2</v>
      </c>
      <c r="P1171">
        <v>9</v>
      </c>
      <c r="Q1171">
        <v>16</v>
      </c>
      <c r="R1171">
        <v>23</v>
      </c>
      <c r="S1171">
        <v>33</v>
      </c>
      <c r="T1171">
        <v>11</v>
      </c>
      <c r="U1171">
        <v>23</v>
      </c>
      <c r="V1171">
        <v>0</v>
      </c>
      <c r="W1171">
        <v>2</v>
      </c>
      <c r="X1171">
        <v>10</v>
      </c>
      <c r="Y1171">
        <v>16</v>
      </c>
      <c r="Z1171">
        <v>23</v>
      </c>
      <c r="AA1171">
        <v>33</v>
      </c>
      <c r="AB1171">
        <v>0</v>
      </c>
      <c r="AC1171">
        <v>2</v>
      </c>
      <c r="AD1171">
        <v>12</v>
      </c>
      <c r="AE1171">
        <v>18</v>
      </c>
      <c r="AF1171">
        <v>26</v>
      </c>
      <c r="AG1171">
        <v>35</v>
      </c>
      <c r="AH1171">
        <v>33</v>
      </c>
      <c r="AI1171">
        <v>37</v>
      </c>
      <c r="AJ1171">
        <v>43</v>
      </c>
      <c r="AK1171">
        <v>51</v>
      </c>
      <c r="AL1171">
        <v>63</v>
      </c>
      <c r="AM1171">
        <v>71</v>
      </c>
      <c r="AN1171">
        <v>0</v>
      </c>
      <c r="AO1171">
        <v>0</v>
      </c>
      <c r="AP1171">
        <v>0</v>
      </c>
      <c r="AQ1171">
        <v>1</v>
      </c>
      <c r="AR1171">
        <v>4</v>
      </c>
      <c r="AS1171">
        <v>14</v>
      </c>
      <c r="AT1171">
        <v>0</v>
      </c>
      <c r="AU1171">
        <v>0</v>
      </c>
      <c r="AV1171">
        <v>2</v>
      </c>
      <c r="AW1171">
        <v>15</v>
      </c>
      <c r="AX1171">
        <v>24</v>
      </c>
      <c r="AY1171">
        <v>0</v>
      </c>
      <c r="AZ1171">
        <v>0</v>
      </c>
      <c r="BA1171">
        <v>0</v>
      </c>
      <c r="BB1171">
        <v>0</v>
      </c>
      <c r="BC1171">
        <v>0</v>
      </c>
      <c r="BD1171">
        <v>2</v>
      </c>
      <c r="BE1171">
        <v>11</v>
      </c>
      <c r="BF1171">
        <v>0</v>
      </c>
      <c r="BG1171">
        <v>0</v>
      </c>
      <c r="BH1171">
        <v>0</v>
      </c>
      <c r="BI1171">
        <v>3</v>
      </c>
      <c r="BJ1171">
        <v>3</v>
      </c>
      <c r="BK1171">
        <v>6</v>
      </c>
      <c r="BL1171">
        <v>6</v>
      </c>
      <c r="BM1171">
        <v>10</v>
      </c>
      <c r="BN1171">
        <v>10</v>
      </c>
      <c r="BO1171">
        <v>1</v>
      </c>
      <c r="BP1171">
        <v>18</v>
      </c>
      <c r="BQ1171">
        <v>18</v>
      </c>
      <c r="BR1171">
        <v>3</v>
      </c>
      <c r="BS1171">
        <v>3</v>
      </c>
      <c r="BT1171">
        <v>0</v>
      </c>
      <c r="BU1171">
        <v>0</v>
      </c>
      <c r="BV1171">
        <v>0</v>
      </c>
      <c r="BW1171">
        <v>0</v>
      </c>
      <c r="BX1171">
        <v>0</v>
      </c>
      <c r="BY1171">
        <v>0</v>
      </c>
      <c r="BZ1171">
        <v>0</v>
      </c>
      <c r="CA1171">
        <v>0</v>
      </c>
      <c r="CB1171">
        <v>0</v>
      </c>
      <c r="CC1171">
        <v>1</v>
      </c>
      <c r="CD1171">
        <v>1</v>
      </c>
      <c r="CE1171">
        <v>0</v>
      </c>
      <c r="CF1171">
        <v>0</v>
      </c>
      <c r="CG1171">
        <v>0</v>
      </c>
      <c r="CH1171">
        <v>0</v>
      </c>
      <c r="CI1171">
        <v>0</v>
      </c>
      <c r="CJ1171">
        <v>0</v>
      </c>
      <c r="CK1171">
        <v>0</v>
      </c>
      <c r="CL1171">
        <v>0</v>
      </c>
      <c r="CM1171">
        <v>1</v>
      </c>
      <c r="CN1171">
        <v>0</v>
      </c>
      <c r="CO1171">
        <v>4</v>
      </c>
      <c r="CP1171">
        <v>14</v>
      </c>
      <c r="CQ1171">
        <v>27</v>
      </c>
      <c r="CR1171">
        <v>0</v>
      </c>
      <c r="CS1171">
        <v>0</v>
      </c>
      <c r="CT1171">
        <v>2</v>
      </c>
      <c r="CU1171">
        <v>15</v>
      </c>
      <c r="CV1171">
        <v>24</v>
      </c>
      <c r="CW1171">
        <v>36</v>
      </c>
      <c r="CX1171">
        <v>0</v>
      </c>
      <c r="CY1171">
        <v>2</v>
      </c>
      <c r="CZ1171">
        <v>12</v>
      </c>
      <c r="DA1171">
        <v>18</v>
      </c>
      <c r="DB1171">
        <v>26</v>
      </c>
      <c r="DC1171">
        <v>35</v>
      </c>
      <c r="DD1171">
        <v>48</v>
      </c>
      <c r="DE1171">
        <v>57</v>
      </c>
      <c r="DF1171">
        <v>69</v>
      </c>
      <c r="DG1171">
        <v>12</v>
      </c>
      <c r="DH1171">
        <v>18</v>
      </c>
      <c r="DI1171">
        <v>26</v>
      </c>
      <c r="DJ1171">
        <v>35</v>
      </c>
      <c r="DK1171">
        <v>48</v>
      </c>
      <c r="DL1171">
        <v>57</v>
      </c>
      <c r="DM1171">
        <v>69</v>
      </c>
    </row>
    <row r="1172" spans="1:117" x14ac:dyDescent="0.25">
      <c r="A1172">
        <v>1170</v>
      </c>
      <c r="B1172">
        <v>21</v>
      </c>
      <c r="C1172">
        <v>29</v>
      </c>
      <c r="D1172">
        <v>38</v>
      </c>
      <c r="E1172">
        <v>45</v>
      </c>
      <c r="F1172">
        <v>54</v>
      </c>
      <c r="G1172">
        <v>64</v>
      </c>
      <c r="H1172">
        <v>0</v>
      </c>
      <c r="I1172">
        <v>0</v>
      </c>
      <c r="J1172">
        <v>10</v>
      </c>
      <c r="K1172">
        <v>17</v>
      </c>
      <c r="L1172">
        <v>24</v>
      </c>
      <c r="M1172">
        <v>34</v>
      </c>
      <c r="N1172">
        <v>0</v>
      </c>
      <c r="O1172">
        <v>2</v>
      </c>
      <c r="P1172">
        <v>9</v>
      </c>
      <c r="Q1172">
        <v>16</v>
      </c>
      <c r="R1172">
        <v>23</v>
      </c>
      <c r="S1172">
        <v>33</v>
      </c>
      <c r="T1172">
        <v>11</v>
      </c>
      <c r="U1172">
        <v>23</v>
      </c>
      <c r="V1172">
        <v>0</v>
      </c>
      <c r="W1172">
        <v>2</v>
      </c>
      <c r="X1172">
        <v>10</v>
      </c>
      <c r="Y1172">
        <v>16</v>
      </c>
      <c r="Z1172">
        <v>23</v>
      </c>
      <c r="AA1172">
        <v>33</v>
      </c>
      <c r="AB1172">
        <v>0</v>
      </c>
      <c r="AC1172">
        <v>2</v>
      </c>
      <c r="AD1172">
        <v>12</v>
      </c>
      <c r="AE1172">
        <v>18</v>
      </c>
      <c r="AF1172">
        <v>26</v>
      </c>
      <c r="AG1172">
        <v>35</v>
      </c>
      <c r="AH1172">
        <v>33</v>
      </c>
      <c r="AI1172">
        <v>37</v>
      </c>
      <c r="AJ1172">
        <v>43</v>
      </c>
      <c r="AK1172">
        <v>51</v>
      </c>
      <c r="AL1172">
        <v>63</v>
      </c>
      <c r="AM1172">
        <v>71</v>
      </c>
      <c r="AN1172">
        <v>0</v>
      </c>
      <c r="AO1172">
        <v>0</v>
      </c>
      <c r="AP1172">
        <v>0</v>
      </c>
      <c r="AQ1172">
        <v>1</v>
      </c>
      <c r="AR1172">
        <v>4</v>
      </c>
      <c r="AS1172">
        <v>14</v>
      </c>
      <c r="AT1172">
        <v>0</v>
      </c>
      <c r="AU1172">
        <v>0</v>
      </c>
      <c r="AV1172">
        <v>2</v>
      </c>
      <c r="AW1172">
        <v>15</v>
      </c>
      <c r="AX1172">
        <v>24</v>
      </c>
      <c r="AY1172">
        <v>0</v>
      </c>
      <c r="AZ1172">
        <v>0</v>
      </c>
      <c r="BA1172">
        <v>0</v>
      </c>
      <c r="BB1172">
        <v>0</v>
      </c>
      <c r="BC1172">
        <v>0</v>
      </c>
      <c r="BD1172">
        <v>2</v>
      </c>
      <c r="BE1172">
        <v>11</v>
      </c>
      <c r="BF1172">
        <v>0</v>
      </c>
      <c r="BG1172">
        <v>0</v>
      </c>
      <c r="BH1172">
        <v>0</v>
      </c>
      <c r="BI1172">
        <v>3</v>
      </c>
      <c r="BJ1172">
        <v>3</v>
      </c>
      <c r="BK1172">
        <v>6</v>
      </c>
      <c r="BL1172">
        <v>6</v>
      </c>
      <c r="BM1172">
        <v>10</v>
      </c>
      <c r="BN1172">
        <v>10</v>
      </c>
      <c r="BO1172">
        <v>1</v>
      </c>
      <c r="BP1172">
        <v>18</v>
      </c>
      <c r="BQ1172">
        <v>18</v>
      </c>
      <c r="BR1172">
        <v>3</v>
      </c>
      <c r="BS1172">
        <v>3</v>
      </c>
      <c r="BT1172">
        <v>0</v>
      </c>
      <c r="BU1172">
        <v>0</v>
      </c>
      <c r="BV1172">
        <v>0</v>
      </c>
      <c r="BW1172">
        <v>0</v>
      </c>
      <c r="BX1172">
        <v>0</v>
      </c>
      <c r="BY1172">
        <v>0</v>
      </c>
      <c r="BZ1172">
        <v>0</v>
      </c>
      <c r="CA1172">
        <v>0</v>
      </c>
      <c r="CB1172">
        <v>0</v>
      </c>
      <c r="CC1172">
        <v>1</v>
      </c>
      <c r="CD1172">
        <v>1</v>
      </c>
      <c r="CE1172">
        <v>0</v>
      </c>
      <c r="CF1172">
        <v>0</v>
      </c>
      <c r="CG1172">
        <v>0</v>
      </c>
      <c r="CH1172">
        <v>0</v>
      </c>
      <c r="CI1172">
        <v>0</v>
      </c>
      <c r="CJ1172">
        <v>0</v>
      </c>
      <c r="CK1172">
        <v>0</v>
      </c>
      <c r="CL1172">
        <v>0</v>
      </c>
      <c r="CM1172">
        <v>1</v>
      </c>
      <c r="CN1172">
        <v>0</v>
      </c>
      <c r="CO1172">
        <v>4</v>
      </c>
      <c r="CP1172">
        <v>14</v>
      </c>
      <c r="CQ1172">
        <v>27</v>
      </c>
      <c r="CR1172">
        <v>0</v>
      </c>
      <c r="CS1172">
        <v>0</v>
      </c>
      <c r="CT1172">
        <v>2</v>
      </c>
      <c r="CU1172">
        <v>15</v>
      </c>
      <c r="CV1172">
        <v>24</v>
      </c>
      <c r="CW1172">
        <v>36</v>
      </c>
      <c r="CX1172">
        <v>0</v>
      </c>
      <c r="CY1172">
        <v>2</v>
      </c>
      <c r="CZ1172">
        <v>12</v>
      </c>
      <c r="DA1172">
        <v>18</v>
      </c>
      <c r="DB1172">
        <v>26</v>
      </c>
      <c r="DC1172">
        <v>35</v>
      </c>
      <c r="DD1172">
        <v>48</v>
      </c>
      <c r="DE1172">
        <v>57</v>
      </c>
      <c r="DF1172">
        <v>69</v>
      </c>
      <c r="DG1172">
        <v>12</v>
      </c>
      <c r="DH1172">
        <v>18</v>
      </c>
      <c r="DI1172">
        <v>26</v>
      </c>
      <c r="DJ1172">
        <v>35</v>
      </c>
      <c r="DK1172">
        <v>48</v>
      </c>
      <c r="DL1172">
        <v>57</v>
      </c>
      <c r="DM1172">
        <v>69</v>
      </c>
    </row>
    <row r="1173" spans="1:117" x14ac:dyDescent="0.25">
      <c r="A1173">
        <v>1171</v>
      </c>
      <c r="B1173">
        <v>20</v>
      </c>
      <c r="C1173">
        <v>29</v>
      </c>
      <c r="D1173">
        <v>38</v>
      </c>
      <c r="E1173">
        <v>45</v>
      </c>
      <c r="F1173">
        <v>53</v>
      </c>
      <c r="G1173">
        <v>64</v>
      </c>
      <c r="H1173">
        <v>0</v>
      </c>
      <c r="I1173">
        <v>0</v>
      </c>
      <c r="J1173">
        <v>10</v>
      </c>
      <c r="K1173">
        <v>17</v>
      </c>
      <c r="L1173">
        <v>24</v>
      </c>
      <c r="M1173">
        <v>34</v>
      </c>
      <c r="N1173">
        <v>0</v>
      </c>
      <c r="O1173">
        <v>2</v>
      </c>
      <c r="P1173">
        <v>9</v>
      </c>
      <c r="Q1173">
        <v>16</v>
      </c>
      <c r="R1173">
        <v>23</v>
      </c>
      <c r="S1173">
        <v>33</v>
      </c>
      <c r="T1173">
        <v>11</v>
      </c>
      <c r="U1173">
        <v>23</v>
      </c>
      <c r="V1173">
        <v>0</v>
      </c>
      <c r="W1173">
        <v>2</v>
      </c>
      <c r="X1173">
        <v>10</v>
      </c>
      <c r="Y1173">
        <v>16</v>
      </c>
      <c r="Z1173">
        <v>23</v>
      </c>
      <c r="AA1173">
        <v>33</v>
      </c>
      <c r="AB1173">
        <v>0</v>
      </c>
      <c r="AC1173">
        <v>2</v>
      </c>
      <c r="AD1173">
        <v>12</v>
      </c>
      <c r="AE1173">
        <v>18</v>
      </c>
      <c r="AF1173">
        <v>26</v>
      </c>
      <c r="AG1173">
        <v>35</v>
      </c>
      <c r="AH1173">
        <v>33</v>
      </c>
      <c r="AI1173">
        <v>37</v>
      </c>
      <c r="AJ1173">
        <v>42</v>
      </c>
      <c r="AK1173">
        <v>51</v>
      </c>
      <c r="AL1173">
        <v>63</v>
      </c>
      <c r="AM1173">
        <v>71</v>
      </c>
      <c r="AN1173">
        <v>0</v>
      </c>
      <c r="AO1173">
        <v>0</v>
      </c>
      <c r="AP1173">
        <v>0</v>
      </c>
      <c r="AQ1173">
        <v>1</v>
      </c>
      <c r="AR1173">
        <v>4</v>
      </c>
      <c r="AS1173">
        <v>14</v>
      </c>
      <c r="AT1173">
        <v>0</v>
      </c>
      <c r="AU1173">
        <v>0</v>
      </c>
      <c r="AV1173">
        <v>2</v>
      </c>
      <c r="AW1173">
        <v>15</v>
      </c>
      <c r="AX1173">
        <v>24</v>
      </c>
      <c r="AY1173">
        <v>0</v>
      </c>
      <c r="AZ1173">
        <v>0</v>
      </c>
      <c r="BA1173">
        <v>0</v>
      </c>
      <c r="BB1173">
        <v>0</v>
      </c>
      <c r="BC1173">
        <v>0</v>
      </c>
      <c r="BD1173">
        <v>2</v>
      </c>
      <c r="BE1173">
        <v>11</v>
      </c>
      <c r="BF1173">
        <v>0</v>
      </c>
      <c r="BG1173">
        <v>0</v>
      </c>
      <c r="BH1173">
        <v>0</v>
      </c>
      <c r="BI1173">
        <v>3</v>
      </c>
      <c r="BJ1173">
        <v>3</v>
      </c>
      <c r="BK1173">
        <v>6</v>
      </c>
      <c r="BL1173">
        <v>6</v>
      </c>
      <c r="BM1173">
        <v>10</v>
      </c>
      <c r="BN1173">
        <v>10</v>
      </c>
      <c r="BO1173">
        <v>1</v>
      </c>
      <c r="BP1173">
        <v>18</v>
      </c>
      <c r="BQ1173">
        <v>18</v>
      </c>
      <c r="BR1173">
        <v>3</v>
      </c>
      <c r="BS1173">
        <v>3</v>
      </c>
      <c r="BT1173">
        <v>0</v>
      </c>
      <c r="BU1173">
        <v>0</v>
      </c>
      <c r="BV1173">
        <v>0</v>
      </c>
      <c r="BW1173">
        <v>0</v>
      </c>
      <c r="BX1173">
        <v>0</v>
      </c>
      <c r="BY1173">
        <v>0</v>
      </c>
      <c r="BZ1173">
        <v>0</v>
      </c>
      <c r="CA1173">
        <v>0</v>
      </c>
      <c r="CB1173">
        <v>0</v>
      </c>
      <c r="CC1173">
        <v>1</v>
      </c>
      <c r="CD1173">
        <v>1</v>
      </c>
      <c r="CE1173">
        <v>0</v>
      </c>
      <c r="CF1173">
        <v>0</v>
      </c>
      <c r="CG1173">
        <v>0</v>
      </c>
      <c r="CH1173">
        <v>0</v>
      </c>
      <c r="CI1173">
        <v>0</v>
      </c>
      <c r="CJ1173">
        <v>0</v>
      </c>
      <c r="CK1173">
        <v>0</v>
      </c>
      <c r="CL1173">
        <v>0</v>
      </c>
      <c r="CM1173">
        <v>1</v>
      </c>
      <c r="CN1173">
        <v>0</v>
      </c>
      <c r="CO1173">
        <v>4</v>
      </c>
      <c r="CP1173">
        <v>14</v>
      </c>
      <c r="CQ1173">
        <v>27</v>
      </c>
      <c r="CR1173">
        <v>0</v>
      </c>
      <c r="CS1173">
        <v>0</v>
      </c>
      <c r="CT1173">
        <v>2</v>
      </c>
      <c r="CU1173">
        <v>15</v>
      </c>
      <c r="CV1173">
        <v>24</v>
      </c>
      <c r="CW1173">
        <v>36</v>
      </c>
      <c r="CX1173">
        <v>0</v>
      </c>
      <c r="CY1173">
        <v>2</v>
      </c>
      <c r="CZ1173">
        <v>12</v>
      </c>
      <c r="DA1173">
        <v>18</v>
      </c>
      <c r="DB1173">
        <v>26</v>
      </c>
      <c r="DC1173">
        <v>35</v>
      </c>
      <c r="DD1173">
        <v>48</v>
      </c>
      <c r="DE1173">
        <v>57</v>
      </c>
      <c r="DF1173">
        <v>69</v>
      </c>
      <c r="DG1173">
        <v>12</v>
      </c>
      <c r="DH1173">
        <v>18</v>
      </c>
      <c r="DI1173">
        <v>26</v>
      </c>
      <c r="DJ1173">
        <v>35</v>
      </c>
      <c r="DK1173">
        <v>48</v>
      </c>
      <c r="DL1173">
        <v>57</v>
      </c>
      <c r="DM1173">
        <v>69</v>
      </c>
    </row>
    <row r="1174" spans="1:117" x14ac:dyDescent="0.25">
      <c r="A1174">
        <v>1172</v>
      </c>
      <c r="B1174">
        <v>20</v>
      </c>
      <c r="C1174">
        <v>29</v>
      </c>
      <c r="D1174">
        <v>38</v>
      </c>
      <c r="E1174">
        <v>45</v>
      </c>
      <c r="F1174">
        <v>53</v>
      </c>
      <c r="G1174">
        <v>64</v>
      </c>
      <c r="H1174">
        <v>0</v>
      </c>
      <c r="I1174">
        <v>0</v>
      </c>
      <c r="J1174">
        <v>10</v>
      </c>
      <c r="K1174">
        <v>17</v>
      </c>
      <c r="L1174">
        <v>24</v>
      </c>
      <c r="M1174">
        <v>34</v>
      </c>
      <c r="N1174">
        <v>0</v>
      </c>
      <c r="O1174">
        <v>2</v>
      </c>
      <c r="P1174">
        <v>9</v>
      </c>
      <c r="Q1174">
        <v>16</v>
      </c>
      <c r="R1174">
        <v>23</v>
      </c>
      <c r="S1174">
        <v>33</v>
      </c>
      <c r="T1174">
        <v>11</v>
      </c>
      <c r="U1174">
        <v>23</v>
      </c>
      <c r="V1174">
        <v>0</v>
      </c>
      <c r="W1174">
        <v>2</v>
      </c>
      <c r="X1174">
        <v>10</v>
      </c>
      <c r="Y1174">
        <v>16</v>
      </c>
      <c r="Z1174">
        <v>23</v>
      </c>
      <c r="AA1174">
        <v>33</v>
      </c>
      <c r="AB1174">
        <v>0</v>
      </c>
      <c r="AC1174">
        <v>2</v>
      </c>
      <c r="AD1174">
        <v>12</v>
      </c>
      <c r="AE1174">
        <v>18</v>
      </c>
      <c r="AF1174">
        <v>26</v>
      </c>
      <c r="AG1174">
        <v>35</v>
      </c>
      <c r="AH1174">
        <v>33</v>
      </c>
      <c r="AI1174">
        <v>37</v>
      </c>
      <c r="AJ1174">
        <v>42</v>
      </c>
      <c r="AK1174">
        <v>51</v>
      </c>
      <c r="AL1174">
        <v>62</v>
      </c>
      <c r="AM1174">
        <v>71</v>
      </c>
      <c r="AN1174">
        <v>0</v>
      </c>
      <c r="AO1174">
        <v>0</v>
      </c>
      <c r="AP1174">
        <v>0</v>
      </c>
      <c r="AQ1174">
        <v>1</v>
      </c>
      <c r="AR1174">
        <v>4</v>
      </c>
      <c r="AS1174">
        <v>14</v>
      </c>
      <c r="AT1174">
        <v>0</v>
      </c>
      <c r="AU1174">
        <v>0</v>
      </c>
      <c r="AV1174">
        <v>2</v>
      </c>
      <c r="AW1174">
        <v>15</v>
      </c>
      <c r="AX1174">
        <v>24</v>
      </c>
      <c r="AY1174">
        <v>0</v>
      </c>
      <c r="AZ1174">
        <v>0</v>
      </c>
      <c r="BA1174">
        <v>0</v>
      </c>
      <c r="BB1174">
        <v>0</v>
      </c>
      <c r="BC1174">
        <v>0</v>
      </c>
      <c r="BD1174">
        <v>2</v>
      </c>
      <c r="BE1174">
        <v>11</v>
      </c>
      <c r="BF1174">
        <v>0</v>
      </c>
      <c r="BG1174">
        <v>0</v>
      </c>
      <c r="BH1174">
        <v>0</v>
      </c>
      <c r="BI1174">
        <v>3</v>
      </c>
      <c r="BJ1174">
        <v>3</v>
      </c>
      <c r="BK1174">
        <v>6</v>
      </c>
      <c r="BL1174">
        <v>6</v>
      </c>
      <c r="BM1174">
        <v>10</v>
      </c>
      <c r="BN1174">
        <v>10</v>
      </c>
      <c r="BO1174">
        <v>1</v>
      </c>
      <c r="BP1174">
        <v>18</v>
      </c>
      <c r="BQ1174">
        <v>18</v>
      </c>
      <c r="BR1174">
        <v>3</v>
      </c>
      <c r="BS1174">
        <v>3</v>
      </c>
      <c r="BT1174">
        <v>0</v>
      </c>
      <c r="BU1174">
        <v>0</v>
      </c>
      <c r="BV1174">
        <v>0</v>
      </c>
      <c r="BW1174">
        <v>0</v>
      </c>
      <c r="BX1174">
        <v>0</v>
      </c>
      <c r="BY1174">
        <v>0</v>
      </c>
      <c r="BZ1174">
        <v>0</v>
      </c>
      <c r="CA1174">
        <v>0</v>
      </c>
      <c r="CB1174">
        <v>0</v>
      </c>
      <c r="CC1174">
        <v>1</v>
      </c>
      <c r="CD1174">
        <v>1</v>
      </c>
      <c r="CE1174">
        <v>0</v>
      </c>
      <c r="CF1174">
        <v>0</v>
      </c>
      <c r="CG1174">
        <v>0</v>
      </c>
      <c r="CH1174">
        <v>0</v>
      </c>
      <c r="CI1174">
        <v>0</v>
      </c>
      <c r="CJ1174">
        <v>0</v>
      </c>
      <c r="CK1174">
        <v>0</v>
      </c>
      <c r="CL1174">
        <v>0</v>
      </c>
      <c r="CM1174">
        <v>1</v>
      </c>
      <c r="CN1174">
        <v>0</v>
      </c>
      <c r="CO1174">
        <v>4</v>
      </c>
      <c r="CP1174">
        <v>14</v>
      </c>
      <c r="CQ1174">
        <v>27</v>
      </c>
      <c r="CR1174">
        <v>0</v>
      </c>
      <c r="CS1174">
        <v>0</v>
      </c>
      <c r="CT1174">
        <v>2</v>
      </c>
      <c r="CU1174">
        <v>15</v>
      </c>
      <c r="CV1174">
        <v>24</v>
      </c>
      <c r="CW1174">
        <v>36</v>
      </c>
      <c r="CX1174">
        <v>0</v>
      </c>
      <c r="CY1174">
        <v>2</v>
      </c>
      <c r="CZ1174">
        <v>12</v>
      </c>
      <c r="DA1174">
        <v>18</v>
      </c>
      <c r="DB1174">
        <v>26</v>
      </c>
      <c r="DC1174">
        <v>35</v>
      </c>
      <c r="DD1174">
        <v>48</v>
      </c>
      <c r="DE1174">
        <v>57</v>
      </c>
      <c r="DF1174">
        <v>69</v>
      </c>
      <c r="DG1174">
        <v>12</v>
      </c>
      <c r="DH1174">
        <v>18</v>
      </c>
      <c r="DI1174">
        <v>26</v>
      </c>
      <c r="DJ1174">
        <v>35</v>
      </c>
      <c r="DK1174">
        <v>48</v>
      </c>
      <c r="DL1174">
        <v>57</v>
      </c>
      <c r="DM1174">
        <v>69</v>
      </c>
    </row>
    <row r="1175" spans="1:117" x14ac:dyDescent="0.25">
      <c r="A1175">
        <v>1173</v>
      </c>
      <c r="B1175">
        <v>20</v>
      </c>
      <c r="C1175">
        <v>29</v>
      </c>
      <c r="D1175">
        <v>38</v>
      </c>
      <c r="E1175">
        <v>45</v>
      </c>
      <c r="F1175">
        <v>53</v>
      </c>
      <c r="G1175">
        <v>64</v>
      </c>
      <c r="H1175">
        <v>0</v>
      </c>
      <c r="I1175">
        <v>0</v>
      </c>
      <c r="J1175">
        <v>10</v>
      </c>
      <c r="K1175">
        <v>17</v>
      </c>
      <c r="L1175">
        <v>24</v>
      </c>
      <c r="M1175">
        <v>34</v>
      </c>
      <c r="N1175">
        <v>0</v>
      </c>
      <c r="O1175">
        <v>2</v>
      </c>
      <c r="P1175">
        <v>9</v>
      </c>
      <c r="Q1175">
        <v>16</v>
      </c>
      <c r="R1175">
        <v>23</v>
      </c>
      <c r="S1175">
        <v>33</v>
      </c>
      <c r="T1175">
        <v>11</v>
      </c>
      <c r="U1175">
        <v>23</v>
      </c>
      <c r="V1175">
        <v>0</v>
      </c>
      <c r="W1175">
        <v>2</v>
      </c>
      <c r="X1175">
        <v>10</v>
      </c>
      <c r="Y1175">
        <v>16</v>
      </c>
      <c r="Z1175">
        <v>23</v>
      </c>
      <c r="AA1175">
        <v>33</v>
      </c>
      <c r="AB1175">
        <v>0</v>
      </c>
      <c r="AC1175">
        <v>2</v>
      </c>
      <c r="AD1175">
        <v>12</v>
      </c>
      <c r="AE1175">
        <v>18</v>
      </c>
      <c r="AF1175">
        <v>26</v>
      </c>
      <c r="AG1175">
        <v>35</v>
      </c>
      <c r="AH1175">
        <v>33</v>
      </c>
      <c r="AI1175">
        <v>37</v>
      </c>
      <c r="AJ1175">
        <v>42</v>
      </c>
      <c r="AK1175">
        <v>51</v>
      </c>
      <c r="AL1175">
        <v>62</v>
      </c>
      <c r="AM1175">
        <v>71</v>
      </c>
      <c r="AN1175">
        <v>0</v>
      </c>
      <c r="AO1175">
        <v>0</v>
      </c>
      <c r="AP1175">
        <v>0</v>
      </c>
      <c r="AQ1175">
        <v>1</v>
      </c>
      <c r="AR1175">
        <v>4</v>
      </c>
      <c r="AS1175">
        <v>14</v>
      </c>
      <c r="AT1175">
        <v>0</v>
      </c>
      <c r="AU1175">
        <v>0</v>
      </c>
      <c r="AV1175">
        <v>2</v>
      </c>
      <c r="AW1175">
        <v>15</v>
      </c>
      <c r="AX1175">
        <v>24</v>
      </c>
      <c r="AY1175">
        <v>0</v>
      </c>
      <c r="AZ1175">
        <v>0</v>
      </c>
      <c r="BA1175">
        <v>0</v>
      </c>
      <c r="BB1175">
        <v>0</v>
      </c>
      <c r="BC1175">
        <v>0</v>
      </c>
      <c r="BD1175">
        <v>2</v>
      </c>
      <c r="BE1175">
        <v>11</v>
      </c>
      <c r="BF1175">
        <v>0</v>
      </c>
      <c r="BG1175">
        <v>0</v>
      </c>
      <c r="BH1175">
        <v>0</v>
      </c>
      <c r="BI1175">
        <v>3</v>
      </c>
      <c r="BJ1175">
        <v>3</v>
      </c>
      <c r="BK1175">
        <v>6</v>
      </c>
      <c r="BL1175">
        <v>6</v>
      </c>
      <c r="BM1175">
        <v>10</v>
      </c>
      <c r="BN1175">
        <v>10</v>
      </c>
      <c r="BO1175">
        <v>1</v>
      </c>
      <c r="BP1175">
        <v>18</v>
      </c>
      <c r="BQ1175">
        <v>18</v>
      </c>
      <c r="BR1175">
        <v>3</v>
      </c>
      <c r="BS1175">
        <v>3</v>
      </c>
      <c r="BT1175">
        <v>0</v>
      </c>
      <c r="BU1175">
        <v>0</v>
      </c>
      <c r="BV1175">
        <v>0</v>
      </c>
      <c r="BW1175">
        <v>0</v>
      </c>
      <c r="BX1175">
        <v>0</v>
      </c>
      <c r="BY1175">
        <v>0</v>
      </c>
      <c r="BZ1175">
        <v>0</v>
      </c>
      <c r="CA1175">
        <v>0</v>
      </c>
      <c r="CB1175">
        <v>0</v>
      </c>
      <c r="CC1175">
        <v>1</v>
      </c>
      <c r="CD1175">
        <v>1</v>
      </c>
      <c r="CE1175">
        <v>0</v>
      </c>
      <c r="CF1175">
        <v>0</v>
      </c>
      <c r="CG1175">
        <v>0</v>
      </c>
      <c r="CH1175">
        <v>0</v>
      </c>
      <c r="CI1175">
        <v>0</v>
      </c>
      <c r="CJ1175">
        <v>0</v>
      </c>
      <c r="CK1175">
        <v>0</v>
      </c>
      <c r="CL1175">
        <v>0</v>
      </c>
      <c r="CM1175">
        <v>1</v>
      </c>
      <c r="CN1175">
        <v>0</v>
      </c>
      <c r="CO1175">
        <v>4</v>
      </c>
      <c r="CP1175">
        <v>14</v>
      </c>
      <c r="CQ1175">
        <v>27</v>
      </c>
      <c r="CR1175">
        <v>0</v>
      </c>
      <c r="CS1175">
        <v>0</v>
      </c>
      <c r="CT1175">
        <v>2</v>
      </c>
      <c r="CU1175">
        <v>15</v>
      </c>
      <c r="CV1175">
        <v>24</v>
      </c>
      <c r="CW1175">
        <v>36</v>
      </c>
      <c r="CX1175">
        <v>0</v>
      </c>
      <c r="CY1175">
        <v>2</v>
      </c>
      <c r="CZ1175">
        <v>12</v>
      </c>
      <c r="DA1175">
        <v>18</v>
      </c>
      <c r="DB1175">
        <v>26</v>
      </c>
      <c r="DC1175">
        <v>35</v>
      </c>
      <c r="DD1175">
        <v>48</v>
      </c>
      <c r="DE1175">
        <v>57</v>
      </c>
      <c r="DF1175">
        <v>69</v>
      </c>
      <c r="DG1175">
        <v>12</v>
      </c>
      <c r="DH1175">
        <v>18</v>
      </c>
      <c r="DI1175">
        <v>26</v>
      </c>
      <c r="DJ1175">
        <v>35</v>
      </c>
      <c r="DK1175">
        <v>48</v>
      </c>
      <c r="DL1175">
        <v>57</v>
      </c>
      <c r="DM1175">
        <v>69</v>
      </c>
    </row>
    <row r="1176" spans="1:117" x14ac:dyDescent="0.25">
      <c r="A1176">
        <v>1174</v>
      </c>
      <c r="B1176">
        <v>20</v>
      </c>
      <c r="C1176">
        <v>29</v>
      </c>
      <c r="D1176">
        <v>38</v>
      </c>
      <c r="E1176">
        <v>45</v>
      </c>
      <c r="F1176">
        <v>53</v>
      </c>
      <c r="G1176">
        <v>64</v>
      </c>
      <c r="H1176">
        <v>0</v>
      </c>
      <c r="I1176">
        <v>0</v>
      </c>
      <c r="J1176">
        <v>10</v>
      </c>
      <c r="K1176">
        <v>17</v>
      </c>
      <c r="L1176">
        <v>24</v>
      </c>
      <c r="M1176">
        <v>34</v>
      </c>
      <c r="N1176">
        <v>0</v>
      </c>
      <c r="O1176">
        <v>2</v>
      </c>
      <c r="P1176">
        <v>9</v>
      </c>
      <c r="Q1176">
        <v>16</v>
      </c>
      <c r="R1176">
        <v>23</v>
      </c>
      <c r="S1176">
        <v>33</v>
      </c>
      <c r="T1176">
        <v>11</v>
      </c>
      <c r="U1176">
        <v>23</v>
      </c>
      <c r="V1176">
        <v>0</v>
      </c>
      <c r="W1176">
        <v>2</v>
      </c>
      <c r="X1176">
        <v>10</v>
      </c>
      <c r="Y1176">
        <v>16</v>
      </c>
      <c r="Z1176">
        <v>23</v>
      </c>
      <c r="AA1176">
        <v>33</v>
      </c>
      <c r="AB1176">
        <v>0</v>
      </c>
      <c r="AC1176">
        <v>2</v>
      </c>
      <c r="AD1176">
        <v>12</v>
      </c>
      <c r="AE1176">
        <v>18</v>
      </c>
      <c r="AF1176">
        <v>26</v>
      </c>
      <c r="AG1176">
        <v>35</v>
      </c>
      <c r="AH1176">
        <v>32</v>
      </c>
      <c r="AI1176">
        <v>37</v>
      </c>
      <c r="AJ1176">
        <v>42</v>
      </c>
      <c r="AK1176">
        <v>51</v>
      </c>
      <c r="AL1176">
        <v>62</v>
      </c>
      <c r="AM1176">
        <v>71</v>
      </c>
      <c r="AN1176">
        <v>0</v>
      </c>
      <c r="AO1176">
        <v>0</v>
      </c>
      <c r="AP1176">
        <v>0</v>
      </c>
      <c r="AQ1176">
        <v>1</v>
      </c>
      <c r="AR1176">
        <v>4</v>
      </c>
      <c r="AS1176">
        <v>14</v>
      </c>
      <c r="AT1176">
        <v>0</v>
      </c>
      <c r="AU1176">
        <v>0</v>
      </c>
      <c r="AV1176">
        <v>2</v>
      </c>
      <c r="AW1176">
        <v>15</v>
      </c>
      <c r="AX1176">
        <v>24</v>
      </c>
      <c r="AY1176">
        <v>0</v>
      </c>
      <c r="AZ1176">
        <v>0</v>
      </c>
      <c r="BA1176">
        <v>0</v>
      </c>
      <c r="BB1176">
        <v>0</v>
      </c>
      <c r="BC1176">
        <v>0</v>
      </c>
      <c r="BD1176">
        <v>2</v>
      </c>
      <c r="BE1176">
        <v>11</v>
      </c>
      <c r="BF1176">
        <v>0</v>
      </c>
      <c r="BG1176">
        <v>0</v>
      </c>
      <c r="BH1176">
        <v>0</v>
      </c>
      <c r="BI1176">
        <v>3</v>
      </c>
      <c r="BJ1176">
        <v>3</v>
      </c>
      <c r="BK1176">
        <v>6</v>
      </c>
      <c r="BL1176">
        <v>6</v>
      </c>
      <c r="BM1176">
        <v>10</v>
      </c>
      <c r="BN1176">
        <v>10</v>
      </c>
      <c r="BO1176">
        <v>1</v>
      </c>
      <c r="BP1176">
        <v>18</v>
      </c>
      <c r="BQ1176">
        <v>18</v>
      </c>
      <c r="BR1176">
        <v>3</v>
      </c>
      <c r="BS1176">
        <v>3</v>
      </c>
      <c r="BT1176">
        <v>0</v>
      </c>
      <c r="BU1176">
        <v>0</v>
      </c>
      <c r="BV1176">
        <v>0</v>
      </c>
      <c r="BW1176">
        <v>0</v>
      </c>
      <c r="BX1176">
        <v>0</v>
      </c>
      <c r="BY1176">
        <v>0</v>
      </c>
      <c r="BZ1176">
        <v>0</v>
      </c>
      <c r="CA1176">
        <v>0</v>
      </c>
      <c r="CB1176">
        <v>0</v>
      </c>
      <c r="CC1176">
        <v>1</v>
      </c>
      <c r="CD1176">
        <v>1</v>
      </c>
      <c r="CE1176">
        <v>0</v>
      </c>
      <c r="CF1176">
        <v>0</v>
      </c>
      <c r="CG1176">
        <v>0</v>
      </c>
      <c r="CH1176">
        <v>0</v>
      </c>
      <c r="CI1176">
        <v>0</v>
      </c>
      <c r="CJ1176">
        <v>0</v>
      </c>
      <c r="CK1176">
        <v>0</v>
      </c>
      <c r="CL1176">
        <v>0</v>
      </c>
      <c r="CM1176">
        <v>1</v>
      </c>
      <c r="CN1176">
        <v>0</v>
      </c>
      <c r="CO1176">
        <v>4</v>
      </c>
      <c r="CP1176">
        <v>14</v>
      </c>
      <c r="CQ1176">
        <v>27</v>
      </c>
      <c r="CR1176">
        <v>0</v>
      </c>
      <c r="CS1176">
        <v>0</v>
      </c>
      <c r="CT1176">
        <v>2</v>
      </c>
      <c r="CU1176">
        <v>15</v>
      </c>
      <c r="CV1176">
        <v>24</v>
      </c>
      <c r="CW1176">
        <v>36</v>
      </c>
      <c r="CX1176">
        <v>0</v>
      </c>
      <c r="CY1176">
        <v>2</v>
      </c>
      <c r="CZ1176">
        <v>12</v>
      </c>
      <c r="DA1176">
        <v>18</v>
      </c>
      <c r="DB1176">
        <v>26</v>
      </c>
      <c r="DC1176">
        <v>35</v>
      </c>
      <c r="DD1176">
        <v>48</v>
      </c>
      <c r="DE1176">
        <v>57</v>
      </c>
      <c r="DF1176">
        <v>69</v>
      </c>
      <c r="DG1176">
        <v>12</v>
      </c>
      <c r="DH1176">
        <v>18</v>
      </c>
      <c r="DI1176">
        <v>26</v>
      </c>
      <c r="DJ1176">
        <v>35</v>
      </c>
      <c r="DK1176">
        <v>48</v>
      </c>
      <c r="DL1176">
        <v>57</v>
      </c>
      <c r="DM1176">
        <v>69</v>
      </c>
    </row>
    <row r="1177" spans="1:117" x14ac:dyDescent="0.25">
      <c r="A1177">
        <v>1175</v>
      </c>
      <c r="B1177">
        <v>20</v>
      </c>
      <c r="C1177">
        <v>29</v>
      </c>
      <c r="D1177">
        <v>38</v>
      </c>
      <c r="E1177">
        <v>45</v>
      </c>
      <c r="F1177">
        <v>53</v>
      </c>
      <c r="G1177">
        <v>64</v>
      </c>
      <c r="H1177">
        <v>0</v>
      </c>
      <c r="I1177">
        <v>0</v>
      </c>
      <c r="J1177">
        <v>10</v>
      </c>
      <c r="K1177">
        <v>17</v>
      </c>
      <c r="L1177">
        <v>24</v>
      </c>
      <c r="M1177">
        <v>34</v>
      </c>
      <c r="N1177">
        <v>0</v>
      </c>
      <c r="O1177">
        <v>2</v>
      </c>
      <c r="P1177">
        <v>9</v>
      </c>
      <c r="Q1177">
        <v>16</v>
      </c>
      <c r="R1177">
        <v>23</v>
      </c>
      <c r="S1177">
        <v>33</v>
      </c>
      <c r="T1177">
        <v>11</v>
      </c>
      <c r="U1177">
        <v>23</v>
      </c>
      <c r="V1177">
        <v>0</v>
      </c>
      <c r="W1177">
        <v>2</v>
      </c>
      <c r="X1177">
        <v>10</v>
      </c>
      <c r="Y1177">
        <v>16</v>
      </c>
      <c r="Z1177">
        <v>23</v>
      </c>
      <c r="AA1177">
        <v>33</v>
      </c>
      <c r="AB1177">
        <v>0</v>
      </c>
      <c r="AC1177">
        <v>2</v>
      </c>
      <c r="AD1177">
        <v>12</v>
      </c>
      <c r="AE1177">
        <v>18</v>
      </c>
      <c r="AF1177">
        <v>26</v>
      </c>
      <c r="AG1177">
        <v>35</v>
      </c>
      <c r="AH1177">
        <v>32</v>
      </c>
      <c r="AI1177">
        <v>37</v>
      </c>
      <c r="AJ1177">
        <v>42</v>
      </c>
      <c r="AK1177">
        <v>51</v>
      </c>
      <c r="AL1177">
        <v>62</v>
      </c>
      <c r="AM1177">
        <v>71</v>
      </c>
      <c r="AN1177">
        <v>0</v>
      </c>
      <c r="AO1177">
        <v>0</v>
      </c>
      <c r="AP1177">
        <v>0</v>
      </c>
      <c r="AQ1177">
        <v>1</v>
      </c>
      <c r="AR1177">
        <v>4</v>
      </c>
      <c r="AS1177">
        <v>14</v>
      </c>
      <c r="AT1177">
        <v>0</v>
      </c>
      <c r="AU1177">
        <v>0</v>
      </c>
      <c r="AV1177">
        <v>2</v>
      </c>
      <c r="AW1177">
        <v>15</v>
      </c>
      <c r="AX1177">
        <v>24</v>
      </c>
      <c r="AY1177">
        <v>0</v>
      </c>
      <c r="AZ1177">
        <v>0</v>
      </c>
      <c r="BA1177">
        <v>0</v>
      </c>
      <c r="BB1177">
        <v>0</v>
      </c>
      <c r="BC1177">
        <v>0</v>
      </c>
      <c r="BD1177">
        <v>2</v>
      </c>
      <c r="BE1177">
        <v>11</v>
      </c>
      <c r="BF1177">
        <v>0</v>
      </c>
      <c r="BG1177">
        <v>0</v>
      </c>
      <c r="BH1177">
        <v>0</v>
      </c>
      <c r="BI1177">
        <v>3</v>
      </c>
      <c r="BJ1177">
        <v>3</v>
      </c>
      <c r="BK1177">
        <v>6</v>
      </c>
      <c r="BL1177">
        <v>6</v>
      </c>
      <c r="BM1177">
        <v>10</v>
      </c>
      <c r="BN1177">
        <v>10</v>
      </c>
      <c r="BO1177">
        <v>1</v>
      </c>
      <c r="BP1177">
        <v>18</v>
      </c>
      <c r="BQ1177">
        <v>18</v>
      </c>
      <c r="BR1177">
        <v>3</v>
      </c>
      <c r="BS1177">
        <v>3</v>
      </c>
      <c r="BT1177">
        <v>0</v>
      </c>
      <c r="BU1177">
        <v>0</v>
      </c>
      <c r="BV1177">
        <v>0</v>
      </c>
      <c r="BW1177">
        <v>0</v>
      </c>
      <c r="BX1177">
        <v>0</v>
      </c>
      <c r="BY1177">
        <v>0</v>
      </c>
      <c r="BZ1177">
        <v>0</v>
      </c>
      <c r="CA1177">
        <v>0</v>
      </c>
      <c r="CB1177">
        <v>0</v>
      </c>
      <c r="CC1177">
        <v>1</v>
      </c>
      <c r="CD1177">
        <v>1</v>
      </c>
      <c r="CE1177">
        <v>0</v>
      </c>
      <c r="CF1177">
        <v>0</v>
      </c>
      <c r="CG1177">
        <v>0</v>
      </c>
      <c r="CH1177">
        <v>0</v>
      </c>
      <c r="CI1177">
        <v>0</v>
      </c>
      <c r="CJ1177">
        <v>0</v>
      </c>
      <c r="CK1177">
        <v>0</v>
      </c>
      <c r="CL1177">
        <v>0</v>
      </c>
      <c r="CM1177">
        <v>1</v>
      </c>
      <c r="CN1177">
        <v>0</v>
      </c>
      <c r="CO1177">
        <v>4</v>
      </c>
      <c r="CP1177">
        <v>14</v>
      </c>
      <c r="CQ1177">
        <v>27</v>
      </c>
      <c r="CR1177">
        <v>0</v>
      </c>
      <c r="CS1177">
        <v>0</v>
      </c>
      <c r="CT1177">
        <v>2</v>
      </c>
      <c r="CU1177">
        <v>15</v>
      </c>
      <c r="CV1177">
        <v>24</v>
      </c>
      <c r="CW1177">
        <v>36</v>
      </c>
      <c r="CX1177">
        <v>0</v>
      </c>
      <c r="CY1177">
        <v>2</v>
      </c>
      <c r="CZ1177">
        <v>12</v>
      </c>
      <c r="DA1177">
        <v>18</v>
      </c>
      <c r="DB1177">
        <v>26</v>
      </c>
      <c r="DC1177">
        <v>35</v>
      </c>
      <c r="DD1177">
        <v>48</v>
      </c>
      <c r="DE1177">
        <v>57</v>
      </c>
      <c r="DF1177">
        <v>69</v>
      </c>
      <c r="DG1177">
        <v>12</v>
      </c>
      <c r="DH1177">
        <v>18</v>
      </c>
      <c r="DI1177">
        <v>26</v>
      </c>
      <c r="DJ1177">
        <v>35</v>
      </c>
      <c r="DK1177">
        <v>48</v>
      </c>
      <c r="DL1177">
        <v>57</v>
      </c>
      <c r="DM1177">
        <v>69</v>
      </c>
    </row>
    <row r="1178" spans="1:117" x14ac:dyDescent="0.25">
      <c r="A1178">
        <v>1176</v>
      </c>
      <c r="B1178">
        <v>20</v>
      </c>
      <c r="C1178">
        <v>29</v>
      </c>
      <c r="D1178">
        <v>38</v>
      </c>
      <c r="E1178">
        <v>44</v>
      </c>
      <c r="F1178">
        <v>53</v>
      </c>
      <c r="G1178">
        <v>64</v>
      </c>
      <c r="H1178">
        <v>0</v>
      </c>
      <c r="I1178">
        <v>0</v>
      </c>
      <c r="J1178">
        <v>10</v>
      </c>
      <c r="K1178">
        <v>17</v>
      </c>
      <c r="L1178">
        <v>24</v>
      </c>
      <c r="M1178">
        <v>34</v>
      </c>
      <c r="N1178">
        <v>0</v>
      </c>
      <c r="O1178">
        <v>2</v>
      </c>
      <c r="P1178">
        <v>9</v>
      </c>
      <c r="Q1178">
        <v>16</v>
      </c>
      <c r="R1178">
        <v>23</v>
      </c>
      <c r="S1178">
        <v>33</v>
      </c>
      <c r="T1178">
        <v>11</v>
      </c>
      <c r="U1178">
        <v>23</v>
      </c>
      <c r="V1178">
        <v>0</v>
      </c>
      <c r="W1178">
        <v>2</v>
      </c>
      <c r="X1178">
        <v>10</v>
      </c>
      <c r="Y1178">
        <v>16</v>
      </c>
      <c r="Z1178">
        <v>23</v>
      </c>
      <c r="AA1178">
        <v>33</v>
      </c>
      <c r="AB1178">
        <v>0</v>
      </c>
      <c r="AC1178">
        <v>2</v>
      </c>
      <c r="AD1178">
        <v>12</v>
      </c>
      <c r="AE1178">
        <v>18</v>
      </c>
      <c r="AF1178">
        <v>26</v>
      </c>
      <c r="AG1178">
        <v>35</v>
      </c>
      <c r="AH1178">
        <v>32</v>
      </c>
      <c r="AI1178">
        <v>37</v>
      </c>
      <c r="AJ1178">
        <v>42</v>
      </c>
      <c r="AK1178">
        <v>51</v>
      </c>
      <c r="AL1178">
        <v>62</v>
      </c>
      <c r="AM1178">
        <v>71</v>
      </c>
      <c r="AN1178">
        <v>0</v>
      </c>
      <c r="AO1178">
        <v>0</v>
      </c>
      <c r="AP1178">
        <v>0</v>
      </c>
      <c r="AQ1178">
        <v>1</v>
      </c>
      <c r="AR1178">
        <v>4</v>
      </c>
      <c r="AS1178">
        <v>14</v>
      </c>
      <c r="AT1178">
        <v>0</v>
      </c>
      <c r="AU1178">
        <v>0</v>
      </c>
      <c r="AV1178">
        <v>2</v>
      </c>
      <c r="AW1178">
        <v>15</v>
      </c>
      <c r="AX1178">
        <v>24</v>
      </c>
      <c r="AY1178">
        <v>0</v>
      </c>
      <c r="AZ1178">
        <v>0</v>
      </c>
      <c r="BA1178">
        <v>0</v>
      </c>
      <c r="BB1178">
        <v>0</v>
      </c>
      <c r="BC1178">
        <v>0</v>
      </c>
      <c r="BD1178">
        <v>2</v>
      </c>
      <c r="BE1178">
        <v>11</v>
      </c>
      <c r="BF1178">
        <v>0</v>
      </c>
      <c r="BG1178">
        <v>0</v>
      </c>
      <c r="BH1178">
        <v>0</v>
      </c>
      <c r="BI1178">
        <v>3</v>
      </c>
      <c r="BJ1178">
        <v>3</v>
      </c>
      <c r="BK1178">
        <v>6</v>
      </c>
      <c r="BL1178">
        <v>6</v>
      </c>
      <c r="BM1178">
        <v>10</v>
      </c>
      <c r="BN1178">
        <v>10</v>
      </c>
      <c r="BO1178">
        <v>1</v>
      </c>
      <c r="BP1178">
        <v>18</v>
      </c>
      <c r="BQ1178">
        <v>18</v>
      </c>
      <c r="BR1178">
        <v>3</v>
      </c>
      <c r="BS1178">
        <v>3</v>
      </c>
      <c r="BT1178">
        <v>0</v>
      </c>
      <c r="BU1178">
        <v>0</v>
      </c>
      <c r="BV1178">
        <v>0</v>
      </c>
      <c r="BW1178">
        <v>0</v>
      </c>
      <c r="BX1178">
        <v>0</v>
      </c>
      <c r="BY1178">
        <v>0</v>
      </c>
      <c r="BZ1178">
        <v>0</v>
      </c>
      <c r="CA1178">
        <v>0</v>
      </c>
      <c r="CB1178">
        <v>0</v>
      </c>
      <c r="CC1178">
        <v>1</v>
      </c>
      <c r="CD1178">
        <v>1</v>
      </c>
      <c r="CE1178">
        <v>0</v>
      </c>
      <c r="CF1178">
        <v>0</v>
      </c>
      <c r="CG1178">
        <v>0</v>
      </c>
      <c r="CH1178">
        <v>0</v>
      </c>
      <c r="CI1178">
        <v>0</v>
      </c>
      <c r="CJ1178">
        <v>0</v>
      </c>
      <c r="CK1178">
        <v>0</v>
      </c>
      <c r="CL1178">
        <v>0</v>
      </c>
      <c r="CM1178">
        <v>1</v>
      </c>
      <c r="CN1178">
        <v>0</v>
      </c>
      <c r="CO1178">
        <v>4</v>
      </c>
      <c r="CP1178">
        <v>14</v>
      </c>
      <c r="CQ1178">
        <v>27</v>
      </c>
      <c r="CR1178">
        <v>0</v>
      </c>
      <c r="CS1178">
        <v>0</v>
      </c>
      <c r="CT1178">
        <v>2</v>
      </c>
      <c r="CU1178">
        <v>15</v>
      </c>
      <c r="CV1178">
        <v>24</v>
      </c>
      <c r="CW1178">
        <v>36</v>
      </c>
      <c r="CX1178">
        <v>0</v>
      </c>
      <c r="CY1178">
        <v>2</v>
      </c>
      <c r="CZ1178">
        <v>12</v>
      </c>
      <c r="DA1178">
        <v>18</v>
      </c>
      <c r="DB1178">
        <v>26</v>
      </c>
      <c r="DC1178">
        <v>35</v>
      </c>
      <c r="DD1178">
        <v>48</v>
      </c>
      <c r="DE1178">
        <v>57</v>
      </c>
      <c r="DF1178">
        <v>69</v>
      </c>
      <c r="DG1178">
        <v>12</v>
      </c>
      <c r="DH1178">
        <v>18</v>
      </c>
      <c r="DI1178">
        <v>26</v>
      </c>
      <c r="DJ1178">
        <v>35</v>
      </c>
      <c r="DK1178">
        <v>48</v>
      </c>
      <c r="DL1178">
        <v>57</v>
      </c>
      <c r="DM1178">
        <v>69</v>
      </c>
    </row>
    <row r="1179" spans="1:117" x14ac:dyDescent="0.25">
      <c r="A1179">
        <v>1177</v>
      </c>
      <c r="B1179">
        <v>20</v>
      </c>
      <c r="C1179">
        <v>29</v>
      </c>
      <c r="D1179">
        <v>37</v>
      </c>
      <c r="E1179">
        <v>44</v>
      </c>
      <c r="F1179">
        <v>53</v>
      </c>
      <c r="G1179">
        <v>63</v>
      </c>
      <c r="H1179">
        <v>0</v>
      </c>
      <c r="I1179">
        <v>0</v>
      </c>
      <c r="J1179">
        <v>10</v>
      </c>
      <c r="K1179">
        <v>17</v>
      </c>
      <c r="L1179">
        <v>24</v>
      </c>
      <c r="M1179">
        <v>34</v>
      </c>
      <c r="N1179">
        <v>0</v>
      </c>
      <c r="O1179">
        <v>2</v>
      </c>
      <c r="P1179">
        <v>9</v>
      </c>
      <c r="Q1179">
        <v>16</v>
      </c>
      <c r="R1179">
        <v>23</v>
      </c>
      <c r="S1179">
        <v>33</v>
      </c>
      <c r="T1179">
        <v>11</v>
      </c>
      <c r="U1179">
        <v>23</v>
      </c>
      <c r="V1179">
        <v>0</v>
      </c>
      <c r="W1179">
        <v>2</v>
      </c>
      <c r="X1179">
        <v>10</v>
      </c>
      <c r="Y1179">
        <v>16</v>
      </c>
      <c r="Z1179">
        <v>23</v>
      </c>
      <c r="AA1179">
        <v>33</v>
      </c>
      <c r="AB1179">
        <v>0</v>
      </c>
      <c r="AC1179">
        <v>2</v>
      </c>
      <c r="AD1179">
        <v>12</v>
      </c>
      <c r="AE1179">
        <v>18</v>
      </c>
      <c r="AF1179">
        <v>26</v>
      </c>
      <c r="AG1179">
        <v>35</v>
      </c>
      <c r="AH1179">
        <v>32</v>
      </c>
      <c r="AI1179">
        <v>37</v>
      </c>
      <c r="AJ1179">
        <v>42</v>
      </c>
      <c r="AK1179">
        <v>51</v>
      </c>
      <c r="AL1179">
        <v>62</v>
      </c>
      <c r="AM1179">
        <v>71</v>
      </c>
      <c r="AN1179">
        <v>0</v>
      </c>
      <c r="AO1179">
        <v>0</v>
      </c>
      <c r="AP1179">
        <v>0</v>
      </c>
      <c r="AQ1179">
        <v>1</v>
      </c>
      <c r="AR1179">
        <v>4</v>
      </c>
      <c r="AS1179">
        <v>14</v>
      </c>
      <c r="AT1179">
        <v>0</v>
      </c>
      <c r="AU1179">
        <v>0</v>
      </c>
      <c r="AV1179">
        <v>2</v>
      </c>
      <c r="AW1179">
        <v>15</v>
      </c>
      <c r="AX1179">
        <v>24</v>
      </c>
      <c r="AY1179">
        <v>0</v>
      </c>
      <c r="AZ1179">
        <v>0</v>
      </c>
      <c r="BA1179">
        <v>0</v>
      </c>
      <c r="BB1179">
        <v>0</v>
      </c>
      <c r="BC1179">
        <v>0</v>
      </c>
      <c r="BD1179">
        <v>2</v>
      </c>
      <c r="BE1179">
        <v>11</v>
      </c>
      <c r="BF1179">
        <v>0</v>
      </c>
      <c r="BG1179">
        <v>0</v>
      </c>
      <c r="BH1179">
        <v>0</v>
      </c>
      <c r="BI1179">
        <v>3</v>
      </c>
      <c r="BJ1179">
        <v>3</v>
      </c>
      <c r="BK1179">
        <v>6</v>
      </c>
      <c r="BL1179">
        <v>6</v>
      </c>
      <c r="BM1179">
        <v>10</v>
      </c>
      <c r="BN1179">
        <v>10</v>
      </c>
      <c r="BO1179">
        <v>1</v>
      </c>
      <c r="BP1179">
        <v>18</v>
      </c>
      <c r="BQ1179">
        <v>18</v>
      </c>
      <c r="BR1179">
        <v>3</v>
      </c>
      <c r="BS1179">
        <v>3</v>
      </c>
      <c r="BT1179">
        <v>0</v>
      </c>
      <c r="BU1179">
        <v>0</v>
      </c>
      <c r="BV1179">
        <v>0</v>
      </c>
      <c r="BW1179">
        <v>0</v>
      </c>
      <c r="BX1179">
        <v>0</v>
      </c>
      <c r="BY1179">
        <v>0</v>
      </c>
      <c r="BZ1179">
        <v>0</v>
      </c>
      <c r="CA1179">
        <v>0</v>
      </c>
      <c r="CB1179">
        <v>0</v>
      </c>
      <c r="CC1179">
        <v>1</v>
      </c>
      <c r="CD1179">
        <v>1</v>
      </c>
      <c r="CE1179">
        <v>0</v>
      </c>
      <c r="CF1179">
        <v>0</v>
      </c>
      <c r="CG1179">
        <v>0</v>
      </c>
      <c r="CH1179">
        <v>0</v>
      </c>
      <c r="CI1179">
        <v>0</v>
      </c>
      <c r="CJ1179">
        <v>0</v>
      </c>
      <c r="CK1179">
        <v>0</v>
      </c>
      <c r="CL1179">
        <v>0</v>
      </c>
      <c r="CM1179">
        <v>1</v>
      </c>
      <c r="CN1179">
        <v>0</v>
      </c>
      <c r="CO1179">
        <v>4</v>
      </c>
      <c r="CP1179">
        <v>14</v>
      </c>
      <c r="CQ1179">
        <v>27</v>
      </c>
      <c r="CR1179">
        <v>0</v>
      </c>
      <c r="CS1179">
        <v>0</v>
      </c>
      <c r="CT1179">
        <v>2</v>
      </c>
      <c r="CU1179">
        <v>15</v>
      </c>
      <c r="CV1179">
        <v>24</v>
      </c>
      <c r="CW1179">
        <v>36</v>
      </c>
      <c r="CX1179">
        <v>0</v>
      </c>
      <c r="CY1179">
        <v>2</v>
      </c>
      <c r="CZ1179">
        <v>12</v>
      </c>
      <c r="DA1179">
        <v>18</v>
      </c>
      <c r="DB1179">
        <v>26</v>
      </c>
      <c r="DC1179">
        <v>35</v>
      </c>
      <c r="DD1179">
        <v>48</v>
      </c>
      <c r="DE1179">
        <v>57</v>
      </c>
      <c r="DF1179">
        <v>69</v>
      </c>
      <c r="DG1179">
        <v>12</v>
      </c>
      <c r="DH1179">
        <v>18</v>
      </c>
      <c r="DI1179">
        <v>26</v>
      </c>
      <c r="DJ1179">
        <v>35</v>
      </c>
      <c r="DK1179">
        <v>48</v>
      </c>
      <c r="DL1179">
        <v>57</v>
      </c>
      <c r="DM1179">
        <v>69</v>
      </c>
    </row>
    <row r="1180" spans="1:117" x14ac:dyDescent="0.25">
      <c r="A1180">
        <v>1178</v>
      </c>
      <c r="B1180">
        <v>20</v>
      </c>
      <c r="C1180">
        <v>28</v>
      </c>
      <c r="D1180">
        <v>37</v>
      </c>
      <c r="E1180">
        <v>44</v>
      </c>
      <c r="F1180">
        <v>53</v>
      </c>
      <c r="G1180">
        <v>63</v>
      </c>
      <c r="H1180">
        <v>0</v>
      </c>
      <c r="I1180">
        <v>0</v>
      </c>
      <c r="J1180">
        <v>10</v>
      </c>
      <c r="K1180">
        <v>17</v>
      </c>
      <c r="L1180">
        <v>24</v>
      </c>
      <c r="M1180">
        <v>34</v>
      </c>
      <c r="N1180">
        <v>0</v>
      </c>
      <c r="O1180">
        <v>2</v>
      </c>
      <c r="P1180">
        <v>9</v>
      </c>
      <c r="Q1180">
        <v>16</v>
      </c>
      <c r="R1180">
        <v>23</v>
      </c>
      <c r="S1180">
        <v>33</v>
      </c>
      <c r="T1180">
        <v>11</v>
      </c>
      <c r="U1180">
        <v>23</v>
      </c>
      <c r="V1180">
        <v>0</v>
      </c>
      <c r="W1180">
        <v>2</v>
      </c>
      <c r="X1180">
        <v>10</v>
      </c>
      <c r="Y1180">
        <v>16</v>
      </c>
      <c r="Z1180">
        <v>23</v>
      </c>
      <c r="AA1180">
        <v>33</v>
      </c>
      <c r="AB1180">
        <v>0</v>
      </c>
      <c r="AC1180">
        <v>2</v>
      </c>
      <c r="AD1180">
        <v>12</v>
      </c>
      <c r="AE1180">
        <v>18</v>
      </c>
      <c r="AF1180">
        <v>26</v>
      </c>
      <c r="AG1180">
        <v>35</v>
      </c>
      <c r="AH1180">
        <v>32</v>
      </c>
      <c r="AI1180">
        <v>37</v>
      </c>
      <c r="AJ1180">
        <v>42</v>
      </c>
      <c r="AK1180">
        <v>51</v>
      </c>
      <c r="AL1180">
        <v>62</v>
      </c>
      <c r="AM1180">
        <v>71</v>
      </c>
      <c r="AN1180">
        <v>0</v>
      </c>
      <c r="AO1180">
        <v>0</v>
      </c>
      <c r="AP1180">
        <v>0</v>
      </c>
      <c r="AQ1180">
        <v>1</v>
      </c>
      <c r="AR1180">
        <v>4</v>
      </c>
      <c r="AS1180">
        <v>14</v>
      </c>
      <c r="AT1180">
        <v>0</v>
      </c>
      <c r="AU1180">
        <v>0</v>
      </c>
      <c r="AV1180">
        <v>2</v>
      </c>
      <c r="AW1180">
        <v>15</v>
      </c>
      <c r="AX1180">
        <v>24</v>
      </c>
      <c r="AY1180">
        <v>0</v>
      </c>
      <c r="AZ1180">
        <v>0</v>
      </c>
      <c r="BA1180">
        <v>0</v>
      </c>
      <c r="BB1180">
        <v>0</v>
      </c>
      <c r="BC1180">
        <v>0</v>
      </c>
      <c r="BD1180">
        <v>2</v>
      </c>
      <c r="BE1180">
        <v>11</v>
      </c>
      <c r="BF1180">
        <v>0</v>
      </c>
      <c r="BG1180">
        <v>0</v>
      </c>
      <c r="BH1180">
        <v>0</v>
      </c>
      <c r="BI1180">
        <v>3</v>
      </c>
      <c r="BJ1180">
        <v>3</v>
      </c>
      <c r="BK1180">
        <v>6</v>
      </c>
      <c r="BL1180">
        <v>6</v>
      </c>
      <c r="BM1180">
        <v>10</v>
      </c>
      <c r="BN1180">
        <v>10</v>
      </c>
      <c r="BO1180">
        <v>1</v>
      </c>
      <c r="BP1180">
        <v>18</v>
      </c>
      <c r="BQ1180">
        <v>18</v>
      </c>
      <c r="BR1180">
        <v>3</v>
      </c>
      <c r="BS1180">
        <v>3</v>
      </c>
      <c r="BT1180">
        <v>0</v>
      </c>
      <c r="BU1180">
        <v>0</v>
      </c>
      <c r="BV1180">
        <v>0</v>
      </c>
      <c r="BW1180">
        <v>0</v>
      </c>
      <c r="BX1180">
        <v>0</v>
      </c>
      <c r="BY1180">
        <v>0</v>
      </c>
      <c r="BZ1180">
        <v>0</v>
      </c>
      <c r="CA1180">
        <v>0</v>
      </c>
      <c r="CB1180">
        <v>0</v>
      </c>
      <c r="CC1180">
        <v>1</v>
      </c>
      <c r="CD1180">
        <v>1</v>
      </c>
      <c r="CE1180">
        <v>0</v>
      </c>
      <c r="CF1180">
        <v>0</v>
      </c>
      <c r="CG1180">
        <v>0</v>
      </c>
      <c r="CH1180">
        <v>0</v>
      </c>
      <c r="CI1180">
        <v>0</v>
      </c>
      <c r="CJ1180">
        <v>0</v>
      </c>
      <c r="CK1180">
        <v>0</v>
      </c>
      <c r="CL1180">
        <v>0</v>
      </c>
      <c r="CM1180">
        <v>1</v>
      </c>
      <c r="CN1180">
        <v>0</v>
      </c>
      <c r="CO1180">
        <v>4</v>
      </c>
      <c r="CP1180">
        <v>14</v>
      </c>
      <c r="CQ1180">
        <v>27</v>
      </c>
      <c r="CR1180">
        <v>0</v>
      </c>
      <c r="CS1180">
        <v>0</v>
      </c>
      <c r="CT1180">
        <v>2</v>
      </c>
      <c r="CU1180">
        <v>15</v>
      </c>
      <c r="CV1180">
        <v>24</v>
      </c>
      <c r="CW1180">
        <v>36</v>
      </c>
      <c r="CX1180">
        <v>0</v>
      </c>
      <c r="CY1180">
        <v>2</v>
      </c>
      <c r="CZ1180">
        <v>12</v>
      </c>
      <c r="DA1180">
        <v>18</v>
      </c>
      <c r="DB1180">
        <v>26</v>
      </c>
      <c r="DC1180">
        <v>35</v>
      </c>
      <c r="DD1180">
        <v>48</v>
      </c>
      <c r="DE1180">
        <v>57</v>
      </c>
      <c r="DF1180">
        <v>69</v>
      </c>
      <c r="DG1180">
        <v>12</v>
      </c>
      <c r="DH1180">
        <v>18</v>
      </c>
      <c r="DI1180">
        <v>26</v>
      </c>
      <c r="DJ1180">
        <v>35</v>
      </c>
      <c r="DK1180">
        <v>48</v>
      </c>
      <c r="DL1180">
        <v>57</v>
      </c>
      <c r="DM1180">
        <v>69</v>
      </c>
    </row>
    <row r="1181" spans="1:117" x14ac:dyDescent="0.25">
      <c r="A1181">
        <v>1179</v>
      </c>
      <c r="B1181">
        <v>20</v>
      </c>
      <c r="C1181">
        <v>28</v>
      </c>
      <c r="D1181">
        <v>37</v>
      </c>
      <c r="E1181">
        <v>44</v>
      </c>
      <c r="F1181">
        <v>53</v>
      </c>
      <c r="G1181">
        <v>63</v>
      </c>
      <c r="H1181">
        <v>0</v>
      </c>
      <c r="I1181">
        <v>0</v>
      </c>
      <c r="J1181">
        <v>10</v>
      </c>
      <c r="K1181">
        <v>17</v>
      </c>
      <c r="L1181">
        <v>24</v>
      </c>
      <c r="M1181">
        <v>34</v>
      </c>
      <c r="N1181">
        <v>0</v>
      </c>
      <c r="O1181">
        <v>2</v>
      </c>
      <c r="P1181">
        <v>9</v>
      </c>
      <c r="Q1181">
        <v>16</v>
      </c>
      <c r="R1181">
        <v>23</v>
      </c>
      <c r="S1181">
        <v>33</v>
      </c>
      <c r="T1181">
        <v>11</v>
      </c>
      <c r="U1181">
        <v>23</v>
      </c>
      <c r="V1181">
        <v>0</v>
      </c>
      <c r="W1181">
        <v>2</v>
      </c>
      <c r="X1181">
        <v>10</v>
      </c>
      <c r="Y1181">
        <v>16</v>
      </c>
      <c r="Z1181">
        <v>23</v>
      </c>
      <c r="AA1181">
        <v>33</v>
      </c>
      <c r="AB1181">
        <v>0</v>
      </c>
      <c r="AC1181">
        <v>2</v>
      </c>
      <c r="AD1181">
        <v>12</v>
      </c>
      <c r="AE1181">
        <v>18</v>
      </c>
      <c r="AF1181">
        <v>26</v>
      </c>
      <c r="AG1181">
        <v>35</v>
      </c>
      <c r="AH1181">
        <v>32</v>
      </c>
      <c r="AI1181">
        <v>36</v>
      </c>
      <c r="AJ1181">
        <v>42</v>
      </c>
      <c r="AK1181">
        <v>50</v>
      </c>
      <c r="AL1181">
        <v>62</v>
      </c>
      <c r="AM1181">
        <v>71</v>
      </c>
      <c r="AN1181">
        <v>0</v>
      </c>
      <c r="AO1181">
        <v>0</v>
      </c>
      <c r="AP1181">
        <v>0</v>
      </c>
      <c r="AQ1181">
        <v>1</v>
      </c>
      <c r="AR1181">
        <v>4</v>
      </c>
      <c r="AS1181">
        <v>14</v>
      </c>
      <c r="AT1181">
        <v>0</v>
      </c>
      <c r="AU1181">
        <v>0</v>
      </c>
      <c r="AV1181">
        <v>2</v>
      </c>
      <c r="AW1181">
        <v>15</v>
      </c>
      <c r="AX1181">
        <v>24</v>
      </c>
      <c r="AY1181">
        <v>0</v>
      </c>
      <c r="AZ1181">
        <v>0</v>
      </c>
      <c r="BA1181">
        <v>0</v>
      </c>
      <c r="BB1181">
        <v>0</v>
      </c>
      <c r="BC1181">
        <v>0</v>
      </c>
      <c r="BD1181">
        <v>2</v>
      </c>
      <c r="BE1181">
        <v>11</v>
      </c>
      <c r="BF1181">
        <v>0</v>
      </c>
      <c r="BG1181">
        <v>0</v>
      </c>
      <c r="BH1181">
        <v>0</v>
      </c>
      <c r="BI1181">
        <v>3</v>
      </c>
      <c r="BJ1181">
        <v>3</v>
      </c>
      <c r="BK1181">
        <v>6</v>
      </c>
      <c r="BL1181">
        <v>6</v>
      </c>
      <c r="BM1181">
        <v>10</v>
      </c>
      <c r="BN1181">
        <v>10</v>
      </c>
      <c r="BO1181">
        <v>1</v>
      </c>
      <c r="BP1181">
        <v>18</v>
      </c>
      <c r="BQ1181">
        <v>18</v>
      </c>
      <c r="BR1181">
        <v>3</v>
      </c>
      <c r="BS1181">
        <v>3</v>
      </c>
      <c r="BT1181">
        <v>0</v>
      </c>
      <c r="BU1181">
        <v>0</v>
      </c>
      <c r="BV1181">
        <v>0</v>
      </c>
      <c r="BW1181">
        <v>0</v>
      </c>
      <c r="BX1181">
        <v>0</v>
      </c>
      <c r="BY1181">
        <v>0</v>
      </c>
      <c r="BZ1181">
        <v>0</v>
      </c>
      <c r="CA1181">
        <v>0</v>
      </c>
      <c r="CB1181">
        <v>0</v>
      </c>
      <c r="CC1181">
        <v>1</v>
      </c>
      <c r="CD1181">
        <v>1</v>
      </c>
      <c r="CE1181">
        <v>0</v>
      </c>
      <c r="CF1181">
        <v>0</v>
      </c>
      <c r="CG1181">
        <v>0</v>
      </c>
      <c r="CH1181">
        <v>0</v>
      </c>
      <c r="CI1181">
        <v>0</v>
      </c>
      <c r="CJ1181">
        <v>0</v>
      </c>
      <c r="CK1181">
        <v>0</v>
      </c>
      <c r="CL1181">
        <v>0</v>
      </c>
      <c r="CM1181">
        <v>1</v>
      </c>
      <c r="CN1181">
        <v>0</v>
      </c>
      <c r="CO1181">
        <v>4</v>
      </c>
      <c r="CP1181">
        <v>14</v>
      </c>
      <c r="CQ1181">
        <v>27</v>
      </c>
      <c r="CR1181">
        <v>0</v>
      </c>
      <c r="CS1181">
        <v>0</v>
      </c>
      <c r="CT1181">
        <v>2</v>
      </c>
      <c r="CU1181">
        <v>15</v>
      </c>
      <c r="CV1181">
        <v>24</v>
      </c>
      <c r="CW1181">
        <v>36</v>
      </c>
      <c r="CX1181">
        <v>0</v>
      </c>
      <c r="CY1181">
        <v>2</v>
      </c>
      <c r="CZ1181">
        <v>12</v>
      </c>
      <c r="DA1181">
        <v>18</v>
      </c>
      <c r="DB1181">
        <v>26</v>
      </c>
      <c r="DC1181">
        <v>35</v>
      </c>
      <c r="DD1181">
        <v>48</v>
      </c>
      <c r="DE1181">
        <v>57</v>
      </c>
      <c r="DF1181">
        <v>69</v>
      </c>
      <c r="DG1181">
        <v>12</v>
      </c>
      <c r="DH1181">
        <v>18</v>
      </c>
      <c r="DI1181">
        <v>26</v>
      </c>
      <c r="DJ1181">
        <v>35</v>
      </c>
      <c r="DK1181">
        <v>48</v>
      </c>
      <c r="DL1181">
        <v>57</v>
      </c>
      <c r="DM1181">
        <v>69</v>
      </c>
    </row>
    <row r="1182" spans="1:117" x14ac:dyDescent="0.25">
      <c r="A1182">
        <v>1180</v>
      </c>
      <c r="B1182">
        <v>19</v>
      </c>
      <c r="C1182">
        <v>28</v>
      </c>
      <c r="D1182">
        <v>37</v>
      </c>
      <c r="E1182">
        <v>44</v>
      </c>
      <c r="F1182">
        <v>52</v>
      </c>
      <c r="G1182">
        <v>63</v>
      </c>
      <c r="H1182">
        <v>0</v>
      </c>
      <c r="I1182">
        <v>0</v>
      </c>
      <c r="J1182">
        <v>10</v>
      </c>
      <c r="K1182">
        <v>17</v>
      </c>
      <c r="L1182">
        <v>24</v>
      </c>
      <c r="M1182">
        <v>34</v>
      </c>
      <c r="N1182">
        <v>0</v>
      </c>
      <c r="O1182">
        <v>2</v>
      </c>
      <c r="P1182">
        <v>9</v>
      </c>
      <c r="Q1182">
        <v>16</v>
      </c>
      <c r="R1182">
        <v>23</v>
      </c>
      <c r="S1182">
        <v>33</v>
      </c>
      <c r="T1182">
        <v>11</v>
      </c>
      <c r="U1182">
        <v>23</v>
      </c>
      <c r="V1182">
        <v>0</v>
      </c>
      <c r="W1182">
        <v>2</v>
      </c>
      <c r="X1182">
        <v>10</v>
      </c>
      <c r="Y1182">
        <v>16</v>
      </c>
      <c r="Z1182">
        <v>23</v>
      </c>
      <c r="AA1182">
        <v>33</v>
      </c>
      <c r="AB1182">
        <v>0</v>
      </c>
      <c r="AC1182">
        <v>2</v>
      </c>
      <c r="AD1182">
        <v>12</v>
      </c>
      <c r="AE1182">
        <v>18</v>
      </c>
      <c r="AF1182">
        <v>26</v>
      </c>
      <c r="AG1182">
        <v>35</v>
      </c>
      <c r="AH1182">
        <v>32</v>
      </c>
      <c r="AI1182">
        <v>36</v>
      </c>
      <c r="AJ1182">
        <v>42</v>
      </c>
      <c r="AK1182">
        <v>50</v>
      </c>
      <c r="AL1182">
        <v>62</v>
      </c>
      <c r="AM1182">
        <v>71</v>
      </c>
      <c r="AN1182">
        <v>0</v>
      </c>
      <c r="AO1182">
        <v>0</v>
      </c>
      <c r="AP1182">
        <v>0</v>
      </c>
      <c r="AQ1182">
        <v>1</v>
      </c>
      <c r="AR1182">
        <v>4</v>
      </c>
      <c r="AS1182">
        <v>14</v>
      </c>
      <c r="AT1182">
        <v>0</v>
      </c>
      <c r="AU1182">
        <v>0</v>
      </c>
      <c r="AV1182">
        <v>2</v>
      </c>
      <c r="AW1182">
        <v>15</v>
      </c>
      <c r="AX1182">
        <v>24</v>
      </c>
      <c r="AY1182">
        <v>0</v>
      </c>
      <c r="AZ1182">
        <v>0</v>
      </c>
      <c r="BA1182">
        <v>0</v>
      </c>
      <c r="BB1182">
        <v>0</v>
      </c>
      <c r="BC1182">
        <v>0</v>
      </c>
      <c r="BD1182">
        <v>2</v>
      </c>
      <c r="BE1182">
        <v>11</v>
      </c>
      <c r="BF1182">
        <v>0</v>
      </c>
      <c r="BG1182">
        <v>0</v>
      </c>
      <c r="BH1182">
        <v>0</v>
      </c>
      <c r="BI1182">
        <v>3</v>
      </c>
      <c r="BJ1182">
        <v>3</v>
      </c>
      <c r="BK1182">
        <v>6</v>
      </c>
      <c r="BL1182">
        <v>6</v>
      </c>
      <c r="BM1182">
        <v>10</v>
      </c>
      <c r="BN1182">
        <v>10</v>
      </c>
      <c r="BO1182">
        <v>1</v>
      </c>
      <c r="BP1182">
        <v>18</v>
      </c>
      <c r="BQ1182">
        <v>18</v>
      </c>
      <c r="BR1182">
        <v>3</v>
      </c>
      <c r="BS1182">
        <v>3</v>
      </c>
      <c r="BT1182">
        <v>0</v>
      </c>
      <c r="BU1182">
        <v>0</v>
      </c>
      <c r="BV1182">
        <v>0</v>
      </c>
      <c r="BW1182">
        <v>0</v>
      </c>
      <c r="BX1182">
        <v>0</v>
      </c>
      <c r="BY1182">
        <v>0</v>
      </c>
      <c r="BZ1182">
        <v>0</v>
      </c>
      <c r="CA1182">
        <v>0</v>
      </c>
      <c r="CB1182">
        <v>0</v>
      </c>
      <c r="CC1182">
        <v>1</v>
      </c>
      <c r="CD1182">
        <v>1</v>
      </c>
      <c r="CE1182">
        <v>0</v>
      </c>
      <c r="CF1182">
        <v>0</v>
      </c>
      <c r="CG1182">
        <v>0</v>
      </c>
      <c r="CH1182">
        <v>0</v>
      </c>
      <c r="CI1182">
        <v>0</v>
      </c>
      <c r="CJ1182">
        <v>0</v>
      </c>
      <c r="CK1182">
        <v>0</v>
      </c>
      <c r="CL1182">
        <v>0</v>
      </c>
      <c r="CM1182">
        <v>1</v>
      </c>
      <c r="CN1182">
        <v>0</v>
      </c>
      <c r="CO1182">
        <v>4</v>
      </c>
      <c r="CP1182">
        <v>14</v>
      </c>
      <c r="CQ1182">
        <v>27</v>
      </c>
      <c r="CR1182">
        <v>0</v>
      </c>
      <c r="CS1182">
        <v>0</v>
      </c>
      <c r="CT1182">
        <v>2</v>
      </c>
      <c r="CU1182">
        <v>15</v>
      </c>
      <c r="CV1182">
        <v>24</v>
      </c>
      <c r="CW1182">
        <v>36</v>
      </c>
      <c r="CX1182">
        <v>0</v>
      </c>
      <c r="CY1182">
        <v>2</v>
      </c>
      <c r="CZ1182">
        <v>12</v>
      </c>
      <c r="DA1182">
        <v>18</v>
      </c>
      <c r="DB1182">
        <v>26</v>
      </c>
      <c r="DC1182">
        <v>35</v>
      </c>
      <c r="DD1182">
        <v>48</v>
      </c>
      <c r="DE1182">
        <v>57</v>
      </c>
      <c r="DF1182">
        <v>69</v>
      </c>
      <c r="DG1182">
        <v>12</v>
      </c>
      <c r="DH1182">
        <v>18</v>
      </c>
      <c r="DI1182">
        <v>26</v>
      </c>
      <c r="DJ1182">
        <v>35</v>
      </c>
      <c r="DK1182">
        <v>48</v>
      </c>
      <c r="DL1182">
        <v>57</v>
      </c>
      <c r="DM1182">
        <v>69</v>
      </c>
    </row>
    <row r="1183" spans="1:117" x14ac:dyDescent="0.25">
      <c r="A1183">
        <v>1181</v>
      </c>
      <c r="B1183">
        <v>19</v>
      </c>
      <c r="C1183">
        <v>28</v>
      </c>
      <c r="D1183">
        <v>37</v>
      </c>
      <c r="E1183">
        <v>44</v>
      </c>
      <c r="F1183">
        <v>52</v>
      </c>
      <c r="G1183">
        <v>63</v>
      </c>
      <c r="H1183">
        <v>0</v>
      </c>
      <c r="I1183">
        <v>0</v>
      </c>
      <c r="J1183">
        <v>10</v>
      </c>
      <c r="K1183">
        <v>17</v>
      </c>
      <c r="L1183">
        <v>24</v>
      </c>
      <c r="M1183">
        <v>34</v>
      </c>
      <c r="N1183">
        <v>0</v>
      </c>
      <c r="O1183">
        <v>2</v>
      </c>
      <c r="P1183">
        <v>9</v>
      </c>
      <c r="Q1183">
        <v>16</v>
      </c>
      <c r="R1183">
        <v>23</v>
      </c>
      <c r="S1183">
        <v>33</v>
      </c>
      <c r="T1183">
        <v>11</v>
      </c>
      <c r="U1183">
        <v>23</v>
      </c>
      <c r="V1183">
        <v>0</v>
      </c>
      <c r="W1183">
        <v>2</v>
      </c>
      <c r="X1183">
        <v>10</v>
      </c>
      <c r="Y1183">
        <v>16</v>
      </c>
      <c r="Z1183">
        <v>23</v>
      </c>
      <c r="AA1183">
        <v>33</v>
      </c>
      <c r="AB1183">
        <v>0</v>
      </c>
      <c r="AC1183">
        <v>2</v>
      </c>
      <c r="AD1183">
        <v>12</v>
      </c>
      <c r="AE1183">
        <v>18</v>
      </c>
      <c r="AF1183">
        <v>26</v>
      </c>
      <c r="AG1183">
        <v>35</v>
      </c>
      <c r="AH1183">
        <v>32</v>
      </c>
      <c r="AI1183">
        <v>36</v>
      </c>
      <c r="AJ1183">
        <v>42</v>
      </c>
      <c r="AK1183">
        <v>50</v>
      </c>
      <c r="AL1183">
        <v>62</v>
      </c>
      <c r="AM1183">
        <v>70</v>
      </c>
      <c r="AN1183">
        <v>0</v>
      </c>
      <c r="AO1183">
        <v>0</v>
      </c>
      <c r="AP1183">
        <v>0</v>
      </c>
      <c r="AQ1183">
        <v>1</v>
      </c>
      <c r="AR1183">
        <v>4</v>
      </c>
      <c r="AS1183">
        <v>14</v>
      </c>
      <c r="AT1183">
        <v>0</v>
      </c>
      <c r="AU1183">
        <v>0</v>
      </c>
      <c r="AV1183">
        <v>2</v>
      </c>
      <c r="AW1183">
        <v>15</v>
      </c>
      <c r="AX1183">
        <v>24</v>
      </c>
      <c r="AY1183">
        <v>0</v>
      </c>
      <c r="AZ1183">
        <v>0</v>
      </c>
      <c r="BA1183">
        <v>0</v>
      </c>
      <c r="BB1183">
        <v>0</v>
      </c>
      <c r="BC1183">
        <v>0</v>
      </c>
      <c r="BD1183">
        <v>2</v>
      </c>
      <c r="BE1183">
        <v>11</v>
      </c>
      <c r="BF1183">
        <v>0</v>
      </c>
      <c r="BG1183">
        <v>0</v>
      </c>
      <c r="BH1183">
        <v>0</v>
      </c>
      <c r="BI1183">
        <v>3</v>
      </c>
      <c r="BJ1183">
        <v>3</v>
      </c>
      <c r="BK1183">
        <v>6</v>
      </c>
      <c r="BL1183">
        <v>6</v>
      </c>
      <c r="BM1183">
        <v>10</v>
      </c>
      <c r="BN1183">
        <v>10</v>
      </c>
      <c r="BO1183">
        <v>1</v>
      </c>
      <c r="BP1183">
        <v>18</v>
      </c>
      <c r="BQ1183">
        <v>18</v>
      </c>
      <c r="BR1183">
        <v>3</v>
      </c>
      <c r="BS1183">
        <v>3</v>
      </c>
      <c r="BT1183">
        <v>0</v>
      </c>
      <c r="BU1183">
        <v>0</v>
      </c>
      <c r="BV1183">
        <v>0</v>
      </c>
      <c r="BW1183">
        <v>0</v>
      </c>
      <c r="BX1183">
        <v>0</v>
      </c>
      <c r="BY1183">
        <v>0</v>
      </c>
      <c r="BZ1183">
        <v>0</v>
      </c>
      <c r="CA1183">
        <v>0</v>
      </c>
      <c r="CB1183">
        <v>0</v>
      </c>
      <c r="CC1183">
        <v>1</v>
      </c>
      <c r="CD1183">
        <v>1</v>
      </c>
      <c r="CE1183">
        <v>0</v>
      </c>
      <c r="CF1183">
        <v>0</v>
      </c>
      <c r="CG1183">
        <v>0</v>
      </c>
      <c r="CH1183">
        <v>0</v>
      </c>
      <c r="CI1183">
        <v>0</v>
      </c>
      <c r="CJ1183">
        <v>0</v>
      </c>
      <c r="CK1183">
        <v>0</v>
      </c>
      <c r="CL1183">
        <v>0</v>
      </c>
      <c r="CM1183">
        <v>1</v>
      </c>
      <c r="CN1183">
        <v>0</v>
      </c>
      <c r="CO1183">
        <v>4</v>
      </c>
      <c r="CP1183">
        <v>14</v>
      </c>
      <c r="CQ1183">
        <v>27</v>
      </c>
      <c r="CR1183">
        <v>0</v>
      </c>
      <c r="CS1183">
        <v>0</v>
      </c>
      <c r="CT1183">
        <v>2</v>
      </c>
      <c r="CU1183">
        <v>15</v>
      </c>
      <c r="CV1183">
        <v>24</v>
      </c>
      <c r="CW1183">
        <v>36</v>
      </c>
      <c r="CX1183">
        <v>0</v>
      </c>
      <c r="CY1183">
        <v>2</v>
      </c>
      <c r="CZ1183">
        <v>12</v>
      </c>
      <c r="DA1183">
        <v>18</v>
      </c>
      <c r="DB1183">
        <v>26</v>
      </c>
      <c r="DC1183">
        <v>35</v>
      </c>
      <c r="DD1183">
        <v>48</v>
      </c>
      <c r="DE1183">
        <v>57</v>
      </c>
      <c r="DF1183">
        <v>69</v>
      </c>
      <c r="DG1183">
        <v>12</v>
      </c>
      <c r="DH1183">
        <v>18</v>
      </c>
      <c r="DI1183">
        <v>26</v>
      </c>
      <c r="DJ1183">
        <v>35</v>
      </c>
      <c r="DK1183">
        <v>48</v>
      </c>
      <c r="DL1183">
        <v>57</v>
      </c>
      <c r="DM1183">
        <v>69</v>
      </c>
    </row>
    <row r="1184" spans="1:117" x14ac:dyDescent="0.25">
      <c r="A1184">
        <v>1182</v>
      </c>
      <c r="B1184">
        <v>19</v>
      </c>
      <c r="C1184">
        <v>28</v>
      </c>
      <c r="D1184">
        <v>37</v>
      </c>
      <c r="E1184">
        <v>44</v>
      </c>
      <c r="F1184">
        <v>52</v>
      </c>
      <c r="G1184">
        <v>63</v>
      </c>
      <c r="H1184">
        <v>0</v>
      </c>
      <c r="I1184">
        <v>0</v>
      </c>
      <c r="J1184">
        <v>10</v>
      </c>
      <c r="K1184">
        <v>17</v>
      </c>
      <c r="L1184">
        <v>24</v>
      </c>
      <c r="M1184">
        <v>34</v>
      </c>
      <c r="N1184">
        <v>0</v>
      </c>
      <c r="O1184">
        <v>2</v>
      </c>
      <c r="P1184">
        <v>9</v>
      </c>
      <c r="Q1184">
        <v>16</v>
      </c>
      <c r="R1184">
        <v>23</v>
      </c>
      <c r="S1184">
        <v>33</v>
      </c>
      <c r="T1184">
        <v>11</v>
      </c>
      <c r="U1184">
        <v>23</v>
      </c>
      <c r="V1184">
        <v>0</v>
      </c>
      <c r="W1184">
        <v>2</v>
      </c>
      <c r="X1184">
        <v>10</v>
      </c>
      <c r="Y1184">
        <v>16</v>
      </c>
      <c r="Z1184">
        <v>23</v>
      </c>
      <c r="AA1184">
        <v>33</v>
      </c>
      <c r="AB1184">
        <v>0</v>
      </c>
      <c r="AC1184">
        <v>2</v>
      </c>
      <c r="AD1184">
        <v>12</v>
      </c>
      <c r="AE1184">
        <v>18</v>
      </c>
      <c r="AF1184">
        <v>26</v>
      </c>
      <c r="AG1184">
        <v>35</v>
      </c>
      <c r="AH1184">
        <v>32</v>
      </c>
      <c r="AI1184">
        <v>36</v>
      </c>
      <c r="AJ1184">
        <v>42</v>
      </c>
      <c r="AK1184">
        <v>50</v>
      </c>
      <c r="AL1184">
        <v>62</v>
      </c>
      <c r="AM1184">
        <v>70</v>
      </c>
      <c r="AN1184">
        <v>0</v>
      </c>
      <c r="AO1184">
        <v>0</v>
      </c>
      <c r="AP1184">
        <v>0</v>
      </c>
      <c r="AQ1184">
        <v>1</v>
      </c>
      <c r="AR1184">
        <v>4</v>
      </c>
      <c r="AS1184">
        <v>14</v>
      </c>
      <c r="AT1184">
        <v>0</v>
      </c>
      <c r="AU1184">
        <v>0</v>
      </c>
      <c r="AV1184">
        <v>2</v>
      </c>
      <c r="AW1184">
        <v>15</v>
      </c>
      <c r="AX1184">
        <v>24</v>
      </c>
      <c r="AY1184">
        <v>0</v>
      </c>
      <c r="AZ1184">
        <v>0</v>
      </c>
      <c r="BA1184">
        <v>0</v>
      </c>
      <c r="BB1184">
        <v>0</v>
      </c>
      <c r="BC1184">
        <v>0</v>
      </c>
      <c r="BD1184">
        <v>2</v>
      </c>
      <c r="BE1184">
        <v>11</v>
      </c>
      <c r="BF1184">
        <v>0</v>
      </c>
      <c r="BG1184">
        <v>0</v>
      </c>
      <c r="BH1184">
        <v>0</v>
      </c>
      <c r="BI1184">
        <v>3</v>
      </c>
      <c r="BJ1184">
        <v>3</v>
      </c>
      <c r="BK1184">
        <v>6</v>
      </c>
      <c r="BL1184">
        <v>6</v>
      </c>
      <c r="BM1184">
        <v>10</v>
      </c>
      <c r="BN1184">
        <v>10</v>
      </c>
      <c r="BO1184">
        <v>1</v>
      </c>
      <c r="BP1184">
        <v>18</v>
      </c>
      <c r="BQ1184">
        <v>18</v>
      </c>
      <c r="BR1184">
        <v>3</v>
      </c>
      <c r="BS1184">
        <v>3</v>
      </c>
      <c r="BT1184">
        <v>0</v>
      </c>
      <c r="BU1184">
        <v>0</v>
      </c>
      <c r="BV1184">
        <v>0</v>
      </c>
      <c r="BW1184">
        <v>0</v>
      </c>
      <c r="BX1184">
        <v>0</v>
      </c>
      <c r="BY1184">
        <v>0</v>
      </c>
      <c r="BZ1184">
        <v>0</v>
      </c>
      <c r="CA1184">
        <v>0</v>
      </c>
      <c r="CB1184">
        <v>0</v>
      </c>
      <c r="CC1184">
        <v>1</v>
      </c>
      <c r="CD1184">
        <v>1</v>
      </c>
      <c r="CE1184">
        <v>0</v>
      </c>
      <c r="CF1184">
        <v>0</v>
      </c>
      <c r="CG1184">
        <v>0</v>
      </c>
      <c r="CH1184">
        <v>0</v>
      </c>
      <c r="CI1184">
        <v>0</v>
      </c>
      <c r="CJ1184">
        <v>0</v>
      </c>
      <c r="CK1184">
        <v>0</v>
      </c>
      <c r="CL1184">
        <v>0</v>
      </c>
      <c r="CM1184">
        <v>1</v>
      </c>
      <c r="CN1184">
        <v>0</v>
      </c>
      <c r="CO1184">
        <v>4</v>
      </c>
      <c r="CP1184">
        <v>14</v>
      </c>
      <c r="CQ1184">
        <v>27</v>
      </c>
      <c r="CR1184">
        <v>0</v>
      </c>
      <c r="CS1184">
        <v>0</v>
      </c>
      <c r="CT1184">
        <v>2</v>
      </c>
      <c r="CU1184">
        <v>15</v>
      </c>
      <c r="CV1184">
        <v>24</v>
      </c>
      <c r="CW1184">
        <v>36</v>
      </c>
      <c r="CX1184">
        <v>0</v>
      </c>
      <c r="CY1184">
        <v>2</v>
      </c>
      <c r="CZ1184">
        <v>12</v>
      </c>
      <c r="DA1184">
        <v>18</v>
      </c>
      <c r="DB1184">
        <v>26</v>
      </c>
      <c r="DC1184">
        <v>35</v>
      </c>
      <c r="DD1184">
        <v>48</v>
      </c>
      <c r="DE1184">
        <v>57</v>
      </c>
      <c r="DF1184">
        <v>69</v>
      </c>
      <c r="DG1184">
        <v>12</v>
      </c>
      <c r="DH1184">
        <v>18</v>
      </c>
      <c r="DI1184">
        <v>26</v>
      </c>
      <c r="DJ1184">
        <v>35</v>
      </c>
      <c r="DK1184">
        <v>48</v>
      </c>
      <c r="DL1184">
        <v>57</v>
      </c>
      <c r="DM1184">
        <v>69</v>
      </c>
    </row>
    <row r="1185" spans="1:117" x14ac:dyDescent="0.25">
      <c r="A1185">
        <v>1183</v>
      </c>
      <c r="B1185">
        <v>19</v>
      </c>
      <c r="C1185">
        <v>28</v>
      </c>
      <c r="D1185">
        <v>37</v>
      </c>
      <c r="E1185">
        <v>44</v>
      </c>
      <c r="F1185">
        <v>52</v>
      </c>
      <c r="G1185">
        <v>63</v>
      </c>
      <c r="H1185">
        <v>0</v>
      </c>
      <c r="I1185">
        <v>0</v>
      </c>
      <c r="J1185">
        <v>10</v>
      </c>
      <c r="K1185">
        <v>17</v>
      </c>
      <c r="L1185">
        <v>24</v>
      </c>
      <c r="M1185">
        <v>34</v>
      </c>
      <c r="N1185">
        <v>0</v>
      </c>
      <c r="O1185">
        <v>2</v>
      </c>
      <c r="P1185">
        <v>9</v>
      </c>
      <c r="Q1185">
        <v>16</v>
      </c>
      <c r="R1185">
        <v>23</v>
      </c>
      <c r="S1185">
        <v>33</v>
      </c>
      <c r="T1185">
        <v>11</v>
      </c>
      <c r="U1185">
        <v>23</v>
      </c>
      <c r="V1185">
        <v>0</v>
      </c>
      <c r="W1185">
        <v>2</v>
      </c>
      <c r="X1185">
        <v>10</v>
      </c>
      <c r="Y1185">
        <v>16</v>
      </c>
      <c r="Z1185">
        <v>23</v>
      </c>
      <c r="AA1185">
        <v>33</v>
      </c>
      <c r="AB1185">
        <v>0</v>
      </c>
      <c r="AC1185">
        <v>2</v>
      </c>
      <c r="AD1185">
        <v>12</v>
      </c>
      <c r="AE1185">
        <v>18</v>
      </c>
      <c r="AF1185">
        <v>26</v>
      </c>
      <c r="AG1185">
        <v>35</v>
      </c>
      <c r="AH1185">
        <v>32</v>
      </c>
      <c r="AI1185">
        <v>36</v>
      </c>
      <c r="AJ1185">
        <v>41</v>
      </c>
      <c r="AK1185">
        <v>50</v>
      </c>
      <c r="AL1185">
        <v>62</v>
      </c>
      <c r="AM1185">
        <v>70</v>
      </c>
      <c r="AN1185">
        <v>0</v>
      </c>
      <c r="AO1185">
        <v>0</v>
      </c>
      <c r="AP1185">
        <v>0</v>
      </c>
      <c r="AQ1185">
        <v>1</v>
      </c>
      <c r="AR1185">
        <v>4</v>
      </c>
      <c r="AS1185">
        <v>14</v>
      </c>
      <c r="AT1185">
        <v>0</v>
      </c>
      <c r="AU1185">
        <v>0</v>
      </c>
      <c r="AV1185">
        <v>2</v>
      </c>
      <c r="AW1185">
        <v>15</v>
      </c>
      <c r="AX1185">
        <v>24</v>
      </c>
      <c r="AY1185">
        <v>0</v>
      </c>
      <c r="AZ1185">
        <v>0</v>
      </c>
      <c r="BA1185">
        <v>0</v>
      </c>
      <c r="BB1185">
        <v>0</v>
      </c>
      <c r="BC1185">
        <v>0</v>
      </c>
      <c r="BD1185">
        <v>2</v>
      </c>
      <c r="BE1185">
        <v>11</v>
      </c>
      <c r="BF1185">
        <v>0</v>
      </c>
      <c r="BG1185">
        <v>0</v>
      </c>
      <c r="BH1185">
        <v>0</v>
      </c>
      <c r="BI1185">
        <v>3</v>
      </c>
      <c r="BJ1185">
        <v>3</v>
      </c>
      <c r="BK1185">
        <v>6</v>
      </c>
      <c r="BL1185">
        <v>6</v>
      </c>
      <c r="BM1185">
        <v>10</v>
      </c>
      <c r="BN1185">
        <v>10</v>
      </c>
      <c r="BO1185">
        <v>1</v>
      </c>
      <c r="BP1185">
        <v>18</v>
      </c>
      <c r="BQ1185">
        <v>18</v>
      </c>
      <c r="BR1185">
        <v>3</v>
      </c>
      <c r="BS1185">
        <v>3</v>
      </c>
      <c r="BT1185">
        <v>0</v>
      </c>
      <c r="BU1185">
        <v>0</v>
      </c>
      <c r="BV1185">
        <v>0</v>
      </c>
      <c r="BW1185">
        <v>0</v>
      </c>
      <c r="BX1185">
        <v>0</v>
      </c>
      <c r="BY1185">
        <v>0</v>
      </c>
      <c r="BZ1185">
        <v>0</v>
      </c>
      <c r="CA1185">
        <v>0</v>
      </c>
      <c r="CB1185">
        <v>0</v>
      </c>
      <c r="CC1185">
        <v>1</v>
      </c>
      <c r="CD1185">
        <v>1</v>
      </c>
      <c r="CE1185">
        <v>0</v>
      </c>
      <c r="CF1185">
        <v>0</v>
      </c>
      <c r="CG1185">
        <v>0</v>
      </c>
      <c r="CH1185">
        <v>0</v>
      </c>
      <c r="CI1185">
        <v>0</v>
      </c>
      <c r="CJ1185">
        <v>0</v>
      </c>
      <c r="CK1185">
        <v>0</v>
      </c>
      <c r="CL1185">
        <v>0</v>
      </c>
      <c r="CM1185">
        <v>1</v>
      </c>
      <c r="CN1185">
        <v>0</v>
      </c>
      <c r="CO1185">
        <v>4</v>
      </c>
      <c r="CP1185">
        <v>14</v>
      </c>
      <c r="CQ1185">
        <v>27</v>
      </c>
      <c r="CR1185">
        <v>0</v>
      </c>
      <c r="CS1185">
        <v>0</v>
      </c>
      <c r="CT1185">
        <v>2</v>
      </c>
      <c r="CU1185">
        <v>15</v>
      </c>
      <c r="CV1185">
        <v>24</v>
      </c>
      <c r="CW1185">
        <v>36</v>
      </c>
      <c r="CX1185">
        <v>0</v>
      </c>
      <c r="CY1185">
        <v>2</v>
      </c>
      <c r="CZ1185">
        <v>12</v>
      </c>
      <c r="DA1185">
        <v>18</v>
      </c>
      <c r="DB1185">
        <v>26</v>
      </c>
      <c r="DC1185">
        <v>35</v>
      </c>
      <c r="DD1185">
        <v>48</v>
      </c>
      <c r="DE1185">
        <v>57</v>
      </c>
      <c r="DF1185">
        <v>69</v>
      </c>
      <c r="DG1185">
        <v>12</v>
      </c>
      <c r="DH1185">
        <v>18</v>
      </c>
      <c r="DI1185">
        <v>26</v>
      </c>
      <c r="DJ1185">
        <v>35</v>
      </c>
      <c r="DK1185">
        <v>48</v>
      </c>
      <c r="DL1185">
        <v>57</v>
      </c>
      <c r="DM1185">
        <v>69</v>
      </c>
    </row>
    <row r="1186" spans="1:117" x14ac:dyDescent="0.25">
      <c r="A1186">
        <v>1184</v>
      </c>
      <c r="B1186">
        <v>19</v>
      </c>
      <c r="C1186">
        <v>28</v>
      </c>
      <c r="D1186">
        <v>37</v>
      </c>
      <c r="E1186">
        <v>44</v>
      </c>
      <c r="F1186">
        <v>52</v>
      </c>
      <c r="G1186">
        <v>63</v>
      </c>
      <c r="H1186">
        <v>0</v>
      </c>
      <c r="I1186">
        <v>0</v>
      </c>
      <c r="J1186">
        <v>10</v>
      </c>
      <c r="K1186">
        <v>17</v>
      </c>
      <c r="L1186">
        <v>24</v>
      </c>
      <c r="M1186">
        <v>34</v>
      </c>
      <c r="N1186">
        <v>0</v>
      </c>
      <c r="O1186">
        <v>2</v>
      </c>
      <c r="P1186">
        <v>9</v>
      </c>
      <c r="Q1186">
        <v>16</v>
      </c>
      <c r="R1186">
        <v>23</v>
      </c>
      <c r="S1186">
        <v>33</v>
      </c>
      <c r="T1186">
        <v>11</v>
      </c>
      <c r="U1186">
        <v>23</v>
      </c>
      <c r="V1186">
        <v>0</v>
      </c>
      <c r="W1186">
        <v>2</v>
      </c>
      <c r="X1186">
        <v>10</v>
      </c>
      <c r="Y1186">
        <v>16</v>
      </c>
      <c r="Z1186">
        <v>23</v>
      </c>
      <c r="AA1186">
        <v>33</v>
      </c>
      <c r="AB1186">
        <v>0</v>
      </c>
      <c r="AC1186">
        <v>2</v>
      </c>
      <c r="AD1186">
        <v>12</v>
      </c>
      <c r="AE1186">
        <v>18</v>
      </c>
      <c r="AF1186">
        <v>26</v>
      </c>
      <c r="AG1186">
        <v>35</v>
      </c>
      <c r="AH1186">
        <v>32</v>
      </c>
      <c r="AI1186">
        <v>36</v>
      </c>
      <c r="AJ1186">
        <v>41</v>
      </c>
      <c r="AK1186">
        <v>50</v>
      </c>
      <c r="AL1186">
        <v>61</v>
      </c>
      <c r="AM1186">
        <v>70</v>
      </c>
      <c r="AN1186">
        <v>0</v>
      </c>
      <c r="AO1186">
        <v>0</v>
      </c>
      <c r="AP1186">
        <v>0</v>
      </c>
      <c r="AQ1186">
        <v>1</v>
      </c>
      <c r="AR1186">
        <v>4</v>
      </c>
      <c r="AS1186">
        <v>14</v>
      </c>
      <c r="AT1186">
        <v>0</v>
      </c>
      <c r="AU1186">
        <v>0</v>
      </c>
      <c r="AV1186">
        <v>2</v>
      </c>
      <c r="AW1186">
        <v>15</v>
      </c>
      <c r="AX1186">
        <v>24</v>
      </c>
      <c r="AY1186">
        <v>0</v>
      </c>
      <c r="AZ1186">
        <v>0</v>
      </c>
      <c r="BA1186">
        <v>0</v>
      </c>
      <c r="BB1186">
        <v>0</v>
      </c>
      <c r="BC1186">
        <v>0</v>
      </c>
      <c r="BD1186">
        <v>2</v>
      </c>
      <c r="BE1186">
        <v>11</v>
      </c>
      <c r="BF1186">
        <v>0</v>
      </c>
      <c r="BG1186">
        <v>0</v>
      </c>
      <c r="BH1186">
        <v>0</v>
      </c>
      <c r="BI1186">
        <v>3</v>
      </c>
      <c r="BJ1186">
        <v>3</v>
      </c>
      <c r="BK1186">
        <v>6</v>
      </c>
      <c r="BL1186">
        <v>6</v>
      </c>
      <c r="BM1186">
        <v>10</v>
      </c>
      <c r="BN1186">
        <v>10</v>
      </c>
      <c r="BO1186">
        <v>1</v>
      </c>
      <c r="BP1186">
        <v>18</v>
      </c>
      <c r="BQ1186">
        <v>18</v>
      </c>
      <c r="BR1186">
        <v>3</v>
      </c>
      <c r="BS1186">
        <v>3</v>
      </c>
      <c r="BT1186">
        <v>0</v>
      </c>
      <c r="BU1186">
        <v>0</v>
      </c>
      <c r="BV1186">
        <v>0</v>
      </c>
      <c r="BW1186">
        <v>0</v>
      </c>
      <c r="BX1186">
        <v>0</v>
      </c>
      <c r="BY1186">
        <v>0</v>
      </c>
      <c r="BZ1186">
        <v>0</v>
      </c>
      <c r="CA1186">
        <v>0</v>
      </c>
      <c r="CB1186">
        <v>0</v>
      </c>
      <c r="CC1186">
        <v>1</v>
      </c>
      <c r="CD1186">
        <v>1</v>
      </c>
      <c r="CE1186">
        <v>0</v>
      </c>
      <c r="CF1186">
        <v>0</v>
      </c>
      <c r="CG1186">
        <v>0</v>
      </c>
      <c r="CH1186">
        <v>0</v>
      </c>
      <c r="CI1186">
        <v>0</v>
      </c>
      <c r="CJ1186">
        <v>0</v>
      </c>
      <c r="CK1186">
        <v>0</v>
      </c>
      <c r="CL1186">
        <v>0</v>
      </c>
      <c r="CM1186">
        <v>1</v>
      </c>
      <c r="CN1186">
        <v>0</v>
      </c>
      <c r="CO1186">
        <v>4</v>
      </c>
      <c r="CP1186">
        <v>14</v>
      </c>
      <c r="CQ1186">
        <v>27</v>
      </c>
      <c r="CR1186">
        <v>0</v>
      </c>
      <c r="CS1186">
        <v>0</v>
      </c>
      <c r="CT1186">
        <v>2</v>
      </c>
      <c r="CU1186">
        <v>15</v>
      </c>
      <c r="CV1186">
        <v>24</v>
      </c>
      <c r="CW1186">
        <v>36</v>
      </c>
      <c r="CX1186">
        <v>0</v>
      </c>
      <c r="CY1186">
        <v>2</v>
      </c>
      <c r="CZ1186">
        <v>12</v>
      </c>
      <c r="DA1186">
        <v>18</v>
      </c>
      <c r="DB1186">
        <v>26</v>
      </c>
      <c r="DC1186">
        <v>35</v>
      </c>
      <c r="DD1186">
        <v>48</v>
      </c>
      <c r="DE1186">
        <v>57</v>
      </c>
      <c r="DF1186">
        <v>69</v>
      </c>
      <c r="DG1186">
        <v>12</v>
      </c>
      <c r="DH1186">
        <v>18</v>
      </c>
      <c r="DI1186">
        <v>26</v>
      </c>
      <c r="DJ1186">
        <v>35</v>
      </c>
      <c r="DK1186">
        <v>48</v>
      </c>
      <c r="DL1186">
        <v>57</v>
      </c>
      <c r="DM1186">
        <v>69</v>
      </c>
    </row>
    <row r="1187" spans="1:117" x14ac:dyDescent="0.25">
      <c r="A1187">
        <v>1185</v>
      </c>
      <c r="B1187">
        <v>19</v>
      </c>
      <c r="C1187">
        <v>28</v>
      </c>
      <c r="D1187">
        <v>37</v>
      </c>
      <c r="E1187">
        <v>43</v>
      </c>
      <c r="F1187">
        <v>52</v>
      </c>
      <c r="G1187">
        <v>62</v>
      </c>
      <c r="H1187">
        <v>0</v>
      </c>
      <c r="I1187">
        <v>0</v>
      </c>
      <c r="J1187">
        <v>10</v>
      </c>
      <c r="K1187">
        <v>17</v>
      </c>
      <c r="L1187">
        <v>24</v>
      </c>
      <c r="M1187">
        <v>34</v>
      </c>
      <c r="N1187">
        <v>0</v>
      </c>
      <c r="O1187">
        <v>2</v>
      </c>
      <c r="P1187">
        <v>9</v>
      </c>
      <c r="Q1187">
        <v>16</v>
      </c>
      <c r="R1187">
        <v>23</v>
      </c>
      <c r="S1187">
        <v>33</v>
      </c>
      <c r="T1187">
        <v>11</v>
      </c>
      <c r="U1187">
        <v>23</v>
      </c>
      <c r="V1187">
        <v>0</v>
      </c>
      <c r="W1187">
        <v>2</v>
      </c>
      <c r="X1187">
        <v>10</v>
      </c>
      <c r="Y1187">
        <v>16</v>
      </c>
      <c r="Z1187">
        <v>23</v>
      </c>
      <c r="AA1187">
        <v>33</v>
      </c>
      <c r="AB1187">
        <v>0</v>
      </c>
      <c r="AC1187">
        <v>2</v>
      </c>
      <c r="AD1187">
        <v>12</v>
      </c>
      <c r="AE1187">
        <v>18</v>
      </c>
      <c r="AF1187">
        <v>26</v>
      </c>
      <c r="AG1187">
        <v>35</v>
      </c>
      <c r="AH1187">
        <v>32</v>
      </c>
      <c r="AI1187">
        <v>36</v>
      </c>
      <c r="AJ1187">
        <v>41</v>
      </c>
      <c r="AK1187">
        <v>50</v>
      </c>
      <c r="AL1187">
        <v>61</v>
      </c>
      <c r="AM1187">
        <v>70</v>
      </c>
      <c r="AN1187">
        <v>0</v>
      </c>
      <c r="AO1187">
        <v>0</v>
      </c>
      <c r="AP1187">
        <v>0</v>
      </c>
      <c r="AQ1187">
        <v>1</v>
      </c>
      <c r="AR1187">
        <v>4</v>
      </c>
      <c r="AS1187">
        <v>14</v>
      </c>
      <c r="AT1187">
        <v>0</v>
      </c>
      <c r="AU1187">
        <v>0</v>
      </c>
      <c r="AV1187">
        <v>2</v>
      </c>
      <c r="AW1187">
        <v>15</v>
      </c>
      <c r="AX1187">
        <v>24</v>
      </c>
      <c r="AY1187">
        <v>0</v>
      </c>
      <c r="AZ1187">
        <v>0</v>
      </c>
      <c r="BA1187">
        <v>0</v>
      </c>
      <c r="BB1187">
        <v>0</v>
      </c>
      <c r="BC1187">
        <v>0</v>
      </c>
      <c r="BD1187">
        <v>2</v>
      </c>
      <c r="BE1187">
        <v>11</v>
      </c>
      <c r="BF1187">
        <v>0</v>
      </c>
      <c r="BG1187">
        <v>0</v>
      </c>
      <c r="BH1187">
        <v>0</v>
      </c>
      <c r="BI1187">
        <v>3</v>
      </c>
      <c r="BJ1187">
        <v>3</v>
      </c>
      <c r="BK1187">
        <v>6</v>
      </c>
      <c r="BL1187">
        <v>6</v>
      </c>
      <c r="BM1187">
        <v>10</v>
      </c>
      <c r="BN1187">
        <v>10</v>
      </c>
      <c r="BO1187">
        <v>1</v>
      </c>
      <c r="BP1187">
        <v>18</v>
      </c>
      <c r="BQ1187">
        <v>18</v>
      </c>
      <c r="BR1187">
        <v>3</v>
      </c>
      <c r="BS1187">
        <v>3</v>
      </c>
      <c r="BT1187">
        <v>0</v>
      </c>
      <c r="BU1187">
        <v>0</v>
      </c>
      <c r="BV1187">
        <v>0</v>
      </c>
      <c r="BW1187">
        <v>0</v>
      </c>
      <c r="BX1187">
        <v>0</v>
      </c>
      <c r="BY1187">
        <v>0</v>
      </c>
      <c r="BZ1187">
        <v>0</v>
      </c>
      <c r="CA1187">
        <v>0</v>
      </c>
      <c r="CB1187">
        <v>0</v>
      </c>
      <c r="CC1187">
        <v>1</v>
      </c>
      <c r="CD1187">
        <v>1</v>
      </c>
      <c r="CE1187">
        <v>0</v>
      </c>
      <c r="CF1187">
        <v>0</v>
      </c>
      <c r="CG1187">
        <v>0</v>
      </c>
      <c r="CH1187">
        <v>0</v>
      </c>
      <c r="CI1187">
        <v>0</v>
      </c>
      <c r="CJ1187">
        <v>0</v>
      </c>
      <c r="CK1187">
        <v>0</v>
      </c>
      <c r="CL1187">
        <v>0</v>
      </c>
      <c r="CM1187">
        <v>1</v>
      </c>
      <c r="CN1187">
        <v>0</v>
      </c>
      <c r="CO1187">
        <v>4</v>
      </c>
      <c r="CP1187">
        <v>14</v>
      </c>
      <c r="CQ1187">
        <v>27</v>
      </c>
      <c r="CR1187">
        <v>0</v>
      </c>
      <c r="CS1187">
        <v>0</v>
      </c>
      <c r="CT1187">
        <v>2</v>
      </c>
      <c r="CU1187">
        <v>15</v>
      </c>
      <c r="CV1187">
        <v>24</v>
      </c>
      <c r="CW1187">
        <v>36</v>
      </c>
      <c r="CX1187">
        <v>0</v>
      </c>
      <c r="CY1187">
        <v>2</v>
      </c>
      <c r="CZ1187">
        <v>12</v>
      </c>
      <c r="DA1187">
        <v>18</v>
      </c>
      <c r="DB1187">
        <v>26</v>
      </c>
      <c r="DC1187">
        <v>35</v>
      </c>
      <c r="DD1187">
        <v>48</v>
      </c>
      <c r="DE1187">
        <v>57</v>
      </c>
      <c r="DF1187">
        <v>69</v>
      </c>
      <c r="DG1187">
        <v>12</v>
      </c>
      <c r="DH1187">
        <v>18</v>
      </c>
      <c r="DI1187">
        <v>26</v>
      </c>
      <c r="DJ1187">
        <v>35</v>
      </c>
      <c r="DK1187">
        <v>48</v>
      </c>
      <c r="DL1187">
        <v>57</v>
      </c>
      <c r="DM1187">
        <v>69</v>
      </c>
    </row>
    <row r="1188" spans="1:117" x14ac:dyDescent="0.25">
      <c r="A1188">
        <v>1186</v>
      </c>
      <c r="B1188">
        <v>19</v>
      </c>
      <c r="C1188">
        <v>28</v>
      </c>
      <c r="D1188">
        <v>36</v>
      </c>
      <c r="E1188">
        <v>43</v>
      </c>
      <c r="F1188">
        <v>52</v>
      </c>
      <c r="G1188">
        <v>62</v>
      </c>
      <c r="H1188">
        <v>0</v>
      </c>
      <c r="I1188">
        <v>0</v>
      </c>
      <c r="J1188">
        <v>10</v>
      </c>
      <c r="K1188">
        <v>17</v>
      </c>
      <c r="L1188">
        <v>24</v>
      </c>
      <c r="M1188">
        <v>34</v>
      </c>
      <c r="N1188">
        <v>0</v>
      </c>
      <c r="O1188">
        <v>2</v>
      </c>
      <c r="P1188">
        <v>9</v>
      </c>
      <c r="Q1188">
        <v>16</v>
      </c>
      <c r="R1188">
        <v>23</v>
      </c>
      <c r="S1188">
        <v>33</v>
      </c>
      <c r="T1188">
        <v>11</v>
      </c>
      <c r="U1188">
        <v>23</v>
      </c>
      <c r="V1188">
        <v>0</v>
      </c>
      <c r="W1188">
        <v>2</v>
      </c>
      <c r="X1188">
        <v>10</v>
      </c>
      <c r="Y1188">
        <v>16</v>
      </c>
      <c r="Z1188">
        <v>23</v>
      </c>
      <c r="AA1188">
        <v>33</v>
      </c>
      <c r="AB1188">
        <v>0</v>
      </c>
      <c r="AC1188">
        <v>2</v>
      </c>
      <c r="AD1188">
        <v>12</v>
      </c>
      <c r="AE1188">
        <v>18</v>
      </c>
      <c r="AF1188">
        <v>26</v>
      </c>
      <c r="AG1188">
        <v>35</v>
      </c>
      <c r="AH1188">
        <v>31</v>
      </c>
      <c r="AI1188">
        <v>36</v>
      </c>
      <c r="AJ1188">
        <v>41</v>
      </c>
      <c r="AK1188">
        <v>50</v>
      </c>
      <c r="AL1188">
        <v>61</v>
      </c>
      <c r="AM1188">
        <v>70</v>
      </c>
      <c r="AN1188">
        <v>0</v>
      </c>
      <c r="AO1188">
        <v>0</v>
      </c>
      <c r="AP1188">
        <v>0</v>
      </c>
      <c r="AQ1188">
        <v>1</v>
      </c>
      <c r="AR1188">
        <v>4</v>
      </c>
      <c r="AS1188">
        <v>14</v>
      </c>
      <c r="AT1188">
        <v>0</v>
      </c>
      <c r="AU1188">
        <v>0</v>
      </c>
      <c r="AV1188">
        <v>2</v>
      </c>
      <c r="AW1188">
        <v>15</v>
      </c>
      <c r="AX1188">
        <v>24</v>
      </c>
      <c r="AY1188">
        <v>0</v>
      </c>
      <c r="AZ1188">
        <v>0</v>
      </c>
      <c r="BA1188">
        <v>0</v>
      </c>
      <c r="BB1188">
        <v>0</v>
      </c>
      <c r="BC1188">
        <v>0</v>
      </c>
      <c r="BD1188">
        <v>2</v>
      </c>
      <c r="BE1188">
        <v>11</v>
      </c>
      <c r="BF1188">
        <v>0</v>
      </c>
      <c r="BG1188">
        <v>0</v>
      </c>
      <c r="BH1188">
        <v>0</v>
      </c>
      <c r="BI1188">
        <v>3</v>
      </c>
      <c r="BJ1188">
        <v>3</v>
      </c>
      <c r="BK1188">
        <v>6</v>
      </c>
      <c r="BL1188">
        <v>6</v>
      </c>
      <c r="BM1188">
        <v>10</v>
      </c>
      <c r="BN1188">
        <v>10</v>
      </c>
      <c r="BO1188">
        <v>1</v>
      </c>
      <c r="BP1188">
        <v>18</v>
      </c>
      <c r="BQ1188">
        <v>18</v>
      </c>
      <c r="BR1188">
        <v>3</v>
      </c>
      <c r="BS1188">
        <v>3</v>
      </c>
      <c r="BT1188">
        <v>0</v>
      </c>
      <c r="BU1188">
        <v>0</v>
      </c>
      <c r="BV1188">
        <v>0</v>
      </c>
      <c r="BW1188">
        <v>0</v>
      </c>
      <c r="BX1188">
        <v>0</v>
      </c>
      <c r="BY1188">
        <v>0</v>
      </c>
      <c r="BZ1188">
        <v>0</v>
      </c>
      <c r="CA1188">
        <v>0</v>
      </c>
      <c r="CB1188">
        <v>0</v>
      </c>
      <c r="CC1188">
        <v>1</v>
      </c>
      <c r="CD1188">
        <v>1</v>
      </c>
      <c r="CE1188">
        <v>0</v>
      </c>
      <c r="CF1188">
        <v>0</v>
      </c>
      <c r="CG1188">
        <v>0</v>
      </c>
      <c r="CH1188">
        <v>0</v>
      </c>
      <c r="CI1188">
        <v>0</v>
      </c>
      <c r="CJ1188">
        <v>0</v>
      </c>
      <c r="CK1188">
        <v>0</v>
      </c>
      <c r="CL1188">
        <v>0</v>
      </c>
      <c r="CM1188">
        <v>1</v>
      </c>
      <c r="CN1188">
        <v>0</v>
      </c>
      <c r="CO1188">
        <v>4</v>
      </c>
      <c r="CP1188">
        <v>14</v>
      </c>
      <c r="CQ1188">
        <v>27</v>
      </c>
      <c r="CR1188">
        <v>0</v>
      </c>
      <c r="CS1188">
        <v>0</v>
      </c>
      <c r="CT1188">
        <v>2</v>
      </c>
      <c r="CU1188">
        <v>15</v>
      </c>
      <c r="CV1188">
        <v>24</v>
      </c>
      <c r="CW1188">
        <v>36</v>
      </c>
      <c r="CX1188">
        <v>0</v>
      </c>
      <c r="CY1188">
        <v>2</v>
      </c>
      <c r="CZ1188">
        <v>12</v>
      </c>
      <c r="DA1188">
        <v>18</v>
      </c>
      <c r="DB1188">
        <v>26</v>
      </c>
      <c r="DC1188">
        <v>35</v>
      </c>
      <c r="DD1188">
        <v>48</v>
      </c>
      <c r="DE1188">
        <v>57</v>
      </c>
      <c r="DF1188">
        <v>69</v>
      </c>
      <c r="DG1188">
        <v>12</v>
      </c>
      <c r="DH1188">
        <v>18</v>
      </c>
      <c r="DI1188">
        <v>26</v>
      </c>
      <c r="DJ1188">
        <v>35</v>
      </c>
      <c r="DK1188">
        <v>48</v>
      </c>
      <c r="DL1188">
        <v>57</v>
      </c>
      <c r="DM1188">
        <v>69</v>
      </c>
    </row>
    <row r="1189" spans="1:117" x14ac:dyDescent="0.25">
      <c r="A1189">
        <v>1187</v>
      </c>
      <c r="B1189">
        <v>19</v>
      </c>
      <c r="C1189">
        <v>27</v>
      </c>
      <c r="D1189">
        <v>36</v>
      </c>
      <c r="E1189">
        <v>43</v>
      </c>
      <c r="F1189">
        <v>52</v>
      </c>
      <c r="G1189">
        <v>62</v>
      </c>
      <c r="H1189">
        <v>0</v>
      </c>
      <c r="I1189">
        <v>0</v>
      </c>
      <c r="J1189">
        <v>10</v>
      </c>
      <c r="K1189">
        <v>17</v>
      </c>
      <c r="L1189">
        <v>24</v>
      </c>
      <c r="M1189">
        <v>34</v>
      </c>
      <c r="N1189">
        <v>0</v>
      </c>
      <c r="O1189">
        <v>2</v>
      </c>
      <c r="P1189">
        <v>9</v>
      </c>
      <c r="Q1189">
        <v>16</v>
      </c>
      <c r="R1189">
        <v>23</v>
      </c>
      <c r="S1189">
        <v>33</v>
      </c>
      <c r="T1189">
        <v>11</v>
      </c>
      <c r="U1189">
        <v>23</v>
      </c>
      <c r="V1189">
        <v>0</v>
      </c>
      <c r="W1189">
        <v>2</v>
      </c>
      <c r="X1189">
        <v>10</v>
      </c>
      <c r="Y1189">
        <v>16</v>
      </c>
      <c r="Z1189">
        <v>23</v>
      </c>
      <c r="AA1189">
        <v>33</v>
      </c>
      <c r="AB1189">
        <v>0</v>
      </c>
      <c r="AC1189">
        <v>2</v>
      </c>
      <c r="AD1189">
        <v>12</v>
      </c>
      <c r="AE1189">
        <v>18</v>
      </c>
      <c r="AF1189">
        <v>26</v>
      </c>
      <c r="AG1189">
        <v>35</v>
      </c>
      <c r="AH1189">
        <v>31</v>
      </c>
      <c r="AI1189">
        <v>36</v>
      </c>
      <c r="AJ1189">
        <v>41</v>
      </c>
      <c r="AK1189">
        <v>50</v>
      </c>
      <c r="AL1189">
        <v>61</v>
      </c>
      <c r="AM1189">
        <v>70</v>
      </c>
      <c r="AN1189">
        <v>0</v>
      </c>
      <c r="AO1189">
        <v>0</v>
      </c>
      <c r="AP1189">
        <v>0</v>
      </c>
      <c r="AQ1189">
        <v>1</v>
      </c>
      <c r="AR1189">
        <v>4</v>
      </c>
      <c r="AS1189">
        <v>14</v>
      </c>
      <c r="AT1189">
        <v>0</v>
      </c>
      <c r="AU1189">
        <v>0</v>
      </c>
      <c r="AV1189">
        <v>2</v>
      </c>
      <c r="AW1189">
        <v>15</v>
      </c>
      <c r="AX1189">
        <v>24</v>
      </c>
      <c r="AY1189">
        <v>0</v>
      </c>
      <c r="AZ1189">
        <v>0</v>
      </c>
      <c r="BA1189">
        <v>0</v>
      </c>
      <c r="BB1189">
        <v>0</v>
      </c>
      <c r="BC1189">
        <v>0</v>
      </c>
      <c r="BD1189">
        <v>2</v>
      </c>
      <c r="BE1189">
        <v>11</v>
      </c>
      <c r="BF1189">
        <v>0</v>
      </c>
      <c r="BG1189">
        <v>0</v>
      </c>
      <c r="BH1189">
        <v>0</v>
      </c>
      <c r="BI1189">
        <v>3</v>
      </c>
      <c r="BJ1189">
        <v>3</v>
      </c>
      <c r="BK1189">
        <v>6</v>
      </c>
      <c r="BL1189">
        <v>6</v>
      </c>
      <c r="BM1189">
        <v>10</v>
      </c>
      <c r="BN1189">
        <v>10</v>
      </c>
      <c r="BO1189">
        <v>1</v>
      </c>
      <c r="BP1189">
        <v>18</v>
      </c>
      <c r="BQ1189">
        <v>18</v>
      </c>
      <c r="BR1189">
        <v>3</v>
      </c>
      <c r="BS1189">
        <v>3</v>
      </c>
      <c r="BT1189">
        <v>0</v>
      </c>
      <c r="BU1189">
        <v>0</v>
      </c>
      <c r="BV1189">
        <v>0</v>
      </c>
      <c r="BW1189">
        <v>0</v>
      </c>
      <c r="BX1189">
        <v>0</v>
      </c>
      <c r="BY1189">
        <v>0</v>
      </c>
      <c r="BZ1189">
        <v>0</v>
      </c>
      <c r="CA1189">
        <v>0</v>
      </c>
      <c r="CB1189">
        <v>0</v>
      </c>
      <c r="CC1189">
        <v>1</v>
      </c>
      <c r="CD1189">
        <v>1</v>
      </c>
      <c r="CE1189">
        <v>0</v>
      </c>
      <c r="CF1189">
        <v>0</v>
      </c>
      <c r="CG1189">
        <v>0</v>
      </c>
      <c r="CH1189">
        <v>0</v>
      </c>
      <c r="CI1189">
        <v>0</v>
      </c>
      <c r="CJ1189">
        <v>0</v>
      </c>
      <c r="CK1189">
        <v>0</v>
      </c>
      <c r="CL1189">
        <v>0</v>
      </c>
      <c r="CM1189">
        <v>1</v>
      </c>
      <c r="CN1189">
        <v>0</v>
      </c>
      <c r="CO1189">
        <v>4</v>
      </c>
      <c r="CP1189">
        <v>14</v>
      </c>
      <c r="CQ1189">
        <v>27</v>
      </c>
      <c r="CR1189">
        <v>0</v>
      </c>
      <c r="CS1189">
        <v>0</v>
      </c>
      <c r="CT1189">
        <v>2</v>
      </c>
      <c r="CU1189">
        <v>15</v>
      </c>
      <c r="CV1189">
        <v>24</v>
      </c>
      <c r="CW1189">
        <v>36</v>
      </c>
      <c r="CX1189">
        <v>0</v>
      </c>
      <c r="CY1189">
        <v>2</v>
      </c>
      <c r="CZ1189">
        <v>12</v>
      </c>
      <c r="DA1189">
        <v>18</v>
      </c>
      <c r="DB1189">
        <v>26</v>
      </c>
      <c r="DC1189">
        <v>35</v>
      </c>
      <c r="DD1189">
        <v>48</v>
      </c>
      <c r="DE1189">
        <v>57</v>
      </c>
      <c r="DF1189">
        <v>69</v>
      </c>
      <c r="DG1189">
        <v>12</v>
      </c>
      <c r="DH1189">
        <v>18</v>
      </c>
      <c r="DI1189">
        <v>26</v>
      </c>
      <c r="DJ1189">
        <v>35</v>
      </c>
      <c r="DK1189">
        <v>48</v>
      </c>
      <c r="DL1189">
        <v>57</v>
      </c>
      <c r="DM1189">
        <v>69</v>
      </c>
    </row>
    <row r="1190" spans="1:117" x14ac:dyDescent="0.25">
      <c r="A1190">
        <v>1188</v>
      </c>
      <c r="B1190">
        <v>19</v>
      </c>
      <c r="C1190">
        <v>27</v>
      </c>
      <c r="D1190">
        <v>36</v>
      </c>
      <c r="E1190">
        <v>43</v>
      </c>
      <c r="F1190">
        <v>51</v>
      </c>
      <c r="G1190">
        <v>62</v>
      </c>
      <c r="H1190">
        <v>0</v>
      </c>
      <c r="I1190">
        <v>0</v>
      </c>
      <c r="J1190">
        <v>10</v>
      </c>
      <c r="K1190">
        <v>17</v>
      </c>
      <c r="L1190">
        <v>24</v>
      </c>
      <c r="M1190">
        <v>34</v>
      </c>
      <c r="N1190">
        <v>0</v>
      </c>
      <c r="O1190">
        <v>2</v>
      </c>
      <c r="P1190">
        <v>9</v>
      </c>
      <c r="Q1190">
        <v>16</v>
      </c>
      <c r="R1190">
        <v>23</v>
      </c>
      <c r="S1190">
        <v>33</v>
      </c>
      <c r="T1190">
        <v>11</v>
      </c>
      <c r="U1190">
        <v>23</v>
      </c>
      <c r="V1190">
        <v>0</v>
      </c>
      <c r="W1190">
        <v>2</v>
      </c>
      <c r="X1190">
        <v>10</v>
      </c>
      <c r="Y1190">
        <v>16</v>
      </c>
      <c r="Z1190">
        <v>23</v>
      </c>
      <c r="AA1190">
        <v>33</v>
      </c>
      <c r="AB1190">
        <v>0</v>
      </c>
      <c r="AC1190">
        <v>2</v>
      </c>
      <c r="AD1190">
        <v>12</v>
      </c>
      <c r="AE1190">
        <v>18</v>
      </c>
      <c r="AF1190">
        <v>26</v>
      </c>
      <c r="AG1190">
        <v>35</v>
      </c>
      <c r="AH1190">
        <v>31</v>
      </c>
      <c r="AI1190">
        <v>36</v>
      </c>
      <c r="AJ1190">
        <v>41</v>
      </c>
      <c r="AK1190">
        <v>50</v>
      </c>
      <c r="AL1190">
        <v>61</v>
      </c>
      <c r="AM1190">
        <v>70</v>
      </c>
      <c r="AN1190">
        <v>0</v>
      </c>
      <c r="AO1190">
        <v>0</v>
      </c>
      <c r="AP1190">
        <v>0</v>
      </c>
      <c r="AQ1190">
        <v>1</v>
      </c>
      <c r="AR1190">
        <v>4</v>
      </c>
      <c r="AS1190">
        <v>14</v>
      </c>
      <c r="AT1190">
        <v>0</v>
      </c>
      <c r="AU1190">
        <v>0</v>
      </c>
      <c r="AV1190">
        <v>2</v>
      </c>
      <c r="AW1190">
        <v>15</v>
      </c>
      <c r="AX1190">
        <v>24</v>
      </c>
      <c r="AY1190">
        <v>0</v>
      </c>
      <c r="AZ1190">
        <v>0</v>
      </c>
      <c r="BA1190">
        <v>0</v>
      </c>
      <c r="BB1190">
        <v>0</v>
      </c>
      <c r="BC1190">
        <v>0</v>
      </c>
      <c r="BD1190">
        <v>2</v>
      </c>
      <c r="BE1190">
        <v>11</v>
      </c>
      <c r="BF1190">
        <v>0</v>
      </c>
      <c r="BG1190">
        <v>0</v>
      </c>
      <c r="BH1190">
        <v>0</v>
      </c>
      <c r="BI1190">
        <v>3</v>
      </c>
      <c r="BJ1190">
        <v>3</v>
      </c>
      <c r="BK1190">
        <v>6</v>
      </c>
      <c r="BL1190">
        <v>6</v>
      </c>
      <c r="BM1190">
        <v>10</v>
      </c>
      <c r="BN1190">
        <v>10</v>
      </c>
      <c r="BO1190">
        <v>1</v>
      </c>
      <c r="BP1190">
        <v>18</v>
      </c>
      <c r="BQ1190">
        <v>18</v>
      </c>
      <c r="BR1190">
        <v>3</v>
      </c>
      <c r="BS1190">
        <v>3</v>
      </c>
      <c r="BT1190">
        <v>0</v>
      </c>
      <c r="BU1190">
        <v>0</v>
      </c>
      <c r="BV1190">
        <v>0</v>
      </c>
      <c r="BW1190">
        <v>0</v>
      </c>
      <c r="BX1190">
        <v>0</v>
      </c>
      <c r="BY1190">
        <v>0</v>
      </c>
      <c r="BZ1190">
        <v>0</v>
      </c>
      <c r="CA1190">
        <v>0</v>
      </c>
      <c r="CB1190">
        <v>0</v>
      </c>
      <c r="CC1190">
        <v>1</v>
      </c>
      <c r="CD1190">
        <v>1</v>
      </c>
      <c r="CE1190">
        <v>0</v>
      </c>
      <c r="CF1190">
        <v>0</v>
      </c>
      <c r="CG1190">
        <v>0</v>
      </c>
      <c r="CH1190">
        <v>0</v>
      </c>
      <c r="CI1190">
        <v>0</v>
      </c>
      <c r="CJ1190">
        <v>0</v>
      </c>
      <c r="CK1190">
        <v>0</v>
      </c>
      <c r="CL1190">
        <v>0</v>
      </c>
      <c r="CM1190">
        <v>1</v>
      </c>
      <c r="CN1190">
        <v>0</v>
      </c>
      <c r="CO1190">
        <v>4</v>
      </c>
      <c r="CP1190">
        <v>14</v>
      </c>
      <c r="CQ1190">
        <v>27</v>
      </c>
      <c r="CR1190">
        <v>0</v>
      </c>
      <c r="CS1190">
        <v>0</v>
      </c>
      <c r="CT1190">
        <v>2</v>
      </c>
      <c r="CU1190">
        <v>15</v>
      </c>
      <c r="CV1190">
        <v>24</v>
      </c>
      <c r="CW1190">
        <v>36</v>
      </c>
      <c r="CX1190">
        <v>0</v>
      </c>
      <c r="CY1190">
        <v>2</v>
      </c>
      <c r="CZ1190">
        <v>12</v>
      </c>
      <c r="DA1190">
        <v>18</v>
      </c>
      <c r="DB1190">
        <v>26</v>
      </c>
      <c r="DC1190">
        <v>35</v>
      </c>
      <c r="DD1190">
        <v>48</v>
      </c>
      <c r="DE1190">
        <v>57</v>
      </c>
      <c r="DF1190">
        <v>69</v>
      </c>
      <c r="DG1190">
        <v>12</v>
      </c>
      <c r="DH1190">
        <v>18</v>
      </c>
      <c r="DI1190">
        <v>26</v>
      </c>
      <c r="DJ1190">
        <v>35</v>
      </c>
      <c r="DK1190">
        <v>48</v>
      </c>
      <c r="DL1190">
        <v>57</v>
      </c>
      <c r="DM1190">
        <v>69</v>
      </c>
    </row>
    <row r="1191" spans="1:117" x14ac:dyDescent="0.25">
      <c r="A1191">
        <v>1189</v>
      </c>
      <c r="B1191">
        <v>18</v>
      </c>
      <c r="C1191">
        <v>27</v>
      </c>
      <c r="D1191">
        <v>36</v>
      </c>
      <c r="E1191">
        <v>43</v>
      </c>
      <c r="F1191">
        <v>51</v>
      </c>
      <c r="G1191">
        <v>62</v>
      </c>
      <c r="H1191">
        <v>0</v>
      </c>
      <c r="I1191">
        <v>0</v>
      </c>
      <c r="J1191">
        <v>10</v>
      </c>
      <c r="K1191">
        <v>17</v>
      </c>
      <c r="L1191">
        <v>24</v>
      </c>
      <c r="M1191">
        <v>34</v>
      </c>
      <c r="N1191">
        <v>0</v>
      </c>
      <c r="O1191">
        <v>2</v>
      </c>
      <c r="P1191">
        <v>9</v>
      </c>
      <c r="Q1191">
        <v>16</v>
      </c>
      <c r="R1191">
        <v>23</v>
      </c>
      <c r="S1191">
        <v>33</v>
      </c>
      <c r="T1191">
        <v>11</v>
      </c>
      <c r="U1191">
        <v>23</v>
      </c>
      <c r="V1191">
        <v>0</v>
      </c>
      <c r="W1191">
        <v>2</v>
      </c>
      <c r="X1191">
        <v>10</v>
      </c>
      <c r="Y1191">
        <v>16</v>
      </c>
      <c r="Z1191">
        <v>23</v>
      </c>
      <c r="AA1191">
        <v>33</v>
      </c>
      <c r="AB1191">
        <v>0</v>
      </c>
      <c r="AC1191">
        <v>2</v>
      </c>
      <c r="AD1191">
        <v>12</v>
      </c>
      <c r="AE1191">
        <v>18</v>
      </c>
      <c r="AF1191">
        <v>26</v>
      </c>
      <c r="AG1191">
        <v>35</v>
      </c>
      <c r="AH1191">
        <v>31</v>
      </c>
      <c r="AI1191">
        <v>36</v>
      </c>
      <c r="AJ1191">
        <v>41</v>
      </c>
      <c r="AK1191">
        <v>50</v>
      </c>
      <c r="AL1191">
        <v>61</v>
      </c>
      <c r="AM1191">
        <v>70</v>
      </c>
      <c r="AN1191">
        <v>0</v>
      </c>
      <c r="AO1191">
        <v>0</v>
      </c>
      <c r="AP1191">
        <v>0</v>
      </c>
      <c r="AQ1191">
        <v>1</v>
      </c>
      <c r="AR1191">
        <v>4</v>
      </c>
      <c r="AS1191">
        <v>14</v>
      </c>
      <c r="AT1191">
        <v>0</v>
      </c>
      <c r="AU1191">
        <v>0</v>
      </c>
      <c r="AV1191">
        <v>2</v>
      </c>
      <c r="AW1191">
        <v>15</v>
      </c>
      <c r="AX1191">
        <v>24</v>
      </c>
      <c r="AY1191">
        <v>0</v>
      </c>
      <c r="AZ1191">
        <v>0</v>
      </c>
      <c r="BA1191">
        <v>0</v>
      </c>
      <c r="BB1191">
        <v>0</v>
      </c>
      <c r="BC1191">
        <v>0</v>
      </c>
      <c r="BD1191">
        <v>2</v>
      </c>
      <c r="BE1191">
        <v>11</v>
      </c>
      <c r="BF1191">
        <v>0</v>
      </c>
      <c r="BG1191">
        <v>0</v>
      </c>
      <c r="BH1191">
        <v>0</v>
      </c>
      <c r="BI1191">
        <v>3</v>
      </c>
      <c r="BJ1191">
        <v>3</v>
      </c>
      <c r="BK1191">
        <v>6</v>
      </c>
      <c r="BL1191">
        <v>6</v>
      </c>
      <c r="BM1191">
        <v>10</v>
      </c>
      <c r="BN1191">
        <v>10</v>
      </c>
      <c r="BO1191">
        <v>1</v>
      </c>
      <c r="BP1191">
        <v>18</v>
      </c>
      <c r="BQ1191">
        <v>18</v>
      </c>
      <c r="BR1191">
        <v>3</v>
      </c>
      <c r="BS1191">
        <v>3</v>
      </c>
      <c r="BT1191">
        <v>0</v>
      </c>
      <c r="BU1191">
        <v>0</v>
      </c>
      <c r="BV1191">
        <v>0</v>
      </c>
      <c r="BW1191">
        <v>0</v>
      </c>
      <c r="BX1191">
        <v>0</v>
      </c>
      <c r="BY1191">
        <v>0</v>
      </c>
      <c r="BZ1191">
        <v>0</v>
      </c>
      <c r="CA1191">
        <v>0</v>
      </c>
      <c r="CB1191">
        <v>0</v>
      </c>
      <c r="CC1191">
        <v>1</v>
      </c>
      <c r="CD1191">
        <v>1</v>
      </c>
      <c r="CE1191">
        <v>0</v>
      </c>
      <c r="CF1191">
        <v>0</v>
      </c>
      <c r="CG1191">
        <v>0</v>
      </c>
      <c r="CH1191">
        <v>0</v>
      </c>
      <c r="CI1191">
        <v>0</v>
      </c>
      <c r="CJ1191">
        <v>0</v>
      </c>
      <c r="CK1191">
        <v>0</v>
      </c>
      <c r="CL1191">
        <v>0</v>
      </c>
      <c r="CM1191">
        <v>1</v>
      </c>
      <c r="CN1191">
        <v>0</v>
      </c>
      <c r="CO1191">
        <v>4</v>
      </c>
      <c r="CP1191">
        <v>14</v>
      </c>
      <c r="CQ1191">
        <v>27</v>
      </c>
      <c r="CR1191">
        <v>0</v>
      </c>
      <c r="CS1191">
        <v>0</v>
      </c>
      <c r="CT1191">
        <v>2</v>
      </c>
      <c r="CU1191">
        <v>15</v>
      </c>
      <c r="CV1191">
        <v>24</v>
      </c>
      <c r="CW1191">
        <v>36</v>
      </c>
      <c r="CX1191">
        <v>0</v>
      </c>
      <c r="CY1191">
        <v>2</v>
      </c>
      <c r="CZ1191">
        <v>12</v>
      </c>
      <c r="DA1191">
        <v>18</v>
      </c>
      <c r="DB1191">
        <v>26</v>
      </c>
      <c r="DC1191">
        <v>35</v>
      </c>
      <c r="DD1191">
        <v>48</v>
      </c>
      <c r="DE1191">
        <v>57</v>
      </c>
      <c r="DF1191">
        <v>69</v>
      </c>
      <c r="DG1191">
        <v>12</v>
      </c>
      <c r="DH1191">
        <v>18</v>
      </c>
      <c r="DI1191">
        <v>26</v>
      </c>
      <c r="DJ1191">
        <v>35</v>
      </c>
      <c r="DK1191">
        <v>48</v>
      </c>
      <c r="DL1191">
        <v>57</v>
      </c>
      <c r="DM1191">
        <v>69</v>
      </c>
    </row>
    <row r="1192" spans="1:117" x14ac:dyDescent="0.25">
      <c r="A1192">
        <v>1190</v>
      </c>
      <c r="B1192">
        <v>18</v>
      </c>
      <c r="C1192">
        <v>27</v>
      </c>
      <c r="D1192">
        <v>36</v>
      </c>
      <c r="E1192">
        <v>43</v>
      </c>
      <c r="F1192">
        <v>51</v>
      </c>
      <c r="G1192">
        <v>62</v>
      </c>
      <c r="H1192">
        <v>0</v>
      </c>
      <c r="I1192">
        <v>0</v>
      </c>
      <c r="J1192">
        <v>10</v>
      </c>
      <c r="K1192">
        <v>17</v>
      </c>
      <c r="L1192">
        <v>24</v>
      </c>
      <c r="M1192">
        <v>34</v>
      </c>
      <c r="N1192">
        <v>0</v>
      </c>
      <c r="O1192">
        <v>2</v>
      </c>
      <c r="P1192">
        <v>9</v>
      </c>
      <c r="Q1192">
        <v>16</v>
      </c>
      <c r="R1192">
        <v>23</v>
      </c>
      <c r="S1192">
        <v>33</v>
      </c>
      <c r="T1192">
        <v>11</v>
      </c>
      <c r="U1192">
        <v>23</v>
      </c>
      <c r="V1192">
        <v>0</v>
      </c>
      <c r="W1192">
        <v>2</v>
      </c>
      <c r="X1192">
        <v>10</v>
      </c>
      <c r="Y1192">
        <v>16</v>
      </c>
      <c r="Z1192">
        <v>23</v>
      </c>
      <c r="AA1192">
        <v>33</v>
      </c>
      <c r="AB1192">
        <v>0</v>
      </c>
      <c r="AC1192">
        <v>2</v>
      </c>
      <c r="AD1192">
        <v>12</v>
      </c>
      <c r="AE1192">
        <v>18</v>
      </c>
      <c r="AF1192">
        <v>26</v>
      </c>
      <c r="AG1192">
        <v>35</v>
      </c>
      <c r="AH1192">
        <v>31</v>
      </c>
      <c r="AI1192">
        <v>36</v>
      </c>
      <c r="AJ1192">
        <v>41</v>
      </c>
      <c r="AK1192">
        <v>50</v>
      </c>
      <c r="AL1192">
        <v>61</v>
      </c>
      <c r="AM1192">
        <v>70</v>
      </c>
      <c r="AN1192">
        <v>0</v>
      </c>
      <c r="AO1192">
        <v>0</v>
      </c>
      <c r="AP1192">
        <v>0</v>
      </c>
      <c r="AQ1192">
        <v>1</v>
      </c>
      <c r="AR1192">
        <v>4</v>
      </c>
      <c r="AS1192">
        <v>14</v>
      </c>
      <c r="AT1192">
        <v>0</v>
      </c>
      <c r="AU1192">
        <v>0</v>
      </c>
      <c r="AV1192">
        <v>2</v>
      </c>
      <c r="AW1192">
        <v>15</v>
      </c>
      <c r="AX1192">
        <v>24</v>
      </c>
      <c r="AY1192">
        <v>0</v>
      </c>
      <c r="AZ1192">
        <v>0</v>
      </c>
      <c r="BA1192">
        <v>0</v>
      </c>
      <c r="BB1192">
        <v>0</v>
      </c>
      <c r="BC1192">
        <v>0</v>
      </c>
      <c r="BD1192">
        <v>2</v>
      </c>
      <c r="BE1192">
        <v>11</v>
      </c>
      <c r="BF1192">
        <v>0</v>
      </c>
      <c r="BG1192">
        <v>0</v>
      </c>
      <c r="BH1192">
        <v>0</v>
      </c>
      <c r="BI1192">
        <v>3</v>
      </c>
      <c r="BJ1192">
        <v>3</v>
      </c>
      <c r="BK1192">
        <v>6</v>
      </c>
      <c r="BL1192">
        <v>6</v>
      </c>
      <c r="BM1192">
        <v>10</v>
      </c>
      <c r="BN1192">
        <v>10</v>
      </c>
      <c r="BO1192">
        <v>1</v>
      </c>
      <c r="BP1192">
        <v>18</v>
      </c>
      <c r="BQ1192">
        <v>18</v>
      </c>
      <c r="BR1192">
        <v>3</v>
      </c>
      <c r="BS1192">
        <v>3</v>
      </c>
      <c r="BT1192">
        <v>0</v>
      </c>
      <c r="BU1192">
        <v>0</v>
      </c>
      <c r="BV1192">
        <v>0</v>
      </c>
      <c r="BW1192">
        <v>0</v>
      </c>
      <c r="BX1192">
        <v>0</v>
      </c>
      <c r="BY1192">
        <v>0</v>
      </c>
      <c r="BZ1192">
        <v>0</v>
      </c>
      <c r="CA1192">
        <v>0</v>
      </c>
      <c r="CB1192">
        <v>0</v>
      </c>
      <c r="CC1192">
        <v>1</v>
      </c>
      <c r="CD1192">
        <v>1</v>
      </c>
      <c r="CE1192">
        <v>0</v>
      </c>
      <c r="CF1192">
        <v>0</v>
      </c>
      <c r="CG1192">
        <v>0</v>
      </c>
      <c r="CH1192">
        <v>0</v>
      </c>
      <c r="CI1192">
        <v>0</v>
      </c>
      <c r="CJ1192">
        <v>0</v>
      </c>
      <c r="CK1192">
        <v>0</v>
      </c>
      <c r="CL1192">
        <v>0</v>
      </c>
      <c r="CM1192">
        <v>1</v>
      </c>
      <c r="CN1192">
        <v>0</v>
      </c>
      <c r="CO1192">
        <v>4</v>
      </c>
      <c r="CP1192">
        <v>14</v>
      </c>
      <c r="CQ1192">
        <v>27</v>
      </c>
      <c r="CR1192">
        <v>0</v>
      </c>
      <c r="CS1192">
        <v>0</v>
      </c>
      <c r="CT1192">
        <v>2</v>
      </c>
      <c r="CU1192">
        <v>15</v>
      </c>
      <c r="CV1192">
        <v>24</v>
      </c>
      <c r="CW1192">
        <v>36</v>
      </c>
      <c r="CX1192">
        <v>0</v>
      </c>
      <c r="CY1192">
        <v>2</v>
      </c>
      <c r="CZ1192">
        <v>12</v>
      </c>
      <c r="DA1192">
        <v>18</v>
      </c>
      <c r="DB1192">
        <v>26</v>
      </c>
      <c r="DC1192">
        <v>35</v>
      </c>
      <c r="DD1192">
        <v>48</v>
      </c>
      <c r="DE1192">
        <v>57</v>
      </c>
      <c r="DF1192">
        <v>69</v>
      </c>
      <c r="DG1192">
        <v>12</v>
      </c>
      <c r="DH1192">
        <v>18</v>
      </c>
      <c r="DI1192">
        <v>26</v>
      </c>
      <c r="DJ1192">
        <v>35</v>
      </c>
      <c r="DK1192">
        <v>48</v>
      </c>
      <c r="DL1192">
        <v>57</v>
      </c>
      <c r="DM1192">
        <v>69</v>
      </c>
    </row>
    <row r="1193" spans="1:117" x14ac:dyDescent="0.25">
      <c r="A1193">
        <v>1191</v>
      </c>
      <c r="B1193">
        <v>18</v>
      </c>
      <c r="C1193">
        <v>27</v>
      </c>
      <c r="D1193">
        <v>36</v>
      </c>
      <c r="E1193">
        <v>43</v>
      </c>
      <c r="F1193">
        <v>51</v>
      </c>
      <c r="G1193">
        <v>62</v>
      </c>
      <c r="H1193">
        <v>0</v>
      </c>
      <c r="I1193">
        <v>0</v>
      </c>
      <c r="J1193">
        <v>10</v>
      </c>
      <c r="K1193">
        <v>17</v>
      </c>
      <c r="L1193">
        <v>24</v>
      </c>
      <c r="M1193">
        <v>34</v>
      </c>
      <c r="N1193">
        <v>0</v>
      </c>
      <c r="O1193">
        <v>2</v>
      </c>
      <c r="P1193">
        <v>9</v>
      </c>
      <c r="Q1193">
        <v>16</v>
      </c>
      <c r="R1193">
        <v>23</v>
      </c>
      <c r="S1193">
        <v>33</v>
      </c>
      <c r="T1193">
        <v>11</v>
      </c>
      <c r="U1193">
        <v>23</v>
      </c>
      <c r="V1193">
        <v>0</v>
      </c>
      <c r="W1193">
        <v>2</v>
      </c>
      <c r="X1193">
        <v>10</v>
      </c>
      <c r="Y1193">
        <v>16</v>
      </c>
      <c r="Z1193">
        <v>23</v>
      </c>
      <c r="AA1193">
        <v>33</v>
      </c>
      <c r="AB1193">
        <v>0</v>
      </c>
      <c r="AC1193">
        <v>2</v>
      </c>
      <c r="AD1193">
        <v>12</v>
      </c>
      <c r="AE1193">
        <v>18</v>
      </c>
      <c r="AF1193">
        <v>26</v>
      </c>
      <c r="AG1193">
        <v>35</v>
      </c>
      <c r="AH1193">
        <v>31</v>
      </c>
      <c r="AI1193">
        <v>35</v>
      </c>
      <c r="AJ1193">
        <v>41</v>
      </c>
      <c r="AK1193">
        <v>49</v>
      </c>
      <c r="AL1193">
        <v>61</v>
      </c>
      <c r="AM1193">
        <v>70</v>
      </c>
      <c r="AN1193">
        <v>0</v>
      </c>
      <c r="AO1193">
        <v>0</v>
      </c>
      <c r="AP1193">
        <v>0</v>
      </c>
      <c r="AQ1193">
        <v>1</v>
      </c>
      <c r="AR1193">
        <v>4</v>
      </c>
      <c r="AS1193">
        <v>14</v>
      </c>
      <c r="AT1193">
        <v>0</v>
      </c>
      <c r="AU1193">
        <v>0</v>
      </c>
      <c r="AV1193">
        <v>2</v>
      </c>
      <c r="AW1193">
        <v>15</v>
      </c>
      <c r="AX1193">
        <v>24</v>
      </c>
      <c r="AY1193">
        <v>0</v>
      </c>
      <c r="AZ1193">
        <v>0</v>
      </c>
      <c r="BA1193">
        <v>0</v>
      </c>
      <c r="BB1193">
        <v>0</v>
      </c>
      <c r="BC1193">
        <v>0</v>
      </c>
      <c r="BD1193">
        <v>2</v>
      </c>
      <c r="BE1193">
        <v>11</v>
      </c>
      <c r="BF1193">
        <v>0</v>
      </c>
      <c r="BG1193">
        <v>0</v>
      </c>
      <c r="BH1193">
        <v>0</v>
      </c>
      <c r="BI1193">
        <v>3</v>
      </c>
      <c r="BJ1193">
        <v>3</v>
      </c>
      <c r="BK1193">
        <v>6</v>
      </c>
      <c r="BL1193">
        <v>6</v>
      </c>
      <c r="BM1193">
        <v>10</v>
      </c>
      <c r="BN1193">
        <v>10</v>
      </c>
      <c r="BO1193">
        <v>1</v>
      </c>
      <c r="BP1193">
        <v>18</v>
      </c>
      <c r="BQ1193">
        <v>18</v>
      </c>
      <c r="BR1193">
        <v>3</v>
      </c>
      <c r="BS1193">
        <v>3</v>
      </c>
      <c r="BT1193">
        <v>0</v>
      </c>
      <c r="BU1193">
        <v>0</v>
      </c>
      <c r="BV1193">
        <v>0</v>
      </c>
      <c r="BW1193">
        <v>0</v>
      </c>
      <c r="BX1193">
        <v>0</v>
      </c>
      <c r="BY1193">
        <v>0</v>
      </c>
      <c r="BZ1193">
        <v>0</v>
      </c>
      <c r="CA1193">
        <v>0</v>
      </c>
      <c r="CB1193">
        <v>0</v>
      </c>
      <c r="CC1193">
        <v>1</v>
      </c>
      <c r="CD1193">
        <v>1</v>
      </c>
      <c r="CE1193">
        <v>0</v>
      </c>
      <c r="CF1193">
        <v>0</v>
      </c>
      <c r="CG1193">
        <v>0</v>
      </c>
      <c r="CH1193">
        <v>0</v>
      </c>
      <c r="CI1193">
        <v>0</v>
      </c>
      <c r="CJ1193">
        <v>0</v>
      </c>
      <c r="CK1193">
        <v>0</v>
      </c>
      <c r="CL1193">
        <v>0</v>
      </c>
      <c r="CM1193">
        <v>1</v>
      </c>
      <c r="CN1193">
        <v>0</v>
      </c>
      <c r="CO1193">
        <v>4</v>
      </c>
      <c r="CP1193">
        <v>14</v>
      </c>
      <c r="CQ1193">
        <v>27</v>
      </c>
      <c r="CR1193">
        <v>0</v>
      </c>
      <c r="CS1193">
        <v>0</v>
      </c>
      <c r="CT1193">
        <v>2</v>
      </c>
      <c r="CU1193">
        <v>15</v>
      </c>
      <c r="CV1193">
        <v>24</v>
      </c>
      <c r="CW1193">
        <v>36</v>
      </c>
      <c r="CX1193">
        <v>0</v>
      </c>
      <c r="CY1193">
        <v>2</v>
      </c>
      <c r="CZ1193">
        <v>12</v>
      </c>
      <c r="DA1193">
        <v>18</v>
      </c>
      <c r="DB1193">
        <v>26</v>
      </c>
      <c r="DC1193">
        <v>35</v>
      </c>
      <c r="DD1193">
        <v>48</v>
      </c>
      <c r="DE1193">
        <v>57</v>
      </c>
      <c r="DF1193">
        <v>69</v>
      </c>
      <c r="DG1193">
        <v>12</v>
      </c>
      <c r="DH1193">
        <v>18</v>
      </c>
      <c r="DI1193">
        <v>26</v>
      </c>
      <c r="DJ1193">
        <v>35</v>
      </c>
      <c r="DK1193">
        <v>48</v>
      </c>
      <c r="DL1193">
        <v>57</v>
      </c>
      <c r="DM1193">
        <v>69</v>
      </c>
    </row>
    <row r="1194" spans="1:117" x14ac:dyDescent="0.25">
      <c r="A1194">
        <v>1192</v>
      </c>
      <c r="B1194">
        <v>18</v>
      </c>
      <c r="C1194">
        <v>27</v>
      </c>
      <c r="D1194">
        <v>36</v>
      </c>
      <c r="E1194">
        <v>43</v>
      </c>
      <c r="F1194">
        <v>51</v>
      </c>
      <c r="G1194">
        <v>62</v>
      </c>
      <c r="H1194">
        <v>0</v>
      </c>
      <c r="I1194">
        <v>0</v>
      </c>
      <c r="J1194">
        <v>10</v>
      </c>
      <c r="K1194">
        <v>17</v>
      </c>
      <c r="L1194">
        <v>24</v>
      </c>
      <c r="M1194">
        <v>34</v>
      </c>
      <c r="N1194">
        <v>0</v>
      </c>
      <c r="O1194">
        <v>2</v>
      </c>
      <c r="P1194">
        <v>9</v>
      </c>
      <c r="Q1194">
        <v>16</v>
      </c>
      <c r="R1194">
        <v>23</v>
      </c>
      <c r="S1194">
        <v>33</v>
      </c>
      <c r="T1194">
        <v>11</v>
      </c>
      <c r="U1194">
        <v>23</v>
      </c>
      <c r="V1194">
        <v>0</v>
      </c>
      <c r="W1194">
        <v>2</v>
      </c>
      <c r="X1194">
        <v>10</v>
      </c>
      <c r="Y1194">
        <v>16</v>
      </c>
      <c r="Z1194">
        <v>23</v>
      </c>
      <c r="AA1194">
        <v>33</v>
      </c>
      <c r="AB1194">
        <v>0</v>
      </c>
      <c r="AC1194">
        <v>2</v>
      </c>
      <c r="AD1194">
        <v>12</v>
      </c>
      <c r="AE1194">
        <v>18</v>
      </c>
      <c r="AF1194">
        <v>26</v>
      </c>
      <c r="AG1194">
        <v>35</v>
      </c>
      <c r="AH1194">
        <v>31</v>
      </c>
      <c r="AI1194">
        <v>35</v>
      </c>
      <c r="AJ1194">
        <v>41</v>
      </c>
      <c r="AK1194">
        <v>49</v>
      </c>
      <c r="AL1194">
        <v>61</v>
      </c>
      <c r="AM1194">
        <v>70</v>
      </c>
      <c r="AN1194">
        <v>0</v>
      </c>
      <c r="AO1194">
        <v>0</v>
      </c>
      <c r="AP1194">
        <v>0</v>
      </c>
      <c r="AQ1194">
        <v>1</v>
      </c>
      <c r="AR1194">
        <v>4</v>
      </c>
      <c r="AS1194">
        <v>14</v>
      </c>
      <c r="AT1194">
        <v>0</v>
      </c>
      <c r="AU1194">
        <v>0</v>
      </c>
      <c r="AV1194">
        <v>2</v>
      </c>
      <c r="AW1194">
        <v>15</v>
      </c>
      <c r="AX1194">
        <v>24</v>
      </c>
      <c r="AY1194">
        <v>0</v>
      </c>
      <c r="AZ1194">
        <v>0</v>
      </c>
      <c r="BA1194">
        <v>0</v>
      </c>
      <c r="BB1194">
        <v>0</v>
      </c>
      <c r="BC1194">
        <v>0</v>
      </c>
      <c r="BD1194">
        <v>2</v>
      </c>
      <c r="BE1194">
        <v>11</v>
      </c>
      <c r="BF1194">
        <v>0</v>
      </c>
      <c r="BG1194">
        <v>0</v>
      </c>
      <c r="BH1194">
        <v>0</v>
      </c>
      <c r="BI1194">
        <v>3</v>
      </c>
      <c r="BJ1194">
        <v>3</v>
      </c>
      <c r="BK1194">
        <v>6</v>
      </c>
      <c r="BL1194">
        <v>6</v>
      </c>
      <c r="BM1194">
        <v>10</v>
      </c>
      <c r="BN1194">
        <v>10</v>
      </c>
      <c r="BO1194">
        <v>1</v>
      </c>
      <c r="BP1194">
        <v>18</v>
      </c>
      <c r="BQ1194">
        <v>18</v>
      </c>
      <c r="BR1194">
        <v>3</v>
      </c>
      <c r="BS1194">
        <v>3</v>
      </c>
      <c r="BT1194">
        <v>0</v>
      </c>
      <c r="BU1194">
        <v>0</v>
      </c>
      <c r="BV1194">
        <v>0</v>
      </c>
      <c r="BW1194">
        <v>0</v>
      </c>
      <c r="BX1194">
        <v>0</v>
      </c>
      <c r="BY1194">
        <v>0</v>
      </c>
      <c r="BZ1194">
        <v>0</v>
      </c>
      <c r="CA1194">
        <v>0</v>
      </c>
      <c r="CB1194">
        <v>0</v>
      </c>
      <c r="CC1194">
        <v>1</v>
      </c>
      <c r="CD1194">
        <v>1</v>
      </c>
      <c r="CE1194">
        <v>0</v>
      </c>
      <c r="CF1194">
        <v>0</v>
      </c>
      <c r="CG1194">
        <v>0</v>
      </c>
      <c r="CH1194">
        <v>0</v>
      </c>
      <c r="CI1194">
        <v>0</v>
      </c>
      <c r="CJ1194">
        <v>0</v>
      </c>
      <c r="CK1194">
        <v>0</v>
      </c>
      <c r="CL1194">
        <v>0</v>
      </c>
      <c r="CM1194">
        <v>1</v>
      </c>
      <c r="CN1194">
        <v>0</v>
      </c>
      <c r="CO1194">
        <v>4</v>
      </c>
      <c r="CP1194">
        <v>14</v>
      </c>
      <c r="CQ1194">
        <v>27</v>
      </c>
      <c r="CR1194">
        <v>0</v>
      </c>
      <c r="CS1194">
        <v>0</v>
      </c>
      <c r="CT1194">
        <v>2</v>
      </c>
      <c r="CU1194">
        <v>15</v>
      </c>
      <c r="CV1194">
        <v>24</v>
      </c>
      <c r="CW1194">
        <v>36</v>
      </c>
      <c r="CX1194">
        <v>0</v>
      </c>
      <c r="CY1194">
        <v>2</v>
      </c>
      <c r="CZ1194">
        <v>12</v>
      </c>
      <c r="DA1194">
        <v>18</v>
      </c>
      <c r="DB1194">
        <v>26</v>
      </c>
      <c r="DC1194">
        <v>35</v>
      </c>
      <c r="DD1194">
        <v>48</v>
      </c>
      <c r="DE1194">
        <v>57</v>
      </c>
      <c r="DF1194">
        <v>69</v>
      </c>
      <c r="DG1194">
        <v>12</v>
      </c>
      <c r="DH1194">
        <v>18</v>
      </c>
      <c r="DI1194">
        <v>26</v>
      </c>
      <c r="DJ1194">
        <v>35</v>
      </c>
      <c r="DK1194">
        <v>48</v>
      </c>
      <c r="DL1194">
        <v>57</v>
      </c>
      <c r="DM1194">
        <v>69</v>
      </c>
    </row>
    <row r="1195" spans="1:117" x14ac:dyDescent="0.25">
      <c r="A1195">
        <v>1193</v>
      </c>
      <c r="B1195">
        <v>18</v>
      </c>
      <c r="C1195">
        <v>27</v>
      </c>
      <c r="D1195">
        <v>36</v>
      </c>
      <c r="E1195">
        <v>43</v>
      </c>
      <c r="F1195">
        <v>51</v>
      </c>
      <c r="G1195">
        <v>61</v>
      </c>
      <c r="H1195">
        <v>0</v>
      </c>
      <c r="I1195">
        <v>0</v>
      </c>
      <c r="J1195">
        <v>10</v>
      </c>
      <c r="K1195">
        <v>17</v>
      </c>
      <c r="L1195">
        <v>24</v>
      </c>
      <c r="M1195">
        <v>34</v>
      </c>
      <c r="N1195">
        <v>0</v>
      </c>
      <c r="O1195">
        <v>2</v>
      </c>
      <c r="P1195">
        <v>9</v>
      </c>
      <c r="Q1195">
        <v>16</v>
      </c>
      <c r="R1195">
        <v>23</v>
      </c>
      <c r="S1195">
        <v>33</v>
      </c>
      <c r="T1195">
        <v>11</v>
      </c>
      <c r="U1195">
        <v>23</v>
      </c>
      <c r="V1195">
        <v>0</v>
      </c>
      <c r="W1195">
        <v>2</v>
      </c>
      <c r="X1195">
        <v>10</v>
      </c>
      <c r="Y1195">
        <v>16</v>
      </c>
      <c r="Z1195">
        <v>23</v>
      </c>
      <c r="AA1195">
        <v>33</v>
      </c>
      <c r="AB1195">
        <v>0</v>
      </c>
      <c r="AC1195">
        <v>2</v>
      </c>
      <c r="AD1195">
        <v>12</v>
      </c>
      <c r="AE1195">
        <v>18</v>
      </c>
      <c r="AF1195">
        <v>26</v>
      </c>
      <c r="AG1195">
        <v>35</v>
      </c>
      <c r="AH1195">
        <v>31</v>
      </c>
      <c r="AI1195">
        <v>35</v>
      </c>
      <c r="AJ1195">
        <v>41</v>
      </c>
      <c r="AK1195">
        <v>49</v>
      </c>
      <c r="AL1195">
        <v>61</v>
      </c>
      <c r="AM1195">
        <v>69</v>
      </c>
      <c r="AN1195">
        <v>0</v>
      </c>
      <c r="AO1195">
        <v>0</v>
      </c>
      <c r="AP1195">
        <v>0</v>
      </c>
      <c r="AQ1195">
        <v>1</v>
      </c>
      <c r="AR1195">
        <v>4</v>
      </c>
      <c r="AS1195">
        <v>14</v>
      </c>
      <c r="AT1195">
        <v>0</v>
      </c>
      <c r="AU1195">
        <v>0</v>
      </c>
      <c r="AV1195">
        <v>2</v>
      </c>
      <c r="AW1195">
        <v>15</v>
      </c>
      <c r="AX1195">
        <v>24</v>
      </c>
      <c r="AY1195">
        <v>0</v>
      </c>
      <c r="AZ1195">
        <v>0</v>
      </c>
      <c r="BA1195">
        <v>0</v>
      </c>
      <c r="BB1195">
        <v>0</v>
      </c>
      <c r="BC1195">
        <v>0</v>
      </c>
      <c r="BD1195">
        <v>2</v>
      </c>
      <c r="BE1195">
        <v>11</v>
      </c>
      <c r="BF1195">
        <v>0</v>
      </c>
      <c r="BG1195">
        <v>0</v>
      </c>
      <c r="BH1195">
        <v>0</v>
      </c>
      <c r="BI1195">
        <v>3</v>
      </c>
      <c r="BJ1195">
        <v>3</v>
      </c>
      <c r="BK1195">
        <v>6</v>
      </c>
      <c r="BL1195">
        <v>6</v>
      </c>
      <c r="BM1195">
        <v>10</v>
      </c>
      <c r="BN1195">
        <v>10</v>
      </c>
      <c r="BO1195">
        <v>1</v>
      </c>
      <c r="BP1195">
        <v>18</v>
      </c>
      <c r="BQ1195">
        <v>18</v>
      </c>
      <c r="BR1195">
        <v>3</v>
      </c>
      <c r="BS1195">
        <v>3</v>
      </c>
      <c r="BT1195">
        <v>0</v>
      </c>
      <c r="BU1195">
        <v>0</v>
      </c>
      <c r="BV1195">
        <v>0</v>
      </c>
      <c r="BW1195">
        <v>0</v>
      </c>
      <c r="BX1195">
        <v>0</v>
      </c>
      <c r="BY1195">
        <v>0</v>
      </c>
      <c r="BZ1195">
        <v>0</v>
      </c>
      <c r="CA1195">
        <v>0</v>
      </c>
      <c r="CB1195">
        <v>0</v>
      </c>
      <c r="CC1195">
        <v>1</v>
      </c>
      <c r="CD1195">
        <v>1</v>
      </c>
      <c r="CE1195">
        <v>0</v>
      </c>
      <c r="CF1195">
        <v>0</v>
      </c>
      <c r="CG1195">
        <v>0</v>
      </c>
      <c r="CH1195">
        <v>0</v>
      </c>
      <c r="CI1195">
        <v>0</v>
      </c>
      <c r="CJ1195">
        <v>0</v>
      </c>
      <c r="CK1195">
        <v>0</v>
      </c>
      <c r="CL1195">
        <v>0</v>
      </c>
      <c r="CM1195">
        <v>1</v>
      </c>
      <c r="CN1195">
        <v>0</v>
      </c>
      <c r="CO1195">
        <v>4</v>
      </c>
      <c r="CP1195">
        <v>14</v>
      </c>
      <c r="CQ1195">
        <v>27</v>
      </c>
      <c r="CR1195">
        <v>0</v>
      </c>
      <c r="CS1195">
        <v>0</v>
      </c>
      <c r="CT1195">
        <v>2</v>
      </c>
      <c r="CU1195">
        <v>15</v>
      </c>
      <c r="CV1195">
        <v>24</v>
      </c>
      <c r="CW1195">
        <v>36</v>
      </c>
      <c r="CX1195">
        <v>0</v>
      </c>
      <c r="CY1195">
        <v>2</v>
      </c>
      <c r="CZ1195">
        <v>12</v>
      </c>
      <c r="DA1195">
        <v>18</v>
      </c>
      <c r="DB1195">
        <v>26</v>
      </c>
      <c r="DC1195">
        <v>35</v>
      </c>
      <c r="DD1195">
        <v>48</v>
      </c>
      <c r="DE1195">
        <v>57</v>
      </c>
      <c r="DF1195">
        <v>69</v>
      </c>
      <c r="DG1195">
        <v>12</v>
      </c>
      <c r="DH1195">
        <v>18</v>
      </c>
      <c r="DI1195">
        <v>26</v>
      </c>
      <c r="DJ1195">
        <v>35</v>
      </c>
      <c r="DK1195">
        <v>48</v>
      </c>
      <c r="DL1195">
        <v>57</v>
      </c>
      <c r="DM1195">
        <v>69</v>
      </c>
    </row>
    <row r="1196" spans="1:117" x14ac:dyDescent="0.25">
      <c r="A1196">
        <v>1194</v>
      </c>
      <c r="B1196">
        <v>18</v>
      </c>
      <c r="C1196">
        <v>27</v>
      </c>
      <c r="D1196">
        <v>35</v>
      </c>
      <c r="E1196">
        <v>42</v>
      </c>
      <c r="F1196">
        <v>51</v>
      </c>
      <c r="G1196">
        <v>61</v>
      </c>
      <c r="H1196">
        <v>0</v>
      </c>
      <c r="I1196">
        <v>0</v>
      </c>
      <c r="J1196">
        <v>10</v>
      </c>
      <c r="K1196">
        <v>17</v>
      </c>
      <c r="L1196">
        <v>24</v>
      </c>
      <c r="M1196">
        <v>34</v>
      </c>
      <c r="N1196">
        <v>0</v>
      </c>
      <c r="O1196">
        <v>2</v>
      </c>
      <c r="P1196">
        <v>9</v>
      </c>
      <c r="Q1196">
        <v>16</v>
      </c>
      <c r="R1196">
        <v>23</v>
      </c>
      <c r="S1196">
        <v>33</v>
      </c>
      <c r="T1196">
        <v>11</v>
      </c>
      <c r="U1196">
        <v>23</v>
      </c>
      <c r="V1196">
        <v>0</v>
      </c>
      <c r="W1196">
        <v>2</v>
      </c>
      <c r="X1196">
        <v>10</v>
      </c>
      <c r="Y1196">
        <v>16</v>
      </c>
      <c r="Z1196">
        <v>23</v>
      </c>
      <c r="AA1196">
        <v>33</v>
      </c>
      <c r="AB1196">
        <v>0</v>
      </c>
      <c r="AC1196">
        <v>2</v>
      </c>
      <c r="AD1196">
        <v>12</v>
      </c>
      <c r="AE1196">
        <v>18</v>
      </c>
      <c r="AF1196">
        <v>26</v>
      </c>
      <c r="AG1196">
        <v>35</v>
      </c>
      <c r="AH1196">
        <v>31</v>
      </c>
      <c r="AI1196">
        <v>35</v>
      </c>
      <c r="AJ1196">
        <v>40</v>
      </c>
      <c r="AK1196">
        <v>49</v>
      </c>
      <c r="AL1196">
        <v>61</v>
      </c>
      <c r="AM1196">
        <v>69</v>
      </c>
      <c r="AN1196">
        <v>0</v>
      </c>
      <c r="AO1196">
        <v>0</v>
      </c>
      <c r="AP1196">
        <v>0</v>
      </c>
      <c r="AQ1196">
        <v>1</v>
      </c>
      <c r="AR1196">
        <v>4</v>
      </c>
      <c r="AS1196">
        <v>14</v>
      </c>
      <c r="AT1196">
        <v>0</v>
      </c>
      <c r="AU1196">
        <v>0</v>
      </c>
      <c r="AV1196">
        <v>2</v>
      </c>
      <c r="AW1196">
        <v>15</v>
      </c>
      <c r="AX1196">
        <v>24</v>
      </c>
      <c r="AY1196">
        <v>0</v>
      </c>
      <c r="AZ1196">
        <v>0</v>
      </c>
      <c r="BA1196">
        <v>0</v>
      </c>
      <c r="BB1196">
        <v>0</v>
      </c>
      <c r="BC1196">
        <v>0</v>
      </c>
      <c r="BD1196">
        <v>2</v>
      </c>
      <c r="BE1196">
        <v>11</v>
      </c>
      <c r="BF1196">
        <v>0</v>
      </c>
      <c r="BG1196">
        <v>0</v>
      </c>
      <c r="BH1196">
        <v>0</v>
      </c>
      <c r="BI1196">
        <v>3</v>
      </c>
      <c r="BJ1196">
        <v>3</v>
      </c>
      <c r="BK1196">
        <v>6</v>
      </c>
      <c r="BL1196">
        <v>6</v>
      </c>
      <c r="BM1196">
        <v>10</v>
      </c>
      <c r="BN1196">
        <v>10</v>
      </c>
      <c r="BO1196">
        <v>1</v>
      </c>
      <c r="BP1196">
        <v>18</v>
      </c>
      <c r="BQ1196">
        <v>18</v>
      </c>
      <c r="BR1196">
        <v>3</v>
      </c>
      <c r="BS1196">
        <v>3</v>
      </c>
      <c r="BT1196">
        <v>0</v>
      </c>
      <c r="BU1196">
        <v>0</v>
      </c>
      <c r="BV1196">
        <v>0</v>
      </c>
      <c r="BW1196">
        <v>0</v>
      </c>
      <c r="BX1196">
        <v>0</v>
      </c>
      <c r="BY1196">
        <v>0</v>
      </c>
      <c r="BZ1196">
        <v>0</v>
      </c>
      <c r="CA1196">
        <v>0</v>
      </c>
      <c r="CB1196">
        <v>0</v>
      </c>
      <c r="CC1196">
        <v>1</v>
      </c>
      <c r="CD1196">
        <v>1</v>
      </c>
      <c r="CE1196">
        <v>0</v>
      </c>
      <c r="CF1196">
        <v>0</v>
      </c>
      <c r="CG1196">
        <v>0</v>
      </c>
      <c r="CH1196">
        <v>0</v>
      </c>
      <c r="CI1196">
        <v>0</v>
      </c>
      <c r="CJ1196">
        <v>0</v>
      </c>
      <c r="CK1196">
        <v>0</v>
      </c>
      <c r="CL1196">
        <v>0</v>
      </c>
      <c r="CM1196">
        <v>1</v>
      </c>
      <c r="CN1196">
        <v>0</v>
      </c>
      <c r="CO1196">
        <v>4</v>
      </c>
      <c r="CP1196">
        <v>14</v>
      </c>
      <c r="CQ1196">
        <v>27</v>
      </c>
      <c r="CR1196">
        <v>0</v>
      </c>
      <c r="CS1196">
        <v>0</v>
      </c>
      <c r="CT1196">
        <v>2</v>
      </c>
      <c r="CU1196">
        <v>15</v>
      </c>
      <c r="CV1196">
        <v>24</v>
      </c>
      <c r="CW1196">
        <v>36</v>
      </c>
      <c r="CX1196">
        <v>0</v>
      </c>
      <c r="CY1196">
        <v>2</v>
      </c>
      <c r="CZ1196">
        <v>12</v>
      </c>
      <c r="DA1196">
        <v>18</v>
      </c>
      <c r="DB1196">
        <v>26</v>
      </c>
      <c r="DC1196">
        <v>35</v>
      </c>
      <c r="DD1196">
        <v>48</v>
      </c>
      <c r="DE1196">
        <v>57</v>
      </c>
      <c r="DF1196">
        <v>69</v>
      </c>
      <c r="DG1196">
        <v>12</v>
      </c>
      <c r="DH1196">
        <v>18</v>
      </c>
      <c r="DI1196">
        <v>26</v>
      </c>
      <c r="DJ1196">
        <v>35</v>
      </c>
      <c r="DK1196">
        <v>48</v>
      </c>
      <c r="DL1196">
        <v>57</v>
      </c>
      <c r="DM1196">
        <v>69</v>
      </c>
    </row>
    <row r="1197" spans="1:117" x14ac:dyDescent="0.25">
      <c r="A1197">
        <v>1195</v>
      </c>
      <c r="B1197">
        <v>18</v>
      </c>
      <c r="C1197">
        <v>27</v>
      </c>
      <c r="D1197">
        <v>35</v>
      </c>
      <c r="E1197">
        <v>42</v>
      </c>
      <c r="F1197">
        <v>51</v>
      </c>
      <c r="G1197">
        <v>61</v>
      </c>
      <c r="H1197">
        <v>0</v>
      </c>
      <c r="I1197">
        <v>0</v>
      </c>
      <c r="J1197">
        <v>10</v>
      </c>
      <c r="K1197">
        <v>17</v>
      </c>
      <c r="L1197">
        <v>24</v>
      </c>
      <c r="M1197">
        <v>34</v>
      </c>
      <c r="N1197">
        <v>0</v>
      </c>
      <c r="O1197">
        <v>2</v>
      </c>
      <c r="P1197">
        <v>9</v>
      </c>
      <c r="Q1197">
        <v>16</v>
      </c>
      <c r="R1197">
        <v>23</v>
      </c>
      <c r="S1197">
        <v>33</v>
      </c>
      <c r="T1197">
        <v>11</v>
      </c>
      <c r="U1197">
        <v>23</v>
      </c>
      <c r="V1197">
        <v>0</v>
      </c>
      <c r="W1197">
        <v>2</v>
      </c>
      <c r="X1197">
        <v>10</v>
      </c>
      <c r="Y1197">
        <v>16</v>
      </c>
      <c r="Z1197">
        <v>23</v>
      </c>
      <c r="AA1197">
        <v>33</v>
      </c>
      <c r="AB1197">
        <v>0</v>
      </c>
      <c r="AC1197">
        <v>2</v>
      </c>
      <c r="AD1197">
        <v>12</v>
      </c>
      <c r="AE1197">
        <v>18</v>
      </c>
      <c r="AF1197">
        <v>26</v>
      </c>
      <c r="AG1197">
        <v>35</v>
      </c>
      <c r="AH1197">
        <v>31</v>
      </c>
      <c r="AI1197">
        <v>35</v>
      </c>
      <c r="AJ1197">
        <v>40</v>
      </c>
      <c r="AK1197">
        <v>49</v>
      </c>
      <c r="AL1197">
        <v>60</v>
      </c>
      <c r="AM1197">
        <v>69</v>
      </c>
      <c r="AN1197">
        <v>0</v>
      </c>
      <c r="AO1197">
        <v>0</v>
      </c>
      <c r="AP1197">
        <v>0</v>
      </c>
      <c r="AQ1197">
        <v>1</v>
      </c>
      <c r="AR1197">
        <v>4</v>
      </c>
      <c r="AS1197">
        <v>14</v>
      </c>
      <c r="AT1197">
        <v>0</v>
      </c>
      <c r="AU1197">
        <v>0</v>
      </c>
      <c r="AV1197">
        <v>2</v>
      </c>
      <c r="AW1197">
        <v>15</v>
      </c>
      <c r="AX1197">
        <v>24</v>
      </c>
      <c r="AY1197">
        <v>0</v>
      </c>
      <c r="AZ1197">
        <v>0</v>
      </c>
      <c r="BA1197">
        <v>0</v>
      </c>
      <c r="BB1197">
        <v>0</v>
      </c>
      <c r="BC1197">
        <v>0</v>
      </c>
      <c r="BD1197">
        <v>2</v>
      </c>
      <c r="BE1197">
        <v>11</v>
      </c>
      <c r="BF1197">
        <v>0</v>
      </c>
      <c r="BG1197">
        <v>0</v>
      </c>
      <c r="BH1197">
        <v>0</v>
      </c>
      <c r="BI1197">
        <v>3</v>
      </c>
      <c r="BJ1197">
        <v>3</v>
      </c>
      <c r="BK1197">
        <v>6</v>
      </c>
      <c r="BL1197">
        <v>6</v>
      </c>
      <c r="BM1197">
        <v>10</v>
      </c>
      <c r="BN1197">
        <v>10</v>
      </c>
      <c r="BO1197">
        <v>1</v>
      </c>
      <c r="BP1197">
        <v>18</v>
      </c>
      <c r="BQ1197">
        <v>18</v>
      </c>
      <c r="BR1197">
        <v>3</v>
      </c>
      <c r="BS1197">
        <v>3</v>
      </c>
      <c r="BT1197">
        <v>0</v>
      </c>
      <c r="BU1197">
        <v>0</v>
      </c>
      <c r="BV1197">
        <v>0</v>
      </c>
      <c r="BW1197">
        <v>0</v>
      </c>
      <c r="BX1197">
        <v>0</v>
      </c>
      <c r="BY1197">
        <v>0</v>
      </c>
      <c r="BZ1197">
        <v>0</v>
      </c>
      <c r="CA1197">
        <v>0</v>
      </c>
      <c r="CB1197">
        <v>0</v>
      </c>
      <c r="CC1197">
        <v>1</v>
      </c>
      <c r="CD1197">
        <v>1</v>
      </c>
      <c r="CE1197">
        <v>0</v>
      </c>
      <c r="CF1197">
        <v>0</v>
      </c>
      <c r="CG1197">
        <v>0</v>
      </c>
      <c r="CH1197">
        <v>0</v>
      </c>
      <c r="CI1197">
        <v>0</v>
      </c>
      <c r="CJ1197">
        <v>0</v>
      </c>
      <c r="CK1197">
        <v>0</v>
      </c>
      <c r="CL1197">
        <v>0</v>
      </c>
      <c r="CM1197">
        <v>1</v>
      </c>
      <c r="CN1197">
        <v>0</v>
      </c>
      <c r="CO1197">
        <v>4</v>
      </c>
      <c r="CP1197">
        <v>14</v>
      </c>
      <c r="CQ1197">
        <v>27</v>
      </c>
      <c r="CR1197">
        <v>0</v>
      </c>
      <c r="CS1197">
        <v>0</v>
      </c>
      <c r="CT1197">
        <v>2</v>
      </c>
      <c r="CU1197">
        <v>15</v>
      </c>
      <c r="CV1197">
        <v>24</v>
      </c>
      <c r="CW1197">
        <v>36</v>
      </c>
      <c r="CX1197">
        <v>0</v>
      </c>
      <c r="CY1197">
        <v>2</v>
      </c>
      <c r="CZ1197">
        <v>12</v>
      </c>
      <c r="DA1197">
        <v>18</v>
      </c>
      <c r="DB1197">
        <v>26</v>
      </c>
      <c r="DC1197">
        <v>35</v>
      </c>
      <c r="DD1197">
        <v>48</v>
      </c>
      <c r="DE1197">
        <v>57</v>
      </c>
      <c r="DF1197">
        <v>69</v>
      </c>
      <c r="DG1197">
        <v>12</v>
      </c>
      <c r="DH1197">
        <v>18</v>
      </c>
      <c r="DI1197">
        <v>26</v>
      </c>
      <c r="DJ1197">
        <v>35</v>
      </c>
      <c r="DK1197">
        <v>48</v>
      </c>
      <c r="DL1197">
        <v>57</v>
      </c>
      <c r="DM1197">
        <v>69</v>
      </c>
    </row>
    <row r="1198" spans="1:117" x14ac:dyDescent="0.25">
      <c r="A1198">
        <v>1196</v>
      </c>
      <c r="B1198">
        <v>18</v>
      </c>
      <c r="C1198">
        <v>26</v>
      </c>
      <c r="D1198">
        <v>35</v>
      </c>
      <c r="E1198">
        <v>42</v>
      </c>
      <c r="F1198">
        <v>51</v>
      </c>
      <c r="G1198">
        <v>61</v>
      </c>
      <c r="H1198">
        <v>0</v>
      </c>
      <c r="I1198">
        <v>0</v>
      </c>
      <c r="J1198">
        <v>10</v>
      </c>
      <c r="K1198">
        <v>17</v>
      </c>
      <c r="L1198">
        <v>24</v>
      </c>
      <c r="M1198">
        <v>34</v>
      </c>
      <c r="N1198">
        <v>0</v>
      </c>
      <c r="O1198">
        <v>2</v>
      </c>
      <c r="P1198">
        <v>9</v>
      </c>
      <c r="Q1198">
        <v>16</v>
      </c>
      <c r="R1198">
        <v>23</v>
      </c>
      <c r="S1198">
        <v>33</v>
      </c>
      <c r="T1198">
        <v>11</v>
      </c>
      <c r="U1198">
        <v>23</v>
      </c>
      <c r="V1198">
        <v>0</v>
      </c>
      <c r="W1198">
        <v>2</v>
      </c>
      <c r="X1198">
        <v>10</v>
      </c>
      <c r="Y1198">
        <v>16</v>
      </c>
      <c r="Z1198">
        <v>23</v>
      </c>
      <c r="AA1198">
        <v>33</v>
      </c>
      <c r="AB1198">
        <v>0</v>
      </c>
      <c r="AC1198">
        <v>2</v>
      </c>
      <c r="AD1198">
        <v>12</v>
      </c>
      <c r="AE1198">
        <v>18</v>
      </c>
      <c r="AF1198">
        <v>26</v>
      </c>
      <c r="AG1198">
        <v>35</v>
      </c>
      <c r="AH1198">
        <v>31</v>
      </c>
      <c r="AI1198">
        <v>35</v>
      </c>
      <c r="AJ1198">
        <v>40</v>
      </c>
      <c r="AK1198">
        <v>49</v>
      </c>
      <c r="AL1198">
        <v>60</v>
      </c>
      <c r="AM1198">
        <v>69</v>
      </c>
      <c r="AN1198">
        <v>0</v>
      </c>
      <c r="AO1198">
        <v>0</v>
      </c>
      <c r="AP1198">
        <v>0</v>
      </c>
      <c r="AQ1198">
        <v>1</v>
      </c>
      <c r="AR1198">
        <v>4</v>
      </c>
      <c r="AS1198">
        <v>14</v>
      </c>
      <c r="AT1198">
        <v>0</v>
      </c>
      <c r="AU1198">
        <v>0</v>
      </c>
      <c r="AV1198">
        <v>2</v>
      </c>
      <c r="AW1198">
        <v>15</v>
      </c>
      <c r="AX1198">
        <v>24</v>
      </c>
      <c r="AY1198">
        <v>0</v>
      </c>
      <c r="AZ1198">
        <v>0</v>
      </c>
      <c r="BA1198">
        <v>0</v>
      </c>
      <c r="BB1198">
        <v>0</v>
      </c>
      <c r="BC1198">
        <v>0</v>
      </c>
      <c r="BD1198">
        <v>2</v>
      </c>
      <c r="BE1198">
        <v>11</v>
      </c>
      <c r="BF1198">
        <v>0</v>
      </c>
      <c r="BG1198">
        <v>0</v>
      </c>
      <c r="BH1198">
        <v>0</v>
      </c>
      <c r="BI1198">
        <v>3</v>
      </c>
      <c r="BJ1198">
        <v>3</v>
      </c>
      <c r="BK1198">
        <v>6</v>
      </c>
      <c r="BL1198">
        <v>6</v>
      </c>
      <c r="BM1198">
        <v>10</v>
      </c>
      <c r="BN1198">
        <v>10</v>
      </c>
      <c r="BO1198">
        <v>1</v>
      </c>
      <c r="BP1198">
        <v>18</v>
      </c>
      <c r="BQ1198">
        <v>18</v>
      </c>
      <c r="BR1198">
        <v>3</v>
      </c>
      <c r="BS1198">
        <v>3</v>
      </c>
      <c r="BT1198">
        <v>0</v>
      </c>
      <c r="BU1198">
        <v>0</v>
      </c>
      <c r="BV1198">
        <v>0</v>
      </c>
      <c r="BW1198">
        <v>0</v>
      </c>
      <c r="BX1198">
        <v>0</v>
      </c>
      <c r="BY1198">
        <v>0</v>
      </c>
      <c r="BZ1198">
        <v>0</v>
      </c>
      <c r="CA1198">
        <v>0</v>
      </c>
      <c r="CB1198">
        <v>0</v>
      </c>
      <c r="CC1198">
        <v>1</v>
      </c>
      <c r="CD1198">
        <v>1</v>
      </c>
      <c r="CE1198">
        <v>0</v>
      </c>
      <c r="CF1198">
        <v>0</v>
      </c>
      <c r="CG1198">
        <v>0</v>
      </c>
      <c r="CH1198">
        <v>0</v>
      </c>
      <c r="CI1198">
        <v>0</v>
      </c>
      <c r="CJ1198">
        <v>0</v>
      </c>
      <c r="CK1198">
        <v>0</v>
      </c>
      <c r="CL1198">
        <v>0</v>
      </c>
      <c r="CM1198">
        <v>1</v>
      </c>
      <c r="CN1198">
        <v>0</v>
      </c>
      <c r="CO1198">
        <v>4</v>
      </c>
      <c r="CP1198">
        <v>14</v>
      </c>
      <c r="CQ1198">
        <v>27</v>
      </c>
      <c r="CR1198">
        <v>0</v>
      </c>
      <c r="CS1198">
        <v>0</v>
      </c>
      <c r="CT1198">
        <v>2</v>
      </c>
      <c r="CU1198">
        <v>15</v>
      </c>
      <c r="CV1198">
        <v>24</v>
      </c>
      <c r="CW1198">
        <v>36</v>
      </c>
      <c r="CX1198">
        <v>0</v>
      </c>
      <c r="CY1198">
        <v>2</v>
      </c>
      <c r="CZ1198">
        <v>12</v>
      </c>
      <c r="DA1198">
        <v>18</v>
      </c>
      <c r="DB1198">
        <v>26</v>
      </c>
      <c r="DC1198">
        <v>35</v>
      </c>
      <c r="DD1198">
        <v>48</v>
      </c>
      <c r="DE1198">
        <v>57</v>
      </c>
      <c r="DF1198">
        <v>69</v>
      </c>
      <c r="DG1198">
        <v>12</v>
      </c>
      <c r="DH1198">
        <v>18</v>
      </c>
      <c r="DI1198">
        <v>26</v>
      </c>
      <c r="DJ1198">
        <v>35</v>
      </c>
      <c r="DK1198">
        <v>48</v>
      </c>
      <c r="DL1198">
        <v>57</v>
      </c>
      <c r="DM1198">
        <v>69</v>
      </c>
    </row>
    <row r="1199" spans="1:117" x14ac:dyDescent="0.25">
      <c r="A1199">
        <v>1197</v>
      </c>
      <c r="B1199">
        <v>17</v>
      </c>
      <c r="C1199">
        <v>26</v>
      </c>
      <c r="D1199">
        <v>35</v>
      </c>
      <c r="E1199">
        <v>42</v>
      </c>
      <c r="F1199">
        <v>50</v>
      </c>
      <c r="G1199">
        <v>61</v>
      </c>
      <c r="H1199">
        <v>0</v>
      </c>
      <c r="I1199">
        <v>0</v>
      </c>
      <c r="J1199">
        <v>10</v>
      </c>
      <c r="K1199">
        <v>17</v>
      </c>
      <c r="L1199">
        <v>24</v>
      </c>
      <c r="M1199">
        <v>34</v>
      </c>
      <c r="N1199">
        <v>0</v>
      </c>
      <c r="O1199">
        <v>2</v>
      </c>
      <c r="P1199">
        <v>9</v>
      </c>
      <c r="Q1199">
        <v>16</v>
      </c>
      <c r="R1199">
        <v>23</v>
      </c>
      <c r="S1199">
        <v>33</v>
      </c>
      <c r="T1199">
        <v>11</v>
      </c>
      <c r="U1199">
        <v>23</v>
      </c>
      <c r="V1199">
        <v>0</v>
      </c>
      <c r="W1199">
        <v>2</v>
      </c>
      <c r="X1199">
        <v>10</v>
      </c>
      <c r="Y1199">
        <v>16</v>
      </c>
      <c r="Z1199">
        <v>23</v>
      </c>
      <c r="AA1199">
        <v>33</v>
      </c>
      <c r="AB1199">
        <v>0</v>
      </c>
      <c r="AC1199">
        <v>2</v>
      </c>
      <c r="AD1199">
        <v>12</v>
      </c>
      <c r="AE1199">
        <v>18</v>
      </c>
      <c r="AF1199">
        <v>26</v>
      </c>
      <c r="AG1199">
        <v>35</v>
      </c>
      <c r="AH1199">
        <v>30</v>
      </c>
      <c r="AI1199">
        <v>35</v>
      </c>
      <c r="AJ1199">
        <v>40</v>
      </c>
      <c r="AK1199">
        <v>49</v>
      </c>
      <c r="AL1199">
        <v>60</v>
      </c>
      <c r="AM1199">
        <v>69</v>
      </c>
      <c r="AN1199">
        <v>0</v>
      </c>
      <c r="AO1199">
        <v>0</v>
      </c>
      <c r="AP1199">
        <v>0</v>
      </c>
      <c r="AQ1199">
        <v>1</v>
      </c>
      <c r="AR1199">
        <v>4</v>
      </c>
      <c r="AS1199">
        <v>14</v>
      </c>
      <c r="AT1199">
        <v>0</v>
      </c>
      <c r="AU1199">
        <v>0</v>
      </c>
      <c r="AV1199">
        <v>2</v>
      </c>
      <c r="AW1199">
        <v>15</v>
      </c>
      <c r="AX1199">
        <v>24</v>
      </c>
      <c r="AY1199">
        <v>0</v>
      </c>
      <c r="AZ1199">
        <v>0</v>
      </c>
      <c r="BA1199">
        <v>0</v>
      </c>
      <c r="BB1199">
        <v>0</v>
      </c>
      <c r="BC1199">
        <v>0</v>
      </c>
      <c r="BD1199">
        <v>2</v>
      </c>
      <c r="BE1199">
        <v>11</v>
      </c>
      <c r="BF1199">
        <v>0</v>
      </c>
      <c r="BG1199">
        <v>0</v>
      </c>
      <c r="BH1199">
        <v>0</v>
      </c>
      <c r="BI1199">
        <v>3</v>
      </c>
      <c r="BJ1199">
        <v>3</v>
      </c>
      <c r="BK1199">
        <v>6</v>
      </c>
      <c r="BL1199">
        <v>6</v>
      </c>
      <c r="BM1199">
        <v>10</v>
      </c>
      <c r="BN1199">
        <v>10</v>
      </c>
      <c r="BO1199">
        <v>1</v>
      </c>
      <c r="BP1199">
        <v>18</v>
      </c>
      <c r="BQ1199">
        <v>18</v>
      </c>
      <c r="BR1199">
        <v>3</v>
      </c>
      <c r="BS1199">
        <v>3</v>
      </c>
      <c r="BT1199">
        <v>0</v>
      </c>
      <c r="BU1199">
        <v>0</v>
      </c>
      <c r="BV1199">
        <v>0</v>
      </c>
      <c r="BW1199">
        <v>0</v>
      </c>
      <c r="BX1199">
        <v>0</v>
      </c>
      <c r="BY1199">
        <v>0</v>
      </c>
      <c r="BZ1199">
        <v>0</v>
      </c>
      <c r="CA1199">
        <v>0</v>
      </c>
      <c r="CB1199">
        <v>0</v>
      </c>
      <c r="CC1199">
        <v>1</v>
      </c>
      <c r="CD1199">
        <v>1</v>
      </c>
      <c r="CE1199">
        <v>0</v>
      </c>
      <c r="CF1199">
        <v>0</v>
      </c>
      <c r="CG1199">
        <v>0</v>
      </c>
      <c r="CH1199">
        <v>0</v>
      </c>
      <c r="CI1199">
        <v>0</v>
      </c>
      <c r="CJ1199">
        <v>0</v>
      </c>
      <c r="CK1199">
        <v>0</v>
      </c>
      <c r="CL1199">
        <v>0</v>
      </c>
      <c r="CM1199">
        <v>1</v>
      </c>
      <c r="CN1199">
        <v>0</v>
      </c>
      <c r="CO1199">
        <v>4</v>
      </c>
      <c r="CP1199">
        <v>14</v>
      </c>
      <c r="CQ1199">
        <v>27</v>
      </c>
      <c r="CR1199">
        <v>0</v>
      </c>
      <c r="CS1199">
        <v>0</v>
      </c>
      <c r="CT1199">
        <v>2</v>
      </c>
      <c r="CU1199">
        <v>15</v>
      </c>
      <c r="CV1199">
        <v>24</v>
      </c>
      <c r="CW1199">
        <v>36</v>
      </c>
      <c r="CX1199">
        <v>0</v>
      </c>
      <c r="CY1199">
        <v>2</v>
      </c>
      <c r="CZ1199">
        <v>12</v>
      </c>
      <c r="DA1199">
        <v>18</v>
      </c>
      <c r="DB1199">
        <v>26</v>
      </c>
      <c r="DC1199">
        <v>35</v>
      </c>
      <c r="DD1199">
        <v>48</v>
      </c>
      <c r="DE1199">
        <v>57</v>
      </c>
      <c r="DF1199">
        <v>69</v>
      </c>
      <c r="DG1199">
        <v>12</v>
      </c>
      <c r="DH1199">
        <v>18</v>
      </c>
      <c r="DI1199">
        <v>26</v>
      </c>
      <c r="DJ1199">
        <v>35</v>
      </c>
      <c r="DK1199">
        <v>48</v>
      </c>
      <c r="DL1199">
        <v>57</v>
      </c>
      <c r="DM1199">
        <v>69</v>
      </c>
    </row>
    <row r="1200" spans="1:117" x14ac:dyDescent="0.25">
      <c r="A1200">
        <v>1198</v>
      </c>
      <c r="B1200">
        <v>17</v>
      </c>
      <c r="C1200">
        <v>26</v>
      </c>
      <c r="D1200">
        <v>35</v>
      </c>
      <c r="E1200">
        <v>42</v>
      </c>
      <c r="F1200">
        <v>50</v>
      </c>
      <c r="G1200">
        <v>61</v>
      </c>
      <c r="H1200">
        <v>0</v>
      </c>
      <c r="I1200">
        <v>0</v>
      </c>
      <c r="J1200">
        <v>10</v>
      </c>
      <c r="K1200">
        <v>17</v>
      </c>
      <c r="L1200">
        <v>24</v>
      </c>
      <c r="M1200">
        <v>34</v>
      </c>
      <c r="N1200">
        <v>0</v>
      </c>
      <c r="O1200">
        <v>2</v>
      </c>
      <c r="P1200">
        <v>9</v>
      </c>
      <c r="Q1200">
        <v>16</v>
      </c>
      <c r="R1200">
        <v>23</v>
      </c>
      <c r="S1200">
        <v>33</v>
      </c>
      <c r="T1200">
        <v>11</v>
      </c>
      <c r="U1200">
        <v>23</v>
      </c>
      <c r="V1200">
        <v>0</v>
      </c>
      <c r="W1200">
        <v>2</v>
      </c>
      <c r="X1200">
        <v>10</v>
      </c>
      <c r="Y1200">
        <v>16</v>
      </c>
      <c r="Z1200">
        <v>23</v>
      </c>
      <c r="AA1200">
        <v>33</v>
      </c>
      <c r="AB1200">
        <v>0</v>
      </c>
      <c r="AC1200">
        <v>2</v>
      </c>
      <c r="AD1200">
        <v>12</v>
      </c>
      <c r="AE1200">
        <v>18</v>
      </c>
      <c r="AF1200">
        <v>26</v>
      </c>
      <c r="AG1200">
        <v>35</v>
      </c>
      <c r="AH1200">
        <v>30</v>
      </c>
      <c r="AI1200">
        <v>35</v>
      </c>
      <c r="AJ1200">
        <v>40</v>
      </c>
      <c r="AK1200">
        <v>49</v>
      </c>
      <c r="AL1200">
        <v>60</v>
      </c>
      <c r="AM1200">
        <v>69</v>
      </c>
      <c r="AN1200">
        <v>0</v>
      </c>
      <c r="AO1200">
        <v>0</v>
      </c>
      <c r="AP1200">
        <v>0</v>
      </c>
      <c r="AQ1200">
        <v>1</v>
      </c>
      <c r="AR1200">
        <v>4</v>
      </c>
      <c r="AS1200">
        <v>14</v>
      </c>
      <c r="AT1200">
        <v>0</v>
      </c>
      <c r="AU1200">
        <v>0</v>
      </c>
      <c r="AV1200">
        <v>2</v>
      </c>
      <c r="AW1200">
        <v>15</v>
      </c>
      <c r="AX1200">
        <v>24</v>
      </c>
      <c r="AY1200">
        <v>0</v>
      </c>
      <c r="AZ1200">
        <v>0</v>
      </c>
      <c r="BA1200">
        <v>0</v>
      </c>
      <c r="BB1200">
        <v>0</v>
      </c>
      <c r="BC1200">
        <v>0</v>
      </c>
      <c r="BD1200">
        <v>2</v>
      </c>
      <c r="BE1200">
        <v>11</v>
      </c>
      <c r="BF1200">
        <v>0</v>
      </c>
      <c r="BG1200">
        <v>0</v>
      </c>
      <c r="BH1200">
        <v>0</v>
      </c>
      <c r="BI1200">
        <v>3</v>
      </c>
      <c r="BJ1200">
        <v>3</v>
      </c>
      <c r="BK1200">
        <v>6</v>
      </c>
      <c r="BL1200">
        <v>6</v>
      </c>
      <c r="BM1200">
        <v>10</v>
      </c>
      <c r="BN1200">
        <v>10</v>
      </c>
      <c r="BO1200">
        <v>1</v>
      </c>
      <c r="BP1200">
        <v>18</v>
      </c>
      <c r="BQ1200">
        <v>18</v>
      </c>
      <c r="BR1200">
        <v>3</v>
      </c>
      <c r="BS1200">
        <v>3</v>
      </c>
      <c r="BT1200">
        <v>0</v>
      </c>
      <c r="BU1200">
        <v>0</v>
      </c>
      <c r="BV1200">
        <v>0</v>
      </c>
      <c r="BW1200">
        <v>0</v>
      </c>
      <c r="BX1200">
        <v>0</v>
      </c>
      <c r="BY1200">
        <v>0</v>
      </c>
      <c r="BZ1200">
        <v>0</v>
      </c>
      <c r="CA1200">
        <v>0</v>
      </c>
      <c r="CB1200">
        <v>0</v>
      </c>
      <c r="CC1200">
        <v>1</v>
      </c>
      <c r="CD1200">
        <v>1</v>
      </c>
      <c r="CE1200">
        <v>0</v>
      </c>
      <c r="CF1200">
        <v>0</v>
      </c>
      <c r="CG1200">
        <v>0</v>
      </c>
      <c r="CH1200">
        <v>0</v>
      </c>
      <c r="CI1200">
        <v>0</v>
      </c>
      <c r="CJ1200">
        <v>0</v>
      </c>
      <c r="CK1200">
        <v>0</v>
      </c>
      <c r="CL1200">
        <v>0</v>
      </c>
      <c r="CM1200">
        <v>1</v>
      </c>
      <c r="CN1200">
        <v>0</v>
      </c>
      <c r="CO1200">
        <v>4</v>
      </c>
      <c r="CP1200">
        <v>14</v>
      </c>
      <c r="CQ1200">
        <v>27</v>
      </c>
      <c r="CR1200">
        <v>0</v>
      </c>
      <c r="CS1200">
        <v>0</v>
      </c>
      <c r="CT1200">
        <v>2</v>
      </c>
      <c r="CU1200">
        <v>15</v>
      </c>
      <c r="CV1200">
        <v>24</v>
      </c>
      <c r="CW1200">
        <v>36</v>
      </c>
      <c r="CX1200">
        <v>0</v>
      </c>
      <c r="CY1200">
        <v>2</v>
      </c>
      <c r="CZ1200">
        <v>12</v>
      </c>
      <c r="DA1200">
        <v>18</v>
      </c>
      <c r="DB1200">
        <v>26</v>
      </c>
      <c r="DC1200">
        <v>35</v>
      </c>
      <c r="DD1200">
        <v>48</v>
      </c>
      <c r="DE1200">
        <v>57</v>
      </c>
      <c r="DF1200">
        <v>69</v>
      </c>
      <c r="DG1200">
        <v>12</v>
      </c>
      <c r="DH1200">
        <v>18</v>
      </c>
      <c r="DI1200">
        <v>26</v>
      </c>
      <c r="DJ1200">
        <v>35</v>
      </c>
      <c r="DK1200">
        <v>48</v>
      </c>
      <c r="DL1200">
        <v>57</v>
      </c>
      <c r="DM1200">
        <v>69</v>
      </c>
    </row>
    <row r="1201" spans="1:117" x14ac:dyDescent="0.25">
      <c r="A1201">
        <v>1199</v>
      </c>
      <c r="B1201">
        <v>17</v>
      </c>
      <c r="C1201">
        <v>26</v>
      </c>
      <c r="D1201">
        <v>35</v>
      </c>
      <c r="E1201">
        <v>42</v>
      </c>
      <c r="F1201">
        <v>50</v>
      </c>
      <c r="G1201">
        <v>61</v>
      </c>
      <c r="H1201">
        <v>0</v>
      </c>
      <c r="I1201">
        <v>0</v>
      </c>
      <c r="J1201">
        <v>10</v>
      </c>
      <c r="K1201">
        <v>17</v>
      </c>
      <c r="L1201">
        <v>24</v>
      </c>
      <c r="M1201">
        <v>34</v>
      </c>
      <c r="N1201">
        <v>0</v>
      </c>
      <c r="O1201">
        <v>2</v>
      </c>
      <c r="P1201">
        <v>9</v>
      </c>
      <c r="Q1201">
        <v>16</v>
      </c>
      <c r="R1201">
        <v>23</v>
      </c>
      <c r="S1201">
        <v>33</v>
      </c>
      <c r="T1201">
        <v>11</v>
      </c>
      <c r="U1201">
        <v>23</v>
      </c>
      <c r="V1201">
        <v>0</v>
      </c>
      <c r="W1201">
        <v>2</v>
      </c>
      <c r="X1201">
        <v>10</v>
      </c>
      <c r="Y1201">
        <v>16</v>
      </c>
      <c r="Z1201">
        <v>23</v>
      </c>
      <c r="AA1201">
        <v>33</v>
      </c>
      <c r="AB1201">
        <v>0</v>
      </c>
      <c r="AC1201">
        <v>2</v>
      </c>
      <c r="AD1201">
        <v>12</v>
      </c>
      <c r="AE1201">
        <v>18</v>
      </c>
      <c r="AF1201">
        <v>26</v>
      </c>
      <c r="AG1201">
        <v>35</v>
      </c>
      <c r="AH1201">
        <v>30</v>
      </c>
      <c r="AI1201">
        <v>35</v>
      </c>
      <c r="AJ1201">
        <v>40</v>
      </c>
      <c r="AK1201">
        <v>49</v>
      </c>
      <c r="AL1201">
        <v>60</v>
      </c>
      <c r="AM1201">
        <v>69</v>
      </c>
      <c r="AN1201">
        <v>0</v>
      </c>
      <c r="AO1201">
        <v>0</v>
      </c>
      <c r="AP1201">
        <v>0</v>
      </c>
      <c r="AQ1201">
        <v>1</v>
      </c>
      <c r="AR1201">
        <v>4</v>
      </c>
      <c r="AS1201">
        <v>14</v>
      </c>
      <c r="AT1201">
        <v>0</v>
      </c>
      <c r="AU1201">
        <v>0</v>
      </c>
      <c r="AV1201">
        <v>2</v>
      </c>
      <c r="AW1201">
        <v>15</v>
      </c>
      <c r="AX1201">
        <v>24</v>
      </c>
      <c r="AY1201">
        <v>0</v>
      </c>
      <c r="AZ1201">
        <v>0</v>
      </c>
      <c r="BA1201">
        <v>0</v>
      </c>
      <c r="BB1201">
        <v>0</v>
      </c>
      <c r="BC1201">
        <v>0</v>
      </c>
      <c r="BD1201">
        <v>2</v>
      </c>
      <c r="BE1201">
        <v>11</v>
      </c>
      <c r="BF1201">
        <v>0</v>
      </c>
      <c r="BG1201">
        <v>0</v>
      </c>
      <c r="BH1201">
        <v>0</v>
      </c>
      <c r="BI1201">
        <v>3</v>
      </c>
      <c r="BJ1201">
        <v>3</v>
      </c>
      <c r="BK1201">
        <v>6</v>
      </c>
      <c r="BL1201">
        <v>6</v>
      </c>
      <c r="BM1201">
        <v>10</v>
      </c>
      <c r="BN1201">
        <v>10</v>
      </c>
      <c r="BO1201">
        <v>1</v>
      </c>
      <c r="BP1201">
        <v>18</v>
      </c>
      <c r="BQ1201">
        <v>18</v>
      </c>
      <c r="BR1201">
        <v>3</v>
      </c>
      <c r="BS1201">
        <v>3</v>
      </c>
      <c r="BT1201">
        <v>0</v>
      </c>
      <c r="BU1201">
        <v>0</v>
      </c>
      <c r="BV1201">
        <v>0</v>
      </c>
      <c r="BW1201">
        <v>0</v>
      </c>
      <c r="BX1201">
        <v>0</v>
      </c>
      <c r="BY1201">
        <v>0</v>
      </c>
      <c r="BZ1201">
        <v>0</v>
      </c>
      <c r="CA1201">
        <v>0</v>
      </c>
      <c r="CB1201">
        <v>0</v>
      </c>
      <c r="CC1201">
        <v>1</v>
      </c>
      <c r="CD1201">
        <v>1</v>
      </c>
      <c r="CE1201">
        <v>0</v>
      </c>
      <c r="CF1201">
        <v>0</v>
      </c>
      <c r="CG1201">
        <v>0</v>
      </c>
      <c r="CH1201">
        <v>0</v>
      </c>
      <c r="CI1201">
        <v>0</v>
      </c>
      <c r="CJ1201">
        <v>0</v>
      </c>
      <c r="CK1201">
        <v>0</v>
      </c>
      <c r="CL1201">
        <v>0</v>
      </c>
      <c r="CM1201">
        <v>1</v>
      </c>
      <c r="CN1201">
        <v>0</v>
      </c>
      <c r="CO1201">
        <v>4</v>
      </c>
      <c r="CP1201">
        <v>14</v>
      </c>
      <c r="CQ1201">
        <v>27</v>
      </c>
      <c r="CR1201">
        <v>0</v>
      </c>
      <c r="CS1201">
        <v>0</v>
      </c>
      <c r="CT1201">
        <v>2</v>
      </c>
      <c r="CU1201">
        <v>15</v>
      </c>
      <c r="CV1201">
        <v>24</v>
      </c>
      <c r="CW1201">
        <v>36</v>
      </c>
      <c r="CX1201">
        <v>0</v>
      </c>
      <c r="CY1201">
        <v>2</v>
      </c>
      <c r="CZ1201">
        <v>12</v>
      </c>
      <c r="DA1201">
        <v>18</v>
      </c>
      <c r="DB1201">
        <v>26</v>
      </c>
      <c r="DC1201">
        <v>35</v>
      </c>
      <c r="DD1201">
        <v>48</v>
      </c>
      <c r="DE1201">
        <v>57</v>
      </c>
      <c r="DF1201">
        <v>69</v>
      </c>
      <c r="DG1201">
        <v>12</v>
      </c>
      <c r="DH1201">
        <v>18</v>
      </c>
      <c r="DI1201">
        <v>26</v>
      </c>
      <c r="DJ1201">
        <v>35</v>
      </c>
      <c r="DK1201">
        <v>48</v>
      </c>
      <c r="DL1201">
        <v>57</v>
      </c>
      <c r="DM1201">
        <v>69</v>
      </c>
    </row>
    <row r="1202" spans="1:117" x14ac:dyDescent="0.25">
      <c r="A1202">
        <v>1200</v>
      </c>
      <c r="B1202">
        <v>17</v>
      </c>
      <c r="C1202">
        <v>26</v>
      </c>
      <c r="D1202">
        <v>35</v>
      </c>
      <c r="E1202">
        <v>42</v>
      </c>
      <c r="F1202">
        <v>50</v>
      </c>
      <c r="G1202">
        <v>61</v>
      </c>
      <c r="H1202">
        <v>0</v>
      </c>
      <c r="I1202">
        <v>0</v>
      </c>
      <c r="J1202">
        <v>10</v>
      </c>
      <c r="K1202">
        <v>17</v>
      </c>
      <c r="L1202">
        <v>24</v>
      </c>
      <c r="M1202">
        <v>34</v>
      </c>
      <c r="N1202">
        <v>0</v>
      </c>
      <c r="O1202">
        <v>2</v>
      </c>
      <c r="P1202">
        <v>9</v>
      </c>
      <c r="Q1202">
        <v>16</v>
      </c>
      <c r="R1202">
        <v>23</v>
      </c>
      <c r="S1202">
        <v>33</v>
      </c>
      <c r="T1202">
        <v>11</v>
      </c>
      <c r="U1202">
        <v>23</v>
      </c>
      <c r="V1202">
        <v>0</v>
      </c>
      <c r="W1202">
        <v>2</v>
      </c>
      <c r="X1202">
        <v>10</v>
      </c>
      <c r="Y1202">
        <v>16</v>
      </c>
      <c r="Z1202">
        <v>23</v>
      </c>
      <c r="AA1202">
        <v>33</v>
      </c>
      <c r="AB1202">
        <v>0</v>
      </c>
      <c r="AC1202">
        <v>2</v>
      </c>
      <c r="AD1202">
        <v>12</v>
      </c>
      <c r="AE1202">
        <v>18</v>
      </c>
      <c r="AF1202">
        <v>26</v>
      </c>
      <c r="AG1202">
        <v>35</v>
      </c>
      <c r="AH1202">
        <v>30</v>
      </c>
      <c r="AI1202">
        <v>35</v>
      </c>
      <c r="AJ1202">
        <v>40</v>
      </c>
      <c r="AK1202">
        <v>49</v>
      </c>
      <c r="AL1202">
        <v>60</v>
      </c>
      <c r="AM1202">
        <v>69</v>
      </c>
      <c r="AN1202">
        <v>0</v>
      </c>
      <c r="AO1202">
        <v>0</v>
      </c>
      <c r="AP1202">
        <v>0</v>
      </c>
      <c r="AQ1202">
        <v>1</v>
      </c>
      <c r="AR1202">
        <v>4</v>
      </c>
      <c r="AS1202">
        <v>14</v>
      </c>
      <c r="AT1202">
        <v>0</v>
      </c>
      <c r="AU1202">
        <v>0</v>
      </c>
      <c r="AV1202">
        <v>2</v>
      </c>
      <c r="AW1202">
        <v>15</v>
      </c>
      <c r="AX1202">
        <v>24</v>
      </c>
      <c r="AY1202">
        <v>0</v>
      </c>
      <c r="AZ1202">
        <v>0</v>
      </c>
      <c r="BA1202">
        <v>0</v>
      </c>
      <c r="BB1202">
        <v>0</v>
      </c>
      <c r="BC1202">
        <v>0</v>
      </c>
      <c r="BD1202">
        <v>2</v>
      </c>
      <c r="BE1202">
        <v>11</v>
      </c>
      <c r="BF1202">
        <v>0</v>
      </c>
      <c r="BG1202">
        <v>0</v>
      </c>
      <c r="BH1202">
        <v>0</v>
      </c>
      <c r="BI1202">
        <v>3</v>
      </c>
      <c r="BJ1202">
        <v>3</v>
      </c>
      <c r="BK1202">
        <v>6</v>
      </c>
      <c r="BL1202">
        <v>6</v>
      </c>
      <c r="BM1202">
        <v>10</v>
      </c>
      <c r="BN1202">
        <v>10</v>
      </c>
      <c r="BO1202">
        <v>1</v>
      </c>
      <c r="BP1202">
        <v>18</v>
      </c>
      <c r="BQ1202">
        <v>18</v>
      </c>
      <c r="BR1202">
        <v>3</v>
      </c>
      <c r="BS1202">
        <v>3</v>
      </c>
      <c r="BT1202">
        <v>0</v>
      </c>
      <c r="BU1202">
        <v>0</v>
      </c>
      <c r="BV1202">
        <v>0</v>
      </c>
      <c r="BW1202">
        <v>0</v>
      </c>
      <c r="BX1202">
        <v>0</v>
      </c>
      <c r="BY1202">
        <v>0</v>
      </c>
      <c r="BZ1202">
        <v>0</v>
      </c>
      <c r="CA1202">
        <v>0</v>
      </c>
      <c r="CB1202">
        <v>0</v>
      </c>
      <c r="CC1202">
        <v>1</v>
      </c>
      <c r="CD1202">
        <v>1</v>
      </c>
      <c r="CE1202">
        <v>0</v>
      </c>
      <c r="CF1202">
        <v>0</v>
      </c>
      <c r="CG1202">
        <v>0</v>
      </c>
      <c r="CH1202">
        <v>0</v>
      </c>
      <c r="CI1202">
        <v>0</v>
      </c>
      <c r="CJ1202">
        <v>0</v>
      </c>
      <c r="CK1202">
        <v>0</v>
      </c>
      <c r="CL1202">
        <v>0</v>
      </c>
      <c r="CM1202">
        <v>1</v>
      </c>
      <c r="CN1202">
        <v>0</v>
      </c>
      <c r="CO1202">
        <v>4</v>
      </c>
      <c r="CP1202">
        <v>14</v>
      </c>
      <c r="CQ1202">
        <v>27</v>
      </c>
      <c r="CR1202">
        <v>0</v>
      </c>
      <c r="CS1202">
        <v>0</v>
      </c>
      <c r="CT1202">
        <v>2</v>
      </c>
      <c r="CU1202">
        <v>15</v>
      </c>
      <c r="CV1202">
        <v>24</v>
      </c>
      <c r="CW1202">
        <v>36</v>
      </c>
      <c r="CX1202">
        <v>0</v>
      </c>
      <c r="CY1202">
        <v>2</v>
      </c>
      <c r="CZ1202">
        <v>12</v>
      </c>
      <c r="DA1202">
        <v>18</v>
      </c>
      <c r="DB1202">
        <v>26</v>
      </c>
      <c r="DC1202">
        <v>35</v>
      </c>
      <c r="DD1202">
        <v>48</v>
      </c>
      <c r="DE1202">
        <v>57</v>
      </c>
      <c r="DF1202">
        <v>69</v>
      </c>
      <c r="DG1202">
        <v>12</v>
      </c>
      <c r="DH1202">
        <v>18</v>
      </c>
      <c r="DI1202">
        <v>26</v>
      </c>
      <c r="DJ1202">
        <v>35</v>
      </c>
      <c r="DK1202">
        <v>48</v>
      </c>
      <c r="DL1202">
        <v>57</v>
      </c>
      <c r="DM1202">
        <v>69</v>
      </c>
    </row>
    <row r="1203" spans="1:117" x14ac:dyDescent="0.25">
      <c r="A1203">
        <v>1201</v>
      </c>
      <c r="B1203">
        <v>17</v>
      </c>
      <c r="C1203">
        <v>26</v>
      </c>
      <c r="D1203">
        <v>35</v>
      </c>
      <c r="E1203">
        <v>42</v>
      </c>
      <c r="F1203">
        <v>50</v>
      </c>
      <c r="G1203">
        <v>60</v>
      </c>
      <c r="H1203">
        <v>0</v>
      </c>
      <c r="I1203">
        <v>0</v>
      </c>
      <c r="J1203">
        <v>10</v>
      </c>
      <c r="K1203">
        <v>17</v>
      </c>
      <c r="L1203">
        <v>24</v>
      </c>
      <c r="M1203">
        <v>34</v>
      </c>
      <c r="N1203">
        <v>0</v>
      </c>
      <c r="O1203">
        <v>2</v>
      </c>
      <c r="P1203">
        <v>9</v>
      </c>
      <c r="Q1203">
        <v>16</v>
      </c>
      <c r="R1203">
        <v>23</v>
      </c>
      <c r="S1203">
        <v>33</v>
      </c>
      <c r="T1203">
        <v>11</v>
      </c>
      <c r="U1203">
        <v>23</v>
      </c>
      <c r="V1203">
        <v>0</v>
      </c>
      <c r="W1203">
        <v>2</v>
      </c>
      <c r="X1203">
        <v>10</v>
      </c>
      <c r="Y1203">
        <v>16</v>
      </c>
      <c r="Z1203">
        <v>23</v>
      </c>
      <c r="AA1203">
        <v>33</v>
      </c>
      <c r="AB1203">
        <v>0</v>
      </c>
      <c r="AC1203">
        <v>2</v>
      </c>
      <c r="AD1203">
        <v>12</v>
      </c>
      <c r="AE1203">
        <v>18</v>
      </c>
      <c r="AF1203">
        <v>26</v>
      </c>
      <c r="AG1203">
        <v>35</v>
      </c>
      <c r="AH1203">
        <v>30</v>
      </c>
      <c r="AI1203">
        <v>35</v>
      </c>
      <c r="AJ1203">
        <v>40</v>
      </c>
      <c r="AK1203">
        <v>49</v>
      </c>
      <c r="AL1203">
        <v>60</v>
      </c>
      <c r="AM1203">
        <v>69</v>
      </c>
      <c r="AN1203">
        <v>0</v>
      </c>
      <c r="AO1203">
        <v>0</v>
      </c>
      <c r="AP1203">
        <v>0</v>
      </c>
      <c r="AQ1203">
        <v>1</v>
      </c>
      <c r="AR1203">
        <v>4</v>
      </c>
      <c r="AS1203">
        <v>14</v>
      </c>
      <c r="AT1203">
        <v>0</v>
      </c>
      <c r="AU1203">
        <v>0</v>
      </c>
      <c r="AV1203">
        <v>2</v>
      </c>
      <c r="AW1203">
        <v>15</v>
      </c>
      <c r="AX1203">
        <v>24</v>
      </c>
      <c r="AY1203">
        <v>0</v>
      </c>
      <c r="AZ1203">
        <v>0</v>
      </c>
      <c r="BA1203">
        <v>0</v>
      </c>
      <c r="BB1203">
        <v>0</v>
      </c>
      <c r="BC1203">
        <v>0</v>
      </c>
      <c r="BD1203">
        <v>2</v>
      </c>
      <c r="BE1203">
        <v>11</v>
      </c>
      <c r="BF1203">
        <v>0</v>
      </c>
      <c r="BG1203">
        <v>0</v>
      </c>
      <c r="BH1203">
        <v>0</v>
      </c>
      <c r="BI1203">
        <v>3</v>
      </c>
      <c r="BJ1203">
        <v>3</v>
      </c>
      <c r="BK1203">
        <v>6</v>
      </c>
      <c r="BL1203">
        <v>6</v>
      </c>
      <c r="BM1203">
        <v>10</v>
      </c>
      <c r="BN1203">
        <v>10</v>
      </c>
      <c r="BO1203">
        <v>1</v>
      </c>
      <c r="BP1203">
        <v>18</v>
      </c>
      <c r="BQ1203">
        <v>18</v>
      </c>
      <c r="BR1203">
        <v>3</v>
      </c>
      <c r="BS1203">
        <v>3</v>
      </c>
      <c r="BT1203">
        <v>0</v>
      </c>
      <c r="BU1203">
        <v>0</v>
      </c>
      <c r="BV1203">
        <v>0</v>
      </c>
      <c r="BW1203">
        <v>0</v>
      </c>
      <c r="BX1203">
        <v>0</v>
      </c>
      <c r="BY1203">
        <v>0</v>
      </c>
      <c r="BZ1203">
        <v>0</v>
      </c>
      <c r="CA1203">
        <v>0</v>
      </c>
      <c r="CB1203">
        <v>0</v>
      </c>
      <c r="CC1203">
        <v>1</v>
      </c>
      <c r="CD1203">
        <v>1</v>
      </c>
      <c r="CE1203">
        <v>0</v>
      </c>
      <c r="CF1203">
        <v>0</v>
      </c>
      <c r="CG1203">
        <v>0</v>
      </c>
      <c r="CH1203">
        <v>0</v>
      </c>
      <c r="CI1203">
        <v>0</v>
      </c>
      <c r="CJ1203">
        <v>0</v>
      </c>
      <c r="CK1203">
        <v>0</v>
      </c>
      <c r="CL1203">
        <v>0</v>
      </c>
      <c r="CM1203">
        <v>1</v>
      </c>
      <c r="CN1203">
        <v>0</v>
      </c>
      <c r="CO1203">
        <v>4</v>
      </c>
      <c r="CP1203">
        <v>14</v>
      </c>
      <c r="CQ1203">
        <v>27</v>
      </c>
      <c r="CR1203">
        <v>0</v>
      </c>
      <c r="CS1203">
        <v>0</v>
      </c>
      <c r="CT1203">
        <v>2</v>
      </c>
      <c r="CU1203">
        <v>15</v>
      </c>
      <c r="CV1203">
        <v>24</v>
      </c>
      <c r="CW1203">
        <v>36</v>
      </c>
      <c r="CX1203">
        <v>0</v>
      </c>
      <c r="CY1203">
        <v>2</v>
      </c>
      <c r="CZ1203">
        <v>12</v>
      </c>
      <c r="DA1203">
        <v>18</v>
      </c>
      <c r="DB1203">
        <v>26</v>
      </c>
      <c r="DC1203">
        <v>35</v>
      </c>
      <c r="DD1203">
        <v>48</v>
      </c>
      <c r="DE1203">
        <v>57</v>
      </c>
      <c r="DF1203">
        <v>69</v>
      </c>
      <c r="DG1203">
        <v>12</v>
      </c>
      <c r="DH1203">
        <v>18</v>
      </c>
      <c r="DI1203">
        <v>26</v>
      </c>
      <c r="DJ1203">
        <v>35</v>
      </c>
      <c r="DK1203">
        <v>48</v>
      </c>
      <c r="DL1203">
        <v>57</v>
      </c>
      <c r="DM1203">
        <v>69</v>
      </c>
    </row>
    <row r="1204" spans="1:117" x14ac:dyDescent="0.25">
      <c r="A1204">
        <v>1202</v>
      </c>
      <c r="B1204">
        <v>17</v>
      </c>
      <c r="C1204">
        <v>26</v>
      </c>
      <c r="D1204">
        <v>34</v>
      </c>
      <c r="E1204">
        <v>41</v>
      </c>
      <c r="F1204">
        <v>50</v>
      </c>
      <c r="G1204">
        <v>60</v>
      </c>
      <c r="H1204">
        <v>0</v>
      </c>
      <c r="I1204">
        <v>0</v>
      </c>
      <c r="J1204">
        <v>10</v>
      </c>
      <c r="K1204">
        <v>17</v>
      </c>
      <c r="L1204">
        <v>24</v>
      </c>
      <c r="M1204">
        <v>34</v>
      </c>
      <c r="N1204">
        <v>0</v>
      </c>
      <c r="O1204">
        <v>2</v>
      </c>
      <c r="P1204">
        <v>9</v>
      </c>
      <c r="Q1204">
        <v>16</v>
      </c>
      <c r="R1204">
        <v>23</v>
      </c>
      <c r="S1204">
        <v>33</v>
      </c>
      <c r="T1204">
        <v>11</v>
      </c>
      <c r="U1204">
        <v>23</v>
      </c>
      <c r="V1204">
        <v>0</v>
      </c>
      <c r="W1204">
        <v>2</v>
      </c>
      <c r="X1204">
        <v>10</v>
      </c>
      <c r="Y1204">
        <v>16</v>
      </c>
      <c r="Z1204">
        <v>23</v>
      </c>
      <c r="AA1204">
        <v>33</v>
      </c>
      <c r="AB1204">
        <v>0</v>
      </c>
      <c r="AC1204">
        <v>2</v>
      </c>
      <c r="AD1204">
        <v>12</v>
      </c>
      <c r="AE1204">
        <v>18</v>
      </c>
      <c r="AF1204">
        <v>26</v>
      </c>
      <c r="AG1204">
        <v>35</v>
      </c>
      <c r="AH1204">
        <v>30</v>
      </c>
      <c r="AI1204">
        <v>34</v>
      </c>
      <c r="AJ1204">
        <v>40</v>
      </c>
      <c r="AK1204">
        <v>48</v>
      </c>
      <c r="AL1204">
        <v>60</v>
      </c>
      <c r="AM1204">
        <v>69</v>
      </c>
      <c r="AN1204">
        <v>0</v>
      </c>
      <c r="AO1204">
        <v>0</v>
      </c>
      <c r="AP1204">
        <v>0</v>
      </c>
      <c r="AQ1204">
        <v>1</v>
      </c>
      <c r="AR1204">
        <v>4</v>
      </c>
      <c r="AS1204">
        <v>14</v>
      </c>
      <c r="AT1204">
        <v>0</v>
      </c>
      <c r="AU1204">
        <v>0</v>
      </c>
      <c r="AV1204">
        <v>2</v>
      </c>
      <c r="AW1204">
        <v>15</v>
      </c>
      <c r="AX1204">
        <v>24</v>
      </c>
      <c r="AY1204">
        <v>0</v>
      </c>
      <c r="AZ1204">
        <v>0</v>
      </c>
      <c r="BA1204">
        <v>0</v>
      </c>
      <c r="BB1204">
        <v>0</v>
      </c>
      <c r="BC1204">
        <v>0</v>
      </c>
      <c r="BD1204">
        <v>2</v>
      </c>
      <c r="BE1204">
        <v>11</v>
      </c>
      <c r="BF1204">
        <v>0</v>
      </c>
      <c r="BG1204">
        <v>0</v>
      </c>
      <c r="BH1204">
        <v>0</v>
      </c>
      <c r="BI1204">
        <v>3</v>
      </c>
      <c r="BJ1204">
        <v>3</v>
      </c>
      <c r="BK1204">
        <v>6</v>
      </c>
      <c r="BL1204">
        <v>6</v>
      </c>
      <c r="BM1204">
        <v>10</v>
      </c>
      <c r="BN1204">
        <v>10</v>
      </c>
      <c r="BO1204">
        <v>1</v>
      </c>
      <c r="BP1204">
        <v>18</v>
      </c>
      <c r="BQ1204">
        <v>18</v>
      </c>
      <c r="BR1204">
        <v>3</v>
      </c>
      <c r="BS1204">
        <v>3</v>
      </c>
      <c r="BT1204">
        <v>0</v>
      </c>
      <c r="BU1204">
        <v>0</v>
      </c>
      <c r="BV1204">
        <v>0</v>
      </c>
      <c r="BW1204">
        <v>0</v>
      </c>
      <c r="BX1204">
        <v>0</v>
      </c>
      <c r="BY1204">
        <v>0</v>
      </c>
      <c r="BZ1204">
        <v>0</v>
      </c>
      <c r="CA1204">
        <v>0</v>
      </c>
      <c r="CB1204">
        <v>0</v>
      </c>
      <c r="CC1204">
        <v>1</v>
      </c>
      <c r="CD1204">
        <v>1</v>
      </c>
      <c r="CE1204">
        <v>0</v>
      </c>
      <c r="CF1204">
        <v>0</v>
      </c>
      <c r="CG1204">
        <v>0</v>
      </c>
      <c r="CH1204">
        <v>0</v>
      </c>
      <c r="CI1204">
        <v>0</v>
      </c>
      <c r="CJ1204">
        <v>0</v>
      </c>
      <c r="CK1204">
        <v>0</v>
      </c>
      <c r="CL1204">
        <v>0</v>
      </c>
      <c r="CM1204">
        <v>1</v>
      </c>
      <c r="CN1204">
        <v>0</v>
      </c>
      <c r="CO1204">
        <v>4</v>
      </c>
      <c r="CP1204">
        <v>14</v>
      </c>
      <c r="CQ1204">
        <v>27</v>
      </c>
      <c r="CR1204">
        <v>0</v>
      </c>
      <c r="CS1204">
        <v>0</v>
      </c>
      <c r="CT1204">
        <v>2</v>
      </c>
      <c r="CU1204">
        <v>15</v>
      </c>
      <c r="CV1204">
        <v>24</v>
      </c>
      <c r="CW1204">
        <v>36</v>
      </c>
      <c r="CX1204">
        <v>0</v>
      </c>
      <c r="CY1204">
        <v>2</v>
      </c>
      <c r="CZ1204">
        <v>12</v>
      </c>
      <c r="DA1204">
        <v>18</v>
      </c>
      <c r="DB1204">
        <v>26</v>
      </c>
      <c r="DC1204">
        <v>35</v>
      </c>
      <c r="DD1204">
        <v>48</v>
      </c>
      <c r="DE1204">
        <v>57</v>
      </c>
      <c r="DF1204">
        <v>69</v>
      </c>
      <c r="DG1204">
        <v>12</v>
      </c>
      <c r="DH1204">
        <v>18</v>
      </c>
      <c r="DI1204">
        <v>26</v>
      </c>
      <c r="DJ1204">
        <v>35</v>
      </c>
      <c r="DK1204">
        <v>48</v>
      </c>
      <c r="DL1204">
        <v>57</v>
      </c>
      <c r="DM1204">
        <v>69</v>
      </c>
    </row>
    <row r="1205" spans="1:117" x14ac:dyDescent="0.25">
      <c r="A1205">
        <v>1203</v>
      </c>
      <c r="B1205">
        <v>17</v>
      </c>
      <c r="C1205">
        <v>26</v>
      </c>
      <c r="D1205">
        <v>34</v>
      </c>
      <c r="E1205">
        <v>41</v>
      </c>
      <c r="F1205">
        <v>50</v>
      </c>
      <c r="G1205">
        <v>60</v>
      </c>
      <c r="H1205">
        <v>0</v>
      </c>
      <c r="I1205">
        <v>0</v>
      </c>
      <c r="J1205">
        <v>10</v>
      </c>
      <c r="K1205">
        <v>17</v>
      </c>
      <c r="L1205">
        <v>24</v>
      </c>
      <c r="M1205">
        <v>34</v>
      </c>
      <c r="N1205">
        <v>0</v>
      </c>
      <c r="O1205">
        <v>2</v>
      </c>
      <c r="P1205">
        <v>9</v>
      </c>
      <c r="Q1205">
        <v>16</v>
      </c>
      <c r="R1205">
        <v>23</v>
      </c>
      <c r="S1205">
        <v>33</v>
      </c>
      <c r="T1205">
        <v>11</v>
      </c>
      <c r="U1205">
        <v>23</v>
      </c>
      <c r="V1205">
        <v>0</v>
      </c>
      <c r="W1205">
        <v>2</v>
      </c>
      <c r="X1205">
        <v>10</v>
      </c>
      <c r="Y1205">
        <v>16</v>
      </c>
      <c r="Z1205">
        <v>23</v>
      </c>
      <c r="AA1205">
        <v>33</v>
      </c>
      <c r="AB1205">
        <v>0</v>
      </c>
      <c r="AC1205">
        <v>2</v>
      </c>
      <c r="AD1205">
        <v>12</v>
      </c>
      <c r="AE1205">
        <v>18</v>
      </c>
      <c r="AF1205">
        <v>26</v>
      </c>
      <c r="AG1205">
        <v>35</v>
      </c>
      <c r="AH1205">
        <v>30</v>
      </c>
      <c r="AI1205">
        <v>34</v>
      </c>
      <c r="AJ1205">
        <v>40</v>
      </c>
      <c r="AK1205">
        <v>48</v>
      </c>
      <c r="AL1205">
        <v>60</v>
      </c>
      <c r="AM1205">
        <v>69</v>
      </c>
      <c r="AN1205">
        <v>0</v>
      </c>
      <c r="AO1205">
        <v>0</v>
      </c>
      <c r="AP1205">
        <v>0</v>
      </c>
      <c r="AQ1205">
        <v>1</v>
      </c>
      <c r="AR1205">
        <v>4</v>
      </c>
      <c r="AS1205">
        <v>14</v>
      </c>
      <c r="AT1205">
        <v>0</v>
      </c>
      <c r="AU1205">
        <v>0</v>
      </c>
      <c r="AV1205">
        <v>2</v>
      </c>
      <c r="AW1205">
        <v>15</v>
      </c>
      <c r="AX1205">
        <v>24</v>
      </c>
      <c r="AY1205">
        <v>0</v>
      </c>
      <c r="AZ1205">
        <v>0</v>
      </c>
      <c r="BA1205">
        <v>0</v>
      </c>
      <c r="BB1205">
        <v>0</v>
      </c>
      <c r="BC1205">
        <v>0</v>
      </c>
      <c r="BD1205">
        <v>2</v>
      </c>
      <c r="BE1205">
        <v>11</v>
      </c>
      <c r="BF1205">
        <v>0</v>
      </c>
      <c r="BG1205">
        <v>0</v>
      </c>
      <c r="BH1205">
        <v>0</v>
      </c>
      <c r="BI1205">
        <v>3</v>
      </c>
      <c r="BJ1205">
        <v>3</v>
      </c>
      <c r="BK1205">
        <v>6</v>
      </c>
      <c r="BL1205">
        <v>6</v>
      </c>
      <c r="BM1205">
        <v>10</v>
      </c>
      <c r="BN1205">
        <v>10</v>
      </c>
      <c r="BO1205">
        <v>1</v>
      </c>
      <c r="BP1205">
        <v>18</v>
      </c>
      <c r="BQ1205">
        <v>18</v>
      </c>
      <c r="BR1205">
        <v>3</v>
      </c>
      <c r="BS1205">
        <v>3</v>
      </c>
      <c r="BT1205">
        <v>0</v>
      </c>
      <c r="BU1205">
        <v>0</v>
      </c>
      <c r="BV1205">
        <v>0</v>
      </c>
      <c r="BW1205">
        <v>0</v>
      </c>
      <c r="BX1205">
        <v>0</v>
      </c>
      <c r="BY1205">
        <v>0</v>
      </c>
      <c r="BZ1205">
        <v>0</v>
      </c>
      <c r="CA1205">
        <v>0</v>
      </c>
      <c r="CB1205">
        <v>0</v>
      </c>
      <c r="CC1205">
        <v>1</v>
      </c>
      <c r="CD1205">
        <v>1</v>
      </c>
      <c r="CE1205">
        <v>0</v>
      </c>
      <c r="CF1205">
        <v>0</v>
      </c>
      <c r="CG1205">
        <v>0</v>
      </c>
      <c r="CH1205">
        <v>0</v>
      </c>
      <c r="CI1205">
        <v>0</v>
      </c>
      <c r="CJ1205">
        <v>0</v>
      </c>
      <c r="CK1205">
        <v>0</v>
      </c>
      <c r="CL1205">
        <v>0</v>
      </c>
      <c r="CM1205">
        <v>1</v>
      </c>
      <c r="CN1205">
        <v>0</v>
      </c>
      <c r="CO1205">
        <v>4</v>
      </c>
      <c r="CP1205">
        <v>14</v>
      </c>
      <c r="CQ1205">
        <v>27</v>
      </c>
      <c r="CR1205">
        <v>0</v>
      </c>
      <c r="CS1205">
        <v>0</v>
      </c>
      <c r="CT1205">
        <v>2</v>
      </c>
      <c r="CU1205">
        <v>15</v>
      </c>
      <c r="CV1205">
        <v>24</v>
      </c>
      <c r="CW1205">
        <v>36</v>
      </c>
      <c r="CX1205">
        <v>0</v>
      </c>
      <c r="CY1205">
        <v>2</v>
      </c>
      <c r="CZ1205">
        <v>12</v>
      </c>
      <c r="DA1205">
        <v>18</v>
      </c>
      <c r="DB1205">
        <v>26</v>
      </c>
      <c r="DC1205">
        <v>35</v>
      </c>
      <c r="DD1205">
        <v>48</v>
      </c>
      <c r="DE1205">
        <v>57</v>
      </c>
      <c r="DF1205">
        <v>69</v>
      </c>
      <c r="DG1205">
        <v>12</v>
      </c>
      <c r="DH1205">
        <v>18</v>
      </c>
      <c r="DI1205">
        <v>26</v>
      </c>
      <c r="DJ1205">
        <v>35</v>
      </c>
      <c r="DK1205">
        <v>48</v>
      </c>
      <c r="DL1205">
        <v>57</v>
      </c>
      <c r="DM1205">
        <v>69</v>
      </c>
    </row>
    <row r="1206" spans="1:117" x14ac:dyDescent="0.25">
      <c r="A1206">
        <v>1204</v>
      </c>
      <c r="B1206">
        <v>17</v>
      </c>
      <c r="C1206">
        <v>25</v>
      </c>
      <c r="D1206">
        <v>34</v>
      </c>
      <c r="E1206">
        <v>41</v>
      </c>
      <c r="F1206">
        <v>49</v>
      </c>
      <c r="G1206">
        <v>60</v>
      </c>
      <c r="H1206">
        <v>0</v>
      </c>
      <c r="I1206">
        <v>0</v>
      </c>
      <c r="J1206">
        <v>10</v>
      </c>
      <c r="K1206">
        <v>17</v>
      </c>
      <c r="L1206">
        <v>24</v>
      </c>
      <c r="M1206">
        <v>34</v>
      </c>
      <c r="N1206">
        <v>0</v>
      </c>
      <c r="O1206">
        <v>2</v>
      </c>
      <c r="P1206">
        <v>9</v>
      </c>
      <c r="Q1206">
        <v>16</v>
      </c>
      <c r="R1206">
        <v>23</v>
      </c>
      <c r="S1206">
        <v>33</v>
      </c>
      <c r="T1206">
        <v>11</v>
      </c>
      <c r="U1206">
        <v>23</v>
      </c>
      <c r="V1206">
        <v>0</v>
      </c>
      <c r="W1206">
        <v>2</v>
      </c>
      <c r="X1206">
        <v>10</v>
      </c>
      <c r="Y1206">
        <v>16</v>
      </c>
      <c r="Z1206">
        <v>23</v>
      </c>
      <c r="AA1206">
        <v>33</v>
      </c>
      <c r="AB1206">
        <v>0</v>
      </c>
      <c r="AC1206">
        <v>2</v>
      </c>
      <c r="AD1206">
        <v>12</v>
      </c>
      <c r="AE1206">
        <v>18</v>
      </c>
      <c r="AF1206">
        <v>26</v>
      </c>
      <c r="AG1206">
        <v>35</v>
      </c>
      <c r="AH1206">
        <v>30</v>
      </c>
      <c r="AI1206">
        <v>34</v>
      </c>
      <c r="AJ1206">
        <v>40</v>
      </c>
      <c r="AK1206">
        <v>48</v>
      </c>
      <c r="AL1206">
        <v>60</v>
      </c>
      <c r="AM1206">
        <v>68</v>
      </c>
      <c r="AN1206">
        <v>0</v>
      </c>
      <c r="AO1206">
        <v>0</v>
      </c>
      <c r="AP1206">
        <v>0</v>
      </c>
      <c r="AQ1206">
        <v>1</v>
      </c>
      <c r="AR1206">
        <v>4</v>
      </c>
      <c r="AS1206">
        <v>14</v>
      </c>
      <c r="AT1206">
        <v>0</v>
      </c>
      <c r="AU1206">
        <v>0</v>
      </c>
      <c r="AV1206">
        <v>2</v>
      </c>
      <c r="AW1206">
        <v>15</v>
      </c>
      <c r="AX1206">
        <v>24</v>
      </c>
      <c r="AY1206">
        <v>0</v>
      </c>
      <c r="AZ1206">
        <v>0</v>
      </c>
      <c r="BA1206">
        <v>0</v>
      </c>
      <c r="BB1206">
        <v>0</v>
      </c>
      <c r="BC1206">
        <v>0</v>
      </c>
      <c r="BD1206">
        <v>2</v>
      </c>
      <c r="BE1206">
        <v>11</v>
      </c>
      <c r="BF1206">
        <v>0</v>
      </c>
      <c r="BG1206">
        <v>0</v>
      </c>
      <c r="BH1206">
        <v>0</v>
      </c>
      <c r="BI1206">
        <v>3</v>
      </c>
      <c r="BJ1206">
        <v>3</v>
      </c>
      <c r="BK1206">
        <v>6</v>
      </c>
      <c r="BL1206">
        <v>6</v>
      </c>
      <c r="BM1206">
        <v>10</v>
      </c>
      <c r="BN1206">
        <v>10</v>
      </c>
      <c r="BO1206">
        <v>1</v>
      </c>
      <c r="BP1206">
        <v>18</v>
      </c>
      <c r="BQ1206">
        <v>18</v>
      </c>
      <c r="BR1206">
        <v>3</v>
      </c>
      <c r="BS1206">
        <v>3</v>
      </c>
      <c r="BT1206">
        <v>0</v>
      </c>
      <c r="BU1206">
        <v>0</v>
      </c>
      <c r="BV1206">
        <v>0</v>
      </c>
      <c r="BW1206">
        <v>0</v>
      </c>
      <c r="BX1206">
        <v>0</v>
      </c>
      <c r="BY1206">
        <v>0</v>
      </c>
      <c r="BZ1206">
        <v>0</v>
      </c>
      <c r="CA1206">
        <v>0</v>
      </c>
      <c r="CB1206">
        <v>0</v>
      </c>
      <c r="CC1206">
        <v>1</v>
      </c>
      <c r="CD1206">
        <v>1</v>
      </c>
      <c r="CE1206">
        <v>0</v>
      </c>
      <c r="CF1206">
        <v>0</v>
      </c>
      <c r="CG1206">
        <v>0</v>
      </c>
      <c r="CH1206">
        <v>0</v>
      </c>
      <c r="CI1206">
        <v>0</v>
      </c>
      <c r="CJ1206">
        <v>0</v>
      </c>
      <c r="CK1206">
        <v>0</v>
      </c>
      <c r="CL1206">
        <v>0</v>
      </c>
      <c r="CM1206">
        <v>1</v>
      </c>
      <c r="CN1206">
        <v>0</v>
      </c>
      <c r="CO1206">
        <v>4</v>
      </c>
      <c r="CP1206">
        <v>14</v>
      </c>
      <c r="CQ1206">
        <v>27</v>
      </c>
      <c r="CR1206">
        <v>0</v>
      </c>
      <c r="CS1206">
        <v>0</v>
      </c>
      <c r="CT1206">
        <v>2</v>
      </c>
      <c r="CU1206">
        <v>15</v>
      </c>
      <c r="CV1206">
        <v>24</v>
      </c>
      <c r="CW1206">
        <v>36</v>
      </c>
      <c r="CX1206">
        <v>0</v>
      </c>
      <c r="CY1206">
        <v>2</v>
      </c>
      <c r="CZ1206">
        <v>12</v>
      </c>
      <c r="DA1206">
        <v>18</v>
      </c>
      <c r="DB1206">
        <v>26</v>
      </c>
      <c r="DC1206">
        <v>35</v>
      </c>
      <c r="DD1206">
        <v>48</v>
      </c>
      <c r="DE1206">
        <v>57</v>
      </c>
      <c r="DF1206">
        <v>69</v>
      </c>
      <c r="DG1206">
        <v>12</v>
      </c>
      <c r="DH1206">
        <v>18</v>
      </c>
      <c r="DI1206">
        <v>26</v>
      </c>
      <c r="DJ1206">
        <v>35</v>
      </c>
      <c r="DK1206">
        <v>48</v>
      </c>
      <c r="DL1206">
        <v>57</v>
      </c>
      <c r="DM1206">
        <v>69</v>
      </c>
    </row>
    <row r="1207" spans="1:117" x14ac:dyDescent="0.25">
      <c r="A1207">
        <v>1205</v>
      </c>
      <c r="B1207">
        <v>16</v>
      </c>
      <c r="C1207">
        <v>25</v>
      </c>
      <c r="D1207">
        <v>34</v>
      </c>
      <c r="E1207">
        <v>41</v>
      </c>
      <c r="F1207">
        <v>49</v>
      </c>
      <c r="G1207">
        <v>60</v>
      </c>
      <c r="H1207">
        <v>0</v>
      </c>
      <c r="I1207">
        <v>0</v>
      </c>
      <c r="J1207">
        <v>10</v>
      </c>
      <c r="K1207">
        <v>17</v>
      </c>
      <c r="L1207">
        <v>24</v>
      </c>
      <c r="M1207">
        <v>34</v>
      </c>
      <c r="N1207">
        <v>0</v>
      </c>
      <c r="O1207">
        <v>2</v>
      </c>
      <c r="P1207">
        <v>9</v>
      </c>
      <c r="Q1207">
        <v>16</v>
      </c>
      <c r="R1207">
        <v>23</v>
      </c>
      <c r="S1207">
        <v>33</v>
      </c>
      <c r="T1207">
        <v>11</v>
      </c>
      <c r="U1207">
        <v>23</v>
      </c>
      <c r="V1207">
        <v>0</v>
      </c>
      <c r="W1207">
        <v>2</v>
      </c>
      <c r="X1207">
        <v>10</v>
      </c>
      <c r="Y1207">
        <v>16</v>
      </c>
      <c r="Z1207">
        <v>23</v>
      </c>
      <c r="AA1207">
        <v>33</v>
      </c>
      <c r="AB1207">
        <v>0</v>
      </c>
      <c r="AC1207">
        <v>2</v>
      </c>
      <c r="AD1207">
        <v>12</v>
      </c>
      <c r="AE1207">
        <v>18</v>
      </c>
      <c r="AF1207">
        <v>26</v>
      </c>
      <c r="AG1207">
        <v>35</v>
      </c>
      <c r="AH1207">
        <v>30</v>
      </c>
      <c r="AI1207">
        <v>34</v>
      </c>
      <c r="AJ1207">
        <v>39</v>
      </c>
      <c r="AK1207">
        <v>48</v>
      </c>
      <c r="AL1207">
        <v>60</v>
      </c>
      <c r="AM1207">
        <v>68</v>
      </c>
      <c r="AN1207">
        <v>0</v>
      </c>
      <c r="AO1207">
        <v>0</v>
      </c>
      <c r="AP1207">
        <v>0</v>
      </c>
      <c r="AQ1207">
        <v>1</v>
      </c>
      <c r="AR1207">
        <v>4</v>
      </c>
      <c r="AS1207">
        <v>14</v>
      </c>
      <c r="AT1207">
        <v>0</v>
      </c>
      <c r="AU1207">
        <v>0</v>
      </c>
      <c r="AV1207">
        <v>2</v>
      </c>
      <c r="AW1207">
        <v>15</v>
      </c>
      <c r="AX1207">
        <v>24</v>
      </c>
      <c r="AY1207">
        <v>0</v>
      </c>
      <c r="AZ1207">
        <v>0</v>
      </c>
      <c r="BA1207">
        <v>0</v>
      </c>
      <c r="BB1207">
        <v>0</v>
      </c>
      <c r="BC1207">
        <v>0</v>
      </c>
      <c r="BD1207">
        <v>2</v>
      </c>
      <c r="BE1207">
        <v>11</v>
      </c>
      <c r="BF1207">
        <v>0</v>
      </c>
      <c r="BG1207">
        <v>0</v>
      </c>
      <c r="BH1207">
        <v>0</v>
      </c>
      <c r="BI1207">
        <v>3</v>
      </c>
      <c r="BJ1207">
        <v>3</v>
      </c>
      <c r="BK1207">
        <v>6</v>
      </c>
      <c r="BL1207">
        <v>6</v>
      </c>
      <c r="BM1207">
        <v>10</v>
      </c>
      <c r="BN1207">
        <v>10</v>
      </c>
      <c r="BO1207">
        <v>1</v>
      </c>
      <c r="BP1207">
        <v>18</v>
      </c>
      <c r="BQ1207">
        <v>18</v>
      </c>
      <c r="BR1207">
        <v>3</v>
      </c>
      <c r="BS1207">
        <v>3</v>
      </c>
      <c r="BT1207">
        <v>0</v>
      </c>
      <c r="BU1207">
        <v>0</v>
      </c>
      <c r="BV1207">
        <v>0</v>
      </c>
      <c r="BW1207">
        <v>0</v>
      </c>
      <c r="BX1207">
        <v>0</v>
      </c>
      <c r="BY1207">
        <v>0</v>
      </c>
      <c r="BZ1207">
        <v>0</v>
      </c>
      <c r="CA1207">
        <v>0</v>
      </c>
      <c r="CB1207">
        <v>0</v>
      </c>
      <c r="CC1207">
        <v>1</v>
      </c>
      <c r="CD1207">
        <v>1</v>
      </c>
      <c r="CE1207">
        <v>0</v>
      </c>
      <c r="CF1207">
        <v>0</v>
      </c>
      <c r="CG1207">
        <v>0</v>
      </c>
      <c r="CH1207">
        <v>0</v>
      </c>
      <c r="CI1207">
        <v>0</v>
      </c>
      <c r="CJ1207">
        <v>0</v>
      </c>
      <c r="CK1207">
        <v>0</v>
      </c>
      <c r="CL1207">
        <v>0</v>
      </c>
      <c r="CM1207">
        <v>1</v>
      </c>
      <c r="CN1207">
        <v>0</v>
      </c>
      <c r="CO1207">
        <v>4</v>
      </c>
      <c r="CP1207">
        <v>14</v>
      </c>
      <c r="CQ1207">
        <v>27</v>
      </c>
      <c r="CR1207">
        <v>0</v>
      </c>
      <c r="CS1207">
        <v>0</v>
      </c>
      <c r="CT1207">
        <v>2</v>
      </c>
      <c r="CU1207">
        <v>15</v>
      </c>
      <c r="CV1207">
        <v>24</v>
      </c>
      <c r="CW1207">
        <v>36</v>
      </c>
      <c r="CX1207">
        <v>0</v>
      </c>
      <c r="CY1207">
        <v>2</v>
      </c>
      <c r="CZ1207">
        <v>12</v>
      </c>
      <c r="DA1207">
        <v>18</v>
      </c>
      <c r="DB1207">
        <v>26</v>
      </c>
      <c r="DC1207">
        <v>35</v>
      </c>
      <c r="DD1207">
        <v>48</v>
      </c>
      <c r="DE1207">
        <v>57</v>
      </c>
      <c r="DF1207">
        <v>69</v>
      </c>
      <c r="DG1207">
        <v>12</v>
      </c>
      <c r="DH1207">
        <v>18</v>
      </c>
      <c r="DI1207">
        <v>26</v>
      </c>
      <c r="DJ1207">
        <v>35</v>
      </c>
      <c r="DK1207">
        <v>48</v>
      </c>
      <c r="DL1207">
        <v>57</v>
      </c>
      <c r="DM1207">
        <v>69</v>
      </c>
    </row>
    <row r="1208" spans="1:117" x14ac:dyDescent="0.25">
      <c r="A1208">
        <v>1206</v>
      </c>
      <c r="B1208">
        <v>16</v>
      </c>
      <c r="C1208">
        <v>25</v>
      </c>
      <c r="D1208">
        <v>34</v>
      </c>
      <c r="E1208">
        <v>41</v>
      </c>
      <c r="F1208">
        <v>49</v>
      </c>
      <c r="G1208">
        <v>60</v>
      </c>
      <c r="H1208">
        <v>0</v>
      </c>
      <c r="I1208">
        <v>0</v>
      </c>
      <c r="J1208">
        <v>10</v>
      </c>
      <c r="K1208">
        <v>17</v>
      </c>
      <c r="L1208">
        <v>24</v>
      </c>
      <c r="M1208">
        <v>34</v>
      </c>
      <c r="N1208">
        <v>0</v>
      </c>
      <c r="O1208">
        <v>2</v>
      </c>
      <c r="P1208">
        <v>9</v>
      </c>
      <c r="Q1208">
        <v>16</v>
      </c>
      <c r="R1208">
        <v>23</v>
      </c>
      <c r="S1208">
        <v>33</v>
      </c>
      <c r="T1208">
        <v>11</v>
      </c>
      <c r="U1208">
        <v>23</v>
      </c>
      <c r="V1208">
        <v>0</v>
      </c>
      <c r="W1208">
        <v>2</v>
      </c>
      <c r="X1208">
        <v>10</v>
      </c>
      <c r="Y1208">
        <v>16</v>
      </c>
      <c r="Z1208">
        <v>23</v>
      </c>
      <c r="AA1208">
        <v>33</v>
      </c>
      <c r="AB1208">
        <v>0</v>
      </c>
      <c r="AC1208">
        <v>2</v>
      </c>
      <c r="AD1208">
        <v>12</v>
      </c>
      <c r="AE1208">
        <v>18</v>
      </c>
      <c r="AF1208">
        <v>26</v>
      </c>
      <c r="AG1208">
        <v>35</v>
      </c>
      <c r="AH1208">
        <v>30</v>
      </c>
      <c r="AI1208">
        <v>34</v>
      </c>
      <c r="AJ1208">
        <v>39</v>
      </c>
      <c r="AK1208">
        <v>48</v>
      </c>
      <c r="AL1208">
        <v>59</v>
      </c>
      <c r="AM1208">
        <v>68</v>
      </c>
      <c r="AN1208">
        <v>0</v>
      </c>
      <c r="AO1208">
        <v>0</v>
      </c>
      <c r="AP1208">
        <v>0</v>
      </c>
      <c r="AQ1208">
        <v>1</v>
      </c>
      <c r="AR1208">
        <v>4</v>
      </c>
      <c r="AS1208">
        <v>14</v>
      </c>
      <c r="AT1208">
        <v>0</v>
      </c>
      <c r="AU1208">
        <v>0</v>
      </c>
      <c r="AV1208">
        <v>2</v>
      </c>
      <c r="AW1208">
        <v>15</v>
      </c>
      <c r="AX1208">
        <v>24</v>
      </c>
      <c r="AY1208">
        <v>0</v>
      </c>
      <c r="AZ1208">
        <v>0</v>
      </c>
      <c r="BA1208">
        <v>0</v>
      </c>
      <c r="BB1208">
        <v>0</v>
      </c>
      <c r="BC1208">
        <v>0</v>
      </c>
      <c r="BD1208">
        <v>2</v>
      </c>
      <c r="BE1208">
        <v>11</v>
      </c>
      <c r="BF1208">
        <v>0</v>
      </c>
      <c r="BG1208">
        <v>0</v>
      </c>
      <c r="BH1208">
        <v>0</v>
      </c>
      <c r="BI1208">
        <v>3</v>
      </c>
      <c r="BJ1208">
        <v>3</v>
      </c>
      <c r="BK1208">
        <v>6</v>
      </c>
      <c r="BL1208">
        <v>6</v>
      </c>
      <c r="BM1208">
        <v>10</v>
      </c>
      <c r="BN1208">
        <v>10</v>
      </c>
      <c r="BO1208">
        <v>1</v>
      </c>
      <c r="BP1208">
        <v>18</v>
      </c>
      <c r="BQ1208">
        <v>18</v>
      </c>
      <c r="BR1208">
        <v>3</v>
      </c>
      <c r="BS1208">
        <v>3</v>
      </c>
      <c r="BT1208">
        <v>0</v>
      </c>
      <c r="BU1208">
        <v>0</v>
      </c>
      <c r="BV1208">
        <v>0</v>
      </c>
      <c r="BW1208">
        <v>0</v>
      </c>
      <c r="BX1208">
        <v>0</v>
      </c>
      <c r="BY1208">
        <v>0</v>
      </c>
      <c r="BZ1208">
        <v>0</v>
      </c>
      <c r="CA1208">
        <v>0</v>
      </c>
      <c r="CB1208">
        <v>0</v>
      </c>
      <c r="CC1208">
        <v>1</v>
      </c>
      <c r="CD1208">
        <v>1</v>
      </c>
      <c r="CE1208">
        <v>0</v>
      </c>
      <c r="CF1208">
        <v>0</v>
      </c>
      <c r="CG1208">
        <v>0</v>
      </c>
      <c r="CH1208">
        <v>0</v>
      </c>
      <c r="CI1208">
        <v>0</v>
      </c>
      <c r="CJ1208">
        <v>0</v>
      </c>
      <c r="CK1208">
        <v>0</v>
      </c>
      <c r="CL1208">
        <v>0</v>
      </c>
      <c r="CM1208">
        <v>1</v>
      </c>
      <c r="CN1208">
        <v>0</v>
      </c>
      <c r="CO1208">
        <v>4</v>
      </c>
      <c r="CP1208">
        <v>14</v>
      </c>
      <c r="CQ1208">
        <v>27</v>
      </c>
      <c r="CR1208">
        <v>0</v>
      </c>
      <c r="CS1208">
        <v>0</v>
      </c>
      <c r="CT1208">
        <v>2</v>
      </c>
      <c r="CU1208">
        <v>15</v>
      </c>
      <c r="CV1208">
        <v>24</v>
      </c>
      <c r="CW1208">
        <v>36</v>
      </c>
      <c r="CX1208">
        <v>0</v>
      </c>
      <c r="CY1208">
        <v>2</v>
      </c>
      <c r="CZ1208">
        <v>12</v>
      </c>
      <c r="DA1208">
        <v>18</v>
      </c>
      <c r="DB1208">
        <v>26</v>
      </c>
      <c r="DC1208">
        <v>35</v>
      </c>
      <c r="DD1208">
        <v>48</v>
      </c>
      <c r="DE1208">
        <v>57</v>
      </c>
      <c r="DF1208">
        <v>69</v>
      </c>
      <c r="DG1208">
        <v>12</v>
      </c>
      <c r="DH1208">
        <v>18</v>
      </c>
      <c r="DI1208">
        <v>26</v>
      </c>
      <c r="DJ1208">
        <v>35</v>
      </c>
      <c r="DK1208">
        <v>48</v>
      </c>
      <c r="DL1208">
        <v>57</v>
      </c>
      <c r="DM1208">
        <v>69</v>
      </c>
    </row>
    <row r="1209" spans="1:117" x14ac:dyDescent="0.25">
      <c r="A1209">
        <v>1207</v>
      </c>
      <c r="B1209">
        <v>16</v>
      </c>
      <c r="C1209">
        <v>25</v>
      </c>
      <c r="D1209">
        <v>34</v>
      </c>
      <c r="E1209">
        <v>41</v>
      </c>
      <c r="F1209">
        <v>49</v>
      </c>
      <c r="G1209">
        <v>60</v>
      </c>
      <c r="H1209">
        <v>0</v>
      </c>
      <c r="I1209">
        <v>0</v>
      </c>
      <c r="J1209">
        <v>10</v>
      </c>
      <c r="K1209">
        <v>17</v>
      </c>
      <c r="L1209">
        <v>24</v>
      </c>
      <c r="M1209">
        <v>34</v>
      </c>
      <c r="N1209">
        <v>0</v>
      </c>
      <c r="O1209">
        <v>2</v>
      </c>
      <c r="P1209">
        <v>9</v>
      </c>
      <c r="Q1209">
        <v>16</v>
      </c>
      <c r="R1209">
        <v>23</v>
      </c>
      <c r="S1209">
        <v>33</v>
      </c>
      <c r="T1209">
        <v>11</v>
      </c>
      <c r="U1209">
        <v>23</v>
      </c>
      <c r="V1209">
        <v>0</v>
      </c>
      <c r="W1209">
        <v>2</v>
      </c>
      <c r="X1209">
        <v>10</v>
      </c>
      <c r="Y1209">
        <v>16</v>
      </c>
      <c r="Z1209">
        <v>23</v>
      </c>
      <c r="AA1209">
        <v>33</v>
      </c>
      <c r="AB1209">
        <v>0</v>
      </c>
      <c r="AC1209">
        <v>2</v>
      </c>
      <c r="AD1209">
        <v>12</v>
      </c>
      <c r="AE1209">
        <v>18</v>
      </c>
      <c r="AF1209">
        <v>26</v>
      </c>
      <c r="AG1209">
        <v>35</v>
      </c>
      <c r="AH1209">
        <v>30</v>
      </c>
      <c r="AI1209">
        <v>34</v>
      </c>
      <c r="AJ1209">
        <v>39</v>
      </c>
      <c r="AK1209">
        <v>48</v>
      </c>
      <c r="AL1209">
        <v>59</v>
      </c>
      <c r="AM1209">
        <v>68</v>
      </c>
      <c r="AN1209">
        <v>0</v>
      </c>
      <c r="AO1209">
        <v>0</v>
      </c>
      <c r="AP1209">
        <v>0</v>
      </c>
      <c r="AQ1209">
        <v>1</v>
      </c>
      <c r="AR1209">
        <v>4</v>
      </c>
      <c r="AS1209">
        <v>14</v>
      </c>
      <c r="AT1209">
        <v>0</v>
      </c>
      <c r="AU1209">
        <v>0</v>
      </c>
      <c r="AV1209">
        <v>2</v>
      </c>
      <c r="AW1209">
        <v>15</v>
      </c>
      <c r="AX1209">
        <v>24</v>
      </c>
      <c r="AY1209">
        <v>0</v>
      </c>
      <c r="AZ1209">
        <v>0</v>
      </c>
      <c r="BA1209">
        <v>0</v>
      </c>
      <c r="BB1209">
        <v>0</v>
      </c>
      <c r="BC1209">
        <v>0</v>
      </c>
      <c r="BD1209">
        <v>2</v>
      </c>
      <c r="BE1209">
        <v>11</v>
      </c>
      <c r="BF1209">
        <v>0</v>
      </c>
      <c r="BG1209">
        <v>0</v>
      </c>
      <c r="BH1209">
        <v>0</v>
      </c>
      <c r="BI1209">
        <v>3</v>
      </c>
      <c r="BJ1209">
        <v>3</v>
      </c>
      <c r="BK1209">
        <v>6</v>
      </c>
      <c r="BL1209">
        <v>6</v>
      </c>
      <c r="BM1209">
        <v>10</v>
      </c>
      <c r="BN1209">
        <v>10</v>
      </c>
      <c r="BO1209">
        <v>1</v>
      </c>
      <c r="BP1209">
        <v>18</v>
      </c>
      <c r="BQ1209">
        <v>18</v>
      </c>
      <c r="BR1209">
        <v>3</v>
      </c>
      <c r="BS1209">
        <v>3</v>
      </c>
      <c r="BT1209">
        <v>0</v>
      </c>
      <c r="BU1209">
        <v>0</v>
      </c>
      <c r="BV1209">
        <v>0</v>
      </c>
      <c r="BW1209">
        <v>0</v>
      </c>
      <c r="BX1209">
        <v>0</v>
      </c>
      <c r="BY1209">
        <v>0</v>
      </c>
      <c r="BZ1209">
        <v>0</v>
      </c>
      <c r="CA1209">
        <v>0</v>
      </c>
      <c r="CB1209">
        <v>0</v>
      </c>
      <c r="CC1209">
        <v>1</v>
      </c>
      <c r="CD1209">
        <v>1</v>
      </c>
      <c r="CE1209">
        <v>0</v>
      </c>
      <c r="CF1209">
        <v>0</v>
      </c>
      <c r="CG1209">
        <v>0</v>
      </c>
      <c r="CH1209">
        <v>0</v>
      </c>
      <c r="CI1209">
        <v>0</v>
      </c>
      <c r="CJ1209">
        <v>0</v>
      </c>
      <c r="CK1209">
        <v>0</v>
      </c>
      <c r="CL1209">
        <v>0</v>
      </c>
      <c r="CM1209">
        <v>1</v>
      </c>
      <c r="CN1209">
        <v>0</v>
      </c>
      <c r="CO1209">
        <v>4</v>
      </c>
      <c r="CP1209">
        <v>14</v>
      </c>
      <c r="CQ1209">
        <v>27</v>
      </c>
      <c r="CR1209">
        <v>0</v>
      </c>
      <c r="CS1209">
        <v>0</v>
      </c>
      <c r="CT1209">
        <v>2</v>
      </c>
      <c r="CU1209">
        <v>15</v>
      </c>
      <c r="CV1209">
        <v>24</v>
      </c>
      <c r="CW1209">
        <v>36</v>
      </c>
      <c r="CX1209">
        <v>0</v>
      </c>
      <c r="CY1209">
        <v>2</v>
      </c>
      <c r="CZ1209">
        <v>12</v>
      </c>
      <c r="DA1209">
        <v>18</v>
      </c>
      <c r="DB1209">
        <v>26</v>
      </c>
      <c r="DC1209">
        <v>35</v>
      </c>
      <c r="DD1209">
        <v>48</v>
      </c>
      <c r="DE1209">
        <v>57</v>
      </c>
      <c r="DF1209">
        <v>69</v>
      </c>
      <c r="DG1209">
        <v>12</v>
      </c>
      <c r="DH1209">
        <v>18</v>
      </c>
      <c r="DI1209">
        <v>26</v>
      </c>
      <c r="DJ1209">
        <v>35</v>
      </c>
      <c r="DK1209">
        <v>48</v>
      </c>
      <c r="DL1209">
        <v>57</v>
      </c>
      <c r="DM1209">
        <v>69</v>
      </c>
    </row>
    <row r="1210" spans="1:117" x14ac:dyDescent="0.25">
      <c r="A1210">
        <v>1208</v>
      </c>
      <c r="B1210">
        <v>16</v>
      </c>
      <c r="C1210">
        <v>25</v>
      </c>
      <c r="D1210">
        <v>34</v>
      </c>
      <c r="E1210">
        <v>41</v>
      </c>
      <c r="F1210">
        <v>49</v>
      </c>
      <c r="G1210">
        <v>59</v>
      </c>
      <c r="H1210">
        <v>0</v>
      </c>
      <c r="I1210">
        <v>0</v>
      </c>
      <c r="J1210">
        <v>10</v>
      </c>
      <c r="K1210">
        <v>17</v>
      </c>
      <c r="L1210">
        <v>24</v>
      </c>
      <c r="M1210">
        <v>34</v>
      </c>
      <c r="N1210">
        <v>0</v>
      </c>
      <c r="O1210">
        <v>2</v>
      </c>
      <c r="P1210">
        <v>9</v>
      </c>
      <c r="Q1210">
        <v>16</v>
      </c>
      <c r="R1210">
        <v>23</v>
      </c>
      <c r="S1210">
        <v>33</v>
      </c>
      <c r="T1210">
        <v>11</v>
      </c>
      <c r="U1210">
        <v>23</v>
      </c>
      <c r="V1210">
        <v>0</v>
      </c>
      <c r="W1210">
        <v>2</v>
      </c>
      <c r="X1210">
        <v>10</v>
      </c>
      <c r="Y1210">
        <v>16</v>
      </c>
      <c r="Z1210">
        <v>23</v>
      </c>
      <c r="AA1210">
        <v>33</v>
      </c>
      <c r="AB1210">
        <v>0</v>
      </c>
      <c r="AC1210">
        <v>2</v>
      </c>
      <c r="AD1210">
        <v>12</v>
      </c>
      <c r="AE1210">
        <v>18</v>
      </c>
      <c r="AF1210">
        <v>26</v>
      </c>
      <c r="AG1210">
        <v>35</v>
      </c>
      <c r="AH1210">
        <v>29</v>
      </c>
      <c r="AI1210">
        <v>34</v>
      </c>
      <c r="AJ1210">
        <v>39</v>
      </c>
      <c r="AK1210">
        <v>48</v>
      </c>
      <c r="AL1210">
        <v>59</v>
      </c>
      <c r="AM1210">
        <v>68</v>
      </c>
      <c r="AN1210">
        <v>0</v>
      </c>
      <c r="AO1210">
        <v>0</v>
      </c>
      <c r="AP1210">
        <v>0</v>
      </c>
      <c r="AQ1210">
        <v>1</v>
      </c>
      <c r="AR1210">
        <v>4</v>
      </c>
      <c r="AS1210">
        <v>14</v>
      </c>
      <c r="AT1210">
        <v>0</v>
      </c>
      <c r="AU1210">
        <v>0</v>
      </c>
      <c r="AV1210">
        <v>2</v>
      </c>
      <c r="AW1210">
        <v>15</v>
      </c>
      <c r="AX1210">
        <v>24</v>
      </c>
      <c r="AY1210">
        <v>0</v>
      </c>
      <c r="AZ1210">
        <v>0</v>
      </c>
      <c r="BA1210">
        <v>0</v>
      </c>
      <c r="BB1210">
        <v>0</v>
      </c>
      <c r="BC1210">
        <v>0</v>
      </c>
      <c r="BD1210">
        <v>2</v>
      </c>
      <c r="BE1210">
        <v>11</v>
      </c>
      <c r="BF1210">
        <v>0</v>
      </c>
      <c r="BG1210">
        <v>0</v>
      </c>
      <c r="BH1210">
        <v>0</v>
      </c>
      <c r="BI1210">
        <v>3</v>
      </c>
      <c r="BJ1210">
        <v>3</v>
      </c>
      <c r="BK1210">
        <v>6</v>
      </c>
      <c r="BL1210">
        <v>6</v>
      </c>
      <c r="BM1210">
        <v>10</v>
      </c>
      <c r="BN1210">
        <v>10</v>
      </c>
      <c r="BO1210">
        <v>1</v>
      </c>
      <c r="BP1210">
        <v>18</v>
      </c>
      <c r="BQ1210">
        <v>18</v>
      </c>
      <c r="BR1210">
        <v>3</v>
      </c>
      <c r="BS1210">
        <v>3</v>
      </c>
      <c r="BT1210">
        <v>0</v>
      </c>
      <c r="BU1210">
        <v>0</v>
      </c>
      <c r="BV1210">
        <v>0</v>
      </c>
      <c r="BW1210">
        <v>0</v>
      </c>
      <c r="BX1210">
        <v>0</v>
      </c>
      <c r="BY1210">
        <v>0</v>
      </c>
      <c r="BZ1210">
        <v>0</v>
      </c>
      <c r="CA1210">
        <v>0</v>
      </c>
      <c r="CB1210">
        <v>0</v>
      </c>
      <c r="CC1210">
        <v>1</v>
      </c>
      <c r="CD1210">
        <v>1</v>
      </c>
      <c r="CE1210">
        <v>0</v>
      </c>
      <c r="CF1210">
        <v>0</v>
      </c>
      <c r="CG1210">
        <v>0</v>
      </c>
      <c r="CH1210">
        <v>0</v>
      </c>
      <c r="CI1210">
        <v>0</v>
      </c>
      <c r="CJ1210">
        <v>0</v>
      </c>
      <c r="CK1210">
        <v>0</v>
      </c>
      <c r="CL1210">
        <v>0</v>
      </c>
      <c r="CM1210">
        <v>1</v>
      </c>
      <c r="CN1210">
        <v>0</v>
      </c>
      <c r="CO1210">
        <v>4</v>
      </c>
      <c r="CP1210">
        <v>14</v>
      </c>
      <c r="CQ1210">
        <v>27</v>
      </c>
      <c r="CR1210">
        <v>0</v>
      </c>
      <c r="CS1210">
        <v>0</v>
      </c>
      <c r="CT1210">
        <v>2</v>
      </c>
      <c r="CU1210">
        <v>15</v>
      </c>
      <c r="CV1210">
        <v>24</v>
      </c>
      <c r="CW1210">
        <v>36</v>
      </c>
      <c r="CX1210">
        <v>0</v>
      </c>
      <c r="CY1210">
        <v>2</v>
      </c>
      <c r="CZ1210">
        <v>12</v>
      </c>
      <c r="DA1210">
        <v>18</v>
      </c>
      <c r="DB1210">
        <v>26</v>
      </c>
      <c r="DC1210">
        <v>35</v>
      </c>
      <c r="DD1210">
        <v>48</v>
      </c>
      <c r="DE1210">
        <v>57</v>
      </c>
      <c r="DF1210">
        <v>69</v>
      </c>
      <c r="DG1210">
        <v>12</v>
      </c>
      <c r="DH1210">
        <v>18</v>
      </c>
      <c r="DI1210">
        <v>26</v>
      </c>
      <c r="DJ1210">
        <v>35</v>
      </c>
      <c r="DK1210">
        <v>48</v>
      </c>
      <c r="DL1210">
        <v>57</v>
      </c>
      <c r="DM1210">
        <v>69</v>
      </c>
    </row>
    <row r="1211" spans="1:117" x14ac:dyDescent="0.25">
      <c r="A1211">
        <v>1209</v>
      </c>
      <c r="B1211">
        <v>16</v>
      </c>
      <c r="C1211">
        <v>25</v>
      </c>
      <c r="D1211">
        <v>34</v>
      </c>
      <c r="E1211">
        <v>40</v>
      </c>
      <c r="F1211">
        <v>49</v>
      </c>
      <c r="G1211">
        <v>59</v>
      </c>
      <c r="H1211">
        <v>0</v>
      </c>
      <c r="I1211">
        <v>0</v>
      </c>
      <c r="J1211">
        <v>10</v>
      </c>
      <c r="K1211">
        <v>17</v>
      </c>
      <c r="L1211">
        <v>24</v>
      </c>
      <c r="M1211">
        <v>34</v>
      </c>
      <c r="N1211">
        <v>0</v>
      </c>
      <c r="O1211">
        <v>2</v>
      </c>
      <c r="P1211">
        <v>9</v>
      </c>
      <c r="Q1211">
        <v>16</v>
      </c>
      <c r="R1211">
        <v>23</v>
      </c>
      <c r="S1211">
        <v>33</v>
      </c>
      <c r="T1211">
        <v>11</v>
      </c>
      <c r="U1211">
        <v>23</v>
      </c>
      <c r="V1211">
        <v>0</v>
      </c>
      <c r="W1211">
        <v>2</v>
      </c>
      <c r="X1211">
        <v>10</v>
      </c>
      <c r="Y1211">
        <v>16</v>
      </c>
      <c r="Z1211">
        <v>23</v>
      </c>
      <c r="AA1211">
        <v>33</v>
      </c>
      <c r="AB1211">
        <v>0</v>
      </c>
      <c r="AC1211">
        <v>2</v>
      </c>
      <c r="AD1211">
        <v>12</v>
      </c>
      <c r="AE1211">
        <v>18</v>
      </c>
      <c r="AF1211">
        <v>26</v>
      </c>
      <c r="AG1211">
        <v>35</v>
      </c>
      <c r="AH1211">
        <v>29</v>
      </c>
      <c r="AI1211">
        <v>34</v>
      </c>
      <c r="AJ1211">
        <v>39</v>
      </c>
      <c r="AK1211">
        <v>48</v>
      </c>
      <c r="AL1211">
        <v>59</v>
      </c>
      <c r="AM1211">
        <v>68</v>
      </c>
      <c r="AN1211">
        <v>0</v>
      </c>
      <c r="AO1211">
        <v>0</v>
      </c>
      <c r="AP1211">
        <v>0</v>
      </c>
      <c r="AQ1211">
        <v>1</v>
      </c>
      <c r="AR1211">
        <v>4</v>
      </c>
      <c r="AS1211">
        <v>14</v>
      </c>
      <c r="AT1211">
        <v>0</v>
      </c>
      <c r="AU1211">
        <v>0</v>
      </c>
      <c r="AV1211">
        <v>2</v>
      </c>
      <c r="AW1211">
        <v>15</v>
      </c>
      <c r="AX1211">
        <v>24</v>
      </c>
      <c r="AY1211">
        <v>0</v>
      </c>
      <c r="AZ1211">
        <v>0</v>
      </c>
      <c r="BA1211">
        <v>0</v>
      </c>
      <c r="BB1211">
        <v>0</v>
      </c>
      <c r="BC1211">
        <v>0</v>
      </c>
      <c r="BD1211">
        <v>2</v>
      </c>
      <c r="BE1211">
        <v>11</v>
      </c>
      <c r="BF1211">
        <v>0</v>
      </c>
      <c r="BG1211">
        <v>0</v>
      </c>
      <c r="BH1211">
        <v>0</v>
      </c>
      <c r="BI1211">
        <v>3</v>
      </c>
      <c r="BJ1211">
        <v>3</v>
      </c>
      <c r="BK1211">
        <v>6</v>
      </c>
      <c r="BL1211">
        <v>6</v>
      </c>
      <c r="BM1211">
        <v>10</v>
      </c>
      <c r="BN1211">
        <v>10</v>
      </c>
      <c r="BO1211">
        <v>1</v>
      </c>
      <c r="BP1211">
        <v>18</v>
      </c>
      <c r="BQ1211">
        <v>18</v>
      </c>
      <c r="BR1211">
        <v>3</v>
      </c>
      <c r="BS1211">
        <v>3</v>
      </c>
      <c r="BT1211">
        <v>0</v>
      </c>
      <c r="BU1211">
        <v>0</v>
      </c>
      <c r="BV1211">
        <v>0</v>
      </c>
      <c r="BW1211">
        <v>0</v>
      </c>
      <c r="BX1211">
        <v>0</v>
      </c>
      <c r="BY1211">
        <v>0</v>
      </c>
      <c r="BZ1211">
        <v>0</v>
      </c>
      <c r="CA1211">
        <v>0</v>
      </c>
      <c r="CB1211">
        <v>0</v>
      </c>
      <c r="CC1211">
        <v>1</v>
      </c>
      <c r="CD1211">
        <v>1</v>
      </c>
      <c r="CE1211">
        <v>0</v>
      </c>
      <c r="CF1211">
        <v>0</v>
      </c>
      <c r="CG1211">
        <v>0</v>
      </c>
      <c r="CH1211">
        <v>0</v>
      </c>
      <c r="CI1211">
        <v>0</v>
      </c>
      <c r="CJ1211">
        <v>0</v>
      </c>
      <c r="CK1211">
        <v>0</v>
      </c>
      <c r="CL1211">
        <v>0</v>
      </c>
      <c r="CM1211">
        <v>1</v>
      </c>
      <c r="CN1211">
        <v>0</v>
      </c>
      <c r="CO1211">
        <v>4</v>
      </c>
      <c r="CP1211">
        <v>14</v>
      </c>
      <c r="CQ1211">
        <v>27</v>
      </c>
      <c r="CR1211">
        <v>0</v>
      </c>
      <c r="CS1211">
        <v>0</v>
      </c>
      <c r="CT1211">
        <v>2</v>
      </c>
      <c r="CU1211">
        <v>15</v>
      </c>
      <c r="CV1211">
        <v>24</v>
      </c>
      <c r="CW1211">
        <v>36</v>
      </c>
      <c r="CX1211">
        <v>0</v>
      </c>
      <c r="CY1211">
        <v>2</v>
      </c>
      <c r="CZ1211">
        <v>12</v>
      </c>
      <c r="DA1211">
        <v>18</v>
      </c>
      <c r="DB1211">
        <v>26</v>
      </c>
      <c r="DC1211">
        <v>35</v>
      </c>
      <c r="DD1211">
        <v>48</v>
      </c>
      <c r="DE1211">
        <v>57</v>
      </c>
      <c r="DF1211">
        <v>69</v>
      </c>
      <c r="DG1211">
        <v>12</v>
      </c>
      <c r="DH1211">
        <v>18</v>
      </c>
      <c r="DI1211">
        <v>26</v>
      </c>
      <c r="DJ1211">
        <v>35</v>
      </c>
      <c r="DK1211">
        <v>48</v>
      </c>
      <c r="DL1211">
        <v>57</v>
      </c>
      <c r="DM1211">
        <v>69</v>
      </c>
    </row>
    <row r="1212" spans="1:117" x14ac:dyDescent="0.25">
      <c r="A1212">
        <v>1210</v>
      </c>
      <c r="B1212">
        <v>16</v>
      </c>
      <c r="C1212">
        <v>25</v>
      </c>
      <c r="D1212">
        <v>33</v>
      </c>
      <c r="E1212">
        <v>40</v>
      </c>
      <c r="F1212">
        <v>49</v>
      </c>
      <c r="G1212">
        <v>59</v>
      </c>
      <c r="H1212">
        <v>0</v>
      </c>
      <c r="I1212">
        <v>0</v>
      </c>
      <c r="J1212">
        <v>10</v>
      </c>
      <c r="K1212">
        <v>17</v>
      </c>
      <c r="L1212">
        <v>24</v>
      </c>
      <c r="M1212">
        <v>34</v>
      </c>
      <c r="N1212">
        <v>0</v>
      </c>
      <c r="O1212">
        <v>2</v>
      </c>
      <c r="P1212">
        <v>9</v>
      </c>
      <c r="Q1212">
        <v>16</v>
      </c>
      <c r="R1212">
        <v>23</v>
      </c>
      <c r="S1212">
        <v>33</v>
      </c>
      <c r="T1212">
        <v>11</v>
      </c>
      <c r="U1212">
        <v>23</v>
      </c>
      <c r="V1212">
        <v>0</v>
      </c>
      <c r="W1212">
        <v>2</v>
      </c>
      <c r="X1212">
        <v>10</v>
      </c>
      <c r="Y1212">
        <v>16</v>
      </c>
      <c r="Z1212">
        <v>23</v>
      </c>
      <c r="AA1212">
        <v>33</v>
      </c>
      <c r="AB1212">
        <v>0</v>
      </c>
      <c r="AC1212">
        <v>2</v>
      </c>
      <c r="AD1212">
        <v>12</v>
      </c>
      <c r="AE1212">
        <v>18</v>
      </c>
      <c r="AF1212">
        <v>26</v>
      </c>
      <c r="AG1212">
        <v>35</v>
      </c>
      <c r="AH1212">
        <v>29</v>
      </c>
      <c r="AI1212">
        <v>34</v>
      </c>
      <c r="AJ1212">
        <v>39</v>
      </c>
      <c r="AK1212">
        <v>48</v>
      </c>
      <c r="AL1212">
        <v>59</v>
      </c>
      <c r="AM1212">
        <v>68</v>
      </c>
      <c r="AN1212">
        <v>0</v>
      </c>
      <c r="AO1212">
        <v>0</v>
      </c>
      <c r="AP1212">
        <v>0</v>
      </c>
      <c r="AQ1212">
        <v>1</v>
      </c>
      <c r="AR1212">
        <v>4</v>
      </c>
      <c r="AS1212">
        <v>14</v>
      </c>
      <c r="AT1212">
        <v>0</v>
      </c>
      <c r="AU1212">
        <v>0</v>
      </c>
      <c r="AV1212">
        <v>2</v>
      </c>
      <c r="AW1212">
        <v>15</v>
      </c>
      <c r="AX1212">
        <v>24</v>
      </c>
      <c r="AY1212">
        <v>0</v>
      </c>
      <c r="AZ1212">
        <v>0</v>
      </c>
      <c r="BA1212">
        <v>0</v>
      </c>
      <c r="BB1212">
        <v>0</v>
      </c>
      <c r="BC1212">
        <v>0</v>
      </c>
      <c r="BD1212">
        <v>2</v>
      </c>
      <c r="BE1212">
        <v>11</v>
      </c>
      <c r="BF1212">
        <v>0</v>
      </c>
      <c r="BG1212">
        <v>0</v>
      </c>
      <c r="BH1212">
        <v>0</v>
      </c>
      <c r="BI1212">
        <v>3</v>
      </c>
      <c r="BJ1212">
        <v>3</v>
      </c>
      <c r="BK1212">
        <v>6</v>
      </c>
      <c r="BL1212">
        <v>6</v>
      </c>
      <c r="BM1212">
        <v>10</v>
      </c>
      <c r="BN1212">
        <v>10</v>
      </c>
      <c r="BO1212">
        <v>1</v>
      </c>
      <c r="BP1212">
        <v>18</v>
      </c>
      <c r="BQ1212">
        <v>18</v>
      </c>
      <c r="BR1212">
        <v>3</v>
      </c>
      <c r="BS1212">
        <v>3</v>
      </c>
      <c r="BT1212">
        <v>0</v>
      </c>
      <c r="BU1212">
        <v>0</v>
      </c>
      <c r="BV1212">
        <v>0</v>
      </c>
      <c r="BW1212">
        <v>0</v>
      </c>
      <c r="BX1212">
        <v>0</v>
      </c>
      <c r="BY1212">
        <v>0</v>
      </c>
      <c r="BZ1212">
        <v>0</v>
      </c>
      <c r="CA1212">
        <v>0</v>
      </c>
      <c r="CB1212">
        <v>0</v>
      </c>
      <c r="CC1212">
        <v>1</v>
      </c>
      <c r="CD1212">
        <v>1</v>
      </c>
      <c r="CE1212">
        <v>0</v>
      </c>
      <c r="CF1212">
        <v>0</v>
      </c>
      <c r="CG1212">
        <v>0</v>
      </c>
      <c r="CH1212">
        <v>0</v>
      </c>
      <c r="CI1212">
        <v>0</v>
      </c>
      <c r="CJ1212">
        <v>0</v>
      </c>
      <c r="CK1212">
        <v>0</v>
      </c>
      <c r="CL1212">
        <v>0</v>
      </c>
      <c r="CM1212">
        <v>1</v>
      </c>
      <c r="CN1212">
        <v>0</v>
      </c>
      <c r="CO1212">
        <v>4</v>
      </c>
      <c r="CP1212">
        <v>14</v>
      </c>
      <c r="CQ1212">
        <v>27</v>
      </c>
      <c r="CR1212">
        <v>0</v>
      </c>
      <c r="CS1212">
        <v>0</v>
      </c>
      <c r="CT1212">
        <v>2</v>
      </c>
      <c r="CU1212">
        <v>15</v>
      </c>
      <c r="CV1212">
        <v>24</v>
      </c>
      <c r="CW1212">
        <v>36</v>
      </c>
      <c r="CX1212">
        <v>0</v>
      </c>
      <c r="CY1212">
        <v>2</v>
      </c>
      <c r="CZ1212">
        <v>12</v>
      </c>
      <c r="DA1212">
        <v>18</v>
      </c>
      <c r="DB1212">
        <v>26</v>
      </c>
      <c r="DC1212">
        <v>35</v>
      </c>
      <c r="DD1212">
        <v>48</v>
      </c>
      <c r="DE1212">
        <v>57</v>
      </c>
      <c r="DF1212">
        <v>69</v>
      </c>
      <c r="DG1212">
        <v>12</v>
      </c>
      <c r="DH1212">
        <v>18</v>
      </c>
      <c r="DI1212">
        <v>26</v>
      </c>
      <c r="DJ1212">
        <v>35</v>
      </c>
      <c r="DK1212">
        <v>48</v>
      </c>
      <c r="DL1212">
        <v>57</v>
      </c>
      <c r="DM1212">
        <v>69</v>
      </c>
    </row>
    <row r="1213" spans="1:117" x14ac:dyDescent="0.25">
      <c r="A1213">
        <v>1211</v>
      </c>
      <c r="B1213">
        <v>16</v>
      </c>
      <c r="C1213">
        <v>24</v>
      </c>
      <c r="D1213">
        <v>33</v>
      </c>
      <c r="E1213">
        <v>40</v>
      </c>
      <c r="F1213">
        <v>49</v>
      </c>
      <c r="G1213">
        <v>59</v>
      </c>
      <c r="H1213">
        <v>0</v>
      </c>
      <c r="I1213">
        <v>0</v>
      </c>
      <c r="J1213">
        <v>10</v>
      </c>
      <c r="K1213">
        <v>17</v>
      </c>
      <c r="L1213">
        <v>24</v>
      </c>
      <c r="M1213">
        <v>34</v>
      </c>
      <c r="N1213">
        <v>0</v>
      </c>
      <c r="O1213">
        <v>2</v>
      </c>
      <c r="P1213">
        <v>9</v>
      </c>
      <c r="Q1213">
        <v>16</v>
      </c>
      <c r="R1213">
        <v>23</v>
      </c>
      <c r="S1213">
        <v>33</v>
      </c>
      <c r="T1213">
        <v>11</v>
      </c>
      <c r="U1213">
        <v>23</v>
      </c>
      <c r="V1213">
        <v>0</v>
      </c>
      <c r="W1213">
        <v>2</v>
      </c>
      <c r="X1213">
        <v>10</v>
      </c>
      <c r="Y1213">
        <v>16</v>
      </c>
      <c r="Z1213">
        <v>23</v>
      </c>
      <c r="AA1213">
        <v>33</v>
      </c>
      <c r="AB1213">
        <v>0</v>
      </c>
      <c r="AC1213">
        <v>2</v>
      </c>
      <c r="AD1213">
        <v>12</v>
      </c>
      <c r="AE1213">
        <v>18</v>
      </c>
      <c r="AF1213">
        <v>26</v>
      </c>
      <c r="AG1213">
        <v>35</v>
      </c>
      <c r="AH1213">
        <v>29</v>
      </c>
      <c r="AI1213">
        <v>34</v>
      </c>
      <c r="AJ1213">
        <v>39</v>
      </c>
      <c r="AK1213">
        <v>48</v>
      </c>
      <c r="AL1213">
        <v>59</v>
      </c>
      <c r="AM1213">
        <v>68</v>
      </c>
      <c r="AN1213">
        <v>0</v>
      </c>
      <c r="AO1213">
        <v>0</v>
      </c>
      <c r="AP1213">
        <v>0</v>
      </c>
      <c r="AQ1213">
        <v>1</v>
      </c>
      <c r="AR1213">
        <v>4</v>
      </c>
      <c r="AS1213">
        <v>14</v>
      </c>
      <c r="AT1213">
        <v>0</v>
      </c>
      <c r="AU1213">
        <v>0</v>
      </c>
      <c r="AV1213">
        <v>2</v>
      </c>
      <c r="AW1213">
        <v>15</v>
      </c>
      <c r="AX1213">
        <v>24</v>
      </c>
      <c r="AY1213">
        <v>0</v>
      </c>
      <c r="AZ1213">
        <v>0</v>
      </c>
      <c r="BA1213">
        <v>0</v>
      </c>
      <c r="BB1213">
        <v>0</v>
      </c>
      <c r="BC1213">
        <v>0</v>
      </c>
      <c r="BD1213">
        <v>2</v>
      </c>
      <c r="BE1213">
        <v>11</v>
      </c>
      <c r="BF1213">
        <v>0</v>
      </c>
      <c r="BG1213">
        <v>0</v>
      </c>
      <c r="BH1213">
        <v>0</v>
      </c>
      <c r="BI1213">
        <v>3</v>
      </c>
      <c r="BJ1213">
        <v>3</v>
      </c>
      <c r="BK1213">
        <v>6</v>
      </c>
      <c r="BL1213">
        <v>6</v>
      </c>
      <c r="BM1213">
        <v>10</v>
      </c>
      <c r="BN1213">
        <v>10</v>
      </c>
      <c r="BO1213">
        <v>1</v>
      </c>
      <c r="BP1213">
        <v>18</v>
      </c>
      <c r="BQ1213">
        <v>18</v>
      </c>
      <c r="BR1213">
        <v>3</v>
      </c>
      <c r="BS1213">
        <v>3</v>
      </c>
      <c r="BT1213">
        <v>0</v>
      </c>
      <c r="BU1213">
        <v>0</v>
      </c>
      <c r="BV1213">
        <v>0</v>
      </c>
      <c r="BW1213">
        <v>0</v>
      </c>
      <c r="BX1213">
        <v>0</v>
      </c>
      <c r="BY1213">
        <v>0</v>
      </c>
      <c r="BZ1213">
        <v>0</v>
      </c>
      <c r="CA1213">
        <v>0</v>
      </c>
      <c r="CB1213">
        <v>0</v>
      </c>
      <c r="CC1213">
        <v>1</v>
      </c>
      <c r="CD1213">
        <v>1</v>
      </c>
      <c r="CE1213">
        <v>0</v>
      </c>
      <c r="CF1213">
        <v>0</v>
      </c>
      <c r="CG1213">
        <v>0</v>
      </c>
      <c r="CH1213">
        <v>0</v>
      </c>
      <c r="CI1213">
        <v>0</v>
      </c>
      <c r="CJ1213">
        <v>0</v>
      </c>
      <c r="CK1213">
        <v>0</v>
      </c>
      <c r="CL1213">
        <v>0</v>
      </c>
      <c r="CM1213">
        <v>1</v>
      </c>
      <c r="CN1213">
        <v>0</v>
      </c>
      <c r="CO1213">
        <v>4</v>
      </c>
      <c r="CP1213">
        <v>14</v>
      </c>
      <c r="CQ1213">
        <v>27</v>
      </c>
      <c r="CR1213">
        <v>0</v>
      </c>
      <c r="CS1213">
        <v>0</v>
      </c>
      <c r="CT1213">
        <v>2</v>
      </c>
      <c r="CU1213">
        <v>15</v>
      </c>
      <c r="CV1213">
        <v>24</v>
      </c>
      <c r="CW1213">
        <v>36</v>
      </c>
      <c r="CX1213">
        <v>0</v>
      </c>
      <c r="CY1213">
        <v>2</v>
      </c>
      <c r="CZ1213">
        <v>12</v>
      </c>
      <c r="DA1213">
        <v>18</v>
      </c>
      <c r="DB1213">
        <v>26</v>
      </c>
      <c r="DC1213">
        <v>35</v>
      </c>
      <c r="DD1213">
        <v>48</v>
      </c>
      <c r="DE1213">
        <v>57</v>
      </c>
      <c r="DF1213">
        <v>69</v>
      </c>
      <c r="DG1213">
        <v>12</v>
      </c>
      <c r="DH1213">
        <v>18</v>
      </c>
      <c r="DI1213">
        <v>26</v>
      </c>
      <c r="DJ1213">
        <v>35</v>
      </c>
      <c r="DK1213">
        <v>48</v>
      </c>
      <c r="DL1213">
        <v>57</v>
      </c>
      <c r="DM1213">
        <v>69</v>
      </c>
    </row>
    <row r="1214" spans="1:117" x14ac:dyDescent="0.25">
      <c r="A1214">
        <v>1212</v>
      </c>
      <c r="B1214">
        <v>15</v>
      </c>
      <c r="C1214">
        <v>24</v>
      </c>
      <c r="D1214">
        <v>33</v>
      </c>
      <c r="E1214">
        <v>40</v>
      </c>
      <c r="F1214">
        <v>48</v>
      </c>
      <c r="G1214">
        <v>59</v>
      </c>
      <c r="H1214">
        <v>0</v>
      </c>
      <c r="I1214">
        <v>0</v>
      </c>
      <c r="J1214">
        <v>10</v>
      </c>
      <c r="K1214">
        <v>17</v>
      </c>
      <c r="L1214">
        <v>24</v>
      </c>
      <c r="M1214">
        <v>34</v>
      </c>
      <c r="N1214">
        <v>0</v>
      </c>
      <c r="O1214">
        <v>2</v>
      </c>
      <c r="P1214">
        <v>9</v>
      </c>
      <c r="Q1214">
        <v>16</v>
      </c>
      <c r="R1214">
        <v>23</v>
      </c>
      <c r="S1214">
        <v>33</v>
      </c>
      <c r="T1214">
        <v>11</v>
      </c>
      <c r="U1214">
        <v>23</v>
      </c>
      <c r="V1214">
        <v>0</v>
      </c>
      <c r="W1214">
        <v>2</v>
      </c>
      <c r="X1214">
        <v>10</v>
      </c>
      <c r="Y1214">
        <v>16</v>
      </c>
      <c r="Z1214">
        <v>23</v>
      </c>
      <c r="AA1214">
        <v>33</v>
      </c>
      <c r="AB1214">
        <v>0</v>
      </c>
      <c r="AC1214">
        <v>2</v>
      </c>
      <c r="AD1214">
        <v>12</v>
      </c>
      <c r="AE1214">
        <v>18</v>
      </c>
      <c r="AF1214">
        <v>26</v>
      </c>
      <c r="AG1214">
        <v>35</v>
      </c>
      <c r="AH1214">
        <v>29</v>
      </c>
      <c r="AI1214">
        <v>34</v>
      </c>
      <c r="AJ1214">
        <v>39</v>
      </c>
      <c r="AK1214">
        <v>47</v>
      </c>
      <c r="AL1214">
        <v>59</v>
      </c>
      <c r="AM1214">
        <v>68</v>
      </c>
      <c r="AN1214">
        <v>0</v>
      </c>
      <c r="AO1214">
        <v>0</v>
      </c>
      <c r="AP1214">
        <v>0</v>
      </c>
      <c r="AQ1214">
        <v>1</v>
      </c>
      <c r="AR1214">
        <v>4</v>
      </c>
      <c r="AS1214">
        <v>14</v>
      </c>
      <c r="AT1214">
        <v>0</v>
      </c>
      <c r="AU1214">
        <v>0</v>
      </c>
      <c r="AV1214">
        <v>2</v>
      </c>
      <c r="AW1214">
        <v>15</v>
      </c>
      <c r="AX1214">
        <v>24</v>
      </c>
      <c r="AY1214">
        <v>0</v>
      </c>
      <c r="AZ1214">
        <v>0</v>
      </c>
      <c r="BA1214">
        <v>0</v>
      </c>
      <c r="BB1214">
        <v>0</v>
      </c>
      <c r="BC1214">
        <v>0</v>
      </c>
      <c r="BD1214">
        <v>2</v>
      </c>
      <c r="BE1214">
        <v>11</v>
      </c>
      <c r="BF1214">
        <v>0</v>
      </c>
      <c r="BG1214">
        <v>0</v>
      </c>
      <c r="BH1214">
        <v>0</v>
      </c>
      <c r="BI1214">
        <v>3</v>
      </c>
      <c r="BJ1214">
        <v>3</v>
      </c>
      <c r="BK1214">
        <v>6</v>
      </c>
      <c r="BL1214">
        <v>6</v>
      </c>
      <c r="BM1214">
        <v>10</v>
      </c>
      <c r="BN1214">
        <v>10</v>
      </c>
      <c r="BO1214">
        <v>1</v>
      </c>
      <c r="BP1214">
        <v>18</v>
      </c>
      <c r="BQ1214">
        <v>18</v>
      </c>
      <c r="BR1214">
        <v>3</v>
      </c>
      <c r="BS1214">
        <v>3</v>
      </c>
      <c r="BT1214">
        <v>0</v>
      </c>
      <c r="BU1214">
        <v>0</v>
      </c>
      <c r="BV1214">
        <v>0</v>
      </c>
      <c r="BW1214">
        <v>0</v>
      </c>
      <c r="BX1214">
        <v>0</v>
      </c>
      <c r="BY1214">
        <v>0</v>
      </c>
      <c r="BZ1214">
        <v>0</v>
      </c>
      <c r="CA1214">
        <v>0</v>
      </c>
      <c r="CB1214">
        <v>0</v>
      </c>
      <c r="CC1214">
        <v>1</v>
      </c>
      <c r="CD1214">
        <v>1</v>
      </c>
      <c r="CE1214">
        <v>0</v>
      </c>
      <c r="CF1214">
        <v>0</v>
      </c>
      <c r="CG1214">
        <v>0</v>
      </c>
      <c r="CH1214">
        <v>0</v>
      </c>
      <c r="CI1214">
        <v>0</v>
      </c>
      <c r="CJ1214">
        <v>0</v>
      </c>
      <c r="CK1214">
        <v>0</v>
      </c>
      <c r="CL1214">
        <v>0</v>
      </c>
      <c r="CM1214">
        <v>1</v>
      </c>
      <c r="CN1214">
        <v>0</v>
      </c>
      <c r="CO1214">
        <v>4</v>
      </c>
      <c r="CP1214">
        <v>14</v>
      </c>
      <c r="CQ1214">
        <v>27</v>
      </c>
      <c r="CR1214">
        <v>0</v>
      </c>
      <c r="CS1214">
        <v>0</v>
      </c>
      <c r="CT1214">
        <v>2</v>
      </c>
      <c r="CU1214">
        <v>15</v>
      </c>
      <c r="CV1214">
        <v>24</v>
      </c>
      <c r="CW1214">
        <v>36</v>
      </c>
      <c r="CX1214">
        <v>0</v>
      </c>
      <c r="CY1214">
        <v>2</v>
      </c>
      <c r="CZ1214">
        <v>12</v>
      </c>
      <c r="DA1214">
        <v>18</v>
      </c>
      <c r="DB1214">
        <v>26</v>
      </c>
      <c r="DC1214">
        <v>35</v>
      </c>
      <c r="DD1214">
        <v>48</v>
      </c>
      <c r="DE1214">
        <v>57</v>
      </c>
      <c r="DF1214">
        <v>69</v>
      </c>
      <c r="DG1214">
        <v>12</v>
      </c>
      <c r="DH1214">
        <v>18</v>
      </c>
      <c r="DI1214">
        <v>26</v>
      </c>
      <c r="DJ1214">
        <v>35</v>
      </c>
      <c r="DK1214">
        <v>48</v>
      </c>
      <c r="DL1214">
        <v>57</v>
      </c>
      <c r="DM1214">
        <v>69</v>
      </c>
    </row>
    <row r="1215" spans="1:117" x14ac:dyDescent="0.25">
      <c r="A1215">
        <v>1213</v>
      </c>
      <c r="B1215">
        <v>15</v>
      </c>
      <c r="C1215">
        <v>24</v>
      </c>
      <c r="D1215">
        <v>33</v>
      </c>
      <c r="E1215">
        <v>40</v>
      </c>
      <c r="F1215">
        <v>48</v>
      </c>
      <c r="G1215">
        <v>59</v>
      </c>
      <c r="H1215">
        <v>0</v>
      </c>
      <c r="I1215">
        <v>0</v>
      </c>
      <c r="J1215">
        <v>10</v>
      </c>
      <c r="K1215">
        <v>17</v>
      </c>
      <c r="L1215">
        <v>24</v>
      </c>
      <c r="M1215">
        <v>34</v>
      </c>
      <c r="N1215">
        <v>0</v>
      </c>
      <c r="O1215">
        <v>2</v>
      </c>
      <c r="P1215">
        <v>9</v>
      </c>
      <c r="Q1215">
        <v>16</v>
      </c>
      <c r="R1215">
        <v>23</v>
      </c>
      <c r="S1215">
        <v>33</v>
      </c>
      <c r="T1215">
        <v>11</v>
      </c>
      <c r="U1215">
        <v>23</v>
      </c>
      <c r="V1215">
        <v>0</v>
      </c>
      <c r="W1215">
        <v>2</v>
      </c>
      <c r="X1215">
        <v>10</v>
      </c>
      <c r="Y1215">
        <v>16</v>
      </c>
      <c r="Z1215">
        <v>23</v>
      </c>
      <c r="AA1215">
        <v>33</v>
      </c>
      <c r="AB1215">
        <v>0</v>
      </c>
      <c r="AC1215">
        <v>2</v>
      </c>
      <c r="AD1215">
        <v>12</v>
      </c>
      <c r="AE1215">
        <v>18</v>
      </c>
      <c r="AF1215">
        <v>26</v>
      </c>
      <c r="AG1215">
        <v>35</v>
      </c>
      <c r="AH1215">
        <v>29</v>
      </c>
      <c r="AI1215">
        <v>33</v>
      </c>
      <c r="AJ1215">
        <v>39</v>
      </c>
      <c r="AK1215">
        <v>47</v>
      </c>
      <c r="AL1215">
        <v>59</v>
      </c>
      <c r="AM1215">
        <v>68</v>
      </c>
      <c r="AN1215">
        <v>0</v>
      </c>
      <c r="AO1215">
        <v>0</v>
      </c>
      <c r="AP1215">
        <v>0</v>
      </c>
      <c r="AQ1215">
        <v>1</v>
      </c>
      <c r="AR1215">
        <v>4</v>
      </c>
      <c r="AS1215">
        <v>14</v>
      </c>
      <c r="AT1215">
        <v>0</v>
      </c>
      <c r="AU1215">
        <v>0</v>
      </c>
      <c r="AV1215">
        <v>2</v>
      </c>
      <c r="AW1215">
        <v>15</v>
      </c>
      <c r="AX1215">
        <v>24</v>
      </c>
      <c r="AY1215">
        <v>0</v>
      </c>
      <c r="AZ1215">
        <v>0</v>
      </c>
      <c r="BA1215">
        <v>0</v>
      </c>
      <c r="BB1215">
        <v>0</v>
      </c>
      <c r="BC1215">
        <v>0</v>
      </c>
      <c r="BD1215">
        <v>2</v>
      </c>
      <c r="BE1215">
        <v>11</v>
      </c>
      <c r="BF1215">
        <v>0</v>
      </c>
      <c r="BG1215">
        <v>0</v>
      </c>
      <c r="BH1215">
        <v>0</v>
      </c>
      <c r="BI1215">
        <v>3</v>
      </c>
      <c r="BJ1215">
        <v>3</v>
      </c>
      <c r="BK1215">
        <v>6</v>
      </c>
      <c r="BL1215">
        <v>6</v>
      </c>
      <c r="BM1215">
        <v>10</v>
      </c>
      <c r="BN1215">
        <v>10</v>
      </c>
      <c r="BO1215">
        <v>1</v>
      </c>
      <c r="BP1215">
        <v>18</v>
      </c>
      <c r="BQ1215">
        <v>18</v>
      </c>
      <c r="BR1215">
        <v>3</v>
      </c>
      <c r="BS1215">
        <v>3</v>
      </c>
      <c r="BT1215">
        <v>0</v>
      </c>
      <c r="BU1215">
        <v>0</v>
      </c>
      <c r="BV1215">
        <v>0</v>
      </c>
      <c r="BW1215">
        <v>0</v>
      </c>
      <c r="BX1215">
        <v>0</v>
      </c>
      <c r="BY1215">
        <v>0</v>
      </c>
      <c r="BZ1215">
        <v>0</v>
      </c>
      <c r="CA1215">
        <v>0</v>
      </c>
      <c r="CB1215">
        <v>0</v>
      </c>
      <c r="CC1215">
        <v>1</v>
      </c>
      <c r="CD1215">
        <v>1</v>
      </c>
      <c r="CE1215">
        <v>0</v>
      </c>
      <c r="CF1215">
        <v>0</v>
      </c>
      <c r="CG1215">
        <v>0</v>
      </c>
      <c r="CH1215">
        <v>0</v>
      </c>
      <c r="CI1215">
        <v>0</v>
      </c>
      <c r="CJ1215">
        <v>0</v>
      </c>
      <c r="CK1215">
        <v>0</v>
      </c>
      <c r="CL1215">
        <v>0</v>
      </c>
      <c r="CM1215">
        <v>1</v>
      </c>
      <c r="CN1215">
        <v>0</v>
      </c>
      <c r="CO1215">
        <v>4</v>
      </c>
      <c r="CP1215">
        <v>14</v>
      </c>
      <c r="CQ1215">
        <v>27</v>
      </c>
      <c r="CR1215">
        <v>0</v>
      </c>
      <c r="CS1215">
        <v>0</v>
      </c>
      <c r="CT1215">
        <v>2</v>
      </c>
      <c r="CU1215">
        <v>15</v>
      </c>
      <c r="CV1215">
        <v>24</v>
      </c>
      <c r="CW1215">
        <v>36</v>
      </c>
      <c r="CX1215">
        <v>0</v>
      </c>
      <c r="CY1215">
        <v>2</v>
      </c>
      <c r="CZ1215">
        <v>12</v>
      </c>
      <c r="DA1215">
        <v>18</v>
      </c>
      <c r="DB1215">
        <v>26</v>
      </c>
      <c r="DC1215">
        <v>35</v>
      </c>
      <c r="DD1215">
        <v>48</v>
      </c>
      <c r="DE1215">
        <v>57</v>
      </c>
      <c r="DF1215">
        <v>69</v>
      </c>
      <c r="DG1215">
        <v>12</v>
      </c>
      <c r="DH1215">
        <v>18</v>
      </c>
      <c r="DI1215">
        <v>26</v>
      </c>
      <c r="DJ1215">
        <v>35</v>
      </c>
      <c r="DK1215">
        <v>48</v>
      </c>
      <c r="DL1215">
        <v>57</v>
      </c>
      <c r="DM1215">
        <v>69</v>
      </c>
    </row>
    <row r="1216" spans="1:117" x14ac:dyDescent="0.25">
      <c r="A1216">
        <v>1214</v>
      </c>
      <c r="B1216">
        <v>15</v>
      </c>
      <c r="C1216">
        <v>24</v>
      </c>
      <c r="D1216">
        <v>33</v>
      </c>
      <c r="E1216">
        <v>40</v>
      </c>
      <c r="F1216">
        <v>48</v>
      </c>
      <c r="G1216">
        <v>59</v>
      </c>
      <c r="H1216">
        <v>0</v>
      </c>
      <c r="I1216">
        <v>0</v>
      </c>
      <c r="J1216">
        <v>10</v>
      </c>
      <c r="K1216">
        <v>17</v>
      </c>
      <c r="L1216">
        <v>24</v>
      </c>
      <c r="M1216">
        <v>34</v>
      </c>
      <c r="N1216">
        <v>0</v>
      </c>
      <c r="O1216">
        <v>2</v>
      </c>
      <c r="P1216">
        <v>9</v>
      </c>
      <c r="Q1216">
        <v>16</v>
      </c>
      <c r="R1216">
        <v>23</v>
      </c>
      <c r="S1216">
        <v>33</v>
      </c>
      <c r="T1216">
        <v>11</v>
      </c>
      <c r="U1216">
        <v>23</v>
      </c>
      <c r="V1216">
        <v>0</v>
      </c>
      <c r="W1216">
        <v>2</v>
      </c>
      <c r="X1216">
        <v>10</v>
      </c>
      <c r="Y1216">
        <v>16</v>
      </c>
      <c r="Z1216">
        <v>23</v>
      </c>
      <c r="AA1216">
        <v>33</v>
      </c>
      <c r="AB1216">
        <v>0</v>
      </c>
      <c r="AC1216">
        <v>2</v>
      </c>
      <c r="AD1216">
        <v>12</v>
      </c>
      <c r="AE1216">
        <v>18</v>
      </c>
      <c r="AF1216">
        <v>26</v>
      </c>
      <c r="AG1216">
        <v>35</v>
      </c>
      <c r="AH1216">
        <v>29</v>
      </c>
      <c r="AI1216">
        <v>33</v>
      </c>
      <c r="AJ1216">
        <v>39</v>
      </c>
      <c r="AK1216">
        <v>47</v>
      </c>
      <c r="AL1216">
        <v>59</v>
      </c>
      <c r="AM1216">
        <v>67</v>
      </c>
      <c r="AN1216">
        <v>0</v>
      </c>
      <c r="AO1216">
        <v>0</v>
      </c>
      <c r="AP1216">
        <v>0</v>
      </c>
      <c r="AQ1216">
        <v>1</v>
      </c>
      <c r="AR1216">
        <v>4</v>
      </c>
      <c r="AS1216">
        <v>14</v>
      </c>
      <c r="AT1216">
        <v>0</v>
      </c>
      <c r="AU1216">
        <v>0</v>
      </c>
      <c r="AV1216">
        <v>2</v>
      </c>
      <c r="AW1216">
        <v>15</v>
      </c>
      <c r="AX1216">
        <v>24</v>
      </c>
      <c r="AY1216">
        <v>0</v>
      </c>
      <c r="AZ1216">
        <v>0</v>
      </c>
      <c r="BA1216">
        <v>0</v>
      </c>
      <c r="BB1216">
        <v>0</v>
      </c>
      <c r="BC1216">
        <v>0</v>
      </c>
      <c r="BD1216">
        <v>2</v>
      </c>
      <c r="BE1216">
        <v>11</v>
      </c>
      <c r="BF1216">
        <v>0</v>
      </c>
      <c r="BG1216">
        <v>0</v>
      </c>
      <c r="BH1216">
        <v>0</v>
      </c>
      <c r="BI1216">
        <v>3</v>
      </c>
      <c r="BJ1216">
        <v>3</v>
      </c>
      <c r="BK1216">
        <v>6</v>
      </c>
      <c r="BL1216">
        <v>6</v>
      </c>
      <c r="BM1216">
        <v>10</v>
      </c>
      <c r="BN1216">
        <v>10</v>
      </c>
      <c r="BO1216">
        <v>1</v>
      </c>
      <c r="BP1216">
        <v>18</v>
      </c>
      <c r="BQ1216">
        <v>18</v>
      </c>
      <c r="BR1216">
        <v>3</v>
      </c>
      <c r="BS1216">
        <v>3</v>
      </c>
      <c r="BT1216">
        <v>0</v>
      </c>
      <c r="BU1216">
        <v>0</v>
      </c>
      <c r="BV1216">
        <v>0</v>
      </c>
      <c r="BW1216">
        <v>0</v>
      </c>
      <c r="BX1216">
        <v>0</v>
      </c>
      <c r="BY1216">
        <v>0</v>
      </c>
      <c r="BZ1216">
        <v>0</v>
      </c>
      <c r="CA1216">
        <v>0</v>
      </c>
      <c r="CB1216">
        <v>0</v>
      </c>
      <c r="CC1216">
        <v>1</v>
      </c>
      <c r="CD1216">
        <v>1</v>
      </c>
      <c r="CE1216">
        <v>0</v>
      </c>
      <c r="CF1216">
        <v>0</v>
      </c>
      <c r="CG1216">
        <v>0</v>
      </c>
      <c r="CH1216">
        <v>0</v>
      </c>
      <c r="CI1216">
        <v>0</v>
      </c>
      <c r="CJ1216">
        <v>0</v>
      </c>
      <c r="CK1216">
        <v>0</v>
      </c>
      <c r="CL1216">
        <v>0</v>
      </c>
      <c r="CM1216">
        <v>1</v>
      </c>
      <c r="CN1216">
        <v>0</v>
      </c>
      <c r="CO1216">
        <v>4</v>
      </c>
      <c r="CP1216">
        <v>14</v>
      </c>
      <c r="CQ1216">
        <v>27</v>
      </c>
      <c r="CR1216">
        <v>0</v>
      </c>
      <c r="CS1216">
        <v>0</v>
      </c>
      <c r="CT1216">
        <v>2</v>
      </c>
      <c r="CU1216">
        <v>15</v>
      </c>
      <c r="CV1216">
        <v>24</v>
      </c>
      <c r="CW1216">
        <v>36</v>
      </c>
      <c r="CX1216">
        <v>0</v>
      </c>
      <c r="CY1216">
        <v>2</v>
      </c>
      <c r="CZ1216">
        <v>12</v>
      </c>
      <c r="DA1216">
        <v>18</v>
      </c>
      <c r="DB1216">
        <v>26</v>
      </c>
      <c r="DC1216">
        <v>35</v>
      </c>
      <c r="DD1216">
        <v>48</v>
      </c>
      <c r="DE1216">
        <v>57</v>
      </c>
      <c r="DF1216">
        <v>69</v>
      </c>
      <c r="DG1216">
        <v>12</v>
      </c>
      <c r="DH1216">
        <v>18</v>
      </c>
      <c r="DI1216">
        <v>26</v>
      </c>
      <c r="DJ1216">
        <v>35</v>
      </c>
      <c r="DK1216">
        <v>48</v>
      </c>
      <c r="DL1216">
        <v>57</v>
      </c>
      <c r="DM1216">
        <v>69</v>
      </c>
    </row>
    <row r="1217" spans="1:117" x14ac:dyDescent="0.25">
      <c r="A1217">
        <v>1215</v>
      </c>
      <c r="B1217">
        <v>15</v>
      </c>
      <c r="C1217">
        <v>24</v>
      </c>
      <c r="D1217">
        <v>33</v>
      </c>
      <c r="E1217">
        <v>40</v>
      </c>
      <c r="F1217">
        <v>48</v>
      </c>
      <c r="G1217">
        <v>58</v>
      </c>
      <c r="H1217">
        <v>0</v>
      </c>
      <c r="I1217">
        <v>0</v>
      </c>
      <c r="J1217">
        <v>10</v>
      </c>
      <c r="K1217">
        <v>17</v>
      </c>
      <c r="L1217">
        <v>24</v>
      </c>
      <c r="M1217">
        <v>34</v>
      </c>
      <c r="N1217">
        <v>0</v>
      </c>
      <c r="O1217">
        <v>2</v>
      </c>
      <c r="P1217">
        <v>9</v>
      </c>
      <c r="Q1217">
        <v>16</v>
      </c>
      <c r="R1217">
        <v>23</v>
      </c>
      <c r="S1217">
        <v>33</v>
      </c>
      <c r="T1217">
        <v>11</v>
      </c>
      <c r="U1217">
        <v>23</v>
      </c>
      <c r="V1217">
        <v>0</v>
      </c>
      <c r="W1217">
        <v>2</v>
      </c>
      <c r="X1217">
        <v>10</v>
      </c>
      <c r="Y1217">
        <v>16</v>
      </c>
      <c r="Z1217">
        <v>23</v>
      </c>
      <c r="AA1217">
        <v>33</v>
      </c>
      <c r="AB1217">
        <v>0</v>
      </c>
      <c r="AC1217">
        <v>2</v>
      </c>
      <c r="AD1217">
        <v>12</v>
      </c>
      <c r="AE1217">
        <v>18</v>
      </c>
      <c r="AF1217">
        <v>26</v>
      </c>
      <c r="AG1217">
        <v>35</v>
      </c>
      <c r="AH1217">
        <v>29</v>
      </c>
      <c r="AI1217">
        <v>33</v>
      </c>
      <c r="AJ1217">
        <v>39</v>
      </c>
      <c r="AK1217">
        <v>47</v>
      </c>
      <c r="AL1217">
        <v>59</v>
      </c>
      <c r="AM1217">
        <v>67</v>
      </c>
      <c r="AN1217">
        <v>0</v>
      </c>
      <c r="AO1217">
        <v>0</v>
      </c>
      <c r="AP1217">
        <v>0</v>
      </c>
      <c r="AQ1217">
        <v>1</v>
      </c>
      <c r="AR1217">
        <v>4</v>
      </c>
      <c r="AS1217">
        <v>14</v>
      </c>
      <c r="AT1217">
        <v>0</v>
      </c>
      <c r="AU1217">
        <v>0</v>
      </c>
      <c r="AV1217">
        <v>2</v>
      </c>
      <c r="AW1217">
        <v>15</v>
      </c>
      <c r="AX1217">
        <v>24</v>
      </c>
      <c r="AY1217">
        <v>0</v>
      </c>
      <c r="AZ1217">
        <v>0</v>
      </c>
      <c r="BA1217">
        <v>0</v>
      </c>
      <c r="BB1217">
        <v>0</v>
      </c>
      <c r="BC1217">
        <v>0</v>
      </c>
      <c r="BD1217">
        <v>2</v>
      </c>
      <c r="BE1217">
        <v>11</v>
      </c>
      <c r="BF1217">
        <v>0</v>
      </c>
      <c r="BG1217">
        <v>0</v>
      </c>
      <c r="BH1217">
        <v>0</v>
      </c>
      <c r="BI1217">
        <v>3</v>
      </c>
      <c r="BJ1217">
        <v>3</v>
      </c>
      <c r="BK1217">
        <v>6</v>
      </c>
      <c r="BL1217">
        <v>6</v>
      </c>
      <c r="BM1217">
        <v>10</v>
      </c>
      <c r="BN1217">
        <v>10</v>
      </c>
      <c r="BO1217">
        <v>1</v>
      </c>
      <c r="BP1217">
        <v>18</v>
      </c>
      <c r="BQ1217">
        <v>18</v>
      </c>
      <c r="BR1217">
        <v>3</v>
      </c>
      <c r="BS1217">
        <v>3</v>
      </c>
      <c r="BT1217">
        <v>0</v>
      </c>
      <c r="BU1217">
        <v>0</v>
      </c>
      <c r="BV1217">
        <v>0</v>
      </c>
      <c r="BW1217">
        <v>0</v>
      </c>
      <c r="BX1217">
        <v>0</v>
      </c>
      <c r="BY1217">
        <v>0</v>
      </c>
      <c r="BZ1217">
        <v>0</v>
      </c>
      <c r="CA1217">
        <v>0</v>
      </c>
      <c r="CB1217">
        <v>0</v>
      </c>
      <c r="CC1217">
        <v>1</v>
      </c>
      <c r="CD1217">
        <v>1</v>
      </c>
      <c r="CE1217">
        <v>0</v>
      </c>
      <c r="CF1217">
        <v>0</v>
      </c>
      <c r="CG1217">
        <v>0</v>
      </c>
      <c r="CH1217">
        <v>0</v>
      </c>
      <c r="CI1217">
        <v>0</v>
      </c>
      <c r="CJ1217">
        <v>0</v>
      </c>
      <c r="CK1217">
        <v>0</v>
      </c>
      <c r="CL1217">
        <v>0</v>
      </c>
      <c r="CM1217">
        <v>1</v>
      </c>
      <c r="CN1217">
        <v>0</v>
      </c>
      <c r="CO1217">
        <v>4</v>
      </c>
      <c r="CP1217">
        <v>14</v>
      </c>
      <c r="CQ1217">
        <v>27</v>
      </c>
      <c r="CR1217">
        <v>0</v>
      </c>
      <c r="CS1217">
        <v>0</v>
      </c>
      <c r="CT1217">
        <v>2</v>
      </c>
      <c r="CU1217">
        <v>15</v>
      </c>
      <c r="CV1217">
        <v>24</v>
      </c>
      <c r="CW1217">
        <v>36</v>
      </c>
      <c r="CX1217">
        <v>0</v>
      </c>
      <c r="CY1217">
        <v>2</v>
      </c>
      <c r="CZ1217">
        <v>12</v>
      </c>
      <c r="DA1217">
        <v>18</v>
      </c>
      <c r="DB1217">
        <v>26</v>
      </c>
      <c r="DC1217">
        <v>35</v>
      </c>
      <c r="DD1217">
        <v>48</v>
      </c>
      <c r="DE1217">
        <v>57</v>
      </c>
      <c r="DF1217">
        <v>69</v>
      </c>
      <c r="DG1217">
        <v>12</v>
      </c>
      <c r="DH1217">
        <v>18</v>
      </c>
      <c r="DI1217">
        <v>26</v>
      </c>
      <c r="DJ1217">
        <v>35</v>
      </c>
      <c r="DK1217">
        <v>48</v>
      </c>
      <c r="DL1217">
        <v>57</v>
      </c>
      <c r="DM1217">
        <v>69</v>
      </c>
    </row>
    <row r="1218" spans="1:117" x14ac:dyDescent="0.25">
      <c r="A1218">
        <v>1216</v>
      </c>
      <c r="B1218">
        <v>15</v>
      </c>
      <c r="C1218">
        <v>24</v>
      </c>
      <c r="D1218">
        <v>33</v>
      </c>
      <c r="E1218">
        <v>40</v>
      </c>
      <c r="F1218">
        <v>48</v>
      </c>
      <c r="G1218">
        <v>58</v>
      </c>
      <c r="H1218">
        <v>0</v>
      </c>
      <c r="I1218">
        <v>0</v>
      </c>
      <c r="J1218">
        <v>10</v>
      </c>
      <c r="K1218">
        <v>17</v>
      </c>
      <c r="L1218">
        <v>24</v>
      </c>
      <c r="M1218">
        <v>34</v>
      </c>
      <c r="N1218">
        <v>0</v>
      </c>
      <c r="O1218">
        <v>2</v>
      </c>
      <c r="P1218">
        <v>9</v>
      </c>
      <c r="Q1218">
        <v>16</v>
      </c>
      <c r="R1218">
        <v>23</v>
      </c>
      <c r="S1218">
        <v>33</v>
      </c>
      <c r="T1218">
        <v>11</v>
      </c>
      <c r="U1218">
        <v>23</v>
      </c>
      <c r="V1218">
        <v>0</v>
      </c>
      <c r="W1218">
        <v>2</v>
      </c>
      <c r="X1218">
        <v>10</v>
      </c>
      <c r="Y1218">
        <v>16</v>
      </c>
      <c r="Z1218">
        <v>23</v>
      </c>
      <c r="AA1218">
        <v>33</v>
      </c>
      <c r="AB1218">
        <v>0</v>
      </c>
      <c r="AC1218">
        <v>2</v>
      </c>
      <c r="AD1218">
        <v>12</v>
      </c>
      <c r="AE1218">
        <v>18</v>
      </c>
      <c r="AF1218">
        <v>26</v>
      </c>
      <c r="AG1218">
        <v>35</v>
      </c>
      <c r="AH1218">
        <v>29</v>
      </c>
      <c r="AI1218">
        <v>33</v>
      </c>
      <c r="AJ1218">
        <v>38</v>
      </c>
      <c r="AK1218">
        <v>47</v>
      </c>
      <c r="AL1218">
        <v>59</v>
      </c>
      <c r="AM1218">
        <v>67</v>
      </c>
      <c r="AN1218">
        <v>0</v>
      </c>
      <c r="AO1218">
        <v>0</v>
      </c>
      <c r="AP1218">
        <v>0</v>
      </c>
      <c r="AQ1218">
        <v>1</v>
      </c>
      <c r="AR1218">
        <v>4</v>
      </c>
      <c r="AS1218">
        <v>14</v>
      </c>
      <c r="AT1218">
        <v>0</v>
      </c>
      <c r="AU1218">
        <v>0</v>
      </c>
      <c r="AV1218">
        <v>2</v>
      </c>
      <c r="AW1218">
        <v>15</v>
      </c>
      <c r="AX1218">
        <v>24</v>
      </c>
      <c r="AY1218">
        <v>0</v>
      </c>
      <c r="AZ1218">
        <v>0</v>
      </c>
      <c r="BA1218">
        <v>0</v>
      </c>
      <c r="BB1218">
        <v>0</v>
      </c>
      <c r="BC1218">
        <v>0</v>
      </c>
      <c r="BD1218">
        <v>2</v>
      </c>
      <c r="BE1218">
        <v>11</v>
      </c>
      <c r="BF1218">
        <v>0</v>
      </c>
      <c r="BG1218">
        <v>0</v>
      </c>
      <c r="BH1218">
        <v>0</v>
      </c>
      <c r="BI1218">
        <v>3</v>
      </c>
      <c r="BJ1218">
        <v>3</v>
      </c>
      <c r="BK1218">
        <v>6</v>
      </c>
      <c r="BL1218">
        <v>6</v>
      </c>
      <c r="BM1218">
        <v>10</v>
      </c>
      <c r="BN1218">
        <v>10</v>
      </c>
      <c r="BO1218">
        <v>1</v>
      </c>
      <c r="BP1218">
        <v>18</v>
      </c>
      <c r="BQ1218">
        <v>18</v>
      </c>
      <c r="BR1218">
        <v>3</v>
      </c>
      <c r="BS1218">
        <v>3</v>
      </c>
      <c r="BT1218">
        <v>0</v>
      </c>
      <c r="BU1218">
        <v>0</v>
      </c>
      <c r="BV1218">
        <v>0</v>
      </c>
      <c r="BW1218">
        <v>0</v>
      </c>
      <c r="BX1218">
        <v>0</v>
      </c>
      <c r="BY1218">
        <v>0</v>
      </c>
      <c r="BZ1218">
        <v>0</v>
      </c>
      <c r="CA1218">
        <v>0</v>
      </c>
      <c r="CB1218">
        <v>0</v>
      </c>
      <c r="CC1218">
        <v>1</v>
      </c>
      <c r="CD1218">
        <v>1</v>
      </c>
      <c r="CE1218">
        <v>0</v>
      </c>
      <c r="CF1218">
        <v>0</v>
      </c>
      <c r="CG1218">
        <v>0</v>
      </c>
      <c r="CH1218">
        <v>0</v>
      </c>
      <c r="CI1218">
        <v>0</v>
      </c>
      <c r="CJ1218">
        <v>0</v>
      </c>
      <c r="CK1218">
        <v>0</v>
      </c>
      <c r="CL1218">
        <v>0</v>
      </c>
      <c r="CM1218">
        <v>1</v>
      </c>
      <c r="CN1218">
        <v>0</v>
      </c>
      <c r="CO1218">
        <v>4</v>
      </c>
      <c r="CP1218">
        <v>14</v>
      </c>
      <c r="CQ1218">
        <v>27</v>
      </c>
      <c r="CR1218">
        <v>0</v>
      </c>
      <c r="CS1218">
        <v>0</v>
      </c>
      <c r="CT1218">
        <v>2</v>
      </c>
      <c r="CU1218">
        <v>15</v>
      </c>
      <c r="CV1218">
        <v>24</v>
      </c>
      <c r="CW1218">
        <v>36</v>
      </c>
      <c r="CX1218">
        <v>0</v>
      </c>
      <c r="CY1218">
        <v>2</v>
      </c>
      <c r="CZ1218">
        <v>12</v>
      </c>
      <c r="DA1218">
        <v>18</v>
      </c>
      <c r="DB1218">
        <v>26</v>
      </c>
      <c r="DC1218">
        <v>35</v>
      </c>
      <c r="DD1218">
        <v>48</v>
      </c>
      <c r="DE1218">
        <v>57</v>
      </c>
      <c r="DF1218">
        <v>69</v>
      </c>
      <c r="DG1218">
        <v>12</v>
      </c>
      <c r="DH1218">
        <v>18</v>
      </c>
      <c r="DI1218">
        <v>26</v>
      </c>
      <c r="DJ1218">
        <v>35</v>
      </c>
      <c r="DK1218">
        <v>48</v>
      </c>
      <c r="DL1218">
        <v>57</v>
      </c>
      <c r="DM1218">
        <v>69</v>
      </c>
    </row>
    <row r="1219" spans="1:117" x14ac:dyDescent="0.25">
      <c r="A1219">
        <v>1217</v>
      </c>
      <c r="B1219">
        <v>15</v>
      </c>
      <c r="C1219">
        <v>24</v>
      </c>
      <c r="D1219">
        <v>33</v>
      </c>
      <c r="E1219">
        <v>39</v>
      </c>
      <c r="F1219">
        <v>48</v>
      </c>
      <c r="G1219">
        <v>58</v>
      </c>
      <c r="H1219">
        <v>0</v>
      </c>
      <c r="I1219">
        <v>0</v>
      </c>
      <c r="J1219">
        <v>10</v>
      </c>
      <c r="K1219">
        <v>17</v>
      </c>
      <c r="L1219">
        <v>24</v>
      </c>
      <c r="M1219">
        <v>34</v>
      </c>
      <c r="N1219">
        <v>0</v>
      </c>
      <c r="O1219">
        <v>2</v>
      </c>
      <c r="P1219">
        <v>9</v>
      </c>
      <c r="Q1219">
        <v>16</v>
      </c>
      <c r="R1219">
        <v>23</v>
      </c>
      <c r="S1219">
        <v>33</v>
      </c>
      <c r="T1219">
        <v>11</v>
      </c>
      <c r="U1219">
        <v>23</v>
      </c>
      <c r="V1219">
        <v>0</v>
      </c>
      <c r="W1219">
        <v>2</v>
      </c>
      <c r="X1219">
        <v>10</v>
      </c>
      <c r="Y1219">
        <v>16</v>
      </c>
      <c r="Z1219">
        <v>23</v>
      </c>
      <c r="AA1219">
        <v>33</v>
      </c>
      <c r="AB1219">
        <v>0</v>
      </c>
      <c r="AC1219">
        <v>2</v>
      </c>
      <c r="AD1219">
        <v>12</v>
      </c>
      <c r="AE1219">
        <v>18</v>
      </c>
      <c r="AF1219">
        <v>26</v>
      </c>
      <c r="AG1219">
        <v>35</v>
      </c>
      <c r="AH1219">
        <v>29</v>
      </c>
      <c r="AI1219">
        <v>33</v>
      </c>
      <c r="AJ1219">
        <v>38</v>
      </c>
      <c r="AK1219">
        <v>47</v>
      </c>
      <c r="AL1219">
        <v>58</v>
      </c>
      <c r="AM1219">
        <v>67</v>
      </c>
      <c r="AN1219">
        <v>0</v>
      </c>
      <c r="AO1219">
        <v>0</v>
      </c>
      <c r="AP1219">
        <v>0</v>
      </c>
      <c r="AQ1219">
        <v>1</v>
      </c>
      <c r="AR1219">
        <v>4</v>
      </c>
      <c r="AS1219">
        <v>14</v>
      </c>
      <c r="AT1219">
        <v>0</v>
      </c>
      <c r="AU1219">
        <v>0</v>
      </c>
      <c r="AV1219">
        <v>2</v>
      </c>
      <c r="AW1219">
        <v>15</v>
      </c>
      <c r="AX1219">
        <v>24</v>
      </c>
      <c r="AY1219">
        <v>0</v>
      </c>
      <c r="AZ1219">
        <v>0</v>
      </c>
      <c r="BA1219">
        <v>0</v>
      </c>
      <c r="BB1219">
        <v>0</v>
      </c>
      <c r="BC1219">
        <v>0</v>
      </c>
      <c r="BD1219">
        <v>2</v>
      </c>
      <c r="BE1219">
        <v>11</v>
      </c>
      <c r="BF1219">
        <v>0</v>
      </c>
      <c r="BG1219">
        <v>0</v>
      </c>
      <c r="BH1219">
        <v>0</v>
      </c>
      <c r="BI1219">
        <v>3</v>
      </c>
      <c r="BJ1219">
        <v>3</v>
      </c>
      <c r="BK1219">
        <v>6</v>
      </c>
      <c r="BL1219">
        <v>6</v>
      </c>
      <c r="BM1219">
        <v>10</v>
      </c>
      <c r="BN1219">
        <v>10</v>
      </c>
      <c r="BO1219">
        <v>1</v>
      </c>
      <c r="BP1219">
        <v>18</v>
      </c>
      <c r="BQ1219">
        <v>18</v>
      </c>
      <c r="BR1219">
        <v>3</v>
      </c>
      <c r="BS1219">
        <v>3</v>
      </c>
      <c r="BT1219">
        <v>0</v>
      </c>
      <c r="BU1219">
        <v>0</v>
      </c>
      <c r="BV1219">
        <v>0</v>
      </c>
      <c r="BW1219">
        <v>0</v>
      </c>
      <c r="BX1219">
        <v>0</v>
      </c>
      <c r="BY1219">
        <v>0</v>
      </c>
      <c r="BZ1219">
        <v>0</v>
      </c>
      <c r="CA1219">
        <v>0</v>
      </c>
      <c r="CB1219">
        <v>0</v>
      </c>
      <c r="CC1219">
        <v>1</v>
      </c>
      <c r="CD1219">
        <v>1</v>
      </c>
      <c r="CE1219">
        <v>0</v>
      </c>
      <c r="CF1219">
        <v>0</v>
      </c>
      <c r="CG1219">
        <v>0</v>
      </c>
      <c r="CH1219">
        <v>0</v>
      </c>
      <c r="CI1219">
        <v>0</v>
      </c>
      <c r="CJ1219">
        <v>0</v>
      </c>
      <c r="CK1219">
        <v>0</v>
      </c>
      <c r="CL1219">
        <v>0</v>
      </c>
      <c r="CM1219">
        <v>1</v>
      </c>
      <c r="CN1219">
        <v>0</v>
      </c>
      <c r="CO1219">
        <v>4</v>
      </c>
      <c r="CP1219">
        <v>14</v>
      </c>
      <c r="CQ1219">
        <v>27</v>
      </c>
      <c r="CR1219">
        <v>0</v>
      </c>
      <c r="CS1219">
        <v>0</v>
      </c>
      <c r="CT1219">
        <v>2</v>
      </c>
      <c r="CU1219">
        <v>15</v>
      </c>
      <c r="CV1219">
        <v>24</v>
      </c>
      <c r="CW1219">
        <v>36</v>
      </c>
      <c r="CX1219">
        <v>0</v>
      </c>
      <c r="CY1219">
        <v>2</v>
      </c>
      <c r="CZ1219">
        <v>12</v>
      </c>
      <c r="DA1219">
        <v>18</v>
      </c>
      <c r="DB1219">
        <v>26</v>
      </c>
      <c r="DC1219">
        <v>35</v>
      </c>
      <c r="DD1219">
        <v>48</v>
      </c>
      <c r="DE1219">
        <v>57</v>
      </c>
      <c r="DF1219">
        <v>69</v>
      </c>
      <c r="DG1219">
        <v>12</v>
      </c>
      <c r="DH1219">
        <v>18</v>
      </c>
      <c r="DI1219">
        <v>26</v>
      </c>
      <c r="DJ1219">
        <v>35</v>
      </c>
      <c r="DK1219">
        <v>48</v>
      </c>
      <c r="DL1219">
        <v>57</v>
      </c>
      <c r="DM1219">
        <v>69</v>
      </c>
    </row>
    <row r="1220" spans="1:117" x14ac:dyDescent="0.25">
      <c r="A1220">
        <v>1218</v>
      </c>
      <c r="B1220">
        <v>15</v>
      </c>
      <c r="C1220">
        <v>23</v>
      </c>
      <c r="D1220">
        <v>32</v>
      </c>
      <c r="E1220">
        <v>39</v>
      </c>
      <c r="F1220">
        <v>48</v>
      </c>
      <c r="G1220">
        <v>58</v>
      </c>
      <c r="H1220">
        <v>0</v>
      </c>
      <c r="I1220">
        <v>0</v>
      </c>
      <c r="J1220">
        <v>10</v>
      </c>
      <c r="K1220">
        <v>17</v>
      </c>
      <c r="L1220">
        <v>24</v>
      </c>
      <c r="M1220">
        <v>34</v>
      </c>
      <c r="N1220">
        <v>0</v>
      </c>
      <c r="O1220">
        <v>2</v>
      </c>
      <c r="P1220">
        <v>9</v>
      </c>
      <c r="Q1220">
        <v>16</v>
      </c>
      <c r="R1220">
        <v>23</v>
      </c>
      <c r="S1220">
        <v>33</v>
      </c>
      <c r="T1220">
        <v>11</v>
      </c>
      <c r="U1220">
        <v>23</v>
      </c>
      <c r="V1220">
        <v>0</v>
      </c>
      <c r="W1220">
        <v>2</v>
      </c>
      <c r="X1220">
        <v>10</v>
      </c>
      <c r="Y1220">
        <v>16</v>
      </c>
      <c r="Z1220">
        <v>23</v>
      </c>
      <c r="AA1220">
        <v>33</v>
      </c>
      <c r="AB1220">
        <v>0</v>
      </c>
      <c r="AC1220">
        <v>2</v>
      </c>
      <c r="AD1220">
        <v>12</v>
      </c>
      <c r="AE1220">
        <v>18</v>
      </c>
      <c r="AF1220">
        <v>26</v>
      </c>
      <c r="AG1220">
        <v>35</v>
      </c>
      <c r="AH1220">
        <v>29</v>
      </c>
      <c r="AI1220">
        <v>33</v>
      </c>
      <c r="AJ1220">
        <v>38</v>
      </c>
      <c r="AK1220">
        <v>47</v>
      </c>
      <c r="AL1220">
        <v>58</v>
      </c>
      <c r="AM1220">
        <v>67</v>
      </c>
      <c r="AN1220">
        <v>0</v>
      </c>
      <c r="AO1220">
        <v>0</v>
      </c>
      <c r="AP1220">
        <v>0</v>
      </c>
      <c r="AQ1220">
        <v>1</v>
      </c>
      <c r="AR1220">
        <v>4</v>
      </c>
      <c r="AS1220">
        <v>14</v>
      </c>
      <c r="AT1220">
        <v>0</v>
      </c>
      <c r="AU1220">
        <v>0</v>
      </c>
      <c r="AV1220">
        <v>2</v>
      </c>
      <c r="AW1220">
        <v>15</v>
      </c>
      <c r="AX1220">
        <v>24</v>
      </c>
      <c r="AY1220">
        <v>0</v>
      </c>
      <c r="AZ1220">
        <v>0</v>
      </c>
      <c r="BA1220">
        <v>0</v>
      </c>
      <c r="BB1220">
        <v>0</v>
      </c>
      <c r="BC1220">
        <v>0</v>
      </c>
      <c r="BD1220">
        <v>2</v>
      </c>
      <c r="BE1220">
        <v>11</v>
      </c>
      <c r="BF1220">
        <v>0</v>
      </c>
      <c r="BG1220">
        <v>0</v>
      </c>
      <c r="BH1220">
        <v>0</v>
      </c>
      <c r="BI1220">
        <v>3</v>
      </c>
      <c r="BJ1220">
        <v>3</v>
      </c>
      <c r="BK1220">
        <v>6</v>
      </c>
      <c r="BL1220">
        <v>6</v>
      </c>
      <c r="BM1220">
        <v>10</v>
      </c>
      <c r="BN1220">
        <v>10</v>
      </c>
      <c r="BO1220">
        <v>1</v>
      </c>
      <c r="BP1220">
        <v>18</v>
      </c>
      <c r="BQ1220">
        <v>18</v>
      </c>
      <c r="BR1220">
        <v>3</v>
      </c>
      <c r="BS1220">
        <v>3</v>
      </c>
      <c r="BT1220">
        <v>0</v>
      </c>
      <c r="BU1220">
        <v>0</v>
      </c>
      <c r="BV1220">
        <v>0</v>
      </c>
      <c r="BW1220">
        <v>0</v>
      </c>
      <c r="BX1220">
        <v>0</v>
      </c>
      <c r="BY1220">
        <v>0</v>
      </c>
      <c r="BZ1220">
        <v>0</v>
      </c>
      <c r="CA1220">
        <v>0</v>
      </c>
      <c r="CB1220">
        <v>0</v>
      </c>
      <c r="CC1220">
        <v>1</v>
      </c>
      <c r="CD1220">
        <v>1</v>
      </c>
      <c r="CE1220">
        <v>0</v>
      </c>
      <c r="CF1220">
        <v>0</v>
      </c>
      <c r="CG1220">
        <v>0</v>
      </c>
      <c r="CH1220">
        <v>0</v>
      </c>
      <c r="CI1220">
        <v>0</v>
      </c>
      <c r="CJ1220">
        <v>0</v>
      </c>
      <c r="CK1220">
        <v>0</v>
      </c>
      <c r="CL1220">
        <v>0</v>
      </c>
      <c r="CM1220">
        <v>1</v>
      </c>
      <c r="CN1220">
        <v>0</v>
      </c>
      <c r="CO1220">
        <v>4</v>
      </c>
      <c r="CP1220">
        <v>14</v>
      </c>
      <c r="CQ1220">
        <v>27</v>
      </c>
      <c r="CR1220">
        <v>0</v>
      </c>
      <c r="CS1220">
        <v>0</v>
      </c>
      <c r="CT1220">
        <v>2</v>
      </c>
      <c r="CU1220">
        <v>15</v>
      </c>
      <c r="CV1220">
        <v>24</v>
      </c>
      <c r="CW1220">
        <v>36</v>
      </c>
      <c r="CX1220">
        <v>0</v>
      </c>
      <c r="CY1220">
        <v>2</v>
      </c>
      <c r="CZ1220">
        <v>12</v>
      </c>
      <c r="DA1220">
        <v>18</v>
      </c>
      <c r="DB1220">
        <v>26</v>
      </c>
      <c r="DC1220">
        <v>35</v>
      </c>
      <c r="DD1220">
        <v>48</v>
      </c>
      <c r="DE1220">
        <v>57</v>
      </c>
      <c r="DF1220">
        <v>69</v>
      </c>
      <c r="DG1220">
        <v>12</v>
      </c>
      <c r="DH1220">
        <v>18</v>
      </c>
      <c r="DI1220">
        <v>26</v>
      </c>
      <c r="DJ1220">
        <v>35</v>
      </c>
      <c r="DK1220">
        <v>48</v>
      </c>
      <c r="DL1220">
        <v>57</v>
      </c>
      <c r="DM1220">
        <v>69</v>
      </c>
    </row>
    <row r="1221" spans="1:117" x14ac:dyDescent="0.25">
      <c r="A1221">
        <v>1219</v>
      </c>
      <c r="B1221">
        <v>15</v>
      </c>
      <c r="C1221">
        <v>23</v>
      </c>
      <c r="D1221">
        <v>32</v>
      </c>
      <c r="E1221">
        <v>39</v>
      </c>
      <c r="F1221">
        <v>47</v>
      </c>
      <c r="G1221">
        <v>58</v>
      </c>
      <c r="H1221">
        <v>0</v>
      </c>
      <c r="I1221">
        <v>0</v>
      </c>
      <c r="J1221">
        <v>10</v>
      </c>
      <c r="K1221">
        <v>17</v>
      </c>
      <c r="L1221">
        <v>24</v>
      </c>
      <c r="M1221">
        <v>34</v>
      </c>
      <c r="N1221">
        <v>0</v>
      </c>
      <c r="O1221">
        <v>2</v>
      </c>
      <c r="P1221">
        <v>9</v>
      </c>
      <c r="Q1221">
        <v>16</v>
      </c>
      <c r="R1221">
        <v>23</v>
      </c>
      <c r="S1221">
        <v>33</v>
      </c>
      <c r="T1221">
        <v>11</v>
      </c>
      <c r="U1221">
        <v>23</v>
      </c>
      <c r="V1221">
        <v>0</v>
      </c>
      <c r="W1221">
        <v>2</v>
      </c>
      <c r="X1221">
        <v>10</v>
      </c>
      <c r="Y1221">
        <v>16</v>
      </c>
      <c r="Z1221">
        <v>23</v>
      </c>
      <c r="AA1221">
        <v>33</v>
      </c>
      <c r="AB1221">
        <v>0</v>
      </c>
      <c r="AC1221">
        <v>2</v>
      </c>
      <c r="AD1221">
        <v>12</v>
      </c>
      <c r="AE1221">
        <v>18</v>
      </c>
      <c r="AF1221">
        <v>26</v>
      </c>
      <c r="AG1221">
        <v>35</v>
      </c>
      <c r="AH1221">
        <v>28</v>
      </c>
      <c r="AI1221">
        <v>33</v>
      </c>
      <c r="AJ1221">
        <v>38</v>
      </c>
      <c r="AK1221">
        <v>47</v>
      </c>
      <c r="AL1221">
        <v>58</v>
      </c>
      <c r="AM1221">
        <v>67</v>
      </c>
      <c r="AN1221">
        <v>0</v>
      </c>
      <c r="AO1221">
        <v>0</v>
      </c>
      <c r="AP1221">
        <v>0</v>
      </c>
      <c r="AQ1221">
        <v>1</v>
      </c>
      <c r="AR1221">
        <v>4</v>
      </c>
      <c r="AS1221">
        <v>14</v>
      </c>
      <c r="AT1221">
        <v>0</v>
      </c>
      <c r="AU1221">
        <v>0</v>
      </c>
      <c r="AV1221">
        <v>2</v>
      </c>
      <c r="AW1221">
        <v>15</v>
      </c>
      <c r="AX1221">
        <v>24</v>
      </c>
      <c r="AY1221">
        <v>0</v>
      </c>
      <c r="AZ1221">
        <v>0</v>
      </c>
      <c r="BA1221">
        <v>0</v>
      </c>
      <c r="BB1221">
        <v>0</v>
      </c>
      <c r="BC1221">
        <v>0</v>
      </c>
      <c r="BD1221">
        <v>2</v>
      </c>
      <c r="BE1221">
        <v>11</v>
      </c>
      <c r="BF1221">
        <v>0</v>
      </c>
      <c r="BG1221">
        <v>0</v>
      </c>
      <c r="BH1221">
        <v>0</v>
      </c>
      <c r="BI1221">
        <v>3</v>
      </c>
      <c r="BJ1221">
        <v>3</v>
      </c>
      <c r="BK1221">
        <v>6</v>
      </c>
      <c r="BL1221">
        <v>6</v>
      </c>
      <c r="BM1221">
        <v>10</v>
      </c>
      <c r="BN1221">
        <v>10</v>
      </c>
      <c r="BO1221">
        <v>1</v>
      </c>
      <c r="BP1221">
        <v>18</v>
      </c>
      <c r="BQ1221">
        <v>18</v>
      </c>
      <c r="BR1221">
        <v>3</v>
      </c>
      <c r="BS1221">
        <v>3</v>
      </c>
      <c r="BT1221">
        <v>0</v>
      </c>
      <c r="BU1221">
        <v>0</v>
      </c>
      <c r="BV1221">
        <v>0</v>
      </c>
      <c r="BW1221">
        <v>0</v>
      </c>
      <c r="BX1221">
        <v>0</v>
      </c>
      <c r="BY1221">
        <v>0</v>
      </c>
      <c r="BZ1221">
        <v>0</v>
      </c>
      <c r="CA1221">
        <v>0</v>
      </c>
      <c r="CB1221">
        <v>0</v>
      </c>
      <c r="CC1221">
        <v>1</v>
      </c>
      <c r="CD1221">
        <v>1</v>
      </c>
      <c r="CE1221">
        <v>0</v>
      </c>
      <c r="CF1221">
        <v>0</v>
      </c>
      <c r="CG1221">
        <v>0</v>
      </c>
      <c r="CH1221">
        <v>0</v>
      </c>
      <c r="CI1221">
        <v>0</v>
      </c>
      <c r="CJ1221">
        <v>0</v>
      </c>
      <c r="CK1221">
        <v>0</v>
      </c>
      <c r="CL1221">
        <v>0</v>
      </c>
      <c r="CM1221">
        <v>1</v>
      </c>
      <c r="CN1221">
        <v>0</v>
      </c>
      <c r="CO1221">
        <v>4</v>
      </c>
      <c r="CP1221">
        <v>14</v>
      </c>
      <c r="CQ1221">
        <v>27</v>
      </c>
      <c r="CR1221">
        <v>0</v>
      </c>
      <c r="CS1221">
        <v>0</v>
      </c>
      <c r="CT1221">
        <v>2</v>
      </c>
      <c r="CU1221">
        <v>15</v>
      </c>
      <c r="CV1221">
        <v>24</v>
      </c>
      <c r="CW1221">
        <v>36</v>
      </c>
      <c r="CX1221">
        <v>0</v>
      </c>
      <c r="CY1221">
        <v>2</v>
      </c>
      <c r="CZ1221">
        <v>12</v>
      </c>
      <c r="DA1221">
        <v>18</v>
      </c>
      <c r="DB1221">
        <v>26</v>
      </c>
      <c r="DC1221">
        <v>35</v>
      </c>
      <c r="DD1221">
        <v>48</v>
      </c>
      <c r="DE1221">
        <v>57</v>
      </c>
      <c r="DF1221">
        <v>69</v>
      </c>
      <c r="DG1221">
        <v>12</v>
      </c>
      <c r="DH1221">
        <v>18</v>
      </c>
      <c r="DI1221">
        <v>26</v>
      </c>
      <c r="DJ1221">
        <v>35</v>
      </c>
      <c r="DK1221">
        <v>48</v>
      </c>
      <c r="DL1221">
        <v>57</v>
      </c>
      <c r="DM1221">
        <v>69</v>
      </c>
    </row>
    <row r="1222" spans="1:117" x14ac:dyDescent="0.25">
      <c r="A1222">
        <v>1220</v>
      </c>
      <c r="B1222">
        <v>14</v>
      </c>
      <c r="C1222">
        <v>23</v>
      </c>
      <c r="D1222">
        <v>32</v>
      </c>
      <c r="E1222">
        <v>39</v>
      </c>
      <c r="F1222">
        <v>47</v>
      </c>
      <c r="G1222">
        <v>58</v>
      </c>
      <c r="H1222">
        <v>0</v>
      </c>
      <c r="I1222">
        <v>0</v>
      </c>
      <c r="J1222">
        <v>10</v>
      </c>
      <c r="K1222">
        <v>17</v>
      </c>
      <c r="L1222">
        <v>24</v>
      </c>
      <c r="M1222">
        <v>34</v>
      </c>
      <c r="N1222">
        <v>0</v>
      </c>
      <c r="O1222">
        <v>2</v>
      </c>
      <c r="P1222">
        <v>9</v>
      </c>
      <c r="Q1222">
        <v>16</v>
      </c>
      <c r="R1222">
        <v>23</v>
      </c>
      <c r="S1222">
        <v>33</v>
      </c>
      <c r="T1222">
        <v>11</v>
      </c>
      <c r="U1222">
        <v>23</v>
      </c>
      <c r="V1222">
        <v>0</v>
      </c>
      <c r="W1222">
        <v>2</v>
      </c>
      <c r="X1222">
        <v>10</v>
      </c>
      <c r="Y1222">
        <v>16</v>
      </c>
      <c r="Z1222">
        <v>23</v>
      </c>
      <c r="AA1222">
        <v>33</v>
      </c>
      <c r="AB1222">
        <v>0</v>
      </c>
      <c r="AC1222">
        <v>2</v>
      </c>
      <c r="AD1222">
        <v>12</v>
      </c>
      <c r="AE1222">
        <v>18</v>
      </c>
      <c r="AF1222">
        <v>26</v>
      </c>
      <c r="AG1222">
        <v>35</v>
      </c>
      <c r="AH1222">
        <v>28</v>
      </c>
      <c r="AI1222">
        <v>33</v>
      </c>
      <c r="AJ1222">
        <v>38</v>
      </c>
      <c r="AK1222">
        <v>47</v>
      </c>
      <c r="AL1222">
        <v>58</v>
      </c>
      <c r="AM1222">
        <v>67</v>
      </c>
      <c r="AN1222">
        <v>0</v>
      </c>
      <c r="AO1222">
        <v>0</v>
      </c>
      <c r="AP1222">
        <v>0</v>
      </c>
      <c r="AQ1222">
        <v>1</v>
      </c>
      <c r="AR1222">
        <v>4</v>
      </c>
      <c r="AS1222">
        <v>14</v>
      </c>
      <c r="AT1222">
        <v>0</v>
      </c>
      <c r="AU1222">
        <v>0</v>
      </c>
      <c r="AV1222">
        <v>2</v>
      </c>
      <c r="AW1222">
        <v>15</v>
      </c>
      <c r="AX1222">
        <v>24</v>
      </c>
      <c r="AY1222">
        <v>0</v>
      </c>
      <c r="AZ1222">
        <v>0</v>
      </c>
      <c r="BA1222">
        <v>0</v>
      </c>
      <c r="BB1222">
        <v>0</v>
      </c>
      <c r="BC1222">
        <v>0</v>
      </c>
      <c r="BD1222">
        <v>2</v>
      </c>
      <c r="BE1222">
        <v>11</v>
      </c>
      <c r="BF1222">
        <v>0</v>
      </c>
      <c r="BG1222">
        <v>0</v>
      </c>
      <c r="BH1222">
        <v>0</v>
      </c>
      <c r="BI1222">
        <v>3</v>
      </c>
      <c r="BJ1222">
        <v>3</v>
      </c>
      <c r="BK1222">
        <v>6</v>
      </c>
      <c r="BL1222">
        <v>6</v>
      </c>
      <c r="BM1222">
        <v>10</v>
      </c>
      <c r="BN1222">
        <v>10</v>
      </c>
      <c r="BO1222">
        <v>1</v>
      </c>
      <c r="BP1222">
        <v>18</v>
      </c>
      <c r="BQ1222">
        <v>18</v>
      </c>
      <c r="BR1222">
        <v>3</v>
      </c>
      <c r="BS1222">
        <v>3</v>
      </c>
      <c r="BT1222">
        <v>0</v>
      </c>
      <c r="BU1222">
        <v>0</v>
      </c>
      <c r="BV1222">
        <v>0</v>
      </c>
      <c r="BW1222">
        <v>0</v>
      </c>
      <c r="BX1222">
        <v>0</v>
      </c>
      <c r="BY1222">
        <v>0</v>
      </c>
      <c r="BZ1222">
        <v>0</v>
      </c>
      <c r="CA1222">
        <v>0</v>
      </c>
      <c r="CB1222">
        <v>0</v>
      </c>
      <c r="CC1222">
        <v>1</v>
      </c>
      <c r="CD1222">
        <v>1</v>
      </c>
      <c r="CE1222">
        <v>0</v>
      </c>
      <c r="CF1222">
        <v>0</v>
      </c>
      <c r="CG1222">
        <v>0</v>
      </c>
      <c r="CH1222">
        <v>0</v>
      </c>
      <c r="CI1222">
        <v>0</v>
      </c>
      <c r="CJ1222">
        <v>0</v>
      </c>
      <c r="CK1222">
        <v>0</v>
      </c>
      <c r="CL1222">
        <v>0</v>
      </c>
      <c r="CM1222">
        <v>1</v>
      </c>
      <c r="CN1222">
        <v>0</v>
      </c>
      <c r="CO1222">
        <v>4</v>
      </c>
      <c r="CP1222">
        <v>14</v>
      </c>
      <c r="CQ1222">
        <v>27</v>
      </c>
      <c r="CR1222">
        <v>0</v>
      </c>
      <c r="CS1222">
        <v>0</v>
      </c>
      <c r="CT1222">
        <v>2</v>
      </c>
      <c r="CU1222">
        <v>15</v>
      </c>
      <c r="CV1222">
        <v>24</v>
      </c>
      <c r="CW1222">
        <v>36</v>
      </c>
      <c r="CX1222">
        <v>0</v>
      </c>
      <c r="CY1222">
        <v>2</v>
      </c>
      <c r="CZ1222">
        <v>12</v>
      </c>
      <c r="DA1222">
        <v>18</v>
      </c>
      <c r="DB1222">
        <v>26</v>
      </c>
      <c r="DC1222">
        <v>35</v>
      </c>
      <c r="DD1222">
        <v>48</v>
      </c>
      <c r="DE1222">
        <v>57</v>
      </c>
      <c r="DF1222">
        <v>69</v>
      </c>
      <c r="DG1222">
        <v>12</v>
      </c>
      <c r="DH1222">
        <v>18</v>
      </c>
      <c r="DI1222">
        <v>26</v>
      </c>
      <c r="DJ1222">
        <v>35</v>
      </c>
      <c r="DK1222">
        <v>48</v>
      </c>
      <c r="DL1222">
        <v>57</v>
      </c>
      <c r="DM1222">
        <v>69</v>
      </c>
    </row>
    <row r="1223" spans="1:117" x14ac:dyDescent="0.25">
      <c r="A1223">
        <v>1221</v>
      </c>
      <c r="B1223">
        <v>14</v>
      </c>
      <c r="C1223">
        <v>23</v>
      </c>
      <c r="D1223">
        <v>32</v>
      </c>
      <c r="E1223">
        <v>39</v>
      </c>
      <c r="F1223">
        <v>47</v>
      </c>
      <c r="G1223">
        <v>57</v>
      </c>
      <c r="H1223">
        <v>0</v>
      </c>
      <c r="I1223">
        <v>0</v>
      </c>
      <c r="J1223">
        <v>10</v>
      </c>
      <c r="K1223">
        <v>17</v>
      </c>
      <c r="L1223">
        <v>24</v>
      </c>
      <c r="M1223">
        <v>34</v>
      </c>
      <c r="N1223">
        <v>0</v>
      </c>
      <c r="O1223">
        <v>2</v>
      </c>
      <c r="P1223">
        <v>9</v>
      </c>
      <c r="Q1223">
        <v>16</v>
      </c>
      <c r="R1223">
        <v>23</v>
      </c>
      <c r="S1223">
        <v>33</v>
      </c>
      <c r="T1223">
        <v>11</v>
      </c>
      <c r="U1223">
        <v>23</v>
      </c>
      <c r="V1223">
        <v>0</v>
      </c>
      <c r="W1223">
        <v>2</v>
      </c>
      <c r="X1223">
        <v>10</v>
      </c>
      <c r="Y1223">
        <v>16</v>
      </c>
      <c r="Z1223">
        <v>23</v>
      </c>
      <c r="AA1223">
        <v>33</v>
      </c>
      <c r="AB1223">
        <v>0</v>
      </c>
      <c r="AC1223">
        <v>2</v>
      </c>
      <c r="AD1223">
        <v>12</v>
      </c>
      <c r="AE1223">
        <v>18</v>
      </c>
      <c r="AF1223">
        <v>26</v>
      </c>
      <c r="AG1223">
        <v>35</v>
      </c>
      <c r="AH1223">
        <v>28</v>
      </c>
      <c r="AI1223">
        <v>33</v>
      </c>
      <c r="AJ1223">
        <v>38</v>
      </c>
      <c r="AK1223">
        <v>47</v>
      </c>
      <c r="AL1223">
        <v>58</v>
      </c>
      <c r="AM1223">
        <v>67</v>
      </c>
      <c r="AN1223">
        <v>0</v>
      </c>
      <c r="AO1223">
        <v>0</v>
      </c>
      <c r="AP1223">
        <v>0</v>
      </c>
      <c r="AQ1223">
        <v>1</v>
      </c>
      <c r="AR1223">
        <v>4</v>
      </c>
      <c r="AS1223">
        <v>14</v>
      </c>
      <c r="AT1223">
        <v>0</v>
      </c>
      <c r="AU1223">
        <v>0</v>
      </c>
      <c r="AV1223">
        <v>2</v>
      </c>
      <c r="AW1223">
        <v>15</v>
      </c>
      <c r="AX1223">
        <v>24</v>
      </c>
      <c r="AY1223">
        <v>0</v>
      </c>
      <c r="AZ1223">
        <v>0</v>
      </c>
      <c r="BA1223">
        <v>0</v>
      </c>
      <c r="BB1223">
        <v>0</v>
      </c>
      <c r="BC1223">
        <v>0</v>
      </c>
      <c r="BD1223">
        <v>2</v>
      </c>
      <c r="BE1223">
        <v>11</v>
      </c>
      <c r="BF1223">
        <v>0</v>
      </c>
      <c r="BG1223">
        <v>0</v>
      </c>
      <c r="BH1223">
        <v>0</v>
      </c>
      <c r="BI1223">
        <v>3</v>
      </c>
      <c r="BJ1223">
        <v>3</v>
      </c>
      <c r="BK1223">
        <v>6</v>
      </c>
      <c r="BL1223">
        <v>6</v>
      </c>
      <c r="BM1223">
        <v>10</v>
      </c>
      <c r="BN1223">
        <v>10</v>
      </c>
      <c r="BO1223">
        <v>1</v>
      </c>
      <c r="BP1223">
        <v>18</v>
      </c>
      <c r="BQ1223">
        <v>18</v>
      </c>
      <c r="BR1223">
        <v>3</v>
      </c>
      <c r="BS1223">
        <v>3</v>
      </c>
      <c r="BT1223">
        <v>0</v>
      </c>
      <c r="BU1223">
        <v>0</v>
      </c>
      <c r="BV1223">
        <v>0</v>
      </c>
      <c r="BW1223">
        <v>0</v>
      </c>
      <c r="BX1223">
        <v>0</v>
      </c>
      <c r="BY1223">
        <v>0</v>
      </c>
      <c r="BZ1223">
        <v>0</v>
      </c>
      <c r="CA1223">
        <v>0</v>
      </c>
      <c r="CB1223">
        <v>0</v>
      </c>
      <c r="CC1223">
        <v>1</v>
      </c>
      <c r="CD1223">
        <v>1</v>
      </c>
      <c r="CE1223">
        <v>0</v>
      </c>
      <c r="CF1223">
        <v>0</v>
      </c>
      <c r="CG1223">
        <v>0</v>
      </c>
      <c r="CH1223">
        <v>0</v>
      </c>
      <c r="CI1223">
        <v>0</v>
      </c>
      <c r="CJ1223">
        <v>0</v>
      </c>
      <c r="CK1223">
        <v>0</v>
      </c>
      <c r="CL1223">
        <v>0</v>
      </c>
      <c r="CM1223">
        <v>1</v>
      </c>
      <c r="CN1223">
        <v>0</v>
      </c>
      <c r="CO1223">
        <v>4</v>
      </c>
      <c r="CP1223">
        <v>14</v>
      </c>
      <c r="CQ1223">
        <v>27</v>
      </c>
      <c r="CR1223">
        <v>0</v>
      </c>
      <c r="CS1223">
        <v>0</v>
      </c>
      <c r="CT1223">
        <v>2</v>
      </c>
      <c r="CU1223">
        <v>15</v>
      </c>
      <c r="CV1223">
        <v>24</v>
      </c>
      <c r="CW1223">
        <v>36</v>
      </c>
      <c r="CX1223">
        <v>0</v>
      </c>
      <c r="CY1223">
        <v>2</v>
      </c>
      <c r="CZ1223">
        <v>12</v>
      </c>
      <c r="DA1223">
        <v>18</v>
      </c>
      <c r="DB1223">
        <v>26</v>
      </c>
      <c r="DC1223">
        <v>35</v>
      </c>
      <c r="DD1223">
        <v>48</v>
      </c>
      <c r="DE1223">
        <v>57</v>
      </c>
      <c r="DF1223">
        <v>69</v>
      </c>
      <c r="DG1223">
        <v>12</v>
      </c>
      <c r="DH1223">
        <v>18</v>
      </c>
      <c r="DI1223">
        <v>26</v>
      </c>
      <c r="DJ1223">
        <v>35</v>
      </c>
      <c r="DK1223">
        <v>48</v>
      </c>
      <c r="DL1223">
        <v>57</v>
      </c>
      <c r="DM1223">
        <v>69</v>
      </c>
    </row>
    <row r="1224" spans="1:117" x14ac:dyDescent="0.25">
      <c r="A1224">
        <v>1222</v>
      </c>
      <c r="B1224">
        <v>14</v>
      </c>
      <c r="C1224">
        <v>23</v>
      </c>
      <c r="D1224">
        <v>32</v>
      </c>
      <c r="E1224">
        <v>39</v>
      </c>
      <c r="F1224">
        <v>47</v>
      </c>
      <c r="G1224">
        <v>57</v>
      </c>
      <c r="H1224">
        <v>0</v>
      </c>
      <c r="I1224">
        <v>0</v>
      </c>
      <c r="J1224">
        <v>10</v>
      </c>
      <c r="K1224">
        <v>17</v>
      </c>
      <c r="L1224">
        <v>24</v>
      </c>
      <c r="M1224">
        <v>34</v>
      </c>
      <c r="N1224">
        <v>0</v>
      </c>
      <c r="O1224">
        <v>2</v>
      </c>
      <c r="P1224">
        <v>9</v>
      </c>
      <c r="Q1224">
        <v>16</v>
      </c>
      <c r="R1224">
        <v>23</v>
      </c>
      <c r="S1224">
        <v>33</v>
      </c>
      <c r="T1224">
        <v>11</v>
      </c>
      <c r="U1224">
        <v>23</v>
      </c>
      <c r="V1224">
        <v>0</v>
      </c>
      <c r="W1224">
        <v>2</v>
      </c>
      <c r="X1224">
        <v>10</v>
      </c>
      <c r="Y1224">
        <v>16</v>
      </c>
      <c r="Z1224">
        <v>23</v>
      </c>
      <c r="AA1224">
        <v>33</v>
      </c>
      <c r="AB1224">
        <v>0</v>
      </c>
      <c r="AC1224">
        <v>2</v>
      </c>
      <c r="AD1224">
        <v>12</v>
      </c>
      <c r="AE1224">
        <v>18</v>
      </c>
      <c r="AF1224">
        <v>26</v>
      </c>
      <c r="AG1224">
        <v>35</v>
      </c>
      <c r="AH1224">
        <v>28</v>
      </c>
      <c r="AI1224">
        <v>33</v>
      </c>
      <c r="AJ1224">
        <v>38</v>
      </c>
      <c r="AK1224">
        <v>47</v>
      </c>
      <c r="AL1224">
        <v>58</v>
      </c>
      <c r="AM1224">
        <v>67</v>
      </c>
      <c r="AN1224">
        <v>0</v>
      </c>
      <c r="AO1224">
        <v>0</v>
      </c>
      <c r="AP1224">
        <v>0</v>
      </c>
      <c r="AQ1224">
        <v>1</v>
      </c>
      <c r="AR1224">
        <v>4</v>
      </c>
      <c r="AS1224">
        <v>14</v>
      </c>
      <c r="AT1224">
        <v>0</v>
      </c>
      <c r="AU1224">
        <v>0</v>
      </c>
      <c r="AV1224">
        <v>2</v>
      </c>
      <c r="AW1224">
        <v>15</v>
      </c>
      <c r="AX1224">
        <v>24</v>
      </c>
      <c r="AY1224">
        <v>0</v>
      </c>
      <c r="AZ1224">
        <v>0</v>
      </c>
      <c r="BA1224">
        <v>0</v>
      </c>
      <c r="BB1224">
        <v>0</v>
      </c>
      <c r="BC1224">
        <v>0</v>
      </c>
      <c r="BD1224">
        <v>2</v>
      </c>
      <c r="BE1224">
        <v>11</v>
      </c>
      <c r="BF1224">
        <v>0</v>
      </c>
      <c r="BG1224">
        <v>0</v>
      </c>
      <c r="BH1224">
        <v>0</v>
      </c>
      <c r="BI1224">
        <v>3</v>
      </c>
      <c r="BJ1224">
        <v>3</v>
      </c>
      <c r="BK1224">
        <v>6</v>
      </c>
      <c r="BL1224">
        <v>6</v>
      </c>
      <c r="BM1224">
        <v>10</v>
      </c>
      <c r="BN1224">
        <v>10</v>
      </c>
      <c r="BO1224">
        <v>1</v>
      </c>
      <c r="BP1224">
        <v>18</v>
      </c>
      <c r="BQ1224">
        <v>18</v>
      </c>
      <c r="BR1224">
        <v>3</v>
      </c>
      <c r="BS1224">
        <v>3</v>
      </c>
      <c r="BT1224">
        <v>0</v>
      </c>
      <c r="BU1224">
        <v>0</v>
      </c>
      <c r="BV1224">
        <v>0</v>
      </c>
      <c r="BW1224">
        <v>0</v>
      </c>
      <c r="BX1224">
        <v>0</v>
      </c>
      <c r="BY1224">
        <v>0</v>
      </c>
      <c r="BZ1224">
        <v>0</v>
      </c>
      <c r="CA1224">
        <v>0</v>
      </c>
      <c r="CB1224">
        <v>0</v>
      </c>
      <c r="CC1224">
        <v>1</v>
      </c>
      <c r="CD1224">
        <v>1</v>
      </c>
      <c r="CE1224">
        <v>0</v>
      </c>
      <c r="CF1224">
        <v>0</v>
      </c>
      <c r="CG1224">
        <v>0</v>
      </c>
      <c r="CH1224">
        <v>0</v>
      </c>
      <c r="CI1224">
        <v>0</v>
      </c>
      <c r="CJ1224">
        <v>0</v>
      </c>
      <c r="CK1224">
        <v>0</v>
      </c>
      <c r="CL1224">
        <v>0</v>
      </c>
      <c r="CM1224">
        <v>1</v>
      </c>
      <c r="CN1224">
        <v>0</v>
      </c>
      <c r="CO1224">
        <v>4</v>
      </c>
      <c r="CP1224">
        <v>14</v>
      </c>
      <c r="CQ1224">
        <v>27</v>
      </c>
      <c r="CR1224">
        <v>0</v>
      </c>
      <c r="CS1224">
        <v>0</v>
      </c>
      <c r="CT1224">
        <v>2</v>
      </c>
      <c r="CU1224">
        <v>15</v>
      </c>
      <c r="CV1224">
        <v>24</v>
      </c>
      <c r="CW1224">
        <v>36</v>
      </c>
      <c r="CX1224">
        <v>0</v>
      </c>
      <c r="CY1224">
        <v>2</v>
      </c>
      <c r="CZ1224">
        <v>12</v>
      </c>
      <c r="DA1224">
        <v>18</v>
      </c>
      <c r="DB1224">
        <v>26</v>
      </c>
      <c r="DC1224">
        <v>35</v>
      </c>
      <c r="DD1224">
        <v>48</v>
      </c>
      <c r="DE1224">
        <v>57</v>
      </c>
      <c r="DF1224">
        <v>69</v>
      </c>
      <c r="DG1224">
        <v>12</v>
      </c>
      <c r="DH1224">
        <v>18</v>
      </c>
      <c r="DI1224">
        <v>26</v>
      </c>
      <c r="DJ1224">
        <v>35</v>
      </c>
      <c r="DK1224">
        <v>48</v>
      </c>
      <c r="DL1224">
        <v>57</v>
      </c>
      <c r="DM1224">
        <v>69</v>
      </c>
    </row>
    <row r="1225" spans="1:117" x14ac:dyDescent="0.25">
      <c r="A1225">
        <v>1223</v>
      </c>
      <c r="B1225">
        <v>14</v>
      </c>
      <c r="C1225">
        <v>23</v>
      </c>
      <c r="D1225">
        <v>32</v>
      </c>
      <c r="E1225">
        <v>39</v>
      </c>
      <c r="F1225">
        <v>47</v>
      </c>
      <c r="G1225">
        <v>57</v>
      </c>
      <c r="H1225">
        <v>0</v>
      </c>
      <c r="I1225">
        <v>0</v>
      </c>
      <c r="J1225">
        <v>10</v>
      </c>
      <c r="K1225">
        <v>17</v>
      </c>
      <c r="L1225">
        <v>24</v>
      </c>
      <c r="M1225">
        <v>34</v>
      </c>
      <c r="N1225">
        <v>0</v>
      </c>
      <c r="O1225">
        <v>2</v>
      </c>
      <c r="P1225">
        <v>9</v>
      </c>
      <c r="Q1225">
        <v>16</v>
      </c>
      <c r="R1225">
        <v>23</v>
      </c>
      <c r="S1225">
        <v>33</v>
      </c>
      <c r="T1225">
        <v>11</v>
      </c>
      <c r="U1225">
        <v>23</v>
      </c>
      <c r="V1225">
        <v>0</v>
      </c>
      <c r="W1225">
        <v>2</v>
      </c>
      <c r="X1225">
        <v>10</v>
      </c>
      <c r="Y1225">
        <v>16</v>
      </c>
      <c r="Z1225">
        <v>23</v>
      </c>
      <c r="AA1225">
        <v>33</v>
      </c>
      <c r="AB1225">
        <v>0</v>
      </c>
      <c r="AC1225">
        <v>2</v>
      </c>
      <c r="AD1225">
        <v>12</v>
      </c>
      <c r="AE1225">
        <v>18</v>
      </c>
      <c r="AF1225">
        <v>26</v>
      </c>
      <c r="AG1225">
        <v>35</v>
      </c>
      <c r="AH1225">
        <v>28</v>
      </c>
      <c r="AI1225">
        <v>32</v>
      </c>
      <c r="AJ1225">
        <v>38</v>
      </c>
      <c r="AK1225">
        <v>46</v>
      </c>
      <c r="AL1225">
        <v>58</v>
      </c>
      <c r="AM1225">
        <v>67</v>
      </c>
      <c r="AN1225">
        <v>0</v>
      </c>
      <c r="AO1225">
        <v>0</v>
      </c>
      <c r="AP1225">
        <v>0</v>
      </c>
      <c r="AQ1225">
        <v>1</v>
      </c>
      <c r="AR1225">
        <v>4</v>
      </c>
      <c r="AS1225">
        <v>14</v>
      </c>
      <c r="AT1225">
        <v>0</v>
      </c>
      <c r="AU1225">
        <v>0</v>
      </c>
      <c r="AV1225">
        <v>2</v>
      </c>
      <c r="AW1225">
        <v>15</v>
      </c>
      <c r="AX1225">
        <v>24</v>
      </c>
      <c r="AY1225">
        <v>0</v>
      </c>
      <c r="AZ1225">
        <v>0</v>
      </c>
      <c r="BA1225">
        <v>0</v>
      </c>
      <c r="BB1225">
        <v>0</v>
      </c>
      <c r="BC1225">
        <v>0</v>
      </c>
      <c r="BD1225">
        <v>2</v>
      </c>
      <c r="BE1225">
        <v>11</v>
      </c>
      <c r="BF1225">
        <v>0</v>
      </c>
      <c r="BG1225">
        <v>0</v>
      </c>
      <c r="BH1225">
        <v>0</v>
      </c>
      <c r="BI1225">
        <v>3</v>
      </c>
      <c r="BJ1225">
        <v>3</v>
      </c>
      <c r="BK1225">
        <v>6</v>
      </c>
      <c r="BL1225">
        <v>6</v>
      </c>
      <c r="BM1225">
        <v>10</v>
      </c>
      <c r="BN1225">
        <v>10</v>
      </c>
      <c r="BO1225">
        <v>1</v>
      </c>
      <c r="BP1225">
        <v>18</v>
      </c>
      <c r="BQ1225">
        <v>18</v>
      </c>
      <c r="BR1225">
        <v>3</v>
      </c>
      <c r="BS1225">
        <v>3</v>
      </c>
      <c r="BT1225">
        <v>0</v>
      </c>
      <c r="BU1225">
        <v>0</v>
      </c>
      <c r="BV1225">
        <v>0</v>
      </c>
      <c r="BW1225">
        <v>0</v>
      </c>
      <c r="BX1225">
        <v>0</v>
      </c>
      <c r="BY1225">
        <v>0</v>
      </c>
      <c r="BZ1225">
        <v>0</v>
      </c>
      <c r="CA1225">
        <v>0</v>
      </c>
      <c r="CB1225">
        <v>0</v>
      </c>
      <c r="CC1225">
        <v>1</v>
      </c>
      <c r="CD1225">
        <v>1</v>
      </c>
      <c r="CE1225">
        <v>0</v>
      </c>
      <c r="CF1225">
        <v>0</v>
      </c>
      <c r="CG1225">
        <v>0</v>
      </c>
      <c r="CH1225">
        <v>0</v>
      </c>
      <c r="CI1225">
        <v>0</v>
      </c>
      <c r="CJ1225">
        <v>0</v>
      </c>
      <c r="CK1225">
        <v>0</v>
      </c>
      <c r="CL1225">
        <v>0</v>
      </c>
      <c r="CM1225">
        <v>1</v>
      </c>
      <c r="CN1225">
        <v>0</v>
      </c>
      <c r="CO1225">
        <v>4</v>
      </c>
      <c r="CP1225">
        <v>14</v>
      </c>
      <c r="CQ1225">
        <v>27</v>
      </c>
      <c r="CR1225">
        <v>0</v>
      </c>
      <c r="CS1225">
        <v>0</v>
      </c>
      <c r="CT1225">
        <v>2</v>
      </c>
      <c r="CU1225">
        <v>15</v>
      </c>
      <c r="CV1225">
        <v>24</v>
      </c>
      <c r="CW1225">
        <v>36</v>
      </c>
      <c r="CX1225">
        <v>0</v>
      </c>
      <c r="CY1225">
        <v>2</v>
      </c>
      <c r="CZ1225">
        <v>12</v>
      </c>
      <c r="DA1225">
        <v>18</v>
      </c>
      <c r="DB1225">
        <v>26</v>
      </c>
      <c r="DC1225">
        <v>35</v>
      </c>
      <c r="DD1225">
        <v>48</v>
      </c>
      <c r="DE1225">
        <v>57</v>
      </c>
      <c r="DF1225">
        <v>69</v>
      </c>
      <c r="DG1225">
        <v>12</v>
      </c>
      <c r="DH1225">
        <v>18</v>
      </c>
      <c r="DI1225">
        <v>26</v>
      </c>
      <c r="DJ1225">
        <v>35</v>
      </c>
      <c r="DK1225">
        <v>48</v>
      </c>
      <c r="DL1225">
        <v>57</v>
      </c>
      <c r="DM1225">
        <v>69</v>
      </c>
    </row>
    <row r="1226" spans="1:117" x14ac:dyDescent="0.25">
      <c r="A1226">
        <v>1224</v>
      </c>
      <c r="B1226">
        <v>14</v>
      </c>
      <c r="C1226">
        <v>23</v>
      </c>
      <c r="D1226">
        <v>32</v>
      </c>
      <c r="E1226">
        <v>38</v>
      </c>
      <c r="F1226">
        <v>47</v>
      </c>
      <c r="G1226">
        <v>57</v>
      </c>
      <c r="H1226">
        <v>0</v>
      </c>
      <c r="I1226">
        <v>0</v>
      </c>
      <c r="J1226">
        <v>10</v>
      </c>
      <c r="K1226">
        <v>17</v>
      </c>
      <c r="L1226">
        <v>24</v>
      </c>
      <c r="M1226">
        <v>34</v>
      </c>
      <c r="N1226">
        <v>0</v>
      </c>
      <c r="O1226">
        <v>2</v>
      </c>
      <c r="P1226">
        <v>9</v>
      </c>
      <c r="Q1226">
        <v>16</v>
      </c>
      <c r="R1226">
        <v>23</v>
      </c>
      <c r="S1226">
        <v>33</v>
      </c>
      <c r="T1226">
        <v>11</v>
      </c>
      <c r="U1226">
        <v>23</v>
      </c>
      <c r="V1226">
        <v>0</v>
      </c>
      <c r="W1226">
        <v>2</v>
      </c>
      <c r="X1226">
        <v>10</v>
      </c>
      <c r="Y1226">
        <v>16</v>
      </c>
      <c r="Z1226">
        <v>23</v>
      </c>
      <c r="AA1226">
        <v>33</v>
      </c>
      <c r="AB1226">
        <v>0</v>
      </c>
      <c r="AC1226">
        <v>2</v>
      </c>
      <c r="AD1226">
        <v>12</v>
      </c>
      <c r="AE1226">
        <v>18</v>
      </c>
      <c r="AF1226">
        <v>26</v>
      </c>
      <c r="AG1226">
        <v>35</v>
      </c>
      <c r="AH1226">
        <v>28</v>
      </c>
      <c r="AI1226">
        <v>32</v>
      </c>
      <c r="AJ1226">
        <v>38</v>
      </c>
      <c r="AK1226">
        <v>46</v>
      </c>
      <c r="AL1226">
        <v>58</v>
      </c>
      <c r="AM1226">
        <v>67</v>
      </c>
      <c r="AN1226">
        <v>0</v>
      </c>
      <c r="AO1226">
        <v>0</v>
      </c>
      <c r="AP1226">
        <v>0</v>
      </c>
      <c r="AQ1226">
        <v>1</v>
      </c>
      <c r="AR1226">
        <v>4</v>
      </c>
      <c r="AS1226">
        <v>14</v>
      </c>
      <c r="AT1226">
        <v>0</v>
      </c>
      <c r="AU1226">
        <v>0</v>
      </c>
      <c r="AV1226">
        <v>2</v>
      </c>
      <c r="AW1226">
        <v>15</v>
      </c>
      <c r="AX1226">
        <v>24</v>
      </c>
      <c r="AY1226">
        <v>0</v>
      </c>
      <c r="AZ1226">
        <v>0</v>
      </c>
      <c r="BA1226">
        <v>0</v>
      </c>
      <c r="BB1226">
        <v>0</v>
      </c>
      <c r="BC1226">
        <v>0</v>
      </c>
      <c r="BD1226">
        <v>2</v>
      </c>
      <c r="BE1226">
        <v>11</v>
      </c>
      <c r="BF1226">
        <v>0</v>
      </c>
      <c r="BG1226">
        <v>0</v>
      </c>
      <c r="BH1226">
        <v>0</v>
      </c>
      <c r="BI1226">
        <v>3</v>
      </c>
      <c r="BJ1226">
        <v>3</v>
      </c>
      <c r="BK1226">
        <v>6</v>
      </c>
      <c r="BL1226">
        <v>6</v>
      </c>
      <c r="BM1226">
        <v>10</v>
      </c>
      <c r="BN1226">
        <v>10</v>
      </c>
      <c r="BO1226">
        <v>1</v>
      </c>
      <c r="BP1226">
        <v>18</v>
      </c>
      <c r="BQ1226">
        <v>18</v>
      </c>
      <c r="BR1226">
        <v>3</v>
      </c>
      <c r="BS1226">
        <v>3</v>
      </c>
      <c r="BT1226">
        <v>0</v>
      </c>
      <c r="BU1226">
        <v>0</v>
      </c>
      <c r="BV1226">
        <v>0</v>
      </c>
      <c r="BW1226">
        <v>0</v>
      </c>
      <c r="BX1226">
        <v>0</v>
      </c>
      <c r="BY1226">
        <v>0</v>
      </c>
      <c r="BZ1226">
        <v>0</v>
      </c>
      <c r="CA1226">
        <v>0</v>
      </c>
      <c r="CB1226">
        <v>0</v>
      </c>
      <c r="CC1226">
        <v>1</v>
      </c>
      <c r="CD1226">
        <v>1</v>
      </c>
      <c r="CE1226">
        <v>0</v>
      </c>
      <c r="CF1226">
        <v>0</v>
      </c>
      <c r="CG1226">
        <v>0</v>
      </c>
      <c r="CH1226">
        <v>0</v>
      </c>
      <c r="CI1226">
        <v>0</v>
      </c>
      <c r="CJ1226">
        <v>0</v>
      </c>
      <c r="CK1226">
        <v>0</v>
      </c>
      <c r="CL1226">
        <v>0</v>
      </c>
      <c r="CM1226">
        <v>1</v>
      </c>
      <c r="CN1226">
        <v>0</v>
      </c>
      <c r="CO1226">
        <v>4</v>
      </c>
      <c r="CP1226">
        <v>14</v>
      </c>
      <c r="CQ1226">
        <v>27</v>
      </c>
      <c r="CR1226">
        <v>0</v>
      </c>
      <c r="CS1226">
        <v>0</v>
      </c>
      <c r="CT1226">
        <v>2</v>
      </c>
      <c r="CU1226">
        <v>15</v>
      </c>
      <c r="CV1226">
        <v>24</v>
      </c>
      <c r="CW1226">
        <v>36</v>
      </c>
      <c r="CX1226">
        <v>0</v>
      </c>
      <c r="CY1226">
        <v>2</v>
      </c>
      <c r="CZ1226">
        <v>12</v>
      </c>
      <c r="DA1226">
        <v>18</v>
      </c>
      <c r="DB1226">
        <v>26</v>
      </c>
      <c r="DC1226">
        <v>35</v>
      </c>
      <c r="DD1226">
        <v>48</v>
      </c>
      <c r="DE1226">
        <v>57</v>
      </c>
      <c r="DF1226">
        <v>69</v>
      </c>
      <c r="DG1226">
        <v>12</v>
      </c>
      <c r="DH1226">
        <v>18</v>
      </c>
      <c r="DI1226">
        <v>26</v>
      </c>
      <c r="DJ1226">
        <v>35</v>
      </c>
      <c r="DK1226">
        <v>48</v>
      </c>
      <c r="DL1226">
        <v>57</v>
      </c>
      <c r="DM1226">
        <v>69</v>
      </c>
    </row>
    <row r="1227" spans="1:117" x14ac:dyDescent="0.25">
      <c r="A1227">
        <v>1225</v>
      </c>
      <c r="B1227">
        <v>14</v>
      </c>
      <c r="C1227">
        <v>22</v>
      </c>
      <c r="D1227">
        <v>31</v>
      </c>
      <c r="E1227">
        <v>38</v>
      </c>
      <c r="F1227">
        <v>46</v>
      </c>
      <c r="G1227">
        <v>57</v>
      </c>
      <c r="H1227">
        <v>0</v>
      </c>
      <c r="I1227">
        <v>0</v>
      </c>
      <c r="J1227">
        <v>10</v>
      </c>
      <c r="K1227">
        <v>17</v>
      </c>
      <c r="L1227">
        <v>24</v>
      </c>
      <c r="M1227">
        <v>34</v>
      </c>
      <c r="N1227">
        <v>0</v>
      </c>
      <c r="O1227">
        <v>2</v>
      </c>
      <c r="P1227">
        <v>9</v>
      </c>
      <c r="Q1227">
        <v>16</v>
      </c>
      <c r="R1227">
        <v>23</v>
      </c>
      <c r="S1227">
        <v>33</v>
      </c>
      <c r="T1227">
        <v>11</v>
      </c>
      <c r="U1227">
        <v>23</v>
      </c>
      <c r="V1227">
        <v>0</v>
      </c>
      <c r="W1227">
        <v>2</v>
      </c>
      <c r="X1227">
        <v>10</v>
      </c>
      <c r="Y1227">
        <v>16</v>
      </c>
      <c r="Z1227">
        <v>23</v>
      </c>
      <c r="AA1227">
        <v>33</v>
      </c>
      <c r="AB1227">
        <v>0</v>
      </c>
      <c r="AC1227">
        <v>2</v>
      </c>
      <c r="AD1227">
        <v>12</v>
      </c>
      <c r="AE1227">
        <v>18</v>
      </c>
      <c r="AF1227">
        <v>26</v>
      </c>
      <c r="AG1227">
        <v>35</v>
      </c>
      <c r="AH1227">
        <v>28</v>
      </c>
      <c r="AI1227">
        <v>32</v>
      </c>
      <c r="AJ1227">
        <v>38</v>
      </c>
      <c r="AK1227">
        <v>46</v>
      </c>
      <c r="AL1227">
        <v>58</v>
      </c>
      <c r="AM1227">
        <v>66</v>
      </c>
      <c r="AN1227">
        <v>0</v>
      </c>
      <c r="AO1227">
        <v>0</v>
      </c>
      <c r="AP1227">
        <v>0</v>
      </c>
      <c r="AQ1227">
        <v>1</v>
      </c>
      <c r="AR1227">
        <v>4</v>
      </c>
      <c r="AS1227">
        <v>14</v>
      </c>
      <c r="AT1227">
        <v>0</v>
      </c>
      <c r="AU1227">
        <v>0</v>
      </c>
      <c r="AV1227">
        <v>2</v>
      </c>
      <c r="AW1227">
        <v>15</v>
      </c>
      <c r="AX1227">
        <v>24</v>
      </c>
      <c r="AY1227">
        <v>0</v>
      </c>
      <c r="AZ1227">
        <v>0</v>
      </c>
      <c r="BA1227">
        <v>0</v>
      </c>
      <c r="BB1227">
        <v>0</v>
      </c>
      <c r="BC1227">
        <v>0</v>
      </c>
      <c r="BD1227">
        <v>2</v>
      </c>
      <c r="BE1227">
        <v>11</v>
      </c>
      <c r="BF1227">
        <v>0</v>
      </c>
      <c r="BG1227">
        <v>0</v>
      </c>
      <c r="BH1227">
        <v>0</v>
      </c>
      <c r="BI1227">
        <v>3</v>
      </c>
      <c r="BJ1227">
        <v>3</v>
      </c>
      <c r="BK1227">
        <v>6</v>
      </c>
      <c r="BL1227">
        <v>6</v>
      </c>
      <c r="BM1227">
        <v>10</v>
      </c>
      <c r="BN1227">
        <v>10</v>
      </c>
      <c r="BO1227">
        <v>1</v>
      </c>
      <c r="BP1227">
        <v>18</v>
      </c>
      <c r="BQ1227">
        <v>18</v>
      </c>
      <c r="BR1227">
        <v>3</v>
      </c>
      <c r="BS1227">
        <v>3</v>
      </c>
      <c r="BT1227">
        <v>0</v>
      </c>
      <c r="BU1227">
        <v>0</v>
      </c>
      <c r="BV1227">
        <v>0</v>
      </c>
      <c r="BW1227">
        <v>0</v>
      </c>
      <c r="BX1227">
        <v>0</v>
      </c>
      <c r="BY1227">
        <v>0</v>
      </c>
      <c r="BZ1227">
        <v>0</v>
      </c>
      <c r="CA1227">
        <v>0</v>
      </c>
      <c r="CB1227">
        <v>0</v>
      </c>
      <c r="CC1227">
        <v>1</v>
      </c>
      <c r="CD1227">
        <v>1</v>
      </c>
      <c r="CE1227">
        <v>0</v>
      </c>
      <c r="CF1227">
        <v>0</v>
      </c>
      <c r="CG1227">
        <v>0</v>
      </c>
      <c r="CH1227">
        <v>0</v>
      </c>
      <c r="CI1227">
        <v>0</v>
      </c>
      <c r="CJ1227">
        <v>0</v>
      </c>
      <c r="CK1227">
        <v>0</v>
      </c>
      <c r="CL1227">
        <v>0</v>
      </c>
      <c r="CM1227">
        <v>1</v>
      </c>
      <c r="CN1227">
        <v>0</v>
      </c>
      <c r="CO1227">
        <v>4</v>
      </c>
      <c r="CP1227">
        <v>14</v>
      </c>
      <c r="CQ1227">
        <v>27</v>
      </c>
      <c r="CR1227">
        <v>0</v>
      </c>
      <c r="CS1227">
        <v>0</v>
      </c>
      <c r="CT1227">
        <v>2</v>
      </c>
      <c r="CU1227">
        <v>15</v>
      </c>
      <c r="CV1227">
        <v>24</v>
      </c>
      <c r="CW1227">
        <v>36</v>
      </c>
      <c r="CX1227">
        <v>0</v>
      </c>
      <c r="CY1227">
        <v>2</v>
      </c>
      <c r="CZ1227">
        <v>12</v>
      </c>
      <c r="DA1227">
        <v>18</v>
      </c>
      <c r="DB1227">
        <v>26</v>
      </c>
      <c r="DC1227">
        <v>35</v>
      </c>
      <c r="DD1227">
        <v>48</v>
      </c>
      <c r="DE1227">
        <v>57</v>
      </c>
      <c r="DF1227">
        <v>69</v>
      </c>
      <c r="DG1227">
        <v>12</v>
      </c>
      <c r="DH1227">
        <v>18</v>
      </c>
      <c r="DI1227">
        <v>26</v>
      </c>
      <c r="DJ1227">
        <v>35</v>
      </c>
      <c r="DK1227">
        <v>48</v>
      </c>
      <c r="DL1227">
        <v>57</v>
      </c>
      <c r="DM1227">
        <v>69</v>
      </c>
    </row>
    <row r="1228" spans="1:117" x14ac:dyDescent="0.25">
      <c r="A1228">
        <v>1226</v>
      </c>
      <c r="B1228">
        <v>13</v>
      </c>
      <c r="C1228">
        <v>22</v>
      </c>
      <c r="D1228">
        <v>31</v>
      </c>
      <c r="E1228">
        <v>38</v>
      </c>
      <c r="F1228">
        <v>46</v>
      </c>
      <c r="G1228">
        <v>57</v>
      </c>
      <c r="H1228">
        <v>0</v>
      </c>
      <c r="I1228">
        <v>0</v>
      </c>
      <c r="J1228">
        <v>10</v>
      </c>
      <c r="K1228">
        <v>17</v>
      </c>
      <c r="L1228">
        <v>24</v>
      </c>
      <c r="M1228">
        <v>34</v>
      </c>
      <c r="N1228">
        <v>0</v>
      </c>
      <c r="O1228">
        <v>2</v>
      </c>
      <c r="P1228">
        <v>9</v>
      </c>
      <c r="Q1228">
        <v>16</v>
      </c>
      <c r="R1228">
        <v>23</v>
      </c>
      <c r="S1228">
        <v>33</v>
      </c>
      <c r="T1228">
        <v>11</v>
      </c>
      <c r="U1228">
        <v>23</v>
      </c>
      <c r="V1228">
        <v>0</v>
      </c>
      <c r="W1228">
        <v>2</v>
      </c>
      <c r="X1228">
        <v>10</v>
      </c>
      <c r="Y1228">
        <v>16</v>
      </c>
      <c r="Z1228">
        <v>23</v>
      </c>
      <c r="AA1228">
        <v>33</v>
      </c>
      <c r="AB1228">
        <v>0</v>
      </c>
      <c r="AC1228">
        <v>2</v>
      </c>
      <c r="AD1228">
        <v>12</v>
      </c>
      <c r="AE1228">
        <v>18</v>
      </c>
      <c r="AF1228">
        <v>26</v>
      </c>
      <c r="AG1228">
        <v>35</v>
      </c>
      <c r="AH1228">
        <v>28</v>
      </c>
      <c r="AI1228">
        <v>32</v>
      </c>
      <c r="AJ1228">
        <v>37</v>
      </c>
      <c r="AK1228">
        <v>46</v>
      </c>
      <c r="AL1228">
        <v>58</v>
      </c>
      <c r="AM1228">
        <v>66</v>
      </c>
      <c r="AN1228">
        <v>0</v>
      </c>
      <c r="AO1228">
        <v>0</v>
      </c>
      <c r="AP1228">
        <v>0</v>
      </c>
      <c r="AQ1228">
        <v>1</v>
      </c>
      <c r="AR1228">
        <v>4</v>
      </c>
      <c r="AS1228">
        <v>14</v>
      </c>
      <c r="AT1228">
        <v>0</v>
      </c>
      <c r="AU1228">
        <v>0</v>
      </c>
      <c r="AV1228">
        <v>2</v>
      </c>
      <c r="AW1228">
        <v>15</v>
      </c>
      <c r="AX1228">
        <v>24</v>
      </c>
      <c r="AY1228">
        <v>0</v>
      </c>
      <c r="AZ1228">
        <v>0</v>
      </c>
      <c r="BA1228">
        <v>0</v>
      </c>
      <c r="BB1228">
        <v>0</v>
      </c>
      <c r="BC1228">
        <v>0</v>
      </c>
      <c r="BD1228">
        <v>2</v>
      </c>
      <c r="BE1228">
        <v>11</v>
      </c>
      <c r="BF1228">
        <v>0</v>
      </c>
      <c r="BG1228">
        <v>0</v>
      </c>
      <c r="BH1228">
        <v>0</v>
      </c>
      <c r="BI1228">
        <v>3</v>
      </c>
      <c r="BJ1228">
        <v>3</v>
      </c>
      <c r="BK1228">
        <v>6</v>
      </c>
      <c r="BL1228">
        <v>6</v>
      </c>
      <c r="BM1228">
        <v>10</v>
      </c>
      <c r="BN1228">
        <v>10</v>
      </c>
      <c r="BO1228">
        <v>1</v>
      </c>
      <c r="BP1228">
        <v>18</v>
      </c>
      <c r="BQ1228">
        <v>18</v>
      </c>
      <c r="BR1228">
        <v>3</v>
      </c>
      <c r="BS1228">
        <v>3</v>
      </c>
      <c r="BT1228">
        <v>0</v>
      </c>
      <c r="BU1228">
        <v>0</v>
      </c>
      <c r="BV1228">
        <v>0</v>
      </c>
      <c r="BW1228">
        <v>0</v>
      </c>
      <c r="BX1228">
        <v>0</v>
      </c>
      <c r="BY1228">
        <v>0</v>
      </c>
      <c r="BZ1228">
        <v>0</v>
      </c>
      <c r="CA1228">
        <v>0</v>
      </c>
      <c r="CB1228">
        <v>0</v>
      </c>
      <c r="CC1228">
        <v>1</v>
      </c>
      <c r="CD1228">
        <v>1</v>
      </c>
      <c r="CE1228">
        <v>0</v>
      </c>
      <c r="CF1228">
        <v>0</v>
      </c>
      <c r="CG1228">
        <v>0</v>
      </c>
      <c r="CH1228">
        <v>0</v>
      </c>
      <c r="CI1228">
        <v>0</v>
      </c>
      <c r="CJ1228">
        <v>0</v>
      </c>
      <c r="CK1228">
        <v>0</v>
      </c>
      <c r="CL1228">
        <v>0</v>
      </c>
      <c r="CM1228">
        <v>1</v>
      </c>
      <c r="CN1228">
        <v>0</v>
      </c>
      <c r="CO1228">
        <v>4</v>
      </c>
      <c r="CP1228">
        <v>14</v>
      </c>
      <c r="CQ1228">
        <v>27</v>
      </c>
      <c r="CR1228">
        <v>0</v>
      </c>
      <c r="CS1228">
        <v>0</v>
      </c>
      <c r="CT1228">
        <v>2</v>
      </c>
      <c r="CU1228">
        <v>15</v>
      </c>
      <c r="CV1228">
        <v>24</v>
      </c>
      <c r="CW1228">
        <v>36</v>
      </c>
      <c r="CX1228">
        <v>0</v>
      </c>
      <c r="CY1228">
        <v>2</v>
      </c>
      <c r="CZ1228">
        <v>12</v>
      </c>
      <c r="DA1228">
        <v>18</v>
      </c>
      <c r="DB1228">
        <v>26</v>
      </c>
      <c r="DC1228">
        <v>35</v>
      </c>
      <c r="DD1228">
        <v>48</v>
      </c>
      <c r="DE1228">
        <v>57</v>
      </c>
      <c r="DF1228">
        <v>69</v>
      </c>
      <c r="DG1228">
        <v>12</v>
      </c>
      <c r="DH1228">
        <v>18</v>
      </c>
      <c r="DI1228">
        <v>26</v>
      </c>
      <c r="DJ1228">
        <v>35</v>
      </c>
      <c r="DK1228">
        <v>48</v>
      </c>
      <c r="DL1228">
        <v>57</v>
      </c>
      <c r="DM1228">
        <v>69</v>
      </c>
    </row>
    <row r="1229" spans="1:117" x14ac:dyDescent="0.25">
      <c r="A1229">
        <v>1227</v>
      </c>
      <c r="B1229">
        <v>13</v>
      </c>
      <c r="C1229">
        <v>22</v>
      </c>
      <c r="D1229">
        <v>31</v>
      </c>
      <c r="E1229">
        <v>38</v>
      </c>
      <c r="F1229">
        <v>46</v>
      </c>
      <c r="G1229">
        <v>57</v>
      </c>
      <c r="H1229">
        <v>0</v>
      </c>
      <c r="I1229">
        <v>0</v>
      </c>
      <c r="J1229">
        <v>10</v>
      </c>
      <c r="K1229">
        <v>17</v>
      </c>
      <c r="L1229">
        <v>24</v>
      </c>
      <c r="M1229">
        <v>34</v>
      </c>
      <c r="N1229">
        <v>0</v>
      </c>
      <c r="O1229">
        <v>2</v>
      </c>
      <c r="P1229">
        <v>9</v>
      </c>
      <c r="Q1229">
        <v>16</v>
      </c>
      <c r="R1229">
        <v>23</v>
      </c>
      <c r="S1229">
        <v>33</v>
      </c>
      <c r="T1229">
        <v>11</v>
      </c>
      <c r="U1229">
        <v>23</v>
      </c>
      <c r="V1229">
        <v>0</v>
      </c>
      <c r="W1229">
        <v>2</v>
      </c>
      <c r="X1229">
        <v>10</v>
      </c>
      <c r="Y1229">
        <v>16</v>
      </c>
      <c r="Z1229">
        <v>23</v>
      </c>
      <c r="AA1229">
        <v>33</v>
      </c>
      <c r="AB1229">
        <v>0</v>
      </c>
      <c r="AC1229">
        <v>2</v>
      </c>
      <c r="AD1229">
        <v>12</v>
      </c>
      <c r="AE1229">
        <v>18</v>
      </c>
      <c r="AF1229">
        <v>26</v>
      </c>
      <c r="AG1229">
        <v>35</v>
      </c>
      <c r="AH1229">
        <v>28</v>
      </c>
      <c r="AI1229">
        <v>32</v>
      </c>
      <c r="AJ1229">
        <v>37</v>
      </c>
      <c r="AK1229">
        <v>46</v>
      </c>
      <c r="AL1229">
        <v>57</v>
      </c>
      <c r="AM1229">
        <v>66</v>
      </c>
      <c r="AN1229">
        <v>0</v>
      </c>
      <c r="AO1229">
        <v>0</v>
      </c>
      <c r="AP1229">
        <v>0</v>
      </c>
      <c r="AQ1229">
        <v>1</v>
      </c>
      <c r="AR1229">
        <v>4</v>
      </c>
      <c r="AS1229">
        <v>14</v>
      </c>
      <c r="AT1229">
        <v>0</v>
      </c>
      <c r="AU1229">
        <v>0</v>
      </c>
      <c r="AV1229">
        <v>2</v>
      </c>
      <c r="AW1229">
        <v>15</v>
      </c>
      <c r="AX1229">
        <v>24</v>
      </c>
      <c r="AY1229">
        <v>0</v>
      </c>
      <c r="AZ1229">
        <v>0</v>
      </c>
      <c r="BA1229">
        <v>0</v>
      </c>
      <c r="BB1229">
        <v>0</v>
      </c>
      <c r="BC1229">
        <v>0</v>
      </c>
      <c r="BD1229">
        <v>2</v>
      </c>
      <c r="BE1229">
        <v>11</v>
      </c>
      <c r="BF1229">
        <v>0</v>
      </c>
      <c r="BG1229">
        <v>0</v>
      </c>
      <c r="BH1229">
        <v>0</v>
      </c>
      <c r="BI1229">
        <v>3</v>
      </c>
      <c r="BJ1229">
        <v>3</v>
      </c>
      <c r="BK1229">
        <v>6</v>
      </c>
      <c r="BL1229">
        <v>6</v>
      </c>
      <c r="BM1229">
        <v>10</v>
      </c>
      <c r="BN1229">
        <v>10</v>
      </c>
      <c r="BO1229">
        <v>1</v>
      </c>
      <c r="BP1229">
        <v>18</v>
      </c>
      <c r="BQ1229">
        <v>18</v>
      </c>
      <c r="BR1229">
        <v>3</v>
      </c>
      <c r="BS1229">
        <v>3</v>
      </c>
      <c r="BT1229">
        <v>0</v>
      </c>
      <c r="BU1229">
        <v>0</v>
      </c>
      <c r="BV1229">
        <v>0</v>
      </c>
      <c r="BW1229">
        <v>0</v>
      </c>
      <c r="BX1229">
        <v>0</v>
      </c>
      <c r="BY1229">
        <v>0</v>
      </c>
      <c r="BZ1229">
        <v>0</v>
      </c>
      <c r="CA1229">
        <v>0</v>
      </c>
      <c r="CB1229">
        <v>0</v>
      </c>
      <c r="CC1229">
        <v>1</v>
      </c>
      <c r="CD1229">
        <v>1</v>
      </c>
      <c r="CE1229">
        <v>0</v>
      </c>
      <c r="CF1229">
        <v>0</v>
      </c>
      <c r="CG1229">
        <v>0</v>
      </c>
      <c r="CH1229">
        <v>0</v>
      </c>
      <c r="CI1229">
        <v>0</v>
      </c>
      <c r="CJ1229">
        <v>0</v>
      </c>
      <c r="CK1229">
        <v>0</v>
      </c>
      <c r="CL1229">
        <v>0</v>
      </c>
      <c r="CM1229">
        <v>1</v>
      </c>
      <c r="CN1229">
        <v>0</v>
      </c>
      <c r="CO1229">
        <v>4</v>
      </c>
      <c r="CP1229">
        <v>14</v>
      </c>
      <c r="CQ1229">
        <v>27</v>
      </c>
      <c r="CR1229">
        <v>0</v>
      </c>
      <c r="CS1229">
        <v>0</v>
      </c>
      <c r="CT1229">
        <v>2</v>
      </c>
      <c r="CU1229">
        <v>15</v>
      </c>
      <c r="CV1229">
        <v>24</v>
      </c>
      <c r="CW1229">
        <v>36</v>
      </c>
      <c r="CX1229">
        <v>0</v>
      </c>
      <c r="CY1229">
        <v>2</v>
      </c>
      <c r="CZ1229">
        <v>12</v>
      </c>
      <c r="DA1229">
        <v>18</v>
      </c>
      <c r="DB1229">
        <v>26</v>
      </c>
      <c r="DC1229">
        <v>35</v>
      </c>
      <c r="DD1229">
        <v>48</v>
      </c>
      <c r="DE1229">
        <v>57</v>
      </c>
      <c r="DF1229">
        <v>69</v>
      </c>
      <c r="DG1229">
        <v>12</v>
      </c>
      <c r="DH1229">
        <v>18</v>
      </c>
      <c r="DI1229">
        <v>26</v>
      </c>
      <c r="DJ1229">
        <v>35</v>
      </c>
      <c r="DK1229">
        <v>48</v>
      </c>
      <c r="DL1229">
        <v>57</v>
      </c>
      <c r="DM1229">
        <v>69</v>
      </c>
    </row>
    <row r="1230" spans="1:117" x14ac:dyDescent="0.25">
      <c r="A1230">
        <v>1228</v>
      </c>
      <c r="B1230">
        <v>13</v>
      </c>
      <c r="C1230">
        <v>22</v>
      </c>
      <c r="D1230">
        <v>31</v>
      </c>
      <c r="E1230">
        <v>38</v>
      </c>
      <c r="F1230">
        <v>46</v>
      </c>
      <c r="G1230">
        <v>56</v>
      </c>
      <c r="H1230">
        <v>0</v>
      </c>
      <c r="I1230">
        <v>0</v>
      </c>
      <c r="J1230">
        <v>10</v>
      </c>
      <c r="K1230">
        <v>17</v>
      </c>
      <c r="L1230">
        <v>24</v>
      </c>
      <c r="M1230">
        <v>34</v>
      </c>
      <c r="N1230">
        <v>0</v>
      </c>
      <c r="O1230">
        <v>2</v>
      </c>
      <c r="P1230">
        <v>9</v>
      </c>
      <c r="Q1230">
        <v>16</v>
      </c>
      <c r="R1230">
        <v>23</v>
      </c>
      <c r="S1230">
        <v>33</v>
      </c>
      <c r="T1230">
        <v>11</v>
      </c>
      <c r="U1230">
        <v>23</v>
      </c>
      <c r="V1230">
        <v>0</v>
      </c>
      <c r="W1230">
        <v>2</v>
      </c>
      <c r="X1230">
        <v>10</v>
      </c>
      <c r="Y1230">
        <v>16</v>
      </c>
      <c r="Z1230">
        <v>23</v>
      </c>
      <c r="AA1230">
        <v>33</v>
      </c>
      <c r="AB1230">
        <v>0</v>
      </c>
      <c r="AC1230">
        <v>2</v>
      </c>
      <c r="AD1230">
        <v>12</v>
      </c>
      <c r="AE1230">
        <v>18</v>
      </c>
      <c r="AF1230">
        <v>26</v>
      </c>
      <c r="AG1230">
        <v>35</v>
      </c>
      <c r="AH1230">
        <v>28</v>
      </c>
      <c r="AI1230">
        <v>32</v>
      </c>
      <c r="AJ1230">
        <v>37</v>
      </c>
      <c r="AK1230">
        <v>46</v>
      </c>
      <c r="AL1230">
        <v>57</v>
      </c>
      <c r="AM1230">
        <v>66</v>
      </c>
      <c r="AN1230">
        <v>0</v>
      </c>
      <c r="AO1230">
        <v>0</v>
      </c>
      <c r="AP1230">
        <v>0</v>
      </c>
      <c r="AQ1230">
        <v>1</v>
      </c>
      <c r="AR1230">
        <v>4</v>
      </c>
      <c r="AS1230">
        <v>14</v>
      </c>
      <c r="AT1230">
        <v>0</v>
      </c>
      <c r="AU1230">
        <v>0</v>
      </c>
      <c r="AV1230">
        <v>2</v>
      </c>
      <c r="AW1230">
        <v>15</v>
      </c>
      <c r="AX1230">
        <v>24</v>
      </c>
      <c r="AY1230">
        <v>0</v>
      </c>
      <c r="AZ1230">
        <v>0</v>
      </c>
      <c r="BA1230">
        <v>0</v>
      </c>
      <c r="BB1230">
        <v>0</v>
      </c>
      <c r="BC1230">
        <v>0</v>
      </c>
      <c r="BD1230">
        <v>2</v>
      </c>
      <c r="BE1230">
        <v>11</v>
      </c>
      <c r="BF1230">
        <v>0</v>
      </c>
      <c r="BG1230">
        <v>0</v>
      </c>
      <c r="BH1230">
        <v>0</v>
      </c>
      <c r="BI1230">
        <v>3</v>
      </c>
      <c r="BJ1230">
        <v>3</v>
      </c>
      <c r="BK1230">
        <v>6</v>
      </c>
      <c r="BL1230">
        <v>6</v>
      </c>
      <c r="BM1230">
        <v>10</v>
      </c>
      <c r="BN1230">
        <v>10</v>
      </c>
      <c r="BO1230">
        <v>1</v>
      </c>
      <c r="BP1230">
        <v>18</v>
      </c>
      <c r="BQ1230">
        <v>18</v>
      </c>
      <c r="BR1230">
        <v>3</v>
      </c>
      <c r="BS1230">
        <v>3</v>
      </c>
      <c r="BT1230">
        <v>0</v>
      </c>
      <c r="BU1230">
        <v>0</v>
      </c>
      <c r="BV1230">
        <v>0</v>
      </c>
      <c r="BW1230">
        <v>0</v>
      </c>
      <c r="BX1230">
        <v>0</v>
      </c>
      <c r="BY1230">
        <v>0</v>
      </c>
      <c r="BZ1230">
        <v>0</v>
      </c>
      <c r="CA1230">
        <v>0</v>
      </c>
      <c r="CB1230">
        <v>0</v>
      </c>
      <c r="CC1230">
        <v>1</v>
      </c>
      <c r="CD1230">
        <v>1</v>
      </c>
      <c r="CE1230">
        <v>0</v>
      </c>
      <c r="CF1230">
        <v>0</v>
      </c>
      <c r="CG1230">
        <v>0</v>
      </c>
      <c r="CH1230">
        <v>0</v>
      </c>
      <c r="CI1230">
        <v>0</v>
      </c>
      <c r="CJ1230">
        <v>0</v>
      </c>
      <c r="CK1230">
        <v>0</v>
      </c>
      <c r="CL1230">
        <v>0</v>
      </c>
      <c r="CM1230">
        <v>1</v>
      </c>
      <c r="CN1230">
        <v>0</v>
      </c>
      <c r="CO1230">
        <v>4</v>
      </c>
      <c r="CP1230">
        <v>14</v>
      </c>
      <c r="CQ1230">
        <v>27</v>
      </c>
      <c r="CR1230">
        <v>0</v>
      </c>
      <c r="CS1230">
        <v>0</v>
      </c>
      <c r="CT1230">
        <v>2</v>
      </c>
      <c r="CU1230">
        <v>15</v>
      </c>
      <c r="CV1230">
        <v>24</v>
      </c>
      <c r="CW1230">
        <v>36</v>
      </c>
      <c r="CX1230">
        <v>0</v>
      </c>
      <c r="CY1230">
        <v>2</v>
      </c>
      <c r="CZ1230">
        <v>12</v>
      </c>
      <c r="DA1230">
        <v>18</v>
      </c>
      <c r="DB1230">
        <v>26</v>
      </c>
      <c r="DC1230">
        <v>35</v>
      </c>
      <c r="DD1230">
        <v>48</v>
      </c>
      <c r="DE1230">
        <v>57</v>
      </c>
      <c r="DF1230">
        <v>69</v>
      </c>
      <c r="DG1230">
        <v>12</v>
      </c>
      <c r="DH1230">
        <v>18</v>
      </c>
      <c r="DI1230">
        <v>26</v>
      </c>
      <c r="DJ1230">
        <v>35</v>
      </c>
      <c r="DK1230">
        <v>48</v>
      </c>
      <c r="DL1230">
        <v>57</v>
      </c>
      <c r="DM1230">
        <v>69</v>
      </c>
    </row>
    <row r="1231" spans="1:117" x14ac:dyDescent="0.25">
      <c r="A1231">
        <v>1229</v>
      </c>
      <c r="B1231">
        <v>13</v>
      </c>
      <c r="C1231">
        <v>22</v>
      </c>
      <c r="D1231">
        <v>31</v>
      </c>
      <c r="E1231">
        <v>38</v>
      </c>
      <c r="F1231">
        <v>46</v>
      </c>
      <c r="G1231">
        <v>56</v>
      </c>
      <c r="H1231">
        <v>0</v>
      </c>
      <c r="I1231">
        <v>0</v>
      </c>
      <c r="J1231">
        <v>10</v>
      </c>
      <c r="K1231">
        <v>17</v>
      </c>
      <c r="L1231">
        <v>24</v>
      </c>
      <c r="M1231">
        <v>34</v>
      </c>
      <c r="N1231">
        <v>0</v>
      </c>
      <c r="O1231">
        <v>2</v>
      </c>
      <c r="P1231">
        <v>9</v>
      </c>
      <c r="Q1231">
        <v>16</v>
      </c>
      <c r="R1231">
        <v>23</v>
      </c>
      <c r="S1231">
        <v>33</v>
      </c>
      <c r="T1231">
        <v>11</v>
      </c>
      <c r="U1231">
        <v>23</v>
      </c>
      <c r="V1231">
        <v>0</v>
      </c>
      <c r="W1231">
        <v>2</v>
      </c>
      <c r="X1231">
        <v>10</v>
      </c>
      <c r="Y1231">
        <v>16</v>
      </c>
      <c r="Z1231">
        <v>23</v>
      </c>
      <c r="AA1231">
        <v>33</v>
      </c>
      <c r="AB1231">
        <v>0</v>
      </c>
      <c r="AC1231">
        <v>2</v>
      </c>
      <c r="AD1231">
        <v>12</v>
      </c>
      <c r="AE1231">
        <v>18</v>
      </c>
      <c r="AF1231">
        <v>26</v>
      </c>
      <c r="AG1231">
        <v>35</v>
      </c>
      <c r="AH1231">
        <v>27</v>
      </c>
      <c r="AI1231">
        <v>32</v>
      </c>
      <c r="AJ1231">
        <v>37</v>
      </c>
      <c r="AK1231">
        <v>46</v>
      </c>
      <c r="AL1231">
        <v>57</v>
      </c>
      <c r="AM1231">
        <v>66</v>
      </c>
      <c r="AN1231">
        <v>0</v>
      </c>
      <c r="AO1231">
        <v>0</v>
      </c>
      <c r="AP1231">
        <v>0</v>
      </c>
      <c r="AQ1231">
        <v>1</v>
      </c>
      <c r="AR1231">
        <v>4</v>
      </c>
      <c r="AS1231">
        <v>14</v>
      </c>
      <c r="AT1231">
        <v>0</v>
      </c>
      <c r="AU1231">
        <v>0</v>
      </c>
      <c r="AV1231">
        <v>2</v>
      </c>
      <c r="AW1231">
        <v>15</v>
      </c>
      <c r="AX1231">
        <v>24</v>
      </c>
      <c r="AY1231">
        <v>0</v>
      </c>
      <c r="AZ1231">
        <v>0</v>
      </c>
      <c r="BA1231">
        <v>0</v>
      </c>
      <c r="BB1231">
        <v>0</v>
      </c>
      <c r="BC1231">
        <v>0</v>
      </c>
      <c r="BD1231">
        <v>2</v>
      </c>
      <c r="BE1231">
        <v>11</v>
      </c>
      <c r="BF1231">
        <v>0</v>
      </c>
      <c r="BG1231">
        <v>0</v>
      </c>
      <c r="BH1231">
        <v>0</v>
      </c>
      <c r="BI1231">
        <v>3</v>
      </c>
      <c r="BJ1231">
        <v>3</v>
      </c>
      <c r="BK1231">
        <v>6</v>
      </c>
      <c r="BL1231">
        <v>6</v>
      </c>
      <c r="BM1231">
        <v>10</v>
      </c>
      <c r="BN1231">
        <v>10</v>
      </c>
      <c r="BO1231">
        <v>1</v>
      </c>
      <c r="BP1231">
        <v>18</v>
      </c>
      <c r="BQ1231">
        <v>18</v>
      </c>
      <c r="BR1231">
        <v>3</v>
      </c>
      <c r="BS1231">
        <v>3</v>
      </c>
      <c r="BT1231">
        <v>0</v>
      </c>
      <c r="BU1231">
        <v>0</v>
      </c>
      <c r="BV1231">
        <v>0</v>
      </c>
      <c r="BW1231">
        <v>0</v>
      </c>
      <c r="BX1231">
        <v>0</v>
      </c>
      <c r="BY1231">
        <v>0</v>
      </c>
      <c r="BZ1231">
        <v>0</v>
      </c>
      <c r="CA1231">
        <v>0</v>
      </c>
      <c r="CB1231">
        <v>0</v>
      </c>
      <c r="CC1231">
        <v>1</v>
      </c>
      <c r="CD1231">
        <v>1</v>
      </c>
      <c r="CE1231">
        <v>0</v>
      </c>
      <c r="CF1231">
        <v>0</v>
      </c>
      <c r="CG1231">
        <v>0</v>
      </c>
      <c r="CH1231">
        <v>0</v>
      </c>
      <c r="CI1231">
        <v>0</v>
      </c>
      <c r="CJ1231">
        <v>0</v>
      </c>
      <c r="CK1231">
        <v>0</v>
      </c>
      <c r="CL1231">
        <v>0</v>
      </c>
      <c r="CM1231">
        <v>1</v>
      </c>
      <c r="CN1231">
        <v>0</v>
      </c>
      <c r="CO1231">
        <v>4</v>
      </c>
      <c r="CP1231">
        <v>14</v>
      </c>
      <c r="CQ1231">
        <v>27</v>
      </c>
      <c r="CR1231">
        <v>0</v>
      </c>
      <c r="CS1231">
        <v>0</v>
      </c>
      <c r="CT1231">
        <v>2</v>
      </c>
      <c r="CU1231">
        <v>15</v>
      </c>
      <c r="CV1231">
        <v>24</v>
      </c>
      <c r="CW1231">
        <v>36</v>
      </c>
      <c r="CX1231">
        <v>0</v>
      </c>
      <c r="CY1231">
        <v>2</v>
      </c>
      <c r="CZ1231">
        <v>12</v>
      </c>
      <c r="DA1231">
        <v>18</v>
      </c>
      <c r="DB1231">
        <v>26</v>
      </c>
      <c r="DC1231">
        <v>35</v>
      </c>
      <c r="DD1231">
        <v>48</v>
      </c>
      <c r="DE1231">
        <v>57</v>
      </c>
      <c r="DF1231">
        <v>69</v>
      </c>
      <c r="DG1231">
        <v>12</v>
      </c>
      <c r="DH1231">
        <v>18</v>
      </c>
      <c r="DI1231">
        <v>26</v>
      </c>
      <c r="DJ1231">
        <v>35</v>
      </c>
      <c r="DK1231">
        <v>48</v>
      </c>
      <c r="DL1231">
        <v>57</v>
      </c>
      <c r="DM1231">
        <v>69</v>
      </c>
    </row>
    <row r="1232" spans="1:117" x14ac:dyDescent="0.25">
      <c r="A1232">
        <v>1230</v>
      </c>
      <c r="B1232">
        <v>13</v>
      </c>
      <c r="C1232">
        <v>22</v>
      </c>
      <c r="D1232">
        <v>31</v>
      </c>
      <c r="E1232">
        <v>37</v>
      </c>
      <c r="F1232">
        <v>46</v>
      </c>
      <c r="G1232">
        <v>56</v>
      </c>
      <c r="H1232">
        <v>0</v>
      </c>
      <c r="I1232">
        <v>0</v>
      </c>
      <c r="J1232">
        <v>10</v>
      </c>
      <c r="K1232">
        <v>17</v>
      </c>
      <c r="L1232">
        <v>24</v>
      </c>
      <c r="M1232">
        <v>34</v>
      </c>
      <c r="N1232">
        <v>0</v>
      </c>
      <c r="O1232">
        <v>2</v>
      </c>
      <c r="P1232">
        <v>9</v>
      </c>
      <c r="Q1232">
        <v>16</v>
      </c>
      <c r="R1232">
        <v>23</v>
      </c>
      <c r="S1232">
        <v>33</v>
      </c>
      <c r="T1232">
        <v>11</v>
      </c>
      <c r="U1232">
        <v>23</v>
      </c>
      <c r="V1232">
        <v>0</v>
      </c>
      <c r="W1232">
        <v>2</v>
      </c>
      <c r="X1232">
        <v>10</v>
      </c>
      <c r="Y1232">
        <v>16</v>
      </c>
      <c r="Z1232">
        <v>23</v>
      </c>
      <c r="AA1232">
        <v>33</v>
      </c>
      <c r="AB1232">
        <v>0</v>
      </c>
      <c r="AC1232">
        <v>2</v>
      </c>
      <c r="AD1232">
        <v>12</v>
      </c>
      <c r="AE1232">
        <v>18</v>
      </c>
      <c r="AF1232">
        <v>26</v>
      </c>
      <c r="AG1232">
        <v>35</v>
      </c>
      <c r="AH1232">
        <v>27</v>
      </c>
      <c r="AI1232">
        <v>32</v>
      </c>
      <c r="AJ1232">
        <v>37</v>
      </c>
      <c r="AK1232">
        <v>46</v>
      </c>
      <c r="AL1232">
        <v>57</v>
      </c>
      <c r="AM1232">
        <v>66</v>
      </c>
      <c r="AN1232">
        <v>0</v>
      </c>
      <c r="AO1232">
        <v>0</v>
      </c>
      <c r="AP1232">
        <v>0</v>
      </c>
      <c r="AQ1232">
        <v>1</v>
      </c>
      <c r="AR1232">
        <v>4</v>
      </c>
      <c r="AS1232">
        <v>14</v>
      </c>
      <c r="AT1232">
        <v>0</v>
      </c>
      <c r="AU1232">
        <v>0</v>
      </c>
      <c r="AV1232">
        <v>2</v>
      </c>
      <c r="AW1232">
        <v>15</v>
      </c>
      <c r="AX1232">
        <v>24</v>
      </c>
      <c r="AY1232">
        <v>0</v>
      </c>
      <c r="AZ1232">
        <v>0</v>
      </c>
      <c r="BA1232">
        <v>0</v>
      </c>
      <c r="BB1232">
        <v>0</v>
      </c>
      <c r="BC1232">
        <v>0</v>
      </c>
      <c r="BD1232">
        <v>2</v>
      </c>
      <c r="BE1232">
        <v>11</v>
      </c>
      <c r="BF1232">
        <v>0</v>
      </c>
      <c r="BG1232">
        <v>0</v>
      </c>
      <c r="BH1232">
        <v>0</v>
      </c>
      <c r="BI1232">
        <v>3</v>
      </c>
      <c r="BJ1232">
        <v>3</v>
      </c>
      <c r="BK1232">
        <v>6</v>
      </c>
      <c r="BL1232">
        <v>6</v>
      </c>
      <c r="BM1232">
        <v>10</v>
      </c>
      <c r="BN1232">
        <v>10</v>
      </c>
      <c r="BO1232">
        <v>1</v>
      </c>
      <c r="BP1232">
        <v>18</v>
      </c>
      <c r="BQ1232">
        <v>18</v>
      </c>
      <c r="BR1232">
        <v>3</v>
      </c>
      <c r="BS1232">
        <v>3</v>
      </c>
      <c r="BT1232">
        <v>0</v>
      </c>
      <c r="BU1232">
        <v>0</v>
      </c>
      <c r="BV1232">
        <v>0</v>
      </c>
      <c r="BW1232">
        <v>0</v>
      </c>
      <c r="BX1232">
        <v>0</v>
      </c>
      <c r="BY1232">
        <v>0</v>
      </c>
      <c r="BZ1232">
        <v>0</v>
      </c>
      <c r="CA1232">
        <v>0</v>
      </c>
      <c r="CB1232">
        <v>0</v>
      </c>
      <c r="CC1232">
        <v>1</v>
      </c>
      <c r="CD1232">
        <v>1</v>
      </c>
      <c r="CE1232">
        <v>0</v>
      </c>
      <c r="CF1232">
        <v>0</v>
      </c>
      <c r="CG1232">
        <v>0</v>
      </c>
      <c r="CH1232">
        <v>0</v>
      </c>
      <c r="CI1232">
        <v>0</v>
      </c>
      <c r="CJ1232">
        <v>0</v>
      </c>
      <c r="CK1232">
        <v>0</v>
      </c>
      <c r="CL1232">
        <v>0</v>
      </c>
      <c r="CM1232">
        <v>1</v>
      </c>
      <c r="CN1232">
        <v>0</v>
      </c>
      <c r="CO1232">
        <v>4</v>
      </c>
      <c r="CP1232">
        <v>14</v>
      </c>
      <c r="CQ1232">
        <v>27</v>
      </c>
      <c r="CR1232">
        <v>0</v>
      </c>
      <c r="CS1232">
        <v>0</v>
      </c>
      <c r="CT1232">
        <v>2</v>
      </c>
      <c r="CU1232">
        <v>15</v>
      </c>
      <c r="CV1232">
        <v>24</v>
      </c>
      <c r="CW1232">
        <v>36</v>
      </c>
      <c r="CX1232">
        <v>0</v>
      </c>
      <c r="CY1232">
        <v>2</v>
      </c>
      <c r="CZ1232">
        <v>12</v>
      </c>
      <c r="DA1232">
        <v>18</v>
      </c>
      <c r="DB1232">
        <v>26</v>
      </c>
      <c r="DC1232">
        <v>35</v>
      </c>
      <c r="DD1232">
        <v>48</v>
      </c>
      <c r="DE1232">
        <v>57</v>
      </c>
      <c r="DF1232">
        <v>69</v>
      </c>
      <c r="DG1232">
        <v>12</v>
      </c>
      <c r="DH1232">
        <v>18</v>
      </c>
      <c r="DI1232">
        <v>26</v>
      </c>
      <c r="DJ1232">
        <v>35</v>
      </c>
      <c r="DK1232">
        <v>48</v>
      </c>
      <c r="DL1232">
        <v>57</v>
      </c>
      <c r="DM1232">
        <v>69</v>
      </c>
    </row>
    <row r="1233" spans="1:117" x14ac:dyDescent="0.25">
      <c r="A1233">
        <v>1231</v>
      </c>
      <c r="B1233">
        <v>13</v>
      </c>
      <c r="C1233">
        <v>22</v>
      </c>
      <c r="D1233">
        <v>31</v>
      </c>
      <c r="E1233">
        <v>37</v>
      </c>
      <c r="F1233">
        <v>46</v>
      </c>
      <c r="G1233">
        <v>56</v>
      </c>
      <c r="H1233">
        <v>0</v>
      </c>
      <c r="I1233">
        <v>0</v>
      </c>
      <c r="J1233">
        <v>10</v>
      </c>
      <c r="K1233">
        <v>17</v>
      </c>
      <c r="L1233">
        <v>24</v>
      </c>
      <c r="M1233">
        <v>34</v>
      </c>
      <c r="N1233">
        <v>0</v>
      </c>
      <c r="O1233">
        <v>2</v>
      </c>
      <c r="P1233">
        <v>9</v>
      </c>
      <c r="Q1233">
        <v>16</v>
      </c>
      <c r="R1233">
        <v>23</v>
      </c>
      <c r="S1233">
        <v>33</v>
      </c>
      <c r="T1233">
        <v>11</v>
      </c>
      <c r="U1233">
        <v>23</v>
      </c>
      <c r="V1233">
        <v>0</v>
      </c>
      <c r="W1233">
        <v>2</v>
      </c>
      <c r="X1233">
        <v>10</v>
      </c>
      <c r="Y1233">
        <v>16</v>
      </c>
      <c r="Z1233">
        <v>23</v>
      </c>
      <c r="AA1233">
        <v>33</v>
      </c>
      <c r="AB1233">
        <v>0</v>
      </c>
      <c r="AC1233">
        <v>2</v>
      </c>
      <c r="AD1233">
        <v>12</v>
      </c>
      <c r="AE1233">
        <v>18</v>
      </c>
      <c r="AF1233">
        <v>26</v>
      </c>
      <c r="AG1233">
        <v>35</v>
      </c>
      <c r="AH1233">
        <v>27</v>
      </c>
      <c r="AI1233">
        <v>32</v>
      </c>
      <c r="AJ1233">
        <v>37</v>
      </c>
      <c r="AK1233">
        <v>46</v>
      </c>
      <c r="AL1233">
        <v>57</v>
      </c>
      <c r="AM1233">
        <v>66</v>
      </c>
      <c r="AN1233">
        <v>0</v>
      </c>
      <c r="AO1233">
        <v>0</v>
      </c>
      <c r="AP1233">
        <v>0</v>
      </c>
      <c r="AQ1233">
        <v>1</v>
      </c>
      <c r="AR1233">
        <v>4</v>
      </c>
      <c r="AS1233">
        <v>14</v>
      </c>
      <c r="AT1233">
        <v>0</v>
      </c>
      <c r="AU1233">
        <v>0</v>
      </c>
      <c r="AV1233">
        <v>2</v>
      </c>
      <c r="AW1233">
        <v>15</v>
      </c>
      <c r="AX1233">
        <v>24</v>
      </c>
      <c r="AY1233">
        <v>0</v>
      </c>
      <c r="AZ1233">
        <v>0</v>
      </c>
      <c r="BA1233">
        <v>0</v>
      </c>
      <c r="BB1233">
        <v>0</v>
      </c>
      <c r="BC1233">
        <v>0</v>
      </c>
      <c r="BD1233">
        <v>2</v>
      </c>
      <c r="BE1233">
        <v>11</v>
      </c>
      <c r="BF1233">
        <v>0</v>
      </c>
      <c r="BG1233">
        <v>0</v>
      </c>
      <c r="BH1233">
        <v>0</v>
      </c>
      <c r="BI1233">
        <v>3</v>
      </c>
      <c r="BJ1233">
        <v>3</v>
      </c>
      <c r="BK1233">
        <v>6</v>
      </c>
      <c r="BL1233">
        <v>6</v>
      </c>
      <c r="BM1233">
        <v>10</v>
      </c>
      <c r="BN1233">
        <v>10</v>
      </c>
      <c r="BO1233">
        <v>1</v>
      </c>
      <c r="BP1233">
        <v>18</v>
      </c>
      <c r="BQ1233">
        <v>18</v>
      </c>
      <c r="BR1233">
        <v>3</v>
      </c>
      <c r="BS1233">
        <v>3</v>
      </c>
      <c r="BT1233">
        <v>0</v>
      </c>
      <c r="BU1233">
        <v>0</v>
      </c>
      <c r="BV1233">
        <v>0</v>
      </c>
      <c r="BW1233">
        <v>0</v>
      </c>
      <c r="BX1233">
        <v>0</v>
      </c>
      <c r="BY1233">
        <v>0</v>
      </c>
      <c r="BZ1233">
        <v>0</v>
      </c>
      <c r="CA1233">
        <v>0</v>
      </c>
      <c r="CB1233">
        <v>0</v>
      </c>
      <c r="CC1233">
        <v>1</v>
      </c>
      <c r="CD1233">
        <v>1</v>
      </c>
      <c r="CE1233">
        <v>0</v>
      </c>
      <c r="CF1233">
        <v>0</v>
      </c>
      <c r="CG1233">
        <v>0</v>
      </c>
      <c r="CH1233">
        <v>0</v>
      </c>
      <c r="CI1233">
        <v>0</v>
      </c>
      <c r="CJ1233">
        <v>0</v>
      </c>
      <c r="CK1233">
        <v>0</v>
      </c>
      <c r="CL1233">
        <v>0</v>
      </c>
      <c r="CM1233">
        <v>1</v>
      </c>
      <c r="CN1233">
        <v>0</v>
      </c>
      <c r="CO1233">
        <v>4</v>
      </c>
      <c r="CP1233">
        <v>14</v>
      </c>
      <c r="CQ1233">
        <v>27</v>
      </c>
      <c r="CR1233">
        <v>0</v>
      </c>
      <c r="CS1233">
        <v>0</v>
      </c>
      <c r="CT1233">
        <v>2</v>
      </c>
      <c r="CU1233">
        <v>15</v>
      </c>
      <c r="CV1233">
        <v>24</v>
      </c>
      <c r="CW1233">
        <v>36</v>
      </c>
      <c r="CX1233">
        <v>0</v>
      </c>
      <c r="CY1233">
        <v>2</v>
      </c>
      <c r="CZ1233">
        <v>12</v>
      </c>
      <c r="DA1233">
        <v>18</v>
      </c>
      <c r="DB1233">
        <v>26</v>
      </c>
      <c r="DC1233">
        <v>35</v>
      </c>
      <c r="DD1233">
        <v>48</v>
      </c>
      <c r="DE1233">
        <v>57</v>
      </c>
      <c r="DF1233">
        <v>69</v>
      </c>
      <c r="DG1233">
        <v>12</v>
      </c>
      <c r="DH1233">
        <v>18</v>
      </c>
      <c r="DI1233">
        <v>26</v>
      </c>
      <c r="DJ1233">
        <v>35</v>
      </c>
      <c r="DK1233">
        <v>48</v>
      </c>
      <c r="DL1233">
        <v>57</v>
      </c>
      <c r="DM1233">
        <v>69</v>
      </c>
    </row>
    <row r="1234" spans="1:117" x14ac:dyDescent="0.25">
      <c r="A1234">
        <v>1232</v>
      </c>
      <c r="B1234">
        <v>13</v>
      </c>
      <c r="C1234">
        <v>21</v>
      </c>
      <c r="D1234">
        <v>30</v>
      </c>
      <c r="E1234">
        <v>37</v>
      </c>
      <c r="F1234">
        <v>45</v>
      </c>
      <c r="G1234">
        <v>56</v>
      </c>
      <c r="H1234">
        <v>0</v>
      </c>
      <c r="I1234">
        <v>0</v>
      </c>
      <c r="J1234">
        <v>10</v>
      </c>
      <c r="K1234">
        <v>17</v>
      </c>
      <c r="L1234">
        <v>24</v>
      </c>
      <c r="M1234">
        <v>34</v>
      </c>
      <c r="N1234">
        <v>0</v>
      </c>
      <c r="O1234">
        <v>2</v>
      </c>
      <c r="P1234">
        <v>9</v>
      </c>
      <c r="Q1234">
        <v>16</v>
      </c>
      <c r="R1234">
        <v>23</v>
      </c>
      <c r="S1234">
        <v>33</v>
      </c>
      <c r="T1234">
        <v>11</v>
      </c>
      <c r="U1234">
        <v>23</v>
      </c>
      <c r="V1234">
        <v>0</v>
      </c>
      <c r="W1234">
        <v>2</v>
      </c>
      <c r="X1234">
        <v>10</v>
      </c>
      <c r="Y1234">
        <v>16</v>
      </c>
      <c r="Z1234">
        <v>23</v>
      </c>
      <c r="AA1234">
        <v>33</v>
      </c>
      <c r="AB1234">
        <v>0</v>
      </c>
      <c r="AC1234">
        <v>2</v>
      </c>
      <c r="AD1234">
        <v>12</v>
      </c>
      <c r="AE1234">
        <v>18</v>
      </c>
      <c r="AF1234">
        <v>26</v>
      </c>
      <c r="AG1234">
        <v>35</v>
      </c>
      <c r="AH1234">
        <v>27</v>
      </c>
      <c r="AI1234">
        <v>32</v>
      </c>
      <c r="AJ1234">
        <v>37</v>
      </c>
      <c r="AK1234">
        <v>46</v>
      </c>
      <c r="AL1234">
        <v>57</v>
      </c>
      <c r="AM1234">
        <v>66</v>
      </c>
      <c r="AN1234">
        <v>0</v>
      </c>
      <c r="AO1234">
        <v>0</v>
      </c>
      <c r="AP1234">
        <v>0</v>
      </c>
      <c r="AQ1234">
        <v>1</v>
      </c>
      <c r="AR1234">
        <v>4</v>
      </c>
      <c r="AS1234">
        <v>14</v>
      </c>
      <c r="AT1234">
        <v>0</v>
      </c>
      <c r="AU1234">
        <v>0</v>
      </c>
      <c r="AV1234">
        <v>2</v>
      </c>
      <c r="AW1234">
        <v>15</v>
      </c>
      <c r="AX1234">
        <v>24</v>
      </c>
      <c r="AY1234">
        <v>0</v>
      </c>
      <c r="AZ1234">
        <v>0</v>
      </c>
      <c r="BA1234">
        <v>0</v>
      </c>
      <c r="BB1234">
        <v>0</v>
      </c>
      <c r="BC1234">
        <v>0</v>
      </c>
      <c r="BD1234">
        <v>2</v>
      </c>
      <c r="BE1234">
        <v>11</v>
      </c>
      <c r="BF1234">
        <v>0</v>
      </c>
      <c r="BG1234">
        <v>0</v>
      </c>
      <c r="BH1234">
        <v>0</v>
      </c>
      <c r="BI1234">
        <v>3</v>
      </c>
      <c r="BJ1234">
        <v>3</v>
      </c>
      <c r="BK1234">
        <v>6</v>
      </c>
      <c r="BL1234">
        <v>6</v>
      </c>
      <c r="BM1234">
        <v>10</v>
      </c>
      <c r="BN1234">
        <v>10</v>
      </c>
      <c r="BO1234">
        <v>1</v>
      </c>
      <c r="BP1234">
        <v>18</v>
      </c>
      <c r="BQ1234">
        <v>18</v>
      </c>
      <c r="BR1234">
        <v>3</v>
      </c>
      <c r="BS1234">
        <v>3</v>
      </c>
      <c r="BT1234">
        <v>0</v>
      </c>
      <c r="BU1234">
        <v>0</v>
      </c>
      <c r="BV1234">
        <v>0</v>
      </c>
      <c r="BW1234">
        <v>0</v>
      </c>
      <c r="BX1234">
        <v>0</v>
      </c>
      <c r="BY1234">
        <v>0</v>
      </c>
      <c r="BZ1234">
        <v>0</v>
      </c>
      <c r="CA1234">
        <v>0</v>
      </c>
      <c r="CB1234">
        <v>0</v>
      </c>
      <c r="CC1234">
        <v>1</v>
      </c>
      <c r="CD1234">
        <v>1</v>
      </c>
      <c r="CE1234">
        <v>0</v>
      </c>
      <c r="CF1234">
        <v>0</v>
      </c>
      <c r="CG1234">
        <v>0</v>
      </c>
      <c r="CH1234">
        <v>0</v>
      </c>
      <c r="CI1234">
        <v>0</v>
      </c>
      <c r="CJ1234">
        <v>0</v>
      </c>
      <c r="CK1234">
        <v>0</v>
      </c>
      <c r="CL1234">
        <v>0</v>
      </c>
      <c r="CM1234">
        <v>1</v>
      </c>
      <c r="CN1234">
        <v>0</v>
      </c>
      <c r="CO1234">
        <v>4</v>
      </c>
      <c r="CP1234">
        <v>14</v>
      </c>
      <c r="CQ1234">
        <v>27</v>
      </c>
      <c r="CR1234">
        <v>0</v>
      </c>
      <c r="CS1234">
        <v>0</v>
      </c>
      <c r="CT1234">
        <v>2</v>
      </c>
      <c r="CU1234">
        <v>15</v>
      </c>
      <c r="CV1234">
        <v>24</v>
      </c>
      <c r="CW1234">
        <v>36</v>
      </c>
      <c r="CX1234">
        <v>0</v>
      </c>
      <c r="CY1234">
        <v>2</v>
      </c>
      <c r="CZ1234">
        <v>12</v>
      </c>
      <c r="DA1234">
        <v>18</v>
      </c>
      <c r="DB1234">
        <v>26</v>
      </c>
      <c r="DC1234">
        <v>35</v>
      </c>
      <c r="DD1234">
        <v>48</v>
      </c>
      <c r="DE1234">
        <v>57</v>
      </c>
      <c r="DF1234">
        <v>69</v>
      </c>
      <c r="DG1234">
        <v>12</v>
      </c>
      <c r="DH1234">
        <v>18</v>
      </c>
      <c r="DI1234">
        <v>26</v>
      </c>
      <c r="DJ1234">
        <v>35</v>
      </c>
      <c r="DK1234">
        <v>48</v>
      </c>
      <c r="DL1234">
        <v>57</v>
      </c>
      <c r="DM1234">
        <v>69</v>
      </c>
    </row>
    <row r="1235" spans="1:117" x14ac:dyDescent="0.25">
      <c r="A1235">
        <v>1233</v>
      </c>
      <c r="B1235">
        <v>12</v>
      </c>
      <c r="C1235">
        <v>21</v>
      </c>
      <c r="D1235">
        <v>30</v>
      </c>
      <c r="E1235">
        <v>37</v>
      </c>
      <c r="F1235">
        <v>45</v>
      </c>
      <c r="G1235">
        <v>55</v>
      </c>
      <c r="H1235">
        <v>0</v>
      </c>
      <c r="I1235">
        <v>0</v>
      </c>
      <c r="J1235">
        <v>10</v>
      </c>
      <c r="K1235">
        <v>17</v>
      </c>
      <c r="L1235">
        <v>24</v>
      </c>
      <c r="M1235">
        <v>34</v>
      </c>
      <c r="N1235">
        <v>0</v>
      </c>
      <c r="O1235">
        <v>2</v>
      </c>
      <c r="P1235">
        <v>9</v>
      </c>
      <c r="Q1235">
        <v>16</v>
      </c>
      <c r="R1235">
        <v>23</v>
      </c>
      <c r="S1235">
        <v>33</v>
      </c>
      <c r="T1235">
        <v>11</v>
      </c>
      <c r="U1235">
        <v>23</v>
      </c>
      <c r="V1235">
        <v>0</v>
      </c>
      <c r="W1235">
        <v>2</v>
      </c>
      <c r="X1235">
        <v>10</v>
      </c>
      <c r="Y1235">
        <v>16</v>
      </c>
      <c r="Z1235">
        <v>23</v>
      </c>
      <c r="AA1235">
        <v>33</v>
      </c>
      <c r="AB1235">
        <v>0</v>
      </c>
      <c r="AC1235">
        <v>2</v>
      </c>
      <c r="AD1235">
        <v>12</v>
      </c>
      <c r="AE1235">
        <v>18</v>
      </c>
      <c r="AF1235">
        <v>26</v>
      </c>
      <c r="AG1235">
        <v>35</v>
      </c>
      <c r="AH1235">
        <v>27</v>
      </c>
      <c r="AI1235">
        <v>31</v>
      </c>
      <c r="AJ1235">
        <v>37</v>
      </c>
      <c r="AK1235">
        <v>45</v>
      </c>
      <c r="AL1235">
        <v>57</v>
      </c>
      <c r="AM1235">
        <v>66</v>
      </c>
      <c r="AN1235">
        <v>0</v>
      </c>
      <c r="AO1235">
        <v>0</v>
      </c>
      <c r="AP1235">
        <v>0</v>
      </c>
      <c r="AQ1235">
        <v>1</v>
      </c>
      <c r="AR1235">
        <v>4</v>
      </c>
      <c r="AS1235">
        <v>14</v>
      </c>
      <c r="AT1235">
        <v>0</v>
      </c>
      <c r="AU1235">
        <v>0</v>
      </c>
      <c r="AV1235">
        <v>2</v>
      </c>
      <c r="AW1235">
        <v>15</v>
      </c>
      <c r="AX1235">
        <v>24</v>
      </c>
      <c r="AY1235">
        <v>0</v>
      </c>
      <c r="AZ1235">
        <v>0</v>
      </c>
      <c r="BA1235">
        <v>0</v>
      </c>
      <c r="BB1235">
        <v>0</v>
      </c>
      <c r="BC1235">
        <v>0</v>
      </c>
      <c r="BD1235">
        <v>2</v>
      </c>
      <c r="BE1235">
        <v>11</v>
      </c>
      <c r="BF1235">
        <v>0</v>
      </c>
      <c r="BG1235">
        <v>0</v>
      </c>
      <c r="BH1235">
        <v>0</v>
      </c>
      <c r="BI1235">
        <v>3</v>
      </c>
      <c r="BJ1235">
        <v>3</v>
      </c>
      <c r="BK1235">
        <v>6</v>
      </c>
      <c r="BL1235">
        <v>6</v>
      </c>
      <c r="BM1235">
        <v>10</v>
      </c>
      <c r="BN1235">
        <v>10</v>
      </c>
      <c r="BO1235">
        <v>1</v>
      </c>
      <c r="BP1235">
        <v>18</v>
      </c>
      <c r="BQ1235">
        <v>18</v>
      </c>
      <c r="BR1235">
        <v>3</v>
      </c>
      <c r="BS1235">
        <v>3</v>
      </c>
      <c r="BT1235">
        <v>0</v>
      </c>
      <c r="BU1235">
        <v>0</v>
      </c>
      <c r="BV1235">
        <v>0</v>
      </c>
      <c r="BW1235">
        <v>0</v>
      </c>
      <c r="BX1235">
        <v>0</v>
      </c>
      <c r="BY1235">
        <v>0</v>
      </c>
      <c r="BZ1235">
        <v>0</v>
      </c>
      <c r="CA1235">
        <v>0</v>
      </c>
      <c r="CB1235">
        <v>0</v>
      </c>
      <c r="CC1235">
        <v>1</v>
      </c>
      <c r="CD1235">
        <v>1</v>
      </c>
      <c r="CE1235">
        <v>0</v>
      </c>
      <c r="CF1235">
        <v>0</v>
      </c>
      <c r="CG1235">
        <v>0</v>
      </c>
      <c r="CH1235">
        <v>0</v>
      </c>
      <c r="CI1235">
        <v>0</v>
      </c>
      <c r="CJ1235">
        <v>0</v>
      </c>
      <c r="CK1235">
        <v>0</v>
      </c>
      <c r="CL1235">
        <v>0</v>
      </c>
      <c r="CM1235">
        <v>1</v>
      </c>
      <c r="CN1235">
        <v>0</v>
      </c>
      <c r="CO1235">
        <v>4</v>
      </c>
      <c r="CP1235">
        <v>14</v>
      </c>
      <c r="CQ1235">
        <v>27</v>
      </c>
      <c r="CR1235">
        <v>0</v>
      </c>
      <c r="CS1235">
        <v>0</v>
      </c>
      <c r="CT1235">
        <v>2</v>
      </c>
      <c r="CU1235">
        <v>15</v>
      </c>
      <c r="CV1235">
        <v>24</v>
      </c>
      <c r="CW1235">
        <v>36</v>
      </c>
      <c r="CX1235">
        <v>0</v>
      </c>
      <c r="CY1235">
        <v>2</v>
      </c>
      <c r="CZ1235">
        <v>12</v>
      </c>
      <c r="DA1235">
        <v>18</v>
      </c>
      <c r="DB1235">
        <v>26</v>
      </c>
      <c r="DC1235">
        <v>35</v>
      </c>
      <c r="DD1235">
        <v>48</v>
      </c>
      <c r="DE1235">
        <v>57</v>
      </c>
      <c r="DF1235">
        <v>69</v>
      </c>
      <c r="DG1235">
        <v>12</v>
      </c>
      <c r="DH1235">
        <v>18</v>
      </c>
      <c r="DI1235">
        <v>26</v>
      </c>
      <c r="DJ1235">
        <v>35</v>
      </c>
      <c r="DK1235">
        <v>48</v>
      </c>
      <c r="DL1235">
        <v>57</v>
      </c>
      <c r="DM1235">
        <v>69</v>
      </c>
    </row>
    <row r="1236" spans="1:117" x14ac:dyDescent="0.25">
      <c r="A1236">
        <v>1234</v>
      </c>
      <c r="B1236">
        <v>12</v>
      </c>
      <c r="C1236">
        <v>21</v>
      </c>
      <c r="D1236">
        <v>30</v>
      </c>
      <c r="E1236">
        <v>37</v>
      </c>
      <c r="F1236">
        <v>45</v>
      </c>
      <c r="G1236">
        <v>55</v>
      </c>
      <c r="H1236">
        <v>0</v>
      </c>
      <c r="I1236">
        <v>0</v>
      </c>
      <c r="J1236">
        <v>10</v>
      </c>
      <c r="K1236">
        <v>17</v>
      </c>
      <c r="L1236">
        <v>24</v>
      </c>
      <c r="M1236">
        <v>34</v>
      </c>
      <c r="N1236">
        <v>0</v>
      </c>
      <c r="O1236">
        <v>2</v>
      </c>
      <c r="P1236">
        <v>9</v>
      </c>
      <c r="Q1236">
        <v>16</v>
      </c>
      <c r="R1236">
        <v>23</v>
      </c>
      <c r="S1236">
        <v>33</v>
      </c>
      <c r="T1236">
        <v>11</v>
      </c>
      <c r="U1236">
        <v>23</v>
      </c>
      <c r="V1236">
        <v>0</v>
      </c>
      <c r="W1236">
        <v>2</v>
      </c>
      <c r="X1236">
        <v>10</v>
      </c>
      <c r="Y1236">
        <v>16</v>
      </c>
      <c r="Z1236">
        <v>23</v>
      </c>
      <c r="AA1236">
        <v>33</v>
      </c>
      <c r="AB1236">
        <v>0</v>
      </c>
      <c r="AC1236">
        <v>2</v>
      </c>
      <c r="AD1236">
        <v>12</v>
      </c>
      <c r="AE1236">
        <v>18</v>
      </c>
      <c r="AF1236">
        <v>26</v>
      </c>
      <c r="AG1236">
        <v>35</v>
      </c>
      <c r="AH1236">
        <v>27</v>
      </c>
      <c r="AI1236">
        <v>31</v>
      </c>
      <c r="AJ1236">
        <v>37</v>
      </c>
      <c r="AK1236">
        <v>45</v>
      </c>
      <c r="AL1236">
        <v>57</v>
      </c>
      <c r="AM1236">
        <v>66</v>
      </c>
      <c r="AN1236">
        <v>0</v>
      </c>
      <c r="AO1236">
        <v>0</v>
      </c>
      <c r="AP1236">
        <v>0</v>
      </c>
      <c r="AQ1236">
        <v>1</v>
      </c>
      <c r="AR1236">
        <v>4</v>
      </c>
      <c r="AS1236">
        <v>14</v>
      </c>
      <c r="AT1236">
        <v>0</v>
      </c>
      <c r="AU1236">
        <v>0</v>
      </c>
      <c r="AV1236">
        <v>2</v>
      </c>
      <c r="AW1236">
        <v>15</v>
      </c>
      <c r="AX1236">
        <v>24</v>
      </c>
      <c r="AY1236">
        <v>0</v>
      </c>
      <c r="AZ1236">
        <v>0</v>
      </c>
      <c r="BA1236">
        <v>0</v>
      </c>
      <c r="BB1236">
        <v>0</v>
      </c>
      <c r="BC1236">
        <v>0</v>
      </c>
      <c r="BD1236">
        <v>2</v>
      </c>
      <c r="BE1236">
        <v>11</v>
      </c>
      <c r="BF1236">
        <v>0</v>
      </c>
      <c r="BG1236">
        <v>0</v>
      </c>
      <c r="BH1236">
        <v>0</v>
      </c>
      <c r="BI1236">
        <v>3</v>
      </c>
      <c r="BJ1236">
        <v>3</v>
      </c>
      <c r="BK1236">
        <v>6</v>
      </c>
      <c r="BL1236">
        <v>6</v>
      </c>
      <c r="BM1236">
        <v>10</v>
      </c>
      <c r="BN1236">
        <v>10</v>
      </c>
      <c r="BO1236">
        <v>1</v>
      </c>
      <c r="BP1236">
        <v>18</v>
      </c>
      <c r="BQ1236">
        <v>18</v>
      </c>
      <c r="BR1236">
        <v>3</v>
      </c>
      <c r="BS1236">
        <v>3</v>
      </c>
      <c r="BT1236">
        <v>0</v>
      </c>
      <c r="BU1236">
        <v>0</v>
      </c>
      <c r="BV1236">
        <v>0</v>
      </c>
      <c r="BW1236">
        <v>0</v>
      </c>
      <c r="BX1236">
        <v>0</v>
      </c>
      <c r="BY1236">
        <v>0</v>
      </c>
      <c r="BZ1236">
        <v>0</v>
      </c>
      <c r="CA1236">
        <v>0</v>
      </c>
      <c r="CB1236">
        <v>0</v>
      </c>
      <c r="CC1236">
        <v>1</v>
      </c>
      <c r="CD1236">
        <v>1</v>
      </c>
      <c r="CE1236">
        <v>0</v>
      </c>
      <c r="CF1236">
        <v>0</v>
      </c>
      <c r="CG1236">
        <v>0</v>
      </c>
      <c r="CH1236">
        <v>0</v>
      </c>
      <c r="CI1236">
        <v>0</v>
      </c>
      <c r="CJ1236">
        <v>0</v>
      </c>
      <c r="CK1236">
        <v>0</v>
      </c>
      <c r="CL1236">
        <v>0</v>
      </c>
      <c r="CM1236">
        <v>1</v>
      </c>
      <c r="CN1236">
        <v>0</v>
      </c>
      <c r="CO1236">
        <v>4</v>
      </c>
      <c r="CP1236">
        <v>14</v>
      </c>
      <c r="CQ1236">
        <v>27</v>
      </c>
      <c r="CR1236">
        <v>0</v>
      </c>
      <c r="CS1236">
        <v>0</v>
      </c>
      <c r="CT1236">
        <v>2</v>
      </c>
      <c r="CU1236">
        <v>15</v>
      </c>
      <c r="CV1236">
        <v>24</v>
      </c>
      <c r="CW1236">
        <v>36</v>
      </c>
      <c r="CX1236">
        <v>0</v>
      </c>
      <c r="CY1236">
        <v>2</v>
      </c>
      <c r="CZ1236">
        <v>12</v>
      </c>
      <c r="DA1236">
        <v>18</v>
      </c>
      <c r="DB1236">
        <v>26</v>
      </c>
      <c r="DC1236">
        <v>35</v>
      </c>
      <c r="DD1236">
        <v>48</v>
      </c>
      <c r="DE1236">
        <v>57</v>
      </c>
      <c r="DF1236">
        <v>69</v>
      </c>
      <c r="DG1236">
        <v>12</v>
      </c>
      <c r="DH1236">
        <v>18</v>
      </c>
      <c r="DI1236">
        <v>26</v>
      </c>
      <c r="DJ1236">
        <v>35</v>
      </c>
      <c r="DK1236">
        <v>48</v>
      </c>
      <c r="DL1236">
        <v>57</v>
      </c>
      <c r="DM1236">
        <v>69</v>
      </c>
    </row>
    <row r="1237" spans="1:117" x14ac:dyDescent="0.25">
      <c r="A1237">
        <v>1235</v>
      </c>
      <c r="B1237">
        <v>12</v>
      </c>
      <c r="C1237">
        <v>21</v>
      </c>
      <c r="D1237">
        <v>30</v>
      </c>
      <c r="E1237">
        <v>37</v>
      </c>
      <c r="F1237">
        <v>45</v>
      </c>
      <c r="G1237">
        <v>55</v>
      </c>
      <c r="H1237">
        <v>0</v>
      </c>
      <c r="I1237">
        <v>0</v>
      </c>
      <c r="J1237">
        <v>10</v>
      </c>
      <c r="K1237">
        <v>17</v>
      </c>
      <c r="L1237">
        <v>24</v>
      </c>
      <c r="M1237">
        <v>34</v>
      </c>
      <c r="N1237">
        <v>0</v>
      </c>
      <c r="O1237">
        <v>2</v>
      </c>
      <c r="P1237">
        <v>9</v>
      </c>
      <c r="Q1237">
        <v>16</v>
      </c>
      <c r="R1237">
        <v>23</v>
      </c>
      <c r="S1237">
        <v>33</v>
      </c>
      <c r="T1237">
        <v>11</v>
      </c>
      <c r="U1237">
        <v>23</v>
      </c>
      <c r="V1237">
        <v>0</v>
      </c>
      <c r="W1237">
        <v>2</v>
      </c>
      <c r="X1237">
        <v>10</v>
      </c>
      <c r="Y1237">
        <v>16</v>
      </c>
      <c r="Z1237">
        <v>23</v>
      </c>
      <c r="AA1237">
        <v>33</v>
      </c>
      <c r="AB1237">
        <v>0</v>
      </c>
      <c r="AC1237">
        <v>2</v>
      </c>
      <c r="AD1237">
        <v>12</v>
      </c>
      <c r="AE1237">
        <v>18</v>
      </c>
      <c r="AF1237">
        <v>26</v>
      </c>
      <c r="AG1237">
        <v>35</v>
      </c>
      <c r="AH1237">
        <v>27</v>
      </c>
      <c r="AI1237">
        <v>31</v>
      </c>
      <c r="AJ1237">
        <v>37</v>
      </c>
      <c r="AK1237">
        <v>45</v>
      </c>
      <c r="AL1237">
        <v>57</v>
      </c>
      <c r="AM1237">
        <v>65</v>
      </c>
      <c r="AN1237">
        <v>0</v>
      </c>
      <c r="AO1237">
        <v>0</v>
      </c>
      <c r="AP1237">
        <v>0</v>
      </c>
      <c r="AQ1237">
        <v>1</v>
      </c>
      <c r="AR1237">
        <v>4</v>
      </c>
      <c r="AS1237">
        <v>14</v>
      </c>
      <c r="AT1237">
        <v>0</v>
      </c>
      <c r="AU1237">
        <v>0</v>
      </c>
      <c r="AV1237">
        <v>2</v>
      </c>
      <c r="AW1237">
        <v>15</v>
      </c>
      <c r="AX1237">
        <v>24</v>
      </c>
      <c r="AY1237">
        <v>0</v>
      </c>
      <c r="AZ1237">
        <v>0</v>
      </c>
      <c r="BA1237">
        <v>0</v>
      </c>
      <c r="BB1237">
        <v>0</v>
      </c>
      <c r="BC1237">
        <v>0</v>
      </c>
      <c r="BD1237">
        <v>2</v>
      </c>
      <c r="BE1237">
        <v>11</v>
      </c>
      <c r="BF1237">
        <v>0</v>
      </c>
      <c r="BG1237">
        <v>0</v>
      </c>
      <c r="BH1237">
        <v>0</v>
      </c>
      <c r="BI1237">
        <v>3</v>
      </c>
      <c r="BJ1237">
        <v>3</v>
      </c>
      <c r="BK1237">
        <v>6</v>
      </c>
      <c r="BL1237">
        <v>6</v>
      </c>
      <c r="BM1237">
        <v>10</v>
      </c>
      <c r="BN1237">
        <v>10</v>
      </c>
      <c r="BO1237">
        <v>1</v>
      </c>
      <c r="BP1237">
        <v>18</v>
      </c>
      <c r="BQ1237">
        <v>18</v>
      </c>
      <c r="BR1237">
        <v>3</v>
      </c>
      <c r="BS1237">
        <v>3</v>
      </c>
      <c r="BT1237">
        <v>0</v>
      </c>
      <c r="BU1237">
        <v>0</v>
      </c>
      <c r="BV1237">
        <v>0</v>
      </c>
      <c r="BW1237">
        <v>0</v>
      </c>
      <c r="BX1237">
        <v>0</v>
      </c>
      <c r="BY1237">
        <v>0</v>
      </c>
      <c r="BZ1237">
        <v>0</v>
      </c>
      <c r="CA1237">
        <v>0</v>
      </c>
      <c r="CB1237">
        <v>0</v>
      </c>
      <c r="CC1237">
        <v>1</v>
      </c>
      <c r="CD1237">
        <v>1</v>
      </c>
      <c r="CE1237">
        <v>0</v>
      </c>
      <c r="CF1237">
        <v>0</v>
      </c>
      <c r="CG1237">
        <v>0</v>
      </c>
      <c r="CH1237">
        <v>0</v>
      </c>
      <c r="CI1237">
        <v>0</v>
      </c>
      <c r="CJ1237">
        <v>0</v>
      </c>
      <c r="CK1237">
        <v>0</v>
      </c>
      <c r="CL1237">
        <v>0</v>
      </c>
      <c r="CM1237">
        <v>1</v>
      </c>
      <c r="CN1237">
        <v>0</v>
      </c>
      <c r="CO1237">
        <v>4</v>
      </c>
      <c r="CP1237">
        <v>14</v>
      </c>
      <c r="CQ1237">
        <v>27</v>
      </c>
      <c r="CR1237">
        <v>0</v>
      </c>
      <c r="CS1237">
        <v>0</v>
      </c>
      <c r="CT1237">
        <v>2</v>
      </c>
      <c r="CU1237">
        <v>15</v>
      </c>
      <c r="CV1237">
        <v>24</v>
      </c>
      <c r="CW1237">
        <v>36</v>
      </c>
      <c r="CX1237">
        <v>0</v>
      </c>
      <c r="CY1237">
        <v>2</v>
      </c>
      <c r="CZ1237">
        <v>12</v>
      </c>
      <c r="DA1237">
        <v>18</v>
      </c>
      <c r="DB1237">
        <v>26</v>
      </c>
      <c r="DC1237">
        <v>35</v>
      </c>
      <c r="DD1237">
        <v>48</v>
      </c>
      <c r="DE1237">
        <v>57</v>
      </c>
      <c r="DF1237">
        <v>69</v>
      </c>
      <c r="DG1237">
        <v>12</v>
      </c>
      <c r="DH1237">
        <v>18</v>
      </c>
      <c r="DI1237">
        <v>26</v>
      </c>
      <c r="DJ1237">
        <v>35</v>
      </c>
      <c r="DK1237">
        <v>48</v>
      </c>
      <c r="DL1237">
        <v>57</v>
      </c>
      <c r="DM1237">
        <v>69</v>
      </c>
    </row>
    <row r="1238" spans="1:117" x14ac:dyDescent="0.25">
      <c r="A1238">
        <v>1236</v>
      </c>
      <c r="B1238">
        <v>12</v>
      </c>
      <c r="C1238">
        <v>21</v>
      </c>
      <c r="D1238">
        <v>30</v>
      </c>
      <c r="E1238">
        <v>37</v>
      </c>
      <c r="F1238">
        <v>45</v>
      </c>
      <c r="G1238">
        <v>55</v>
      </c>
      <c r="H1238">
        <v>0</v>
      </c>
      <c r="I1238">
        <v>0</v>
      </c>
      <c r="J1238">
        <v>10</v>
      </c>
      <c r="K1238">
        <v>17</v>
      </c>
      <c r="L1238">
        <v>24</v>
      </c>
      <c r="M1238">
        <v>34</v>
      </c>
      <c r="N1238">
        <v>0</v>
      </c>
      <c r="O1238">
        <v>2</v>
      </c>
      <c r="P1238">
        <v>9</v>
      </c>
      <c r="Q1238">
        <v>16</v>
      </c>
      <c r="R1238">
        <v>23</v>
      </c>
      <c r="S1238">
        <v>33</v>
      </c>
      <c r="T1238">
        <v>11</v>
      </c>
      <c r="U1238">
        <v>23</v>
      </c>
      <c r="V1238">
        <v>0</v>
      </c>
      <c r="W1238">
        <v>2</v>
      </c>
      <c r="X1238">
        <v>10</v>
      </c>
      <c r="Y1238">
        <v>16</v>
      </c>
      <c r="Z1238">
        <v>23</v>
      </c>
      <c r="AA1238">
        <v>33</v>
      </c>
      <c r="AB1238">
        <v>0</v>
      </c>
      <c r="AC1238">
        <v>2</v>
      </c>
      <c r="AD1238">
        <v>12</v>
      </c>
      <c r="AE1238">
        <v>18</v>
      </c>
      <c r="AF1238">
        <v>26</v>
      </c>
      <c r="AG1238">
        <v>35</v>
      </c>
      <c r="AH1238">
        <v>27</v>
      </c>
      <c r="AI1238">
        <v>31</v>
      </c>
      <c r="AJ1238">
        <v>36</v>
      </c>
      <c r="AK1238">
        <v>45</v>
      </c>
      <c r="AL1238">
        <v>57</v>
      </c>
      <c r="AM1238">
        <v>65</v>
      </c>
      <c r="AN1238">
        <v>0</v>
      </c>
      <c r="AO1238">
        <v>0</v>
      </c>
      <c r="AP1238">
        <v>0</v>
      </c>
      <c r="AQ1238">
        <v>1</v>
      </c>
      <c r="AR1238">
        <v>4</v>
      </c>
      <c r="AS1238">
        <v>14</v>
      </c>
      <c r="AT1238">
        <v>0</v>
      </c>
      <c r="AU1238">
        <v>0</v>
      </c>
      <c r="AV1238">
        <v>2</v>
      </c>
      <c r="AW1238">
        <v>15</v>
      </c>
      <c r="AX1238">
        <v>24</v>
      </c>
      <c r="AY1238">
        <v>0</v>
      </c>
      <c r="AZ1238">
        <v>0</v>
      </c>
      <c r="BA1238">
        <v>0</v>
      </c>
      <c r="BB1238">
        <v>0</v>
      </c>
      <c r="BC1238">
        <v>0</v>
      </c>
      <c r="BD1238">
        <v>2</v>
      </c>
      <c r="BE1238">
        <v>11</v>
      </c>
      <c r="BF1238">
        <v>0</v>
      </c>
      <c r="BG1238">
        <v>0</v>
      </c>
      <c r="BH1238">
        <v>0</v>
      </c>
      <c r="BI1238">
        <v>3</v>
      </c>
      <c r="BJ1238">
        <v>3</v>
      </c>
      <c r="BK1238">
        <v>6</v>
      </c>
      <c r="BL1238">
        <v>6</v>
      </c>
      <c r="BM1238">
        <v>10</v>
      </c>
      <c r="BN1238">
        <v>10</v>
      </c>
      <c r="BO1238">
        <v>1</v>
      </c>
      <c r="BP1238">
        <v>18</v>
      </c>
      <c r="BQ1238">
        <v>18</v>
      </c>
      <c r="BR1238">
        <v>3</v>
      </c>
      <c r="BS1238">
        <v>3</v>
      </c>
      <c r="BT1238">
        <v>0</v>
      </c>
      <c r="BU1238">
        <v>0</v>
      </c>
      <c r="BV1238">
        <v>0</v>
      </c>
      <c r="BW1238">
        <v>0</v>
      </c>
      <c r="BX1238">
        <v>0</v>
      </c>
      <c r="BY1238">
        <v>0</v>
      </c>
      <c r="BZ1238">
        <v>0</v>
      </c>
      <c r="CA1238">
        <v>0</v>
      </c>
      <c r="CB1238">
        <v>0</v>
      </c>
      <c r="CC1238">
        <v>1</v>
      </c>
      <c r="CD1238">
        <v>1</v>
      </c>
      <c r="CE1238">
        <v>0</v>
      </c>
      <c r="CF1238">
        <v>0</v>
      </c>
      <c r="CG1238">
        <v>0</v>
      </c>
      <c r="CH1238">
        <v>0</v>
      </c>
      <c r="CI1238">
        <v>0</v>
      </c>
      <c r="CJ1238">
        <v>0</v>
      </c>
      <c r="CK1238">
        <v>0</v>
      </c>
      <c r="CL1238">
        <v>0</v>
      </c>
      <c r="CM1238">
        <v>1</v>
      </c>
      <c r="CN1238">
        <v>0</v>
      </c>
      <c r="CO1238">
        <v>4</v>
      </c>
      <c r="CP1238">
        <v>14</v>
      </c>
      <c r="CQ1238">
        <v>27</v>
      </c>
      <c r="CR1238">
        <v>0</v>
      </c>
      <c r="CS1238">
        <v>0</v>
      </c>
      <c r="CT1238">
        <v>2</v>
      </c>
      <c r="CU1238">
        <v>15</v>
      </c>
      <c r="CV1238">
        <v>24</v>
      </c>
      <c r="CW1238">
        <v>36</v>
      </c>
      <c r="CX1238">
        <v>0</v>
      </c>
      <c r="CY1238">
        <v>2</v>
      </c>
      <c r="CZ1238">
        <v>12</v>
      </c>
      <c r="DA1238">
        <v>18</v>
      </c>
      <c r="DB1238">
        <v>26</v>
      </c>
      <c r="DC1238">
        <v>35</v>
      </c>
      <c r="DD1238">
        <v>48</v>
      </c>
      <c r="DE1238">
        <v>57</v>
      </c>
      <c r="DF1238">
        <v>69</v>
      </c>
      <c r="DG1238">
        <v>12</v>
      </c>
      <c r="DH1238">
        <v>18</v>
      </c>
      <c r="DI1238">
        <v>26</v>
      </c>
      <c r="DJ1238">
        <v>35</v>
      </c>
      <c r="DK1238">
        <v>48</v>
      </c>
      <c r="DL1238">
        <v>57</v>
      </c>
      <c r="DM1238">
        <v>69</v>
      </c>
    </row>
    <row r="1239" spans="1:117" x14ac:dyDescent="0.25">
      <c r="A1239">
        <v>1237</v>
      </c>
      <c r="B1239">
        <v>12</v>
      </c>
      <c r="C1239">
        <v>21</v>
      </c>
      <c r="D1239">
        <v>30</v>
      </c>
      <c r="E1239">
        <v>36</v>
      </c>
      <c r="F1239">
        <v>45</v>
      </c>
      <c r="G1239">
        <v>55</v>
      </c>
      <c r="H1239">
        <v>0</v>
      </c>
      <c r="I1239">
        <v>0</v>
      </c>
      <c r="J1239">
        <v>10</v>
      </c>
      <c r="K1239">
        <v>17</v>
      </c>
      <c r="L1239">
        <v>24</v>
      </c>
      <c r="M1239">
        <v>34</v>
      </c>
      <c r="N1239">
        <v>0</v>
      </c>
      <c r="O1239">
        <v>2</v>
      </c>
      <c r="P1239">
        <v>9</v>
      </c>
      <c r="Q1239">
        <v>16</v>
      </c>
      <c r="R1239">
        <v>23</v>
      </c>
      <c r="S1239">
        <v>33</v>
      </c>
      <c r="T1239">
        <v>11</v>
      </c>
      <c r="U1239">
        <v>23</v>
      </c>
      <c r="V1239">
        <v>0</v>
      </c>
      <c r="W1239">
        <v>2</v>
      </c>
      <c r="X1239">
        <v>10</v>
      </c>
      <c r="Y1239">
        <v>16</v>
      </c>
      <c r="Z1239">
        <v>23</v>
      </c>
      <c r="AA1239">
        <v>33</v>
      </c>
      <c r="AB1239">
        <v>0</v>
      </c>
      <c r="AC1239">
        <v>2</v>
      </c>
      <c r="AD1239">
        <v>12</v>
      </c>
      <c r="AE1239">
        <v>18</v>
      </c>
      <c r="AF1239">
        <v>26</v>
      </c>
      <c r="AG1239">
        <v>35</v>
      </c>
      <c r="AH1239">
        <v>27</v>
      </c>
      <c r="AI1239">
        <v>31</v>
      </c>
      <c r="AJ1239">
        <v>36</v>
      </c>
      <c r="AK1239">
        <v>45</v>
      </c>
      <c r="AL1239">
        <v>56</v>
      </c>
      <c r="AM1239">
        <v>65</v>
      </c>
      <c r="AN1239">
        <v>0</v>
      </c>
      <c r="AO1239">
        <v>0</v>
      </c>
      <c r="AP1239">
        <v>0</v>
      </c>
      <c r="AQ1239">
        <v>1</v>
      </c>
      <c r="AR1239">
        <v>4</v>
      </c>
      <c r="AS1239">
        <v>14</v>
      </c>
      <c r="AT1239">
        <v>0</v>
      </c>
      <c r="AU1239">
        <v>0</v>
      </c>
      <c r="AV1239">
        <v>2</v>
      </c>
      <c r="AW1239">
        <v>15</v>
      </c>
      <c r="AX1239">
        <v>24</v>
      </c>
      <c r="AY1239">
        <v>0</v>
      </c>
      <c r="AZ1239">
        <v>0</v>
      </c>
      <c r="BA1239">
        <v>0</v>
      </c>
      <c r="BB1239">
        <v>0</v>
      </c>
      <c r="BC1239">
        <v>0</v>
      </c>
      <c r="BD1239">
        <v>2</v>
      </c>
      <c r="BE1239">
        <v>11</v>
      </c>
      <c r="BF1239">
        <v>0</v>
      </c>
      <c r="BG1239">
        <v>0</v>
      </c>
      <c r="BH1239">
        <v>0</v>
      </c>
      <c r="BI1239">
        <v>3</v>
      </c>
      <c r="BJ1239">
        <v>3</v>
      </c>
      <c r="BK1239">
        <v>6</v>
      </c>
      <c r="BL1239">
        <v>6</v>
      </c>
      <c r="BM1239">
        <v>10</v>
      </c>
      <c r="BN1239">
        <v>10</v>
      </c>
      <c r="BO1239">
        <v>1</v>
      </c>
      <c r="BP1239">
        <v>18</v>
      </c>
      <c r="BQ1239">
        <v>18</v>
      </c>
      <c r="BR1239">
        <v>3</v>
      </c>
      <c r="BS1239">
        <v>3</v>
      </c>
      <c r="BT1239">
        <v>0</v>
      </c>
      <c r="BU1239">
        <v>0</v>
      </c>
      <c r="BV1239">
        <v>0</v>
      </c>
      <c r="BW1239">
        <v>0</v>
      </c>
      <c r="BX1239">
        <v>0</v>
      </c>
      <c r="BY1239">
        <v>0</v>
      </c>
      <c r="BZ1239">
        <v>0</v>
      </c>
      <c r="CA1239">
        <v>0</v>
      </c>
      <c r="CB1239">
        <v>0</v>
      </c>
      <c r="CC1239">
        <v>1</v>
      </c>
      <c r="CD1239">
        <v>1</v>
      </c>
      <c r="CE1239">
        <v>0</v>
      </c>
      <c r="CF1239">
        <v>0</v>
      </c>
      <c r="CG1239">
        <v>0</v>
      </c>
      <c r="CH1239">
        <v>0</v>
      </c>
      <c r="CI1239">
        <v>0</v>
      </c>
      <c r="CJ1239">
        <v>0</v>
      </c>
      <c r="CK1239">
        <v>0</v>
      </c>
      <c r="CL1239">
        <v>0</v>
      </c>
      <c r="CM1239">
        <v>1</v>
      </c>
      <c r="CN1239">
        <v>0</v>
      </c>
      <c r="CO1239">
        <v>4</v>
      </c>
      <c r="CP1239">
        <v>14</v>
      </c>
      <c r="CQ1239">
        <v>27</v>
      </c>
      <c r="CR1239">
        <v>0</v>
      </c>
      <c r="CS1239">
        <v>0</v>
      </c>
      <c r="CT1239">
        <v>2</v>
      </c>
      <c r="CU1239">
        <v>15</v>
      </c>
      <c r="CV1239">
        <v>24</v>
      </c>
      <c r="CW1239">
        <v>36</v>
      </c>
      <c r="CX1239">
        <v>0</v>
      </c>
      <c r="CY1239">
        <v>2</v>
      </c>
      <c r="CZ1239">
        <v>12</v>
      </c>
      <c r="DA1239">
        <v>18</v>
      </c>
      <c r="DB1239">
        <v>26</v>
      </c>
      <c r="DC1239">
        <v>35</v>
      </c>
      <c r="DD1239">
        <v>48</v>
      </c>
      <c r="DE1239">
        <v>57</v>
      </c>
      <c r="DF1239">
        <v>69</v>
      </c>
      <c r="DG1239">
        <v>12</v>
      </c>
      <c r="DH1239">
        <v>18</v>
      </c>
      <c r="DI1239">
        <v>26</v>
      </c>
      <c r="DJ1239">
        <v>35</v>
      </c>
      <c r="DK1239">
        <v>48</v>
      </c>
      <c r="DL1239">
        <v>57</v>
      </c>
      <c r="DM1239">
        <v>69</v>
      </c>
    </row>
    <row r="1240" spans="1:117" x14ac:dyDescent="0.25">
      <c r="A1240">
        <v>1238</v>
      </c>
      <c r="B1240">
        <v>12</v>
      </c>
      <c r="C1240">
        <v>20</v>
      </c>
      <c r="D1240">
        <v>29</v>
      </c>
      <c r="E1240">
        <v>36</v>
      </c>
      <c r="F1240">
        <v>44</v>
      </c>
      <c r="G1240">
        <v>55</v>
      </c>
      <c r="H1240">
        <v>0</v>
      </c>
      <c r="I1240">
        <v>0</v>
      </c>
      <c r="J1240">
        <v>10</v>
      </c>
      <c r="K1240">
        <v>17</v>
      </c>
      <c r="L1240">
        <v>24</v>
      </c>
      <c r="M1240">
        <v>34</v>
      </c>
      <c r="N1240">
        <v>0</v>
      </c>
      <c r="O1240">
        <v>2</v>
      </c>
      <c r="P1240">
        <v>9</v>
      </c>
      <c r="Q1240">
        <v>16</v>
      </c>
      <c r="R1240">
        <v>23</v>
      </c>
      <c r="S1240">
        <v>33</v>
      </c>
      <c r="T1240">
        <v>11</v>
      </c>
      <c r="U1240">
        <v>23</v>
      </c>
      <c r="V1240">
        <v>0</v>
      </c>
      <c r="W1240">
        <v>2</v>
      </c>
      <c r="X1240">
        <v>10</v>
      </c>
      <c r="Y1240">
        <v>16</v>
      </c>
      <c r="Z1240">
        <v>23</v>
      </c>
      <c r="AA1240">
        <v>33</v>
      </c>
      <c r="AB1240">
        <v>0</v>
      </c>
      <c r="AC1240">
        <v>2</v>
      </c>
      <c r="AD1240">
        <v>12</v>
      </c>
      <c r="AE1240">
        <v>18</v>
      </c>
      <c r="AF1240">
        <v>26</v>
      </c>
      <c r="AG1240">
        <v>35</v>
      </c>
      <c r="AH1240">
        <v>27</v>
      </c>
      <c r="AI1240">
        <v>31</v>
      </c>
      <c r="AJ1240">
        <v>36</v>
      </c>
      <c r="AK1240">
        <v>45</v>
      </c>
      <c r="AL1240">
        <v>56</v>
      </c>
      <c r="AM1240">
        <v>65</v>
      </c>
      <c r="AN1240">
        <v>0</v>
      </c>
      <c r="AO1240">
        <v>0</v>
      </c>
      <c r="AP1240">
        <v>0</v>
      </c>
      <c r="AQ1240">
        <v>1</v>
      </c>
      <c r="AR1240">
        <v>4</v>
      </c>
      <c r="AS1240">
        <v>14</v>
      </c>
      <c r="AT1240">
        <v>0</v>
      </c>
      <c r="AU1240">
        <v>0</v>
      </c>
      <c r="AV1240">
        <v>2</v>
      </c>
      <c r="AW1240">
        <v>15</v>
      </c>
      <c r="AX1240">
        <v>24</v>
      </c>
      <c r="AY1240">
        <v>0</v>
      </c>
      <c r="AZ1240">
        <v>0</v>
      </c>
      <c r="BA1240">
        <v>0</v>
      </c>
      <c r="BB1240">
        <v>0</v>
      </c>
      <c r="BC1240">
        <v>0</v>
      </c>
      <c r="BD1240">
        <v>2</v>
      </c>
      <c r="BE1240">
        <v>11</v>
      </c>
      <c r="BF1240">
        <v>0</v>
      </c>
      <c r="BG1240">
        <v>0</v>
      </c>
      <c r="BH1240">
        <v>0</v>
      </c>
      <c r="BI1240">
        <v>3</v>
      </c>
      <c r="BJ1240">
        <v>3</v>
      </c>
      <c r="BK1240">
        <v>6</v>
      </c>
      <c r="BL1240">
        <v>6</v>
      </c>
      <c r="BM1240">
        <v>10</v>
      </c>
      <c r="BN1240">
        <v>10</v>
      </c>
      <c r="BO1240">
        <v>1</v>
      </c>
      <c r="BP1240">
        <v>18</v>
      </c>
      <c r="BQ1240">
        <v>18</v>
      </c>
      <c r="BR1240">
        <v>3</v>
      </c>
      <c r="BS1240">
        <v>3</v>
      </c>
      <c r="BT1240">
        <v>0</v>
      </c>
      <c r="BU1240">
        <v>0</v>
      </c>
      <c r="BV1240">
        <v>0</v>
      </c>
      <c r="BW1240">
        <v>0</v>
      </c>
      <c r="BX1240">
        <v>0</v>
      </c>
      <c r="BY1240">
        <v>0</v>
      </c>
      <c r="BZ1240">
        <v>0</v>
      </c>
      <c r="CA1240">
        <v>0</v>
      </c>
      <c r="CB1240">
        <v>0</v>
      </c>
      <c r="CC1240">
        <v>1</v>
      </c>
      <c r="CD1240">
        <v>1</v>
      </c>
      <c r="CE1240">
        <v>0</v>
      </c>
      <c r="CF1240">
        <v>0</v>
      </c>
      <c r="CG1240">
        <v>0</v>
      </c>
      <c r="CH1240">
        <v>0</v>
      </c>
      <c r="CI1240">
        <v>0</v>
      </c>
      <c r="CJ1240">
        <v>0</v>
      </c>
      <c r="CK1240">
        <v>0</v>
      </c>
      <c r="CL1240">
        <v>0</v>
      </c>
      <c r="CM1240">
        <v>1</v>
      </c>
      <c r="CN1240">
        <v>0</v>
      </c>
      <c r="CO1240">
        <v>4</v>
      </c>
      <c r="CP1240">
        <v>14</v>
      </c>
      <c r="CQ1240">
        <v>27</v>
      </c>
      <c r="CR1240">
        <v>0</v>
      </c>
      <c r="CS1240">
        <v>0</v>
      </c>
      <c r="CT1240">
        <v>2</v>
      </c>
      <c r="CU1240">
        <v>15</v>
      </c>
      <c r="CV1240">
        <v>24</v>
      </c>
      <c r="CW1240">
        <v>36</v>
      </c>
      <c r="CX1240">
        <v>0</v>
      </c>
      <c r="CY1240">
        <v>2</v>
      </c>
      <c r="CZ1240">
        <v>12</v>
      </c>
      <c r="DA1240">
        <v>18</v>
      </c>
      <c r="DB1240">
        <v>26</v>
      </c>
      <c r="DC1240">
        <v>35</v>
      </c>
      <c r="DD1240">
        <v>48</v>
      </c>
      <c r="DE1240">
        <v>57</v>
      </c>
      <c r="DF1240">
        <v>69</v>
      </c>
      <c r="DG1240">
        <v>12</v>
      </c>
      <c r="DH1240">
        <v>18</v>
      </c>
      <c r="DI1240">
        <v>26</v>
      </c>
      <c r="DJ1240">
        <v>35</v>
      </c>
      <c r="DK1240">
        <v>48</v>
      </c>
      <c r="DL1240">
        <v>57</v>
      </c>
      <c r="DM1240">
        <v>69</v>
      </c>
    </row>
    <row r="1241" spans="1:117" x14ac:dyDescent="0.25">
      <c r="A1241">
        <v>1239</v>
      </c>
      <c r="B1241">
        <v>11</v>
      </c>
      <c r="C1241">
        <v>20</v>
      </c>
      <c r="D1241">
        <v>29</v>
      </c>
      <c r="E1241">
        <v>36</v>
      </c>
      <c r="F1241">
        <v>44</v>
      </c>
      <c r="G1241">
        <v>54</v>
      </c>
      <c r="H1241">
        <v>0</v>
      </c>
      <c r="I1241">
        <v>0</v>
      </c>
      <c r="J1241">
        <v>10</v>
      </c>
      <c r="K1241">
        <v>17</v>
      </c>
      <c r="L1241">
        <v>24</v>
      </c>
      <c r="M1241">
        <v>34</v>
      </c>
      <c r="N1241">
        <v>0</v>
      </c>
      <c r="O1241">
        <v>2</v>
      </c>
      <c r="P1241">
        <v>9</v>
      </c>
      <c r="Q1241">
        <v>16</v>
      </c>
      <c r="R1241">
        <v>23</v>
      </c>
      <c r="S1241">
        <v>33</v>
      </c>
      <c r="T1241">
        <v>11</v>
      </c>
      <c r="U1241">
        <v>23</v>
      </c>
      <c r="V1241">
        <v>0</v>
      </c>
      <c r="W1241">
        <v>2</v>
      </c>
      <c r="X1241">
        <v>10</v>
      </c>
      <c r="Y1241">
        <v>16</v>
      </c>
      <c r="Z1241">
        <v>23</v>
      </c>
      <c r="AA1241">
        <v>33</v>
      </c>
      <c r="AB1241">
        <v>0</v>
      </c>
      <c r="AC1241">
        <v>2</v>
      </c>
      <c r="AD1241">
        <v>12</v>
      </c>
      <c r="AE1241">
        <v>18</v>
      </c>
      <c r="AF1241">
        <v>26</v>
      </c>
      <c r="AG1241">
        <v>35</v>
      </c>
      <c r="AH1241">
        <v>26</v>
      </c>
      <c r="AI1241">
        <v>31</v>
      </c>
      <c r="AJ1241">
        <v>36</v>
      </c>
      <c r="AK1241">
        <v>45</v>
      </c>
      <c r="AL1241">
        <v>56</v>
      </c>
      <c r="AM1241">
        <v>65</v>
      </c>
      <c r="AN1241">
        <v>0</v>
      </c>
      <c r="AO1241">
        <v>0</v>
      </c>
      <c r="AP1241">
        <v>0</v>
      </c>
      <c r="AQ1241">
        <v>1</v>
      </c>
      <c r="AR1241">
        <v>4</v>
      </c>
      <c r="AS1241">
        <v>14</v>
      </c>
      <c r="AT1241">
        <v>0</v>
      </c>
      <c r="AU1241">
        <v>0</v>
      </c>
      <c r="AV1241">
        <v>2</v>
      </c>
      <c r="AW1241">
        <v>15</v>
      </c>
      <c r="AX1241">
        <v>24</v>
      </c>
      <c r="AY1241">
        <v>0</v>
      </c>
      <c r="AZ1241">
        <v>0</v>
      </c>
      <c r="BA1241">
        <v>0</v>
      </c>
      <c r="BB1241">
        <v>0</v>
      </c>
      <c r="BC1241">
        <v>0</v>
      </c>
      <c r="BD1241">
        <v>2</v>
      </c>
      <c r="BE1241">
        <v>11</v>
      </c>
      <c r="BF1241">
        <v>0</v>
      </c>
      <c r="BG1241">
        <v>0</v>
      </c>
      <c r="BH1241">
        <v>0</v>
      </c>
      <c r="BI1241">
        <v>3</v>
      </c>
      <c r="BJ1241">
        <v>3</v>
      </c>
      <c r="BK1241">
        <v>6</v>
      </c>
      <c r="BL1241">
        <v>6</v>
      </c>
      <c r="BM1241">
        <v>10</v>
      </c>
      <c r="BN1241">
        <v>10</v>
      </c>
      <c r="BO1241">
        <v>1</v>
      </c>
      <c r="BP1241">
        <v>18</v>
      </c>
      <c r="BQ1241">
        <v>18</v>
      </c>
      <c r="BR1241">
        <v>3</v>
      </c>
      <c r="BS1241">
        <v>3</v>
      </c>
      <c r="BT1241">
        <v>0</v>
      </c>
      <c r="BU1241">
        <v>0</v>
      </c>
      <c r="BV1241">
        <v>0</v>
      </c>
      <c r="BW1241">
        <v>0</v>
      </c>
      <c r="BX1241">
        <v>0</v>
      </c>
      <c r="BY1241">
        <v>0</v>
      </c>
      <c r="BZ1241">
        <v>0</v>
      </c>
      <c r="CA1241">
        <v>0</v>
      </c>
      <c r="CB1241">
        <v>0</v>
      </c>
      <c r="CC1241">
        <v>1</v>
      </c>
      <c r="CD1241">
        <v>1</v>
      </c>
      <c r="CE1241">
        <v>0</v>
      </c>
      <c r="CF1241">
        <v>0</v>
      </c>
      <c r="CG1241">
        <v>0</v>
      </c>
      <c r="CH1241">
        <v>0</v>
      </c>
      <c r="CI1241">
        <v>0</v>
      </c>
      <c r="CJ1241">
        <v>0</v>
      </c>
      <c r="CK1241">
        <v>0</v>
      </c>
      <c r="CL1241">
        <v>0</v>
      </c>
      <c r="CM1241">
        <v>1</v>
      </c>
      <c r="CN1241">
        <v>0</v>
      </c>
      <c r="CO1241">
        <v>4</v>
      </c>
      <c r="CP1241">
        <v>14</v>
      </c>
      <c r="CQ1241">
        <v>27</v>
      </c>
      <c r="CR1241">
        <v>0</v>
      </c>
      <c r="CS1241">
        <v>0</v>
      </c>
      <c r="CT1241">
        <v>2</v>
      </c>
      <c r="CU1241">
        <v>15</v>
      </c>
      <c r="CV1241">
        <v>24</v>
      </c>
      <c r="CW1241">
        <v>36</v>
      </c>
      <c r="CX1241">
        <v>0</v>
      </c>
      <c r="CY1241">
        <v>2</v>
      </c>
      <c r="CZ1241">
        <v>12</v>
      </c>
      <c r="DA1241">
        <v>18</v>
      </c>
      <c r="DB1241">
        <v>26</v>
      </c>
      <c r="DC1241">
        <v>35</v>
      </c>
      <c r="DD1241">
        <v>48</v>
      </c>
      <c r="DE1241">
        <v>57</v>
      </c>
      <c r="DF1241">
        <v>69</v>
      </c>
      <c r="DG1241">
        <v>12</v>
      </c>
      <c r="DH1241">
        <v>18</v>
      </c>
      <c r="DI1241">
        <v>26</v>
      </c>
      <c r="DJ1241">
        <v>35</v>
      </c>
      <c r="DK1241">
        <v>48</v>
      </c>
      <c r="DL1241">
        <v>57</v>
      </c>
      <c r="DM1241">
        <v>69</v>
      </c>
    </row>
    <row r="1242" spans="1:117" x14ac:dyDescent="0.25">
      <c r="A1242">
        <v>1240</v>
      </c>
      <c r="B1242">
        <v>11</v>
      </c>
      <c r="C1242">
        <v>20</v>
      </c>
      <c r="D1242">
        <v>29</v>
      </c>
      <c r="E1242">
        <v>36</v>
      </c>
      <c r="F1242">
        <v>44</v>
      </c>
      <c r="G1242">
        <v>54</v>
      </c>
      <c r="H1242">
        <v>0</v>
      </c>
      <c r="I1242">
        <v>0</v>
      </c>
      <c r="J1242">
        <v>10</v>
      </c>
      <c r="K1242">
        <v>17</v>
      </c>
      <c r="L1242">
        <v>24</v>
      </c>
      <c r="M1242">
        <v>34</v>
      </c>
      <c r="N1242">
        <v>0</v>
      </c>
      <c r="O1242">
        <v>2</v>
      </c>
      <c r="P1242">
        <v>9</v>
      </c>
      <c r="Q1242">
        <v>16</v>
      </c>
      <c r="R1242">
        <v>23</v>
      </c>
      <c r="S1242">
        <v>33</v>
      </c>
      <c r="T1242">
        <v>11</v>
      </c>
      <c r="U1242">
        <v>23</v>
      </c>
      <c r="V1242">
        <v>0</v>
      </c>
      <c r="W1242">
        <v>2</v>
      </c>
      <c r="X1242">
        <v>10</v>
      </c>
      <c r="Y1242">
        <v>16</v>
      </c>
      <c r="Z1242">
        <v>23</v>
      </c>
      <c r="AA1242">
        <v>33</v>
      </c>
      <c r="AB1242">
        <v>0</v>
      </c>
      <c r="AC1242">
        <v>2</v>
      </c>
      <c r="AD1242">
        <v>12</v>
      </c>
      <c r="AE1242">
        <v>18</v>
      </c>
      <c r="AF1242">
        <v>26</v>
      </c>
      <c r="AG1242">
        <v>35</v>
      </c>
      <c r="AH1242">
        <v>26</v>
      </c>
      <c r="AI1242">
        <v>31</v>
      </c>
      <c r="AJ1242">
        <v>36</v>
      </c>
      <c r="AK1242">
        <v>45</v>
      </c>
      <c r="AL1242">
        <v>56</v>
      </c>
      <c r="AM1242">
        <v>65</v>
      </c>
      <c r="AN1242">
        <v>0</v>
      </c>
      <c r="AO1242">
        <v>0</v>
      </c>
      <c r="AP1242">
        <v>0</v>
      </c>
      <c r="AQ1242">
        <v>1</v>
      </c>
      <c r="AR1242">
        <v>4</v>
      </c>
      <c r="AS1242">
        <v>14</v>
      </c>
      <c r="AT1242">
        <v>0</v>
      </c>
      <c r="AU1242">
        <v>0</v>
      </c>
      <c r="AV1242">
        <v>2</v>
      </c>
      <c r="AW1242">
        <v>15</v>
      </c>
      <c r="AX1242">
        <v>24</v>
      </c>
      <c r="AY1242">
        <v>0</v>
      </c>
      <c r="AZ1242">
        <v>0</v>
      </c>
      <c r="BA1242">
        <v>0</v>
      </c>
      <c r="BB1242">
        <v>0</v>
      </c>
      <c r="BC1242">
        <v>0</v>
      </c>
      <c r="BD1242">
        <v>2</v>
      </c>
      <c r="BE1242">
        <v>11</v>
      </c>
      <c r="BF1242">
        <v>0</v>
      </c>
      <c r="BG1242">
        <v>0</v>
      </c>
      <c r="BH1242">
        <v>0</v>
      </c>
      <c r="BI1242">
        <v>3</v>
      </c>
      <c r="BJ1242">
        <v>3</v>
      </c>
      <c r="BK1242">
        <v>6</v>
      </c>
      <c r="BL1242">
        <v>6</v>
      </c>
      <c r="BM1242">
        <v>10</v>
      </c>
      <c r="BN1242">
        <v>10</v>
      </c>
      <c r="BO1242">
        <v>1</v>
      </c>
      <c r="BP1242">
        <v>18</v>
      </c>
      <c r="BQ1242">
        <v>18</v>
      </c>
      <c r="BR1242">
        <v>3</v>
      </c>
      <c r="BS1242">
        <v>3</v>
      </c>
      <c r="BT1242">
        <v>0</v>
      </c>
      <c r="BU1242">
        <v>0</v>
      </c>
      <c r="BV1242">
        <v>0</v>
      </c>
      <c r="BW1242">
        <v>0</v>
      </c>
      <c r="BX1242">
        <v>0</v>
      </c>
      <c r="BY1242">
        <v>0</v>
      </c>
      <c r="BZ1242">
        <v>0</v>
      </c>
      <c r="CA1242">
        <v>0</v>
      </c>
      <c r="CB1242">
        <v>0</v>
      </c>
      <c r="CC1242">
        <v>1</v>
      </c>
      <c r="CD1242">
        <v>1</v>
      </c>
      <c r="CE1242">
        <v>0</v>
      </c>
      <c r="CF1242">
        <v>0</v>
      </c>
      <c r="CG1242">
        <v>0</v>
      </c>
      <c r="CH1242">
        <v>0</v>
      </c>
      <c r="CI1242">
        <v>0</v>
      </c>
      <c r="CJ1242">
        <v>0</v>
      </c>
      <c r="CK1242">
        <v>0</v>
      </c>
      <c r="CL1242">
        <v>0</v>
      </c>
      <c r="CM1242">
        <v>1</v>
      </c>
      <c r="CN1242">
        <v>0</v>
      </c>
      <c r="CO1242">
        <v>4</v>
      </c>
      <c r="CP1242">
        <v>14</v>
      </c>
      <c r="CQ1242">
        <v>27</v>
      </c>
      <c r="CR1242">
        <v>0</v>
      </c>
      <c r="CS1242">
        <v>0</v>
      </c>
      <c r="CT1242">
        <v>2</v>
      </c>
      <c r="CU1242">
        <v>15</v>
      </c>
      <c r="CV1242">
        <v>24</v>
      </c>
      <c r="CW1242">
        <v>36</v>
      </c>
      <c r="CX1242">
        <v>0</v>
      </c>
      <c r="CY1242">
        <v>2</v>
      </c>
      <c r="CZ1242">
        <v>12</v>
      </c>
      <c r="DA1242">
        <v>18</v>
      </c>
      <c r="DB1242">
        <v>26</v>
      </c>
      <c r="DC1242">
        <v>35</v>
      </c>
      <c r="DD1242">
        <v>48</v>
      </c>
      <c r="DE1242">
        <v>57</v>
      </c>
      <c r="DF1242">
        <v>69</v>
      </c>
      <c r="DG1242">
        <v>12</v>
      </c>
      <c r="DH1242">
        <v>18</v>
      </c>
      <c r="DI1242">
        <v>26</v>
      </c>
      <c r="DJ1242">
        <v>35</v>
      </c>
      <c r="DK1242">
        <v>48</v>
      </c>
      <c r="DL1242">
        <v>57</v>
      </c>
      <c r="DM1242">
        <v>69</v>
      </c>
    </row>
    <row r="1243" spans="1:117" x14ac:dyDescent="0.25">
      <c r="A1243">
        <v>1241</v>
      </c>
      <c r="B1243">
        <v>11</v>
      </c>
      <c r="C1243">
        <v>20</v>
      </c>
      <c r="D1243">
        <v>29</v>
      </c>
      <c r="E1243">
        <v>36</v>
      </c>
      <c r="F1243">
        <v>44</v>
      </c>
      <c r="G1243">
        <v>54</v>
      </c>
      <c r="H1243">
        <v>0</v>
      </c>
      <c r="I1243">
        <v>0</v>
      </c>
      <c r="J1243">
        <v>10</v>
      </c>
      <c r="K1243">
        <v>17</v>
      </c>
      <c r="L1243">
        <v>24</v>
      </c>
      <c r="M1243">
        <v>34</v>
      </c>
      <c r="N1243">
        <v>0</v>
      </c>
      <c r="O1243">
        <v>2</v>
      </c>
      <c r="P1243">
        <v>9</v>
      </c>
      <c r="Q1243">
        <v>16</v>
      </c>
      <c r="R1243">
        <v>23</v>
      </c>
      <c r="S1243">
        <v>33</v>
      </c>
      <c r="T1243">
        <v>11</v>
      </c>
      <c r="U1243">
        <v>23</v>
      </c>
      <c r="V1243">
        <v>0</v>
      </c>
      <c r="W1243">
        <v>2</v>
      </c>
      <c r="X1243">
        <v>10</v>
      </c>
      <c r="Y1243">
        <v>16</v>
      </c>
      <c r="Z1243">
        <v>23</v>
      </c>
      <c r="AA1243">
        <v>33</v>
      </c>
      <c r="AB1243">
        <v>0</v>
      </c>
      <c r="AC1243">
        <v>2</v>
      </c>
      <c r="AD1243">
        <v>12</v>
      </c>
      <c r="AE1243">
        <v>18</v>
      </c>
      <c r="AF1243">
        <v>26</v>
      </c>
      <c r="AG1243">
        <v>35</v>
      </c>
      <c r="AH1243">
        <v>26</v>
      </c>
      <c r="AI1243">
        <v>31</v>
      </c>
      <c r="AJ1243">
        <v>36</v>
      </c>
      <c r="AK1243">
        <v>45</v>
      </c>
      <c r="AL1243">
        <v>56</v>
      </c>
      <c r="AM1243">
        <v>65</v>
      </c>
      <c r="AN1243">
        <v>0</v>
      </c>
      <c r="AO1243">
        <v>0</v>
      </c>
      <c r="AP1243">
        <v>0</v>
      </c>
      <c r="AQ1243">
        <v>1</v>
      </c>
      <c r="AR1243">
        <v>4</v>
      </c>
      <c r="AS1243">
        <v>14</v>
      </c>
      <c r="AT1243">
        <v>0</v>
      </c>
      <c r="AU1243">
        <v>0</v>
      </c>
      <c r="AV1243">
        <v>2</v>
      </c>
      <c r="AW1243">
        <v>15</v>
      </c>
      <c r="AX1243">
        <v>24</v>
      </c>
      <c r="AY1243">
        <v>0</v>
      </c>
      <c r="AZ1243">
        <v>0</v>
      </c>
      <c r="BA1243">
        <v>0</v>
      </c>
      <c r="BB1243">
        <v>0</v>
      </c>
      <c r="BC1243">
        <v>0</v>
      </c>
      <c r="BD1243">
        <v>2</v>
      </c>
      <c r="BE1243">
        <v>11</v>
      </c>
      <c r="BF1243">
        <v>0</v>
      </c>
      <c r="BG1243">
        <v>0</v>
      </c>
      <c r="BH1243">
        <v>0</v>
      </c>
      <c r="BI1243">
        <v>3</v>
      </c>
      <c r="BJ1243">
        <v>3</v>
      </c>
      <c r="BK1243">
        <v>6</v>
      </c>
      <c r="BL1243">
        <v>6</v>
      </c>
      <c r="BM1243">
        <v>10</v>
      </c>
      <c r="BN1243">
        <v>10</v>
      </c>
      <c r="BO1243">
        <v>1</v>
      </c>
      <c r="BP1243">
        <v>18</v>
      </c>
      <c r="BQ1243">
        <v>18</v>
      </c>
      <c r="BR1243">
        <v>3</v>
      </c>
      <c r="BS1243">
        <v>3</v>
      </c>
      <c r="BT1243">
        <v>0</v>
      </c>
      <c r="BU1243">
        <v>0</v>
      </c>
      <c r="BV1243">
        <v>0</v>
      </c>
      <c r="BW1243">
        <v>0</v>
      </c>
      <c r="BX1243">
        <v>0</v>
      </c>
      <c r="BY1243">
        <v>0</v>
      </c>
      <c r="BZ1243">
        <v>0</v>
      </c>
      <c r="CA1243">
        <v>0</v>
      </c>
      <c r="CB1243">
        <v>0</v>
      </c>
      <c r="CC1243">
        <v>1</v>
      </c>
      <c r="CD1243">
        <v>1</v>
      </c>
      <c r="CE1243">
        <v>0</v>
      </c>
      <c r="CF1243">
        <v>0</v>
      </c>
      <c r="CG1243">
        <v>0</v>
      </c>
      <c r="CH1243">
        <v>0</v>
      </c>
      <c r="CI1243">
        <v>0</v>
      </c>
      <c r="CJ1243">
        <v>0</v>
      </c>
      <c r="CK1243">
        <v>0</v>
      </c>
      <c r="CL1243">
        <v>0</v>
      </c>
      <c r="CM1243">
        <v>1</v>
      </c>
      <c r="CN1243">
        <v>0</v>
      </c>
      <c r="CO1243">
        <v>4</v>
      </c>
      <c r="CP1243">
        <v>14</v>
      </c>
      <c r="CQ1243">
        <v>27</v>
      </c>
      <c r="CR1243">
        <v>0</v>
      </c>
      <c r="CS1243">
        <v>0</v>
      </c>
      <c r="CT1243">
        <v>2</v>
      </c>
      <c r="CU1243">
        <v>15</v>
      </c>
      <c r="CV1243">
        <v>24</v>
      </c>
      <c r="CW1243">
        <v>36</v>
      </c>
      <c r="CX1243">
        <v>0</v>
      </c>
      <c r="CY1243">
        <v>2</v>
      </c>
      <c r="CZ1243">
        <v>12</v>
      </c>
      <c r="DA1243">
        <v>18</v>
      </c>
      <c r="DB1243">
        <v>26</v>
      </c>
      <c r="DC1243">
        <v>35</v>
      </c>
      <c r="DD1243">
        <v>48</v>
      </c>
      <c r="DE1243">
        <v>57</v>
      </c>
      <c r="DF1243">
        <v>69</v>
      </c>
      <c r="DG1243">
        <v>12</v>
      </c>
      <c r="DH1243">
        <v>18</v>
      </c>
      <c r="DI1243">
        <v>26</v>
      </c>
      <c r="DJ1243">
        <v>35</v>
      </c>
      <c r="DK1243">
        <v>48</v>
      </c>
      <c r="DL1243">
        <v>57</v>
      </c>
      <c r="DM1243">
        <v>69</v>
      </c>
    </row>
    <row r="1244" spans="1:117" x14ac:dyDescent="0.25">
      <c r="A1244">
        <v>1242</v>
      </c>
      <c r="B1244">
        <v>11</v>
      </c>
      <c r="C1244">
        <v>20</v>
      </c>
      <c r="D1244">
        <v>29</v>
      </c>
      <c r="E1244">
        <v>36</v>
      </c>
      <c r="F1244">
        <v>44</v>
      </c>
      <c r="G1244">
        <v>54</v>
      </c>
      <c r="H1244">
        <v>0</v>
      </c>
      <c r="I1244">
        <v>0</v>
      </c>
      <c r="J1244">
        <v>10</v>
      </c>
      <c r="K1244">
        <v>17</v>
      </c>
      <c r="L1244">
        <v>24</v>
      </c>
      <c r="M1244">
        <v>34</v>
      </c>
      <c r="N1244">
        <v>0</v>
      </c>
      <c r="O1244">
        <v>2</v>
      </c>
      <c r="P1244">
        <v>9</v>
      </c>
      <c r="Q1244">
        <v>16</v>
      </c>
      <c r="R1244">
        <v>23</v>
      </c>
      <c r="S1244">
        <v>33</v>
      </c>
      <c r="T1244">
        <v>11</v>
      </c>
      <c r="U1244">
        <v>23</v>
      </c>
      <c r="V1244">
        <v>0</v>
      </c>
      <c r="W1244">
        <v>2</v>
      </c>
      <c r="X1244">
        <v>10</v>
      </c>
      <c r="Y1244">
        <v>16</v>
      </c>
      <c r="Z1244">
        <v>23</v>
      </c>
      <c r="AA1244">
        <v>33</v>
      </c>
      <c r="AB1244">
        <v>0</v>
      </c>
      <c r="AC1244">
        <v>2</v>
      </c>
      <c r="AD1244">
        <v>12</v>
      </c>
      <c r="AE1244">
        <v>18</v>
      </c>
      <c r="AF1244">
        <v>26</v>
      </c>
      <c r="AG1244">
        <v>35</v>
      </c>
      <c r="AH1244">
        <v>26</v>
      </c>
      <c r="AI1244">
        <v>31</v>
      </c>
      <c r="AJ1244">
        <v>36</v>
      </c>
      <c r="AK1244">
        <v>45</v>
      </c>
      <c r="AL1244">
        <v>56</v>
      </c>
      <c r="AM1244">
        <v>65</v>
      </c>
      <c r="AN1244">
        <v>0</v>
      </c>
      <c r="AO1244">
        <v>0</v>
      </c>
      <c r="AP1244">
        <v>0</v>
      </c>
      <c r="AQ1244">
        <v>1</v>
      </c>
      <c r="AR1244">
        <v>4</v>
      </c>
      <c r="AS1244">
        <v>14</v>
      </c>
      <c r="AT1244">
        <v>0</v>
      </c>
      <c r="AU1244">
        <v>0</v>
      </c>
      <c r="AV1244">
        <v>2</v>
      </c>
      <c r="AW1244">
        <v>15</v>
      </c>
      <c r="AX1244">
        <v>24</v>
      </c>
      <c r="AY1244">
        <v>0</v>
      </c>
      <c r="AZ1244">
        <v>0</v>
      </c>
      <c r="BA1244">
        <v>0</v>
      </c>
      <c r="BB1244">
        <v>0</v>
      </c>
      <c r="BC1244">
        <v>0</v>
      </c>
      <c r="BD1244">
        <v>2</v>
      </c>
      <c r="BE1244">
        <v>11</v>
      </c>
      <c r="BF1244">
        <v>0</v>
      </c>
      <c r="BG1244">
        <v>0</v>
      </c>
      <c r="BH1244">
        <v>0</v>
      </c>
      <c r="BI1244">
        <v>3</v>
      </c>
      <c r="BJ1244">
        <v>3</v>
      </c>
      <c r="BK1244">
        <v>6</v>
      </c>
      <c r="BL1244">
        <v>6</v>
      </c>
      <c r="BM1244">
        <v>10</v>
      </c>
      <c r="BN1244">
        <v>10</v>
      </c>
      <c r="BO1244">
        <v>1</v>
      </c>
      <c r="BP1244">
        <v>18</v>
      </c>
      <c r="BQ1244">
        <v>18</v>
      </c>
      <c r="BR1244">
        <v>3</v>
      </c>
      <c r="BS1244">
        <v>3</v>
      </c>
      <c r="BT1244">
        <v>0</v>
      </c>
      <c r="BU1244">
        <v>0</v>
      </c>
      <c r="BV1244">
        <v>0</v>
      </c>
      <c r="BW1244">
        <v>0</v>
      </c>
      <c r="BX1244">
        <v>0</v>
      </c>
      <c r="BY1244">
        <v>0</v>
      </c>
      <c r="BZ1244">
        <v>0</v>
      </c>
      <c r="CA1244">
        <v>0</v>
      </c>
      <c r="CB1244">
        <v>0</v>
      </c>
      <c r="CC1244">
        <v>1</v>
      </c>
      <c r="CD1244">
        <v>1</v>
      </c>
      <c r="CE1244">
        <v>0</v>
      </c>
      <c r="CF1244">
        <v>0</v>
      </c>
      <c r="CG1244">
        <v>0</v>
      </c>
      <c r="CH1244">
        <v>0</v>
      </c>
      <c r="CI1244">
        <v>0</v>
      </c>
      <c r="CJ1244">
        <v>0</v>
      </c>
      <c r="CK1244">
        <v>0</v>
      </c>
      <c r="CL1244">
        <v>0</v>
      </c>
      <c r="CM1244">
        <v>1</v>
      </c>
      <c r="CN1244">
        <v>0</v>
      </c>
      <c r="CO1244">
        <v>4</v>
      </c>
      <c r="CP1244">
        <v>14</v>
      </c>
      <c r="CQ1244">
        <v>27</v>
      </c>
      <c r="CR1244">
        <v>0</v>
      </c>
      <c r="CS1244">
        <v>0</v>
      </c>
      <c r="CT1244">
        <v>2</v>
      </c>
      <c r="CU1244">
        <v>15</v>
      </c>
      <c r="CV1244">
        <v>24</v>
      </c>
      <c r="CW1244">
        <v>36</v>
      </c>
      <c r="CX1244">
        <v>0</v>
      </c>
      <c r="CY1244">
        <v>2</v>
      </c>
      <c r="CZ1244">
        <v>12</v>
      </c>
      <c r="DA1244">
        <v>18</v>
      </c>
      <c r="DB1244">
        <v>26</v>
      </c>
      <c r="DC1244">
        <v>35</v>
      </c>
      <c r="DD1244">
        <v>48</v>
      </c>
      <c r="DE1244">
        <v>57</v>
      </c>
      <c r="DF1244">
        <v>69</v>
      </c>
      <c r="DG1244">
        <v>12</v>
      </c>
      <c r="DH1244">
        <v>18</v>
      </c>
      <c r="DI1244">
        <v>26</v>
      </c>
      <c r="DJ1244">
        <v>35</v>
      </c>
      <c r="DK1244">
        <v>48</v>
      </c>
      <c r="DL1244">
        <v>57</v>
      </c>
      <c r="DM1244">
        <v>69</v>
      </c>
    </row>
    <row r="1245" spans="1:117" x14ac:dyDescent="0.25">
      <c r="A1245">
        <v>1243</v>
      </c>
      <c r="B1245">
        <v>11</v>
      </c>
      <c r="C1245">
        <v>20</v>
      </c>
      <c r="D1245">
        <v>29</v>
      </c>
      <c r="E1245">
        <v>35</v>
      </c>
      <c r="F1245">
        <v>43</v>
      </c>
      <c r="G1245">
        <v>54</v>
      </c>
      <c r="H1245">
        <v>0</v>
      </c>
      <c r="I1245">
        <v>0</v>
      </c>
      <c r="J1245">
        <v>10</v>
      </c>
      <c r="K1245">
        <v>17</v>
      </c>
      <c r="L1245">
        <v>24</v>
      </c>
      <c r="M1245">
        <v>34</v>
      </c>
      <c r="N1245">
        <v>0</v>
      </c>
      <c r="O1245">
        <v>2</v>
      </c>
      <c r="P1245">
        <v>9</v>
      </c>
      <c r="Q1245">
        <v>16</v>
      </c>
      <c r="R1245">
        <v>23</v>
      </c>
      <c r="S1245">
        <v>33</v>
      </c>
      <c r="T1245">
        <v>11</v>
      </c>
      <c r="U1245">
        <v>23</v>
      </c>
      <c r="V1245">
        <v>0</v>
      </c>
      <c r="W1245">
        <v>2</v>
      </c>
      <c r="X1245">
        <v>10</v>
      </c>
      <c r="Y1245">
        <v>16</v>
      </c>
      <c r="Z1245">
        <v>23</v>
      </c>
      <c r="AA1245">
        <v>33</v>
      </c>
      <c r="AB1245">
        <v>0</v>
      </c>
      <c r="AC1245">
        <v>2</v>
      </c>
      <c r="AD1245">
        <v>12</v>
      </c>
      <c r="AE1245">
        <v>18</v>
      </c>
      <c r="AF1245">
        <v>26</v>
      </c>
      <c r="AG1245">
        <v>35</v>
      </c>
      <c r="AH1245">
        <v>26</v>
      </c>
      <c r="AI1245">
        <v>30</v>
      </c>
      <c r="AJ1245">
        <v>36</v>
      </c>
      <c r="AK1245">
        <v>44</v>
      </c>
      <c r="AL1245">
        <v>56</v>
      </c>
      <c r="AM1245">
        <v>65</v>
      </c>
      <c r="AN1245">
        <v>0</v>
      </c>
      <c r="AO1245">
        <v>0</v>
      </c>
      <c r="AP1245">
        <v>0</v>
      </c>
      <c r="AQ1245">
        <v>1</v>
      </c>
      <c r="AR1245">
        <v>4</v>
      </c>
      <c r="AS1245">
        <v>14</v>
      </c>
      <c r="AT1245">
        <v>0</v>
      </c>
      <c r="AU1245">
        <v>0</v>
      </c>
      <c r="AV1245">
        <v>2</v>
      </c>
      <c r="AW1245">
        <v>15</v>
      </c>
      <c r="AX1245">
        <v>24</v>
      </c>
      <c r="AY1245">
        <v>0</v>
      </c>
      <c r="AZ1245">
        <v>0</v>
      </c>
      <c r="BA1245">
        <v>0</v>
      </c>
      <c r="BB1245">
        <v>0</v>
      </c>
      <c r="BC1245">
        <v>0</v>
      </c>
      <c r="BD1245">
        <v>2</v>
      </c>
      <c r="BE1245">
        <v>11</v>
      </c>
      <c r="BF1245">
        <v>0</v>
      </c>
      <c r="BG1245">
        <v>0</v>
      </c>
      <c r="BH1245">
        <v>0</v>
      </c>
      <c r="BI1245">
        <v>3</v>
      </c>
      <c r="BJ1245">
        <v>3</v>
      </c>
      <c r="BK1245">
        <v>6</v>
      </c>
      <c r="BL1245">
        <v>6</v>
      </c>
      <c r="BM1245">
        <v>10</v>
      </c>
      <c r="BN1245">
        <v>10</v>
      </c>
      <c r="BO1245">
        <v>1</v>
      </c>
      <c r="BP1245">
        <v>18</v>
      </c>
      <c r="BQ1245">
        <v>18</v>
      </c>
      <c r="BR1245">
        <v>3</v>
      </c>
      <c r="BS1245">
        <v>3</v>
      </c>
      <c r="BT1245">
        <v>0</v>
      </c>
      <c r="BU1245">
        <v>0</v>
      </c>
      <c r="BV1245">
        <v>0</v>
      </c>
      <c r="BW1245">
        <v>0</v>
      </c>
      <c r="BX1245">
        <v>0</v>
      </c>
      <c r="BY1245">
        <v>0</v>
      </c>
      <c r="BZ1245">
        <v>0</v>
      </c>
      <c r="CA1245">
        <v>0</v>
      </c>
      <c r="CB1245">
        <v>0</v>
      </c>
      <c r="CC1245">
        <v>1</v>
      </c>
      <c r="CD1245">
        <v>1</v>
      </c>
      <c r="CE1245">
        <v>0</v>
      </c>
      <c r="CF1245">
        <v>0</v>
      </c>
      <c r="CG1245">
        <v>0</v>
      </c>
      <c r="CH1245">
        <v>0</v>
      </c>
      <c r="CI1245">
        <v>0</v>
      </c>
      <c r="CJ1245">
        <v>0</v>
      </c>
      <c r="CK1245">
        <v>0</v>
      </c>
      <c r="CL1245">
        <v>0</v>
      </c>
      <c r="CM1245">
        <v>1</v>
      </c>
      <c r="CN1245">
        <v>0</v>
      </c>
      <c r="CO1245">
        <v>4</v>
      </c>
      <c r="CP1245">
        <v>14</v>
      </c>
      <c r="CQ1245">
        <v>27</v>
      </c>
      <c r="CR1245">
        <v>0</v>
      </c>
      <c r="CS1245">
        <v>0</v>
      </c>
      <c r="CT1245">
        <v>2</v>
      </c>
      <c r="CU1245">
        <v>15</v>
      </c>
      <c r="CV1245">
        <v>24</v>
      </c>
      <c r="CW1245">
        <v>36</v>
      </c>
      <c r="CX1245">
        <v>0</v>
      </c>
      <c r="CY1245">
        <v>2</v>
      </c>
      <c r="CZ1245">
        <v>12</v>
      </c>
      <c r="DA1245">
        <v>18</v>
      </c>
      <c r="DB1245">
        <v>26</v>
      </c>
      <c r="DC1245">
        <v>35</v>
      </c>
      <c r="DD1245">
        <v>48</v>
      </c>
      <c r="DE1245">
        <v>57</v>
      </c>
      <c r="DF1245">
        <v>69</v>
      </c>
      <c r="DG1245">
        <v>12</v>
      </c>
      <c r="DH1245">
        <v>18</v>
      </c>
      <c r="DI1245">
        <v>26</v>
      </c>
      <c r="DJ1245">
        <v>35</v>
      </c>
      <c r="DK1245">
        <v>48</v>
      </c>
      <c r="DL1245">
        <v>57</v>
      </c>
      <c r="DM1245">
        <v>69</v>
      </c>
    </row>
    <row r="1246" spans="1:117" x14ac:dyDescent="0.25">
      <c r="A1246">
        <v>1244</v>
      </c>
      <c r="B1246">
        <v>11</v>
      </c>
      <c r="C1246">
        <v>19</v>
      </c>
      <c r="D1246">
        <v>28</v>
      </c>
      <c r="E1246">
        <v>35</v>
      </c>
      <c r="F1246">
        <v>43</v>
      </c>
      <c r="G1246">
        <v>53</v>
      </c>
      <c r="H1246">
        <v>0</v>
      </c>
      <c r="I1246">
        <v>0</v>
      </c>
      <c r="J1246">
        <v>10</v>
      </c>
      <c r="K1246">
        <v>17</v>
      </c>
      <c r="L1246">
        <v>24</v>
      </c>
      <c r="M1246">
        <v>34</v>
      </c>
      <c r="N1246">
        <v>0</v>
      </c>
      <c r="O1246">
        <v>2</v>
      </c>
      <c r="P1246">
        <v>9</v>
      </c>
      <c r="Q1246">
        <v>16</v>
      </c>
      <c r="R1246">
        <v>23</v>
      </c>
      <c r="S1246">
        <v>33</v>
      </c>
      <c r="T1246">
        <v>11</v>
      </c>
      <c r="U1246">
        <v>23</v>
      </c>
      <c r="V1246">
        <v>0</v>
      </c>
      <c r="W1246">
        <v>2</v>
      </c>
      <c r="X1246">
        <v>10</v>
      </c>
      <c r="Y1246">
        <v>16</v>
      </c>
      <c r="Z1246">
        <v>23</v>
      </c>
      <c r="AA1246">
        <v>33</v>
      </c>
      <c r="AB1246">
        <v>0</v>
      </c>
      <c r="AC1246">
        <v>2</v>
      </c>
      <c r="AD1246">
        <v>12</v>
      </c>
      <c r="AE1246">
        <v>18</v>
      </c>
      <c r="AF1246">
        <v>26</v>
      </c>
      <c r="AG1246">
        <v>35</v>
      </c>
      <c r="AH1246">
        <v>26</v>
      </c>
      <c r="AI1246">
        <v>30</v>
      </c>
      <c r="AJ1246">
        <v>36</v>
      </c>
      <c r="AK1246">
        <v>44</v>
      </c>
      <c r="AL1246">
        <v>56</v>
      </c>
      <c r="AM1246">
        <v>64</v>
      </c>
      <c r="AN1246">
        <v>0</v>
      </c>
      <c r="AO1246">
        <v>0</v>
      </c>
      <c r="AP1246">
        <v>0</v>
      </c>
      <c r="AQ1246">
        <v>1</v>
      </c>
      <c r="AR1246">
        <v>4</v>
      </c>
      <c r="AS1246">
        <v>14</v>
      </c>
      <c r="AT1246">
        <v>0</v>
      </c>
      <c r="AU1246">
        <v>0</v>
      </c>
      <c r="AV1246">
        <v>2</v>
      </c>
      <c r="AW1246">
        <v>15</v>
      </c>
      <c r="AX1246">
        <v>24</v>
      </c>
      <c r="AY1246">
        <v>0</v>
      </c>
      <c r="AZ1246">
        <v>0</v>
      </c>
      <c r="BA1246">
        <v>0</v>
      </c>
      <c r="BB1246">
        <v>0</v>
      </c>
      <c r="BC1246">
        <v>0</v>
      </c>
      <c r="BD1246">
        <v>2</v>
      </c>
      <c r="BE1246">
        <v>11</v>
      </c>
      <c r="BF1246">
        <v>0</v>
      </c>
      <c r="BG1246">
        <v>0</v>
      </c>
      <c r="BH1246">
        <v>0</v>
      </c>
      <c r="BI1246">
        <v>3</v>
      </c>
      <c r="BJ1246">
        <v>3</v>
      </c>
      <c r="BK1246">
        <v>6</v>
      </c>
      <c r="BL1246">
        <v>6</v>
      </c>
      <c r="BM1246">
        <v>10</v>
      </c>
      <c r="BN1246">
        <v>10</v>
      </c>
      <c r="BO1246">
        <v>1</v>
      </c>
      <c r="BP1246">
        <v>18</v>
      </c>
      <c r="BQ1246">
        <v>18</v>
      </c>
      <c r="BR1246">
        <v>3</v>
      </c>
      <c r="BS1246">
        <v>3</v>
      </c>
      <c r="BT1246">
        <v>0</v>
      </c>
      <c r="BU1246">
        <v>0</v>
      </c>
      <c r="BV1246">
        <v>0</v>
      </c>
      <c r="BW1246">
        <v>0</v>
      </c>
      <c r="BX1246">
        <v>0</v>
      </c>
      <c r="BY1246">
        <v>0</v>
      </c>
      <c r="BZ1246">
        <v>0</v>
      </c>
      <c r="CA1246">
        <v>0</v>
      </c>
      <c r="CB1246">
        <v>0</v>
      </c>
      <c r="CC1246">
        <v>1</v>
      </c>
      <c r="CD1246">
        <v>1</v>
      </c>
      <c r="CE1246">
        <v>0</v>
      </c>
      <c r="CF1246">
        <v>0</v>
      </c>
      <c r="CG1246">
        <v>0</v>
      </c>
      <c r="CH1246">
        <v>0</v>
      </c>
      <c r="CI1246">
        <v>0</v>
      </c>
      <c r="CJ1246">
        <v>0</v>
      </c>
      <c r="CK1246">
        <v>0</v>
      </c>
      <c r="CL1246">
        <v>0</v>
      </c>
      <c r="CM1246">
        <v>1</v>
      </c>
      <c r="CN1246">
        <v>0</v>
      </c>
      <c r="CO1246">
        <v>4</v>
      </c>
      <c r="CP1246">
        <v>14</v>
      </c>
      <c r="CQ1246">
        <v>27</v>
      </c>
      <c r="CR1246">
        <v>0</v>
      </c>
      <c r="CS1246">
        <v>0</v>
      </c>
      <c r="CT1246">
        <v>2</v>
      </c>
      <c r="CU1246">
        <v>15</v>
      </c>
      <c r="CV1246">
        <v>24</v>
      </c>
      <c r="CW1246">
        <v>36</v>
      </c>
      <c r="CX1246">
        <v>0</v>
      </c>
      <c r="CY1246">
        <v>2</v>
      </c>
      <c r="CZ1246">
        <v>12</v>
      </c>
      <c r="DA1246">
        <v>18</v>
      </c>
      <c r="DB1246">
        <v>26</v>
      </c>
      <c r="DC1246">
        <v>35</v>
      </c>
      <c r="DD1246">
        <v>48</v>
      </c>
      <c r="DE1246">
        <v>57</v>
      </c>
      <c r="DF1246">
        <v>69</v>
      </c>
      <c r="DG1246">
        <v>12</v>
      </c>
      <c r="DH1246">
        <v>18</v>
      </c>
      <c r="DI1246">
        <v>26</v>
      </c>
      <c r="DJ1246">
        <v>35</v>
      </c>
      <c r="DK1246">
        <v>48</v>
      </c>
      <c r="DL1246">
        <v>57</v>
      </c>
      <c r="DM1246">
        <v>69</v>
      </c>
    </row>
    <row r="1247" spans="1:117" x14ac:dyDescent="0.25">
      <c r="A1247">
        <v>1245</v>
      </c>
      <c r="B1247">
        <v>10</v>
      </c>
      <c r="C1247">
        <v>19</v>
      </c>
      <c r="D1247">
        <v>28</v>
      </c>
      <c r="E1247">
        <v>35</v>
      </c>
      <c r="F1247">
        <v>43</v>
      </c>
      <c r="G1247">
        <v>53</v>
      </c>
      <c r="H1247">
        <v>0</v>
      </c>
      <c r="I1247">
        <v>0</v>
      </c>
      <c r="J1247">
        <v>10</v>
      </c>
      <c r="K1247">
        <v>17</v>
      </c>
      <c r="L1247">
        <v>24</v>
      </c>
      <c r="M1247">
        <v>34</v>
      </c>
      <c r="N1247">
        <v>0</v>
      </c>
      <c r="O1247">
        <v>2</v>
      </c>
      <c r="P1247">
        <v>9</v>
      </c>
      <c r="Q1247">
        <v>16</v>
      </c>
      <c r="R1247">
        <v>23</v>
      </c>
      <c r="S1247">
        <v>33</v>
      </c>
      <c r="T1247">
        <v>11</v>
      </c>
      <c r="U1247">
        <v>23</v>
      </c>
      <c r="V1247">
        <v>0</v>
      </c>
      <c r="W1247">
        <v>2</v>
      </c>
      <c r="X1247">
        <v>10</v>
      </c>
      <c r="Y1247">
        <v>16</v>
      </c>
      <c r="Z1247">
        <v>23</v>
      </c>
      <c r="AA1247">
        <v>33</v>
      </c>
      <c r="AB1247">
        <v>0</v>
      </c>
      <c r="AC1247">
        <v>2</v>
      </c>
      <c r="AD1247">
        <v>12</v>
      </c>
      <c r="AE1247">
        <v>18</v>
      </c>
      <c r="AF1247">
        <v>26</v>
      </c>
      <c r="AG1247">
        <v>35</v>
      </c>
      <c r="AH1247">
        <v>26</v>
      </c>
      <c r="AI1247">
        <v>30</v>
      </c>
      <c r="AJ1247">
        <v>36</v>
      </c>
      <c r="AK1247">
        <v>44</v>
      </c>
      <c r="AL1247">
        <v>56</v>
      </c>
      <c r="AM1247">
        <v>64</v>
      </c>
      <c r="AN1247">
        <v>0</v>
      </c>
      <c r="AO1247">
        <v>0</v>
      </c>
      <c r="AP1247">
        <v>0</v>
      </c>
      <c r="AQ1247">
        <v>1</v>
      </c>
      <c r="AR1247">
        <v>4</v>
      </c>
      <c r="AS1247">
        <v>14</v>
      </c>
      <c r="AT1247">
        <v>0</v>
      </c>
      <c r="AU1247">
        <v>0</v>
      </c>
      <c r="AV1247">
        <v>2</v>
      </c>
      <c r="AW1247">
        <v>15</v>
      </c>
      <c r="AX1247">
        <v>24</v>
      </c>
      <c r="AY1247">
        <v>0</v>
      </c>
      <c r="AZ1247">
        <v>0</v>
      </c>
      <c r="BA1247">
        <v>0</v>
      </c>
      <c r="BB1247">
        <v>0</v>
      </c>
      <c r="BC1247">
        <v>0</v>
      </c>
      <c r="BD1247">
        <v>2</v>
      </c>
      <c r="BE1247">
        <v>11</v>
      </c>
      <c r="BF1247">
        <v>0</v>
      </c>
      <c r="BG1247">
        <v>0</v>
      </c>
      <c r="BH1247">
        <v>0</v>
      </c>
      <c r="BI1247">
        <v>3</v>
      </c>
      <c r="BJ1247">
        <v>3</v>
      </c>
      <c r="BK1247">
        <v>6</v>
      </c>
      <c r="BL1247">
        <v>6</v>
      </c>
      <c r="BM1247">
        <v>10</v>
      </c>
      <c r="BN1247">
        <v>10</v>
      </c>
      <c r="BO1247">
        <v>1</v>
      </c>
      <c r="BP1247">
        <v>18</v>
      </c>
      <c r="BQ1247">
        <v>18</v>
      </c>
      <c r="BR1247">
        <v>3</v>
      </c>
      <c r="BS1247">
        <v>3</v>
      </c>
      <c r="BT1247">
        <v>0</v>
      </c>
      <c r="BU1247">
        <v>0</v>
      </c>
      <c r="BV1247">
        <v>0</v>
      </c>
      <c r="BW1247">
        <v>0</v>
      </c>
      <c r="BX1247">
        <v>0</v>
      </c>
      <c r="BY1247">
        <v>0</v>
      </c>
      <c r="BZ1247">
        <v>0</v>
      </c>
      <c r="CA1247">
        <v>0</v>
      </c>
      <c r="CB1247">
        <v>0</v>
      </c>
      <c r="CC1247">
        <v>1</v>
      </c>
      <c r="CD1247">
        <v>1</v>
      </c>
      <c r="CE1247">
        <v>0</v>
      </c>
      <c r="CF1247">
        <v>0</v>
      </c>
      <c r="CG1247">
        <v>0</v>
      </c>
      <c r="CH1247">
        <v>0</v>
      </c>
      <c r="CI1247">
        <v>0</v>
      </c>
      <c r="CJ1247">
        <v>0</v>
      </c>
      <c r="CK1247">
        <v>0</v>
      </c>
      <c r="CL1247">
        <v>0</v>
      </c>
      <c r="CM1247">
        <v>1</v>
      </c>
      <c r="CN1247">
        <v>0</v>
      </c>
      <c r="CO1247">
        <v>4</v>
      </c>
      <c r="CP1247">
        <v>14</v>
      </c>
      <c r="CQ1247">
        <v>27</v>
      </c>
      <c r="CR1247">
        <v>0</v>
      </c>
      <c r="CS1247">
        <v>0</v>
      </c>
      <c r="CT1247">
        <v>2</v>
      </c>
      <c r="CU1247">
        <v>15</v>
      </c>
      <c r="CV1247">
        <v>24</v>
      </c>
      <c r="CW1247">
        <v>36</v>
      </c>
      <c r="CX1247">
        <v>0</v>
      </c>
      <c r="CY1247">
        <v>2</v>
      </c>
      <c r="CZ1247">
        <v>12</v>
      </c>
      <c r="DA1247">
        <v>18</v>
      </c>
      <c r="DB1247">
        <v>26</v>
      </c>
      <c r="DC1247">
        <v>35</v>
      </c>
      <c r="DD1247">
        <v>48</v>
      </c>
      <c r="DE1247">
        <v>57</v>
      </c>
      <c r="DF1247">
        <v>69</v>
      </c>
      <c r="DG1247">
        <v>12</v>
      </c>
      <c r="DH1247">
        <v>18</v>
      </c>
      <c r="DI1247">
        <v>26</v>
      </c>
      <c r="DJ1247">
        <v>35</v>
      </c>
      <c r="DK1247">
        <v>48</v>
      </c>
      <c r="DL1247">
        <v>57</v>
      </c>
      <c r="DM1247">
        <v>69</v>
      </c>
    </row>
    <row r="1248" spans="1:117" x14ac:dyDescent="0.25">
      <c r="A1248">
        <v>1246</v>
      </c>
      <c r="B1248">
        <v>10</v>
      </c>
      <c r="C1248">
        <v>19</v>
      </c>
      <c r="D1248">
        <v>28</v>
      </c>
      <c r="E1248">
        <v>35</v>
      </c>
      <c r="F1248">
        <v>43</v>
      </c>
      <c r="G1248">
        <v>53</v>
      </c>
      <c r="H1248">
        <v>0</v>
      </c>
      <c r="I1248">
        <v>0</v>
      </c>
      <c r="J1248">
        <v>10</v>
      </c>
      <c r="K1248">
        <v>17</v>
      </c>
      <c r="L1248">
        <v>24</v>
      </c>
      <c r="M1248">
        <v>34</v>
      </c>
      <c r="N1248">
        <v>0</v>
      </c>
      <c r="O1248">
        <v>2</v>
      </c>
      <c r="P1248">
        <v>9</v>
      </c>
      <c r="Q1248">
        <v>16</v>
      </c>
      <c r="R1248">
        <v>23</v>
      </c>
      <c r="S1248">
        <v>33</v>
      </c>
      <c r="T1248">
        <v>11</v>
      </c>
      <c r="U1248">
        <v>23</v>
      </c>
      <c r="V1248">
        <v>0</v>
      </c>
      <c r="W1248">
        <v>2</v>
      </c>
      <c r="X1248">
        <v>10</v>
      </c>
      <c r="Y1248">
        <v>16</v>
      </c>
      <c r="Z1248">
        <v>23</v>
      </c>
      <c r="AA1248">
        <v>33</v>
      </c>
      <c r="AB1248">
        <v>0</v>
      </c>
      <c r="AC1248">
        <v>2</v>
      </c>
      <c r="AD1248">
        <v>12</v>
      </c>
      <c r="AE1248">
        <v>18</v>
      </c>
      <c r="AF1248">
        <v>26</v>
      </c>
      <c r="AG1248">
        <v>35</v>
      </c>
      <c r="AH1248">
        <v>26</v>
      </c>
      <c r="AI1248">
        <v>30</v>
      </c>
      <c r="AJ1248">
        <v>35</v>
      </c>
      <c r="AK1248">
        <v>44</v>
      </c>
      <c r="AL1248">
        <v>55</v>
      </c>
      <c r="AM1248">
        <v>64</v>
      </c>
      <c r="AN1248">
        <v>0</v>
      </c>
      <c r="AO1248">
        <v>0</v>
      </c>
      <c r="AP1248">
        <v>0</v>
      </c>
      <c r="AQ1248">
        <v>1</v>
      </c>
      <c r="AR1248">
        <v>4</v>
      </c>
      <c r="AS1248">
        <v>14</v>
      </c>
      <c r="AT1248">
        <v>0</v>
      </c>
      <c r="AU1248">
        <v>0</v>
      </c>
      <c r="AV1248">
        <v>2</v>
      </c>
      <c r="AW1248">
        <v>15</v>
      </c>
      <c r="AX1248">
        <v>24</v>
      </c>
      <c r="AY1248">
        <v>0</v>
      </c>
      <c r="AZ1248">
        <v>0</v>
      </c>
      <c r="BA1248">
        <v>0</v>
      </c>
      <c r="BB1248">
        <v>0</v>
      </c>
      <c r="BC1248">
        <v>0</v>
      </c>
      <c r="BD1248">
        <v>2</v>
      </c>
      <c r="BE1248">
        <v>11</v>
      </c>
      <c r="BF1248">
        <v>0</v>
      </c>
      <c r="BG1248">
        <v>0</v>
      </c>
      <c r="BH1248">
        <v>0</v>
      </c>
      <c r="BI1248">
        <v>3</v>
      </c>
      <c r="BJ1248">
        <v>3</v>
      </c>
      <c r="BK1248">
        <v>6</v>
      </c>
      <c r="BL1248">
        <v>6</v>
      </c>
      <c r="BM1248">
        <v>10</v>
      </c>
      <c r="BN1248">
        <v>10</v>
      </c>
      <c r="BO1248">
        <v>1</v>
      </c>
      <c r="BP1248">
        <v>18</v>
      </c>
      <c r="BQ1248">
        <v>18</v>
      </c>
      <c r="BR1248">
        <v>3</v>
      </c>
      <c r="BS1248">
        <v>3</v>
      </c>
      <c r="BT1248">
        <v>0</v>
      </c>
      <c r="BU1248">
        <v>0</v>
      </c>
      <c r="BV1248">
        <v>0</v>
      </c>
      <c r="BW1248">
        <v>0</v>
      </c>
      <c r="BX1248">
        <v>0</v>
      </c>
      <c r="BY1248">
        <v>0</v>
      </c>
      <c r="BZ1248">
        <v>0</v>
      </c>
      <c r="CA1248">
        <v>0</v>
      </c>
      <c r="CB1248">
        <v>0</v>
      </c>
      <c r="CC1248">
        <v>1</v>
      </c>
      <c r="CD1248">
        <v>1</v>
      </c>
      <c r="CE1248">
        <v>0</v>
      </c>
      <c r="CF1248">
        <v>0</v>
      </c>
      <c r="CG1248">
        <v>0</v>
      </c>
      <c r="CH1248">
        <v>0</v>
      </c>
      <c r="CI1248">
        <v>0</v>
      </c>
      <c r="CJ1248">
        <v>0</v>
      </c>
      <c r="CK1248">
        <v>0</v>
      </c>
      <c r="CL1248">
        <v>0</v>
      </c>
      <c r="CM1248">
        <v>1</v>
      </c>
      <c r="CN1248">
        <v>0</v>
      </c>
      <c r="CO1248">
        <v>4</v>
      </c>
      <c r="CP1248">
        <v>14</v>
      </c>
      <c r="CQ1248">
        <v>27</v>
      </c>
      <c r="CR1248">
        <v>0</v>
      </c>
      <c r="CS1248">
        <v>0</v>
      </c>
      <c r="CT1248">
        <v>2</v>
      </c>
      <c r="CU1248">
        <v>15</v>
      </c>
      <c r="CV1248">
        <v>24</v>
      </c>
      <c r="CW1248">
        <v>36</v>
      </c>
      <c r="CX1248">
        <v>0</v>
      </c>
      <c r="CY1248">
        <v>2</v>
      </c>
      <c r="CZ1248">
        <v>12</v>
      </c>
      <c r="DA1248">
        <v>18</v>
      </c>
      <c r="DB1248">
        <v>26</v>
      </c>
      <c r="DC1248">
        <v>35</v>
      </c>
      <c r="DD1248">
        <v>48</v>
      </c>
      <c r="DE1248">
        <v>57</v>
      </c>
      <c r="DF1248">
        <v>69</v>
      </c>
      <c r="DG1248">
        <v>12</v>
      </c>
      <c r="DH1248">
        <v>18</v>
      </c>
      <c r="DI1248">
        <v>26</v>
      </c>
      <c r="DJ1248">
        <v>35</v>
      </c>
      <c r="DK1248">
        <v>48</v>
      </c>
      <c r="DL1248">
        <v>57</v>
      </c>
      <c r="DM1248">
        <v>69</v>
      </c>
    </row>
    <row r="1249" spans="1:117" x14ac:dyDescent="0.25">
      <c r="A1249">
        <v>1247</v>
      </c>
      <c r="B1249">
        <v>10</v>
      </c>
      <c r="C1249">
        <v>19</v>
      </c>
      <c r="D1249">
        <v>28</v>
      </c>
      <c r="E1249">
        <v>35</v>
      </c>
      <c r="F1249">
        <v>43</v>
      </c>
      <c r="G1249">
        <v>53</v>
      </c>
      <c r="H1249">
        <v>0</v>
      </c>
      <c r="I1249">
        <v>0</v>
      </c>
      <c r="J1249">
        <v>10</v>
      </c>
      <c r="K1249">
        <v>17</v>
      </c>
      <c r="L1249">
        <v>24</v>
      </c>
      <c r="M1249">
        <v>34</v>
      </c>
      <c r="N1249">
        <v>0</v>
      </c>
      <c r="O1249">
        <v>2</v>
      </c>
      <c r="P1249">
        <v>9</v>
      </c>
      <c r="Q1249">
        <v>16</v>
      </c>
      <c r="R1249">
        <v>23</v>
      </c>
      <c r="S1249">
        <v>33</v>
      </c>
      <c r="T1249">
        <v>11</v>
      </c>
      <c r="U1249">
        <v>23</v>
      </c>
      <c r="V1249">
        <v>0</v>
      </c>
      <c r="W1249">
        <v>2</v>
      </c>
      <c r="X1249">
        <v>10</v>
      </c>
      <c r="Y1249">
        <v>16</v>
      </c>
      <c r="Z1249">
        <v>23</v>
      </c>
      <c r="AA1249">
        <v>33</v>
      </c>
      <c r="AB1249">
        <v>0</v>
      </c>
      <c r="AC1249">
        <v>2</v>
      </c>
      <c r="AD1249">
        <v>12</v>
      </c>
      <c r="AE1249">
        <v>18</v>
      </c>
      <c r="AF1249">
        <v>26</v>
      </c>
      <c r="AG1249">
        <v>35</v>
      </c>
      <c r="AH1249">
        <v>26</v>
      </c>
      <c r="AI1249">
        <v>30</v>
      </c>
      <c r="AJ1249">
        <v>35</v>
      </c>
      <c r="AK1249">
        <v>44</v>
      </c>
      <c r="AL1249">
        <v>55</v>
      </c>
      <c r="AM1249">
        <v>64</v>
      </c>
      <c r="AN1249">
        <v>0</v>
      </c>
      <c r="AO1249">
        <v>0</v>
      </c>
      <c r="AP1249">
        <v>0</v>
      </c>
      <c r="AQ1249">
        <v>1</v>
      </c>
      <c r="AR1249">
        <v>4</v>
      </c>
      <c r="AS1249">
        <v>14</v>
      </c>
      <c r="AT1249">
        <v>0</v>
      </c>
      <c r="AU1249">
        <v>0</v>
      </c>
      <c r="AV1249">
        <v>2</v>
      </c>
      <c r="AW1249">
        <v>15</v>
      </c>
      <c r="AX1249">
        <v>24</v>
      </c>
      <c r="AY1249">
        <v>0</v>
      </c>
      <c r="AZ1249">
        <v>0</v>
      </c>
      <c r="BA1249">
        <v>0</v>
      </c>
      <c r="BB1249">
        <v>0</v>
      </c>
      <c r="BC1249">
        <v>0</v>
      </c>
      <c r="BD1249">
        <v>2</v>
      </c>
      <c r="BE1249">
        <v>11</v>
      </c>
      <c r="BF1249">
        <v>0</v>
      </c>
      <c r="BG1249">
        <v>0</v>
      </c>
      <c r="BH1249">
        <v>0</v>
      </c>
      <c r="BI1249">
        <v>3</v>
      </c>
      <c r="BJ1249">
        <v>3</v>
      </c>
      <c r="BK1249">
        <v>6</v>
      </c>
      <c r="BL1249">
        <v>6</v>
      </c>
      <c r="BM1249">
        <v>10</v>
      </c>
      <c r="BN1249">
        <v>10</v>
      </c>
      <c r="BO1249">
        <v>1</v>
      </c>
      <c r="BP1249">
        <v>18</v>
      </c>
      <c r="BQ1249">
        <v>18</v>
      </c>
      <c r="BR1249">
        <v>3</v>
      </c>
      <c r="BS1249">
        <v>3</v>
      </c>
      <c r="BT1249">
        <v>0</v>
      </c>
      <c r="BU1249">
        <v>0</v>
      </c>
      <c r="BV1249">
        <v>0</v>
      </c>
      <c r="BW1249">
        <v>0</v>
      </c>
      <c r="BX1249">
        <v>0</v>
      </c>
      <c r="BY1249">
        <v>0</v>
      </c>
      <c r="BZ1249">
        <v>0</v>
      </c>
      <c r="CA1249">
        <v>0</v>
      </c>
      <c r="CB1249">
        <v>0</v>
      </c>
      <c r="CC1249">
        <v>1</v>
      </c>
      <c r="CD1249">
        <v>1</v>
      </c>
      <c r="CE1249">
        <v>0</v>
      </c>
      <c r="CF1249">
        <v>0</v>
      </c>
      <c r="CG1249">
        <v>0</v>
      </c>
      <c r="CH1249">
        <v>0</v>
      </c>
      <c r="CI1249">
        <v>0</v>
      </c>
      <c r="CJ1249">
        <v>0</v>
      </c>
      <c r="CK1249">
        <v>0</v>
      </c>
      <c r="CL1249">
        <v>0</v>
      </c>
      <c r="CM1249">
        <v>1</v>
      </c>
      <c r="CN1249">
        <v>0</v>
      </c>
      <c r="CO1249">
        <v>4</v>
      </c>
      <c r="CP1249">
        <v>14</v>
      </c>
      <c r="CQ1249">
        <v>27</v>
      </c>
      <c r="CR1249">
        <v>0</v>
      </c>
      <c r="CS1249">
        <v>0</v>
      </c>
      <c r="CT1249">
        <v>2</v>
      </c>
      <c r="CU1249">
        <v>15</v>
      </c>
      <c r="CV1249">
        <v>24</v>
      </c>
      <c r="CW1249">
        <v>36</v>
      </c>
      <c r="CX1249">
        <v>0</v>
      </c>
      <c r="CY1249">
        <v>2</v>
      </c>
      <c r="CZ1249">
        <v>12</v>
      </c>
      <c r="DA1249">
        <v>18</v>
      </c>
      <c r="DB1249">
        <v>26</v>
      </c>
      <c r="DC1249">
        <v>35</v>
      </c>
      <c r="DD1249">
        <v>48</v>
      </c>
      <c r="DE1249">
        <v>57</v>
      </c>
      <c r="DF1249">
        <v>69</v>
      </c>
      <c r="DG1249">
        <v>12</v>
      </c>
      <c r="DH1249">
        <v>18</v>
      </c>
      <c r="DI1249">
        <v>26</v>
      </c>
      <c r="DJ1249">
        <v>35</v>
      </c>
      <c r="DK1249">
        <v>48</v>
      </c>
      <c r="DL1249">
        <v>57</v>
      </c>
      <c r="DM1249">
        <v>69</v>
      </c>
    </row>
    <row r="1250" spans="1:117" x14ac:dyDescent="0.25">
      <c r="A1250">
        <v>1248</v>
      </c>
      <c r="B1250">
        <v>10</v>
      </c>
      <c r="C1250">
        <v>19</v>
      </c>
      <c r="D1250">
        <v>28</v>
      </c>
      <c r="E1250">
        <v>34</v>
      </c>
      <c r="F1250">
        <v>43</v>
      </c>
      <c r="G1250">
        <v>53</v>
      </c>
      <c r="H1250">
        <v>0</v>
      </c>
      <c r="I1250">
        <v>0</v>
      </c>
      <c r="J1250">
        <v>10</v>
      </c>
      <c r="K1250">
        <v>17</v>
      </c>
      <c r="L1250">
        <v>24</v>
      </c>
      <c r="M1250">
        <v>34</v>
      </c>
      <c r="N1250">
        <v>0</v>
      </c>
      <c r="O1250">
        <v>2</v>
      </c>
      <c r="P1250">
        <v>9</v>
      </c>
      <c r="Q1250">
        <v>16</v>
      </c>
      <c r="R1250">
        <v>23</v>
      </c>
      <c r="S1250">
        <v>33</v>
      </c>
      <c r="T1250">
        <v>11</v>
      </c>
      <c r="U1250">
        <v>23</v>
      </c>
      <c r="V1250">
        <v>0</v>
      </c>
      <c r="W1250">
        <v>2</v>
      </c>
      <c r="X1250">
        <v>10</v>
      </c>
      <c r="Y1250">
        <v>16</v>
      </c>
      <c r="Z1250">
        <v>23</v>
      </c>
      <c r="AA1250">
        <v>33</v>
      </c>
      <c r="AB1250">
        <v>0</v>
      </c>
      <c r="AC1250">
        <v>2</v>
      </c>
      <c r="AD1250">
        <v>12</v>
      </c>
      <c r="AE1250">
        <v>18</v>
      </c>
      <c r="AF1250">
        <v>26</v>
      </c>
      <c r="AG1250">
        <v>35</v>
      </c>
      <c r="AH1250">
        <v>25</v>
      </c>
      <c r="AI1250">
        <v>30</v>
      </c>
      <c r="AJ1250">
        <v>35</v>
      </c>
      <c r="AK1250">
        <v>44</v>
      </c>
      <c r="AL1250">
        <v>55</v>
      </c>
      <c r="AM1250">
        <v>64</v>
      </c>
      <c r="AN1250">
        <v>0</v>
      </c>
      <c r="AO1250">
        <v>0</v>
      </c>
      <c r="AP1250">
        <v>0</v>
      </c>
      <c r="AQ1250">
        <v>1</v>
      </c>
      <c r="AR1250">
        <v>4</v>
      </c>
      <c r="AS1250">
        <v>14</v>
      </c>
      <c r="AT1250">
        <v>0</v>
      </c>
      <c r="AU1250">
        <v>0</v>
      </c>
      <c r="AV1250">
        <v>2</v>
      </c>
      <c r="AW1250">
        <v>15</v>
      </c>
      <c r="AX1250">
        <v>24</v>
      </c>
      <c r="AY1250">
        <v>0</v>
      </c>
      <c r="AZ1250">
        <v>0</v>
      </c>
      <c r="BA1250">
        <v>0</v>
      </c>
      <c r="BB1250">
        <v>0</v>
      </c>
      <c r="BC1250">
        <v>0</v>
      </c>
      <c r="BD1250">
        <v>2</v>
      </c>
      <c r="BE1250">
        <v>11</v>
      </c>
      <c r="BF1250">
        <v>0</v>
      </c>
      <c r="BG1250">
        <v>0</v>
      </c>
      <c r="BH1250">
        <v>0</v>
      </c>
      <c r="BI1250">
        <v>3</v>
      </c>
      <c r="BJ1250">
        <v>3</v>
      </c>
      <c r="BK1250">
        <v>6</v>
      </c>
      <c r="BL1250">
        <v>6</v>
      </c>
      <c r="BM1250">
        <v>10</v>
      </c>
      <c r="BN1250">
        <v>10</v>
      </c>
      <c r="BO1250">
        <v>1</v>
      </c>
      <c r="BP1250">
        <v>18</v>
      </c>
      <c r="BQ1250">
        <v>18</v>
      </c>
      <c r="BR1250">
        <v>3</v>
      </c>
      <c r="BS1250">
        <v>3</v>
      </c>
      <c r="BT1250">
        <v>0</v>
      </c>
      <c r="BU1250">
        <v>0</v>
      </c>
      <c r="BV1250">
        <v>0</v>
      </c>
      <c r="BW1250">
        <v>0</v>
      </c>
      <c r="BX1250">
        <v>0</v>
      </c>
      <c r="BY1250">
        <v>0</v>
      </c>
      <c r="BZ1250">
        <v>0</v>
      </c>
      <c r="CA1250">
        <v>0</v>
      </c>
      <c r="CB1250">
        <v>0</v>
      </c>
      <c r="CC1250">
        <v>1</v>
      </c>
      <c r="CD1250">
        <v>1</v>
      </c>
      <c r="CE1250">
        <v>0</v>
      </c>
      <c r="CF1250">
        <v>0</v>
      </c>
      <c r="CG1250">
        <v>0</v>
      </c>
      <c r="CH1250">
        <v>0</v>
      </c>
      <c r="CI1250">
        <v>0</v>
      </c>
      <c r="CJ1250">
        <v>0</v>
      </c>
      <c r="CK1250">
        <v>0</v>
      </c>
      <c r="CL1250">
        <v>0</v>
      </c>
      <c r="CM1250">
        <v>1</v>
      </c>
      <c r="CN1250">
        <v>0</v>
      </c>
      <c r="CO1250">
        <v>4</v>
      </c>
      <c r="CP1250">
        <v>14</v>
      </c>
      <c r="CQ1250">
        <v>27</v>
      </c>
      <c r="CR1250">
        <v>0</v>
      </c>
      <c r="CS1250">
        <v>0</v>
      </c>
      <c r="CT1250">
        <v>2</v>
      </c>
      <c r="CU1250">
        <v>15</v>
      </c>
      <c r="CV1250">
        <v>24</v>
      </c>
      <c r="CW1250">
        <v>36</v>
      </c>
      <c r="CX1250">
        <v>0</v>
      </c>
      <c r="CY1250">
        <v>2</v>
      </c>
      <c r="CZ1250">
        <v>12</v>
      </c>
      <c r="DA1250">
        <v>18</v>
      </c>
      <c r="DB1250">
        <v>26</v>
      </c>
      <c r="DC1250">
        <v>35</v>
      </c>
      <c r="DD1250">
        <v>48</v>
      </c>
      <c r="DE1250">
        <v>57</v>
      </c>
      <c r="DF1250">
        <v>69</v>
      </c>
      <c r="DG1250">
        <v>12</v>
      </c>
      <c r="DH1250">
        <v>18</v>
      </c>
      <c r="DI1250">
        <v>26</v>
      </c>
      <c r="DJ1250">
        <v>35</v>
      </c>
      <c r="DK1250">
        <v>48</v>
      </c>
      <c r="DL1250">
        <v>57</v>
      </c>
      <c r="DM1250">
        <v>69</v>
      </c>
    </row>
    <row r="1251" spans="1:117" x14ac:dyDescent="0.25">
      <c r="A1251">
        <v>1249</v>
      </c>
      <c r="B1251">
        <v>10</v>
      </c>
      <c r="C1251">
        <v>18</v>
      </c>
      <c r="D1251">
        <v>28</v>
      </c>
      <c r="E1251">
        <v>34</v>
      </c>
      <c r="F1251">
        <v>42</v>
      </c>
      <c r="G1251">
        <v>53</v>
      </c>
      <c r="H1251">
        <v>0</v>
      </c>
      <c r="I1251">
        <v>0</v>
      </c>
      <c r="J1251">
        <v>10</v>
      </c>
      <c r="K1251">
        <v>17</v>
      </c>
      <c r="L1251">
        <v>24</v>
      </c>
      <c r="M1251">
        <v>34</v>
      </c>
      <c r="N1251">
        <v>0</v>
      </c>
      <c r="O1251">
        <v>2</v>
      </c>
      <c r="P1251">
        <v>9</v>
      </c>
      <c r="Q1251">
        <v>16</v>
      </c>
      <c r="R1251">
        <v>23</v>
      </c>
      <c r="S1251">
        <v>33</v>
      </c>
      <c r="T1251">
        <v>11</v>
      </c>
      <c r="U1251">
        <v>23</v>
      </c>
      <c r="V1251">
        <v>0</v>
      </c>
      <c r="W1251">
        <v>2</v>
      </c>
      <c r="X1251">
        <v>10</v>
      </c>
      <c r="Y1251">
        <v>16</v>
      </c>
      <c r="Z1251">
        <v>23</v>
      </c>
      <c r="AA1251">
        <v>33</v>
      </c>
      <c r="AB1251">
        <v>0</v>
      </c>
      <c r="AC1251">
        <v>2</v>
      </c>
      <c r="AD1251">
        <v>12</v>
      </c>
      <c r="AE1251">
        <v>18</v>
      </c>
      <c r="AF1251">
        <v>26</v>
      </c>
      <c r="AG1251">
        <v>35</v>
      </c>
      <c r="AH1251">
        <v>25</v>
      </c>
      <c r="AI1251">
        <v>30</v>
      </c>
      <c r="AJ1251">
        <v>35</v>
      </c>
      <c r="AK1251">
        <v>44</v>
      </c>
      <c r="AL1251">
        <v>55</v>
      </c>
      <c r="AM1251">
        <v>64</v>
      </c>
      <c r="AN1251">
        <v>0</v>
      </c>
      <c r="AO1251">
        <v>0</v>
      </c>
      <c r="AP1251">
        <v>0</v>
      </c>
      <c r="AQ1251">
        <v>1</v>
      </c>
      <c r="AR1251">
        <v>4</v>
      </c>
      <c r="AS1251">
        <v>14</v>
      </c>
      <c r="AT1251">
        <v>0</v>
      </c>
      <c r="AU1251">
        <v>0</v>
      </c>
      <c r="AV1251">
        <v>2</v>
      </c>
      <c r="AW1251">
        <v>15</v>
      </c>
      <c r="AX1251">
        <v>24</v>
      </c>
      <c r="AY1251">
        <v>0</v>
      </c>
      <c r="AZ1251">
        <v>0</v>
      </c>
      <c r="BA1251">
        <v>0</v>
      </c>
      <c r="BB1251">
        <v>0</v>
      </c>
      <c r="BC1251">
        <v>0</v>
      </c>
      <c r="BD1251">
        <v>2</v>
      </c>
      <c r="BE1251">
        <v>11</v>
      </c>
      <c r="BF1251">
        <v>0</v>
      </c>
      <c r="BG1251">
        <v>0</v>
      </c>
      <c r="BH1251">
        <v>0</v>
      </c>
      <c r="BI1251">
        <v>3</v>
      </c>
      <c r="BJ1251">
        <v>3</v>
      </c>
      <c r="BK1251">
        <v>6</v>
      </c>
      <c r="BL1251">
        <v>6</v>
      </c>
      <c r="BM1251">
        <v>10</v>
      </c>
      <c r="BN1251">
        <v>10</v>
      </c>
      <c r="BO1251">
        <v>1</v>
      </c>
      <c r="BP1251">
        <v>18</v>
      </c>
      <c r="BQ1251">
        <v>18</v>
      </c>
      <c r="BR1251">
        <v>3</v>
      </c>
      <c r="BS1251">
        <v>3</v>
      </c>
      <c r="BT1251">
        <v>0</v>
      </c>
      <c r="BU1251">
        <v>0</v>
      </c>
      <c r="BV1251">
        <v>0</v>
      </c>
      <c r="BW1251">
        <v>0</v>
      </c>
      <c r="BX1251">
        <v>0</v>
      </c>
      <c r="BY1251">
        <v>0</v>
      </c>
      <c r="BZ1251">
        <v>0</v>
      </c>
      <c r="CA1251">
        <v>0</v>
      </c>
      <c r="CB1251">
        <v>0</v>
      </c>
      <c r="CC1251">
        <v>1</v>
      </c>
      <c r="CD1251">
        <v>1</v>
      </c>
      <c r="CE1251">
        <v>0</v>
      </c>
      <c r="CF1251">
        <v>0</v>
      </c>
      <c r="CG1251">
        <v>0</v>
      </c>
      <c r="CH1251">
        <v>0</v>
      </c>
      <c r="CI1251">
        <v>0</v>
      </c>
      <c r="CJ1251">
        <v>0</v>
      </c>
      <c r="CK1251">
        <v>0</v>
      </c>
      <c r="CL1251">
        <v>0</v>
      </c>
      <c r="CM1251">
        <v>1</v>
      </c>
      <c r="CN1251">
        <v>0</v>
      </c>
      <c r="CO1251">
        <v>4</v>
      </c>
      <c r="CP1251">
        <v>14</v>
      </c>
      <c r="CQ1251">
        <v>27</v>
      </c>
      <c r="CR1251">
        <v>0</v>
      </c>
      <c r="CS1251">
        <v>0</v>
      </c>
      <c r="CT1251">
        <v>2</v>
      </c>
      <c r="CU1251">
        <v>15</v>
      </c>
      <c r="CV1251">
        <v>24</v>
      </c>
      <c r="CW1251">
        <v>36</v>
      </c>
      <c r="CX1251">
        <v>0</v>
      </c>
      <c r="CY1251">
        <v>2</v>
      </c>
      <c r="CZ1251">
        <v>12</v>
      </c>
      <c r="DA1251">
        <v>18</v>
      </c>
      <c r="DB1251">
        <v>26</v>
      </c>
      <c r="DC1251">
        <v>35</v>
      </c>
      <c r="DD1251">
        <v>48</v>
      </c>
      <c r="DE1251">
        <v>57</v>
      </c>
      <c r="DF1251">
        <v>69</v>
      </c>
      <c r="DG1251">
        <v>12</v>
      </c>
      <c r="DH1251">
        <v>18</v>
      </c>
      <c r="DI1251">
        <v>26</v>
      </c>
      <c r="DJ1251">
        <v>35</v>
      </c>
      <c r="DK1251">
        <v>48</v>
      </c>
      <c r="DL1251">
        <v>57</v>
      </c>
      <c r="DM1251">
        <v>69</v>
      </c>
    </row>
    <row r="1252" spans="1:117" x14ac:dyDescent="0.25">
      <c r="A1252">
        <v>1250</v>
      </c>
      <c r="B1252">
        <v>9</v>
      </c>
      <c r="C1252">
        <v>18</v>
      </c>
      <c r="D1252">
        <v>27</v>
      </c>
      <c r="E1252">
        <v>34</v>
      </c>
      <c r="F1252">
        <v>42</v>
      </c>
      <c r="G1252">
        <v>52</v>
      </c>
      <c r="H1252">
        <v>0</v>
      </c>
      <c r="I1252">
        <v>0</v>
      </c>
      <c r="J1252">
        <v>10</v>
      </c>
      <c r="K1252">
        <v>17</v>
      </c>
      <c r="L1252">
        <v>24</v>
      </c>
      <c r="M1252">
        <v>34</v>
      </c>
      <c r="N1252">
        <v>0</v>
      </c>
      <c r="O1252">
        <v>2</v>
      </c>
      <c r="P1252">
        <v>9</v>
      </c>
      <c r="Q1252">
        <v>16</v>
      </c>
      <c r="R1252">
        <v>23</v>
      </c>
      <c r="S1252">
        <v>33</v>
      </c>
      <c r="T1252">
        <v>11</v>
      </c>
      <c r="U1252">
        <v>23</v>
      </c>
      <c r="V1252">
        <v>0</v>
      </c>
      <c r="W1252">
        <v>2</v>
      </c>
      <c r="X1252">
        <v>10</v>
      </c>
      <c r="Y1252">
        <v>16</v>
      </c>
      <c r="Z1252">
        <v>23</v>
      </c>
      <c r="AA1252">
        <v>33</v>
      </c>
      <c r="AB1252">
        <v>0</v>
      </c>
      <c r="AC1252">
        <v>2</v>
      </c>
      <c r="AD1252">
        <v>12</v>
      </c>
      <c r="AE1252">
        <v>18</v>
      </c>
      <c r="AF1252">
        <v>26</v>
      </c>
      <c r="AG1252">
        <v>35</v>
      </c>
      <c r="AH1252">
        <v>25</v>
      </c>
      <c r="AI1252">
        <v>30</v>
      </c>
      <c r="AJ1252">
        <v>35</v>
      </c>
      <c r="AK1252">
        <v>44</v>
      </c>
      <c r="AL1252">
        <v>55</v>
      </c>
      <c r="AM1252">
        <v>64</v>
      </c>
      <c r="AN1252">
        <v>0</v>
      </c>
      <c r="AO1252">
        <v>0</v>
      </c>
      <c r="AP1252">
        <v>0</v>
      </c>
      <c r="AQ1252">
        <v>1</v>
      </c>
      <c r="AR1252">
        <v>4</v>
      </c>
      <c r="AS1252">
        <v>14</v>
      </c>
      <c r="AT1252">
        <v>0</v>
      </c>
      <c r="AU1252">
        <v>0</v>
      </c>
      <c r="AV1252">
        <v>2</v>
      </c>
      <c r="AW1252">
        <v>15</v>
      </c>
      <c r="AX1252">
        <v>24</v>
      </c>
      <c r="AY1252">
        <v>0</v>
      </c>
      <c r="AZ1252">
        <v>0</v>
      </c>
      <c r="BA1252">
        <v>0</v>
      </c>
      <c r="BB1252">
        <v>0</v>
      </c>
      <c r="BC1252">
        <v>0</v>
      </c>
      <c r="BD1252">
        <v>2</v>
      </c>
      <c r="BE1252">
        <v>11</v>
      </c>
      <c r="BF1252">
        <v>0</v>
      </c>
      <c r="BG1252">
        <v>0</v>
      </c>
      <c r="BH1252">
        <v>0</v>
      </c>
      <c r="BI1252">
        <v>3</v>
      </c>
      <c r="BJ1252">
        <v>3</v>
      </c>
      <c r="BK1252">
        <v>6</v>
      </c>
      <c r="BL1252">
        <v>6</v>
      </c>
      <c r="BM1252">
        <v>10</v>
      </c>
      <c r="BN1252">
        <v>10</v>
      </c>
      <c r="BO1252">
        <v>1</v>
      </c>
      <c r="BP1252">
        <v>18</v>
      </c>
      <c r="BQ1252">
        <v>18</v>
      </c>
      <c r="BR1252">
        <v>3</v>
      </c>
      <c r="BS1252">
        <v>3</v>
      </c>
      <c r="BT1252">
        <v>0</v>
      </c>
      <c r="BU1252">
        <v>0</v>
      </c>
      <c r="BV1252">
        <v>0</v>
      </c>
      <c r="BW1252">
        <v>0</v>
      </c>
      <c r="BX1252">
        <v>0</v>
      </c>
      <c r="BY1252">
        <v>0</v>
      </c>
      <c r="BZ1252">
        <v>0</v>
      </c>
      <c r="CA1252">
        <v>0</v>
      </c>
      <c r="CB1252">
        <v>0</v>
      </c>
      <c r="CC1252">
        <v>1</v>
      </c>
      <c r="CD1252">
        <v>1</v>
      </c>
      <c r="CE1252">
        <v>0</v>
      </c>
      <c r="CF1252">
        <v>0</v>
      </c>
      <c r="CG1252">
        <v>0</v>
      </c>
      <c r="CH1252">
        <v>0</v>
      </c>
      <c r="CI1252">
        <v>0</v>
      </c>
      <c r="CJ1252">
        <v>0</v>
      </c>
      <c r="CK1252">
        <v>0</v>
      </c>
      <c r="CL1252">
        <v>0</v>
      </c>
      <c r="CM1252">
        <v>1</v>
      </c>
      <c r="CN1252">
        <v>0</v>
      </c>
      <c r="CO1252">
        <v>4</v>
      </c>
      <c r="CP1252">
        <v>14</v>
      </c>
      <c r="CQ1252">
        <v>27</v>
      </c>
      <c r="CR1252">
        <v>0</v>
      </c>
      <c r="CS1252">
        <v>0</v>
      </c>
      <c r="CT1252">
        <v>2</v>
      </c>
      <c r="CU1252">
        <v>15</v>
      </c>
      <c r="CV1252">
        <v>24</v>
      </c>
      <c r="CW1252">
        <v>36</v>
      </c>
      <c r="CX1252">
        <v>0</v>
      </c>
      <c r="CY1252">
        <v>2</v>
      </c>
      <c r="CZ1252">
        <v>12</v>
      </c>
      <c r="DA1252">
        <v>18</v>
      </c>
      <c r="DB1252">
        <v>26</v>
      </c>
      <c r="DC1252">
        <v>35</v>
      </c>
      <c r="DD1252">
        <v>48</v>
      </c>
      <c r="DE1252">
        <v>57</v>
      </c>
      <c r="DF1252">
        <v>69</v>
      </c>
      <c r="DG1252">
        <v>12</v>
      </c>
      <c r="DH1252">
        <v>18</v>
      </c>
      <c r="DI1252">
        <v>26</v>
      </c>
      <c r="DJ1252">
        <v>35</v>
      </c>
      <c r="DK1252">
        <v>48</v>
      </c>
      <c r="DL1252">
        <v>57</v>
      </c>
      <c r="DM1252">
        <v>69</v>
      </c>
    </row>
    <row r="1253" spans="1:117" x14ac:dyDescent="0.25">
      <c r="A1253">
        <v>1251</v>
      </c>
      <c r="B1253">
        <v>9</v>
      </c>
      <c r="C1253">
        <v>18</v>
      </c>
      <c r="D1253">
        <v>27</v>
      </c>
      <c r="E1253">
        <v>34</v>
      </c>
      <c r="F1253">
        <v>42</v>
      </c>
      <c r="G1253">
        <v>52</v>
      </c>
      <c r="H1253">
        <v>0</v>
      </c>
      <c r="I1253">
        <v>0</v>
      </c>
      <c r="J1253">
        <v>10</v>
      </c>
      <c r="K1253">
        <v>17</v>
      </c>
      <c r="L1253">
        <v>24</v>
      </c>
      <c r="M1253">
        <v>34</v>
      </c>
      <c r="N1253">
        <v>0</v>
      </c>
      <c r="O1253">
        <v>2</v>
      </c>
      <c r="P1253">
        <v>9</v>
      </c>
      <c r="Q1253">
        <v>16</v>
      </c>
      <c r="R1253">
        <v>23</v>
      </c>
      <c r="S1253">
        <v>33</v>
      </c>
      <c r="T1253">
        <v>11</v>
      </c>
      <c r="U1253">
        <v>23</v>
      </c>
      <c r="V1253">
        <v>0</v>
      </c>
      <c r="W1253">
        <v>2</v>
      </c>
      <c r="X1253">
        <v>10</v>
      </c>
      <c r="Y1253">
        <v>16</v>
      </c>
      <c r="Z1253">
        <v>23</v>
      </c>
      <c r="AA1253">
        <v>33</v>
      </c>
      <c r="AB1253">
        <v>0</v>
      </c>
      <c r="AC1253">
        <v>2</v>
      </c>
      <c r="AD1253">
        <v>12</v>
      </c>
      <c r="AE1253">
        <v>18</v>
      </c>
      <c r="AF1253">
        <v>26</v>
      </c>
      <c r="AG1253">
        <v>35</v>
      </c>
      <c r="AH1253">
        <v>25</v>
      </c>
      <c r="AI1253">
        <v>30</v>
      </c>
      <c r="AJ1253">
        <v>35</v>
      </c>
      <c r="AK1253">
        <v>44</v>
      </c>
      <c r="AL1253">
        <v>55</v>
      </c>
      <c r="AM1253">
        <v>64</v>
      </c>
      <c r="AN1253">
        <v>0</v>
      </c>
      <c r="AO1253">
        <v>0</v>
      </c>
      <c r="AP1253">
        <v>0</v>
      </c>
      <c r="AQ1253">
        <v>1</v>
      </c>
      <c r="AR1253">
        <v>4</v>
      </c>
      <c r="AS1253">
        <v>14</v>
      </c>
      <c r="AT1253">
        <v>0</v>
      </c>
      <c r="AU1253">
        <v>0</v>
      </c>
      <c r="AV1253">
        <v>2</v>
      </c>
      <c r="AW1253">
        <v>15</v>
      </c>
      <c r="AX1253">
        <v>24</v>
      </c>
      <c r="AY1253">
        <v>0</v>
      </c>
      <c r="AZ1253">
        <v>0</v>
      </c>
      <c r="BA1253">
        <v>0</v>
      </c>
      <c r="BB1253">
        <v>0</v>
      </c>
      <c r="BC1253">
        <v>0</v>
      </c>
      <c r="BD1253">
        <v>2</v>
      </c>
      <c r="BE1253">
        <v>11</v>
      </c>
      <c r="BF1253">
        <v>0</v>
      </c>
      <c r="BG1253">
        <v>0</v>
      </c>
      <c r="BH1253">
        <v>0</v>
      </c>
      <c r="BI1253">
        <v>3</v>
      </c>
      <c r="BJ1253">
        <v>3</v>
      </c>
      <c r="BK1253">
        <v>6</v>
      </c>
      <c r="BL1253">
        <v>6</v>
      </c>
      <c r="BM1253">
        <v>10</v>
      </c>
      <c r="BN1253">
        <v>10</v>
      </c>
      <c r="BO1253">
        <v>1</v>
      </c>
      <c r="BP1253">
        <v>18</v>
      </c>
      <c r="BQ1253">
        <v>18</v>
      </c>
      <c r="BR1253">
        <v>3</v>
      </c>
      <c r="BS1253">
        <v>3</v>
      </c>
      <c r="BT1253">
        <v>0</v>
      </c>
      <c r="BU1253">
        <v>0</v>
      </c>
      <c r="BV1253">
        <v>0</v>
      </c>
      <c r="BW1253">
        <v>0</v>
      </c>
      <c r="BX1253">
        <v>0</v>
      </c>
      <c r="BY1253">
        <v>0</v>
      </c>
      <c r="BZ1253">
        <v>0</v>
      </c>
      <c r="CA1253">
        <v>0</v>
      </c>
      <c r="CB1253">
        <v>0</v>
      </c>
      <c r="CC1253">
        <v>1</v>
      </c>
      <c r="CD1253">
        <v>1</v>
      </c>
      <c r="CE1253">
        <v>0</v>
      </c>
      <c r="CF1253">
        <v>0</v>
      </c>
      <c r="CG1253">
        <v>0</v>
      </c>
      <c r="CH1253">
        <v>0</v>
      </c>
      <c r="CI1253">
        <v>0</v>
      </c>
      <c r="CJ1253">
        <v>0</v>
      </c>
      <c r="CK1253">
        <v>0</v>
      </c>
      <c r="CL1253">
        <v>0</v>
      </c>
      <c r="CM1253">
        <v>1</v>
      </c>
      <c r="CN1253">
        <v>0</v>
      </c>
      <c r="CO1253">
        <v>4</v>
      </c>
      <c r="CP1253">
        <v>14</v>
      </c>
      <c r="CQ1253">
        <v>27</v>
      </c>
      <c r="CR1253">
        <v>0</v>
      </c>
      <c r="CS1253">
        <v>0</v>
      </c>
      <c r="CT1253">
        <v>2</v>
      </c>
      <c r="CU1253">
        <v>15</v>
      </c>
      <c r="CV1253">
        <v>24</v>
      </c>
      <c r="CW1253">
        <v>36</v>
      </c>
      <c r="CX1253">
        <v>0</v>
      </c>
      <c r="CY1253">
        <v>2</v>
      </c>
      <c r="CZ1253">
        <v>12</v>
      </c>
      <c r="DA1253">
        <v>18</v>
      </c>
      <c r="DB1253">
        <v>26</v>
      </c>
      <c r="DC1253">
        <v>35</v>
      </c>
      <c r="DD1253">
        <v>48</v>
      </c>
      <c r="DE1253">
        <v>57</v>
      </c>
      <c r="DF1253">
        <v>69</v>
      </c>
      <c r="DG1253">
        <v>12</v>
      </c>
      <c r="DH1253">
        <v>18</v>
      </c>
      <c r="DI1253">
        <v>26</v>
      </c>
      <c r="DJ1253">
        <v>35</v>
      </c>
      <c r="DK1253">
        <v>48</v>
      </c>
      <c r="DL1253">
        <v>57</v>
      </c>
      <c r="DM1253">
        <v>69</v>
      </c>
    </row>
    <row r="1254" spans="1:117" x14ac:dyDescent="0.25">
      <c r="A1254">
        <v>1252</v>
      </c>
      <c r="B1254">
        <v>9</v>
      </c>
      <c r="C1254">
        <v>18</v>
      </c>
      <c r="D1254">
        <v>27</v>
      </c>
      <c r="E1254">
        <v>34</v>
      </c>
      <c r="F1254">
        <v>42</v>
      </c>
      <c r="G1254">
        <v>52</v>
      </c>
      <c r="H1254">
        <v>0</v>
      </c>
      <c r="I1254">
        <v>0</v>
      </c>
      <c r="J1254">
        <v>10</v>
      </c>
      <c r="K1254">
        <v>17</v>
      </c>
      <c r="L1254">
        <v>24</v>
      </c>
      <c r="M1254">
        <v>34</v>
      </c>
      <c r="N1254">
        <v>0</v>
      </c>
      <c r="O1254">
        <v>2</v>
      </c>
      <c r="P1254">
        <v>9</v>
      </c>
      <c r="Q1254">
        <v>16</v>
      </c>
      <c r="R1254">
        <v>23</v>
      </c>
      <c r="S1254">
        <v>33</v>
      </c>
      <c r="T1254">
        <v>11</v>
      </c>
      <c r="U1254">
        <v>23</v>
      </c>
      <c r="V1254">
        <v>0</v>
      </c>
      <c r="W1254">
        <v>2</v>
      </c>
      <c r="X1254">
        <v>10</v>
      </c>
      <c r="Y1254">
        <v>16</v>
      </c>
      <c r="Z1254">
        <v>23</v>
      </c>
      <c r="AA1254">
        <v>33</v>
      </c>
      <c r="AB1254">
        <v>0</v>
      </c>
      <c r="AC1254">
        <v>2</v>
      </c>
      <c r="AD1254">
        <v>12</v>
      </c>
      <c r="AE1254">
        <v>18</v>
      </c>
      <c r="AF1254">
        <v>26</v>
      </c>
      <c r="AG1254">
        <v>35</v>
      </c>
      <c r="AH1254">
        <v>25</v>
      </c>
      <c r="AI1254">
        <v>29</v>
      </c>
      <c r="AJ1254">
        <v>35</v>
      </c>
      <c r="AK1254">
        <v>43</v>
      </c>
      <c r="AL1254">
        <v>55</v>
      </c>
      <c r="AM1254">
        <v>64</v>
      </c>
      <c r="AN1254">
        <v>0</v>
      </c>
      <c r="AO1254">
        <v>0</v>
      </c>
      <c r="AP1254">
        <v>0</v>
      </c>
      <c r="AQ1254">
        <v>1</v>
      </c>
      <c r="AR1254">
        <v>4</v>
      </c>
      <c r="AS1254">
        <v>14</v>
      </c>
      <c r="AT1254">
        <v>0</v>
      </c>
      <c r="AU1254">
        <v>0</v>
      </c>
      <c r="AV1254">
        <v>2</v>
      </c>
      <c r="AW1254">
        <v>15</v>
      </c>
      <c r="AX1254">
        <v>24</v>
      </c>
      <c r="AY1254">
        <v>0</v>
      </c>
      <c r="AZ1254">
        <v>0</v>
      </c>
      <c r="BA1254">
        <v>0</v>
      </c>
      <c r="BB1254">
        <v>0</v>
      </c>
      <c r="BC1254">
        <v>0</v>
      </c>
      <c r="BD1254">
        <v>2</v>
      </c>
      <c r="BE1254">
        <v>11</v>
      </c>
      <c r="BF1254">
        <v>0</v>
      </c>
      <c r="BG1254">
        <v>0</v>
      </c>
      <c r="BH1254">
        <v>0</v>
      </c>
      <c r="BI1254">
        <v>3</v>
      </c>
      <c r="BJ1254">
        <v>3</v>
      </c>
      <c r="BK1254">
        <v>6</v>
      </c>
      <c r="BL1254">
        <v>6</v>
      </c>
      <c r="BM1254">
        <v>10</v>
      </c>
      <c r="BN1254">
        <v>10</v>
      </c>
      <c r="BO1254">
        <v>1</v>
      </c>
      <c r="BP1254">
        <v>18</v>
      </c>
      <c r="BQ1254">
        <v>18</v>
      </c>
      <c r="BR1254">
        <v>3</v>
      </c>
      <c r="BS1254">
        <v>3</v>
      </c>
      <c r="BT1254">
        <v>0</v>
      </c>
      <c r="BU1254">
        <v>0</v>
      </c>
      <c r="BV1254">
        <v>0</v>
      </c>
      <c r="BW1254">
        <v>0</v>
      </c>
      <c r="BX1254">
        <v>0</v>
      </c>
      <c r="BY1254">
        <v>0</v>
      </c>
      <c r="BZ1254">
        <v>0</v>
      </c>
      <c r="CA1254">
        <v>0</v>
      </c>
      <c r="CB1254">
        <v>0</v>
      </c>
      <c r="CC1254">
        <v>1</v>
      </c>
      <c r="CD1254">
        <v>1</v>
      </c>
      <c r="CE1254">
        <v>0</v>
      </c>
      <c r="CF1254">
        <v>0</v>
      </c>
      <c r="CG1254">
        <v>0</v>
      </c>
      <c r="CH1254">
        <v>0</v>
      </c>
      <c r="CI1254">
        <v>0</v>
      </c>
      <c r="CJ1254">
        <v>0</v>
      </c>
      <c r="CK1254">
        <v>0</v>
      </c>
      <c r="CL1254">
        <v>0</v>
      </c>
      <c r="CM1254">
        <v>1</v>
      </c>
      <c r="CN1254">
        <v>0</v>
      </c>
      <c r="CO1254">
        <v>4</v>
      </c>
      <c r="CP1254">
        <v>14</v>
      </c>
      <c r="CQ1254">
        <v>27</v>
      </c>
      <c r="CR1254">
        <v>0</v>
      </c>
      <c r="CS1254">
        <v>0</v>
      </c>
      <c r="CT1254">
        <v>2</v>
      </c>
      <c r="CU1254">
        <v>15</v>
      </c>
      <c r="CV1254">
        <v>24</v>
      </c>
      <c r="CW1254">
        <v>36</v>
      </c>
      <c r="CX1254">
        <v>0</v>
      </c>
      <c r="CY1254">
        <v>2</v>
      </c>
      <c r="CZ1254">
        <v>12</v>
      </c>
      <c r="DA1254">
        <v>18</v>
      </c>
      <c r="DB1254">
        <v>26</v>
      </c>
      <c r="DC1254">
        <v>35</v>
      </c>
      <c r="DD1254">
        <v>48</v>
      </c>
      <c r="DE1254">
        <v>57</v>
      </c>
      <c r="DF1254">
        <v>69</v>
      </c>
      <c r="DG1254">
        <v>12</v>
      </c>
      <c r="DH1254">
        <v>18</v>
      </c>
      <c r="DI1254">
        <v>26</v>
      </c>
      <c r="DJ1254">
        <v>35</v>
      </c>
      <c r="DK1254">
        <v>48</v>
      </c>
      <c r="DL1254">
        <v>57</v>
      </c>
      <c r="DM1254">
        <v>69</v>
      </c>
    </row>
    <row r="1255" spans="1:117" x14ac:dyDescent="0.25">
      <c r="A1255">
        <v>1253</v>
      </c>
      <c r="B1255">
        <v>9</v>
      </c>
      <c r="C1255">
        <v>18</v>
      </c>
      <c r="D1255">
        <v>27</v>
      </c>
      <c r="E1255">
        <v>34</v>
      </c>
      <c r="F1255">
        <v>42</v>
      </c>
      <c r="G1255">
        <v>52</v>
      </c>
      <c r="H1255">
        <v>0</v>
      </c>
      <c r="I1255">
        <v>0</v>
      </c>
      <c r="J1255">
        <v>10</v>
      </c>
      <c r="K1255">
        <v>17</v>
      </c>
      <c r="L1255">
        <v>24</v>
      </c>
      <c r="M1255">
        <v>34</v>
      </c>
      <c r="N1255">
        <v>0</v>
      </c>
      <c r="O1255">
        <v>2</v>
      </c>
      <c r="P1255">
        <v>9</v>
      </c>
      <c r="Q1255">
        <v>16</v>
      </c>
      <c r="R1255">
        <v>23</v>
      </c>
      <c r="S1255">
        <v>33</v>
      </c>
      <c r="T1255">
        <v>11</v>
      </c>
      <c r="U1255">
        <v>23</v>
      </c>
      <c r="V1255">
        <v>0</v>
      </c>
      <c r="W1255">
        <v>2</v>
      </c>
      <c r="X1255">
        <v>10</v>
      </c>
      <c r="Y1255">
        <v>16</v>
      </c>
      <c r="Z1255">
        <v>23</v>
      </c>
      <c r="AA1255">
        <v>33</v>
      </c>
      <c r="AB1255">
        <v>0</v>
      </c>
      <c r="AC1255">
        <v>2</v>
      </c>
      <c r="AD1255">
        <v>12</v>
      </c>
      <c r="AE1255">
        <v>18</v>
      </c>
      <c r="AF1255">
        <v>26</v>
      </c>
      <c r="AG1255">
        <v>35</v>
      </c>
      <c r="AH1255">
        <v>25</v>
      </c>
      <c r="AI1255">
        <v>29</v>
      </c>
      <c r="AJ1255">
        <v>35</v>
      </c>
      <c r="AK1255">
        <v>43</v>
      </c>
      <c r="AL1255">
        <v>55</v>
      </c>
      <c r="AM1255">
        <v>64</v>
      </c>
      <c r="AN1255">
        <v>0</v>
      </c>
      <c r="AO1255">
        <v>0</v>
      </c>
      <c r="AP1255">
        <v>0</v>
      </c>
      <c r="AQ1255">
        <v>1</v>
      </c>
      <c r="AR1255">
        <v>4</v>
      </c>
      <c r="AS1255">
        <v>14</v>
      </c>
      <c r="AT1255">
        <v>0</v>
      </c>
      <c r="AU1255">
        <v>0</v>
      </c>
      <c r="AV1255">
        <v>2</v>
      </c>
      <c r="AW1255">
        <v>15</v>
      </c>
      <c r="AX1255">
        <v>24</v>
      </c>
      <c r="AY1255">
        <v>0</v>
      </c>
      <c r="AZ1255">
        <v>0</v>
      </c>
      <c r="BA1255">
        <v>0</v>
      </c>
      <c r="BB1255">
        <v>0</v>
      </c>
      <c r="BC1255">
        <v>0</v>
      </c>
      <c r="BD1255">
        <v>2</v>
      </c>
      <c r="BE1255">
        <v>11</v>
      </c>
      <c r="BF1255">
        <v>0</v>
      </c>
      <c r="BG1255">
        <v>0</v>
      </c>
      <c r="BH1255">
        <v>0</v>
      </c>
      <c r="BI1255">
        <v>3</v>
      </c>
      <c r="BJ1255">
        <v>3</v>
      </c>
      <c r="BK1255">
        <v>6</v>
      </c>
      <c r="BL1255">
        <v>6</v>
      </c>
      <c r="BM1255">
        <v>10</v>
      </c>
      <c r="BN1255">
        <v>10</v>
      </c>
      <c r="BO1255">
        <v>1</v>
      </c>
      <c r="BP1255">
        <v>18</v>
      </c>
      <c r="BQ1255">
        <v>18</v>
      </c>
      <c r="BR1255">
        <v>3</v>
      </c>
      <c r="BS1255">
        <v>3</v>
      </c>
      <c r="BT1255">
        <v>0</v>
      </c>
      <c r="BU1255">
        <v>0</v>
      </c>
      <c r="BV1255">
        <v>0</v>
      </c>
      <c r="BW1255">
        <v>0</v>
      </c>
      <c r="BX1255">
        <v>0</v>
      </c>
      <c r="BY1255">
        <v>0</v>
      </c>
      <c r="BZ1255">
        <v>0</v>
      </c>
      <c r="CA1255">
        <v>0</v>
      </c>
      <c r="CB1255">
        <v>0</v>
      </c>
      <c r="CC1255">
        <v>1</v>
      </c>
      <c r="CD1255">
        <v>1</v>
      </c>
      <c r="CE1255">
        <v>0</v>
      </c>
      <c r="CF1255">
        <v>0</v>
      </c>
      <c r="CG1255">
        <v>0</v>
      </c>
      <c r="CH1255">
        <v>0</v>
      </c>
      <c r="CI1255">
        <v>0</v>
      </c>
      <c r="CJ1255">
        <v>0</v>
      </c>
      <c r="CK1255">
        <v>0</v>
      </c>
      <c r="CL1255">
        <v>0</v>
      </c>
      <c r="CM1255">
        <v>1</v>
      </c>
      <c r="CN1255">
        <v>0</v>
      </c>
      <c r="CO1255">
        <v>4</v>
      </c>
      <c r="CP1255">
        <v>14</v>
      </c>
      <c r="CQ1255">
        <v>27</v>
      </c>
      <c r="CR1255">
        <v>0</v>
      </c>
      <c r="CS1255">
        <v>0</v>
      </c>
      <c r="CT1255">
        <v>2</v>
      </c>
      <c r="CU1255">
        <v>15</v>
      </c>
      <c r="CV1255">
        <v>24</v>
      </c>
      <c r="CW1255">
        <v>36</v>
      </c>
      <c r="CX1255">
        <v>0</v>
      </c>
      <c r="CY1255">
        <v>2</v>
      </c>
      <c r="CZ1255">
        <v>12</v>
      </c>
      <c r="DA1255">
        <v>18</v>
      </c>
      <c r="DB1255">
        <v>26</v>
      </c>
      <c r="DC1255">
        <v>35</v>
      </c>
      <c r="DD1255">
        <v>48</v>
      </c>
      <c r="DE1255">
        <v>57</v>
      </c>
      <c r="DF1255">
        <v>69</v>
      </c>
      <c r="DG1255">
        <v>12</v>
      </c>
      <c r="DH1255">
        <v>18</v>
      </c>
      <c r="DI1255">
        <v>26</v>
      </c>
      <c r="DJ1255">
        <v>35</v>
      </c>
      <c r="DK1255">
        <v>48</v>
      </c>
      <c r="DL1255">
        <v>57</v>
      </c>
      <c r="DM1255">
        <v>69</v>
      </c>
    </row>
    <row r="1256" spans="1:117" x14ac:dyDescent="0.25">
      <c r="A1256">
        <v>1254</v>
      </c>
      <c r="B1256">
        <v>9</v>
      </c>
      <c r="C1256">
        <v>17</v>
      </c>
      <c r="D1256">
        <v>27</v>
      </c>
      <c r="E1256">
        <v>33</v>
      </c>
      <c r="F1256">
        <v>41</v>
      </c>
      <c r="G1256">
        <v>51</v>
      </c>
      <c r="H1256">
        <v>0</v>
      </c>
      <c r="I1256">
        <v>0</v>
      </c>
      <c r="J1256">
        <v>10</v>
      </c>
      <c r="K1256">
        <v>17</v>
      </c>
      <c r="L1256">
        <v>24</v>
      </c>
      <c r="M1256">
        <v>34</v>
      </c>
      <c r="N1256">
        <v>0</v>
      </c>
      <c r="O1256">
        <v>2</v>
      </c>
      <c r="P1256">
        <v>9</v>
      </c>
      <c r="Q1256">
        <v>16</v>
      </c>
      <c r="R1256">
        <v>23</v>
      </c>
      <c r="S1256">
        <v>33</v>
      </c>
      <c r="T1256">
        <v>11</v>
      </c>
      <c r="U1256">
        <v>23</v>
      </c>
      <c r="V1256">
        <v>0</v>
      </c>
      <c r="W1256">
        <v>2</v>
      </c>
      <c r="X1256">
        <v>10</v>
      </c>
      <c r="Y1256">
        <v>16</v>
      </c>
      <c r="Z1256">
        <v>23</v>
      </c>
      <c r="AA1256">
        <v>33</v>
      </c>
      <c r="AB1256">
        <v>0</v>
      </c>
      <c r="AC1256">
        <v>2</v>
      </c>
      <c r="AD1256">
        <v>12</v>
      </c>
      <c r="AE1256">
        <v>18</v>
      </c>
      <c r="AF1256">
        <v>26</v>
      </c>
      <c r="AG1256">
        <v>35</v>
      </c>
      <c r="AH1256">
        <v>25</v>
      </c>
      <c r="AI1256">
        <v>29</v>
      </c>
      <c r="AJ1256">
        <v>35</v>
      </c>
      <c r="AK1256">
        <v>43</v>
      </c>
      <c r="AL1256">
        <v>55</v>
      </c>
      <c r="AM1256">
        <v>63</v>
      </c>
      <c r="AN1256">
        <v>0</v>
      </c>
      <c r="AO1256">
        <v>0</v>
      </c>
      <c r="AP1256">
        <v>0</v>
      </c>
      <c r="AQ1256">
        <v>1</v>
      </c>
      <c r="AR1256">
        <v>4</v>
      </c>
      <c r="AS1256">
        <v>14</v>
      </c>
      <c r="AT1256">
        <v>0</v>
      </c>
      <c r="AU1256">
        <v>0</v>
      </c>
      <c r="AV1256">
        <v>2</v>
      </c>
      <c r="AW1256">
        <v>15</v>
      </c>
      <c r="AX1256">
        <v>24</v>
      </c>
      <c r="AY1256">
        <v>0</v>
      </c>
      <c r="AZ1256">
        <v>0</v>
      </c>
      <c r="BA1256">
        <v>0</v>
      </c>
      <c r="BB1256">
        <v>0</v>
      </c>
      <c r="BC1256">
        <v>0</v>
      </c>
      <c r="BD1256">
        <v>2</v>
      </c>
      <c r="BE1256">
        <v>11</v>
      </c>
      <c r="BF1256">
        <v>0</v>
      </c>
      <c r="BG1256">
        <v>0</v>
      </c>
      <c r="BH1256">
        <v>0</v>
      </c>
      <c r="BI1256">
        <v>3</v>
      </c>
      <c r="BJ1256">
        <v>3</v>
      </c>
      <c r="BK1256">
        <v>6</v>
      </c>
      <c r="BL1256">
        <v>6</v>
      </c>
      <c r="BM1256">
        <v>10</v>
      </c>
      <c r="BN1256">
        <v>10</v>
      </c>
      <c r="BO1256">
        <v>1</v>
      </c>
      <c r="BP1256">
        <v>18</v>
      </c>
      <c r="BQ1256">
        <v>18</v>
      </c>
      <c r="BR1256">
        <v>3</v>
      </c>
      <c r="BS1256">
        <v>3</v>
      </c>
      <c r="BT1256">
        <v>0</v>
      </c>
      <c r="BU1256">
        <v>0</v>
      </c>
      <c r="BV1256">
        <v>0</v>
      </c>
      <c r="BW1256">
        <v>0</v>
      </c>
      <c r="BX1256">
        <v>0</v>
      </c>
      <c r="BY1256">
        <v>0</v>
      </c>
      <c r="BZ1256">
        <v>0</v>
      </c>
      <c r="CA1256">
        <v>0</v>
      </c>
      <c r="CB1256">
        <v>0</v>
      </c>
      <c r="CC1256">
        <v>1</v>
      </c>
      <c r="CD1256">
        <v>1</v>
      </c>
      <c r="CE1256">
        <v>0</v>
      </c>
      <c r="CF1256">
        <v>0</v>
      </c>
      <c r="CG1256">
        <v>0</v>
      </c>
      <c r="CH1256">
        <v>0</v>
      </c>
      <c r="CI1256">
        <v>0</v>
      </c>
      <c r="CJ1256">
        <v>0</v>
      </c>
      <c r="CK1256">
        <v>0</v>
      </c>
      <c r="CL1256">
        <v>0</v>
      </c>
      <c r="CM1256">
        <v>1</v>
      </c>
      <c r="CN1256">
        <v>0</v>
      </c>
      <c r="CO1256">
        <v>4</v>
      </c>
      <c r="CP1256">
        <v>14</v>
      </c>
      <c r="CQ1256">
        <v>27</v>
      </c>
      <c r="CR1256">
        <v>0</v>
      </c>
      <c r="CS1256">
        <v>0</v>
      </c>
      <c r="CT1256">
        <v>2</v>
      </c>
      <c r="CU1256">
        <v>15</v>
      </c>
      <c r="CV1256">
        <v>24</v>
      </c>
      <c r="CW1256">
        <v>36</v>
      </c>
      <c r="CX1256">
        <v>0</v>
      </c>
      <c r="CY1256">
        <v>2</v>
      </c>
      <c r="CZ1256">
        <v>12</v>
      </c>
      <c r="DA1256">
        <v>18</v>
      </c>
      <c r="DB1256">
        <v>26</v>
      </c>
      <c r="DC1256">
        <v>35</v>
      </c>
      <c r="DD1256">
        <v>48</v>
      </c>
      <c r="DE1256">
        <v>57</v>
      </c>
      <c r="DF1256">
        <v>69</v>
      </c>
      <c r="DG1256">
        <v>12</v>
      </c>
      <c r="DH1256">
        <v>18</v>
      </c>
      <c r="DI1256">
        <v>26</v>
      </c>
      <c r="DJ1256">
        <v>35</v>
      </c>
      <c r="DK1256">
        <v>48</v>
      </c>
      <c r="DL1256">
        <v>57</v>
      </c>
      <c r="DM1256">
        <v>69</v>
      </c>
    </row>
    <row r="1257" spans="1:117" x14ac:dyDescent="0.25">
      <c r="A1257">
        <v>1255</v>
      </c>
      <c r="B1257">
        <v>8</v>
      </c>
      <c r="C1257">
        <v>17</v>
      </c>
      <c r="D1257">
        <v>26</v>
      </c>
      <c r="E1257">
        <v>33</v>
      </c>
      <c r="F1257">
        <v>41</v>
      </c>
      <c r="G1257">
        <v>51</v>
      </c>
      <c r="H1257">
        <v>0</v>
      </c>
      <c r="I1257">
        <v>0</v>
      </c>
      <c r="J1257">
        <v>10</v>
      </c>
      <c r="K1257">
        <v>17</v>
      </c>
      <c r="L1257">
        <v>24</v>
      </c>
      <c r="M1257">
        <v>34</v>
      </c>
      <c r="N1257">
        <v>0</v>
      </c>
      <c r="O1257">
        <v>2</v>
      </c>
      <c r="P1257">
        <v>9</v>
      </c>
      <c r="Q1257">
        <v>16</v>
      </c>
      <c r="R1257">
        <v>23</v>
      </c>
      <c r="S1257">
        <v>33</v>
      </c>
      <c r="T1257">
        <v>11</v>
      </c>
      <c r="U1257">
        <v>23</v>
      </c>
      <c r="V1257">
        <v>0</v>
      </c>
      <c r="W1257">
        <v>2</v>
      </c>
      <c r="X1257">
        <v>10</v>
      </c>
      <c r="Y1257">
        <v>16</v>
      </c>
      <c r="Z1257">
        <v>23</v>
      </c>
      <c r="AA1257">
        <v>33</v>
      </c>
      <c r="AB1257">
        <v>0</v>
      </c>
      <c r="AC1257">
        <v>2</v>
      </c>
      <c r="AD1257">
        <v>12</v>
      </c>
      <c r="AE1257">
        <v>18</v>
      </c>
      <c r="AF1257">
        <v>26</v>
      </c>
      <c r="AG1257">
        <v>35</v>
      </c>
      <c r="AH1257">
        <v>25</v>
      </c>
      <c r="AI1257">
        <v>29</v>
      </c>
      <c r="AJ1257">
        <v>34</v>
      </c>
      <c r="AK1257">
        <v>43</v>
      </c>
      <c r="AL1257">
        <v>54</v>
      </c>
      <c r="AM1257">
        <v>63</v>
      </c>
      <c r="AN1257">
        <v>0</v>
      </c>
      <c r="AO1257">
        <v>0</v>
      </c>
      <c r="AP1257">
        <v>0</v>
      </c>
      <c r="AQ1257">
        <v>1</v>
      </c>
      <c r="AR1257">
        <v>4</v>
      </c>
      <c r="AS1257">
        <v>14</v>
      </c>
      <c r="AT1257">
        <v>0</v>
      </c>
      <c r="AU1257">
        <v>0</v>
      </c>
      <c r="AV1257">
        <v>2</v>
      </c>
      <c r="AW1257">
        <v>15</v>
      </c>
      <c r="AX1257">
        <v>24</v>
      </c>
      <c r="AY1257">
        <v>0</v>
      </c>
      <c r="AZ1257">
        <v>0</v>
      </c>
      <c r="BA1257">
        <v>0</v>
      </c>
      <c r="BB1257">
        <v>0</v>
      </c>
      <c r="BC1257">
        <v>0</v>
      </c>
      <c r="BD1257">
        <v>2</v>
      </c>
      <c r="BE1257">
        <v>11</v>
      </c>
      <c r="BF1257">
        <v>0</v>
      </c>
      <c r="BG1257">
        <v>0</v>
      </c>
      <c r="BH1257">
        <v>0</v>
      </c>
      <c r="BI1257">
        <v>3</v>
      </c>
      <c r="BJ1257">
        <v>3</v>
      </c>
      <c r="BK1257">
        <v>6</v>
      </c>
      <c r="BL1257">
        <v>6</v>
      </c>
      <c r="BM1257">
        <v>10</v>
      </c>
      <c r="BN1257">
        <v>10</v>
      </c>
      <c r="BO1257">
        <v>1</v>
      </c>
      <c r="BP1257">
        <v>18</v>
      </c>
      <c r="BQ1257">
        <v>18</v>
      </c>
      <c r="BR1257">
        <v>3</v>
      </c>
      <c r="BS1257">
        <v>3</v>
      </c>
      <c r="BT1257">
        <v>0</v>
      </c>
      <c r="BU1257">
        <v>0</v>
      </c>
      <c r="BV1257">
        <v>0</v>
      </c>
      <c r="BW1257">
        <v>0</v>
      </c>
      <c r="BX1257">
        <v>0</v>
      </c>
      <c r="BY1257">
        <v>0</v>
      </c>
      <c r="BZ1257">
        <v>0</v>
      </c>
      <c r="CA1257">
        <v>0</v>
      </c>
      <c r="CB1257">
        <v>0</v>
      </c>
      <c r="CC1257">
        <v>1</v>
      </c>
      <c r="CD1257">
        <v>1</v>
      </c>
      <c r="CE1257">
        <v>0</v>
      </c>
      <c r="CF1257">
        <v>0</v>
      </c>
      <c r="CG1257">
        <v>0</v>
      </c>
      <c r="CH1257">
        <v>0</v>
      </c>
      <c r="CI1257">
        <v>0</v>
      </c>
      <c r="CJ1257">
        <v>0</v>
      </c>
      <c r="CK1257">
        <v>0</v>
      </c>
      <c r="CL1257">
        <v>0</v>
      </c>
      <c r="CM1257">
        <v>1</v>
      </c>
      <c r="CN1257">
        <v>0</v>
      </c>
      <c r="CO1257">
        <v>4</v>
      </c>
      <c r="CP1257">
        <v>14</v>
      </c>
      <c r="CQ1257">
        <v>27</v>
      </c>
      <c r="CR1257">
        <v>0</v>
      </c>
      <c r="CS1257">
        <v>0</v>
      </c>
      <c r="CT1257">
        <v>2</v>
      </c>
      <c r="CU1257">
        <v>15</v>
      </c>
      <c r="CV1257">
        <v>24</v>
      </c>
      <c r="CW1257">
        <v>36</v>
      </c>
      <c r="CX1257">
        <v>0</v>
      </c>
      <c r="CY1257">
        <v>2</v>
      </c>
      <c r="CZ1257">
        <v>12</v>
      </c>
      <c r="DA1257">
        <v>18</v>
      </c>
      <c r="DB1257">
        <v>26</v>
      </c>
      <c r="DC1257">
        <v>35</v>
      </c>
      <c r="DD1257">
        <v>48</v>
      </c>
      <c r="DE1257">
        <v>57</v>
      </c>
      <c r="DF1257">
        <v>69</v>
      </c>
      <c r="DG1257">
        <v>12</v>
      </c>
      <c r="DH1257">
        <v>18</v>
      </c>
      <c r="DI1257">
        <v>26</v>
      </c>
      <c r="DJ1257">
        <v>35</v>
      </c>
      <c r="DK1257">
        <v>48</v>
      </c>
      <c r="DL1257">
        <v>57</v>
      </c>
      <c r="DM1257">
        <v>69</v>
      </c>
    </row>
    <row r="1258" spans="1:117" x14ac:dyDescent="0.25">
      <c r="A1258">
        <v>1256</v>
      </c>
      <c r="B1258">
        <v>8</v>
      </c>
      <c r="C1258">
        <v>17</v>
      </c>
      <c r="D1258">
        <v>26</v>
      </c>
      <c r="E1258">
        <v>33</v>
      </c>
      <c r="F1258">
        <v>41</v>
      </c>
      <c r="G1258">
        <v>51</v>
      </c>
      <c r="H1258">
        <v>0</v>
      </c>
      <c r="I1258">
        <v>0</v>
      </c>
      <c r="J1258">
        <v>10</v>
      </c>
      <c r="K1258">
        <v>17</v>
      </c>
      <c r="L1258">
        <v>24</v>
      </c>
      <c r="M1258">
        <v>34</v>
      </c>
      <c r="N1258">
        <v>0</v>
      </c>
      <c r="O1258">
        <v>2</v>
      </c>
      <c r="P1258">
        <v>9</v>
      </c>
      <c r="Q1258">
        <v>16</v>
      </c>
      <c r="R1258">
        <v>23</v>
      </c>
      <c r="S1258">
        <v>33</v>
      </c>
      <c r="T1258">
        <v>11</v>
      </c>
      <c r="U1258">
        <v>23</v>
      </c>
      <c r="V1258">
        <v>0</v>
      </c>
      <c r="W1258">
        <v>2</v>
      </c>
      <c r="X1258">
        <v>10</v>
      </c>
      <c r="Y1258">
        <v>16</v>
      </c>
      <c r="Z1258">
        <v>23</v>
      </c>
      <c r="AA1258">
        <v>33</v>
      </c>
      <c r="AB1258">
        <v>0</v>
      </c>
      <c r="AC1258">
        <v>2</v>
      </c>
      <c r="AD1258">
        <v>12</v>
      </c>
      <c r="AE1258">
        <v>18</v>
      </c>
      <c r="AF1258">
        <v>26</v>
      </c>
      <c r="AG1258">
        <v>35</v>
      </c>
      <c r="AH1258">
        <v>25</v>
      </c>
      <c r="AI1258">
        <v>29</v>
      </c>
      <c r="AJ1258">
        <v>34</v>
      </c>
      <c r="AK1258">
        <v>43</v>
      </c>
      <c r="AL1258">
        <v>54</v>
      </c>
      <c r="AM1258">
        <v>63</v>
      </c>
      <c r="AN1258">
        <v>0</v>
      </c>
      <c r="AO1258">
        <v>0</v>
      </c>
      <c r="AP1258">
        <v>0</v>
      </c>
      <c r="AQ1258">
        <v>1</v>
      </c>
      <c r="AR1258">
        <v>4</v>
      </c>
      <c r="AS1258">
        <v>14</v>
      </c>
      <c r="AT1258">
        <v>0</v>
      </c>
      <c r="AU1258">
        <v>0</v>
      </c>
      <c r="AV1258">
        <v>2</v>
      </c>
      <c r="AW1258">
        <v>15</v>
      </c>
      <c r="AX1258">
        <v>24</v>
      </c>
      <c r="AY1258">
        <v>0</v>
      </c>
      <c r="AZ1258">
        <v>0</v>
      </c>
      <c r="BA1258">
        <v>0</v>
      </c>
      <c r="BB1258">
        <v>0</v>
      </c>
      <c r="BC1258">
        <v>0</v>
      </c>
      <c r="BD1258">
        <v>2</v>
      </c>
      <c r="BE1258">
        <v>11</v>
      </c>
      <c r="BF1258">
        <v>0</v>
      </c>
      <c r="BG1258">
        <v>0</v>
      </c>
      <c r="BH1258">
        <v>0</v>
      </c>
      <c r="BI1258">
        <v>3</v>
      </c>
      <c r="BJ1258">
        <v>3</v>
      </c>
      <c r="BK1258">
        <v>6</v>
      </c>
      <c r="BL1258">
        <v>6</v>
      </c>
      <c r="BM1258">
        <v>10</v>
      </c>
      <c r="BN1258">
        <v>10</v>
      </c>
      <c r="BO1258">
        <v>1</v>
      </c>
      <c r="BP1258">
        <v>18</v>
      </c>
      <c r="BQ1258">
        <v>18</v>
      </c>
      <c r="BR1258">
        <v>3</v>
      </c>
      <c r="BS1258">
        <v>3</v>
      </c>
      <c r="BT1258">
        <v>0</v>
      </c>
      <c r="BU1258">
        <v>0</v>
      </c>
      <c r="BV1258">
        <v>0</v>
      </c>
      <c r="BW1258">
        <v>0</v>
      </c>
      <c r="BX1258">
        <v>0</v>
      </c>
      <c r="BY1258">
        <v>0</v>
      </c>
      <c r="BZ1258">
        <v>0</v>
      </c>
      <c r="CA1258">
        <v>0</v>
      </c>
      <c r="CB1258">
        <v>0</v>
      </c>
      <c r="CC1258">
        <v>1</v>
      </c>
      <c r="CD1258">
        <v>1</v>
      </c>
      <c r="CE1258">
        <v>0</v>
      </c>
      <c r="CF1258">
        <v>0</v>
      </c>
      <c r="CG1258">
        <v>0</v>
      </c>
      <c r="CH1258">
        <v>0</v>
      </c>
      <c r="CI1258">
        <v>0</v>
      </c>
      <c r="CJ1258">
        <v>0</v>
      </c>
      <c r="CK1258">
        <v>0</v>
      </c>
      <c r="CL1258">
        <v>0</v>
      </c>
      <c r="CM1258">
        <v>1</v>
      </c>
      <c r="CN1258">
        <v>0</v>
      </c>
      <c r="CO1258">
        <v>4</v>
      </c>
      <c r="CP1258">
        <v>14</v>
      </c>
      <c r="CQ1258">
        <v>27</v>
      </c>
      <c r="CR1258">
        <v>0</v>
      </c>
      <c r="CS1258">
        <v>0</v>
      </c>
      <c r="CT1258">
        <v>2</v>
      </c>
      <c r="CU1258">
        <v>15</v>
      </c>
      <c r="CV1258">
        <v>24</v>
      </c>
      <c r="CW1258">
        <v>36</v>
      </c>
      <c r="CX1258">
        <v>0</v>
      </c>
      <c r="CY1258">
        <v>2</v>
      </c>
      <c r="CZ1258">
        <v>12</v>
      </c>
      <c r="DA1258">
        <v>18</v>
      </c>
      <c r="DB1258">
        <v>26</v>
      </c>
      <c r="DC1258">
        <v>35</v>
      </c>
      <c r="DD1258">
        <v>48</v>
      </c>
      <c r="DE1258">
        <v>57</v>
      </c>
      <c r="DF1258">
        <v>69</v>
      </c>
      <c r="DG1258">
        <v>12</v>
      </c>
      <c r="DH1258">
        <v>18</v>
      </c>
      <c r="DI1258">
        <v>26</v>
      </c>
      <c r="DJ1258">
        <v>35</v>
      </c>
      <c r="DK1258">
        <v>48</v>
      </c>
      <c r="DL1258">
        <v>57</v>
      </c>
      <c r="DM1258">
        <v>69</v>
      </c>
    </row>
    <row r="1259" spans="1:117" x14ac:dyDescent="0.25">
      <c r="A1259">
        <v>1257</v>
      </c>
      <c r="B1259">
        <v>8</v>
      </c>
      <c r="C1259">
        <v>17</v>
      </c>
      <c r="D1259">
        <v>26</v>
      </c>
      <c r="E1259">
        <v>33</v>
      </c>
      <c r="F1259">
        <v>41</v>
      </c>
      <c r="G1259">
        <v>51</v>
      </c>
      <c r="H1259">
        <v>0</v>
      </c>
      <c r="I1259">
        <v>0</v>
      </c>
      <c r="J1259">
        <v>10</v>
      </c>
      <c r="K1259">
        <v>17</v>
      </c>
      <c r="L1259">
        <v>24</v>
      </c>
      <c r="M1259">
        <v>34</v>
      </c>
      <c r="N1259">
        <v>0</v>
      </c>
      <c r="O1259">
        <v>2</v>
      </c>
      <c r="P1259">
        <v>9</v>
      </c>
      <c r="Q1259">
        <v>16</v>
      </c>
      <c r="R1259">
        <v>23</v>
      </c>
      <c r="S1259">
        <v>33</v>
      </c>
      <c r="T1259">
        <v>11</v>
      </c>
      <c r="U1259">
        <v>23</v>
      </c>
      <c r="V1259">
        <v>0</v>
      </c>
      <c r="W1259">
        <v>2</v>
      </c>
      <c r="X1259">
        <v>10</v>
      </c>
      <c r="Y1259">
        <v>16</v>
      </c>
      <c r="Z1259">
        <v>23</v>
      </c>
      <c r="AA1259">
        <v>33</v>
      </c>
      <c r="AB1259">
        <v>0</v>
      </c>
      <c r="AC1259">
        <v>2</v>
      </c>
      <c r="AD1259">
        <v>12</v>
      </c>
      <c r="AE1259">
        <v>18</v>
      </c>
      <c r="AF1259">
        <v>26</v>
      </c>
      <c r="AG1259">
        <v>35</v>
      </c>
      <c r="AH1259">
        <v>24</v>
      </c>
      <c r="AI1259">
        <v>29</v>
      </c>
      <c r="AJ1259">
        <v>34</v>
      </c>
      <c r="AK1259">
        <v>43</v>
      </c>
      <c r="AL1259">
        <v>54</v>
      </c>
      <c r="AM1259">
        <v>63</v>
      </c>
      <c r="AN1259">
        <v>0</v>
      </c>
      <c r="AO1259">
        <v>0</v>
      </c>
      <c r="AP1259">
        <v>0</v>
      </c>
      <c r="AQ1259">
        <v>1</v>
      </c>
      <c r="AR1259">
        <v>4</v>
      </c>
      <c r="AS1259">
        <v>14</v>
      </c>
      <c r="AT1259">
        <v>0</v>
      </c>
      <c r="AU1259">
        <v>0</v>
      </c>
      <c r="AV1259">
        <v>2</v>
      </c>
      <c r="AW1259">
        <v>15</v>
      </c>
      <c r="AX1259">
        <v>24</v>
      </c>
      <c r="AY1259">
        <v>0</v>
      </c>
      <c r="AZ1259">
        <v>0</v>
      </c>
      <c r="BA1259">
        <v>0</v>
      </c>
      <c r="BB1259">
        <v>0</v>
      </c>
      <c r="BC1259">
        <v>0</v>
      </c>
      <c r="BD1259">
        <v>2</v>
      </c>
      <c r="BE1259">
        <v>11</v>
      </c>
      <c r="BF1259">
        <v>0</v>
      </c>
      <c r="BG1259">
        <v>0</v>
      </c>
      <c r="BH1259">
        <v>0</v>
      </c>
      <c r="BI1259">
        <v>3</v>
      </c>
      <c r="BJ1259">
        <v>3</v>
      </c>
      <c r="BK1259">
        <v>6</v>
      </c>
      <c r="BL1259">
        <v>6</v>
      </c>
      <c r="BM1259">
        <v>10</v>
      </c>
      <c r="BN1259">
        <v>10</v>
      </c>
      <c r="BO1259">
        <v>1</v>
      </c>
      <c r="BP1259">
        <v>18</v>
      </c>
      <c r="BQ1259">
        <v>18</v>
      </c>
      <c r="BR1259">
        <v>3</v>
      </c>
      <c r="BS1259">
        <v>3</v>
      </c>
      <c r="BT1259">
        <v>0</v>
      </c>
      <c r="BU1259">
        <v>0</v>
      </c>
      <c r="BV1259">
        <v>0</v>
      </c>
      <c r="BW1259">
        <v>0</v>
      </c>
      <c r="BX1259">
        <v>0</v>
      </c>
      <c r="BY1259">
        <v>0</v>
      </c>
      <c r="BZ1259">
        <v>0</v>
      </c>
      <c r="CA1259">
        <v>0</v>
      </c>
      <c r="CB1259">
        <v>0</v>
      </c>
      <c r="CC1259">
        <v>1</v>
      </c>
      <c r="CD1259">
        <v>1</v>
      </c>
      <c r="CE1259">
        <v>0</v>
      </c>
      <c r="CF1259">
        <v>0</v>
      </c>
      <c r="CG1259">
        <v>0</v>
      </c>
      <c r="CH1259">
        <v>0</v>
      </c>
      <c r="CI1259">
        <v>0</v>
      </c>
      <c r="CJ1259">
        <v>0</v>
      </c>
      <c r="CK1259">
        <v>0</v>
      </c>
      <c r="CL1259">
        <v>0</v>
      </c>
      <c r="CM1259">
        <v>1</v>
      </c>
      <c r="CN1259">
        <v>0</v>
      </c>
      <c r="CO1259">
        <v>4</v>
      </c>
      <c r="CP1259">
        <v>14</v>
      </c>
      <c r="CQ1259">
        <v>27</v>
      </c>
      <c r="CR1259">
        <v>0</v>
      </c>
      <c r="CS1259">
        <v>0</v>
      </c>
      <c r="CT1259">
        <v>2</v>
      </c>
      <c r="CU1259">
        <v>15</v>
      </c>
      <c r="CV1259">
        <v>24</v>
      </c>
      <c r="CW1259">
        <v>36</v>
      </c>
      <c r="CX1259">
        <v>0</v>
      </c>
      <c r="CY1259">
        <v>2</v>
      </c>
      <c r="CZ1259">
        <v>12</v>
      </c>
      <c r="DA1259">
        <v>18</v>
      </c>
      <c r="DB1259">
        <v>26</v>
      </c>
      <c r="DC1259">
        <v>35</v>
      </c>
      <c r="DD1259">
        <v>48</v>
      </c>
      <c r="DE1259">
        <v>57</v>
      </c>
      <c r="DF1259">
        <v>69</v>
      </c>
      <c r="DG1259">
        <v>12</v>
      </c>
      <c r="DH1259">
        <v>18</v>
      </c>
      <c r="DI1259">
        <v>26</v>
      </c>
      <c r="DJ1259">
        <v>35</v>
      </c>
      <c r="DK1259">
        <v>48</v>
      </c>
      <c r="DL1259">
        <v>57</v>
      </c>
      <c r="DM1259">
        <v>69</v>
      </c>
    </row>
    <row r="1260" spans="1:117" x14ac:dyDescent="0.25">
      <c r="A1260">
        <v>1258</v>
      </c>
      <c r="B1260">
        <v>8</v>
      </c>
      <c r="C1260">
        <v>17</v>
      </c>
      <c r="D1260">
        <v>26</v>
      </c>
      <c r="E1260">
        <v>33</v>
      </c>
      <c r="F1260">
        <v>41</v>
      </c>
      <c r="G1260">
        <v>51</v>
      </c>
      <c r="H1260">
        <v>0</v>
      </c>
      <c r="I1260">
        <v>0</v>
      </c>
      <c r="J1260">
        <v>10</v>
      </c>
      <c r="K1260">
        <v>17</v>
      </c>
      <c r="L1260">
        <v>24</v>
      </c>
      <c r="M1260">
        <v>34</v>
      </c>
      <c r="N1260">
        <v>0</v>
      </c>
      <c r="O1260">
        <v>2</v>
      </c>
      <c r="P1260">
        <v>9</v>
      </c>
      <c r="Q1260">
        <v>16</v>
      </c>
      <c r="R1260">
        <v>23</v>
      </c>
      <c r="S1260">
        <v>33</v>
      </c>
      <c r="T1260">
        <v>11</v>
      </c>
      <c r="U1260">
        <v>23</v>
      </c>
      <c r="V1260">
        <v>0</v>
      </c>
      <c r="W1260">
        <v>2</v>
      </c>
      <c r="X1260">
        <v>10</v>
      </c>
      <c r="Y1260">
        <v>16</v>
      </c>
      <c r="Z1260">
        <v>23</v>
      </c>
      <c r="AA1260">
        <v>33</v>
      </c>
      <c r="AB1260">
        <v>0</v>
      </c>
      <c r="AC1260">
        <v>2</v>
      </c>
      <c r="AD1260">
        <v>12</v>
      </c>
      <c r="AE1260">
        <v>18</v>
      </c>
      <c r="AF1260">
        <v>26</v>
      </c>
      <c r="AG1260">
        <v>35</v>
      </c>
      <c r="AH1260">
        <v>24</v>
      </c>
      <c r="AI1260">
        <v>29</v>
      </c>
      <c r="AJ1260">
        <v>34</v>
      </c>
      <c r="AK1260">
        <v>43</v>
      </c>
      <c r="AL1260">
        <v>54</v>
      </c>
      <c r="AM1260">
        <v>63</v>
      </c>
      <c r="AN1260">
        <v>0</v>
      </c>
      <c r="AO1260">
        <v>0</v>
      </c>
      <c r="AP1260">
        <v>0</v>
      </c>
      <c r="AQ1260">
        <v>1</v>
      </c>
      <c r="AR1260">
        <v>4</v>
      </c>
      <c r="AS1260">
        <v>14</v>
      </c>
      <c r="AT1260">
        <v>0</v>
      </c>
      <c r="AU1260">
        <v>0</v>
      </c>
      <c r="AV1260">
        <v>2</v>
      </c>
      <c r="AW1260">
        <v>15</v>
      </c>
      <c r="AX1260">
        <v>24</v>
      </c>
      <c r="AY1260">
        <v>0</v>
      </c>
      <c r="AZ1260">
        <v>0</v>
      </c>
      <c r="BA1260">
        <v>0</v>
      </c>
      <c r="BB1260">
        <v>0</v>
      </c>
      <c r="BC1260">
        <v>0</v>
      </c>
      <c r="BD1260">
        <v>2</v>
      </c>
      <c r="BE1260">
        <v>11</v>
      </c>
      <c r="BF1260">
        <v>0</v>
      </c>
      <c r="BG1260">
        <v>0</v>
      </c>
      <c r="BH1260">
        <v>0</v>
      </c>
      <c r="BI1260">
        <v>3</v>
      </c>
      <c r="BJ1260">
        <v>3</v>
      </c>
      <c r="BK1260">
        <v>6</v>
      </c>
      <c r="BL1260">
        <v>6</v>
      </c>
      <c r="BM1260">
        <v>10</v>
      </c>
      <c r="BN1260">
        <v>10</v>
      </c>
      <c r="BO1260">
        <v>1</v>
      </c>
      <c r="BP1260">
        <v>18</v>
      </c>
      <c r="BQ1260">
        <v>18</v>
      </c>
      <c r="BR1260">
        <v>3</v>
      </c>
      <c r="BS1260">
        <v>3</v>
      </c>
      <c r="BT1260">
        <v>0</v>
      </c>
      <c r="BU1260">
        <v>0</v>
      </c>
      <c r="BV1260">
        <v>0</v>
      </c>
      <c r="BW1260">
        <v>0</v>
      </c>
      <c r="BX1260">
        <v>0</v>
      </c>
      <c r="BY1260">
        <v>0</v>
      </c>
      <c r="BZ1260">
        <v>0</v>
      </c>
      <c r="CA1260">
        <v>0</v>
      </c>
      <c r="CB1260">
        <v>0</v>
      </c>
      <c r="CC1260">
        <v>1</v>
      </c>
      <c r="CD1260">
        <v>1</v>
      </c>
      <c r="CE1260">
        <v>0</v>
      </c>
      <c r="CF1260">
        <v>0</v>
      </c>
      <c r="CG1260">
        <v>0</v>
      </c>
      <c r="CH1260">
        <v>0</v>
      </c>
      <c r="CI1260">
        <v>0</v>
      </c>
      <c r="CJ1260">
        <v>0</v>
      </c>
      <c r="CK1260">
        <v>0</v>
      </c>
      <c r="CL1260">
        <v>0</v>
      </c>
      <c r="CM1260">
        <v>1</v>
      </c>
      <c r="CN1260">
        <v>0</v>
      </c>
      <c r="CO1260">
        <v>4</v>
      </c>
      <c r="CP1260">
        <v>14</v>
      </c>
      <c r="CQ1260">
        <v>27</v>
      </c>
      <c r="CR1260">
        <v>0</v>
      </c>
      <c r="CS1260">
        <v>0</v>
      </c>
      <c r="CT1260">
        <v>2</v>
      </c>
      <c r="CU1260">
        <v>15</v>
      </c>
      <c r="CV1260">
        <v>24</v>
      </c>
      <c r="CW1260">
        <v>36</v>
      </c>
      <c r="CX1260">
        <v>0</v>
      </c>
      <c r="CY1260">
        <v>2</v>
      </c>
      <c r="CZ1260">
        <v>12</v>
      </c>
      <c r="DA1260">
        <v>18</v>
      </c>
      <c r="DB1260">
        <v>26</v>
      </c>
      <c r="DC1260">
        <v>35</v>
      </c>
      <c r="DD1260">
        <v>48</v>
      </c>
      <c r="DE1260">
        <v>57</v>
      </c>
      <c r="DF1260">
        <v>69</v>
      </c>
      <c r="DG1260">
        <v>12</v>
      </c>
      <c r="DH1260">
        <v>18</v>
      </c>
      <c r="DI1260">
        <v>26</v>
      </c>
      <c r="DJ1260">
        <v>35</v>
      </c>
      <c r="DK1260">
        <v>48</v>
      </c>
      <c r="DL1260">
        <v>57</v>
      </c>
      <c r="DM1260">
        <v>69</v>
      </c>
    </row>
    <row r="1261" spans="1:117" x14ac:dyDescent="0.25">
      <c r="A1261">
        <v>1259</v>
      </c>
      <c r="B1261">
        <v>8</v>
      </c>
      <c r="C1261">
        <v>16</v>
      </c>
      <c r="D1261">
        <v>26</v>
      </c>
      <c r="E1261">
        <v>32</v>
      </c>
      <c r="F1261">
        <v>40</v>
      </c>
      <c r="G1261">
        <v>50</v>
      </c>
      <c r="H1261">
        <v>0</v>
      </c>
      <c r="I1261">
        <v>0</v>
      </c>
      <c r="J1261">
        <v>10</v>
      </c>
      <c r="K1261">
        <v>17</v>
      </c>
      <c r="L1261">
        <v>24</v>
      </c>
      <c r="M1261">
        <v>34</v>
      </c>
      <c r="N1261">
        <v>0</v>
      </c>
      <c r="O1261">
        <v>2</v>
      </c>
      <c r="P1261">
        <v>9</v>
      </c>
      <c r="Q1261">
        <v>16</v>
      </c>
      <c r="R1261">
        <v>23</v>
      </c>
      <c r="S1261">
        <v>33</v>
      </c>
      <c r="T1261">
        <v>11</v>
      </c>
      <c r="U1261">
        <v>23</v>
      </c>
      <c r="V1261">
        <v>0</v>
      </c>
      <c r="W1261">
        <v>2</v>
      </c>
      <c r="X1261">
        <v>10</v>
      </c>
      <c r="Y1261">
        <v>16</v>
      </c>
      <c r="Z1261">
        <v>23</v>
      </c>
      <c r="AA1261">
        <v>33</v>
      </c>
      <c r="AB1261">
        <v>0</v>
      </c>
      <c r="AC1261">
        <v>2</v>
      </c>
      <c r="AD1261">
        <v>12</v>
      </c>
      <c r="AE1261">
        <v>18</v>
      </c>
      <c r="AF1261">
        <v>26</v>
      </c>
      <c r="AG1261">
        <v>35</v>
      </c>
      <c r="AH1261">
        <v>24</v>
      </c>
      <c r="AI1261">
        <v>29</v>
      </c>
      <c r="AJ1261">
        <v>34</v>
      </c>
      <c r="AK1261">
        <v>43</v>
      </c>
      <c r="AL1261">
        <v>54</v>
      </c>
      <c r="AM1261">
        <v>63</v>
      </c>
      <c r="AN1261">
        <v>0</v>
      </c>
      <c r="AO1261">
        <v>0</v>
      </c>
      <c r="AP1261">
        <v>0</v>
      </c>
      <c r="AQ1261">
        <v>1</v>
      </c>
      <c r="AR1261">
        <v>4</v>
      </c>
      <c r="AS1261">
        <v>14</v>
      </c>
      <c r="AT1261">
        <v>0</v>
      </c>
      <c r="AU1261">
        <v>0</v>
      </c>
      <c r="AV1261">
        <v>2</v>
      </c>
      <c r="AW1261">
        <v>15</v>
      </c>
      <c r="AX1261">
        <v>24</v>
      </c>
      <c r="AY1261">
        <v>0</v>
      </c>
      <c r="AZ1261">
        <v>0</v>
      </c>
      <c r="BA1261">
        <v>0</v>
      </c>
      <c r="BB1261">
        <v>0</v>
      </c>
      <c r="BC1261">
        <v>0</v>
      </c>
      <c r="BD1261">
        <v>2</v>
      </c>
      <c r="BE1261">
        <v>11</v>
      </c>
      <c r="BF1261">
        <v>0</v>
      </c>
      <c r="BG1261">
        <v>0</v>
      </c>
      <c r="BH1261">
        <v>0</v>
      </c>
      <c r="BI1261">
        <v>3</v>
      </c>
      <c r="BJ1261">
        <v>3</v>
      </c>
      <c r="BK1261">
        <v>6</v>
      </c>
      <c r="BL1261">
        <v>6</v>
      </c>
      <c r="BM1261">
        <v>10</v>
      </c>
      <c r="BN1261">
        <v>10</v>
      </c>
      <c r="BO1261">
        <v>1</v>
      </c>
      <c r="BP1261">
        <v>18</v>
      </c>
      <c r="BQ1261">
        <v>18</v>
      </c>
      <c r="BR1261">
        <v>3</v>
      </c>
      <c r="BS1261">
        <v>3</v>
      </c>
      <c r="BT1261">
        <v>0</v>
      </c>
      <c r="BU1261">
        <v>0</v>
      </c>
      <c r="BV1261">
        <v>0</v>
      </c>
      <c r="BW1261">
        <v>0</v>
      </c>
      <c r="BX1261">
        <v>0</v>
      </c>
      <c r="BY1261">
        <v>0</v>
      </c>
      <c r="BZ1261">
        <v>0</v>
      </c>
      <c r="CA1261">
        <v>0</v>
      </c>
      <c r="CB1261">
        <v>0</v>
      </c>
      <c r="CC1261">
        <v>1</v>
      </c>
      <c r="CD1261">
        <v>1</v>
      </c>
      <c r="CE1261">
        <v>0</v>
      </c>
      <c r="CF1261">
        <v>0</v>
      </c>
      <c r="CG1261">
        <v>0</v>
      </c>
      <c r="CH1261">
        <v>0</v>
      </c>
      <c r="CI1261">
        <v>0</v>
      </c>
      <c r="CJ1261">
        <v>0</v>
      </c>
      <c r="CK1261">
        <v>0</v>
      </c>
      <c r="CL1261">
        <v>0</v>
      </c>
      <c r="CM1261">
        <v>1</v>
      </c>
      <c r="CN1261">
        <v>0</v>
      </c>
      <c r="CO1261">
        <v>4</v>
      </c>
      <c r="CP1261">
        <v>14</v>
      </c>
      <c r="CQ1261">
        <v>27</v>
      </c>
      <c r="CR1261">
        <v>0</v>
      </c>
      <c r="CS1261">
        <v>0</v>
      </c>
      <c r="CT1261">
        <v>2</v>
      </c>
      <c r="CU1261">
        <v>15</v>
      </c>
      <c r="CV1261">
        <v>24</v>
      </c>
      <c r="CW1261">
        <v>36</v>
      </c>
      <c r="CX1261">
        <v>0</v>
      </c>
      <c r="CY1261">
        <v>2</v>
      </c>
      <c r="CZ1261">
        <v>12</v>
      </c>
      <c r="DA1261">
        <v>18</v>
      </c>
      <c r="DB1261">
        <v>26</v>
      </c>
      <c r="DC1261">
        <v>35</v>
      </c>
      <c r="DD1261">
        <v>48</v>
      </c>
      <c r="DE1261">
        <v>57</v>
      </c>
      <c r="DF1261">
        <v>69</v>
      </c>
      <c r="DG1261">
        <v>12</v>
      </c>
      <c r="DH1261">
        <v>18</v>
      </c>
      <c r="DI1261">
        <v>26</v>
      </c>
      <c r="DJ1261">
        <v>35</v>
      </c>
      <c r="DK1261">
        <v>48</v>
      </c>
      <c r="DL1261">
        <v>57</v>
      </c>
      <c r="DM1261">
        <v>69</v>
      </c>
    </row>
    <row r="1262" spans="1:117" x14ac:dyDescent="0.25">
      <c r="A1262">
        <v>1260</v>
      </c>
      <c r="B1262">
        <v>7</v>
      </c>
      <c r="C1262">
        <v>16</v>
      </c>
      <c r="D1262">
        <v>25</v>
      </c>
      <c r="E1262">
        <v>32</v>
      </c>
      <c r="F1262">
        <v>40</v>
      </c>
      <c r="G1262">
        <v>50</v>
      </c>
      <c r="H1262">
        <v>0</v>
      </c>
      <c r="I1262">
        <v>0</v>
      </c>
      <c r="J1262">
        <v>10</v>
      </c>
      <c r="K1262">
        <v>17</v>
      </c>
      <c r="L1262">
        <v>24</v>
      </c>
      <c r="M1262">
        <v>34</v>
      </c>
      <c r="N1262">
        <v>0</v>
      </c>
      <c r="O1262">
        <v>2</v>
      </c>
      <c r="P1262">
        <v>9</v>
      </c>
      <c r="Q1262">
        <v>16</v>
      </c>
      <c r="R1262">
        <v>23</v>
      </c>
      <c r="S1262">
        <v>33</v>
      </c>
      <c r="T1262">
        <v>11</v>
      </c>
      <c r="U1262">
        <v>23</v>
      </c>
      <c r="V1262">
        <v>0</v>
      </c>
      <c r="W1262">
        <v>2</v>
      </c>
      <c r="X1262">
        <v>10</v>
      </c>
      <c r="Y1262">
        <v>16</v>
      </c>
      <c r="Z1262">
        <v>23</v>
      </c>
      <c r="AA1262">
        <v>33</v>
      </c>
      <c r="AB1262">
        <v>0</v>
      </c>
      <c r="AC1262">
        <v>2</v>
      </c>
      <c r="AD1262">
        <v>12</v>
      </c>
      <c r="AE1262">
        <v>18</v>
      </c>
      <c r="AF1262">
        <v>26</v>
      </c>
      <c r="AG1262">
        <v>35</v>
      </c>
      <c r="AH1262">
        <v>24</v>
      </c>
      <c r="AI1262">
        <v>29</v>
      </c>
      <c r="AJ1262">
        <v>34</v>
      </c>
      <c r="AK1262">
        <v>43</v>
      </c>
      <c r="AL1262">
        <v>54</v>
      </c>
      <c r="AM1262">
        <v>63</v>
      </c>
      <c r="AN1262">
        <v>0</v>
      </c>
      <c r="AO1262">
        <v>0</v>
      </c>
      <c r="AP1262">
        <v>0</v>
      </c>
      <c r="AQ1262">
        <v>1</v>
      </c>
      <c r="AR1262">
        <v>4</v>
      </c>
      <c r="AS1262">
        <v>14</v>
      </c>
      <c r="AT1262">
        <v>0</v>
      </c>
      <c r="AU1262">
        <v>0</v>
      </c>
      <c r="AV1262">
        <v>2</v>
      </c>
      <c r="AW1262">
        <v>15</v>
      </c>
      <c r="AX1262">
        <v>24</v>
      </c>
      <c r="AY1262">
        <v>0</v>
      </c>
      <c r="AZ1262">
        <v>0</v>
      </c>
      <c r="BA1262">
        <v>0</v>
      </c>
      <c r="BB1262">
        <v>0</v>
      </c>
      <c r="BC1262">
        <v>0</v>
      </c>
      <c r="BD1262">
        <v>2</v>
      </c>
      <c r="BE1262">
        <v>11</v>
      </c>
      <c r="BF1262">
        <v>0</v>
      </c>
      <c r="BG1262">
        <v>0</v>
      </c>
      <c r="BH1262">
        <v>0</v>
      </c>
      <c r="BI1262">
        <v>3</v>
      </c>
      <c r="BJ1262">
        <v>3</v>
      </c>
      <c r="BK1262">
        <v>6</v>
      </c>
      <c r="BL1262">
        <v>6</v>
      </c>
      <c r="BM1262">
        <v>10</v>
      </c>
      <c r="BN1262">
        <v>10</v>
      </c>
      <c r="BO1262">
        <v>1</v>
      </c>
      <c r="BP1262">
        <v>18</v>
      </c>
      <c r="BQ1262">
        <v>18</v>
      </c>
      <c r="BR1262">
        <v>3</v>
      </c>
      <c r="BS1262">
        <v>3</v>
      </c>
      <c r="BT1262">
        <v>0</v>
      </c>
      <c r="BU1262">
        <v>0</v>
      </c>
      <c r="BV1262">
        <v>0</v>
      </c>
      <c r="BW1262">
        <v>0</v>
      </c>
      <c r="BX1262">
        <v>0</v>
      </c>
      <c r="BY1262">
        <v>0</v>
      </c>
      <c r="BZ1262">
        <v>0</v>
      </c>
      <c r="CA1262">
        <v>0</v>
      </c>
      <c r="CB1262">
        <v>0</v>
      </c>
      <c r="CC1262">
        <v>1</v>
      </c>
      <c r="CD1262">
        <v>1</v>
      </c>
      <c r="CE1262">
        <v>0</v>
      </c>
      <c r="CF1262">
        <v>0</v>
      </c>
      <c r="CG1262">
        <v>0</v>
      </c>
      <c r="CH1262">
        <v>0</v>
      </c>
      <c r="CI1262">
        <v>0</v>
      </c>
      <c r="CJ1262">
        <v>0</v>
      </c>
      <c r="CK1262">
        <v>0</v>
      </c>
      <c r="CL1262">
        <v>0</v>
      </c>
      <c r="CM1262">
        <v>1</v>
      </c>
      <c r="CN1262">
        <v>0</v>
      </c>
      <c r="CO1262">
        <v>4</v>
      </c>
      <c r="CP1262">
        <v>14</v>
      </c>
      <c r="CQ1262">
        <v>27</v>
      </c>
      <c r="CR1262">
        <v>0</v>
      </c>
      <c r="CS1262">
        <v>0</v>
      </c>
      <c r="CT1262">
        <v>2</v>
      </c>
      <c r="CU1262">
        <v>15</v>
      </c>
      <c r="CV1262">
        <v>24</v>
      </c>
      <c r="CW1262">
        <v>36</v>
      </c>
      <c r="CX1262">
        <v>0</v>
      </c>
      <c r="CY1262">
        <v>2</v>
      </c>
      <c r="CZ1262">
        <v>12</v>
      </c>
      <c r="DA1262">
        <v>18</v>
      </c>
      <c r="DB1262">
        <v>26</v>
      </c>
      <c r="DC1262">
        <v>35</v>
      </c>
      <c r="DD1262">
        <v>48</v>
      </c>
      <c r="DE1262">
        <v>57</v>
      </c>
      <c r="DF1262">
        <v>69</v>
      </c>
      <c r="DG1262">
        <v>12</v>
      </c>
      <c r="DH1262">
        <v>18</v>
      </c>
      <c r="DI1262">
        <v>26</v>
      </c>
      <c r="DJ1262">
        <v>35</v>
      </c>
      <c r="DK1262">
        <v>48</v>
      </c>
      <c r="DL1262">
        <v>57</v>
      </c>
      <c r="DM1262">
        <v>69</v>
      </c>
    </row>
    <row r="1263" spans="1:117" x14ac:dyDescent="0.25">
      <c r="A1263">
        <v>1261</v>
      </c>
      <c r="B1263">
        <v>7</v>
      </c>
      <c r="C1263">
        <v>16</v>
      </c>
      <c r="D1263">
        <v>25</v>
      </c>
      <c r="E1263">
        <v>32</v>
      </c>
      <c r="F1263">
        <v>40</v>
      </c>
      <c r="G1263">
        <v>50</v>
      </c>
      <c r="H1263">
        <v>0</v>
      </c>
      <c r="I1263">
        <v>0</v>
      </c>
      <c r="J1263">
        <v>10</v>
      </c>
      <c r="K1263">
        <v>17</v>
      </c>
      <c r="L1263">
        <v>24</v>
      </c>
      <c r="M1263">
        <v>34</v>
      </c>
      <c r="N1263">
        <v>0</v>
      </c>
      <c r="O1263">
        <v>2</v>
      </c>
      <c r="P1263">
        <v>9</v>
      </c>
      <c r="Q1263">
        <v>16</v>
      </c>
      <c r="R1263">
        <v>23</v>
      </c>
      <c r="S1263">
        <v>33</v>
      </c>
      <c r="T1263">
        <v>11</v>
      </c>
      <c r="U1263">
        <v>23</v>
      </c>
      <c r="V1263">
        <v>0</v>
      </c>
      <c r="W1263">
        <v>2</v>
      </c>
      <c r="X1263">
        <v>10</v>
      </c>
      <c r="Y1263">
        <v>16</v>
      </c>
      <c r="Z1263">
        <v>23</v>
      </c>
      <c r="AA1263">
        <v>33</v>
      </c>
      <c r="AB1263">
        <v>0</v>
      </c>
      <c r="AC1263">
        <v>2</v>
      </c>
      <c r="AD1263">
        <v>12</v>
      </c>
      <c r="AE1263">
        <v>18</v>
      </c>
      <c r="AF1263">
        <v>26</v>
      </c>
      <c r="AG1263">
        <v>35</v>
      </c>
      <c r="AH1263">
        <v>24</v>
      </c>
      <c r="AI1263">
        <v>28</v>
      </c>
      <c r="AJ1263">
        <v>34</v>
      </c>
      <c r="AK1263">
        <v>42</v>
      </c>
      <c r="AL1263">
        <v>54</v>
      </c>
      <c r="AM1263">
        <v>63</v>
      </c>
      <c r="AN1263">
        <v>0</v>
      </c>
      <c r="AO1263">
        <v>0</v>
      </c>
      <c r="AP1263">
        <v>0</v>
      </c>
      <c r="AQ1263">
        <v>1</v>
      </c>
      <c r="AR1263">
        <v>4</v>
      </c>
      <c r="AS1263">
        <v>14</v>
      </c>
      <c r="AT1263">
        <v>0</v>
      </c>
      <c r="AU1263">
        <v>0</v>
      </c>
      <c r="AV1263">
        <v>2</v>
      </c>
      <c r="AW1263">
        <v>15</v>
      </c>
      <c r="AX1263">
        <v>24</v>
      </c>
      <c r="AY1263">
        <v>0</v>
      </c>
      <c r="AZ1263">
        <v>0</v>
      </c>
      <c r="BA1263">
        <v>0</v>
      </c>
      <c r="BB1263">
        <v>0</v>
      </c>
      <c r="BC1263">
        <v>0</v>
      </c>
      <c r="BD1263">
        <v>2</v>
      </c>
      <c r="BE1263">
        <v>11</v>
      </c>
      <c r="BF1263">
        <v>0</v>
      </c>
      <c r="BG1263">
        <v>0</v>
      </c>
      <c r="BH1263">
        <v>0</v>
      </c>
      <c r="BI1263">
        <v>3</v>
      </c>
      <c r="BJ1263">
        <v>3</v>
      </c>
      <c r="BK1263">
        <v>6</v>
      </c>
      <c r="BL1263">
        <v>6</v>
      </c>
      <c r="BM1263">
        <v>10</v>
      </c>
      <c r="BN1263">
        <v>10</v>
      </c>
      <c r="BO1263">
        <v>1</v>
      </c>
      <c r="BP1263">
        <v>18</v>
      </c>
      <c r="BQ1263">
        <v>18</v>
      </c>
      <c r="BR1263">
        <v>3</v>
      </c>
      <c r="BS1263">
        <v>3</v>
      </c>
      <c r="BT1263">
        <v>0</v>
      </c>
      <c r="BU1263">
        <v>0</v>
      </c>
      <c r="BV1263">
        <v>0</v>
      </c>
      <c r="BW1263">
        <v>0</v>
      </c>
      <c r="BX1263">
        <v>0</v>
      </c>
      <c r="BY1263">
        <v>0</v>
      </c>
      <c r="BZ1263">
        <v>0</v>
      </c>
      <c r="CA1263">
        <v>0</v>
      </c>
      <c r="CB1263">
        <v>0</v>
      </c>
      <c r="CC1263">
        <v>1</v>
      </c>
      <c r="CD1263">
        <v>1</v>
      </c>
      <c r="CE1263">
        <v>0</v>
      </c>
      <c r="CF1263">
        <v>0</v>
      </c>
      <c r="CG1263">
        <v>0</v>
      </c>
      <c r="CH1263">
        <v>0</v>
      </c>
      <c r="CI1263">
        <v>0</v>
      </c>
      <c r="CJ1263">
        <v>0</v>
      </c>
      <c r="CK1263">
        <v>0</v>
      </c>
      <c r="CL1263">
        <v>0</v>
      </c>
      <c r="CM1263">
        <v>1</v>
      </c>
      <c r="CN1263">
        <v>0</v>
      </c>
      <c r="CO1263">
        <v>4</v>
      </c>
      <c r="CP1263">
        <v>14</v>
      </c>
      <c r="CQ1263">
        <v>27</v>
      </c>
      <c r="CR1263">
        <v>0</v>
      </c>
      <c r="CS1263">
        <v>0</v>
      </c>
      <c r="CT1263">
        <v>2</v>
      </c>
      <c r="CU1263">
        <v>15</v>
      </c>
      <c r="CV1263">
        <v>24</v>
      </c>
      <c r="CW1263">
        <v>36</v>
      </c>
      <c r="CX1263">
        <v>0</v>
      </c>
      <c r="CY1263">
        <v>2</v>
      </c>
      <c r="CZ1263">
        <v>12</v>
      </c>
      <c r="DA1263">
        <v>18</v>
      </c>
      <c r="DB1263">
        <v>26</v>
      </c>
      <c r="DC1263">
        <v>35</v>
      </c>
      <c r="DD1263">
        <v>48</v>
      </c>
      <c r="DE1263">
        <v>57</v>
      </c>
      <c r="DF1263">
        <v>69</v>
      </c>
      <c r="DG1263">
        <v>12</v>
      </c>
      <c r="DH1263">
        <v>18</v>
      </c>
      <c r="DI1263">
        <v>26</v>
      </c>
      <c r="DJ1263">
        <v>35</v>
      </c>
      <c r="DK1263">
        <v>48</v>
      </c>
      <c r="DL1263">
        <v>57</v>
      </c>
      <c r="DM1263">
        <v>69</v>
      </c>
    </row>
    <row r="1264" spans="1:117" x14ac:dyDescent="0.25">
      <c r="A1264">
        <v>1262</v>
      </c>
      <c r="B1264">
        <v>7</v>
      </c>
      <c r="C1264">
        <v>16</v>
      </c>
      <c r="D1264">
        <v>25</v>
      </c>
      <c r="E1264">
        <v>32</v>
      </c>
      <c r="F1264">
        <v>40</v>
      </c>
      <c r="G1264">
        <v>50</v>
      </c>
      <c r="H1264">
        <v>0</v>
      </c>
      <c r="I1264">
        <v>0</v>
      </c>
      <c r="J1264">
        <v>10</v>
      </c>
      <c r="K1264">
        <v>17</v>
      </c>
      <c r="L1264">
        <v>24</v>
      </c>
      <c r="M1264">
        <v>34</v>
      </c>
      <c r="N1264">
        <v>0</v>
      </c>
      <c r="O1264">
        <v>2</v>
      </c>
      <c r="P1264">
        <v>9</v>
      </c>
      <c r="Q1264">
        <v>16</v>
      </c>
      <c r="R1264">
        <v>23</v>
      </c>
      <c r="S1264">
        <v>33</v>
      </c>
      <c r="T1264">
        <v>11</v>
      </c>
      <c r="U1264">
        <v>23</v>
      </c>
      <c r="V1264">
        <v>0</v>
      </c>
      <c r="W1264">
        <v>2</v>
      </c>
      <c r="X1264">
        <v>10</v>
      </c>
      <c r="Y1264">
        <v>16</v>
      </c>
      <c r="Z1264">
        <v>23</v>
      </c>
      <c r="AA1264">
        <v>33</v>
      </c>
      <c r="AB1264">
        <v>0</v>
      </c>
      <c r="AC1264">
        <v>2</v>
      </c>
      <c r="AD1264">
        <v>12</v>
      </c>
      <c r="AE1264">
        <v>18</v>
      </c>
      <c r="AF1264">
        <v>26</v>
      </c>
      <c r="AG1264">
        <v>35</v>
      </c>
      <c r="AH1264">
        <v>24</v>
      </c>
      <c r="AI1264">
        <v>28</v>
      </c>
      <c r="AJ1264">
        <v>34</v>
      </c>
      <c r="AK1264">
        <v>42</v>
      </c>
      <c r="AL1264">
        <v>54</v>
      </c>
      <c r="AM1264">
        <v>63</v>
      </c>
      <c r="AN1264">
        <v>0</v>
      </c>
      <c r="AO1264">
        <v>0</v>
      </c>
      <c r="AP1264">
        <v>0</v>
      </c>
      <c r="AQ1264">
        <v>1</v>
      </c>
      <c r="AR1264">
        <v>4</v>
      </c>
      <c r="AS1264">
        <v>14</v>
      </c>
      <c r="AT1264">
        <v>0</v>
      </c>
      <c r="AU1264">
        <v>0</v>
      </c>
      <c r="AV1264">
        <v>2</v>
      </c>
      <c r="AW1264">
        <v>15</v>
      </c>
      <c r="AX1264">
        <v>24</v>
      </c>
      <c r="AY1264">
        <v>0</v>
      </c>
      <c r="AZ1264">
        <v>0</v>
      </c>
      <c r="BA1264">
        <v>0</v>
      </c>
      <c r="BB1264">
        <v>0</v>
      </c>
      <c r="BC1264">
        <v>0</v>
      </c>
      <c r="BD1264">
        <v>2</v>
      </c>
      <c r="BE1264">
        <v>11</v>
      </c>
      <c r="BF1264">
        <v>0</v>
      </c>
      <c r="BG1264">
        <v>0</v>
      </c>
      <c r="BH1264">
        <v>0</v>
      </c>
      <c r="BI1264">
        <v>3</v>
      </c>
      <c r="BJ1264">
        <v>3</v>
      </c>
      <c r="BK1264">
        <v>6</v>
      </c>
      <c r="BL1264">
        <v>6</v>
      </c>
      <c r="BM1264">
        <v>10</v>
      </c>
      <c r="BN1264">
        <v>10</v>
      </c>
      <c r="BO1264">
        <v>1</v>
      </c>
      <c r="BP1264">
        <v>18</v>
      </c>
      <c r="BQ1264">
        <v>18</v>
      </c>
      <c r="BR1264">
        <v>3</v>
      </c>
      <c r="BS1264">
        <v>3</v>
      </c>
      <c r="BT1264">
        <v>0</v>
      </c>
      <c r="BU1264">
        <v>0</v>
      </c>
      <c r="BV1264">
        <v>0</v>
      </c>
      <c r="BW1264">
        <v>0</v>
      </c>
      <c r="BX1264">
        <v>0</v>
      </c>
      <c r="BY1264">
        <v>0</v>
      </c>
      <c r="BZ1264">
        <v>0</v>
      </c>
      <c r="CA1264">
        <v>0</v>
      </c>
      <c r="CB1264">
        <v>0</v>
      </c>
      <c r="CC1264">
        <v>1</v>
      </c>
      <c r="CD1264">
        <v>1</v>
      </c>
      <c r="CE1264">
        <v>0</v>
      </c>
      <c r="CF1264">
        <v>0</v>
      </c>
      <c r="CG1264">
        <v>0</v>
      </c>
      <c r="CH1264">
        <v>0</v>
      </c>
      <c r="CI1264">
        <v>0</v>
      </c>
      <c r="CJ1264">
        <v>0</v>
      </c>
      <c r="CK1264">
        <v>0</v>
      </c>
      <c r="CL1264">
        <v>0</v>
      </c>
      <c r="CM1264">
        <v>1</v>
      </c>
      <c r="CN1264">
        <v>0</v>
      </c>
      <c r="CO1264">
        <v>4</v>
      </c>
      <c r="CP1264">
        <v>14</v>
      </c>
      <c r="CQ1264">
        <v>27</v>
      </c>
      <c r="CR1264">
        <v>0</v>
      </c>
      <c r="CS1264">
        <v>0</v>
      </c>
      <c r="CT1264">
        <v>2</v>
      </c>
      <c r="CU1264">
        <v>15</v>
      </c>
      <c r="CV1264">
        <v>24</v>
      </c>
      <c r="CW1264">
        <v>36</v>
      </c>
      <c r="CX1264">
        <v>0</v>
      </c>
      <c r="CY1264">
        <v>2</v>
      </c>
      <c r="CZ1264">
        <v>12</v>
      </c>
      <c r="DA1264">
        <v>18</v>
      </c>
      <c r="DB1264">
        <v>26</v>
      </c>
      <c r="DC1264">
        <v>35</v>
      </c>
      <c r="DD1264">
        <v>48</v>
      </c>
      <c r="DE1264">
        <v>57</v>
      </c>
      <c r="DF1264">
        <v>69</v>
      </c>
      <c r="DG1264">
        <v>12</v>
      </c>
      <c r="DH1264">
        <v>18</v>
      </c>
      <c r="DI1264">
        <v>26</v>
      </c>
      <c r="DJ1264">
        <v>35</v>
      </c>
      <c r="DK1264">
        <v>48</v>
      </c>
      <c r="DL1264">
        <v>57</v>
      </c>
      <c r="DM1264">
        <v>69</v>
      </c>
    </row>
    <row r="1265" spans="1:117" x14ac:dyDescent="0.25">
      <c r="A1265">
        <v>1263</v>
      </c>
      <c r="B1265">
        <v>7</v>
      </c>
      <c r="C1265">
        <v>15</v>
      </c>
      <c r="D1265">
        <v>25</v>
      </c>
      <c r="E1265">
        <v>31</v>
      </c>
      <c r="F1265">
        <v>39</v>
      </c>
      <c r="G1265">
        <v>49</v>
      </c>
      <c r="H1265">
        <v>0</v>
      </c>
      <c r="I1265">
        <v>0</v>
      </c>
      <c r="J1265">
        <v>10</v>
      </c>
      <c r="K1265">
        <v>17</v>
      </c>
      <c r="L1265">
        <v>24</v>
      </c>
      <c r="M1265">
        <v>34</v>
      </c>
      <c r="N1265">
        <v>0</v>
      </c>
      <c r="O1265">
        <v>2</v>
      </c>
      <c r="P1265">
        <v>9</v>
      </c>
      <c r="Q1265">
        <v>16</v>
      </c>
      <c r="R1265">
        <v>23</v>
      </c>
      <c r="S1265">
        <v>33</v>
      </c>
      <c r="T1265">
        <v>11</v>
      </c>
      <c r="U1265">
        <v>23</v>
      </c>
      <c r="V1265">
        <v>0</v>
      </c>
      <c r="W1265">
        <v>2</v>
      </c>
      <c r="X1265">
        <v>10</v>
      </c>
      <c r="Y1265">
        <v>16</v>
      </c>
      <c r="Z1265">
        <v>23</v>
      </c>
      <c r="AA1265">
        <v>33</v>
      </c>
      <c r="AB1265">
        <v>0</v>
      </c>
      <c r="AC1265">
        <v>2</v>
      </c>
      <c r="AD1265">
        <v>12</v>
      </c>
      <c r="AE1265">
        <v>18</v>
      </c>
      <c r="AF1265">
        <v>26</v>
      </c>
      <c r="AG1265">
        <v>35</v>
      </c>
      <c r="AH1265">
        <v>24</v>
      </c>
      <c r="AI1265">
        <v>28</v>
      </c>
      <c r="AJ1265">
        <v>34</v>
      </c>
      <c r="AK1265">
        <v>42</v>
      </c>
      <c r="AL1265">
        <v>54</v>
      </c>
      <c r="AM1265">
        <v>62</v>
      </c>
      <c r="AN1265">
        <v>0</v>
      </c>
      <c r="AO1265">
        <v>0</v>
      </c>
      <c r="AP1265">
        <v>0</v>
      </c>
      <c r="AQ1265">
        <v>1</v>
      </c>
      <c r="AR1265">
        <v>4</v>
      </c>
      <c r="AS1265">
        <v>14</v>
      </c>
      <c r="AT1265">
        <v>0</v>
      </c>
      <c r="AU1265">
        <v>0</v>
      </c>
      <c r="AV1265">
        <v>2</v>
      </c>
      <c r="AW1265">
        <v>15</v>
      </c>
      <c r="AX1265">
        <v>24</v>
      </c>
      <c r="AY1265">
        <v>0</v>
      </c>
      <c r="AZ1265">
        <v>0</v>
      </c>
      <c r="BA1265">
        <v>0</v>
      </c>
      <c r="BB1265">
        <v>0</v>
      </c>
      <c r="BC1265">
        <v>0</v>
      </c>
      <c r="BD1265">
        <v>2</v>
      </c>
      <c r="BE1265">
        <v>11</v>
      </c>
      <c r="BF1265">
        <v>0</v>
      </c>
      <c r="BG1265">
        <v>0</v>
      </c>
      <c r="BH1265">
        <v>0</v>
      </c>
      <c r="BI1265">
        <v>3</v>
      </c>
      <c r="BJ1265">
        <v>3</v>
      </c>
      <c r="BK1265">
        <v>6</v>
      </c>
      <c r="BL1265">
        <v>6</v>
      </c>
      <c r="BM1265">
        <v>10</v>
      </c>
      <c r="BN1265">
        <v>10</v>
      </c>
      <c r="BO1265">
        <v>1</v>
      </c>
      <c r="BP1265">
        <v>18</v>
      </c>
      <c r="BQ1265">
        <v>18</v>
      </c>
      <c r="BR1265">
        <v>3</v>
      </c>
      <c r="BS1265">
        <v>3</v>
      </c>
      <c r="BT1265">
        <v>0</v>
      </c>
      <c r="BU1265">
        <v>0</v>
      </c>
      <c r="BV1265">
        <v>0</v>
      </c>
      <c r="BW1265">
        <v>0</v>
      </c>
      <c r="BX1265">
        <v>0</v>
      </c>
      <c r="BY1265">
        <v>0</v>
      </c>
      <c r="BZ1265">
        <v>0</v>
      </c>
      <c r="CA1265">
        <v>0</v>
      </c>
      <c r="CB1265">
        <v>0</v>
      </c>
      <c r="CC1265">
        <v>1</v>
      </c>
      <c r="CD1265">
        <v>1</v>
      </c>
      <c r="CE1265">
        <v>0</v>
      </c>
      <c r="CF1265">
        <v>0</v>
      </c>
      <c r="CG1265">
        <v>0</v>
      </c>
      <c r="CH1265">
        <v>0</v>
      </c>
      <c r="CI1265">
        <v>0</v>
      </c>
      <c r="CJ1265">
        <v>0</v>
      </c>
      <c r="CK1265">
        <v>0</v>
      </c>
      <c r="CL1265">
        <v>0</v>
      </c>
      <c r="CM1265">
        <v>1</v>
      </c>
      <c r="CN1265">
        <v>0</v>
      </c>
      <c r="CO1265">
        <v>4</v>
      </c>
      <c r="CP1265">
        <v>14</v>
      </c>
      <c r="CQ1265">
        <v>27</v>
      </c>
      <c r="CR1265">
        <v>0</v>
      </c>
      <c r="CS1265">
        <v>0</v>
      </c>
      <c r="CT1265">
        <v>2</v>
      </c>
      <c r="CU1265">
        <v>15</v>
      </c>
      <c r="CV1265">
        <v>24</v>
      </c>
      <c r="CW1265">
        <v>36</v>
      </c>
      <c r="CX1265">
        <v>0</v>
      </c>
      <c r="CY1265">
        <v>2</v>
      </c>
      <c r="CZ1265">
        <v>12</v>
      </c>
      <c r="DA1265">
        <v>18</v>
      </c>
      <c r="DB1265">
        <v>26</v>
      </c>
      <c r="DC1265">
        <v>35</v>
      </c>
      <c r="DD1265">
        <v>48</v>
      </c>
      <c r="DE1265">
        <v>57</v>
      </c>
      <c r="DF1265">
        <v>69</v>
      </c>
      <c r="DG1265">
        <v>12</v>
      </c>
      <c r="DH1265">
        <v>18</v>
      </c>
      <c r="DI1265">
        <v>26</v>
      </c>
      <c r="DJ1265">
        <v>35</v>
      </c>
      <c r="DK1265">
        <v>48</v>
      </c>
      <c r="DL1265">
        <v>57</v>
      </c>
      <c r="DM1265">
        <v>69</v>
      </c>
    </row>
    <row r="1266" spans="1:117" x14ac:dyDescent="0.25">
      <c r="A1266">
        <v>1264</v>
      </c>
      <c r="B1266">
        <v>6</v>
      </c>
      <c r="C1266">
        <v>15</v>
      </c>
      <c r="D1266">
        <v>25</v>
      </c>
      <c r="E1266">
        <v>31</v>
      </c>
      <c r="F1266">
        <v>39</v>
      </c>
      <c r="G1266">
        <v>49</v>
      </c>
      <c r="H1266">
        <v>0</v>
      </c>
      <c r="I1266">
        <v>0</v>
      </c>
      <c r="J1266">
        <v>10</v>
      </c>
      <c r="K1266">
        <v>17</v>
      </c>
      <c r="L1266">
        <v>24</v>
      </c>
      <c r="M1266">
        <v>34</v>
      </c>
      <c r="N1266">
        <v>0</v>
      </c>
      <c r="O1266">
        <v>2</v>
      </c>
      <c r="P1266">
        <v>9</v>
      </c>
      <c r="Q1266">
        <v>16</v>
      </c>
      <c r="R1266">
        <v>23</v>
      </c>
      <c r="S1266">
        <v>33</v>
      </c>
      <c r="T1266">
        <v>11</v>
      </c>
      <c r="U1266">
        <v>23</v>
      </c>
      <c r="V1266">
        <v>0</v>
      </c>
      <c r="W1266">
        <v>2</v>
      </c>
      <c r="X1266">
        <v>10</v>
      </c>
      <c r="Y1266">
        <v>16</v>
      </c>
      <c r="Z1266">
        <v>23</v>
      </c>
      <c r="AA1266">
        <v>33</v>
      </c>
      <c r="AB1266">
        <v>0</v>
      </c>
      <c r="AC1266">
        <v>2</v>
      </c>
      <c r="AD1266">
        <v>12</v>
      </c>
      <c r="AE1266">
        <v>18</v>
      </c>
      <c r="AF1266">
        <v>26</v>
      </c>
      <c r="AG1266">
        <v>35</v>
      </c>
      <c r="AH1266">
        <v>24</v>
      </c>
      <c r="AI1266">
        <v>28</v>
      </c>
      <c r="AJ1266">
        <v>33</v>
      </c>
      <c r="AK1266">
        <v>42</v>
      </c>
      <c r="AL1266">
        <v>53</v>
      </c>
      <c r="AM1266">
        <v>62</v>
      </c>
      <c r="AN1266">
        <v>0</v>
      </c>
      <c r="AO1266">
        <v>0</v>
      </c>
      <c r="AP1266">
        <v>0</v>
      </c>
      <c r="AQ1266">
        <v>1</v>
      </c>
      <c r="AR1266">
        <v>4</v>
      </c>
      <c r="AS1266">
        <v>14</v>
      </c>
      <c r="AT1266">
        <v>0</v>
      </c>
      <c r="AU1266">
        <v>0</v>
      </c>
      <c r="AV1266">
        <v>2</v>
      </c>
      <c r="AW1266">
        <v>15</v>
      </c>
      <c r="AX1266">
        <v>24</v>
      </c>
      <c r="AY1266">
        <v>0</v>
      </c>
      <c r="AZ1266">
        <v>0</v>
      </c>
      <c r="BA1266">
        <v>0</v>
      </c>
      <c r="BB1266">
        <v>0</v>
      </c>
      <c r="BC1266">
        <v>0</v>
      </c>
      <c r="BD1266">
        <v>2</v>
      </c>
      <c r="BE1266">
        <v>11</v>
      </c>
      <c r="BF1266">
        <v>0</v>
      </c>
      <c r="BG1266">
        <v>0</v>
      </c>
      <c r="BH1266">
        <v>0</v>
      </c>
      <c r="BI1266">
        <v>3</v>
      </c>
      <c r="BJ1266">
        <v>3</v>
      </c>
      <c r="BK1266">
        <v>6</v>
      </c>
      <c r="BL1266">
        <v>6</v>
      </c>
      <c r="BM1266">
        <v>10</v>
      </c>
      <c r="BN1266">
        <v>10</v>
      </c>
      <c r="BO1266">
        <v>1</v>
      </c>
      <c r="BP1266">
        <v>18</v>
      </c>
      <c r="BQ1266">
        <v>18</v>
      </c>
      <c r="BR1266">
        <v>3</v>
      </c>
      <c r="BS1266">
        <v>3</v>
      </c>
      <c r="BT1266">
        <v>0</v>
      </c>
      <c r="BU1266">
        <v>0</v>
      </c>
      <c r="BV1266">
        <v>0</v>
      </c>
      <c r="BW1266">
        <v>0</v>
      </c>
      <c r="BX1266">
        <v>0</v>
      </c>
      <c r="BY1266">
        <v>0</v>
      </c>
      <c r="BZ1266">
        <v>0</v>
      </c>
      <c r="CA1266">
        <v>0</v>
      </c>
      <c r="CB1266">
        <v>0</v>
      </c>
      <c r="CC1266">
        <v>1</v>
      </c>
      <c r="CD1266">
        <v>1</v>
      </c>
      <c r="CE1266">
        <v>0</v>
      </c>
      <c r="CF1266">
        <v>0</v>
      </c>
      <c r="CG1266">
        <v>0</v>
      </c>
      <c r="CH1266">
        <v>0</v>
      </c>
      <c r="CI1266">
        <v>0</v>
      </c>
      <c r="CJ1266">
        <v>0</v>
      </c>
      <c r="CK1266">
        <v>0</v>
      </c>
      <c r="CL1266">
        <v>0</v>
      </c>
      <c r="CM1266">
        <v>1</v>
      </c>
      <c r="CN1266">
        <v>0</v>
      </c>
      <c r="CO1266">
        <v>4</v>
      </c>
      <c r="CP1266">
        <v>14</v>
      </c>
      <c r="CQ1266">
        <v>27</v>
      </c>
      <c r="CR1266">
        <v>0</v>
      </c>
      <c r="CS1266">
        <v>0</v>
      </c>
      <c r="CT1266">
        <v>2</v>
      </c>
      <c r="CU1266">
        <v>15</v>
      </c>
      <c r="CV1266">
        <v>24</v>
      </c>
      <c r="CW1266">
        <v>36</v>
      </c>
      <c r="CX1266">
        <v>0</v>
      </c>
      <c r="CY1266">
        <v>2</v>
      </c>
      <c r="CZ1266">
        <v>12</v>
      </c>
      <c r="DA1266">
        <v>18</v>
      </c>
      <c r="DB1266">
        <v>26</v>
      </c>
      <c r="DC1266">
        <v>35</v>
      </c>
      <c r="DD1266">
        <v>48</v>
      </c>
      <c r="DE1266">
        <v>57</v>
      </c>
      <c r="DF1266">
        <v>69</v>
      </c>
      <c r="DG1266">
        <v>12</v>
      </c>
      <c r="DH1266">
        <v>18</v>
      </c>
      <c r="DI1266">
        <v>26</v>
      </c>
      <c r="DJ1266">
        <v>35</v>
      </c>
      <c r="DK1266">
        <v>48</v>
      </c>
      <c r="DL1266">
        <v>57</v>
      </c>
      <c r="DM1266">
        <v>69</v>
      </c>
    </row>
    <row r="1267" spans="1:117" x14ac:dyDescent="0.25">
      <c r="A1267">
        <v>1265</v>
      </c>
      <c r="B1267">
        <v>6</v>
      </c>
      <c r="C1267">
        <v>15</v>
      </c>
      <c r="D1267">
        <v>24</v>
      </c>
      <c r="E1267">
        <v>31</v>
      </c>
      <c r="F1267">
        <v>39</v>
      </c>
      <c r="G1267">
        <v>49</v>
      </c>
      <c r="H1267">
        <v>0</v>
      </c>
      <c r="I1267">
        <v>0</v>
      </c>
      <c r="J1267">
        <v>10</v>
      </c>
      <c r="K1267">
        <v>17</v>
      </c>
      <c r="L1267">
        <v>24</v>
      </c>
      <c r="M1267">
        <v>34</v>
      </c>
      <c r="N1267">
        <v>0</v>
      </c>
      <c r="O1267">
        <v>2</v>
      </c>
      <c r="P1267">
        <v>9</v>
      </c>
      <c r="Q1267">
        <v>16</v>
      </c>
      <c r="R1267">
        <v>23</v>
      </c>
      <c r="S1267">
        <v>33</v>
      </c>
      <c r="T1267">
        <v>11</v>
      </c>
      <c r="U1267">
        <v>23</v>
      </c>
      <c r="V1267">
        <v>0</v>
      </c>
      <c r="W1267">
        <v>2</v>
      </c>
      <c r="X1267">
        <v>10</v>
      </c>
      <c r="Y1267">
        <v>16</v>
      </c>
      <c r="Z1267">
        <v>23</v>
      </c>
      <c r="AA1267">
        <v>33</v>
      </c>
      <c r="AB1267">
        <v>0</v>
      </c>
      <c r="AC1267">
        <v>2</v>
      </c>
      <c r="AD1267">
        <v>12</v>
      </c>
      <c r="AE1267">
        <v>18</v>
      </c>
      <c r="AF1267">
        <v>26</v>
      </c>
      <c r="AG1267">
        <v>35</v>
      </c>
      <c r="AH1267">
        <v>24</v>
      </c>
      <c r="AI1267">
        <v>28</v>
      </c>
      <c r="AJ1267">
        <v>33</v>
      </c>
      <c r="AK1267">
        <v>42</v>
      </c>
      <c r="AL1267">
        <v>53</v>
      </c>
      <c r="AM1267">
        <v>62</v>
      </c>
      <c r="AN1267">
        <v>0</v>
      </c>
      <c r="AO1267">
        <v>0</v>
      </c>
      <c r="AP1267">
        <v>0</v>
      </c>
      <c r="AQ1267">
        <v>1</v>
      </c>
      <c r="AR1267">
        <v>4</v>
      </c>
      <c r="AS1267">
        <v>14</v>
      </c>
      <c r="AT1267">
        <v>0</v>
      </c>
      <c r="AU1267">
        <v>0</v>
      </c>
      <c r="AV1267">
        <v>2</v>
      </c>
      <c r="AW1267">
        <v>15</v>
      </c>
      <c r="AX1267">
        <v>24</v>
      </c>
      <c r="AY1267">
        <v>0</v>
      </c>
      <c r="AZ1267">
        <v>0</v>
      </c>
      <c r="BA1267">
        <v>0</v>
      </c>
      <c r="BB1267">
        <v>0</v>
      </c>
      <c r="BC1267">
        <v>0</v>
      </c>
      <c r="BD1267">
        <v>2</v>
      </c>
      <c r="BE1267">
        <v>11</v>
      </c>
      <c r="BF1267">
        <v>0</v>
      </c>
      <c r="BG1267">
        <v>0</v>
      </c>
      <c r="BH1267">
        <v>0</v>
      </c>
      <c r="BI1267">
        <v>3</v>
      </c>
      <c r="BJ1267">
        <v>3</v>
      </c>
      <c r="BK1267">
        <v>6</v>
      </c>
      <c r="BL1267">
        <v>6</v>
      </c>
      <c r="BM1267">
        <v>10</v>
      </c>
      <c r="BN1267">
        <v>10</v>
      </c>
      <c r="BO1267">
        <v>1</v>
      </c>
      <c r="BP1267">
        <v>18</v>
      </c>
      <c r="BQ1267">
        <v>18</v>
      </c>
      <c r="BR1267">
        <v>3</v>
      </c>
      <c r="BS1267">
        <v>3</v>
      </c>
      <c r="BT1267">
        <v>0</v>
      </c>
      <c r="BU1267">
        <v>0</v>
      </c>
      <c r="BV1267">
        <v>0</v>
      </c>
      <c r="BW1267">
        <v>0</v>
      </c>
      <c r="BX1267">
        <v>0</v>
      </c>
      <c r="BY1267">
        <v>0</v>
      </c>
      <c r="BZ1267">
        <v>0</v>
      </c>
      <c r="CA1267">
        <v>0</v>
      </c>
      <c r="CB1267">
        <v>0</v>
      </c>
      <c r="CC1267">
        <v>1</v>
      </c>
      <c r="CD1267">
        <v>1</v>
      </c>
      <c r="CE1267">
        <v>0</v>
      </c>
      <c r="CF1267">
        <v>0</v>
      </c>
      <c r="CG1267">
        <v>0</v>
      </c>
      <c r="CH1267">
        <v>0</v>
      </c>
      <c r="CI1267">
        <v>0</v>
      </c>
      <c r="CJ1267">
        <v>0</v>
      </c>
      <c r="CK1267">
        <v>0</v>
      </c>
      <c r="CL1267">
        <v>0</v>
      </c>
      <c r="CM1267">
        <v>1</v>
      </c>
      <c r="CN1267">
        <v>0</v>
      </c>
      <c r="CO1267">
        <v>4</v>
      </c>
      <c r="CP1267">
        <v>14</v>
      </c>
      <c r="CQ1267">
        <v>27</v>
      </c>
      <c r="CR1267">
        <v>0</v>
      </c>
      <c r="CS1267">
        <v>0</v>
      </c>
      <c r="CT1267">
        <v>2</v>
      </c>
      <c r="CU1267">
        <v>15</v>
      </c>
      <c r="CV1267">
        <v>24</v>
      </c>
      <c r="CW1267">
        <v>36</v>
      </c>
      <c r="CX1267">
        <v>0</v>
      </c>
      <c r="CY1267">
        <v>2</v>
      </c>
      <c r="CZ1267">
        <v>12</v>
      </c>
      <c r="DA1267">
        <v>18</v>
      </c>
      <c r="DB1267">
        <v>26</v>
      </c>
      <c r="DC1267">
        <v>35</v>
      </c>
      <c r="DD1267">
        <v>48</v>
      </c>
      <c r="DE1267">
        <v>57</v>
      </c>
      <c r="DF1267">
        <v>69</v>
      </c>
      <c r="DG1267">
        <v>12</v>
      </c>
      <c r="DH1267">
        <v>18</v>
      </c>
      <c r="DI1267">
        <v>26</v>
      </c>
      <c r="DJ1267">
        <v>35</v>
      </c>
      <c r="DK1267">
        <v>48</v>
      </c>
      <c r="DL1267">
        <v>57</v>
      </c>
      <c r="DM1267">
        <v>69</v>
      </c>
    </row>
    <row r="1268" spans="1:117" x14ac:dyDescent="0.25">
      <c r="A1268">
        <v>1266</v>
      </c>
      <c r="B1268">
        <v>6</v>
      </c>
      <c r="C1268">
        <v>15</v>
      </c>
      <c r="D1268">
        <v>24</v>
      </c>
      <c r="E1268">
        <v>31</v>
      </c>
      <c r="F1268">
        <v>39</v>
      </c>
      <c r="G1268">
        <v>49</v>
      </c>
      <c r="H1268">
        <v>0</v>
      </c>
      <c r="I1268">
        <v>0</v>
      </c>
      <c r="J1268">
        <v>10</v>
      </c>
      <c r="K1268">
        <v>17</v>
      </c>
      <c r="L1268">
        <v>24</v>
      </c>
      <c r="M1268">
        <v>34</v>
      </c>
      <c r="N1268">
        <v>0</v>
      </c>
      <c r="O1268">
        <v>2</v>
      </c>
      <c r="P1268">
        <v>9</v>
      </c>
      <c r="Q1268">
        <v>16</v>
      </c>
      <c r="R1268">
        <v>23</v>
      </c>
      <c r="S1268">
        <v>33</v>
      </c>
      <c r="T1268">
        <v>11</v>
      </c>
      <c r="U1268">
        <v>23</v>
      </c>
      <c r="V1268">
        <v>0</v>
      </c>
      <c r="W1268">
        <v>2</v>
      </c>
      <c r="X1268">
        <v>10</v>
      </c>
      <c r="Y1268">
        <v>16</v>
      </c>
      <c r="Z1268">
        <v>23</v>
      </c>
      <c r="AA1268">
        <v>33</v>
      </c>
      <c r="AB1268">
        <v>0</v>
      </c>
      <c r="AC1268">
        <v>2</v>
      </c>
      <c r="AD1268">
        <v>12</v>
      </c>
      <c r="AE1268">
        <v>18</v>
      </c>
      <c r="AF1268">
        <v>26</v>
      </c>
      <c r="AG1268">
        <v>35</v>
      </c>
      <c r="AH1268">
        <v>23</v>
      </c>
      <c r="AI1268">
        <v>28</v>
      </c>
      <c r="AJ1268">
        <v>33</v>
      </c>
      <c r="AK1268">
        <v>42</v>
      </c>
      <c r="AL1268">
        <v>53</v>
      </c>
      <c r="AM1268">
        <v>62</v>
      </c>
      <c r="AN1268">
        <v>0</v>
      </c>
      <c r="AO1268">
        <v>0</v>
      </c>
      <c r="AP1268">
        <v>0</v>
      </c>
      <c r="AQ1268">
        <v>1</v>
      </c>
      <c r="AR1268">
        <v>4</v>
      </c>
      <c r="AS1268">
        <v>14</v>
      </c>
      <c r="AT1268">
        <v>0</v>
      </c>
      <c r="AU1268">
        <v>0</v>
      </c>
      <c r="AV1268">
        <v>2</v>
      </c>
      <c r="AW1268">
        <v>15</v>
      </c>
      <c r="AX1268">
        <v>24</v>
      </c>
      <c r="AY1268">
        <v>0</v>
      </c>
      <c r="AZ1268">
        <v>0</v>
      </c>
      <c r="BA1268">
        <v>0</v>
      </c>
      <c r="BB1268">
        <v>0</v>
      </c>
      <c r="BC1268">
        <v>0</v>
      </c>
      <c r="BD1268">
        <v>2</v>
      </c>
      <c r="BE1268">
        <v>11</v>
      </c>
      <c r="BF1268">
        <v>0</v>
      </c>
      <c r="BG1268">
        <v>0</v>
      </c>
      <c r="BH1268">
        <v>0</v>
      </c>
      <c r="BI1268">
        <v>3</v>
      </c>
      <c r="BJ1268">
        <v>3</v>
      </c>
      <c r="BK1268">
        <v>6</v>
      </c>
      <c r="BL1268">
        <v>6</v>
      </c>
      <c r="BM1268">
        <v>10</v>
      </c>
      <c r="BN1268">
        <v>10</v>
      </c>
      <c r="BO1268">
        <v>1</v>
      </c>
      <c r="BP1268">
        <v>18</v>
      </c>
      <c r="BQ1268">
        <v>18</v>
      </c>
      <c r="BR1268">
        <v>3</v>
      </c>
      <c r="BS1268">
        <v>3</v>
      </c>
      <c r="BT1268">
        <v>0</v>
      </c>
      <c r="BU1268">
        <v>0</v>
      </c>
      <c r="BV1268">
        <v>0</v>
      </c>
      <c r="BW1268">
        <v>0</v>
      </c>
      <c r="BX1268">
        <v>0</v>
      </c>
      <c r="BY1268">
        <v>0</v>
      </c>
      <c r="BZ1268">
        <v>0</v>
      </c>
      <c r="CA1268">
        <v>0</v>
      </c>
      <c r="CB1268">
        <v>0</v>
      </c>
      <c r="CC1268">
        <v>1</v>
      </c>
      <c r="CD1268">
        <v>1</v>
      </c>
      <c r="CE1268">
        <v>0</v>
      </c>
      <c r="CF1268">
        <v>0</v>
      </c>
      <c r="CG1268">
        <v>0</v>
      </c>
      <c r="CH1268">
        <v>0</v>
      </c>
      <c r="CI1268">
        <v>0</v>
      </c>
      <c r="CJ1268">
        <v>0</v>
      </c>
      <c r="CK1268">
        <v>0</v>
      </c>
      <c r="CL1268">
        <v>0</v>
      </c>
      <c r="CM1268">
        <v>1</v>
      </c>
      <c r="CN1268">
        <v>0</v>
      </c>
      <c r="CO1268">
        <v>4</v>
      </c>
      <c r="CP1268">
        <v>14</v>
      </c>
      <c r="CQ1268">
        <v>27</v>
      </c>
      <c r="CR1268">
        <v>0</v>
      </c>
      <c r="CS1268">
        <v>0</v>
      </c>
      <c r="CT1268">
        <v>2</v>
      </c>
      <c r="CU1268">
        <v>15</v>
      </c>
      <c r="CV1268">
        <v>24</v>
      </c>
      <c r="CW1268">
        <v>36</v>
      </c>
      <c r="CX1268">
        <v>0</v>
      </c>
      <c r="CY1268">
        <v>2</v>
      </c>
      <c r="CZ1268">
        <v>12</v>
      </c>
      <c r="DA1268">
        <v>18</v>
      </c>
      <c r="DB1268">
        <v>26</v>
      </c>
      <c r="DC1268">
        <v>35</v>
      </c>
      <c r="DD1268">
        <v>48</v>
      </c>
      <c r="DE1268">
        <v>57</v>
      </c>
      <c r="DF1268">
        <v>69</v>
      </c>
      <c r="DG1268">
        <v>12</v>
      </c>
      <c r="DH1268">
        <v>18</v>
      </c>
      <c r="DI1268">
        <v>26</v>
      </c>
      <c r="DJ1268">
        <v>35</v>
      </c>
      <c r="DK1268">
        <v>48</v>
      </c>
      <c r="DL1268">
        <v>57</v>
      </c>
      <c r="DM1268">
        <v>69</v>
      </c>
    </row>
    <row r="1269" spans="1:117" x14ac:dyDescent="0.25">
      <c r="A1269">
        <v>1267</v>
      </c>
      <c r="B1269">
        <v>6</v>
      </c>
      <c r="C1269">
        <v>14</v>
      </c>
      <c r="D1269">
        <v>24</v>
      </c>
      <c r="E1269">
        <v>30</v>
      </c>
      <c r="F1269">
        <v>38</v>
      </c>
      <c r="G1269">
        <v>48</v>
      </c>
      <c r="H1269">
        <v>0</v>
      </c>
      <c r="I1269">
        <v>0</v>
      </c>
      <c r="J1269">
        <v>10</v>
      </c>
      <c r="K1269">
        <v>17</v>
      </c>
      <c r="L1269">
        <v>24</v>
      </c>
      <c r="M1269">
        <v>34</v>
      </c>
      <c r="N1269">
        <v>0</v>
      </c>
      <c r="O1269">
        <v>2</v>
      </c>
      <c r="P1269">
        <v>9</v>
      </c>
      <c r="Q1269">
        <v>16</v>
      </c>
      <c r="R1269">
        <v>23</v>
      </c>
      <c r="S1269">
        <v>33</v>
      </c>
      <c r="T1269">
        <v>11</v>
      </c>
      <c r="U1269">
        <v>23</v>
      </c>
      <c r="V1269">
        <v>0</v>
      </c>
      <c r="W1269">
        <v>2</v>
      </c>
      <c r="X1269">
        <v>10</v>
      </c>
      <c r="Y1269">
        <v>16</v>
      </c>
      <c r="Z1269">
        <v>23</v>
      </c>
      <c r="AA1269">
        <v>33</v>
      </c>
      <c r="AB1269">
        <v>0</v>
      </c>
      <c r="AC1269">
        <v>2</v>
      </c>
      <c r="AD1269">
        <v>12</v>
      </c>
      <c r="AE1269">
        <v>18</v>
      </c>
      <c r="AF1269">
        <v>26</v>
      </c>
      <c r="AG1269">
        <v>35</v>
      </c>
      <c r="AH1269">
        <v>23</v>
      </c>
      <c r="AI1269">
        <v>28</v>
      </c>
      <c r="AJ1269">
        <v>33</v>
      </c>
      <c r="AK1269">
        <v>42</v>
      </c>
      <c r="AL1269">
        <v>53</v>
      </c>
      <c r="AM1269">
        <v>62</v>
      </c>
      <c r="AN1269">
        <v>0</v>
      </c>
      <c r="AO1269">
        <v>0</v>
      </c>
      <c r="AP1269">
        <v>0</v>
      </c>
      <c r="AQ1269">
        <v>1</v>
      </c>
      <c r="AR1269">
        <v>4</v>
      </c>
      <c r="AS1269">
        <v>14</v>
      </c>
      <c r="AT1269">
        <v>0</v>
      </c>
      <c r="AU1269">
        <v>0</v>
      </c>
      <c r="AV1269">
        <v>2</v>
      </c>
      <c r="AW1269">
        <v>15</v>
      </c>
      <c r="AX1269">
        <v>24</v>
      </c>
      <c r="AY1269">
        <v>0</v>
      </c>
      <c r="AZ1269">
        <v>0</v>
      </c>
      <c r="BA1269">
        <v>0</v>
      </c>
      <c r="BB1269">
        <v>0</v>
      </c>
      <c r="BC1269">
        <v>0</v>
      </c>
      <c r="BD1269">
        <v>2</v>
      </c>
      <c r="BE1269">
        <v>11</v>
      </c>
      <c r="BF1269">
        <v>0</v>
      </c>
      <c r="BG1269">
        <v>0</v>
      </c>
      <c r="BH1269">
        <v>0</v>
      </c>
      <c r="BI1269">
        <v>3</v>
      </c>
      <c r="BJ1269">
        <v>3</v>
      </c>
      <c r="BK1269">
        <v>6</v>
      </c>
      <c r="BL1269">
        <v>6</v>
      </c>
      <c r="BM1269">
        <v>10</v>
      </c>
      <c r="BN1269">
        <v>10</v>
      </c>
      <c r="BO1269">
        <v>1</v>
      </c>
      <c r="BP1269">
        <v>18</v>
      </c>
      <c r="BQ1269">
        <v>18</v>
      </c>
      <c r="BR1269">
        <v>3</v>
      </c>
      <c r="BS1269">
        <v>3</v>
      </c>
      <c r="BT1269">
        <v>0</v>
      </c>
      <c r="BU1269">
        <v>0</v>
      </c>
      <c r="BV1269">
        <v>0</v>
      </c>
      <c r="BW1269">
        <v>0</v>
      </c>
      <c r="BX1269">
        <v>0</v>
      </c>
      <c r="BY1269">
        <v>0</v>
      </c>
      <c r="BZ1269">
        <v>0</v>
      </c>
      <c r="CA1269">
        <v>0</v>
      </c>
      <c r="CB1269">
        <v>0</v>
      </c>
      <c r="CC1269">
        <v>1</v>
      </c>
      <c r="CD1269">
        <v>1</v>
      </c>
      <c r="CE1269">
        <v>0</v>
      </c>
      <c r="CF1269">
        <v>0</v>
      </c>
      <c r="CG1269">
        <v>0</v>
      </c>
      <c r="CH1269">
        <v>0</v>
      </c>
      <c r="CI1269">
        <v>0</v>
      </c>
      <c r="CJ1269">
        <v>0</v>
      </c>
      <c r="CK1269">
        <v>0</v>
      </c>
      <c r="CL1269">
        <v>0</v>
      </c>
      <c r="CM1269">
        <v>1</v>
      </c>
      <c r="CN1269">
        <v>0</v>
      </c>
      <c r="CO1269">
        <v>4</v>
      </c>
      <c r="CP1269">
        <v>14</v>
      </c>
      <c r="CQ1269">
        <v>27</v>
      </c>
      <c r="CR1269">
        <v>0</v>
      </c>
      <c r="CS1269">
        <v>0</v>
      </c>
      <c r="CT1269">
        <v>2</v>
      </c>
      <c r="CU1269">
        <v>15</v>
      </c>
      <c r="CV1269">
        <v>24</v>
      </c>
      <c r="CW1269">
        <v>36</v>
      </c>
      <c r="CX1269">
        <v>0</v>
      </c>
      <c r="CY1269">
        <v>2</v>
      </c>
      <c r="CZ1269">
        <v>12</v>
      </c>
      <c r="DA1269">
        <v>18</v>
      </c>
      <c r="DB1269">
        <v>26</v>
      </c>
      <c r="DC1269">
        <v>35</v>
      </c>
      <c r="DD1269">
        <v>48</v>
      </c>
      <c r="DE1269">
        <v>57</v>
      </c>
      <c r="DF1269">
        <v>69</v>
      </c>
      <c r="DG1269">
        <v>12</v>
      </c>
      <c r="DH1269">
        <v>18</v>
      </c>
      <c r="DI1269">
        <v>26</v>
      </c>
      <c r="DJ1269">
        <v>35</v>
      </c>
      <c r="DK1269">
        <v>48</v>
      </c>
      <c r="DL1269">
        <v>57</v>
      </c>
      <c r="DM1269">
        <v>69</v>
      </c>
    </row>
    <row r="1270" spans="1:117" x14ac:dyDescent="0.25">
      <c r="A1270">
        <v>1268</v>
      </c>
      <c r="B1270">
        <v>5</v>
      </c>
      <c r="C1270">
        <v>14</v>
      </c>
      <c r="D1270">
        <v>24</v>
      </c>
      <c r="E1270">
        <v>30</v>
      </c>
      <c r="F1270">
        <v>38</v>
      </c>
      <c r="G1270">
        <v>48</v>
      </c>
      <c r="H1270">
        <v>0</v>
      </c>
      <c r="I1270">
        <v>0</v>
      </c>
      <c r="J1270">
        <v>10</v>
      </c>
      <c r="K1270">
        <v>17</v>
      </c>
      <c r="L1270">
        <v>24</v>
      </c>
      <c r="M1270">
        <v>34</v>
      </c>
      <c r="N1270">
        <v>0</v>
      </c>
      <c r="O1270">
        <v>2</v>
      </c>
      <c r="P1270">
        <v>9</v>
      </c>
      <c r="Q1270">
        <v>16</v>
      </c>
      <c r="R1270">
        <v>23</v>
      </c>
      <c r="S1270">
        <v>33</v>
      </c>
      <c r="T1270">
        <v>11</v>
      </c>
      <c r="U1270">
        <v>23</v>
      </c>
      <c r="V1270">
        <v>0</v>
      </c>
      <c r="W1270">
        <v>2</v>
      </c>
      <c r="X1270">
        <v>10</v>
      </c>
      <c r="Y1270">
        <v>16</v>
      </c>
      <c r="Z1270">
        <v>23</v>
      </c>
      <c r="AA1270">
        <v>33</v>
      </c>
      <c r="AB1270">
        <v>0</v>
      </c>
      <c r="AC1270">
        <v>2</v>
      </c>
      <c r="AD1270">
        <v>12</v>
      </c>
      <c r="AE1270">
        <v>18</v>
      </c>
      <c r="AF1270">
        <v>26</v>
      </c>
      <c r="AG1270">
        <v>35</v>
      </c>
      <c r="AH1270">
        <v>23</v>
      </c>
      <c r="AI1270">
        <v>28</v>
      </c>
      <c r="AJ1270">
        <v>33</v>
      </c>
      <c r="AK1270">
        <v>42</v>
      </c>
      <c r="AL1270">
        <v>53</v>
      </c>
      <c r="AM1270">
        <v>62</v>
      </c>
      <c r="AN1270">
        <v>0</v>
      </c>
      <c r="AO1270">
        <v>0</v>
      </c>
      <c r="AP1270">
        <v>0</v>
      </c>
      <c r="AQ1270">
        <v>1</v>
      </c>
      <c r="AR1270">
        <v>4</v>
      </c>
      <c r="AS1270">
        <v>14</v>
      </c>
      <c r="AT1270">
        <v>0</v>
      </c>
      <c r="AU1270">
        <v>0</v>
      </c>
      <c r="AV1270">
        <v>2</v>
      </c>
      <c r="AW1270">
        <v>15</v>
      </c>
      <c r="AX1270">
        <v>24</v>
      </c>
      <c r="AY1270">
        <v>0</v>
      </c>
      <c r="AZ1270">
        <v>0</v>
      </c>
      <c r="BA1270">
        <v>0</v>
      </c>
      <c r="BB1270">
        <v>0</v>
      </c>
      <c r="BC1270">
        <v>0</v>
      </c>
      <c r="BD1270">
        <v>2</v>
      </c>
      <c r="BE1270">
        <v>11</v>
      </c>
      <c r="BF1270">
        <v>0</v>
      </c>
      <c r="BG1270">
        <v>0</v>
      </c>
      <c r="BH1270">
        <v>0</v>
      </c>
      <c r="BI1270">
        <v>3</v>
      </c>
      <c r="BJ1270">
        <v>3</v>
      </c>
      <c r="BK1270">
        <v>6</v>
      </c>
      <c r="BL1270">
        <v>6</v>
      </c>
      <c r="BM1270">
        <v>10</v>
      </c>
      <c r="BN1270">
        <v>10</v>
      </c>
      <c r="BO1270">
        <v>1</v>
      </c>
      <c r="BP1270">
        <v>18</v>
      </c>
      <c r="BQ1270">
        <v>18</v>
      </c>
      <c r="BR1270">
        <v>3</v>
      </c>
      <c r="BS1270">
        <v>3</v>
      </c>
      <c r="BT1270">
        <v>0</v>
      </c>
      <c r="BU1270">
        <v>0</v>
      </c>
      <c r="BV1270">
        <v>0</v>
      </c>
      <c r="BW1270">
        <v>0</v>
      </c>
      <c r="BX1270">
        <v>0</v>
      </c>
      <c r="BY1270">
        <v>0</v>
      </c>
      <c r="BZ1270">
        <v>0</v>
      </c>
      <c r="CA1270">
        <v>0</v>
      </c>
      <c r="CB1270">
        <v>0</v>
      </c>
      <c r="CC1270">
        <v>1</v>
      </c>
      <c r="CD1270">
        <v>1</v>
      </c>
      <c r="CE1270">
        <v>0</v>
      </c>
      <c r="CF1270">
        <v>0</v>
      </c>
      <c r="CG1270">
        <v>0</v>
      </c>
      <c r="CH1270">
        <v>0</v>
      </c>
      <c r="CI1270">
        <v>0</v>
      </c>
      <c r="CJ1270">
        <v>0</v>
      </c>
      <c r="CK1270">
        <v>0</v>
      </c>
      <c r="CL1270">
        <v>0</v>
      </c>
      <c r="CM1270">
        <v>1</v>
      </c>
      <c r="CN1270">
        <v>0</v>
      </c>
      <c r="CO1270">
        <v>4</v>
      </c>
      <c r="CP1270">
        <v>14</v>
      </c>
      <c r="CQ1270">
        <v>27</v>
      </c>
      <c r="CR1270">
        <v>0</v>
      </c>
      <c r="CS1270">
        <v>0</v>
      </c>
      <c r="CT1270">
        <v>2</v>
      </c>
      <c r="CU1270">
        <v>15</v>
      </c>
      <c r="CV1270">
        <v>24</v>
      </c>
      <c r="CW1270">
        <v>36</v>
      </c>
      <c r="CX1270">
        <v>0</v>
      </c>
      <c r="CY1270">
        <v>2</v>
      </c>
      <c r="CZ1270">
        <v>12</v>
      </c>
      <c r="DA1270">
        <v>18</v>
      </c>
      <c r="DB1270">
        <v>26</v>
      </c>
      <c r="DC1270">
        <v>35</v>
      </c>
      <c r="DD1270">
        <v>48</v>
      </c>
      <c r="DE1270">
        <v>57</v>
      </c>
      <c r="DF1270">
        <v>69</v>
      </c>
      <c r="DG1270">
        <v>12</v>
      </c>
      <c r="DH1270">
        <v>18</v>
      </c>
      <c r="DI1270">
        <v>26</v>
      </c>
      <c r="DJ1270">
        <v>35</v>
      </c>
      <c r="DK1270">
        <v>48</v>
      </c>
      <c r="DL1270">
        <v>57</v>
      </c>
      <c r="DM1270">
        <v>69</v>
      </c>
    </row>
    <row r="1271" spans="1:117" x14ac:dyDescent="0.25">
      <c r="A1271">
        <v>1269</v>
      </c>
      <c r="B1271">
        <v>5</v>
      </c>
      <c r="C1271">
        <v>14</v>
      </c>
      <c r="D1271">
        <v>23</v>
      </c>
      <c r="E1271">
        <v>30</v>
      </c>
      <c r="F1271">
        <v>38</v>
      </c>
      <c r="G1271">
        <v>48</v>
      </c>
      <c r="H1271">
        <v>0</v>
      </c>
      <c r="I1271">
        <v>0</v>
      </c>
      <c r="J1271">
        <v>10</v>
      </c>
      <c r="K1271">
        <v>17</v>
      </c>
      <c r="L1271">
        <v>24</v>
      </c>
      <c r="M1271">
        <v>34</v>
      </c>
      <c r="N1271">
        <v>0</v>
      </c>
      <c r="O1271">
        <v>2</v>
      </c>
      <c r="P1271">
        <v>9</v>
      </c>
      <c r="Q1271">
        <v>16</v>
      </c>
      <c r="R1271">
        <v>23</v>
      </c>
      <c r="S1271">
        <v>33</v>
      </c>
      <c r="T1271">
        <v>11</v>
      </c>
      <c r="U1271">
        <v>23</v>
      </c>
      <c r="V1271">
        <v>0</v>
      </c>
      <c r="W1271">
        <v>2</v>
      </c>
      <c r="X1271">
        <v>10</v>
      </c>
      <c r="Y1271">
        <v>16</v>
      </c>
      <c r="Z1271">
        <v>23</v>
      </c>
      <c r="AA1271">
        <v>33</v>
      </c>
      <c r="AB1271">
        <v>0</v>
      </c>
      <c r="AC1271">
        <v>2</v>
      </c>
      <c r="AD1271">
        <v>12</v>
      </c>
      <c r="AE1271">
        <v>18</v>
      </c>
      <c r="AF1271">
        <v>26</v>
      </c>
      <c r="AG1271">
        <v>35</v>
      </c>
      <c r="AH1271">
        <v>23</v>
      </c>
      <c r="AI1271">
        <v>28</v>
      </c>
      <c r="AJ1271">
        <v>33</v>
      </c>
      <c r="AK1271">
        <v>42</v>
      </c>
      <c r="AL1271">
        <v>53</v>
      </c>
      <c r="AM1271">
        <v>62</v>
      </c>
      <c r="AN1271">
        <v>0</v>
      </c>
      <c r="AO1271">
        <v>0</v>
      </c>
      <c r="AP1271">
        <v>0</v>
      </c>
      <c r="AQ1271">
        <v>1</v>
      </c>
      <c r="AR1271">
        <v>4</v>
      </c>
      <c r="AS1271">
        <v>14</v>
      </c>
      <c r="AT1271">
        <v>0</v>
      </c>
      <c r="AU1271">
        <v>0</v>
      </c>
      <c r="AV1271">
        <v>2</v>
      </c>
      <c r="AW1271">
        <v>15</v>
      </c>
      <c r="AX1271">
        <v>24</v>
      </c>
      <c r="AY1271">
        <v>0</v>
      </c>
      <c r="AZ1271">
        <v>0</v>
      </c>
      <c r="BA1271">
        <v>0</v>
      </c>
      <c r="BB1271">
        <v>0</v>
      </c>
      <c r="BC1271">
        <v>0</v>
      </c>
      <c r="BD1271">
        <v>2</v>
      </c>
      <c r="BE1271">
        <v>11</v>
      </c>
      <c r="BF1271">
        <v>0</v>
      </c>
      <c r="BG1271">
        <v>0</v>
      </c>
      <c r="BH1271">
        <v>0</v>
      </c>
      <c r="BI1271">
        <v>3</v>
      </c>
      <c r="BJ1271">
        <v>3</v>
      </c>
      <c r="BK1271">
        <v>6</v>
      </c>
      <c r="BL1271">
        <v>6</v>
      </c>
      <c r="BM1271">
        <v>10</v>
      </c>
      <c r="BN1271">
        <v>10</v>
      </c>
      <c r="BO1271">
        <v>1</v>
      </c>
      <c r="BP1271">
        <v>18</v>
      </c>
      <c r="BQ1271">
        <v>18</v>
      </c>
      <c r="BR1271">
        <v>3</v>
      </c>
      <c r="BS1271">
        <v>3</v>
      </c>
      <c r="BT1271">
        <v>0</v>
      </c>
      <c r="BU1271">
        <v>0</v>
      </c>
      <c r="BV1271">
        <v>0</v>
      </c>
      <c r="BW1271">
        <v>0</v>
      </c>
      <c r="BX1271">
        <v>0</v>
      </c>
      <c r="BY1271">
        <v>0</v>
      </c>
      <c r="BZ1271">
        <v>0</v>
      </c>
      <c r="CA1271">
        <v>0</v>
      </c>
      <c r="CB1271">
        <v>0</v>
      </c>
      <c r="CC1271">
        <v>1</v>
      </c>
      <c r="CD1271">
        <v>1</v>
      </c>
      <c r="CE1271">
        <v>0</v>
      </c>
      <c r="CF1271">
        <v>0</v>
      </c>
      <c r="CG1271">
        <v>0</v>
      </c>
      <c r="CH1271">
        <v>0</v>
      </c>
      <c r="CI1271">
        <v>0</v>
      </c>
      <c r="CJ1271">
        <v>0</v>
      </c>
      <c r="CK1271">
        <v>0</v>
      </c>
      <c r="CL1271">
        <v>0</v>
      </c>
      <c r="CM1271">
        <v>1</v>
      </c>
      <c r="CN1271">
        <v>0</v>
      </c>
      <c r="CO1271">
        <v>4</v>
      </c>
      <c r="CP1271">
        <v>14</v>
      </c>
      <c r="CQ1271">
        <v>27</v>
      </c>
      <c r="CR1271">
        <v>0</v>
      </c>
      <c r="CS1271">
        <v>0</v>
      </c>
      <c r="CT1271">
        <v>2</v>
      </c>
      <c r="CU1271">
        <v>15</v>
      </c>
      <c r="CV1271">
        <v>24</v>
      </c>
      <c r="CW1271">
        <v>36</v>
      </c>
      <c r="CX1271">
        <v>0</v>
      </c>
      <c r="CY1271">
        <v>2</v>
      </c>
      <c r="CZ1271">
        <v>12</v>
      </c>
      <c r="DA1271">
        <v>18</v>
      </c>
      <c r="DB1271">
        <v>26</v>
      </c>
      <c r="DC1271">
        <v>35</v>
      </c>
      <c r="DD1271">
        <v>48</v>
      </c>
      <c r="DE1271">
        <v>57</v>
      </c>
      <c r="DF1271">
        <v>69</v>
      </c>
      <c r="DG1271">
        <v>12</v>
      </c>
      <c r="DH1271">
        <v>18</v>
      </c>
      <c r="DI1271">
        <v>26</v>
      </c>
      <c r="DJ1271">
        <v>35</v>
      </c>
      <c r="DK1271">
        <v>48</v>
      </c>
      <c r="DL1271">
        <v>57</v>
      </c>
      <c r="DM1271">
        <v>69</v>
      </c>
    </row>
    <row r="1272" spans="1:117" x14ac:dyDescent="0.25">
      <c r="A1272">
        <v>1270</v>
      </c>
      <c r="B1272">
        <v>5</v>
      </c>
      <c r="C1272">
        <v>14</v>
      </c>
      <c r="D1272">
        <v>23</v>
      </c>
      <c r="E1272">
        <v>30</v>
      </c>
      <c r="F1272">
        <v>38</v>
      </c>
      <c r="G1272">
        <v>47</v>
      </c>
      <c r="H1272">
        <v>0</v>
      </c>
      <c r="I1272">
        <v>0</v>
      </c>
      <c r="J1272">
        <v>10</v>
      </c>
      <c r="K1272">
        <v>17</v>
      </c>
      <c r="L1272">
        <v>24</v>
      </c>
      <c r="M1272">
        <v>34</v>
      </c>
      <c r="N1272">
        <v>0</v>
      </c>
      <c r="O1272">
        <v>2</v>
      </c>
      <c r="P1272">
        <v>9</v>
      </c>
      <c r="Q1272">
        <v>16</v>
      </c>
      <c r="R1272">
        <v>23</v>
      </c>
      <c r="S1272">
        <v>33</v>
      </c>
      <c r="T1272">
        <v>11</v>
      </c>
      <c r="U1272">
        <v>23</v>
      </c>
      <c r="V1272">
        <v>0</v>
      </c>
      <c r="W1272">
        <v>2</v>
      </c>
      <c r="X1272">
        <v>10</v>
      </c>
      <c r="Y1272">
        <v>16</v>
      </c>
      <c r="Z1272">
        <v>23</v>
      </c>
      <c r="AA1272">
        <v>33</v>
      </c>
      <c r="AB1272">
        <v>0</v>
      </c>
      <c r="AC1272">
        <v>2</v>
      </c>
      <c r="AD1272">
        <v>12</v>
      </c>
      <c r="AE1272">
        <v>18</v>
      </c>
      <c r="AF1272">
        <v>26</v>
      </c>
      <c r="AG1272">
        <v>35</v>
      </c>
      <c r="AH1272">
        <v>23</v>
      </c>
      <c r="AI1272">
        <v>27</v>
      </c>
      <c r="AJ1272">
        <v>33</v>
      </c>
      <c r="AK1272">
        <v>41</v>
      </c>
      <c r="AL1272">
        <v>53</v>
      </c>
      <c r="AM1272">
        <v>62</v>
      </c>
      <c r="AN1272">
        <v>0</v>
      </c>
      <c r="AO1272">
        <v>0</v>
      </c>
      <c r="AP1272">
        <v>0</v>
      </c>
      <c r="AQ1272">
        <v>1</v>
      </c>
      <c r="AR1272">
        <v>4</v>
      </c>
      <c r="AS1272">
        <v>14</v>
      </c>
      <c r="AT1272">
        <v>0</v>
      </c>
      <c r="AU1272">
        <v>0</v>
      </c>
      <c r="AV1272">
        <v>2</v>
      </c>
      <c r="AW1272">
        <v>15</v>
      </c>
      <c r="AX1272">
        <v>24</v>
      </c>
      <c r="AY1272">
        <v>0</v>
      </c>
      <c r="AZ1272">
        <v>0</v>
      </c>
      <c r="BA1272">
        <v>0</v>
      </c>
      <c r="BB1272">
        <v>0</v>
      </c>
      <c r="BC1272">
        <v>0</v>
      </c>
      <c r="BD1272">
        <v>2</v>
      </c>
      <c r="BE1272">
        <v>11</v>
      </c>
      <c r="BF1272">
        <v>0</v>
      </c>
      <c r="BG1272">
        <v>0</v>
      </c>
      <c r="BH1272">
        <v>0</v>
      </c>
      <c r="BI1272">
        <v>3</v>
      </c>
      <c r="BJ1272">
        <v>3</v>
      </c>
      <c r="BK1272">
        <v>6</v>
      </c>
      <c r="BL1272">
        <v>6</v>
      </c>
      <c r="BM1272">
        <v>10</v>
      </c>
      <c r="BN1272">
        <v>10</v>
      </c>
      <c r="BO1272">
        <v>1</v>
      </c>
      <c r="BP1272">
        <v>18</v>
      </c>
      <c r="BQ1272">
        <v>18</v>
      </c>
      <c r="BR1272">
        <v>3</v>
      </c>
      <c r="BS1272">
        <v>3</v>
      </c>
      <c r="BT1272">
        <v>0</v>
      </c>
      <c r="BU1272">
        <v>0</v>
      </c>
      <c r="BV1272">
        <v>0</v>
      </c>
      <c r="BW1272">
        <v>0</v>
      </c>
      <c r="BX1272">
        <v>0</v>
      </c>
      <c r="BY1272">
        <v>0</v>
      </c>
      <c r="BZ1272">
        <v>0</v>
      </c>
      <c r="CA1272">
        <v>0</v>
      </c>
      <c r="CB1272">
        <v>0</v>
      </c>
      <c r="CC1272">
        <v>1</v>
      </c>
      <c r="CD1272">
        <v>1</v>
      </c>
      <c r="CE1272">
        <v>0</v>
      </c>
      <c r="CF1272">
        <v>0</v>
      </c>
      <c r="CG1272">
        <v>0</v>
      </c>
      <c r="CH1272">
        <v>0</v>
      </c>
      <c r="CI1272">
        <v>0</v>
      </c>
      <c r="CJ1272">
        <v>0</v>
      </c>
      <c r="CK1272">
        <v>0</v>
      </c>
      <c r="CL1272">
        <v>0</v>
      </c>
      <c r="CM1272">
        <v>1</v>
      </c>
      <c r="CN1272">
        <v>0</v>
      </c>
      <c r="CO1272">
        <v>4</v>
      </c>
      <c r="CP1272">
        <v>14</v>
      </c>
      <c r="CQ1272">
        <v>27</v>
      </c>
      <c r="CR1272">
        <v>0</v>
      </c>
      <c r="CS1272">
        <v>0</v>
      </c>
      <c r="CT1272">
        <v>2</v>
      </c>
      <c r="CU1272">
        <v>15</v>
      </c>
      <c r="CV1272">
        <v>24</v>
      </c>
      <c r="CW1272">
        <v>36</v>
      </c>
      <c r="CX1272">
        <v>0</v>
      </c>
      <c r="CY1272">
        <v>2</v>
      </c>
      <c r="CZ1272">
        <v>12</v>
      </c>
      <c r="DA1272">
        <v>18</v>
      </c>
      <c r="DB1272">
        <v>26</v>
      </c>
      <c r="DC1272">
        <v>35</v>
      </c>
      <c r="DD1272">
        <v>48</v>
      </c>
      <c r="DE1272">
        <v>57</v>
      </c>
      <c r="DF1272">
        <v>69</v>
      </c>
      <c r="DG1272">
        <v>12</v>
      </c>
      <c r="DH1272">
        <v>18</v>
      </c>
      <c r="DI1272">
        <v>26</v>
      </c>
      <c r="DJ1272">
        <v>35</v>
      </c>
      <c r="DK1272">
        <v>48</v>
      </c>
      <c r="DL1272">
        <v>57</v>
      </c>
      <c r="DM1272">
        <v>69</v>
      </c>
    </row>
    <row r="1273" spans="1:117" x14ac:dyDescent="0.25">
      <c r="A1273">
        <v>1271</v>
      </c>
      <c r="B1273">
        <v>5</v>
      </c>
      <c r="C1273">
        <v>13</v>
      </c>
      <c r="D1273">
        <v>23</v>
      </c>
      <c r="E1273">
        <v>29</v>
      </c>
      <c r="F1273">
        <v>37</v>
      </c>
      <c r="G1273">
        <v>47</v>
      </c>
      <c r="H1273">
        <v>0</v>
      </c>
      <c r="I1273">
        <v>0</v>
      </c>
      <c r="J1273">
        <v>10</v>
      </c>
      <c r="K1273">
        <v>17</v>
      </c>
      <c r="L1273">
        <v>24</v>
      </c>
      <c r="M1273">
        <v>34</v>
      </c>
      <c r="N1273">
        <v>0</v>
      </c>
      <c r="O1273">
        <v>2</v>
      </c>
      <c r="P1273">
        <v>9</v>
      </c>
      <c r="Q1273">
        <v>16</v>
      </c>
      <c r="R1273">
        <v>23</v>
      </c>
      <c r="S1273">
        <v>33</v>
      </c>
      <c r="T1273">
        <v>11</v>
      </c>
      <c r="U1273">
        <v>23</v>
      </c>
      <c r="V1273">
        <v>0</v>
      </c>
      <c r="W1273">
        <v>2</v>
      </c>
      <c r="X1273">
        <v>10</v>
      </c>
      <c r="Y1273">
        <v>16</v>
      </c>
      <c r="Z1273">
        <v>23</v>
      </c>
      <c r="AA1273">
        <v>33</v>
      </c>
      <c r="AB1273">
        <v>0</v>
      </c>
      <c r="AC1273">
        <v>2</v>
      </c>
      <c r="AD1273">
        <v>12</v>
      </c>
      <c r="AE1273">
        <v>18</v>
      </c>
      <c r="AF1273">
        <v>26</v>
      </c>
      <c r="AG1273">
        <v>35</v>
      </c>
      <c r="AH1273">
        <v>23</v>
      </c>
      <c r="AI1273">
        <v>27</v>
      </c>
      <c r="AJ1273">
        <v>33</v>
      </c>
      <c r="AK1273">
        <v>41</v>
      </c>
      <c r="AL1273">
        <v>53</v>
      </c>
      <c r="AM1273">
        <v>61</v>
      </c>
      <c r="AN1273">
        <v>0</v>
      </c>
      <c r="AO1273">
        <v>0</v>
      </c>
      <c r="AP1273">
        <v>0</v>
      </c>
      <c r="AQ1273">
        <v>1</v>
      </c>
      <c r="AR1273">
        <v>4</v>
      </c>
      <c r="AS1273">
        <v>14</v>
      </c>
      <c r="AT1273">
        <v>0</v>
      </c>
      <c r="AU1273">
        <v>0</v>
      </c>
      <c r="AV1273">
        <v>2</v>
      </c>
      <c r="AW1273">
        <v>15</v>
      </c>
      <c r="AX1273">
        <v>24</v>
      </c>
      <c r="AY1273">
        <v>0</v>
      </c>
      <c r="AZ1273">
        <v>0</v>
      </c>
      <c r="BA1273">
        <v>0</v>
      </c>
      <c r="BB1273">
        <v>0</v>
      </c>
      <c r="BC1273">
        <v>0</v>
      </c>
      <c r="BD1273">
        <v>2</v>
      </c>
      <c r="BE1273">
        <v>11</v>
      </c>
      <c r="BF1273">
        <v>0</v>
      </c>
      <c r="BG1273">
        <v>0</v>
      </c>
      <c r="BH1273">
        <v>0</v>
      </c>
      <c r="BI1273">
        <v>3</v>
      </c>
      <c r="BJ1273">
        <v>3</v>
      </c>
      <c r="BK1273">
        <v>6</v>
      </c>
      <c r="BL1273">
        <v>6</v>
      </c>
      <c r="BM1273">
        <v>10</v>
      </c>
      <c r="BN1273">
        <v>10</v>
      </c>
      <c r="BO1273">
        <v>1</v>
      </c>
      <c r="BP1273">
        <v>18</v>
      </c>
      <c r="BQ1273">
        <v>18</v>
      </c>
      <c r="BR1273">
        <v>3</v>
      </c>
      <c r="BS1273">
        <v>3</v>
      </c>
      <c r="BT1273">
        <v>0</v>
      </c>
      <c r="BU1273">
        <v>0</v>
      </c>
      <c r="BV1273">
        <v>0</v>
      </c>
      <c r="BW1273">
        <v>0</v>
      </c>
      <c r="BX1273">
        <v>0</v>
      </c>
      <c r="BY1273">
        <v>0</v>
      </c>
      <c r="BZ1273">
        <v>0</v>
      </c>
      <c r="CA1273">
        <v>0</v>
      </c>
      <c r="CB1273">
        <v>0</v>
      </c>
      <c r="CC1273">
        <v>1</v>
      </c>
      <c r="CD1273">
        <v>1</v>
      </c>
      <c r="CE1273">
        <v>0</v>
      </c>
      <c r="CF1273">
        <v>0</v>
      </c>
      <c r="CG1273">
        <v>0</v>
      </c>
      <c r="CH1273">
        <v>0</v>
      </c>
      <c r="CI1273">
        <v>0</v>
      </c>
      <c r="CJ1273">
        <v>0</v>
      </c>
      <c r="CK1273">
        <v>0</v>
      </c>
      <c r="CL1273">
        <v>0</v>
      </c>
      <c r="CM1273">
        <v>1</v>
      </c>
      <c r="CN1273">
        <v>0</v>
      </c>
      <c r="CO1273">
        <v>4</v>
      </c>
      <c r="CP1273">
        <v>14</v>
      </c>
      <c r="CQ1273">
        <v>27</v>
      </c>
      <c r="CR1273">
        <v>0</v>
      </c>
      <c r="CS1273">
        <v>0</v>
      </c>
      <c r="CT1273">
        <v>2</v>
      </c>
      <c r="CU1273">
        <v>15</v>
      </c>
      <c r="CV1273">
        <v>24</v>
      </c>
      <c r="CW1273">
        <v>36</v>
      </c>
      <c r="CX1273">
        <v>0</v>
      </c>
      <c r="CY1273">
        <v>2</v>
      </c>
      <c r="CZ1273">
        <v>12</v>
      </c>
      <c r="DA1273">
        <v>18</v>
      </c>
      <c r="DB1273">
        <v>26</v>
      </c>
      <c r="DC1273">
        <v>35</v>
      </c>
      <c r="DD1273">
        <v>48</v>
      </c>
      <c r="DE1273">
        <v>57</v>
      </c>
      <c r="DF1273">
        <v>69</v>
      </c>
      <c r="DG1273">
        <v>12</v>
      </c>
      <c r="DH1273">
        <v>18</v>
      </c>
      <c r="DI1273">
        <v>26</v>
      </c>
      <c r="DJ1273">
        <v>35</v>
      </c>
      <c r="DK1273">
        <v>48</v>
      </c>
      <c r="DL1273">
        <v>57</v>
      </c>
      <c r="DM1273">
        <v>69</v>
      </c>
    </row>
    <row r="1274" spans="1:117" x14ac:dyDescent="0.25">
      <c r="A1274">
        <v>1272</v>
      </c>
      <c r="B1274">
        <v>4</v>
      </c>
      <c r="C1274">
        <v>13</v>
      </c>
      <c r="D1274">
        <v>23</v>
      </c>
      <c r="E1274">
        <v>29</v>
      </c>
      <c r="F1274">
        <v>37</v>
      </c>
      <c r="G1274">
        <v>47</v>
      </c>
      <c r="H1274">
        <v>0</v>
      </c>
      <c r="I1274">
        <v>0</v>
      </c>
      <c r="J1274">
        <v>10</v>
      </c>
      <c r="K1274">
        <v>17</v>
      </c>
      <c r="L1274">
        <v>24</v>
      </c>
      <c r="M1274">
        <v>34</v>
      </c>
      <c r="N1274">
        <v>0</v>
      </c>
      <c r="O1274">
        <v>2</v>
      </c>
      <c r="P1274">
        <v>9</v>
      </c>
      <c r="Q1274">
        <v>16</v>
      </c>
      <c r="R1274">
        <v>23</v>
      </c>
      <c r="S1274">
        <v>33</v>
      </c>
      <c r="T1274">
        <v>11</v>
      </c>
      <c r="U1274">
        <v>23</v>
      </c>
      <c r="V1274">
        <v>0</v>
      </c>
      <c r="W1274">
        <v>2</v>
      </c>
      <c r="X1274">
        <v>10</v>
      </c>
      <c r="Y1274">
        <v>16</v>
      </c>
      <c r="Z1274">
        <v>23</v>
      </c>
      <c r="AA1274">
        <v>33</v>
      </c>
      <c r="AB1274">
        <v>0</v>
      </c>
      <c r="AC1274">
        <v>2</v>
      </c>
      <c r="AD1274">
        <v>12</v>
      </c>
      <c r="AE1274">
        <v>18</v>
      </c>
      <c r="AF1274">
        <v>26</v>
      </c>
      <c r="AG1274">
        <v>35</v>
      </c>
      <c r="AH1274">
        <v>23</v>
      </c>
      <c r="AI1274">
        <v>27</v>
      </c>
      <c r="AJ1274">
        <v>32</v>
      </c>
      <c r="AK1274">
        <v>41</v>
      </c>
      <c r="AL1274">
        <v>53</v>
      </c>
      <c r="AM1274">
        <v>61</v>
      </c>
      <c r="AN1274">
        <v>0</v>
      </c>
      <c r="AO1274">
        <v>0</v>
      </c>
      <c r="AP1274">
        <v>0</v>
      </c>
      <c r="AQ1274">
        <v>1</v>
      </c>
      <c r="AR1274">
        <v>4</v>
      </c>
      <c r="AS1274">
        <v>14</v>
      </c>
      <c r="AT1274">
        <v>0</v>
      </c>
      <c r="AU1274">
        <v>0</v>
      </c>
      <c r="AV1274">
        <v>2</v>
      </c>
      <c r="AW1274">
        <v>15</v>
      </c>
      <c r="AX1274">
        <v>24</v>
      </c>
      <c r="AY1274">
        <v>0</v>
      </c>
      <c r="AZ1274">
        <v>0</v>
      </c>
      <c r="BA1274">
        <v>0</v>
      </c>
      <c r="BB1274">
        <v>0</v>
      </c>
      <c r="BC1274">
        <v>0</v>
      </c>
      <c r="BD1274">
        <v>2</v>
      </c>
      <c r="BE1274">
        <v>11</v>
      </c>
      <c r="BF1274">
        <v>0</v>
      </c>
      <c r="BG1274">
        <v>0</v>
      </c>
      <c r="BH1274">
        <v>0</v>
      </c>
      <c r="BI1274">
        <v>3</v>
      </c>
      <c r="BJ1274">
        <v>3</v>
      </c>
      <c r="BK1274">
        <v>6</v>
      </c>
      <c r="BL1274">
        <v>6</v>
      </c>
      <c r="BM1274">
        <v>10</v>
      </c>
      <c r="BN1274">
        <v>10</v>
      </c>
      <c r="BO1274">
        <v>1</v>
      </c>
      <c r="BP1274">
        <v>18</v>
      </c>
      <c r="BQ1274">
        <v>18</v>
      </c>
      <c r="BR1274">
        <v>3</v>
      </c>
      <c r="BS1274">
        <v>3</v>
      </c>
      <c r="BT1274">
        <v>0</v>
      </c>
      <c r="BU1274">
        <v>0</v>
      </c>
      <c r="BV1274">
        <v>0</v>
      </c>
      <c r="BW1274">
        <v>0</v>
      </c>
      <c r="BX1274">
        <v>0</v>
      </c>
      <c r="BY1274">
        <v>0</v>
      </c>
      <c r="BZ1274">
        <v>0</v>
      </c>
      <c r="CA1274">
        <v>0</v>
      </c>
      <c r="CB1274">
        <v>0</v>
      </c>
      <c r="CC1274">
        <v>1</v>
      </c>
      <c r="CD1274">
        <v>1</v>
      </c>
      <c r="CE1274">
        <v>0</v>
      </c>
      <c r="CF1274">
        <v>0</v>
      </c>
      <c r="CG1274">
        <v>0</v>
      </c>
      <c r="CH1274">
        <v>0</v>
      </c>
      <c r="CI1274">
        <v>0</v>
      </c>
      <c r="CJ1274">
        <v>0</v>
      </c>
      <c r="CK1274">
        <v>0</v>
      </c>
      <c r="CL1274">
        <v>0</v>
      </c>
      <c r="CM1274">
        <v>1</v>
      </c>
      <c r="CN1274">
        <v>0</v>
      </c>
      <c r="CO1274">
        <v>4</v>
      </c>
      <c r="CP1274">
        <v>14</v>
      </c>
      <c r="CQ1274">
        <v>27</v>
      </c>
      <c r="CR1274">
        <v>0</v>
      </c>
      <c r="CS1274">
        <v>0</v>
      </c>
      <c r="CT1274">
        <v>2</v>
      </c>
      <c r="CU1274">
        <v>15</v>
      </c>
      <c r="CV1274">
        <v>24</v>
      </c>
      <c r="CW1274">
        <v>36</v>
      </c>
      <c r="CX1274">
        <v>0</v>
      </c>
      <c r="CY1274">
        <v>2</v>
      </c>
      <c r="CZ1274">
        <v>12</v>
      </c>
      <c r="DA1274">
        <v>18</v>
      </c>
      <c r="DB1274">
        <v>26</v>
      </c>
      <c r="DC1274">
        <v>35</v>
      </c>
      <c r="DD1274">
        <v>48</v>
      </c>
      <c r="DE1274">
        <v>57</v>
      </c>
      <c r="DF1274">
        <v>69</v>
      </c>
      <c r="DG1274">
        <v>12</v>
      </c>
      <c r="DH1274">
        <v>18</v>
      </c>
      <c r="DI1274">
        <v>26</v>
      </c>
      <c r="DJ1274">
        <v>35</v>
      </c>
      <c r="DK1274">
        <v>48</v>
      </c>
      <c r="DL1274">
        <v>57</v>
      </c>
      <c r="DM1274">
        <v>69</v>
      </c>
    </row>
    <row r="1275" spans="1:117" x14ac:dyDescent="0.25">
      <c r="A1275">
        <v>1273</v>
      </c>
      <c r="B1275">
        <v>4</v>
      </c>
      <c r="C1275">
        <v>13</v>
      </c>
      <c r="D1275">
        <v>22</v>
      </c>
      <c r="E1275">
        <v>29</v>
      </c>
      <c r="F1275">
        <v>37</v>
      </c>
      <c r="G1275">
        <v>47</v>
      </c>
      <c r="H1275">
        <v>0</v>
      </c>
      <c r="I1275">
        <v>0</v>
      </c>
      <c r="J1275">
        <v>10</v>
      </c>
      <c r="K1275">
        <v>17</v>
      </c>
      <c r="L1275">
        <v>24</v>
      </c>
      <c r="M1275">
        <v>34</v>
      </c>
      <c r="N1275">
        <v>0</v>
      </c>
      <c r="O1275">
        <v>2</v>
      </c>
      <c r="P1275">
        <v>9</v>
      </c>
      <c r="Q1275">
        <v>16</v>
      </c>
      <c r="R1275">
        <v>23</v>
      </c>
      <c r="S1275">
        <v>33</v>
      </c>
      <c r="T1275">
        <v>11</v>
      </c>
      <c r="U1275">
        <v>23</v>
      </c>
      <c r="V1275">
        <v>0</v>
      </c>
      <c r="W1275">
        <v>2</v>
      </c>
      <c r="X1275">
        <v>10</v>
      </c>
      <c r="Y1275">
        <v>16</v>
      </c>
      <c r="Z1275">
        <v>23</v>
      </c>
      <c r="AA1275">
        <v>33</v>
      </c>
      <c r="AB1275">
        <v>0</v>
      </c>
      <c r="AC1275">
        <v>2</v>
      </c>
      <c r="AD1275">
        <v>12</v>
      </c>
      <c r="AE1275">
        <v>18</v>
      </c>
      <c r="AF1275">
        <v>26</v>
      </c>
      <c r="AG1275">
        <v>35</v>
      </c>
      <c r="AH1275">
        <v>23</v>
      </c>
      <c r="AI1275">
        <v>27</v>
      </c>
      <c r="AJ1275">
        <v>32</v>
      </c>
      <c r="AK1275">
        <v>41</v>
      </c>
      <c r="AL1275">
        <v>52</v>
      </c>
      <c r="AM1275">
        <v>61</v>
      </c>
      <c r="AN1275">
        <v>0</v>
      </c>
      <c r="AO1275">
        <v>0</v>
      </c>
      <c r="AP1275">
        <v>0</v>
      </c>
      <c r="AQ1275">
        <v>1</v>
      </c>
      <c r="AR1275">
        <v>4</v>
      </c>
      <c r="AS1275">
        <v>14</v>
      </c>
      <c r="AT1275">
        <v>0</v>
      </c>
      <c r="AU1275">
        <v>0</v>
      </c>
      <c r="AV1275">
        <v>2</v>
      </c>
      <c r="AW1275">
        <v>15</v>
      </c>
      <c r="AX1275">
        <v>24</v>
      </c>
      <c r="AY1275">
        <v>0</v>
      </c>
      <c r="AZ1275">
        <v>0</v>
      </c>
      <c r="BA1275">
        <v>0</v>
      </c>
      <c r="BB1275">
        <v>0</v>
      </c>
      <c r="BC1275">
        <v>0</v>
      </c>
      <c r="BD1275">
        <v>2</v>
      </c>
      <c r="BE1275">
        <v>11</v>
      </c>
      <c r="BF1275">
        <v>0</v>
      </c>
      <c r="BG1275">
        <v>0</v>
      </c>
      <c r="BH1275">
        <v>0</v>
      </c>
      <c r="BI1275">
        <v>3</v>
      </c>
      <c r="BJ1275">
        <v>3</v>
      </c>
      <c r="BK1275">
        <v>6</v>
      </c>
      <c r="BL1275">
        <v>6</v>
      </c>
      <c r="BM1275">
        <v>10</v>
      </c>
      <c r="BN1275">
        <v>10</v>
      </c>
      <c r="BO1275">
        <v>1</v>
      </c>
      <c r="BP1275">
        <v>18</v>
      </c>
      <c r="BQ1275">
        <v>18</v>
      </c>
      <c r="BR1275">
        <v>3</v>
      </c>
      <c r="BS1275">
        <v>3</v>
      </c>
      <c r="BT1275">
        <v>0</v>
      </c>
      <c r="BU1275">
        <v>0</v>
      </c>
      <c r="BV1275">
        <v>0</v>
      </c>
      <c r="BW1275">
        <v>0</v>
      </c>
      <c r="BX1275">
        <v>0</v>
      </c>
      <c r="BY1275">
        <v>0</v>
      </c>
      <c r="BZ1275">
        <v>0</v>
      </c>
      <c r="CA1275">
        <v>0</v>
      </c>
      <c r="CB1275">
        <v>0</v>
      </c>
      <c r="CC1275">
        <v>1</v>
      </c>
      <c r="CD1275">
        <v>1</v>
      </c>
      <c r="CE1275">
        <v>0</v>
      </c>
      <c r="CF1275">
        <v>0</v>
      </c>
      <c r="CG1275">
        <v>0</v>
      </c>
      <c r="CH1275">
        <v>0</v>
      </c>
      <c r="CI1275">
        <v>0</v>
      </c>
      <c r="CJ1275">
        <v>0</v>
      </c>
      <c r="CK1275">
        <v>0</v>
      </c>
      <c r="CL1275">
        <v>0</v>
      </c>
      <c r="CM1275">
        <v>1</v>
      </c>
      <c r="CN1275">
        <v>0</v>
      </c>
      <c r="CO1275">
        <v>4</v>
      </c>
      <c r="CP1275">
        <v>14</v>
      </c>
      <c r="CQ1275">
        <v>27</v>
      </c>
      <c r="CR1275">
        <v>0</v>
      </c>
      <c r="CS1275">
        <v>0</v>
      </c>
      <c r="CT1275">
        <v>2</v>
      </c>
      <c r="CU1275">
        <v>15</v>
      </c>
      <c r="CV1275">
        <v>24</v>
      </c>
      <c r="CW1275">
        <v>36</v>
      </c>
      <c r="CX1275">
        <v>0</v>
      </c>
      <c r="CY1275">
        <v>2</v>
      </c>
      <c r="CZ1275">
        <v>12</v>
      </c>
      <c r="DA1275">
        <v>18</v>
      </c>
      <c r="DB1275">
        <v>26</v>
      </c>
      <c r="DC1275">
        <v>35</v>
      </c>
      <c r="DD1275">
        <v>48</v>
      </c>
      <c r="DE1275">
        <v>57</v>
      </c>
      <c r="DF1275">
        <v>69</v>
      </c>
      <c r="DG1275">
        <v>12</v>
      </c>
      <c r="DH1275">
        <v>18</v>
      </c>
      <c r="DI1275">
        <v>26</v>
      </c>
      <c r="DJ1275">
        <v>35</v>
      </c>
      <c r="DK1275">
        <v>48</v>
      </c>
      <c r="DL1275">
        <v>57</v>
      </c>
      <c r="DM1275">
        <v>69</v>
      </c>
    </row>
    <row r="1276" spans="1:117" x14ac:dyDescent="0.25">
      <c r="A1276">
        <v>1274</v>
      </c>
      <c r="B1276">
        <v>4</v>
      </c>
      <c r="C1276">
        <v>13</v>
      </c>
      <c r="D1276">
        <v>22</v>
      </c>
      <c r="E1276">
        <v>29</v>
      </c>
      <c r="F1276">
        <v>36</v>
      </c>
      <c r="G1276">
        <v>46</v>
      </c>
      <c r="H1276">
        <v>0</v>
      </c>
      <c r="I1276">
        <v>0</v>
      </c>
      <c r="J1276">
        <v>10</v>
      </c>
      <c r="K1276">
        <v>17</v>
      </c>
      <c r="L1276">
        <v>24</v>
      </c>
      <c r="M1276">
        <v>34</v>
      </c>
      <c r="N1276">
        <v>0</v>
      </c>
      <c r="O1276">
        <v>2</v>
      </c>
      <c r="P1276">
        <v>9</v>
      </c>
      <c r="Q1276">
        <v>16</v>
      </c>
      <c r="R1276">
        <v>23</v>
      </c>
      <c r="S1276">
        <v>33</v>
      </c>
      <c r="T1276">
        <v>11</v>
      </c>
      <c r="U1276">
        <v>23</v>
      </c>
      <c r="V1276">
        <v>0</v>
      </c>
      <c r="W1276">
        <v>2</v>
      </c>
      <c r="X1276">
        <v>10</v>
      </c>
      <c r="Y1276">
        <v>16</v>
      </c>
      <c r="Z1276">
        <v>23</v>
      </c>
      <c r="AA1276">
        <v>33</v>
      </c>
      <c r="AB1276">
        <v>0</v>
      </c>
      <c r="AC1276">
        <v>2</v>
      </c>
      <c r="AD1276">
        <v>12</v>
      </c>
      <c r="AE1276">
        <v>18</v>
      </c>
      <c r="AF1276">
        <v>26</v>
      </c>
      <c r="AG1276">
        <v>35</v>
      </c>
      <c r="AH1276">
        <v>23</v>
      </c>
      <c r="AI1276">
        <v>27</v>
      </c>
      <c r="AJ1276">
        <v>32</v>
      </c>
      <c r="AK1276">
        <v>41</v>
      </c>
      <c r="AL1276">
        <v>52</v>
      </c>
      <c r="AM1276">
        <v>61</v>
      </c>
      <c r="AN1276">
        <v>0</v>
      </c>
      <c r="AO1276">
        <v>0</v>
      </c>
      <c r="AP1276">
        <v>0</v>
      </c>
      <c r="AQ1276">
        <v>1</v>
      </c>
      <c r="AR1276">
        <v>4</v>
      </c>
      <c r="AS1276">
        <v>14</v>
      </c>
      <c r="AT1276">
        <v>0</v>
      </c>
      <c r="AU1276">
        <v>0</v>
      </c>
      <c r="AV1276">
        <v>2</v>
      </c>
      <c r="AW1276">
        <v>15</v>
      </c>
      <c r="AX1276">
        <v>24</v>
      </c>
      <c r="AY1276">
        <v>0</v>
      </c>
      <c r="AZ1276">
        <v>0</v>
      </c>
      <c r="BA1276">
        <v>0</v>
      </c>
      <c r="BB1276">
        <v>0</v>
      </c>
      <c r="BC1276">
        <v>0</v>
      </c>
      <c r="BD1276">
        <v>2</v>
      </c>
      <c r="BE1276">
        <v>11</v>
      </c>
      <c r="BF1276">
        <v>0</v>
      </c>
      <c r="BG1276">
        <v>0</v>
      </c>
      <c r="BH1276">
        <v>0</v>
      </c>
      <c r="BI1276">
        <v>3</v>
      </c>
      <c r="BJ1276">
        <v>3</v>
      </c>
      <c r="BK1276">
        <v>6</v>
      </c>
      <c r="BL1276">
        <v>6</v>
      </c>
      <c r="BM1276">
        <v>10</v>
      </c>
      <c r="BN1276">
        <v>10</v>
      </c>
      <c r="BO1276">
        <v>1</v>
      </c>
      <c r="BP1276">
        <v>18</v>
      </c>
      <c r="BQ1276">
        <v>18</v>
      </c>
      <c r="BR1276">
        <v>3</v>
      </c>
      <c r="BS1276">
        <v>3</v>
      </c>
      <c r="BT1276">
        <v>0</v>
      </c>
      <c r="BU1276">
        <v>0</v>
      </c>
      <c r="BV1276">
        <v>0</v>
      </c>
      <c r="BW1276">
        <v>0</v>
      </c>
      <c r="BX1276">
        <v>0</v>
      </c>
      <c r="BY1276">
        <v>0</v>
      </c>
      <c r="BZ1276">
        <v>0</v>
      </c>
      <c r="CA1276">
        <v>0</v>
      </c>
      <c r="CB1276">
        <v>0</v>
      </c>
      <c r="CC1276">
        <v>1</v>
      </c>
      <c r="CD1276">
        <v>1</v>
      </c>
      <c r="CE1276">
        <v>0</v>
      </c>
      <c r="CF1276">
        <v>0</v>
      </c>
      <c r="CG1276">
        <v>0</v>
      </c>
      <c r="CH1276">
        <v>0</v>
      </c>
      <c r="CI1276">
        <v>0</v>
      </c>
      <c r="CJ1276">
        <v>0</v>
      </c>
      <c r="CK1276">
        <v>0</v>
      </c>
      <c r="CL1276">
        <v>0</v>
      </c>
      <c r="CM1276">
        <v>1</v>
      </c>
      <c r="CN1276">
        <v>0</v>
      </c>
      <c r="CO1276">
        <v>4</v>
      </c>
      <c r="CP1276">
        <v>14</v>
      </c>
      <c r="CQ1276">
        <v>27</v>
      </c>
      <c r="CR1276">
        <v>0</v>
      </c>
      <c r="CS1276">
        <v>0</v>
      </c>
      <c r="CT1276">
        <v>2</v>
      </c>
      <c r="CU1276">
        <v>15</v>
      </c>
      <c r="CV1276">
        <v>24</v>
      </c>
      <c r="CW1276">
        <v>36</v>
      </c>
      <c r="CX1276">
        <v>0</v>
      </c>
      <c r="CY1276">
        <v>2</v>
      </c>
      <c r="CZ1276">
        <v>12</v>
      </c>
      <c r="DA1276">
        <v>18</v>
      </c>
      <c r="DB1276">
        <v>26</v>
      </c>
      <c r="DC1276">
        <v>35</v>
      </c>
      <c r="DD1276">
        <v>48</v>
      </c>
      <c r="DE1276">
        <v>57</v>
      </c>
      <c r="DF1276">
        <v>69</v>
      </c>
      <c r="DG1276">
        <v>12</v>
      </c>
      <c r="DH1276">
        <v>18</v>
      </c>
      <c r="DI1276">
        <v>26</v>
      </c>
      <c r="DJ1276">
        <v>35</v>
      </c>
      <c r="DK1276">
        <v>48</v>
      </c>
      <c r="DL1276">
        <v>57</v>
      </c>
      <c r="DM1276">
        <v>69</v>
      </c>
    </row>
    <row r="1277" spans="1:117" x14ac:dyDescent="0.25">
      <c r="A1277">
        <v>1275</v>
      </c>
      <c r="B1277">
        <v>4</v>
      </c>
      <c r="C1277">
        <v>12</v>
      </c>
      <c r="D1277">
        <v>22</v>
      </c>
      <c r="E1277">
        <v>28</v>
      </c>
      <c r="F1277">
        <v>36</v>
      </c>
      <c r="G1277">
        <v>46</v>
      </c>
      <c r="H1277">
        <v>0</v>
      </c>
      <c r="I1277">
        <v>0</v>
      </c>
      <c r="J1277">
        <v>10</v>
      </c>
      <c r="K1277">
        <v>17</v>
      </c>
      <c r="L1277">
        <v>24</v>
      </c>
      <c r="M1277">
        <v>34</v>
      </c>
      <c r="N1277">
        <v>0</v>
      </c>
      <c r="O1277">
        <v>2</v>
      </c>
      <c r="P1277">
        <v>9</v>
      </c>
      <c r="Q1277">
        <v>16</v>
      </c>
      <c r="R1277">
        <v>23</v>
      </c>
      <c r="S1277">
        <v>33</v>
      </c>
      <c r="T1277">
        <v>11</v>
      </c>
      <c r="U1277">
        <v>23</v>
      </c>
      <c r="V1277">
        <v>0</v>
      </c>
      <c r="W1277">
        <v>2</v>
      </c>
      <c r="X1277">
        <v>10</v>
      </c>
      <c r="Y1277">
        <v>16</v>
      </c>
      <c r="Z1277">
        <v>23</v>
      </c>
      <c r="AA1277">
        <v>33</v>
      </c>
      <c r="AB1277">
        <v>0</v>
      </c>
      <c r="AC1277">
        <v>2</v>
      </c>
      <c r="AD1277">
        <v>12</v>
      </c>
      <c r="AE1277">
        <v>18</v>
      </c>
      <c r="AF1277">
        <v>26</v>
      </c>
      <c r="AG1277">
        <v>35</v>
      </c>
      <c r="AH1277">
        <v>22</v>
      </c>
      <c r="AI1277">
        <v>27</v>
      </c>
      <c r="AJ1277">
        <v>32</v>
      </c>
      <c r="AK1277">
        <v>41</v>
      </c>
      <c r="AL1277">
        <v>52</v>
      </c>
      <c r="AM1277">
        <v>61</v>
      </c>
      <c r="AN1277">
        <v>0</v>
      </c>
      <c r="AO1277">
        <v>0</v>
      </c>
      <c r="AP1277">
        <v>0</v>
      </c>
      <c r="AQ1277">
        <v>1</v>
      </c>
      <c r="AR1277">
        <v>4</v>
      </c>
      <c r="AS1277">
        <v>14</v>
      </c>
      <c r="AT1277">
        <v>0</v>
      </c>
      <c r="AU1277">
        <v>0</v>
      </c>
      <c r="AV1277">
        <v>2</v>
      </c>
      <c r="AW1277">
        <v>15</v>
      </c>
      <c r="AX1277">
        <v>24</v>
      </c>
      <c r="AY1277">
        <v>0</v>
      </c>
      <c r="AZ1277">
        <v>0</v>
      </c>
      <c r="BA1277">
        <v>0</v>
      </c>
      <c r="BB1277">
        <v>0</v>
      </c>
      <c r="BC1277">
        <v>0</v>
      </c>
      <c r="BD1277">
        <v>2</v>
      </c>
      <c r="BE1277">
        <v>11</v>
      </c>
      <c r="BF1277">
        <v>0</v>
      </c>
      <c r="BG1277">
        <v>0</v>
      </c>
      <c r="BH1277">
        <v>0</v>
      </c>
      <c r="BI1277">
        <v>3</v>
      </c>
      <c r="BJ1277">
        <v>3</v>
      </c>
      <c r="BK1277">
        <v>6</v>
      </c>
      <c r="BL1277">
        <v>6</v>
      </c>
      <c r="BM1277">
        <v>10</v>
      </c>
      <c r="BN1277">
        <v>10</v>
      </c>
      <c r="BO1277">
        <v>1</v>
      </c>
      <c r="BP1277">
        <v>18</v>
      </c>
      <c r="BQ1277">
        <v>18</v>
      </c>
      <c r="BR1277">
        <v>3</v>
      </c>
      <c r="BS1277">
        <v>3</v>
      </c>
      <c r="BT1277">
        <v>0</v>
      </c>
      <c r="BU1277">
        <v>0</v>
      </c>
      <c r="BV1277">
        <v>0</v>
      </c>
      <c r="BW1277">
        <v>0</v>
      </c>
      <c r="BX1277">
        <v>0</v>
      </c>
      <c r="BY1277">
        <v>0</v>
      </c>
      <c r="BZ1277">
        <v>0</v>
      </c>
      <c r="CA1277">
        <v>0</v>
      </c>
      <c r="CB1277">
        <v>0</v>
      </c>
      <c r="CC1277">
        <v>1</v>
      </c>
      <c r="CD1277">
        <v>1</v>
      </c>
      <c r="CE1277">
        <v>0</v>
      </c>
      <c r="CF1277">
        <v>0</v>
      </c>
      <c r="CG1277">
        <v>0</v>
      </c>
      <c r="CH1277">
        <v>0</v>
      </c>
      <c r="CI1277">
        <v>0</v>
      </c>
      <c r="CJ1277">
        <v>0</v>
      </c>
      <c r="CK1277">
        <v>0</v>
      </c>
      <c r="CL1277">
        <v>0</v>
      </c>
      <c r="CM1277">
        <v>1</v>
      </c>
      <c r="CN1277">
        <v>0</v>
      </c>
      <c r="CO1277">
        <v>4</v>
      </c>
      <c r="CP1277">
        <v>14</v>
      </c>
      <c r="CQ1277">
        <v>27</v>
      </c>
      <c r="CR1277">
        <v>0</v>
      </c>
      <c r="CS1277">
        <v>0</v>
      </c>
      <c r="CT1277">
        <v>2</v>
      </c>
      <c r="CU1277">
        <v>15</v>
      </c>
      <c r="CV1277">
        <v>24</v>
      </c>
      <c r="CW1277">
        <v>36</v>
      </c>
      <c r="CX1277">
        <v>0</v>
      </c>
      <c r="CY1277">
        <v>2</v>
      </c>
      <c r="CZ1277">
        <v>12</v>
      </c>
      <c r="DA1277">
        <v>18</v>
      </c>
      <c r="DB1277">
        <v>26</v>
      </c>
      <c r="DC1277">
        <v>35</v>
      </c>
      <c r="DD1277">
        <v>48</v>
      </c>
      <c r="DE1277">
        <v>57</v>
      </c>
      <c r="DF1277">
        <v>69</v>
      </c>
      <c r="DG1277">
        <v>12</v>
      </c>
      <c r="DH1277">
        <v>18</v>
      </c>
      <c r="DI1277">
        <v>26</v>
      </c>
      <c r="DJ1277">
        <v>35</v>
      </c>
      <c r="DK1277">
        <v>48</v>
      </c>
      <c r="DL1277">
        <v>57</v>
      </c>
      <c r="DM1277">
        <v>69</v>
      </c>
    </row>
    <row r="1278" spans="1:117" x14ac:dyDescent="0.25">
      <c r="A1278">
        <v>1276</v>
      </c>
      <c r="B1278">
        <v>3</v>
      </c>
      <c r="C1278">
        <v>12</v>
      </c>
      <c r="D1278">
        <v>21</v>
      </c>
      <c r="E1278">
        <v>28</v>
      </c>
      <c r="F1278">
        <v>36</v>
      </c>
      <c r="G1278">
        <v>46</v>
      </c>
      <c r="H1278">
        <v>0</v>
      </c>
      <c r="I1278">
        <v>0</v>
      </c>
      <c r="J1278">
        <v>10</v>
      </c>
      <c r="K1278">
        <v>17</v>
      </c>
      <c r="L1278">
        <v>24</v>
      </c>
      <c r="M1278">
        <v>34</v>
      </c>
      <c r="N1278">
        <v>0</v>
      </c>
      <c r="O1278">
        <v>2</v>
      </c>
      <c r="P1278">
        <v>9</v>
      </c>
      <c r="Q1278">
        <v>16</v>
      </c>
      <c r="R1278">
        <v>23</v>
      </c>
      <c r="S1278">
        <v>33</v>
      </c>
      <c r="T1278">
        <v>11</v>
      </c>
      <c r="U1278">
        <v>23</v>
      </c>
      <c r="V1278">
        <v>0</v>
      </c>
      <c r="W1278">
        <v>2</v>
      </c>
      <c r="X1278">
        <v>10</v>
      </c>
      <c r="Y1278">
        <v>16</v>
      </c>
      <c r="Z1278">
        <v>23</v>
      </c>
      <c r="AA1278">
        <v>33</v>
      </c>
      <c r="AB1278">
        <v>0</v>
      </c>
      <c r="AC1278">
        <v>2</v>
      </c>
      <c r="AD1278">
        <v>12</v>
      </c>
      <c r="AE1278">
        <v>18</v>
      </c>
      <c r="AF1278">
        <v>26</v>
      </c>
      <c r="AG1278">
        <v>35</v>
      </c>
      <c r="AH1278">
        <v>22</v>
      </c>
      <c r="AI1278">
        <v>27</v>
      </c>
      <c r="AJ1278">
        <v>32</v>
      </c>
      <c r="AK1278">
        <v>41</v>
      </c>
      <c r="AL1278">
        <v>52</v>
      </c>
      <c r="AM1278">
        <v>61</v>
      </c>
      <c r="AN1278">
        <v>0</v>
      </c>
      <c r="AO1278">
        <v>0</v>
      </c>
      <c r="AP1278">
        <v>0</v>
      </c>
      <c r="AQ1278">
        <v>1</v>
      </c>
      <c r="AR1278">
        <v>4</v>
      </c>
      <c r="AS1278">
        <v>14</v>
      </c>
      <c r="AT1278">
        <v>0</v>
      </c>
      <c r="AU1278">
        <v>0</v>
      </c>
      <c r="AV1278">
        <v>2</v>
      </c>
      <c r="AW1278">
        <v>15</v>
      </c>
      <c r="AX1278">
        <v>24</v>
      </c>
      <c r="AY1278">
        <v>0</v>
      </c>
      <c r="AZ1278">
        <v>0</v>
      </c>
      <c r="BA1278">
        <v>0</v>
      </c>
      <c r="BB1278">
        <v>0</v>
      </c>
      <c r="BC1278">
        <v>0</v>
      </c>
      <c r="BD1278">
        <v>2</v>
      </c>
      <c r="BE1278">
        <v>11</v>
      </c>
      <c r="BF1278">
        <v>0</v>
      </c>
      <c r="BG1278">
        <v>0</v>
      </c>
      <c r="BH1278">
        <v>0</v>
      </c>
      <c r="BI1278">
        <v>3</v>
      </c>
      <c r="BJ1278">
        <v>3</v>
      </c>
      <c r="BK1278">
        <v>6</v>
      </c>
      <c r="BL1278">
        <v>6</v>
      </c>
      <c r="BM1278">
        <v>10</v>
      </c>
      <c r="BN1278">
        <v>10</v>
      </c>
      <c r="BO1278">
        <v>1</v>
      </c>
      <c r="BP1278">
        <v>18</v>
      </c>
      <c r="BQ1278">
        <v>18</v>
      </c>
      <c r="BR1278">
        <v>3</v>
      </c>
      <c r="BS1278">
        <v>3</v>
      </c>
      <c r="BT1278">
        <v>0</v>
      </c>
      <c r="BU1278">
        <v>0</v>
      </c>
      <c r="BV1278">
        <v>0</v>
      </c>
      <c r="BW1278">
        <v>0</v>
      </c>
      <c r="BX1278">
        <v>0</v>
      </c>
      <c r="BY1278">
        <v>0</v>
      </c>
      <c r="BZ1278">
        <v>0</v>
      </c>
      <c r="CA1278">
        <v>0</v>
      </c>
      <c r="CB1278">
        <v>0</v>
      </c>
      <c r="CC1278">
        <v>1</v>
      </c>
      <c r="CD1278">
        <v>1</v>
      </c>
      <c r="CE1278">
        <v>0</v>
      </c>
      <c r="CF1278">
        <v>0</v>
      </c>
      <c r="CG1278">
        <v>0</v>
      </c>
      <c r="CH1278">
        <v>0</v>
      </c>
      <c r="CI1278">
        <v>0</v>
      </c>
      <c r="CJ1278">
        <v>0</v>
      </c>
      <c r="CK1278">
        <v>0</v>
      </c>
      <c r="CL1278">
        <v>0</v>
      </c>
      <c r="CM1278">
        <v>1</v>
      </c>
      <c r="CN1278">
        <v>0</v>
      </c>
      <c r="CO1278">
        <v>4</v>
      </c>
      <c r="CP1278">
        <v>14</v>
      </c>
      <c r="CQ1278">
        <v>27</v>
      </c>
      <c r="CR1278">
        <v>0</v>
      </c>
      <c r="CS1278">
        <v>0</v>
      </c>
      <c r="CT1278">
        <v>2</v>
      </c>
      <c r="CU1278">
        <v>15</v>
      </c>
      <c r="CV1278">
        <v>24</v>
      </c>
      <c r="CW1278">
        <v>36</v>
      </c>
      <c r="CX1278">
        <v>0</v>
      </c>
      <c r="CY1278">
        <v>2</v>
      </c>
      <c r="CZ1278">
        <v>12</v>
      </c>
      <c r="DA1278">
        <v>18</v>
      </c>
      <c r="DB1278">
        <v>26</v>
      </c>
      <c r="DC1278">
        <v>35</v>
      </c>
      <c r="DD1278">
        <v>48</v>
      </c>
      <c r="DE1278">
        <v>57</v>
      </c>
      <c r="DF1278">
        <v>69</v>
      </c>
      <c r="DG1278">
        <v>12</v>
      </c>
      <c r="DH1278">
        <v>18</v>
      </c>
      <c r="DI1278">
        <v>26</v>
      </c>
      <c r="DJ1278">
        <v>35</v>
      </c>
      <c r="DK1278">
        <v>48</v>
      </c>
      <c r="DL1278">
        <v>57</v>
      </c>
      <c r="DM1278">
        <v>69</v>
      </c>
    </row>
    <row r="1279" spans="1:117" x14ac:dyDescent="0.25">
      <c r="A1279">
        <v>1277</v>
      </c>
      <c r="B1279">
        <v>3</v>
      </c>
      <c r="C1279">
        <v>12</v>
      </c>
      <c r="D1279">
        <v>21</v>
      </c>
      <c r="E1279">
        <v>28</v>
      </c>
      <c r="F1279">
        <v>36</v>
      </c>
      <c r="G1279">
        <v>45</v>
      </c>
      <c r="H1279">
        <v>0</v>
      </c>
      <c r="I1279">
        <v>0</v>
      </c>
      <c r="J1279">
        <v>10</v>
      </c>
      <c r="K1279">
        <v>17</v>
      </c>
      <c r="L1279">
        <v>24</v>
      </c>
      <c r="M1279">
        <v>34</v>
      </c>
      <c r="N1279">
        <v>0</v>
      </c>
      <c r="O1279">
        <v>2</v>
      </c>
      <c r="P1279">
        <v>9</v>
      </c>
      <c r="Q1279">
        <v>16</v>
      </c>
      <c r="R1279">
        <v>23</v>
      </c>
      <c r="S1279">
        <v>33</v>
      </c>
      <c r="T1279">
        <v>11</v>
      </c>
      <c r="U1279">
        <v>23</v>
      </c>
      <c r="V1279">
        <v>0</v>
      </c>
      <c r="W1279">
        <v>2</v>
      </c>
      <c r="X1279">
        <v>10</v>
      </c>
      <c r="Y1279">
        <v>16</v>
      </c>
      <c r="Z1279">
        <v>23</v>
      </c>
      <c r="AA1279">
        <v>33</v>
      </c>
      <c r="AB1279">
        <v>0</v>
      </c>
      <c r="AC1279">
        <v>2</v>
      </c>
      <c r="AD1279">
        <v>12</v>
      </c>
      <c r="AE1279">
        <v>18</v>
      </c>
      <c r="AF1279">
        <v>26</v>
      </c>
      <c r="AG1279">
        <v>35</v>
      </c>
      <c r="AH1279">
        <v>22</v>
      </c>
      <c r="AI1279">
        <v>27</v>
      </c>
      <c r="AJ1279">
        <v>32</v>
      </c>
      <c r="AK1279">
        <v>41</v>
      </c>
      <c r="AL1279">
        <v>52</v>
      </c>
      <c r="AM1279">
        <v>61</v>
      </c>
      <c r="AN1279">
        <v>0</v>
      </c>
      <c r="AO1279">
        <v>0</v>
      </c>
      <c r="AP1279">
        <v>0</v>
      </c>
      <c r="AQ1279">
        <v>1</v>
      </c>
      <c r="AR1279">
        <v>4</v>
      </c>
      <c r="AS1279">
        <v>14</v>
      </c>
      <c r="AT1279">
        <v>0</v>
      </c>
      <c r="AU1279">
        <v>0</v>
      </c>
      <c r="AV1279">
        <v>2</v>
      </c>
      <c r="AW1279">
        <v>15</v>
      </c>
      <c r="AX1279">
        <v>24</v>
      </c>
      <c r="AY1279">
        <v>0</v>
      </c>
      <c r="AZ1279">
        <v>0</v>
      </c>
      <c r="BA1279">
        <v>0</v>
      </c>
      <c r="BB1279">
        <v>0</v>
      </c>
      <c r="BC1279">
        <v>0</v>
      </c>
      <c r="BD1279">
        <v>2</v>
      </c>
      <c r="BE1279">
        <v>11</v>
      </c>
      <c r="BF1279">
        <v>0</v>
      </c>
      <c r="BG1279">
        <v>0</v>
      </c>
      <c r="BH1279">
        <v>0</v>
      </c>
      <c r="BI1279">
        <v>3</v>
      </c>
      <c r="BJ1279">
        <v>3</v>
      </c>
      <c r="BK1279">
        <v>6</v>
      </c>
      <c r="BL1279">
        <v>6</v>
      </c>
      <c r="BM1279">
        <v>10</v>
      </c>
      <c r="BN1279">
        <v>10</v>
      </c>
      <c r="BO1279">
        <v>1</v>
      </c>
      <c r="BP1279">
        <v>18</v>
      </c>
      <c r="BQ1279">
        <v>18</v>
      </c>
      <c r="BR1279">
        <v>3</v>
      </c>
      <c r="BS1279">
        <v>3</v>
      </c>
      <c r="BT1279">
        <v>0</v>
      </c>
      <c r="BU1279">
        <v>0</v>
      </c>
      <c r="BV1279">
        <v>0</v>
      </c>
      <c r="BW1279">
        <v>0</v>
      </c>
      <c r="BX1279">
        <v>0</v>
      </c>
      <c r="BY1279">
        <v>0</v>
      </c>
      <c r="BZ1279">
        <v>0</v>
      </c>
      <c r="CA1279">
        <v>0</v>
      </c>
      <c r="CB1279">
        <v>0</v>
      </c>
      <c r="CC1279">
        <v>1</v>
      </c>
      <c r="CD1279">
        <v>1</v>
      </c>
      <c r="CE1279">
        <v>0</v>
      </c>
      <c r="CF1279">
        <v>0</v>
      </c>
      <c r="CG1279">
        <v>0</v>
      </c>
      <c r="CH1279">
        <v>0</v>
      </c>
      <c r="CI1279">
        <v>0</v>
      </c>
      <c r="CJ1279">
        <v>0</v>
      </c>
      <c r="CK1279">
        <v>0</v>
      </c>
      <c r="CL1279">
        <v>0</v>
      </c>
      <c r="CM1279">
        <v>1</v>
      </c>
      <c r="CN1279">
        <v>0</v>
      </c>
      <c r="CO1279">
        <v>4</v>
      </c>
      <c r="CP1279">
        <v>14</v>
      </c>
      <c r="CQ1279">
        <v>27</v>
      </c>
      <c r="CR1279">
        <v>0</v>
      </c>
      <c r="CS1279">
        <v>0</v>
      </c>
      <c r="CT1279">
        <v>2</v>
      </c>
      <c r="CU1279">
        <v>15</v>
      </c>
      <c r="CV1279">
        <v>24</v>
      </c>
      <c r="CW1279">
        <v>36</v>
      </c>
      <c r="CX1279">
        <v>0</v>
      </c>
      <c r="CY1279">
        <v>2</v>
      </c>
      <c r="CZ1279">
        <v>12</v>
      </c>
      <c r="DA1279">
        <v>18</v>
      </c>
      <c r="DB1279">
        <v>26</v>
      </c>
      <c r="DC1279">
        <v>35</v>
      </c>
      <c r="DD1279">
        <v>48</v>
      </c>
      <c r="DE1279">
        <v>57</v>
      </c>
      <c r="DF1279">
        <v>69</v>
      </c>
      <c r="DG1279">
        <v>12</v>
      </c>
      <c r="DH1279">
        <v>18</v>
      </c>
      <c r="DI1279">
        <v>26</v>
      </c>
      <c r="DJ1279">
        <v>35</v>
      </c>
      <c r="DK1279">
        <v>48</v>
      </c>
      <c r="DL1279">
        <v>57</v>
      </c>
      <c r="DM1279">
        <v>69</v>
      </c>
    </row>
    <row r="1280" spans="1:117" x14ac:dyDescent="0.25">
      <c r="A1280">
        <v>1278</v>
      </c>
      <c r="B1280">
        <v>3</v>
      </c>
      <c r="C1280">
        <v>11</v>
      </c>
      <c r="D1280">
        <v>21</v>
      </c>
      <c r="E1280">
        <v>27</v>
      </c>
      <c r="F1280">
        <v>35</v>
      </c>
      <c r="G1280">
        <v>45</v>
      </c>
      <c r="H1280">
        <v>0</v>
      </c>
      <c r="I1280">
        <v>0</v>
      </c>
      <c r="J1280">
        <v>10</v>
      </c>
      <c r="K1280">
        <v>17</v>
      </c>
      <c r="L1280">
        <v>24</v>
      </c>
      <c r="M1280">
        <v>34</v>
      </c>
      <c r="N1280">
        <v>0</v>
      </c>
      <c r="O1280">
        <v>2</v>
      </c>
      <c r="P1280">
        <v>9</v>
      </c>
      <c r="Q1280">
        <v>16</v>
      </c>
      <c r="R1280">
        <v>23</v>
      </c>
      <c r="S1280">
        <v>33</v>
      </c>
      <c r="T1280">
        <v>11</v>
      </c>
      <c r="U1280">
        <v>23</v>
      </c>
      <c r="V1280">
        <v>0</v>
      </c>
      <c r="W1280">
        <v>2</v>
      </c>
      <c r="X1280">
        <v>10</v>
      </c>
      <c r="Y1280">
        <v>16</v>
      </c>
      <c r="Z1280">
        <v>23</v>
      </c>
      <c r="AA1280">
        <v>33</v>
      </c>
      <c r="AB1280">
        <v>0</v>
      </c>
      <c r="AC1280">
        <v>2</v>
      </c>
      <c r="AD1280">
        <v>12</v>
      </c>
      <c r="AE1280">
        <v>18</v>
      </c>
      <c r="AF1280">
        <v>26</v>
      </c>
      <c r="AG1280">
        <v>35</v>
      </c>
      <c r="AH1280">
        <v>22</v>
      </c>
      <c r="AI1280">
        <v>26</v>
      </c>
      <c r="AJ1280">
        <v>32</v>
      </c>
      <c r="AK1280">
        <v>40</v>
      </c>
      <c r="AL1280">
        <v>52</v>
      </c>
      <c r="AM1280">
        <v>61</v>
      </c>
      <c r="AN1280">
        <v>0</v>
      </c>
      <c r="AO1280">
        <v>0</v>
      </c>
      <c r="AP1280">
        <v>0</v>
      </c>
      <c r="AQ1280">
        <v>1</v>
      </c>
      <c r="AR1280">
        <v>4</v>
      </c>
      <c r="AS1280">
        <v>14</v>
      </c>
      <c r="AT1280">
        <v>0</v>
      </c>
      <c r="AU1280">
        <v>0</v>
      </c>
      <c r="AV1280">
        <v>2</v>
      </c>
      <c r="AW1280">
        <v>15</v>
      </c>
      <c r="AX1280">
        <v>24</v>
      </c>
      <c r="AY1280">
        <v>0</v>
      </c>
      <c r="AZ1280">
        <v>0</v>
      </c>
      <c r="BA1280">
        <v>0</v>
      </c>
      <c r="BB1280">
        <v>0</v>
      </c>
      <c r="BC1280">
        <v>0</v>
      </c>
      <c r="BD1280">
        <v>2</v>
      </c>
      <c r="BE1280">
        <v>11</v>
      </c>
      <c r="BF1280">
        <v>0</v>
      </c>
      <c r="BG1280">
        <v>0</v>
      </c>
      <c r="BH1280">
        <v>0</v>
      </c>
      <c r="BI1280">
        <v>3</v>
      </c>
      <c r="BJ1280">
        <v>3</v>
      </c>
      <c r="BK1280">
        <v>6</v>
      </c>
      <c r="BL1280">
        <v>6</v>
      </c>
      <c r="BM1280">
        <v>10</v>
      </c>
      <c r="BN1280">
        <v>10</v>
      </c>
      <c r="BO1280">
        <v>1</v>
      </c>
      <c r="BP1280">
        <v>18</v>
      </c>
      <c r="BQ1280">
        <v>18</v>
      </c>
      <c r="BR1280">
        <v>3</v>
      </c>
      <c r="BS1280">
        <v>3</v>
      </c>
      <c r="BT1280">
        <v>0</v>
      </c>
      <c r="BU1280">
        <v>0</v>
      </c>
      <c r="BV1280">
        <v>0</v>
      </c>
      <c r="BW1280">
        <v>0</v>
      </c>
      <c r="BX1280">
        <v>0</v>
      </c>
      <c r="BY1280">
        <v>0</v>
      </c>
      <c r="BZ1280">
        <v>0</v>
      </c>
      <c r="CA1280">
        <v>0</v>
      </c>
      <c r="CB1280">
        <v>0</v>
      </c>
      <c r="CC1280">
        <v>1</v>
      </c>
      <c r="CD1280">
        <v>1</v>
      </c>
      <c r="CE1280">
        <v>0</v>
      </c>
      <c r="CF1280">
        <v>0</v>
      </c>
      <c r="CG1280">
        <v>0</v>
      </c>
      <c r="CH1280">
        <v>0</v>
      </c>
      <c r="CI1280">
        <v>0</v>
      </c>
      <c r="CJ1280">
        <v>0</v>
      </c>
      <c r="CK1280">
        <v>0</v>
      </c>
      <c r="CL1280">
        <v>0</v>
      </c>
      <c r="CM1280">
        <v>1</v>
      </c>
      <c r="CN1280">
        <v>0</v>
      </c>
      <c r="CO1280">
        <v>4</v>
      </c>
      <c r="CP1280">
        <v>14</v>
      </c>
      <c r="CQ1280">
        <v>27</v>
      </c>
      <c r="CR1280">
        <v>0</v>
      </c>
      <c r="CS1280">
        <v>0</v>
      </c>
      <c r="CT1280">
        <v>2</v>
      </c>
      <c r="CU1280">
        <v>15</v>
      </c>
      <c r="CV1280">
        <v>24</v>
      </c>
      <c r="CW1280">
        <v>36</v>
      </c>
      <c r="CX1280">
        <v>0</v>
      </c>
      <c r="CY1280">
        <v>2</v>
      </c>
      <c r="CZ1280">
        <v>12</v>
      </c>
      <c r="DA1280">
        <v>18</v>
      </c>
      <c r="DB1280">
        <v>26</v>
      </c>
      <c r="DC1280">
        <v>35</v>
      </c>
      <c r="DD1280">
        <v>48</v>
      </c>
      <c r="DE1280">
        <v>57</v>
      </c>
      <c r="DF1280">
        <v>69</v>
      </c>
      <c r="DG1280">
        <v>12</v>
      </c>
      <c r="DH1280">
        <v>18</v>
      </c>
      <c r="DI1280">
        <v>26</v>
      </c>
      <c r="DJ1280">
        <v>35</v>
      </c>
      <c r="DK1280">
        <v>48</v>
      </c>
      <c r="DL1280">
        <v>57</v>
      </c>
      <c r="DM1280">
        <v>69</v>
      </c>
    </row>
    <row r="1281" spans="1:117" x14ac:dyDescent="0.25">
      <c r="A1281">
        <v>1279</v>
      </c>
      <c r="B1281">
        <v>2</v>
      </c>
      <c r="C1281">
        <v>11</v>
      </c>
      <c r="D1281">
        <v>20</v>
      </c>
      <c r="E1281">
        <v>27</v>
      </c>
      <c r="F1281">
        <v>35</v>
      </c>
      <c r="G1281">
        <v>45</v>
      </c>
      <c r="H1281">
        <v>0</v>
      </c>
      <c r="I1281">
        <v>0</v>
      </c>
      <c r="J1281">
        <v>10</v>
      </c>
      <c r="K1281">
        <v>17</v>
      </c>
      <c r="L1281">
        <v>24</v>
      </c>
      <c r="M1281">
        <v>34</v>
      </c>
      <c r="N1281">
        <v>0</v>
      </c>
      <c r="O1281">
        <v>2</v>
      </c>
      <c r="P1281">
        <v>9</v>
      </c>
      <c r="Q1281">
        <v>16</v>
      </c>
      <c r="R1281">
        <v>23</v>
      </c>
      <c r="S1281">
        <v>33</v>
      </c>
      <c r="T1281">
        <v>11</v>
      </c>
      <c r="U1281">
        <v>23</v>
      </c>
      <c r="V1281">
        <v>0</v>
      </c>
      <c r="W1281">
        <v>2</v>
      </c>
      <c r="X1281">
        <v>10</v>
      </c>
      <c r="Y1281">
        <v>16</v>
      </c>
      <c r="Z1281">
        <v>23</v>
      </c>
      <c r="AA1281">
        <v>33</v>
      </c>
      <c r="AB1281">
        <v>0</v>
      </c>
      <c r="AC1281">
        <v>2</v>
      </c>
      <c r="AD1281">
        <v>12</v>
      </c>
      <c r="AE1281">
        <v>18</v>
      </c>
      <c r="AF1281">
        <v>26</v>
      </c>
      <c r="AG1281">
        <v>35</v>
      </c>
      <c r="AH1281">
        <v>22</v>
      </c>
      <c r="AI1281">
        <v>26</v>
      </c>
      <c r="AJ1281">
        <v>32</v>
      </c>
      <c r="AK1281">
        <v>40</v>
      </c>
      <c r="AL1281">
        <v>52</v>
      </c>
      <c r="AM1281">
        <v>61</v>
      </c>
      <c r="AN1281">
        <v>0</v>
      </c>
      <c r="AO1281">
        <v>0</v>
      </c>
      <c r="AP1281">
        <v>0</v>
      </c>
      <c r="AQ1281">
        <v>1</v>
      </c>
      <c r="AR1281">
        <v>4</v>
      </c>
      <c r="AS1281">
        <v>14</v>
      </c>
      <c r="AT1281">
        <v>0</v>
      </c>
      <c r="AU1281">
        <v>0</v>
      </c>
      <c r="AV1281">
        <v>2</v>
      </c>
      <c r="AW1281">
        <v>15</v>
      </c>
      <c r="AX1281">
        <v>24</v>
      </c>
      <c r="AY1281">
        <v>0</v>
      </c>
      <c r="AZ1281">
        <v>0</v>
      </c>
      <c r="BA1281">
        <v>0</v>
      </c>
      <c r="BB1281">
        <v>0</v>
      </c>
      <c r="BC1281">
        <v>0</v>
      </c>
      <c r="BD1281">
        <v>2</v>
      </c>
      <c r="BE1281">
        <v>11</v>
      </c>
      <c r="BF1281">
        <v>0</v>
      </c>
      <c r="BG1281">
        <v>0</v>
      </c>
      <c r="BH1281">
        <v>0</v>
      </c>
      <c r="BI1281">
        <v>3</v>
      </c>
      <c r="BJ1281">
        <v>3</v>
      </c>
      <c r="BK1281">
        <v>6</v>
      </c>
      <c r="BL1281">
        <v>6</v>
      </c>
      <c r="BM1281">
        <v>10</v>
      </c>
      <c r="BN1281">
        <v>10</v>
      </c>
      <c r="BO1281">
        <v>1</v>
      </c>
      <c r="BP1281">
        <v>18</v>
      </c>
      <c r="BQ1281">
        <v>18</v>
      </c>
      <c r="BR1281">
        <v>3</v>
      </c>
      <c r="BS1281">
        <v>3</v>
      </c>
      <c r="BT1281">
        <v>0</v>
      </c>
      <c r="BU1281">
        <v>0</v>
      </c>
      <c r="BV1281">
        <v>0</v>
      </c>
      <c r="BW1281">
        <v>0</v>
      </c>
      <c r="BX1281">
        <v>0</v>
      </c>
      <c r="BY1281">
        <v>0</v>
      </c>
      <c r="BZ1281">
        <v>0</v>
      </c>
      <c r="CA1281">
        <v>0</v>
      </c>
      <c r="CB1281">
        <v>0</v>
      </c>
      <c r="CC1281">
        <v>1</v>
      </c>
      <c r="CD1281">
        <v>1</v>
      </c>
      <c r="CE1281">
        <v>0</v>
      </c>
      <c r="CF1281">
        <v>0</v>
      </c>
      <c r="CG1281">
        <v>0</v>
      </c>
      <c r="CH1281">
        <v>0</v>
      </c>
      <c r="CI1281">
        <v>0</v>
      </c>
      <c r="CJ1281">
        <v>0</v>
      </c>
      <c r="CK1281">
        <v>0</v>
      </c>
      <c r="CL1281">
        <v>0</v>
      </c>
      <c r="CM1281">
        <v>1</v>
      </c>
      <c r="CN1281">
        <v>0</v>
      </c>
      <c r="CO1281">
        <v>4</v>
      </c>
      <c r="CP1281">
        <v>14</v>
      </c>
      <c r="CQ1281">
        <v>27</v>
      </c>
      <c r="CR1281">
        <v>0</v>
      </c>
      <c r="CS1281">
        <v>0</v>
      </c>
      <c r="CT1281">
        <v>2</v>
      </c>
      <c r="CU1281">
        <v>15</v>
      </c>
      <c r="CV1281">
        <v>24</v>
      </c>
      <c r="CW1281">
        <v>36</v>
      </c>
      <c r="CX1281">
        <v>0</v>
      </c>
      <c r="CY1281">
        <v>2</v>
      </c>
      <c r="CZ1281">
        <v>12</v>
      </c>
      <c r="DA1281">
        <v>18</v>
      </c>
      <c r="DB1281">
        <v>26</v>
      </c>
      <c r="DC1281">
        <v>35</v>
      </c>
      <c r="DD1281">
        <v>48</v>
      </c>
      <c r="DE1281">
        <v>57</v>
      </c>
      <c r="DF1281">
        <v>69</v>
      </c>
      <c r="DG1281">
        <v>12</v>
      </c>
      <c r="DH1281">
        <v>18</v>
      </c>
      <c r="DI1281">
        <v>26</v>
      </c>
      <c r="DJ1281">
        <v>35</v>
      </c>
      <c r="DK1281">
        <v>48</v>
      </c>
      <c r="DL1281">
        <v>57</v>
      </c>
      <c r="DM1281">
        <v>69</v>
      </c>
    </row>
    <row r="1282" spans="1:117" x14ac:dyDescent="0.25">
      <c r="A1282">
        <v>1280</v>
      </c>
      <c r="B1282">
        <v>2</v>
      </c>
      <c r="C1282">
        <v>11</v>
      </c>
      <c r="D1282">
        <v>20</v>
      </c>
      <c r="E1282">
        <v>27</v>
      </c>
      <c r="F1282">
        <v>34</v>
      </c>
      <c r="G1282">
        <v>44</v>
      </c>
      <c r="H1282">
        <v>0</v>
      </c>
      <c r="I1282">
        <v>0</v>
      </c>
      <c r="J1282">
        <v>10</v>
      </c>
      <c r="K1282">
        <v>17</v>
      </c>
      <c r="L1282">
        <v>24</v>
      </c>
      <c r="M1282">
        <v>34</v>
      </c>
      <c r="N1282">
        <v>0</v>
      </c>
      <c r="O1282">
        <v>2</v>
      </c>
      <c r="P1282">
        <v>9</v>
      </c>
      <c r="Q1282">
        <v>16</v>
      </c>
      <c r="R1282">
        <v>23</v>
      </c>
      <c r="S1282">
        <v>33</v>
      </c>
      <c r="T1282">
        <v>11</v>
      </c>
      <c r="U1282">
        <v>23</v>
      </c>
      <c r="V1282">
        <v>0</v>
      </c>
      <c r="W1282">
        <v>2</v>
      </c>
      <c r="X1282">
        <v>10</v>
      </c>
      <c r="Y1282">
        <v>16</v>
      </c>
      <c r="Z1282">
        <v>23</v>
      </c>
      <c r="AA1282">
        <v>33</v>
      </c>
      <c r="AB1282">
        <v>0</v>
      </c>
      <c r="AC1282">
        <v>2</v>
      </c>
      <c r="AD1282">
        <v>12</v>
      </c>
      <c r="AE1282">
        <v>18</v>
      </c>
      <c r="AF1282">
        <v>26</v>
      </c>
      <c r="AG1282">
        <v>35</v>
      </c>
      <c r="AH1282">
        <v>22</v>
      </c>
      <c r="AI1282">
        <v>26</v>
      </c>
      <c r="AJ1282">
        <v>32</v>
      </c>
      <c r="AK1282">
        <v>40</v>
      </c>
      <c r="AL1282">
        <v>52</v>
      </c>
      <c r="AM1282">
        <v>60</v>
      </c>
      <c r="AN1282">
        <v>0</v>
      </c>
      <c r="AO1282">
        <v>0</v>
      </c>
      <c r="AP1282">
        <v>0</v>
      </c>
      <c r="AQ1282">
        <v>1</v>
      </c>
      <c r="AR1282">
        <v>4</v>
      </c>
      <c r="AS1282">
        <v>14</v>
      </c>
      <c r="AT1282">
        <v>0</v>
      </c>
      <c r="AU1282">
        <v>0</v>
      </c>
      <c r="AV1282">
        <v>2</v>
      </c>
      <c r="AW1282">
        <v>15</v>
      </c>
      <c r="AX1282">
        <v>24</v>
      </c>
      <c r="AY1282">
        <v>0</v>
      </c>
      <c r="AZ1282">
        <v>0</v>
      </c>
      <c r="BA1282">
        <v>0</v>
      </c>
      <c r="BB1282">
        <v>0</v>
      </c>
      <c r="BC1282">
        <v>0</v>
      </c>
      <c r="BD1282">
        <v>2</v>
      </c>
      <c r="BE1282">
        <v>11</v>
      </c>
      <c r="BF1282">
        <v>0</v>
      </c>
      <c r="BG1282">
        <v>0</v>
      </c>
      <c r="BH1282">
        <v>0</v>
      </c>
      <c r="BI1282">
        <v>3</v>
      </c>
      <c r="BJ1282">
        <v>3</v>
      </c>
      <c r="BK1282">
        <v>6</v>
      </c>
      <c r="BL1282">
        <v>6</v>
      </c>
      <c r="BM1282">
        <v>10</v>
      </c>
      <c r="BN1282">
        <v>10</v>
      </c>
      <c r="BO1282">
        <v>1</v>
      </c>
      <c r="BP1282">
        <v>18</v>
      </c>
      <c r="BQ1282">
        <v>18</v>
      </c>
      <c r="BR1282">
        <v>3</v>
      </c>
      <c r="BS1282">
        <v>3</v>
      </c>
      <c r="BT1282">
        <v>0</v>
      </c>
      <c r="BU1282">
        <v>0</v>
      </c>
      <c r="BV1282">
        <v>0</v>
      </c>
      <c r="BW1282">
        <v>0</v>
      </c>
      <c r="BX1282">
        <v>0</v>
      </c>
      <c r="BY1282">
        <v>0</v>
      </c>
      <c r="BZ1282">
        <v>0</v>
      </c>
      <c r="CA1282">
        <v>0</v>
      </c>
      <c r="CB1282">
        <v>0</v>
      </c>
      <c r="CC1282">
        <v>1</v>
      </c>
      <c r="CD1282">
        <v>1</v>
      </c>
      <c r="CE1282">
        <v>0</v>
      </c>
      <c r="CF1282">
        <v>0</v>
      </c>
      <c r="CG1282">
        <v>0</v>
      </c>
      <c r="CH1282">
        <v>0</v>
      </c>
      <c r="CI1282">
        <v>0</v>
      </c>
      <c r="CJ1282">
        <v>0</v>
      </c>
      <c r="CK1282">
        <v>0</v>
      </c>
      <c r="CL1282">
        <v>0</v>
      </c>
      <c r="CM1282">
        <v>1</v>
      </c>
      <c r="CN1282">
        <v>0</v>
      </c>
      <c r="CO1282">
        <v>4</v>
      </c>
      <c r="CP1282">
        <v>14</v>
      </c>
      <c r="CQ1282">
        <v>27</v>
      </c>
      <c r="CR1282">
        <v>0</v>
      </c>
      <c r="CS1282">
        <v>0</v>
      </c>
      <c r="CT1282">
        <v>2</v>
      </c>
      <c r="CU1282">
        <v>15</v>
      </c>
      <c r="CV1282">
        <v>24</v>
      </c>
      <c r="CW1282">
        <v>36</v>
      </c>
      <c r="CX1282">
        <v>0</v>
      </c>
      <c r="CY1282">
        <v>2</v>
      </c>
      <c r="CZ1282">
        <v>12</v>
      </c>
      <c r="DA1282">
        <v>18</v>
      </c>
      <c r="DB1282">
        <v>26</v>
      </c>
      <c r="DC1282">
        <v>35</v>
      </c>
      <c r="DD1282">
        <v>48</v>
      </c>
      <c r="DE1282">
        <v>57</v>
      </c>
      <c r="DF1282">
        <v>69</v>
      </c>
      <c r="DG1282">
        <v>12</v>
      </c>
      <c r="DH1282">
        <v>18</v>
      </c>
      <c r="DI1282">
        <v>26</v>
      </c>
      <c r="DJ1282">
        <v>35</v>
      </c>
      <c r="DK1282">
        <v>48</v>
      </c>
      <c r="DL1282">
        <v>57</v>
      </c>
      <c r="DM1282">
        <v>69</v>
      </c>
    </row>
    <row r="1283" spans="1:117" x14ac:dyDescent="0.25">
      <c r="A1283">
        <v>1281</v>
      </c>
      <c r="B1283">
        <v>1</v>
      </c>
      <c r="C1283">
        <v>10</v>
      </c>
      <c r="D1283">
        <v>20</v>
      </c>
      <c r="E1283">
        <v>26</v>
      </c>
      <c r="F1283">
        <v>34</v>
      </c>
      <c r="G1283">
        <v>44</v>
      </c>
      <c r="H1283">
        <v>0</v>
      </c>
      <c r="I1283">
        <v>0</v>
      </c>
      <c r="J1283">
        <v>10</v>
      </c>
      <c r="K1283">
        <v>17</v>
      </c>
      <c r="L1283">
        <v>24</v>
      </c>
      <c r="M1283">
        <v>34</v>
      </c>
      <c r="N1283">
        <v>0</v>
      </c>
      <c r="O1283">
        <v>2</v>
      </c>
      <c r="P1283">
        <v>9</v>
      </c>
      <c r="Q1283">
        <v>16</v>
      </c>
      <c r="R1283">
        <v>23</v>
      </c>
      <c r="S1283">
        <v>33</v>
      </c>
      <c r="T1283">
        <v>11</v>
      </c>
      <c r="U1283">
        <v>23</v>
      </c>
      <c r="V1283">
        <v>0</v>
      </c>
      <c r="W1283">
        <v>2</v>
      </c>
      <c r="X1283">
        <v>10</v>
      </c>
      <c r="Y1283">
        <v>16</v>
      </c>
      <c r="Z1283">
        <v>23</v>
      </c>
      <c r="AA1283">
        <v>33</v>
      </c>
      <c r="AB1283">
        <v>0</v>
      </c>
      <c r="AC1283">
        <v>2</v>
      </c>
      <c r="AD1283">
        <v>12</v>
      </c>
      <c r="AE1283">
        <v>18</v>
      </c>
      <c r="AF1283">
        <v>26</v>
      </c>
      <c r="AG1283">
        <v>35</v>
      </c>
      <c r="AH1283">
        <v>22</v>
      </c>
      <c r="AI1283">
        <v>26</v>
      </c>
      <c r="AJ1283">
        <v>31</v>
      </c>
      <c r="AK1283">
        <v>40</v>
      </c>
      <c r="AL1283">
        <v>51</v>
      </c>
      <c r="AM1283">
        <v>60</v>
      </c>
      <c r="AN1283">
        <v>0</v>
      </c>
      <c r="AO1283">
        <v>0</v>
      </c>
      <c r="AP1283">
        <v>0</v>
      </c>
      <c r="AQ1283">
        <v>1</v>
      </c>
      <c r="AR1283">
        <v>4</v>
      </c>
      <c r="AS1283">
        <v>14</v>
      </c>
      <c r="AT1283">
        <v>0</v>
      </c>
      <c r="AU1283">
        <v>0</v>
      </c>
      <c r="AV1283">
        <v>2</v>
      </c>
      <c r="AW1283">
        <v>15</v>
      </c>
      <c r="AX1283">
        <v>24</v>
      </c>
      <c r="AY1283">
        <v>0</v>
      </c>
      <c r="AZ1283">
        <v>0</v>
      </c>
      <c r="BA1283">
        <v>0</v>
      </c>
      <c r="BB1283">
        <v>0</v>
      </c>
      <c r="BC1283">
        <v>0</v>
      </c>
      <c r="BD1283">
        <v>2</v>
      </c>
      <c r="BE1283">
        <v>11</v>
      </c>
      <c r="BF1283">
        <v>0</v>
      </c>
      <c r="BG1283">
        <v>0</v>
      </c>
      <c r="BH1283">
        <v>0</v>
      </c>
      <c r="BI1283">
        <v>3</v>
      </c>
      <c r="BJ1283">
        <v>3</v>
      </c>
      <c r="BK1283">
        <v>6</v>
      </c>
      <c r="BL1283">
        <v>6</v>
      </c>
      <c r="BM1283">
        <v>10</v>
      </c>
      <c r="BN1283">
        <v>10</v>
      </c>
      <c r="BO1283">
        <v>1</v>
      </c>
      <c r="BP1283">
        <v>18</v>
      </c>
      <c r="BQ1283">
        <v>18</v>
      </c>
      <c r="BR1283">
        <v>3</v>
      </c>
      <c r="BS1283">
        <v>3</v>
      </c>
      <c r="BT1283">
        <v>0</v>
      </c>
      <c r="BU1283">
        <v>0</v>
      </c>
      <c r="BV1283">
        <v>0</v>
      </c>
      <c r="BW1283">
        <v>0</v>
      </c>
      <c r="BX1283">
        <v>0</v>
      </c>
      <c r="BY1283">
        <v>0</v>
      </c>
      <c r="BZ1283">
        <v>0</v>
      </c>
      <c r="CA1283">
        <v>0</v>
      </c>
      <c r="CB1283">
        <v>0</v>
      </c>
      <c r="CC1283">
        <v>1</v>
      </c>
      <c r="CD1283">
        <v>1</v>
      </c>
      <c r="CE1283">
        <v>0</v>
      </c>
      <c r="CF1283">
        <v>0</v>
      </c>
      <c r="CG1283">
        <v>0</v>
      </c>
      <c r="CH1283">
        <v>0</v>
      </c>
      <c r="CI1283">
        <v>0</v>
      </c>
      <c r="CJ1283">
        <v>0</v>
      </c>
      <c r="CK1283">
        <v>0</v>
      </c>
      <c r="CL1283">
        <v>0</v>
      </c>
      <c r="CM1283">
        <v>1</v>
      </c>
      <c r="CN1283">
        <v>0</v>
      </c>
      <c r="CO1283">
        <v>4</v>
      </c>
      <c r="CP1283">
        <v>14</v>
      </c>
      <c r="CQ1283">
        <v>27</v>
      </c>
      <c r="CR1283">
        <v>0</v>
      </c>
      <c r="CS1283">
        <v>0</v>
      </c>
      <c r="CT1283">
        <v>2</v>
      </c>
      <c r="CU1283">
        <v>15</v>
      </c>
      <c r="CV1283">
        <v>24</v>
      </c>
      <c r="CW1283">
        <v>36</v>
      </c>
      <c r="CX1283">
        <v>0</v>
      </c>
      <c r="CY1283">
        <v>2</v>
      </c>
      <c r="CZ1283">
        <v>12</v>
      </c>
      <c r="DA1283">
        <v>18</v>
      </c>
      <c r="DB1283">
        <v>26</v>
      </c>
      <c r="DC1283">
        <v>35</v>
      </c>
      <c r="DD1283">
        <v>48</v>
      </c>
      <c r="DE1283">
        <v>57</v>
      </c>
      <c r="DF1283">
        <v>69</v>
      </c>
      <c r="DG1283">
        <v>12</v>
      </c>
      <c r="DH1283">
        <v>18</v>
      </c>
      <c r="DI1283">
        <v>26</v>
      </c>
      <c r="DJ1283">
        <v>35</v>
      </c>
      <c r="DK1283">
        <v>48</v>
      </c>
      <c r="DL1283">
        <v>57</v>
      </c>
      <c r="DM1283">
        <v>69</v>
      </c>
    </row>
    <row r="1284" spans="1:117" x14ac:dyDescent="0.25">
      <c r="A1284">
        <v>1282</v>
      </c>
      <c r="B1284">
        <v>1</v>
      </c>
      <c r="C1284">
        <v>10</v>
      </c>
      <c r="D1284">
        <v>19</v>
      </c>
      <c r="E1284">
        <v>26</v>
      </c>
      <c r="F1284">
        <v>34</v>
      </c>
      <c r="G1284">
        <v>43</v>
      </c>
      <c r="H1284">
        <v>0</v>
      </c>
      <c r="I1284">
        <v>0</v>
      </c>
      <c r="J1284">
        <v>10</v>
      </c>
      <c r="K1284">
        <v>17</v>
      </c>
      <c r="L1284">
        <v>24</v>
      </c>
      <c r="M1284">
        <v>34</v>
      </c>
      <c r="N1284">
        <v>0</v>
      </c>
      <c r="O1284">
        <v>2</v>
      </c>
      <c r="P1284">
        <v>9</v>
      </c>
      <c r="Q1284">
        <v>16</v>
      </c>
      <c r="R1284">
        <v>23</v>
      </c>
      <c r="S1284">
        <v>33</v>
      </c>
      <c r="T1284">
        <v>11</v>
      </c>
      <c r="U1284">
        <v>23</v>
      </c>
      <c r="V1284">
        <v>0</v>
      </c>
      <c r="W1284">
        <v>2</v>
      </c>
      <c r="X1284">
        <v>10</v>
      </c>
      <c r="Y1284">
        <v>16</v>
      </c>
      <c r="Z1284">
        <v>23</v>
      </c>
      <c r="AA1284">
        <v>33</v>
      </c>
      <c r="AB1284">
        <v>0</v>
      </c>
      <c r="AC1284">
        <v>2</v>
      </c>
      <c r="AD1284">
        <v>12</v>
      </c>
      <c r="AE1284">
        <v>18</v>
      </c>
      <c r="AF1284">
        <v>26</v>
      </c>
      <c r="AG1284">
        <v>35</v>
      </c>
      <c r="AH1284">
        <v>22</v>
      </c>
      <c r="AI1284">
        <v>26</v>
      </c>
      <c r="AJ1284">
        <v>31</v>
      </c>
      <c r="AK1284">
        <v>40</v>
      </c>
      <c r="AL1284">
        <v>51</v>
      </c>
      <c r="AM1284">
        <v>60</v>
      </c>
      <c r="AN1284">
        <v>0</v>
      </c>
      <c r="AO1284">
        <v>0</v>
      </c>
      <c r="AP1284">
        <v>0</v>
      </c>
      <c r="AQ1284">
        <v>1</v>
      </c>
      <c r="AR1284">
        <v>4</v>
      </c>
      <c r="AS1284">
        <v>14</v>
      </c>
      <c r="AT1284">
        <v>0</v>
      </c>
      <c r="AU1284">
        <v>0</v>
      </c>
      <c r="AV1284">
        <v>2</v>
      </c>
      <c r="AW1284">
        <v>15</v>
      </c>
      <c r="AX1284">
        <v>24</v>
      </c>
      <c r="AY1284">
        <v>0</v>
      </c>
      <c r="AZ1284">
        <v>0</v>
      </c>
      <c r="BA1284">
        <v>0</v>
      </c>
      <c r="BB1284">
        <v>0</v>
      </c>
      <c r="BC1284">
        <v>0</v>
      </c>
      <c r="BD1284">
        <v>2</v>
      </c>
      <c r="BE1284">
        <v>11</v>
      </c>
      <c r="BF1284">
        <v>0</v>
      </c>
      <c r="BG1284">
        <v>0</v>
      </c>
      <c r="BH1284">
        <v>0</v>
      </c>
      <c r="BI1284">
        <v>3</v>
      </c>
      <c r="BJ1284">
        <v>3</v>
      </c>
      <c r="BK1284">
        <v>6</v>
      </c>
      <c r="BL1284">
        <v>6</v>
      </c>
      <c r="BM1284">
        <v>10</v>
      </c>
      <c r="BN1284">
        <v>10</v>
      </c>
      <c r="BO1284">
        <v>1</v>
      </c>
      <c r="BP1284">
        <v>18</v>
      </c>
      <c r="BQ1284">
        <v>18</v>
      </c>
      <c r="BR1284">
        <v>3</v>
      </c>
      <c r="BS1284">
        <v>3</v>
      </c>
      <c r="BT1284">
        <v>0</v>
      </c>
      <c r="BU1284">
        <v>0</v>
      </c>
      <c r="BV1284">
        <v>0</v>
      </c>
      <c r="BW1284">
        <v>0</v>
      </c>
      <c r="BX1284">
        <v>0</v>
      </c>
      <c r="BY1284">
        <v>0</v>
      </c>
      <c r="BZ1284">
        <v>0</v>
      </c>
      <c r="CA1284">
        <v>0</v>
      </c>
      <c r="CB1284">
        <v>0</v>
      </c>
      <c r="CC1284">
        <v>1</v>
      </c>
      <c r="CD1284">
        <v>1</v>
      </c>
      <c r="CE1284">
        <v>0</v>
      </c>
      <c r="CF1284">
        <v>0</v>
      </c>
      <c r="CG1284">
        <v>0</v>
      </c>
      <c r="CH1284">
        <v>0</v>
      </c>
      <c r="CI1284">
        <v>0</v>
      </c>
      <c r="CJ1284">
        <v>0</v>
      </c>
      <c r="CK1284">
        <v>0</v>
      </c>
      <c r="CL1284">
        <v>0</v>
      </c>
      <c r="CM1284">
        <v>1</v>
      </c>
      <c r="CN1284">
        <v>0</v>
      </c>
      <c r="CO1284">
        <v>4</v>
      </c>
      <c r="CP1284">
        <v>14</v>
      </c>
      <c r="CQ1284">
        <v>27</v>
      </c>
      <c r="CR1284">
        <v>0</v>
      </c>
      <c r="CS1284">
        <v>0</v>
      </c>
      <c r="CT1284">
        <v>2</v>
      </c>
      <c r="CU1284">
        <v>15</v>
      </c>
      <c r="CV1284">
        <v>24</v>
      </c>
      <c r="CW1284">
        <v>36</v>
      </c>
      <c r="CX1284">
        <v>0</v>
      </c>
      <c r="CY1284">
        <v>2</v>
      </c>
      <c r="CZ1284">
        <v>12</v>
      </c>
      <c r="DA1284">
        <v>18</v>
      </c>
      <c r="DB1284">
        <v>26</v>
      </c>
      <c r="DC1284">
        <v>35</v>
      </c>
      <c r="DD1284">
        <v>48</v>
      </c>
      <c r="DE1284">
        <v>57</v>
      </c>
      <c r="DF1284">
        <v>69</v>
      </c>
      <c r="DG1284">
        <v>12</v>
      </c>
      <c r="DH1284">
        <v>18</v>
      </c>
      <c r="DI1284">
        <v>26</v>
      </c>
      <c r="DJ1284">
        <v>35</v>
      </c>
      <c r="DK1284">
        <v>48</v>
      </c>
      <c r="DL1284">
        <v>57</v>
      </c>
      <c r="DM1284">
        <v>69</v>
      </c>
    </row>
    <row r="1285" spans="1:117" x14ac:dyDescent="0.25">
      <c r="A1285">
        <v>1283</v>
      </c>
      <c r="B1285">
        <v>1</v>
      </c>
      <c r="C1285">
        <v>9</v>
      </c>
      <c r="D1285">
        <v>19</v>
      </c>
      <c r="E1285">
        <v>26</v>
      </c>
      <c r="F1285">
        <v>33</v>
      </c>
      <c r="G1285">
        <v>43</v>
      </c>
      <c r="H1285">
        <v>0</v>
      </c>
      <c r="I1285">
        <v>0</v>
      </c>
      <c r="J1285">
        <v>10</v>
      </c>
      <c r="K1285">
        <v>17</v>
      </c>
      <c r="L1285">
        <v>24</v>
      </c>
      <c r="M1285">
        <v>34</v>
      </c>
      <c r="N1285">
        <v>0</v>
      </c>
      <c r="O1285">
        <v>2</v>
      </c>
      <c r="P1285">
        <v>9</v>
      </c>
      <c r="Q1285">
        <v>16</v>
      </c>
      <c r="R1285">
        <v>23</v>
      </c>
      <c r="S1285">
        <v>33</v>
      </c>
      <c r="T1285">
        <v>11</v>
      </c>
      <c r="U1285">
        <v>23</v>
      </c>
      <c r="V1285">
        <v>0</v>
      </c>
      <c r="W1285">
        <v>2</v>
      </c>
      <c r="X1285">
        <v>10</v>
      </c>
      <c r="Y1285">
        <v>16</v>
      </c>
      <c r="Z1285">
        <v>23</v>
      </c>
      <c r="AA1285">
        <v>33</v>
      </c>
      <c r="AB1285">
        <v>0</v>
      </c>
      <c r="AC1285">
        <v>2</v>
      </c>
      <c r="AD1285">
        <v>12</v>
      </c>
      <c r="AE1285">
        <v>18</v>
      </c>
      <c r="AF1285">
        <v>26</v>
      </c>
      <c r="AG1285">
        <v>35</v>
      </c>
      <c r="AH1285">
        <v>21</v>
      </c>
      <c r="AI1285">
        <v>26</v>
      </c>
      <c r="AJ1285">
        <v>31</v>
      </c>
      <c r="AK1285">
        <v>40</v>
      </c>
      <c r="AL1285">
        <v>51</v>
      </c>
      <c r="AM1285">
        <v>60</v>
      </c>
      <c r="AN1285">
        <v>0</v>
      </c>
      <c r="AO1285">
        <v>0</v>
      </c>
      <c r="AP1285">
        <v>0</v>
      </c>
      <c r="AQ1285">
        <v>1</v>
      </c>
      <c r="AR1285">
        <v>4</v>
      </c>
      <c r="AS1285">
        <v>14</v>
      </c>
      <c r="AT1285">
        <v>0</v>
      </c>
      <c r="AU1285">
        <v>0</v>
      </c>
      <c r="AV1285">
        <v>2</v>
      </c>
      <c r="AW1285">
        <v>15</v>
      </c>
      <c r="AX1285">
        <v>24</v>
      </c>
      <c r="AY1285">
        <v>0</v>
      </c>
      <c r="AZ1285">
        <v>0</v>
      </c>
      <c r="BA1285">
        <v>0</v>
      </c>
      <c r="BB1285">
        <v>0</v>
      </c>
      <c r="BC1285">
        <v>0</v>
      </c>
      <c r="BD1285">
        <v>2</v>
      </c>
      <c r="BE1285">
        <v>11</v>
      </c>
      <c r="BF1285">
        <v>0</v>
      </c>
      <c r="BG1285">
        <v>0</v>
      </c>
      <c r="BH1285">
        <v>0</v>
      </c>
      <c r="BI1285">
        <v>3</v>
      </c>
      <c r="BJ1285">
        <v>3</v>
      </c>
      <c r="BK1285">
        <v>6</v>
      </c>
      <c r="BL1285">
        <v>6</v>
      </c>
      <c r="BM1285">
        <v>10</v>
      </c>
      <c r="BN1285">
        <v>10</v>
      </c>
      <c r="BO1285">
        <v>1</v>
      </c>
      <c r="BP1285">
        <v>18</v>
      </c>
      <c r="BQ1285">
        <v>18</v>
      </c>
      <c r="BR1285">
        <v>3</v>
      </c>
      <c r="BS1285">
        <v>3</v>
      </c>
      <c r="BT1285">
        <v>0</v>
      </c>
      <c r="BU1285">
        <v>0</v>
      </c>
      <c r="BV1285">
        <v>0</v>
      </c>
      <c r="BW1285">
        <v>0</v>
      </c>
      <c r="BX1285">
        <v>0</v>
      </c>
      <c r="BY1285">
        <v>0</v>
      </c>
      <c r="BZ1285">
        <v>0</v>
      </c>
      <c r="CA1285">
        <v>0</v>
      </c>
      <c r="CB1285">
        <v>0</v>
      </c>
      <c r="CC1285">
        <v>1</v>
      </c>
      <c r="CD1285">
        <v>1</v>
      </c>
      <c r="CE1285">
        <v>0</v>
      </c>
      <c r="CF1285">
        <v>0</v>
      </c>
      <c r="CG1285">
        <v>0</v>
      </c>
      <c r="CH1285">
        <v>0</v>
      </c>
      <c r="CI1285">
        <v>0</v>
      </c>
      <c r="CJ1285">
        <v>0</v>
      </c>
      <c r="CK1285">
        <v>0</v>
      </c>
      <c r="CL1285">
        <v>0</v>
      </c>
      <c r="CM1285">
        <v>1</v>
      </c>
      <c r="CN1285">
        <v>0</v>
      </c>
      <c r="CO1285">
        <v>4</v>
      </c>
      <c r="CP1285">
        <v>14</v>
      </c>
      <c r="CQ1285">
        <v>27</v>
      </c>
      <c r="CR1285">
        <v>0</v>
      </c>
      <c r="CS1285">
        <v>0</v>
      </c>
      <c r="CT1285">
        <v>2</v>
      </c>
      <c r="CU1285">
        <v>15</v>
      </c>
      <c r="CV1285">
        <v>24</v>
      </c>
      <c r="CW1285">
        <v>36</v>
      </c>
      <c r="CX1285">
        <v>0</v>
      </c>
      <c r="CY1285">
        <v>2</v>
      </c>
      <c r="CZ1285">
        <v>12</v>
      </c>
      <c r="DA1285">
        <v>18</v>
      </c>
      <c r="DB1285">
        <v>26</v>
      </c>
      <c r="DC1285">
        <v>35</v>
      </c>
      <c r="DD1285">
        <v>48</v>
      </c>
      <c r="DE1285">
        <v>57</v>
      </c>
      <c r="DF1285">
        <v>69</v>
      </c>
      <c r="DG1285">
        <v>12</v>
      </c>
      <c r="DH1285">
        <v>18</v>
      </c>
      <c r="DI1285">
        <v>26</v>
      </c>
      <c r="DJ1285">
        <v>35</v>
      </c>
      <c r="DK1285">
        <v>48</v>
      </c>
      <c r="DL1285">
        <v>57</v>
      </c>
      <c r="DM1285">
        <v>69</v>
      </c>
    </row>
    <row r="1286" spans="1:117" x14ac:dyDescent="0.25">
      <c r="A1286">
        <v>1284</v>
      </c>
      <c r="B1286">
        <v>0</v>
      </c>
      <c r="C1286">
        <v>9</v>
      </c>
      <c r="D1286">
        <v>19</v>
      </c>
      <c r="E1286">
        <v>25</v>
      </c>
      <c r="F1286">
        <v>33</v>
      </c>
      <c r="G1286">
        <v>42</v>
      </c>
      <c r="H1286">
        <v>0</v>
      </c>
      <c r="I1286">
        <v>0</v>
      </c>
      <c r="J1286">
        <v>10</v>
      </c>
      <c r="K1286">
        <v>17</v>
      </c>
      <c r="L1286">
        <v>24</v>
      </c>
      <c r="M1286">
        <v>34</v>
      </c>
      <c r="N1286">
        <v>0</v>
      </c>
      <c r="O1286">
        <v>2</v>
      </c>
      <c r="P1286">
        <v>9</v>
      </c>
      <c r="Q1286">
        <v>16</v>
      </c>
      <c r="R1286">
        <v>23</v>
      </c>
      <c r="S1286">
        <v>33</v>
      </c>
      <c r="T1286">
        <v>11</v>
      </c>
      <c r="U1286">
        <v>23</v>
      </c>
      <c r="V1286">
        <v>0</v>
      </c>
      <c r="W1286">
        <v>2</v>
      </c>
      <c r="X1286">
        <v>10</v>
      </c>
      <c r="Y1286">
        <v>16</v>
      </c>
      <c r="Z1286">
        <v>23</v>
      </c>
      <c r="AA1286">
        <v>33</v>
      </c>
      <c r="AB1286">
        <v>0</v>
      </c>
      <c r="AC1286">
        <v>2</v>
      </c>
      <c r="AD1286">
        <v>12</v>
      </c>
      <c r="AE1286">
        <v>18</v>
      </c>
      <c r="AF1286">
        <v>26</v>
      </c>
      <c r="AG1286">
        <v>35</v>
      </c>
      <c r="AH1286">
        <v>21</v>
      </c>
      <c r="AI1286">
        <v>26</v>
      </c>
      <c r="AJ1286">
        <v>31</v>
      </c>
      <c r="AK1286">
        <v>40</v>
      </c>
      <c r="AL1286">
        <v>51</v>
      </c>
      <c r="AM1286">
        <v>60</v>
      </c>
      <c r="AN1286">
        <v>0</v>
      </c>
      <c r="AO1286">
        <v>0</v>
      </c>
      <c r="AP1286">
        <v>0</v>
      </c>
      <c r="AQ1286">
        <v>1</v>
      </c>
      <c r="AR1286">
        <v>4</v>
      </c>
      <c r="AS1286">
        <v>14</v>
      </c>
      <c r="AT1286">
        <v>0</v>
      </c>
      <c r="AU1286">
        <v>0</v>
      </c>
      <c r="AV1286">
        <v>2</v>
      </c>
      <c r="AW1286">
        <v>15</v>
      </c>
      <c r="AX1286">
        <v>24</v>
      </c>
      <c r="AY1286">
        <v>0</v>
      </c>
      <c r="AZ1286">
        <v>0</v>
      </c>
      <c r="BA1286">
        <v>0</v>
      </c>
      <c r="BB1286">
        <v>0</v>
      </c>
      <c r="BC1286">
        <v>0</v>
      </c>
      <c r="BD1286">
        <v>2</v>
      </c>
      <c r="BE1286">
        <v>11</v>
      </c>
      <c r="BF1286">
        <v>0</v>
      </c>
      <c r="BG1286">
        <v>0</v>
      </c>
      <c r="BH1286">
        <v>0</v>
      </c>
      <c r="BI1286">
        <v>3</v>
      </c>
      <c r="BJ1286">
        <v>3</v>
      </c>
      <c r="BK1286">
        <v>6</v>
      </c>
      <c r="BL1286">
        <v>6</v>
      </c>
      <c r="BM1286">
        <v>10</v>
      </c>
      <c r="BN1286">
        <v>10</v>
      </c>
      <c r="BO1286">
        <v>1</v>
      </c>
      <c r="BP1286">
        <v>18</v>
      </c>
      <c r="BQ1286">
        <v>18</v>
      </c>
      <c r="BR1286">
        <v>3</v>
      </c>
      <c r="BS1286">
        <v>3</v>
      </c>
      <c r="BT1286">
        <v>0</v>
      </c>
      <c r="BU1286">
        <v>0</v>
      </c>
      <c r="BV1286">
        <v>0</v>
      </c>
      <c r="BW1286">
        <v>0</v>
      </c>
      <c r="BX1286">
        <v>0</v>
      </c>
      <c r="BY1286">
        <v>0</v>
      </c>
      <c r="BZ1286">
        <v>0</v>
      </c>
      <c r="CA1286">
        <v>0</v>
      </c>
      <c r="CB1286">
        <v>0</v>
      </c>
      <c r="CC1286">
        <v>1</v>
      </c>
      <c r="CD1286">
        <v>1</v>
      </c>
      <c r="CE1286">
        <v>0</v>
      </c>
      <c r="CF1286">
        <v>0</v>
      </c>
      <c r="CG1286">
        <v>0</v>
      </c>
      <c r="CH1286">
        <v>0</v>
      </c>
      <c r="CI1286">
        <v>0</v>
      </c>
      <c r="CJ1286">
        <v>0</v>
      </c>
      <c r="CK1286">
        <v>0</v>
      </c>
      <c r="CL1286">
        <v>0</v>
      </c>
      <c r="CM1286">
        <v>1</v>
      </c>
      <c r="CN1286">
        <v>0</v>
      </c>
      <c r="CO1286">
        <v>4</v>
      </c>
      <c r="CP1286">
        <v>14</v>
      </c>
      <c r="CQ1286">
        <v>27</v>
      </c>
      <c r="CR1286">
        <v>0</v>
      </c>
      <c r="CS1286">
        <v>0</v>
      </c>
      <c r="CT1286">
        <v>2</v>
      </c>
      <c r="CU1286">
        <v>15</v>
      </c>
      <c r="CV1286">
        <v>24</v>
      </c>
      <c r="CW1286">
        <v>36</v>
      </c>
      <c r="CX1286">
        <v>0</v>
      </c>
      <c r="CY1286">
        <v>2</v>
      </c>
      <c r="CZ1286">
        <v>12</v>
      </c>
      <c r="DA1286">
        <v>18</v>
      </c>
      <c r="DB1286">
        <v>26</v>
      </c>
      <c r="DC1286">
        <v>35</v>
      </c>
      <c r="DD1286">
        <v>48</v>
      </c>
      <c r="DE1286">
        <v>57</v>
      </c>
      <c r="DF1286">
        <v>69</v>
      </c>
      <c r="DG1286">
        <v>12</v>
      </c>
      <c r="DH1286">
        <v>18</v>
      </c>
      <c r="DI1286">
        <v>26</v>
      </c>
      <c r="DJ1286">
        <v>35</v>
      </c>
      <c r="DK1286">
        <v>48</v>
      </c>
      <c r="DL1286">
        <v>57</v>
      </c>
      <c r="DM1286">
        <v>69</v>
      </c>
    </row>
    <row r="1287" spans="1:117" x14ac:dyDescent="0.25">
      <c r="A1287">
        <v>1285</v>
      </c>
      <c r="B1287">
        <v>0</v>
      </c>
      <c r="C1287">
        <v>8</v>
      </c>
      <c r="D1287">
        <v>18</v>
      </c>
      <c r="E1287">
        <v>25</v>
      </c>
      <c r="F1287">
        <v>32</v>
      </c>
      <c r="G1287">
        <v>42</v>
      </c>
      <c r="H1287">
        <v>0</v>
      </c>
      <c r="I1287">
        <v>0</v>
      </c>
      <c r="J1287">
        <v>10</v>
      </c>
      <c r="K1287">
        <v>17</v>
      </c>
      <c r="L1287">
        <v>24</v>
      </c>
      <c r="M1287">
        <v>34</v>
      </c>
      <c r="N1287">
        <v>0</v>
      </c>
      <c r="O1287">
        <v>2</v>
      </c>
      <c r="P1287">
        <v>9</v>
      </c>
      <c r="Q1287">
        <v>16</v>
      </c>
      <c r="R1287">
        <v>23</v>
      </c>
      <c r="S1287">
        <v>33</v>
      </c>
      <c r="T1287">
        <v>11</v>
      </c>
      <c r="U1287">
        <v>23</v>
      </c>
      <c r="V1287">
        <v>0</v>
      </c>
      <c r="W1287">
        <v>2</v>
      </c>
      <c r="X1287">
        <v>10</v>
      </c>
      <c r="Y1287">
        <v>16</v>
      </c>
      <c r="Z1287">
        <v>23</v>
      </c>
      <c r="AA1287">
        <v>33</v>
      </c>
      <c r="AB1287">
        <v>0</v>
      </c>
      <c r="AC1287">
        <v>2</v>
      </c>
      <c r="AD1287">
        <v>12</v>
      </c>
      <c r="AE1287">
        <v>18</v>
      </c>
      <c r="AF1287">
        <v>26</v>
      </c>
      <c r="AG1287">
        <v>35</v>
      </c>
      <c r="AH1287">
        <v>21</v>
      </c>
      <c r="AI1287">
        <v>26</v>
      </c>
      <c r="AJ1287">
        <v>31</v>
      </c>
      <c r="AK1287">
        <v>40</v>
      </c>
      <c r="AL1287">
        <v>51</v>
      </c>
      <c r="AM1287">
        <v>60</v>
      </c>
      <c r="AN1287">
        <v>0</v>
      </c>
      <c r="AO1287">
        <v>0</v>
      </c>
      <c r="AP1287">
        <v>0</v>
      </c>
      <c r="AQ1287">
        <v>1</v>
      </c>
      <c r="AR1287">
        <v>4</v>
      </c>
      <c r="AS1287">
        <v>14</v>
      </c>
      <c r="AT1287">
        <v>0</v>
      </c>
      <c r="AU1287">
        <v>0</v>
      </c>
      <c r="AV1287">
        <v>2</v>
      </c>
      <c r="AW1287">
        <v>15</v>
      </c>
      <c r="AX1287">
        <v>24</v>
      </c>
      <c r="AY1287">
        <v>0</v>
      </c>
      <c r="AZ1287">
        <v>0</v>
      </c>
      <c r="BA1287">
        <v>0</v>
      </c>
      <c r="BB1287">
        <v>0</v>
      </c>
      <c r="BC1287">
        <v>0</v>
      </c>
      <c r="BD1287">
        <v>2</v>
      </c>
      <c r="BE1287">
        <v>11</v>
      </c>
      <c r="BF1287">
        <v>0</v>
      </c>
      <c r="BG1287">
        <v>0</v>
      </c>
      <c r="BH1287">
        <v>0</v>
      </c>
      <c r="BI1287">
        <v>3</v>
      </c>
      <c r="BJ1287">
        <v>3</v>
      </c>
      <c r="BK1287">
        <v>6</v>
      </c>
      <c r="BL1287">
        <v>6</v>
      </c>
      <c r="BM1287">
        <v>10</v>
      </c>
      <c r="BN1287">
        <v>10</v>
      </c>
      <c r="BO1287">
        <v>1</v>
      </c>
      <c r="BP1287">
        <v>18</v>
      </c>
      <c r="BQ1287">
        <v>18</v>
      </c>
      <c r="BR1287">
        <v>3</v>
      </c>
      <c r="BS1287">
        <v>3</v>
      </c>
      <c r="BT1287">
        <v>0</v>
      </c>
      <c r="BU1287">
        <v>0</v>
      </c>
      <c r="BV1287">
        <v>0</v>
      </c>
      <c r="BW1287">
        <v>0</v>
      </c>
      <c r="BX1287">
        <v>0</v>
      </c>
      <c r="BY1287">
        <v>0</v>
      </c>
      <c r="BZ1287">
        <v>0</v>
      </c>
      <c r="CA1287">
        <v>0</v>
      </c>
      <c r="CB1287">
        <v>0</v>
      </c>
      <c r="CC1287">
        <v>1</v>
      </c>
      <c r="CD1287">
        <v>1</v>
      </c>
      <c r="CE1287">
        <v>0</v>
      </c>
      <c r="CF1287">
        <v>0</v>
      </c>
      <c r="CG1287">
        <v>0</v>
      </c>
      <c r="CH1287">
        <v>0</v>
      </c>
      <c r="CI1287">
        <v>0</v>
      </c>
      <c r="CJ1287">
        <v>0</v>
      </c>
      <c r="CK1287">
        <v>0</v>
      </c>
      <c r="CL1287">
        <v>0</v>
      </c>
      <c r="CM1287">
        <v>1</v>
      </c>
      <c r="CN1287">
        <v>0</v>
      </c>
      <c r="CO1287">
        <v>4</v>
      </c>
      <c r="CP1287">
        <v>14</v>
      </c>
      <c r="CQ1287">
        <v>27</v>
      </c>
      <c r="CR1287">
        <v>0</v>
      </c>
      <c r="CS1287">
        <v>0</v>
      </c>
      <c r="CT1287">
        <v>2</v>
      </c>
      <c r="CU1287">
        <v>15</v>
      </c>
      <c r="CV1287">
        <v>24</v>
      </c>
      <c r="CW1287">
        <v>36</v>
      </c>
      <c r="CX1287">
        <v>0</v>
      </c>
      <c r="CY1287">
        <v>2</v>
      </c>
      <c r="CZ1287">
        <v>12</v>
      </c>
      <c r="DA1287">
        <v>18</v>
      </c>
      <c r="DB1287">
        <v>26</v>
      </c>
      <c r="DC1287">
        <v>35</v>
      </c>
      <c r="DD1287">
        <v>48</v>
      </c>
      <c r="DE1287">
        <v>57</v>
      </c>
      <c r="DF1287">
        <v>69</v>
      </c>
      <c r="DG1287">
        <v>12</v>
      </c>
      <c r="DH1287">
        <v>18</v>
      </c>
      <c r="DI1287">
        <v>26</v>
      </c>
      <c r="DJ1287">
        <v>35</v>
      </c>
      <c r="DK1287">
        <v>48</v>
      </c>
      <c r="DL1287">
        <v>57</v>
      </c>
      <c r="DM1287">
        <v>69</v>
      </c>
    </row>
    <row r="1288" spans="1:117" x14ac:dyDescent="0.25">
      <c r="A1288">
        <v>1286</v>
      </c>
      <c r="B1288">
        <v>0</v>
      </c>
      <c r="C1288">
        <v>8</v>
      </c>
      <c r="D1288">
        <v>18</v>
      </c>
      <c r="E1288">
        <v>24</v>
      </c>
      <c r="F1288">
        <v>32</v>
      </c>
      <c r="G1288">
        <v>41</v>
      </c>
      <c r="H1288">
        <v>0</v>
      </c>
      <c r="I1288">
        <v>0</v>
      </c>
      <c r="J1288">
        <v>10</v>
      </c>
      <c r="K1288">
        <v>17</v>
      </c>
      <c r="L1288">
        <v>24</v>
      </c>
      <c r="M1288">
        <v>34</v>
      </c>
      <c r="N1288">
        <v>0</v>
      </c>
      <c r="O1288">
        <v>2</v>
      </c>
      <c r="P1288">
        <v>9</v>
      </c>
      <c r="Q1288">
        <v>16</v>
      </c>
      <c r="R1288">
        <v>23</v>
      </c>
      <c r="S1288">
        <v>33</v>
      </c>
      <c r="T1288">
        <v>11</v>
      </c>
      <c r="U1288">
        <v>23</v>
      </c>
      <c r="V1288">
        <v>0</v>
      </c>
      <c r="W1288">
        <v>2</v>
      </c>
      <c r="X1288">
        <v>10</v>
      </c>
      <c r="Y1288">
        <v>16</v>
      </c>
      <c r="Z1288">
        <v>23</v>
      </c>
      <c r="AA1288">
        <v>33</v>
      </c>
      <c r="AB1288">
        <v>0</v>
      </c>
      <c r="AC1288">
        <v>2</v>
      </c>
      <c r="AD1288">
        <v>12</v>
      </c>
      <c r="AE1288">
        <v>18</v>
      </c>
      <c r="AF1288">
        <v>26</v>
      </c>
      <c r="AG1288">
        <v>35</v>
      </c>
      <c r="AH1288">
        <v>21</v>
      </c>
      <c r="AI1288">
        <v>25</v>
      </c>
      <c r="AJ1288">
        <v>31</v>
      </c>
      <c r="AK1288">
        <v>39</v>
      </c>
      <c r="AL1288">
        <v>51</v>
      </c>
      <c r="AM1288">
        <v>60</v>
      </c>
      <c r="AN1288">
        <v>0</v>
      </c>
      <c r="AO1288">
        <v>0</v>
      </c>
      <c r="AP1288">
        <v>0</v>
      </c>
      <c r="AQ1288">
        <v>1</v>
      </c>
      <c r="AR1288">
        <v>4</v>
      </c>
      <c r="AS1288">
        <v>14</v>
      </c>
      <c r="AT1288">
        <v>0</v>
      </c>
      <c r="AU1288">
        <v>0</v>
      </c>
      <c r="AV1288">
        <v>2</v>
      </c>
      <c r="AW1288">
        <v>15</v>
      </c>
      <c r="AX1288">
        <v>24</v>
      </c>
      <c r="AY1288">
        <v>0</v>
      </c>
      <c r="AZ1288">
        <v>0</v>
      </c>
      <c r="BA1288">
        <v>0</v>
      </c>
      <c r="BB1288">
        <v>0</v>
      </c>
      <c r="BC1288">
        <v>0</v>
      </c>
      <c r="BD1288">
        <v>2</v>
      </c>
      <c r="BE1288">
        <v>11</v>
      </c>
      <c r="BF1288">
        <v>0</v>
      </c>
      <c r="BG1288">
        <v>0</v>
      </c>
      <c r="BH1288">
        <v>0</v>
      </c>
      <c r="BI1288">
        <v>3</v>
      </c>
      <c r="BJ1288">
        <v>3</v>
      </c>
      <c r="BK1288">
        <v>6</v>
      </c>
      <c r="BL1288">
        <v>6</v>
      </c>
      <c r="BM1288">
        <v>10</v>
      </c>
      <c r="BN1288">
        <v>10</v>
      </c>
      <c r="BO1288">
        <v>1</v>
      </c>
      <c r="BP1288">
        <v>18</v>
      </c>
      <c r="BQ1288">
        <v>18</v>
      </c>
      <c r="BR1288">
        <v>3</v>
      </c>
      <c r="BS1288">
        <v>3</v>
      </c>
      <c r="BT1288">
        <v>0</v>
      </c>
      <c r="BU1288">
        <v>0</v>
      </c>
      <c r="BV1288">
        <v>0</v>
      </c>
      <c r="BW1288">
        <v>0</v>
      </c>
      <c r="BX1288">
        <v>0</v>
      </c>
      <c r="BY1288">
        <v>0</v>
      </c>
      <c r="BZ1288">
        <v>0</v>
      </c>
      <c r="CA1288">
        <v>0</v>
      </c>
      <c r="CB1288">
        <v>0</v>
      </c>
      <c r="CC1288">
        <v>1</v>
      </c>
      <c r="CD1288">
        <v>1</v>
      </c>
      <c r="CE1288">
        <v>0</v>
      </c>
      <c r="CF1288">
        <v>0</v>
      </c>
      <c r="CG1288">
        <v>0</v>
      </c>
      <c r="CH1288">
        <v>0</v>
      </c>
      <c r="CI1288">
        <v>0</v>
      </c>
      <c r="CJ1288">
        <v>0</v>
      </c>
      <c r="CK1288">
        <v>0</v>
      </c>
      <c r="CL1288">
        <v>0</v>
      </c>
      <c r="CM1288">
        <v>1</v>
      </c>
      <c r="CN1288">
        <v>0</v>
      </c>
      <c r="CO1288">
        <v>4</v>
      </c>
      <c r="CP1288">
        <v>14</v>
      </c>
      <c r="CQ1288">
        <v>27</v>
      </c>
      <c r="CR1288">
        <v>0</v>
      </c>
      <c r="CS1288">
        <v>0</v>
      </c>
      <c r="CT1288">
        <v>2</v>
      </c>
      <c r="CU1288">
        <v>15</v>
      </c>
      <c r="CV1288">
        <v>24</v>
      </c>
      <c r="CW1288">
        <v>36</v>
      </c>
      <c r="CX1288">
        <v>0</v>
      </c>
      <c r="CY1288">
        <v>2</v>
      </c>
      <c r="CZ1288">
        <v>12</v>
      </c>
      <c r="DA1288">
        <v>18</v>
      </c>
      <c r="DB1288">
        <v>26</v>
      </c>
      <c r="DC1288">
        <v>35</v>
      </c>
      <c r="DD1288">
        <v>48</v>
      </c>
      <c r="DE1288">
        <v>57</v>
      </c>
      <c r="DF1288">
        <v>69</v>
      </c>
      <c r="DG1288">
        <v>12</v>
      </c>
      <c r="DH1288">
        <v>18</v>
      </c>
      <c r="DI1288">
        <v>26</v>
      </c>
      <c r="DJ1288">
        <v>35</v>
      </c>
      <c r="DK1288">
        <v>48</v>
      </c>
      <c r="DL1288">
        <v>57</v>
      </c>
      <c r="DM1288">
        <v>69</v>
      </c>
    </row>
    <row r="1289" spans="1:117" x14ac:dyDescent="0.25">
      <c r="A1289">
        <v>1287</v>
      </c>
      <c r="B1289">
        <v>0</v>
      </c>
      <c r="C1289">
        <v>7</v>
      </c>
      <c r="D1289">
        <v>17</v>
      </c>
      <c r="E1289">
        <v>24</v>
      </c>
      <c r="F1289">
        <v>31</v>
      </c>
      <c r="G1289">
        <v>41</v>
      </c>
      <c r="H1289">
        <v>0</v>
      </c>
      <c r="I1289">
        <v>0</v>
      </c>
      <c r="J1289">
        <v>10</v>
      </c>
      <c r="K1289">
        <v>17</v>
      </c>
      <c r="L1289">
        <v>24</v>
      </c>
      <c r="M1289">
        <v>34</v>
      </c>
      <c r="N1289">
        <v>0</v>
      </c>
      <c r="O1289">
        <v>2</v>
      </c>
      <c r="P1289">
        <v>9</v>
      </c>
      <c r="Q1289">
        <v>16</v>
      </c>
      <c r="R1289">
        <v>23</v>
      </c>
      <c r="S1289">
        <v>33</v>
      </c>
      <c r="T1289">
        <v>11</v>
      </c>
      <c r="U1289">
        <v>23</v>
      </c>
      <c r="V1289">
        <v>0</v>
      </c>
      <c r="W1289">
        <v>2</v>
      </c>
      <c r="X1289">
        <v>10</v>
      </c>
      <c r="Y1289">
        <v>16</v>
      </c>
      <c r="Z1289">
        <v>23</v>
      </c>
      <c r="AA1289">
        <v>33</v>
      </c>
      <c r="AB1289">
        <v>0</v>
      </c>
      <c r="AC1289">
        <v>2</v>
      </c>
      <c r="AD1289">
        <v>12</v>
      </c>
      <c r="AE1289">
        <v>18</v>
      </c>
      <c r="AF1289">
        <v>26</v>
      </c>
      <c r="AG1289">
        <v>35</v>
      </c>
      <c r="AH1289">
        <v>21</v>
      </c>
      <c r="AI1289">
        <v>25</v>
      </c>
      <c r="AJ1289">
        <v>31</v>
      </c>
      <c r="AK1289">
        <v>39</v>
      </c>
      <c r="AL1289">
        <v>51</v>
      </c>
      <c r="AM1289">
        <v>60</v>
      </c>
      <c r="AN1289">
        <v>0</v>
      </c>
      <c r="AO1289">
        <v>0</v>
      </c>
      <c r="AP1289">
        <v>0</v>
      </c>
      <c r="AQ1289">
        <v>1</v>
      </c>
      <c r="AR1289">
        <v>4</v>
      </c>
      <c r="AS1289">
        <v>14</v>
      </c>
      <c r="AT1289">
        <v>0</v>
      </c>
      <c r="AU1289">
        <v>0</v>
      </c>
      <c r="AV1289">
        <v>2</v>
      </c>
      <c r="AW1289">
        <v>15</v>
      </c>
      <c r="AX1289">
        <v>24</v>
      </c>
      <c r="AY1289">
        <v>0</v>
      </c>
      <c r="AZ1289">
        <v>0</v>
      </c>
      <c r="BA1289">
        <v>0</v>
      </c>
      <c r="BB1289">
        <v>0</v>
      </c>
      <c r="BC1289">
        <v>0</v>
      </c>
      <c r="BD1289">
        <v>2</v>
      </c>
      <c r="BE1289">
        <v>11</v>
      </c>
      <c r="BF1289">
        <v>0</v>
      </c>
      <c r="BG1289">
        <v>0</v>
      </c>
      <c r="BH1289">
        <v>0</v>
      </c>
      <c r="BI1289">
        <v>3</v>
      </c>
      <c r="BJ1289">
        <v>3</v>
      </c>
      <c r="BK1289">
        <v>6</v>
      </c>
      <c r="BL1289">
        <v>6</v>
      </c>
      <c r="BM1289">
        <v>10</v>
      </c>
      <c r="BN1289">
        <v>10</v>
      </c>
      <c r="BO1289">
        <v>1</v>
      </c>
      <c r="BP1289">
        <v>18</v>
      </c>
      <c r="BQ1289">
        <v>18</v>
      </c>
      <c r="BR1289">
        <v>3</v>
      </c>
      <c r="BS1289">
        <v>3</v>
      </c>
      <c r="BT1289">
        <v>0</v>
      </c>
      <c r="BU1289">
        <v>0</v>
      </c>
      <c r="BV1289">
        <v>0</v>
      </c>
      <c r="BW1289">
        <v>0</v>
      </c>
      <c r="BX1289">
        <v>0</v>
      </c>
      <c r="BY1289">
        <v>0</v>
      </c>
      <c r="BZ1289">
        <v>0</v>
      </c>
      <c r="CA1289">
        <v>0</v>
      </c>
      <c r="CB1289">
        <v>0</v>
      </c>
      <c r="CC1289">
        <v>1</v>
      </c>
      <c r="CD1289">
        <v>1</v>
      </c>
      <c r="CE1289">
        <v>0</v>
      </c>
      <c r="CF1289">
        <v>0</v>
      </c>
      <c r="CG1289">
        <v>0</v>
      </c>
      <c r="CH1289">
        <v>0</v>
      </c>
      <c r="CI1289">
        <v>0</v>
      </c>
      <c r="CJ1289">
        <v>0</v>
      </c>
      <c r="CK1289">
        <v>0</v>
      </c>
      <c r="CL1289">
        <v>0</v>
      </c>
      <c r="CM1289">
        <v>1</v>
      </c>
      <c r="CN1289">
        <v>0</v>
      </c>
      <c r="CO1289">
        <v>4</v>
      </c>
      <c r="CP1289">
        <v>14</v>
      </c>
      <c r="CQ1289">
        <v>27</v>
      </c>
      <c r="CR1289">
        <v>0</v>
      </c>
      <c r="CS1289">
        <v>0</v>
      </c>
      <c r="CT1289">
        <v>2</v>
      </c>
      <c r="CU1289">
        <v>15</v>
      </c>
      <c r="CV1289">
        <v>24</v>
      </c>
      <c r="CW1289">
        <v>36</v>
      </c>
      <c r="CX1289">
        <v>0</v>
      </c>
      <c r="CY1289">
        <v>2</v>
      </c>
      <c r="CZ1289">
        <v>12</v>
      </c>
      <c r="DA1289">
        <v>18</v>
      </c>
      <c r="DB1289">
        <v>26</v>
      </c>
      <c r="DC1289">
        <v>35</v>
      </c>
      <c r="DD1289">
        <v>48</v>
      </c>
      <c r="DE1289">
        <v>57</v>
      </c>
      <c r="DF1289">
        <v>69</v>
      </c>
      <c r="DG1289">
        <v>12</v>
      </c>
      <c r="DH1289">
        <v>18</v>
      </c>
      <c r="DI1289">
        <v>26</v>
      </c>
      <c r="DJ1289">
        <v>35</v>
      </c>
      <c r="DK1289">
        <v>48</v>
      </c>
      <c r="DL1289">
        <v>57</v>
      </c>
      <c r="DM1289">
        <v>69</v>
      </c>
    </row>
    <row r="1290" spans="1:117" x14ac:dyDescent="0.25">
      <c r="A1290">
        <v>1288</v>
      </c>
      <c r="B1290">
        <v>0</v>
      </c>
      <c r="C1290">
        <v>7</v>
      </c>
      <c r="D1290">
        <v>17</v>
      </c>
      <c r="E1290">
        <v>23</v>
      </c>
      <c r="F1290">
        <v>31</v>
      </c>
      <c r="G1290">
        <v>40</v>
      </c>
      <c r="H1290">
        <v>0</v>
      </c>
      <c r="I1290">
        <v>0</v>
      </c>
      <c r="J1290">
        <v>10</v>
      </c>
      <c r="K1290">
        <v>17</v>
      </c>
      <c r="L1290">
        <v>24</v>
      </c>
      <c r="M1290">
        <v>34</v>
      </c>
      <c r="N1290">
        <v>0</v>
      </c>
      <c r="O1290">
        <v>2</v>
      </c>
      <c r="P1290">
        <v>9</v>
      </c>
      <c r="Q1290">
        <v>16</v>
      </c>
      <c r="R1290">
        <v>23</v>
      </c>
      <c r="S1290">
        <v>33</v>
      </c>
      <c r="T1290">
        <v>11</v>
      </c>
      <c r="U1290">
        <v>23</v>
      </c>
      <c r="V1290">
        <v>0</v>
      </c>
      <c r="W1290">
        <v>2</v>
      </c>
      <c r="X1290">
        <v>10</v>
      </c>
      <c r="Y1290">
        <v>16</v>
      </c>
      <c r="Z1290">
        <v>23</v>
      </c>
      <c r="AA1290">
        <v>33</v>
      </c>
      <c r="AB1290">
        <v>0</v>
      </c>
      <c r="AC1290">
        <v>2</v>
      </c>
      <c r="AD1290">
        <v>12</v>
      </c>
      <c r="AE1290">
        <v>18</v>
      </c>
      <c r="AF1290">
        <v>26</v>
      </c>
      <c r="AG1290">
        <v>35</v>
      </c>
      <c r="AH1290">
        <v>21</v>
      </c>
      <c r="AI1290">
        <v>25</v>
      </c>
      <c r="AJ1290">
        <v>31</v>
      </c>
      <c r="AK1290">
        <v>39</v>
      </c>
      <c r="AL1290">
        <v>51</v>
      </c>
      <c r="AM1290">
        <v>59</v>
      </c>
      <c r="AN1290">
        <v>0</v>
      </c>
      <c r="AO1290">
        <v>0</v>
      </c>
      <c r="AP1290">
        <v>0</v>
      </c>
      <c r="AQ1290">
        <v>1</v>
      </c>
      <c r="AR1290">
        <v>4</v>
      </c>
      <c r="AS1290">
        <v>14</v>
      </c>
      <c r="AT1290">
        <v>0</v>
      </c>
      <c r="AU1290">
        <v>0</v>
      </c>
      <c r="AV1290">
        <v>2</v>
      </c>
      <c r="AW1290">
        <v>15</v>
      </c>
      <c r="AX1290">
        <v>24</v>
      </c>
      <c r="AY1290">
        <v>0</v>
      </c>
      <c r="AZ1290">
        <v>0</v>
      </c>
      <c r="BA1290">
        <v>0</v>
      </c>
      <c r="BB1290">
        <v>0</v>
      </c>
      <c r="BC1290">
        <v>0</v>
      </c>
      <c r="BD1290">
        <v>2</v>
      </c>
      <c r="BE1290">
        <v>11</v>
      </c>
      <c r="BF1290">
        <v>0</v>
      </c>
      <c r="BG1290">
        <v>0</v>
      </c>
      <c r="BH1290">
        <v>0</v>
      </c>
      <c r="BI1290">
        <v>3</v>
      </c>
      <c r="BJ1290">
        <v>3</v>
      </c>
      <c r="BK1290">
        <v>6</v>
      </c>
      <c r="BL1290">
        <v>6</v>
      </c>
      <c r="BM1290">
        <v>10</v>
      </c>
      <c r="BN1290">
        <v>10</v>
      </c>
      <c r="BO1290">
        <v>1</v>
      </c>
      <c r="BP1290">
        <v>18</v>
      </c>
      <c r="BQ1290">
        <v>18</v>
      </c>
      <c r="BR1290">
        <v>3</v>
      </c>
      <c r="BS1290">
        <v>3</v>
      </c>
      <c r="BT1290">
        <v>0</v>
      </c>
      <c r="BU1290">
        <v>0</v>
      </c>
      <c r="BV1290">
        <v>0</v>
      </c>
      <c r="BW1290">
        <v>0</v>
      </c>
      <c r="BX1290">
        <v>0</v>
      </c>
      <c r="BY1290">
        <v>0</v>
      </c>
      <c r="BZ1290">
        <v>0</v>
      </c>
      <c r="CA1290">
        <v>0</v>
      </c>
      <c r="CB1290">
        <v>0</v>
      </c>
      <c r="CC1290">
        <v>1</v>
      </c>
      <c r="CD1290">
        <v>1</v>
      </c>
      <c r="CE1290">
        <v>0</v>
      </c>
      <c r="CF1290">
        <v>0</v>
      </c>
      <c r="CG1290">
        <v>0</v>
      </c>
      <c r="CH1290">
        <v>0</v>
      </c>
      <c r="CI1290">
        <v>0</v>
      </c>
      <c r="CJ1290">
        <v>0</v>
      </c>
      <c r="CK1290">
        <v>0</v>
      </c>
      <c r="CL1290">
        <v>0</v>
      </c>
      <c r="CM1290">
        <v>1</v>
      </c>
      <c r="CN1290">
        <v>0</v>
      </c>
      <c r="CO1290">
        <v>4</v>
      </c>
      <c r="CP1290">
        <v>14</v>
      </c>
      <c r="CQ1290">
        <v>27</v>
      </c>
      <c r="CR1290">
        <v>0</v>
      </c>
      <c r="CS1290">
        <v>0</v>
      </c>
      <c r="CT1290">
        <v>2</v>
      </c>
      <c r="CU1290">
        <v>15</v>
      </c>
      <c r="CV1290">
        <v>24</v>
      </c>
      <c r="CW1290">
        <v>36</v>
      </c>
      <c r="CX1290">
        <v>0</v>
      </c>
      <c r="CY1290">
        <v>2</v>
      </c>
      <c r="CZ1290">
        <v>12</v>
      </c>
      <c r="DA1290">
        <v>18</v>
      </c>
      <c r="DB1290">
        <v>26</v>
      </c>
      <c r="DC1290">
        <v>35</v>
      </c>
      <c r="DD1290">
        <v>48</v>
      </c>
      <c r="DE1290">
        <v>57</v>
      </c>
      <c r="DF1290">
        <v>69</v>
      </c>
      <c r="DG1290">
        <v>12</v>
      </c>
      <c r="DH1290">
        <v>18</v>
      </c>
      <c r="DI1290">
        <v>26</v>
      </c>
      <c r="DJ1290">
        <v>35</v>
      </c>
      <c r="DK1290">
        <v>48</v>
      </c>
      <c r="DL1290">
        <v>57</v>
      </c>
      <c r="DM1290">
        <v>69</v>
      </c>
    </row>
    <row r="1291" spans="1:117" x14ac:dyDescent="0.25">
      <c r="A1291">
        <v>1289</v>
      </c>
      <c r="B1291">
        <v>0</v>
      </c>
      <c r="C1291">
        <v>6</v>
      </c>
      <c r="D1291">
        <v>16</v>
      </c>
      <c r="E1291">
        <v>23</v>
      </c>
      <c r="F1291">
        <v>30</v>
      </c>
      <c r="G1291">
        <v>40</v>
      </c>
      <c r="H1291">
        <v>0</v>
      </c>
      <c r="I1291">
        <v>0</v>
      </c>
      <c r="J1291">
        <v>10</v>
      </c>
      <c r="K1291">
        <v>17</v>
      </c>
      <c r="L1291">
        <v>24</v>
      </c>
      <c r="M1291">
        <v>34</v>
      </c>
      <c r="N1291">
        <v>0</v>
      </c>
      <c r="O1291">
        <v>2</v>
      </c>
      <c r="P1291">
        <v>9</v>
      </c>
      <c r="Q1291">
        <v>16</v>
      </c>
      <c r="R1291">
        <v>23</v>
      </c>
      <c r="S1291">
        <v>33</v>
      </c>
      <c r="T1291">
        <v>11</v>
      </c>
      <c r="U1291">
        <v>23</v>
      </c>
      <c r="V1291">
        <v>0</v>
      </c>
      <c r="W1291">
        <v>2</v>
      </c>
      <c r="X1291">
        <v>10</v>
      </c>
      <c r="Y1291">
        <v>16</v>
      </c>
      <c r="Z1291">
        <v>23</v>
      </c>
      <c r="AA1291">
        <v>33</v>
      </c>
      <c r="AB1291">
        <v>0</v>
      </c>
      <c r="AC1291">
        <v>2</v>
      </c>
      <c r="AD1291">
        <v>12</v>
      </c>
      <c r="AE1291">
        <v>18</v>
      </c>
      <c r="AF1291">
        <v>26</v>
      </c>
      <c r="AG1291">
        <v>35</v>
      </c>
      <c r="AH1291">
        <v>21</v>
      </c>
      <c r="AI1291">
        <v>25</v>
      </c>
      <c r="AJ1291">
        <v>30</v>
      </c>
      <c r="AK1291">
        <v>39</v>
      </c>
      <c r="AL1291">
        <v>50</v>
      </c>
      <c r="AM1291">
        <v>59</v>
      </c>
      <c r="AN1291">
        <v>0</v>
      </c>
      <c r="AO1291">
        <v>0</v>
      </c>
      <c r="AP1291">
        <v>0</v>
      </c>
      <c r="AQ1291">
        <v>1</v>
      </c>
      <c r="AR1291">
        <v>4</v>
      </c>
      <c r="AS1291">
        <v>14</v>
      </c>
      <c r="AT1291">
        <v>0</v>
      </c>
      <c r="AU1291">
        <v>0</v>
      </c>
      <c r="AV1291">
        <v>2</v>
      </c>
      <c r="AW1291">
        <v>15</v>
      </c>
      <c r="AX1291">
        <v>24</v>
      </c>
      <c r="AY1291">
        <v>0</v>
      </c>
      <c r="AZ1291">
        <v>0</v>
      </c>
      <c r="BA1291">
        <v>0</v>
      </c>
      <c r="BB1291">
        <v>0</v>
      </c>
      <c r="BC1291">
        <v>0</v>
      </c>
      <c r="BD1291">
        <v>2</v>
      </c>
      <c r="BE1291">
        <v>11</v>
      </c>
      <c r="BF1291">
        <v>0</v>
      </c>
      <c r="BG1291">
        <v>0</v>
      </c>
      <c r="BH1291">
        <v>0</v>
      </c>
      <c r="BI1291">
        <v>3</v>
      </c>
      <c r="BJ1291">
        <v>3</v>
      </c>
      <c r="BK1291">
        <v>6</v>
      </c>
      <c r="BL1291">
        <v>6</v>
      </c>
      <c r="BM1291">
        <v>10</v>
      </c>
      <c r="BN1291">
        <v>10</v>
      </c>
      <c r="BO1291">
        <v>1</v>
      </c>
      <c r="BP1291">
        <v>18</v>
      </c>
      <c r="BQ1291">
        <v>18</v>
      </c>
      <c r="BR1291">
        <v>3</v>
      </c>
      <c r="BS1291">
        <v>3</v>
      </c>
      <c r="BT1291">
        <v>0</v>
      </c>
      <c r="BU1291">
        <v>0</v>
      </c>
      <c r="BV1291">
        <v>0</v>
      </c>
      <c r="BW1291">
        <v>0</v>
      </c>
      <c r="BX1291">
        <v>0</v>
      </c>
      <c r="BY1291">
        <v>0</v>
      </c>
      <c r="BZ1291">
        <v>0</v>
      </c>
      <c r="CA1291">
        <v>0</v>
      </c>
      <c r="CB1291">
        <v>0</v>
      </c>
      <c r="CC1291">
        <v>1</v>
      </c>
      <c r="CD1291">
        <v>1</v>
      </c>
      <c r="CE1291">
        <v>0</v>
      </c>
      <c r="CF1291">
        <v>0</v>
      </c>
      <c r="CG1291">
        <v>0</v>
      </c>
      <c r="CH1291">
        <v>0</v>
      </c>
      <c r="CI1291">
        <v>0</v>
      </c>
      <c r="CJ1291">
        <v>0</v>
      </c>
      <c r="CK1291">
        <v>0</v>
      </c>
      <c r="CL1291">
        <v>0</v>
      </c>
      <c r="CM1291">
        <v>1</v>
      </c>
      <c r="CN1291">
        <v>0</v>
      </c>
      <c r="CO1291">
        <v>4</v>
      </c>
      <c r="CP1291">
        <v>14</v>
      </c>
      <c r="CQ1291">
        <v>27</v>
      </c>
      <c r="CR1291">
        <v>0</v>
      </c>
      <c r="CS1291">
        <v>0</v>
      </c>
      <c r="CT1291">
        <v>2</v>
      </c>
      <c r="CU1291">
        <v>15</v>
      </c>
      <c r="CV1291">
        <v>24</v>
      </c>
      <c r="CW1291">
        <v>36</v>
      </c>
      <c r="CX1291">
        <v>0</v>
      </c>
      <c r="CY1291">
        <v>2</v>
      </c>
      <c r="CZ1291">
        <v>12</v>
      </c>
      <c r="DA1291">
        <v>18</v>
      </c>
      <c r="DB1291">
        <v>26</v>
      </c>
      <c r="DC1291">
        <v>35</v>
      </c>
      <c r="DD1291">
        <v>48</v>
      </c>
      <c r="DE1291">
        <v>57</v>
      </c>
      <c r="DF1291">
        <v>69</v>
      </c>
      <c r="DG1291">
        <v>12</v>
      </c>
      <c r="DH1291">
        <v>18</v>
      </c>
      <c r="DI1291">
        <v>26</v>
      </c>
      <c r="DJ1291">
        <v>35</v>
      </c>
      <c r="DK1291">
        <v>48</v>
      </c>
      <c r="DL1291">
        <v>57</v>
      </c>
      <c r="DM1291">
        <v>69</v>
      </c>
    </row>
    <row r="1292" spans="1:117" x14ac:dyDescent="0.25">
      <c r="A1292">
        <v>1290</v>
      </c>
      <c r="B1292">
        <v>0</v>
      </c>
      <c r="C1292">
        <v>5</v>
      </c>
      <c r="D1292">
        <v>15</v>
      </c>
      <c r="E1292">
        <v>22</v>
      </c>
      <c r="F1292">
        <v>29</v>
      </c>
      <c r="G1292">
        <v>39</v>
      </c>
      <c r="H1292">
        <v>0</v>
      </c>
      <c r="I1292">
        <v>0</v>
      </c>
      <c r="J1292">
        <v>10</v>
      </c>
      <c r="K1292">
        <v>17</v>
      </c>
      <c r="L1292">
        <v>24</v>
      </c>
      <c r="M1292">
        <v>34</v>
      </c>
      <c r="N1292">
        <v>0</v>
      </c>
      <c r="O1292">
        <v>2</v>
      </c>
      <c r="P1292">
        <v>9</v>
      </c>
      <c r="Q1292">
        <v>16</v>
      </c>
      <c r="R1292">
        <v>23</v>
      </c>
      <c r="S1292">
        <v>33</v>
      </c>
      <c r="T1292">
        <v>11</v>
      </c>
      <c r="U1292">
        <v>23</v>
      </c>
      <c r="V1292">
        <v>0</v>
      </c>
      <c r="W1292">
        <v>2</v>
      </c>
      <c r="X1292">
        <v>10</v>
      </c>
      <c r="Y1292">
        <v>16</v>
      </c>
      <c r="Z1292">
        <v>23</v>
      </c>
      <c r="AA1292">
        <v>33</v>
      </c>
      <c r="AB1292">
        <v>0</v>
      </c>
      <c r="AC1292">
        <v>2</v>
      </c>
      <c r="AD1292">
        <v>12</v>
      </c>
      <c r="AE1292">
        <v>18</v>
      </c>
      <c r="AF1292">
        <v>26</v>
      </c>
      <c r="AG1292">
        <v>35</v>
      </c>
      <c r="AH1292">
        <v>21</v>
      </c>
      <c r="AI1292">
        <v>25</v>
      </c>
      <c r="AJ1292">
        <v>30</v>
      </c>
      <c r="AK1292">
        <v>39</v>
      </c>
      <c r="AL1292">
        <v>50</v>
      </c>
      <c r="AM1292">
        <v>59</v>
      </c>
      <c r="AN1292">
        <v>0</v>
      </c>
      <c r="AO1292">
        <v>0</v>
      </c>
      <c r="AP1292">
        <v>0</v>
      </c>
      <c r="AQ1292">
        <v>1</v>
      </c>
      <c r="AR1292">
        <v>4</v>
      </c>
      <c r="AS1292">
        <v>14</v>
      </c>
      <c r="AT1292">
        <v>0</v>
      </c>
      <c r="AU1292">
        <v>0</v>
      </c>
      <c r="AV1292">
        <v>2</v>
      </c>
      <c r="AW1292">
        <v>15</v>
      </c>
      <c r="AX1292">
        <v>24</v>
      </c>
      <c r="AY1292">
        <v>0</v>
      </c>
      <c r="AZ1292">
        <v>0</v>
      </c>
      <c r="BA1292">
        <v>0</v>
      </c>
      <c r="BB1292">
        <v>0</v>
      </c>
      <c r="BC1292">
        <v>0</v>
      </c>
      <c r="BD1292">
        <v>2</v>
      </c>
      <c r="BE1292">
        <v>11</v>
      </c>
      <c r="BF1292">
        <v>0</v>
      </c>
      <c r="BG1292">
        <v>0</v>
      </c>
      <c r="BH1292">
        <v>0</v>
      </c>
      <c r="BI1292">
        <v>3</v>
      </c>
      <c r="BJ1292">
        <v>3</v>
      </c>
      <c r="BK1292">
        <v>6</v>
      </c>
      <c r="BL1292">
        <v>6</v>
      </c>
      <c r="BM1292">
        <v>10</v>
      </c>
      <c r="BN1292">
        <v>10</v>
      </c>
      <c r="BO1292">
        <v>1</v>
      </c>
      <c r="BP1292">
        <v>18</v>
      </c>
      <c r="BQ1292">
        <v>18</v>
      </c>
      <c r="BR1292">
        <v>3</v>
      </c>
      <c r="BS1292">
        <v>3</v>
      </c>
      <c r="BT1292">
        <v>0</v>
      </c>
      <c r="BU1292">
        <v>0</v>
      </c>
      <c r="BV1292">
        <v>0</v>
      </c>
      <c r="BW1292">
        <v>0</v>
      </c>
      <c r="BX1292">
        <v>0</v>
      </c>
      <c r="BY1292">
        <v>0</v>
      </c>
      <c r="BZ1292">
        <v>0</v>
      </c>
      <c r="CA1292">
        <v>0</v>
      </c>
      <c r="CB1292">
        <v>0</v>
      </c>
      <c r="CC1292">
        <v>1</v>
      </c>
      <c r="CD1292">
        <v>1</v>
      </c>
      <c r="CE1292">
        <v>0</v>
      </c>
      <c r="CF1292">
        <v>0</v>
      </c>
      <c r="CG1292">
        <v>0</v>
      </c>
      <c r="CH1292">
        <v>0</v>
      </c>
      <c r="CI1292">
        <v>0</v>
      </c>
      <c r="CJ1292">
        <v>0</v>
      </c>
      <c r="CK1292">
        <v>0</v>
      </c>
      <c r="CL1292">
        <v>0</v>
      </c>
      <c r="CM1292">
        <v>1</v>
      </c>
      <c r="CN1292">
        <v>0</v>
      </c>
      <c r="CO1292">
        <v>4</v>
      </c>
      <c r="CP1292">
        <v>14</v>
      </c>
      <c r="CQ1292">
        <v>27</v>
      </c>
      <c r="CR1292">
        <v>0</v>
      </c>
      <c r="CS1292">
        <v>0</v>
      </c>
      <c r="CT1292">
        <v>2</v>
      </c>
      <c r="CU1292">
        <v>15</v>
      </c>
      <c r="CV1292">
        <v>24</v>
      </c>
      <c r="CW1292">
        <v>36</v>
      </c>
      <c r="CX1292">
        <v>0</v>
      </c>
      <c r="CY1292">
        <v>2</v>
      </c>
      <c r="CZ1292">
        <v>12</v>
      </c>
      <c r="DA1292">
        <v>18</v>
      </c>
      <c r="DB1292">
        <v>26</v>
      </c>
      <c r="DC1292">
        <v>35</v>
      </c>
      <c r="DD1292">
        <v>48</v>
      </c>
      <c r="DE1292">
        <v>57</v>
      </c>
      <c r="DF1292">
        <v>69</v>
      </c>
      <c r="DG1292">
        <v>12</v>
      </c>
      <c r="DH1292">
        <v>18</v>
      </c>
      <c r="DI1292">
        <v>26</v>
      </c>
      <c r="DJ1292">
        <v>35</v>
      </c>
      <c r="DK1292">
        <v>48</v>
      </c>
      <c r="DL1292">
        <v>57</v>
      </c>
      <c r="DM1292">
        <v>69</v>
      </c>
    </row>
    <row r="1293" spans="1:117" x14ac:dyDescent="0.25">
      <c r="A1293">
        <v>1291</v>
      </c>
      <c r="B1293">
        <v>0</v>
      </c>
      <c r="C1293">
        <v>5</v>
      </c>
      <c r="D1293">
        <v>15</v>
      </c>
      <c r="E1293">
        <v>21</v>
      </c>
      <c r="F1293">
        <v>29</v>
      </c>
      <c r="G1293">
        <v>38</v>
      </c>
      <c r="H1293">
        <v>0</v>
      </c>
      <c r="I1293">
        <v>0</v>
      </c>
      <c r="J1293">
        <v>10</v>
      </c>
      <c r="K1293">
        <v>17</v>
      </c>
      <c r="L1293">
        <v>24</v>
      </c>
      <c r="M1293">
        <v>34</v>
      </c>
      <c r="N1293">
        <v>0</v>
      </c>
      <c r="O1293">
        <v>2</v>
      </c>
      <c r="P1293">
        <v>9</v>
      </c>
      <c r="Q1293">
        <v>16</v>
      </c>
      <c r="R1293">
        <v>23</v>
      </c>
      <c r="S1293">
        <v>33</v>
      </c>
      <c r="T1293">
        <v>11</v>
      </c>
      <c r="U1293">
        <v>23</v>
      </c>
      <c r="V1293">
        <v>0</v>
      </c>
      <c r="W1293">
        <v>2</v>
      </c>
      <c r="X1293">
        <v>10</v>
      </c>
      <c r="Y1293">
        <v>16</v>
      </c>
      <c r="Z1293">
        <v>23</v>
      </c>
      <c r="AA1293">
        <v>33</v>
      </c>
      <c r="AB1293">
        <v>0</v>
      </c>
      <c r="AC1293">
        <v>2</v>
      </c>
      <c r="AD1293">
        <v>12</v>
      </c>
      <c r="AE1293">
        <v>18</v>
      </c>
      <c r="AF1293">
        <v>26</v>
      </c>
      <c r="AG1293">
        <v>35</v>
      </c>
      <c r="AH1293">
        <v>20</v>
      </c>
      <c r="AI1293">
        <v>25</v>
      </c>
      <c r="AJ1293">
        <v>30</v>
      </c>
      <c r="AK1293">
        <v>39</v>
      </c>
      <c r="AL1293">
        <v>50</v>
      </c>
      <c r="AM1293">
        <v>59</v>
      </c>
      <c r="AN1293">
        <v>0</v>
      </c>
      <c r="AO1293">
        <v>0</v>
      </c>
      <c r="AP1293">
        <v>0</v>
      </c>
      <c r="AQ1293">
        <v>1</v>
      </c>
      <c r="AR1293">
        <v>4</v>
      </c>
      <c r="AS1293">
        <v>14</v>
      </c>
      <c r="AT1293">
        <v>0</v>
      </c>
      <c r="AU1293">
        <v>0</v>
      </c>
      <c r="AV1293">
        <v>2</v>
      </c>
      <c r="AW1293">
        <v>15</v>
      </c>
      <c r="AX1293">
        <v>24</v>
      </c>
      <c r="AY1293">
        <v>0</v>
      </c>
      <c r="AZ1293">
        <v>0</v>
      </c>
      <c r="BA1293">
        <v>0</v>
      </c>
      <c r="BB1293">
        <v>0</v>
      </c>
      <c r="BC1293">
        <v>0</v>
      </c>
      <c r="BD1293">
        <v>2</v>
      </c>
      <c r="BE1293">
        <v>11</v>
      </c>
      <c r="BF1293">
        <v>0</v>
      </c>
      <c r="BG1293">
        <v>0</v>
      </c>
      <c r="BH1293">
        <v>0</v>
      </c>
      <c r="BI1293">
        <v>3</v>
      </c>
      <c r="BJ1293">
        <v>3</v>
      </c>
      <c r="BK1293">
        <v>6</v>
      </c>
      <c r="BL1293">
        <v>6</v>
      </c>
      <c r="BM1293">
        <v>10</v>
      </c>
      <c r="BN1293">
        <v>10</v>
      </c>
      <c r="BO1293">
        <v>1</v>
      </c>
      <c r="BP1293">
        <v>18</v>
      </c>
      <c r="BQ1293">
        <v>18</v>
      </c>
      <c r="BR1293">
        <v>3</v>
      </c>
      <c r="BS1293">
        <v>3</v>
      </c>
      <c r="BT1293">
        <v>0</v>
      </c>
      <c r="BU1293">
        <v>0</v>
      </c>
      <c r="BV1293">
        <v>0</v>
      </c>
      <c r="BW1293">
        <v>0</v>
      </c>
      <c r="BX1293">
        <v>0</v>
      </c>
      <c r="BY1293">
        <v>0</v>
      </c>
      <c r="BZ1293">
        <v>0</v>
      </c>
      <c r="CA1293">
        <v>0</v>
      </c>
      <c r="CB1293">
        <v>0</v>
      </c>
      <c r="CC1293">
        <v>1</v>
      </c>
      <c r="CD1293">
        <v>1</v>
      </c>
      <c r="CE1293">
        <v>0</v>
      </c>
      <c r="CF1293">
        <v>0</v>
      </c>
      <c r="CG1293">
        <v>0</v>
      </c>
      <c r="CH1293">
        <v>0</v>
      </c>
      <c r="CI1293">
        <v>0</v>
      </c>
      <c r="CJ1293">
        <v>0</v>
      </c>
      <c r="CK1293">
        <v>0</v>
      </c>
      <c r="CL1293">
        <v>0</v>
      </c>
      <c r="CM1293">
        <v>1</v>
      </c>
      <c r="CN1293">
        <v>0</v>
      </c>
      <c r="CO1293">
        <v>4</v>
      </c>
      <c r="CP1293">
        <v>14</v>
      </c>
      <c r="CQ1293">
        <v>27</v>
      </c>
      <c r="CR1293">
        <v>0</v>
      </c>
      <c r="CS1293">
        <v>0</v>
      </c>
      <c r="CT1293">
        <v>2</v>
      </c>
      <c r="CU1293">
        <v>15</v>
      </c>
      <c r="CV1293">
        <v>24</v>
      </c>
      <c r="CW1293">
        <v>36</v>
      </c>
      <c r="CX1293">
        <v>0</v>
      </c>
      <c r="CY1293">
        <v>2</v>
      </c>
      <c r="CZ1293">
        <v>12</v>
      </c>
      <c r="DA1293">
        <v>18</v>
      </c>
      <c r="DB1293">
        <v>26</v>
      </c>
      <c r="DC1293">
        <v>35</v>
      </c>
      <c r="DD1293">
        <v>48</v>
      </c>
      <c r="DE1293">
        <v>57</v>
      </c>
      <c r="DF1293">
        <v>69</v>
      </c>
      <c r="DG1293">
        <v>12</v>
      </c>
      <c r="DH1293">
        <v>18</v>
      </c>
      <c r="DI1293">
        <v>26</v>
      </c>
      <c r="DJ1293">
        <v>35</v>
      </c>
      <c r="DK1293">
        <v>48</v>
      </c>
      <c r="DL1293">
        <v>57</v>
      </c>
      <c r="DM1293">
        <v>69</v>
      </c>
    </row>
    <row r="1294" spans="1:117" x14ac:dyDescent="0.25">
      <c r="A1294">
        <v>1292</v>
      </c>
      <c r="B1294">
        <v>0</v>
      </c>
      <c r="C1294">
        <v>4</v>
      </c>
      <c r="D1294">
        <v>14</v>
      </c>
      <c r="E1294">
        <v>20</v>
      </c>
      <c r="F1294">
        <v>28</v>
      </c>
      <c r="G1294">
        <v>37</v>
      </c>
      <c r="H1294">
        <v>0</v>
      </c>
      <c r="I1294">
        <v>0</v>
      </c>
      <c r="J1294">
        <v>10</v>
      </c>
      <c r="K1294">
        <v>17</v>
      </c>
      <c r="L1294">
        <v>24</v>
      </c>
      <c r="M1294">
        <v>34</v>
      </c>
      <c r="N1294">
        <v>0</v>
      </c>
      <c r="O1294">
        <v>2</v>
      </c>
      <c r="P1294">
        <v>9</v>
      </c>
      <c r="Q1294">
        <v>16</v>
      </c>
      <c r="R1294">
        <v>23</v>
      </c>
      <c r="S1294">
        <v>33</v>
      </c>
      <c r="T1294">
        <v>11</v>
      </c>
      <c r="U1294">
        <v>23</v>
      </c>
      <c r="V1294">
        <v>0</v>
      </c>
      <c r="W1294">
        <v>2</v>
      </c>
      <c r="X1294">
        <v>10</v>
      </c>
      <c r="Y1294">
        <v>16</v>
      </c>
      <c r="Z1294">
        <v>23</v>
      </c>
      <c r="AA1294">
        <v>33</v>
      </c>
      <c r="AB1294">
        <v>0</v>
      </c>
      <c r="AC1294">
        <v>2</v>
      </c>
      <c r="AD1294">
        <v>12</v>
      </c>
      <c r="AE1294">
        <v>18</v>
      </c>
      <c r="AF1294">
        <v>26</v>
      </c>
      <c r="AG1294">
        <v>35</v>
      </c>
      <c r="AH1294">
        <v>20</v>
      </c>
      <c r="AI1294">
        <v>25</v>
      </c>
      <c r="AJ1294">
        <v>30</v>
      </c>
      <c r="AK1294">
        <v>39</v>
      </c>
      <c r="AL1294">
        <v>50</v>
      </c>
      <c r="AM1294">
        <v>59</v>
      </c>
      <c r="AN1294">
        <v>0</v>
      </c>
      <c r="AO1294">
        <v>0</v>
      </c>
      <c r="AP1294">
        <v>0</v>
      </c>
      <c r="AQ1294">
        <v>1</v>
      </c>
      <c r="AR1294">
        <v>4</v>
      </c>
      <c r="AS1294">
        <v>14</v>
      </c>
      <c r="AT1294">
        <v>0</v>
      </c>
      <c r="AU1294">
        <v>0</v>
      </c>
      <c r="AV1294">
        <v>2</v>
      </c>
      <c r="AW1294">
        <v>15</v>
      </c>
      <c r="AX1294">
        <v>24</v>
      </c>
      <c r="AY1294">
        <v>0</v>
      </c>
      <c r="AZ1294">
        <v>0</v>
      </c>
      <c r="BA1294">
        <v>0</v>
      </c>
      <c r="BB1294">
        <v>0</v>
      </c>
      <c r="BC1294">
        <v>0</v>
      </c>
      <c r="BD1294">
        <v>2</v>
      </c>
      <c r="BE1294">
        <v>11</v>
      </c>
      <c r="BF1294">
        <v>0</v>
      </c>
      <c r="BG1294">
        <v>0</v>
      </c>
      <c r="BH1294">
        <v>0</v>
      </c>
      <c r="BI1294">
        <v>3</v>
      </c>
      <c r="BJ1294">
        <v>3</v>
      </c>
      <c r="BK1294">
        <v>6</v>
      </c>
      <c r="BL1294">
        <v>6</v>
      </c>
      <c r="BM1294">
        <v>10</v>
      </c>
      <c r="BN1294">
        <v>10</v>
      </c>
      <c r="BO1294">
        <v>1</v>
      </c>
      <c r="BP1294">
        <v>18</v>
      </c>
      <c r="BQ1294">
        <v>18</v>
      </c>
      <c r="BR1294">
        <v>3</v>
      </c>
      <c r="BS1294">
        <v>3</v>
      </c>
      <c r="BT1294">
        <v>0</v>
      </c>
      <c r="BU1294">
        <v>0</v>
      </c>
      <c r="BV1294">
        <v>0</v>
      </c>
      <c r="BW1294">
        <v>0</v>
      </c>
      <c r="BX1294">
        <v>0</v>
      </c>
      <c r="BY1294">
        <v>0</v>
      </c>
      <c r="BZ1294">
        <v>0</v>
      </c>
      <c r="CA1294">
        <v>0</v>
      </c>
      <c r="CB1294">
        <v>0</v>
      </c>
      <c r="CC1294">
        <v>1</v>
      </c>
      <c r="CD1294">
        <v>1</v>
      </c>
      <c r="CE1294">
        <v>0</v>
      </c>
      <c r="CF1294">
        <v>0</v>
      </c>
      <c r="CG1294">
        <v>0</v>
      </c>
      <c r="CH1294">
        <v>0</v>
      </c>
      <c r="CI1294">
        <v>0</v>
      </c>
      <c r="CJ1294">
        <v>0</v>
      </c>
      <c r="CK1294">
        <v>0</v>
      </c>
      <c r="CL1294">
        <v>0</v>
      </c>
      <c r="CM1294">
        <v>1</v>
      </c>
      <c r="CN1294">
        <v>0</v>
      </c>
      <c r="CO1294">
        <v>4</v>
      </c>
      <c r="CP1294">
        <v>14</v>
      </c>
      <c r="CQ1294">
        <v>27</v>
      </c>
      <c r="CR1294">
        <v>0</v>
      </c>
      <c r="CS1294">
        <v>0</v>
      </c>
      <c r="CT1294">
        <v>2</v>
      </c>
      <c r="CU1294">
        <v>15</v>
      </c>
      <c r="CV1294">
        <v>24</v>
      </c>
      <c r="CW1294">
        <v>36</v>
      </c>
      <c r="CX1294">
        <v>0</v>
      </c>
      <c r="CY1294">
        <v>2</v>
      </c>
      <c r="CZ1294">
        <v>12</v>
      </c>
      <c r="DA1294">
        <v>18</v>
      </c>
      <c r="DB1294">
        <v>26</v>
      </c>
      <c r="DC1294">
        <v>35</v>
      </c>
      <c r="DD1294">
        <v>48</v>
      </c>
      <c r="DE1294">
        <v>57</v>
      </c>
      <c r="DF1294">
        <v>69</v>
      </c>
      <c r="DG1294">
        <v>12</v>
      </c>
      <c r="DH1294">
        <v>18</v>
      </c>
      <c r="DI1294">
        <v>26</v>
      </c>
      <c r="DJ1294">
        <v>35</v>
      </c>
      <c r="DK1294">
        <v>48</v>
      </c>
      <c r="DL1294">
        <v>57</v>
      </c>
      <c r="DM1294">
        <v>69</v>
      </c>
    </row>
    <row r="1295" spans="1:117" x14ac:dyDescent="0.25">
      <c r="A1295">
        <v>1293</v>
      </c>
      <c r="B1295">
        <v>0</v>
      </c>
      <c r="C1295">
        <v>3</v>
      </c>
      <c r="D1295">
        <v>13</v>
      </c>
      <c r="E1295">
        <v>19</v>
      </c>
      <c r="F1295">
        <v>27</v>
      </c>
      <c r="G1295">
        <v>36</v>
      </c>
      <c r="H1295">
        <v>0</v>
      </c>
      <c r="I1295">
        <v>0</v>
      </c>
      <c r="J1295">
        <v>10</v>
      </c>
      <c r="K1295">
        <v>17</v>
      </c>
      <c r="L1295">
        <v>24</v>
      </c>
      <c r="M1295">
        <v>34</v>
      </c>
      <c r="N1295">
        <v>0</v>
      </c>
      <c r="O1295">
        <v>2</v>
      </c>
      <c r="P1295">
        <v>9</v>
      </c>
      <c r="Q1295">
        <v>16</v>
      </c>
      <c r="R1295">
        <v>23</v>
      </c>
      <c r="S1295">
        <v>33</v>
      </c>
      <c r="T1295">
        <v>11</v>
      </c>
      <c r="U1295">
        <v>23</v>
      </c>
      <c r="V1295">
        <v>0</v>
      </c>
      <c r="W1295">
        <v>2</v>
      </c>
      <c r="X1295">
        <v>10</v>
      </c>
      <c r="Y1295">
        <v>16</v>
      </c>
      <c r="Z1295">
        <v>23</v>
      </c>
      <c r="AA1295">
        <v>33</v>
      </c>
      <c r="AB1295">
        <v>0</v>
      </c>
      <c r="AC1295">
        <v>2</v>
      </c>
      <c r="AD1295">
        <v>12</v>
      </c>
      <c r="AE1295">
        <v>18</v>
      </c>
      <c r="AF1295">
        <v>26</v>
      </c>
      <c r="AG1295">
        <v>35</v>
      </c>
      <c r="AH1295">
        <v>20</v>
      </c>
      <c r="AI1295">
        <v>25</v>
      </c>
      <c r="AJ1295">
        <v>30</v>
      </c>
      <c r="AK1295">
        <v>39</v>
      </c>
      <c r="AL1295">
        <v>50</v>
      </c>
      <c r="AM1295">
        <v>59</v>
      </c>
      <c r="AN1295">
        <v>0</v>
      </c>
      <c r="AO1295">
        <v>0</v>
      </c>
      <c r="AP1295">
        <v>0</v>
      </c>
      <c r="AQ1295">
        <v>1</v>
      </c>
      <c r="AR1295">
        <v>4</v>
      </c>
      <c r="AS1295">
        <v>14</v>
      </c>
      <c r="AT1295">
        <v>0</v>
      </c>
      <c r="AU1295">
        <v>0</v>
      </c>
      <c r="AV1295">
        <v>2</v>
      </c>
      <c r="AW1295">
        <v>15</v>
      </c>
      <c r="AX1295">
        <v>24</v>
      </c>
      <c r="AY1295">
        <v>0</v>
      </c>
      <c r="AZ1295">
        <v>0</v>
      </c>
      <c r="BA1295">
        <v>0</v>
      </c>
      <c r="BB1295">
        <v>0</v>
      </c>
      <c r="BC1295">
        <v>0</v>
      </c>
      <c r="BD1295">
        <v>2</v>
      </c>
      <c r="BE1295">
        <v>11</v>
      </c>
      <c r="BF1295">
        <v>0</v>
      </c>
      <c r="BG1295">
        <v>0</v>
      </c>
      <c r="BH1295">
        <v>0</v>
      </c>
      <c r="BI1295">
        <v>3</v>
      </c>
      <c r="BJ1295">
        <v>3</v>
      </c>
      <c r="BK1295">
        <v>6</v>
      </c>
      <c r="BL1295">
        <v>6</v>
      </c>
      <c r="BM1295">
        <v>10</v>
      </c>
      <c r="BN1295">
        <v>10</v>
      </c>
      <c r="BO1295">
        <v>1</v>
      </c>
      <c r="BP1295">
        <v>18</v>
      </c>
      <c r="BQ1295">
        <v>18</v>
      </c>
      <c r="BR1295">
        <v>3</v>
      </c>
      <c r="BS1295">
        <v>3</v>
      </c>
      <c r="BT1295">
        <v>0</v>
      </c>
      <c r="BU1295">
        <v>0</v>
      </c>
      <c r="BV1295">
        <v>0</v>
      </c>
      <c r="BW1295">
        <v>0</v>
      </c>
      <c r="BX1295">
        <v>0</v>
      </c>
      <c r="BY1295">
        <v>0</v>
      </c>
      <c r="BZ1295">
        <v>0</v>
      </c>
      <c r="CA1295">
        <v>0</v>
      </c>
      <c r="CB1295">
        <v>0</v>
      </c>
      <c r="CC1295">
        <v>1</v>
      </c>
      <c r="CD1295">
        <v>1</v>
      </c>
      <c r="CE1295">
        <v>0</v>
      </c>
      <c r="CF1295">
        <v>0</v>
      </c>
      <c r="CG1295">
        <v>0</v>
      </c>
      <c r="CH1295">
        <v>0</v>
      </c>
      <c r="CI1295">
        <v>0</v>
      </c>
      <c r="CJ1295">
        <v>0</v>
      </c>
      <c r="CK1295">
        <v>0</v>
      </c>
      <c r="CL1295">
        <v>0</v>
      </c>
      <c r="CM1295">
        <v>1</v>
      </c>
      <c r="CN1295">
        <v>0</v>
      </c>
      <c r="CO1295">
        <v>4</v>
      </c>
      <c r="CP1295">
        <v>14</v>
      </c>
      <c r="CQ1295">
        <v>27</v>
      </c>
      <c r="CR1295">
        <v>0</v>
      </c>
      <c r="CS1295">
        <v>0</v>
      </c>
      <c r="CT1295">
        <v>2</v>
      </c>
      <c r="CU1295">
        <v>15</v>
      </c>
      <c r="CV1295">
        <v>24</v>
      </c>
      <c r="CW1295">
        <v>36</v>
      </c>
      <c r="CX1295">
        <v>0</v>
      </c>
      <c r="CY1295">
        <v>2</v>
      </c>
      <c r="CZ1295">
        <v>12</v>
      </c>
      <c r="DA1295">
        <v>18</v>
      </c>
      <c r="DB1295">
        <v>26</v>
      </c>
      <c r="DC1295">
        <v>35</v>
      </c>
      <c r="DD1295">
        <v>48</v>
      </c>
      <c r="DE1295">
        <v>57</v>
      </c>
      <c r="DF1295">
        <v>69</v>
      </c>
      <c r="DG1295">
        <v>12</v>
      </c>
      <c r="DH1295">
        <v>18</v>
      </c>
      <c r="DI1295">
        <v>26</v>
      </c>
      <c r="DJ1295">
        <v>35</v>
      </c>
      <c r="DK1295">
        <v>48</v>
      </c>
      <c r="DL1295">
        <v>57</v>
      </c>
      <c r="DM1295">
        <v>69</v>
      </c>
    </row>
    <row r="1296" spans="1:117" x14ac:dyDescent="0.25">
      <c r="A1296">
        <v>1294</v>
      </c>
      <c r="B1296">
        <v>0</v>
      </c>
      <c r="C1296">
        <v>2</v>
      </c>
      <c r="D1296">
        <v>12</v>
      </c>
      <c r="E1296">
        <v>18</v>
      </c>
      <c r="F1296">
        <v>26</v>
      </c>
      <c r="G1296">
        <v>35</v>
      </c>
      <c r="H1296">
        <v>0</v>
      </c>
      <c r="I1296">
        <v>0</v>
      </c>
      <c r="J1296">
        <v>10</v>
      </c>
      <c r="K1296">
        <v>17</v>
      </c>
      <c r="L1296">
        <v>24</v>
      </c>
      <c r="M1296">
        <v>34</v>
      </c>
      <c r="N1296">
        <v>0</v>
      </c>
      <c r="O1296">
        <v>2</v>
      </c>
      <c r="P1296">
        <v>9</v>
      </c>
      <c r="Q1296">
        <v>16</v>
      </c>
      <c r="R1296">
        <v>23</v>
      </c>
      <c r="S1296">
        <v>33</v>
      </c>
      <c r="T1296">
        <v>11</v>
      </c>
      <c r="U1296">
        <v>23</v>
      </c>
      <c r="V1296">
        <v>0</v>
      </c>
      <c r="W1296">
        <v>2</v>
      </c>
      <c r="X1296">
        <v>10</v>
      </c>
      <c r="Y1296">
        <v>16</v>
      </c>
      <c r="Z1296">
        <v>23</v>
      </c>
      <c r="AA1296">
        <v>33</v>
      </c>
      <c r="AB1296">
        <v>0</v>
      </c>
      <c r="AC1296">
        <v>2</v>
      </c>
      <c r="AD1296">
        <v>12</v>
      </c>
      <c r="AE1296">
        <v>18</v>
      </c>
      <c r="AF1296">
        <v>26</v>
      </c>
      <c r="AG1296">
        <v>35</v>
      </c>
      <c r="AH1296">
        <v>20</v>
      </c>
      <c r="AI1296">
        <v>24</v>
      </c>
      <c r="AJ1296">
        <v>30</v>
      </c>
      <c r="AK1296">
        <v>38</v>
      </c>
      <c r="AL1296">
        <v>50</v>
      </c>
      <c r="AM1296">
        <v>59</v>
      </c>
      <c r="AN1296">
        <v>0</v>
      </c>
      <c r="AO1296">
        <v>0</v>
      </c>
      <c r="AP1296">
        <v>0</v>
      </c>
      <c r="AQ1296">
        <v>1</v>
      </c>
      <c r="AR1296">
        <v>4</v>
      </c>
      <c r="AS1296">
        <v>14</v>
      </c>
      <c r="AT1296">
        <v>0</v>
      </c>
      <c r="AU1296">
        <v>0</v>
      </c>
      <c r="AV1296">
        <v>2</v>
      </c>
      <c r="AW1296">
        <v>15</v>
      </c>
      <c r="AX1296">
        <v>24</v>
      </c>
      <c r="AY1296">
        <v>0</v>
      </c>
      <c r="AZ1296">
        <v>0</v>
      </c>
      <c r="BA1296">
        <v>0</v>
      </c>
      <c r="BB1296">
        <v>0</v>
      </c>
      <c r="BC1296">
        <v>0</v>
      </c>
      <c r="BD1296">
        <v>2</v>
      </c>
      <c r="BE1296">
        <v>11</v>
      </c>
      <c r="BF1296">
        <v>0</v>
      </c>
      <c r="BG1296">
        <v>0</v>
      </c>
      <c r="BH1296">
        <v>0</v>
      </c>
      <c r="BI1296">
        <v>3</v>
      </c>
      <c r="BJ1296">
        <v>3</v>
      </c>
      <c r="BK1296">
        <v>6</v>
      </c>
      <c r="BL1296">
        <v>6</v>
      </c>
      <c r="BM1296">
        <v>10</v>
      </c>
      <c r="BN1296">
        <v>10</v>
      </c>
      <c r="BO1296">
        <v>1</v>
      </c>
      <c r="BP1296">
        <v>18</v>
      </c>
      <c r="BQ1296">
        <v>18</v>
      </c>
      <c r="BR1296">
        <v>3</v>
      </c>
      <c r="BS1296">
        <v>3</v>
      </c>
      <c r="BT1296">
        <v>0</v>
      </c>
      <c r="BU1296">
        <v>0</v>
      </c>
      <c r="BV1296">
        <v>0</v>
      </c>
      <c r="BW1296">
        <v>0</v>
      </c>
      <c r="BX1296">
        <v>0</v>
      </c>
      <c r="BY1296">
        <v>0</v>
      </c>
      <c r="BZ1296">
        <v>0</v>
      </c>
      <c r="CA1296">
        <v>0</v>
      </c>
      <c r="CB1296">
        <v>0</v>
      </c>
      <c r="CC1296">
        <v>1</v>
      </c>
      <c r="CD1296">
        <v>1</v>
      </c>
      <c r="CE1296">
        <v>0</v>
      </c>
      <c r="CF1296">
        <v>0</v>
      </c>
      <c r="CG1296">
        <v>0</v>
      </c>
      <c r="CH1296">
        <v>0</v>
      </c>
      <c r="CI1296">
        <v>0</v>
      </c>
      <c r="CJ1296">
        <v>0</v>
      </c>
      <c r="CK1296">
        <v>0</v>
      </c>
      <c r="CL1296">
        <v>0</v>
      </c>
      <c r="CM1296">
        <v>1</v>
      </c>
      <c r="CN1296">
        <v>0</v>
      </c>
      <c r="CO1296">
        <v>4</v>
      </c>
      <c r="CP1296">
        <v>14</v>
      </c>
      <c r="CQ1296">
        <v>27</v>
      </c>
      <c r="CR1296">
        <v>0</v>
      </c>
      <c r="CS1296">
        <v>0</v>
      </c>
      <c r="CT1296">
        <v>2</v>
      </c>
      <c r="CU1296">
        <v>15</v>
      </c>
      <c r="CV1296">
        <v>24</v>
      </c>
      <c r="CW1296">
        <v>36</v>
      </c>
      <c r="CX1296">
        <v>0</v>
      </c>
      <c r="CY1296">
        <v>2</v>
      </c>
      <c r="CZ1296">
        <v>12</v>
      </c>
      <c r="DA1296">
        <v>18</v>
      </c>
      <c r="DB1296">
        <v>26</v>
      </c>
      <c r="DC1296">
        <v>35</v>
      </c>
      <c r="DD1296">
        <v>48</v>
      </c>
      <c r="DE1296">
        <v>57</v>
      </c>
      <c r="DF1296">
        <v>69</v>
      </c>
      <c r="DG1296">
        <v>12</v>
      </c>
      <c r="DH1296">
        <v>18</v>
      </c>
      <c r="DI1296">
        <v>26</v>
      </c>
      <c r="DJ1296">
        <v>35</v>
      </c>
      <c r="DK1296">
        <v>48</v>
      </c>
      <c r="DL1296">
        <v>57</v>
      </c>
      <c r="DM1296">
        <v>69</v>
      </c>
    </row>
    <row r="1297" spans="1:117" x14ac:dyDescent="0.25">
      <c r="A1297">
        <v>1295</v>
      </c>
      <c r="B1297">
        <v>0</v>
      </c>
      <c r="C1297">
        <v>0</v>
      </c>
      <c r="D1297">
        <v>10</v>
      </c>
      <c r="E1297">
        <v>17</v>
      </c>
      <c r="F1297">
        <v>24</v>
      </c>
      <c r="G1297">
        <v>34</v>
      </c>
      <c r="H1297">
        <v>0</v>
      </c>
      <c r="I1297">
        <v>0</v>
      </c>
      <c r="J1297">
        <v>10</v>
      </c>
      <c r="K1297">
        <v>17</v>
      </c>
      <c r="L1297">
        <v>24</v>
      </c>
      <c r="M1297">
        <v>34</v>
      </c>
      <c r="N1297">
        <v>0</v>
      </c>
      <c r="O1297">
        <v>2</v>
      </c>
      <c r="P1297">
        <v>9</v>
      </c>
      <c r="Q1297">
        <v>16</v>
      </c>
      <c r="R1297">
        <v>23</v>
      </c>
      <c r="S1297">
        <v>33</v>
      </c>
      <c r="T1297">
        <v>11</v>
      </c>
      <c r="U1297">
        <v>23</v>
      </c>
      <c r="V1297">
        <v>0</v>
      </c>
      <c r="W1297">
        <v>2</v>
      </c>
      <c r="X1297">
        <v>10</v>
      </c>
      <c r="Y1297">
        <v>16</v>
      </c>
      <c r="Z1297">
        <v>23</v>
      </c>
      <c r="AA1297">
        <v>33</v>
      </c>
      <c r="AB1297">
        <v>0</v>
      </c>
      <c r="AC1297">
        <v>2</v>
      </c>
      <c r="AD1297">
        <v>12</v>
      </c>
      <c r="AE1297">
        <v>18</v>
      </c>
      <c r="AF1297">
        <v>26</v>
      </c>
      <c r="AG1297">
        <v>35</v>
      </c>
      <c r="AH1297">
        <v>20</v>
      </c>
      <c r="AI1297">
        <v>24</v>
      </c>
      <c r="AJ1297">
        <v>30</v>
      </c>
      <c r="AK1297">
        <v>38</v>
      </c>
      <c r="AL1297">
        <v>50</v>
      </c>
      <c r="AM1297">
        <v>58</v>
      </c>
      <c r="AN1297">
        <v>0</v>
      </c>
      <c r="AO1297">
        <v>0</v>
      </c>
      <c r="AP1297">
        <v>0</v>
      </c>
      <c r="AQ1297">
        <v>1</v>
      </c>
      <c r="AR1297">
        <v>4</v>
      </c>
      <c r="AS1297">
        <v>14</v>
      </c>
      <c r="AT1297">
        <v>0</v>
      </c>
      <c r="AU1297">
        <v>0</v>
      </c>
      <c r="AV1297">
        <v>2</v>
      </c>
      <c r="AW1297">
        <v>15</v>
      </c>
      <c r="AX1297">
        <v>24</v>
      </c>
      <c r="AY1297">
        <v>0</v>
      </c>
      <c r="AZ1297">
        <v>0</v>
      </c>
      <c r="BA1297">
        <v>0</v>
      </c>
      <c r="BB1297">
        <v>0</v>
      </c>
      <c r="BC1297">
        <v>0</v>
      </c>
      <c r="BD1297">
        <v>2</v>
      </c>
      <c r="BE1297">
        <v>11</v>
      </c>
      <c r="BF1297">
        <v>0</v>
      </c>
      <c r="BG1297">
        <v>0</v>
      </c>
      <c r="BH1297">
        <v>0</v>
      </c>
      <c r="BI1297">
        <v>3</v>
      </c>
      <c r="BJ1297">
        <v>3</v>
      </c>
      <c r="BK1297">
        <v>6</v>
      </c>
      <c r="BL1297">
        <v>6</v>
      </c>
      <c r="BM1297">
        <v>10</v>
      </c>
      <c r="BN1297">
        <v>10</v>
      </c>
      <c r="BO1297">
        <v>1</v>
      </c>
      <c r="BP1297">
        <v>18</v>
      </c>
      <c r="BQ1297">
        <v>18</v>
      </c>
      <c r="BR1297">
        <v>3</v>
      </c>
      <c r="BS1297">
        <v>3</v>
      </c>
      <c r="BT1297">
        <v>0</v>
      </c>
      <c r="BU1297">
        <v>0</v>
      </c>
      <c r="BV1297">
        <v>0</v>
      </c>
      <c r="BW1297">
        <v>0</v>
      </c>
      <c r="BX1297">
        <v>0</v>
      </c>
      <c r="BY1297">
        <v>0</v>
      </c>
      <c r="BZ1297">
        <v>0</v>
      </c>
      <c r="CA1297">
        <v>0</v>
      </c>
      <c r="CB1297">
        <v>0</v>
      </c>
      <c r="CC1297">
        <v>1</v>
      </c>
      <c r="CD1297">
        <v>1</v>
      </c>
      <c r="CE1297">
        <v>0</v>
      </c>
      <c r="CF1297">
        <v>0</v>
      </c>
      <c r="CG1297">
        <v>0</v>
      </c>
      <c r="CH1297">
        <v>0</v>
      </c>
      <c r="CI1297">
        <v>0</v>
      </c>
      <c r="CJ1297">
        <v>0</v>
      </c>
      <c r="CK1297">
        <v>0</v>
      </c>
      <c r="CL1297">
        <v>0</v>
      </c>
      <c r="CM1297">
        <v>1</v>
      </c>
      <c r="CN1297">
        <v>0</v>
      </c>
      <c r="CO1297">
        <v>4</v>
      </c>
      <c r="CP1297">
        <v>14</v>
      </c>
      <c r="CQ1297">
        <v>27</v>
      </c>
      <c r="CR1297">
        <v>0</v>
      </c>
      <c r="CS1297">
        <v>0</v>
      </c>
      <c r="CT1297">
        <v>2</v>
      </c>
      <c r="CU1297">
        <v>15</v>
      </c>
      <c r="CV1297">
        <v>24</v>
      </c>
      <c r="CW1297">
        <v>36</v>
      </c>
      <c r="CX1297">
        <v>0</v>
      </c>
      <c r="CY1297">
        <v>2</v>
      </c>
      <c r="CZ1297">
        <v>12</v>
      </c>
      <c r="DA1297">
        <v>18</v>
      </c>
      <c r="DB1297">
        <v>26</v>
      </c>
      <c r="DC1297">
        <v>35</v>
      </c>
      <c r="DD1297">
        <v>48</v>
      </c>
      <c r="DE1297">
        <v>57</v>
      </c>
      <c r="DF1297">
        <v>69</v>
      </c>
      <c r="DG1297">
        <v>12</v>
      </c>
      <c r="DH1297">
        <v>18</v>
      </c>
      <c r="DI1297">
        <v>26</v>
      </c>
      <c r="DJ1297">
        <v>35</v>
      </c>
      <c r="DK1297">
        <v>48</v>
      </c>
      <c r="DL1297">
        <v>57</v>
      </c>
      <c r="DM1297">
        <v>69</v>
      </c>
    </row>
    <row r="1298" spans="1:117" x14ac:dyDescent="0.25">
      <c r="A1298">
        <v>1296</v>
      </c>
      <c r="B1298">
        <v>0</v>
      </c>
      <c r="C1298">
        <v>0</v>
      </c>
      <c r="D1298">
        <v>8</v>
      </c>
      <c r="E1298">
        <v>15</v>
      </c>
      <c r="F1298">
        <v>22</v>
      </c>
      <c r="G1298">
        <v>31</v>
      </c>
      <c r="H1298">
        <v>0</v>
      </c>
      <c r="I1298">
        <v>0</v>
      </c>
      <c r="J1298">
        <v>10</v>
      </c>
      <c r="K1298">
        <v>17</v>
      </c>
      <c r="L1298">
        <v>24</v>
      </c>
      <c r="M1298">
        <v>34</v>
      </c>
      <c r="N1298">
        <v>0</v>
      </c>
      <c r="O1298">
        <v>2</v>
      </c>
      <c r="P1298">
        <v>9</v>
      </c>
      <c r="Q1298">
        <v>16</v>
      </c>
      <c r="R1298">
        <v>23</v>
      </c>
      <c r="S1298">
        <v>33</v>
      </c>
      <c r="T1298">
        <v>11</v>
      </c>
      <c r="U1298">
        <v>23</v>
      </c>
      <c r="V1298">
        <v>0</v>
      </c>
      <c r="W1298">
        <v>2</v>
      </c>
      <c r="X1298">
        <v>10</v>
      </c>
      <c r="Y1298">
        <v>16</v>
      </c>
      <c r="Z1298">
        <v>23</v>
      </c>
      <c r="AA1298">
        <v>33</v>
      </c>
      <c r="AB1298">
        <v>0</v>
      </c>
      <c r="AC1298">
        <v>2</v>
      </c>
      <c r="AD1298">
        <v>12</v>
      </c>
      <c r="AE1298">
        <v>18</v>
      </c>
      <c r="AF1298">
        <v>26</v>
      </c>
      <c r="AG1298">
        <v>35</v>
      </c>
      <c r="AH1298">
        <v>20</v>
      </c>
      <c r="AI1298">
        <v>24</v>
      </c>
      <c r="AJ1298">
        <v>30</v>
      </c>
      <c r="AK1298">
        <v>38</v>
      </c>
      <c r="AL1298">
        <v>50</v>
      </c>
      <c r="AM1298">
        <v>58</v>
      </c>
      <c r="AN1298">
        <v>0</v>
      </c>
      <c r="AO1298">
        <v>0</v>
      </c>
      <c r="AP1298">
        <v>0</v>
      </c>
      <c r="AQ1298">
        <v>1</v>
      </c>
      <c r="AR1298">
        <v>4</v>
      </c>
      <c r="AS1298">
        <v>14</v>
      </c>
      <c r="AT1298">
        <v>0</v>
      </c>
      <c r="AU1298">
        <v>0</v>
      </c>
      <c r="AV1298">
        <v>2</v>
      </c>
      <c r="AW1298">
        <v>15</v>
      </c>
      <c r="AX1298">
        <v>24</v>
      </c>
      <c r="AY1298">
        <v>0</v>
      </c>
      <c r="AZ1298">
        <v>0</v>
      </c>
      <c r="BA1298">
        <v>0</v>
      </c>
      <c r="BB1298">
        <v>0</v>
      </c>
      <c r="BC1298">
        <v>0</v>
      </c>
      <c r="BD1298">
        <v>2</v>
      </c>
      <c r="BE1298">
        <v>11</v>
      </c>
      <c r="BF1298">
        <v>0</v>
      </c>
      <c r="BG1298">
        <v>0</v>
      </c>
      <c r="BH1298">
        <v>0</v>
      </c>
      <c r="BI1298">
        <v>3</v>
      </c>
      <c r="BJ1298">
        <v>3</v>
      </c>
      <c r="BK1298">
        <v>6</v>
      </c>
      <c r="BL1298">
        <v>6</v>
      </c>
      <c r="BM1298">
        <v>10</v>
      </c>
      <c r="BN1298">
        <v>10</v>
      </c>
      <c r="BO1298">
        <v>1</v>
      </c>
      <c r="BP1298">
        <v>18</v>
      </c>
      <c r="BQ1298">
        <v>18</v>
      </c>
      <c r="BR1298">
        <v>3</v>
      </c>
      <c r="BS1298">
        <v>3</v>
      </c>
      <c r="BT1298">
        <v>0</v>
      </c>
      <c r="BU1298">
        <v>0</v>
      </c>
      <c r="BV1298">
        <v>0</v>
      </c>
      <c r="BW1298">
        <v>0</v>
      </c>
      <c r="BX1298">
        <v>0</v>
      </c>
      <c r="BY1298">
        <v>0</v>
      </c>
      <c r="BZ1298">
        <v>0</v>
      </c>
      <c r="CA1298">
        <v>0</v>
      </c>
      <c r="CB1298">
        <v>0</v>
      </c>
      <c r="CC1298">
        <v>1</v>
      </c>
      <c r="CD1298">
        <v>1</v>
      </c>
      <c r="CE1298">
        <v>0</v>
      </c>
      <c r="CF1298">
        <v>0</v>
      </c>
      <c r="CG1298">
        <v>0</v>
      </c>
      <c r="CH1298">
        <v>0</v>
      </c>
      <c r="CI1298">
        <v>0</v>
      </c>
      <c r="CJ1298">
        <v>0</v>
      </c>
      <c r="CK1298">
        <v>0</v>
      </c>
      <c r="CL1298">
        <v>0</v>
      </c>
      <c r="CM1298">
        <v>1</v>
      </c>
      <c r="CN1298">
        <v>0</v>
      </c>
      <c r="CO1298">
        <v>4</v>
      </c>
      <c r="CP1298">
        <v>14</v>
      </c>
      <c r="CQ1298">
        <v>27</v>
      </c>
      <c r="CR1298">
        <v>0</v>
      </c>
      <c r="CS1298">
        <v>0</v>
      </c>
      <c r="CT1298">
        <v>2</v>
      </c>
      <c r="CU1298">
        <v>15</v>
      </c>
      <c r="CV1298">
        <v>24</v>
      </c>
      <c r="CW1298">
        <v>36</v>
      </c>
      <c r="CX1298">
        <v>0</v>
      </c>
      <c r="CY1298">
        <v>2</v>
      </c>
      <c r="CZ1298">
        <v>12</v>
      </c>
      <c r="DA1298">
        <v>18</v>
      </c>
      <c r="DB1298">
        <v>26</v>
      </c>
      <c r="DC1298">
        <v>35</v>
      </c>
      <c r="DD1298">
        <v>48</v>
      </c>
      <c r="DE1298">
        <v>57</v>
      </c>
      <c r="DF1298">
        <v>69</v>
      </c>
      <c r="DG1298">
        <v>12</v>
      </c>
      <c r="DH1298">
        <v>18</v>
      </c>
      <c r="DI1298">
        <v>26</v>
      </c>
      <c r="DJ1298">
        <v>35</v>
      </c>
      <c r="DK1298">
        <v>48</v>
      </c>
      <c r="DL1298">
        <v>57</v>
      </c>
      <c r="DM1298">
        <v>69</v>
      </c>
    </row>
    <row r="1299" spans="1:117" x14ac:dyDescent="0.25">
      <c r="A1299">
        <v>1297</v>
      </c>
      <c r="B1299">
        <v>0</v>
      </c>
      <c r="C1299">
        <v>0</v>
      </c>
      <c r="D1299">
        <v>8</v>
      </c>
      <c r="E1299">
        <v>15</v>
      </c>
      <c r="F1299">
        <v>22</v>
      </c>
      <c r="G1299">
        <v>31</v>
      </c>
      <c r="H1299">
        <v>0</v>
      </c>
      <c r="I1299">
        <v>0</v>
      </c>
      <c r="J1299">
        <v>10</v>
      </c>
      <c r="K1299">
        <v>17</v>
      </c>
      <c r="L1299">
        <v>24</v>
      </c>
      <c r="M1299">
        <v>34</v>
      </c>
      <c r="N1299">
        <v>0</v>
      </c>
      <c r="O1299">
        <v>2</v>
      </c>
      <c r="P1299">
        <v>9</v>
      </c>
      <c r="Q1299">
        <v>16</v>
      </c>
      <c r="R1299">
        <v>23</v>
      </c>
      <c r="S1299">
        <v>33</v>
      </c>
      <c r="T1299">
        <v>11</v>
      </c>
      <c r="U1299">
        <v>23</v>
      </c>
      <c r="V1299">
        <v>0</v>
      </c>
      <c r="W1299">
        <v>2</v>
      </c>
      <c r="X1299">
        <v>10</v>
      </c>
      <c r="Y1299">
        <v>16</v>
      </c>
      <c r="Z1299">
        <v>23</v>
      </c>
      <c r="AA1299">
        <v>33</v>
      </c>
      <c r="AB1299">
        <v>0</v>
      </c>
      <c r="AC1299">
        <v>2</v>
      </c>
      <c r="AD1299">
        <v>12</v>
      </c>
      <c r="AE1299">
        <v>18</v>
      </c>
      <c r="AF1299">
        <v>26</v>
      </c>
      <c r="AG1299">
        <v>35</v>
      </c>
      <c r="AH1299">
        <v>20</v>
      </c>
      <c r="AI1299">
        <v>24</v>
      </c>
      <c r="AJ1299">
        <v>29</v>
      </c>
      <c r="AK1299">
        <v>38</v>
      </c>
      <c r="AL1299">
        <v>49</v>
      </c>
      <c r="AM1299">
        <v>58</v>
      </c>
      <c r="AN1299">
        <v>0</v>
      </c>
      <c r="AO1299">
        <v>0</v>
      </c>
      <c r="AP1299">
        <v>0</v>
      </c>
      <c r="AQ1299">
        <v>1</v>
      </c>
      <c r="AR1299">
        <v>4</v>
      </c>
      <c r="AS1299">
        <v>14</v>
      </c>
      <c r="AT1299">
        <v>0</v>
      </c>
      <c r="AU1299">
        <v>0</v>
      </c>
      <c r="AV1299">
        <v>2</v>
      </c>
      <c r="AW1299">
        <v>15</v>
      </c>
      <c r="AX1299">
        <v>24</v>
      </c>
      <c r="AY1299">
        <v>0</v>
      </c>
      <c r="AZ1299">
        <v>0</v>
      </c>
      <c r="BA1299">
        <v>0</v>
      </c>
      <c r="BB1299">
        <v>0</v>
      </c>
      <c r="BC1299">
        <v>0</v>
      </c>
      <c r="BD1299">
        <v>2</v>
      </c>
      <c r="BE1299">
        <v>11</v>
      </c>
      <c r="BF1299">
        <v>0</v>
      </c>
      <c r="BG1299">
        <v>0</v>
      </c>
      <c r="BH1299">
        <v>0</v>
      </c>
      <c r="BI1299">
        <v>3</v>
      </c>
      <c r="BJ1299">
        <v>3</v>
      </c>
      <c r="BK1299">
        <v>6</v>
      </c>
      <c r="BL1299">
        <v>6</v>
      </c>
      <c r="BM1299">
        <v>10</v>
      </c>
      <c r="BN1299">
        <v>10</v>
      </c>
      <c r="BO1299">
        <v>1</v>
      </c>
      <c r="BP1299">
        <v>18</v>
      </c>
      <c r="BQ1299">
        <v>18</v>
      </c>
      <c r="BR1299">
        <v>3</v>
      </c>
      <c r="BS1299">
        <v>3</v>
      </c>
      <c r="BT1299">
        <v>0</v>
      </c>
      <c r="BU1299">
        <v>0</v>
      </c>
      <c r="BV1299">
        <v>0</v>
      </c>
      <c r="BW1299">
        <v>0</v>
      </c>
      <c r="BX1299">
        <v>0</v>
      </c>
      <c r="BY1299">
        <v>0</v>
      </c>
      <c r="BZ1299">
        <v>0</v>
      </c>
      <c r="CA1299">
        <v>0</v>
      </c>
      <c r="CB1299">
        <v>0</v>
      </c>
      <c r="CC1299">
        <v>1</v>
      </c>
      <c r="CD1299">
        <v>1</v>
      </c>
      <c r="CE1299">
        <v>0</v>
      </c>
      <c r="CF1299">
        <v>0</v>
      </c>
      <c r="CG1299">
        <v>0</v>
      </c>
      <c r="CH1299">
        <v>0</v>
      </c>
      <c r="CI1299">
        <v>0</v>
      </c>
      <c r="CJ1299">
        <v>0</v>
      </c>
      <c r="CK1299">
        <v>0</v>
      </c>
      <c r="CL1299">
        <v>0</v>
      </c>
      <c r="CM1299">
        <v>1</v>
      </c>
      <c r="CN1299">
        <v>0</v>
      </c>
      <c r="CO1299">
        <v>4</v>
      </c>
      <c r="CP1299">
        <v>14</v>
      </c>
      <c r="CQ1299">
        <v>27</v>
      </c>
      <c r="CR1299">
        <v>0</v>
      </c>
      <c r="CS1299">
        <v>0</v>
      </c>
      <c r="CT1299">
        <v>2</v>
      </c>
      <c r="CU1299">
        <v>15</v>
      </c>
      <c r="CV1299">
        <v>24</v>
      </c>
      <c r="CW1299">
        <v>36</v>
      </c>
      <c r="CX1299">
        <v>0</v>
      </c>
      <c r="CY1299">
        <v>2</v>
      </c>
      <c r="CZ1299">
        <v>12</v>
      </c>
      <c r="DA1299">
        <v>18</v>
      </c>
      <c r="DB1299">
        <v>26</v>
      </c>
      <c r="DC1299">
        <v>35</v>
      </c>
      <c r="DD1299">
        <v>48</v>
      </c>
      <c r="DE1299">
        <v>57</v>
      </c>
      <c r="DF1299">
        <v>69</v>
      </c>
      <c r="DG1299">
        <v>12</v>
      </c>
      <c r="DH1299">
        <v>18</v>
      </c>
      <c r="DI1299">
        <v>26</v>
      </c>
      <c r="DJ1299">
        <v>35</v>
      </c>
      <c r="DK1299">
        <v>48</v>
      </c>
      <c r="DL1299">
        <v>57</v>
      </c>
      <c r="DM1299">
        <v>69</v>
      </c>
    </row>
    <row r="1300" spans="1:117" x14ac:dyDescent="0.25">
      <c r="A1300">
        <v>1298</v>
      </c>
      <c r="B1300">
        <v>0</v>
      </c>
      <c r="C1300">
        <v>0</v>
      </c>
      <c r="D1300">
        <v>8</v>
      </c>
      <c r="E1300">
        <v>15</v>
      </c>
      <c r="F1300">
        <v>22</v>
      </c>
      <c r="G1300">
        <v>31</v>
      </c>
      <c r="H1300">
        <v>0</v>
      </c>
      <c r="I1300">
        <v>0</v>
      </c>
      <c r="J1300">
        <v>10</v>
      </c>
      <c r="K1300">
        <v>17</v>
      </c>
      <c r="L1300">
        <v>24</v>
      </c>
      <c r="M1300">
        <v>34</v>
      </c>
      <c r="N1300">
        <v>0</v>
      </c>
      <c r="O1300">
        <v>2</v>
      </c>
      <c r="P1300">
        <v>9</v>
      </c>
      <c r="Q1300">
        <v>16</v>
      </c>
      <c r="R1300">
        <v>23</v>
      </c>
      <c r="S1300">
        <v>33</v>
      </c>
      <c r="T1300">
        <v>11</v>
      </c>
      <c r="U1300">
        <v>23</v>
      </c>
      <c r="V1300">
        <v>0</v>
      </c>
      <c r="W1300">
        <v>2</v>
      </c>
      <c r="X1300">
        <v>10</v>
      </c>
      <c r="Y1300">
        <v>16</v>
      </c>
      <c r="Z1300">
        <v>23</v>
      </c>
      <c r="AA1300">
        <v>33</v>
      </c>
      <c r="AB1300">
        <v>0</v>
      </c>
      <c r="AC1300">
        <v>2</v>
      </c>
      <c r="AD1300">
        <v>12</v>
      </c>
      <c r="AE1300">
        <v>18</v>
      </c>
      <c r="AF1300">
        <v>26</v>
      </c>
      <c r="AG1300">
        <v>35</v>
      </c>
      <c r="AH1300">
        <v>20</v>
      </c>
      <c r="AI1300">
        <v>24</v>
      </c>
      <c r="AJ1300">
        <v>29</v>
      </c>
      <c r="AK1300">
        <v>38</v>
      </c>
      <c r="AL1300">
        <v>49</v>
      </c>
      <c r="AM1300">
        <v>58</v>
      </c>
      <c r="AN1300">
        <v>0</v>
      </c>
      <c r="AO1300">
        <v>0</v>
      </c>
      <c r="AP1300">
        <v>0</v>
      </c>
      <c r="AQ1300">
        <v>1</v>
      </c>
      <c r="AR1300">
        <v>4</v>
      </c>
      <c r="AS1300">
        <v>14</v>
      </c>
      <c r="AT1300">
        <v>0</v>
      </c>
      <c r="AU1300">
        <v>0</v>
      </c>
      <c r="AV1300">
        <v>2</v>
      </c>
      <c r="AW1300">
        <v>15</v>
      </c>
      <c r="AX1300">
        <v>24</v>
      </c>
      <c r="AY1300">
        <v>0</v>
      </c>
      <c r="AZ1300">
        <v>0</v>
      </c>
      <c r="BA1300">
        <v>0</v>
      </c>
      <c r="BB1300">
        <v>0</v>
      </c>
      <c r="BC1300">
        <v>0</v>
      </c>
      <c r="BD1300">
        <v>2</v>
      </c>
      <c r="BE1300">
        <v>11</v>
      </c>
      <c r="BF1300">
        <v>0</v>
      </c>
      <c r="BG1300">
        <v>0</v>
      </c>
      <c r="BH1300">
        <v>0</v>
      </c>
      <c r="BI1300">
        <v>3</v>
      </c>
      <c r="BJ1300">
        <v>3</v>
      </c>
      <c r="BK1300">
        <v>6</v>
      </c>
      <c r="BL1300">
        <v>6</v>
      </c>
      <c r="BM1300">
        <v>10</v>
      </c>
      <c r="BN1300">
        <v>10</v>
      </c>
      <c r="BO1300">
        <v>1</v>
      </c>
      <c r="BP1300">
        <v>18</v>
      </c>
      <c r="BQ1300">
        <v>18</v>
      </c>
      <c r="BR1300">
        <v>3</v>
      </c>
      <c r="BS1300">
        <v>3</v>
      </c>
      <c r="BT1300">
        <v>0</v>
      </c>
      <c r="BU1300">
        <v>0</v>
      </c>
      <c r="BV1300">
        <v>0</v>
      </c>
      <c r="BW1300">
        <v>0</v>
      </c>
      <c r="BX1300">
        <v>0</v>
      </c>
      <c r="BY1300">
        <v>0</v>
      </c>
      <c r="BZ1300">
        <v>0</v>
      </c>
      <c r="CA1300">
        <v>0</v>
      </c>
      <c r="CB1300">
        <v>0</v>
      </c>
      <c r="CC1300">
        <v>1</v>
      </c>
      <c r="CD1300">
        <v>1</v>
      </c>
      <c r="CE1300">
        <v>0</v>
      </c>
      <c r="CF1300">
        <v>0</v>
      </c>
      <c r="CG1300">
        <v>0</v>
      </c>
      <c r="CH1300">
        <v>0</v>
      </c>
      <c r="CI1300">
        <v>0</v>
      </c>
      <c r="CJ1300">
        <v>0</v>
      </c>
      <c r="CK1300">
        <v>0</v>
      </c>
      <c r="CL1300">
        <v>0</v>
      </c>
      <c r="CM1300">
        <v>1</v>
      </c>
      <c r="CN1300">
        <v>0</v>
      </c>
      <c r="CO1300">
        <v>4</v>
      </c>
      <c r="CP1300">
        <v>14</v>
      </c>
      <c r="CQ1300">
        <v>27</v>
      </c>
      <c r="CR1300">
        <v>0</v>
      </c>
      <c r="CS1300">
        <v>0</v>
      </c>
      <c r="CT1300">
        <v>2</v>
      </c>
      <c r="CU1300">
        <v>15</v>
      </c>
      <c r="CV1300">
        <v>24</v>
      </c>
      <c r="CW1300">
        <v>36</v>
      </c>
      <c r="CX1300">
        <v>0</v>
      </c>
      <c r="CY1300">
        <v>2</v>
      </c>
      <c r="CZ1300">
        <v>12</v>
      </c>
      <c r="DA1300">
        <v>18</v>
      </c>
      <c r="DB1300">
        <v>26</v>
      </c>
      <c r="DC1300">
        <v>35</v>
      </c>
      <c r="DD1300">
        <v>48</v>
      </c>
      <c r="DE1300">
        <v>57</v>
      </c>
      <c r="DF1300">
        <v>69</v>
      </c>
      <c r="DG1300">
        <v>12</v>
      </c>
      <c r="DH1300">
        <v>18</v>
      </c>
      <c r="DI1300">
        <v>26</v>
      </c>
      <c r="DJ1300">
        <v>35</v>
      </c>
      <c r="DK1300">
        <v>48</v>
      </c>
      <c r="DL1300">
        <v>57</v>
      </c>
      <c r="DM1300">
        <v>69</v>
      </c>
    </row>
    <row r="1301" spans="1:117" x14ac:dyDescent="0.25">
      <c r="A1301">
        <v>1299</v>
      </c>
      <c r="B1301">
        <v>0</v>
      </c>
      <c r="C1301">
        <v>0</v>
      </c>
      <c r="D1301">
        <v>8</v>
      </c>
      <c r="E1301">
        <v>15</v>
      </c>
      <c r="F1301">
        <v>22</v>
      </c>
      <c r="G1301">
        <v>31</v>
      </c>
      <c r="H1301">
        <v>0</v>
      </c>
      <c r="I1301">
        <v>0</v>
      </c>
      <c r="J1301">
        <v>10</v>
      </c>
      <c r="K1301">
        <v>17</v>
      </c>
      <c r="L1301">
        <v>24</v>
      </c>
      <c r="M1301">
        <v>34</v>
      </c>
      <c r="N1301">
        <v>0</v>
      </c>
      <c r="O1301">
        <v>2</v>
      </c>
      <c r="P1301">
        <v>9</v>
      </c>
      <c r="Q1301">
        <v>16</v>
      </c>
      <c r="R1301">
        <v>23</v>
      </c>
      <c r="S1301">
        <v>33</v>
      </c>
      <c r="T1301">
        <v>11</v>
      </c>
      <c r="U1301">
        <v>23</v>
      </c>
      <c r="V1301">
        <v>0</v>
      </c>
      <c r="W1301">
        <v>2</v>
      </c>
      <c r="X1301">
        <v>10</v>
      </c>
      <c r="Y1301">
        <v>16</v>
      </c>
      <c r="Z1301">
        <v>23</v>
      </c>
      <c r="AA1301">
        <v>33</v>
      </c>
      <c r="AB1301">
        <v>0</v>
      </c>
      <c r="AC1301">
        <v>2</v>
      </c>
      <c r="AD1301">
        <v>12</v>
      </c>
      <c r="AE1301">
        <v>18</v>
      </c>
      <c r="AF1301">
        <v>26</v>
      </c>
      <c r="AG1301">
        <v>35</v>
      </c>
      <c r="AH1301">
        <v>19</v>
      </c>
      <c r="AI1301">
        <v>24</v>
      </c>
      <c r="AJ1301">
        <v>29</v>
      </c>
      <c r="AK1301">
        <v>38</v>
      </c>
      <c r="AL1301">
        <v>49</v>
      </c>
      <c r="AM1301">
        <v>58</v>
      </c>
      <c r="AN1301">
        <v>0</v>
      </c>
      <c r="AO1301">
        <v>0</v>
      </c>
      <c r="AP1301">
        <v>0</v>
      </c>
      <c r="AQ1301">
        <v>1</v>
      </c>
      <c r="AR1301">
        <v>4</v>
      </c>
      <c r="AS1301">
        <v>14</v>
      </c>
      <c r="AT1301">
        <v>0</v>
      </c>
      <c r="AU1301">
        <v>0</v>
      </c>
      <c r="AV1301">
        <v>2</v>
      </c>
      <c r="AW1301">
        <v>15</v>
      </c>
      <c r="AX1301">
        <v>24</v>
      </c>
      <c r="AY1301">
        <v>0</v>
      </c>
      <c r="AZ1301">
        <v>0</v>
      </c>
      <c r="BA1301">
        <v>0</v>
      </c>
      <c r="BB1301">
        <v>0</v>
      </c>
      <c r="BC1301">
        <v>0</v>
      </c>
      <c r="BD1301">
        <v>2</v>
      </c>
      <c r="BE1301">
        <v>11</v>
      </c>
      <c r="BF1301">
        <v>0</v>
      </c>
      <c r="BG1301">
        <v>0</v>
      </c>
      <c r="BH1301">
        <v>0</v>
      </c>
      <c r="BI1301">
        <v>3</v>
      </c>
      <c r="BJ1301">
        <v>3</v>
      </c>
      <c r="BK1301">
        <v>6</v>
      </c>
      <c r="BL1301">
        <v>6</v>
      </c>
      <c r="BM1301">
        <v>10</v>
      </c>
      <c r="BN1301">
        <v>10</v>
      </c>
      <c r="BO1301">
        <v>1</v>
      </c>
      <c r="BP1301">
        <v>18</v>
      </c>
      <c r="BQ1301">
        <v>18</v>
      </c>
      <c r="BR1301">
        <v>3</v>
      </c>
      <c r="BS1301">
        <v>3</v>
      </c>
      <c r="BT1301">
        <v>0</v>
      </c>
      <c r="BU1301">
        <v>0</v>
      </c>
      <c r="BV1301">
        <v>0</v>
      </c>
      <c r="BW1301">
        <v>0</v>
      </c>
      <c r="BX1301">
        <v>0</v>
      </c>
      <c r="BY1301">
        <v>0</v>
      </c>
      <c r="BZ1301">
        <v>0</v>
      </c>
      <c r="CA1301">
        <v>0</v>
      </c>
      <c r="CB1301">
        <v>0</v>
      </c>
      <c r="CC1301">
        <v>1</v>
      </c>
      <c r="CD1301">
        <v>1</v>
      </c>
      <c r="CE1301">
        <v>0</v>
      </c>
      <c r="CF1301">
        <v>0</v>
      </c>
      <c r="CG1301">
        <v>0</v>
      </c>
      <c r="CH1301">
        <v>0</v>
      </c>
      <c r="CI1301">
        <v>0</v>
      </c>
      <c r="CJ1301">
        <v>0</v>
      </c>
      <c r="CK1301">
        <v>0</v>
      </c>
      <c r="CL1301">
        <v>0</v>
      </c>
      <c r="CM1301">
        <v>1</v>
      </c>
      <c r="CN1301">
        <v>0</v>
      </c>
      <c r="CO1301">
        <v>4</v>
      </c>
      <c r="CP1301">
        <v>14</v>
      </c>
      <c r="CQ1301">
        <v>27</v>
      </c>
      <c r="CR1301">
        <v>0</v>
      </c>
      <c r="CS1301">
        <v>0</v>
      </c>
      <c r="CT1301">
        <v>2</v>
      </c>
      <c r="CU1301">
        <v>15</v>
      </c>
      <c r="CV1301">
        <v>24</v>
      </c>
      <c r="CW1301">
        <v>36</v>
      </c>
      <c r="CX1301">
        <v>0</v>
      </c>
      <c r="CY1301">
        <v>2</v>
      </c>
      <c r="CZ1301">
        <v>12</v>
      </c>
      <c r="DA1301">
        <v>18</v>
      </c>
      <c r="DB1301">
        <v>26</v>
      </c>
      <c r="DC1301">
        <v>35</v>
      </c>
      <c r="DD1301">
        <v>48</v>
      </c>
      <c r="DE1301">
        <v>57</v>
      </c>
      <c r="DF1301">
        <v>69</v>
      </c>
      <c r="DG1301">
        <v>12</v>
      </c>
      <c r="DH1301">
        <v>18</v>
      </c>
      <c r="DI1301">
        <v>26</v>
      </c>
      <c r="DJ1301">
        <v>35</v>
      </c>
      <c r="DK1301">
        <v>48</v>
      </c>
      <c r="DL1301">
        <v>57</v>
      </c>
      <c r="DM1301">
        <v>69</v>
      </c>
    </row>
    <row r="1302" spans="1:117" x14ac:dyDescent="0.25">
      <c r="A1302">
        <v>1300</v>
      </c>
      <c r="B1302">
        <v>0</v>
      </c>
      <c r="C1302">
        <v>0</v>
      </c>
      <c r="D1302">
        <v>8</v>
      </c>
      <c r="E1302">
        <v>15</v>
      </c>
      <c r="F1302">
        <v>22</v>
      </c>
      <c r="G1302">
        <v>31</v>
      </c>
      <c r="H1302">
        <v>0</v>
      </c>
      <c r="I1302">
        <v>0</v>
      </c>
      <c r="J1302">
        <v>10</v>
      </c>
      <c r="K1302">
        <v>17</v>
      </c>
      <c r="L1302">
        <v>24</v>
      </c>
      <c r="M1302">
        <v>34</v>
      </c>
      <c r="N1302">
        <v>0</v>
      </c>
      <c r="O1302">
        <v>2</v>
      </c>
      <c r="P1302">
        <v>9</v>
      </c>
      <c r="Q1302">
        <v>16</v>
      </c>
      <c r="R1302">
        <v>23</v>
      </c>
      <c r="S1302">
        <v>33</v>
      </c>
      <c r="T1302">
        <v>11</v>
      </c>
      <c r="U1302">
        <v>23</v>
      </c>
      <c r="V1302">
        <v>0</v>
      </c>
      <c r="W1302">
        <v>2</v>
      </c>
      <c r="X1302">
        <v>10</v>
      </c>
      <c r="Y1302">
        <v>16</v>
      </c>
      <c r="Z1302">
        <v>23</v>
      </c>
      <c r="AA1302">
        <v>33</v>
      </c>
      <c r="AB1302">
        <v>0</v>
      </c>
      <c r="AC1302">
        <v>2</v>
      </c>
      <c r="AD1302">
        <v>12</v>
      </c>
      <c r="AE1302">
        <v>18</v>
      </c>
      <c r="AF1302">
        <v>26</v>
      </c>
      <c r="AG1302">
        <v>35</v>
      </c>
      <c r="AH1302">
        <v>19</v>
      </c>
      <c r="AI1302">
        <v>24</v>
      </c>
      <c r="AJ1302">
        <v>29</v>
      </c>
      <c r="AK1302">
        <v>38</v>
      </c>
      <c r="AL1302">
        <v>49</v>
      </c>
      <c r="AM1302">
        <v>58</v>
      </c>
      <c r="AN1302">
        <v>0</v>
      </c>
      <c r="AO1302">
        <v>0</v>
      </c>
      <c r="AP1302">
        <v>0</v>
      </c>
      <c r="AQ1302">
        <v>1</v>
      </c>
      <c r="AR1302">
        <v>4</v>
      </c>
      <c r="AS1302">
        <v>14</v>
      </c>
      <c r="AT1302">
        <v>0</v>
      </c>
      <c r="AU1302">
        <v>0</v>
      </c>
      <c r="AV1302">
        <v>2</v>
      </c>
      <c r="AW1302">
        <v>15</v>
      </c>
      <c r="AX1302">
        <v>24</v>
      </c>
      <c r="AY1302">
        <v>0</v>
      </c>
      <c r="AZ1302">
        <v>0</v>
      </c>
      <c r="BA1302">
        <v>0</v>
      </c>
      <c r="BB1302">
        <v>0</v>
      </c>
      <c r="BC1302">
        <v>0</v>
      </c>
      <c r="BD1302">
        <v>2</v>
      </c>
      <c r="BE1302">
        <v>11</v>
      </c>
      <c r="BF1302">
        <v>0</v>
      </c>
      <c r="BG1302">
        <v>0</v>
      </c>
      <c r="BH1302">
        <v>0</v>
      </c>
      <c r="BI1302">
        <v>3</v>
      </c>
      <c r="BJ1302">
        <v>3</v>
      </c>
      <c r="BK1302">
        <v>6</v>
      </c>
      <c r="BL1302">
        <v>6</v>
      </c>
      <c r="BM1302">
        <v>10</v>
      </c>
      <c r="BN1302">
        <v>10</v>
      </c>
      <c r="BO1302">
        <v>1</v>
      </c>
      <c r="BP1302">
        <v>18</v>
      </c>
      <c r="BQ1302">
        <v>18</v>
      </c>
      <c r="BR1302">
        <v>3</v>
      </c>
      <c r="BS1302">
        <v>3</v>
      </c>
      <c r="BT1302">
        <v>0</v>
      </c>
      <c r="BU1302">
        <v>0</v>
      </c>
      <c r="BV1302">
        <v>0</v>
      </c>
      <c r="BW1302">
        <v>0</v>
      </c>
      <c r="BX1302">
        <v>0</v>
      </c>
      <c r="BY1302">
        <v>0</v>
      </c>
      <c r="BZ1302">
        <v>0</v>
      </c>
      <c r="CA1302">
        <v>0</v>
      </c>
      <c r="CB1302">
        <v>0</v>
      </c>
      <c r="CC1302">
        <v>1</v>
      </c>
      <c r="CD1302">
        <v>1</v>
      </c>
      <c r="CE1302">
        <v>0</v>
      </c>
      <c r="CF1302">
        <v>0</v>
      </c>
      <c r="CG1302">
        <v>0</v>
      </c>
      <c r="CH1302">
        <v>0</v>
      </c>
      <c r="CI1302">
        <v>0</v>
      </c>
      <c r="CJ1302">
        <v>0</v>
      </c>
      <c r="CK1302">
        <v>0</v>
      </c>
      <c r="CL1302">
        <v>0</v>
      </c>
      <c r="CM1302">
        <v>1</v>
      </c>
      <c r="CN1302">
        <v>0</v>
      </c>
      <c r="CO1302">
        <v>4</v>
      </c>
      <c r="CP1302">
        <v>14</v>
      </c>
      <c r="CQ1302">
        <v>27</v>
      </c>
      <c r="CR1302">
        <v>0</v>
      </c>
      <c r="CS1302">
        <v>0</v>
      </c>
      <c r="CT1302">
        <v>2</v>
      </c>
      <c r="CU1302">
        <v>15</v>
      </c>
      <c r="CV1302">
        <v>24</v>
      </c>
      <c r="CW1302">
        <v>36</v>
      </c>
      <c r="CX1302">
        <v>0</v>
      </c>
      <c r="CY1302">
        <v>2</v>
      </c>
      <c r="CZ1302">
        <v>12</v>
      </c>
      <c r="DA1302">
        <v>18</v>
      </c>
      <c r="DB1302">
        <v>26</v>
      </c>
      <c r="DC1302">
        <v>35</v>
      </c>
      <c r="DD1302">
        <v>48</v>
      </c>
      <c r="DE1302">
        <v>57</v>
      </c>
      <c r="DF1302">
        <v>69</v>
      </c>
      <c r="DG1302">
        <v>12</v>
      </c>
      <c r="DH1302">
        <v>18</v>
      </c>
      <c r="DI1302">
        <v>26</v>
      </c>
      <c r="DJ1302">
        <v>35</v>
      </c>
      <c r="DK1302">
        <v>48</v>
      </c>
      <c r="DL1302">
        <v>57</v>
      </c>
      <c r="DM1302">
        <v>69</v>
      </c>
    </row>
    <row r="1303" spans="1:117" x14ac:dyDescent="0.25">
      <c r="A1303">
        <v>1301</v>
      </c>
      <c r="B1303">
        <v>0</v>
      </c>
      <c r="C1303">
        <v>0</v>
      </c>
      <c r="D1303">
        <v>8</v>
      </c>
      <c r="E1303">
        <v>15</v>
      </c>
      <c r="F1303">
        <v>22</v>
      </c>
      <c r="G1303">
        <v>31</v>
      </c>
      <c r="H1303">
        <v>0</v>
      </c>
      <c r="I1303">
        <v>0</v>
      </c>
      <c r="J1303">
        <v>10</v>
      </c>
      <c r="K1303">
        <v>17</v>
      </c>
      <c r="L1303">
        <v>24</v>
      </c>
      <c r="M1303">
        <v>34</v>
      </c>
      <c r="N1303">
        <v>0</v>
      </c>
      <c r="O1303">
        <v>2</v>
      </c>
      <c r="P1303">
        <v>9</v>
      </c>
      <c r="Q1303">
        <v>16</v>
      </c>
      <c r="R1303">
        <v>23</v>
      </c>
      <c r="S1303">
        <v>33</v>
      </c>
      <c r="T1303">
        <v>11</v>
      </c>
      <c r="U1303">
        <v>23</v>
      </c>
      <c r="V1303">
        <v>0</v>
      </c>
      <c r="W1303">
        <v>2</v>
      </c>
      <c r="X1303">
        <v>10</v>
      </c>
      <c r="Y1303">
        <v>16</v>
      </c>
      <c r="Z1303">
        <v>23</v>
      </c>
      <c r="AA1303">
        <v>33</v>
      </c>
      <c r="AB1303">
        <v>0</v>
      </c>
      <c r="AC1303">
        <v>2</v>
      </c>
      <c r="AD1303">
        <v>12</v>
      </c>
      <c r="AE1303">
        <v>18</v>
      </c>
      <c r="AF1303">
        <v>26</v>
      </c>
      <c r="AG1303">
        <v>35</v>
      </c>
      <c r="AH1303">
        <v>19</v>
      </c>
      <c r="AI1303">
        <v>24</v>
      </c>
      <c r="AJ1303">
        <v>29</v>
      </c>
      <c r="AK1303">
        <v>38</v>
      </c>
      <c r="AL1303">
        <v>49</v>
      </c>
      <c r="AM1303">
        <v>58</v>
      </c>
      <c r="AN1303">
        <v>0</v>
      </c>
      <c r="AO1303">
        <v>0</v>
      </c>
      <c r="AP1303">
        <v>0</v>
      </c>
      <c r="AQ1303">
        <v>1</v>
      </c>
      <c r="AR1303">
        <v>4</v>
      </c>
      <c r="AS1303">
        <v>14</v>
      </c>
      <c r="AT1303">
        <v>0</v>
      </c>
      <c r="AU1303">
        <v>0</v>
      </c>
      <c r="AV1303">
        <v>2</v>
      </c>
      <c r="AW1303">
        <v>15</v>
      </c>
      <c r="AX1303">
        <v>24</v>
      </c>
      <c r="AY1303">
        <v>0</v>
      </c>
      <c r="AZ1303">
        <v>0</v>
      </c>
      <c r="BA1303">
        <v>0</v>
      </c>
      <c r="BB1303">
        <v>0</v>
      </c>
      <c r="BC1303">
        <v>0</v>
      </c>
      <c r="BD1303">
        <v>2</v>
      </c>
      <c r="BE1303">
        <v>11</v>
      </c>
      <c r="BF1303">
        <v>0</v>
      </c>
      <c r="BG1303">
        <v>0</v>
      </c>
      <c r="BH1303">
        <v>0</v>
      </c>
      <c r="BI1303">
        <v>3</v>
      </c>
      <c r="BJ1303">
        <v>3</v>
      </c>
      <c r="BK1303">
        <v>6</v>
      </c>
      <c r="BL1303">
        <v>6</v>
      </c>
      <c r="BM1303">
        <v>10</v>
      </c>
      <c r="BN1303">
        <v>10</v>
      </c>
      <c r="BO1303">
        <v>1</v>
      </c>
      <c r="BP1303">
        <v>18</v>
      </c>
      <c r="BQ1303">
        <v>18</v>
      </c>
      <c r="BR1303">
        <v>3</v>
      </c>
      <c r="BS1303">
        <v>3</v>
      </c>
      <c r="BT1303">
        <v>0</v>
      </c>
      <c r="BU1303">
        <v>0</v>
      </c>
      <c r="BV1303">
        <v>0</v>
      </c>
      <c r="BW1303">
        <v>0</v>
      </c>
      <c r="BX1303">
        <v>0</v>
      </c>
      <c r="BY1303">
        <v>0</v>
      </c>
      <c r="BZ1303">
        <v>0</v>
      </c>
      <c r="CA1303">
        <v>0</v>
      </c>
      <c r="CB1303">
        <v>0</v>
      </c>
      <c r="CC1303">
        <v>1</v>
      </c>
      <c r="CD1303">
        <v>1</v>
      </c>
      <c r="CE1303">
        <v>0</v>
      </c>
      <c r="CF1303">
        <v>0</v>
      </c>
      <c r="CG1303">
        <v>0</v>
      </c>
      <c r="CH1303">
        <v>0</v>
      </c>
      <c r="CI1303">
        <v>0</v>
      </c>
      <c r="CJ1303">
        <v>0</v>
      </c>
      <c r="CK1303">
        <v>0</v>
      </c>
      <c r="CL1303">
        <v>0</v>
      </c>
      <c r="CM1303">
        <v>1</v>
      </c>
      <c r="CN1303">
        <v>0</v>
      </c>
      <c r="CO1303">
        <v>4</v>
      </c>
      <c r="CP1303">
        <v>14</v>
      </c>
      <c r="CQ1303">
        <v>27</v>
      </c>
      <c r="CR1303">
        <v>0</v>
      </c>
      <c r="CS1303">
        <v>0</v>
      </c>
      <c r="CT1303">
        <v>2</v>
      </c>
      <c r="CU1303">
        <v>15</v>
      </c>
      <c r="CV1303">
        <v>24</v>
      </c>
      <c r="CW1303">
        <v>36</v>
      </c>
      <c r="CX1303">
        <v>0</v>
      </c>
      <c r="CY1303">
        <v>2</v>
      </c>
      <c r="CZ1303">
        <v>12</v>
      </c>
      <c r="DA1303">
        <v>18</v>
      </c>
      <c r="DB1303">
        <v>26</v>
      </c>
      <c r="DC1303">
        <v>35</v>
      </c>
      <c r="DD1303">
        <v>48</v>
      </c>
      <c r="DE1303">
        <v>57</v>
      </c>
      <c r="DF1303">
        <v>69</v>
      </c>
      <c r="DG1303">
        <v>12</v>
      </c>
      <c r="DH1303">
        <v>18</v>
      </c>
      <c r="DI1303">
        <v>26</v>
      </c>
      <c r="DJ1303">
        <v>35</v>
      </c>
      <c r="DK1303">
        <v>48</v>
      </c>
      <c r="DL1303">
        <v>57</v>
      </c>
      <c r="DM1303">
        <v>69</v>
      </c>
    </row>
    <row r="1304" spans="1:117" x14ac:dyDescent="0.25">
      <c r="A1304">
        <v>1302</v>
      </c>
      <c r="B1304">
        <v>0</v>
      </c>
      <c r="C1304">
        <v>0</v>
      </c>
      <c r="D1304">
        <v>8</v>
      </c>
      <c r="E1304">
        <v>15</v>
      </c>
      <c r="F1304">
        <v>22</v>
      </c>
      <c r="G1304">
        <v>31</v>
      </c>
      <c r="H1304">
        <v>0</v>
      </c>
      <c r="I1304">
        <v>0</v>
      </c>
      <c r="J1304">
        <v>10</v>
      </c>
      <c r="K1304">
        <v>17</v>
      </c>
      <c r="L1304">
        <v>24</v>
      </c>
      <c r="M1304">
        <v>34</v>
      </c>
      <c r="N1304">
        <v>0</v>
      </c>
      <c r="O1304">
        <v>2</v>
      </c>
      <c r="P1304">
        <v>9</v>
      </c>
      <c r="Q1304">
        <v>16</v>
      </c>
      <c r="R1304">
        <v>23</v>
      </c>
      <c r="S1304">
        <v>33</v>
      </c>
      <c r="T1304">
        <v>11</v>
      </c>
      <c r="U1304">
        <v>23</v>
      </c>
      <c r="V1304">
        <v>0</v>
      </c>
      <c r="W1304">
        <v>2</v>
      </c>
      <c r="X1304">
        <v>10</v>
      </c>
      <c r="Y1304">
        <v>16</v>
      </c>
      <c r="Z1304">
        <v>23</v>
      </c>
      <c r="AA1304">
        <v>33</v>
      </c>
      <c r="AB1304">
        <v>0</v>
      </c>
      <c r="AC1304">
        <v>2</v>
      </c>
      <c r="AD1304">
        <v>12</v>
      </c>
      <c r="AE1304">
        <v>18</v>
      </c>
      <c r="AF1304">
        <v>26</v>
      </c>
      <c r="AG1304">
        <v>35</v>
      </c>
      <c r="AH1304">
        <v>19</v>
      </c>
      <c r="AI1304">
        <v>23</v>
      </c>
      <c r="AJ1304">
        <v>29</v>
      </c>
      <c r="AK1304">
        <v>37</v>
      </c>
      <c r="AL1304">
        <v>49</v>
      </c>
      <c r="AM1304">
        <v>58</v>
      </c>
      <c r="AN1304">
        <v>0</v>
      </c>
      <c r="AO1304">
        <v>0</v>
      </c>
      <c r="AP1304">
        <v>0</v>
      </c>
      <c r="AQ1304">
        <v>1</v>
      </c>
      <c r="AR1304">
        <v>4</v>
      </c>
      <c r="AS1304">
        <v>14</v>
      </c>
      <c r="AT1304">
        <v>0</v>
      </c>
      <c r="AU1304">
        <v>0</v>
      </c>
      <c r="AV1304">
        <v>2</v>
      </c>
      <c r="AW1304">
        <v>15</v>
      </c>
      <c r="AX1304">
        <v>24</v>
      </c>
      <c r="AY1304">
        <v>0</v>
      </c>
      <c r="AZ1304">
        <v>0</v>
      </c>
      <c r="BA1304">
        <v>0</v>
      </c>
      <c r="BB1304">
        <v>0</v>
      </c>
      <c r="BC1304">
        <v>0</v>
      </c>
      <c r="BD1304">
        <v>2</v>
      </c>
      <c r="BE1304">
        <v>11</v>
      </c>
      <c r="BF1304">
        <v>0</v>
      </c>
      <c r="BG1304">
        <v>0</v>
      </c>
      <c r="BH1304">
        <v>0</v>
      </c>
      <c r="BI1304">
        <v>3</v>
      </c>
      <c r="BJ1304">
        <v>3</v>
      </c>
      <c r="BK1304">
        <v>6</v>
      </c>
      <c r="BL1304">
        <v>6</v>
      </c>
      <c r="BM1304">
        <v>10</v>
      </c>
      <c r="BN1304">
        <v>10</v>
      </c>
      <c r="BO1304">
        <v>1</v>
      </c>
      <c r="BP1304">
        <v>18</v>
      </c>
      <c r="BQ1304">
        <v>18</v>
      </c>
      <c r="BR1304">
        <v>3</v>
      </c>
      <c r="BS1304">
        <v>3</v>
      </c>
      <c r="BT1304">
        <v>0</v>
      </c>
      <c r="BU1304">
        <v>0</v>
      </c>
      <c r="BV1304">
        <v>0</v>
      </c>
      <c r="BW1304">
        <v>0</v>
      </c>
      <c r="BX1304">
        <v>0</v>
      </c>
      <c r="BY1304">
        <v>0</v>
      </c>
      <c r="BZ1304">
        <v>0</v>
      </c>
      <c r="CA1304">
        <v>0</v>
      </c>
      <c r="CB1304">
        <v>0</v>
      </c>
      <c r="CC1304">
        <v>1</v>
      </c>
      <c r="CD1304">
        <v>1</v>
      </c>
      <c r="CE1304">
        <v>0</v>
      </c>
      <c r="CF1304">
        <v>0</v>
      </c>
      <c r="CG1304">
        <v>0</v>
      </c>
      <c r="CH1304">
        <v>0</v>
      </c>
      <c r="CI1304">
        <v>0</v>
      </c>
      <c r="CJ1304">
        <v>0</v>
      </c>
      <c r="CK1304">
        <v>0</v>
      </c>
      <c r="CL1304">
        <v>0</v>
      </c>
      <c r="CM1304">
        <v>1</v>
      </c>
      <c r="CN1304">
        <v>0</v>
      </c>
      <c r="CO1304">
        <v>4</v>
      </c>
      <c r="CP1304">
        <v>14</v>
      </c>
      <c r="CQ1304">
        <v>27</v>
      </c>
      <c r="CR1304">
        <v>0</v>
      </c>
      <c r="CS1304">
        <v>0</v>
      </c>
      <c r="CT1304">
        <v>2</v>
      </c>
      <c r="CU1304">
        <v>15</v>
      </c>
      <c r="CV1304">
        <v>24</v>
      </c>
      <c r="CW1304">
        <v>36</v>
      </c>
      <c r="CX1304">
        <v>0</v>
      </c>
      <c r="CY1304">
        <v>2</v>
      </c>
      <c r="CZ1304">
        <v>12</v>
      </c>
      <c r="DA1304">
        <v>18</v>
      </c>
      <c r="DB1304">
        <v>26</v>
      </c>
      <c r="DC1304">
        <v>35</v>
      </c>
      <c r="DD1304">
        <v>48</v>
      </c>
      <c r="DE1304">
        <v>57</v>
      </c>
      <c r="DF1304">
        <v>69</v>
      </c>
      <c r="DG1304">
        <v>12</v>
      </c>
      <c r="DH1304">
        <v>18</v>
      </c>
      <c r="DI1304">
        <v>26</v>
      </c>
      <c r="DJ1304">
        <v>35</v>
      </c>
      <c r="DK1304">
        <v>48</v>
      </c>
      <c r="DL1304">
        <v>57</v>
      </c>
      <c r="DM1304">
        <v>69</v>
      </c>
    </row>
    <row r="1305" spans="1:117" x14ac:dyDescent="0.25">
      <c r="A1305">
        <v>1303</v>
      </c>
      <c r="B1305">
        <v>0</v>
      </c>
      <c r="C1305">
        <v>0</v>
      </c>
      <c r="D1305">
        <v>8</v>
      </c>
      <c r="E1305">
        <v>15</v>
      </c>
      <c r="F1305">
        <v>22</v>
      </c>
      <c r="G1305">
        <v>31</v>
      </c>
      <c r="H1305">
        <v>0</v>
      </c>
      <c r="I1305">
        <v>0</v>
      </c>
      <c r="J1305">
        <v>10</v>
      </c>
      <c r="K1305">
        <v>17</v>
      </c>
      <c r="L1305">
        <v>24</v>
      </c>
      <c r="M1305">
        <v>34</v>
      </c>
      <c r="N1305">
        <v>0</v>
      </c>
      <c r="O1305">
        <v>2</v>
      </c>
      <c r="P1305">
        <v>9</v>
      </c>
      <c r="Q1305">
        <v>16</v>
      </c>
      <c r="R1305">
        <v>23</v>
      </c>
      <c r="S1305">
        <v>33</v>
      </c>
      <c r="T1305">
        <v>11</v>
      </c>
      <c r="U1305">
        <v>23</v>
      </c>
      <c r="V1305">
        <v>0</v>
      </c>
      <c r="W1305">
        <v>2</v>
      </c>
      <c r="X1305">
        <v>10</v>
      </c>
      <c r="Y1305">
        <v>16</v>
      </c>
      <c r="Z1305">
        <v>23</v>
      </c>
      <c r="AA1305">
        <v>33</v>
      </c>
      <c r="AB1305">
        <v>0</v>
      </c>
      <c r="AC1305">
        <v>2</v>
      </c>
      <c r="AD1305">
        <v>12</v>
      </c>
      <c r="AE1305">
        <v>18</v>
      </c>
      <c r="AF1305">
        <v>26</v>
      </c>
      <c r="AG1305">
        <v>35</v>
      </c>
      <c r="AH1305">
        <v>19</v>
      </c>
      <c r="AI1305">
        <v>23</v>
      </c>
      <c r="AJ1305">
        <v>29</v>
      </c>
      <c r="AK1305">
        <v>37</v>
      </c>
      <c r="AL1305">
        <v>49</v>
      </c>
      <c r="AM1305">
        <v>57</v>
      </c>
      <c r="AN1305">
        <v>0</v>
      </c>
      <c r="AO1305">
        <v>0</v>
      </c>
      <c r="AP1305">
        <v>0</v>
      </c>
      <c r="AQ1305">
        <v>1</v>
      </c>
      <c r="AR1305">
        <v>4</v>
      </c>
      <c r="AS1305">
        <v>14</v>
      </c>
      <c r="AT1305">
        <v>0</v>
      </c>
      <c r="AU1305">
        <v>0</v>
      </c>
      <c r="AV1305">
        <v>2</v>
      </c>
      <c r="AW1305">
        <v>15</v>
      </c>
      <c r="AX1305">
        <v>24</v>
      </c>
      <c r="AY1305">
        <v>0</v>
      </c>
      <c r="AZ1305">
        <v>0</v>
      </c>
      <c r="BA1305">
        <v>0</v>
      </c>
      <c r="BB1305">
        <v>0</v>
      </c>
      <c r="BC1305">
        <v>0</v>
      </c>
      <c r="BD1305">
        <v>2</v>
      </c>
      <c r="BE1305">
        <v>11</v>
      </c>
      <c r="BF1305">
        <v>0</v>
      </c>
      <c r="BG1305">
        <v>0</v>
      </c>
      <c r="BH1305">
        <v>0</v>
      </c>
      <c r="BI1305">
        <v>3</v>
      </c>
      <c r="BJ1305">
        <v>3</v>
      </c>
      <c r="BK1305">
        <v>6</v>
      </c>
      <c r="BL1305">
        <v>6</v>
      </c>
      <c r="BM1305">
        <v>10</v>
      </c>
      <c r="BN1305">
        <v>10</v>
      </c>
      <c r="BO1305">
        <v>1</v>
      </c>
      <c r="BP1305">
        <v>18</v>
      </c>
      <c r="BQ1305">
        <v>18</v>
      </c>
      <c r="BR1305">
        <v>3</v>
      </c>
      <c r="BS1305">
        <v>3</v>
      </c>
      <c r="BT1305">
        <v>0</v>
      </c>
      <c r="BU1305">
        <v>0</v>
      </c>
      <c r="BV1305">
        <v>0</v>
      </c>
      <c r="BW1305">
        <v>0</v>
      </c>
      <c r="BX1305">
        <v>0</v>
      </c>
      <c r="BY1305">
        <v>0</v>
      </c>
      <c r="BZ1305">
        <v>0</v>
      </c>
      <c r="CA1305">
        <v>0</v>
      </c>
      <c r="CB1305">
        <v>0</v>
      </c>
      <c r="CC1305">
        <v>1</v>
      </c>
      <c r="CD1305">
        <v>1</v>
      </c>
      <c r="CE1305">
        <v>0</v>
      </c>
      <c r="CF1305">
        <v>0</v>
      </c>
      <c r="CG1305">
        <v>0</v>
      </c>
      <c r="CH1305">
        <v>0</v>
      </c>
      <c r="CI1305">
        <v>0</v>
      </c>
      <c r="CJ1305">
        <v>0</v>
      </c>
      <c r="CK1305">
        <v>0</v>
      </c>
      <c r="CL1305">
        <v>0</v>
      </c>
      <c r="CM1305">
        <v>1</v>
      </c>
      <c r="CN1305">
        <v>0</v>
      </c>
      <c r="CO1305">
        <v>4</v>
      </c>
      <c r="CP1305">
        <v>14</v>
      </c>
      <c r="CQ1305">
        <v>27</v>
      </c>
      <c r="CR1305">
        <v>0</v>
      </c>
      <c r="CS1305">
        <v>0</v>
      </c>
      <c r="CT1305">
        <v>2</v>
      </c>
      <c r="CU1305">
        <v>15</v>
      </c>
      <c r="CV1305">
        <v>24</v>
      </c>
      <c r="CW1305">
        <v>36</v>
      </c>
      <c r="CX1305">
        <v>0</v>
      </c>
      <c r="CY1305">
        <v>2</v>
      </c>
      <c r="CZ1305">
        <v>12</v>
      </c>
      <c r="DA1305">
        <v>18</v>
      </c>
      <c r="DB1305">
        <v>26</v>
      </c>
      <c r="DC1305">
        <v>35</v>
      </c>
      <c r="DD1305">
        <v>48</v>
      </c>
      <c r="DE1305">
        <v>57</v>
      </c>
      <c r="DF1305">
        <v>69</v>
      </c>
      <c r="DG1305">
        <v>12</v>
      </c>
      <c r="DH1305">
        <v>18</v>
      </c>
      <c r="DI1305">
        <v>26</v>
      </c>
      <c r="DJ1305">
        <v>35</v>
      </c>
      <c r="DK1305">
        <v>48</v>
      </c>
      <c r="DL1305">
        <v>57</v>
      </c>
      <c r="DM1305">
        <v>69</v>
      </c>
    </row>
    <row r="1306" spans="1:117" x14ac:dyDescent="0.25">
      <c r="A1306">
        <v>1304</v>
      </c>
      <c r="B1306">
        <v>0</v>
      </c>
      <c r="C1306">
        <v>0</v>
      </c>
      <c r="D1306">
        <v>8</v>
      </c>
      <c r="E1306">
        <v>15</v>
      </c>
      <c r="F1306">
        <v>22</v>
      </c>
      <c r="G1306">
        <v>31</v>
      </c>
      <c r="H1306">
        <v>0</v>
      </c>
      <c r="I1306">
        <v>0</v>
      </c>
      <c r="J1306">
        <v>10</v>
      </c>
      <c r="K1306">
        <v>17</v>
      </c>
      <c r="L1306">
        <v>24</v>
      </c>
      <c r="M1306">
        <v>34</v>
      </c>
      <c r="N1306">
        <v>0</v>
      </c>
      <c r="O1306">
        <v>2</v>
      </c>
      <c r="P1306">
        <v>9</v>
      </c>
      <c r="Q1306">
        <v>16</v>
      </c>
      <c r="R1306">
        <v>23</v>
      </c>
      <c r="S1306">
        <v>33</v>
      </c>
      <c r="T1306">
        <v>11</v>
      </c>
      <c r="U1306">
        <v>23</v>
      </c>
      <c r="V1306">
        <v>0</v>
      </c>
      <c r="W1306">
        <v>2</v>
      </c>
      <c r="X1306">
        <v>10</v>
      </c>
      <c r="Y1306">
        <v>16</v>
      </c>
      <c r="Z1306">
        <v>23</v>
      </c>
      <c r="AA1306">
        <v>33</v>
      </c>
      <c r="AB1306">
        <v>0</v>
      </c>
      <c r="AC1306">
        <v>2</v>
      </c>
      <c r="AD1306">
        <v>12</v>
      </c>
      <c r="AE1306">
        <v>18</v>
      </c>
      <c r="AF1306">
        <v>26</v>
      </c>
      <c r="AG1306">
        <v>35</v>
      </c>
      <c r="AH1306">
        <v>19</v>
      </c>
      <c r="AI1306">
        <v>23</v>
      </c>
      <c r="AJ1306">
        <v>28</v>
      </c>
      <c r="AK1306">
        <v>37</v>
      </c>
      <c r="AL1306">
        <v>48</v>
      </c>
      <c r="AM1306">
        <v>57</v>
      </c>
      <c r="AN1306">
        <v>0</v>
      </c>
      <c r="AO1306">
        <v>0</v>
      </c>
      <c r="AP1306">
        <v>0</v>
      </c>
      <c r="AQ1306">
        <v>1</v>
      </c>
      <c r="AR1306">
        <v>4</v>
      </c>
      <c r="AS1306">
        <v>14</v>
      </c>
      <c r="AT1306">
        <v>0</v>
      </c>
      <c r="AU1306">
        <v>0</v>
      </c>
      <c r="AV1306">
        <v>2</v>
      </c>
      <c r="AW1306">
        <v>15</v>
      </c>
      <c r="AX1306">
        <v>24</v>
      </c>
      <c r="AY1306">
        <v>0</v>
      </c>
      <c r="AZ1306">
        <v>0</v>
      </c>
      <c r="BA1306">
        <v>0</v>
      </c>
      <c r="BB1306">
        <v>0</v>
      </c>
      <c r="BC1306">
        <v>0</v>
      </c>
      <c r="BD1306">
        <v>2</v>
      </c>
      <c r="BE1306">
        <v>11</v>
      </c>
      <c r="BF1306">
        <v>0</v>
      </c>
      <c r="BG1306">
        <v>0</v>
      </c>
      <c r="BH1306">
        <v>0</v>
      </c>
      <c r="BI1306">
        <v>3</v>
      </c>
      <c r="BJ1306">
        <v>3</v>
      </c>
      <c r="BK1306">
        <v>6</v>
      </c>
      <c r="BL1306">
        <v>6</v>
      </c>
      <c r="BM1306">
        <v>10</v>
      </c>
      <c r="BN1306">
        <v>10</v>
      </c>
      <c r="BO1306">
        <v>1</v>
      </c>
      <c r="BP1306">
        <v>18</v>
      </c>
      <c r="BQ1306">
        <v>18</v>
      </c>
      <c r="BR1306">
        <v>3</v>
      </c>
      <c r="BS1306">
        <v>3</v>
      </c>
      <c r="BT1306">
        <v>0</v>
      </c>
      <c r="BU1306">
        <v>0</v>
      </c>
      <c r="BV1306">
        <v>0</v>
      </c>
      <c r="BW1306">
        <v>0</v>
      </c>
      <c r="BX1306">
        <v>0</v>
      </c>
      <c r="BY1306">
        <v>0</v>
      </c>
      <c r="BZ1306">
        <v>0</v>
      </c>
      <c r="CA1306">
        <v>0</v>
      </c>
      <c r="CB1306">
        <v>0</v>
      </c>
      <c r="CC1306">
        <v>1</v>
      </c>
      <c r="CD1306">
        <v>1</v>
      </c>
      <c r="CE1306">
        <v>0</v>
      </c>
      <c r="CF1306">
        <v>0</v>
      </c>
      <c r="CG1306">
        <v>0</v>
      </c>
      <c r="CH1306">
        <v>0</v>
      </c>
      <c r="CI1306">
        <v>0</v>
      </c>
      <c r="CJ1306">
        <v>0</v>
      </c>
      <c r="CK1306">
        <v>0</v>
      </c>
      <c r="CL1306">
        <v>0</v>
      </c>
      <c r="CM1306">
        <v>1</v>
      </c>
      <c r="CN1306">
        <v>0</v>
      </c>
      <c r="CO1306">
        <v>4</v>
      </c>
      <c r="CP1306">
        <v>14</v>
      </c>
      <c r="CQ1306">
        <v>27</v>
      </c>
      <c r="CR1306">
        <v>0</v>
      </c>
      <c r="CS1306">
        <v>0</v>
      </c>
      <c r="CT1306">
        <v>2</v>
      </c>
      <c r="CU1306">
        <v>15</v>
      </c>
      <c r="CV1306">
        <v>24</v>
      </c>
      <c r="CW1306">
        <v>36</v>
      </c>
      <c r="CX1306">
        <v>0</v>
      </c>
      <c r="CY1306">
        <v>2</v>
      </c>
      <c r="CZ1306">
        <v>12</v>
      </c>
      <c r="DA1306">
        <v>18</v>
      </c>
      <c r="DB1306">
        <v>26</v>
      </c>
      <c r="DC1306">
        <v>35</v>
      </c>
      <c r="DD1306">
        <v>48</v>
      </c>
      <c r="DE1306">
        <v>57</v>
      </c>
      <c r="DF1306">
        <v>69</v>
      </c>
      <c r="DG1306">
        <v>12</v>
      </c>
      <c r="DH1306">
        <v>18</v>
      </c>
      <c r="DI1306">
        <v>26</v>
      </c>
      <c r="DJ1306">
        <v>35</v>
      </c>
      <c r="DK1306">
        <v>48</v>
      </c>
      <c r="DL1306">
        <v>57</v>
      </c>
      <c r="DM1306">
        <v>69</v>
      </c>
    </row>
    <row r="1307" spans="1:117" x14ac:dyDescent="0.25">
      <c r="A1307">
        <v>1305</v>
      </c>
      <c r="B1307">
        <v>0</v>
      </c>
      <c r="C1307">
        <v>0</v>
      </c>
      <c r="D1307">
        <v>8</v>
      </c>
      <c r="E1307">
        <v>15</v>
      </c>
      <c r="F1307">
        <v>22</v>
      </c>
      <c r="G1307">
        <v>31</v>
      </c>
      <c r="H1307">
        <v>0</v>
      </c>
      <c r="I1307">
        <v>0</v>
      </c>
      <c r="J1307">
        <v>10</v>
      </c>
      <c r="K1307">
        <v>17</v>
      </c>
      <c r="L1307">
        <v>24</v>
      </c>
      <c r="M1307">
        <v>34</v>
      </c>
      <c r="N1307">
        <v>0</v>
      </c>
      <c r="O1307">
        <v>2</v>
      </c>
      <c r="P1307">
        <v>9</v>
      </c>
      <c r="Q1307">
        <v>16</v>
      </c>
      <c r="R1307">
        <v>23</v>
      </c>
      <c r="S1307">
        <v>33</v>
      </c>
      <c r="T1307">
        <v>11</v>
      </c>
      <c r="U1307">
        <v>23</v>
      </c>
      <c r="V1307">
        <v>0</v>
      </c>
      <c r="W1307">
        <v>2</v>
      </c>
      <c r="X1307">
        <v>10</v>
      </c>
      <c r="Y1307">
        <v>16</v>
      </c>
      <c r="Z1307">
        <v>23</v>
      </c>
      <c r="AA1307">
        <v>33</v>
      </c>
      <c r="AB1307">
        <v>0</v>
      </c>
      <c r="AC1307">
        <v>2</v>
      </c>
      <c r="AD1307">
        <v>12</v>
      </c>
      <c r="AE1307">
        <v>18</v>
      </c>
      <c r="AF1307">
        <v>26</v>
      </c>
      <c r="AG1307">
        <v>35</v>
      </c>
      <c r="AH1307">
        <v>19</v>
      </c>
      <c r="AI1307">
        <v>23</v>
      </c>
      <c r="AJ1307">
        <v>28</v>
      </c>
      <c r="AK1307">
        <v>37</v>
      </c>
      <c r="AL1307">
        <v>48</v>
      </c>
      <c r="AM1307">
        <v>57</v>
      </c>
      <c r="AN1307">
        <v>0</v>
      </c>
      <c r="AO1307">
        <v>0</v>
      </c>
      <c r="AP1307">
        <v>0</v>
      </c>
      <c r="AQ1307">
        <v>1</v>
      </c>
      <c r="AR1307">
        <v>4</v>
      </c>
      <c r="AS1307">
        <v>14</v>
      </c>
      <c r="AT1307">
        <v>0</v>
      </c>
      <c r="AU1307">
        <v>0</v>
      </c>
      <c r="AV1307">
        <v>2</v>
      </c>
      <c r="AW1307">
        <v>15</v>
      </c>
      <c r="AX1307">
        <v>24</v>
      </c>
      <c r="AY1307">
        <v>0</v>
      </c>
      <c r="AZ1307">
        <v>0</v>
      </c>
      <c r="BA1307">
        <v>0</v>
      </c>
      <c r="BB1307">
        <v>0</v>
      </c>
      <c r="BC1307">
        <v>0</v>
      </c>
      <c r="BD1307">
        <v>2</v>
      </c>
      <c r="BE1307">
        <v>11</v>
      </c>
      <c r="BF1307">
        <v>0</v>
      </c>
      <c r="BG1307">
        <v>0</v>
      </c>
      <c r="BH1307">
        <v>0</v>
      </c>
      <c r="BI1307">
        <v>3</v>
      </c>
      <c r="BJ1307">
        <v>3</v>
      </c>
      <c r="BK1307">
        <v>6</v>
      </c>
      <c r="BL1307">
        <v>6</v>
      </c>
      <c r="BM1307">
        <v>10</v>
      </c>
      <c r="BN1307">
        <v>10</v>
      </c>
      <c r="BO1307">
        <v>1</v>
      </c>
      <c r="BP1307">
        <v>18</v>
      </c>
      <c r="BQ1307">
        <v>18</v>
      </c>
      <c r="BR1307">
        <v>3</v>
      </c>
      <c r="BS1307">
        <v>3</v>
      </c>
      <c r="BT1307">
        <v>0</v>
      </c>
      <c r="BU1307">
        <v>0</v>
      </c>
      <c r="BV1307">
        <v>0</v>
      </c>
      <c r="BW1307">
        <v>0</v>
      </c>
      <c r="BX1307">
        <v>0</v>
      </c>
      <c r="BY1307">
        <v>0</v>
      </c>
      <c r="BZ1307">
        <v>0</v>
      </c>
      <c r="CA1307">
        <v>0</v>
      </c>
      <c r="CB1307">
        <v>0</v>
      </c>
      <c r="CC1307">
        <v>1</v>
      </c>
      <c r="CD1307">
        <v>1</v>
      </c>
      <c r="CE1307">
        <v>0</v>
      </c>
      <c r="CF1307">
        <v>0</v>
      </c>
      <c r="CG1307">
        <v>0</v>
      </c>
      <c r="CH1307">
        <v>0</v>
      </c>
      <c r="CI1307">
        <v>0</v>
      </c>
      <c r="CJ1307">
        <v>0</v>
      </c>
      <c r="CK1307">
        <v>0</v>
      </c>
      <c r="CL1307">
        <v>0</v>
      </c>
      <c r="CM1307">
        <v>1</v>
      </c>
      <c r="CN1307">
        <v>0</v>
      </c>
      <c r="CO1307">
        <v>4</v>
      </c>
      <c r="CP1307">
        <v>14</v>
      </c>
      <c r="CQ1307">
        <v>27</v>
      </c>
      <c r="CR1307">
        <v>0</v>
      </c>
      <c r="CS1307">
        <v>0</v>
      </c>
      <c r="CT1307">
        <v>2</v>
      </c>
      <c r="CU1307">
        <v>15</v>
      </c>
      <c r="CV1307">
        <v>24</v>
      </c>
      <c r="CW1307">
        <v>36</v>
      </c>
      <c r="CX1307">
        <v>0</v>
      </c>
      <c r="CY1307">
        <v>2</v>
      </c>
      <c r="CZ1307">
        <v>12</v>
      </c>
      <c r="DA1307">
        <v>18</v>
      </c>
      <c r="DB1307">
        <v>26</v>
      </c>
      <c r="DC1307">
        <v>35</v>
      </c>
      <c r="DD1307">
        <v>48</v>
      </c>
      <c r="DE1307">
        <v>57</v>
      </c>
      <c r="DF1307">
        <v>69</v>
      </c>
      <c r="DG1307">
        <v>12</v>
      </c>
      <c r="DH1307">
        <v>18</v>
      </c>
      <c r="DI1307">
        <v>26</v>
      </c>
      <c r="DJ1307">
        <v>35</v>
      </c>
      <c r="DK1307">
        <v>48</v>
      </c>
      <c r="DL1307">
        <v>57</v>
      </c>
      <c r="DM1307">
        <v>69</v>
      </c>
    </row>
    <row r="1308" spans="1:117" x14ac:dyDescent="0.25">
      <c r="A1308">
        <v>1306</v>
      </c>
      <c r="B1308">
        <v>0</v>
      </c>
      <c r="C1308">
        <v>0</v>
      </c>
      <c r="D1308">
        <v>8</v>
      </c>
      <c r="E1308">
        <v>15</v>
      </c>
      <c r="F1308">
        <v>22</v>
      </c>
      <c r="G1308">
        <v>31</v>
      </c>
      <c r="H1308">
        <v>0</v>
      </c>
      <c r="I1308">
        <v>0</v>
      </c>
      <c r="J1308">
        <v>10</v>
      </c>
      <c r="K1308">
        <v>17</v>
      </c>
      <c r="L1308">
        <v>24</v>
      </c>
      <c r="M1308">
        <v>34</v>
      </c>
      <c r="N1308">
        <v>0</v>
      </c>
      <c r="O1308">
        <v>2</v>
      </c>
      <c r="P1308">
        <v>9</v>
      </c>
      <c r="Q1308">
        <v>16</v>
      </c>
      <c r="R1308">
        <v>23</v>
      </c>
      <c r="S1308">
        <v>33</v>
      </c>
      <c r="T1308">
        <v>11</v>
      </c>
      <c r="U1308">
        <v>23</v>
      </c>
      <c r="V1308">
        <v>0</v>
      </c>
      <c r="W1308">
        <v>2</v>
      </c>
      <c r="X1308">
        <v>10</v>
      </c>
      <c r="Y1308">
        <v>16</v>
      </c>
      <c r="Z1308">
        <v>23</v>
      </c>
      <c r="AA1308">
        <v>33</v>
      </c>
      <c r="AB1308">
        <v>0</v>
      </c>
      <c r="AC1308">
        <v>2</v>
      </c>
      <c r="AD1308">
        <v>12</v>
      </c>
      <c r="AE1308">
        <v>18</v>
      </c>
      <c r="AF1308">
        <v>26</v>
      </c>
      <c r="AG1308">
        <v>35</v>
      </c>
      <c r="AH1308">
        <v>18</v>
      </c>
      <c r="AI1308">
        <v>23</v>
      </c>
      <c r="AJ1308">
        <v>28</v>
      </c>
      <c r="AK1308">
        <v>37</v>
      </c>
      <c r="AL1308">
        <v>48</v>
      </c>
      <c r="AM1308">
        <v>57</v>
      </c>
      <c r="AN1308">
        <v>0</v>
      </c>
      <c r="AO1308">
        <v>0</v>
      </c>
      <c r="AP1308">
        <v>0</v>
      </c>
      <c r="AQ1308">
        <v>1</v>
      </c>
      <c r="AR1308">
        <v>4</v>
      </c>
      <c r="AS1308">
        <v>14</v>
      </c>
      <c r="AT1308">
        <v>0</v>
      </c>
      <c r="AU1308">
        <v>0</v>
      </c>
      <c r="AV1308">
        <v>2</v>
      </c>
      <c r="AW1308">
        <v>15</v>
      </c>
      <c r="AX1308">
        <v>24</v>
      </c>
      <c r="AY1308">
        <v>0</v>
      </c>
      <c r="AZ1308">
        <v>0</v>
      </c>
      <c r="BA1308">
        <v>0</v>
      </c>
      <c r="BB1308">
        <v>0</v>
      </c>
      <c r="BC1308">
        <v>0</v>
      </c>
      <c r="BD1308">
        <v>2</v>
      </c>
      <c r="BE1308">
        <v>11</v>
      </c>
      <c r="BF1308">
        <v>0</v>
      </c>
      <c r="BG1308">
        <v>0</v>
      </c>
      <c r="BH1308">
        <v>0</v>
      </c>
      <c r="BI1308">
        <v>3</v>
      </c>
      <c r="BJ1308">
        <v>3</v>
      </c>
      <c r="BK1308">
        <v>6</v>
      </c>
      <c r="BL1308">
        <v>6</v>
      </c>
      <c r="BM1308">
        <v>10</v>
      </c>
      <c r="BN1308">
        <v>10</v>
      </c>
      <c r="BO1308">
        <v>1</v>
      </c>
      <c r="BP1308">
        <v>18</v>
      </c>
      <c r="BQ1308">
        <v>18</v>
      </c>
      <c r="BR1308">
        <v>3</v>
      </c>
      <c r="BS1308">
        <v>3</v>
      </c>
      <c r="BT1308">
        <v>0</v>
      </c>
      <c r="BU1308">
        <v>0</v>
      </c>
      <c r="BV1308">
        <v>0</v>
      </c>
      <c r="BW1308">
        <v>0</v>
      </c>
      <c r="BX1308">
        <v>0</v>
      </c>
      <c r="BY1308">
        <v>0</v>
      </c>
      <c r="BZ1308">
        <v>0</v>
      </c>
      <c r="CA1308">
        <v>0</v>
      </c>
      <c r="CB1308">
        <v>0</v>
      </c>
      <c r="CC1308">
        <v>1</v>
      </c>
      <c r="CD1308">
        <v>1</v>
      </c>
      <c r="CE1308">
        <v>0</v>
      </c>
      <c r="CF1308">
        <v>0</v>
      </c>
      <c r="CG1308">
        <v>0</v>
      </c>
      <c r="CH1308">
        <v>0</v>
      </c>
      <c r="CI1308">
        <v>0</v>
      </c>
      <c r="CJ1308">
        <v>0</v>
      </c>
      <c r="CK1308">
        <v>0</v>
      </c>
      <c r="CL1308">
        <v>0</v>
      </c>
      <c r="CM1308">
        <v>1</v>
      </c>
      <c r="CN1308">
        <v>0</v>
      </c>
      <c r="CO1308">
        <v>4</v>
      </c>
      <c r="CP1308">
        <v>14</v>
      </c>
      <c r="CQ1308">
        <v>27</v>
      </c>
      <c r="CR1308">
        <v>0</v>
      </c>
      <c r="CS1308">
        <v>0</v>
      </c>
      <c r="CT1308">
        <v>2</v>
      </c>
      <c r="CU1308">
        <v>15</v>
      </c>
      <c r="CV1308">
        <v>24</v>
      </c>
      <c r="CW1308">
        <v>36</v>
      </c>
      <c r="CX1308">
        <v>0</v>
      </c>
      <c r="CY1308">
        <v>2</v>
      </c>
      <c r="CZ1308">
        <v>12</v>
      </c>
      <c r="DA1308">
        <v>18</v>
      </c>
      <c r="DB1308">
        <v>26</v>
      </c>
      <c r="DC1308">
        <v>35</v>
      </c>
      <c r="DD1308">
        <v>48</v>
      </c>
      <c r="DE1308">
        <v>57</v>
      </c>
      <c r="DF1308">
        <v>69</v>
      </c>
      <c r="DG1308">
        <v>12</v>
      </c>
      <c r="DH1308">
        <v>18</v>
      </c>
      <c r="DI1308">
        <v>26</v>
      </c>
      <c r="DJ1308">
        <v>35</v>
      </c>
      <c r="DK1308">
        <v>48</v>
      </c>
      <c r="DL1308">
        <v>57</v>
      </c>
      <c r="DM1308">
        <v>69</v>
      </c>
    </row>
    <row r="1309" spans="1:117" x14ac:dyDescent="0.25">
      <c r="A1309">
        <v>1307</v>
      </c>
      <c r="B1309">
        <v>0</v>
      </c>
      <c r="C1309">
        <v>0</v>
      </c>
      <c r="D1309">
        <v>8</v>
      </c>
      <c r="E1309">
        <v>15</v>
      </c>
      <c r="F1309">
        <v>22</v>
      </c>
      <c r="G1309">
        <v>31</v>
      </c>
      <c r="H1309">
        <v>0</v>
      </c>
      <c r="I1309">
        <v>0</v>
      </c>
      <c r="J1309">
        <v>10</v>
      </c>
      <c r="K1309">
        <v>17</v>
      </c>
      <c r="L1309">
        <v>24</v>
      </c>
      <c r="M1309">
        <v>34</v>
      </c>
      <c r="N1309">
        <v>0</v>
      </c>
      <c r="O1309">
        <v>2</v>
      </c>
      <c r="P1309">
        <v>9</v>
      </c>
      <c r="Q1309">
        <v>16</v>
      </c>
      <c r="R1309">
        <v>23</v>
      </c>
      <c r="S1309">
        <v>33</v>
      </c>
      <c r="T1309">
        <v>11</v>
      </c>
      <c r="U1309">
        <v>23</v>
      </c>
      <c r="V1309">
        <v>0</v>
      </c>
      <c r="W1309">
        <v>2</v>
      </c>
      <c r="X1309">
        <v>10</v>
      </c>
      <c r="Y1309">
        <v>16</v>
      </c>
      <c r="Z1309">
        <v>23</v>
      </c>
      <c r="AA1309">
        <v>33</v>
      </c>
      <c r="AB1309">
        <v>0</v>
      </c>
      <c r="AC1309">
        <v>2</v>
      </c>
      <c r="AD1309">
        <v>12</v>
      </c>
      <c r="AE1309">
        <v>18</v>
      </c>
      <c r="AF1309">
        <v>26</v>
      </c>
      <c r="AG1309">
        <v>35</v>
      </c>
      <c r="AH1309">
        <v>18</v>
      </c>
      <c r="AI1309">
        <v>23</v>
      </c>
      <c r="AJ1309">
        <v>28</v>
      </c>
      <c r="AK1309">
        <v>37</v>
      </c>
      <c r="AL1309">
        <v>48</v>
      </c>
      <c r="AM1309">
        <v>57</v>
      </c>
      <c r="AN1309">
        <v>0</v>
      </c>
      <c r="AO1309">
        <v>0</v>
      </c>
      <c r="AP1309">
        <v>0</v>
      </c>
      <c r="AQ1309">
        <v>1</v>
      </c>
      <c r="AR1309">
        <v>4</v>
      </c>
      <c r="AS1309">
        <v>14</v>
      </c>
      <c r="AT1309">
        <v>0</v>
      </c>
      <c r="AU1309">
        <v>0</v>
      </c>
      <c r="AV1309">
        <v>2</v>
      </c>
      <c r="AW1309">
        <v>15</v>
      </c>
      <c r="AX1309">
        <v>24</v>
      </c>
      <c r="AY1309">
        <v>0</v>
      </c>
      <c r="AZ1309">
        <v>0</v>
      </c>
      <c r="BA1309">
        <v>0</v>
      </c>
      <c r="BB1309">
        <v>0</v>
      </c>
      <c r="BC1309">
        <v>0</v>
      </c>
      <c r="BD1309">
        <v>2</v>
      </c>
      <c r="BE1309">
        <v>11</v>
      </c>
      <c r="BF1309">
        <v>0</v>
      </c>
      <c r="BG1309">
        <v>0</v>
      </c>
      <c r="BH1309">
        <v>0</v>
      </c>
      <c r="BI1309">
        <v>3</v>
      </c>
      <c r="BJ1309">
        <v>3</v>
      </c>
      <c r="BK1309">
        <v>6</v>
      </c>
      <c r="BL1309">
        <v>6</v>
      </c>
      <c r="BM1309">
        <v>10</v>
      </c>
      <c r="BN1309">
        <v>10</v>
      </c>
      <c r="BO1309">
        <v>1</v>
      </c>
      <c r="BP1309">
        <v>18</v>
      </c>
      <c r="BQ1309">
        <v>18</v>
      </c>
      <c r="BR1309">
        <v>3</v>
      </c>
      <c r="BS1309">
        <v>3</v>
      </c>
      <c r="BT1309">
        <v>0</v>
      </c>
      <c r="BU1309">
        <v>0</v>
      </c>
      <c r="BV1309">
        <v>0</v>
      </c>
      <c r="BW1309">
        <v>0</v>
      </c>
      <c r="BX1309">
        <v>0</v>
      </c>
      <c r="BY1309">
        <v>0</v>
      </c>
      <c r="BZ1309">
        <v>0</v>
      </c>
      <c r="CA1309">
        <v>0</v>
      </c>
      <c r="CB1309">
        <v>0</v>
      </c>
      <c r="CC1309">
        <v>1</v>
      </c>
      <c r="CD1309">
        <v>1</v>
      </c>
      <c r="CE1309">
        <v>0</v>
      </c>
      <c r="CF1309">
        <v>0</v>
      </c>
      <c r="CG1309">
        <v>0</v>
      </c>
      <c r="CH1309">
        <v>0</v>
      </c>
      <c r="CI1309">
        <v>0</v>
      </c>
      <c r="CJ1309">
        <v>0</v>
      </c>
      <c r="CK1309">
        <v>0</v>
      </c>
      <c r="CL1309">
        <v>0</v>
      </c>
      <c r="CM1309">
        <v>1</v>
      </c>
      <c r="CN1309">
        <v>0</v>
      </c>
      <c r="CO1309">
        <v>4</v>
      </c>
      <c r="CP1309">
        <v>14</v>
      </c>
      <c r="CQ1309">
        <v>27</v>
      </c>
      <c r="CR1309">
        <v>0</v>
      </c>
      <c r="CS1309">
        <v>0</v>
      </c>
      <c r="CT1309">
        <v>2</v>
      </c>
      <c r="CU1309">
        <v>15</v>
      </c>
      <c r="CV1309">
        <v>24</v>
      </c>
      <c r="CW1309">
        <v>36</v>
      </c>
      <c r="CX1309">
        <v>0</v>
      </c>
      <c r="CY1309">
        <v>2</v>
      </c>
      <c r="CZ1309">
        <v>12</v>
      </c>
      <c r="DA1309">
        <v>18</v>
      </c>
      <c r="DB1309">
        <v>26</v>
      </c>
      <c r="DC1309">
        <v>35</v>
      </c>
      <c r="DD1309">
        <v>48</v>
      </c>
      <c r="DE1309">
        <v>57</v>
      </c>
      <c r="DF1309">
        <v>69</v>
      </c>
      <c r="DG1309">
        <v>12</v>
      </c>
      <c r="DH1309">
        <v>18</v>
      </c>
      <c r="DI1309">
        <v>26</v>
      </c>
      <c r="DJ1309">
        <v>35</v>
      </c>
      <c r="DK1309">
        <v>48</v>
      </c>
      <c r="DL1309">
        <v>57</v>
      </c>
      <c r="DM1309">
        <v>69</v>
      </c>
    </row>
    <row r="1310" spans="1:117" x14ac:dyDescent="0.25">
      <c r="A1310">
        <v>1308</v>
      </c>
      <c r="B1310">
        <v>0</v>
      </c>
      <c r="C1310">
        <v>0</v>
      </c>
      <c r="D1310">
        <v>8</v>
      </c>
      <c r="E1310">
        <v>15</v>
      </c>
      <c r="F1310">
        <v>22</v>
      </c>
      <c r="G1310">
        <v>31</v>
      </c>
      <c r="H1310">
        <v>0</v>
      </c>
      <c r="I1310">
        <v>0</v>
      </c>
      <c r="J1310">
        <v>10</v>
      </c>
      <c r="K1310">
        <v>17</v>
      </c>
      <c r="L1310">
        <v>24</v>
      </c>
      <c r="M1310">
        <v>34</v>
      </c>
      <c r="N1310">
        <v>0</v>
      </c>
      <c r="O1310">
        <v>2</v>
      </c>
      <c r="P1310">
        <v>9</v>
      </c>
      <c r="Q1310">
        <v>16</v>
      </c>
      <c r="R1310">
        <v>23</v>
      </c>
      <c r="S1310">
        <v>33</v>
      </c>
      <c r="T1310">
        <v>11</v>
      </c>
      <c r="U1310">
        <v>23</v>
      </c>
      <c r="V1310">
        <v>0</v>
      </c>
      <c r="W1310">
        <v>2</v>
      </c>
      <c r="X1310">
        <v>10</v>
      </c>
      <c r="Y1310">
        <v>16</v>
      </c>
      <c r="Z1310">
        <v>23</v>
      </c>
      <c r="AA1310">
        <v>33</v>
      </c>
      <c r="AB1310">
        <v>0</v>
      </c>
      <c r="AC1310">
        <v>2</v>
      </c>
      <c r="AD1310">
        <v>12</v>
      </c>
      <c r="AE1310">
        <v>18</v>
      </c>
      <c r="AF1310">
        <v>26</v>
      </c>
      <c r="AG1310">
        <v>35</v>
      </c>
      <c r="AH1310">
        <v>18</v>
      </c>
      <c r="AI1310">
        <v>23</v>
      </c>
      <c r="AJ1310">
        <v>28</v>
      </c>
      <c r="AK1310">
        <v>37</v>
      </c>
      <c r="AL1310">
        <v>48</v>
      </c>
      <c r="AM1310">
        <v>57</v>
      </c>
      <c r="AN1310">
        <v>0</v>
      </c>
      <c r="AO1310">
        <v>0</v>
      </c>
      <c r="AP1310">
        <v>0</v>
      </c>
      <c r="AQ1310">
        <v>1</v>
      </c>
      <c r="AR1310">
        <v>4</v>
      </c>
      <c r="AS1310">
        <v>14</v>
      </c>
      <c r="AT1310">
        <v>0</v>
      </c>
      <c r="AU1310">
        <v>0</v>
      </c>
      <c r="AV1310">
        <v>2</v>
      </c>
      <c r="AW1310">
        <v>15</v>
      </c>
      <c r="AX1310">
        <v>24</v>
      </c>
      <c r="AY1310">
        <v>0</v>
      </c>
      <c r="AZ1310">
        <v>0</v>
      </c>
      <c r="BA1310">
        <v>0</v>
      </c>
      <c r="BB1310">
        <v>0</v>
      </c>
      <c r="BC1310">
        <v>0</v>
      </c>
      <c r="BD1310">
        <v>2</v>
      </c>
      <c r="BE1310">
        <v>11</v>
      </c>
      <c r="BF1310">
        <v>0</v>
      </c>
      <c r="BG1310">
        <v>0</v>
      </c>
      <c r="BH1310">
        <v>0</v>
      </c>
      <c r="BI1310">
        <v>3</v>
      </c>
      <c r="BJ1310">
        <v>3</v>
      </c>
      <c r="BK1310">
        <v>6</v>
      </c>
      <c r="BL1310">
        <v>6</v>
      </c>
      <c r="BM1310">
        <v>10</v>
      </c>
      <c r="BN1310">
        <v>10</v>
      </c>
      <c r="BO1310">
        <v>1</v>
      </c>
      <c r="BP1310">
        <v>18</v>
      </c>
      <c r="BQ1310">
        <v>18</v>
      </c>
      <c r="BR1310">
        <v>3</v>
      </c>
      <c r="BS1310">
        <v>3</v>
      </c>
      <c r="BT1310">
        <v>0</v>
      </c>
      <c r="BU1310">
        <v>0</v>
      </c>
      <c r="BV1310">
        <v>0</v>
      </c>
      <c r="BW1310">
        <v>0</v>
      </c>
      <c r="BX1310">
        <v>0</v>
      </c>
      <c r="BY1310">
        <v>0</v>
      </c>
      <c r="BZ1310">
        <v>0</v>
      </c>
      <c r="CA1310">
        <v>0</v>
      </c>
      <c r="CB1310">
        <v>0</v>
      </c>
      <c r="CC1310">
        <v>1</v>
      </c>
      <c r="CD1310">
        <v>1</v>
      </c>
      <c r="CE1310">
        <v>0</v>
      </c>
      <c r="CF1310">
        <v>0</v>
      </c>
      <c r="CG1310">
        <v>0</v>
      </c>
      <c r="CH1310">
        <v>0</v>
      </c>
      <c r="CI1310">
        <v>0</v>
      </c>
      <c r="CJ1310">
        <v>0</v>
      </c>
      <c r="CK1310">
        <v>0</v>
      </c>
      <c r="CL1310">
        <v>0</v>
      </c>
      <c r="CM1310">
        <v>1</v>
      </c>
      <c r="CN1310">
        <v>0</v>
      </c>
      <c r="CO1310">
        <v>4</v>
      </c>
      <c r="CP1310">
        <v>14</v>
      </c>
      <c r="CQ1310">
        <v>27</v>
      </c>
      <c r="CR1310">
        <v>0</v>
      </c>
      <c r="CS1310">
        <v>0</v>
      </c>
      <c r="CT1310">
        <v>2</v>
      </c>
      <c r="CU1310">
        <v>15</v>
      </c>
      <c r="CV1310">
        <v>24</v>
      </c>
      <c r="CW1310">
        <v>36</v>
      </c>
      <c r="CX1310">
        <v>0</v>
      </c>
      <c r="CY1310">
        <v>2</v>
      </c>
      <c r="CZ1310">
        <v>12</v>
      </c>
      <c r="DA1310">
        <v>18</v>
      </c>
      <c r="DB1310">
        <v>26</v>
      </c>
      <c r="DC1310">
        <v>35</v>
      </c>
      <c r="DD1310">
        <v>48</v>
      </c>
      <c r="DE1310">
        <v>57</v>
      </c>
      <c r="DF1310">
        <v>69</v>
      </c>
      <c r="DG1310">
        <v>12</v>
      </c>
      <c r="DH1310">
        <v>18</v>
      </c>
      <c r="DI1310">
        <v>26</v>
      </c>
      <c r="DJ1310">
        <v>35</v>
      </c>
      <c r="DK1310">
        <v>48</v>
      </c>
      <c r="DL1310">
        <v>57</v>
      </c>
      <c r="DM1310">
        <v>69</v>
      </c>
    </row>
    <row r="1311" spans="1:117" x14ac:dyDescent="0.25">
      <c r="A1311">
        <v>1309</v>
      </c>
      <c r="B1311">
        <v>0</v>
      </c>
      <c r="C1311">
        <v>0</v>
      </c>
      <c r="D1311">
        <v>8</v>
      </c>
      <c r="E1311">
        <v>15</v>
      </c>
      <c r="F1311">
        <v>22</v>
      </c>
      <c r="G1311">
        <v>31</v>
      </c>
      <c r="H1311">
        <v>0</v>
      </c>
      <c r="I1311">
        <v>0</v>
      </c>
      <c r="J1311">
        <v>10</v>
      </c>
      <c r="K1311">
        <v>17</v>
      </c>
      <c r="L1311">
        <v>24</v>
      </c>
      <c r="M1311">
        <v>34</v>
      </c>
      <c r="N1311">
        <v>0</v>
      </c>
      <c r="O1311">
        <v>2</v>
      </c>
      <c r="P1311">
        <v>9</v>
      </c>
      <c r="Q1311">
        <v>16</v>
      </c>
      <c r="R1311">
        <v>23</v>
      </c>
      <c r="S1311">
        <v>33</v>
      </c>
      <c r="T1311">
        <v>11</v>
      </c>
      <c r="U1311">
        <v>23</v>
      </c>
      <c r="V1311">
        <v>0</v>
      </c>
      <c r="W1311">
        <v>2</v>
      </c>
      <c r="X1311">
        <v>10</v>
      </c>
      <c r="Y1311">
        <v>16</v>
      </c>
      <c r="Z1311">
        <v>23</v>
      </c>
      <c r="AA1311">
        <v>33</v>
      </c>
      <c r="AB1311">
        <v>0</v>
      </c>
      <c r="AC1311">
        <v>2</v>
      </c>
      <c r="AD1311">
        <v>12</v>
      </c>
      <c r="AE1311">
        <v>18</v>
      </c>
      <c r="AF1311">
        <v>26</v>
      </c>
      <c r="AG1311">
        <v>35</v>
      </c>
      <c r="AH1311">
        <v>18</v>
      </c>
      <c r="AI1311">
        <v>22</v>
      </c>
      <c r="AJ1311">
        <v>28</v>
      </c>
      <c r="AK1311">
        <v>36</v>
      </c>
      <c r="AL1311">
        <v>48</v>
      </c>
      <c r="AM1311">
        <v>57</v>
      </c>
      <c r="AN1311">
        <v>0</v>
      </c>
      <c r="AO1311">
        <v>0</v>
      </c>
      <c r="AP1311">
        <v>0</v>
      </c>
      <c r="AQ1311">
        <v>1</v>
      </c>
      <c r="AR1311">
        <v>4</v>
      </c>
      <c r="AS1311">
        <v>14</v>
      </c>
      <c r="AT1311">
        <v>0</v>
      </c>
      <c r="AU1311">
        <v>0</v>
      </c>
      <c r="AV1311">
        <v>2</v>
      </c>
      <c r="AW1311">
        <v>15</v>
      </c>
      <c r="AX1311">
        <v>24</v>
      </c>
      <c r="AY1311">
        <v>0</v>
      </c>
      <c r="AZ1311">
        <v>0</v>
      </c>
      <c r="BA1311">
        <v>0</v>
      </c>
      <c r="BB1311">
        <v>0</v>
      </c>
      <c r="BC1311">
        <v>0</v>
      </c>
      <c r="BD1311">
        <v>2</v>
      </c>
      <c r="BE1311">
        <v>11</v>
      </c>
      <c r="BF1311">
        <v>0</v>
      </c>
      <c r="BG1311">
        <v>0</v>
      </c>
      <c r="BH1311">
        <v>0</v>
      </c>
      <c r="BI1311">
        <v>3</v>
      </c>
      <c r="BJ1311">
        <v>3</v>
      </c>
      <c r="BK1311">
        <v>6</v>
      </c>
      <c r="BL1311">
        <v>6</v>
      </c>
      <c r="BM1311">
        <v>10</v>
      </c>
      <c r="BN1311">
        <v>10</v>
      </c>
      <c r="BO1311">
        <v>1</v>
      </c>
      <c r="BP1311">
        <v>18</v>
      </c>
      <c r="BQ1311">
        <v>18</v>
      </c>
      <c r="BR1311">
        <v>3</v>
      </c>
      <c r="BS1311">
        <v>3</v>
      </c>
      <c r="BT1311">
        <v>0</v>
      </c>
      <c r="BU1311">
        <v>0</v>
      </c>
      <c r="BV1311">
        <v>0</v>
      </c>
      <c r="BW1311">
        <v>0</v>
      </c>
      <c r="BX1311">
        <v>0</v>
      </c>
      <c r="BY1311">
        <v>0</v>
      </c>
      <c r="BZ1311">
        <v>0</v>
      </c>
      <c r="CA1311">
        <v>0</v>
      </c>
      <c r="CB1311">
        <v>0</v>
      </c>
      <c r="CC1311">
        <v>1</v>
      </c>
      <c r="CD1311">
        <v>1</v>
      </c>
      <c r="CE1311">
        <v>0</v>
      </c>
      <c r="CF1311">
        <v>0</v>
      </c>
      <c r="CG1311">
        <v>0</v>
      </c>
      <c r="CH1311">
        <v>0</v>
      </c>
      <c r="CI1311">
        <v>0</v>
      </c>
      <c r="CJ1311">
        <v>0</v>
      </c>
      <c r="CK1311">
        <v>0</v>
      </c>
      <c r="CL1311">
        <v>0</v>
      </c>
      <c r="CM1311">
        <v>1</v>
      </c>
      <c r="CN1311">
        <v>0</v>
      </c>
      <c r="CO1311">
        <v>4</v>
      </c>
      <c r="CP1311">
        <v>14</v>
      </c>
      <c r="CQ1311">
        <v>27</v>
      </c>
      <c r="CR1311">
        <v>0</v>
      </c>
      <c r="CS1311">
        <v>0</v>
      </c>
      <c r="CT1311">
        <v>2</v>
      </c>
      <c r="CU1311">
        <v>15</v>
      </c>
      <c r="CV1311">
        <v>24</v>
      </c>
      <c r="CW1311">
        <v>36</v>
      </c>
      <c r="CX1311">
        <v>0</v>
      </c>
      <c r="CY1311">
        <v>2</v>
      </c>
      <c r="CZ1311">
        <v>12</v>
      </c>
      <c r="DA1311">
        <v>18</v>
      </c>
      <c r="DB1311">
        <v>26</v>
      </c>
      <c r="DC1311">
        <v>35</v>
      </c>
      <c r="DD1311">
        <v>48</v>
      </c>
      <c r="DE1311">
        <v>57</v>
      </c>
      <c r="DF1311">
        <v>69</v>
      </c>
      <c r="DG1311">
        <v>12</v>
      </c>
      <c r="DH1311">
        <v>18</v>
      </c>
      <c r="DI1311">
        <v>26</v>
      </c>
      <c r="DJ1311">
        <v>35</v>
      </c>
      <c r="DK1311">
        <v>48</v>
      </c>
      <c r="DL1311">
        <v>57</v>
      </c>
      <c r="DM1311">
        <v>69</v>
      </c>
    </row>
    <row r="1312" spans="1:117" x14ac:dyDescent="0.25">
      <c r="A1312">
        <v>1310</v>
      </c>
      <c r="B1312">
        <v>0</v>
      </c>
      <c r="C1312">
        <v>0</v>
      </c>
      <c r="D1312">
        <v>8</v>
      </c>
      <c r="E1312">
        <v>15</v>
      </c>
      <c r="F1312">
        <v>22</v>
      </c>
      <c r="G1312">
        <v>31</v>
      </c>
      <c r="H1312">
        <v>0</v>
      </c>
      <c r="I1312">
        <v>0</v>
      </c>
      <c r="J1312">
        <v>10</v>
      </c>
      <c r="K1312">
        <v>17</v>
      </c>
      <c r="L1312">
        <v>24</v>
      </c>
      <c r="M1312">
        <v>34</v>
      </c>
      <c r="N1312">
        <v>0</v>
      </c>
      <c r="O1312">
        <v>2</v>
      </c>
      <c r="P1312">
        <v>9</v>
      </c>
      <c r="Q1312">
        <v>16</v>
      </c>
      <c r="R1312">
        <v>23</v>
      </c>
      <c r="S1312">
        <v>33</v>
      </c>
      <c r="T1312">
        <v>11</v>
      </c>
      <c r="U1312">
        <v>23</v>
      </c>
      <c r="V1312">
        <v>0</v>
      </c>
      <c r="W1312">
        <v>2</v>
      </c>
      <c r="X1312">
        <v>10</v>
      </c>
      <c r="Y1312">
        <v>16</v>
      </c>
      <c r="Z1312">
        <v>23</v>
      </c>
      <c r="AA1312">
        <v>33</v>
      </c>
      <c r="AB1312">
        <v>0</v>
      </c>
      <c r="AC1312">
        <v>2</v>
      </c>
      <c r="AD1312">
        <v>12</v>
      </c>
      <c r="AE1312">
        <v>18</v>
      </c>
      <c r="AF1312">
        <v>26</v>
      </c>
      <c r="AG1312">
        <v>35</v>
      </c>
      <c r="AH1312">
        <v>18</v>
      </c>
      <c r="AI1312">
        <v>22</v>
      </c>
      <c r="AJ1312">
        <v>28</v>
      </c>
      <c r="AK1312">
        <v>36</v>
      </c>
      <c r="AL1312">
        <v>48</v>
      </c>
      <c r="AM1312">
        <v>56</v>
      </c>
      <c r="AN1312">
        <v>0</v>
      </c>
      <c r="AO1312">
        <v>0</v>
      </c>
      <c r="AP1312">
        <v>0</v>
      </c>
      <c r="AQ1312">
        <v>1</v>
      </c>
      <c r="AR1312">
        <v>4</v>
      </c>
      <c r="AS1312">
        <v>14</v>
      </c>
      <c r="AT1312">
        <v>0</v>
      </c>
      <c r="AU1312">
        <v>0</v>
      </c>
      <c r="AV1312">
        <v>2</v>
      </c>
      <c r="AW1312">
        <v>15</v>
      </c>
      <c r="AX1312">
        <v>24</v>
      </c>
      <c r="AY1312">
        <v>0</v>
      </c>
      <c r="AZ1312">
        <v>0</v>
      </c>
      <c r="BA1312">
        <v>0</v>
      </c>
      <c r="BB1312">
        <v>0</v>
      </c>
      <c r="BC1312">
        <v>0</v>
      </c>
      <c r="BD1312">
        <v>2</v>
      </c>
      <c r="BE1312">
        <v>11</v>
      </c>
      <c r="BF1312">
        <v>0</v>
      </c>
      <c r="BG1312">
        <v>0</v>
      </c>
      <c r="BH1312">
        <v>0</v>
      </c>
      <c r="BI1312">
        <v>3</v>
      </c>
      <c r="BJ1312">
        <v>3</v>
      </c>
      <c r="BK1312">
        <v>6</v>
      </c>
      <c r="BL1312">
        <v>6</v>
      </c>
      <c r="BM1312">
        <v>10</v>
      </c>
      <c r="BN1312">
        <v>10</v>
      </c>
      <c r="BO1312">
        <v>1</v>
      </c>
      <c r="BP1312">
        <v>18</v>
      </c>
      <c r="BQ1312">
        <v>18</v>
      </c>
      <c r="BR1312">
        <v>3</v>
      </c>
      <c r="BS1312">
        <v>3</v>
      </c>
      <c r="BT1312">
        <v>0</v>
      </c>
      <c r="BU1312">
        <v>0</v>
      </c>
      <c r="BV1312">
        <v>0</v>
      </c>
      <c r="BW1312">
        <v>0</v>
      </c>
      <c r="BX1312">
        <v>0</v>
      </c>
      <c r="BY1312">
        <v>0</v>
      </c>
      <c r="BZ1312">
        <v>0</v>
      </c>
      <c r="CA1312">
        <v>0</v>
      </c>
      <c r="CB1312">
        <v>0</v>
      </c>
      <c r="CC1312">
        <v>1</v>
      </c>
      <c r="CD1312">
        <v>1</v>
      </c>
      <c r="CE1312">
        <v>0</v>
      </c>
      <c r="CF1312">
        <v>0</v>
      </c>
      <c r="CG1312">
        <v>0</v>
      </c>
      <c r="CH1312">
        <v>0</v>
      </c>
      <c r="CI1312">
        <v>0</v>
      </c>
      <c r="CJ1312">
        <v>0</v>
      </c>
      <c r="CK1312">
        <v>0</v>
      </c>
      <c r="CL1312">
        <v>0</v>
      </c>
      <c r="CM1312">
        <v>1</v>
      </c>
      <c r="CN1312">
        <v>0</v>
      </c>
      <c r="CO1312">
        <v>4</v>
      </c>
      <c r="CP1312">
        <v>14</v>
      </c>
      <c r="CQ1312">
        <v>27</v>
      </c>
      <c r="CR1312">
        <v>0</v>
      </c>
      <c r="CS1312">
        <v>0</v>
      </c>
      <c r="CT1312">
        <v>2</v>
      </c>
      <c r="CU1312">
        <v>15</v>
      </c>
      <c r="CV1312">
        <v>24</v>
      </c>
      <c r="CW1312">
        <v>36</v>
      </c>
      <c r="CX1312">
        <v>0</v>
      </c>
      <c r="CY1312">
        <v>2</v>
      </c>
      <c r="CZ1312">
        <v>12</v>
      </c>
      <c r="DA1312">
        <v>18</v>
      </c>
      <c r="DB1312">
        <v>26</v>
      </c>
      <c r="DC1312">
        <v>35</v>
      </c>
      <c r="DD1312">
        <v>48</v>
      </c>
      <c r="DE1312">
        <v>57</v>
      </c>
      <c r="DF1312">
        <v>69</v>
      </c>
      <c r="DG1312">
        <v>12</v>
      </c>
      <c r="DH1312">
        <v>18</v>
      </c>
      <c r="DI1312">
        <v>26</v>
      </c>
      <c r="DJ1312">
        <v>35</v>
      </c>
      <c r="DK1312">
        <v>48</v>
      </c>
      <c r="DL1312">
        <v>57</v>
      </c>
      <c r="DM1312">
        <v>69</v>
      </c>
    </row>
    <row r="1313" spans="1:117" x14ac:dyDescent="0.25">
      <c r="A1313">
        <v>1311</v>
      </c>
      <c r="B1313">
        <v>0</v>
      </c>
      <c r="C1313">
        <v>0</v>
      </c>
      <c r="D1313">
        <v>8</v>
      </c>
      <c r="E1313">
        <v>15</v>
      </c>
      <c r="F1313">
        <v>22</v>
      </c>
      <c r="G1313">
        <v>31</v>
      </c>
      <c r="H1313">
        <v>0</v>
      </c>
      <c r="I1313">
        <v>0</v>
      </c>
      <c r="J1313">
        <v>10</v>
      </c>
      <c r="K1313">
        <v>17</v>
      </c>
      <c r="L1313">
        <v>24</v>
      </c>
      <c r="M1313">
        <v>34</v>
      </c>
      <c r="N1313">
        <v>0</v>
      </c>
      <c r="O1313">
        <v>2</v>
      </c>
      <c r="P1313">
        <v>9</v>
      </c>
      <c r="Q1313">
        <v>16</v>
      </c>
      <c r="R1313">
        <v>23</v>
      </c>
      <c r="S1313">
        <v>33</v>
      </c>
      <c r="T1313">
        <v>11</v>
      </c>
      <c r="U1313">
        <v>23</v>
      </c>
      <c r="V1313">
        <v>0</v>
      </c>
      <c r="W1313">
        <v>2</v>
      </c>
      <c r="X1313">
        <v>10</v>
      </c>
      <c r="Y1313">
        <v>16</v>
      </c>
      <c r="Z1313">
        <v>23</v>
      </c>
      <c r="AA1313">
        <v>33</v>
      </c>
      <c r="AB1313">
        <v>0</v>
      </c>
      <c r="AC1313">
        <v>2</v>
      </c>
      <c r="AD1313">
        <v>12</v>
      </c>
      <c r="AE1313">
        <v>18</v>
      </c>
      <c r="AF1313">
        <v>26</v>
      </c>
      <c r="AG1313">
        <v>35</v>
      </c>
      <c r="AH1313">
        <v>18</v>
      </c>
      <c r="AI1313">
        <v>22</v>
      </c>
      <c r="AJ1313">
        <v>27</v>
      </c>
      <c r="AK1313">
        <v>36</v>
      </c>
      <c r="AL1313">
        <v>47</v>
      </c>
      <c r="AM1313">
        <v>56</v>
      </c>
      <c r="AN1313">
        <v>0</v>
      </c>
      <c r="AO1313">
        <v>0</v>
      </c>
      <c r="AP1313">
        <v>0</v>
      </c>
      <c r="AQ1313">
        <v>1</v>
      </c>
      <c r="AR1313">
        <v>4</v>
      </c>
      <c r="AS1313">
        <v>14</v>
      </c>
      <c r="AT1313">
        <v>0</v>
      </c>
      <c r="AU1313">
        <v>0</v>
      </c>
      <c r="AV1313">
        <v>2</v>
      </c>
      <c r="AW1313">
        <v>15</v>
      </c>
      <c r="AX1313">
        <v>24</v>
      </c>
      <c r="AY1313">
        <v>0</v>
      </c>
      <c r="AZ1313">
        <v>0</v>
      </c>
      <c r="BA1313">
        <v>0</v>
      </c>
      <c r="BB1313">
        <v>0</v>
      </c>
      <c r="BC1313">
        <v>0</v>
      </c>
      <c r="BD1313">
        <v>2</v>
      </c>
      <c r="BE1313">
        <v>11</v>
      </c>
      <c r="BF1313">
        <v>0</v>
      </c>
      <c r="BG1313">
        <v>0</v>
      </c>
      <c r="BH1313">
        <v>0</v>
      </c>
      <c r="BI1313">
        <v>3</v>
      </c>
      <c r="BJ1313">
        <v>3</v>
      </c>
      <c r="BK1313">
        <v>6</v>
      </c>
      <c r="BL1313">
        <v>6</v>
      </c>
      <c r="BM1313">
        <v>10</v>
      </c>
      <c r="BN1313">
        <v>10</v>
      </c>
      <c r="BO1313">
        <v>1</v>
      </c>
      <c r="BP1313">
        <v>18</v>
      </c>
      <c r="BQ1313">
        <v>18</v>
      </c>
      <c r="BR1313">
        <v>3</v>
      </c>
      <c r="BS1313">
        <v>3</v>
      </c>
      <c r="BT1313">
        <v>0</v>
      </c>
      <c r="BU1313">
        <v>0</v>
      </c>
      <c r="BV1313">
        <v>0</v>
      </c>
      <c r="BW1313">
        <v>0</v>
      </c>
      <c r="BX1313">
        <v>0</v>
      </c>
      <c r="BY1313">
        <v>0</v>
      </c>
      <c r="BZ1313">
        <v>0</v>
      </c>
      <c r="CA1313">
        <v>0</v>
      </c>
      <c r="CB1313">
        <v>0</v>
      </c>
      <c r="CC1313">
        <v>1</v>
      </c>
      <c r="CD1313">
        <v>1</v>
      </c>
      <c r="CE1313">
        <v>0</v>
      </c>
      <c r="CF1313">
        <v>0</v>
      </c>
      <c r="CG1313">
        <v>0</v>
      </c>
      <c r="CH1313">
        <v>0</v>
      </c>
      <c r="CI1313">
        <v>0</v>
      </c>
      <c r="CJ1313">
        <v>0</v>
      </c>
      <c r="CK1313">
        <v>0</v>
      </c>
      <c r="CL1313">
        <v>0</v>
      </c>
      <c r="CM1313">
        <v>1</v>
      </c>
      <c r="CN1313">
        <v>0</v>
      </c>
      <c r="CO1313">
        <v>4</v>
      </c>
      <c r="CP1313">
        <v>14</v>
      </c>
      <c r="CQ1313">
        <v>27</v>
      </c>
      <c r="CR1313">
        <v>0</v>
      </c>
      <c r="CS1313">
        <v>0</v>
      </c>
      <c r="CT1313">
        <v>2</v>
      </c>
      <c r="CU1313">
        <v>15</v>
      </c>
      <c r="CV1313">
        <v>24</v>
      </c>
      <c r="CW1313">
        <v>36</v>
      </c>
      <c r="CX1313">
        <v>0</v>
      </c>
      <c r="CY1313">
        <v>2</v>
      </c>
      <c r="CZ1313">
        <v>12</v>
      </c>
      <c r="DA1313">
        <v>18</v>
      </c>
      <c r="DB1313">
        <v>26</v>
      </c>
      <c r="DC1313">
        <v>35</v>
      </c>
      <c r="DD1313">
        <v>48</v>
      </c>
      <c r="DE1313">
        <v>57</v>
      </c>
      <c r="DF1313">
        <v>69</v>
      </c>
      <c r="DG1313">
        <v>12</v>
      </c>
      <c r="DH1313">
        <v>18</v>
      </c>
      <c r="DI1313">
        <v>26</v>
      </c>
      <c r="DJ1313">
        <v>35</v>
      </c>
      <c r="DK1313">
        <v>48</v>
      </c>
      <c r="DL1313">
        <v>57</v>
      </c>
      <c r="DM1313">
        <v>69</v>
      </c>
    </row>
    <row r="1314" spans="1:117" x14ac:dyDescent="0.25">
      <c r="A1314">
        <v>1312</v>
      </c>
      <c r="B1314">
        <v>0</v>
      </c>
      <c r="C1314">
        <v>0</v>
      </c>
      <c r="D1314">
        <v>8</v>
      </c>
      <c r="E1314">
        <v>15</v>
      </c>
      <c r="F1314">
        <v>22</v>
      </c>
      <c r="G1314">
        <v>31</v>
      </c>
      <c r="H1314">
        <v>0</v>
      </c>
      <c r="I1314">
        <v>0</v>
      </c>
      <c r="J1314">
        <v>10</v>
      </c>
      <c r="K1314">
        <v>17</v>
      </c>
      <c r="L1314">
        <v>24</v>
      </c>
      <c r="M1314">
        <v>34</v>
      </c>
      <c r="N1314">
        <v>0</v>
      </c>
      <c r="O1314">
        <v>2</v>
      </c>
      <c r="P1314">
        <v>9</v>
      </c>
      <c r="Q1314">
        <v>16</v>
      </c>
      <c r="R1314">
        <v>23</v>
      </c>
      <c r="S1314">
        <v>33</v>
      </c>
      <c r="T1314">
        <v>11</v>
      </c>
      <c r="U1314">
        <v>23</v>
      </c>
      <c r="V1314">
        <v>0</v>
      </c>
      <c r="W1314">
        <v>2</v>
      </c>
      <c r="X1314">
        <v>10</v>
      </c>
      <c r="Y1314">
        <v>16</v>
      </c>
      <c r="Z1314">
        <v>23</v>
      </c>
      <c r="AA1314">
        <v>33</v>
      </c>
      <c r="AB1314">
        <v>0</v>
      </c>
      <c r="AC1314">
        <v>2</v>
      </c>
      <c r="AD1314">
        <v>12</v>
      </c>
      <c r="AE1314">
        <v>18</v>
      </c>
      <c r="AF1314">
        <v>26</v>
      </c>
      <c r="AG1314">
        <v>35</v>
      </c>
      <c r="AH1314">
        <v>18</v>
      </c>
      <c r="AI1314">
        <v>22</v>
      </c>
      <c r="AJ1314">
        <v>27</v>
      </c>
      <c r="AK1314">
        <v>36</v>
      </c>
      <c r="AL1314">
        <v>47</v>
      </c>
      <c r="AM1314">
        <v>56</v>
      </c>
      <c r="AN1314">
        <v>0</v>
      </c>
      <c r="AO1314">
        <v>0</v>
      </c>
      <c r="AP1314">
        <v>0</v>
      </c>
      <c r="AQ1314">
        <v>1</v>
      </c>
      <c r="AR1314">
        <v>4</v>
      </c>
      <c r="AS1314">
        <v>14</v>
      </c>
      <c r="AT1314">
        <v>0</v>
      </c>
      <c r="AU1314">
        <v>0</v>
      </c>
      <c r="AV1314">
        <v>2</v>
      </c>
      <c r="AW1314">
        <v>15</v>
      </c>
      <c r="AX1314">
        <v>24</v>
      </c>
      <c r="AY1314">
        <v>0</v>
      </c>
      <c r="AZ1314">
        <v>0</v>
      </c>
      <c r="BA1314">
        <v>0</v>
      </c>
      <c r="BB1314">
        <v>0</v>
      </c>
      <c r="BC1314">
        <v>0</v>
      </c>
      <c r="BD1314">
        <v>2</v>
      </c>
      <c r="BE1314">
        <v>11</v>
      </c>
      <c r="BF1314">
        <v>0</v>
      </c>
      <c r="BG1314">
        <v>0</v>
      </c>
      <c r="BH1314">
        <v>0</v>
      </c>
      <c r="BI1314">
        <v>3</v>
      </c>
      <c r="BJ1314">
        <v>3</v>
      </c>
      <c r="BK1314">
        <v>6</v>
      </c>
      <c r="BL1314">
        <v>6</v>
      </c>
      <c r="BM1314">
        <v>10</v>
      </c>
      <c r="BN1314">
        <v>10</v>
      </c>
      <c r="BO1314">
        <v>1</v>
      </c>
      <c r="BP1314">
        <v>18</v>
      </c>
      <c r="BQ1314">
        <v>18</v>
      </c>
      <c r="BR1314">
        <v>3</v>
      </c>
      <c r="BS1314">
        <v>3</v>
      </c>
      <c r="BT1314">
        <v>0</v>
      </c>
      <c r="BU1314">
        <v>0</v>
      </c>
      <c r="BV1314">
        <v>0</v>
      </c>
      <c r="BW1314">
        <v>0</v>
      </c>
      <c r="BX1314">
        <v>0</v>
      </c>
      <c r="BY1314">
        <v>0</v>
      </c>
      <c r="BZ1314">
        <v>0</v>
      </c>
      <c r="CA1314">
        <v>0</v>
      </c>
      <c r="CB1314">
        <v>0</v>
      </c>
      <c r="CC1314">
        <v>1</v>
      </c>
      <c r="CD1314">
        <v>1</v>
      </c>
      <c r="CE1314">
        <v>0</v>
      </c>
      <c r="CF1314">
        <v>0</v>
      </c>
      <c r="CG1314">
        <v>0</v>
      </c>
      <c r="CH1314">
        <v>0</v>
      </c>
      <c r="CI1314">
        <v>0</v>
      </c>
      <c r="CJ1314">
        <v>0</v>
      </c>
      <c r="CK1314">
        <v>0</v>
      </c>
      <c r="CL1314">
        <v>0</v>
      </c>
      <c r="CM1314">
        <v>1</v>
      </c>
      <c r="CN1314">
        <v>0</v>
      </c>
      <c r="CO1314">
        <v>4</v>
      </c>
      <c r="CP1314">
        <v>14</v>
      </c>
      <c r="CQ1314">
        <v>27</v>
      </c>
      <c r="CR1314">
        <v>0</v>
      </c>
      <c r="CS1314">
        <v>0</v>
      </c>
      <c r="CT1314">
        <v>2</v>
      </c>
      <c r="CU1314">
        <v>15</v>
      </c>
      <c r="CV1314">
        <v>24</v>
      </c>
      <c r="CW1314">
        <v>36</v>
      </c>
      <c r="CX1314">
        <v>0</v>
      </c>
      <c r="CY1314">
        <v>2</v>
      </c>
      <c r="CZ1314">
        <v>12</v>
      </c>
      <c r="DA1314">
        <v>18</v>
      </c>
      <c r="DB1314">
        <v>26</v>
      </c>
      <c r="DC1314">
        <v>35</v>
      </c>
      <c r="DD1314">
        <v>48</v>
      </c>
      <c r="DE1314">
        <v>57</v>
      </c>
      <c r="DF1314">
        <v>69</v>
      </c>
      <c r="DG1314">
        <v>12</v>
      </c>
      <c r="DH1314">
        <v>18</v>
      </c>
      <c r="DI1314">
        <v>26</v>
      </c>
      <c r="DJ1314">
        <v>35</v>
      </c>
      <c r="DK1314">
        <v>48</v>
      </c>
      <c r="DL1314">
        <v>57</v>
      </c>
      <c r="DM1314">
        <v>69</v>
      </c>
    </row>
    <row r="1315" spans="1:117" x14ac:dyDescent="0.25">
      <c r="A1315">
        <v>1313</v>
      </c>
      <c r="B1315">
        <v>0</v>
      </c>
      <c r="C1315">
        <v>0</v>
      </c>
      <c r="D1315">
        <v>8</v>
      </c>
      <c r="E1315">
        <v>15</v>
      </c>
      <c r="F1315">
        <v>22</v>
      </c>
      <c r="G1315">
        <v>31</v>
      </c>
      <c r="H1315">
        <v>0</v>
      </c>
      <c r="I1315">
        <v>0</v>
      </c>
      <c r="J1315">
        <v>10</v>
      </c>
      <c r="K1315">
        <v>17</v>
      </c>
      <c r="L1315">
        <v>24</v>
      </c>
      <c r="M1315">
        <v>34</v>
      </c>
      <c r="N1315">
        <v>0</v>
      </c>
      <c r="O1315">
        <v>2</v>
      </c>
      <c r="P1315">
        <v>9</v>
      </c>
      <c r="Q1315">
        <v>16</v>
      </c>
      <c r="R1315">
        <v>23</v>
      </c>
      <c r="S1315">
        <v>33</v>
      </c>
      <c r="T1315">
        <v>11</v>
      </c>
      <c r="U1315">
        <v>23</v>
      </c>
      <c r="V1315">
        <v>0</v>
      </c>
      <c r="W1315">
        <v>2</v>
      </c>
      <c r="X1315">
        <v>10</v>
      </c>
      <c r="Y1315">
        <v>16</v>
      </c>
      <c r="Z1315">
        <v>23</v>
      </c>
      <c r="AA1315">
        <v>33</v>
      </c>
      <c r="AB1315">
        <v>0</v>
      </c>
      <c r="AC1315">
        <v>2</v>
      </c>
      <c r="AD1315">
        <v>12</v>
      </c>
      <c r="AE1315">
        <v>18</v>
      </c>
      <c r="AF1315">
        <v>26</v>
      </c>
      <c r="AG1315">
        <v>35</v>
      </c>
      <c r="AH1315">
        <v>17</v>
      </c>
      <c r="AI1315">
        <v>22</v>
      </c>
      <c r="AJ1315">
        <v>27</v>
      </c>
      <c r="AK1315">
        <v>36</v>
      </c>
      <c r="AL1315">
        <v>47</v>
      </c>
      <c r="AM1315">
        <v>56</v>
      </c>
      <c r="AN1315">
        <v>0</v>
      </c>
      <c r="AO1315">
        <v>0</v>
      </c>
      <c r="AP1315">
        <v>0</v>
      </c>
      <c r="AQ1315">
        <v>1</v>
      </c>
      <c r="AR1315">
        <v>4</v>
      </c>
      <c r="AS1315">
        <v>14</v>
      </c>
      <c r="AT1315">
        <v>0</v>
      </c>
      <c r="AU1315">
        <v>0</v>
      </c>
      <c r="AV1315">
        <v>2</v>
      </c>
      <c r="AW1315">
        <v>15</v>
      </c>
      <c r="AX1315">
        <v>24</v>
      </c>
      <c r="AY1315">
        <v>0</v>
      </c>
      <c r="AZ1315">
        <v>0</v>
      </c>
      <c r="BA1315">
        <v>0</v>
      </c>
      <c r="BB1315">
        <v>0</v>
      </c>
      <c r="BC1315">
        <v>0</v>
      </c>
      <c r="BD1315">
        <v>2</v>
      </c>
      <c r="BE1315">
        <v>11</v>
      </c>
      <c r="BF1315">
        <v>0</v>
      </c>
      <c r="BG1315">
        <v>0</v>
      </c>
      <c r="BH1315">
        <v>0</v>
      </c>
      <c r="BI1315">
        <v>3</v>
      </c>
      <c r="BJ1315">
        <v>3</v>
      </c>
      <c r="BK1315">
        <v>6</v>
      </c>
      <c r="BL1315">
        <v>6</v>
      </c>
      <c r="BM1315">
        <v>10</v>
      </c>
      <c r="BN1315">
        <v>10</v>
      </c>
      <c r="BO1315">
        <v>1</v>
      </c>
      <c r="BP1315">
        <v>18</v>
      </c>
      <c r="BQ1315">
        <v>18</v>
      </c>
      <c r="BR1315">
        <v>3</v>
      </c>
      <c r="BS1315">
        <v>3</v>
      </c>
      <c r="BT1315">
        <v>0</v>
      </c>
      <c r="BU1315">
        <v>0</v>
      </c>
      <c r="BV1315">
        <v>0</v>
      </c>
      <c r="BW1315">
        <v>0</v>
      </c>
      <c r="BX1315">
        <v>0</v>
      </c>
      <c r="BY1315">
        <v>0</v>
      </c>
      <c r="BZ1315">
        <v>0</v>
      </c>
      <c r="CA1315">
        <v>0</v>
      </c>
      <c r="CB1315">
        <v>0</v>
      </c>
      <c r="CC1315">
        <v>1</v>
      </c>
      <c r="CD1315">
        <v>1</v>
      </c>
      <c r="CE1315">
        <v>0</v>
      </c>
      <c r="CF1315">
        <v>0</v>
      </c>
      <c r="CG1315">
        <v>0</v>
      </c>
      <c r="CH1315">
        <v>0</v>
      </c>
      <c r="CI1315">
        <v>0</v>
      </c>
      <c r="CJ1315">
        <v>0</v>
      </c>
      <c r="CK1315">
        <v>0</v>
      </c>
      <c r="CL1315">
        <v>0</v>
      </c>
      <c r="CM1315">
        <v>1</v>
      </c>
      <c r="CN1315">
        <v>0</v>
      </c>
      <c r="CO1315">
        <v>4</v>
      </c>
      <c r="CP1315">
        <v>14</v>
      </c>
      <c r="CQ1315">
        <v>27</v>
      </c>
      <c r="CR1315">
        <v>0</v>
      </c>
      <c r="CS1315">
        <v>0</v>
      </c>
      <c r="CT1315">
        <v>2</v>
      </c>
      <c r="CU1315">
        <v>15</v>
      </c>
      <c r="CV1315">
        <v>24</v>
      </c>
      <c r="CW1315">
        <v>36</v>
      </c>
      <c r="CX1315">
        <v>0</v>
      </c>
      <c r="CY1315">
        <v>2</v>
      </c>
      <c r="CZ1315">
        <v>12</v>
      </c>
      <c r="DA1315">
        <v>18</v>
      </c>
      <c r="DB1315">
        <v>26</v>
      </c>
      <c r="DC1315">
        <v>35</v>
      </c>
      <c r="DD1315">
        <v>48</v>
      </c>
      <c r="DE1315">
        <v>57</v>
      </c>
      <c r="DF1315">
        <v>69</v>
      </c>
      <c r="DG1315">
        <v>12</v>
      </c>
      <c r="DH1315">
        <v>18</v>
      </c>
      <c r="DI1315">
        <v>26</v>
      </c>
      <c r="DJ1315">
        <v>35</v>
      </c>
      <c r="DK1315">
        <v>48</v>
      </c>
      <c r="DL1315">
        <v>57</v>
      </c>
      <c r="DM1315">
        <v>69</v>
      </c>
    </row>
    <row r="1316" spans="1:117" x14ac:dyDescent="0.25">
      <c r="A1316">
        <v>1314</v>
      </c>
      <c r="B1316">
        <v>0</v>
      </c>
      <c r="C1316">
        <v>0</v>
      </c>
      <c r="D1316">
        <v>8</v>
      </c>
      <c r="E1316">
        <v>15</v>
      </c>
      <c r="F1316">
        <v>22</v>
      </c>
      <c r="G1316">
        <v>31</v>
      </c>
      <c r="H1316">
        <v>0</v>
      </c>
      <c r="I1316">
        <v>0</v>
      </c>
      <c r="J1316">
        <v>10</v>
      </c>
      <c r="K1316">
        <v>17</v>
      </c>
      <c r="L1316">
        <v>24</v>
      </c>
      <c r="M1316">
        <v>34</v>
      </c>
      <c r="N1316">
        <v>0</v>
      </c>
      <c r="O1316">
        <v>2</v>
      </c>
      <c r="P1316">
        <v>9</v>
      </c>
      <c r="Q1316">
        <v>16</v>
      </c>
      <c r="R1316">
        <v>23</v>
      </c>
      <c r="S1316">
        <v>33</v>
      </c>
      <c r="T1316">
        <v>11</v>
      </c>
      <c r="U1316">
        <v>23</v>
      </c>
      <c r="V1316">
        <v>0</v>
      </c>
      <c r="W1316">
        <v>2</v>
      </c>
      <c r="X1316">
        <v>10</v>
      </c>
      <c r="Y1316">
        <v>16</v>
      </c>
      <c r="Z1316">
        <v>23</v>
      </c>
      <c r="AA1316">
        <v>33</v>
      </c>
      <c r="AB1316">
        <v>0</v>
      </c>
      <c r="AC1316">
        <v>2</v>
      </c>
      <c r="AD1316">
        <v>12</v>
      </c>
      <c r="AE1316">
        <v>18</v>
      </c>
      <c r="AF1316">
        <v>26</v>
      </c>
      <c r="AG1316">
        <v>35</v>
      </c>
      <c r="AH1316">
        <v>17</v>
      </c>
      <c r="AI1316">
        <v>22</v>
      </c>
      <c r="AJ1316">
        <v>27</v>
      </c>
      <c r="AK1316">
        <v>36</v>
      </c>
      <c r="AL1316">
        <v>47</v>
      </c>
      <c r="AM1316">
        <v>56</v>
      </c>
      <c r="AN1316">
        <v>0</v>
      </c>
      <c r="AO1316">
        <v>0</v>
      </c>
      <c r="AP1316">
        <v>0</v>
      </c>
      <c r="AQ1316">
        <v>1</v>
      </c>
      <c r="AR1316">
        <v>4</v>
      </c>
      <c r="AS1316">
        <v>14</v>
      </c>
      <c r="AT1316">
        <v>0</v>
      </c>
      <c r="AU1316">
        <v>0</v>
      </c>
      <c r="AV1316">
        <v>2</v>
      </c>
      <c r="AW1316">
        <v>15</v>
      </c>
      <c r="AX1316">
        <v>24</v>
      </c>
      <c r="AY1316">
        <v>0</v>
      </c>
      <c r="AZ1316">
        <v>0</v>
      </c>
      <c r="BA1316">
        <v>0</v>
      </c>
      <c r="BB1316">
        <v>0</v>
      </c>
      <c r="BC1316">
        <v>0</v>
      </c>
      <c r="BD1316">
        <v>2</v>
      </c>
      <c r="BE1316">
        <v>11</v>
      </c>
      <c r="BF1316">
        <v>0</v>
      </c>
      <c r="BG1316">
        <v>0</v>
      </c>
      <c r="BH1316">
        <v>0</v>
      </c>
      <c r="BI1316">
        <v>3</v>
      </c>
      <c r="BJ1316">
        <v>3</v>
      </c>
      <c r="BK1316">
        <v>6</v>
      </c>
      <c r="BL1316">
        <v>6</v>
      </c>
      <c r="BM1316">
        <v>10</v>
      </c>
      <c r="BN1316">
        <v>10</v>
      </c>
      <c r="BO1316">
        <v>1</v>
      </c>
      <c r="BP1316">
        <v>18</v>
      </c>
      <c r="BQ1316">
        <v>18</v>
      </c>
      <c r="BR1316">
        <v>3</v>
      </c>
      <c r="BS1316">
        <v>3</v>
      </c>
      <c r="BT1316">
        <v>0</v>
      </c>
      <c r="BU1316">
        <v>0</v>
      </c>
      <c r="BV1316">
        <v>0</v>
      </c>
      <c r="BW1316">
        <v>0</v>
      </c>
      <c r="BX1316">
        <v>0</v>
      </c>
      <c r="BY1316">
        <v>0</v>
      </c>
      <c r="BZ1316">
        <v>0</v>
      </c>
      <c r="CA1316">
        <v>0</v>
      </c>
      <c r="CB1316">
        <v>0</v>
      </c>
      <c r="CC1316">
        <v>1</v>
      </c>
      <c r="CD1316">
        <v>1</v>
      </c>
      <c r="CE1316">
        <v>0</v>
      </c>
      <c r="CF1316">
        <v>0</v>
      </c>
      <c r="CG1316">
        <v>0</v>
      </c>
      <c r="CH1316">
        <v>0</v>
      </c>
      <c r="CI1316">
        <v>0</v>
      </c>
      <c r="CJ1316">
        <v>0</v>
      </c>
      <c r="CK1316">
        <v>0</v>
      </c>
      <c r="CL1316">
        <v>0</v>
      </c>
      <c r="CM1316">
        <v>1</v>
      </c>
      <c r="CN1316">
        <v>0</v>
      </c>
      <c r="CO1316">
        <v>4</v>
      </c>
      <c r="CP1316">
        <v>14</v>
      </c>
      <c r="CQ1316">
        <v>27</v>
      </c>
      <c r="CR1316">
        <v>0</v>
      </c>
      <c r="CS1316">
        <v>0</v>
      </c>
      <c r="CT1316">
        <v>2</v>
      </c>
      <c r="CU1316">
        <v>15</v>
      </c>
      <c r="CV1316">
        <v>24</v>
      </c>
      <c r="CW1316">
        <v>36</v>
      </c>
      <c r="CX1316">
        <v>0</v>
      </c>
      <c r="CY1316">
        <v>2</v>
      </c>
      <c r="CZ1316">
        <v>12</v>
      </c>
      <c r="DA1316">
        <v>18</v>
      </c>
      <c r="DB1316">
        <v>26</v>
      </c>
      <c r="DC1316">
        <v>35</v>
      </c>
      <c r="DD1316">
        <v>48</v>
      </c>
      <c r="DE1316">
        <v>57</v>
      </c>
      <c r="DF1316">
        <v>69</v>
      </c>
      <c r="DG1316">
        <v>12</v>
      </c>
      <c r="DH1316">
        <v>18</v>
      </c>
      <c r="DI1316">
        <v>26</v>
      </c>
      <c r="DJ1316">
        <v>35</v>
      </c>
      <c r="DK1316">
        <v>48</v>
      </c>
      <c r="DL1316">
        <v>57</v>
      </c>
      <c r="DM1316">
        <v>69</v>
      </c>
    </row>
    <row r="1317" spans="1:117" x14ac:dyDescent="0.25">
      <c r="A1317">
        <v>1315</v>
      </c>
      <c r="B1317">
        <v>0</v>
      </c>
      <c r="C1317">
        <v>0</v>
      </c>
      <c r="D1317">
        <v>8</v>
      </c>
      <c r="E1317">
        <v>15</v>
      </c>
      <c r="F1317">
        <v>22</v>
      </c>
      <c r="G1317">
        <v>31</v>
      </c>
      <c r="H1317">
        <v>0</v>
      </c>
      <c r="I1317">
        <v>0</v>
      </c>
      <c r="J1317">
        <v>10</v>
      </c>
      <c r="K1317">
        <v>17</v>
      </c>
      <c r="L1317">
        <v>24</v>
      </c>
      <c r="M1317">
        <v>34</v>
      </c>
      <c r="N1317">
        <v>0</v>
      </c>
      <c r="O1317">
        <v>2</v>
      </c>
      <c r="P1317">
        <v>9</v>
      </c>
      <c r="Q1317">
        <v>16</v>
      </c>
      <c r="R1317">
        <v>23</v>
      </c>
      <c r="S1317">
        <v>33</v>
      </c>
      <c r="T1317">
        <v>11</v>
      </c>
      <c r="U1317">
        <v>23</v>
      </c>
      <c r="V1317">
        <v>0</v>
      </c>
      <c r="W1317">
        <v>2</v>
      </c>
      <c r="X1317">
        <v>10</v>
      </c>
      <c r="Y1317">
        <v>16</v>
      </c>
      <c r="Z1317">
        <v>23</v>
      </c>
      <c r="AA1317">
        <v>33</v>
      </c>
      <c r="AB1317">
        <v>0</v>
      </c>
      <c r="AC1317">
        <v>2</v>
      </c>
      <c r="AD1317">
        <v>12</v>
      </c>
      <c r="AE1317">
        <v>18</v>
      </c>
      <c r="AF1317">
        <v>26</v>
      </c>
      <c r="AG1317">
        <v>35</v>
      </c>
      <c r="AH1317">
        <v>17</v>
      </c>
      <c r="AI1317">
        <v>22</v>
      </c>
      <c r="AJ1317">
        <v>27</v>
      </c>
      <c r="AK1317">
        <v>36</v>
      </c>
      <c r="AL1317">
        <v>47</v>
      </c>
      <c r="AM1317">
        <v>56</v>
      </c>
      <c r="AN1317">
        <v>0</v>
      </c>
      <c r="AO1317">
        <v>0</v>
      </c>
      <c r="AP1317">
        <v>0</v>
      </c>
      <c r="AQ1317">
        <v>1</v>
      </c>
      <c r="AR1317">
        <v>4</v>
      </c>
      <c r="AS1317">
        <v>14</v>
      </c>
      <c r="AT1317">
        <v>0</v>
      </c>
      <c r="AU1317">
        <v>0</v>
      </c>
      <c r="AV1317">
        <v>2</v>
      </c>
      <c r="AW1317">
        <v>15</v>
      </c>
      <c r="AX1317">
        <v>24</v>
      </c>
      <c r="AY1317">
        <v>0</v>
      </c>
      <c r="AZ1317">
        <v>0</v>
      </c>
      <c r="BA1317">
        <v>0</v>
      </c>
      <c r="BB1317">
        <v>0</v>
      </c>
      <c r="BC1317">
        <v>0</v>
      </c>
      <c r="BD1317">
        <v>2</v>
      </c>
      <c r="BE1317">
        <v>11</v>
      </c>
      <c r="BF1317">
        <v>0</v>
      </c>
      <c r="BG1317">
        <v>0</v>
      </c>
      <c r="BH1317">
        <v>0</v>
      </c>
      <c r="BI1317">
        <v>3</v>
      </c>
      <c r="BJ1317">
        <v>3</v>
      </c>
      <c r="BK1317">
        <v>6</v>
      </c>
      <c r="BL1317">
        <v>6</v>
      </c>
      <c r="BM1317">
        <v>10</v>
      </c>
      <c r="BN1317">
        <v>10</v>
      </c>
      <c r="BO1317">
        <v>1</v>
      </c>
      <c r="BP1317">
        <v>18</v>
      </c>
      <c r="BQ1317">
        <v>18</v>
      </c>
      <c r="BR1317">
        <v>3</v>
      </c>
      <c r="BS1317">
        <v>3</v>
      </c>
      <c r="BT1317">
        <v>0</v>
      </c>
      <c r="BU1317">
        <v>0</v>
      </c>
      <c r="BV1317">
        <v>0</v>
      </c>
      <c r="BW1317">
        <v>0</v>
      </c>
      <c r="BX1317">
        <v>0</v>
      </c>
      <c r="BY1317">
        <v>0</v>
      </c>
      <c r="BZ1317">
        <v>0</v>
      </c>
      <c r="CA1317">
        <v>0</v>
      </c>
      <c r="CB1317">
        <v>0</v>
      </c>
      <c r="CC1317">
        <v>1</v>
      </c>
      <c r="CD1317">
        <v>1</v>
      </c>
      <c r="CE1317">
        <v>0</v>
      </c>
      <c r="CF1317">
        <v>0</v>
      </c>
      <c r="CG1317">
        <v>0</v>
      </c>
      <c r="CH1317">
        <v>0</v>
      </c>
      <c r="CI1317">
        <v>0</v>
      </c>
      <c r="CJ1317">
        <v>0</v>
      </c>
      <c r="CK1317">
        <v>0</v>
      </c>
      <c r="CL1317">
        <v>0</v>
      </c>
      <c r="CM1317">
        <v>1</v>
      </c>
      <c r="CN1317">
        <v>0</v>
      </c>
      <c r="CO1317">
        <v>4</v>
      </c>
      <c r="CP1317">
        <v>14</v>
      </c>
      <c r="CQ1317">
        <v>27</v>
      </c>
      <c r="CR1317">
        <v>0</v>
      </c>
      <c r="CS1317">
        <v>0</v>
      </c>
      <c r="CT1317">
        <v>2</v>
      </c>
      <c r="CU1317">
        <v>15</v>
      </c>
      <c r="CV1317">
        <v>24</v>
      </c>
      <c r="CW1317">
        <v>36</v>
      </c>
      <c r="CX1317">
        <v>0</v>
      </c>
      <c r="CY1317">
        <v>2</v>
      </c>
      <c r="CZ1317">
        <v>12</v>
      </c>
      <c r="DA1317">
        <v>18</v>
      </c>
      <c r="DB1317">
        <v>26</v>
      </c>
      <c r="DC1317">
        <v>35</v>
      </c>
      <c r="DD1317">
        <v>48</v>
      </c>
      <c r="DE1317">
        <v>57</v>
      </c>
      <c r="DF1317">
        <v>69</v>
      </c>
      <c r="DG1317">
        <v>12</v>
      </c>
      <c r="DH1317">
        <v>18</v>
      </c>
      <c r="DI1317">
        <v>26</v>
      </c>
      <c r="DJ1317">
        <v>35</v>
      </c>
      <c r="DK1317">
        <v>48</v>
      </c>
      <c r="DL1317">
        <v>57</v>
      </c>
      <c r="DM1317">
        <v>69</v>
      </c>
    </row>
    <row r="1318" spans="1:117" x14ac:dyDescent="0.25">
      <c r="A1318">
        <v>1316</v>
      </c>
      <c r="B1318">
        <v>0</v>
      </c>
      <c r="C1318">
        <v>0</v>
      </c>
      <c r="D1318">
        <v>8</v>
      </c>
      <c r="E1318">
        <v>15</v>
      </c>
      <c r="F1318">
        <v>22</v>
      </c>
      <c r="G1318">
        <v>31</v>
      </c>
      <c r="H1318">
        <v>0</v>
      </c>
      <c r="I1318">
        <v>0</v>
      </c>
      <c r="J1318">
        <v>10</v>
      </c>
      <c r="K1318">
        <v>17</v>
      </c>
      <c r="L1318">
        <v>24</v>
      </c>
      <c r="M1318">
        <v>34</v>
      </c>
      <c r="N1318">
        <v>0</v>
      </c>
      <c r="O1318">
        <v>2</v>
      </c>
      <c r="P1318">
        <v>9</v>
      </c>
      <c r="Q1318">
        <v>16</v>
      </c>
      <c r="R1318">
        <v>23</v>
      </c>
      <c r="S1318">
        <v>33</v>
      </c>
      <c r="T1318">
        <v>11</v>
      </c>
      <c r="U1318">
        <v>23</v>
      </c>
      <c r="V1318">
        <v>0</v>
      </c>
      <c r="W1318">
        <v>2</v>
      </c>
      <c r="X1318">
        <v>10</v>
      </c>
      <c r="Y1318">
        <v>16</v>
      </c>
      <c r="Z1318">
        <v>23</v>
      </c>
      <c r="AA1318">
        <v>33</v>
      </c>
      <c r="AB1318">
        <v>0</v>
      </c>
      <c r="AC1318">
        <v>2</v>
      </c>
      <c r="AD1318">
        <v>12</v>
      </c>
      <c r="AE1318">
        <v>18</v>
      </c>
      <c r="AF1318">
        <v>26</v>
      </c>
      <c r="AG1318">
        <v>35</v>
      </c>
      <c r="AH1318">
        <v>17</v>
      </c>
      <c r="AI1318">
        <v>21</v>
      </c>
      <c r="AJ1318">
        <v>27</v>
      </c>
      <c r="AK1318">
        <v>35</v>
      </c>
      <c r="AL1318">
        <v>47</v>
      </c>
      <c r="AM1318">
        <v>56</v>
      </c>
      <c r="AN1318">
        <v>0</v>
      </c>
      <c r="AO1318">
        <v>0</v>
      </c>
      <c r="AP1318">
        <v>0</v>
      </c>
      <c r="AQ1318">
        <v>1</v>
      </c>
      <c r="AR1318">
        <v>4</v>
      </c>
      <c r="AS1318">
        <v>14</v>
      </c>
      <c r="AT1318">
        <v>0</v>
      </c>
      <c r="AU1318">
        <v>0</v>
      </c>
      <c r="AV1318">
        <v>2</v>
      </c>
      <c r="AW1318">
        <v>15</v>
      </c>
      <c r="AX1318">
        <v>24</v>
      </c>
      <c r="AY1318">
        <v>0</v>
      </c>
      <c r="AZ1318">
        <v>0</v>
      </c>
      <c r="BA1318">
        <v>0</v>
      </c>
      <c r="BB1318">
        <v>0</v>
      </c>
      <c r="BC1318">
        <v>0</v>
      </c>
      <c r="BD1318">
        <v>2</v>
      </c>
      <c r="BE1318">
        <v>11</v>
      </c>
      <c r="BF1318">
        <v>0</v>
      </c>
      <c r="BG1318">
        <v>0</v>
      </c>
      <c r="BH1318">
        <v>0</v>
      </c>
      <c r="BI1318">
        <v>3</v>
      </c>
      <c r="BJ1318">
        <v>3</v>
      </c>
      <c r="BK1318">
        <v>6</v>
      </c>
      <c r="BL1318">
        <v>6</v>
      </c>
      <c r="BM1318">
        <v>10</v>
      </c>
      <c r="BN1318">
        <v>10</v>
      </c>
      <c r="BO1318">
        <v>1</v>
      </c>
      <c r="BP1318">
        <v>18</v>
      </c>
      <c r="BQ1318">
        <v>18</v>
      </c>
      <c r="BR1318">
        <v>3</v>
      </c>
      <c r="BS1318">
        <v>3</v>
      </c>
      <c r="BT1318">
        <v>0</v>
      </c>
      <c r="BU1318">
        <v>0</v>
      </c>
      <c r="BV1318">
        <v>0</v>
      </c>
      <c r="BW1318">
        <v>0</v>
      </c>
      <c r="BX1318">
        <v>0</v>
      </c>
      <c r="BY1318">
        <v>0</v>
      </c>
      <c r="BZ1318">
        <v>0</v>
      </c>
      <c r="CA1318">
        <v>0</v>
      </c>
      <c r="CB1318">
        <v>0</v>
      </c>
      <c r="CC1318">
        <v>1</v>
      </c>
      <c r="CD1318">
        <v>1</v>
      </c>
      <c r="CE1318">
        <v>0</v>
      </c>
      <c r="CF1318">
        <v>0</v>
      </c>
      <c r="CG1318">
        <v>0</v>
      </c>
      <c r="CH1318">
        <v>0</v>
      </c>
      <c r="CI1318">
        <v>0</v>
      </c>
      <c r="CJ1318">
        <v>0</v>
      </c>
      <c r="CK1318">
        <v>0</v>
      </c>
      <c r="CL1318">
        <v>0</v>
      </c>
      <c r="CM1318">
        <v>1</v>
      </c>
      <c r="CN1318">
        <v>0</v>
      </c>
      <c r="CO1318">
        <v>4</v>
      </c>
      <c r="CP1318">
        <v>14</v>
      </c>
      <c r="CQ1318">
        <v>27</v>
      </c>
      <c r="CR1318">
        <v>0</v>
      </c>
      <c r="CS1318">
        <v>0</v>
      </c>
      <c r="CT1318">
        <v>2</v>
      </c>
      <c r="CU1318">
        <v>15</v>
      </c>
      <c r="CV1318">
        <v>24</v>
      </c>
      <c r="CW1318">
        <v>36</v>
      </c>
      <c r="CX1318">
        <v>0</v>
      </c>
      <c r="CY1318">
        <v>2</v>
      </c>
      <c r="CZ1318">
        <v>12</v>
      </c>
      <c r="DA1318">
        <v>18</v>
      </c>
      <c r="DB1318">
        <v>26</v>
      </c>
      <c r="DC1318">
        <v>35</v>
      </c>
      <c r="DD1318">
        <v>48</v>
      </c>
      <c r="DE1318">
        <v>57</v>
      </c>
      <c r="DF1318">
        <v>69</v>
      </c>
      <c r="DG1318">
        <v>12</v>
      </c>
      <c r="DH1318">
        <v>18</v>
      </c>
      <c r="DI1318">
        <v>26</v>
      </c>
      <c r="DJ1318">
        <v>35</v>
      </c>
      <c r="DK1318">
        <v>48</v>
      </c>
      <c r="DL1318">
        <v>57</v>
      </c>
      <c r="DM1318">
        <v>69</v>
      </c>
    </row>
    <row r="1319" spans="1:117" x14ac:dyDescent="0.25">
      <c r="A1319">
        <v>1317</v>
      </c>
      <c r="B1319">
        <v>0</v>
      </c>
      <c r="C1319">
        <v>0</v>
      </c>
      <c r="D1319">
        <v>8</v>
      </c>
      <c r="E1319">
        <v>15</v>
      </c>
      <c r="F1319">
        <v>22</v>
      </c>
      <c r="G1319">
        <v>31</v>
      </c>
      <c r="H1319">
        <v>0</v>
      </c>
      <c r="I1319">
        <v>0</v>
      </c>
      <c r="J1319">
        <v>10</v>
      </c>
      <c r="K1319">
        <v>17</v>
      </c>
      <c r="L1319">
        <v>24</v>
      </c>
      <c r="M1319">
        <v>34</v>
      </c>
      <c r="N1319">
        <v>0</v>
      </c>
      <c r="O1319">
        <v>2</v>
      </c>
      <c r="P1319">
        <v>9</v>
      </c>
      <c r="Q1319">
        <v>16</v>
      </c>
      <c r="R1319">
        <v>23</v>
      </c>
      <c r="S1319">
        <v>33</v>
      </c>
      <c r="T1319">
        <v>11</v>
      </c>
      <c r="U1319">
        <v>23</v>
      </c>
      <c r="V1319">
        <v>0</v>
      </c>
      <c r="W1319">
        <v>2</v>
      </c>
      <c r="X1319">
        <v>10</v>
      </c>
      <c r="Y1319">
        <v>16</v>
      </c>
      <c r="Z1319">
        <v>23</v>
      </c>
      <c r="AA1319">
        <v>33</v>
      </c>
      <c r="AB1319">
        <v>0</v>
      </c>
      <c r="AC1319">
        <v>2</v>
      </c>
      <c r="AD1319">
        <v>12</v>
      </c>
      <c r="AE1319">
        <v>18</v>
      </c>
      <c r="AF1319">
        <v>26</v>
      </c>
      <c r="AG1319">
        <v>35</v>
      </c>
      <c r="AH1319">
        <v>17</v>
      </c>
      <c r="AI1319">
        <v>21</v>
      </c>
      <c r="AJ1319">
        <v>27</v>
      </c>
      <c r="AK1319">
        <v>35</v>
      </c>
      <c r="AL1319">
        <v>47</v>
      </c>
      <c r="AM1319">
        <v>55</v>
      </c>
      <c r="AN1319">
        <v>0</v>
      </c>
      <c r="AO1319">
        <v>0</v>
      </c>
      <c r="AP1319">
        <v>0</v>
      </c>
      <c r="AQ1319">
        <v>1</v>
      </c>
      <c r="AR1319">
        <v>4</v>
      </c>
      <c r="AS1319">
        <v>14</v>
      </c>
      <c r="AT1319">
        <v>0</v>
      </c>
      <c r="AU1319">
        <v>0</v>
      </c>
      <c r="AV1319">
        <v>2</v>
      </c>
      <c r="AW1319">
        <v>15</v>
      </c>
      <c r="AX1319">
        <v>24</v>
      </c>
      <c r="AY1319">
        <v>0</v>
      </c>
      <c r="AZ1319">
        <v>0</v>
      </c>
      <c r="BA1319">
        <v>0</v>
      </c>
      <c r="BB1319">
        <v>0</v>
      </c>
      <c r="BC1319">
        <v>0</v>
      </c>
      <c r="BD1319">
        <v>2</v>
      </c>
      <c r="BE1319">
        <v>11</v>
      </c>
      <c r="BF1319">
        <v>0</v>
      </c>
      <c r="BG1319">
        <v>0</v>
      </c>
      <c r="BH1319">
        <v>0</v>
      </c>
      <c r="BI1319">
        <v>3</v>
      </c>
      <c r="BJ1319">
        <v>3</v>
      </c>
      <c r="BK1319">
        <v>6</v>
      </c>
      <c r="BL1319">
        <v>6</v>
      </c>
      <c r="BM1319">
        <v>10</v>
      </c>
      <c r="BN1319">
        <v>10</v>
      </c>
      <c r="BO1319">
        <v>1</v>
      </c>
      <c r="BP1319">
        <v>18</v>
      </c>
      <c r="BQ1319">
        <v>18</v>
      </c>
      <c r="BR1319">
        <v>3</v>
      </c>
      <c r="BS1319">
        <v>3</v>
      </c>
      <c r="BT1319">
        <v>0</v>
      </c>
      <c r="BU1319">
        <v>0</v>
      </c>
      <c r="BV1319">
        <v>0</v>
      </c>
      <c r="BW1319">
        <v>0</v>
      </c>
      <c r="BX1319">
        <v>0</v>
      </c>
      <c r="BY1319">
        <v>0</v>
      </c>
      <c r="BZ1319">
        <v>0</v>
      </c>
      <c r="CA1319">
        <v>0</v>
      </c>
      <c r="CB1319">
        <v>0</v>
      </c>
      <c r="CC1319">
        <v>1</v>
      </c>
      <c r="CD1319">
        <v>1</v>
      </c>
      <c r="CE1319">
        <v>0</v>
      </c>
      <c r="CF1319">
        <v>0</v>
      </c>
      <c r="CG1319">
        <v>0</v>
      </c>
      <c r="CH1319">
        <v>0</v>
      </c>
      <c r="CI1319">
        <v>0</v>
      </c>
      <c r="CJ1319">
        <v>0</v>
      </c>
      <c r="CK1319">
        <v>0</v>
      </c>
      <c r="CL1319">
        <v>0</v>
      </c>
      <c r="CM1319">
        <v>1</v>
      </c>
      <c r="CN1319">
        <v>0</v>
      </c>
      <c r="CO1319">
        <v>4</v>
      </c>
      <c r="CP1319">
        <v>14</v>
      </c>
      <c r="CQ1319">
        <v>27</v>
      </c>
      <c r="CR1319">
        <v>0</v>
      </c>
      <c r="CS1319">
        <v>0</v>
      </c>
      <c r="CT1319">
        <v>2</v>
      </c>
      <c r="CU1319">
        <v>15</v>
      </c>
      <c r="CV1319">
        <v>24</v>
      </c>
      <c r="CW1319">
        <v>36</v>
      </c>
      <c r="CX1319">
        <v>0</v>
      </c>
      <c r="CY1319">
        <v>2</v>
      </c>
      <c r="CZ1319">
        <v>12</v>
      </c>
      <c r="DA1319">
        <v>18</v>
      </c>
      <c r="DB1319">
        <v>26</v>
      </c>
      <c r="DC1319">
        <v>35</v>
      </c>
      <c r="DD1319">
        <v>48</v>
      </c>
      <c r="DE1319">
        <v>57</v>
      </c>
      <c r="DF1319">
        <v>69</v>
      </c>
      <c r="DG1319">
        <v>12</v>
      </c>
      <c r="DH1319">
        <v>18</v>
      </c>
      <c r="DI1319">
        <v>26</v>
      </c>
      <c r="DJ1319">
        <v>35</v>
      </c>
      <c r="DK1319">
        <v>48</v>
      </c>
      <c r="DL1319">
        <v>57</v>
      </c>
      <c r="DM1319">
        <v>69</v>
      </c>
    </row>
    <row r="1320" spans="1:117" x14ac:dyDescent="0.25">
      <c r="A1320">
        <v>1318</v>
      </c>
      <c r="B1320">
        <v>0</v>
      </c>
      <c r="C1320">
        <v>0</v>
      </c>
      <c r="D1320">
        <v>8</v>
      </c>
      <c r="E1320">
        <v>15</v>
      </c>
      <c r="F1320">
        <v>22</v>
      </c>
      <c r="G1320">
        <v>31</v>
      </c>
      <c r="H1320">
        <v>0</v>
      </c>
      <c r="I1320">
        <v>0</v>
      </c>
      <c r="J1320">
        <v>10</v>
      </c>
      <c r="K1320">
        <v>17</v>
      </c>
      <c r="L1320">
        <v>24</v>
      </c>
      <c r="M1320">
        <v>34</v>
      </c>
      <c r="N1320">
        <v>0</v>
      </c>
      <c r="O1320">
        <v>2</v>
      </c>
      <c r="P1320">
        <v>9</v>
      </c>
      <c r="Q1320">
        <v>16</v>
      </c>
      <c r="R1320">
        <v>23</v>
      </c>
      <c r="S1320">
        <v>33</v>
      </c>
      <c r="T1320">
        <v>11</v>
      </c>
      <c r="U1320">
        <v>23</v>
      </c>
      <c r="V1320">
        <v>0</v>
      </c>
      <c r="W1320">
        <v>2</v>
      </c>
      <c r="X1320">
        <v>10</v>
      </c>
      <c r="Y1320">
        <v>16</v>
      </c>
      <c r="Z1320">
        <v>23</v>
      </c>
      <c r="AA1320">
        <v>33</v>
      </c>
      <c r="AB1320">
        <v>0</v>
      </c>
      <c r="AC1320">
        <v>2</v>
      </c>
      <c r="AD1320">
        <v>12</v>
      </c>
      <c r="AE1320">
        <v>18</v>
      </c>
      <c r="AF1320">
        <v>26</v>
      </c>
      <c r="AG1320">
        <v>35</v>
      </c>
      <c r="AH1320">
        <v>17</v>
      </c>
      <c r="AI1320">
        <v>21</v>
      </c>
      <c r="AJ1320">
        <v>26</v>
      </c>
      <c r="AK1320">
        <v>35</v>
      </c>
      <c r="AL1320">
        <v>46</v>
      </c>
      <c r="AM1320">
        <v>55</v>
      </c>
      <c r="AN1320">
        <v>0</v>
      </c>
      <c r="AO1320">
        <v>0</v>
      </c>
      <c r="AP1320">
        <v>0</v>
      </c>
      <c r="AQ1320">
        <v>1</v>
      </c>
      <c r="AR1320">
        <v>4</v>
      </c>
      <c r="AS1320">
        <v>14</v>
      </c>
      <c r="AT1320">
        <v>0</v>
      </c>
      <c r="AU1320">
        <v>0</v>
      </c>
      <c r="AV1320">
        <v>2</v>
      </c>
      <c r="AW1320">
        <v>15</v>
      </c>
      <c r="AX1320">
        <v>24</v>
      </c>
      <c r="AY1320">
        <v>0</v>
      </c>
      <c r="AZ1320">
        <v>0</v>
      </c>
      <c r="BA1320">
        <v>0</v>
      </c>
      <c r="BB1320">
        <v>0</v>
      </c>
      <c r="BC1320">
        <v>0</v>
      </c>
      <c r="BD1320">
        <v>2</v>
      </c>
      <c r="BE1320">
        <v>11</v>
      </c>
      <c r="BF1320">
        <v>0</v>
      </c>
      <c r="BG1320">
        <v>0</v>
      </c>
      <c r="BH1320">
        <v>0</v>
      </c>
      <c r="BI1320">
        <v>3</v>
      </c>
      <c r="BJ1320">
        <v>3</v>
      </c>
      <c r="BK1320">
        <v>6</v>
      </c>
      <c r="BL1320">
        <v>6</v>
      </c>
      <c r="BM1320">
        <v>10</v>
      </c>
      <c r="BN1320">
        <v>10</v>
      </c>
      <c r="BO1320">
        <v>1</v>
      </c>
      <c r="BP1320">
        <v>18</v>
      </c>
      <c r="BQ1320">
        <v>18</v>
      </c>
      <c r="BR1320">
        <v>3</v>
      </c>
      <c r="BS1320">
        <v>3</v>
      </c>
      <c r="BT1320">
        <v>0</v>
      </c>
      <c r="BU1320">
        <v>0</v>
      </c>
      <c r="BV1320">
        <v>0</v>
      </c>
      <c r="BW1320">
        <v>0</v>
      </c>
      <c r="BX1320">
        <v>0</v>
      </c>
      <c r="BY1320">
        <v>0</v>
      </c>
      <c r="BZ1320">
        <v>0</v>
      </c>
      <c r="CA1320">
        <v>0</v>
      </c>
      <c r="CB1320">
        <v>0</v>
      </c>
      <c r="CC1320">
        <v>1</v>
      </c>
      <c r="CD1320">
        <v>1</v>
      </c>
      <c r="CE1320">
        <v>0</v>
      </c>
      <c r="CF1320">
        <v>0</v>
      </c>
      <c r="CG1320">
        <v>0</v>
      </c>
      <c r="CH1320">
        <v>0</v>
      </c>
      <c r="CI1320">
        <v>0</v>
      </c>
      <c r="CJ1320">
        <v>0</v>
      </c>
      <c r="CK1320">
        <v>0</v>
      </c>
      <c r="CL1320">
        <v>0</v>
      </c>
      <c r="CM1320">
        <v>1</v>
      </c>
      <c r="CN1320">
        <v>0</v>
      </c>
      <c r="CO1320">
        <v>4</v>
      </c>
      <c r="CP1320">
        <v>14</v>
      </c>
      <c r="CQ1320">
        <v>27</v>
      </c>
      <c r="CR1320">
        <v>0</v>
      </c>
      <c r="CS1320">
        <v>0</v>
      </c>
      <c r="CT1320">
        <v>2</v>
      </c>
      <c r="CU1320">
        <v>15</v>
      </c>
      <c r="CV1320">
        <v>24</v>
      </c>
      <c r="CW1320">
        <v>36</v>
      </c>
      <c r="CX1320">
        <v>0</v>
      </c>
      <c r="CY1320">
        <v>2</v>
      </c>
      <c r="CZ1320">
        <v>12</v>
      </c>
      <c r="DA1320">
        <v>18</v>
      </c>
      <c r="DB1320">
        <v>26</v>
      </c>
      <c r="DC1320">
        <v>35</v>
      </c>
      <c r="DD1320">
        <v>48</v>
      </c>
      <c r="DE1320">
        <v>57</v>
      </c>
      <c r="DF1320">
        <v>69</v>
      </c>
      <c r="DG1320">
        <v>12</v>
      </c>
      <c r="DH1320">
        <v>18</v>
      </c>
      <c r="DI1320">
        <v>26</v>
      </c>
      <c r="DJ1320">
        <v>35</v>
      </c>
      <c r="DK1320">
        <v>48</v>
      </c>
      <c r="DL1320">
        <v>57</v>
      </c>
      <c r="DM1320">
        <v>69</v>
      </c>
    </row>
    <row r="1321" spans="1:117" x14ac:dyDescent="0.25">
      <c r="A1321">
        <v>1319</v>
      </c>
      <c r="B1321">
        <v>0</v>
      </c>
      <c r="C1321">
        <v>0</v>
      </c>
      <c r="D1321">
        <v>8</v>
      </c>
      <c r="E1321">
        <v>15</v>
      </c>
      <c r="F1321">
        <v>22</v>
      </c>
      <c r="G1321">
        <v>31</v>
      </c>
      <c r="H1321">
        <v>0</v>
      </c>
      <c r="I1321">
        <v>0</v>
      </c>
      <c r="J1321">
        <v>10</v>
      </c>
      <c r="K1321">
        <v>17</v>
      </c>
      <c r="L1321">
        <v>24</v>
      </c>
      <c r="M1321">
        <v>34</v>
      </c>
      <c r="N1321">
        <v>0</v>
      </c>
      <c r="O1321">
        <v>2</v>
      </c>
      <c r="P1321">
        <v>9</v>
      </c>
      <c r="Q1321">
        <v>16</v>
      </c>
      <c r="R1321">
        <v>23</v>
      </c>
      <c r="S1321">
        <v>33</v>
      </c>
      <c r="T1321">
        <v>11</v>
      </c>
      <c r="U1321">
        <v>23</v>
      </c>
      <c r="V1321">
        <v>0</v>
      </c>
      <c r="W1321">
        <v>2</v>
      </c>
      <c r="X1321">
        <v>10</v>
      </c>
      <c r="Y1321">
        <v>16</v>
      </c>
      <c r="Z1321">
        <v>23</v>
      </c>
      <c r="AA1321">
        <v>33</v>
      </c>
      <c r="AB1321">
        <v>0</v>
      </c>
      <c r="AC1321">
        <v>2</v>
      </c>
      <c r="AD1321">
        <v>12</v>
      </c>
      <c r="AE1321">
        <v>18</v>
      </c>
      <c r="AF1321">
        <v>26</v>
      </c>
      <c r="AG1321">
        <v>35</v>
      </c>
      <c r="AH1321">
        <v>17</v>
      </c>
      <c r="AI1321">
        <v>21</v>
      </c>
      <c r="AJ1321">
        <v>26</v>
      </c>
      <c r="AK1321">
        <v>35</v>
      </c>
      <c r="AL1321">
        <v>46</v>
      </c>
      <c r="AM1321">
        <v>55</v>
      </c>
      <c r="AN1321">
        <v>0</v>
      </c>
      <c r="AO1321">
        <v>0</v>
      </c>
      <c r="AP1321">
        <v>0</v>
      </c>
      <c r="AQ1321">
        <v>1</v>
      </c>
      <c r="AR1321">
        <v>4</v>
      </c>
      <c r="AS1321">
        <v>14</v>
      </c>
      <c r="AT1321">
        <v>0</v>
      </c>
      <c r="AU1321">
        <v>0</v>
      </c>
      <c r="AV1321">
        <v>2</v>
      </c>
      <c r="AW1321">
        <v>15</v>
      </c>
      <c r="AX1321">
        <v>24</v>
      </c>
      <c r="AY1321">
        <v>0</v>
      </c>
      <c r="AZ1321">
        <v>0</v>
      </c>
      <c r="BA1321">
        <v>0</v>
      </c>
      <c r="BB1321">
        <v>0</v>
      </c>
      <c r="BC1321">
        <v>0</v>
      </c>
      <c r="BD1321">
        <v>2</v>
      </c>
      <c r="BE1321">
        <v>11</v>
      </c>
      <c r="BF1321">
        <v>0</v>
      </c>
      <c r="BG1321">
        <v>0</v>
      </c>
      <c r="BH1321">
        <v>0</v>
      </c>
      <c r="BI1321">
        <v>3</v>
      </c>
      <c r="BJ1321">
        <v>3</v>
      </c>
      <c r="BK1321">
        <v>6</v>
      </c>
      <c r="BL1321">
        <v>6</v>
      </c>
      <c r="BM1321">
        <v>10</v>
      </c>
      <c r="BN1321">
        <v>10</v>
      </c>
      <c r="BO1321">
        <v>1</v>
      </c>
      <c r="BP1321">
        <v>18</v>
      </c>
      <c r="BQ1321">
        <v>18</v>
      </c>
      <c r="BR1321">
        <v>3</v>
      </c>
      <c r="BS1321">
        <v>3</v>
      </c>
      <c r="BT1321">
        <v>0</v>
      </c>
      <c r="BU1321">
        <v>0</v>
      </c>
      <c r="BV1321">
        <v>0</v>
      </c>
      <c r="BW1321">
        <v>0</v>
      </c>
      <c r="BX1321">
        <v>0</v>
      </c>
      <c r="BY1321">
        <v>0</v>
      </c>
      <c r="BZ1321">
        <v>0</v>
      </c>
      <c r="CA1321">
        <v>0</v>
      </c>
      <c r="CB1321">
        <v>0</v>
      </c>
      <c r="CC1321">
        <v>1</v>
      </c>
      <c r="CD1321">
        <v>1</v>
      </c>
      <c r="CE1321">
        <v>0</v>
      </c>
      <c r="CF1321">
        <v>0</v>
      </c>
      <c r="CG1321">
        <v>0</v>
      </c>
      <c r="CH1321">
        <v>0</v>
      </c>
      <c r="CI1321">
        <v>0</v>
      </c>
      <c r="CJ1321">
        <v>0</v>
      </c>
      <c r="CK1321">
        <v>0</v>
      </c>
      <c r="CL1321">
        <v>0</v>
      </c>
      <c r="CM1321">
        <v>1</v>
      </c>
      <c r="CN1321">
        <v>0</v>
      </c>
      <c r="CO1321">
        <v>4</v>
      </c>
      <c r="CP1321">
        <v>14</v>
      </c>
      <c r="CQ1321">
        <v>27</v>
      </c>
      <c r="CR1321">
        <v>0</v>
      </c>
      <c r="CS1321">
        <v>0</v>
      </c>
      <c r="CT1321">
        <v>2</v>
      </c>
      <c r="CU1321">
        <v>15</v>
      </c>
      <c r="CV1321">
        <v>24</v>
      </c>
      <c r="CW1321">
        <v>36</v>
      </c>
      <c r="CX1321">
        <v>0</v>
      </c>
      <c r="CY1321">
        <v>2</v>
      </c>
      <c r="CZ1321">
        <v>12</v>
      </c>
      <c r="DA1321">
        <v>18</v>
      </c>
      <c r="DB1321">
        <v>26</v>
      </c>
      <c r="DC1321">
        <v>35</v>
      </c>
      <c r="DD1321">
        <v>48</v>
      </c>
      <c r="DE1321">
        <v>57</v>
      </c>
      <c r="DF1321">
        <v>69</v>
      </c>
      <c r="DG1321">
        <v>12</v>
      </c>
      <c r="DH1321">
        <v>18</v>
      </c>
      <c r="DI1321">
        <v>26</v>
      </c>
      <c r="DJ1321">
        <v>35</v>
      </c>
      <c r="DK1321">
        <v>48</v>
      </c>
      <c r="DL1321">
        <v>57</v>
      </c>
      <c r="DM1321">
        <v>69</v>
      </c>
    </row>
    <row r="1322" spans="1:117" x14ac:dyDescent="0.25">
      <c r="A1322">
        <v>1320</v>
      </c>
      <c r="B1322">
        <v>0</v>
      </c>
      <c r="C1322">
        <v>0</v>
      </c>
      <c r="D1322">
        <v>8</v>
      </c>
      <c r="E1322">
        <v>15</v>
      </c>
      <c r="F1322">
        <v>22</v>
      </c>
      <c r="G1322">
        <v>31</v>
      </c>
      <c r="H1322">
        <v>0</v>
      </c>
      <c r="I1322">
        <v>0</v>
      </c>
      <c r="J1322">
        <v>10</v>
      </c>
      <c r="K1322">
        <v>17</v>
      </c>
      <c r="L1322">
        <v>24</v>
      </c>
      <c r="M1322">
        <v>34</v>
      </c>
      <c r="N1322">
        <v>0</v>
      </c>
      <c r="O1322">
        <v>2</v>
      </c>
      <c r="P1322">
        <v>9</v>
      </c>
      <c r="Q1322">
        <v>16</v>
      </c>
      <c r="R1322">
        <v>23</v>
      </c>
      <c r="S1322">
        <v>33</v>
      </c>
      <c r="T1322">
        <v>11</v>
      </c>
      <c r="U1322">
        <v>23</v>
      </c>
      <c r="V1322">
        <v>0</v>
      </c>
      <c r="W1322">
        <v>2</v>
      </c>
      <c r="X1322">
        <v>10</v>
      </c>
      <c r="Y1322">
        <v>16</v>
      </c>
      <c r="Z1322">
        <v>23</v>
      </c>
      <c r="AA1322">
        <v>33</v>
      </c>
      <c r="AB1322">
        <v>0</v>
      </c>
      <c r="AC1322">
        <v>2</v>
      </c>
      <c r="AD1322">
        <v>12</v>
      </c>
      <c r="AE1322">
        <v>18</v>
      </c>
      <c r="AF1322">
        <v>26</v>
      </c>
      <c r="AG1322">
        <v>35</v>
      </c>
      <c r="AH1322">
        <v>16</v>
      </c>
      <c r="AI1322">
        <v>21</v>
      </c>
      <c r="AJ1322">
        <v>26</v>
      </c>
      <c r="AK1322">
        <v>35</v>
      </c>
      <c r="AL1322">
        <v>46</v>
      </c>
      <c r="AM1322">
        <v>55</v>
      </c>
      <c r="AN1322">
        <v>0</v>
      </c>
      <c r="AO1322">
        <v>0</v>
      </c>
      <c r="AP1322">
        <v>0</v>
      </c>
      <c r="AQ1322">
        <v>1</v>
      </c>
      <c r="AR1322">
        <v>4</v>
      </c>
      <c r="AS1322">
        <v>14</v>
      </c>
      <c r="AT1322">
        <v>0</v>
      </c>
      <c r="AU1322">
        <v>0</v>
      </c>
      <c r="AV1322">
        <v>2</v>
      </c>
      <c r="AW1322">
        <v>15</v>
      </c>
      <c r="AX1322">
        <v>24</v>
      </c>
      <c r="AY1322">
        <v>0</v>
      </c>
      <c r="AZ1322">
        <v>0</v>
      </c>
      <c r="BA1322">
        <v>0</v>
      </c>
      <c r="BB1322">
        <v>0</v>
      </c>
      <c r="BC1322">
        <v>0</v>
      </c>
      <c r="BD1322">
        <v>2</v>
      </c>
      <c r="BE1322">
        <v>11</v>
      </c>
      <c r="BF1322">
        <v>0</v>
      </c>
      <c r="BG1322">
        <v>0</v>
      </c>
      <c r="BH1322">
        <v>0</v>
      </c>
      <c r="BI1322">
        <v>3</v>
      </c>
      <c r="BJ1322">
        <v>3</v>
      </c>
      <c r="BK1322">
        <v>6</v>
      </c>
      <c r="BL1322">
        <v>6</v>
      </c>
      <c r="BM1322">
        <v>10</v>
      </c>
      <c r="BN1322">
        <v>10</v>
      </c>
      <c r="BO1322">
        <v>1</v>
      </c>
      <c r="BP1322">
        <v>18</v>
      </c>
      <c r="BQ1322">
        <v>18</v>
      </c>
      <c r="BR1322">
        <v>3</v>
      </c>
      <c r="BS1322">
        <v>3</v>
      </c>
      <c r="BT1322">
        <v>0</v>
      </c>
      <c r="BU1322">
        <v>0</v>
      </c>
      <c r="BV1322">
        <v>0</v>
      </c>
      <c r="BW1322">
        <v>0</v>
      </c>
      <c r="BX1322">
        <v>0</v>
      </c>
      <c r="BY1322">
        <v>0</v>
      </c>
      <c r="BZ1322">
        <v>0</v>
      </c>
      <c r="CA1322">
        <v>0</v>
      </c>
      <c r="CB1322">
        <v>0</v>
      </c>
      <c r="CC1322">
        <v>1</v>
      </c>
      <c r="CD1322">
        <v>1</v>
      </c>
      <c r="CE1322">
        <v>0</v>
      </c>
      <c r="CF1322">
        <v>0</v>
      </c>
      <c r="CG1322">
        <v>0</v>
      </c>
      <c r="CH1322">
        <v>0</v>
      </c>
      <c r="CI1322">
        <v>0</v>
      </c>
      <c r="CJ1322">
        <v>0</v>
      </c>
      <c r="CK1322">
        <v>0</v>
      </c>
      <c r="CL1322">
        <v>0</v>
      </c>
      <c r="CM1322">
        <v>1</v>
      </c>
      <c r="CN1322">
        <v>0</v>
      </c>
      <c r="CO1322">
        <v>4</v>
      </c>
      <c r="CP1322">
        <v>14</v>
      </c>
      <c r="CQ1322">
        <v>27</v>
      </c>
      <c r="CR1322">
        <v>0</v>
      </c>
      <c r="CS1322">
        <v>0</v>
      </c>
      <c r="CT1322">
        <v>2</v>
      </c>
      <c r="CU1322">
        <v>15</v>
      </c>
      <c r="CV1322">
        <v>24</v>
      </c>
      <c r="CW1322">
        <v>36</v>
      </c>
      <c r="CX1322">
        <v>0</v>
      </c>
      <c r="CY1322">
        <v>2</v>
      </c>
      <c r="CZ1322">
        <v>12</v>
      </c>
      <c r="DA1322">
        <v>18</v>
      </c>
      <c r="DB1322">
        <v>26</v>
      </c>
      <c r="DC1322">
        <v>35</v>
      </c>
      <c r="DD1322">
        <v>48</v>
      </c>
      <c r="DE1322">
        <v>57</v>
      </c>
      <c r="DF1322">
        <v>69</v>
      </c>
      <c r="DG1322">
        <v>12</v>
      </c>
      <c r="DH1322">
        <v>18</v>
      </c>
      <c r="DI1322">
        <v>26</v>
      </c>
      <c r="DJ1322">
        <v>35</v>
      </c>
      <c r="DK1322">
        <v>48</v>
      </c>
      <c r="DL1322">
        <v>57</v>
      </c>
      <c r="DM1322">
        <v>69</v>
      </c>
    </row>
    <row r="1323" spans="1:117" x14ac:dyDescent="0.25">
      <c r="A1323">
        <v>1321</v>
      </c>
      <c r="B1323">
        <v>0</v>
      </c>
      <c r="C1323">
        <v>0</v>
      </c>
      <c r="D1323">
        <v>8</v>
      </c>
      <c r="E1323">
        <v>15</v>
      </c>
      <c r="F1323">
        <v>22</v>
      </c>
      <c r="G1323">
        <v>31</v>
      </c>
      <c r="H1323">
        <v>0</v>
      </c>
      <c r="I1323">
        <v>0</v>
      </c>
      <c r="J1323">
        <v>10</v>
      </c>
      <c r="K1323">
        <v>17</v>
      </c>
      <c r="L1323">
        <v>24</v>
      </c>
      <c r="M1323">
        <v>34</v>
      </c>
      <c r="N1323">
        <v>0</v>
      </c>
      <c r="O1323">
        <v>2</v>
      </c>
      <c r="P1323">
        <v>9</v>
      </c>
      <c r="Q1323">
        <v>16</v>
      </c>
      <c r="R1323">
        <v>23</v>
      </c>
      <c r="S1323">
        <v>33</v>
      </c>
      <c r="T1323">
        <v>11</v>
      </c>
      <c r="U1323">
        <v>23</v>
      </c>
      <c r="V1323">
        <v>0</v>
      </c>
      <c r="W1323">
        <v>2</v>
      </c>
      <c r="X1323">
        <v>10</v>
      </c>
      <c r="Y1323">
        <v>16</v>
      </c>
      <c r="Z1323">
        <v>23</v>
      </c>
      <c r="AA1323">
        <v>33</v>
      </c>
      <c r="AB1323">
        <v>0</v>
      </c>
      <c r="AC1323">
        <v>2</v>
      </c>
      <c r="AD1323">
        <v>12</v>
      </c>
      <c r="AE1323">
        <v>18</v>
      </c>
      <c r="AF1323">
        <v>26</v>
      </c>
      <c r="AG1323">
        <v>35</v>
      </c>
      <c r="AH1323">
        <v>16</v>
      </c>
      <c r="AI1323">
        <v>21</v>
      </c>
      <c r="AJ1323">
        <v>26</v>
      </c>
      <c r="AK1323">
        <v>35</v>
      </c>
      <c r="AL1323">
        <v>46</v>
      </c>
      <c r="AM1323">
        <v>55</v>
      </c>
      <c r="AN1323">
        <v>0</v>
      </c>
      <c r="AO1323">
        <v>0</v>
      </c>
      <c r="AP1323">
        <v>0</v>
      </c>
      <c r="AQ1323">
        <v>1</v>
      </c>
      <c r="AR1323">
        <v>4</v>
      </c>
      <c r="AS1323">
        <v>14</v>
      </c>
      <c r="AT1323">
        <v>0</v>
      </c>
      <c r="AU1323">
        <v>0</v>
      </c>
      <c r="AV1323">
        <v>2</v>
      </c>
      <c r="AW1323">
        <v>15</v>
      </c>
      <c r="AX1323">
        <v>24</v>
      </c>
      <c r="AY1323">
        <v>0</v>
      </c>
      <c r="AZ1323">
        <v>0</v>
      </c>
      <c r="BA1323">
        <v>0</v>
      </c>
      <c r="BB1323">
        <v>0</v>
      </c>
      <c r="BC1323">
        <v>0</v>
      </c>
      <c r="BD1323">
        <v>2</v>
      </c>
      <c r="BE1323">
        <v>11</v>
      </c>
      <c r="BF1323">
        <v>0</v>
      </c>
      <c r="BG1323">
        <v>0</v>
      </c>
      <c r="BH1323">
        <v>0</v>
      </c>
      <c r="BI1323">
        <v>3</v>
      </c>
      <c r="BJ1323">
        <v>3</v>
      </c>
      <c r="BK1323">
        <v>6</v>
      </c>
      <c r="BL1323">
        <v>6</v>
      </c>
      <c r="BM1323">
        <v>10</v>
      </c>
      <c r="BN1323">
        <v>10</v>
      </c>
      <c r="BO1323">
        <v>1</v>
      </c>
      <c r="BP1323">
        <v>18</v>
      </c>
      <c r="BQ1323">
        <v>18</v>
      </c>
      <c r="BR1323">
        <v>3</v>
      </c>
      <c r="BS1323">
        <v>3</v>
      </c>
      <c r="BT1323">
        <v>0</v>
      </c>
      <c r="BU1323">
        <v>0</v>
      </c>
      <c r="BV1323">
        <v>0</v>
      </c>
      <c r="BW1323">
        <v>0</v>
      </c>
      <c r="BX1323">
        <v>0</v>
      </c>
      <c r="BY1323">
        <v>0</v>
      </c>
      <c r="BZ1323">
        <v>0</v>
      </c>
      <c r="CA1323">
        <v>0</v>
      </c>
      <c r="CB1323">
        <v>0</v>
      </c>
      <c r="CC1323">
        <v>1</v>
      </c>
      <c r="CD1323">
        <v>1</v>
      </c>
      <c r="CE1323">
        <v>0</v>
      </c>
      <c r="CF1323">
        <v>0</v>
      </c>
      <c r="CG1323">
        <v>0</v>
      </c>
      <c r="CH1323">
        <v>0</v>
      </c>
      <c r="CI1323">
        <v>0</v>
      </c>
      <c r="CJ1323">
        <v>0</v>
      </c>
      <c r="CK1323">
        <v>0</v>
      </c>
      <c r="CL1323">
        <v>0</v>
      </c>
      <c r="CM1323">
        <v>1</v>
      </c>
      <c r="CN1323">
        <v>0</v>
      </c>
      <c r="CO1323">
        <v>4</v>
      </c>
      <c r="CP1323">
        <v>14</v>
      </c>
      <c r="CQ1323">
        <v>27</v>
      </c>
      <c r="CR1323">
        <v>0</v>
      </c>
      <c r="CS1323">
        <v>0</v>
      </c>
      <c r="CT1323">
        <v>2</v>
      </c>
      <c r="CU1323">
        <v>15</v>
      </c>
      <c r="CV1323">
        <v>24</v>
      </c>
      <c r="CW1323">
        <v>36</v>
      </c>
      <c r="CX1323">
        <v>0</v>
      </c>
      <c r="CY1323">
        <v>2</v>
      </c>
      <c r="CZ1323">
        <v>12</v>
      </c>
      <c r="DA1323">
        <v>18</v>
      </c>
      <c r="DB1323">
        <v>26</v>
      </c>
      <c r="DC1323">
        <v>35</v>
      </c>
      <c r="DD1323">
        <v>48</v>
      </c>
      <c r="DE1323">
        <v>57</v>
      </c>
      <c r="DF1323">
        <v>69</v>
      </c>
      <c r="DG1323">
        <v>12</v>
      </c>
      <c r="DH1323">
        <v>18</v>
      </c>
      <c r="DI1323">
        <v>26</v>
      </c>
      <c r="DJ1323">
        <v>35</v>
      </c>
      <c r="DK1323">
        <v>48</v>
      </c>
      <c r="DL1323">
        <v>57</v>
      </c>
      <c r="DM1323">
        <v>69</v>
      </c>
    </row>
    <row r="1324" spans="1:117" x14ac:dyDescent="0.25">
      <c r="A1324">
        <v>1322</v>
      </c>
      <c r="B1324">
        <v>0</v>
      </c>
      <c r="C1324">
        <v>0</v>
      </c>
      <c r="D1324">
        <v>8</v>
      </c>
      <c r="E1324">
        <v>15</v>
      </c>
      <c r="F1324">
        <v>22</v>
      </c>
      <c r="G1324">
        <v>31</v>
      </c>
      <c r="H1324">
        <v>0</v>
      </c>
      <c r="I1324">
        <v>0</v>
      </c>
      <c r="J1324">
        <v>10</v>
      </c>
      <c r="K1324">
        <v>17</v>
      </c>
      <c r="L1324">
        <v>24</v>
      </c>
      <c r="M1324">
        <v>34</v>
      </c>
      <c r="N1324">
        <v>0</v>
      </c>
      <c r="O1324">
        <v>2</v>
      </c>
      <c r="P1324">
        <v>9</v>
      </c>
      <c r="Q1324">
        <v>16</v>
      </c>
      <c r="R1324">
        <v>23</v>
      </c>
      <c r="S1324">
        <v>33</v>
      </c>
      <c r="T1324">
        <v>11</v>
      </c>
      <c r="U1324">
        <v>23</v>
      </c>
      <c r="V1324">
        <v>0</v>
      </c>
      <c r="W1324">
        <v>2</v>
      </c>
      <c r="X1324">
        <v>10</v>
      </c>
      <c r="Y1324">
        <v>16</v>
      </c>
      <c r="Z1324">
        <v>23</v>
      </c>
      <c r="AA1324">
        <v>33</v>
      </c>
      <c r="AB1324">
        <v>0</v>
      </c>
      <c r="AC1324">
        <v>2</v>
      </c>
      <c r="AD1324">
        <v>12</v>
      </c>
      <c r="AE1324">
        <v>18</v>
      </c>
      <c r="AF1324">
        <v>26</v>
      </c>
      <c r="AG1324">
        <v>35</v>
      </c>
      <c r="AH1324">
        <v>16</v>
      </c>
      <c r="AI1324">
        <v>21</v>
      </c>
      <c r="AJ1324">
        <v>26</v>
      </c>
      <c r="AK1324">
        <v>35</v>
      </c>
      <c r="AL1324">
        <v>46</v>
      </c>
      <c r="AM1324">
        <v>55</v>
      </c>
      <c r="AN1324">
        <v>0</v>
      </c>
      <c r="AO1324">
        <v>0</v>
      </c>
      <c r="AP1324">
        <v>0</v>
      </c>
      <c r="AQ1324">
        <v>1</v>
      </c>
      <c r="AR1324">
        <v>4</v>
      </c>
      <c r="AS1324">
        <v>14</v>
      </c>
      <c r="AT1324">
        <v>0</v>
      </c>
      <c r="AU1324">
        <v>0</v>
      </c>
      <c r="AV1324">
        <v>2</v>
      </c>
      <c r="AW1324">
        <v>15</v>
      </c>
      <c r="AX1324">
        <v>24</v>
      </c>
      <c r="AY1324">
        <v>0</v>
      </c>
      <c r="AZ1324">
        <v>0</v>
      </c>
      <c r="BA1324">
        <v>0</v>
      </c>
      <c r="BB1324">
        <v>0</v>
      </c>
      <c r="BC1324">
        <v>0</v>
      </c>
      <c r="BD1324">
        <v>2</v>
      </c>
      <c r="BE1324">
        <v>11</v>
      </c>
      <c r="BF1324">
        <v>0</v>
      </c>
      <c r="BG1324">
        <v>0</v>
      </c>
      <c r="BH1324">
        <v>0</v>
      </c>
      <c r="BI1324">
        <v>3</v>
      </c>
      <c r="BJ1324">
        <v>3</v>
      </c>
      <c r="BK1324">
        <v>6</v>
      </c>
      <c r="BL1324">
        <v>6</v>
      </c>
      <c r="BM1324">
        <v>10</v>
      </c>
      <c r="BN1324">
        <v>10</v>
      </c>
      <c r="BO1324">
        <v>1</v>
      </c>
      <c r="BP1324">
        <v>18</v>
      </c>
      <c r="BQ1324">
        <v>18</v>
      </c>
      <c r="BR1324">
        <v>3</v>
      </c>
      <c r="BS1324">
        <v>3</v>
      </c>
      <c r="BT1324">
        <v>0</v>
      </c>
      <c r="BU1324">
        <v>0</v>
      </c>
      <c r="BV1324">
        <v>0</v>
      </c>
      <c r="BW1324">
        <v>0</v>
      </c>
      <c r="BX1324">
        <v>0</v>
      </c>
      <c r="BY1324">
        <v>0</v>
      </c>
      <c r="BZ1324">
        <v>0</v>
      </c>
      <c r="CA1324">
        <v>0</v>
      </c>
      <c r="CB1324">
        <v>0</v>
      </c>
      <c r="CC1324">
        <v>1</v>
      </c>
      <c r="CD1324">
        <v>1</v>
      </c>
      <c r="CE1324">
        <v>0</v>
      </c>
      <c r="CF1324">
        <v>0</v>
      </c>
      <c r="CG1324">
        <v>0</v>
      </c>
      <c r="CH1324">
        <v>0</v>
      </c>
      <c r="CI1324">
        <v>0</v>
      </c>
      <c r="CJ1324">
        <v>0</v>
      </c>
      <c r="CK1324">
        <v>0</v>
      </c>
      <c r="CL1324">
        <v>0</v>
      </c>
      <c r="CM1324">
        <v>1</v>
      </c>
      <c r="CN1324">
        <v>0</v>
      </c>
      <c r="CO1324">
        <v>4</v>
      </c>
      <c r="CP1324">
        <v>14</v>
      </c>
      <c r="CQ1324">
        <v>27</v>
      </c>
      <c r="CR1324">
        <v>0</v>
      </c>
      <c r="CS1324">
        <v>0</v>
      </c>
      <c r="CT1324">
        <v>2</v>
      </c>
      <c r="CU1324">
        <v>15</v>
      </c>
      <c r="CV1324">
        <v>24</v>
      </c>
      <c r="CW1324">
        <v>36</v>
      </c>
      <c r="CX1324">
        <v>0</v>
      </c>
      <c r="CY1324">
        <v>2</v>
      </c>
      <c r="CZ1324">
        <v>12</v>
      </c>
      <c r="DA1324">
        <v>18</v>
      </c>
      <c r="DB1324">
        <v>26</v>
      </c>
      <c r="DC1324">
        <v>35</v>
      </c>
      <c r="DD1324">
        <v>48</v>
      </c>
      <c r="DE1324">
        <v>57</v>
      </c>
      <c r="DF1324">
        <v>69</v>
      </c>
      <c r="DG1324">
        <v>12</v>
      </c>
      <c r="DH1324">
        <v>18</v>
      </c>
      <c r="DI1324">
        <v>26</v>
      </c>
      <c r="DJ1324">
        <v>35</v>
      </c>
      <c r="DK1324">
        <v>48</v>
      </c>
      <c r="DL1324">
        <v>57</v>
      </c>
      <c r="DM1324">
        <v>69</v>
      </c>
    </row>
    <row r="1325" spans="1:117" x14ac:dyDescent="0.25">
      <c r="A1325">
        <v>1323</v>
      </c>
      <c r="B1325">
        <v>0</v>
      </c>
      <c r="C1325">
        <v>0</v>
      </c>
      <c r="D1325">
        <v>8</v>
      </c>
      <c r="E1325">
        <v>15</v>
      </c>
      <c r="F1325">
        <v>22</v>
      </c>
      <c r="G1325">
        <v>31</v>
      </c>
      <c r="H1325">
        <v>0</v>
      </c>
      <c r="I1325">
        <v>0</v>
      </c>
      <c r="J1325">
        <v>10</v>
      </c>
      <c r="K1325">
        <v>17</v>
      </c>
      <c r="L1325">
        <v>24</v>
      </c>
      <c r="M1325">
        <v>34</v>
      </c>
      <c r="N1325">
        <v>0</v>
      </c>
      <c r="O1325">
        <v>2</v>
      </c>
      <c r="P1325">
        <v>9</v>
      </c>
      <c r="Q1325">
        <v>16</v>
      </c>
      <c r="R1325">
        <v>23</v>
      </c>
      <c r="S1325">
        <v>33</v>
      </c>
      <c r="T1325">
        <v>11</v>
      </c>
      <c r="U1325">
        <v>23</v>
      </c>
      <c r="V1325">
        <v>0</v>
      </c>
      <c r="W1325">
        <v>2</v>
      </c>
      <c r="X1325">
        <v>10</v>
      </c>
      <c r="Y1325">
        <v>16</v>
      </c>
      <c r="Z1325">
        <v>23</v>
      </c>
      <c r="AA1325">
        <v>33</v>
      </c>
      <c r="AB1325">
        <v>0</v>
      </c>
      <c r="AC1325">
        <v>2</v>
      </c>
      <c r="AD1325">
        <v>12</v>
      </c>
      <c r="AE1325">
        <v>18</v>
      </c>
      <c r="AF1325">
        <v>26</v>
      </c>
      <c r="AG1325">
        <v>35</v>
      </c>
      <c r="AH1325">
        <v>16</v>
      </c>
      <c r="AI1325">
        <v>20</v>
      </c>
      <c r="AJ1325">
        <v>26</v>
      </c>
      <c r="AK1325">
        <v>34</v>
      </c>
      <c r="AL1325">
        <v>46</v>
      </c>
      <c r="AM1325">
        <v>55</v>
      </c>
      <c r="AN1325">
        <v>0</v>
      </c>
      <c r="AO1325">
        <v>0</v>
      </c>
      <c r="AP1325">
        <v>0</v>
      </c>
      <c r="AQ1325">
        <v>1</v>
      </c>
      <c r="AR1325">
        <v>4</v>
      </c>
      <c r="AS1325">
        <v>14</v>
      </c>
      <c r="AT1325">
        <v>0</v>
      </c>
      <c r="AU1325">
        <v>0</v>
      </c>
      <c r="AV1325">
        <v>2</v>
      </c>
      <c r="AW1325">
        <v>15</v>
      </c>
      <c r="AX1325">
        <v>24</v>
      </c>
      <c r="AY1325">
        <v>0</v>
      </c>
      <c r="AZ1325">
        <v>0</v>
      </c>
      <c r="BA1325">
        <v>0</v>
      </c>
      <c r="BB1325">
        <v>0</v>
      </c>
      <c r="BC1325">
        <v>0</v>
      </c>
      <c r="BD1325">
        <v>2</v>
      </c>
      <c r="BE1325">
        <v>11</v>
      </c>
      <c r="BF1325">
        <v>0</v>
      </c>
      <c r="BG1325">
        <v>0</v>
      </c>
      <c r="BH1325">
        <v>0</v>
      </c>
      <c r="BI1325">
        <v>3</v>
      </c>
      <c r="BJ1325">
        <v>3</v>
      </c>
      <c r="BK1325">
        <v>6</v>
      </c>
      <c r="BL1325">
        <v>6</v>
      </c>
      <c r="BM1325">
        <v>10</v>
      </c>
      <c r="BN1325">
        <v>10</v>
      </c>
      <c r="BO1325">
        <v>1</v>
      </c>
      <c r="BP1325">
        <v>18</v>
      </c>
      <c r="BQ1325">
        <v>18</v>
      </c>
      <c r="BR1325">
        <v>3</v>
      </c>
      <c r="BS1325">
        <v>3</v>
      </c>
      <c r="BT1325">
        <v>0</v>
      </c>
      <c r="BU1325">
        <v>0</v>
      </c>
      <c r="BV1325">
        <v>0</v>
      </c>
      <c r="BW1325">
        <v>0</v>
      </c>
      <c r="BX1325">
        <v>0</v>
      </c>
      <c r="BY1325">
        <v>0</v>
      </c>
      <c r="BZ1325">
        <v>0</v>
      </c>
      <c r="CA1325">
        <v>0</v>
      </c>
      <c r="CB1325">
        <v>0</v>
      </c>
      <c r="CC1325">
        <v>1</v>
      </c>
      <c r="CD1325">
        <v>1</v>
      </c>
      <c r="CE1325">
        <v>0</v>
      </c>
      <c r="CF1325">
        <v>0</v>
      </c>
      <c r="CG1325">
        <v>0</v>
      </c>
      <c r="CH1325">
        <v>0</v>
      </c>
      <c r="CI1325">
        <v>0</v>
      </c>
      <c r="CJ1325">
        <v>0</v>
      </c>
      <c r="CK1325">
        <v>0</v>
      </c>
      <c r="CL1325">
        <v>0</v>
      </c>
      <c r="CM1325">
        <v>1</v>
      </c>
      <c r="CN1325">
        <v>0</v>
      </c>
      <c r="CO1325">
        <v>4</v>
      </c>
      <c r="CP1325">
        <v>14</v>
      </c>
      <c r="CQ1325">
        <v>27</v>
      </c>
      <c r="CR1325">
        <v>0</v>
      </c>
      <c r="CS1325">
        <v>0</v>
      </c>
      <c r="CT1325">
        <v>2</v>
      </c>
      <c r="CU1325">
        <v>15</v>
      </c>
      <c r="CV1325">
        <v>24</v>
      </c>
      <c r="CW1325">
        <v>36</v>
      </c>
      <c r="CX1325">
        <v>0</v>
      </c>
      <c r="CY1325">
        <v>2</v>
      </c>
      <c r="CZ1325">
        <v>12</v>
      </c>
      <c r="DA1325">
        <v>18</v>
      </c>
      <c r="DB1325">
        <v>26</v>
      </c>
      <c r="DC1325">
        <v>35</v>
      </c>
      <c r="DD1325">
        <v>48</v>
      </c>
      <c r="DE1325">
        <v>57</v>
      </c>
      <c r="DF1325">
        <v>69</v>
      </c>
      <c r="DG1325">
        <v>12</v>
      </c>
      <c r="DH1325">
        <v>18</v>
      </c>
      <c r="DI1325">
        <v>26</v>
      </c>
      <c r="DJ1325">
        <v>35</v>
      </c>
      <c r="DK1325">
        <v>48</v>
      </c>
      <c r="DL1325">
        <v>57</v>
      </c>
      <c r="DM1325">
        <v>69</v>
      </c>
    </row>
    <row r="1326" spans="1:117" x14ac:dyDescent="0.25">
      <c r="A1326">
        <v>1324</v>
      </c>
      <c r="B1326">
        <v>0</v>
      </c>
      <c r="C1326">
        <v>0</v>
      </c>
      <c r="D1326">
        <v>8</v>
      </c>
      <c r="E1326">
        <v>15</v>
      </c>
      <c r="F1326">
        <v>22</v>
      </c>
      <c r="G1326">
        <v>31</v>
      </c>
      <c r="H1326">
        <v>0</v>
      </c>
      <c r="I1326">
        <v>0</v>
      </c>
      <c r="J1326">
        <v>10</v>
      </c>
      <c r="K1326">
        <v>17</v>
      </c>
      <c r="L1326">
        <v>24</v>
      </c>
      <c r="M1326">
        <v>34</v>
      </c>
      <c r="N1326">
        <v>0</v>
      </c>
      <c r="O1326">
        <v>2</v>
      </c>
      <c r="P1326">
        <v>9</v>
      </c>
      <c r="Q1326">
        <v>16</v>
      </c>
      <c r="R1326">
        <v>23</v>
      </c>
      <c r="S1326">
        <v>33</v>
      </c>
      <c r="T1326">
        <v>11</v>
      </c>
      <c r="U1326">
        <v>23</v>
      </c>
      <c r="V1326">
        <v>0</v>
      </c>
      <c r="W1326">
        <v>2</v>
      </c>
      <c r="X1326">
        <v>10</v>
      </c>
      <c r="Y1326">
        <v>16</v>
      </c>
      <c r="Z1326">
        <v>23</v>
      </c>
      <c r="AA1326">
        <v>33</v>
      </c>
      <c r="AB1326">
        <v>0</v>
      </c>
      <c r="AC1326">
        <v>2</v>
      </c>
      <c r="AD1326">
        <v>12</v>
      </c>
      <c r="AE1326">
        <v>18</v>
      </c>
      <c r="AF1326">
        <v>26</v>
      </c>
      <c r="AG1326">
        <v>35</v>
      </c>
      <c r="AH1326">
        <v>16</v>
      </c>
      <c r="AI1326">
        <v>20</v>
      </c>
      <c r="AJ1326">
        <v>26</v>
      </c>
      <c r="AK1326">
        <v>34</v>
      </c>
      <c r="AL1326">
        <v>46</v>
      </c>
      <c r="AM1326">
        <v>54</v>
      </c>
      <c r="AN1326">
        <v>0</v>
      </c>
      <c r="AO1326">
        <v>0</v>
      </c>
      <c r="AP1326">
        <v>0</v>
      </c>
      <c r="AQ1326">
        <v>1</v>
      </c>
      <c r="AR1326">
        <v>4</v>
      </c>
      <c r="AS1326">
        <v>14</v>
      </c>
      <c r="AT1326">
        <v>0</v>
      </c>
      <c r="AU1326">
        <v>0</v>
      </c>
      <c r="AV1326">
        <v>2</v>
      </c>
      <c r="AW1326">
        <v>15</v>
      </c>
      <c r="AX1326">
        <v>24</v>
      </c>
      <c r="AY1326">
        <v>0</v>
      </c>
      <c r="AZ1326">
        <v>0</v>
      </c>
      <c r="BA1326">
        <v>0</v>
      </c>
      <c r="BB1326">
        <v>0</v>
      </c>
      <c r="BC1326">
        <v>0</v>
      </c>
      <c r="BD1326">
        <v>2</v>
      </c>
      <c r="BE1326">
        <v>11</v>
      </c>
      <c r="BF1326">
        <v>0</v>
      </c>
      <c r="BG1326">
        <v>0</v>
      </c>
      <c r="BH1326">
        <v>0</v>
      </c>
      <c r="BI1326">
        <v>3</v>
      </c>
      <c r="BJ1326">
        <v>3</v>
      </c>
      <c r="BK1326">
        <v>6</v>
      </c>
      <c r="BL1326">
        <v>6</v>
      </c>
      <c r="BM1326">
        <v>10</v>
      </c>
      <c r="BN1326">
        <v>10</v>
      </c>
      <c r="BO1326">
        <v>1</v>
      </c>
      <c r="BP1326">
        <v>18</v>
      </c>
      <c r="BQ1326">
        <v>18</v>
      </c>
      <c r="BR1326">
        <v>3</v>
      </c>
      <c r="BS1326">
        <v>3</v>
      </c>
      <c r="BT1326">
        <v>0</v>
      </c>
      <c r="BU1326">
        <v>0</v>
      </c>
      <c r="BV1326">
        <v>0</v>
      </c>
      <c r="BW1326">
        <v>0</v>
      </c>
      <c r="BX1326">
        <v>0</v>
      </c>
      <c r="BY1326">
        <v>0</v>
      </c>
      <c r="BZ1326">
        <v>0</v>
      </c>
      <c r="CA1326">
        <v>0</v>
      </c>
      <c r="CB1326">
        <v>0</v>
      </c>
      <c r="CC1326">
        <v>1</v>
      </c>
      <c r="CD1326">
        <v>1</v>
      </c>
      <c r="CE1326">
        <v>0</v>
      </c>
      <c r="CF1326">
        <v>0</v>
      </c>
      <c r="CG1326">
        <v>0</v>
      </c>
      <c r="CH1326">
        <v>0</v>
      </c>
      <c r="CI1326">
        <v>0</v>
      </c>
      <c r="CJ1326">
        <v>0</v>
      </c>
      <c r="CK1326">
        <v>0</v>
      </c>
      <c r="CL1326">
        <v>0</v>
      </c>
      <c r="CM1326">
        <v>1</v>
      </c>
      <c r="CN1326">
        <v>0</v>
      </c>
      <c r="CO1326">
        <v>4</v>
      </c>
      <c r="CP1326">
        <v>14</v>
      </c>
      <c r="CQ1326">
        <v>27</v>
      </c>
      <c r="CR1326">
        <v>0</v>
      </c>
      <c r="CS1326">
        <v>0</v>
      </c>
      <c r="CT1326">
        <v>2</v>
      </c>
      <c r="CU1326">
        <v>15</v>
      </c>
      <c r="CV1326">
        <v>24</v>
      </c>
      <c r="CW1326">
        <v>36</v>
      </c>
      <c r="CX1326">
        <v>0</v>
      </c>
      <c r="CY1326">
        <v>2</v>
      </c>
      <c r="CZ1326">
        <v>12</v>
      </c>
      <c r="DA1326">
        <v>18</v>
      </c>
      <c r="DB1326">
        <v>26</v>
      </c>
      <c r="DC1326">
        <v>35</v>
      </c>
      <c r="DD1326">
        <v>48</v>
      </c>
      <c r="DE1326">
        <v>57</v>
      </c>
      <c r="DF1326">
        <v>69</v>
      </c>
      <c r="DG1326">
        <v>12</v>
      </c>
      <c r="DH1326">
        <v>18</v>
      </c>
      <c r="DI1326">
        <v>26</v>
      </c>
      <c r="DJ1326">
        <v>35</v>
      </c>
      <c r="DK1326">
        <v>48</v>
      </c>
      <c r="DL1326">
        <v>57</v>
      </c>
      <c r="DM1326">
        <v>69</v>
      </c>
    </row>
    <row r="1327" spans="1:117" x14ac:dyDescent="0.25">
      <c r="A1327">
        <v>1325</v>
      </c>
      <c r="B1327">
        <v>0</v>
      </c>
      <c r="C1327">
        <v>0</v>
      </c>
      <c r="D1327">
        <v>8</v>
      </c>
      <c r="E1327">
        <v>15</v>
      </c>
      <c r="F1327">
        <v>22</v>
      </c>
      <c r="G1327">
        <v>31</v>
      </c>
      <c r="H1327">
        <v>0</v>
      </c>
      <c r="I1327">
        <v>0</v>
      </c>
      <c r="J1327">
        <v>10</v>
      </c>
      <c r="K1327">
        <v>17</v>
      </c>
      <c r="L1327">
        <v>24</v>
      </c>
      <c r="M1327">
        <v>34</v>
      </c>
      <c r="N1327">
        <v>0</v>
      </c>
      <c r="O1327">
        <v>2</v>
      </c>
      <c r="P1327">
        <v>9</v>
      </c>
      <c r="Q1327">
        <v>16</v>
      </c>
      <c r="R1327">
        <v>23</v>
      </c>
      <c r="S1327">
        <v>33</v>
      </c>
      <c r="T1327">
        <v>11</v>
      </c>
      <c r="U1327">
        <v>23</v>
      </c>
      <c r="V1327">
        <v>0</v>
      </c>
      <c r="W1327">
        <v>2</v>
      </c>
      <c r="X1327">
        <v>10</v>
      </c>
      <c r="Y1327">
        <v>16</v>
      </c>
      <c r="Z1327">
        <v>23</v>
      </c>
      <c r="AA1327">
        <v>33</v>
      </c>
      <c r="AB1327">
        <v>0</v>
      </c>
      <c r="AC1327">
        <v>2</v>
      </c>
      <c r="AD1327">
        <v>12</v>
      </c>
      <c r="AE1327">
        <v>18</v>
      </c>
      <c r="AF1327">
        <v>26</v>
      </c>
      <c r="AG1327">
        <v>35</v>
      </c>
      <c r="AH1327">
        <v>16</v>
      </c>
      <c r="AI1327">
        <v>20</v>
      </c>
      <c r="AJ1327">
        <v>25</v>
      </c>
      <c r="AK1327">
        <v>34</v>
      </c>
      <c r="AL1327">
        <v>45</v>
      </c>
      <c r="AM1327">
        <v>54</v>
      </c>
      <c r="AN1327">
        <v>0</v>
      </c>
      <c r="AO1327">
        <v>0</v>
      </c>
      <c r="AP1327">
        <v>0</v>
      </c>
      <c r="AQ1327">
        <v>1</v>
      </c>
      <c r="AR1327">
        <v>4</v>
      </c>
      <c r="AS1327">
        <v>14</v>
      </c>
      <c r="AT1327">
        <v>0</v>
      </c>
      <c r="AU1327">
        <v>0</v>
      </c>
      <c r="AV1327">
        <v>2</v>
      </c>
      <c r="AW1327">
        <v>15</v>
      </c>
      <c r="AX1327">
        <v>24</v>
      </c>
      <c r="AY1327">
        <v>0</v>
      </c>
      <c r="AZ1327">
        <v>0</v>
      </c>
      <c r="BA1327">
        <v>0</v>
      </c>
      <c r="BB1327">
        <v>0</v>
      </c>
      <c r="BC1327">
        <v>0</v>
      </c>
      <c r="BD1327">
        <v>2</v>
      </c>
      <c r="BE1327">
        <v>11</v>
      </c>
      <c r="BF1327">
        <v>0</v>
      </c>
      <c r="BG1327">
        <v>0</v>
      </c>
      <c r="BH1327">
        <v>0</v>
      </c>
      <c r="BI1327">
        <v>3</v>
      </c>
      <c r="BJ1327">
        <v>3</v>
      </c>
      <c r="BK1327">
        <v>6</v>
      </c>
      <c r="BL1327">
        <v>6</v>
      </c>
      <c r="BM1327">
        <v>10</v>
      </c>
      <c r="BN1327">
        <v>10</v>
      </c>
      <c r="BO1327">
        <v>1</v>
      </c>
      <c r="BP1327">
        <v>18</v>
      </c>
      <c r="BQ1327">
        <v>18</v>
      </c>
      <c r="BR1327">
        <v>3</v>
      </c>
      <c r="BS1327">
        <v>3</v>
      </c>
      <c r="BT1327">
        <v>0</v>
      </c>
      <c r="BU1327">
        <v>0</v>
      </c>
      <c r="BV1327">
        <v>0</v>
      </c>
      <c r="BW1327">
        <v>0</v>
      </c>
      <c r="BX1327">
        <v>0</v>
      </c>
      <c r="BY1327">
        <v>0</v>
      </c>
      <c r="BZ1327">
        <v>0</v>
      </c>
      <c r="CA1327">
        <v>0</v>
      </c>
      <c r="CB1327">
        <v>0</v>
      </c>
      <c r="CC1327">
        <v>1</v>
      </c>
      <c r="CD1327">
        <v>1</v>
      </c>
      <c r="CE1327">
        <v>0</v>
      </c>
      <c r="CF1327">
        <v>0</v>
      </c>
      <c r="CG1327">
        <v>0</v>
      </c>
      <c r="CH1327">
        <v>0</v>
      </c>
      <c r="CI1327">
        <v>0</v>
      </c>
      <c r="CJ1327">
        <v>0</v>
      </c>
      <c r="CK1327">
        <v>0</v>
      </c>
      <c r="CL1327">
        <v>0</v>
      </c>
      <c r="CM1327">
        <v>1</v>
      </c>
      <c r="CN1327">
        <v>0</v>
      </c>
      <c r="CO1327">
        <v>4</v>
      </c>
      <c r="CP1327">
        <v>14</v>
      </c>
      <c r="CQ1327">
        <v>27</v>
      </c>
      <c r="CR1327">
        <v>0</v>
      </c>
      <c r="CS1327">
        <v>0</v>
      </c>
      <c r="CT1327">
        <v>2</v>
      </c>
      <c r="CU1327">
        <v>15</v>
      </c>
      <c r="CV1327">
        <v>24</v>
      </c>
      <c r="CW1327">
        <v>36</v>
      </c>
      <c r="CX1327">
        <v>0</v>
      </c>
      <c r="CY1327">
        <v>2</v>
      </c>
      <c r="CZ1327">
        <v>12</v>
      </c>
      <c r="DA1327">
        <v>18</v>
      </c>
      <c r="DB1327">
        <v>26</v>
      </c>
      <c r="DC1327">
        <v>35</v>
      </c>
      <c r="DD1327">
        <v>48</v>
      </c>
      <c r="DE1327">
        <v>57</v>
      </c>
      <c r="DF1327">
        <v>69</v>
      </c>
      <c r="DG1327">
        <v>12</v>
      </c>
      <c r="DH1327">
        <v>18</v>
      </c>
      <c r="DI1327">
        <v>26</v>
      </c>
      <c r="DJ1327">
        <v>35</v>
      </c>
      <c r="DK1327">
        <v>48</v>
      </c>
      <c r="DL1327">
        <v>57</v>
      </c>
      <c r="DM1327">
        <v>69</v>
      </c>
    </row>
    <row r="1328" spans="1:117" x14ac:dyDescent="0.25">
      <c r="A1328">
        <v>1326</v>
      </c>
      <c r="B1328">
        <v>0</v>
      </c>
      <c r="C1328">
        <v>0</v>
      </c>
      <c r="D1328">
        <v>8</v>
      </c>
      <c r="E1328">
        <v>15</v>
      </c>
      <c r="F1328">
        <v>22</v>
      </c>
      <c r="G1328">
        <v>31</v>
      </c>
      <c r="H1328">
        <v>0</v>
      </c>
      <c r="I1328">
        <v>0</v>
      </c>
      <c r="J1328">
        <v>10</v>
      </c>
      <c r="K1328">
        <v>17</v>
      </c>
      <c r="L1328">
        <v>24</v>
      </c>
      <c r="M1328">
        <v>34</v>
      </c>
      <c r="N1328">
        <v>0</v>
      </c>
      <c r="O1328">
        <v>2</v>
      </c>
      <c r="P1328">
        <v>9</v>
      </c>
      <c r="Q1328">
        <v>16</v>
      </c>
      <c r="R1328">
        <v>23</v>
      </c>
      <c r="S1328">
        <v>33</v>
      </c>
      <c r="T1328">
        <v>11</v>
      </c>
      <c r="U1328">
        <v>23</v>
      </c>
      <c r="V1328">
        <v>0</v>
      </c>
      <c r="W1328">
        <v>2</v>
      </c>
      <c r="X1328">
        <v>10</v>
      </c>
      <c r="Y1328">
        <v>16</v>
      </c>
      <c r="Z1328">
        <v>23</v>
      </c>
      <c r="AA1328">
        <v>33</v>
      </c>
      <c r="AB1328">
        <v>0</v>
      </c>
      <c r="AC1328">
        <v>2</v>
      </c>
      <c r="AD1328">
        <v>12</v>
      </c>
      <c r="AE1328">
        <v>18</v>
      </c>
      <c r="AF1328">
        <v>26</v>
      </c>
      <c r="AG1328">
        <v>35</v>
      </c>
      <c r="AH1328">
        <v>16</v>
      </c>
      <c r="AI1328">
        <v>20</v>
      </c>
      <c r="AJ1328">
        <v>25</v>
      </c>
      <c r="AK1328">
        <v>34</v>
      </c>
      <c r="AL1328">
        <v>45</v>
      </c>
      <c r="AM1328">
        <v>54</v>
      </c>
      <c r="AN1328">
        <v>0</v>
      </c>
      <c r="AO1328">
        <v>0</v>
      </c>
      <c r="AP1328">
        <v>0</v>
      </c>
      <c r="AQ1328">
        <v>1</v>
      </c>
      <c r="AR1328">
        <v>4</v>
      </c>
      <c r="AS1328">
        <v>14</v>
      </c>
      <c r="AT1328">
        <v>0</v>
      </c>
      <c r="AU1328">
        <v>0</v>
      </c>
      <c r="AV1328">
        <v>2</v>
      </c>
      <c r="AW1328">
        <v>15</v>
      </c>
      <c r="AX1328">
        <v>24</v>
      </c>
      <c r="AY1328">
        <v>0</v>
      </c>
      <c r="AZ1328">
        <v>0</v>
      </c>
      <c r="BA1328">
        <v>0</v>
      </c>
      <c r="BB1328">
        <v>0</v>
      </c>
      <c r="BC1328">
        <v>0</v>
      </c>
      <c r="BD1328">
        <v>2</v>
      </c>
      <c r="BE1328">
        <v>11</v>
      </c>
      <c r="BF1328">
        <v>0</v>
      </c>
      <c r="BG1328">
        <v>0</v>
      </c>
      <c r="BH1328">
        <v>0</v>
      </c>
      <c r="BI1328">
        <v>3</v>
      </c>
      <c r="BJ1328">
        <v>3</v>
      </c>
      <c r="BK1328">
        <v>6</v>
      </c>
      <c r="BL1328">
        <v>6</v>
      </c>
      <c r="BM1328">
        <v>10</v>
      </c>
      <c r="BN1328">
        <v>10</v>
      </c>
      <c r="BO1328">
        <v>1</v>
      </c>
      <c r="BP1328">
        <v>18</v>
      </c>
      <c r="BQ1328">
        <v>18</v>
      </c>
      <c r="BR1328">
        <v>3</v>
      </c>
      <c r="BS1328">
        <v>3</v>
      </c>
      <c r="BT1328">
        <v>0</v>
      </c>
      <c r="BU1328">
        <v>0</v>
      </c>
      <c r="BV1328">
        <v>0</v>
      </c>
      <c r="BW1328">
        <v>0</v>
      </c>
      <c r="BX1328">
        <v>0</v>
      </c>
      <c r="BY1328">
        <v>0</v>
      </c>
      <c r="BZ1328">
        <v>0</v>
      </c>
      <c r="CA1328">
        <v>0</v>
      </c>
      <c r="CB1328">
        <v>0</v>
      </c>
      <c r="CC1328">
        <v>1</v>
      </c>
      <c r="CD1328">
        <v>1</v>
      </c>
      <c r="CE1328">
        <v>0</v>
      </c>
      <c r="CF1328">
        <v>0</v>
      </c>
      <c r="CG1328">
        <v>0</v>
      </c>
      <c r="CH1328">
        <v>0</v>
      </c>
      <c r="CI1328">
        <v>0</v>
      </c>
      <c r="CJ1328">
        <v>0</v>
      </c>
      <c r="CK1328">
        <v>0</v>
      </c>
      <c r="CL1328">
        <v>0</v>
      </c>
      <c r="CM1328">
        <v>1</v>
      </c>
      <c r="CN1328">
        <v>0</v>
      </c>
      <c r="CO1328">
        <v>4</v>
      </c>
      <c r="CP1328">
        <v>14</v>
      </c>
      <c r="CQ1328">
        <v>27</v>
      </c>
      <c r="CR1328">
        <v>0</v>
      </c>
      <c r="CS1328">
        <v>0</v>
      </c>
      <c r="CT1328">
        <v>2</v>
      </c>
      <c r="CU1328">
        <v>15</v>
      </c>
      <c r="CV1328">
        <v>24</v>
      </c>
      <c r="CW1328">
        <v>36</v>
      </c>
      <c r="CX1328">
        <v>0</v>
      </c>
      <c r="CY1328">
        <v>2</v>
      </c>
      <c r="CZ1328">
        <v>12</v>
      </c>
      <c r="DA1328">
        <v>18</v>
      </c>
      <c r="DB1328">
        <v>26</v>
      </c>
      <c r="DC1328">
        <v>35</v>
      </c>
      <c r="DD1328">
        <v>48</v>
      </c>
      <c r="DE1328">
        <v>57</v>
      </c>
      <c r="DF1328">
        <v>69</v>
      </c>
      <c r="DG1328">
        <v>12</v>
      </c>
      <c r="DH1328">
        <v>18</v>
      </c>
      <c r="DI1328">
        <v>26</v>
      </c>
      <c r="DJ1328">
        <v>35</v>
      </c>
      <c r="DK1328">
        <v>48</v>
      </c>
      <c r="DL1328">
        <v>57</v>
      </c>
      <c r="DM1328">
        <v>69</v>
      </c>
    </row>
    <row r="1329" spans="1:117" x14ac:dyDescent="0.25">
      <c r="A1329">
        <v>1327</v>
      </c>
      <c r="B1329">
        <v>0</v>
      </c>
      <c r="C1329">
        <v>0</v>
      </c>
      <c r="D1329">
        <v>8</v>
      </c>
      <c r="E1329">
        <v>15</v>
      </c>
      <c r="F1329">
        <v>22</v>
      </c>
      <c r="G1329">
        <v>31</v>
      </c>
      <c r="H1329">
        <v>0</v>
      </c>
      <c r="I1329">
        <v>0</v>
      </c>
      <c r="J1329">
        <v>10</v>
      </c>
      <c r="K1329">
        <v>17</v>
      </c>
      <c r="L1329">
        <v>24</v>
      </c>
      <c r="M1329">
        <v>34</v>
      </c>
      <c r="N1329">
        <v>0</v>
      </c>
      <c r="O1329">
        <v>2</v>
      </c>
      <c r="P1329">
        <v>9</v>
      </c>
      <c r="Q1329">
        <v>16</v>
      </c>
      <c r="R1329">
        <v>23</v>
      </c>
      <c r="S1329">
        <v>33</v>
      </c>
      <c r="T1329">
        <v>11</v>
      </c>
      <c r="U1329">
        <v>23</v>
      </c>
      <c r="V1329">
        <v>0</v>
      </c>
      <c r="W1329">
        <v>2</v>
      </c>
      <c r="X1329">
        <v>10</v>
      </c>
      <c r="Y1329">
        <v>16</v>
      </c>
      <c r="Z1329">
        <v>23</v>
      </c>
      <c r="AA1329">
        <v>33</v>
      </c>
      <c r="AB1329">
        <v>0</v>
      </c>
      <c r="AC1329">
        <v>2</v>
      </c>
      <c r="AD1329">
        <v>12</v>
      </c>
      <c r="AE1329">
        <v>18</v>
      </c>
      <c r="AF1329">
        <v>26</v>
      </c>
      <c r="AG1329">
        <v>35</v>
      </c>
      <c r="AH1329">
        <v>15</v>
      </c>
      <c r="AI1329">
        <v>20</v>
      </c>
      <c r="AJ1329">
        <v>25</v>
      </c>
      <c r="AK1329">
        <v>34</v>
      </c>
      <c r="AL1329">
        <v>45</v>
      </c>
      <c r="AM1329">
        <v>54</v>
      </c>
      <c r="AN1329">
        <v>0</v>
      </c>
      <c r="AO1329">
        <v>0</v>
      </c>
      <c r="AP1329">
        <v>0</v>
      </c>
      <c r="AQ1329">
        <v>1</v>
      </c>
      <c r="AR1329">
        <v>4</v>
      </c>
      <c r="AS1329">
        <v>14</v>
      </c>
      <c r="AT1329">
        <v>0</v>
      </c>
      <c r="AU1329">
        <v>0</v>
      </c>
      <c r="AV1329">
        <v>2</v>
      </c>
      <c r="AW1329">
        <v>15</v>
      </c>
      <c r="AX1329">
        <v>24</v>
      </c>
      <c r="AY1329">
        <v>0</v>
      </c>
      <c r="AZ1329">
        <v>0</v>
      </c>
      <c r="BA1329">
        <v>0</v>
      </c>
      <c r="BB1329">
        <v>0</v>
      </c>
      <c r="BC1329">
        <v>0</v>
      </c>
      <c r="BD1329">
        <v>2</v>
      </c>
      <c r="BE1329">
        <v>11</v>
      </c>
      <c r="BF1329">
        <v>0</v>
      </c>
      <c r="BG1329">
        <v>0</v>
      </c>
      <c r="BH1329">
        <v>0</v>
      </c>
      <c r="BI1329">
        <v>3</v>
      </c>
      <c r="BJ1329">
        <v>3</v>
      </c>
      <c r="BK1329">
        <v>6</v>
      </c>
      <c r="BL1329">
        <v>6</v>
      </c>
      <c r="BM1329">
        <v>10</v>
      </c>
      <c r="BN1329">
        <v>10</v>
      </c>
      <c r="BO1329">
        <v>1</v>
      </c>
      <c r="BP1329">
        <v>18</v>
      </c>
      <c r="BQ1329">
        <v>18</v>
      </c>
      <c r="BR1329">
        <v>3</v>
      </c>
      <c r="BS1329">
        <v>3</v>
      </c>
      <c r="BT1329">
        <v>0</v>
      </c>
      <c r="BU1329">
        <v>0</v>
      </c>
      <c r="BV1329">
        <v>0</v>
      </c>
      <c r="BW1329">
        <v>0</v>
      </c>
      <c r="BX1329">
        <v>0</v>
      </c>
      <c r="BY1329">
        <v>0</v>
      </c>
      <c r="BZ1329">
        <v>0</v>
      </c>
      <c r="CA1329">
        <v>0</v>
      </c>
      <c r="CB1329">
        <v>0</v>
      </c>
      <c r="CC1329">
        <v>1</v>
      </c>
      <c r="CD1329">
        <v>1</v>
      </c>
      <c r="CE1329">
        <v>0</v>
      </c>
      <c r="CF1329">
        <v>0</v>
      </c>
      <c r="CG1329">
        <v>0</v>
      </c>
      <c r="CH1329">
        <v>0</v>
      </c>
      <c r="CI1329">
        <v>0</v>
      </c>
      <c r="CJ1329">
        <v>0</v>
      </c>
      <c r="CK1329">
        <v>0</v>
      </c>
      <c r="CL1329">
        <v>0</v>
      </c>
      <c r="CM1329">
        <v>1</v>
      </c>
      <c r="CN1329">
        <v>0</v>
      </c>
      <c r="CO1329">
        <v>4</v>
      </c>
      <c r="CP1329">
        <v>14</v>
      </c>
      <c r="CQ1329">
        <v>27</v>
      </c>
      <c r="CR1329">
        <v>0</v>
      </c>
      <c r="CS1329">
        <v>0</v>
      </c>
      <c r="CT1329">
        <v>2</v>
      </c>
      <c r="CU1329">
        <v>15</v>
      </c>
      <c r="CV1329">
        <v>24</v>
      </c>
      <c r="CW1329">
        <v>36</v>
      </c>
      <c r="CX1329">
        <v>0</v>
      </c>
      <c r="CY1329">
        <v>2</v>
      </c>
      <c r="CZ1329">
        <v>12</v>
      </c>
      <c r="DA1329">
        <v>18</v>
      </c>
      <c r="DB1329">
        <v>26</v>
      </c>
      <c r="DC1329">
        <v>35</v>
      </c>
      <c r="DD1329">
        <v>48</v>
      </c>
      <c r="DE1329">
        <v>57</v>
      </c>
      <c r="DF1329">
        <v>69</v>
      </c>
      <c r="DG1329">
        <v>12</v>
      </c>
      <c r="DH1329">
        <v>18</v>
      </c>
      <c r="DI1329">
        <v>26</v>
      </c>
      <c r="DJ1329">
        <v>35</v>
      </c>
      <c r="DK1329">
        <v>48</v>
      </c>
      <c r="DL1329">
        <v>57</v>
      </c>
      <c r="DM1329">
        <v>69</v>
      </c>
    </row>
    <row r="1330" spans="1:117" x14ac:dyDescent="0.25">
      <c r="A1330">
        <v>1328</v>
      </c>
      <c r="B1330">
        <v>0</v>
      </c>
      <c r="C1330">
        <v>0</v>
      </c>
      <c r="D1330">
        <v>8</v>
      </c>
      <c r="E1330">
        <v>15</v>
      </c>
      <c r="F1330">
        <v>22</v>
      </c>
      <c r="G1330">
        <v>31</v>
      </c>
      <c r="H1330">
        <v>0</v>
      </c>
      <c r="I1330">
        <v>0</v>
      </c>
      <c r="J1330">
        <v>10</v>
      </c>
      <c r="K1330">
        <v>17</v>
      </c>
      <c r="L1330">
        <v>24</v>
      </c>
      <c r="M1330">
        <v>34</v>
      </c>
      <c r="N1330">
        <v>0</v>
      </c>
      <c r="O1330">
        <v>2</v>
      </c>
      <c r="P1330">
        <v>9</v>
      </c>
      <c r="Q1330">
        <v>16</v>
      </c>
      <c r="R1330">
        <v>23</v>
      </c>
      <c r="S1330">
        <v>33</v>
      </c>
      <c r="T1330">
        <v>11</v>
      </c>
      <c r="U1330">
        <v>23</v>
      </c>
      <c r="V1330">
        <v>0</v>
      </c>
      <c r="W1330">
        <v>2</v>
      </c>
      <c r="X1330">
        <v>10</v>
      </c>
      <c r="Y1330">
        <v>16</v>
      </c>
      <c r="Z1330">
        <v>23</v>
      </c>
      <c r="AA1330">
        <v>33</v>
      </c>
      <c r="AB1330">
        <v>0</v>
      </c>
      <c r="AC1330">
        <v>2</v>
      </c>
      <c r="AD1330">
        <v>12</v>
      </c>
      <c r="AE1330">
        <v>18</v>
      </c>
      <c r="AF1330">
        <v>26</v>
      </c>
      <c r="AG1330">
        <v>35</v>
      </c>
      <c r="AH1330">
        <v>15</v>
      </c>
      <c r="AI1330">
        <v>20</v>
      </c>
      <c r="AJ1330">
        <v>25</v>
      </c>
      <c r="AK1330">
        <v>34</v>
      </c>
      <c r="AL1330">
        <v>45</v>
      </c>
      <c r="AM1330">
        <v>54</v>
      </c>
      <c r="AN1330">
        <v>0</v>
      </c>
      <c r="AO1330">
        <v>0</v>
      </c>
      <c r="AP1330">
        <v>0</v>
      </c>
      <c r="AQ1330">
        <v>1</v>
      </c>
      <c r="AR1330">
        <v>4</v>
      </c>
      <c r="AS1330">
        <v>14</v>
      </c>
      <c r="AT1330">
        <v>0</v>
      </c>
      <c r="AU1330">
        <v>0</v>
      </c>
      <c r="AV1330">
        <v>2</v>
      </c>
      <c r="AW1330">
        <v>15</v>
      </c>
      <c r="AX1330">
        <v>24</v>
      </c>
      <c r="AY1330">
        <v>0</v>
      </c>
      <c r="AZ1330">
        <v>0</v>
      </c>
      <c r="BA1330">
        <v>0</v>
      </c>
      <c r="BB1330">
        <v>0</v>
      </c>
      <c r="BC1330">
        <v>0</v>
      </c>
      <c r="BD1330">
        <v>2</v>
      </c>
      <c r="BE1330">
        <v>11</v>
      </c>
      <c r="BF1330">
        <v>0</v>
      </c>
      <c r="BG1330">
        <v>0</v>
      </c>
      <c r="BH1330">
        <v>0</v>
      </c>
      <c r="BI1330">
        <v>3</v>
      </c>
      <c r="BJ1330">
        <v>3</v>
      </c>
      <c r="BK1330">
        <v>6</v>
      </c>
      <c r="BL1330">
        <v>6</v>
      </c>
      <c r="BM1330">
        <v>10</v>
      </c>
      <c r="BN1330">
        <v>10</v>
      </c>
      <c r="BO1330">
        <v>1</v>
      </c>
      <c r="BP1330">
        <v>18</v>
      </c>
      <c r="BQ1330">
        <v>18</v>
      </c>
      <c r="BR1330">
        <v>3</v>
      </c>
      <c r="BS1330">
        <v>3</v>
      </c>
      <c r="BT1330">
        <v>0</v>
      </c>
      <c r="BU1330">
        <v>0</v>
      </c>
      <c r="BV1330">
        <v>0</v>
      </c>
      <c r="BW1330">
        <v>0</v>
      </c>
      <c r="BX1330">
        <v>0</v>
      </c>
      <c r="BY1330">
        <v>0</v>
      </c>
      <c r="BZ1330">
        <v>0</v>
      </c>
      <c r="CA1330">
        <v>0</v>
      </c>
      <c r="CB1330">
        <v>0</v>
      </c>
      <c r="CC1330">
        <v>1</v>
      </c>
      <c r="CD1330">
        <v>1</v>
      </c>
      <c r="CE1330">
        <v>0</v>
      </c>
      <c r="CF1330">
        <v>0</v>
      </c>
      <c r="CG1330">
        <v>0</v>
      </c>
      <c r="CH1330">
        <v>0</v>
      </c>
      <c r="CI1330">
        <v>0</v>
      </c>
      <c r="CJ1330">
        <v>0</v>
      </c>
      <c r="CK1330">
        <v>0</v>
      </c>
      <c r="CL1330">
        <v>0</v>
      </c>
      <c r="CM1330">
        <v>1</v>
      </c>
      <c r="CN1330">
        <v>0</v>
      </c>
      <c r="CO1330">
        <v>4</v>
      </c>
      <c r="CP1330">
        <v>14</v>
      </c>
      <c r="CQ1330">
        <v>27</v>
      </c>
      <c r="CR1330">
        <v>0</v>
      </c>
      <c r="CS1330">
        <v>0</v>
      </c>
      <c r="CT1330">
        <v>2</v>
      </c>
      <c r="CU1330">
        <v>15</v>
      </c>
      <c r="CV1330">
        <v>24</v>
      </c>
      <c r="CW1330">
        <v>36</v>
      </c>
      <c r="CX1330">
        <v>0</v>
      </c>
      <c r="CY1330">
        <v>2</v>
      </c>
      <c r="CZ1330">
        <v>12</v>
      </c>
      <c r="DA1330">
        <v>18</v>
      </c>
      <c r="DB1330">
        <v>26</v>
      </c>
      <c r="DC1330">
        <v>35</v>
      </c>
      <c r="DD1330">
        <v>48</v>
      </c>
      <c r="DE1330">
        <v>57</v>
      </c>
      <c r="DF1330">
        <v>69</v>
      </c>
      <c r="DG1330">
        <v>12</v>
      </c>
      <c r="DH1330">
        <v>18</v>
      </c>
      <c r="DI1330">
        <v>26</v>
      </c>
      <c r="DJ1330">
        <v>35</v>
      </c>
      <c r="DK1330">
        <v>48</v>
      </c>
      <c r="DL1330">
        <v>57</v>
      </c>
      <c r="DM1330">
        <v>69</v>
      </c>
    </row>
    <row r="1331" spans="1:117" x14ac:dyDescent="0.25">
      <c r="A1331">
        <v>1329</v>
      </c>
      <c r="B1331">
        <v>0</v>
      </c>
      <c r="C1331">
        <v>0</v>
      </c>
      <c r="D1331">
        <v>8</v>
      </c>
      <c r="E1331">
        <v>15</v>
      </c>
      <c r="F1331">
        <v>22</v>
      </c>
      <c r="G1331">
        <v>31</v>
      </c>
      <c r="H1331">
        <v>0</v>
      </c>
      <c r="I1331">
        <v>0</v>
      </c>
      <c r="J1331">
        <v>10</v>
      </c>
      <c r="K1331">
        <v>17</v>
      </c>
      <c r="L1331">
        <v>24</v>
      </c>
      <c r="M1331">
        <v>34</v>
      </c>
      <c r="N1331">
        <v>0</v>
      </c>
      <c r="O1331">
        <v>2</v>
      </c>
      <c r="P1331">
        <v>9</v>
      </c>
      <c r="Q1331">
        <v>16</v>
      </c>
      <c r="R1331">
        <v>23</v>
      </c>
      <c r="S1331">
        <v>33</v>
      </c>
      <c r="T1331">
        <v>11</v>
      </c>
      <c r="U1331">
        <v>23</v>
      </c>
      <c r="V1331">
        <v>0</v>
      </c>
      <c r="W1331">
        <v>2</v>
      </c>
      <c r="X1331">
        <v>10</v>
      </c>
      <c r="Y1331">
        <v>16</v>
      </c>
      <c r="Z1331">
        <v>23</v>
      </c>
      <c r="AA1331">
        <v>33</v>
      </c>
      <c r="AB1331">
        <v>0</v>
      </c>
      <c r="AC1331">
        <v>2</v>
      </c>
      <c r="AD1331">
        <v>12</v>
      </c>
      <c r="AE1331">
        <v>18</v>
      </c>
      <c r="AF1331">
        <v>26</v>
      </c>
      <c r="AG1331">
        <v>35</v>
      </c>
      <c r="AH1331">
        <v>15</v>
      </c>
      <c r="AI1331">
        <v>20</v>
      </c>
      <c r="AJ1331">
        <v>25</v>
      </c>
      <c r="AK1331">
        <v>34</v>
      </c>
      <c r="AL1331">
        <v>45</v>
      </c>
      <c r="AM1331">
        <v>54</v>
      </c>
      <c r="AN1331">
        <v>0</v>
      </c>
      <c r="AO1331">
        <v>0</v>
      </c>
      <c r="AP1331">
        <v>0</v>
      </c>
      <c r="AQ1331">
        <v>1</v>
      </c>
      <c r="AR1331">
        <v>4</v>
      </c>
      <c r="AS1331">
        <v>14</v>
      </c>
      <c r="AT1331">
        <v>0</v>
      </c>
      <c r="AU1331">
        <v>0</v>
      </c>
      <c r="AV1331">
        <v>2</v>
      </c>
      <c r="AW1331">
        <v>15</v>
      </c>
      <c r="AX1331">
        <v>24</v>
      </c>
      <c r="AY1331">
        <v>0</v>
      </c>
      <c r="AZ1331">
        <v>0</v>
      </c>
      <c r="BA1331">
        <v>0</v>
      </c>
      <c r="BB1331">
        <v>0</v>
      </c>
      <c r="BC1331">
        <v>0</v>
      </c>
      <c r="BD1331">
        <v>2</v>
      </c>
      <c r="BE1331">
        <v>11</v>
      </c>
      <c r="BF1331">
        <v>0</v>
      </c>
      <c r="BG1331">
        <v>0</v>
      </c>
      <c r="BH1331">
        <v>0</v>
      </c>
      <c r="BI1331">
        <v>3</v>
      </c>
      <c r="BJ1331">
        <v>3</v>
      </c>
      <c r="BK1331">
        <v>6</v>
      </c>
      <c r="BL1331">
        <v>6</v>
      </c>
      <c r="BM1331">
        <v>10</v>
      </c>
      <c r="BN1331">
        <v>10</v>
      </c>
      <c r="BO1331">
        <v>1</v>
      </c>
      <c r="BP1331">
        <v>18</v>
      </c>
      <c r="BQ1331">
        <v>18</v>
      </c>
      <c r="BR1331">
        <v>3</v>
      </c>
      <c r="BS1331">
        <v>3</v>
      </c>
      <c r="BT1331">
        <v>0</v>
      </c>
      <c r="BU1331">
        <v>0</v>
      </c>
      <c r="BV1331">
        <v>0</v>
      </c>
      <c r="BW1331">
        <v>0</v>
      </c>
      <c r="BX1331">
        <v>0</v>
      </c>
      <c r="BY1331">
        <v>0</v>
      </c>
      <c r="BZ1331">
        <v>0</v>
      </c>
      <c r="CA1331">
        <v>0</v>
      </c>
      <c r="CB1331">
        <v>0</v>
      </c>
      <c r="CC1331">
        <v>1</v>
      </c>
      <c r="CD1331">
        <v>1</v>
      </c>
      <c r="CE1331">
        <v>0</v>
      </c>
      <c r="CF1331">
        <v>0</v>
      </c>
      <c r="CG1331">
        <v>0</v>
      </c>
      <c r="CH1331">
        <v>0</v>
      </c>
      <c r="CI1331">
        <v>0</v>
      </c>
      <c r="CJ1331">
        <v>0</v>
      </c>
      <c r="CK1331">
        <v>0</v>
      </c>
      <c r="CL1331">
        <v>0</v>
      </c>
      <c r="CM1331">
        <v>1</v>
      </c>
      <c r="CN1331">
        <v>0</v>
      </c>
      <c r="CO1331">
        <v>4</v>
      </c>
      <c r="CP1331">
        <v>14</v>
      </c>
      <c r="CQ1331">
        <v>27</v>
      </c>
      <c r="CR1331">
        <v>0</v>
      </c>
      <c r="CS1331">
        <v>0</v>
      </c>
      <c r="CT1331">
        <v>2</v>
      </c>
      <c r="CU1331">
        <v>15</v>
      </c>
      <c r="CV1331">
        <v>24</v>
      </c>
      <c r="CW1331">
        <v>36</v>
      </c>
      <c r="CX1331">
        <v>0</v>
      </c>
      <c r="CY1331">
        <v>2</v>
      </c>
      <c r="CZ1331">
        <v>12</v>
      </c>
      <c r="DA1331">
        <v>18</v>
      </c>
      <c r="DB1331">
        <v>26</v>
      </c>
      <c r="DC1331">
        <v>35</v>
      </c>
      <c r="DD1331">
        <v>48</v>
      </c>
      <c r="DE1331">
        <v>57</v>
      </c>
      <c r="DF1331">
        <v>69</v>
      </c>
      <c r="DG1331">
        <v>12</v>
      </c>
      <c r="DH1331">
        <v>18</v>
      </c>
      <c r="DI1331">
        <v>26</v>
      </c>
      <c r="DJ1331">
        <v>35</v>
      </c>
      <c r="DK1331">
        <v>48</v>
      </c>
      <c r="DL1331">
        <v>57</v>
      </c>
      <c r="DM1331">
        <v>69</v>
      </c>
    </row>
    <row r="1332" spans="1:117" x14ac:dyDescent="0.25">
      <c r="A1332">
        <v>1330</v>
      </c>
      <c r="B1332">
        <v>0</v>
      </c>
      <c r="C1332">
        <v>0</v>
      </c>
      <c r="D1332">
        <v>8</v>
      </c>
      <c r="E1332">
        <v>15</v>
      </c>
      <c r="F1332">
        <v>22</v>
      </c>
      <c r="G1332">
        <v>31</v>
      </c>
      <c r="H1332">
        <v>0</v>
      </c>
      <c r="I1332">
        <v>0</v>
      </c>
      <c r="J1332">
        <v>10</v>
      </c>
      <c r="K1332">
        <v>17</v>
      </c>
      <c r="L1332">
        <v>24</v>
      </c>
      <c r="M1332">
        <v>34</v>
      </c>
      <c r="N1332">
        <v>0</v>
      </c>
      <c r="O1332">
        <v>2</v>
      </c>
      <c r="P1332">
        <v>9</v>
      </c>
      <c r="Q1332">
        <v>16</v>
      </c>
      <c r="R1332">
        <v>23</v>
      </c>
      <c r="S1332">
        <v>33</v>
      </c>
      <c r="T1332">
        <v>11</v>
      </c>
      <c r="U1332">
        <v>23</v>
      </c>
      <c r="V1332">
        <v>0</v>
      </c>
      <c r="W1332">
        <v>2</v>
      </c>
      <c r="X1332">
        <v>10</v>
      </c>
      <c r="Y1332">
        <v>16</v>
      </c>
      <c r="Z1332">
        <v>23</v>
      </c>
      <c r="AA1332">
        <v>33</v>
      </c>
      <c r="AB1332">
        <v>0</v>
      </c>
      <c r="AC1332">
        <v>2</v>
      </c>
      <c r="AD1332">
        <v>12</v>
      </c>
      <c r="AE1332">
        <v>18</v>
      </c>
      <c r="AF1332">
        <v>26</v>
      </c>
      <c r="AG1332">
        <v>35</v>
      </c>
      <c r="AH1332">
        <v>15</v>
      </c>
      <c r="AI1332">
        <v>19</v>
      </c>
      <c r="AJ1332">
        <v>25</v>
      </c>
      <c r="AK1332">
        <v>33</v>
      </c>
      <c r="AL1332">
        <v>45</v>
      </c>
      <c r="AM1332">
        <v>54</v>
      </c>
      <c r="AN1332">
        <v>0</v>
      </c>
      <c r="AO1332">
        <v>0</v>
      </c>
      <c r="AP1332">
        <v>0</v>
      </c>
      <c r="AQ1332">
        <v>1</v>
      </c>
      <c r="AR1332">
        <v>4</v>
      </c>
      <c r="AS1332">
        <v>14</v>
      </c>
      <c r="AT1332">
        <v>0</v>
      </c>
      <c r="AU1332">
        <v>0</v>
      </c>
      <c r="AV1332">
        <v>2</v>
      </c>
      <c r="AW1332">
        <v>15</v>
      </c>
      <c r="AX1332">
        <v>24</v>
      </c>
      <c r="AY1332">
        <v>0</v>
      </c>
      <c r="AZ1332">
        <v>0</v>
      </c>
      <c r="BA1332">
        <v>0</v>
      </c>
      <c r="BB1332">
        <v>0</v>
      </c>
      <c r="BC1332">
        <v>0</v>
      </c>
      <c r="BD1332">
        <v>2</v>
      </c>
      <c r="BE1332">
        <v>11</v>
      </c>
      <c r="BF1332">
        <v>0</v>
      </c>
      <c r="BG1332">
        <v>0</v>
      </c>
      <c r="BH1332">
        <v>0</v>
      </c>
      <c r="BI1332">
        <v>3</v>
      </c>
      <c r="BJ1332">
        <v>3</v>
      </c>
      <c r="BK1332">
        <v>6</v>
      </c>
      <c r="BL1332">
        <v>6</v>
      </c>
      <c r="BM1332">
        <v>10</v>
      </c>
      <c r="BN1332">
        <v>10</v>
      </c>
      <c r="BO1332">
        <v>1</v>
      </c>
      <c r="BP1332">
        <v>18</v>
      </c>
      <c r="BQ1332">
        <v>18</v>
      </c>
      <c r="BR1332">
        <v>3</v>
      </c>
      <c r="BS1332">
        <v>3</v>
      </c>
      <c r="BT1332">
        <v>0</v>
      </c>
      <c r="BU1332">
        <v>0</v>
      </c>
      <c r="BV1332">
        <v>0</v>
      </c>
      <c r="BW1332">
        <v>0</v>
      </c>
      <c r="BX1332">
        <v>0</v>
      </c>
      <c r="BY1332">
        <v>0</v>
      </c>
      <c r="BZ1332">
        <v>0</v>
      </c>
      <c r="CA1332">
        <v>0</v>
      </c>
      <c r="CB1332">
        <v>0</v>
      </c>
      <c r="CC1332">
        <v>1</v>
      </c>
      <c r="CD1332">
        <v>1</v>
      </c>
      <c r="CE1332">
        <v>0</v>
      </c>
      <c r="CF1332">
        <v>0</v>
      </c>
      <c r="CG1332">
        <v>0</v>
      </c>
      <c r="CH1332">
        <v>0</v>
      </c>
      <c r="CI1332">
        <v>0</v>
      </c>
      <c r="CJ1332">
        <v>0</v>
      </c>
      <c r="CK1332">
        <v>0</v>
      </c>
      <c r="CL1332">
        <v>0</v>
      </c>
      <c r="CM1332">
        <v>1</v>
      </c>
      <c r="CN1332">
        <v>0</v>
      </c>
      <c r="CO1332">
        <v>4</v>
      </c>
      <c r="CP1332">
        <v>14</v>
      </c>
      <c r="CQ1332">
        <v>27</v>
      </c>
      <c r="CR1332">
        <v>0</v>
      </c>
      <c r="CS1332">
        <v>0</v>
      </c>
      <c r="CT1332">
        <v>2</v>
      </c>
      <c r="CU1332">
        <v>15</v>
      </c>
      <c r="CV1332">
        <v>24</v>
      </c>
      <c r="CW1332">
        <v>36</v>
      </c>
      <c r="CX1332">
        <v>0</v>
      </c>
      <c r="CY1332">
        <v>2</v>
      </c>
      <c r="CZ1332">
        <v>12</v>
      </c>
      <c r="DA1332">
        <v>18</v>
      </c>
      <c r="DB1332">
        <v>26</v>
      </c>
      <c r="DC1332">
        <v>35</v>
      </c>
      <c r="DD1332">
        <v>48</v>
      </c>
      <c r="DE1332">
        <v>57</v>
      </c>
      <c r="DF1332">
        <v>69</v>
      </c>
      <c r="DG1332">
        <v>12</v>
      </c>
      <c r="DH1332">
        <v>18</v>
      </c>
      <c r="DI1332">
        <v>26</v>
      </c>
      <c r="DJ1332">
        <v>35</v>
      </c>
      <c r="DK1332">
        <v>48</v>
      </c>
      <c r="DL1332">
        <v>57</v>
      </c>
      <c r="DM1332">
        <v>69</v>
      </c>
    </row>
    <row r="1333" spans="1:117" x14ac:dyDescent="0.25">
      <c r="A1333">
        <v>1331</v>
      </c>
      <c r="B1333">
        <v>0</v>
      </c>
      <c r="C1333">
        <v>0</v>
      </c>
      <c r="D1333">
        <v>8</v>
      </c>
      <c r="E1333">
        <v>15</v>
      </c>
      <c r="F1333">
        <v>22</v>
      </c>
      <c r="G1333">
        <v>31</v>
      </c>
      <c r="H1333">
        <v>0</v>
      </c>
      <c r="I1333">
        <v>0</v>
      </c>
      <c r="J1333">
        <v>10</v>
      </c>
      <c r="K1333">
        <v>17</v>
      </c>
      <c r="L1333">
        <v>24</v>
      </c>
      <c r="M1333">
        <v>34</v>
      </c>
      <c r="N1333">
        <v>0</v>
      </c>
      <c r="O1333">
        <v>2</v>
      </c>
      <c r="P1333">
        <v>9</v>
      </c>
      <c r="Q1333">
        <v>16</v>
      </c>
      <c r="R1333">
        <v>23</v>
      </c>
      <c r="S1333">
        <v>33</v>
      </c>
      <c r="T1333">
        <v>11</v>
      </c>
      <c r="U1333">
        <v>23</v>
      </c>
      <c r="V1333">
        <v>0</v>
      </c>
      <c r="W1333">
        <v>2</v>
      </c>
      <c r="X1333">
        <v>10</v>
      </c>
      <c r="Y1333">
        <v>16</v>
      </c>
      <c r="Z1333">
        <v>23</v>
      </c>
      <c r="AA1333">
        <v>33</v>
      </c>
      <c r="AB1333">
        <v>0</v>
      </c>
      <c r="AC1333">
        <v>2</v>
      </c>
      <c r="AD1333">
        <v>12</v>
      </c>
      <c r="AE1333">
        <v>18</v>
      </c>
      <c r="AF1333">
        <v>26</v>
      </c>
      <c r="AG1333">
        <v>35</v>
      </c>
      <c r="AH1333">
        <v>15</v>
      </c>
      <c r="AI1333">
        <v>19</v>
      </c>
      <c r="AJ1333">
        <v>25</v>
      </c>
      <c r="AK1333">
        <v>33</v>
      </c>
      <c r="AL1333">
        <v>44</v>
      </c>
      <c r="AM1333">
        <v>53</v>
      </c>
      <c r="AN1333">
        <v>0</v>
      </c>
      <c r="AO1333">
        <v>0</v>
      </c>
      <c r="AP1333">
        <v>0</v>
      </c>
      <c r="AQ1333">
        <v>1</v>
      </c>
      <c r="AR1333">
        <v>4</v>
      </c>
      <c r="AS1333">
        <v>14</v>
      </c>
      <c r="AT1333">
        <v>0</v>
      </c>
      <c r="AU1333">
        <v>0</v>
      </c>
      <c r="AV1333">
        <v>2</v>
      </c>
      <c r="AW1333">
        <v>15</v>
      </c>
      <c r="AX1333">
        <v>24</v>
      </c>
      <c r="AY1333">
        <v>0</v>
      </c>
      <c r="AZ1333">
        <v>0</v>
      </c>
      <c r="BA1333">
        <v>0</v>
      </c>
      <c r="BB1333">
        <v>0</v>
      </c>
      <c r="BC1333">
        <v>0</v>
      </c>
      <c r="BD1333">
        <v>2</v>
      </c>
      <c r="BE1333">
        <v>11</v>
      </c>
      <c r="BF1333">
        <v>0</v>
      </c>
      <c r="BG1333">
        <v>0</v>
      </c>
      <c r="BH1333">
        <v>0</v>
      </c>
      <c r="BI1333">
        <v>3</v>
      </c>
      <c r="BJ1333">
        <v>3</v>
      </c>
      <c r="BK1333">
        <v>6</v>
      </c>
      <c r="BL1333">
        <v>6</v>
      </c>
      <c r="BM1333">
        <v>10</v>
      </c>
      <c r="BN1333">
        <v>10</v>
      </c>
      <c r="BO1333">
        <v>1</v>
      </c>
      <c r="BP1333">
        <v>18</v>
      </c>
      <c r="BQ1333">
        <v>18</v>
      </c>
      <c r="BR1333">
        <v>3</v>
      </c>
      <c r="BS1333">
        <v>3</v>
      </c>
      <c r="BT1333">
        <v>0</v>
      </c>
      <c r="BU1333">
        <v>0</v>
      </c>
      <c r="BV1333">
        <v>0</v>
      </c>
      <c r="BW1333">
        <v>0</v>
      </c>
      <c r="BX1333">
        <v>0</v>
      </c>
      <c r="BY1333">
        <v>0</v>
      </c>
      <c r="BZ1333">
        <v>0</v>
      </c>
      <c r="CA1333">
        <v>0</v>
      </c>
      <c r="CB1333">
        <v>0</v>
      </c>
      <c r="CC1333">
        <v>1</v>
      </c>
      <c r="CD1333">
        <v>1</v>
      </c>
      <c r="CE1333">
        <v>0</v>
      </c>
      <c r="CF1333">
        <v>0</v>
      </c>
      <c r="CG1333">
        <v>0</v>
      </c>
      <c r="CH1333">
        <v>0</v>
      </c>
      <c r="CI1333">
        <v>0</v>
      </c>
      <c r="CJ1333">
        <v>0</v>
      </c>
      <c r="CK1333">
        <v>0</v>
      </c>
      <c r="CL1333">
        <v>0</v>
      </c>
      <c r="CM1333">
        <v>1</v>
      </c>
      <c r="CN1333">
        <v>0</v>
      </c>
      <c r="CO1333">
        <v>4</v>
      </c>
      <c r="CP1333">
        <v>14</v>
      </c>
      <c r="CQ1333">
        <v>27</v>
      </c>
      <c r="CR1333">
        <v>0</v>
      </c>
      <c r="CS1333">
        <v>0</v>
      </c>
      <c r="CT1333">
        <v>2</v>
      </c>
      <c r="CU1333">
        <v>15</v>
      </c>
      <c r="CV1333">
        <v>24</v>
      </c>
      <c r="CW1333">
        <v>36</v>
      </c>
      <c r="CX1333">
        <v>0</v>
      </c>
      <c r="CY1333">
        <v>2</v>
      </c>
      <c r="CZ1333">
        <v>12</v>
      </c>
      <c r="DA1333">
        <v>18</v>
      </c>
      <c r="DB1333">
        <v>26</v>
      </c>
      <c r="DC1333">
        <v>35</v>
      </c>
      <c r="DD1333">
        <v>48</v>
      </c>
      <c r="DE1333">
        <v>57</v>
      </c>
      <c r="DF1333">
        <v>69</v>
      </c>
      <c r="DG1333">
        <v>12</v>
      </c>
      <c r="DH1333">
        <v>18</v>
      </c>
      <c r="DI1333">
        <v>26</v>
      </c>
      <c r="DJ1333">
        <v>35</v>
      </c>
      <c r="DK1333">
        <v>48</v>
      </c>
      <c r="DL1333">
        <v>57</v>
      </c>
      <c r="DM1333">
        <v>69</v>
      </c>
    </row>
    <row r="1334" spans="1:117" x14ac:dyDescent="0.25">
      <c r="A1334">
        <v>1332</v>
      </c>
      <c r="B1334">
        <v>0</v>
      </c>
      <c r="C1334">
        <v>0</v>
      </c>
      <c r="D1334">
        <v>8</v>
      </c>
      <c r="E1334">
        <v>15</v>
      </c>
      <c r="F1334">
        <v>22</v>
      </c>
      <c r="G1334">
        <v>31</v>
      </c>
      <c r="H1334">
        <v>0</v>
      </c>
      <c r="I1334">
        <v>0</v>
      </c>
      <c r="J1334">
        <v>10</v>
      </c>
      <c r="K1334">
        <v>17</v>
      </c>
      <c r="L1334">
        <v>24</v>
      </c>
      <c r="M1334">
        <v>34</v>
      </c>
      <c r="N1334">
        <v>0</v>
      </c>
      <c r="O1334">
        <v>2</v>
      </c>
      <c r="P1334">
        <v>9</v>
      </c>
      <c r="Q1334">
        <v>16</v>
      </c>
      <c r="R1334">
        <v>23</v>
      </c>
      <c r="S1334">
        <v>33</v>
      </c>
      <c r="T1334">
        <v>11</v>
      </c>
      <c r="U1334">
        <v>23</v>
      </c>
      <c r="V1334">
        <v>0</v>
      </c>
      <c r="W1334">
        <v>2</v>
      </c>
      <c r="X1334">
        <v>10</v>
      </c>
      <c r="Y1334">
        <v>16</v>
      </c>
      <c r="Z1334">
        <v>23</v>
      </c>
      <c r="AA1334">
        <v>33</v>
      </c>
      <c r="AB1334">
        <v>0</v>
      </c>
      <c r="AC1334">
        <v>2</v>
      </c>
      <c r="AD1334">
        <v>12</v>
      </c>
      <c r="AE1334">
        <v>18</v>
      </c>
      <c r="AF1334">
        <v>26</v>
      </c>
      <c r="AG1334">
        <v>35</v>
      </c>
      <c r="AH1334">
        <v>15</v>
      </c>
      <c r="AI1334">
        <v>19</v>
      </c>
      <c r="AJ1334">
        <v>24</v>
      </c>
      <c r="AK1334">
        <v>33</v>
      </c>
      <c r="AL1334">
        <v>44</v>
      </c>
      <c r="AM1334">
        <v>53</v>
      </c>
      <c r="AN1334">
        <v>0</v>
      </c>
      <c r="AO1334">
        <v>0</v>
      </c>
      <c r="AP1334">
        <v>0</v>
      </c>
      <c r="AQ1334">
        <v>1</v>
      </c>
      <c r="AR1334">
        <v>4</v>
      </c>
      <c r="AS1334">
        <v>14</v>
      </c>
      <c r="AT1334">
        <v>0</v>
      </c>
      <c r="AU1334">
        <v>0</v>
      </c>
      <c r="AV1334">
        <v>2</v>
      </c>
      <c r="AW1334">
        <v>15</v>
      </c>
      <c r="AX1334">
        <v>24</v>
      </c>
      <c r="AY1334">
        <v>0</v>
      </c>
      <c r="AZ1334">
        <v>0</v>
      </c>
      <c r="BA1334">
        <v>0</v>
      </c>
      <c r="BB1334">
        <v>0</v>
      </c>
      <c r="BC1334">
        <v>0</v>
      </c>
      <c r="BD1334">
        <v>2</v>
      </c>
      <c r="BE1334">
        <v>11</v>
      </c>
      <c r="BF1334">
        <v>0</v>
      </c>
      <c r="BG1334">
        <v>0</v>
      </c>
      <c r="BH1334">
        <v>0</v>
      </c>
      <c r="BI1334">
        <v>3</v>
      </c>
      <c r="BJ1334">
        <v>3</v>
      </c>
      <c r="BK1334">
        <v>6</v>
      </c>
      <c r="BL1334">
        <v>6</v>
      </c>
      <c r="BM1334">
        <v>10</v>
      </c>
      <c r="BN1334">
        <v>10</v>
      </c>
      <c r="BO1334">
        <v>1</v>
      </c>
      <c r="BP1334">
        <v>18</v>
      </c>
      <c r="BQ1334">
        <v>18</v>
      </c>
      <c r="BR1334">
        <v>3</v>
      </c>
      <c r="BS1334">
        <v>3</v>
      </c>
      <c r="BT1334">
        <v>0</v>
      </c>
      <c r="BU1334">
        <v>0</v>
      </c>
      <c r="BV1334">
        <v>0</v>
      </c>
      <c r="BW1334">
        <v>0</v>
      </c>
      <c r="BX1334">
        <v>0</v>
      </c>
      <c r="BY1334">
        <v>0</v>
      </c>
      <c r="BZ1334">
        <v>0</v>
      </c>
      <c r="CA1334">
        <v>0</v>
      </c>
      <c r="CB1334">
        <v>0</v>
      </c>
      <c r="CC1334">
        <v>1</v>
      </c>
      <c r="CD1334">
        <v>1</v>
      </c>
      <c r="CE1334">
        <v>0</v>
      </c>
      <c r="CF1334">
        <v>0</v>
      </c>
      <c r="CG1334">
        <v>0</v>
      </c>
      <c r="CH1334">
        <v>0</v>
      </c>
      <c r="CI1334">
        <v>0</v>
      </c>
      <c r="CJ1334">
        <v>0</v>
      </c>
      <c r="CK1334">
        <v>0</v>
      </c>
      <c r="CL1334">
        <v>0</v>
      </c>
      <c r="CM1334">
        <v>1</v>
      </c>
      <c r="CN1334">
        <v>0</v>
      </c>
      <c r="CO1334">
        <v>4</v>
      </c>
      <c r="CP1334">
        <v>14</v>
      </c>
      <c r="CQ1334">
        <v>27</v>
      </c>
      <c r="CR1334">
        <v>0</v>
      </c>
      <c r="CS1334">
        <v>0</v>
      </c>
      <c r="CT1334">
        <v>2</v>
      </c>
      <c r="CU1334">
        <v>15</v>
      </c>
      <c r="CV1334">
        <v>24</v>
      </c>
      <c r="CW1334">
        <v>36</v>
      </c>
      <c r="CX1334">
        <v>0</v>
      </c>
      <c r="CY1334">
        <v>2</v>
      </c>
      <c r="CZ1334">
        <v>12</v>
      </c>
      <c r="DA1334">
        <v>18</v>
      </c>
      <c r="DB1334">
        <v>26</v>
      </c>
      <c r="DC1334">
        <v>35</v>
      </c>
      <c r="DD1334">
        <v>48</v>
      </c>
      <c r="DE1334">
        <v>57</v>
      </c>
      <c r="DF1334">
        <v>69</v>
      </c>
      <c r="DG1334">
        <v>12</v>
      </c>
      <c r="DH1334">
        <v>18</v>
      </c>
      <c r="DI1334">
        <v>26</v>
      </c>
      <c r="DJ1334">
        <v>35</v>
      </c>
      <c r="DK1334">
        <v>48</v>
      </c>
      <c r="DL1334">
        <v>57</v>
      </c>
      <c r="DM1334">
        <v>69</v>
      </c>
    </row>
    <row r="1335" spans="1:117" x14ac:dyDescent="0.25">
      <c r="A1335">
        <v>1333</v>
      </c>
      <c r="B1335">
        <v>0</v>
      </c>
      <c r="C1335">
        <v>0</v>
      </c>
      <c r="D1335">
        <v>8</v>
      </c>
      <c r="E1335">
        <v>15</v>
      </c>
      <c r="F1335">
        <v>22</v>
      </c>
      <c r="G1335">
        <v>31</v>
      </c>
      <c r="H1335">
        <v>0</v>
      </c>
      <c r="I1335">
        <v>0</v>
      </c>
      <c r="J1335">
        <v>10</v>
      </c>
      <c r="K1335">
        <v>17</v>
      </c>
      <c r="L1335">
        <v>24</v>
      </c>
      <c r="M1335">
        <v>34</v>
      </c>
      <c r="N1335">
        <v>0</v>
      </c>
      <c r="O1335">
        <v>2</v>
      </c>
      <c r="P1335">
        <v>9</v>
      </c>
      <c r="Q1335">
        <v>16</v>
      </c>
      <c r="R1335">
        <v>23</v>
      </c>
      <c r="S1335">
        <v>33</v>
      </c>
      <c r="T1335">
        <v>11</v>
      </c>
      <c r="U1335">
        <v>23</v>
      </c>
      <c r="V1335">
        <v>0</v>
      </c>
      <c r="W1335">
        <v>2</v>
      </c>
      <c r="X1335">
        <v>10</v>
      </c>
      <c r="Y1335">
        <v>16</v>
      </c>
      <c r="Z1335">
        <v>23</v>
      </c>
      <c r="AA1335">
        <v>33</v>
      </c>
      <c r="AB1335">
        <v>0</v>
      </c>
      <c r="AC1335">
        <v>2</v>
      </c>
      <c r="AD1335">
        <v>12</v>
      </c>
      <c r="AE1335">
        <v>18</v>
      </c>
      <c r="AF1335">
        <v>26</v>
      </c>
      <c r="AG1335">
        <v>35</v>
      </c>
      <c r="AH1335">
        <v>14</v>
      </c>
      <c r="AI1335">
        <v>19</v>
      </c>
      <c r="AJ1335">
        <v>24</v>
      </c>
      <c r="AK1335">
        <v>33</v>
      </c>
      <c r="AL1335">
        <v>44</v>
      </c>
      <c r="AM1335">
        <v>53</v>
      </c>
      <c r="AN1335">
        <v>0</v>
      </c>
      <c r="AO1335">
        <v>0</v>
      </c>
      <c r="AP1335">
        <v>0</v>
      </c>
      <c r="AQ1335">
        <v>1</v>
      </c>
      <c r="AR1335">
        <v>4</v>
      </c>
      <c r="AS1335">
        <v>14</v>
      </c>
      <c r="AT1335">
        <v>0</v>
      </c>
      <c r="AU1335">
        <v>0</v>
      </c>
      <c r="AV1335">
        <v>2</v>
      </c>
      <c r="AW1335">
        <v>15</v>
      </c>
      <c r="AX1335">
        <v>24</v>
      </c>
      <c r="AY1335">
        <v>0</v>
      </c>
      <c r="AZ1335">
        <v>0</v>
      </c>
      <c r="BA1335">
        <v>0</v>
      </c>
      <c r="BB1335">
        <v>0</v>
      </c>
      <c r="BC1335">
        <v>0</v>
      </c>
      <c r="BD1335">
        <v>2</v>
      </c>
      <c r="BE1335">
        <v>11</v>
      </c>
      <c r="BF1335">
        <v>0</v>
      </c>
      <c r="BG1335">
        <v>0</v>
      </c>
      <c r="BH1335">
        <v>0</v>
      </c>
      <c r="BI1335">
        <v>3</v>
      </c>
      <c r="BJ1335">
        <v>3</v>
      </c>
      <c r="BK1335">
        <v>6</v>
      </c>
      <c r="BL1335">
        <v>6</v>
      </c>
      <c r="BM1335">
        <v>10</v>
      </c>
      <c r="BN1335">
        <v>10</v>
      </c>
      <c r="BO1335">
        <v>1</v>
      </c>
      <c r="BP1335">
        <v>18</v>
      </c>
      <c r="BQ1335">
        <v>18</v>
      </c>
      <c r="BR1335">
        <v>3</v>
      </c>
      <c r="BS1335">
        <v>3</v>
      </c>
      <c r="BT1335">
        <v>0</v>
      </c>
      <c r="BU1335">
        <v>0</v>
      </c>
      <c r="BV1335">
        <v>0</v>
      </c>
      <c r="BW1335">
        <v>0</v>
      </c>
      <c r="BX1335">
        <v>0</v>
      </c>
      <c r="BY1335">
        <v>0</v>
      </c>
      <c r="BZ1335">
        <v>0</v>
      </c>
      <c r="CA1335">
        <v>0</v>
      </c>
      <c r="CB1335">
        <v>0</v>
      </c>
      <c r="CC1335">
        <v>1</v>
      </c>
      <c r="CD1335">
        <v>1</v>
      </c>
      <c r="CE1335">
        <v>0</v>
      </c>
      <c r="CF1335">
        <v>0</v>
      </c>
      <c r="CG1335">
        <v>0</v>
      </c>
      <c r="CH1335">
        <v>0</v>
      </c>
      <c r="CI1335">
        <v>0</v>
      </c>
      <c r="CJ1335">
        <v>0</v>
      </c>
      <c r="CK1335">
        <v>0</v>
      </c>
      <c r="CL1335">
        <v>0</v>
      </c>
      <c r="CM1335">
        <v>1</v>
      </c>
      <c r="CN1335">
        <v>0</v>
      </c>
      <c r="CO1335">
        <v>4</v>
      </c>
      <c r="CP1335">
        <v>14</v>
      </c>
      <c r="CQ1335">
        <v>27</v>
      </c>
      <c r="CR1335">
        <v>0</v>
      </c>
      <c r="CS1335">
        <v>0</v>
      </c>
      <c r="CT1335">
        <v>2</v>
      </c>
      <c r="CU1335">
        <v>15</v>
      </c>
      <c r="CV1335">
        <v>24</v>
      </c>
      <c r="CW1335">
        <v>36</v>
      </c>
      <c r="CX1335">
        <v>0</v>
      </c>
      <c r="CY1335">
        <v>2</v>
      </c>
      <c r="CZ1335">
        <v>12</v>
      </c>
      <c r="DA1335">
        <v>18</v>
      </c>
      <c r="DB1335">
        <v>26</v>
      </c>
      <c r="DC1335">
        <v>35</v>
      </c>
      <c r="DD1335">
        <v>48</v>
      </c>
      <c r="DE1335">
        <v>57</v>
      </c>
      <c r="DF1335">
        <v>69</v>
      </c>
      <c r="DG1335">
        <v>12</v>
      </c>
      <c r="DH1335">
        <v>18</v>
      </c>
      <c r="DI1335">
        <v>26</v>
      </c>
      <c r="DJ1335">
        <v>35</v>
      </c>
      <c r="DK1335">
        <v>48</v>
      </c>
      <c r="DL1335">
        <v>57</v>
      </c>
      <c r="DM1335">
        <v>69</v>
      </c>
    </row>
    <row r="1336" spans="1:117" x14ac:dyDescent="0.25">
      <c r="A1336">
        <v>1334</v>
      </c>
      <c r="B1336">
        <v>0</v>
      </c>
      <c r="C1336">
        <v>0</v>
      </c>
      <c r="D1336">
        <v>8</v>
      </c>
      <c r="E1336">
        <v>15</v>
      </c>
      <c r="F1336">
        <v>22</v>
      </c>
      <c r="G1336">
        <v>31</v>
      </c>
      <c r="H1336">
        <v>0</v>
      </c>
      <c r="I1336">
        <v>0</v>
      </c>
      <c r="J1336">
        <v>10</v>
      </c>
      <c r="K1336">
        <v>17</v>
      </c>
      <c r="L1336">
        <v>24</v>
      </c>
      <c r="M1336">
        <v>34</v>
      </c>
      <c r="N1336">
        <v>0</v>
      </c>
      <c r="O1336">
        <v>2</v>
      </c>
      <c r="P1336">
        <v>9</v>
      </c>
      <c r="Q1336">
        <v>16</v>
      </c>
      <c r="R1336">
        <v>23</v>
      </c>
      <c r="S1336">
        <v>33</v>
      </c>
      <c r="T1336">
        <v>11</v>
      </c>
      <c r="U1336">
        <v>23</v>
      </c>
      <c r="V1336">
        <v>0</v>
      </c>
      <c r="W1336">
        <v>2</v>
      </c>
      <c r="X1336">
        <v>10</v>
      </c>
      <c r="Y1336">
        <v>16</v>
      </c>
      <c r="Z1336">
        <v>23</v>
      </c>
      <c r="AA1336">
        <v>33</v>
      </c>
      <c r="AB1336">
        <v>0</v>
      </c>
      <c r="AC1336">
        <v>2</v>
      </c>
      <c r="AD1336">
        <v>12</v>
      </c>
      <c r="AE1336">
        <v>18</v>
      </c>
      <c r="AF1336">
        <v>26</v>
      </c>
      <c r="AG1336">
        <v>35</v>
      </c>
      <c r="AH1336">
        <v>14</v>
      </c>
      <c r="AI1336">
        <v>19</v>
      </c>
      <c r="AJ1336">
        <v>24</v>
      </c>
      <c r="AK1336">
        <v>33</v>
      </c>
      <c r="AL1336">
        <v>44</v>
      </c>
      <c r="AM1336">
        <v>53</v>
      </c>
      <c r="AN1336">
        <v>0</v>
      </c>
      <c r="AO1336">
        <v>0</v>
      </c>
      <c r="AP1336">
        <v>0</v>
      </c>
      <c r="AQ1336">
        <v>1</v>
      </c>
      <c r="AR1336">
        <v>4</v>
      </c>
      <c r="AS1336">
        <v>14</v>
      </c>
      <c r="AT1336">
        <v>0</v>
      </c>
      <c r="AU1336">
        <v>0</v>
      </c>
      <c r="AV1336">
        <v>2</v>
      </c>
      <c r="AW1336">
        <v>15</v>
      </c>
      <c r="AX1336">
        <v>24</v>
      </c>
      <c r="AY1336">
        <v>0</v>
      </c>
      <c r="AZ1336">
        <v>0</v>
      </c>
      <c r="BA1336">
        <v>0</v>
      </c>
      <c r="BB1336">
        <v>0</v>
      </c>
      <c r="BC1336">
        <v>0</v>
      </c>
      <c r="BD1336">
        <v>2</v>
      </c>
      <c r="BE1336">
        <v>11</v>
      </c>
      <c r="BF1336">
        <v>0</v>
      </c>
      <c r="BG1336">
        <v>0</v>
      </c>
      <c r="BH1336">
        <v>0</v>
      </c>
      <c r="BI1336">
        <v>3</v>
      </c>
      <c r="BJ1336">
        <v>3</v>
      </c>
      <c r="BK1336">
        <v>6</v>
      </c>
      <c r="BL1336">
        <v>6</v>
      </c>
      <c r="BM1336">
        <v>10</v>
      </c>
      <c r="BN1336">
        <v>10</v>
      </c>
      <c r="BO1336">
        <v>1</v>
      </c>
      <c r="BP1336">
        <v>18</v>
      </c>
      <c r="BQ1336">
        <v>18</v>
      </c>
      <c r="BR1336">
        <v>3</v>
      </c>
      <c r="BS1336">
        <v>3</v>
      </c>
      <c r="BT1336">
        <v>0</v>
      </c>
      <c r="BU1336">
        <v>0</v>
      </c>
      <c r="BV1336">
        <v>0</v>
      </c>
      <c r="BW1336">
        <v>0</v>
      </c>
      <c r="BX1336">
        <v>0</v>
      </c>
      <c r="BY1336">
        <v>0</v>
      </c>
      <c r="BZ1336">
        <v>0</v>
      </c>
      <c r="CA1336">
        <v>0</v>
      </c>
      <c r="CB1336">
        <v>0</v>
      </c>
      <c r="CC1336">
        <v>1</v>
      </c>
      <c r="CD1336">
        <v>1</v>
      </c>
      <c r="CE1336">
        <v>0</v>
      </c>
      <c r="CF1336">
        <v>0</v>
      </c>
      <c r="CG1336">
        <v>0</v>
      </c>
      <c r="CH1336">
        <v>0</v>
      </c>
      <c r="CI1336">
        <v>0</v>
      </c>
      <c r="CJ1336">
        <v>0</v>
      </c>
      <c r="CK1336">
        <v>0</v>
      </c>
      <c r="CL1336">
        <v>0</v>
      </c>
      <c r="CM1336">
        <v>1</v>
      </c>
      <c r="CN1336">
        <v>0</v>
      </c>
      <c r="CO1336">
        <v>4</v>
      </c>
      <c r="CP1336">
        <v>14</v>
      </c>
      <c r="CQ1336">
        <v>27</v>
      </c>
      <c r="CR1336">
        <v>0</v>
      </c>
      <c r="CS1336">
        <v>0</v>
      </c>
      <c r="CT1336">
        <v>2</v>
      </c>
      <c r="CU1336">
        <v>15</v>
      </c>
      <c r="CV1336">
        <v>24</v>
      </c>
      <c r="CW1336">
        <v>36</v>
      </c>
      <c r="CX1336">
        <v>0</v>
      </c>
      <c r="CY1336">
        <v>2</v>
      </c>
      <c r="CZ1336">
        <v>12</v>
      </c>
      <c r="DA1336">
        <v>18</v>
      </c>
      <c r="DB1336">
        <v>26</v>
      </c>
      <c r="DC1336">
        <v>35</v>
      </c>
      <c r="DD1336">
        <v>48</v>
      </c>
      <c r="DE1336">
        <v>57</v>
      </c>
      <c r="DF1336">
        <v>69</v>
      </c>
      <c r="DG1336">
        <v>12</v>
      </c>
      <c r="DH1336">
        <v>18</v>
      </c>
      <c r="DI1336">
        <v>26</v>
      </c>
      <c r="DJ1336">
        <v>35</v>
      </c>
      <c r="DK1336">
        <v>48</v>
      </c>
      <c r="DL1336">
        <v>57</v>
      </c>
      <c r="DM1336">
        <v>69</v>
      </c>
    </row>
    <row r="1337" spans="1:117" x14ac:dyDescent="0.25">
      <c r="A1337">
        <v>1335</v>
      </c>
      <c r="B1337">
        <v>0</v>
      </c>
      <c r="C1337">
        <v>0</v>
      </c>
      <c r="D1337">
        <v>8</v>
      </c>
      <c r="E1337">
        <v>15</v>
      </c>
      <c r="F1337">
        <v>22</v>
      </c>
      <c r="G1337">
        <v>31</v>
      </c>
      <c r="H1337">
        <v>0</v>
      </c>
      <c r="I1337">
        <v>0</v>
      </c>
      <c r="J1337">
        <v>10</v>
      </c>
      <c r="K1337">
        <v>17</v>
      </c>
      <c r="L1337">
        <v>24</v>
      </c>
      <c r="M1337">
        <v>34</v>
      </c>
      <c r="N1337">
        <v>0</v>
      </c>
      <c r="O1337">
        <v>2</v>
      </c>
      <c r="P1337">
        <v>9</v>
      </c>
      <c r="Q1337">
        <v>16</v>
      </c>
      <c r="R1337">
        <v>23</v>
      </c>
      <c r="S1337">
        <v>33</v>
      </c>
      <c r="T1337">
        <v>11</v>
      </c>
      <c r="U1337">
        <v>23</v>
      </c>
      <c r="V1337">
        <v>0</v>
      </c>
      <c r="W1337">
        <v>2</v>
      </c>
      <c r="X1337">
        <v>10</v>
      </c>
      <c r="Y1337">
        <v>16</v>
      </c>
      <c r="Z1337">
        <v>23</v>
      </c>
      <c r="AA1337">
        <v>33</v>
      </c>
      <c r="AB1337">
        <v>0</v>
      </c>
      <c r="AC1337">
        <v>2</v>
      </c>
      <c r="AD1337">
        <v>12</v>
      </c>
      <c r="AE1337">
        <v>18</v>
      </c>
      <c r="AF1337">
        <v>26</v>
      </c>
      <c r="AG1337">
        <v>35</v>
      </c>
      <c r="AH1337">
        <v>14</v>
      </c>
      <c r="AI1337">
        <v>19</v>
      </c>
      <c r="AJ1337">
        <v>24</v>
      </c>
      <c r="AK1337">
        <v>33</v>
      </c>
      <c r="AL1337">
        <v>44</v>
      </c>
      <c r="AM1337">
        <v>53</v>
      </c>
      <c r="AN1337">
        <v>0</v>
      </c>
      <c r="AO1337">
        <v>0</v>
      </c>
      <c r="AP1337">
        <v>0</v>
      </c>
      <c r="AQ1337">
        <v>1</v>
      </c>
      <c r="AR1337">
        <v>4</v>
      </c>
      <c r="AS1337">
        <v>14</v>
      </c>
      <c r="AT1337">
        <v>0</v>
      </c>
      <c r="AU1337">
        <v>0</v>
      </c>
      <c r="AV1337">
        <v>2</v>
      </c>
      <c r="AW1337">
        <v>15</v>
      </c>
      <c r="AX1337">
        <v>24</v>
      </c>
      <c r="AY1337">
        <v>0</v>
      </c>
      <c r="AZ1337">
        <v>0</v>
      </c>
      <c r="BA1337">
        <v>0</v>
      </c>
      <c r="BB1337">
        <v>0</v>
      </c>
      <c r="BC1337">
        <v>0</v>
      </c>
      <c r="BD1337">
        <v>2</v>
      </c>
      <c r="BE1337">
        <v>11</v>
      </c>
      <c r="BF1337">
        <v>0</v>
      </c>
      <c r="BG1337">
        <v>0</v>
      </c>
      <c r="BH1337">
        <v>0</v>
      </c>
      <c r="BI1337">
        <v>3</v>
      </c>
      <c r="BJ1337">
        <v>3</v>
      </c>
      <c r="BK1337">
        <v>6</v>
      </c>
      <c r="BL1337">
        <v>6</v>
      </c>
      <c r="BM1337">
        <v>10</v>
      </c>
      <c r="BN1337">
        <v>10</v>
      </c>
      <c r="BO1337">
        <v>1</v>
      </c>
      <c r="BP1337">
        <v>18</v>
      </c>
      <c r="BQ1337">
        <v>18</v>
      </c>
      <c r="BR1337">
        <v>3</v>
      </c>
      <c r="BS1337">
        <v>3</v>
      </c>
      <c r="BT1337">
        <v>0</v>
      </c>
      <c r="BU1337">
        <v>0</v>
      </c>
      <c r="BV1337">
        <v>0</v>
      </c>
      <c r="BW1337">
        <v>0</v>
      </c>
      <c r="BX1337">
        <v>0</v>
      </c>
      <c r="BY1337">
        <v>0</v>
      </c>
      <c r="BZ1337">
        <v>0</v>
      </c>
      <c r="CA1337">
        <v>0</v>
      </c>
      <c r="CB1337">
        <v>0</v>
      </c>
      <c r="CC1337">
        <v>1</v>
      </c>
      <c r="CD1337">
        <v>1</v>
      </c>
      <c r="CE1337">
        <v>0</v>
      </c>
      <c r="CF1337">
        <v>0</v>
      </c>
      <c r="CG1337">
        <v>0</v>
      </c>
      <c r="CH1337">
        <v>0</v>
      </c>
      <c r="CI1337">
        <v>0</v>
      </c>
      <c r="CJ1337">
        <v>0</v>
      </c>
      <c r="CK1337">
        <v>0</v>
      </c>
      <c r="CL1337">
        <v>0</v>
      </c>
      <c r="CM1337">
        <v>1</v>
      </c>
      <c r="CN1337">
        <v>0</v>
      </c>
      <c r="CO1337">
        <v>4</v>
      </c>
      <c r="CP1337">
        <v>14</v>
      </c>
      <c r="CQ1337">
        <v>27</v>
      </c>
      <c r="CR1337">
        <v>0</v>
      </c>
      <c r="CS1337">
        <v>0</v>
      </c>
      <c r="CT1337">
        <v>2</v>
      </c>
      <c r="CU1337">
        <v>15</v>
      </c>
      <c r="CV1337">
        <v>24</v>
      </c>
      <c r="CW1337">
        <v>36</v>
      </c>
      <c r="CX1337">
        <v>0</v>
      </c>
      <c r="CY1337">
        <v>2</v>
      </c>
      <c r="CZ1337">
        <v>12</v>
      </c>
      <c r="DA1337">
        <v>18</v>
      </c>
      <c r="DB1337">
        <v>26</v>
      </c>
      <c r="DC1337">
        <v>35</v>
      </c>
      <c r="DD1337">
        <v>48</v>
      </c>
      <c r="DE1337">
        <v>57</v>
      </c>
      <c r="DF1337">
        <v>69</v>
      </c>
      <c r="DG1337">
        <v>12</v>
      </c>
      <c r="DH1337">
        <v>18</v>
      </c>
      <c r="DI1337">
        <v>26</v>
      </c>
      <c r="DJ1337">
        <v>35</v>
      </c>
      <c r="DK1337">
        <v>48</v>
      </c>
      <c r="DL1337">
        <v>57</v>
      </c>
      <c r="DM1337">
        <v>69</v>
      </c>
    </row>
    <row r="1338" spans="1:117" x14ac:dyDescent="0.25">
      <c r="A1338">
        <v>1336</v>
      </c>
      <c r="B1338">
        <v>0</v>
      </c>
      <c r="C1338">
        <v>0</v>
      </c>
      <c r="D1338">
        <v>8</v>
      </c>
      <c r="E1338">
        <v>15</v>
      </c>
      <c r="F1338">
        <v>22</v>
      </c>
      <c r="G1338">
        <v>31</v>
      </c>
      <c r="H1338">
        <v>0</v>
      </c>
      <c r="I1338">
        <v>0</v>
      </c>
      <c r="J1338">
        <v>10</v>
      </c>
      <c r="K1338">
        <v>17</v>
      </c>
      <c r="L1338">
        <v>24</v>
      </c>
      <c r="M1338">
        <v>34</v>
      </c>
      <c r="N1338">
        <v>0</v>
      </c>
      <c r="O1338">
        <v>2</v>
      </c>
      <c r="P1338">
        <v>9</v>
      </c>
      <c r="Q1338">
        <v>16</v>
      </c>
      <c r="R1338">
        <v>23</v>
      </c>
      <c r="S1338">
        <v>33</v>
      </c>
      <c r="T1338">
        <v>11</v>
      </c>
      <c r="U1338">
        <v>23</v>
      </c>
      <c r="V1338">
        <v>0</v>
      </c>
      <c r="W1338">
        <v>2</v>
      </c>
      <c r="X1338">
        <v>10</v>
      </c>
      <c r="Y1338">
        <v>16</v>
      </c>
      <c r="Z1338">
        <v>23</v>
      </c>
      <c r="AA1338">
        <v>33</v>
      </c>
      <c r="AB1338">
        <v>0</v>
      </c>
      <c r="AC1338">
        <v>2</v>
      </c>
      <c r="AD1338">
        <v>12</v>
      </c>
      <c r="AE1338">
        <v>18</v>
      </c>
      <c r="AF1338">
        <v>26</v>
      </c>
      <c r="AG1338">
        <v>35</v>
      </c>
      <c r="AH1338">
        <v>14</v>
      </c>
      <c r="AI1338">
        <v>18</v>
      </c>
      <c r="AJ1338">
        <v>24</v>
      </c>
      <c r="AK1338">
        <v>32</v>
      </c>
      <c r="AL1338">
        <v>44</v>
      </c>
      <c r="AM1338">
        <v>53</v>
      </c>
      <c r="AN1338">
        <v>0</v>
      </c>
      <c r="AO1338">
        <v>0</v>
      </c>
      <c r="AP1338">
        <v>0</v>
      </c>
      <c r="AQ1338">
        <v>1</v>
      </c>
      <c r="AR1338">
        <v>4</v>
      </c>
      <c r="AS1338">
        <v>14</v>
      </c>
      <c r="AT1338">
        <v>0</v>
      </c>
      <c r="AU1338">
        <v>0</v>
      </c>
      <c r="AV1338">
        <v>2</v>
      </c>
      <c r="AW1338">
        <v>15</v>
      </c>
      <c r="AX1338">
        <v>24</v>
      </c>
      <c r="AY1338">
        <v>0</v>
      </c>
      <c r="AZ1338">
        <v>0</v>
      </c>
      <c r="BA1338">
        <v>0</v>
      </c>
      <c r="BB1338">
        <v>0</v>
      </c>
      <c r="BC1338">
        <v>0</v>
      </c>
      <c r="BD1338">
        <v>2</v>
      </c>
      <c r="BE1338">
        <v>11</v>
      </c>
      <c r="BF1338">
        <v>0</v>
      </c>
      <c r="BG1338">
        <v>0</v>
      </c>
      <c r="BH1338">
        <v>0</v>
      </c>
      <c r="BI1338">
        <v>3</v>
      </c>
      <c r="BJ1338">
        <v>3</v>
      </c>
      <c r="BK1338">
        <v>6</v>
      </c>
      <c r="BL1338">
        <v>6</v>
      </c>
      <c r="BM1338">
        <v>10</v>
      </c>
      <c r="BN1338">
        <v>10</v>
      </c>
      <c r="BO1338">
        <v>1</v>
      </c>
      <c r="BP1338">
        <v>18</v>
      </c>
      <c r="BQ1338">
        <v>18</v>
      </c>
      <c r="BR1338">
        <v>3</v>
      </c>
      <c r="BS1338">
        <v>3</v>
      </c>
      <c r="BT1338">
        <v>0</v>
      </c>
      <c r="BU1338">
        <v>0</v>
      </c>
      <c r="BV1338">
        <v>0</v>
      </c>
      <c r="BW1338">
        <v>0</v>
      </c>
      <c r="BX1338">
        <v>0</v>
      </c>
      <c r="BY1338">
        <v>0</v>
      </c>
      <c r="BZ1338">
        <v>0</v>
      </c>
      <c r="CA1338">
        <v>0</v>
      </c>
      <c r="CB1338">
        <v>0</v>
      </c>
      <c r="CC1338">
        <v>1</v>
      </c>
      <c r="CD1338">
        <v>1</v>
      </c>
      <c r="CE1338">
        <v>0</v>
      </c>
      <c r="CF1338">
        <v>0</v>
      </c>
      <c r="CG1338">
        <v>0</v>
      </c>
      <c r="CH1338">
        <v>0</v>
      </c>
      <c r="CI1338">
        <v>0</v>
      </c>
      <c r="CJ1338">
        <v>0</v>
      </c>
      <c r="CK1338">
        <v>0</v>
      </c>
      <c r="CL1338">
        <v>0</v>
      </c>
      <c r="CM1338">
        <v>1</v>
      </c>
      <c r="CN1338">
        <v>0</v>
      </c>
      <c r="CO1338">
        <v>4</v>
      </c>
      <c r="CP1338">
        <v>14</v>
      </c>
      <c r="CQ1338">
        <v>27</v>
      </c>
      <c r="CR1338">
        <v>0</v>
      </c>
      <c r="CS1338">
        <v>0</v>
      </c>
      <c r="CT1338">
        <v>2</v>
      </c>
      <c r="CU1338">
        <v>15</v>
      </c>
      <c r="CV1338">
        <v>24</v>
      </c>
      <c r="CW1338">
        <v>36</v>
      </c>
      <c r="CX1338">
        <v>0</v>
      </c>
      <c r="CY1338">
        <v>2</v>
      </c>
      <c r="CZ1338">
        <v>12</v>
      </c>
      <c r="DA1338">
        <v>18</v>
      </c>
      <c r="DB1338">
        <v>26</v>
      </c>
      <c r="DC1338">
        <v>35</v>
      </c>
      <c r="DD1338">
        <v>48</v>
      </c>
      <c r="DE1338">
        <v>57</v>
      </c>
      <c r="DF1338">
        <v>69</v>
      </c>
      <c r="DG1338">
        <v>12</v>
      </c>
      <c r="DH1338">
        <v>18</v>
      </c>
      <c r="DI1338">
        <v>26</v>
      </c>
      <c r="DJ1338">
        <v>35</v>
      </c>
      <c r="DK1338">
        <v>48</v>
      </c>
      <c r="DL1338">
        <v>57</v>
      </c>
      <c r="DM1338">
        <v>69</v>
      </c>
    </row>
    <row r="1339" spans="1:117" x14ac:dyDescent="0.25">
      <c r="A1339">
        <v>1337</v>
      </c>
      <c r="B1339">
        <v>0</v>
      </c>
      <c r="C1339">
        <v>0</v>
      </c>
      <c r="D1339">
        <v>8</v>
      </c>
      <c r="E1339">
        <v>15</v>
      </c>
      <c r="F1339">
        <v>22</v>
      </c>
      <c r="G1339">
        <v>31</v>
      </c>
      <c r="H1339">
        <v>0</v>
      </c>
      <c r="I1339">
        <v>0</v>
      </c>
      <c r="J1339">
        <v>10</v>
      </c>
      <c r="K1339">
        <v>17</v>
      </c>
      <c r="L1339">
        <v>24</v>
      </c>
      <c r="M1339">
        <v>34</v>
      </c>
      <c r="N1339">
        <v>0</v>
      </c>
      <c r="O1339">
        <v>2</v>
      </c>
      <c r="P1339">
        <v>9</v>
      </c>
      <c r="Q1339">
        <v>16</v>
      </c>
      <c r="R1339">
        <v>23</v>
      </c>
      <c r="S1339">
        <v>33</v>
      </c>
      <c r="T1339">
        <v>11</v>
      </c>
      <c r="U1339">
        <v>23</v>
      </c>
      <c r="V1339">
        <v>0</v>
      </c>
      <c r="W1339">
        <v>2</v>
      </c>
      <c r="X1339">
        <v>10</v>
      </c>
      <c r="Y1339">
        <v>16</v>
      </c>
      <c r="Z1339">
        <v>23</v>
      </c>
      <c r="AA1339">
        <v>33</v>
      </c>
      <c r="AB1339">
        <v>0</v>
      </c>
      <c r="AC1339">
        <v>2</v>
      </c>
      <c r="AD1339">
        <v>12</v>
      </c>
      <c r="AE1339">
        <v>18</v>
      </c>
      <c r="AF1339">
        <v>26</v>
      </c>
      <c r="AG1339">
        <v>35</v>
      </c>
      <c r="AH1339">
        <v>14</v>
      </c>
      <c r="AI1339">
        <v>18</v>
      </c>
      <c r="AJ1339">
        <v>24</v>
      </c>
      <c r="AK1339">
        <v>32</v>
      </c>
      <c r="AL1339">
        <v>43</v>
      </c>
      <c r="AM1339">
        <v>52</v>
      </c>
      <c r="AN1339">
        <v>0</v>
      </c>
      <c r="AO1339">
        <v>0</v>
      </c>
      <c r="AP1339">
        <v>0</v>
      </c>
      <c r="AQ1339">
        <v>1</v>
      </c>
      <c r="AR1339">
        <v>4</v>
      </c>
      <c r="AS1339">
        <v>14</v>
      </c>
      <c r="AT1339">
        <v>0</v>
      </c>
      <c r="AU1339">
        <v>0</v>
      </c>
      <c r="AV1339">
        <v>2</v>
      </c>
      <c r="AW1339">
        <v>15</v>
      </c>
      <c r="AX1339">
        <v>24</v>
      </c>
      <c r="AY1339">
        <v>0</v>
      </c>
      <c r="AZ1339">
        <v>0</v>
      </c>
      <c r="BA1339">
        <v>0</v>
      </c>
      <c r="BB1339">
        <v>0</v>
      </c>
      <c r="BC1339">
        <v>0</v>
      </c>
      <c r="BD1339">
        <v>2</v>
      </c>
      <c r="BE1339">
        <v>11</v>
      </c>
      <c r="BF1339">
        <v>0</v>
      </c>
      <c r="BG1339">
        <v>0</v>
      </c>
      <c r="BH1339">
        <v>0</v>
      </c>
      <c r="BI1339">
        <v>3</v>
      </c>
      <c r="BJ1339">
        <v>3</v>
      </c>
      <c r="BK1339">
        <v>6</v>
      </c>
      <c r="BL1339">
        <v>6</v>
      </c>
      <c r="BM1339">
        <v>10</v>
      </c>
      <c r="BN1339">
        <v>10</v>
      </c>
      <c r="BO1339">
        <v>1</v>
      </c>
      <c r="BP1339">
        <v>18</v>
      </c>
      <c r="BQ1339">
        <v>18</v>
      </c>
      <c r="BR1339">
        <v>3</v>
      </c>
      <c r="BS1339">
        <v>3</v>
      </c>
      <c r="BT1339">
        <v>0</v>
      </c>
      <c r="BU1339">
        <v>0</v>
      </c>
      <c r="BV1339">
        <v>0</v>
      </c>
      <c r="BW1339">
        <v>0</v>
      </c>
      <c r="BX1339">
        <v>0</v>
      </c>
      <c r="BY1339">
        <v>0</v>
      </c>
      <c r="BZ1339">
        <v>0</v>
      </c>
      <c r="CA1339">
        <v>0</v>
      </c>
      <c r="CB1339">
        <v>0</v>
      </c>
      <c r="CC1339">
        <v>1</v>
      </c>
      <c r="CD1339">
        <v>1</v>
      </c>
      <c r="CE1339">
        <v>0</v>
      </c>
      <c r="CF1339">
        <v>0</v>
      </c>
      <c r="CG1339">
        <v>0</v>
      </c>
      <c r="CH1339">
        <v>0</v>
      </c>
      <c r="CI1339">
        <v>0</v>
      </c>
      <c r="CJ1339">
        <v>0</v>
      </c>
      <c r="CK1339">
        <v>0</v>
      </c>
      <c r="CL1339">
        <v>0</v>
      </c>
      <c r="CM1339">
        <v>1</v>
      </c>
      <c r="CN1339">
        <v>0</v>
      </c>
      <c r="CO1339">
        <v>4</v>
      </c>
      <c r="CP1339">
        <v>14</v>
      </c>
      <c r="CQ1339">
        <v>27</v>
      </c>
      <c r="CR1339">
        <v>0</v>
      </c>
      <c r="CS1339">
        <v>0</v>
      </c>
      <c r="CT1339">
        <v>2</v>
      </c>
      <c r="CU1339">
        <v>15</v>
      </c>
      <c r="CV1339">
        <v>24</v>
      </c>
      <c r="CW1339">
        <v>36</v>
      </c>
      <c r="CX1339">
        <v>0</v>
      </c>
      <c r="CY1339">
        <v>2</v>
      </c>
      <c r="CZ1339">
        <v>12</v>
      </c>
      <c r="DA1339">
        <v>18</v>
      </c>
      <c r="DB1339">
        <v>26</v>
      </c>
      <c r="DC1339">
        <v>35</v>
      </c>
      <c r="DD1339">
        <v>48</v>
      </c>
      <c r="DE1339">
        <v>57</v>
      </c>
      <c r="DF1339">
        <v>69</v>
      </c>
      <c r="DG1339">
        <v>12</v>
      </c>
      <c r="DH1339">
        <v>18</v>
      </c>
      <c r="DI1339">
        <v>26</v>
      </c>
      <c r="DJ1339">
        <v>35</v>
      </c>
      <c r="DK1339">
        <v>48</v>
      </c>
      <c r="DL1339">
        <v>57</v>
      </c>
      <c r="DM1339">
        <v>69</v>
      </c>
    </row>
    <row r="1340" spans="1:117" x14ac:dyDescent="0.25">
      <c r="A1340">
        <v>1338</v>
      </c>
      <c r="B1340">
        <v>0</v>
      </c>
      <c r="C1340">
        <v>0</v>
      </c>
      <c r="D1340">
        <v>8</v>
      </c>
      <c r="E1340">
        <v>15</v>
      </c>
      <c r="F1340">
        <v>22</v>
      </c>
      <c r="G1340">
        <v>31</v>
      </c>
      <c r="H1340">
        <v>0</v>
      </c>
      <c r="I1340">
        <v>0</v>
      </c>
      <c r="J1340">
        <v>10</v>
      </c>
      <c r="K1340">
        <v>17</v>
      </c>
      <c r="L1340">
        <v>24</v>
      </c>
      <c r="M1340">
        <v>34</v>
      </c>
      <c r="N1340">
        <v>0</v>
      </c>
      <c r="O1340">
        <v>2</v>
      </c>
      <c r="P1340">
        <v>9</v>
      </c>
      <c r="Q1340">
        <v>16</v>
      </c>
      <c r="R1340">
        <v>23</v>
      </c>
      <c r="S1340">
        <v>33</v>
      </c>
      <c r="T1340">
        <v>11</v>
      </c>
      <c r="U1340">
        <v>23</v>
      </c>
      <c r="V1340">
        <v>0</v>
      </c>
      <c r="W1340">
        <v>2</v>
      </c>
      <c r="X1340">
        <v>10</v>
      </c>
      <c r="Y1340">
        <v>16</v>
      </c>
      <c r="Z1340">
        <v>23</v>
      </c>
      <c r="AA1340">
        <v>33</v>
      </c>
      <c r="AB1340">
        <v>0</v>
      </c>
      <c r="AC1340">
        <v>2</v>
      </c>
      <c r="AD1340">
        <v>12</v>
      </c>
      <c r="AE1340">
        <v>18</v>
      </c>
      <c r="AF1340">
        <v>26</v>
      </c>
      <c r="AG1340">
        <v>35</v>
      </c>
      <c r="AH1340">
        <v>14</v>
      </c>
      <c r="AI1340">
        <v>18</v>
      </c>
      <c r="AJ1340">
        <v>23</v>
      </c>
      <c r="AK1340">
        <v>32</v>
      </c>
      <c r="AL1340">
        <v>43</v>
      </c>
      <c r="AM1340">
        <v>52</v>
      </c>
      <c r="AN1340">
        <v>0</v>
      </c>
      <c r="AO1340">
        <v>0</v>
      </c>
      <c r="AP1340">
        <v>0</v>
      </c>
      <c r="AQ1340">
        <v>1</v>
      </c>
      <c r="AR1340">
        <v>4</v>
      </c>
      <c r="AS1340">
        <v>14</v>
      </c>
      <c r="AT1340">
        <v>0</v>
      </c>
      <c r="AU1340">
        <v>0</v>
      </c>
      <c r="AV1340">
        <v>2</v>
      </c>
      <c r="AW1340">
        <v>15</v>
      </c>
      <c r="AX1340">
        <v>24</v>
      </c>
      <c r="AY1340">
        <v>0</v>
      </c>
      <c r="AZ1340">
        <v>0</v>
      </c>
      <c r="BA1340">
        <v>0</v>
      </c>
      <c r="BB1340">
        <v>0</v>
      </c>
      <c r="BC1340">
        <v>0</v>
      </c>
      <c r="BD1340">
        <v>2</v>
      </c>
      <c r="BE1340">
        <v>11</v>
      </c>
      <c r="BF1340">
        <v>0</v>
      </c>
      <c r="BG1340">
        <v>0</v>
      </c>
      <c r="BH1340">
        <v>0</v>
      </c>
      <c r="BI1340">
        <v>3</v>
      </c>
      <c r="BJ1340">
        <v>3</v>
      </c>
      <c r="BK1340">
        <v>6</v>
      </c>
      <c r="BL1340">
        <v>6</v>
      </c>
      <c r="BM1340">
        <v>10</v>
      </c>
      <c r="BN1340">
        <v>10</v>
      </c>
      <c r="BO1340">
        <v>1</v>
      </c>
      <c r="BP1340">
        <v>18</v>
      </c>
      <c r="BQ1340">
        <v>18</v>
      </c>
      <c r="BR1340">
        <v>3</v>
      </c>
      <c r="BS1340">
        <v>3</v>
      </c>
      <c r="BT1340">
        <v>0</v>
      </c>
      <c r="BU1340">
        <v>0</v>
      </c>
      <c r="BV1340">
        <v>0</v>
      </c>
      <c r="BW1340">
        <v>0</v>
      </c>
      <c r="BX1340">
        <v>0</v>
      </c>
      <c r="BY1340">
        <v>0</v>
      </c>
      <c r="BZ1340">
        <v>0</v>
      </c>
      <c r="CA1340">
        <v>0</v>
      </c>
      <c r="CB1340">
        <v>0</v>
      </c>
      <c r="CC1340">
        <v>1</v>
      </c>
      <c r="CD1340">
        <v>1</v>
      </c>
      <c r="CE1340">
        <v>0</v>
      </c>
      <c r="CF1340">
        <v>0</v>
      </c>
      <c r="CG1340">
        <v>0</v>
      </c>
      <c r="CH1340">
        <v>0</v>
      </c>
      <c r="CI1340">
        <v>0</v>
      </c>
      <c r="CJ1340">
        <v>0</v>
      </c>
      <c r="CK1340">
        <v>0</v>
      </c>
      <c r="CL1340">
        <v>0</v>
      </c>
      <c r="CM1340">
        <v>1</v>
      </c>
      <c r="CN1340">
        <v>0</v>
      </c>
      <c r="CO1340">
        <v>4</v>
      </c>
      <c r="CP1340">
        <v>14</v>
      </c>
      <c r="CQ1340">
        <v>27</v>
      </c>
      <c r="CR1340">
        <v>0</v>
      </c>
      <c r="CS1340">
        <v>0</v>
      </c>
      <c r="CT1340">
        <v>2</v>
      </c>
      <c r="CU1340">
        <v>15</v>
      </c>
      <c r="CV1340">
        <v>24</v>
      </c>
      <c r="CW1340">
        <v>36</v>
      </c>
      <c r="CX1340">
        <v>0</v>
      </c>
      <c r="CY1340">
        <v>2</v>
      </c>
      <c r="CZ1340">
        <v>12</v>
      </c>
      <c r="DA1340">
        <v>18</v>
      </c>
      <c r="DB1340">
        <v>26</v>
      </c>
      <c r="DC1340">
        <v>35</v>
      </c>
      <c r="DD1340">
        <v>48</v>
      </c>
      <c r="DE1340">
        <v>57</v>
      </c>
      <c r="DF1340">
        <v>69</v>
      </c>
      <c r="DG1340">
        <v>12</v>
      </c>
      <c r="DH1340">
        <v>18</v>
      </c>
      <c r="DI1340">
        <v>26</v>
      </c>
      <c r="DJ1340">
        <v>35</v>
      </c>
      <c r="DK1340">
        <v>48</v>
      </c>
      <c r="DL1340">
        <v>57</v>
      </c>
      <c r="DM1340">
        <v>69</v>
      </c>
    </row>
    <row r="1341" spans="1:117" x14ac:dyDescent="0.25">
      <c r="A1341">
        <v>1339</v>
      </c>
      <c r="B1341">
        <v>0</v>
      </c>
      <c r="C1341">
        <v>0</v>
      </c>
      <c r="D1341">
        <v>8</v>
      </c>
      <c r="E1341">
        <v>15</v>
      </c>
      <c r="F1341">
        <v>22</v>
      </c>
      <c r="G1341">
        <v>31</v>
      </c>
      <c r="H1341">
        <v>0</v>
      </c>
      <c r="I1341">
        <v>0</v>
      </c>
      <c r="J1341">
        <v>10</v>
      </c>
      <c r="K1341">
        <v>17</v>
      </c>
      <c r="L1341">
        <v>24</v>
      </c>
      <c r="M1341">
        <v>34</v>
      </c>
      <c r="N1341">
        <v>0</v>
      </c>
      <c r="O1341">
        <v>2</v>
      </c>
      <c r="P1341">
        <v>9</v>
      </c>
      <c r="Q1341">
        <v>16</v>
      </c>
      <c r="R1341">
        <v>23</v>
      </c>
      <c r="S1341">
        <v>33</v>
      </c>
      <c r="T1341">
        <v>11</v>
      </c>
      <c r="U1341">
        <v>23</v>
      </c>
      <c r="V1341">
        <v>0</v>
      </c>
      <c r="W1341">
        <v>2</v>
      </c>
      <c r="X1341">
        <v>10</v>
      </c>
      <c r="Y1341">
        <v>16</v>
      </c>
      <c r="Z1341">
        <v>23</v>
      </c>
      <c r="AA1341">
        <v>33</v>
      </c>
      <c r="AB1341">
        <v>0</v>
      </c>
      <c r="AC1341">
        <v>2</v>
      </c>
      <c r="AD1341">
        <v>12</v>
      </c>
      <c r="AE1341">
        <v>18</v>
      </c>
      <c r="AF1341">
        <v>26</v>
      </c>
      <c r="AG1341">
        <v>35</v>
      </c>
      <c r="AH1341">
        <v>13</v>
      </c>
      <c r="AI1341">
        <v>18</v>
      </c>
      <c r="AJ1341">
        <v>23</v>
      </c>
      <c r="AK1341">
        <v>32</v>
      </c>
      <c r="AL1341">
        <v>43</v>
      </c>
      <c r="AM1341">
        <v>52</v>
      </c>
      <c r="AN1341">
        <v>0</v>
      </c>
      <c r="AO1341">
        <v>0</v>
      </c>
      <c r="AP1341">
        <v>0</v>
      </c>
      <c r="AQ1341">
        <v>1</v>
      </c>
      <c r="AR1341">
        <v>4</v>
      </c>
      <c r="AS1341">
        <v>14</v>
      </c>
      <c r="AT1341">
        <v>0</v>
      </c>
      <c r="AU1341">
        <v>0</v>
      </c>
      <c r="AV1341">
        <v>2</v>
      </c>
      <c r="AW1341">
        <v>15</v>
      </c>
      <c r="AX1341">
        <v>24</v>
      </c>
      <c r="AY1341">
        <v>0</v>
      </c>
      <c r="AZ1341">
        <v>0</v>
      </c>
      <c r="BA1341">
        <v>0</v>
      </c>
      <c r="BB1341">
        <v>0</v>
      </c>
      <c r="BC1341">
        <v>0</v>
      </c>
      <c r="BD1341">
        <v>2</v>
      </c>
      <c r="BE1341">
        <v>11</v>
      </c>
      <c r="BF1341">
        <v>0</v>
      </c>
      <c r="BG1341">
        <v>0</v>
      </c>
      <c r="BH1341">
        <v>0</v>
      </c>
      <c r="BI1341">
        <v>3</v>
      </c>
      <c r="BJ1341">
        <v>3</v>
      </c>
      <c r="BK1341">
        <v>6</v>
      </c>
      <c r="BL1341">
        <v>6</v>
      </c>
      <c r="BM1341">
        <v>10</v>
      </c>
      <c r="BN1341">
        <v>10</v>
      </c>
      <c r="BO1341">
        <v>1</v>
      </c>
      <c r="BP1341">
        <v>18</v>
      </c>
      <c r="BQ1341">
        <v>18</v>
      </c>
      <c r="BR1341">
        <v>3</v>
      </c>
      <c r="BS1341">
        <v>3</v>
      </c>
      <c r="BT1341">
        <v>0</v>
      </c>
      <c r="BU1341">
        <v>0</v>
      </c>
      <c r="BV1341">
        <v>0</v>
      </c>
      <c r="BW1341">
        <v>0</v>
      </c>
      <c r="BX1341">
        <v>0</v>
      </c>
      <c r="BY1341">
        <v>0</v>
      </c>
      <c r="BZ1341">
        <v>0</v>
      </c>
      <c r="CA1341">
        <v>0</v>
      </c>
      <c r="CB1341">
        <v>0</v>
      </c>
      <c r="CC1341">
        <v>1</v>
      </c>
      <c r="CD1341">
        <v>1</v>
      </c>
      <c r="CE1341">
        <v>0</v>
      </c>
      <c r="CF1341">
        <v>0</v>
      </c>
      <c r="CG1341">
        <v>0</v>
      </c>
      <c r="CH1341">
        <v>0</v>
      </c>
      <c r="CI1341">
        <v>0</v>
      </c>
      <c r="CJ1341">
        <v>0</v>
      </c>
      <c r="CK1341">
        <v>0</v>
      </c>
      <c r="CL1341">
        <v>0</v>
      </c>
      <c r="CM1341">
        <v>1</v>
      </c>
      <c r="CN1341">
        <v>0</v>
      </c>
      <c r="CO1341">
        <v>4</v>
      </c>
      <c r="CP1341">
        <v>14</v>
      </c>
      <c r="CQ1341">
        <v>27</v>
      </c>
      <c r="CR1341">
        <v>0</v>
      </c>
      <c r="CS1341">
        <v>0</v>
      </c>
      <c r="CT1341">
        <v>2</v>
      </c>
      <c r="CU1341">
        <v>15</v>
      </c>
      <c r="CV1341">
        <v>24</v>
      </c>
      <c r="CW1341">
        <v>36</v>
      </c>
      <c r="CX1341">
        <v>0</v>
      </c>
      <c r="CY1341">
        <v>2</v>
      </c>
      <c r="CZ1341">
        <v>12</v>
      </c>
      <c r="DA1341">
        <v>18</v>
      </c>
      <c r="DB1341">
        <v>26</v>
      </c>
      <c r="DC1341">
        <v>35</v>
      </c>
      <c r="DD1341">
        <v>48</v>
      </c>
      <c r="DE1341">
        <v>57</v>
      </c>
      <c r="DF1341">
        <v>69</v>
      </c>
      <c r="DG1341">
        <v>12</v>
      </c>
      <c r="DH1341">
        <v>18</v>
      </c>
      <c r="DI1341">
        <v>26</v>
      </c>
      <c r="DJ1341">
        <v>35</v>
      </c>
      <c r="DK1341">
        <v>48</v>
      </c>
      <c r="DL1341">
        <v>57</v>
      </c>
      <c r="DM1341">
        <v>69</v>
      </c>
    </row>
    <row r="1342" spans="1:117" x14ac:dyDescent="0.25">
      <c r="A1342">
        <v>1340</v>
      </c>
      <c r="B1342">
        <v>0</v>
      </c>
      <c r="C1342">
        <v>0</v>
      </c>
      <c r="D1342">
        <v>8</v>
      </c>
      <c r="E1342">
        <v>15</v>
      </c>
      <c r="F1342">
        <v>22</v>
      </c>
      <c r="G1342">
        <v>31</v>
      </c>
      <c r="H1342">
        <v>0</v>
      </c>
      <c r="I1342">
        <v>0</v>
      </c>
      <c r="J1342">
        <v>10</v>
      </c>
      <c r="K1342">
        <v>17</v>
      </c>
      <c r="L1342">
        <v>24</v>
      </c>
      <c r="M1342">
        <v>34</v>
      </c>
      <c r="N1342">
        <v>0</v>
      </c>
      <c r="O1342">
        <v>2</v>
      </c>
      <c r="P1342">
        <v>9</v>
      </c>
      <c r="Q1342">
        <v>16</v>
      </c>
      <c r="R1342">
        <v>23</v>
      </c>
      <c r="S1342">
        <v>33</v>
      </c>
      <c r="T1342">
        <v>11</v>
      </c>
      <c r="U1342">
        <v>23</v>
      </c>
      <c r="V1342">
        <v>0</v>
      </c>
      <c r="W1342">
        <v>2</v>
      </c>
      <c r="X1342">
        <v>10</v>
      </c>
      <c r="Y1342">
        <v>16</v>
      </c>
      <c r="Z1342">
        <v>23</v>
      </c>
      <c r="AA1342">
        <v>33</v>
      </c>
      <c r="AB1342">
        <v>0</v>
      </c>
      <c r="AC1342">
        <v>2</v>
      </c>
      <c r="AD1342">
        <v>12</v>
      </c>
      <c r="AE1342">
        <v>18</v>
      </c>
      <c r="AF1342">
        <v>26</v>
      </c>
      <c r="AG1342">
        <v>35</v>
      </c>
      <c r="AH1342">
        <v>13</v>
      </c>
      <c r="AI1342">
        <v>18</v>
      </c>
      <c r="AJ1342">
        <v>23</v>
      </c>
      <c r="AK1342">
        <v>32</v>
      </c>
      <c r="AL1342">
        <v>43</v>
      </c>
      <c r="AM1342">
        <v>52</v>
      </c>
      <c r="AN1342">
        <v>0</v>
      </c>
      <c r="AO1342">
        <v>0</v>
      </c>
      <c r="AP1342">
        <v>0</v>
      </c>
      <c r="AQ1342">
        <v>1</v>
      </c>
      <c r="AR1342">
        <v>4</v>
      </c>
      <c r="AS1342">
        <v>14</v>
      </c>
      <c r="AT1342">
        <v>0</v>
      </c>
      <c r="AU1342">
        <v>0</v>
      </c>
      <c r="AV1342">
        <v>2</v>
      </c>
      <c r="AW1342">
        <v>15</v>
      </c>
      <c r="AX1342">
        <v>24</v>
      </c>
      <c r="AY1342">
        <v>0</v>
      </c>
      <c r="AZ1342">
        <v>0</v>
      </c>
      <c r="BA1342">
        <v>0</v>
      </c>
      <c r="BB1342">
        <v>0</v>
      </c>
      <c r="BC1342">
        <v>0</v>
      </c>
      <c r="BD1342">
        <v>2</v>
      </c>
      <c r="BE1342">
        <v>11</v>
      </c>
      <c r="BF1342">
        <v>0</v>
      </c>
      <c r="BG1342">
        <v>0</v>
      </c>
      <c r="BH1342">
        <v>0</v>
      </c>
      <c r="BI1342">
        <v>3</v>
      </c>
      <c r="BJ1342">
        <v>3</v>
      </c>
      <c r="BK1342">
        <v>6</v>
      </c>
      <c r="BL1342">
        <v>6</v>
      </c>
      <c r="BM1342">
        <v>10</v>
      </c>
      <c r="BN1342">
        <v>10</v>
      </c>
      <c r="BO1342">
        <v>1</v>
      </c>
      <c r="BP1342">
        <v>18</v>
      </c>
      <c r="BQ1342">
        <v>18</v>
      </c>
      <c r="BR1342">
        <v>3</v>
      </c>
      <c r="BS1342">
        <v>3</v>
      </c>
      <c r="BT1342">
        <v>0</v>
      </c>
      <c r="BU1342">
        <v>0</v>
      </c>
      <c r="BV1342">
        <v>0</v>
      </c>
      <c r="BW1342">
        <v>0</v>
      </c>
      <c r="BX1342">
        <v>0</v>
      </c>
      <c r="BY1342">
        <v>0</v>
      </c>
      <c r="BZ1342">
        <v>0</v>
      </c>
      <c r="CA1342">
        <v>0</v>
      </c>
      <c r="CB1342">
        <v>0</v>
      </c>
      <c r="CC1342">
        <v>1</v>
      </c>
      <c r="CD1342">
        <v>1</v>
      </c>
      <c r="CE1342">
        <v>0</v>
      </c>
      <c r="CF1342">
        <v>0</v>
      </c>
      <c r="CG1342">
        <v>0</v>
      </c>
      <c r="CH1342">
        <v>0</v>
      </c>
      <c r="CI1342">
        <v>0</v>
      </c>
      <c r="CJ1342">
        <v>0</v>
      </c>
      <c r="CK1342">
        <v>0</v>
      </c>
      <c r="CL1342">
        <v>0</v>
      </c>
      <c r="CM1342">
        <v>1</v>
      </c>
      <c r="CN1342">
        <v>0</v>
      </c>
      <c r="CO1342">
        <v>4</v>
      </c>
      <c r="CP1342">
        <v>14</v>
      </c>
      <c r="CQ1342">
        <v>27</v>
      </c>
      <c r="CR1342">
        <v>0</v>
      </c>
      <c r="CS1342">
        <v>0</v>
      </c>
      <c r="CT1342">
        <v>2</v>
      </c>
      <c r="CU1342">
        <v>15</v>
      </c>
      <c r="CV1342">
        <v>24</v>
      </c>
      <c r="CW1342">
        <v>36</v>
      </c>
      <c r="CX1342">
        <v>0</v>
      </c>
      <c r="CY1342">
        <v>2</v>
      </c>
      <c r="CZ1342">
        <v>12</v>
      </c>
      <c r="DA1342">
        <v>18</v>
      </c>
      <c r="DB1342">
        <v>26</v>
      </c>
      <c r="DC1342">
        <v>35</v>
      </c>
      <c r="DD1342">
        <v>48</v>
      </c>
      <c r="DE1342">
        <v>57</v>
      </c>
      <c r="DF1342">
        <v>69</v>
      </c>
      <c r="DG1342">
        <v>12</v>
      </c>
      <c r="DH1342">
        <v>18</v>
      </c>
      <c r="DI1342">
        <v>26</v>
      </c>
      <c r="DJ1342">
        <v>35</v>
      </c>
      <c r="DK1342">
        <v>48</v>
      </c>
      <c r="DL1342">
        <v>57</v>
      </c>
      <c r="DM1342">
        <v>69</v>
      </c>
    </row>
    <row r="1343" spans="1:117" x14ac:dyDescent="0.25">
      <c r="A1343">
        <v>1341</v>
      </c>
      <c r="B1343">
        <v>0</v>
      </c>
      <c r="C1343">
        <v>0</v>
      </c>
      <c r="D1343">
        <v>8</v>
      </c>
      <c r="E1343">
        <v>15</v>
      </c>
      <c r="F1343">
        <v>22</v>
      </c>
      <c r="G1343">
        <v>31</v>
      </c>
      <c r="H1343">
        <v>0</v>
      </c>
      <c r="I1343">
        <v>0</v>
      </c>
      <c r="J1343">
        <v>10</v>
      </c>
      <c r="K1343">
        <v>17</v>
      </c>
      <c r="L1343">
        <v>24</v>
      </c>
      <c r="M1343">
        <v>34</v>
      </c>
      <c r="N1343">
        <v>0</v>
      </c>
      <c r="O1343">
        <v>2</v>
      </c>
      <c r="P1343">
        <v>9</v>
      </c>
      <c r="Q1343">
        <v>16</v>
      </c>
      <c r="R1343">
        <v>23</v>
      </c>
      <c r="S1343">
        <v>33</v>
      </c>
      <c r="T1343">
        <v>11</v>
      </c>
      <c r="U1343">
        <v>23</v>
      </c>
      <c r="V1343">
        <v>0</v>
      </c>
      <c r="W1343">
        <v>2</v>
      </c>
      <c r="X1343">
        <v>10</v>
      </c>
      <c r="Y1343">
        <v>16</v>
      </c>
      <c r="Z1343">
        <v>23</v>
      </c>
      <c r="AA1343">
        <v>33</v>
      </c>
      <c r="AB1343">
        <v>0</v>
      </c>
      <c r="AC1343">
        <v>2</v>
      </c>
      <c r="AD1343">
        <v>12</v>
      </c>
      <c r="AE1343">
        <v>18</v>
      </c>
      <c r="AF1343">
        <v>26</v>
      </c>
      <c r="AG1343">
        <v>35</v>
      </c>
      <c r="AH1343">
        <v>13</v>
      </c>
      <c r="AI1343">
        <v>18</v>
      </c>
      <c r="AJ1343">
        <v>23</v>
      </c>
      <c r="AK1343">
        <v>32</v>
      </c>
      <c r="AL1343">
        <v>43</v>
      </c>
      <c r="AM1343">
        <v>52</v>
      </c>
      <c r="AN1343">
        <v>0</v>
      </c>
      <c r="AO1343">
        <v>0</v>
      </c>
      <c r="AP1343">
        <v>0</v>
      </c>
      <c r="AQ1343">
        <v>1</v>
      </c>
      <c r="AR1343">
        <v>4</v>
      </c>
      <c r="AS1343">
        <v>14</v>
      </c>
      <c r="AT1343">
        <v>0</v>
      </c>
      <c r="AU1343">
        <v>0</v>
      </c>
      <c r="AV1343">
        <v>2</v>
      </c>
      <c r="AW1343">
        <v>15</v>
      </c>
      <c r="AX1343">
        <v>24</v>
      </c>
      <c r="AY1343">
        <v>0</v>
      </c>
      <c r="AZ1343">
        <v>0</v>
      </c>
      <c r="BA1343">
        <v>0</v>
      </c>
      <c r="BB1343">
        <v>0</v>
      </c>
      <c r="BC1343">
        <v>0</v>
      </c>
      <c r="BD1343">
        <v>2</v>
      </c>
      <c r="BE1343">
        <v>11</v>
      </c>
      <c r="BF1343">
        <v>0</v>
      </c>
      <c r="BG1343">
        <v>0</v>
      </c>
      <c r="BH1343">
        <v>0</v>
      </c>
      <c r="BI1343">
        <v>3</v>
      </c>
      <c r="BJ1343">
        <v>3</v>
      </c>
      <c r="BK1343">
        <v>6</v>
      </c>
      <c r="BL1343">
        <v>6</v>
      </c>
      <c r="BM1343">
        <v>10</v>
      </c>
      <c r="BN1343">
        <v>10</v>
      </c>
      <c r="BO1343">
        <v>1</v>
      </c>
      <c r="BP1343">
        <v>18</v>
      </c>
      <c r="BQ1343">
        <v>18</v>
      </c>
      <c r="BR1343">
        <v>3</v>
      </c>
      <c r="BS1343">
        <v>3</v>
      </c>
      <c r="BT1343">
        <v>0</v>
      </c>
      <c r="BU1343">
        <v>0</v>
      </c>
      <c r="BV1343">
        <v>0</v>
      </c>
      <c r="BW1343">
        <v>0</v>
      </c>
      <c r="BX1343">
        <v>0</v>
      </c>
      <c r="BY1343">
        <v>0</v>
      </c>
      <c r="BZ1343">
        <v>0</v>
      </c>
      <c r="CA1343">
        <v>0</v>
      </c>
      <c r="CB1343">
        <v>0</v>
      </c>
      <c r="CC1343">
        <v>1</v>
      </c>
      <c r="CD1343">
        <v>1</v>
      </c>
      <c r="CE1343">
        <v>0</v>
      </c>
      <c r="CF1343">
        <v>0</v>
      </c>
      <c r="CG1343">
        <v>0</v>
      </c>
      <c r="CH1343">
        <v>0</v>
      </c>
      <c r="CI1343">
        <v>0</v>
      </c>
      <c r="CJ1343">
        <v>0</v>
      </c>
      <c r="CK1343">
        <v>0</v>
      </c>
      <c r="CL1343">
        <v>0</v>
      </c>
      <c r="CM1343">
        <v>1</v>
      </c>
      <c r="CN1343">
        <v>0</v>
      </c>
      <c r="CO1343">
        <v>4</v>
      </c>
      <c r="CP1343">
        <v>14</v>
      </c>
      <c r="CQ1343">
        <v>27</v>
      </c>
      <c r="CR1343">
        <v>0</v>
      </c>
      <c r="CS1343">
        <v>0</v>
      </c>
      <c r="CT1343">
        <v>2</v>
      </c>
      <c r="CU1343">
        <v>15</v>
      </c>
      <c r="CV1343">
        <v>24</v>
      </c>
      <c r="CW1343">
        <v>36</v>
      </c>
      <c r="CX1343">
        <v>0</v>
      </c>
      <c r="CY1343">
        <v>2</v>
      </c>
      <c r="CZ1343">
        <v>12</v>
      </c>
      <c r="DA1343">
        <v>18</v>
      </c>
      <c r="DB1343">
        <v>26</v>
      </c>
      <c r="DC1343">
        <v>35</v>
      </c>
      <c r="DD1343">
        <v>48</v>
      </c>
      <c r="DE1343">
        <v>57</v>
      </c>
      <c r="DF1343">
        <v>69</v>
      </c>
      <c r="DG1343">
        <v>12</v>
      </c>
      <c r="DH1343">
        <v>18</v>
      </c>
      <c r="DI1343">
        <v>26</v>
      </c>
      <c r="DJ1343">
        <v>35</v>
      </c>
      <c r="DK1343">
        <v>48</v>
      </c>
      <c r="DL1343">
        <v>57</v>
      </c>
      <c r="DM1343">
        <v>69</v>
      </c>
    </row>
    <row r="1344" spans="1:117" x14ac:dyDescent="0.25">
      <c r="A1344">
        <v>1342</v>
      </c>
      <c r="B1344">
        <v>0</v>
      </c>
      <c r="C1344">
        <v>0</v>
      </c>
      <c r="D1344">
        <v>8</v>
      </c>
      <c r="E1344">
        <v>15</v>
      </c>
      <c r="F1344">
        <v>22</v>
      </c>
      <c r="G1344">
        <v>31</v>
      </c>
      <c r="H1344">
        <v>0</v>
      </c>
      <c r="I1344">
        <v>0</v>
      </c>
      <c r="J1344">
        <v>10</v>
      </c>
      <c r="K1344">
        <v>17</v>
      </c>
      <c r="L1344">
        <v>24</v>
      </c>
      <c r="M1344">
        <v>34</v>
      </c>
      <c r="N1344">
        <v>0</v>
      </c>
      <c r="O1344">
        <v>2</v>
      </c>
      <c r="P1344">
        <v>9</v>
      </c>
      <c r="Q1344">
        <v>16</v>
      </c>
      <c r="R1344">
        <v>23</v>
      </c>
      <c r="S1344">
        <v>33</v>
      </c>
      <c r="T1344">
        <v>11</v>
      </c>
      <c r="U1344">
        <v>23</v>
      </c>
      <c r="V1344">
        <v>0</v>
      </c>
      <c r="W1344">
        <v>2</v>
      </c>
      <c r="X1344">
        <v>10</v>
      </c>
      <c r="Y1344">
        <v>16</v>
      </c>
      <c r="Z1344">
        <v>23</v>
      </c>
      <c r="AA1344">
        <v>33</v>
      </c>
      <c r="AB1344">
        <v>0</v>
      </c>
      <c r="AC1344">
        <v>2</v>
      </c>
      <c r="AD1344">
        <v>12</v>
      </c>
      <c r="AE1344">
        <v>18</v>
      </c>
      <c r="AF1344">
        <v>26</v>
      </c>
      <c r="AG1344">
        <v>35</v>
      </c>
      <c r="AH1344">
        <v>13</v>
      </c>
      <c r="AI1344">
        <v>17</v>
      </c>
      <c r="AJ1344">
        <v>23</v>
      </c>
      <c r="AK1344">
        <v>31</v>
      </c>
      <c r="AL1344">
        <v>43</v>
      </c>
      <c r="AM1344">
        <v>52</v>
      </c>
      <c r="AN1344">
        <v>0</v>
      </c>
      <c r="AO1344">
        <v>0</v>
      </c>
      <c r="AP1344">
        <v>0</v>
      </c>
      <c r="AQ1344">
        <v>1</v>
      </c>
      <c r="AR1344">
        <v>4</v>
      </c>
      <c r="AS1344">
        <v>14</v>
      </c>
      <c r="AT1344">
        <v>0</v>
      </c>
      <c r="AU1344">
        <v>0</v>
      </c>
      <c r="AV1344">
        <v>2</v>
      </c>
      <c r="AW1344">
        <v>15</v>
      </c>
      <c r="AX1344">
        <v>24</v>
      </c>
      <c r="AY1344">
        <v>0</v>
      </c>
      <c r="AZ1344">
        <v>0</v>
      </c>
      <c r="BA1344">
        <v>0</v>
      </c>
      <c r="BB1344">
        <v>0</v>
      </c>
      <c r="BC1344">
        <v>0</v>
      </c>
      <c r="BD1344">
        <v>2</v>
      </c>
      <c r="BE1344">
        <v>11</v>
      </c>
      <c r="BF1344">
        <v>0</v>
      </c>
      <c r="BG1344">
        <v>0</v>
      </c>
      <c r="BH1344">
        <v>0</v>
      </c>
      <c r="BI1344">
        <v>3</v>
      </c>
      <c r="BJ1344">
        <v>3</v>
      </c>
      <c r="BK1344">
        <v>6</v>
      </c>
      <c r="BL1344">
        <v>6</v>
      </c>
      <c r="BM1344">
        <v>10</v>
      </c>
      <c r="BN1344">
        <v>10</v>
      </c>
      <c r="BO1344">
        <v>1</v>
      </c>
      <c r="BP1344">
        <v>18</v>
      </c>
      <c r="BQ1344">
        <v>18</v>
      </c>
      <c r="BR1344">
        <v>3</v>
      </c>
      <c r="BS1344">
        <v>3</v>
      </c>
      <c r="BT1344">
        <v>0</v>
      </c>
      <c r="BU1344">
        <v>0</v>
      </c>
      <c r="BV1344">
        <v>0</v>
      </c>
      <c r="BW1344">
        <v>0</v>
      </c>
      <c r="BX1344">
        <v>0</v>
      </c>
      <c r="BY1344">
        <v>0</v>
      </c>
      <c r="BZ1344">
        <v>0</v>
      </c>
      <c r="CA1344">
        <v>0</v>
      </c>
      <c r="CB1344">
        <v>0</v>
      </c>
      <c r="CC1344">
        <v>1</v>
      </c>
      <c r="CD1344">
        <v>1</v>
      </c>
      <c r="CE1344">
        <v>0</v>
      </c>
      <c r="CF1344">
        <v>0</v>
      </c>
      <c r="CG1344">
        <v>0</v>
      </c>
      <c r="CH1344">
        <v>0</v>
      </c>
      <c r="CI1344">
        <v>0</v>
      </c>
      <c r="CJ1344">
        <v>0</v>
      </c>
      <c r="CK1344">
        <v>0</v>
      </c>
      <c r="CL1344">
        <v>0</v>
      </c>
      <c r="CM1344">
        <v>1</v>
      </c>
      <c r="CN1344">
        <v>0</v>
      </c>
      <c r="CO1344">
        <v>4</v>
      </c>
      <c r="CP1344">
        <v>14</v>
      </c>
      <c r="CQ1344">
        <v>27</v>
      </c>
      <c r="CR1344">
        <v>0</v>
      </c>
      <c r="CS1344">
        <v>0</v>
      </c>
      <c r="CT1344">
        <v>2</v>
      </c>
      <c r="CU1344">
        <v>15</v>
      </c>
      <c r="CV1344">
        <v>24</v>
      </c>
      <c r="CW1344">
        <v>36</v>
      </c>
      <c r="CX1344">
        <v>0</v>
      </c>
      <c r="CY1344">
        <v>2</v>
      </c>
      <c r="CZ1344">
        <v>12</v>
      </c>
      <c r="DA1344">
        <v>18</v>
      </c>
      <c r="DB1344">
        <v>26</v>
      </c>
      <c r="DC1344">
        <v>35</v>
      </c>
      <c r="DD1344">
        <v>48</v>
      </c>
      <c r="DE1344">
        <v>57</v>
      </c>
      <c r="DF1344">
        <v>69</v>
      </c>
      <c r="DG1344">
        <v>12</v>
      </c>
      <c r="DH1344">
        <v>18</v>
      </c>
      <c r="DI1344">
        <v>26</v>
      </c>
      <c r="DJ1344">
        <v>35</v>
      </c>
      <c r="DK1344">
        <v>48</v>
      </c>
      <c r="DL1344">
        <v>57</v>
      </c>
      <c r="DM1344">
        <v>69</v>
      </c>
    </row>
    <row r="1345" spans="1:117" x14ac:dyDescent="0.25">
      <c r="A1345">
        <v>1343</v>
      </c>
      <c r="B1345">
        <v>0</v>
      </c>
      <c r="C1345">
        <v>0</v>
      </c>
      <c r="D1345">
        <v>8</v>
      </c>
      <c r="E1345">
        <v>15</v>
      </c>
      <c r="F1345">
        <v>22</v>
      </c>
      <c r="G1345">
        <v>31</v>
      </c>
      <c r="H1345">
        <v>0</v>
      </c>
      <c r="I1345">
        <v>0</v>
      </c>
      <c r="J1345">
        <v>10</v>
      </c>
      <c r="K1345">
        <v>17</v>
      </c>
      <c r="L1345">
        <v>24</v>
      </c>
      <c r="M1345">
        <v>34</v>
      </c>
      <c r="N1345">
        <v>0</v>
      </c>
      <c r="O1345">
        <v>2</v>
      </c>
      <c r="P1345">
        <v>9</v>
      </c>
      <c r="Q1345">
        <v>16</v>
      </c>
      <c r="R1345">
        <v>23</v>
      </c>
      <c r="S1345">
        <v>33</v>
      </c>
      <c r="T1345">
        <v>11</v>
      </c>
      <c r="U1345">
        <v>23</v>
      </c>
      <c r="V1345">
        <v>0</v>
      </c>
      <c r="W1345">
        <v>2</v>
      </c>
      <c r="X1345">
        <v>10</v>
      </c>
      <c r="Y1345">
        <v>16</v>
      </c>
      <c r="Z1345">
        <v>23</v>
      </c>
      <c r="AA1345">
        <v>33</v>
      </c>
      <c r="AB1345">
        <v>0</v>
      </c>
      <c r="AC1345">
        <v>2</v>
      </c>
      <c r="AD1345">
        <v>12</v>
      </c>
      <c r="AE1345">
        <v>18</v>
      </c>
      <c r="AF1345">
        <v>26</v>
      </c>
      <c r="AG1345">
        <v>35</v>
      </c>
      <c r="AH1345">
        <v>13</v>
      </c>
      <c r="AI1345">
        <v>17</v>
      </c>
      <c r="AJ1345">
        <v>23</v>
      </c>
      <c r="AK1345">
        <v>31</v>
      </c>
      <c r="AL1345">
        <v>42</v>
      </c>
      <c r="AM1345">
        <v>51</v>
      </c>
      <c r="AN1345">
        <v>0</v>
      </c>
      <c r="AO1345">
        <v>0</v>
      </c>
      <c r="AP1345">
        <v>0</v>
      </c>
      <c r="AQ1345">
        <v>1</v>
      </c>
      <c r="AR1345">
        <v>4</v>
      </c>
      <c r="AS1345">
        <v>14</v>
      </c>
      <c r="AT1345">
        <v>0</v>
      </c>
      <c r="AU1345">
        <v>0</v>
      </c>
      <c r="AV1345">
        <v>2</v>
      </c>
      <c r="AW1345">
        <v>15</v>
      </c>
      <c r="AX1345">
        <v>24</v>
      </c>
      <c r="AY1345">
        <v>0</v>
      </c>
      <c r="AZ1345">
        <v>0</v>
      </c>
      <c r="BA1345">
        <v>0</v>
      </c>
      <c r="BB1345">
        <v>0</v>
      </c>
      <c r="BC1345">
        <v>0</v>
      </c>
      <c r="BD1345">
        <v>2</v>
      </c>
      <c r="BE1345">
        <v>11</v>
      </c>
      <c r="BF1345">
        <v>0</v>
      </c>
      <c r="BG1345">
        <v>0</v>
      </c>
      <c r="BH1345">
        <v>0</v>
      </c>
      <c r="BI1345">
        <v>3</v>
      </c>
      <c r="BJ1345">
        <v>3</v>
      </c>
      <c r="BK1345">
        <v>6</v>
      </c>
      <c r="BL1345">
        <v>6</v>
      </c>
      <c r="BM1345">
        <v>10</v>
      </c>
      <c r="BN1345">
        <v>10</v>
      </c>
      <c r="BO1345">
        <v>1</v>
      </c>
      <c r="BP1345">
        <v>18</v>
      </c>
      <c r="BQ1345">
        <v>18</v>
      </c>
      <c r="BR1345">
        <v>3</v>
      </c>
      <c r="BS1345">
        <v>3</v>
      </c>
      <c r="BT1345">
        <v>0</v>
      </c>
      <c r="BU1345">
        <v>0</v>
      </c>
      <c r="BV1345">
        <v>0</v>
      </c>
      <c r="BW1345">
        <v>0</v>
      </c>
      <c r="BX1345">
        <v>0</v>
      </c>
      <c r="BY1345">
        <v>0</v>
      </c>
      <c r="BZ1345">
        <v>0</v>
      </c>
      <c r="CA1345">
        <v>0</v>
      </c>
      <c r="CB1345">
        <v>0</v>
      </c>
      <c r="CC1345">
        <v>1</v>
      </c>
      <c r="CD1345">
        <v>1</v>
      </c>
      <c r="CE1345">
        <v>0</v>
      </c>
      <c r="CF1345">
        <v>0</v>
      </c>
      <c r="CG1345">
        <v>0</v>
      </c>
      <c r="CH1345">
        <v>0</v>
      </c>
      <c r="CI1345">
        <v>0</v>
      </c>
      <c r="CJ1345">
        <v>0</v>
      </c>
      <c r="CK1345">
        <v>0</v>
      </c>
      <c r="CL1345">
        <v>0</v>
      </c>
      <c r="CM1345">
        <v>1</v>
      </c>
      <c r="CN1345">
        <v>0</v>
      </c>
      <c r="CO1345">
        <v>4</v>
      </c>
      <c r="CP1345">
        <v>14</v>
      </c>
      <c r="CQ1345">
        <v>27</v>
      </c>
      <c r="CR1345">
        <v>0</v>
      </c>
      <c r="CS1345">
        <v>0</v>
      </c>
      <c r="CT1345">
        <v>2</v>
      </c>
      <c r="CU1345">
        <v>15</v>
      </c>
      <c r="CV1345">
        <v>24</v>
      </c>
      <c r="CW1345">
        <v>36</v>
      </c>
      <c r="CX1345">
        <v>0</v>
      </c>
      <c r="CY1345">
        <v>2</v>
      </c>
      <c r="CZ1345">
        <v>12</v>
      </c>
      <c r="DA1345">
        <v>18</v>
      </c>
      <c r="DB1345">
        <v>26</v>
      </c>
      <c r="DC1345">
        <v>35</v>
      </c>
      <c r="DD1345">
        <v>48</v>
      </c>
      <c r="DE1345">
        <v>57</v>
      </c>
      <c r="DF1345">
        <v>69</v>
      </c>
      <c r="DG1345">
        <v>12</v>
      </c>
      <c r="DH1345">
        <v>18</v>
      </c>
      <c r="DI1345">
        <v>26</v>
      </c>
      <c r="DJ1345">
        <v>35</v>
      </c>
      <c r="DK1345">
        <v>48</v>
      </c>
      <c r="DL1345">
        <v>57</v>
      </c>
      <c r="DM1345">
        <v>69</v>
      </c>
    </row>
    <row r="1346" spans="1:117" x14ac:dyDescent="0.25">
      <c r="A1346">
        <v>1344</v>
      </c>
      <c r="B1346">
        <v>0</v>
      </c>
      <c r="C1346">
        <v>0</v>
      </c>
      <c r="D1346">
        <v>8</v>
      </c>
      <c r="E1346">
        <v>15</v>
      </c>
      <c r="F1346">
        <v>22</v>
      </c>
      <c r="G1346">
        <v>31</v>
      </c>
      <c r="H1346">
        <v>0</v>
      </c>
      <c r="I1346">
        <v>0</v>
      </c>
      <c r="J1346">
        <v>10</v>
      </c>
      <c r="K1346">
        <v>17</v>
      </c>
      <c r="L1346">
        <v>24</v>
      </c>
      <c r="M1346">
        <v>34</v>
      </c>
      <c r="N1346">
        <v>0</v>
      </c>
      <c r="O1346">
        <v>2</v>
      </c>
      <c r="P1346">
        <v>9</v>
      </c>
      <c r="Q1346">
        <v>16</v>
      </c>
      <c r="R1346">
        <v>23</v>
      </c>
      <c r="S1346">
        <v>33</v>
      </c>
      <c r="T1346">
        <v>11</v>
      </c>
      <c r="U1346">
        <v>23</v>
      </c>
      <c r="V1346">
        <v>0</v>
      </c>
      <c r="W1346">
        <v>2</v>
      </c>
      <c r="X1346">
        <v>10</v>
      </c>
      <c r="Y1346">
        <v>16</v>
      </c>
      <c r="Z1346">
        <v>23</v>
      </c>
      <c r="AA1346">
        <v>33</v>
      </c>
      <c r="AB1346">
        <v>0</v>
      </c>
      <c r="AC1346">
        <v>2</v>
      </c>
      <c r="AD1346">
        <v>12</v>
      </c>
      <c r="AE1346">
        <v>18</v>
      </c>
      <c r="AF1346">
        <v>26</v>
      </c>
      <c r="AG1346">
        <v>35</v>
      </c>
      <c r="AH1346">
        <v>13</v>
      </c>
      <c r="AI1346">
        <v>17</v>
      </c>
      <c r="AJ1346">
        <v>22</v>
      </c>
      <c r="AK1346">
        <v>31</v>
      </c>
      <c r="AL1346">
        <v>42</v>
      </c>
      <c r="AM1346">
        <v>51</v>
      </c>
      <c r="AN1346">
        <v>0</v>
      </c>
      <c r="AO1346">
        <v>0</v>
      </c>
      <c r="AP1346">
        <v>0</v>
      </c>
      <c r="AQ1346">
        <v>1</v>
      </c>
      <c r="AR1346">
        <v>4</v>
      </c>
      <c r="AS1346">
        <v>14</v>
      </c>
      <c r="AT1346">
        <v>0</v>
      </c>
      <c r="AU1346">
        <v>0</v>
      </c>
      <c r="AV1346">
        <v>2</v>
      </c>
      <c r="AW1346">
        <v>15</v>
      </c>
      <c r="AX1346">
        <v>24</v>
      </c>
      <c r="AY1346">
        <v>0</v>
      </c>
      <c r="AZ1346">
        <v>0</v>
      </c>
      <c r="BA1346">
        <v>0</v>
      </c>
      <c r="BB1346">
        <v>0</v>
      </c>
      <c r="BC1346">
        <v>0</v>
      </c>
      <c r="BD1346">
        <v>2</v>
      </c>
      <c r="BE1346">
        <v>11</v>
      </c>
      <c r="BF1346">
        <v>0</v>
      </c>
      <c r="BG1346">
        <v>0</v>
      </c>
      <c r="BH1346">
        <v>0</v>
      </c>
      <c r="BI1346">
        <v>3</v>
      </c>
      <c r="BJ1346">
        <v>3</v>
      </c>
      <c r="BK1346">
        <v>6</v>
      </c>
      <c r="BL1346">
        <v>6</v>
      </c>
      <c r="BM1346">
        <v>10</v>
      </c>
      <c r="BN1346">
        <v>10</v>
      </c>
      <c r="BO1346">
        <v>1</v>
      </c>
      <c r="BP1346">
        <v>18</v>
      </c>
      <c r="BQ1346">
        <v>18</v>
      </c>
      <c r="BR1346">
        <v>3</v>
      </c>
      <c r="BS1346">
        <v>3</v>
      </c>
      <c r="BT1346">
        <v>0</v>
      </c>
      <c r="BU1346">
        <v>0</v>
      </c>
      <c r="BV1346">
        <v>0</v>
      </c>
      <c r="BW1346">
        <v>0</v>
      </c>
      <c r="BX1346">
        <v>0</v>
      </c>
      <c r="BY1346">
        <v>0</v>
      </c>
      <c r="BZ1346">
        <v>0</v>
      </c>
      <c r="CA1346">
        <v>0</v>
      </c>
      <c r="CB1346">
        <v>0</v>
      </c>
      <c r="CC1346">
        <v>1</v>
      </c>
      <c r="CD1346">
        <v>1</v>
      </c>
      <c r="CE1346">
        <v>0</v>
      </c>
      <c r="CF1346">
        <v>0</v>
      </c>
      <c r="CG1346">
        <v>0</v>
      </c>
      <c r="CH1346">
        <v>0</v>
      </c>
      <c r="CI1346">
        <v>0</v>
      </c>
      <c r="CJ1346">
        <v>0</v>
      </c>
      <c r="CK1346">
        <v>0</v>
      </c>
      <c r="CL1346">
        <v>0</v>
      </c>
      <c r="CM1346">
        <v>1</v>
      </c>
      <c r="CN1346">
        <v>0</v>
      </c>
      <c r="CO1346">
        <v>4</v>
      </c>
      <c r="CP1346">
        <v>14</v>
      </c>
      <c r="CQ1346">
        <v>27</v>
      </c>
      <c r="CR1346">
        <v>0</v>
      </c>
      <c r="CS1346">
        <v>0</v>
      </c>
      <c r="CT1346">
        <v>2</v>
      </c>
      <c r="CU1346">
        <v>15</v>
      </c>
      <c r="CV1346">
        <v>24</v>
      </c>
      <c r="CW1346">
        <v>36</v>
      </c>
      <c r="CX1346">
        <v>0</v>
      </c>
      <c r="CY1346">
        <v>2</v>
      </c>
      <c r="CZ1346">
        <v>12</v>
      </c>
      <c r="DA1346">
        <v>18</v>
      </c>
      <c r="DB1346">
        <v>26</v>
      </c>
      <c r="DC1346">
        <v>35</v>
      </c>
      <c r="DD1346">
        <v>48</v>
      </c>
      <c r="DE1346">
        <v>57</v>
      </c>
      <c r="DF1346">
        <v>69</v>
      </c>
      <c r="DG1346">
        <v>12</v>
      </c>
      <c r="DH1346">
        <v>18</v>
      </c>
      <c r="DI1346">
        <v>26</v>
      </c>
      <c r="DJ1346">
        <v>35</v>
      </c>
      <c r="DK1346">
        <v>48</v>
      </c>
      <c r="DL1346">
        <v>57</v>
      </c>
      <c r="DM1346">
        <v>69</v>
      </c>
    </row>
    <row r="1347" spans="1:117" x14ac:dyDescent="0.25">
      <c r="A1347">
        <v>1345</v>
      </c>
      <c r="B1347">
        <v>0</v>
      </c>
      <c r="C1347">
        <v>0</v>
      </c>
      <c r="D1347">
        <v>8</v>
      </c>
      <c r="E1347">
        <v>15</v>
      </c>
      <c r="F1347">
        <v>22</v>
      </c>
      <c r="G1347">
        <v>31</v>
      </c>
      <c r="H1347">
        <v>0</v>
      </c>
      <c r="I1347">
        <v>0</v>
      </c>
      <c r="J1347">
        <v>10</v>
      </c>
      <c r="K1347">
        <v>17</v>
      </c>
      <c r="L1347">
        <v>24</v>
      </c>
      <c r="M1347">
        <v>34</v>
      </c>
      <c r="N1347">
        <v>0</v>
      </c>
      <c r="O1347">
        <v>2</v>
      </c>
      <c r="P1347">
        <v>9</v>
      </c>
      <c r="Q1347">
        <v>16</v>
      </c>
      <c r="R1347">
        <v>23</v>
      </c>
      <c r="S1347">
        <v>33</v>
      </c>
      <c r="T1347">
        <v>11</v>
      </c>
      <c r="U1347">
        <v>23</v>
      </c>
      <c r="V1347">
        <v>0</v>
      </c>
      <c r="W1347">
        <v>2</v>
      </c>
      <c r="X1347">
        <v>10</v>
      </c>
      <c r="Y1347">
        <v>16</v>
      </c>
      <c r="Z1347">
        <v>23</v>
      </c>
      <c r="AA1347">
        <v>33</v>
      </c>
      <c r="AB1347">
        <v>0</v>
      </c>
      <c r="AC1347">
        <v>2</v>
      </c>
      <c r="AD1347">
        <v>12</v>
      </c>
      <c r="AE1347">
        <v>18</v>
      </c>
      <c r="AF1347">
        <v>26</v>
      </c>
      <c r="AG1347">
        <v>35</v>
      </c>
      <c r="AH1347">
        <v>12</v>
      </c>
      <c r="AI1347">
        <v>17</v>
      </c>
      <c r="AJ1347">
        <v>22</v>
      </c>
      <c r="AK1347">
        <v>31</v>
      </c>
      <c r="AL1347">
        <v>42</v>
      </c>
      <c r="AM1347">
        <v>51</v>
      </c>
      <c r="AN1347">
        <v>0</v>
      </c>
      <c r="AO1347">
        <v>0</v>
      </c>
      <c r="AP1347">
        <v>0</v>
      </c>
      <c r="AQ1347">
        <v>1</v>
      </c>
      <c r="AR1347">
        <v>4</v>
      </c>
      <c r="AS1347">
        <v>14</v>
      </c>
      <c r="AT1347">
        <v>0</v>
      </c>
      <c r="AU1347">
        <v>0</v>
      </c>
      <c r="AV1347">
        <v>2</v>
      </c>
      <c r="AW1347">
        <v>15</v>
      </c>
      <c r="AX1347">
        <v>24</v>
      </c>
      <c r="AY1347">
        <v>0</v>
      </c>
      <c r="AZ1347">
        <v>0</v>
      </c>
      <c r="BA1347">
        <v>0</v>
      </c>
      <c r="BB1347">
        <v>0</v>
      </c>
      <c r="BC1347">
        <v>0</v>
      </c>
      <c r="BD1347">
        <v>2</v>
      </c>
      <c r="BE1347">
        <v>11</v>
      </c>
      <c r="BF1347">
        <v>0</v>
      </c>
      <c r="BG1347">
        <v>0</v>
      </c>
      <c r="BH1347">
        <v>0</v>
      </c>
      <c r="BI1347">
        <v>3</v>
      </c>
      <c r="BJ1347">
        <v>3</v>
      </c>
      <c r="BK1347">
        <v>6</v>
      </c>
      <c r="BL1347">
        <v>6</v>
      </c>
      <c r="BM1347">
        <v>10</v>
      </c>
      <c r="BN1347">
        <v>10</v>
      </c>
      <c r="BO1347">
        <v>1</v>
      </c>
      <c r="BP1347">
        <v>18</v>
      </c>
      <c r="BQ1347">
        <v>18</v>
      </c>
      <c r="BR1347">
        <v>3</v>
      </c>
      <c r="BS1347">
        <v>3</v>
      </c>
      <c r="BT1347">
        <v>0</v>
      </c>
      <c r="BU1347">
        <v>0</v>
      </c>
      <c r="BV1347">
        <v>0</v>
      </c>
      <c r="BW1347">
        <v>0</v>
      </c>
      <c r="BX1347">
        <v>0</v>
      </c>
      <c r="BY1347">
        <v>0</v>
      </c>
      <c r="BZ1347">
        <v>0</v>
      </c>
      <c r="CA1347">
        <v>0</v>
      </c>
      <c r="CB1347">
        <v>0</v>
      </c>
      <c r="CC1347">
        <v>1</v>
      </c>
      <c r="CD1347">
        <v>1</v>
      </c>
      <c r="CE1347">
        <v>0</v>
      </c>
      <c r="CF1347">
        <v>0</v>
      </c>
      <c r="CG1347">
        <v>0</v>
      </c>
      <c r="CH1347">
        <v>0</v>
      </c>
      <c r="CI1347">
        <v>0</v>
      </c>
      <c r="CJ1347">
        <v>0</v>
      </c>
      <c r="CK1347">
        <v>0</v>
      </c>
      <c r="CL1347">
        <v>0</v>
      </c>
      <c r="CM1347">
        <v>1</v>
      </c>
      <c r="CN1347">
        <v>0</v>
      </c>
      <c r="CO1347">
        <v>4</v>
      </c>
      <c r="CP1347">
        <v>14</v>
      </c>
      <c r="CQ1347">
        <v>27</v>
      </c>
      <c r="CR1347">
        <v>0</v>
      </c>
      <c r="CS1347">
        <v>0</v>
      </c>
      <c r="CT1347">
        <v>2</v>
      </c>
      <c r="CU1347">
        <v>15</v>
      </c>
      <c r="CV1347">
        <v>24</v>
      </c>
      <c r="CW1347">
        <v>36</v>
      </c>
      <c r="CX1347">
        <v>0</v>
      </c>
      <c r="CY1347">
        <v>2</v>
      </c>
      <c r="CZ1347">
        <v>12</v>
      </c>
      <c r="DA1347">
        <v>18</v>
      </c>
      <c r="DB1347">
        <v>26</v>
      </c>
      <c r="DC1347">
        <v>35</v>
      </c>
      <c r="DD1347">
        <v>48</v>
      </c>
      <c r="DE1347">
        <v>57</v>
      </c>
      <c r="DF1347">
        <v>69</v>
      </c>
      <c r="DG1347">
        <v>12</v>
      </c>
      <c r="DH1347">
        <v>18</v>
      </c>
      <c r="DI1347">
        <v>26</v>
      </c>
      <c r="DJ1347">
        <v>35</v>
      </c>
      <c r="DK1347">
        <v>48</v>
      </c>
      <c r="DL1347">
        <v>57</v>
      </c>
      <c r="DM1347">
        <v>69</v>
      </c>
    </row>
    <row r="1348" spans="1:117" x14ac:dyDescent="0.25">
      <c r="A1348">
        <v>1346</v>
      </c>
      <c r="B1348">
        <v>0</v>
      </c>
      <c r="C1348">
        <v>0</v>
      </c>
      <c r="D1348">
        <v>8</v>
      </c>
      <c r="E1348">
        <v>15</v>
      </c>
      <c r="F1348">
        <v>22</v>
      </c>
      <c r="G1348">
        <v>31</v>
      </c>
      <c r="H1348">
        <v>0</v>
      </c>
      <c r="I1348">
        <v>0</v>
      </c>
      <c r="J1348">
        <v>10</v>
      </c>
      <c r="K1348">
        <v>17</v>
      </c>
      <c r="L1348">
        <v>24</v>
      </c>
      <c r="M1348">
        <v>34</v>
      </c>
      <c r="N1348">
        <v>0</v>
      </c>
      <c r="O1348">
        <v>2</v>
      </c>
      <c r="P1348">
        <v>9</v>
      </c>
      <c r="Q1348">
        <v>16</v>
      </c>
      <c r="R1348">
        <v>23</v>
      </c>
      <c r="S1348">
        <v>33</v>
      </c>
      <c r="T1348">
        <v>11</v>
      </c>
      <c r="U1348">
        <v>23</v>
      </c>
      <c r="V1348">
        <v>0</v>
      </c>
      <c r="W1348">
        <v>2</v>
      </c>
      <c r="X1348">
        <v>10</v>
      </c>
      <c r="Y1348">
        <v>16</v>
      </c>
      <c r="Z1348">
        <v>23</v>
      </c>
      <c r="AA1348">
        <v>33</v>
      </c>
      <c r="AB1348">
        <v>0</v>
      </c>
      <c r="AC1348">
        <v>2</v>
      </c>
      <c r="AD1348">
        <v>12</v>
      </c>
      <c r="AE1348">
        <v>18</v>
      </c>
      <c r="AF1348">
        <v>26</v>
      </c>
      <c r="AG1348">
        <v>35</v>
      </c>
      <c r="AH1348">
        <v>12</v>
      </c>
      <c r="AI1348">
        <v>17</v>
      </c>
      <c r="AJ1348">
        <v>22</v>
      </c>
      <c r="AK1348">
        <v>31</v>
      </c>
      <c r="AL1348">
        <v>42</v>
      </c>
      <c r="AM1348">
        <v>51</v>
      </c>
      <c r="AN1348">
        <v>0</v>
      </c>
      <c r="AO1348">
        <v>0</v>
      </c>
      <c r="AP1348">
        <v>0</v>
      </c>
      <c r="AQ1348">
        <v>1</v>
      </c>
      <c r="AR1348">
        <v>4</v>
      </c>
      <c r="AS1348">
        <v>14</v>
      </c>
      <c r="AT1348">
        <v>0</v>
      </c>
      <c r="AU1348">
        <v>0</v>
      </c>
      <c r="AV1348">
        <v>2</v>
      </c>
      <c r="AW1348">
        <v>15</v>
      </c>
      <c r="AX1348">
        <v>24</v>
      </c>
      <c r="AY1348">
        <v>0</v>
      </c>
      <c r="AZ1348">
        <v>0</v>
      </c>
      <c r="BA1348">
        <v>0</v>
      </c>
      <c r="BB1348">
        <v>0</v>
      </c>
      <c r="BC1348">
        <v>0</v>
      </c>
      <c r="BD1348">
        <v>2</v>
      </c>
      <c r="BE1348">
        <v>11</v>
      </c>
      <c r="BF1348">
        <v>0</v>
      </c>
      <c r="BG1348">
        <v>0</v>
      </c>
      <c r="BH1348">
        <v>0</v>
      </c>
      <c r="BI1348">
        <v>3</v>
      </c>
      <c r="BJ1348">
        <v>3</v>
      </c>
      <c r="BK1348">
        <v>6</v>
      </c>
      <c r="BL1348">
        <v>6</v>
      </c>
      <c r="BM1348">
        <v>10</v>
      </c>
      <c r="BN1348">
        <v>10</v>
      </c>
      <c r="BO1348">
        <v>1</v>
      </c>
      <c r="BP1348">
        <v>18</v>
      </c>
      <c r="BQ1348">
        <v>18</v>
      </c>
      <c r="BR1348">
        <v>3</v>
      </c>
      <c r="BS1348">
        <v>3</v>
      </c>
      <c r="BT1348">
        <v>0</v>
      </c>
      <c r="BU1348">
        <v>0</v>
      </c>
      <c r="BV1348">
        <v>0</v>
      </c>
      <c r="BW1348">
        <v>0</v>
      </c>
      <c r="BX1348">
        <v>0</v>
      </c>
      <c r="BY1348">
        <v>0</v>
      </c>
      <c r="BZ1348">
        <v>0</v>
      </c>
      <c r="CA1348">
        <v>0</v>
      </c>
      <c r="CB1348">
        <v>0</v>
      </c>
      <c r="CC1348">
        <v>1</v>
      </c>
      <c r="CD1348">
        <v>1</v>
      </c>
      <c r="CE1348">
        <v>0</v>
      </c>
      <c r="CF1348">
        <v>0</v>
      </c>
      <c r="CG1348">
        <v>0</v>
      </c>
      <c r="CH1348">
        <v>0</v>
      </c>
      <c r="CI1348">
        <v>0</v>
      </c>
      <c r="CJ1348">
        <v>0</v>
      </c>
      <c r="CK1348">
        <v>0</v>
      </c>
      <c r="CL1348">
        <v>0</v>
      </c>
      <c r="CM1348">
        <v>1</v>
      </c>
      <c r="CN1348">
        <v>0</v>
      </c>
      <c r="CO1348">
        <v>4</v>
      </c>
      <c r="CP1348">
        <v>14</v>
      </c>
      <c r="CQ1348">
        <v>27</v>
      </c>
      <c r="CR1348">
        <v>0</v>
      </c>
      <c r="CS1348">
        <v>0</v>
      </c>
      <c r="CT1348">
        <v>2</v>
      </c>
      <c r="CU1348">
        <v>15</v>
      </c>
      <c r="CV1348">
        <v>24</v>
      </c>
      <c r="CW1348">
        <v>36</v>
      </c>
      <c r="CX1348">
        <v>0</v>
      </c>
      <c r="CY1348">
        <v>2</v>
      </c>
      <c r="CZ1348">
        <v>12</v>
      </c>
      <c r="DA1348">
        <v>18</v>
      </c>
      <c r="DB1348">
        <v>26</v>
      </c>
      <c r="DC1348">
        <v>35</v>
      </c>
      <c r="DD1348">
        <v>48</v>
      </c>
      <c r="DE1348">
        <v>57</v>
      </c>
      <c r="DF1348">
        <v>69</v>
      </c>
      <c r="DG1348">
        <v>12</v>
      </c>
      <c r="DH1348">
        <v>18</v>
      </c>
      <c r="DI1348">
        <v>26</v>
      </c>
      <c r="DJ1348">
        <v>35</v>
      </c>
      <c r="DK1348">
        <v>48</v>
      </c>
      <c r="DL1348">
        <v>57</v>
      </c>
      <c r="DM1348">
        <v>69</v>
      </c>
    </row>
    <row r="1349" spans="1:117" x14ac:dyDescent="0.25">
      <c r="A1349">
        <v>1347</v>
      </c>
      <c r="B1349">
        <v>0</v>
      </c>
      <c r="C1349">
        <v>0</v>
      </c>
      <c r="D1349">
        <v>8</v>
      </c>
      <c r="E1349">
        <v>15</v>
      </c>
      <c r="F1349">
        <v>22</v>
      </c>
      <c r="G1349">
        <v>31</v>
      </c>
      <c r="H1349">
        <v>0</v>
      </c>
      <c r="I1349">
        <v>0</v>
      </c>
      <c r="J1349">
        <v>10</v>
      </c>
      <c r="K1349">
        <v>17</v>
      </c>
      <c r="L1349">
        <v>24</v>
      </c>
      <c r="M1349">
        <v>34</v>
      </c>
      <c r="N1349">
        <v>0</v>
      </c>
      <c r="O1349">
        <v>2</v>
      </c>
      <c r="P1349">
        <v>9</v>
      </c>
      <c r="Q1349">
        <v>16</v>
      </c>
      <c r="R1349">
        <v>23</v>
      </c>
      <c r="S1349">
        <v>33</v>
      </c>
      <c r="T1349">
        <v>11</v>
      </c>
      <c r="U1349">
        <v>23</v>
      </c>
      <c r="V1349">
        <v>0</v>
      </c>
      <c r="W1349">
        <v>2</v>
      </c>
      <c r="X1349">
        <v>10</v>
      </c>
      <c r="Y1349">
        <v>16</v>
      </c>
      <c r="Z1349">
        <v>23</v>
      </c>
      <c r="AA1349">
        <v>33</v>
      </c>
      <c r="AB1349">
        <v>0</v>
      </c>
      <c r="AC1349">
        <v>2</v>
      </c>
      <c r="AD1349">
        <v>12</v>
      </c>
      <c r="AE1349">
        <v>18</v>
      </c>
      <c r="AF1349">
        <v>26</v>
      </c>
      <c r="AG1349">
        <v>35</v>
      </c>
      <c r="AH1349">
        <v>12</v>
      </c>
      <c r="AI1349">
        <v>17</v>
      </c>
      <c r="AJ1349">
        <v>22</v>
      </c>
      <c r="AK1349">
        <v>31</v>
      </c>
      <c r="AL1349">
        <v>42</v>
      </c>
      <c r="AM1349">
        <v>51</v>
      </c>
      <c r="AN1349">
        <v>0</v>
      </c>
      <c r="AO1349">
        <v>0</v>
      </c>
      <c r="AP1349">
        <v>0</v>
      </c>
      <c r="AQ1349">
        <v>1</v>
      </c>
      <c r="AR1349">
        <v>4</v>
      </c>
      <c r="AS1349">
        <v>14</v>
      </c>
      <c r="AT1349">
        <v>0</v>
      </c>
      <c r="AU1349">
        <v>0</v>
      </c>
      <c r="AV1349">
        <v>2</v>
      </c>
      <c r="AW1349">
        <v>15</v>
      </c>
      <c r="AX1349">
        <v>24</v>
      </c>
      <c r="AY1349">
        <v>0</v>
      </c>
      <c r="AZ1349">
        <v>0</v>
      </c>
      <c r="BA1349">
        <v>0</v>
      </c>
      <c r="BB1349">
        <v>0</v>
      </c>
      <c r="BC1349">
        <v>0</v>
      </c>
      <c r="BD1349">
        <v>2</v>
      </c>
      <c r="BE1349">
        <v>11</v>
      </c>
      <c r="BF1349">
        <v>0</v>
      </c>
      <c r="BG1349">
        <v>0</v>
      </c>
      <c r="BH1349">
        <v>0</v>
      </c>
      <c r="BI1349">
        <v>3</v>
      </c>
      <c r="BJ1349">
        <v>3</v>
      </c>
      <c r="BK1349">
        <v>6</v>
      </c>
      <c r="BL1349">
        <v>6</v>
      </c>
      <c r="BM1349">
        <v>10</v>
      </c>
      <c r="BN1349">
        <v>10</v>
      </c>
      <c r="BO1349">
        <v>1</v>
      </c>
      <c r="BP1349">
        <v>18</v>
      </c>
      <c r="BQ1349">
        <v>18</v>
      </c>
      <c r="BR1349">
        <v>3</v>
      </c>
      <c r="BS1349">
        <v>3</v>
      </c>
      <c r="BT1349">
        <v>0</v>
      </c>
      <c r="BU1349">
        <v>0</v>
      </c>
      <c r="BV1349">
        <v>0</v>
      </c>
      <c r="BW1349">
        <v>0</v>
      </c>
      <c r="BX1349">
        <v>0</v>
      </c>
      <c r="BY1349">
        <v>0</v>
      </c>
      <c r="BZ1349">
        <v>0</v>
      </c>
      <c r="CA1349">
        <v>0</v>
      </c>
      <c r="CB1349">
        <v>0</v>
      </c>
      <c r="CC1349">
        <v>1</v>
      </c>
      <c r="CD1349">
        <v>1</v>
      </c>
      <c r="CE1349">
        <v>0</v>
      </c>
      <c r="CF1349">
        <v>0</v>
      </c>
      <c r="CG1349">
        <v>0</v>
      </c>
      <c r="CH1349">
        <v>0</v>
      </c>
      <c r="CI1349">
        <v>0</v>
      </c>
      <c r="CJ1349">
        <v>0</v>
      </c>
      <c r="CK1349">
        <v>0</v>
      </c>
      <c r="CL1349">
        <v>0</v>
      </c>
      <c r="CM1349">
        <v>1</v>
      </c>
      <c r="CN1349">
        <v>0</v>
      </c>
      <c r="CO1349">
        <v>4</v>
      </c>
      <c r="CP1349">
        <v>14</v>
      </c>
      <c r="CQ1349">
        <v>27</v>
      </c>
      <c r="CR1349">
        <v>0</v>
      </c>
      <c r="CS1349">
        <v>0</v>
      </c>
      <c r="CT1349">
        <v>2</v>
      </c>
      <c r="CU1349">
        <v>15</v>
      </c>
      <c r="CV1349">
        <v>24</v>
      </c>
      <c r="CW1349">
        <v>36</v>
      </c>
      <c r="CX1349">
        <v>0</v>
      </c>
      <c r="CY1349">
        <v>2</v>
      </c>
      <c r="CZ1349">
        <v>12</v>
      </c>
      <c r="DA1349">
        <v>18</v>
      </c>
      <c r="DB1349">
        <v>26</v>
      </c>
      <c r="DC1349">
        <v>35</v>
      </c>
      <c r="DD1349">
        <v>48</v>
      </c>
      <c r="DE1349">
        <v>57</v>
      </c>
      <c r="DF1349">
        <v>69</v>
      </c>
      <c r="DG1349">
        <v>12</v>
      </c>
      <c r="DH1349">
        <v>18</v>
      </c>
      <c r="DI1349">
        <v>26</v>
      </c>
      <c r="DJ1349">
        <v>35</v>
      </c>
      <c r="DK1349">
        <v>48</v>
      </c>
      <c r="DL1349">
        <v>57</v>
      </c>
      <c r="DM1349">
        <v>69</v>
      </c>
    </row>
    <row r="1350" spans="1:117" x14ac:dyDescent="0.25">
      <c r="A1350">
        <v>1348</v>
      </c>
      <c r="B1350">
        <v>0</v>
      </c>
      <c r="C1350">
        <v>0</v>
      </c>
      <c r="D1350">
        <v>8</v>
      </c>
      <c r="E1350">
        <v>15</v>
      </c>
      <c r="F1350">
        <v>22</v>
      </c>
      <c r="G1350">
        <v>31</v>
      </c>
      <c r="H1350">
        <v>0</v>
      </c>
      <c r="I1350">
        <v>0</v>
      </c>
      <c r="J1350">
        <v>10</v>
      </c>
      <c r="K1350">
        <v>17</v>
      </c>
      <c r="L1350">
        <v>24</v>
      </c>
      <c r="M1350">
        <v>34</v>
      </c>
      <c r="N1350">
        <v>0</v>
      </c>
      <c r="O1350">
        <v>2</v>
      </c>
      <c r="P1350">
        <v>9</v>
      </c>
      <c r="Q1350">
        <v>16</v>
      </c>
      <c r="R1350">
        <v>23</v>
      </c>
      <c r="S1350">
        <v>33</v>
      </c>
      <c r="T1350">
        <v>11</v>
      </c>
      <c r="U1350">
        <v>23</v>
      </c>
      <c r="V1350">
        <v>0</v>
      </c>
      <c r="W1350">
        <v>2</v>
      </c>
      <c r="X1350">
        <v>10</v>
      </c>
      <c r="Y1350">
        <v>16</v>
      </c>
      <c r="Z1350">
        <v>23</v>
      </c>
      <c r="AA1350">
        <v>33</v>
      </c>
      <c r="AB1350">
        <v>0</v>
      </c>
      <c r="AC1350">
        <v>2</v>
      </c>
      <c r="AD1350">
        <v>12</v>
      </c>
      <c r="AE1350">
        <v>18</v>
      </c>
      <c r="AF1350">
        <v>26</v>
      </c>
      <c r="AG1350">
        <v>35</v>
      </c>
      <c r="AH1350">
        <v>12</v>
      </c>
      <c r="AI1350">
        <v>16</v>
      </c>
      <c r="AJ1350">
        <v>22</v>
      </c>
      <c r="AK1350">
        <v>30</v>
      </c>
      <c r="AL1350">
        <v>42</v>
      </c>
      <c r="AM1350">
        <v>51</v>
      </c>
      <c r="AN1350">
        <v>0</v>
      </c>
      <c r="AO1350">
        <v>0</v>
      </c>
      <c r="AP1350">
        <v>0</v>
      </c>
      <c r="AQ1350">
        <v>1</v>
      </c>
      <c r="AR1350">
        <v>4</v>
      </c>
      <c r="AS1350">
        <v>14</v>
      </c>
      <c r="AT1350">
        <v>0</v>
      </c>
      <c r="AU1350">
        <v>0</v>
      </c>
      <c r="AV1350">
        <v>2</v>
      </c>
      <c r="AW1350">
        <v>15</v>
      </c>
      <c r="AX1350">
        <v>24</v>
      </c>
      <c r="AY1350">
        <v>0</v>
      </c>
      <c r="AZ1350">
        <v>0</v>
      </c>
      <c r="BA1350">
        <v>0</v>
      </c>
      <c r="BB1350">
        <v>0</v>
      </c>
      <c r="BC1350">
        <v>0</v>
      </c>
      <c r="BD1350">
        <v>2</v>
      </c>
      <c r="BE1350">
        <v>11</v>
      </c>
      <c r="BF1350">
        <v>0</v>
      </c>
      <c r="BG1350">
        <v>0</v>
      </c>
      <c r="BH1350">
        <v>0</v>
      </c>
      <c r="BI1350">
        <v>3</v>
      </c>
      <c r="BJ1350">
        <v>3</v>
      </c>
      <c r="BK1350">
        <v>6</v>
      </c>
      <c r="BL1350">
        <v>6</v>
      </c>
      <c r="BM1350">
        <v>10</v>
      </c>
      <c r="BN1350">
        <v>10</v>
      </c>
      <c r="BO1350">
        <v>1</v>
      </c>
      <c r="BP1350">
        <v>18</v>
      </c>
      <c r="BQ1350">
        <v>18</v>
      </c>
      <c r="BR1350">
        <v>3</v>
      </c>
      <c r="BS1350">
        <v>3</v>
      </c>
      <c r="BT1350">
        <v>0</v>
      </c>
      <c r="BU1350">
        <v>0</v>
      </c>
      <c r="BV1350">
        <v>0</v>
      </c>
      <c r="BW1350">
        <v>0</v>
      </c>
      <c r="BX1350">
        <v>0</v>
      </c>
      <c r="BY1350">
        <v>0</v>
      </c>
      <c r="BZ1350">
        <v>0</v>
      </c>
      <c r="CA1350">
        <v>0</v>
      </c>
      <c r="CB1350">
        <v>0</v>
      </c>
      <c r="CC1350">
        <v>1</v>
      </c>
      <c r="CD1350">
        <v>1</v>
      </c>
      <c r="CE1350">
        <v>0</v>
      </c>
      <c r="CF1350">
        <v>0</v>
      </c>
      <c r="CG1350">
        <v>0</v>
      </c>
      <c r="CH1350">
        <v>0</v>
      </c>
      <c r="CI1350">
        <v>0</v>
      </c>
      <c r="CJ1350">
        <v>0</v>
      </c>
      <c r="CK1350">
        <v>0</v>
      </c>
      <c r="CL1350">
        <v>0</v>
      </c>
      <c r="CM1350">
        <v>1</v>
      </c>
      <c r="CN1350">
        <v>0</v>
      </c>
      <c r="CO1350">
        <v>4</v>
      </c>
      <c r="CP1350">
        <v>14</v>
      </c>
      <c r="CQ1350">
        <v>27</v>
      </c>
      <c r="CR1350">
        <v>0</v>
      </c>
      <c r="CS1350">
        <v>0</v>
      </c>
      <c r="CT1350">
        <v>2</v>
      </c>
      <c r="CU1350">
        <v>15</v>
      </c>
      <c r="CV1350">
        <v>24</v>
      </c>
      <c r="CW1350">
        <v>36</v>
      </c>
      <c r="CX1350">
        <v>0</v>
      </c>
      <c r="CY1350">
        <v>2</v>
      </c>
      <c r="CZ1350">
        <v>12</v>
      </c>
      <c r="DA1350">
        <v>18</v>
      </c>
      <c r="DB1350">
        <v>26</v>
      </c>
      <c r="DC1350">
        <v>35</v>
      </c>
      <c r="DD1350">
        <v>48</v>
      </c>
      <c r="DE1350">
        <v>57</v>
      </c>
      <c r="DF1350">
        <v>69</v>
      </c>
      <c r="DG1350">
        <v>12</v>
      </c>
      <c r="DH1350">
        <v>18</v>
      </c>
      <c r="DI1350">
        <v>26</v>
      </c>
      <c r="DJ1350">
        <v>35</v>
      </c>
      <c r="DK1350">
        <v>48</v>
      </c>
      <c r="DL1350">
        <v>57</v>
      </c>
      <c r="DM1350">
        <v>69</v>
      </c>
    </row>
    <row r="1351" spans="1:117" x14ac:dyDescent="0.25">
      <c r="A1351">
        <v>1349</v>
      </c>
      <c r="B1351">
        <v>0</v>
      </c>
      <c r="C1351">
        <v>0</v>
      </c>
      <c r="D1351">
        <v>8</v>
      </c>
      <c r="E1351">
        <v>15</v>
      </c>
      <c r="F1351">
        <v>22</v>
      </c>
      <c r="G1351">
        <v>31</v>
      </c>
      <c r="H1351">
        <v>0</v>
      </c>
      <c r="I1351">
        <v>0</v>
      </c>
      <c r="J1351">
        <v>10</v>
      </c>
      <c r="K1351">
        <v>17</v>
      </c>
      <c r="L1351">
        <v>24</v>
      </c>
      <c r="M1351">
        <v>34</v>
      </c>
      <c r="N1351">
        <v>0</v>
      </c>
      <c r="O1351">
        <v>2</v>
      </c>
      <c r="P1351">
        <v>9</v>
      </c>
      <c r="Q1351">
        <v>16</v>
      </c>
      <c r="R1351">
        <v>23</v>
      </c>
      <c r="S1351">
        <v>33</v>
      </c>
      <c r="T1351">
        <v>11</v>
      </c>
      <c r="U1351">
        <v>23</v>
      </c>
      <c r="V1351">
        <v>0</v>
      </c>
      <c r="W1351">
        <v>2</v>
      </c>
      <c r="X1351">
        <v>10</v>
      </c>
      <c r="Y1351">
        <v>16</v>
      </c>
      <c r="Z1351">
        <v>23</v>
      </c>
      <c r="AA1351">
        <v>33</v>
      </c>
      <c r="AB1351">
        <v>0</v>
      </c>
      <c r="AC1351">
        <v>2</v>
      </c>
      <c r="AD1351">
        <v>12</v>
      </c>
      <c r="AE1351">
        <v>18</v>
      </c>
      <c r="AF1351">
        <v>26</v>
      </c>
      <c r="AG1351">
        <v>35</v>
      </c>
      <c r="AH1351">
        <v>12</v>
      </c>
      <c r="AI1351">
        <v>16</v>
      </c>
      <c r="AJ1351">
        <v>22</v>
      </c>
      <c r="AK1351">
        <v>30</v>
      </c>
      <c r="AL1351">
        <v>41</v>
      </c>
      <c r="AM1351">
        <v>50</v>
      </c>
      <c r="AN1351">
        <v>0</v>
      </c>
      <c r="AO1351">
        <v>0</v>
      </c>
      <c r="AP1351">
        <v>0</v>
      </c>
      <c r="AQ1351">
        <v>1</v>
      </c>
      <c r="AR1351">
        <v>4</v>
      </c>
      <c r="AS1351">
        <v>14</v>
      </c>
      <c r="AT1351">
        <v>0</v>
      </c>
      <c r="AU1351">
        <v>0</v>
      </c>
      <c r="AV1351">
        <v>2</v>
      </c>
      <c r="AW1351">
        <v>15</v>
      </c>
      <c r="AX1351">
        <v>24</v>
      </c>
      <c r="AY1351">
        <v>0</v>
      </c>
      <c r="AZ1351">
        <v>0</v>
      </c>
      <c r="BA1351">
        <v>0</v>
      </c>
      <c r="BB1351">
        <v>0</v>
      </c>
      <c r="BC1351">
        <v>0</v>
      </c>
      <c r="BD1351">
        <v>2</v>
      </c>
      <c r="BE1351">
        <v>11</v>
      </c>
      <c r="BF1351">
        <v>0</v>
      </c>
      <c r="BG1351">
        <v>0</v>
      </c>
      <c r="BH1351">
        <v>0</v>
      </c>
      <c r="BI1351">
        <v>3</v>
      </c>
      <c r="BJ1351">
        <v>3</v>
      </c>
      <c r="BK1351">
        <v>6</v>
      </c>
      <c r="BL1351">
        <v>6</v>
      </c>
      <c r="BM1351">
        <v>10</v>
      </c>
      <c r="BN1351">
        <v>10</v>
      </c>
      <c r="BO1351">
        <v>1</v>
      </c>
      <c r="BP1351">
        <v>18</v>
      </c>
      <c r="BQ1351">
        <v>18</v>
      </c>
      <c r="BR1351">
        <v>3</v>
      </c>
      <c r="BS1351">
        <v>3</v>
      </c>
      <c r="BT1351">
        <v>0</v>
      </c>
      <c r="BU1351">
        <v>0</v>
      </c>
      <c r="BV1351">
        <v>0</v>
      </c>
      <c r="BW1351">
        <v>0</v>
      </c>
      <c r="BX1351">
        <v>0</v>
      </c>
      <c r="BY1351">
        <v>0</v>
      </c>
      <c r="BZ1351">
        <v>0</v>
      </c>
      <c r="CA1351">
        <v>0</v>
      </c>
      <c r="CB1351">
        <v>0</v>
      </c>
      <c r="CC1351">
        <v>1</v>
      </c>
      <c r="CD1351">
        <v>1</v>
      </c>
      <c r="CE1351">
        <v>0</v>
      </c>
      <c r="CF1351">
        <v>0</v>
      </c>
      <c r="CG1351">
        <v>0</v>
      </c>
      <c r="CH1351">
        <v>0</v>
      </c>
      <c r="CI1351">
        <v>0</v>
      </c>
      <c r="CJ1351">
        <v>0</v>
      </c>
      <c r="CK1351">
        <v>0</v>
      </c>
      <c r="CL1351">
        <v>0</v>
      </c>
      <c r="CM1351">
        <v>1</v>
      </c>
      <c r="CN1351">
        <v>0</v>
      </c>
      <c r="CO1351">
        <v>4</v>
      </c>
      <c r="CP1351">
        <v>14</v>
      </c>
      <c r="CQ1351">
        <v>27</v>
      </c>
      <c r="CR1351">
        <v>0</v>
      </c>
      <c r="CS1351">
        <v>0</v>
      </c>
      <c r="CT1351">
        <v>2</v>
      </c>
      <c r="CU1351">
        <v>15</v>
      </c>
      <c r="CV1351">
        <v>24</v>
      </c>
      <c r="CW1351">
        <v>36</v>
      </c>
      <c r="CX1351">
        <v>0</v>
      </c>
      <c r="CY1351">
        <v>2</v>
      </c>
      <c r="CZ1351">
        <v>12</v>
      </c>
      <c r="DA1351">
        <v>18</v>
      </c>
      <c r="DB1351">
        <v>26</v>
      </c>
      <c r="DC1351">
        <v>35</v>
      </c>
      <c r="DD1351">
        <v>48</v>
      </c>
      <c r="DE1351">
        <v>57</v>
      </c>
      <c r="DF1351">
        <v>69</v>
      </c>
      <c r="DG1351">
        <v>12</v>
      </c>
      <c r="DH1351">
        <v>18</v>
      </c>
      <c r="DI1351">
        <v>26</v>
      </c>
      <c r="DJ1351">
        <v>35</v>
      </c>
      <c r="DK1351">
        <v>48</v>
      </c>
      <c r="DL1351">
        <v>57</v>
      </c>
      <c r="DM1351">
        <v>69</v>
      </c>
    </row>
    <row r="1352" spans="1:117" x14ac:dyDescent="0.25">
      <c r="A1352">
        <v>1350</v>
      </c>
      <c r="B1352">
        <v>0</v>
      </c>
      <c r="C1352">
        <v>0</v>
      </c>
      <c r="D1352">
        <v>8</v>
      </c>
      <c r="E1352">
        <v>15</v>
      </c>
      <c r="F1352">
        <v>22</v>
      </c>
      <c r="G1352">
        <v>31</v>
      </c>
      <c r="H1352">
        <v>0</v>
      </c>
      <c r="I1352">
        <v>0</v>
      </c>
      <c r="J1352">
        <v>10</v>
      </c>
      <c r="K1352">
        <v>17</v>
      </c>
      <c r="L1352">
        <v>24</v>
      </c>
      <c r="M1352">
        <v>34</v>
      </c>
      <c r="N1352">
        <v>0</v>
      </c>
      <c r="O1352">
        <v>2</v>
      </c>
      <c r="P1352">
        <v>9</v>
      </c>
      <c r="Q1352">
        <v>16</v>
      </c>
      <c r="R1352">
        <v>23</v>
      </c>
      <c r="S1352">
        <v>33</v>
      </c>
      <c r="T1352">
        <v>11</v>
      </c>
      <c r="U1352">
        <v>23</v>
      </c>
      <c r="V1352">
        <v>0</v>
      </c>
      <c r="W1352">
        <v>2</v>
      </c>
      <c r="X1352">
        <v>10</v>
      </c>
      <c r="Y1352">
        <v>16</v>
      </c>
      <c r="Z1352">
        <v>23</v>
      </c>
      <c r="AA1352">
        <v>33</v>
      </c>
      <c r="AB1352">
        <v>0</v>
      </c>
      <c r="AC1352">
        <v>2</v>
      </c>
      <c r="AD1352">
        <v>12</v>
      </c>
      <c r="AE1352">
        <v>18</v>
      </c>
      <c r="AF1352">
        <v>26</v>
      </c>
      <c r="AG1352">
        <v>35</v>
      </c>
      <c r="AH1352">
        <v>12</v>
      </c>
      <c r="AI1352">
        <v>16</v>
      </c>
      <c r="AJ1352">
        <v>21</v>
      </c>
      <c r="AK1352">
        <v>30</v>
      </c>
      <c r="AL1352">
        <v>41</v>
      </c>
      <c r="AM1352">
        <v>50</v>
      </c>
      <c r="AN1352">
        <v>0</v>
      </c>
      <c r="AO1352">
        <v>0</v>
      </c>
      <c r="AP1352">
        <v>0</v>
      </c>
      <c r="AQ1352">
        <v>1</v>
      </c>
      <c r="AR1352">
        <v>4</v>
      </c>
      <c r="AS1352">
        <v>14</v>
      </c>
      <c r="AT1352">
        <v>0</v>
      </c>
      <c r="AU1352">
        <v>0</v>
      </c>
      <c r="AV1352">
        <v>2</v>
      </c>
      <c r="AW1352">
        <v>15</v>
      </c>
      <c r="AX1352">
        <v>24</v>
      </c>
      <c r="AY1352">
        <v>0</v>
      </c>
      <c r="AZ1352">
        <v>0</v>
      </c>
      <c r="BA1352">
        <v>0</v>
      </c>
      <c r="BB1352">
        <v>0</v>
      </c>
      <c r="BC1352">
        <v>0</v>
      </c>
      <c r="BD1352">
        <v>2</v>
      </c>
      <c r="BE1352">
        <v>11</v>
      </c>
      <c r="BF1352">
        <v>0</v>
      </c>
      <c r="BG1352">
        <v>0</v>
      </c>
      <c r="BH1352">
        <v>0</v>
      </c>
      <c r="BI1352">
        <v>3</v>
      </c>
      <c r="BJ1352">
        <v>3</v>
      </c>
      <c r="BK1352">
        <v>6</v>
      </c>
      <c r="BL1352">
        <v>6</v>
      </c>
      <c r="BM1352">
        <v>10</v>
      </c>
      <c r="BN1352">
        <v>10</v>
      </c>
      <c r="BO1352">
        <v>1</v>
      </c>
      <c r="BP1352">
        <v>18</v>
      </c>
      <c r="BQ1352">
        <v>18</v>
      </c>
      <c r="BR1352">
        <v>3</v>
      </c>
      <c r="BS1352">
        <v>3</v>
      </c>
      <c r="BT1352">
        <v>0</v>
      </c>
      <c r="BU1352">
        <v>0</v>
      </c>
      <c r="BV1352">
        <v>0</v>
      </c>
      <c r="BW1352">
        <v>0</v>
      </c>
      <c r="BX1352">
        <v>0</v>
      </c>
      <c r="BY1352">
        <v>0</v>
      </c>
      <c r="BZ1352">
        <v>0</v>
      </c>
      <c r="CA1352">
        <v>0</v>
      </c>
      <c r="CB1352">
        <v>0</v>
      </c>
      <c r="CC1352">
        <v>1</v>
      </c>
      <c r="CD1352">
        <v>1</v>
      </c>
      <c r="CE1352">
        <v>0</v>
      </c>
      <c r="CF1352">
        <v>0</v>
      </c>
      <c r="CG1352">
        <v>0</v>
      </c>
      <c r="CH1352">
        <v>0</v>
      </c>
      <c r="CI1352">
        <v>0</v>
      </c>
      <c r="CJ1352">
        <v>0</v>
      </c>
      <c r="CK1352">
        <v>0</v>
      </c>
      <c r="CL1352">
        <v>0</v>
      </c>
      <c r="CM1352">
        <v>1</v>
      </c>
      <c r="CN1352">
        <v>0</v>
      </c>
      <c r="CO1352">
        <v>4</v>
      </c>
      <c r="CP1352">
        <v>14</v>
      </c>
      <c r="CQ1352">
        <v>27</v>
      </c>
      <c r="CR1352">
        <v>0</v>
      </c>
      <c r="CS1352">
        <v>0</v>
      </c>
      <c r="CT1352">
        <v>2</v>
      </c>
      <c r="CU1352">
        <v>15</v>
      </c>
      <c r="CV1352">
        <v>24</v>
      </c>
      <c r="CW1352">
        <v>36</v>
      </c>
      <c r="CX1352">
        <v>0</v>
      </c>
      <c r="CY1352">
        <v>2</v>
      </c>
      <c r="CZ1352">
        <v>12</v>
      </c>
      <c r="DA1352">
        <v>18</v>
      </c>
      <c r="DB1352">
        <v>26</v>
      </c>
      <c r="DC1352">
        <v>35</v>
      </c>
      <c r="DD1352">
        <v>48</v>
      </c>
      <c r="DE1352">
        <v>57</v>
      </c>
      <c r="DF1352">
        <v>69</v>
      </c>
      <c r="DG1352">
        <v>12</v>
      </c>
      <c r="DH1352">
        <v>18</v>
      </c>
      <c r="DI1352">
        <v>26</v>
      </c>
      <c r="DJ1352">
        <v>35</v>
      </c>
      <c r="DK1352">
        <v>48</v>
      </c>
      <c r="DL1352">
        <v>57</v>
      </c>
      <c r="DM1352">
        <v>69</v>
      </c>
    </row>
    <row r="1353" spans="1:117" x14ac:dyDescent="0.25">
      <c r="A1353">
        <v>1351</v>
      </c>
      <c r="B1353">
        <v>0</v>
      </c>
      <c r="C1353">
        <v>0</v>
      </c>
      <c r="D1353">
        <v>8</v>
      </c>
      <c r="E1353">
        <v>15</v>
      </c>
      <c r="F1353">
        <v>22</v>
      </c>
      <c r="G1353">
        <v>31</v>
      </c>
      <c r="H1353">
        <v>0</v>
      </c>
      <c r="I1353">
        <v>0</v>
      </c>
      <c r="J1353">
        <v>10</v>
      </c>
      <c r="K1353">
        <v>17</v>
      </c>
      <c r="L1353">
        <v>24</v>
      </c>
      <c r="M1353">
        <v>34</v>
      </c>
      <c r="N1353">
        <v>0</v>
      </c>
      <c r="O1353">
        <v>2</v>
      </c>
      <c r="P1353">
        <v>9</v>
      </c>
      <c r="Q1353">
        <v>16</v>
      </c>
      <c r="R1353">
        <v>23</v>
      </c>
      <c r="S1353">
        <v>33</v>
      </c>
      <c r="T1353">
        <v>11</v>
      </c>
      <c r="U1353">
        <v>23</v>
      </c>
      <c r="V1353">
        <v>0</v>
      </c>
      <c r="W1353">
        <v>2</v>
      </c>
      <c r="X1353">
        <v>10</v>
      </c>
      <c r="Y1353">
        <v>16</v>
      </c>
      <c r="Z1353">
        <v>23</v>
      </c>
      <c r="AA1353">
        <v>33</v>
      </c>
      <c r="AB1353">
        <v>0</v>
      </c>
      <c r="AC1353">
        <v>2</v>
      </c>
      <c r="AD1353">
        <v>12</v>
      </c>
      <c r="AE1353">
        <v>18</v>
      </c>
      <c r="AF1353">
        <v>26</v>
      </c>
      <c r="AG1353">
        <v>35</v>
      </c>
      <c r="AH1353">
        <v>11</v>
      </c>
      <c r="AI1353">
        <v>16</v>
      </c>
      <c r="AJ1353">
        <v>21</v>
      </c>
      <c r="AK1353">
        <v>30</v>
      </c>
      <c r="AL1353">
        <v>41</v>
      </c>
      <c r="AM1353">
        <v>50</v>
      </c>
      <c r="AN1353">
        <v>0</v>
      </c>
      <c r="AO1353">
        <v>0</v>
      </c>
      <c r="AP1353">
        <v>0</v>
      </c>
      <c r="AQ1353">
        <v>1</v>
      </c>
      <c r="AR1353">
        <v>4</v>
      </c>
      <c r="AS1353">
        <v>14</v>
      </c>
      <c r="AT1353">
        <v>0</v>
      </c>
      <c r="AU1353">
        <v>0</v>
      </c>
      <c r="AV1353">
        <v>2</v>
      </c>
      <c r="AW1353">
        <v>15</v>
      </c>
      <c r="AX1353">
        <v>24</v>
      </c>
      <c r="AY1353">
        <v>0</v>
      </c>
      <c r="AZ1353">
        <v>0</v>
      </c>
      <c r="BA1353">
        <v>0</v>
      </c>
      <c r="BB1353">
        <v>0</v>
      </c>
      <c r="BC1353">
        <v>0</v>
      </c>
      <c r="BD1353">
        <v>2</v>
      </c>
      <c r="BE1353">
        <v>11</v>
      </c>
      <c r="BF1353">
        <v>0</v>
      </c>
      <c r="BG1353">
        <v>0</v>
      </c>
      <c r="BH1353">
        <v>0</v>
      </c>
      <c r="BI1353">
        <v>3</v>
      </c>
      <c r="BJ1353">
        <v>3</v>
      </c>
      <c r="BK1353">
        <v>6</v>
      </c>
      <c r="BL1353">
        <v>6</v>
      </c>
      <c r="BM1353">
        <v>10</v>
      </c>
      <c r="BN1353">
        <v>10</v>
      </c>
      <c r="BO1353">
        <v>1</v>
      </c>
      <c r="BP1353">
        <v>18</v>
      </c>
      <c r="BQ1353">
        <v>18</v>
      </c>
      <c r="BR1353">
        <v>3</v>
      </c>
      <c r="BS1353">
        <v>3</v>
      </c>
      <c r="BT1353">
        <v>0</v>
      </c>
      <c r="BU1353">
        <v>0</v>
      </c>
      <c r="BV1353">
        <v>0</v>
      </c>
      <c r="BW1353">
        <v>0</v>
      </c>
      <c r="BX1353">
        <v>0</v>
      </c>
      <c r="BY1353">
        <v>0</v>
      </c>
      <c r="BZ1353">
        <v>0</v>
      </c>
      <c r="CA1353">
        <v>0</v>
      </c>
      <c r="CB1353">
        <v>0</v>
      </c>
      <c r="CC1353">
        <v>1</v>
      </c>
      <c r="CD1353">
        <v>1</v>
      </c>
      <c r="CE1353">
        <v>0</v>
      </c>
      <c r="CF1353">
        <v>0</v>
      </c>
      <c r="CG1353">
        <v>0</v>
      </c>
      <c r="CH1353">
        <v>0</v>
      </c>
      <c r="CI1353">
        <v>0</v>
      </c>
      <c r="CJ1353">
        <v>0</v>
      </c>
      <c r="CK1353">
        <v>0</v>
      </c>
      <c r="CL1353">
        <v>0</v>
      </c>
      <c r="CM1353">
        <v>1</v>
      </c>
      <c r="CN1353">
        <v>0</v>
      </c>
      <c r="CO1353">
        <v>4</v>
      </c>
      <c r="CP1353">
        <v>14</v>
      </c>
      <c r="CQ1353">
        <v>27</v>
      </c>
      <c r="CR1353">
        <v>0</v>
      </c>
      <c r="CS1353">
        <v>0</v>
      </c>
      <c r="CT1353">
        <v>2</v>
      </c>
      <c r="CU1353">
        <v>15</v>
      </c>
      <c r="CV1353">
        <v>24</v>
      </c>
      <c r="CW1353">
        <v>36</v>
      </c>
      <c r="CX1353">
        <v>0</v>
      </c>
      <c r="CY1353">
        <v>2</v>
      </c>
      <c r="CZ1353">
        <v>12</v>
      </c>
      <c r="DA1353">
        <v>18</v>
      </c>
      <c r="DB1353">
        <v>26</v>
      </c>
      <c r="DC1353">
        <v>35</v>
      </c>
      <c r="DD1353">
        <v>48</v>
      </c>
      <c r="DE1353">
        <v>57</v>
      </c>
      <c r="DF1353">
        <v>69</v>
      </c>
      <c r="DG1353">
        <v>12</v>
      </c>
      <c r="DH1353">
        <v>18</v>
      </c>
      <c r="DI1353">
        <v>26</v>
      </c>
      <c r="DJ1353">
        <v>35</v>
      </c>
      <c r="DK1353">
        <v>48</v>
      </c>
      <c r="DL1353">
        <v>57</v>
      </c>
      <c r="DM1353">
        <v>69</v>
      </c>
    </row>
    <row r="1354" spans="1:117" x14ac:dyDescent="0.25">
      <c r="A1354">
        <v>1352</v>
      </c>
      <c r="B1354">
        <v>0</v>
      </c>
      <c r="C1354">
        <v>0</v>
      </c>
      <c r="D1354">
        <v>8</v>
      </c>
      <c r="E1354">
        <v>15</v>
      </c>
      <c r="F1354">
        <v>22</v>
      </c>
      <c r="G1354">
        <v>31</v>
      </c>
      <c r="H1354">
        <v>0</v>
      </c>
      <c r="I1354">
        <v>0</v>
      </c>
      <c r="J1354">
        <v>10</v>
      </c>
      <c r="K1354">
        <v>17</v>
      </c>
      <c r="L1354">
        <v>24</v>
      </c>
      <c r="M1354">
        <v>34</v>
      </c>
      <c r="N1354">
        <v>0</v>
      </c>
      <c r="O1354">
        <v>2</v>
      </c>
      <c r="P1354">
        <v>9</v>
      </c>
      <c r="Q1354">
        <v>16</v>
      </c>
      <c r="R1354">
        <v>23</v>
      </c>
      <c r="S1354">
        <v>33</v>
      </c>
      <c r="T1354">
        <v>11</v>
      </c>
      <c r="U1354">
        <v>23</v>
      </c>
      <c r="V1354">
        <v>0</v>
      </c>
      <c r="W1354">
        <v>2</v>
      </c>
      <c r="X1354">
        <v>10</v>
      </c>
      <c r="Y1354">
        <v>16</v>
      </c>
      <c r="Z1354">
        <v>23</v>
      </c>
      <c r="AA1354">
        <v>33</v>
      </c>
      <c r="AB1354">
        <v>0</v>
      </c>
      <c r="AC1354">
        <v>2</v>
      </c>
      <c r="AD1354">
        <v>12</v>
      </c>
      <c r="AE1354">
        <v>18</v>
      </c>
      <c r="AF1354">
        <v>26</v>
      </c>
      <c r="AG1354">
        <v>35</v>
      </c>
      <c r="AH1354">
        <v>11</v>
      </c>
      <c r="AI1354">
        <v>16</v>
      </c>
      <c r="AJ1354">
        <v>21</v>
      </c>
      <c r="AK1354">
        <v>30</v>
      </c>
      <c r="AL1354">
        <v>41</v>
      </c>
      <c r="AM1354">
        <v>50</v>
      </c>
      <c r="AN1354">
        <v>0</v>
      </c>
      <c r="AO1354">
        <v>0</v>
      </c>
      <c r="AP1354">
        <v>0</v>
      </c>
      <c r="AQ1354">
        <v>1</v>
      </c>
      <c r="AR1354">
        <v>4</v>
      </c>
      <c r="AS1354">
        <v>14</v>
      </c>
      <c r="AT1354">
        <v>0</v>
      </c>
      <c r="AU1354">
        <v>0</v>
      </c>
      <c r="AV1354">
        <v>2</v>
      </c>
      <c r="AW1354">
        <v>15</v>
      </c>
      <c r="AX1354">
        <v>24</v>
      </c>
      <c r="AY1354">
        <v>0</v>
      </c>
      <c r="AZ1354">
        <v>0</v>
      </c>
      <c r="BA1354">
        <v>0</v>
      </c>
      <c r="BB1354">
        <v>0</v>
      </c>
      <c r="BC1354">
        <v>0</v>
      </c>
      <c r="BD1354">
        <v>2</v>
      </c>
      <c r="BE1354">
        <v>11</v>
      </c>
      <c r="BF1354">
        <v>0</v>
      </c>
      <c r="BG1354">
        <v>0</v>
      </c>
      <c r="BH1354">
        <v>0</v>
      </c>
      <c r="BI1354">
        <v>3</v>
      </c>
      <c r="BJ1354">
        <v>3</v>
      </c>
      <c r="BK1354">
        <v>6</v>
      </c>
      <c r="BL1354">
        <v>6</v>
      </c>
      <c r="BM1354">
        <v>10</v>
      </c>
      <c r="BN1354">
        <v>10</v>
      </c>
      <c r="BO1354">
        <v>1</v>
      </c>
      <c r="BP1354">
        <v>18</v>
      </c>
      <c r="BQ1354">
        <v>18</v>
      </c>
      <c r="BR1354">
        <v>3</v>
      </c>
      <c r="BS1354">
        <v>3</v>
      </c>
      <c r="BT1354">
        <v>0</v>
      </c>
      <c r="BU1354">
        <v>0</v>
      </c>
      <c r="BV1354">
        <v>0</v>
      </c>
      <c r="BW1354">
        <v>0</v>
      </c>
      <c r="BX1354">
        <v>0</v>
      </c>
      <c r="BY1354">
        <v>0</v>
      </c>
      <c r="BZ1354">
        <v>0</v>
      </c>
      <c r="CA1354">
        <v>0</v>
      </c>
      <c r="CB1354">
        <v>0</v>
      </c>
      <c r="CC1354">
        <v>1</v>
      </c>
      <c r="CD1354">
        <v>1</v>
      </c>
      <c r="CE1354">
        <v>0</v>
      </c>
      <c r="CF1354">
        <v>0</v>
      </c>
      <c r="CG1354">
        <v>0</v>
      </c>
      <c r="CH1354">
        <v>0</v>
      </c>
      <c r="CI1354">
        <v>0</v>
      </c>
      <c r="CJ1354">
        <v>0</v>
      </c>
      <c r="CK1354">
        <v>0</v>
      </c>
      <c r="CL1354">
        <v>0</v>
      </c>
      <c r="CM1354">
        <v>1</v>
      </c>
      <c r="CN1354">
        <v>0</v>
      </c>
      <c r="CO1354">
        <v>4</v>
      </c>
      <c r="CP1354">
        <v>14</v>
      </c>
      <c r="CQ1354">
        <v>27</v>
      </c>
      <c r="CR1354">
        <v>0</v>
      </c>
      <c r="CS1354">
        <v>0</v>
      </c>
      <c r="CT1354">
        <v>2</v>
      </c>
      <c r="CU1354">
        <v>15</v>
      </c>
      <c r="CV1354">
        <v>24</v>
      </c>
      <c r="CW1354">
        <v>36</v>
      </c>
      <c r="CX1354">
        <v>0</v>
      </c>
      <c r="CY1354">
        <v>2</v>
      </c>
      <c r="CZ1354">
        <v>12</v>
      </c>
      <c r="DA1354">
        <v>18</v>
      </c>
      <c r="DB1354">
        <v>26</v>
      </c>
      <c r="DC1354">
        <v>35</v>
      </c>
      <c r="DD1354">
        <v>48</v>
      </c>
      <c r="DE1354">
        <v>57</v>
      </c>
      <c r="DF1354">
        <v>69</v>
      </c>
      <c r="DG1354">
        <v>12</v>
      </c>
      <c r="DH1354">
        <v>18</v>
      </c>
      <c r="DI1354">
        <v>26</v>
      </c>
      <c r="DJ1354">
        <v>35</v>
      </c>
      <c r="DK1354">
        <v>48</v>
      </c>
      <c r="DL1354">
        <v>57</v>
      </c>
      <c r="DM1354">
        <v>69</v>
      </c>
    </row>
    <row r="1355" spans="1:117" x14ac:dyDescent="0.25">
      <c r="A1355">
        <v>1353</v>
      </c>
      <c r="B1355">
        <v>0</v>
      </c>
      <c r="C1355">
        <v>0</v>
      </c>
      <c r="D1355">
        <v>8</v>
      </c>
      <c r="E1355">
        <v>15</v>
      </c>
      <c r="F1355">
        <v>22</v>
      </c>
      <c r="G1355">
        <v>31</v>
      </c>
      <c r="H1355">
        <v>0</v>
      </c>
      <c r="I1355">
        <v>0</v>
      </c>
      <c r="J1355">
        <v>10</v>
      </c>
      <c r="K1355">
        <v>17</v>
      </c>
      <c r="L1355">
        <v>24</v>
      </c>
      <c r="M1355">
        <v>34</v>
      </c>
      <c r="N1355">
        <v>0</v>
      </c>
      <c r="O1355">
        <v>2</v>
      </c>
      <c r="P1355">
        <v>9</v>
      </c>
      <c r="Q1355">
        <v>16</v>
      </c>
      <c r="R1355">
        <v>23</v>
      </c>
      <c r="S1355">
        <v>33</v>
      </c>
      <c r="T1355">
        <v>11</v>
      </c>
      <c r="U1355">
        <v>23</v>
      </c>
      <c r="V1355">
        <v>0</v>
      </c>
      <c r="W1355">
        <v>2</v>
      </c>
      <c r="X1355">
        <v>10</v>
      </c>
      <c r="Y1355">
        <v>16</v>
      </c>
      <c r="Z1355">
        <v>23</v>
      </c>
      <c r="AA1355">
        <v>33</v>
      </c>
      <c r="AB1355">
        <v>0</v>
      </c>
      <c r="AC1355">
        <v>2</v>
      </c>
      <c r="AD1355">
        <v>12</v>
      </c>
      <c r="AE1355">
        <v>18</v>
      </c>
      <c r="AF1355">
        <v>26</v>
      </c>
      <c r="AG1355">
        <v>35</v>
      </c>
      <c r="AH1355">
        <v>11</v>
      </c>
      <c r="AI1355">
        <v>16</v>
      </c>
      <c r="AJ1355">
        <v>21</v>
      </c>
      <c r="AK1355">
        <v>30</v>
      </c>
      <c r="AL1355">
        <v>41</v>
      </c>
      <c r="AM1355">
        <v>50</v>
      </c>
      <c r="AN1355">
        <v>0</v>
      </c>
      <c r="AO1355">
        <v>0</v>
      </c>
      <c r="AP1355">
        <v>0</v>
      </c>
      <c r="AQ1355">
        <v>1</v>
      </c>
      <c r="AR1355">
        <v>4</v>
      </c>
      <c r="AS1355">
        <v>14</v>
      </c>
      <c r="AT1355">
        <v>0</v>
      </c>
      <c r="AU1355">
        <v>0</v>
      </c>
      <c r="AV1355">
        <v>2</v>
      </c>
      <c r="AW1355">
        <v>15</v>
      </c>
      <c r="AX1355">
        <v>24</v>
      </c>
      <c r="AY1355">
        <v>0</v>
      </c>
      <c r="AZ1355">
        <v>0</v>
      </c>
      <c r="BA1355">
        <v>0</v>
      </c>
      <c r="BB1355">
        <v>0</v>
      </c>
      <c r="BC1355">
        <v>0</v>
      </c>
      <c r="BD1355">
        <v>2</v>
      </c>
      <c r="BE1355">
        <v>11</v>
      </c>
      <c r="BF1355">
        <v>0</v>
      </c>
      <c r="BG1355">
        <v>0</v>
      </c>
      <c r="BH1355">
        <v>0</v>
      </c>
      <c r="BI1355">
        <v>3</v>
      </c>
      <c r="BJ1355">
        <v>3</v>
      </c>
      <c r="BK1355">
        <v>6</v>
      </c>
      <c r="BL1355">
        <v>6</v>
      </c>
      <c r="BM1355">
        <v>10</v>
      </c>
      <c r="BN1355">
        <v>10</v>
      </c>
      <c r="BO1355">
        <v>1</v>
      </c>
      <c r="BP1355">
        <v>18</v>
      </c>
      <c r="BQ1355">
        <v>18</v>
      </c>
      <c r="BR1355">
        <v>3</v>
      </c>
      <c r="BS1355">
        <v>3</v>
      </c>
      <c r="BT1355">
        <v>0</v>
      </c>
      <c r="BU1355">
        <v>0</v>
      </c>
      <c r="BV1355">
        <v>0</v>
      </c>
      <c r="BW1355">
        <v>0</v>
      </c>
      <c r="BX1355">
        <v>0</v>
      </c>
      <c r="BY1355">
        <v>0</v>
      </c>
      <c r="BZ1355">
        <v>0</v>
      </c>
      <c r="CA1355">
        <v>0</v>
      </c>
      <c r="CB1355">
        <v>0</v>
      </c>
      <c r="CC1355">
        <v>1</v>
      </c>
      <c r="CD1355">
        <v>1</v>
      </c>
      <c r="CE1355">
        <v>0</v>
      </c>
      <c r="CF1355">
        <v>0</v>
      </c>
      <c r="CG1355">
        <v>0</v>
      </c>
      <c r="CH1355">
        <v>0</v>
      </c>
      <c r="CI1355">
        <v>0</v>
      </c>
      <c r="CJ1355">
        <v>0</v>
      </c>
      <c r="CK1355">
        <v>0</v>
      </c>
      <c r="CL1355">
        <v>0</v>
      </c>
      <c r="CM1355">
        <v>1</v>
      </c>
      <c r="CN1355">
        <v>0</v>
      </c>
      <c r="CO1355">
        <v>4</v>
      </c>
      <c r="CP1355">
        <v>14</v>
      </c>
      <c r="CQ1355">
        <v>27</v>
      </c>
      <c r="CR1355">
        <v>0</v>
      </c>
      <c r="CS1355">
        <v>0</v>
      </c>
      <c r="CT1355">
        <v>2</v>
      </c>
      <c r="CU1355">
        <v>15</v>
      </c>
      <c r="CV1355">
        <v>24</v>
      </c>
      <c r="CW1355">
        <v>36</v>
      </c>
      <c r="CX1355">
        <v>0</v>
      </c>
      <c r="CY1355">
        <v>2</v>
      </c>
      <c r="CZ1355">
        <v>12</v>
      </c>
      <c r="DA1355">
        <v>18</v>
      </c>
      <c r="DB1355">
        <v>26</v>
      </c>
      <c r="DC1355">
        <v>35</v>
      </c>
      <c r="DD1355">
        <v>48</v>
      </c>
      <c r="DE1355">
        <v>57</v>
      </c>
      <c r="DF1355">
        <v>69</v>
      </c>
      <c r="DG1355">
        <v>12</v>
      </c>
      <c r="DH1355">
        <v>18</v>
      </c>
      <c r="DI1355">
        <v>26</v>
      </c>
      <c r="DJ1355">
        <v>35</v>
      </c>
      <c r="DK1355">
        <v>48</v>
      </c>
      <c r="DL1355">
        <v>57</v>
      </c>
      <c r="DM1355">
        <v>69</v>
      </c>
    </row>
    <row r="1356" spans="1:117" x14ac:dyDescent="0.25">
      <c r="A1356">
        <v>1354</v>
      </c>
      <c r="B1356">
        <v>0</v>
      </c>
      <c r="C1356">
        <v>0</v>
      </c>
      <c r="D1356">
        <v>8</v>
      </c>
      <c r="E1356">
        <v>15</v>
      </c>
      <c r="F1356">
        <v>22</v>
      </c>
      <c r="G1356">
        <v>31</v>
      </c>
      <c r="H1356">
        <v>0</v>
      </c>
      <c r="I1356">
        <v>0</v>
      </c>
      <c r="J1356">
        <v>10</v>
      </c>
      <c r="K1356">
        <v>17</v>
      </c>
      <c r="L1356">
        <v>24</v>
      </c>
      <c r="M1356">
        <v>34</v>
      </c>
      <c r="N1356">
        <v>0</v>
      </c>
      <c r="O1356">
        <v>2</v>
      </c>
      <c r="P1356">
        <v>9</v>
      </c>
      <c r="Q1356">
        <v>16</v>
      </c>
      <c r="R1356">
        <v>23</v>
      </c>
      <c r="S1356">
        <v>33</v>
      </c>
      <c r="T1356">
        <v>11</v>
      </c>
      <c r="U1356">
        <v>23</v>
      </c>
      <c r="V1356">
        <v>0</v>
      </c>
      <c r="W1356">
        <v>2</v>
      </c>
      <c r="X1356">
        <v>10</v>
      </c>
      <c r="Y1356">
        <v>16</v>
      </c>
      <c r="Z1356">
        <v>23</v>
      </c>
      <c r="AA1356">
        <v>33</v>
      </c>
      <c r="AB1356">
        <v>0</v>
      </c>
      <c r="AC1356">
        <v>2</v>
      </c>
      <c r="AD1356">
        <v>12</v>
      </c>
      <c r="AE1356">
        <v>18</v>
      </c>
      <c r="AF1356">
        <v>26</v>
      </c>
      <c r="AG1356">
        <v>35</v>
      </c>
      <c r="AH1356">
        <v>11</v>
      </c>
      <c r="AI1356">
        <v>15</v>
      </c>
      <c r="AJ1356">
        <v>21</v>
      </c>
      <c r="AK1356">
        <v>29</v>
      </c>
      <c r="AL1356">
        <v>40</v>
      </c>
      <c r="AM1356">
        <v>49</v>
      </c>
      <c r="AN1356">
        <v>0</v>
      </c>
      <c r="AO1356">
        <v>0</v>
      </c>
      <c r="AP1356">
        <v>0</v>
      </c>
      <c r="AQ1356">
        <v>1</v>
      </c>
      <c r="AR1356">
        <v>4</v>
      </c>
      <c r="AS1356">
        <v>14</v>
      </c>
      <c r="AT1356">
        <v>0</v>
      </c>
      <c r="AU1356">
        <v>0</v>
      </c>
      <c r="AV1356">
        <v>2</v>
      </c>
      <c r="AW1356">
        <v>15</v>
      </c>
      <c r="AX1356">
        <v>24</v>
      </c>
      <c r="AY1356">
        <v>0</v>
      </c>
      <c r="AZ1356">
        <v>0</v>
      </c>
      <c r="BA1356">
        <v>0</v>
      </c>
      <c r="BB1356">
        <v>0</v>
      </c>
      <c r="BC1356">
        <v>0</v>
      </c>
      <c r="BD1356">
        <v>2</v>
      </c>
      <c r="BE1356">
        <v>11</v>
      </c>
      <c r="BF1356">
        <v>0</v>
      </c>
      <c r="BG1356">
        <v>0</v>
      </c>
      <c r="BH1356">
        <v>0</v>
      </c>
      <c r="BI1356">
        <v>3</v>
      </c>
      <c r="BJ1356">
        <v>3</v>
      </c>
      <c r="BK1356">
        <v>6</v>
      </c>
      <c r="BL1356">
        <v>6</v>
      </c>
      <c r="BM1356">
        <v>10</v>
      </c>
      <c r="BN1356">
        <v>10</v>
      </c>
      <c r="BO1356">
        <v>1</v>
      </c>
      <c r="BP1356">
        <v>18</v>
      </c>
      <c r="BQ1356">
        <v>18</v>
      </c>
      <c r="BR1356">
        <v>3</v>
      </c>
      <c r="BS1356">
        <v>3</v>
      </c>
      <c r="BT1356">
        <v>0</v>
      </c>
      <c r="BU1356">
        <v>0</v>
      </c>
      <c r="BV1356">
        <v>0</v>
      </c>
      <c r="BW1356">
        <v>0</v>
      </c>
      <c r="BX1356">
        <v>0</v>
      </c>
      <c r="BY1356">
        <v>0</v>
      </c>
      <c r="BZ1356">
        <v>0</v>
      </c>
      <c r="CA1356">
        <v>0</v>
      </c>
      <c r="CB1356">
        <v>0</v>
      </c>
      <c r="CC1356">
        <v>1</v>
      </c>
      <c r="CD1356">
        <v>1</v>
      </c>
      <c r="CE1356">
        <v>0</v>
      </c>
      <c r="CF1356">
        <v>0</v>
      </c>
      <c r="CG1356">
        <v>0</v>
      </c>
      <c r="CH1356">
        <v>0</v>
      </c>
      <c r="CI1356">
        <v>0</v>
      </c>
      <c r="CJ1356">
        <v>0</v>
      </c>
      <c r="CK1356">
        <v>0</v>
      </c>
      <c r="CL1356">
        <v>0</v>
      </c>
      <c r="CM1356">
        <v>1</v>
      </c>
      <c r="CN1356">
        <v>0</v>
      </c>
      <c r="CO1356">
        <v>4</v>
      </c>
      <c r="CP1356">
        <v>14</v>
      </c>
      <c r="CQ1356">
        <v>27</v>
      </c>
      <c r="CR1356">
        <v>0</v>
      </c>
      <c r="CS1356">
        <v>0</v>
      </c>
      <c r="CT1356">
        <v>2</v>
      </c>
      <c r="CU1356">
        <v>15</v>
      </c>
      <c r="CV1356">
        <v>24</v>
      </c>
      <c r="CW1356">
        <v>36</v>
      </c>
      <c r="CX1356">
        <v>0</v>
      </c>
      <c r="CY1356">
        <v>2</v>
      </c>
      <c r="CZ1356">
        <v>12</v>
      </c>
      <c r="DA1356">
        <v>18</v>
      </c>
      <c r="DB1356">
        <v>26</v>
      </c>
      <c r="DC1356">
        <v>35</v>
      </c>
      <c r="DD1356">
        <v>48</v>
      </c>
      <c r="DE1356">
        <v>57</v>
      </c>
      <c r="DF1356">
        <v>69</v>
      </c>
      <c r="DG1356">
        <v>12</v>
      </c>
      <c r="DH1356">
        <v>18</v>
      </c>
      <c r="DI1356">
        <v>26</v>
      </c>
      <c r="DJ1356">
        <v>35</v>
      </c>
      <c r="DK1356">
        <v>48</v>
      </c>
      <c r="DL1356">
        <v>57</v>
      </c>
      <c r="DM1356">
        <v>69</v>
      </c>
    </row>
    <row r="1357" spans="1:117" x14ac:dyDescent="0.25">
      <c r="A1357">
        <v>1355</v>
      </c>
      <c r="B1357">
        <v>0</v>
      </c>
      <c r="C1357">
        <v>0</v>
      </c>
      <c r="D1357">
        <v>8</v>
      </c>
      <c r="E1357">
        <v>15</v>
      </c>
      <c r="F1357">
        <v>22</v>
      </c>
      <c r="G1357">
        <v>31</v>
      </c>
      <c r="H1357">
        <v>0</v>
      </c>
      <c r="I1357">
        <v>0</v>
      </c>
      <c r="J1357">
        <v>10</v>
      </c>
      <c r="K1357">
        <v>17</v>
      </c>
      <c r="L1357">
        <v>24</v>
      </c>
      <c r="M1357">
        <v>34</v>
      </c>
      <c r="N1357">
        <v>0</v>
      </c>
      <c r="O1357">
        <v>2</v>
      </c>
      <c r="P1357">
        <v>9</v>
      </c>
      <c r="Q1357">
        <v>16</v>
      </c>
      <c r="R1357">
        <v>23</v>
      </c>
      <c r="S1357">
        <v>33</v>
      </c>
      <c r="T1357">
        <v>11</v>
      </c>
      <c r="U1357">
        <v>23</v>
      </c>
      <c r="V1357">
        <v>0</v>
      </c>
      <c r="W1357">
        <v>2</v>
      </c>
      <c r="X1357">
        <v>10</v>
      </c>
      <c r="Y1357">
        <v>16</v>
      </c>
      <c r="Z1357">
        <v>23</v>
      </c>
      <c r="AA1357">
        <v>33</v>
      </c>
      <c r="AB1357">
        <v>0</v>
      </c>
      <c r="AC1357">
        <v>2</v>
      </c>
      <c r="AD1357">
        <v>12</v>
      </c>
      <c r="AE1357">
        <v>18</v>
      </c>
      <c r="AF1357">
        <v>26</v>
      </c>
      <c r="AG1357">
        <v>35</v>
      </c>
      <c r="AH1357">
        <v>11</v>
      </c>
      <c r="AI1357">
        <v>15</v>
      </c>
      <c r="AJ1357">
        <v>21</v>
      </c>
      <c r="AK1357">
        <v>29</v>
      </c>
      <c r="AL1357">
        <v>40</v>
      </c>
      <c r="AM1357">
        <v>49</v>
      </c>
      <c r="AN1357">
        <v>0</v>
      </c>
      <c r="AO1357">
        <v>0</v>
      </c>
      <c r="AP1357">
        <v>0</v>
      </c>
      <c r="AQ1357">
        <v>1</v>
      </c>
      <c r="AR1357">
        <v>4</v>
      </c>
      <c r="AS1357">
        <v>14</v>
      </c>
      <c r="AT1357">
        <v>0</v>
      </c>
      <c r="AU1357">
        <v>0</v>
      </c>
      <c r="AV1357">
        <v>2</v>
      </c>
      <c r="AW1357">
        <v>15</v>
      </c>
      <c r="AX1357">
        <v>24</v>
      </c>
      <c r="AY1357">
        <v>0</v>
      </c>
      <c r="AZ1357">
        <v>0</v>
      </c>
      <c r="BA1357">
        <v>0</v>
      </c>
      <c r="BB1357">
        <v>0</v>
      </c>
      <c r="BC1357">
        <v>0</v>
      </c>
      <c r="BD1357">
        <v>2</v>
      </c>
      <c r="BE1357">
        <v>11</v>
      </c>
      <c r="BF1357">
        <v>0</v>
      </c>
      <c r="BG1357">
        <v>0</v>
      </c>
      <c r="BH1357">
        <v>0</v>
      </c>
      <c r="BI1357">
        <v>3</v>
      </c>
      <c r="BJ1357">
        <v>3</v>
      </c>
      <c r="BK1357">
        <v>6</v>
      </c>
      <c r="BL1357">
        <v>6</v>
      </c>
      <c r="BM1357">
        <v>10</v>
      </c>
      <c r="BN1357">
        <v>10</v>
      </c>
      <c r="BO1357">
        <v>1</v>
      </c>
      <c r="BP1357">
        <v>18</v>
      </c>
      <c r="BQ1357">
        <v>18</v>
      </c>
      <c r="BR1357">
        <v>3</v>
      </c>
      <c r="BS1357">
        <v>3</v>
      </c>
      <c r="BT1357">
        <v>0</v>
      </c>
      <c r="BU1357">
        <v>0</v>
      </c>
      <c r="BV1357">
        <v>0</v>
      </c>
      <c r="BW1357">
        <v>0</v>
      </c>
      <c r="BX1357">
        <v>0</v>
      </c>
      <c r="BY1357">
        <v>0</v>
      </c>
      <c r="BZ1357">
        <v>0</v>
      </c>
      <c r="CA1357">
        <v>0</v>
      </c>
      <c r="CB1357">
        <v>0</v>
      </c>
      <c r="CC1357">
        <v>1</v>
      </c>
      <c r="CD1357">
        <v>1</v>
      </c>
      <c r="CE1357">
        <v>0</v>
      </c>
      <c r="CF1357">
        <v>0</v>
      </c>
      <c r="CG1357">
        <v>0</v>
      </c>
      <c r="CH1357">
        <v>0</v>
      </c>
      <c r="CI1357">
        <v>0</v>
      </c>
      <c r="CJ1357">
        <v>0</v>
      </c>
      <c r="CK1357">
        <v>0</v>
      </c>
      <c r="CL1357">
        <v>0</v>
      </c>
      <c r="CM1357">
        <v>1</v>
      </c>
      <c r="CN1357">
        <v>0</v>
      </c>
      <c r="CO1357">
        <v>4</v>
      </c>
      <c r="CP1357">
        <v>14</v>
      </c>
      <c r="CQ1357">
        <v>27</v>
      </c>
      <c r="CR1357">
        <v>0</v>
      </c>
      <c r="CS1357">
        <v>0</v>
      </c>
      <c r="CT1357">
        <v>2</v>
      </c>
      <c r="CU1357">
        <v>15</v>
      </c>
      <c r="CV1357">
        <v>24</v>
      </c>
      <c r="CW1357">
        <v>36</v>
      </c>
      <c r="CX1357">
        <v>0</v>
      </c>
      <c r="CY1357">
        <v>2</v>
      </c>
      <c r="CZ1357">
        <v>12</v>
      </c>
      <c r="DA1357">
        <v>18</v>
      </c>
      <c r="DB1357">
        <v>26</v>
      </c>
      <c r="DC1357">
        <v>35</v>
      </c>
      <c r="DD1357">
        <v>48</v>
      </c>
      <c r="DE1357">
        <v>57</v>
      </c>
      <c r="DF1357">
        <v>69</v>
      </c>
      <c r="DG1357">
        <v>12</v>
      </c>
      <c r="DH1357">
        <v>18</v>
      </c>
      <c r="DI1357">
        <v>26</v>
      </c>
      <c r="DJ1357">
        <v>35</v>
      </c>
      <c r="DK1357">
        <v>48</v>
      </c>
      <c r="DL1357">
        <v>57</v>
      </c>
      <c r="DM1357">
        <v>69</v>
      </c>
    </row>
    <row r="1358" spans="1:117" x14ac:dyDescent="0.25">
      <c r="A1358">
        <v>1356</v>
      </c>
      <c r="B1358">
        <v>0</v>
      </c>
      <c r="C1358">
        <v>0</v>
      </c>
      <c r="D1358">
        <v>8</v>
      </c>
      <c r="E1358">
        <v>15</v>
      </c>
      <c r="F1358">
        <v>22</v>
      </c>
      <c r="G1358">
        <v>31</v>
      </c>
      <c r="H1358">
        <v>0</v>
      </c>
      <c r="I1358">
        <v>0</v>
      </c>
      <c r="J1358">
        <v>10</v>
      </c>
      <c r="K1358">
        <v>17</v>
      </c>
      <c r="L1358">
        <v>24</v>
      </c>
      <c r="M1358">
        <v>34</v>
      </c>
      <c r="N1358">
        <v>0</v>
      </c>
      <c r="O1358">
        <v>2</v>
      </c>
      <c r="P1358">
        <v>9</v>
      </c>
      <c r="Q1358">
        <v>16</v>
      </c>
      <c r="R1358">
        <v>23</v>
      </c>
      <c r="S1358">
        <v>33</v>
      </c>
      <c r="T1358">
        <v>11</v>
      </c>
      <c r="U1358">
        <v>23</v>
      </c>
      <c r="V1358">
        <v>0</v>
      </c>
      <c r="W1358">
        <v>2</v>
      </c>
      <c r="X1358">
        <v>10</v>
      </c>
      <c r="Y1358">
        <v>16</v>
      </c>
      <c r="Z1358">
        <v>23</v>
      </c>
      <c r="AA1358">
        <v>33</v>
      </c>
      <c r="AB1358">
        <v>0</v>
      </c>
      <c r="AC1358">
        <v>2</v>
      </c>
      <c r="AD1358">
        <v>12</v>
      </c>
      <c r="AE1358">
        <v>18</v>
      </c>
      <c r="AF1358">
        <v>26</v>
      </c>
      <c r="AG1358">
        <v>35</v>
      </c>
      <c r="AH1358">
        <v>10</v>
      </c>
      <c r="AI1358">
        <v>15</v>
      </c>
      <c r="AJ1358">
        <v>20</v>
      </c>
      <c r="AK1358">
        <v>29</v>
      </c>
      <c r="AL1358">
        <v>40</v>
      </c>
      <c r="AM1358">
        <v>49</v>
      </c>
      <c r="AN1358">
        <v>0</v>
      </c>
      <c r="AO1358">
        <v>0</v>
      </c>
      <c r="AP1358">
        <v>0</v>
      </c>
      <c r="AQ1358">
        <v>1</v>
      </c>
      <c r="AR1358">
        <v>4</v>
      </c>
      <c r="AS1358">
        <v>14</v>
      </c>
      <c r="AT1358">
        <v>0</v>
      </c>
      <c r="AU1358">
        <v>0</v>
      </c>
      <c r="AV1358">
        <v>2</v>
      </c>
      <c r="AW1358">
        <v>15</v>
      </c>
      <c r="AX1358">
        <v>24</v>
      </c>
      <c r="AY1358">
        <v>0</v>
      </c>
      <c r="AZ1358">
        <v>0</v>
      </c>
      <c r="BA1358">
        <v>0</v>
      </c>
      <c r="BB1358">
        <v>0</v>
      </c>
      <c r="BC1358">
        <v>0</v>
      </c>
      <c r="BD1358">
        <v>2</v>
      </c>
      <c r="BE1358">
        <v>11</v>
      </c>
      <c r="BF1358">
        <v>0</v>
      </c>
      <c r="BG1358">
        <v>0</v>
      </c>
      <c r="BH1358">
        <v>0</v>
      </c>
      <c r="BI1358">
        <v>3</v>
      </c>
      <c r="BJ1358">
        <v>3</v>
      </c>
      <c r="BK1358">
        <v>6</v>
      </c>
      <c r="BL1358">
        <v>6</v>
      </c>
      <c r="BM1358">
        <v>10</v>
      </c>
      <c r="BN1358">
        <v>10</v>
      </c>
      <c r="BO1358">
        <v>1</v>
      </c>
      <c r="BP1358">
        <v>18</v>
      </c>
      <c r="BQ1358">
        <v>18</v>
      </c>
      <c r="BR1358">
        <v>3</v>
      </c>
      <c r="BS1358">
        <v>3</v>
      </c>
      <c r="BT1358">
        <v>0</v>
      </c>
      <c r="BU1358">
        <v>0</v>
      </c>
      <c r="BV1358">
        <v>0</v>
      </c>
      <c r="BW1358">
        <v>0</v>
      </c>
      <c r="BX1358">
        <v>0</v>
      </c>
      <c r="BY1358">
        <v>0</v>
      </c>
      <c r="BZ1358">
        <v>0</v>
      </c>
      <c r="CA1358">
        <v>0</v>
      </c>
      <c r="CB1358">
        <v>0</v>
      </c>
      <c r="CC1358">
        <v>1</v>
      </c>
      <c r="CD1358">
        <v>1</v>
      </c>
      <c r="CE1358">
        <v>0</v>
      </c>
      <c r="CF1358">
        <v>0</v>
      </c>
      <c r="CG1358">
        <v>0</v>
      </c>
      <c r="CH1358">
        <v>0</v>
      </c>
      <c r="CI1358">
        <v>0</v>
      </c>
      <c r="CJ1358">
        <v>0</v>
      </c>
      <c r="CK1358">
        <v>0</v>
      </c>
      <c r="CL1358">
        <v>0</v>
      </c>
      <c r="CM1358">
        <v>1</v>
      </c>
      <c r="CN1358">
        <v>0</v>
      </c>
      <c r="CO1358">
        <v>4</v>
      </c>
      <c r="CP1358">
        <v>14</v>
      </c>
      <c r="CQ1358">
        <v>27</v>
      </c>
      <c r="CR1358">
        <v>0</v>
      </c>
      <c r="CS1358">
        <v>0</v>
      </c>
      <c r="CT1358">
        <v>2</v>
      </c>
      <c r="CU1358">
        <v>15</v>
      </c>
      <c r="CV1358">
        <v>24</v>
      </c>
      <c r="CW1358">
        <v>36</v>
      </c>
      <c r="CX1358">
        <v>0</v>
      </c>
      <c r="CY1358">
        <v>2</v>
      </c>
      <c r="CZ1358">
        <v>12</v>
      </c>
      <c r="DA1358">
        <v>18</v>
      </c>
      <c r="DB1358">
        <v>26</v>
      </c>
      <c r="DC1358">
        <v>35</v>
      </c>
      <c r="DD1358">
        <v>48</v>
      </c>
      <c r="DE1358">
        <v>57</v>
      </c>
      <c r="DF1358">
        <v>69</v>
      </c>
      <c r="DG1358">
        <v>12</v>
      </c>
      <c r="DH1358">
        <v>18</v>
      </c>
      <c r="DI1358">
        <v>26</v>
      </c>
      <c r="DJ1358">
        <v>35</v>
      </c>
      <c r="DK1358">
        <v>48</v>
      </c>
      <c r="DL1358">
        <v>57</v>
      </c>
      <c r="DM1358">
        <v>69</v>
      </c>
    </row>
    <row r="1359" spans="1:117" x14ac:dyDescent="0.25">
      <c r="A1359">
        <v>1357</v>
      </c>
      <c r="B1359">
        <v>0</v>
      </c>
      <c r="C1359">
        <v>0</v>
      </c>
      <c r="D1359">
        <v>8</v>
      </c>
      <c r="E1359">
        <v>15</v>
      </c>
      <c r="F1359">
        <v>22</v>
      </c>
      <c r="G1359">
        <v>31</v>
      </c>
      <c r="H1359">
        <v>0</v>
      </c>
      <c r="I1359">
        <v>0</v>
      </c>
      <c r="J1359">
        <v>10</v>
      </c>
      <c r="K1359">
        <v>17</v>
      </c>
      <c r="L1359">
        <v>24</v>
      </c>
      <c r="M1359">
        <v>34</v>
      </c>
      <c r="N1359">
        <v>0</v>
      </c>
      <c r="O1359">
        <v>2</v>
      </c>
      <c r="P1359">
        <v>9</v>
      </c>
      <c r="Q1359">
        <v>16</v>
      </c>
      <c r="R1359">
        <v>23</v>
      </c>
      <c r="S1359">
        <v>33</v>
      </c>
      <c r="T1359">
        <v>11</v>
      </c>
      <c r="U1359">
        <v>23</v>
      </c>
      <c r="V1359">
        <v>0</v>
      </c>
      <c r="W1359">
        <v>2</v>
      </c>
      <c r="X1359">
        <v>10</v>
      </c>
      <c r="Y1359">
        <v>16</v>
      </c>
      <c r="Z1359">
        <v>23</v>
      </c>
      <c r="AA1359">
        <v>33</v>
      </c>
      <c r="AB1359">
        <v>0</v>
      </c>
      <c r="AC1359">
        <v>2</v>
      </c>
      <c r="AD1359">
        <v>12</v>
      </c>
      <c r="AE1359">
        <v>18</v>
      </c>
      <c r="AF1359">
        <v>26</v>
      </c>
      <c r="AG1359">
        <v>35</v>
      </c>
      <c r="AH1359">
        <v>10</v>
      </c>
      <c r="AI1359">
        <v>15</v>
      </c>
      <c r="AJ1359">
        <v>20</v>
      </c>
      <c r="AK1359">
        <v>29</v>
      </c>
      <c r="AL1359">
        <v>40</v>
      </c>
      <c r="AM1359">
        <v>49</v>
      </c>
      <c r="AN1359">
        <v>0</v>
      </c>
      <c r="AO1359">
        <v>0</v>
      </c>
      <c r="AP1359">
        <v>0</v>
      </c>
      <c r="AQ1359">
        <v>1</v>
      </c>
      <c r="AR1359">
        <v>4</v>
      </c>
      <c r="AS1359">
        <v>14</v>
      </c>
      <c r="AT1359">
        <v>0</v>
      </c>
      <c r="AU1359">
        <v>0</v>
      </c>
      <c r="AV1359">
        <v>2</v>
      </c>
      <c r="AW1359">
        <v>15</v>
      </c>
      <c r="AX1359">
        <v>24</v>
      </c>
      <c r="AY1359">
        <v>0</v>
      </c>
      <c r="AZ1359">
        <v>0</v>
      </c>
      <c r="BA1359">
        <v>0</v>
      </c>
      <c r="BB1359">
        <v>0</v>
      </c>
      <c r="BC1359">
        <v>0</v>
      </c>
      <c r="BD1359">
        <v>2</v>
      </c>
      <c r="BE1359">
        <v>11</v>
      </c>
      <c r="BF1359">
        <v>0</v>
      </c>
      <c r="BG1359">
        <v>0</v>
      </c>
      <c r="BH1359">
        <v>0</v>
      </c>
      <c r="BI1359">
        <v>3</v>
      </c>
      <c r="BJ1359">
        <v>3</v>
      </c>
      <c r="BK1359">
        <v>6</v>
      </c>
      <c r="BL1359">
        <v>6</v>
      </c>
      <c r="BM1359">
        <v>10</v>
      </c>
      <c r="BN1359">
        <v>10</v>
      </c>
      <c r="BO1359">
        <v>1</v>
      </c>
      <c r="BP1359">
        <v>18</v>
      </c>
      <c r="BQ1359">
        <v>18</v>
      </c>
      <c r="BR1359">
        <v>3</v>
      </c>
      <c r="BS1359">
        <v>3</v>
      </c>
      <c r="BT1359">
        <v>0</v>
      </c>
      <c r="BU1359">
        <v>0</v>
      </c>
      <c r="BV1359">
        <v>0</v>
      </c>
      <c r="BW1359">
        <v>0</v>
      </c>
      <c r="BX1359">
        <v>0</v>
      </c>
      <c r="BY1359">
        <v>0</v>
      </c>
      <c r="BZ1359">
        <v>0</v>
      </c>
      <c r="CA1359">
        <v>0</v>
      </c>
      <c r="CB1359">
        <v>0</v>
      </c>
      <c r="CC1359">
        <v>1</v>
      </c>
      <c r="CD1359">
        <v>1</v>
      </c>
      <c r="CE1359">
        <v>0</v>
      </c>
      <c r="CF1359">
        <v>0</v>
      </c>
      <c r="CG1359">
        <v>0</v>
      </c>
      <c r="CH1359">
        <v>0</v>
      </c>
      <c r="CI1359">
        <v>0</v>
      </c>
      <c r="CJ1359">
        <v>0</v>
      </c>
      <c r="CK1359">
        <v>0</v>
      </c>
      <c r="CL1359">
        <v>0</v>
      </c>
      <c r="CM1359">
        <v>1</v>
      </c>
      <c r="CN1359">
        <v>0</v>
      </c>
      <c r="CO1359">
        <v>4</v>
      </c>
      <c r="CP1359">
        <v>14</v>
      </c>
      <c r="CQ1359">
        <v>27</v>
      </c>
      <c r="CR1359">
        <v>0</v>
      </c>
      <c r="CS1359">
        <v>0</v>
      </c>
      <c r="CT1359">
        <v>2</v>
      </c>
      <c r="CU1359">
        <v>15</v>
      </c>
      <c r="CV1359">
        <v>24</v>
      </c>
      <c r="CW1359">
        <v>36</v>
      </c>
      <c r="CX1359">
        <v>0</v>
      </c>
      <c r="CY1359">
        <v>2</v>
      </c>
      <c r="CZ1359">
        <v>12</v>
      </c>
      <c r="DA1359">
        <v>18</v>
      </c>
      <c r="DB1359">
        <v>26</v>
      </c>
      <c r="DC1359">
        <v>35</v>
      </c>
      <c r="DD1359">
        <v>48</v>
      </c>
      <c r="DE1359">
        <v>57</v>
      </c>
      <c r="DF1359">
        <v>69</v>
      </c>
      <c r="DG1359">
        <v>12</v>
      </c>
      <c r="DH1359">
        <v>18</v>
      </c>
      <c r="DI1359">
        <v>26</v>
      </c>
      <c r="DJ1359">
        <v>35</v>
      </c>
      <c r="DK1359">
        <v>48</v>
      </c>
      <c r="DL1359">
        <v>57</v>
      </c>
      <c r="DM1359">
        <v>69</v>
      </c>
    </row>
    <row r="1360" spans="1:117" x14ac:dyDescent="0.25">
      <c r="A1360">
        <v>1358</v>
      </c>
      <c r="B1360">
        <v>0</v>
      </c>
      <c r="C1360">
        <v>0</v>
      </c>
      <c r="D1360">
        <v>8</v>
      </c>
      <c r="E1360">
        <v>15</v>
      </c>
      <c r="F1360">
        <v>22</v>
      </c>
      <c r="G1360">
        <v>31</v>
      </c>
      <c r="H1360">
        <v>0</v>
      </c>
      <c r="I1360">
        <v>0</v>
      </c>
      <c r="J1360">
        <v>10</v>
      </c>
      <c r="K1360">
        <v>17</v>
      </c>
      <c r="L1360">
        <v>24</v>
      </c>
      <c r="M1360">
        <v>34</v>
      </c>
      <c r="N1360">
        <v>0</v>
      </c>
      <c r="O1360">
        <v>2</v>
      </c>
      <c r="P1360">
        <v>9</v>
      </c>
      <c r="Q1360">
        <v>16</v>
      </c>
      <c r="R1360">
        <v>23</v>
      </c>
      <c r="S1360">
        <v>33</v>
      </c>
      <c r="T1360">
        <v>11</v>
      </c>
      <c r="U1360">
        <v>23</v>
      </c>
      <c r="V1360">
        <v>0</v>
      </c>
      <c r="W1360">
        <v>2</v>
      </c>
      <c r="X1360">
        <v>10</v>
      </c>
      <c r="Y1360">
        <v>16</v>
      </c>
      <c r="Z1360">
        <v>23</v>
      </c>
      <c r="AA1360">
        <v>33</v>
      </c>
      <c r="AB1360">
        <v>0</v>
      </c>
      <c r="AC1360">
        <v>2</v>
      </c>
      <c r="AD1360">
        <v>12</v>
      </c>
      <c r="AE1360">
        <v>18</v>
      </c>
      <c r="AF1360">
        <v>26</v>
      </c>
      <c r="AG1360">
        <v>35</v>
      </c>
      <c r="AH1360">
        <v>10</v>
      </c>
      <c r="AI1360">
        <v>15</v>
      </c>
      <c r="AJ1360">
        <v>20</v>
      </c>
      <c r="AK1360">
        <v>29</v>
      </c>
      <c r="AL1360">
        <v>40</v>
      </c>
      <c r="AM1360">
        <v>49</v>
      </c>
      <c r="AN1360">
        <v>0</v>
      </c>
      <c r="AO1360">
        <v>0</v>
      </c>
      <c r="AP1360">
        <v>0</v>
      </c>
      <c r="AQ1360">
        <v>1</v>
      </c>
      <c r="AR1360">
        <v>4</v>
      </c>
      <c r="AS1360">
        <v>14</v>
      </c>
      <c r="AT1360">
        <v>0</v>
      </c>
      <c r="AU1360">
        <v>0</v>
      </c>
      <c r="AV1360">
        <v>2</v>
      </c>
      <c r="AW1360">
        <v>15</v>
      </c>
      <c r="AX1360">
        <v>24</v>
      </c>
      <c r="AY1360">
        <v>0</v>
      </c>
      <c r="AZ1360">
        <v>0</v>
      </c>
      <c r="BA1360">
        <v>0</v>
      </c>
      <c r="BB1360">
        <v>0</v>
      </c>
      <c r="BC1360">
        <v>0</v>
      </c>
      <c r="BD1360">
        <v>2</v>
      </c>
      <c r="BE1360">
        <v>11</v>
      </c>
      <c r="BF1360">
        <v>0</v>
      </c>
      <c r="BG1360">
        <v>0</v>
      </c>
      <c r="BH1360">
        <v>0</v>
      </c>
      <c r="BI1360">
        <v>3</v>
      </c>
      <c r="BJ1360">
        <v>3</v>
      </c>
      <c r="BK1360">
        <v>6</v>
      </c>
      <c r="BL1360">
        <v>6</v>
      </c>
      <c r="BM1360">
        <v>10</v>
      </c>
      <c r="BN1360">
        <v>10</v>
      </c>
      <c r="BO1360">
        <v>1</v>
      </c>
      <c r="BP1360">
        <v>18</v>
      </c>
      <c r="BQ1360">
        <v>18</v>
      </c>
      <c r="BR1360">
        <v>3</v>
      </c>
      <c r="BS1360">
        <v>3</v>
      </c>
      <c r="BT1360">
        <v>0</v>
      </c>
      <c r="BU1360">
        <v>0</v>
      </c>
      <c r="BV1360">
        <v>0</v>
      </c>
      <c r="BW1360">
        <v>0</v>
      </c>
      <c r="BX1360">
        <v>0</v>
      </c>
      <c r="BY1360">
        <v>0</v>
      </c>
      <c r="BZ1360">
        <v>0</v>
      </c>
      <c r="CA1360">
        <v>0</v>
      </c>
      <c r="CB1360">
        <v>0</v>
      </c>
      <c r="CC1360">
        <v>1</v>
      </c>
      <c r="CD1360">
        <v>1</v>
      </c>
      <c r="CE1360">
        <v>0</v>
      </c>
      <c r="CF1360">
        <v>0</v>
      </c>
      <c r="CG1360">
        <v>0</v>
      </c>
      <c r="CH1360">
        <v>0</v>
      </c>
      <c r="CI1360">
        <v>0</v>
      </c>
      <c r="CJ1360">
        <v>0</v>
      </c>
      <c r="CK1360">
        <v>0</v>
      </c>
      <c r="CL1360">
        <v>0</v>
      </c>
      <c r="CM1360">
        <v>1</v>
      </c>
      <c r="CN1360">
        <v>0</v>
      </c>
      <c r="CO1360">
        <v>4</v>
      </c>
      <c r="CP1360">
        <v>14</v>
      </c>
      <c r="CQ1360">
        <v>27</v>
      </c>
      <c r="CR1360">
        <v>0</v>
      </c>
      <c r="CS1360">
        <v>0</v>
      </c>
      <c r="CT1360">
        <v>2</v>
      </c>
      <c r="CU1360">
        <v>15</v>
      </c>
      <c r="CV1360">
        <v>24</v>
      </c>
      <c r="CW1360">
        <v>36</v>
      </c>
      <c r="CX1360">
        <v>0</v>
      </c>
      <c r="CY1360">
        <v>2</v>
      </c>
      <c r="CZ1360">
        <v>12</v>
      </c>
      <c r="DA1360">
        <v>18</v>
      </c>
      <c r="DB1360">
        <v>26</v>
      </c>
      <c r="DC1360">
        <v>35</v>
      </c>
      <c r="DD1360">
        <v>48</v>
      </c>
      <c r="DE1360">
        <v>57</v>
      </c>
      <c r="DF1360">
        <v>69</v>
      </c>
      <c r="DG1360">
        <v>12</v>
      </c>
      <c r="DH1360">
        <v>18</v>
      </c>
      <c r="DI1360">
        <v>26</v>
      </c>
      <c r="DJ1360">
        <v>35</v>
      </c>
      <c r="DK1360">
        <v>48</v>
      </c>
      <c r="DL1360">
        <v>57</v>
      </c>
      <c r="DM1360">
        <v>69</v>
      </c>
    </row>
    <row r="1361" spans="1:117" x14ac:dyDescent="0.25">
      <c r="A1361">
        <v>1359</v>
      </c>
      <c r="B1361">
        <v>0</v>
      </c>
      <c r="C1361">
        <v>0</v>
      </c>
      <c r="D1361">
        <v>8</v>
      </c>
      <c r="E1361">
        <v>15</v>
      </c>
      <c r="F1361">
        <v>22</v>
      </c>
      <c r="G1361">
        <v>31</v>
      </c>
      <c r="H1361">
        <v>0</v>
      </c>
      <c r="I1361">
        <v>0</v>
      </c>
      <c r="J1361">
        <v>10</v>
      </c>
      <c r="K1361">
        <v>17</v>
      </c>
      <c r="L1361">
        <v>24</v>
      </c>
      <c r="M1361">
        <v>34</v>
      </c>
      <c r="N1361">
        <v>0</v>
      </c>
      <c r="O1361">
        <v>2</v>
      </c>
      <c r="P1361">
        <v>9</v>
      </c>
      <c r="Q1361">
        <v>16</v>
      </c>
      <c r="R1361">
        <v>23</v>
      </c>
      <c r="S1361">
        <v>33</v>
      </c>
      <c r="T1361">
        <v>11</v>
      </c>
      <c r="U1361">
        <v>23</v>
      </c>
      <c r="V1361">
        <v>0</v>
      </c>
      <c r="W1361">
        <v>2</v>
      </c>
      <c r="X1361">
        <v>10</v>
      </c>
      <c r="Y1361">
        <v>16</v>
      </c>
      <c r="Z1361">
        <v>23</v>
      </c>
      <c r="AA1361">
        <v>33</v>
      </c>
      <c r="AB1361">
        <v>0</v>
      </c>
      <c r="AC1361">
        <v>2</v>
      </c>
      <c r="AD1361">
        <v>12</v>
      </c>
      <c r="AE1361">
        <v>18</v>
      </c>
      <c r="AF1361">
        <v>26</v>
      </c>
      <c r="AG1361">
        <v>35</v>
      </c>
      <c r="AH1361">
        <v>10</v>
      </c>
      <c r="AI1361">
        <v>14</v>
      </c>
      <c r="AJ1361">
        <v>20</v>
      </c>
      <c r="AK1361">
        <v>28</v>
      </c>
      <c r="AL1361">
        <v>39</v>
      </c>
      <c r="AM1361">
        <v>49</v>
      </c>
      <c r="AN1361">
        <v>0</v>
      </c>
      <c r="AO1361">
        <v>0</v>
      </c>
      <c r="AP1361">
        <v>0</v>
      </c>
      <c r="AQ1361">
        <v>1</v>
      </c>
      <c r="AR1361">
        <v>4</v>
      </c>
      <c r="AS1361">
        <v>14</v>
      </c>
      <c r="AT1361">
        <v>0</v>
      </c>
      <c r="AU1361">
        <v>0</v>
      </c>
      <c r="AV1361">
        <v>2</v>
      </c>
      <c r="AW1361">
        <v>15</v>
      </c>
      <c r="AX1361">
        <v>24</v>
      </c>
      <c r="AY1361">
        <v>0</v>
      </c>
      <c r="AZ1361">
        <v>0</v>
      </c>
      <c r="BA1361">
        <v>0</v>
      </c>
      <c r="BB1361">
        <v>0</v>
      </c>
      <c r="BC1361">
        <v>0</v>
      </c>
      <c r="BD1361">
        <v>2</v>
      </c>
      <c r="BE1361">
        <v>11</v>
      </c>
      <c r="BF1361">
        <v>0</v>
      </c>
      <c r="BG1361">
        <v>0</v>
      </c>
      <c r="BH1361">
        <v>0</v>
      </c>
      <c r="BI1361">
        <v>3</v>
      </c>
      <c r="BJ1361">
        <v>3</v>
      </c>
      <c r="BK1361">
        <v>6</v>
      </c>
      <c r="BL1361">
        <v>6</v>
      </c>
      <c r="BM1361">
        <v>10</v>
      </c>
      <c r="BN1361">
        <v>10</v>
      </c>
      <c r="BO1361">
        <v>1</v>
      </c>
      <c r="BP1361">
        <v>18</v>
      </c>
      <c r="BQ1361">
        <v>18</v>
      </c>
      <c r="BR1361">
        <v>3</v>
      </c>
      <c r="BS1361">
        <v>3</v>
      </c>
      <c r="BT1361">
        <v>0</v>
      </c>
      <c r="BU1361">
        <v>0</v>
      </c>
      <c r="BV1361">
        <v>0</v>
      </c>
      <c r="BW1361">
        <v>0</v>
      </c>
      <c r="BX1361">
        <v>0</v>
      </c>
      <c r="BY1361">
        <v>0</v>
      </c>
      <c r="BZ1361">
        <v>0</v>
      </c>
      <c r="CA1361">
        <v>0</v>
      </c>
      <c r="CB1361">
        <v>0</v>
      </c>
      <c r="CC1361">
        <v>1</v>
      </c>
      <c r="CD1361">
        <v>1</v>
      </c>
      <c r="CE1361">
        <v>0</v>
      </c>
      <c r="CF1361">
        <v>0</v>
      </c>
      <c r="CG1361">
        <v>0</v>
      </c>
      <c r="CH1361">
        <v>0</v>
      </c>
      <c r="CI1361">
        <v>0</v>
      </c>
      <c r="CJ1361">
        <v>0</v>
      </c>
      <c r="CK1361">
        <v>0</v>
      </c>
      <c r="CL1361">
        <v>0</v>
      </c>
      <c r="CM1361">
        <v>1</v>
      </c>
      <c r="CN1361">
        <v>0</v>
      </c>
      <c r="CO1361">
        <v>4</v>
      </c>
      <c r="CP1361">
        <v>14</v>
      </c>
      <c r="CQ1361">
        <v>27</v>
      </c>
      <c r="CR1361">
        <v>0</v>
      </c>
      <c r="CS1361">
        <v>0</v>
      </c>
      <c r="CT1361">
        <v>2</v>
      </c>
      <c r="CU1361">
        <v>15</v>
      </c>
      <c r="CV1361">
        <v>24</v>
      </c>
      <c r="CW1361">
        <v>36</v>
      </c>
      <c r="CX1361">
        <v>0</v>
      </c>
      <c r="CY1361">
        <v>2</v>
      </c>
      <c r="CZ1361">
        <v>12</v>
      </c>
      <c r="DA1361">
        <v>18</v>
      </c>
      <c r="DB1361">
        <v>26</v>
      </c>
      <c r="DC1361">
        <v>35</v>
      </c>
      <c r="DD1361">
        <v>48</v>
      </c>
      <c r="DE1361">
        <v>57</v>
      </c>
      <c r="DF1361">
        <v>69</v>
      </c>
      <c r="DG1361">
        <v>12</v>
      </c>
      <c r="DH1361">
        <v>18</v>
      </c>
      <c r="DI1361">
        <v>26</v>
      </c>
      <c r="DJ1361">
        <v>35</v>
      </c>
      <c r="DK1361">
        <v>48</v>
      </c>
      <c r="DL1361">
        <v>57</v>
      </c>
      <c r="DM1361">
        <v>69</v>
      </c>
    </row>
    <row r="1362" spans="1:117" x14ac:dyDescent="0.25">
      <c r="A1362">
        <v>1360</v>
      </c>
      <c r="B1362">
        <v>0</v>
      </c>
      <c r="C1362">
        <v>0</v>
      </c>
      <c r="D1362">
        <v>8</v>
      </c>
      <c r="E1362">
        <v>15</v>
      </c>
      <c r="F1362">
        <v>22</v>
      </c>
      <c r="G1362">
        <v>31</v>
      </c>
      <c r="H1362">
        <v>0</v>
      </c>
      <c r="I1362">
        <v>0</v>
      </c>
      <c r="J1362">
        <v>10</v>
      </c>
      <c r="K1362">
        <v>17</v>
      </c>
      <c r="L1362">
        <v>24</v>
      </c>
      <c r="M1362">
        <v>34</v>
      </c>
      <c r="N1362">
        <v>0</v>
      </c>
      <c r="O1362">
        <v>2</v>
      </c>
      <c r="P1362">
        <v>9</v>
      </c>
      <c r="Q1362">
        <v>16</v>
      </c>
      <c r="R1362">
        <v>23</v>
      </c>
      <c r="S1362">
        <v>33</v>
      </c>
      <c r="T1362">
        <v>11</v>
      </c>
      <c r="U1362">
        <v>23</v>
      </c>
      <c r="V1362">
        <v>0</v>
      </c>
      <c r="W1362">
        <v>2</v>
      </c>
      <c r="X1362">
        <v>10</v>
      </c>
      <c r="Y1362">
        <v>16</v>
      </c>
      <c r="Z1362">
        <v>23</v>
      </c>
      <c r="AA1362">
        <v>33</v>
      </c>
      <c r="AB1362">
        <v>0</v>
      </c>
      <c r="AC1362">
        <v>2</v>
      </c>
      <c r="AD1362">
        <v>12</v>
      </c>
      <c r="AE1362">
        <v>18</v>
      </c>
      <c r="AF1362">
        <v>26</v>
      </c>
      <c r="AG1362">
        <v>35</v>
      </c>
      <c r="AH1362">
        <v>10</v>
      </c>
      <c r="AI1362">
        <v>14</v>
      </c>
      <c r="AJ1362">
        <v>20</v>
      </c>
      <c r="AK1362">
        <v>28</v>
      </c>
      <c r="AL1362">
        <v>39</v>
      </c>
      <c r="AM1362">
        <v>48</v>
      </c>
      <c r="AN1362">
        <v>0</v>
      </c>
      <c r="AO1362">
        <v>0</v>
      </c>
      <c r="AP1362">
        <v>0</v>
      </c>
      <c r="AQ1362">
        <v>1</v>
      </c>
      <c r="AR1362">
        <v>4</v>
      </c>
      <c r="AS1362">
        <v>14</v>
      </c>
      <c r="AT1362">
        <v>0</v>
      </c>
      <c r="AU1362">
        <v>0</v>
      </c>
      <c r="AV1362">
        <v>2</v>
      </c>
      <c r="AW1362">
        <v>15</v>
      </c>
      <c r="AX1362">
        <v>24</v>
      </c>
      <c r="AY1362">
        <v>0</v>
      </c>
      <c r="AZ1362">
        <v>0</v>
      </c>
      <c r="BA1362">
        <v>0</v>
      </c>
      <c r="BB1362">
        <v>0</v>
      </c>
      <c r="BC1362">
        <v>0</v>
      </c>
      <c r="BD1362">
        <v>2</v>
      </c>
      <c r="BE1362">
        <v>11</v>
      </c>
      <c r="BF1362">
        <v>0</v>
      </c>
      <c r="BG1362">
        <v>0</v>
      </c>
      <c r="BH1362">
        <v>0</v>
      </c>
      <c r="BI1362">
        <v>3</v>
      </c>
      <c r="BJ1362">
        <v>3</v>
      </c>
      <c r="BK1362">
        <v>6</v>
      </c>
      <c r="BL1362">
        <v>6</v>
      </c>
      <c r="BM1362">
        <v>10</v>
      </c>
      <c r="BN1362">
        <v>10</v>
      </c>
      <c r="BO1362">
        <v>1</v>
      </c>
      <c r="BP1362">
        <v>18</v>
      </c>
      <c r="BQ1362">
        <v>18</v>
      </c>
      <c r="BR1362">
        <v>3</v>
      </c>
      <c r="BS1362">
        <v>3</v>
      </c>
      <c r="BT1362">
        <v>0</v>
      </c>
      <c r="BU1362">
        <v>0</v>
      </c>
      <c r="BV1362">
        <v>0</v>
      </c>
      <c r="BW1362">
        <v>0</v>
      </c>
      <c r="BX1362">
        <v>0</v>
      </c>
      <c r="BY1362">
        <v>0</v>
      </c>
      <c r="BZ1362">
        <v>0</v>
      </c>
      <c r="CA1362">
        <v>0</v>
      </c>
      <c r="CB1362">
        <v>0</v>
      </c>
      <c r="CC1362">
        <v>1</v>
      </c>
      <c r="CD1362">
        <v>1</v>
      </c>
      <c r="CE1362">
        <v>0</v>
      </c>
      <c r="CF1362">
        <v>0</v>
      </c>
      <c r="CG1362">
        <v>0</v>
      </c>
      <c r="CH1362">
        <v>0</v>
      </c>
      <c r="CI1362">
        <v>0</v>
      </c>
      <c r="CJ1362">
        <v>0</v>
      </c>
      <c r="CK1362">
        <v>0</v>
      </c>
      <c r="CL1362">
        <v>0</v>
      </c>
      <c r="CM1362">
        <v>1</v>
      </c>
      <c r="CN1362">
        <v>0</v>
      </c>
      <c r="CO1362">
        <v>4</v>
      </c>
      <c r="CP1362">
        <v>14</v>
      </c>
      <c r="CQ1362">
        <v>27</v>
      </c>
      <c r="CR1362">
        <v>0</v>
      </c>
      <c r="CS1362">
        <v>0</v>
      </c>
      <c r="CT1362">
        <v>2</v>
      </c>
      <c r="CU1362">
        <v>15</v>
      </c>
      <c r="CV1362">
        <v>24</v>
      </c>
      <c r="CW1362">
        <v>36</v>
      </c>
      <c r="CX1362">
        <v>0</v>
      </c>
      <c r="CY1362">
        <v>2</v>
      </c>
      <c r="CZ1362">
        <v>12</v>
      </c>
      <c r="DA1362">
        <v>18</v>
      </c>
      <c r="DB1362">
        <v>26</v>
      </c>
      <c r="DC1362">
        <v>35</v>
      </c>
      <c r="DD1362">
        <v>48</v>
      </c>
      <c r="DE1362">
        <v>57</v>
      </c>
      <c r="DF1362">
        <v>69</v>
      </c>
      <c r="DG1362">
        <v>12</v>
      </c>
      <c r="DH1362">
        <v>18</v>
      </c>
      <c r="DI1362">
        <v>26</v>
      </c>
      <c r="DJ1362">
        <v>35</v>
      </c>
      <c r="DK1362">
        <v>48</v>
      </c>
      <c r="DL1362">
        <v>57</v>
      </c>
      <c r="DM1362">
        <v>69</v>
      </c>
    </row>
    <row r="1363" spans="1:117" x14ac:dyDescent="0.25">
      <c r="A1363">
        <v>1361</v>
      </c>
      <c r="B1363">
        <v>0</v>
      </c>
      <c r="C1363">
        <v>0</v>
      </c>
      <c r="D1363">
        <v>8</v>
      </c>
      <c r="E1363">
        <v>15</v>
      </c>
      <c r="F1363">
        <v>22</v>
      </c>
      <c r="G1363">
        <v>31</v>
      </c>
      <c r="H1363">
        <v>0</v>
      </c>
      <c r="I1363">
        <v>0</v>
      </c>
      <c r="J1363">
        <v>10</v>
      </c>
      <c r="K1363">
        <v>17</v>
      </c>
      <c r="L1363">
        <v>24</v>
      </c>
      <c r="M1363">
        <v>34</v>
      </c>
      <c r="N1363">
        <v>0</v>
      </c>
      <c r="O1363">
        <v>2</v>
      </c>
      <c r="P1363">
        <v>9</v>
      </c>
      <c r="Q1363">
        <v>16</v>
      </c>
      <c r="R1363">
        <v>23</v>
      </c>
      <c r="S1363">
        <v>33</v>
      </c>
      <c r="T1363">
        <v>11</v>
      </c>
      <c r="U1363">
        <v>23</v>
      </c>
      <c r="V1363">
        <v>0</v>
      </c>
      <c r="W1363">
        <v>2</v>
      </c>
      <c r="X1363">
        <v>10</v>
      </c>
      <c r="Y1363">
        <v>16</v>
      </c>
      <c r="Z1363">
        <v>23</v>
      </c>
      <c r="AA1363">
        <v>33</v>
      </c>
      <c r="AB1363">
        <v>0</v>
      </c>
      <c r="AC1363">
        <v>2</v>
      </c>
      <c r="AD1363">
        <v>12</v>
      </c>
      <c r="AE1363">
        <v>18</v>
      </c>
      <c r="AF1363">
        <v>26</v>
      </c>
      <c r="AG1363">
        <v>35</v>
      </c>
      <c r="AH1363">
        <v>10</v>
      </c>
      <c r="AI1363">
        <v>14</v>
      </c>
      <c r="AJ1363">
        <v>19</v>
      </c>
      <c r="AK1363">
        <v>28</v>
      </c>
      <c r="AL1363">
        <v>39</v>
      </c>
      <c r="AM1363">
        <v>48</v>
      </c>
      <c r="AN1363">
        <v>0</v>
      </c>
      <c r="AO1363">
        <v>0</v>
      </c>
      <c r="AP1363">
        <v>0</v>
      </c>
      <c r="AQ1363">
        <v>1</v>
      </c>
      <c r="AR1363">
        <v>4</v>
      </c>
      <c r="AS1363">
        <v>14</v>
      </c>
      <c r="AT1363">
        <v>0</v>
      </c>
      <c r="AU1363">
        <v>0</v>
      </c>
      <c r="AV1363">
        <v>2</v>
      </c>
      <c r="AW1363">
        <v>15</v>
      </c>
      <c r="AX1363">
        <v>24</v>
      </c>
      <c r="AY1363">
        <v>0</v>
      </c>
      <c r="AZ1363">
        <v>0</v>
      </c>
      <c r="BA1363">
        <v>0</v>
      </c>
      <c r="BB1363">
        <v>0</v>
      </c>
      <c r="BC1363">
        <v>0</v>
      </c>
      <c r="BD1363">
        <v>2</v>
      </c>
      <c r="BE1363">
        <v>11</v>
      </c>
      <c r="BF1363">
        <v>0</v>
      </c>
      <c r="BG1363">
        <v>0</v>
      </c>
      <c r="BH1363">
        <v>0</v>
      </c>
      <c r="BI1363">
        <v>3</v>
      </c>
      <c r="BJ1363">
        <v>3</v>
      </c>
      <c r="BK1363">
        <v>6</v>
      </c>
      <c r="BL1363">
        <v>6</v>
      </c>
      <c r="BM1363">
        <v>10</v>
      </c>
      <c r="BN1363">
        <v>10</v>
      </c>
      <c r="BO1363">
        <v>1</v>
      </c>
      <c r="BP1363">
        <v>18</v>
      </c>
      <c r="BQ1363">
        <v>18</v>
      </c>
      <c r="BR1363">
        <v>3</v>
      </c>
      <c r="BS1363">
        <v>3</v>
      </c>
      <c r="BT1363">
        <v>0</v>
      </c>
      <c r="BU1363">
        <v>0</v>
      </c>
      <c r="BV1363">
        <v>0</v>
      </c>
      <c r="BW1363">
        <v>0</v>
      </c>
      <c r="BX1363">
        <v>0</v>
      </c>
      <c r="BY1363">
        <v>0</v>
      </c>
      <c r="BZ1363">
        <v>0</v>
      </c>
      <c r="CA1363">
        <v>0</v>
      </c>
      <c r="CB1363">
        <v>0</v>
      </c>
      <c r="CC1363">
        <v>1</v>
      </c>
      <c r="CD1363">
        <v>1</v>
      </c>
      <c r="CE1363">
        <v>0</v>
      </c>
      <c r="CF1363">
        <v>0</v>
      </c>
      <c r="CG1363">
        <v>0</v>
      </c>
      <c r="CH1363">
        <v>0</v>
      </c>
      <c r="CI1363">
        <v>0</v>
      </c>
      <c r="CJ1363">
        <v>0</v>
      </c>
      <c r="CK1363">
        <v>0</v>
      </c>
      <c r="CL1363">
        <v>0</v>
      </c>
      <c r="CM1363">
        <v>1</v>
      </c>
      <c r="CN1363">
        <v>0</v>
      </c>
      <c r="CO1363">
        <v>4</v>
      </c>
      <c r="CP1363">
        <v>14</v>
      </c>
      <c r="CQ1363">
        <v>27</v>
      </c>
      <c r="CR1363">
        <v>0</v>
      </c>
      <c r="CS1363">
        <v>0</v>
      </c>
      <c r="CT1363">
        <v>2</v>
      </c>
      <c r="CU1363">
        <v>15</v>
      </c>
      <c r="CV1363">
        <v>24</v>
      </c>
      <c r="CW1363">
        <v>36</v>
      </c>
      <c r="CX1363">
        <v>0</v>
      </c>
      <c r="CY1363">
        <v>2</v>
      </c>
      <c r="CZ1363">
        <v>12</v>
      </c>
      <c r="DA1363">
        <v>18</v>
      </c>
      <c r="DB1363">
        <v>26</v>
      </c>
      <c r="DC1363">
        <v>35</v>
      </c>
      <c r="DD1363">
        <v>48</v>
      </c>
      <c r="DE1363">
        <v>57</v>
      </c>
      <c r="DF1363">
        <v>69</v>
      </c>
      <c r="DG1363">
        <v>12</v>
      </c>
      <c r="DH1363">
        <v>18</v>
      </c>
      <c r="DI1363">
        <v>26</v>
      </c>
      <c r="DJ1363">
        <v>35</v>
      </c>
      <c r="DK1363">
        <v>48</v>
      </c>
      <c r="DL1363">
        <v>57</v>
      </c>
      <c r="DM1363">
        <v>69</v>
      </c>
    </row>
    <row r="1364" spans="1:117" x14ac:dyDescent="0.25">
      <c r="A1364">
        <v>1362</v>
      </c>
      <c r="B1364">
        <v>0</v>
      </c>
      <c r="C1364">
        <v>0</v>
      </c>
      <c r="D1364">
        <v>8</v>
      </c>
      <c r="E1364">
        <v>15</v>
      </c>
      <c r="F1364">
        <v>22</v>
      </c>
      <c r="G1364">
        <v>31</v>
      </c>
      <c r="H1364">
        <v>0</v>
      </c>
      <c r="I1364">
        <v>0</v>
      </c>
      <c r="J1364">
        <v>10</v>
      </c>
      <c r="K1364">
        <v>17</v>
      </c>
      <c r="L1364">
        <v>24</v>
      </c>
      <c r="M1364">
        <v>34</v>
      </c>
      <c r="N1364">
        <v>0</v>
      </c>
      <c r="O1364">
        <v>2</v>
      </c>
      <c r="P1364">
        <v>9</v>
      </c>
      <c r="Q1364">
        <v>16</v>
      </c>
      <c r="R1364">
        <v>23</v>
      </c>
      <c r="S1364">
        <v>33</v>
      </c>
      <c r="T1364">
        <v>11</v>
      </c>
      <c r="U1364">
        <v>23</v>
      </c>
      <c r="V1364">
        <v>0</v>
      </c>
      <c r="W1364">
        <v>2</v>
      </c>
      <c r="X1364">
        <v>10</v>
      </c>
      <c r="Y1364">
        <v>16</v>
      </c>
      <c r="Z1364">
        <v>23</v>
      </c>
      <c r="AA1364">
        <v>33</v>
      </c>
      <c r="AB1364">
        <v>0</v>
      </c>
      <c r="AC1364">
        <v>2</v>
      </c>
      <c r="AD1364">
        <v>12</v>
      </c>
      <c r="AE1364">
        <v>18</v>
      </c>
      <c r="AF1364">
        <v>26</v>
      </c>
      <c r="AG1364">
        <v>35</v>
      </c>
      <c r="AH1364">
        <v>9</v>
      </c>
      <c r="AI1364">
        <v>14</v>
      </c>
      <c r="AJ1364">
        <v>19</v>
      </c>
      <c r="AK1364">
        <v>28</v>
      </c>
      <c r="AL1364">
        <v>39</v>
      </c>
      <c r="AM1364">
        <v>48</v>
      </c>
      <c r="AN1364">
        <v>0</v>
      </c>
      <c r="AO1364">
        <v>0</v>
      </c>
      <c r="AP1364">
        <v>0</v>
      </c>
      <c r="AQ1364">
        <v>1</v>
      </c>
      <c r="AR1364">
        <v>4</v>
      </c>
      <c r="AS1364">
        <v>14</v>
      </c>
      <c r="AT1364">
        <v>0</v>
      </c>
      <c r="AU1364">
        <v>0</v>
      </c>
      <c r="AV1364">
        <v>2</v>
      </c>
      <c r="AW1364">
        <v>15</v>
      </c>
      <c r="AX1364">
        <v>24</v>
      </c>
      <c r="AY1364">
        <v>0</v>
      </c>
      <c r="AZ1364">
        <v>0</v>
      </c>
      <c r="BA1364">
        <v>0</v>
      </c>
      <c r="BB1364">
        <v>0</v>
      </c>
      <c r="BC1364">
        <v>0</v>
      </c>
      <c r="BD1364">
        <v>2</v>
      </c>
      <c r="BE1364">
        <v>11</v>
      </c>
      <c r="BF1364">
        <v>0</v>
      </c>
      <c r="BG1364">
        <v>0</v>
      </c>
      <c r="BH1364">
        <v>0</v>
      </c>
      <c r="BI1364">
        <v>3</v>
      </c>
      <c r="BJ1364">
        <v>3</v>
      </c>
      <c r="BK1364">
        <v>6</v>
      </c>
      <c r="BL1364">
        <v>6</v>
      </c>
      <c r="BM1364">
        <v>10</v>
      </c>
      <c r="BN1364">
        <v>10</v>
      </c>
      <c r="BO1364">
        <v>1</v>
      </c>
      <c r="BP1364">
        <v>18</v>
      </c>
      <c r="BQ1364">
        <v>18</v>
      </c>
      <c r="BR1364">
        <v>3</v>
      </c>
      <c r="BS1364">
        <v>3</v>
      </c>
      <c r="BT1364">
        <v>0</v>
      </c>
      <c r="BU1364">
        <v>0</v>
      </c>
      <c r="BV1364">
        <v>0</v>
      </c>
      <c r="BW1364">
        <v>0</v>
      </c>
      <c r="BX1364">
        <v>0</v>
      </c>
      <c r="BY1364">
        <v>0</v>
      </c>
      <c r="BZ1364">
        <v>0</v>
      </c>
      <c r="CA1364">
        <v>0</v>
      </c>
      <c r="CB1364">
        <v>0</v>
      </c>
      <c r="CC1364">
        <v>1</v>
      </c>
      <c r="CD1364">
        <v>1</v>
      </c>
      <c r="CE1364">
        <v>0</v>
      </c>
      <c r="CF1364">
        <v>0</v>
      </c>
      <c r="CG1364">
        <v>0</v>
      </c>
      <c r="CH1364">
        <v>0</v>
      </c>
      <c r="CI1364">
        <v>0</v>
      </c>
      <c r="CJ1364">
        <v>0</v>
      </c>
      <c r="CK1364">
        <v>0</v>
      </c>
      <c r="CL1364">
        <v>0</v>
      </c>
      <c r="CM1364">
        <v>1</v>
      </c>
      <c r="CN1364">
        <v>0</v>
      </c>
      <c r="CO1364">
        <v>4</v>
      </c>
      <c r="CP1364">
        <v>14</v>
      </c>
      <c r="CQ1364">
        <v>27</v>
      </c>
      <c r="CR1364">
        <v>0</v>
      </c>
      <c r="CS1364">
        <v>0</v>
      </c>
      <c r="CT1364">
        <v>2</v>
      </c>
      <c r="CU1364">
        <v>15</v>
      </c>
      <c r="CV1364">
        <v>24</v>
      </c>
      <c r="CW1364">
        <v>36</v>
      </c>
      <c r="CX1364">
        <v>0</v>
      </c>
      <c r="CY1364">
        <v>2</v>
      </c>
      <c r="CZ1364">
        <v>12</v>
      </c>
      <c r="DA1364">
        <v>18</v>
      </c>
      <c r="DB1364">
        <v>26</v>
      </c>
      <c r="DC1364">
        <v>35</v>
      </c>
      <c r="DD1364">
        <v>48</v>
      </c>
      <c r="DE1364">
        <v>57</v>
      </c>
      <c r="DF1364">
        <v>69</v>
      </c>
      <c r="DG1364">
        <v>12</v>
      </c>
      <c r="DH1364">
        <v>18</v>
      </c>
      <c r="DI1364">
        <v>26</v>
      </c>
      <c r="DJ1364">
        <v>35</v>
      </c>
      <c r="DK1364">
        <v>48</v>
      </c>
      <c r="DL1364">
        <v>57</v>
      </c>
      <c r="DM1364">
        <v>69</v>
      </c>
    </row>
    <row r="1365" spans="1:117" x14ac:dyDescent="0.25">
      <c r="A1365">
        <v>1363</v>
      </c>
      <c r="B1365">
        <v>0</v>
      </c>
      <c r="C1365">
        <v>0</v>
      </c>
      <c r="D1365">
        <v>8</v>
      </c>
      <c r="E1365">
        <v>15</v>
      </c>
      <c r="F1365">
        <v>22</v>
      </c>
      <c r="G1365">
        <v>31</v>
      </c>
      <c r="H1365">
        <v>0</v>
      </c>
      <c r="I1365">
        <v>0</v>
      </c>
      <c r="J1365">
        <v>10</v>
      </c>
      <c r="K1365">
        <v>17</v>
      </c>
      <c r="L1365">
        <v>24</v>
      </c>
      <c r="M1365">
        <v>34</v>
      </c>
      <c r="N1365">
        <v>0</v>
      </c>
      <c r="O1365">
        <v>2</v>
      </c>
      <c r="P1365">
        <v>9</v>
      </c>
      <c r="Q1365">
        <v>16</v>
      </c>
      <c r="R1365">
        <v>23</v>
      </c>
      <c r="S1365">
        <v>33</v>
      </c>
      <c r="T1365">
        <v>11</v>
      </c>
      <c r="U1365">
        <v>23</v>
      </c>
      <c r="V1365">
        <v>0</v>
      </c>
      <c r="W1365">
        <v>2</v>
      </c>
      <c r="X1365">
        <v>10</v>
      </c>
      <c r="Y1365">
        <v>16</v>
      </c>
      <c r="Z1365">
        <v>23</v>
      </c>
      <c r="AA1365">
        <v>33</v>
      </c>
      <c r="AB1365">
        <v>0</v>
      </c>
      <c r="AC1365">
        <v>2</v>
      </c>
      <c r="AD1365">
        <v>12</v>
      </c>
      <c r="AE1365">
        <v>18</v>
      </c>
      <c r="AF1365">
        <v>26</v>
      </c>
      <c r="AG1365">
        <v>35</v>
      </c>
      <c r="AH1365">
        <v>9</v>
      </c>
      <c r="AI1365">
        <v>14</v>
      </c>
      <c r="AJ1365">
        <v>19</v>
      </c>
      <c r="AK1365">
        <v>28</v>
      </c>
      <c r="AL1365">
        <v>39</v>
      </c>
      <c r="AM1365">
        <v>48</v>
      </c>
      <c r="AN1365">
        <v>0</v>
      </c>
      <c r="AO1365">
        <v>0</v>
      </c>
      <c r="AP1365">
        <v>0</v>
      </c>
      <c r="AQ1365">
        <v>1</v>
      </c>
      <c r="AR1365">
        <v>4</v>
      </c>
      <c r="AS1365">
        <v>14</v>
      </c>
      <c r="AT1365">
        <v>0</v>
      </c>
      <c r="AU1365">
        <v>0</v>
      </c>
      <c r="AV1365">
        <v>2</v>
      </c>
      <c r="AW1365">
        <v>15</v>
      </c>
      <c r="AX1365">
        <v>24</v>
      </c>
      <c r="AY1365">
        <v>0</v>
      </c>
      <c r="AZ1365">
        <v>0</v>
      </c>
      <c r="BA1365">
        <v>0</v>
      </c>
      <c r="BB1365">
        <v>0</v>
      </c>
      <c r="BC1365">
        <v>0</v>
      </c>
      <c r="BD1365">
        <v>2</v>
      </c>
      <c r="BE1365">
        <v>11</v>
      </c>
      <c r="BF1365">
        <v>0</v>
      </c>
      <c r="BG1365">
        <v>0</v>
      </c>
      <c r="BH1365">
        <v>0</v>
      </c>
      <c r="BI1365">
        <v>3</v>
      </c>
      <c r="BJ1365">
        <v>3</v>
      </c>
      <c r="BK1365">
        <v>6</v>
      </c>
      <c r="BL1365">
        <v>6</v>
      </c>
      <c r="BM1365">
        <v>10</v>
      </c>
      <c r="BN1365">
        <v>10</v>
      </c>
      <c r="BO1365">
        <v>1</v>
      </c>
      <c r="BP1365">
        <v>18</v>
      </c>
      <c r="BQ1365">
        <v>18</v>
      </c>
      <c r="BR1365">
        <v>3</v>
      </c>
      <c r="BS1365">
        <v>3</v>
      </c>
      <c r="BT1365">
        <v>0</v>
      </c>
      <c r="BU1365">
        <v>0</v>
      </c>
      <c r="BV1365">
        <v>0</v>
      </c>
      <c r="BW1365">
        <v>0</v>
      </c>
      <c r="BX1365">
        <v>0</v>
      </c>
      <c r="BY1365">
        <v>0</v>
      </c>
      <c r="BZ1365">
        <v>0</v>
      </c>
      <c r="CA1365">
        <v>0</v>
      </c>
      <c r="CB1365">
        <v>0</v>
      </c>
      <c r="CC1365">
        <v>1</v>
      </c>
      <c r="CD1365">
        <v>1</v>
      </c>
      <c r="CE1365">
        <v>0</v>
      </c>
      <c r="CF1365">
        <v>0</v>
      </c>
      <c r="CG1365">
        <v>0</v>
      </c>
      <c r="CH1365">
        <v>0</v>
      </c>
      <c r="CI1365">
        <v>0</v>
      </c>
      <c r="CJ1365">
        <v>0</v>
      </c>
      <c r="CK1365">
        <v>0</v>
      </c>
      <c r="CL1365">
        <v>0</v>
      </c>
      <c r="CM1365">
        <v>1</v>
      </c>
      <c r="CN1365">
        <v>0</v>
      </c>
      <c r="CO1365">
        <v>4</v>
      </c>
      <c r="CP1365">
        <v>14</v>
      </c>
      <c r="CQ1365">
        <v>27</v>
      </c>
      <c r="CR1365">
        <v>0</v>
      </c>
      <c r="CS1365">
        <v>0</v>
      </c>
      <c r="CT1365">
        <v>2</v>
      </c>
      <c r="CU1365">
        <v>15</v>
      </c>
      <c r="CV1365">
        <v>24</v>
      </c>
      <c r="CW1365">
        <v>36</v>
      </c>
      <c r="CX1365">
        <v>0</v>
      </c>
      <c r="CY1365">
        <v>2</v>
      </c>
      <c r="CZ1365">
        <v>12</v>
      </c>
      <c r="DA1365">
        <v>18</v>
      </c>
      <c r="DB1365">
        <v>26</v>
      </c>
      <c r="DC1365">
        <v>35</v>
      </c>
      <c r="DD1365">
        <v>48</v>
      </c>
      <c r="DE1365">
        <v>57</v>
      </c>
      <c r="DF1365">
        <v>69</v>
      </c>
      <c r="DG1365">
        <v>12</v>
      </c>
      <c r="DH1365">
        <v>18</v>
      </c>
      <c r="DI1365">
        <v>26</v>
      </c>
      <c r="DJ1365">
        <v>35</v>
      </c>
      <c r="DK1365">
        <v>48</v>
      </c>
      <c r="DL1365">
        <v>57</v>
      </c>
      <c r="DM1365">
        <v>69</v>
      </c>
    </row>
    <row r="1366" spans="1:117" x14ac:dyDescent="0.25">
      <c r="A1366">
        <v>1364</v>
      </c>
      <c r="B1366">
        <v>0</v>
      </c>
      <c r="C1366">
        <v>0</v>
      </c>
      <c r="D1366">
        <v>8</v>
      </c>
      <c r="E1366">
        <v>15</v>
      </c>
      <c r="F1366">
        <v>22</v>
      </c>
      <c r="G1366">
        <v>31</v>
      </c>
      <c r="H1366">
        <v>0</v>
      </c>
      <c r="I1366">
        <v>0</v>
      </c>
      <c r="J1366">
        <v>10</v>
      </c>
      <c r="K1366">
        <v>17</v>
      </c>
      <c r="L1366">
        <v>24</v>
      </c>
      <c r="M1366">
        <v>34</v>
      </c>
      <c r="N1366">
        <v>0</v>
      </c>
      <c r="O1366">
        <v>2</v>
      </c>
      <c r="P1366">
        <v>9</v>
      </c>
      <c r="Q1366">
        <v>16</v>
      </c>
      <c r="R1366">
        <v>23</v>
      </c>
      <c r="S1366">
        <v>33</v>
      </c>
      <c r="T1366">
        <v>11</v>
      </c>
      <c r="U1366">
        <v>23</v>
      </c>
      <c r="V1366">
        <v>0</v>
      </c>
      <c r="W1366">
        <v>2</v>
      </c>
      <c r="X1366">
        <v>10</v>
      </c>
      <c r="Y1366">
        <v>16</v>
      </c>
      <c r="Z1366">
        <v>23</v>
      </c>
      <c r="AA1366">
        <v>33</v>
      </c>
      <c r="AB1366">
        <v>0</v>
      </c>
      <c r="AC1366">
        <v>2</v>
      </c>
      <c r="AD1366">
        <v>12</v>
      </c>
      <c r="AE1366">
        <v>18</v>
      </c>
      <c r="AF1366">
        <v>26</v>
      </c>
      <c r="AG1366">
        <v>35</v>
      </c>
      <c r="AH1366">
        <v>9</v>
      </c>
      <c r="AI1366">
        <v>13</v>
      </c>
      <c r="AJ1366">
        <v>19</v>
      </c>
      <c r="AK1366">
        <v>27</v>
      </c>
      <c r="AL1366">
        <v>38</v>
      </c>
      <c r="AM1366">
        <v>48</v>
      </c>
      <c r="AN1366">
        <v>0</v>
      </c>
      <c r="AO1366">
        <v>0</v>
      </c>
      <c r="AP1366">
        <v>0</v>
      </c>
      <c r="AQ1366">
        <v>1</v>
      </c>
      <c r="AR1366">
        <v>4</v>
      </c>
      <c r="AS1366">
        <v>14</v>
      </c>
      <c r="AT1366">
        <v>0</v>
      </c>
      <c r="AU1366">
        <v>0</v>
      </c>
      <c r="AV1366">
        <v>2</v>
      </c>
      <c r="AW1366">
        <v>15</v>
      </c>
      <c r="AX1366">
        <v>24</v>
      </c>
      <c r="AY1366">
        <v>0</v>
      </c>
      <c r="AZ1366">
        <v>0</v>
      </c>
      <c r="BA1366">
        <v>0</v>
      </c>
      <c r="BB1366">
        <v>0</v>
      </c>
      <c r="BC1366">
        <v>0</v>
      </c>
      <c r="BD1366">
        <v>2</v>
      </c>
      <c r="BE1366">
        <v>11</v>
      </c>
      <c r="BF1366">
        <v>0</v>
      </c>
      <c r="BG1366">
        <v>0</v>
      </c>
      <c r="BH1366">
        <v>0</v>
      </c>
      <c r="BI1366">
        <v>3</v>
      </c>
      <c r="BJ1366">
        <v>3</v>
      </c>
      <c r="BK1366">
        <v>6</v>
      </c>
      <c r="BL1366">
        <v>6</v>
      </c>
      <c r="BM1366">
        <v>10</v>
      </c>
      <c r="BN1366">
        <v>10</v>
      </c>
      <c r="BO1366">
        <v>1</v>
      </c>
      <c r="BP1366">
        <v>18</v>
      </c>
      <c r="BQ1366">
        <v>18</v>
      </c>
      <c r="BR1366">
        <v>3</v>
      </c>
      <c r="BS1366">
        <v>3</v>
      </c>
      <c r="BT1366">
        <v>0</v>
      </c>
      <c r="BU1366">
        <v>0</v>
      </c>
      <c r="BV1366">
        <v>0</v>
      </c>
      <c r="BW1366">
        <v>0</v>
      </c>
      <c r="BX1366">
        <v>0</v>
      </c>
      <c r="BY1366">
        <v>0</v>
      </c>
      <c r="BZ1366">
        <v>0</v>
      </c>
      <c r="CA1366">
        <v>0</v>
      </c>
      <c r="CB1366">
        <v>0</v>
      </c>
      <c r="CC1366">
        <v>1</v>
      </c>
      <c r="CD1366">
        <v>1</v>
      </c>
      <c r="CE1366">
        <v>0</v>
      </c>
      <c r="CF1366">
        <v>0</v>
      </c>
      <c r="CG1366">
        <v>0</v>
      </c>
      <c r="CH1366">
        <v>0</v>
      </c>
      <c r="CI1366">
        <v>0</v>
      </c>
      <c r="CJ1366">
        <v>0</v>
      </c>
      <c r="CK1366">
        <v>0</v>
      </c>
      <c r="CL1366">
        <v>0</v>
      </c>
      <c r="CM1366">
        <v>1</v>
      </c>
      <c r="CN1366">
        <v>0</v>
      </c>
      <c r="CO1366">
        <v>4</v>
      </c>
      <c r="CP1366">
        <v>14</v>
      </c>
      <c r="CQ1366">
        <v>27</v>
      </c>
      <c r="CR1366">
        <v>0</v>
      </c>
      <c r="CS1366">
        <v>0</v>
      </c>
      <c r="CT1366">
        <v>2</v>
      </c>
      <c r="CU1366">
        <v>15</v>
      </c>
      <c r="CV1366">
        <v>24</v>
      </c>
      <c r="CW1366">
        <v>36</v>
      </c>
      <c r="CX1366">
        <v>0</v>
      </c>
      <c r="CY1366">
        <v>2</v>
      </c>
      <c r="CZ1366">
        <v>12</v>
      </c>
      <c r="DA1366">
        <v>18</v>
      </c>
      <c r="DB1366">
        <v>26</v>
      </c>
      <c r="DC1366">
        <v>35</v>
      </c>
      <c r="DD1366">
        <v>48</v>
      </c>
      <c r="DE1366">
        <v>57</v>
      </c>
      <c r="DF1366">
        <v>69</v>
      </c>
      <c r="DG1366">
        <v>12</v>
      </c>
      <c r="DH1366">
        <v>18</v>
      </c>
      <c r="DI1366">
        <v>26</v>
      </c>
      <c r="DJ1366">
        <v>35</v>
      </c>
      <c r="DK1366">
        <v>48</v>
      </c>
      <c r="DL1366">
        <v>57</v>
      </c>
      <c r="DM1366">
        <v>69</v>
      </c>
    </row>
    <row r="1367" spans="1:117" x14ac:dyDescent="0.25">
      <c r="A1367">
        <v>1365</v>
      </c>
      <c r="B1367">
        <v>0</v>
      </c>
      <c r="C1367">
        <v>0</v>
      </c>
      <c r="D1367">
        <v>8</v>
      </c>
      <c r="E1367">
        <v>15</v>
      </c>
      <c r="F1367">
        <v>22</v>
      </c>
      <c r="G1367">
        <v>31</v>
      </c>
      <c r="H1367">
        <v>0</v>
      </c>
      <c r="I1367">
        <v>0</v>
      </c>
      <c r="J1367">
        <v>10</v>
      </c>
      <c r="K1367">
        <v>17</v>
      </c>
      <c r="L1367">
        <v>24</v>
      </c>
      <c r="M1367">
        <v>34</v>
      </c>
      <c r="N1367">
        <v>0</v>
      </c>
      <c r="O1367">
        <v>2</v>
      </c>
      <c r="P1367">
        <v>9</v>
      </c>
      <c r="Q1367">
        <v>16</v>
      </c>
      <c r="R1367">
        <v>23</v>
      </c>
      <c r="S1367">
        <v>33</v>
      </c>
      <c r="T1367">
        <v>11</v>
      </c>
      <c r="U1367">
        <v>23</v>
      </c>
      <c r="V1367">
        <v>0</v>
      </c>
      <c r="W1367">
        <v>2</v>
      </c>
      <c r="X1367">
        <v>10</v>
      </c>
      <c r="Y1367">
        <v>16</v>
      </c>
      <c r="Z1367">
        <v>23</v>
      </c>
      <c r="AA1367">
        <v>33</v>
      </c>
      <c r="AB1367">
        <v>0</v>
      </c>
      <c r="AC1367">
        <v>2</v>
      </c>
      <c r="AD1367">
        <v>12</v>
      </c>
      <c r="AE1367">
        <v>18</v>
      </c>
      <c r="AF1367">
        <v>26</v>
      </c>
      <c r="AG1367">
        <v>35</v>
      </c>
      <c r="AH1367">
        <v>9</v>
      </c>
      <c r="AI1367">
        <v>13</v>
      </c>
      <c r="AJ1367">
        <v>19</v>
      </c>
      <c r="AK1367">
        <v>27</v>
      </c>
      <c r="AL1367">
        <v>38</v>
      </c>
      <c r="AM1367">
        <v>47</v>
      </c>
      <c r="AN1367">
        <v>0</v>
      </c>
      <c r="AO1367">
        <v>0</v>
      </c>
      <c r="AP1367">
        <v>0</v>
      </c>
      <c r="AQ1367">
        <v>1</v>
      </c>
      <c r="AR1367">
        <v>4</v>
      </c>
      <c r="AS1367">
        <v>14</v>
      </c>
      <c r="AT1367">
        <v>0</v>
      </c>
      <c r="AU1367">
        <v>0</v>
      </c>
      <c r="AV1367">
        <v>2</v>
      </c>
      <c r="AW1367">
        <v>15</v>
      </c>
      <c r="AX1367">
        <v>24</v>
      </c>
      <c r="AY1367">
        <v>0</v>
      </c>
      <c r="AZ1367">
        <v>0</v>
      </c>
      <c r="BA1367">
        <v>0</v>
      </c>
      <c r="BB1367">
        <v>0</v>
      </c>
      <c r="BC1367">
        <v>0</v>
      </c>
      <c r="BD1367">
        <v>2</v>
      </c>
      <c r="BE1367">
        <v>11</v>
      </c>
      <c r="BF1367">
        <v>0</v>
      </c>
      <c r="BG1367">
        <v>0</v>
      </c>
      <c r="BH1367">
        <v>0</v>
      </c>
      <c r="BI1367">
        <v>3</v>
      </c>
      <c r="BJ1367">
        <v>3</v>
      </c>
      <c r="BK1367">
        <v>6</v>
      </c>
      <c r="BL1367">
        <v>6</v>
      </c>
      <c r="BM1367">
        <v>10</v>
      </c>
      <c r="BN1367">
        <v>10</v>
      </c>
      <c r="BO1367">
        <v>1</v>
      </c>
      <c r="BP1367">
        <v>18</v>
      </c>
      <c r="BQ1367">
        <v>18</v>
      </c>
      <c r="BR1367">
        <v>3</v>
      </c>
      <c r="BS1367">
        <v>3</v>
      </c>
      <c r="BT1367">
        <v>0</v>
      </c>
      <c r="BU1367">
        <v>0</v>
      </c>
      <c r="BV1367">
        <v>0</v>
      </c>
      <c r="BW1367">
        <v>0</v>
      </c>
      <c r="BX1367">
        <v>0</v>
      </c>
      <c r="BY1367">
        <v>0</v>
      </c>
      <c r="BZ1367">
        <v>0</v>
      </c>
      <c r="CA1367">
        <v>0</v>
      </c>
      <c r="CB1367">
        <v>0</v>
      </c>
      <c r="CC1367">
        <v>1</v>
      </c>
      <c r="CD1367">
        <v>1</v>
      </c>
      <c r="CE1367">
        <v>0</v>
      </c>
      <c r="CF1367">
        <v>0</v>
      </c>
      <c r="CG1367">
        <v>0</v>
      </c>
      <c r="CH1367">
        <v>0</v>
      </c>
      <c r="CI1367">
        <v>0</v>
      </c>
      <c r="CJ1367">
        <v>0</v>
      </c>
      <c r="CK1367">
        <v>0</v>
      </c>
      <c r="CL1367">
        <v>0</v>
      </c>
      <c r="CM1367">
        <v>1</v>
      </c>
      <c r="CN1367">
        <v>0</v>
      </c>
      <c r="CO1367">
        <v>4</v>
      </c>
      <c r="CP1367">
        <v>14</v>
      </c>
      <c r="CQ1367">
        <v>27</v>
      </c>
      <c r="CR1367">
        <v>0</v>
      </c>
      <c r="CS1367">
        <v>0</v>
      </c>
      <c r="CT1367">
        <v>2</v>
      </c>
      <c r="CU1367">
        <v>15</v>
      </c>
      <c r="CV1367">
        <v>24</v>
      </c>
      <c r="CW1367">
        <v>36</v>
      </c>
      <c r="CX1367">
        <v>0</v>
      </c>
      <c r="CY1367">
        <v>2</v>
      </c>
      <c r="CZ1367">
        <v>12</v>
      </c>
      <c r="DA1367">
        <v>18</v>
      </c>
      <c r="DB1367">
        <v>26</v>
      </c>
      <c r="DC1367">
        <v>35</v>
      </c>
      <c r="DD1367">
        <v>48</v>
      </c>
      <c r="DE1367">
        <v>57</v>
      </c>
      <c r="DF1367">
        <v>69</v>
      </c>
      <c r="DG1367">
        <v>12</v>
      </c>
      <c r="DH1367">
        <v>18</v>
      </c>
      <c r="DI1367">
        <v>26</v>
      </c>
      <c r="DJ1367">
        <v>35</v>
      </c>
      <c r="DK1367">
        <v>48</v>
      </c>
      <c r="DL1367">
        <v>57</v>
      </c>
      <c r="DM1367">
        <v>69</v>
      </c>
    </row>
    <row r="1368" spans="1:117" x14ac:dyDescent="0.25">
      <c r="A1368">
        <v>1366</v>
      </c>
      <c r="B1368">
        <v>0</v>
      </c>
      <c r="C1368">
        <v>0</v>
      </c>
      <c r="D1368">
        <v>8</v>
      </c>
      <c r="E1368">
        <v>15</v>
      </c>
      <c r="F1368">
        <v>22</v>
      </c>
      <c r="G1368">
        <v>31</v>
      </c>
      <c r="H1368">
        <v>0</v>
      </c>
      <c r="I1368">
        <v>0</v>
      </c>
      <c r="J1368">
        <v>10</v>
      </c>
      <c r="K1368">
        <v>17</v>
      </c>
      <c r="L1368">
        <v>24</v>
      </c>
      <c r="M1368">
        <v>34</v>
      </c>
      <c r="N1368">
        <v>0</v>
      </c>
      <c r="O1368">
        <v>2</v>
      </c>
      <c r="P1368">
        <v>9</v>
      </c>
      <c r="Q1368">
        <v>16</v>
      </c>
      <c r="R1368">
        <v>23</v>
      </c>
      <c r="S1368">
        <v>33</v>
      </c>
      <c r="T1368">
        <v>11</v>
      </c>
      <c r="U1368">
        <v>23</v>
      </c>
      <c r="V1368">
        <v>0</v>
      </c>
      <c r="W1368">
        <v>2</v>
      </c>
      <c r="X1368">
        <v>10</v>
      </c>
      <c r="Y1368">
        <v>16</v>
      </c>
      <c r="Z1368">
        <v>23</v>
      </c>
      <c r="AA1368">
        <v>33</v>
      </c>
      <c r="AB1368">
        <v>0</v>
      </c>
      <c r="AC1368">
        <v>2</v>
      </c>
      <c r="AD1368">
        <v>12</v>
      </c>
      <c r="AE1368">
        <v>18</v>
      </c>
      <c r="AF1368">
        <v>26</v>
      </c>
      <c r="AG1368">
        <v>35</v>
      </c>
      <c r="AH1368">
        <v>9</v>
      </c>
      <c r="AI1368">
        <v>13</v>
      </c>
      <c r="AJ1368">
        <v>18</v>
      </c>
      <c r="AK1368">
        <v>27</v>
      </c>
      <c r="AL1368">
        <v>38</v>
      </c>
      <c r="AM1368">
        <v>47</v>
      </c>
      <c r="AN1368">
        <v>0</v>
      </c>
      <c r="AO1368">
        <v>0</v>
      </c>
      <c r="AP1368">
        <v>0</v>
      </c>
      <c r="AQ1368">
        <v>1</v>
      </c>
      <c r="AR1368">
        <v>4</v>
      </c>
      <c r="AS1368">
        <v>14</v>
      </c>
      <c r="AT1368">
        <v>0</v>
      </c>
      <c r="AU1368">
        <v>0</v>
      </c>
      <c r="AV1368">
        <v>2</v>
      </c>
      <c r="AW1368">
        <v>15</v>
      </c>
      <c r="AX1368">
        <v>24</v>
      </c>
      <c r="AY1368">
        <v>0</v>
      </c>
      <c r="AZ1368">
        <v>0</v>
      </c>
      <c r="BA1368">
        <v>0</v>
      </c>
      <c r="BB1368">
        <v>0</v>
      </c>
      <c r="BC1368">
        <v>0</v>
      </c>
      <c r="BD1368">
        <v>2</v>
      </c>
      <c r="BE1368">
        <v>11</v>
      </c>
      <c r="BF1368">
        <v>0</v>
      </c>
      <c r="BG1368">
        <v>0</v>
      </c>
      <c r="BH1368">
        <v>0</v>
      </c>
      <c r="BI1368">
        <v>3</v>
      </c>
      <c r="BJ1368">
        <v>3</v>
      </c>
      <c r="BK1368">
        <v>6</v>
      </c>
      <c r="BL1368">
        <v>6</v>
      </c>
      <c r="BM1368">
        <v>10</v>
      </c>
      <c r="BN1368">
        <v>10</v>
      </c>
      <c r="BO1368">
        <v>1</v>
      </c>
      <c r="BP1368">
        <v>18</v>
      </c>
      <c r="BQ1368">
        <v>18</v>
      </c>
      <c r="BR1368">
        <v>3</v>
      </c>
      <c r="BS1368">
        <v>3</v>
      </c>
      <c r="BT1368">
        <v>0</v>
      </c>
      <c r="BU1368">
        <v>0</v>
      </c>
      <c r="BV1368">
        <v>0</v>
      </c>
      <c r="BW1368">
        <v>0</v>
      </c>
      <c r="BX1368">
        <v>0</v>
      </c>
      <c r="BY1368">
        <v>0</v>
      </c>
      <c r="BZ1368">
        <v>0</v>
      </c>
      <c r="CA1368">
        <v>0</v>
      </c>
      <c r="CB1368">
        <v>0</v>
      </c>
      <c r="CC1368">
        <v>1</v>
      </c>
      <c r="CD1368">
        <v>1</v>
      </c>
      <c r="CE1368">
        <v>0</v>
      </c>
      <c r="CF1368">
        <v>0</v>
      </c>
      <c r="CG1368">
        <v>0</v>
      </c>
      <c r="CH1368">
        <v>0</v>
      </c>
      <c r="CI1368">
        <v>0</v>
      </c>
      <c r="CJ1368">
        <v>0</v>
      </c>
      <c r="CK1368">
        <v>0</v>
      </c>
      <c r="CL1368">
        <v>0</v>
      </c>
      <c r="CM1368">
        <v>1</v>
      </c>
      <c r="CN1368">
        <v>0</v>
      </c>
      <c r="CO1368">
        <v>4</v>
      </c>
      <c r="CP1368">
        <v>14</v>
      </c>
      <c r="CQ1368">
        <v>27</v>
      </c>
      <c r="CR1368">
        <v>0</v>
      </c>
      <c r="CS1368">
        <v>0</v>
      </c>
      <c r="CT1368">
        <v>2</v>
      </c>
      <c r="CU1368">
        <v>15</v>
      </c>
      <c r="CV1368">
        <v>24</v>
      </c>
      <c r="CW1368">
        <v>36</v>
      </c>
      <c r="CX1368">
        <v>0</v>
      </c>
      <c r="CY1368">
        <v>2</v>
      </c>
      <c r="CZ1368">
        <v>12</v>
      </c>
      <c r="DA1368">
        <v>18</v>
      </c>
      <c r="DB1368">
        <v>26</v>
      </c>
      <c r="DC1368">
        <v>35</v>
      </c>
      <c r="DD1368">
        <v>48</v>
      </c>
      <c r="DE1368">
        <v>57</v>
      </c>
      <c r="DF1368">
        <v>69</v>
      </c>
      <c r="DG1368">
        <v>12</v>
      </c>
      <c r="DH1368">
        <v>18</v>
      </c>
      <c r="DI1368">
        <v>26</v>
      </c>
      <c r="DJ1368">
        <v>35</v>
      </c>
      <c r="DK1368">
        <v>48</v>
      </c>
      <c r="DL1368">
        <v>57</v>
      </c>
      <c r="DM1368">
        <v>69</v>
      </c>
    </row>
    <row r="1369" spans="1:117" x14ac:dyDescent="0.25">
      <c r="A1369">
        <v>1367</v>
      </c>
      <c r="B1369">
        <v>0</v>
      </c>
      <c r="C1369">
        <v>0</v>
      </c>
      <c r="D1369">
        <v>8</v>
      </c>
      <c r="E1369">
        <v>15</v>
      </c>
      <c r="F1369">
        <v>22</v>
      </c>
      <c r="G1369">
        <v>31</v>
      </c>
      <c r="H1369">
        <v>0</v>
      </c>
      <c r="I1369">
        <v>0</v>
      </c>
      <c r="J1369">
        <v>10</v>
      </c>
      <c r="K1369">
        <v>17</v>
      </c>
      <c r="L1369">
        <v>24</v>
      </c>
      <c r="M1369">
        <v>34</v>
      </c>
      <c r="N1369">
        <v>0</v>
      </c>
      <c r="O1369">
        <v>2</v>
      </c>
      <c r="P1369">
        <v>9</v>
      </c>
      <c r="Q1369">
        <v>16</v>
      </c>
      <c r="R1369">
        <v>23</v>
      </c>
      <c r="S1369">
        <v>33</v>
      </c>
      <c r="T1369">
        <v>11</v>
      </c>
      <c r="U1369">
        <v>23</v>
      </c>
      <c r="V1369">
        <v>0</v>
      </c>
      <c r="W1369">
        <v>2</v>
      </c>
      <c r="X1369">
        <v>10</v>
      </c>
      <c r="Y1369">
        <v>16</v>
      </c>
      <c r="Z1369">
        <v>23</v>
      </c>
      <c r="AA1369">
        <v>33</v>
      </c>
      <c r="AB1369">
        <v>0</v>
      </c>
      <c r="AC1369">
        <v>2</v>
      </c>
      <c r="AD1369">
        <v>12</v>
      </c>
      <c r="AE1369">
        <v>18</v>
      </c>
      <c r="AF1369">
        <v>26</v>
      </c>
      <c r="AG1369">
        <v>35</v>
      </c>
      <c r="AH1369">
        <v>8</v>
      </c>
      <c r="AI1369">
        <v>13</v>
      </c>
      <c r="AJ1369">
        <v>18</v>
      </c>
      <c r="AK1369">
        <v>27</v>
      </c>
      <c r="AL1369">
        <v>38</v>
      </c>
      <c r="AM1369">
        <v>47</v>
      </c>
      <c r="AN1369">
        <v>0</v>
      </c>
      <c r="AO1369">
        <v>0</v>
      </c>
      <c r="AP1369">
        <v>0</v>
      </c>
      <c r="AQ1369">
        <v>1</v>
      </c>
      <c r="AR1369">
        <v>4</v>
      </c>
      <c r="AS1369">
        <v>14</v>
      </c>
      <c r="AT1369">
        <v>0</v>
      </c>
      <c r="AU1369">
        <v>0</v>
      </c>
      <c r="AV1369">
        <v>2</v>
      </c>
      <c r="AW1369">
        <v>15</v>
      </c>
      <c r="AX1369">
        <v>24</v>
      </c>
      <c r="AY1369">
        <v>0</v>
      </c>
      <c r="AZ1369">
        <v>0</v>
      </c>
      <c r="BA1369">
        <v>0</v>
      </c>
      <c r="BB1369">
        <v>0</v>
      </c>
      <c r="BC1369">
        <v>0</v>
      </c>
      <c r="BD1369">
        <v>2</v>
      </c>
      <c r="BE1369">
        <v>11</v>
      </c>
      <c r="BF1369">
        <v>0</v>
      </c>
      <c r="BG1369">
        <v>0</v>
      </c>
      <c r="BH1369">
        <v>0</v>
      </c>
      <c r="BI1369">
        <v>3</v>
      </c>
      <c r="BJ1369">
        <v>3</v>
      </c>
      <c r="BK1369">
        <v>6</v>
      </c>
      <c r="BL1369">
        <v>6</v>
      </c>
      <c r="BM1369">
        <v>10</v>
      </c>
      <c r="BN1369">
        <v>10</v>
      </c>
      <c r="BO1369">
        <v>1</v>
      </c>
      <c r="BP1369">
        <v>18</v>
      </c>
      <c r="BQ1369">
        <v>18</v>
      </c>
      <c r="BR1369">
        <v>3</v>
      </c>
      <c r="BS1369">
        <v>3</v>
      </c>
      <c r="BT1369">
        <v>0</v>
      </c>
      <c r="BU1369">
        <v>0</v>
      </c>
      <c r="BV1369">
        <v>0</v>
      </c>
      <c r="BW1369">
        <v>0</v>
      </c>
      <c r="BX1369">
        <v>0</v>
      </c>
      <c r="BY1369">
        <v>0</v>
      </c>
      <c r="BZ1369">
        <v>0</v>
      </c>
      <c r="CA1369">
        <v>0</v>
      </c>
      <c r="CB1369">
        <v>0</v>
      </c>
      <c r="CC1369">
        <v>1</v>
      </c>
      <c r="CD1369">
        <v>1</v>
      </c>
      <c r="CE1369">
        <v>0</v>
      </c>
      <c r="CF1369">
        <v>0</v>
      </c>
      <c r="CG1369">
        <v>0</v>
      </c>
      <c r="CH1369">
        <v>0</v>
      </c>
      <c r="CI1369">
        <v>0</v>
      </c>
      <c r="CJ1369">
        <v>0</v>
      </c>
      <c r="CK1369">
        <v>0</v>
      </c>
      <c r="CL1369">
        <v>0</v>
      </c>
      <c r="CM1369">
        <v>1</v>
      </c>
      <c r="CN1369">
        <v>0</v>
      </c>
      <c r="CO1369">
        <v>4</v>
      </c>
      <c r="CP1369">
        <v>14</v>
      </c>
      <c r="CQ1369">
        <v>27</v>
      </c>
      <c r="CR1369">
        <v>0</v>
      </c>
      <c r="CS1369">
        <v>0</v>
      </c>
      <c r="CT1369">
        <v>2</v>
      </c>
      <c r="CU1369">
        <v>15</v>
      </c>
      <c r="CV1369">
        <v>24</v>
      </c>
      <c r="CW1369">
        <v>36</v>
      </c>
      <c r="CX1369">
        <v>0</v>
      </c>
      <c r="CY1369">
        <v>2</v>
      </c>
      <c r="CZ1369">
        <v>12</v>
      </c>
      <c r="DA1369">
        <v>18</v>
      </c>
      <c r="DB1369">
        <v>26</v>
      </c>
      <c r="DC1369">
        <v>35</v>
      </c>
      <c r="DD1369">
        <v>48</v>
      </c>
      <c r="DE1369">
        <v>57</v>
      </c>
      <c r="DF1369">
        <v>69</v>
      </c>
      <c r="DG1369">
        <v>12</v>
      </c>
      <c r="DH1369">
        <v>18</v>
      </c>
      <c r="DI1369">
        <v>26</v>
      </c>
      <c r="DJ1369">
        <v>35</v>
      </c>
      <c r="DK1369">
        <v>48</v>
      </c>
      <c r="DL1369">
        <v>57</v>
      </c>
      <c r="DM1369">
        <v>69</v>
      </c>
    </row>
    <row r="1370" spans="1:117" x14ac:dyDescent="0.25">
      <c r="A1370">
        <v>1368</v>
      </c>
      <c r="B1370">
        <v>0</v>
      </c>
      <c r="C1370">
        <v>0</v>
      </c>
      <c r="D1370">
        <v>8</v>
      </c>
      <c r="E1370">
        <v>15</v>
      </c>
      <c r="F1370">
        <v>22</v>
      </c>
      <c r="G1370">
        <v>31</v>
      </c>
      <c r="H1370">
        <v>0</v>
      </c>
      <c r="I1370">
        <v>0</v>
      </c>
      <c r="J1370">
        <v>10</v>
      </c>
      <c r="K1370">
        <v>17</v>
      </c>
      <c r="L1370">
        <v>24</v>
      </c>
      <c r="M1370">
        <v>34</v>
      </c>
      <c r="N1370">
        <v>0</v>
      </c>
      <c r="O1370">
        <v>2</v>
      </c>
      <c r="P1370">
        <v>9</v>
      </c>
      <c r="Q1370">
        <v>16</v>
      </c>
      <c r="R1370">
        <v>23</v>
      </c>
      <c r="S1370">
        <v>33</v>
      </c>
      <c r="T1370">
        <v>11</v>
      </c>
      <c r="U1370">
        <v>23</v>
      </c>
      <c r="V1370">
        <v>0</v>
      </c>
      <c r="W1370">
        <v>2</v>
      </c>
      <c r="X1370">
        <v>10</v>
      </c>
      <c r="Y1370">
        <v>16</v>
      </c>
      <c r="Z1370">
        <v>23</v>
      </c>
      <c r="AA1370">
        <v>33</v>
      </c>
      <c r="AB1370">
        <v>0</v>
      </c>
      <c r="AC1370">
        <v>2</v>
      </c>
      <c r="AD1370">
        <v>12</v>
      </c>
      <c r="AE1370">
        <v>18</v>
      </c>
      <c r="AF1370">
        <v>26</v>
      </c>
      <c r="AG1370">
        <v>35</v>
      </c>
      <c r="AH1370">
        <v>8</v>
      </c>
      <c r="AI1370">
        <v>13</v>
      </c>
      <c r="AJ1370">
        <v>18</v>
      </c>
      <c r="AK1370">
        <v>27</v>
      </c>
      <c r="AL1370">
        <v>38</v>
      </c>
      <c r="AM1370">
        <v>47</v>
      </c>
      <c r="AN1370">
        <v>0</v>
      </c>
      <c r="AO1370">
        <v>0</v>
      </c>
      <c r="AP1370">
        <v>0</v>
      </c>
      <c r="AQ1370">
        <v>1</v>
      </c>
      <c r="AR1370">
        <v>4</v>
      </c>
      <c r="AS1370">
        <v>14</v>
      </c>
      <c r="AT1370">
        <v>0</v>
      </c>
      <c r="AU1370">
        <v>0</v>
      </c>
      <c r="AV1370">
        <v>2</v>
      </c>
      <c r="AW1370">
        <v>15</v>
      </c>
      <c r="AX1370">
        <v>24</v>
      </c>
      <c r="AY1370">
        <v>0</v>
      </c>
      <c r="AZ1370">
        <v>0</v>
      </c>
      <c r="BA1370">
        <v>0</v>
      </c>
      <c r="BB1370">
        <v>0</v>
      </c>
      <c r="BC1370">
        <v>0</v>
      </c>
      <c r="BD1370">
        <v>2</v>
      </c>
      <c r="BE1370">
        <v>11</v>
      </c>
      <c r="BF1370">
        <v>0</v>
      </c>
      <c r="BG1370">
        <v>0</v>
      </c>
      <c r="BH1370">
        <v>0</v>
      </c>
      <c r="BI1370">
        <v>3</v>
      </c>
      <c r="BJ1370">
        <v>3</v>
      </c>
      <c r="BK1370">
        <v>6</v>
      </c>
      <c r="BL1370">
        <v>6</v>
      </c>
      <c r="BM1370">
        <v>10</v>
      </c>
      <c r="BN1370">
        <v>10</v>
      </c>
      <c r="BO1370">
        <v>1</v>
      </c>
      <c r="BP1370">
        <v>18</v>
      </c>
      <c r="BQ1370">
        <v>18</v>
      </c>
      <c r="BR1370">
        <v>3</v>
      </c>
      <c r="BS1370">
        <v>3</v>
      </c>
      <c r="BT1370">
        <v>0</v>
      </c>
      <c r="BU1370">
        <v>0</v>
      </c>
      <c r="BV1370">
        <v>0</v>
      </c>
      <c r="BW1370">
        <v>0</v>
      </c>
      <c r="BX1370">
        <v>0</v>
      </c>
      <c r="BY1370">
        <v>0</v>
      </c>
      <c r="BZ1370">
        <v>0</v>
      </c>
      <c r="CA1370">
        <v>0</v>
      </c>
      <c r="CB1370">
        <v>0</v>
      </c>
      <c r="CC1370">
        <v>1</v>
      </c>
      <c r="CD1370">
        <v>1</v>
      </c>
      <c r="CE1370">
        <v>0</v>
      </c>
      <c r="CF1370">
        <v>0</v>
      </c>
      <c r="CG1370">
        <v>0</v>
      </c>
      <c r="CH1370">
        <v>0</v>
      </c>
      <c r="CI1370">
        <v>0</v>
      </c>
      <c r="CJ1370">
        <v>0</v>
      </c>
      <c r="CK1370">
        <v>0</v>
      </c>
      <c r="CL1370">
        <v>0</v>
      </c>
      <c r="CM1370">
        <v>1</v>
      </c>
      <c r="CN1370">
        <v>0</v>
      </c>
      <c r="CO1370">
        <v>4</v>
      </c>
      <c r="CP1370">
        <v>14</v>
      </c>
      <c r="CQ1370">
        <v>27</v>
      </c>
      <c r="CR1370">
        <v>0</v>
      </c>
      <c r="CS1370">
        <v>0</v>
      </c>
      <c r="CT1370">
        <v>2</v>
      </c>
      <c r="CU1370">
        <v>15</v>
      </c>
      <c r="CV1370">
        <v>24</v>
      </c>
      <c r="CW1370">
        <v>36</v>
      </c>
      <c r="CX1370">
        <v>0</v>
      </c>
      <c r="CY1370">
        <v>2</v>
      </c>
      <c r="CZ1370">
        <v>12</v>
      </c>
      <c r="DA1370">
        <v>18</v>
      </c>
      <c r="DB1370">
        <v>26</v>
      </c>
      <c r="DC1370">
        <v>35</v>
      </c>
      <c r="DD1370">
        <v>48</v>
      </c>
      <c r="DE1370">
        <v>57</v>
      </c>
      <c r="DF1370">
        <v>69</v>
      </c>
      <c r="DG1370">
        <v>12</v>
      </c>
      <c r="DH1370">
        <v>18</v>
      </c>
      <c r="DI1370">
        <v>26</v>
      </c>
      <c r="DJ1370">
        <v>35</v>
      </c>
      <c r="DK1370">
        <v>48</v>
      </c>
      <c r="DL1370">
        <v>57</v>
      </c>
      <c r="DM1370">
        <v>69</v>
      </c>
    </row>
    <row r="1371" spans="1:117" x14ac:dyDescent="0.25">
      <c r="A1371">
        <v>1369</v>
      </c>
      <c r="B1371">
        <v>0</v>
      </c>
      <c r="C1371">
        <v>0</v>
      </c>
      <c r="D1371">
        <v>8</v>
      </c>
      <c r="E1371">
        <v>15</v>
      </c>
      <c r="F1371">
        <v>22</v>
      </c>
      <c r="G1371">
        <v>31</v>
      </c>
      <c r="H1371">
        <v>0</v>
      </c>
      <c r="I1371">
        <v>0</v>
      </c>
      <c r="J1371">
        <v>10</v>
      </c>
      <c r="K1371">
        <v>17</v>
      </c>
      <c r="L1371">
        <v>24</v>
      </c>
      <c r="M1371">
        <v>34</v>
      </c>
      <c r="N1371">
        <v>0</v>
      </c>
      <c r="O1371">
        <v>2</v>
      </c>
      <c r="P1371">
        <v>9</v>
      </c>
      <c r="Q1371">
        <v>16</v>
      </c>
      <c r="R1371">
        <v>23</v>
      </c>
      <c r="S1371">
        <v>33</v>
      </c>
      <c r="T1371">
        <v>11</v>
      </c>
      <c r="U1371">
        <v>23</v>
      </c>
      <c r="V1371">
        <v>0</v>
      </c>
      <c r="W1371">
        <v>2</v>
      </c>
      <c r="X1371">
        <v>10</v>
      </c>
      <c r="Y1371">
        <v>16</v>
      </c>
      <c r="Z1371">
        <v>23</v>
      </c>
      <c r="AA1371">
        <v>33</v>
      </c>
      <c r="AB1371">
        <v>0</v>
      </c>
      <c r="AC1371">
        <v>2</v>
      </c>
      <c r="AD1371">
        <v>12</v>
      </c>
      <c r="AE1371">
        <v>18</v>
      </c>
      <c r="AF1371">
        <v>26</v>
      </c>
      <c r="AG1371">
        <v>35</v>
      </c>
      <c r="AH1371">
        <v>8</v>
      </c>
      <c r="AI1371">
        <v>12</v>
      </c>
      <c r="AJ1371">
        <v>18</v>
      </c>
      <c r="AK1371">
        <v>26</v>
      </c>
      <c r="AL1371">
        <v>37</v>
      </c>
      <c r="AM1371">
        <v>47</v>
      </c>
      <c r="AN1371">
        <v>0</v>
      </c>
      <c r="AO1371">
        <v>0</v>
      </c>
      <c r="AP1371">
        <v>0</v>
      </c>
      <c r="AQ1371">
        <v>1</v>
      </c>
      <c r="AR1371">
        <v>4</v>
      </c>
      <c r="AS1371">
        <v>14</v>
      </c>
      <c r="AT1371">
        <v>0</v>
      </c>
      <c r="AU1371">
        <v>0</v>
      </c>
      <c r="AV1371">
        <v>2</v>
      </c>
      <c r="AW1371">
        <v>15</v>
      </c>
      <c r="AX1371">
        <v>24</v>
      </c>
      <c r="AY1371">
        <v>0</v>
      </c>
      <c r="AZ1371">
        <v>0</v>
      </c>
      <c r="BA1371">
        <v>0</v>
      </c>
      <c r="BB1371">
        <v>0</v>
      </c>
      <c r="BC1371">
        <v>0</v>
      </c>
      <c r="BD1371">
        <v>2</v>
      </c>
      <c r="BE1371">
        <v>11</v>
      </c>
      <c r="BF1371">
        <v>0</v>
      </c>
      <c r="BG1371">
        <v>0</v>
      </c>
      <c r="BH1371">
        <v>0</v>
      </c>
      <c r="BI1371">
        <v>3</v>
      </c>
      <c r="BJ1371">
        <v>3</v>
      </c>
      <c r="BK1371">
        <v>6</v>
      </c>
      <c r="BL1371">
        <v>6</v>
      </c>
      <c r="BM1371">
        <v>10</v>
      </c>
      <c r="BN1371">
        <v>10</v>
      </c>
      <c r="BO1371">
        <v>1</v>
      </c>
      <c r="BP1371">
        <v>18</v>
      </c>
      <c r="BQ1371">
        <v>18</v>
      </c>
      <c r="BR1371">
        <v>3</v>
      </c>
      <c r="BS1371">
        <v>3</v>
      </c>
      <c r="BT1371">
        <v>0</v>
      </c>
      <c r="BU1371">
        <v>0</v>
      </c>
      <c r="BV1371">
        <v>0</v>
      </c>
      <c r="BW1371">
        <v>0</v>
      </c>
      <c r="BX1371">
        <v>0</v>
      </c>
      <c r="BY1371">
        <v>0</v>
      </c>
      <c r="BZ1371">
        <v>0</v>
      </c>
      <c r="CA1371">
        <v>0</v>
      </c>
      <c r="CB1371">
        <v>0</v>
      </c>
      <c r="CC1371">
        <v>1</v>
      </c>
      <c r="CD1371">
        <v>1</v>
      </c>
      <c r="CE1371">
        <v>0</v>
      </c>
      <c r="CF1371">
        <v>0</v>
      </c>
      <c r="CG1371">
        <v>0</v>
      </c>
      <c r="CH1371">
        <v>0</v>
      </c>
      <c r="CI1371">
        <v>0</v>
      </c>
      <c r="CJ1371">
        <v>0</v>
      </c>
      <c r="CK1371">
        <v>0</v>
      </c>
      <c r="CL1371">
        <v>0</v>
      </c>
      <c r="CM1371">
        <v>1</v>
      </c>
      <c r="CN1371">
        <v>0</v>
      </c>
      <c r="CO1371">
        <v>4</v>
      </c>
      <c r="CP1371">
        <v>14</v>
      </c>
      <c r="CQ1371">
        <v>27</v>
      </c>
      <c r="CR1371">
        <v>0</v>
      </c>
      <c r="CS1371">
        <v>0</v>
      </c>
      <c r="CT1371">
        <v>2</v>
      </c>
      <c r="CU1371">
        <v>15</v>
      </c>
      <c r="CV1371">
        <v>24</v>
      </c>
      <c r="CW1371">
        <v>36</v>
      </c>
      <c r="CX1371">
        <v>0</v>
      </c>
      <c r="CY1371">
        <v>2</v>
      </c>
      <c r="CZ1371">
        <v>12</v>
      </c>
      <c r="DA1371">
        <v>18</v>
      </c>
      <c r="DB1371">
        <v>26</v>
      </c>
      <c r="DC1371">
        <v>35</v>
      </c>
      <c r="DD1371">
        <v>48</v>
      </c>
      <c r="DE1371">
        <v>57</v>
      </c>
      <c r="DF1371">
        <v>69</v>
      </c>
      <c r="DG1371">
        <v>12</v>
      </c>
      <c r="DH1371">
        <v>18</v>
      </c>
      <c r="DI1371">
        <v>26</v>
      </c>
      <c r="DJ1371">
        <v>35</v>
      </c>
      <c r="DK1371">
        <v>48</v>
      </c>
      <c r="DL1371">
        <v>57</v>
      </c>
      <c r="DM1371">
        <v>69</v>
      </c>
    </row>
    <row r="1372" spans="1:117" x14ac:dyDescent="0.25">
      <c r="A1372">
        <v>1370</v>
      </c>
      <c r="B1372">
        <v>0</v>
      </c>
      <c r="C1372">
        <v>0</v>
      </c>
      <c r="D1372">
        <v>8</v>
      </c>
      <c r="E1372">
        <v>15</v>
      </c>
      <c r="F1372">
        <v>22</v>
      </c>
      <c r="G1372">
        <v>31</v>
      </c>
      <c r="H1372">
        <v>0</v>
      </c>
      <c r="I1372">
        <v>0</v>
      </c>
      <c r="J1372">
        <v>10</v>
      </c>
      <c r="K1372">
        <v>17</v>
      </c>
      <c r="L1372">
        <v>24</v>
      </c>
      <c r="M1372">
        <v>34</v>
      </c>
      <c r="N1372">
        <v>0</v>
      </c>
      <c r="O1372">
        <v>2</v>
      </c>
      <c r="P1372">
        <v>9</v>
      </c>
      <c r="Q1372">
        <v>16</v>
      </c>
      <c r="R1372">
        <v>23</v>
      </c>
      <c r="S1372">
        <v>33</v>
      </c>
      <c r="T1372">
        <v>11</v>
      </c>
      <c r="U1372">
        <v>23</v>
      </c>
      <c r="V1372">
        <v>0</v>
      </c>
      <c r="W1372">
        <v>2</v>
      </c>
      <c r="X1372">
        <v>10</v>
      </c>
      <c r="Y1372">
        <v>16</v>
      </c>
      <c r="Z1372">
        <v>23</v>
      </c>
      <c r="AA1372">
        <v>33</v>
      </c>
      <c r="AB1372">
        <v>0</v>
      </c>
      <c r="AC1372">
        <v>2</v>
      </c>
      <c r="AD1372">
        <v>12</v>
      </c>
      <c r="AE1372">
        <v>18</v>
      </c>
      <c r="AF1372">
        <v>26</v>
      </c>
      <c r="AG1372">
        <v>35</v>
      </c>
      <c r="AH1372">
        <v>8</v>
      </c>
      <c r="AI1372">
        <v>12</v>
      </c>
      <c r="AJ1372">
        <v>18</v>
      </c>
      <c r="AK1372">
        <v>26</v>
      </c>
      <c r="AL1372">
        <v>37</v>
      </c>
      <c r="AM1372">
        <v>46</v>
      </c>
      <c r="AN1372">
        <v>0</v>
      </c>
      <c r="AO1372">
        <v>0</v>
      </c>
      <c r="AP1372">
        <v>0</v>
      </c>
      <c r="AQ1372">
        <v>1</v>
      </c>
      <c r="AR1372">
        <v>4</v>
      </c>
      <c r="AS1372">
        <v>14</v>
      </c>
      <c r="AT1372">
        <v>0</v>
      </c>
      <c r="AU1372">
        <v>0</v>
      </c>
      <c r="AV1372">
        <v>2</v>
      </c>
      <c r="AW1372">
        <v>15</v>
      </c>
      <c r="AX1372">
        <v>24</v>
      </c>
      <c r="AY1372">
        <v>0</v>
      </c>
      <c r="AZ1372">
        <v>0</v>
      </c>
      <c r="BA1372">
        <v>0</v>
      </c>
      <c r="BB1372">
        <v>0</v>
      </c>
      <c r="BC1372">
        <v>0</v>
      </c>
      <c r="BD1372">
        <v>2</v>
      </c>
      <c r="BE1372">
        <v>11</v>
      </c>
      <c r="BF1372">
        <v>0</v>
      </c>
      <c r="BG1372">
        <v>0</v>
      </c>
      <c r="BH1372">
        <v>0</v>
      </c>
      <c r="BI1372">
        <v>3</v>
      </c>
      <c r="BJ1372">
        <v>3</v>
      </c>
      <c r="BK1372">
        <v>6</v>
      </c>
      <c r="BL1372">
        <v>6</v>
      </c>
      <c r="BM1372">
        <v>10</v>
      </c>
      <c r="BN1372">
        <v>10</v>
      </c>
      <c r="BO1372">
        <v>1</v>
      </c>
      <c r="BP1372">
        <v>18</v>
      </c>
      <c r="BQ1372">
        <v>18</v>
      </c>
      <c r="BR1372">
        <v>3</v>
      </c>
      <c r="BS1372">
        <v>3</v>
      </c>
      <c r="BT1372">
        <v>0</v>
      </c>
      <c r="BU1372">
        <v>0</v>
      </c>
      <c r="BV1372">
        <v>0</v>
      </c>
      <c r="BW1372">
        <v>0</v>
      </c>
      <c r="BX1372">
        <v>0</v>
      </c>
      <c r="BY1372">
        <v>0</v>
      </c>
      <c r="BZ1372">
        <v>0</v>
      </c>
      <c r="CA1372">
        <v>0</v>
      </c>
      <c r="CB1372">
        <v>0</v>
      </c>
      <c r="CC1372">
        <v>1</v>
      </c>
      <c r="CD1372">
        <v>1</v>
      </c>
      <c r="CE1372">
        <v>0</v>
      </c>
      <c r="CF1372">
        <v>0</v>
      </c>
      <c r="CG1372">
        <v>0</v>
      </c>
      <c r="CH1372">
        <v>0</v>
      </c>
      <c r="CI1372">
        <v>0</v>
      </c>
      <c r="CJ1372">
        <v>0</v>
      </c>
      <c r="CK1372">
        <v>0</v>
      </c>
      <c r="CL1372">
        <v>0</v>
      </c>
      <c r="CM1372">
        <v>1</v>
      </c>
      <c r="CN1372">
        <v>0</v>
      </c>
      <c r="CO1372">
        <v>4</v>
      </c>
      <c r="CP1372">
        <v>14</v>
      </c>
      <c r="CQ1372">
        <v>27</v>
      </c>
      <c r="CR1372">
        <v>0</v>
      </c>
      <c r="CS1372">
        <v>0</v>
      </c>
      <c r="CT1372">
        <v>2</v>
      </c>
      <c r="CU1372">
        <v>15</v>
      </c>
      <c r="CV1372">
        <v>24</v>
      </c>
      <c r="CW1372">
        <v>36</v>
      </c>
      <c r="CX1372">
        <v>0</v>
      </c>
      <c r="CY1372">
        <v>2</v>
      </c>
      <c r="CZ1372">
        <v>12</v>
      </c>
      <c r="DA1372">
        <v>18</v>
      </c>
      <c r="DB1372">
        <v>26</v>
      </c>
      <c r="DC1372">
        <v>35</v>
      </c>
      <c r="DD1372">
        <v>48</v>
      </c>
      <c r="DE1372">
        <v>57</v>
      </c>
      <c r="DF1372">
        <v>69</v>
      </c>
      <c r="DG1372">
        <v>12</v>
      </c>
      <c r="DH1372">
        <v>18</v>
      </c>
      <c r="DI1372">
        <v>26</v>
      </c>
      <c r="DJ1372">
        <v>35</v>
      </c>
      <c r="DK1372">
        <v>48</v>
      </c>
      <c r="DL1372">
        <v>57</v>
      </c>
      <c r="DM1372">
        <v>69</v>
      </c>
    </row>
    <row r="1373" spans="1:117" x14ac:dyDescent="0.25">
      <c r="A1373">
        <v>1371</v>
      </c>
      <c r="B1373">
        <v>0</v>
      </c>
      <c r="C1373">
        <v>0</v>
      </c>
      <c r="D1373">
        <v>8</v>
      </c>
      <c r="E1373">
        <v>15</v>
      </c>
      <c r="F1373">
        <v>22</v>
      </c>
      <c r="G1373">
        <v>31</v>
      </c>
      <c r="H1373">
        <v>0</v>
      </c>
      <c r="I1373">
        <v>0</v>
      </c>
      <c r="J1373">
        <v>10</v>
      </c>
      <c r="K1373">
        <v>17</v>
      </c>
      <c r="L1373">
        <v>24</v>
      </c>
      <c r="M1373">
        <v>34</v>
      </c>
      <c r="N1373">
        <v>0</v>
      </c>
      <c r="O1373">
        <v>2</v>
      </c>
      <c r="P1373">
        <v>9</v>
      </c>
      <c r="Q1373">
        <v>16</v>
      </c>
      <c r="R1373">
        <v>23</v>
      </c>
      <c r="S1373">
        <v>33</v>
      </c>
      <c r="T1373">
        <v>11</v>
      </c>
      <c r="U1373">
        <v>23</v>
      </c>
      <c r="V1373">
        <v>0</v>
      </c>
      <c r="W1373">
        <v>2</v>
      </c>
      <c r="X1373">
        <v>10</v>
      </c>
      <c r="Y1373">
        <v>16</v>
      </c>
      <c r="Z1373">
        <v>23</v>
      </c>
      <c r="AA1373">
        <v>33</v>
      </c>
      <c r="AB1373">
        <v>0</v>
      </c>
      <c r="AC1373">
        <v>2</v>
      </c>
      <c r="AD1373">
        <v>12</v>
      </c>
      <c r="AE1373">
        <v>18</v>
      </c>
      <c r="AF1373">
        <v>26</v>
      </c>
      <c r="AG1373">
        <v>35</v>
      </c>
      <c r="AH1373">
        <v>7</v>
      </c>
      <c r="AI1373">
        <v>12</v>
      </c>
      <c r="AJ1373">
        <v>17</v>
      </c>
      <c r="AK1373">
        <v>26</v>
      </c>
      <c r="AL1373">
        <v>37</v>
      </c>
      <c r="AM1373">
        <v>46</v>
      </c>
      <c r="AN1373">
        <v>0</v>
      </c>
      <c r="AO1373">
        <v>0</v>
      </c>
      <c r="AP1373">
        <v>0</v>
      </c>
      <c r="AQ1373">
        <v>1</v>
      </c>
      <c r="AR1373">
        <v>4</v>
      </c>
      <c r="AS1373">
        <v>14</v>
      </c>
      <c r="AT1373">
        <v>0</v>
      </c>
      <c r="AU1373">
        <v>0</v>
      </c>
      <c r="AV1373">
        <v>2</v>
      </c>
      <c r="AW1373">
        <v>15</v>
      </c>
      <c r="AX1373">
        <v>24</v>
      </c>
      <c r="AY1373">
        <v>0</v>
      </c>
      <c r="AZ1373">
        <v>0</v>
      </c>
      <c r="BA1373">
        <v>0</v>
      </c>
      <c r="BB1373">
        <v>0</v>
      </c>
      <c r="BC1373">
        <v>0</v>
      </c>
      <c r="BD1373">
        <v>2</v>
      </c>
      <c r="BE1373">
        <v>11</v>
      </c>
      <c r="BF1373">
        <v>0</v>
      </c>
      <c r="BG1373">
        <v>0</v>
      </c>
      <c r="BH1373">
        <v>0</v>
      </c>
      <c r="BI1373">
        <v>3</v>
      </c>
      <c r="BJ1373">
        <v>3</v>
      </c>
      <c r="BK1373">
        <v>6</v>
      </c>
      <c r="BL1373">
        <v>6</v>
      </c>
      <c r="BM1373">
        <v>10</v>
      </c>
      <c r="BN1373">
        <v>10</v>
      </c>
      <c r="BO1373">
        <v>1</v>
      </c>
      <c r="BP1373">
        <v>18</v>
      </c>
      <c r="BQ1373">
        <v>18</v>
      </c>
      <c r="BR1373">
        <v>3</v>
      </c>
      <c r="BS1373">
        <v>3</v>
      </c>
      <c r="BT1373">
        <v>0</v>
      </c>
      <c r="BU1373">
        <v>0</v>
      </c>
      <c r="BV1373">
        <v>0</v>
      </c>
      <c r="BW1373">
        <v>0</v>
      </c>
      <c r="BX1373">
        <v>0</v>
      </c>
      <c r="BY1373">
        <v>0</v>
      </c>
      <c r="BZ1373">
        <v>0</v>
      </c>
      <c r="CA1373">
        <v>0</v>
      </c>
      <c r="CB1373">
        <v>0</v>
      </c>
      <c r="CC1373">
        <v>1</v>
      </c>
      <c r="CD1373">
        <v>1</v>
      </c>
      <c r="CE1373">
        <v>0</v>
      </c>
      <c r="CF1373">
        <v>0</v>
      </c>
      <c r="CG1373">
        <v>0</v>
      </c>
      <c r="CH1373">
        <v>0</v>
      </c>
      <c r="CI1373">
        <v>0</v>
      </c>
      <c r="CJ1373">
        <v>0</v>
      </c>
      <c r="CK1373">
        <v>0</v>
      </c>
      <c r="CL1373">
        <v>0</v>
      </c>
      <c r="CM1373">
        <v>1</v>
      </c>
      <c r="CN1373">
        <v>0</v>
      </c>
      <c r="CO1373">
        <v>4</v>
      </c>
      <c r="CP1373">
        <v>14</v>
      </c>
      <c r="CQ1373">
        <v>27</v>
      </c>
      <c r="CR1373">
        <v>0</v>
      </c>
      <c r="CS1373">
        <v>0</v>
      </c>
      <c r="CT1373">
        <v>2</v>
      </c>
      <c r="CU1373">
        <v>15</v>
      </c>
      <c r="CV1373">
        <v>24</v>
      </c>
      <c r="CW1373">
        <v>36</v>
      </c>
      <c r="CX1373">
        <v>0</v>
      </c>
      <c r="CY1373">
        <v>2</v>
      </c>
      <c r="CZ1373">
        <v>12</v>
      </c>
      <c r="DA1373">
        <v>18</v>
      </c>
      <c r="DB1373">
        <v>26</v>
      </c>
      <c r="DC1373">
        <v>35</v>
      </c>
      <c r="DD1373">
        <v>48</v>
      </c>
      <c r="DE1373">
        <v>57</v>
      </c>
      <c r="DF1373">
        <v>69</v>
      </c>
      <c r="DG1373">
        <v>12</v>
      </c>
      <c r="DH1373">
        <v>18</v>
      </c>
      <c r="DI1373">
        <v>26</v>
      </c>
      <c r="DJ1373">
        <v>35</v>
      </c>
      <c r="DK1373">
        <v>48</v>
      </c>
      <c r="DL1373">
        <v>57</v>
      </c>
      <c r="DM1373">
        <v>69</v>
      </c>
    </row>
    <row r="1374" spans="1:117" x14ac:dyDescent="0.25">
      <c r="A1374">
        <v>1372</v>
      </c>
      <c r="B1374">
        <v>0</v>
      </c>
      <c r="C1374">
        <v>0</v>
      </c>
      <c r="D1374">
        <v>8</v>
      </c>
      <c r="E1374">
        <v>15</v>
      </c>
      <c r="F1374">
        <v>22</v>
      </c>
      <c r="G1374">
        <v>31</v>
      </c>
      <c r="H1374">
        <v>0</v>
      </c>
      <c r="I1374">
        <v>0</v>
      </c>
      <c r="J1374">
        <v>10</v>
      </c>
      <c r="K1374">
        <v>17</v>
      </c>
      <c r="L1374">
        <v>24</v>
      </c>
      <c r="M1374">
        <v>34</v>
      </c>
      <c r="N1374">
        <v>0</v>
      </c>
      <c r="O1374">
        <v>2</v>
      </c>
      <c r="P1374">
        <v>9</v>
      </c>
      <c r="Q1374">
        <v>16</v>
      </c>
      <c r="R1374">
        <v>23</v>
      </c>
      <c r="S1374">
        <v>33</v>
      </c>
      <c r="T1374">
        <v>11</v>
      </c>
      <c r="U1374">
        <v>23</v>
      </c>
      <c r="V1374">
        <v>0</v>
      </c>
      <c r="W1374">
        <v>2</v>
      </c>
      <c r="X1374">
        <v>10</v>
      </c>
      <c r="Y1374">
        <v>16</v>
      </c>
      <c r="Z1374">
        <v>23</v>
      </c>
      <c r="AA1374">
        <v>33</v>
      </c>
      <c r="AB1374">
        <v>0</v>
      </c>
      <c r="AC1374">
        <v>2</v>
      </c>
      <c r="AD1374">
        <v>12</v>
      </c>
      <c r="AE1374">
        <v>18</v>
      </c>
      <c r="AF1374">
        <v>26</v>
      </c>
      <c r="AG1374">
        <v>35</v>
      </c>
      <c r="AH1374">
        <v>7</v>
      </c>
      <c r="AI1374">
        <v>12</v>
      </c>
      <c r="AJ1374">
        <v>17</v>
      </c>
      <c r="AK1374">
        <v>26</v>
      </c>
      <c r="AL1374">
        <v>37</v>
      </c>
      <c r="AM1374">
        <v>46</v>
      </c>
      <c r="AN1374">
        <v>0</v>
      </c>
      <c r="AO1374">
        <v>0</v>
      </c>
      <c r="AP1374">
        <v>0</v>
      </c>
      <c r="AQ1374">
        <v>1</v>
      </c>
      <c r="AR1374">
        <v>4</v>
      </c>
      <c r="AS1374">
        <v>14</v>
      </c>
      <c r="AT1374">
        <v>0</v>
      </c>
      <c r="AU1374">
        <v>0</v>
      </c>
      <c r="AV1374">
        <v>2</v>
      </c>
      <c r="AW1374">
        <v>15</v>
      </c>
      <c r="AX1374">
        <v>24</v>
      </c>
      <c r="AY1374">
        <v>0</v>
      </c>
      <c r="AZ1374">
        <v>0</v>
      </c>
      <c r="BA1374">
        <v>0</v>
      </c>
      <c r="BB1374">
        <v>0</v>
      </c>
      <c r="BC1374">
        <v>0</v>
      </c>
      <c r="BD1374">
        <v>2</v>
      </c>
      <c r="BE1374">
        <v>11</v>
      </c>
      <c r="BF1374">
        <v>0</v>
      </c>
      <c r="BG1374">
        <v>0</v>
      </c>
      <c r="BH1374">
        <v>0</v>
      </c>
      <c r="BI1374">
        <v>3</v>
      </c>
      <c r="BJ1374">
        <v>3</v>
      </c>
      <c r="BK1374">
        <v>6</v>
      </c>
      <c r="BL1374">
        <v>6</v>
      </c>
      <c r="BM1374">
        <v>10</v>
      </c>
      <c r="BN1374">
        <v>10</v>
      </c>
      <c r="BO1374">
        <v>1</v>
      </c>
      <c r="BP1374">
        <v>18</v>
      </c>
      <c r="BQ1374">
        <v>18</v>
      </c>
      <c r="BR1374">
        <v>3</v>
      </c>
      <c r="BS1374">
        <v>3</v>
      </c>
      <c r="BT1374">
        <v>0</v>
      </c>
      <c r="BU1374">
        <v>0</v>
      </c>
      <c r="BV1374">
        <v>0</v>
      </c>
      <c r="BW1374">
        <v>0</v>
      </c>
      <c r="BX1374">
        <v>0</v>
      </c>
      <c r="BY1374">
        <v>0</v>
      </c>
      <c r="BZ1374">
        <v>0</v>
      </c>
      <c r="CA1374">
        <v>0</v>
      </c>
      <c r="CB1374">
        <v>0</v>
      </c>
      <c r="CC1374">
        <v>1</v>
      </c>
      <c r="CD1374">
        <v>1</v>
      </c>
      <c r="CE1374">
        <v>0</v>
      </c>
      <c r="CF1374">
        <v>0</v>
      </c>
      <c r="CG1374">
        <v>0</v>
      </c>
      <c r="CH1374">
        <v>0</v>
      </c>
      <c r="CI1374">
        <v>0</v>
      </c>
      <c r="CJ1374">
        <v>0</v>
      </c>
      <c r="CK1374">
        <v>0</v>
      </c>
      <c r="CL1374">
        <v>0</v>
      </c>
      <c r="CM1374">
        <v>1</v>
      </c>
      <c r="CN1374">
        <v>0</v>
      </c>
      <c r="CO1374">
        <v>4</v>
      </c>
      <c r="CP1374">
        <v>14</v>
      </c>
      <c r="CQ1374">
        <v>27</v>
      </c>
      <c r="CR1374">
        <v>0</v>
      </c>
      <c r="CS1374">
        <v>0</v>
      </c>
      <c r="CT1374">
        <v>2</v>
      </c>
      <c r="CU1374">
        <v>15</v>
      </c>
      <c r="CV1374">
        <v>24</v>
      </c>
      <c r="CW1374">
        <v>36</v>
      </c>
      <c r="CX1374">
        <v>0</v>
      </c>
      <c r="CY1374">
        <v>2</v>
      </c>
      <c r="CZ1374">
        <v>12</v>
      </c>
      <c r="DA1374">
        <v>18</v>
      </c>
      <c r="DB1374">
        <v>26</v>
      </c>
      <c r="DC1374">
        <v>35</v>
      </c>
      <c r="DD1374">
        <v>48</v>
      </c>
      <c r="DE1374">
        <v>57</v>
      </c>
      <c r="DF1374">
        <v>69</v>
      </c>
      <c r="DG1374">
        <v>12</v>
      </c>
      <c r="DH1374">
        <v>18</v>
      </c>
      <c r="DI1374">
        <v>26</v>
      </c>
      <c r="DJ1374">
        <v>35</v>
      </c>
      <c r="DK1374">
        <v>48</v>
      </c>
      <c r="DL1374">
        <v>57</v>
      </c>
      <c r="DM1374">
        <v>69</v>
      </c>
    </row>
    <row r="1375" spans="1:117" x14ac:dyDescent="0.25">
      <c r="A1375">
        <v>1373</v>
      </c>
      <c r="B1375">
        <v>0</v>
      </c>
      <c r="C1375">
        <v>0</v>
      </c>
      <c r="D1375">
        <v>8</v>
      </c>
      <c r="E1375">
        <v>15</v>
      </c>
      <c r="F1375">
        <v>22</v>
      </c>
      <c r="G1375">
        <v>31</v>
      </c>
      <c r="H1375">
        <v>0</v>
      </c>
      <c r="I1375">
        <v>0</v>
      </c>
      <c r="J1375">
        <v>10</v>
      </c>
      <c r="K1375">
        <v>17</v>
      </c>
      <c r="L1375">
        <v>24</v>
      </c>
      <c r="M1375">
        <v>34</v>
      </c>
      <c r="N1375">
        <v>0</v>
      </c>
      <c r="O1375">
        <v>2</v>
      </c>
      <c r="P1375">
        <v>9</v>
      </c>
      <c r="Q1375">
        <v>16</v>
      </c>
      <c r="R1375">
        <v>23</v>
      </c>
      <c r="S1375">
        <v>33</v>
      </c>
      <c r="T1375">
        <v>11</v>
      </c>
      <c r="U1375">
        <v>23</v>
      </c>
      <c r="V1375">
        <v>0</v>
      </c>
      <c r="W1375">
        <v>2</v>
      </c>
      <c r="X1375">
        <v>10</v>
      </c>
      <c r="Y1375">
        <v>16</v>
      </c>
      <c r="Z1375">
        <v>23</v>
      </c>
      <c r="AA1375">
        <v>33</v>
      </c>
      <c r="AB1375">
        <v>0</v>
      </c>
      <c r="AC1375">
        <v>2</v>
      </c>
      <c r="AD1375">
        <v>12</v>
      </c>
      <c r="AE1375">
        <v>18</v>
      </c>
      <c r="AF1375">
        <v>26</v>
      </c>
      <c r="AG1375">
        <v>35</v>
      </c>
      <c r="AH1375">
        <v>7</v>
      </c>
      <c r="AI1375">
        <v>12</v>
      </c>
      <c r="AJ1375">
        <v>17</v>
      </c>
      <c r="AK1375">
        <v>26</v>
      </c>
      <c r="AL1375">
        <v>37</v>
      </c>
      <c r="AM1375">
        <v>46</v>
      </c>
      <c r="AN1375">
        <v>0</v>
      </c>
      <c r="AO1375">
        <v>0</v>
      </c>
      <c r="AP1375">
        <v>0</v>
      </c>
      <c r="AQ1375">
        <v>1</v>
      </c>
      <c r="AR1375">
        <v>4</v>
      </c>
      <c r="AS1375">
        <v>14</v>
      </c>
      <c r="AT1375">
        <v>0</v>
      </c>
      <c r="AU1375">
        <v>0</v>
      </c>
      <c r="AV1375">
        <v>2</v>
      </c>
      <c r="AW1375">
        <v>15</v>
      </c>
      <c r="AX1375">
        <v>24</v>
      </c>
      <c r="AY1375">
        <v>0</v>
      </c>
      <c r="AZ1375">
        <v>0</v>
      </c>
      <c r="BA1375">
        <v>0</v>
      </c>
      <c r="BB1375">
        <v>0</v>
      </c>
      <c r="BC1375">
        <v>0</v>
      </c>
      <c r="BD1375">
        <v>2</v>
      </c>
      <c r="BE1375">
        <v>11</v>
      </c>
      <c r="BF1375">
        <v>0</v>
      </c>
      <c r="BG1375">
        <v>0</v>
      </c>
      <c r="BH1375">
        <v>0</v>
      </c>
      <c r="BI1375">
        <v>3</v>
      </c>
      <c r="BJ1375">
        <v>3</v>
      </c>
      <c r="BK1375">
        <v>6</v>
      </c>
      <c r="BL1375">
        <v>6</v>
      </c>
      <c r="BM1375">
        <v>10</v>
      </c>
      <c r="BN1375">
        <v>10</v>
      </c>
      <c r="BO1375">
        <v>1</v>
      </c>
      <c r="BP1375">
        <v>18</v>
      </c>
      <c r="BQ1375">
        <v>18</v>
      </c>
      <c r="BR1375">
        <v>3</v>
      </c>
      <c r="BS1375">
        <v>3</v>
      </c>
      <c r="BT1375">
        <v>0</v>
      </c>
      <c r="BU1375">
        <v>0</v>
      </c>
      <c r="BV1375">
        <v>0</v>
      </c>
      <c r="BW1375">
        <v>0</v>
      </c>
      <c r="BX1375">
        <v>0</v>
      </c>
      <c r="BY1375">
        <v>0</v>
      </c>
      <c r="BZ1375">
        <v>0</v>
      </c>
      <c r="CA1375">
        <v>0</v>
      </c>
      <c r="CB1375">
        <v>0</v>
      </c>
      <c r="CC1375">
        <v>1</v>
      </c>
      <c r="CD1375">
        <v>1</v>
      </c>
      <c r="CE1375">
        <v>0</v>
      </c>
      <c r="CF1375">
        <v>0</v>
      </c>
      <c r="CG1375">
        <v>0</v>
      </c>
      <c r="CH1375">
        <v>0</v>
      </c>
      <c r="CI1375">
        <v>0</v>
      </c>
      <c r="CJ1375">
        <v>0</v>
      </c>
      <c r="CK1375">
        <v>0</v>
      </c>
      <c r="CL1375">
        <v>0</v>
      </c>
      <c r="CM1375">
        <v>1</v>
      </c>
      <c r="CN1375">
        <v>0</v>
      </c>
      <c r="CO1375">
        <v>4</v>
      </c>
      <c r="CP1375">
        <v>14</v>
      </c>
      <c r="CQ1375">
        <v>27</v>
      </c>
      <c r="CR1375">
        <v>0</v>
      </c>
      <c r="CS1375">
        <v>0</v>
      </c>
      <c r="CT1375">
        <v>2</v>
      </c>
      <c r="CU1375">
        <v>15</v>
      </c>
      <c r="CV1375">
        <v>24</v>
      </c>
      <c r="CW1375">
        <v>36</v>
      </c>
      <c r="CX1375">
        <v>0</v>
      </c>
      <c r="CY1375">
        <v>2</v>
      </c>
      <c r="CZ1375">
        <v>12</v>
      </c>
      <c r="DA1375">
        <v>18</v>
      </c>
      <c r="DB1375">
        <v>26</v>
      </c>
      <c r="DC1375">
        <v>35</v>
      </c>
      <c r="DD1375">
        <v>48</v>
      </c>
      <c r="DE1375">
        <v>57</v>
      </c>
      <c r="DF1375">
        <v>69</v>
      </c>
      <c r="DG1375">
        <v>12</v>
      </c>
      <c r="DH1375">
        <v>18</v>
      </c>
      <c r="DI1375">
        <v>26</v>
      </c>
      <c r="DJ1375">
        <v>35</v>
      </c>
      <c r="DK1375">
        <v>48</v>
      </c>
      <c r="DL1375">
        <v>57</v>
      </c>
      <c r="DM1375">
        <v>69</v>
      </c>
    </row>
    <row r="1376" spans="1:117" x14ac:dyDescent="0.25">
      <c r="A1376">
        <v>1374</v>
      </c>
      <c r="B1376">
        <v>0</v>
      </c>
      <c r="C1376">
        <v>0</v>
      </c>
      <c r="D1376">
        <v>8</v>
      </c>
      <c r="E1376">
        <v>15</v>
      </c>
      <c r="F1376">
        <v>22</v>
      </c>
      <c r="G1376">
        <v>31</v>
      </c>
      <c r="H1376">
        <v>0</v>
      </c>
      <c r="I1376">
        <v>0</v>
      </c>
      <c r="J1376">
        <v>10</v>
      </c>
      <c r="K1376">
        <v>17</v>
      </c>
      <c r="L1376">
        <v>24</v>
      </c>
      <c r="M1376">
        <v>34</v>
      </c>
      <c r="N1376">
        <v>0</v>
      </c>
      <c r="O1376">
        <v>2</v>
      </c>
      <c r="P1376">
        <v>9</v>
      </c>
      <c r="Q1376">
        <v>16</v>
      </c>
      <c r="R1376">
        <v>23</v>
      </c>
      <c r="S1376">
        <v>33</v>
      </c>
      <c r="T1376">
        <v>11</v>
      </c>
      <c r="U1376">
        <v>23</v>
      </c>
      <c r="V1376">
        <v>0</v>
      </c>
      <c r="W1376">
        <v>2</v>
      </c>
      <c r="X1376">
        <v>10</v>
      </c>
      <c r="Y1376">
        <v>16</v>
      </c>
      <c r="Z1376">
        <v>23</v>
      </c>
      <c r="AA1376">
        <v>33</v>
      </c>
      <c r="AB1376">
        <v>0</v>
      </c>
      <c r="AC1376">
        <v>2</v>
      </c>
      <c r="AD1376">
        <v>12</v>
      </c>
      <c r="AE1376">
        <v>18</v>
      </c>
      <c r="AF1376">
        <v>26</v>
      </c>
      <c r="AG1376">
        <v>35</v>
      </c>
      <c r="AH1376">
        <v>7</v>
      </c>
      <c r="AI1376">
        <v>11</v>
      </c>
      <c r="AJ1376">
        <v>17</v>
      </c>
      <c r="AK1376">
        <v>25</v>
      </c>
      <c r="AL1376">
        <v>36</v>
      </c>
      <c r="AM1376">
        <v>46</v>
      </c>
      <c r="AN1376">
        <v>0</v>
      </c>
      <c r="AO1376">
        <v>0</v>
      </c>
      <c r="AP1376">
        <v>0</v>
      </c>
      <c r="AQ1376">
        <v>1</v>
      </c>
      <c r="AR1376">
        <v>4</v>
      </c>
      <c r="AS1376">
        <v>14</v>
      </c>
      <c r="AT1376">
        <v>0</v>
      </c>
      <c r="AU1376">
        <v>0</v>
      </c>
      <c r="AV1376">
        <v>2</v>
      </c>
      <c r="AW1376">
        <v>15</v>
      </c>
      <c r="AX1376">
        <v>24</v>
      </c>
      <c r="AY1376">
        <v>0</v>
      </c>
      <c r="AZ1376">
        <v>0</v>
      </c>
      <c r="BA1376">
        <v>0</v>
      </c>
      <c r="BB1376">
        <v>0</v>
      </c>
      <c r="BC1376">
        <v>0</v>
      </c>
      <c r="BD1376">
        <v>2</v>
      </c>
      <c r="BE1376">
        <v>11</v>
      </c>
      <c r="BF1376">
        <v>0</v>
      </c>
      <c r="BG1376">
        <v>0</v>
      </c>
      <c r="BH1376">
        <v>0</v>
      </c>
      <c r="BI1376">
        <v>3</v>
      </c>
      <c r="BJ1376">
        <v>3</v>
      </c>
      <c r="BK1376">
        <v>6</v>
      </c>
      <c r="BL1376">
        <v>6</v>
      </c>
      <c r="BM1376">
        <v>10</v>
      </c>
      <c r="BN1376">
        <v>10</v>
      </c>
      <c r="BO1376">
        <v>1</v>
      </c>
      <c r="BP1376">
        <v>18</v>
      </c>
      <c r="BQ1376">
        <v>18</v>
      </c>
      <c r="BR1376">
        <v>3</v>
      </c>
      <c r="BS1376">
        <v>3</v>
      </c>
      <c r="BT1376">
        <v>0</v>
      </c>
      <c r="BU1376">
        <v>0</v>
      </c>
      <c r="BV1376">
        <v>0</v>
      </c>
      <c r="BW1376">
        <v>0</v>
      </c>
      <c r="BX1376">
        <v>0</v>
      </c>
      <c r="BY1376">
        <v>0</v>
      </c>
      <c r="BZ1376">
        <v>0</v>
      </c>
      <c r="CA1376">
        <v>0</v>
      </c>
      <c r="CB1376">
        <v>0</v>
      </c>
      <c r="CC1376">
        <v>1</v>
      </c>
      <c r="CD1376">
        <v>1</v>
      </c>
      <c r="CE1376">
        <v>0</v>
      </c>
      <c r="CF1376">
        <v>0</v>
      </c>
      <c r="CG1376">
        <v>0</v>
      </c>
      <c r="CH1376">
        <v>0</v>
      </c>
      <c r="CI1376">
        <v>0</v>
      </c>
      <c r="CJ1376">
        <v>0</v>
      </c>
      <c r="CK1376">
        <v>0</v>
      </c>
      <c r="CL1376">
        <v>0</v>
      </c>
      <c r="CM1376">
        <v>1</v>
      </c>
      <c r="CN1376">
        <v>0</v>
      </c>
      <c r="CO1376">
        <v>4</v>
      </c>
      <c r="CP1376">
        <v>14</v>
      </c>
      <c r="CQ1376">
        <v>27</v>
      </c>
      <c r="CR1376">
        <v>0</v>
      </c>
      <c r="CS1376">
        <v>0</v>
      </c>
      <c r="CT1376">
        <v>2</v>
      </c>
      <c r="CU1376">
        <v>15</v>
      </c>
      <c r="CV1376">
        <v>24</v>
      </c>
      <c r="CW1376">
        <v>36</v>
      </c>
      <c r="CX1376">
        <v>0</v>
      </c>
      <c r="CY1376">
        <v>2</v>
      </c>
      <c r="CZ1376">
        <v>12</v>
      </c>
      <c r="DA1376">
        <v>18</v>
      </c>
      <c r="DB1376">
        <v>26</v>
      </c>
      <c r="DC1376">
        <v>35</v>
      </c>
      <c r="DD1376">
        <v>48</v>
      </c>
      <c r="DE1376">
        <v>57</v>
      </c>
      <c r="DF1376">
        <v>69</v>
      </c>
      <c r="DG1376">
        <v>12</v>
      </c>
      <c r="DH1376">
        <v>18</v>
      </c>
      <c r="DI1376">
        <v>26</v>
      </c>
      <c r="DJ1376">
        <v>35</v>
      </c>
      <c r="DK1376">
        <v>48</v>
      </c>
      <c r="DL1376">
        <v>57</v>
      </c>
      <c r="DM1376">
        <v>69</v>
      </c>
    </row>
    <row r="1377" spans="1:117" x14ac:dyDescent="0.25">
      <c r="A1377">
        <v>1375</v>
      </c>
      <c r="B1377">
        <v>0</v>
      </c>
      <c r="C1377">
        <v>0</v>
      </c>
      <c r="D1377">
        <v>8</v>
      </c>
      <c r="E1377">
        <v>15</v>
      </c>
      <c r="F1377">
        <v>22</v>
      </c>
      <c r="G1377">
        <v>31</v>
      </c>
      <c r="H1377">
        <v>0</v>
      </c>
      <c r="I1377">
        <v>0</v>
      </c>
      <c r="J1377">
        <v>10</v>
      </c>
      <c r="K1377">
        <v>17</v>
      </c>
      <c r="L1377">
        <v>24</v>
      </c>
      <c r="M1377">
        <v>34</v>
      </c>
      <c r="N1377">
        <v>0</v>
      </c>
      <c r="O1377">
        <v>2</v>
      </c>
      <c r="P1377">
        <v>9</v>
      </c>
      <c r="Q1377">
        <v>16</v>
      </c>
      <c r="R1377">
        <v>23</v>
      </c>
      <c r="S1377">
        <v>33</v>
      </c>
      <c r="T1377">
        <v>11</v>
      </c>
      <c r="U1377">
        <v>23</v>
      </c>
      <c r="V1377">
        <v>0</v>
      </c>
      <c r="W1377">
        <v>2</v>
      </c>
      <c r="X1377">
        <v>10</v>
      </c>
      <c r="Y1377">
        <v>16</v>
      </c>
      <c r="Z1377">
        <v>23</v>
      </c>
      <c r="AA1377">
        <v>33</v>
      </c>
      <c r="AB1377">
        <v>0</v>
      </c>
      <c r="AC1377">
        <v>2</v>
      </c>
      <c r="AD1377">
        <v>12</v>
      </c>
      <c r="AE1377">
        <v>18</v>
      </c>
      <c r="AF1377">
        <v>26</v>
      </c>
      <c r="AG1377">
        <v>35</v>
      </c>
      <c r="AH1377">
        <v>7</v>
      </c>
      <c r="AI1377">
        <v>11</v>
      </c>
      <c r="AJ1377">
        <v>17</v>
      </c>
      <c r="AK1377">
        <v>25</v>
      </c>
      <c r="AL1377">
        <v>36</v>
      </c>
      <c r="AM1377">
        <v>45</v>
      </c>
      <c r="AN1377">
        <v>0</v>
      </c>
      <c r="AO1377">
        <v>0</v>
      </c>
      <c r="AP1377">
        <v>0</v>
      </c>
      <c r="AQ1377">
        <v>1</v>
      </c>
      <c r="AR1377">
        <v>4</v>
      </c>
      <c r="AS1377">
        <v>14</v>
      </c>
      <c r="AT1377">
        <v>0</v>
      </c>
      <c r="AU1377">
        <v>0</v>
      </c>
      <c r="AV1377">
        <v>2</v>
      </c>
      <c r="AW1377">
        <v>15</v>
      </c>
      <c r="AX1377">
        <v>24</v>
      </c>
      <c r="AY1377">
        <v>0</v>
      </c>
      <c r="AZ1377">
        <v>0</v>
      </c>
      <c r="BA1377">
        <v>0</v>
      </c>
      <c r="BB1377">
        <v>0</v>
      </c>
      <c r="BC1377">
        <v>0</v>
      </c>
      <c r="BD1377">
        <v>2</v>
      </c>
      <c r="BE1377">
        <v>11</v>
      </c>
      <c r="BF1377">
        <v>0</v>
      </c>
      <c r="BG1377">
        <v>0</v>
      </c>
      <c r="BH1377">
        <v>0</v>
      </c>
      <c r="BI1377">
        <v>3</v>
      </c>
      <c r="BJ1377">
        <v>3</v>
      </c>
      <c r="BK1377">
        <v>6</v>
      </c>
      <c r="BL1377">
        <v>6</v>
      </c>
      <c r="BM1377">
        <v>10</v>
      </c>
      <c r="BN1377">
        <v>10</v>
      </c>
      <c r="BO1377">
        <v>1</v>
      </c>
      <c r="BP1377">
        <v>18</v>
      </c>
      <c r="BQ1377">
        <v>18</v>
      </c>
      <c r="BR1377">
        <v>3</v>
      </c>
      <c r="BS1377">
        <v>3</v>
      </c>
      <c r="BT1377">
        <v>0</v>
      </c>
      <c r="BU1377">
        <v>0</v>
      </c>
      <c r="BV1377">
        <v>0</v>
      </c>
      <c r="BW1377">
        <v>0</v>
      </c>
      <c r="BX1377">
        <v>0</v>
      </c>
      <c r="BY1377">
        <v>0</v>
      </c>
      <c r="BZ1377">
        <v>0</v>
      </c>
      <c r="CA1377">
        <v>0</v>
      </c>
      <c r="CB1377">
        <v>0</v>
      </c>
      <c r="CC1377">
        <v>1</v>
      </c>
      <c r="CD1377">
        <v>1</v>
      </c>
      <c r="CE1377">
        <v>0</v>
      </c>
      <c r="CF1377">
        <v>0</v>
      </c>
      <c r="CG1377">
        <v>0</v>
      </c>
      <c r="CH1377">
        <v>0</v>
      </c>
      <c r="CI1377">
        <v>0</v>
      </c>
      <c r="CJ1377">
        <v>0</v>
      </c>
      <c r="CK1377">
        <v>0</v>
      </c>
      <c r="CL1377">
        <v>0</v>
      </c>
      <c r="CM1377">
        <v>1</v>
      </c>
      <c r="CN1377">
        <v>0</v>
      </c>
      <c r="CO1377">
        <v>4</v>
      </c>
      <c r="CP1377">
        <v>14</v>
      </c>
      <c r="CQ1377">
        <v>27</v>
      </c>
      <c r="CR1377">
        <v>0</v>
      </c>
      <c r="CS1377">
        <v>0</v>
      </c>
      <c r="CT1377">
        <v>2</v>
      </c>
      <c r="CU1377">
        <v>15</v>
      </c>
      <c r="CV1377">
        <v>24</v>
      </c>
      <c r="CW1377">
        <v>36</v>
      </c>
      <c r="CX1377">
        <v>0</v>
      </c>
      <c r="CY1377">
        <v>2</v>
      </c>
      <c r="CZ1377">
        <v>12</v>
      </c>
      <c r="DA1377">
        <v>18</v>
      </c>
      <c r="DB1377">
        <v>26</v>
      </c>
      <c r="DC1377">
        <v>35</v>
      </c>
      <c r="DD1377">
        <v>48</v>
      </c>
      <c r="DE1377">
        <v>57</v>
      </c>
      <c r="DF1377">
        <v>69</v>
      </c>
      <c r="DG1377">
        <v>12</v>
      </c>
      <c r="DH1377">
        <v>18</v>
      </c>
      <c r="DI1377">
        <v>26</v>
      </c>
      <c r="DJ1377">
        <v>35</v>
      </c>
      <c r="DK1377">
        <v>48</v>
      </c>
      <c r="DL1377">
        <v>57</v>
      </c>
      <c r="DM1377">
        <v>69</v>
      </c>
    </row>
    <row r="1378" spans="1:117" x14ac:dyDescent="0.25">
      <c r="A1378">
        <v>1376</v>
      </c>
      <c r="B1378">
        <v>0</v>
      </c>
      <c r="C1378">
        <v>0</v>
      </c>
      <c r="D1378">
        <v>8</v>
      </c>
      <c r="E1378">
        <v>15</v>
      </c>
      <c r="F1378">
        <v>22</v>
      </c>
      <c r="G1378">
        <v>31</v>
      </c>
      <c r="H1378">
        <v>0</v>
      </c>
      <c r="I1378">
        <v>0</v>
      </c>
      <c r="J1378">
        <v>10</v>
      </c>
      <c r="K1378">
        <v>17</v>
      </c>
      <c r="L1378">
        <v>24</v>
      </c>
      <c r="M1378">
        <v>34</v>
      </c>
      <c r="N1378">
        <v>0</v>
      </c>
      <c r="O1378">
        <v>2</v>
      </c>
      <c r="P1378">
        <v>9</v>
      </c>
      <c r="Q1378">
        <v>16</v>
      </c>
      <c r="R1378">
        <v>23</v>
      </c>
      <c r="S1378">
        <v>33</v>
      </c>
      <c r="T1378">
        <v>11</v>
      </c>
      <c r="U1378">
        <v>23</v>
      </c>
      <c r="V1378">
        <v>0</v>
      </c>
      <c r="W1378">
        <v>2</v>
      </c>
      <c r="X1378">
        <v>10</v>
      </c>
      <c r="Y1378">
        <v>16</v>
      </c>
      <c r="Z1378">
        <v>23</v>
      </c>
      <c r="AA1378">
        <v>33</v>
      </c>
      <c r="AB1378">
        <v>0</v>
      </c>
      <c r="AC1378">
        <v>2</v>
      </c>
      <c r="AD1378">
        <v>12</v>
      </c>
      <c r="AE1378">
        <v>18</v>
      </c>
      <c r="AF1378">
        <v>26</v>
      </c>
      <c r="AG1378">
        <v>35</v>
      </c>
      <c r="AH1378">
        <v>6</v>
      </c>
      <c r="AI1378">
        <v>11</v>
      </c>
      <c r="AJ1378">
        <v>16</v>
      </c>
      <c r="AK1378">
        <v>25</v>
      </c>
      <c r="AL1378">
        <v>36</v>
      </c>
      <c r="AM1378">
        <v>45</v>
      </c>
      <c r="AN1378">
        <v>0</v>
      </c>
      <c r="AO1378">
        <v>0</v>
      </c>
      <c r="AP1378">
        <v>0</v>
      </c>
      <c r="AQ1378">
        <v>1</v>
      </c>
      <c r="AR1378">
        <v>4</v>
      </c>
      <c r="AS1378">
        <v>14</v>
      </c>
      <c r="AT1378">
        <v>0</v>
      </c>
      <c r="AU1378">
        <v>0</v>
      </c>
      <c r="AV1378">
        <v>2</v>
      </c>
      <c r="AW1378">
        <v>15</v>
      </c>
      <c r="AX1378">
        <v>24</v>
      </c>
      <c r="AY1378">
        <v>0</v>
      </c>
      <c r="AZ1378">
        <v>0</v>
      </c>
      <c r="BA1378">
        <v>0</v>
      </c>
      <c r="BB1378">
        <v>0</v>
      </c>
      <c r="BC1378">
        <v>0</v>
      </c>
      <c r="BD1378">
        <v>2</v>
      </c>
      <c r="BE1378">
        <v>11</v>
      </c>
      <c r="BF1378">
        <v>0</v>
      </c>
      <c r="BG1378">
        <v>0</v>
      </c>
      <c r="BH1378">
        <v>0</v>
      </c>
      <c r="BI1378">
        <v>3</v>
      </c>
      <c r="BJ1378">
        <v>3</v>
      </c>
      <c r="BK1378">
        <v>6</v>
      </c>
      <c r="BL1378">
        <v>6</v>
      </c>
      <c r="BM1378">
        <v>10</v>
      </c>
      <c r="BN1378">
        <v>10</v>
      </c>
      <c r="BO1378">
        <v>1</v>
      </c>
      <c r="BP1378">
        <v>18</v>
      </c>
      <c r="BQ1378">
        <v>18</v>
      </c>
      <c r="BR1378">
        <v>3</v>
      </c>
      <c r="BS1378">
        <v>3</v>
      </c>
      <c r="BT1378">
        <v>0</v>
      </c>
      <c r="BU1378">
        <v>0</v>
      </c>
      <c r="BV1378">
        <v>0</v>
      </c>
      <c r="BW1378">
        <v>0</v>
      </c>
      <c r="BX1378">
        <v>0</v>
      </c>
      <c r="BY1378">
        <v>0</v>
      </c>
      <c r="BZ1378">
        <v>0</v>
      </c>
      <c r="CA1378">
        <v>0</v>
      </c>
      <c r="CB1378">
        <v>0</v>
      </c>
      <c r="CC1378">
        <v>1</v>
      </c>
      <c r="CD1378">
        <v>1</v>
      </c>
      <c r="CE1378">
        <v>0</v>
      </c>
      <c r="CF1378">
        <v>0</v>
      </c>
      <c r="CG1378">
        <v>0</v>
      </c>
      <c r="CH1378">
        <v>0</v>
      </c>
      <c r="CI1378">
        <v>0</v>
      </c>
      <c r="CJ1378">
        <v>0</v>
      </c>
      <c r="CK1378">
        <v>0</v>
      </c>
      <c r="CL1378">
        <v>0</v>
      </c>
      <c r="CM1378">
        <v>1</v>
      </c>
      <c r="CN1378">
        <v>0</v>
      </c>
      <c r="CO1378">
        <v>4</v>
      </c>
      <c r="CP1378">
        <v>14</v>
      </c>
      <c r="CQ1378">
        <v>27</v>
      </c>
      <c r="CR1378">
        <v>0</v>
      </c>
      <c r="CS1378">
        <v>0</v>
      </c>
      <c r="CT1378">
        <v>2</v>
      </c>
      <c r="CU1378">
        <v>15</v>
      </c>
      <c r="CV1378">
        <v>24</v>
      </c>
      <c r="CW1378">
        <v>36</v>
      </c>
      <c r="CX1378">
        <v>0</v>
      </c>
      <c r="CY1378">
        <v>2</v>
      </c>
      <c r="CZ1378">
        <v>12</v>
      </c>
      <c r="DA1378">
        <v>18</v>
      </c>
      <c r="DB1378">
        <v>26</v>
      </c>
      <c r="DC1378">
        <v>35</v>
      </c>
      <c r="DD1378">
        <v>48</v>
      </c>
      <c r="DE1378">
        <v>57</v>
      </c>
      <c r="DF1378">
        <v>69</v>
      </c>
      <c r="DG1378">
        <v>12</v>
      </c>
      <c r="DH1378">
        <v>18</v>
      </c>
      <c r="DI1378">
        <v>26</v>
      </c>
      <c r="DJ1378">
        <v>35</v>
      </c>
      <c r="DK1378">
        <v>48</v>
      </c>
      <c r="DL1378">
        <v>57</v>
      </c>
      <c r="DM1378">
        <v>69</v>
      </c>
    </row>
    <row r="1379" spans="1:117" x14ac:dyDescent="0.25">
      <c r="A1379">
        <v>1377</v>
      </c>
      <c r="B1379">
        <v>0</v>
      </c>
      <c r="C1379">
        <v>0</v>
      </c>
      <c r="D1379">
        <v>8</v>
      </c>
      <c r="E1379">
        <v>15</v>
      </c>
      <c r="F1379">
        <v>22</v>
      </c>
      <c r="G1379">
        <v>31</v>
      </c>
      <c r="H1379">
        <v>0</v>
      </c>
      <c r="I1379">
        <v>0</v>
      </c>
      <c r="J1379">
        <v>10</v>
      </c>
      <c r="K1379">
        <v>17</v>
      </c>
      <c r="L1379">
        <v>24</v>
      </c>
      <c r="M1379">
        <v>34</v>
      </c>
      <c r="N1379">
        <v>0</v>
      </c>
      <c r="O1379">
        <v>2</v>
      </c>
      <c r="P1379">
        <v>9</v>
      </c>
      <c r="Q1379">
        <v>16</v>
      </c>
      <c r="R1379">
        <v>23</v>
      </c>
      <c r="S1379">
        <v>33</v>
      </c>
      <c r="T1379">
        <v>11</v>
      </c>
      <c r="U1379">
        <v>23</v>
      </c>
      <c r="V1379">
        <v>0</v>
      </c>
      <c r="W1379">
        <v>2</v>
      </c>
      <c r="X1379">
        <v>10</v>
      </c>
      <c r="Y1379">
        <v>16</v>
      </c>
      <c r="Z1379">
        <v>23</v>
      </c>
      <c r="AA1379">
        <v>33</v>
      </c>
      <c r="AB1379">
        <v>0</v>
      </c>
      <c r="AC1379">
        <v>2</v>
      </c>
      <c r="AD1379">
        <v>12</v>
      </c>
      <c r="AE1379">
        <v>18</v>
      </c>
      <c r="AF1379">
        <v>26</v>
      </c>
      <c r="AG1379">
        <v>35</v>
      </c>
      <c r="AH1379">
        <v>6</v>
      </c>
      <c r="AI1379">
        <v>11</v>
      </c>
      <c r="AJ1379">
        <v>16</v>
      </c>
      <c r="AK1379">
        <v>25</v>
      </c>
      <c r="AL1379">
        <v>36</v>
      </c>
      <c r="AM1379">
        <v>45</v>
      </c>
      <c r="AN1379">
        <v>0</v>
      </c>
      <c r="AO1379">
        <v>0</v>
      </c>
      <c r="AP1379">
        <v>0</v>
      </c>
      <c r="AQ1379">
        <v>1</v>
      </c>
      <c r="AR1379">
        <v>4</v>
      </c>
      <c r="AS1379">
        <v>14</v>
      </c>
      <c r="AT1379">
        <v>0</v>
      </c>
      <c r="AU1379">
        <v>0</v>
      </c>
      <c r="AV1379">
        <v>2</v>
      </c>
      <c r="AW1379">
        <v>15</v>
      </c>
      <c r="AX1379">
        <v>24</v>
      </c>
      <c r="AY1379">
        <v>0</v>
      </c>
      <c r="AZ1379">
        <v>0</v>
      </c>
      <c r="BA1379">
        <v>0</v>
      </c>
      <c r="BB1379">
        <v>0</v>
      </c>
      <c r="BC1379">
        <v>0</v>
      </c>
      <c r="BD1379">
        <v>2</v>
      </c>
      <c r="BE1379">
        <v>11</v>
      </c>
      <c r="BF1379">
        <v>0</v>
      </c>
      <c r="BG1379">
        <v>0</v>
      </c>
      <c r="BH1379">
        <v>0</v>
      </c>
      <c r="BI1379">
        <v>3</v>
      </c>
      <c r="BJ1379">
        <v>3</v>
      </c>
      <c r="BK1379">
        <v>6</v>
      </c>
      <c r="BL1379">
        <v>6</v>
      </c>
      <c r="BM1379">
        <v>10</v>
      </c>
      <c r="BN1379">
        <v>10</v>
      </c>
      <c r="BO1379">
        <v>1</v>
      </c>
      <c r="BP1379">
        <v>18</v>
      </c>
      <c r="BQ1379">
        <v>18</v>
      </c>
      <c r="BR1379">
        <v>3</v>
      </c>
      <c r="BS1379">
        <v>3</v>
      </c>
      <c r="BT1379">
        <v>0</v>
      </c>
      <c r="BU1379">
        <v>0</v>
      </c>
      <c r="BV1379">
        <v>0</v>
      </c>
      <c r="BW1379">
        <v>0</v>
      </c>
      <c r="BX1379">
        <v>0</v>
      </c>
      <c r="BY1379">
        <v>0</v>
      </c>
      <c r="BZ1379">
        <v>0</v>
      </c>
      <c r="CA1379">
        <v>0</v>
      </c>
      <c r="CB1379">
        <v>0</v>
      </c>
      <c r="CC1379">
        <v>1</v>
      </c>
      <c r="CD1379">
        <v>1</v>
      </c>
      <c r="CE1379">
        <v>0</v>
      </c>
      <c r="CF1379">
        <v>0</v>
      </c>
      <c r="CG1379">
        <v>0</v>
      </c>
      <c r="CH1379">
        <v>0</v>
      </c>
      <c r="CI1379">
        <v>0</v>
      </c>
      <c r="CJ1379">
        <v>0</v>
      </c>
      <c r="CK1379">
        <v>0</v>
      </c>
      <c r="CL1379">
        <v>0</v>
      </c>
      <c r="CM1379">
        <v>1</v>
      </c>
      <c r="CN1379">
        <v>0</v>
      </c>
      <c r="CO1379">
        <v>4</v>
      </c>
      <c r="CP1379">
        <v>14</v>
      </c>
      <c r="CQ1379">
        <v>27</v>
      </c>
      <c r="CR1379">
        <v>0</v>
      </c>
      <c r="CS1379">
        <v>0</v>
      </c>
      <c r="CT1379">
        <v>2</v>
      </c>
      <c r="CU1379">
        <v>15</v>
      </c>
      <c r="CV1379">
        <v>24</v>
      </c>
      <c r="CW1379">
        <v>36</v>
      </c>
      <c r="CX1379">
        <v>0</v>
      </c>
      <c r="CY1379">
        <v>2</v>
      </c>
      <c r="CZ1379">
        <v>12</v>
      </c>
      <c r="DA1379">
        <v>18</v>
      </c>
      <c r="DB1379">
        <v>26</v>
      </c>
      <c r="DC1379">
        <v>35</v>
      </c>
      <c r="DD1379">
        <v>48</v>
      </c>
      <c r="DE1379">
        <v>57</v>
      </c>
      <c r="DF1379">
        <v>69</v>
      </c>
      <c r="DG1379">
        <v>12</v>
      </c>
      <c r="DH1379">
        <v>18</v>
      </c>
      <c r="DI1379">
        <v>26</v>
      </c>
      <c r="DJ1379">
        <v>35</v>
      </c>
      <c r="DK1379">
        <v>48</v>
      </c>
      <c r="DL1379">
        <v>57</v>
      </c>
      <c r="DM1379">
        <v>69</v>
      </c>
    </row>
    <row r="1380" spans="1:117" x14ac:dyDescent="0.25">
      <c r="A1380">
        <v>1378</v>
      </c>
      <c r="B1380">
        <v>0</v>
      </c>
      <c r="C1380">
        <v>0</v>
      </c>
      <c r="D1380">
        <v>8</v>
      </c>
      <c r="E1380">
        <v>15</v>
      </c>
      <c r="F1380">
        <v>22</v>
      </c>
      <c r="G1380">
        <v>31</v>
      </c>
      <c r="H1380">
        <v>0</v>
      </c>
      <c r="I1380">
        <v>0</v>
      </c>
      <c r="J1380">
        <v>10</v>
      </c>
      <c r="K1380">
        <v>17</v>
      </c>
      <c r="L1380">
        <v>24</v>
      </c>
      <c r="M1380">
        <v>34</v>
      </c>
      <c r="N1380">
        <v>0</v>
      </c>
      <c r="O1380">
        <v>2</v>
      </c>
      <c r="P1380">
        <v>9</v>
      </c>
      <c r="Q1380">
        <v>16</v>
      </c>
      <c r="R1380">
        <v>23</v>
      </c>
      <c r="S1380">
        <v>33</v>
      </c>
      <c r="T1380">
        <v>11</v>
      </c>
      <c r="U1380">
        <v>23</v>
      </c>
      <c r="V1380">
        <v>0</v>
      </c>
      <c r="W1380">
        <v>2</v>
      </c>
      <c r="X1380">
        <v>10</v>
      </c>
      <c r="Y1380">
        <v>16</v>
      </c>
      <c r="Z1380">
        <v>23</v>
      </c>
      <c r="AA1380">
        <v>33</v>
      </c>
      <c r="AB1380">
        <v>0</v>
      </c>
      <c r="AC1380">
        <v>2</v>
      </c>
      <c r="AD1380">
        <v>12</v>
      </c>
      <c r="AE1380">
        <v>18</v>
      </c>
      <c r="AF1380">
        <v>26</v>
      </c>
      <c r="AG1380">
        <v>35</v>
      </c>
      <c r="AH1380">
        <v>6</v>
      </c>
      <c r="AI1380">
        <v>11</v>
      </c>
      <c r="AJ1380">
        <v>16</v>
      </c>
      <c r="AK1380">
        <v>25</v>
      </c>
      <c r="AL1380">
        <v>35</v>
      </c>
      <c r="AM1380">
        <v>45</v>
      </c>
      <c r="AN1380">
        <v>0</v>
      </c>
      <c r="AO1380">
        <v>0</v>
      </c>
      <c r="AP1380">
        <v>0</v>
      </c>
      <c r="AQ1380">
        <v>1</v>
      </c>
      <c r="AR1380">
        <v>4</v>
      </c>
      <c r="AS1380">
        <v>14</v>
      </c>
      <c r="AT1380">
        <v>0</v>
      </c>
      <c r="AU1380">
        <v>0</v>
      </c>
      <c r="AV1380">
        <v>2</v>
      </c>
      <c r="AW1380">
        <v>15</v>
      </c>
      <c r="AX1380">
        <v>24</v>
      </c>
      <c r="AY1380">
        <v>0</v>
      </c>
      <c r="AZ1380">
        <v>0</v>
      </c>
      <c r="BA1380">
        <v>0</v>
      </c>
      <c r="BB1380">
        <v>0</v>
      </c>
      <c r="BC1380">
        <v>0</v>
      </c>
      <c r="BD1380">
        <v>2</v>
      </c>
      <c r="BE1380">
        <v>11</v>
      </c>
      <c r="BF1380">
        <v>0</v>
      </c>
      <c r="BG1380">
        <v>0</v>
      </c>
      <c r="BH1380">
        <v>0</v>
      </c>
      <c r="BI1380">
        <v>3</v>
      </c>
      <c r="BJ1380">
        <v>3</v>
      </c>
      <c r="BK1380">
        <v>6</v>
      </c>
      <c r="BL1380">
        <v>6</v>
      </c>
      <c r="BM1380">
        <v>10</v>
      </c>
      <c r="BN1380">
        <v>10</v>
      </c>
      <c r="BO1380">
        <v>1</v>
      </c>
      <c r="BP1380">
        <v>18</v>
      </c>
      <c r="BQ1380">
        <v>18</v>
      </c>
      <c r="BR1380">
        <v>3</v>
      </c>
      <c r="BS1380">
        <v>3</v>
      </c>
      <c r="BT1380">
        <v>0</v>
      </c>
      <c r="BU1380">
        <v>0</v>
      </c>
      <c r="BV1380">
        <v>0</v>
      </c>
      <c r="BW1380">
        <v>0</v>
      </c>
      <c r="BX1380">
        <v>0</v>
      </c>
      <c r="BY1380">
        <v>0</v>
      </c>
      <c r="BZ1380">
        <v>0</v>
      </c>
      <c r="CA1380">
        <v>0</v>
      </c>
      <c r="CB1380">
        <v>0</v>
      </c>
      <c r="CC1380">
        <v>1</v>
      </c>
      <c r="CD1380">
        <v>1</v>
      </c>
      <c r="CE1380">
        <v>0</v>
      </c>
      <c r="CF1380">
        <v>0</v>
      </c>
      <c r="CG1380">
        <v>0</v>
      </c>
      <c r="CH1380">
        <v>0</v>
      </c>
      <c r="CI1380">
        <v>0</v>
      </c>
      <c r="CJ1380">
        <v>0</v>
      </c>
      <c r="CK1380">
        <v>0</v>
      </c>
      <c r="CL1380">
        <v>0</v>
      </c>
      <c r="CM1380">
        <v>1</v>
      </c>
      <c r="CN1380">
        <v>0</v>
      </c>
      <c r="CO1380">
        <v>4</v>
      </c>
      <c r="CP1380">
        <v>14</v>
      </c>
      <c r="CQ1380">
        <v>27</v>
      </c>
      <c r="CR1380">
        <v>0</v>
      </c>
      <c r="CS1380">
        <v>0</v>
      </c>
      <c r="CT1380">
        <v>2</v>
      </c>
      <c r="CU1380">
        <v>15</v>
      </c>
      <c r="CV1380">
        <v>24</v>
      </c>
      <c r="CW1380">
        <v>36</v>
      </c>
      <c r="CX1380">
        <v>0</v>
      </c>
      <c r="CY1380">
        <v>2</v>
      </c>
      <c r="CZ1380">
        <v>12</v>
      </c>
      <c r="DA1380">
        <v>18</v>
      </c>
      <c r="DB1380">
        <v>26</v>
      </c>
      <c r="DC1380">
        <v>35</v>
      </c>
      <c r="DD1380">
        <v>48</v>
      </c>
      <c r="DE1380">
        <v>57</v>
      </c>
      <c r="DF1380">
        <v>69</v>
      </c>
      <c r="DG1380">
        <v>12</v>
      </c>
      <c r="DH1380">
        <v>18</v>
      </c>
      <c r="DI1380">
        <v>26</v>
      </c>
      <c r="DJ1380">
        <v>35</v>
      </c>
      <c r="DK1380">
        <v>48</v>
      </c>
      <c r="DL1380">
        <v>57</v>
      </c>
      <c r="DM1380">
        <v>69</v>
      </c>
    </row>
    <row r="1381" spans="1:117" x14ac:dyDescent="0.25">
      <c r="A1381">
        <v>1379</v>
      </c>
      <c r="B1381">
        <v>0</v>
      </c>
      <c r="C1381">
        <v>0</v>
      </c>
      <c r="D1381">
        <v>8</v>
      </c>
      <c r="E1381">
        <v>15</v>
      </c>
      <c r="F1381">
        <v>22</v>
      </c>
      <c r="G1381">
        <v>31</v>
      </c>
      <c r="H1381">
        <v>0</v>
      </c>
      <c r="I1381">
        <v>0</v>
      </c>
      <c r="J1381">
        <v>10</v>
      </c>
      <c r="K1381">
        <v>17</v>
      </c>
      <c r="L1381">
        <v>24</v>
      </c>
      <c r="M1381">
        <v>34</v>
      </c>
      <c r="N1381">
        <v>0</v>
      </c>
      <c r="O1381">
        <v>2</v>
      </c>
      <c r="P1381">
        <v>9</v>
      </c>
      <c r="Q1381">
        <v>16</v>
      </c>
      <c r="R1381">
        <v>23</v>
      </c>
      <c r="S1381">
        <v>33</v>
      </c>
      <c r="T1381">
        <v>11</v>
      </c>
      <c r="U1381">
        <v>23</v>
      </c>
      <c r="V1381">
        <v>0</v>
      </c>
      <c r="W1381">
        <v>2</v>
      </c>
      <c r="X1381">
        <v>10</v>
      </c>
      <c r="Y1381">
        <v>16</v>
      </c>
      <c r="Z1381">
        <v>23</v>
      </c>
      <c r="AA1381">
        <v>33</v>
      </c>
      <c r="AB1381">
        <v>0</v>
      </c>
      <c r="AC1381">
        <v>2</v>
      </c>
      <c r="AD1381">
        <v>12</v>
      </c>
      <c r="AE1381">
        <v>18</v>
      </c>
      <c r="AF1381">
        <v>26</v>
      </c>
      <c r="AG1381">
        <v>35</v>
      </c>
      <c r="AH1381">
        <v>6</v>
      </c>
      <c r="AI1381">
        <v>10</v>
      </c>
      <c r="AJ1381">
        <v>16</v>
      </c>
      <c r="AK1381">
        <v>24</v>
      </c>
      <c r="AL1381">
        <v>35</v>
      </c>
      <c r="AM1381">
        <v>45</v>
      </c>
      <c r="AN1381">
        <v>0</v>
      </c>
      <c r="AO1381">
        <v>0</v>
      </c>
      <c r="AP1381">
        <v>0</v>
      </c>
      <c r="AQ1381">
        <v>1</v>
      </c>
      <c r="AR1381">
        <v>4</v>
      </c>
      <c r="AS1381">
        <v>14</v>
      </c>
      <c r="AT1381">
        <v>0</v>
      </c>
      <c r="AU1381">
        <v>0</v>
      </c>
      <c r="AV1381">
        <v>2</v>
      </c>
      <c r="AW1381">
        <v>15</v>
      </c>
      <c r="AX1381">
        <v>24</v>
      </c>
      <c r="AY1381">
        <v>0</v>
      </c>
      <c r="AZ1381">
        <v>0</v>
      </c>
      <c r="BA1381">
        <v>0</v>
      </c>
      <c r="BB1381">
        <v>0</v>
      </c>
      <c r="BC1381">
        <v>0</v>
      </c>
      <c r="BD1381">
        <v>2</v>
      </c>
      <c r="BE1381">
        <v>11</v>
      </c>
      <c r="BF1381">
        <v>0</v>
      </c>
      <c r="BG1381">
        <v>0</v>
      </c>
      <c r="BH1381">
        <v>0</v>
      </c>
      <c r="BI1381">
        <v>3</v>
      </c>
      <c r="BJ1381">
        <v>3</v>
      </c>
      <c r="BK1381">
        <v>6</v>
      </c>
      <c r="BL1381">
        <v>6</v>
      </c>
      <c r="BM1381">
        <v>10</v>
      </c>
      <c r="BN1381">
        <v>10</v>
      </c>
      <c r="BO1381">
        <v>1</v>
      </c>
      <c r="BP1381">
        <v>18</v>
      </c>
      <c r="BQ1381">
        <v>18</v>
      </c>
      <c r="BR1381">
        <v>3</v>
      </c>
      <c r="BS1381">
        <v>3</v>
      </c>
      <c r="BT1381">
        <v>0</v>
      </c>
      <c r="BU1381">
        <v>0</v>
      </c>
      <c r="BV1381">
        <v>0</v>
      </c>
      <c r="BW1381">
        <v>0</v>
      </c>
      <c r="BX1381">
        <v>0</v>
      </c>
      <c r="BY1381">
        <v>0</v>
      </c>
      <c r="BZ1381">
        <v>0</v>
      </c>
      <c r="CA1381">
        <v>0</v>
      </c>
      <c r="CB1381">
        <v>0</v>
      </c>
      <c r="CC1381">
        <v>1</v>
      </c>
      <c r="CD1381">
        <v>1</v>
      </c>
      <c r="CE1381">
        <v>0</v>
      </c>
      <c r="CF1381">
        <v>0</v>
      </c>
      <c r="CG1381">
        <v>0</v>
      </c>
      <c r="CH1381">
        <v>0</v>
      </c>
      <c r="CI1381">
        <v>0</v>
      </c>
      <c r="CJ1381">
        <v>0</v>
      </c>
      <c r="CK1381">
        <v>0</v>
      </c>
      <c r="CL1381">
        <v>0</v>
      </c>
      <c r="CM1381">
        <v>1</v>
      </c>
      <c r="CN1381">
        <v>0</v>
      </c>
      <c r="CO1381">
        <v>4</v>
      </c>
      <c r="CP1381">
        <v>14</v>
      </c>
      <c r="CQ1381">
        <v>27</v>
      </c>
      <c r="CR1381">
        <v>0</v>
      </c>
      <c r="CS1381">
        <v>0</v>
      </c>
      <c r="CT1381">
        <v>2</v>
      </c>
      <c r="CU1381">
        <v>15</v>
      </c>
      <c r="CV1381">
        <v>24</v>
      </c>
      <c r="CW1381">
        <v>36</v>
      </c>
      <c r="CX1381">
        <v>0</v>
      </c>
      <c r="CY1381">
        <v>2</v>
      </c>
      <c r="CZ1381">
        <v>12</v>
      </c>
      <c r="DA1381">
        <v>18</v>
      </c>
      <c r="DB1381">
        <v>26</v>
      </c>
      <c r="DC1381">
        <v>35</v>
      </c>
      <c r="DD1381">
        <v>48</v>
      </c>
      <c r="DE1381">
        <v>57</v>
      </c>
      <c r="DF1381">
        <v>69</v>
      </c>
      <c r="DG1381">
        <v>12</v>
      </c>
      <c r="DH1381">
        <v>18</v>
      </c>
      <c r="DI1381">
        <v>26</v>
      </c>
      <c r="DJ1381">
        <v>35</v>
      </c>
      <c r="DK1381">
        <v>48</v>
      </c>
      <c r="DL1381">
        <v>57</v>
      </c>
      <c r="DM1381">
        <v>69</v>
      </c>
    </row>
    <row r="1382" spans="1:117" x14ac:dyDescent="0.25">
      <c r="A1382">
        <v>1380</v>
      </c>
      <c r="B1382">
        <v>0</v>
      </c>
      <c r="C1382">
        <v>0</v>
      </c>
      <c r="D1382">
        <v>8</v>
      </c>
      <c r="E1382">
        <v>15</v>
      </c>
      <c r="F1382">
        <v>22</v>
      </c>
      <c r="G1382">
        <v>31</v>
      </c>
      <c r="H1382">
        <v>0</v>
      </c>
      <c r="I1382">
        <v>0</v>
      </c>
      <c r="J1382">
        <v>10</v>
      </c>
      <c r="K1382">
        <v>17</v>
      </c>
      <c r="L1382">
        <v>24</v>
      </c>
      <c r="M1382">
        <v>34</v>
      </c>
      <c r="N1382">
        <v>0</v>
      </c>
      <c r="O1382">
        <v>2</v>
      </c>
      <c r="P1382">
        <v>9</v>
      </c>
      <c r="Q1382">
        <v>16</v>
      </c>
      <c r="R1382">
        <v>23</v>
      </c>
      <c r="S1382">
        <v>33</v>
      </c>
      <c r="T1382">
        <v>11</v>
      </c>
      <c r="U1382">
        <v>23</v>
      </c>
      <c r="V1382">
        <v>0</v>
      </c>
      <c r="W1382">
        <v>2</v>
      </c>
      <c r="X1382">
        <v>10</v>
      </c>
      <c r="Y1382">
        <v>16</v>
      </c>
      <c r="Z1382">
        <v>23</v>
      </c>
      <c r="AA1382">
        <v>33</v>
      </c>
      <c r="AB1382">
        <v>0</v>
      </c>
      <c r="AC1382">
        <v>2</v>
      </c>
      <c r="AD1382">
        <v>12</v>
      </c>
      <c r="AE1382">
        <v>18</v>
      </c>
      <c r="AF1382">
        <v>26</v>
      </c>
      <c r="AG1382">
        <v>35</v>
      </c>
      <c r="AH1382">
        <v>5</v>
      </c>
      <c r="AI1382">
        <v>10</v>
      </c>
      <c r="AJ1382">
        <v>16</v>
      </c>
      <c r="AK1382">
        <v>24</v>
      </c>
      <c r="AL1382">
        <v>35</v>
      </c>
      <c r="AM1382">
        <v>44</v>
      </c>
      <c r="AN1382">
        <v>0</v>
      </c>
      <c r="AO1382">
        <v>0</v>
      </c>
      <c r="AP1382">
        <v>0</v>
      </c>
      <c r="AQ1382">
        <v>1</v>
      </c>
      <c r="AR1382">
        <v>4</v>
      </c>
      <c r="AS1382">
        <v>14</v>
      </c>
      <c r="AT1382">
        <v>0</v>
      </c>
      <c r="AU1382">
        <v>0</v>
      </c>
      <c r="AV1382">
        <v>2</v>
      </c>
      <c r="AW1382">
        <v>15</v>
      </c>
      <c r="AX1382">
        <v>24</v>
      </c>
      <c r="AY1382">
        <v>0</v>
      </c>
      <c r="AZ1382">
        <v>0</v>
      </c>
      <c r="BA1382">
        <v>0</v>
      </c>
      <c r="BB1382">
        <v>0</v>
      </c>
      <c r="BC1382">
        <v>0</v>
      </c>
      <c r="BD1382">
        <v>2</v>
      </c>
      <c r="BE1382">
        <v>11</v>
      </c>
      <c r="BF1382">
        <v>0</v>
      </c>
      <c r="BG1382">
        <v>0</v>
      </c>
      <c r="BH1382">
        <v>0</v>
      </c>
      <c r="BI1382">
        <v>3</v>
      </c>
      <c r="BJ1382">
        <v>3</v>
      </c>
      <c r="BK1382">
        <v>6</v>
      </c>
      <c r="BL1382">
        <v>6</v>
      </c>
      <c r="BM1382">
        <v>10</v>
      </c>
      <c r="BN1382">
        <v>10</v>
      </c>
      <c r="BO1382">
        <v>1</v>
      </c>
      <c r="BP1382">
        <v>18</v>
      </c>
      <c r="BQ1382">
        <v>18</v>
      </c>
      <c r="BR1382">
        <v>3</v>
      </c>
      <c r="BS1382">
        <v>3</v>
      </c>
      <c r="BT1382">
        <v>0</v>
      </c>
      <c r="BU1382">
        <v>0</v>
      </c>
      <c r="BV1382">
        <v>0</v>
      </c>
      <c r="BW1382">
        <v>0</v>
      </c>
      <c r="BX1382">
        <v>0</v>
      </c>
      <c r="BY1382">
        <v>0</v>
      </c>
      <c r="BZ1382">
        <v>0</v>
      </c>
      <c r="CA1382">
        <v>0</v>
      </c>
      <c r="CB1382">
        <v>0</v>
      </c>
      <c r="CC1382">
        <v>1</v>
      </c>
      <c r="CD1382">
        <v>1</v>
      </c>
      <c r="CE1382">
        <v>0</v>
      </c>
      <c r="CF1382">
        <v>0</v>
      </c>
      <c r="CG1382">
        <v>0</v>
      </c>
      <c r="CH1382">
        <v>0</v>
      </c>
      <c r="CI1382">
        <v>0</v>
      </c>
      <c r="CJ1382">
        <v>0</v>
      </c>
      <c r="CK1382">
        <v>0</v>
      </c>
      <c r="CL1382">
        <v>0</v>
      </c>
      <c r="CM1382">
        <v>1</v>
      </c>
      <c r="CN1382">
        <v>0</v>
      </c>
      <c r="CO1382">
        <v>4</v>
      </c>
      <c r="CP1382">
        <v>14</v>
      </c>
      <c r="CQ1382">
        <v>27</v>
      </c>
      <c r="CR1382">
        <v>0</v>
      </c>
      <c r="CS1382">
        <v>0</v>
      </c>
      <c r="CT1382">
        <v>2</v>
      </c>
      <c r="CU1382">
        <v>15</v>
      </c>
      <c r="CV1382">
        <v>24</v>
      </c>
      <c r="CW1382">
        <v>36</v>
      </c>
      <c r="CX1382">
        <v>0</v>
      </c>
      <c r="CY1382">
        <v>2</v>
      </c>
      <c r="CZ1382">
        <v>12</v>
      </c>
      <c r="DA1382">
        <v>18</v>
      </c>
      <c r="DB1382">
        <v>26</v>
      </c>
      <c r="DC1382">
        <v>35</v>
      </c>
      <c r="DD1382">
        <v>48</v>
      </c>
      <c r="DE1382">
        <v>57</v>
      </c>
      <c r="DF1382">
        <v>69</v>
      </c>
      <c r="DG1382">
        <v>12</v>
      </c>
      <c r="DH1382">
        <v>18</v>
      </c>
      <c r="DI1382">
        <v>26</v>
      </c>
      <c r="DJ1382">
        <v>35</v>
      </c>
      <c r="DK1382">
        <v>48</v>
      </c>
      <c r="DL1382">
        <v>57</v>
      </c>
      <c r="DM1382">
        <v>69</v>
      </c>
    </row>
    <row r="1383" spans="1:117" x14ac:dyDescent="0.25">
      <c r="A1383">
        <v>1381</v>
      </c>
      <c r="B1383">
        <v>0</v>
      </c>
      <c r="C1383">
        <v>0</v>
      </c>
      <c r="D1383">
        <v>8</v>
      </c>
      <c r="E1383">
        <v>15</v>
      </c>
      <c r="F1383">
        <v>22</v>
      </c>
      <c r="G1383">
        <v>31</v>
      </c>
      <c r="H1383">
        <v>0</v>
      </c>
      <c r="I1383">
        <v>0</v>
      </c>
      <c r="J1383">
        <v>10</v>
      </c>
      <c r="K1383">
        <v>17</v>
      </c>
      <c r="L1383">
        <v>24</v>
      </c>
      <c r="M1383">
        <v>34</v>
      </c>
      <c r="N1383">
        <v>0</v>
      </c>
      <c r="O1383">
        <v>2</v>
      </c>
      <c r="P1383">
        <v>9</v>
      </c>
      <c r="Q1383">
        <v>16</v>
      </c>
      <c r="R1383">
        <v>23</v>
      </c>
      <c r="S1383">
        <v>33</v>
      </c>
      <c r="T1383">
        <v>11</v>
      </c>
      <c r="U1383">
        <v>23</v>
      </c>
      <c r="V1383">
        <v>0</v>
      </c>
      <c r="W1383">
        <v>2</v>
      </c>
      <c r="X1383">
        <v>10</v>
      </c>
      <c r="Y1383">
        <v>16</v>
      </c>
      <c r="Z1383">
        <v>23</v>
      </c>
      <c r="AA1383">
        <v>33</v>
      </c>
      <c r="AB1383">
        <v>0</v>
      </c>
      <c r="AC1383">
        <v>2</v>
      </c>
      <c r="AD1383">
        <v>12</v>
      </c>
      <c r="AE1383">
        <v>18</v>
      </c>
      <c r="AF1383">
        <v>26</v>
      </c>
      <c r="AG1383">
        <v>35</v>
      </c>
      <c r="AH1383">
        <v>5</v>
      </c>
      <c r="AI1383">
        <v>10</v>
      </c>
      <c r="AJ1383">
        <v>15</v>
      </c>
      <c r="AK1383">
        <v>24</v>
      </c>
      <c r="AL1383">
        <v>35</v>
      </c>
      <c r="AM1383">
        <v>44</v>
      </c>
      <c r="AN1383">
        <v>0</v>
      </c>
      <c r="AO1383">
        <v>0</v>
      </c>
      <c r="AP1383">
        <v>0</v>
      </c>
      <c r="AQ1383">
        <v>1</v>
      </c>
      <c r="AR1383">
        <v>4</v>
      </c>
      <c r="AS1383">
        <v>14</v>
      </c>
      <c r="AT1383">
        <v>0</v>
      </c>
      <c r="AU1383">
        <v>0</v>
      </c>
      <c r="AV1383">
        <v>2</v>
      </c>
      <c r="AW1383">
        <v>15</v>
      </c>
      <c r="AX1383">
        <v>24</v>
      </c>
      <c r="AY1383">
        <v>0</v>
      </c>
      <c r="AZ1383">
        <v>0</v>
      </c>
      <c r="BA1383">
        <v>0</v>
      </c>
      <c r="BB1383">
        <v>0</v>
      </c>
      <c r="BC1383">
        <v>0</v>
      </c>
      <c r="BD1383">
        <v>2</v>
      </c>
      <c r="BE1383">
        <v>11</v>
      </c>
      <c r="BF1383">
        <v>0</v>
      </c>
      <c r="BG1383">
        <v>0</v>
      </c>
      <c r="BH1383">
        <v>0</v>
      </c>
      <c r="BI1383">
        <v>3</v>
      </c>
      <c r="BJ1383">
        <v>3</v>
      </c>
      <c r="BK1383">
        <v>6</v>
      </c>
      <c r="BL1383">
        <v>6</v>
      </c>
      <c r="BM1383">
        <v>10</v>
      </c>
      <c r="BN1383">
        <v>10</v>
      </c>
      <c r="BO1383">
        <v>1</v>
      </c>
      <c r="BP1383">
        <v>18</v>
      </c>
      <c r="BQ1383">
        <v>18</v>
      </c>
      <c r="BR1383">
        <v>3</v>
      </c>
      <c r="BS1383">
        <v>3</v>
      </c>
      <c r="BT1383">
        <v>0</v>
      </c>
      <c r="BU1383">
        <v>0</v>
      </c>
      <c r="BV1383">
        <v>0</v>
      </c>
      <c r="BW1383">
        <v>0</v>
      </c>
      <c r="BX1383">
        <v>0</v>
      </c>
      <c r="BY1383">
        <v>0</v>
      </c>
      <c r="BZ1383">
        <v>0</v>
      </c>
      <c r="CA1383">
        <v>0</v>
      </c>
      <c r="CB1383">
        <v>0</v>
      </c>
      <c r="CC1383">
        <v>1</v>
      </c>
      <c r="CD1383">
        <v>1</v>
      </c>
      <c r="CE1383">
        <v>0</v>
      </c>
      <c r="CF1383">
        <v>0</v>
      </c>
      <c r="CG1383">
        <v>0</v>
      </c>
      <c r="CH1383">
        <v>0</v>
      </c>
      <c r="CI1383">
        <v>0</v>
      </c>
      <c r="CJ1383">
        <v>0</v>
      </c>
      <c r="CK1383">
        <v>0</v>
      </c>
      <c r="CL1383">
        <v>0</v>
      </c>
      <c r="CM1383">
        <v>1</v>
      </c>
      <c r="CN1383">
        <v>0</v>
      </c>
      <c r="CO1383">
        <v>4</v>
      </c>
      <c r="CP1383">
        <v>14</v>
      </c>
      <c r="CQ1383">
        <v>27</v>
      </c>
      <c r="CR1383">
        <v>0</v>
      </c>
      <c r="CS1383">
        <v>0</v>
      </c>
      <c r="CT1383">
        <v>2</v>
      </c>
      <c r="CU1383">
        <v>15</v>
      </c>
      <c r="CV1383">
        <v>24</v>
      </c>
      <c r="CW1383">
        <v>36</v>
      </c>
      <c r="CX1383">
        <v>0</v>
      </c>
      <c r="CY1383">
        <v>2</v>
      </c>
      <c r="CZ1383">
        <v>12</v>
      </c>
      <c r="DA1383">
        <v>18</v>
      </c>
      <c r="DB1383">
        <v>26</v>
      </c>
      <c r="DC1383">
        <v>35</v>
      </c>
      <c r="DD1383">
        <v>48</v>
      </c>
      <c r="DE1383">
        <v>57</v>
      </c>
      <c r="DF1383">
        <v>69</v>
      </c>
      <c r="DG1383">
        <v>12</v>
      </c>
      <c r="DH1383">
        <v>18</v>
      </c>
      <c r="DI1383">
        <v>26</v>
      </c>
      <c r="DJ1383">
        <v>35</v>
      </c>
      <c r="DK1383">
        <v>48</v>
      </c>
      <c r="DL1383">
        <v>57</v>
      </c>
      <c r="DM1383">
        <v>69</v>
      </c>
    </row>
    <row r="1384" spans="1:117" x14ac:dyDescent="0.25">
      <c r="A1384">
        <v>1382</v>
      </c>
      <c r="B1384">
        <v>0</v>
      </c>
      <c r="C1384">
        <v>0</v>
      </c>
      <c r="D1384">
        <v>8</v>
      </c>
      <c r="E1384">
        <v>15</v>
      </c>
      <c r="F1384">
        <v>22</v>
      </c>
      <c r="G1384">
        <v>31</v>
      </c>
      <c r="H1384">
        <v>0</v>
      </c>
      <c r="I1384">
        <v>0</v>
      </c>
      <c r="J1384">
        <v>10</v>
      </c>
      <c r="K1384">
        <v>17</v>
      </c>
      <c r="L1384">
        <v>24</v>
      </c>
      <c r="M1384">
        <v>34</v>
      </c>
      <c r="N1384">
        <v>0</v>
      </c>
      <c r="O1384">
        <v>2</v>
      </c>
      <c r="P1384">
        <v>9</v>
      </c>
      <c r="Q1384">
        <v>16</v>
      </c>
      <c r="R1384">
        <v>23</v>
      </c>
      <c r="S1384">
        <v>33</v>
      </c>
      <c r="T1384">
        <v>11</v>
      </c>
      <c r="U1384">
        <v>23</v>
      </c>
      <c r="V1384">
        <v>0</v>
      </c>
      <c r="W1384">
        <v>2</v>
      </c>
      <c r="X1384">
        <v>10</v>
      </c>
      <c r="Y1384">
        <v>16</v>
      </c>
      <c r="Z1384">
        <v>23</v>
      </c>
      <c r="AA1384">
        <v>33</v>
      </c>
      <c r="AB1384">
        <v>0</v>
      </c>
      <c r="AC1384">
        <v>2</v>
      </c>
      <c r="AD1384">
        <v>12</v>
      </c>
      <c r="AE1384">
        <v>18</v>
      </c>
      <c r="AF1384">
        <v>26</v>
      </c>
      <c r="AG1384">
        <v>35</v>
      </c>
      <c r="AH1384">
        <v>5</v>
      </c>
      <c r="AI1384">
        <v>10</v>
      </c>
      <c r="AJ1384">
        <v>15</v>
      </c>
      <c r="AK1384">
        <v>24</v>
      </c>
      <c r="AL1384">
        <v>34</v>
      </c>
      <c r="AM1384">
        <v>44</v>
      </c>
      <c r="AN1384">
        <v>0</v>
      </c>
      <c r="AO1384">
        <v>0</v>
      </c>
      <c r="AP1384">
        <v>0</v>
      </c>
      <c r="AQ1384">
        <v>1</v>
      </c>
      <c r="AR1384">
        <v>4</v>
      </c>
      <c r="AS1384">
        <v>14</v>
      </c>
      <c r="AT1384">
        <v>0</v>
      </c>
      <c r="AU1384">
        <v>0</v>
      </c>
      <c r="AV1384">
        <v>2</v>
      </c>
      <c r="AW1384">
        <v>15</v>
      </c>
      <c r="AX1384">
        <v>24</v>
      </c>
      <c r="AY1384">
        <v>0</v>
      </c>
      <c r="AZ1384">
        <v>0</v>
      </c>
      <c r="BA1384">
        <v>0</v>
      </c>
      <c r="BB1384">
        <v>0</v>
      </c>
      <c r="BC1384">
        <v>0</v>
      </c>
      <c r="BD1384">
        <v>2</v>
      </c>
      <c r="BE1384">
        <v>11</v>
      </c>
      <c r="BF1384">
        <v>0</v>
      </c>
      <c r="BG1384">
        <v>0</v>
      </c>
      <c r="BH1384">
        <v>0</v>
      </c>
      <c r="BI1384">
        <v>3</v>
      </c>
      <c r="BJ1384">
        <v>3</v>
      </c>
      <c r="BK1384">
        <v>6</v>
      </c>
      <c r="BL1384">
        <v>6</v>
      </c>
      <c r="BM1384">
        <v>10</v>
      </c>
      <c r="BN1384">
        <v>10</v>
      </c>
      <c r="BO1384">
        <v>1</v>
      </c>
      <c r="BP1384">
        <v>18</v>
      </c>
      <c r="BQ1384">
        <v>18</v>
      </c>
      <c r="BR1384">
        <v>3</v>
      </c>
      <c r="BS1384">
        <v>3</v>
      </c>
      <c r="BT1384">
        <v>0</v>
      </c>
      <c r="BU1384">
        <v>0</v>
      </c>
      <c r="BV1384">
        <v>0</v>
      </c>
      <c r="BW1384">
        <v>0</v>
      </c>
      <c r="BX1384">
        <v>0</v>
      </c>
      <c r="BY1384">
        <v>0</v>
      </c>
      <c r="BZ1384">
        <v>0</v>
      </c>
      <c r="CA1384">
        <v>0</v>
      </c>
      <c r="CB1384">
        <v>0</v>
      </c>
      <c r="CC1384">
        <v>1</v>
      </c>
      <c r="CD1384">
        <v>1</v>
      </c>
      <c r="CE1384">
        <v>0</v>
      </c>
      <c r="CF1384">
        <v>0</v>
      </c>
      <c r="CG1384">
        <v>0</v>
      </c>
      <c r="CH1384">
        <v>0</v>
      </c>
      <c r="CI1384">
        <v>0</v>
      </c>
      <c r="CJ1384">
        <v>0</v>
      </c>
      <c r="CK1384">
        <v>0</v>
      </c>
      <c r="CL1384">
        <v>0</v>
      </c>
      <c r="CM1384">
        <v>1</v>
      </c>
      <c r="CN1384">
        <v>0</v>
      </c>
      <c r="CO1384">
        <v>4</v>
      </c>
      <c r="CP1384">
        <v>14</v>
      </c>
      <c r="CQ1384">
        <v>27</v>
      </c>
      <c r="CR1384">
        <v>0</v>
      </c>
      <c r="CS1384">
        <v>0</v>
      </c>
      <c r="CT1384">
        <v>2</v>
      </c>
      <c r="CU1384">
        <v>15</v>
      </c>
      <c r="CV1384">
        <v>24</v>
      </c>
      <c r="CW1384">
        <v>36</v>
      </c>
      <c r="CX1384">
        <v>0</v>
      </c>
      <c r="CY1384">
        <v>2</v>
      </c>
      <c r="CZ1384">
        <v>12</v>
      </c>
      <c r="DA1384">
        <v>18</v>
      </c>
      <c r="DB1384">
        <v>26</v>
      </c>
      <c r="DC1384">
        <v>35</v>
      </c>
      <c r="DD1384">
        <v>48</v>
      </c>
      <c r="DE1384">
        <v>57</v>
      </c>
      <c r="DF1384">
        <v>69</v>
      </c>
      <c r="DG1384">
        <v>12</v>
      </c>
      <c r="DH1384">
        <v>18</v>
      </c>
      <c r="DI1384">
        <v>26</v>
      </c>
      <c r="DJ1384">
        <v>35</v>
      </c>
      <c r="DK1384">
        <v>48</v>
      </c>
      <c r="DL1384">
        <v>57</v>
      </c>
      <c r="DM1384">
        <v>69</v>
      </c>
    </row>
    <row r="1385" spans="1:117" x14ac:dyDescent="0.25">
      <c r="A1385">
        <v>1383</v>
      </c>
      <c r="B1385">
        <v>0</v>
      </c>
      <c r="C1385">
        <v>0</v>
      </c>
      <c r="D1385">
        <v>8</v>
      </c>
      <c r="E1385">
        <v>15</v>
      </c>
      <c r="F1385">
        <v>22</v>
      </c>
      <c r="G1385">
        <v>31</v>
      </c>
      <c r="H1385">
        <v>0</v>
      </c>
      <c r="I1385">
        <v>0</v>
      </c>
      <c r="J1385">
        <v>10</v>
      </c>
      <c r="K1385">
        <v>17</v>
      </c>
      <c r="L1385">
        <v>24</v>
      </c>
      <c r="M1385">
        <v>34</v>
      </c>
      <c r="N1385">
        <v>0</v>
      </c>
      <c r="O1385">
        <v>2</v>
      </c>
      <c r="P1385">
        <v>9</v>
      </c>
      <c r="Q1385">
        <v>16</v>
      </c>
      <c r="R1385">
        <v>23</v>
      </c>
      <c r="S1385">
        <v>33</v>
      </c>
      <c r="T1385">
        <v>11</v>
      </c>
      <c r="U1385">
        <v>23</v>
      </c>
      <c r="V1385">
        <v>0</v>
      </c>
      <c r="W1385">
        <v>2</v>
      </c>
      <c r="X1385">
        <v>10</v>
      </c>
      <c r="Y1385">
        <v>16</v>
      </c>
      <c r="Z1385">
        <v>23</v>
      </c>
      <c r="AA1385">
        <v>33</v>
      </c>
      <c r="AB1385">
        <v>0</v>
      </c>
      <c r="AC1385">
        <v>2</v>
      </c>
      <c r="AD1385">
        <v>12</v>
      </c>
      <c r="AE1385">
        <v>18</v>
      </c>
      <c r="AF1385">
        <v>26</v>
      </c>
      <c r="AG1385">
        <v>35</v>
      </c>
      <c r="AH1385">
        <v>5</v>
      </c>
      <c r="AI1385">
        <v>9</v>
      </c>
      <c r="AJ1385">
        <v>15</v>
      </c>
      <c r="AK1385">
        <v>23</v>
      </c>
      <c r="AL1385">
        <v>34</v>
      </c>
      <c r="AM1385">
        <v>44</v>
      </c>
      <c r="AN1385">
        <v>0</v>
      </c>
      <c r="AO1385">
        <v>0</v>
      </c>
      <c r="AP1385">
        <v>0</v>
      </c>
      <c r="AQ1385">
        <v>1</v>
      </c>
      <c r="AR1385">
        <v>4</v>
      </c>
      <c r="AS1385">
        <v>14</v>
      </c>
      <c r="AT1385">
        <v>0</v>
      </c>
      <c r="AU1385">
        <v>0</v>
      </c>
      <c r="AV1385">
        <v>2</v>
      </c>
      <c r="AW1385">
        <v>15</v>
      </c>
      <c r="AX1385">
        <v>24</v>
      </c>
      <c r="AY1385">
        <v>0</v>
      </c>
      <c r="AZ1385">
        <v>0</v>
      </c>
      <c r="BA1385">
        <v>0</v>
      </c>
      <c r="BB1385">
        <v>0</v>
      </c>
      <c r="BC1385">
        <v>0</v>
      </c>
      <c r="BD1385">
        <v>2</v>
      </c>
      <c r="BE1385">
        <v>11</v>
      </c>
      <c r="BF1385">
        <v>0</v>
      </c>
      <c r="BG1385">
        <v>0</v>
      </c>
      <c r="BH1385">
        <v>0</v>
      </c>
      <c r="BI1385">
        <v>3</v>
      </c>
      <c r="BJ1385">
        <v>3</v>
      </c>
      <c r="BK1385">
        <v>6</v>
      </c>
      <c r="BL1385">
        <v>6</v>
      </c>
      <c r="BM1385">
        <v>10</v>
      </c>
      <c r="BN1385">
        <v>10</v>
      </c>
      <c r="BO1385">
        <v>1</v>
      </c>
      <c r="BP1385">
        <v>18</v>
      </c>
      <c r="BQ1385">
        <v>18</v>
      </c>
      <c r="BR1385">
        <v>3</v>
      </c>
      <c r="BS1385">
        <v>3</v>
      </c>
      <c r="BT1385">
        <v>0</v>
      </c>
      <c r="BU1385">
        <v>0</v>
      </c>
      <c r="BV1385">
        <v>0</v>
      </c>
      <c r="BW1385">
        <v>0</v>
      </c>
      <c r="BX1385">
        <v>0</v>
      </c>
      <c r="BY1385">
        <v>0</v>
      </c>
      <c r="BZ1385">
        <v>0</v>
      </c>
      <c r="CA1385">
        <v>0</v>
      </c>
      <c r="CB1385">
        <v>0</v>
      </c>
      <c r="CC1385">
        <v>1</v>
      </c>
      <c r="CD1385">
        <v>1</v>
      </c>
      <c r="CE1385">
        <v>0</v>
      </c>
      <c r="CF1385">
        <v>0</v>
      </c>
      <c r="CG1385">
        <v>0</v>
      </c>
      <c r="CH1385">
        <v>0</v>
      </c>
      <c r="CI1385">
        <v>0</v>
      </c>
      <c r="CJ1385">
        <v>0</v>
      </c>
      <c r="CK1385">
        <v>0</v>
      </c>
      <c r="CL1385">
        <v>0</v>
      </c>
      <c r="CM1385">
        <v>1</v>
      </c>
      <c r="CN1385">
        <v>0</v>
      </c>
      <c r="CO1385">
        <v>4</v>
      </c>
      <c r="CP1385">
        <v>14</v>
      </c>
      <c r="CQ1385">
        <v>27</v>
      </c>
      <c r="CR1385">
        <v>0</v>
      </c>
      <c r="CS1385">
        <v>0</v>
      </c>
      <c r="CT1385">
        <v>2</v>
      </c>
      <c r="CU1385">
        <v>15</v>
      </c>
      <c r="CV1385">
        <v>24</v>
      </c>
      <c r="CW1385">
        <v>36</v>
      </c>
      <c r="CX1385">
        <v>0</v>
      </c>
      <c r="CY1385">
        <v>2</v>
      </c>
      <c r="CZ1385">
        <v>12</v>
      </c>
      <c r="DA1385">
        <v>18</v>
      </c>
      <c r="DB1385">
        <v>26</v>
      </c>
      <c r="DC1385">
        <v>35</v>
      </c>
      <c r="DD1385">
        <v>48</v>
      </c>
      <c r="DE1385">
        <v>57</v>
      </c>
      <c r="DF1385">
        <v>69</v>
      </c>
      <c r="DG1385">
        <v>12</v>
      </c>
      <c r="DH1385">
        <v>18</v>
      </c>
      <c r="DI1385">
        <v>26</v>
      </c>
      <c r="DJ1385">
        <v>35</v>
      </c>
      <c r="DK1385">
        <v>48</v>
      </c>
      <c r="DL1385">
        <v>57</v>
      </c>
      <c r="DM1385">
        <v>69</v>
      </c>
    </row>
    <row r="1386" spans="1:117" x14ac:dyDescent="0.25">
      <c r="A1386">
        <v>1384</v>
      </c>
      <c r="B1386">
        <v>0</v>
      </c>
      <c r="C1386">
        <v>0</v>
      </c>
      <c r="D1386">
        <v>8</v>
      </c>
      <c r="E1386">
        <v>15</v>
      </c>
      <c r="F1386">
        <v>22</v>
      </c>
      <c r="G1386">
        <v>31</v>
      </c>
      <c r="H1386">
        <v>0</v>
      </c>
      <c r="I1386">
        <v>0</v>
      </c>
      <c r="J1386">
        <v>10</v>
      </c>
      <c r="K1386">
        <v>17</v>
      </c>
      <c r="L1386">
        <v>24</v>
      </c>
      <c r="M1386">
        <v>34</v>
      </c>
      <c r="N1386">
        <v>0</v>
      </c>
      <c r="O1386">
        <v>2</v>
      </c>
      <c r="P1386">
        <v>9</v>
      </c>
      <c r="Q1386">
        <v>16</v>
      </c>
      <c r="R1386">
        <v>23</v>
      </c>
      <c r="S1386">
        <v>33</v>
      </c>
      <c r="T1386">
        <v>11</v>
      </c>
      <c r="U1386">
        <v>23</v>
      </c>
      <c r="V1386">
        <v>0</v>
      </c>
      <c r="W1386">
        <v>2</v>
      </c>
      <c r="X1386">
        <v>10</v>
      </c>
      <c r="Y1386">
        <v>16</v>
      </c>
      <c r="Z1386">
        <v>23</v>
      </c>
      <c r="AA1386">
        <v>33</v>
      </c>
      <c r="AB1386">
        <v>0</v>
      </c>
      <c r="AC1386">
        <v>2</v>
      </c>
      <c r="AD1386">
        <v>12</v>
      </c>
      <c r="AE1386">
        <v>18</v>
      </c>
      <c r="AF1386">
        <v>26</v>
      </c>
      <c r="AG1386">
        <v>35</v>
      </c>
      <c r="AH1386">
        <v>5</v>
      </c>
      <c r="AI1386">
        <v>9</v>
      </c>
      <c r="AJ1386">
        <v>15</v>
      </c>
      <c r="AK1386">
        <v>23</v>
      </c>
      <c r="AL1386">
        <v>34</v>
      </c>
      <c r="AM1386">
        <v>43</v>
      </c>
      <c r="AN1386">
        <v>0</v>
      </c>
      <c r="AO1386">
        <v>0</v>
      </c>
      <c r="AP1386">
        <v>0</v>
      </c>
      <c r="AQ1386">
        <v>1</v>
      </c>
      <c r="AR1386">
        <v>4</v>
      </c>
      <c r="AS1386">
        <v>14</v>
      </c>
      <c r="AT1386">
        <v>0</v>
      </c>
      <c r="AU1386">
        <v>0</v>
      </c>
      <c r="AV1386">
        <v>2</v>
      </c>
      <c r="AW1386">
        <v>15</v>
      </c>
      <c r="AX1386">
        <v>24</v>
      </c>
      <c r="AY1386">
        <v>0</v>
      </c>
      <c r="AZ1386">
        <v>0</v>
      </c>
      <c r="BA1386">
        <v>0</v>
      </c>
      <c r="BB1386">
        <v>0</v>
      </c>
      <c r="BC1386">
        <v>0</v>
      </c>
      <c r="BD1386">
        <v>2</v>
      </c>
      <c r="BE1386">
        <v>11</v>
      </c>
      <c r="BF1386">
        <v>0</v>
      </c>
      <c r="BG1386">
        <v>0</v>
      </c>
      <c r="BH1386">
        <v>0</v>
      </c>
      <c r="BI1386">
        <v>3</v>
      </c>
      <c r="BJ1386">
        <v>3</v>
      </c>
      <c r="BK1386">
        <v>6</v>
      </c>
      <c r="BL1386">
        <v>6</v>
      </c>
      <c r="BM1386">
        <v>10</v>
      </c>
      <c r="BN1386">
        <v>10</v>
      </c>
      <c r="BO1386">
        <v>1</v>
      </c>
      <c r="BP1386">
        <v>18</v>
      </c>
      <c r="BQ1386">
        <v>18</v>
      </c>
      <c r="BR1386">
        <v>3</v>
      </c>
      <c r="BS1386">
        <v>3</v>
      </c>
      <c r="BT1386">
        <v>0</v>
      </c>
      <c r="BU1386">
        <v>0</v>
      </c>
      <c r="BV1386">
        <v>0</v>
      </c>
      <c r="BW1386">
        <v>0</v>
      </c>
      <c r="BX1386">
        <v>0</v>
      </c>
      <c r="BY1386">
        <v>0</v>
      </c>
      <c r="BZ1386">
        <v>0</v>
      </c>
      <c r="CA1386">
        <v>0</v>
      </c>
      <c r="CB1386">
        <v>0</v>
      </c>
      <c r="CC1386">
        <v>1</v>
      </c>
      <c r="CD1386">
        <v>1</v>
      </c>
      <c r="CE1386">
        <v>0</v>
      </c>
      <c r="CF1386">
        <v>0</v>
      </c>
      <c r="CG1386">
        <v>0</v>
      </c>
      <c r="CH1386">
        <v>0</v>
      </c>
      <c r="CI1386">
        <v>0</v>
      </c>
      <c r="CJ1386">
        <v>0</v>
      </c>
      <c r="CK1386">
        <v>0</v>
      </c>
      <c r="CL1386">
        <v>0</v>
      </c>
      <c r="CM1386">
        <v>1</v>
      </c>
      <c r="CN1386">
        <v>0</v>
      </c>
      <c r="CO1386">
        <v>4</v>
      </c>
      <c r="CP1386">
        <v>14</v>
      </c>
      <c r="CQ1386">
        <v>27</v>
      </c>
      <c r="CR1386">
        <v>0</v>
      </c>
      <c r="CS1386">
        <v>0</v>
      </c>
      <c r="CT1386">
        <v>2</v>
      </c>
      <c r="CU1386">
        <v>15</v>
      </c>
      <c r="CV1386">
        <v>24</v>
      </c>
      <c r="CW1386">
        <v>36</v>
      </c>
      <c r="CX1386">
        <v>0</v>
      </c>
      <c r="CY1386">
        <v>2</v>
      </c>
      <c r="CZ1386">
        <v>12</v>
      </c>
      <c r="DA1386">
        <v>18</v>
      </c>
      <c r="DB1386">
        <v>26</v>
      </c>
      <c r="DC1386">
        <v>35</v>
      </c>
      <c r="DD1386">
        <v>48</v>
      </c>
      <c r="DE1386">
        <v>57</v>
      </c>
      <c r="DF1386">
        <v>69</v>
      </c>
      <c r="DG1386">
        <v>12</v>
      </c>
      <c r="DH1386">
        <v>18</v>
      </c>
      <c r="DI1386">
        <v>26</v>
      </c>
      <c r="DJ1386">
        <v>35</v>
      </c>
      <c r="DK1386">
        <v>48</v>
      </c>
      <c r="DL1386">
        <v>57</v>
      </c>
      <c r="DM1386">
        <v>69</v>
      </c>
    </row>
    <row r="1387" spans="1:117" x14ac:dyDescent="0.25">
      <c r="A1387">
        <v>1385</v>
      </c>
      <c r="B1387">
        <v>0</v>
      </c>
      <c r="C1387">
        <v>0</v>
      </c>
      <c r="D1387">
        <v>8</v>
      </c>
      <c r="E1387">
        <v>15</v>
      </c>
      <c r="F1387">
        <v>22</v>
      </c>
      <c r="G1387">
        <v>31</v>
      </c>
      <c r="H1387">
        <v>0</v>
      </c>
      <c r="I1387">
        <v>0</v>
      </c>
      <c r="J1387">
        <v>10</v>
      </c>
      <c r="K1387">
        <v>17</v>
      </c>
      <c r="L1387">
        <v>24</v>
      </c>
      <c r="M1387">
        <v>34</v>
      </c>
      <c r="N1387">
        <v>0</v>
      </c>
      <c r="O1387">
        <v>2</v>
      </c>
      <c r="P1387">
        <v>9</v>
      </c>
      <c r="Q1387">
        <v>16</v>
      </c>
      <c r="R1387">
        <v>23</v>
      </c>
      <c r="S1387">
        <v>33</v>
      </c>
      <c r="T1387">
        <v>11</v>
      </c>
      <c r="U1387">
        <v>23</v>
      </c>
      <c r="V1387">
        <v>0</v>
      </c>
      <c r="W1387">
        <v>2</v>
      </c>
      <c r="X1387">
        <v>10</v>
      </c>
      <c r="Y1387">
        <v>16</v>
      </c>
      <c r="Z1387">
        <v>23</v>
      </c>
      <c r="AA1387">
        <v>33</v>
      </c>
      <c r="AB1387">
        <v>0</v>
      </c>
      <c r="AC1387">
        <v>2</v>
      </c>
      <c r="AD1387">
        <v>12</v>
      </c>
      <c r="AE1387">
        <v>18</v>
      </c>
      <c r="AF1387">
        <v>26</v>
      </c>
      <c r="AG1387">
        <v>35</v>
      </c>
      <c r="AH1387">
        <v>4</v>
      </c>
      <c r="AI1387">
        <v>9</v>
      </c>
      <c r="AJ1387">
        <v>14</v>
      </c>
      <c r="AK1387">
        <v>23</v>
      </c>
      <c r="AL1387">
        <v>34</v>
      </c>
      <c r="AM1387">
        <v>43</v>
      </c>
      <c r="AN1387">
        <v>0</v>
      </c>
      <c r="AO1387">
        <v>0</v>
      </c>
      <c r="AP1387">
        <v>0</v>
      </c>
      <c r="AQ1387">
        <v>1</v>
      </c>
      <c r="AR1387">
        <v>4</v>
      </c>
      <c r="AS1387">
        <v>14</v>
      </c>
      <c r="AT1387">
        <v>0</v>
      </c>
      <c r="AU1387">
        <v>0</v>
      </c>
      <c r="AV1387">
        <v>2</v>
      </c>
      <c r="AW1387">
        <v>15</v>
      </c>
      <c r="AX1387">
        <v>24</v>
      </c>
      <c r="AY1387">
        <v>0</v>
      </c>
      <c r="AZ1387">
        <v>0</v>
      </c>
      <c r="BA1387">
        <v>0</v>
      </c>
      <c r="BB1387">
        <v>0</v>
      </c>
      <c r="BC1387">
        <v>0</v>
      </c>
      <c r="BD1387">
        <v>2</v>
      </c>
      <c r="BE1387">
        <v>11</v>
      </c>
      <c r="BF1387">
        <v>0</v>
      </c>
      <c r="BG1387">
        <v>0</v>
      </c>
      <c r="BH1387">
        <v>0</v>
      </c>
      <c r="BI1387">
        <v>3</v>
      </c>
      <c r="BJ1387">
        <v>3</v>
      </c>
      <c r="BK1387">
        <v>6</v>
      </c>
      <c r="BL1387">
        <v>6</v>
      </c>
      <c r="BM1387">
        <v>10</v>
      </c>
      <c r="BN1387">
        <v>10</v>
      </c>
      <c r="BO1387">
        <v>1</v>
      </c>
      <c r="BP1387">
        <v>18</v>
      </c>
      <c r="BQ1387">
        <v>18</v>
      </c>
      <c r="BR1387">
        <v>3</v>
      </c>
      <c r="BS1387">
        <v>3</v>
      </c>
      <c r="BT1387">
        <v>0</v>
      </c>
      <c r="BU1387">
        <v>0</v>
      </c>
      <c r="BV1387">
        <v>0</v>
      </c>
      <c r="BW1387">
        <v>0</v>
      </c>
      <c r="BX1387">
        <v>0</v>
      </c>
      <c r="BY1387">
        <v>0</v>
      </c>
      <c r="BZ1387">
        <v>0</v>
      </c>
      <c r="CA1387">
        <v>0</v>
      </c>
      <c r="CB1387">
        <v>0</v>
      </c>
      <c r="CC1387">
        <v>1</v>
      </c>
      <c r="CD1387">
        <v>1</v>
      </c>
      <c r="CE1387">
        <v>0</v>
      </c>
      <c r="CF1387">
        <v>0</v>
      </c>
      <c r="CG1387">
        <v>0</v>
      </c>
      <c r="CH1387">
        <v>0</v>
      </c>
      <c r="CI1387">
        <v>0</v>
      </c>
      <c r="CJ1387">
        <v>0</v>
      </c>
      <c r="CK1387">
        <v>0</v>
      </c>
      <c r="CL1387">
        <v>0</v>
      </c>
      <c r="CM1387">
        <v>1</v>
      </c>
      <c r="CN1387">
        <v>0</v>
      </c>
      <c r="CO1387">
        <v>4</v>
      </c>
      <c r="CP1387">
        <v>14</v>
      </c>
      <c r="CQ1387">
        <v>27</v>
      </c>
      <c r="CR1387">
        <v>0</v>
      </c>
      <c r="CS1387">
        <v>0</v>
      </c>
      <c r="CT1387">
        <v>2</v>
      </c>
      <c r="CU1387">
        <v>15</v>
      </c>
      <c r="CV1387">
        <v>24</v>
      </c>
      <c r="CW1387">
        <v>36</v>
      </c>
      <c r="CX1387">
        <v>0</v>
      </c>
      <c r="CY1387">
        <v>2</v>
      </c>
      <c r="CZ1387">
        <v>12</v>
      </c>
      <c r="DA1387">
        <v>18</v>
      </c>
      <c r="DB1387">
        <v>26</v>
      </c>
      <c r="DC1387">
        <v>35</v>
      </c>
      <c r="DD1387">
        <v>48</v>
      </c>
      <c r="DE1387">
        <v>57</v>
      </c>
      <c r="DF1387">
        <v>69</v>
      </c>
      <c r="DG1387">
        <v>12</v>
      </c>
      <c r="DH1387">
        <v>18</v>
      </c>
      <c r="DI1387">
        <v>26</v>
      </c>
      <c r="DJ1387">
        <v>35</v>
      </c>
      <c r="DK1387">
        <v>48</v>
      </c>
      <c r="DL1387">
        <v>57</v>
      </c>
      <c r="DM1387">
        <v>69</v>
      </c>
    </row>
    <row r="1388" spans="1:117" x14ac:dyDescent="0.25">
      <c r="A1388">
        <v>1386</v>
      </c>
      <c r="B1388">
        <v>0</v>
      </c>
      <c r="C1388">
        <v>0</v>
      </c>
      <c r="D1388">
        <v>8</v>
      </c>
      <c r="E1388">
        <v>15</v>
      </c>
      <c r="F1388">
        <v>22</v>
      </c>
      <c r="G1388">
        <v>31</v>
      </c>
      <c r="H1388">
        <v>0</v>
      </c>
      <c r="I1388">
        <v>0</v>
      </c>
      <c r="J1388">
        <v>10</v>
      </c>
      <c r="K1388">
        <v>17</v>
      </c>
      <c r="L1388">
        <v>24</v>
      </c>
      <c r="M1388">
        <v>34</v>
      </c>
      <c r="N1388">
        <v>0</v>
      </c>
      <c r="O1388">
        <v>2</v>
      </c>
      <c r="P1388">
        <v>9</v>
      </c>
      <c r="Q1388">
        <v>16</v>
      </c>
      <c r="R1388">
        <v>23</v>
      </c>
      <c r="S1388">
        <v>33</v>
      </c>
      <c r="T1388">
        <v>11</v>
      </c>
      <c r="U1388">
        <v>23</v>
      </c>
      <c r="V1388">
        <v>0</v>
      </c>
      <c r="W1388">
        <v>2</v>
      </c>
      <c r="X1388">
        <v>10</v>
      </c>
      <c r="Y1388">
        <v>16</v>
      </c>
      <c r="Z1388">
        <v>23</v>
      </c>
      <c r="AA1388">
        <v>33</v>
      </c>
      <c r="AB1388">
        <v>0</v>
      </c>
      <c r="AC1388">
        <v>2</v>
      </c>
      <c r="AD1388">
        <v>12</v>
      </c>
      <c r="AE1388">
        <v>18</v>
      </c>
      <c r="AF1388">
        <v>26</v>
      </c>
      <c r="AG1388">
        <v>35</v>
      </c>
      <c r="AH1388">
        <v>4</v>
      </c>
      <c r="AI1388">
        <v>9</v>
      </c>
      <c r="AJ1388">
        <v>14</v>
      </c>
      <c r="AK1388">
        <v>23</v>
      </c>
      <c r="AL1388">
        <v>33</v>
      </c>
      <c r="AM1388">
        <v>43</v>
      </c>
      <c r="AN1388">
        <v>0</v>
      </c>
      <c r="AO1388">
        <v>0</v>
      </c>
      <c r="AP1388">
        <v>0</v>
      </c>
      <c r="AQ1388">
        <v>1</v>
      </c>
      <c r="AR1388">
        <v>4</v>
      </c>
      <c r="AS1388">
        <v>14</v>
      </c>
      <c r="AT1388">
        <v>0</v>
      </c>
      <c r="AU1388">
        <v>0</v>
      </c>
      <c r="AV1388">
        <v>2</v>
      </c>
      <c r="AW1388">
        <v>15</v>
      </c>
      <c r="AX1388">
        <v>24</v>
      </c>
      <c r="AY1388">
        <v>0</v>
      </c>
      <c r="AZ1388">
        <v>0</v>
      </c>
      <c r="BA1388">
        <v>0</v>
      </c>
      <c r="BB1388">
        <v>0</v>
      </c>
      <c r="BC1388">
        <v>0</v>
      </c>
      <c r="BD1388">
        <v>2</v>
      </c>
      <c r="BE1388">
        <v>11</v>
      </c>
      <c r="BF1388">
        <v>0</v>
      </c>
      <c r="BG1388">
        <v>0</v>
      </c>
      <c r="BH1388">
        <v>0</v>
      </c>
      <c r="BI1388">
        <v>3</v>
      </c>
      <c r="BJ1388">
        <v>3</v>
      </c>
      <c r="BK1388">
        <v>6</v>
      </c>
      <c r="BL1388">
        <v>6</v>
      </c>
      <c r="BM1388">
        <v>10</v>
      </c>
      <c r="BN1388">
        <v>10</v>
      </c>
      <c r="BO1388">
        <v>1</v>
      </c>
      <c r="BP1388">
        <v>18</v>
      </c>
      <c r="BQ1388">
        <v>18</v>
      </c>
      <c r="BR1388">
        <v>3</v>
      </c>
      <c r="BS1388">
        <v>3</v>
      </c>
      <c r="BT1388">
        <v>0</v>
      </c>
      <c r="BU1388">
        <v>0</v>
      </c>
      <c r="BV1388">
        <v>0</v>
      </c>
      <c r="BW1388">
        <v>0</v>
      </c>
      <c r="BX1388">
        <v>0</v>
      </c>
      <c r="BY1388">
        <v>0</v>
      </c>
      <c r="BZ1388">
        <v>0</v>
      </c>
      <c r="CA1388">
        <v>0</v>
      </c>
      <c r="CB1388">
        <v>0</v>
      </c>
      <c r="CC1388">
        <v>1</v>
      </c>
      <c r="CD1388">
        <v>1</v>
      </c>
      <c r="CE1388">
        <v>0</v>
      </c>
      <c r="CF1388">
        <v>0</v>
      </c>
      <c r="CG1388">
        <v>0</v>
      </c>
      <c r="CH1388">
        <v>0</v>
      </c>
      <c r="CI1388">
        <v>0</v>
      </c>
      <c r="CJ1388">
        <v>0</v>
      </c>
      <c r="CK1388">
        <v>0</v>
      </c>
      <c r="CL1388">
        <v>0</v>
      </c>
      <c r="CM1388">
        <v>1</v>
      </c>
      <c r="CN1388">
        <v>0</v>
      </c>
      <c r="CO1388">
        <v>4</v>
      </c>
      <c r="CP1388">
        <v>14</v>
      </c>
      <c r="CQ1388">
        <v>27</v>
      </c>
      <c r="CR1388">
        <v>0</v>
      </c>
      <c r="CS1388">
        <v>0</v>
      </c>
      <c r="CT1388">
        <v>2</v>
      </c>
      <c r="CU1388">
        <v>15</v>
      </c>
      <c r="CV1388">
        <v>24</v>
      </c>
      <c r="CW1388">
        <v>36</v>
      </c>
      <c r="CX1388">
        <v>0</v>
      </c>
      <c r="CY1388">
        <v>2</v>
      </c>
      <c r="CZ1388">
        <v>12</v>
      </c>
      <c r="DA1388">
        <v>18</v>
      </c>
      <c r="DB1388">
        <v>26</v>
      </c>
      <c r="DC1388">
        <v>35</v>
      </c>
      <c r="DD1388">
        <v>48</v>
      </c>
      <c r="DE1388">
        <v>57</v>
      </c>
      <c r="DF1388">
        <v>69</v>
      </c>
      <c r="DG1388">
        <v>12</v>
      </c>
      <c r="DH1388">
        <v>18</v>
      </c>
      <c r="DI1388">
        <v>26</v>
      </c>
      <c r="DJ1388">
        <v>35</v>
      </c>
      <c r="DK1388">
        <v>48</v>
      </c>
      <c r="DL1388">
        <v>57</v>
      </c>
      <c r="DM1388">
        <v>69</v>
      </c>
    </row>
    <row r="1389" spans="1:117" x14ac:dyDescent="0.25">
      <c r="A1389">
        <v>1387</v>
      </c>
      <c r="B1389">
        <v>0</v>
      </c>
      <c r="C1389">
        <v>0</v>
      </c>
      <c r="D1389">
        <v>8</v>
      </c>
      <c r="E1389">
        <v>15</v>
      </c>
      <c r="F1389">
        <v>22</v>
      </c>
      <c r="G1389">
        <v>31</v>
      </c>
      <c r="H1389">
        <v>0</v>
      </c>
      <c r="I1389">
        <v>0</v>
      </c>
      <c r="J1389">
        <v>10</v>
      </c>
      <c r="K1389">
        <v>17</v>
      </c>
      <c r="L1389">
        <v>24</v>
      </c>
      <c r="M1389">
        <v>34</v>
      </c>
      <c r="N1389">
        <v>0</v>
      </c>
      <c r="O1389">
        <v>2</v>
      </c>
      <c r="P1389">
        <v>9</v>
      </c>
      <c r="Q1389">
        <v>16</v>
      </c>
      <c r="R1389">
        <v>23</v>
      </c>
      <c r="S1389">
        <v>33</v>
      </c>
      <c r="T1389">
        <v>11</v>
      </c>
      <c r="U1389">
        <v>23</v>
      </c>
      <c r="V1389">
        <v>0</v>
      </c>
      <c r="W1389">
        <v>2</v>
      </c>
      <c r="X1389">
        <v>10</v>
      </c>
      <c r="Y1389">
        <v>16</v>
      </c>
      <c r="Z1389">
        <v>23</v>
      </c>
      <c r="AA1389">
        <v>33</v>
      </c>
      <c r="AB1389">
        <v>0</v>
      </c>
      <c r="AC1389">
        <v>2</v>
      </c>
      <c r="AD1389">
        <v>12</v>
      </c>
      <c r="AE1389">
        <v>18</v>
      </c>
      <c r="AF1389">
        <v>26</v>
      </c>
      <c r="AG1389">
        <v>35</v>
      </c>
      <c r="AH1389">
        <v>4</v>
      </c>
      <c r="AI1389">
        <v>9</v>
      </c>
      <c r="AJ1389">
        <v>14</v>
      </c>
      <c r="AK1389">
        <v>23</v>
      </c>
      <c r="AL1389">
        <v>33</v>
      </c>
      <c r="AM1389">
        <v>43</v>
      </c>
      <c r="AN1389">
        <v>0</v>
      </c>
      <c r="AO1389">
        <v>0</v>
      </c>
      <c r="AP1389">
        <v>0</v>
      </c>
      <c r="AQ1389">
        <v>1</v>
      </c>
      <c r="AR1389">
        <v>4</v>
      </c>
      <c r="AS1389">
        <v>14</v>
      </c>
      <c r="AT1389">
        <v>0</v>
      </c>
      <c r="AU1389">
        <v>0</v>
      </c>
      <c r="AV1389">
        <v>2</v>
      </c>
      <c r="AW1389">
        <v>15</v>
      </c>
      <c r="AX1389">
        <v>24</v>
      </c>
      <c r="AY1389">
        <v>0</v>
      </c>
      <c r="AZ1389">
        <v>0</v>
      </c>
      <c r="BA1389">
        <v>0</v>
      </c>
      <c r="BB1389">
        <v>0</v>
      </c>
      <c r="BC1389">
        <v>0</v>
      </c>
      <c r="BD1389">
        <v>2</v>
      </c>
      <c r="BE1389">
        <v>11</v>
      </c>
      <c r="BF1389">
        <v>0</v>
      </c>
      <c r="BG1389">
        <v>0</v>
      </c>
      <c r="BH1389">
        <v>0</v>
      </c>
      <c r="BI1389">
        <v>3</v>
      </c>
      <c r="BJ1389">
        <v>3</v>
      </c>
      <c r="BK1389">
        <v>6</v>
      </c>
      <c r="BL1389">
        <v>6</v>
      </c>
      <c r="BM1389">
        <v>10</v>
      </c>
      <c r="BN1389">
        <v>10</v>
      </c>
      <c r="BO1389">
        <v>1</v>
      </c>
      <c r="BP1389">
        <v>18</v>
      </c>
      <c r="BQ1389">
        <v>18</v>
      </c>
      <c r="BR1389">
        <v>3</v>
      </c>
      <c r="BS1389">
        <v>3</v>
      </c>
      <c r="BT1389">
        <v>0</v>
      </c>
      <c r="BU1389">
        <v>0</v>
      </c>
      <c r="BV1389">
        <v>0</v>
      </c>
      <c r="BW1389">
        <v>0</v>
      </c>
      <c r="BX1389">
        <v>0</v>
      </c>
      <c r="BY1389">
        <v>0</v>
      </c>
      <c r="BZ1389">
        <v>0</v>
      </c>
      <c r="CA1389">
        <v>0</v>
      </c>
      <c r="CB1389">
        <v>0</v>
      </c>
      <c r="CC1389">
        <v>1</v>
      </c>
      <c r="CD1389">
        <v>1</v>
      </c>
      <c r="CE1389">
        <v>0</v>
      </c>
      <c r="CF1389">
        <v>0</v>
      </c>
      <c r="CG1389">
        <v>0</v>
      </c>
      <c r="CH1389">
        <v>0</v>
      </c>
      <c r="CI1389">
        <v>0</v>
      </c>
      <c r="CJ1389">
        <v>0</v>
      </c>
      <c r="CK1389">
        <v>0</v>
      </c>
      <c r="CL1389">
        <v>0</v>
      </c>
      <c r="CM1389">
        <v>1</v>
      </c>
      <c r="CN1389">
        <v>0</v>
      </c>
      <c r="CO1389">
        <v>4</v>
      </c>
      <c r="CP1389">
        <v>14</v>
      </c>
      <c r="CQ1389">
        <v>27</v>
      </c>
      <c r="CR1389">
        <v>0</v>
      </c>
      <c r="CS1389">
        <v>0</v>
      </c>
      <c r="CT1389">
        <v>2</v>
      </c>
      <c r="CU1389">
        <v>15</v>
      </c>
      <c r="CV1389">
        <v>24</v>
      </c>
      <c r="CW1389">
        <v>36</v>
      </c>
      <c r="CX1389">
        <v>0</v>
      </c>
      <c r="CY1389">
        <v>2</v>
      </c>
      <c r="CZ1389">
        <v>12</v>
      </c>
      <c r="DA1389">
        <v>18</v>
      </c>
      <c r="DB1389">
        <v>26</v>
      </c>
      <c r="DC1389">
        <v>35</v>
      </c>
      <c r="DD1389">
        <v>48</v>
      </c>
      <c r="DE1389">
        <v>57</v>
      </c>
      <c r="DF1389">
        <v>69</v>
      </c>
      <c r="DG1389">
        <v>12</v>
      </c>
      <c r="DH1389">
        <v>18</v>
      </c>
      <c r="DI1389">
        <v>26</v>
      </c>
      <c r="DJ1389">
        <v>35</v>
      </c>
      <c r="DK1389">
        <v>48</v>
      </c>
      <c r="DL1389">
        <v>57</v>
      </c>
      <c r="DM1389">
        <v>69</v>
      </c>
    </row>
    <row r="1390" spans="1:117" x14ac:dyDescent="0.25">
      <c r="A1390">
        <v>1388</v>
      </c>
      <c r="B1390">
        <v>0</v>
      </c>
      <c r="C1390">
        <v>0</v>
      </c>
      <c r="D1390">
        <v>8</v>
      </c>
      <c r="E1390">
        <v>15</v>
      </c>
      <c r="F1390">
        <v>22</v>
      </c>
      <c r="G1390">
        <v>31</v>
      </c>
      <c r="H1390">
        <v>0</v>
      </c>
      <c r="I1390">
        <v>0</v>
      </c>
      <c r="J1390">
        <v>10</v>
      </c>
      <c r="K1390">
        <v>17</v>
      </c>
      <c r="L1390">
        <v>24</v>
      </c>
      <c r="M1390">
        <v>34</v>
      </c>
      <c r="N1390">
        <v>0</v>
      </c>
      <c r="O1390">
        <v>2</v>
      </c>
      <c r="P1390">
        <v>9</v>
      </c>
      <c r="Q1390">
        <v>16</v>
      </c>
      <c r="R1390">
        <v>23</v>
      </c>
      <c r="S1390">
        <v>33</v>
      </c>
      <c r="T1390">
        <v>11</v>
      </c>
      <c r="U1390">
        <v>23</v>
      </c>
      <c r="V1390">
        <v>0</v>
      </c>
      <c r="W1390">
        <v>2</v>
      </c>
      <c r="X1390">
        <v>10</v>
      </c>
      <c r="Y1390">
        <v>16</v>
      </c>
      <c r="Z1390">
        <v>23</v>
      </c>
      <c r="AA1390">
        <v>33</v>
      </c>
      <c r="AB1390">
        <v>0</v>
      </c>
      <c r="AC1390">
        <v>2</v>
      </c>
      <c r="AD1390">
        <v>12</v>
      </c>
      <c r="AE1390">
        <v>18</v>
      </c>
      <c r="AF1390">
        <v>26</v>
      </c>
      <c r="AG1390">
        <v>35</v>
      </c>
      <c r="AH1390">
        <v>4</v>
      </c>
      <c r="AI1390">
        <v>8</v>
      </c>
      <c r="AJ1390">
        <v>14</v>
      </c>
      <c r="AK1390">
        <v>22</v>
      </c>
      <c r="AL1390">
        <v>33</v>
      </c>
      <c r="AM1390">
        <v>42</v>
      </c>
      <c r="AN1390">
        <v>0</v>
      </c>
      <c r="AO1390">
        <v>0</v>
      </c>
      <c r="AP1390">
        <v>0</v>
      </c>
      <c r="AQ1390">
        <v>1</v>
      </c>
      <c r="AR1390">
        <v>4</v>
      </c>
      <c r="AS1390">
        <v>14</v>
      </c>
      <c r="AT1390">
        <v>0</v>
      </c>
      <c r="AU1390">
        <v>0</v>
      </c>
      <c r="AV1390">
        <v>2</v>
      </c>
      <c r="AW1390">
        <v>15</v>
      </c>
      <c r="AX1390">
        <v>24</v>
      </c>
      <c r="AY1390">
        <v>0</v>
      </c>
      <c r="AZ1390">
        <v>0</v>
      </c>
      <c r="BA1390">
        <v>0</v>
      </c>
      <c r="BB1390">
        <v>0</v>
      </c>
      <c r="BC1390">
        <v>0</v>
      </c>
      <c r="BD1390">
        <v>2</v>
      </c>
      <c r="BE1390">
        <v>11</v>
      </c>
      <c r="BF1390">
        <v>0</v>
      </c>
      <c r="BG1390">
        <v>0</v>
      </c>
      <c r="BH1390">
        <v>0</v>
      </c>
      <c r="BI1390">
        <v>3</v>
      </c>
      <c r="BJ1390">
        <v>3</v>
      </c>
      <c r="BK1390">
        <v>6</v>
      </c>
      <c r="BL1390">
        <v>6</v>
      </c>
      <c r="BM1390">
        <v>10</v>
      </c>
      <c r="BN1390">
        <v>10</v>
      </c>
      <c r="BO1390">
        <v>1</v>
      </c>
      <c r="BP1390">
        <v>18</v>
      </c>
      <c r="BQ1390">
        <v>18</v>
      </c>
      <c r="BR1390">
        <v>3</v>
      </c>
      <c r="BS1390">
        <v>3</v>
      </c>
      <c r="BT1390">
        <v>0</v>
      </c>
      <c r="BU1390">
        <v>0</v>
      </c>
      <c r="BV1390">
        <v>0</v>
      </c>
      <c r="BW1390">
        <v>0</v>
      </c>
      <c r="BX1390">
        <v>0</v>
      </c>
      <c r="BY1390">
        <v>0</v>
      </c>
      <c r="BZ1390">
        <v>0</v>
      </c>
      <c r="CA1390">
        <v>0</v>
      </c>
      <c r="CB1390">
        <v>0</v>
      </c>
      <c r="CC1390">
        <v>1</v>
      </c>
      <c r="CD1390">
        <v>1</v>
      </c>
      <c r="CE1390">
        <v>0</v>
      </c>
      <c r="CF1390">
        <v>0</v>
      </c>
      <c r="CG1390">
        <v>0</v>
      </c>
      <c r="CH1390">
        <v>0</v>
      </c>
      <c r="CI1390">
        <v>0</v>
      </c>
      <c r="CJ1390">
        <v>0</v>
      </c>
      <c r="CK1390">
        <v>0</v>
      </c>
      <c r="CL1390">
        <v>0</v>
      </c>
      <c r="CM1390">
        <v>1</v>
      </c>
      <c r="CN1390">
        <v>0</v>
      </c>
      <c r="CO1390">
        <v>4</v>
      </c>
      <c r="CP1390">
        <v>14</v>
      </c>
      <c r="CQ1390">
        <v>27</v>
      </c>
      <c r="CR1390">
        <v>0</v>
      </c>
      <c r="CS1390">
        <v>0</v>
      </c>
      <c r="CT1390">
        <v>2</v>
      </c>
      <c r="CU1390">
        <v>15</v>
      </c>
      <c r="CV1390">
        <v>24</v>
      </c>
      <c r="CW1390">
        <v>36</v>
      </c>
      <c r="CX1390">
        <v>0</v>
      </c>
      <c r="CY1390">
        <v>2</v>
      </c>
      <c r="CZ1390">
        <v>12</v>
      </c>
      <c r="DA1390">
        <v>18</v>
      </c>
      <c r="DB1390">
        <v>26</v>
      </c>
      <c r="DC1390">
        <v>35</v>
      </c>
      <c r="DD1390">
        <v>48</v>
      </c>
      <c r="DE1390">
        <v>57</v>
      </c>
      <c r="DF1390">
        <v>69</v>
      </c>
      <c r="DG1390">
        <v>12</v>
      </c>
      <c r="DH1390">
        <v>18</v>
      </c>
      <c r="DI1390">
        <v>26</v>
      </c>
      <c r="DJ1390">
        <v>35</v>
      </c>
      <c r="DK1390">
        <v>48</v>
      </c>
      <c r="DL1390">
        <v>57</v>
      </c>
      <c r="DM1390">
        <v>69</v>
      </c>
    </row>
    <row r="1391" spans="1:117" x14ac:dyDescent="0.25">
      <c r="A1391">
        <v>1389</v>
      </c>
      <c r="B1391">
        <v>0</v>
      </c>
      <c r="C1391">
        <v>0</v>
      </c>
      <c r="D1391">
        <v>8</v>
      </c>
      <c r="E1391">
        <v>15</v>
      </c>
      <c r="F1391">
        <v>22</v>
      </c>
      <c r="G1391">
        <v>31</v>
      </c>
      <c r="H1391">
        <v>0</v>
      </c>
      <c r="I1391">
        <v>0</v>
      </c>
      <c r="J1391">
        <v>10</v>
      </c>
      <c r="K1391">
        <v>17</v>
      </c>
      <c r="L1391">
        <v>24</v>
      </c>
      <c r="M1391">
        <v>34</v>
      </c>
      <c r="N1391">
        <v>0</v>
      </c>
      <c r="O1391">
        <v>2</v>
      </c>
      <c r="P1391">
        <v>9</v>
      </c>
      <c r="Q1391">
        <v>16</v>
      </c>
      <c r="R1391">
        <v>23</v>
      </c>
      <c r="S1391">
        <v>33</v>
      </c>
      <c r="T1391">
        <v>11</v>
      </c>
      <c r="U1391">
        <v>23</v>
      </c>
      <c r="V1391">
        <v>0</v>
      </c>
      <c r="W1391">
        <v>2</v>
      </c>
      <c r="X1391">
        <v>10</v>
      </c>
      <c r="Y1391">
        <v>16</v>
      </c>
      <c r="Z1391">
        <v>23</v>
      </c>
      <c r="AA1391">
        <v>33</v>
      </c>
      <c r="AB1391">
        <v>0</v>
      </c>
      <c r="AC1391">
        <v>2</v>
      </c>
      <c r="AD1391">
        <v>12</v>
      </c>
      <c r="AE1391">
        <v>18</v>
      </c>
      <c r="AF1391">
        <v>26</v>
      </c>
      <c r="AG1391">
        <v>35</v>
      </c>
      <c r="AH1391">
        <v>3</v>
      </c>
      <c r="AI1391">
        <v>8</v>
      </c>
      <c r="AJ1391">
        <v>14</v>
      </c>
      <c r="AK1391">
        <v>22</v>
      </c>
      <c r="AL1391">
        <v>33</v>
      </c>
      <c r="AM1391">
        <v>42</v>
      </c>
      <c r="AN1391">
        <v>0</v>
      </c>
      <c r="AO1391">
        <v>0</v>
      </c>
      <c r="AP1391">
        <v>0</v>
      </c>
      <c r="AQ1391">
        <v>1</v>
      </c>
      <c r="AR1391">
        <v>4</v>
      </c>
      <c r="AS1391">
        <v>14</v>
      </c>
      <c r="AT1391">
        <v>0</v>
      </c>
      <c r="AU1391">
        <v>0</v>
      </c>
      <c r="AV1391">
        <v>2</v>
      </c>
      <c r="AW1391">
        <v>15</v>
      </c>
      <c r="AX1391">
        <v>24</v>
      </c>
      <c r="AY1391">
        <v>0</v>
      </c>
      <c r="AZ1391">
        <v>0</v>
      </c>
      <c r="BA1391">
        <v>0</v>
      </c>
      <c r="BB1391">
        <v>0</v>
      </c>
      <c r="BC1391">
        <v>0</v>
      </c>
      <c r="BD1391">
        <v>2</v>
      </c>
      <c r="BE1391">
        <v>11</v>
      </c>
      <c r="BF1391">
        <v>0</v>
      </c>
      <c r="BG1391">
        <v>0</v>
      </c>
      <c r="BH1391">
        <v>0</v>
      </c>
      <c r="BI1391">
        <v>3</v>
      </c>
      <c r="BJ1391">
        <v>3</v>
      </c>
      <c r="BK1391">
        <v>6</v>
      </c>
      <c r="BL1391">
        <v>6</v>
      </c>
      <c r="BM1391">
        <v>10</v>
      </c>
      <c r="BN1391">
        <v>10</v>
      </c>
      <c r="BO1391">
        <v>1</v>
      </c>
      <c r="BP1391">
        <v>18</v>
      </c>
      <c r="BQ1391">
        <v>18</v>
      </c>
      <c r="BR1391">
        <v>3</v>
      </c>
      <c r="BS1391">
        <v>3</v>
      </c>
      <c r="BT1391">
        <v>0</v>
      </c>
      <c r="BU1391">
        <v>0</v>
      </c>
      <c r="BV1391">
        <v>0</v>
      </c>
      <c r="BW1391">
        <v>0</v>
      </c>
      <c r="BX1391">
        <v>0</v>
      </c>
      <c r="BY1391">
        <v>0</v>
      </c>
      <c r="BZ1391">
        <v>0</v>
      </c>
      <c r="CA1391">
        <v>0</v>
      </c>
      <c r="CB1391">
        <v>0</v>
      </c>
      <c r="CC1391">
        <v>1</v>
      </c>
      <c r="CD1391">
        <v>1</v>
      </c>
      <c r="CE1391">
        <v>0</v>
      </c>
      <c r="CF1391">
        <v>0</v>
      </c>
      <c r="CG1391">
        <v>0</v>
      </c>
      <c r="CH1391">
        <v>0</v>
      </c>
      <c r="CI1391">
        <v>0</v>
      </c>
      <c r="CJ1391">
        <v>0</v>
      </c>
      <c r="CK1391">
        <v>0</v>
      </c>
      <c r="CL1391">
        <v>0</v>
      </c>
      <c r="CM1391">
        <v>1</v>
      </c>
      <c r="CN1391">
        <v>0</v>
      </c>
      <c r="CO1391">
        <v>4</v>
      </c>
      <c r="CP1391">
        <v>14</v>
      </c>
      <c r="CQ1391">
        <v>27</v>
      </c>
      <c r="CR1391">
        <v>0</v>
      </c>
      <c r="CS1391">
        <v>0</v>
      </c>
      <c r="CT1391">
        <v>2</v>
      </c>
      <c r="CU1391">
        <v>15</v>
      </c>
      <c r="CV1391">
        <v>24</v>
      </c>
      <c r="CW1391">
        <v>36</v>
      </c>
      <c r="CX1391">
        <v>0</v>
      </c>
      <c r="CY1391">
        <v>2</v>
      </c>
      <c r="CZ1391">
        <v>12</v>
      </c>
      <c r="DA1391">
        <v>18</v>
      </c>
      <c r="DB1391">
        <v>26</v>
      </c>
      <c r="DC1391">
        <v>35</v>
      </c>
      <c r="DD1391">
        <v>48</v>
      </c>
      <c r="DE1391">
        <v>57</v>
      </c>
      <c r="DF1391">
        <v>69</v>
      </c>
      <c r="DG1391">
        <v>12</v>
      </c>
      <c r="DH1391">
        <v>18</v>
      </c>
      <c r="DI1391">
        <v>26</v>
      </c>
      <c r="DJ1391">
        <v>35</v>
      </c>
      <c r="DK1391">
        <v>48</v>
      </c>
      <c r="DL1391">
        <v>57</v>
      </c>
      <c r="DM1391">
        <v>69</v>
      </c>
    </row>
    <row r="1392" spans="1:117" x14ac:dyDescent="0.25">
      <c r="A1392">
        <v>1390</v>
      </c>
      <c r="B1392">
        <v>0</v>
      </c>
      <c r="C1392">
        <v>0</v>
      </c>
      <c r="D1392">
        <v>8</v>
      </c>
      <c r="E1392">
        <v>15</v>
      </c>
      <c r="F1392">
        <v>22</v>
      </c>
      <c r="G1392">
        <v>31</v>
      </c>
      <c r="H1392">
        <v>0</v>
      </c>
      <c r="I1392">
        <v>0</v>
      </c>
      <c r="J1392">
        <v>10</v>
      </c>
      <c r="K1392">
        <v>17</v>
      </c>
      <c r="L1392">
        <v>24</v>
      </c>
      <c r="M1392">
        <v>34</v>
      </c>
      <c r="N1392">
        <v>0</v>
      </c>
      <c r="O1392">
        <v>2</v>
      </c>
      <c r="P1392">
        <v>9</v>
      </c>
      <c r="Q1392">
        <v>16</v>
      </c>
      <c r="R1392">
        <v>23</v>
      </c>
      <c r="S1392">
        <v>33</v>
      </c>
      <c r="T1392">
        <v>11</v>
      </c>
      <c r="U1392">
        <v>23</v>
      </c>
      <c r="V1392">
        <v>0</v>
      </c>
      <c r="W1392">
        <v>2</v>
      </c>
      <c r="X1392">
        <v>10</v>
      </c>
      <c r="Y1392">
        <v>16</v>
      </c>
      <c r="Z1392">
        <v>23</v>
      </c>
      <c r="AA1392">
        <v>33</v>
      </c>
      <c r="AB1392">
        <v>0</v>
      </c>
      <c r="AC1392">
        <v>2</v>
      </c>
      <c r="AD1392">
        <v>12</v>
      </c>
      <c r="AE1392">
        <v>18</v>
      </c>
      <c r="AF1392">
        <v>26</v>
      </c>
      <c r="AG1392">
        <v>35</v>
      </c>
      <c r="AH1392">
        <v>3</v>
      </c>
      <c r="AI1392">
        <v>8</v>
      </c>
      <c r="AJ1392">
        <v>13</v>
      </c>
      <c r="AK1392">
        <v>22</v>
      </c>
      <c r="AL1392">
        <v>32</v>
      </c>
      <c r="AM1392">
        <v>42</v>
      </c>
      <c r="AN1392">
        <v>0</v>
      </c>
      <c r="AO1392">
        <v>0</v>
      </c>
      <c r="AP1392">
        <v>0</v>
      </c>
      <c r="AQ1392">
        <v>1</v>
      </c>
      <c r="AR1392">
        <v>4</v>
      </c>
      <c r="AS1392">
        <v>14</v>
      </c>
      <c r="AT1392">
        <v>0</v>
      </c>
      <c r="AU1392">
        <v>0</v>
      </c>
      <c r="AV1392">
        <v>2</v>
      </c>
      <c r="AW1392">
        <v>15</v>
      </c>
      <c r="AX1392">
        <v>24</v>
      </c>
      <c r="AY1392">
        <v>0</v>
      </c>
      <c r="AZ1392">
        <v>0</v>
      </c>
      <c r="BA1392">
        <v>0</v>
      </c>
      <c r="BB1392">
        <v>0</v>
      </c>
      <c r="BC1392">
        <v>0</v>
      </c>
      <c r="BD1392">
        <v>2</v>
      </c>
      <c r="BE1392">
        <v>11</v>
      </c>
      <c r="BF1392">
        <v>0</v>
      </c>
      <c r="BG1392">
        <v>0</v>
      </c>
      <c r="BH1392">
        <v>0</v>
      </c>
      <c r="BI1392">
        <v>3</v>
      </c>
      <c r="BJ1392">
        <v>3</v>
      </c>
      <c r="BK1392">
        <v>6</v>
      </c>
      <c r="BL1392">
        <v>6</v>
      </c>
      <c r="BM1392">
        <v>10</v>
      </c>
      <c r="BN1392">
        <v>10</v>
      </c>
      <c r="BO1392">
        <v>1</v>
      </c>
      <c r="BP1392">
        <v>18</v>
      </c>
      <c r="BQ1392">
        <v>18</v>
      </c>
      <c r="BR1392">
        <v>3</v>
      </c>
      <c r="BS1392">
        <v>3</v>
      </c>
      <c r="BT1392">
        <v>0</v>
      </c>
      <c r="BU1392">
        <v>0</v>
      </c>
      <c r="BV1392">
        <v>0</v>
      </c>
      <c r="BW1392">
        <v>0</v>
      </c>
      <c r="BX1392">
        <v>0</v>
      </c>
      <c r="BY1392">
        <v>0</v>
      </c>
      <c r="BZ1392">
        <v>0</v>
      </c>
      <c r="CA1392">
        <v>0</v>
      </c>
      <c r="CB1392">
        <v>0</v>
      </c>
      <c r="CC1392">
        <v>1</v>
      </c>
      <c r="CD1392">
        <v>1</v>
      </c>
      <c r="CE1392">
        <v>0</v>
      </c>
      <c r="CF1392">
        <v>0</v>
      </c>
      <c r="CG1392">
        <v>0</v>
      </c>
      <c r="CH1392">
        <v>0</v>
      </c>
      <c r="CI1392">
        <v>0</v>
      </c>
      <c r="CJ1392">
        <v>0</v>
      </c>
      <c r="CK1392">
        <v>0</v>
      </c>
      <c r="CL1392">
        <v>0</v>
      </c>
      <c r="CM1392">
        <v>1</v>
      </c>
      <c r="CN1392">
        <v>0</v>
      </c>
      <c r="CO1392">
        <v>4</v>
      </c>
      <c r="CP1392">
        <v>14</v>
      </c>
      <c r="CQ1392">
        <v>27</v>
      </c>
      <c r="CR1392">
        <v>0</v>
      </c>
      <c r="CS1392">
        <v>0</v>
      </c>
      <c r="CT1392">
        <v>2</v>
      </c>
      <c r="CU1392">
        <v>15</v>
      </c>
      <c r="CV1392">
        <v>24</v>
      </c>
      <c r="CW1392">
        <v>36</v>
      </c>
      <c r="CX1392">
        <v>0</v>
      </c>
      <c r="CY1392">
        <v>2</v>
      </c>
      <c r="CZ1392">
        <v>12</v>
      </c>
      <c r="DA1392">
        <v>18</v>
      </c>
      <c r="DB1392">
        <v>26</v>
      </c>
      <c r="DC1392">
        <v>35</v>
      </c>
      <c r="DD1392">
        <v>48</v>
      </c>
      <c r="DE1392">
        <v>57</v>
      </c>
      <c r="DF1392">
        <v>69</v>
      </c>
      <c r="DG1392">
        <v>12</v>
      </c>
      <c r="DH1392">
        <v>18</v>
      </c>
      <c r="DI1392">
        <v>26</v>
      </c>
      <c r="DJ1392">
        <v>35</v>
      </c>
      <c r="DK1392">
        <v>48</v>
      </c>
      <c r="DL1392">
        <v>57</v>
      </c>
      <c r="DM1392">
        <v>69</v>
      </c>
    </row>
    <row r="1393" spans="1:117" x14ac:dyDescent="0.25">
      <c r="A1393">
        <v>1391</v>
      </c>
      <c r="B1393">
        <v>0</v>
      </c>
      <c r="C1393">
        <v>0</v>
      </c>
      <c r="D1393">
        <v>8</v>
      </c>
      <c r="E1393">
        <v>15</v>
      </c>
      <c r="F1393">
        <v>22</v>
      </c>
      <c r="G1393">
        <v>31</v>
      </c>
      <c r="H1393">
        <v>0</v>
      </c>
      <c r="I1393">
        <v>0</v>
      </c>
      <c r="J1393">
        <v>10</v>
      </c>
      <c r="K1393">
        <v>17</v>
      </c>
      <c r="L1393">
        <v>24</v>
      </c>
      <c r="M1393">
        <v>34</v>
      </c>
      <c r="N1393">
        <v>0</v>
      </c>
      <c r="O1393">
        <v>2</v>
      </c>
      <c r="P1393">
        <v>9</v>
      </c>
      <c r="Q1393">
        <v>16</v>
      </c>
      <c r="R1393">
        <v>23</v>
      </c>
      <c r="S1393">
        <v>33</v>
      </c>
      <c r="T1393">
        <v>11</v>
      </c>
      <c r="U1393">
        <v>23</v>
      </c>
      <c r="V1393">
        <v>0</v>
      </c>
      <c r="W1393">
        <v>2</v>
      </c>
      <c r="X1393">
        <v>10</v>
      </c>
      <c r="Y1393">
        <v>16</v>
      </c>
      <c r="Z1393">
        <v>23</v>
      </c>
      <c r="AA1393">
        <v>33</v>
      </c>
      <c r="AB1393">
        <v>0</v>
      </c>
      <c r="AC1393">
        <v>2</v>
      </c>
      <c r="AD1393">
        <v>12</v>
      </c>
      <c r="AE1393">
        <v>18</v>
      </c>
      <c r="AF1393">
        <v>26</v>
      </c>
      <c r="AG1393">
        <v>35</v>
      </c>
      <c r="AH1393">
        <v>3</v>
      </c>
      <c r="AI1393">
        <v>8</v>
      </c>
      <c r="AJ1393">
        <v>13</v>
      </c>
      <c r="AK1393">
        <v>22</v>
      </c>
      <c r="AL1393">
        <v>32</v>
      </c>
      <c r="AM1393">
        <v>42</v>
      </c>
      <c r="AN1393">
        <v>0</v>
      </c>
      <c r="AO1393">
        <v>0</v>
      </c>
      <c r="AP1393">
        <v>0</v>
      </c>
      <c r="AQ1393">
        <v>1</v>
      </c>
      <c r="AR1393">
        <v>4</v>
      </c>
      <c r="AS1393">
        <v>14</v>
      </c>
      <c r="AT1393">
        <v>0</v>
      </c>
      <c r="AU1393">
        <v>0</v>
      </c>
      <c r="AV1393">
        <v>2</v>
      </c>
      <c r="AW1393">
        <v>15</v>
      </c>
      <c r="AX1393">
        <v>24</v>
      </c>
      <c r="AY1393">
        <v>0</v>
      </c>
      <c r="AZ1393">
        <v>0</v>
      </c>
      <c r="BA1393">
        <v>0</v>
      </c>
      <c r="BB1393">
        <v>0</v>
      </c>
      <c r="BC1393">
        <v>0</v>
      </c>
      <c r="BD1393">
        <v>2</v>
      </c>
      <c r="BE1393">
        <v>11</v>
      </c>
      <c r="BF1393">
        <v>0</v>
      </c>
      <c r="BG1393">
        <v>0</v>
      </c>
      <c r="BH1393">
        <v>0</v>
      </c>
      <c r="BI1393">
        <v>3</v>
      </c>
      <c r="BJ1393">
        <v>3</v>
      </c>
      <c r="BK1393">
        <v>6</v>
      </c>
      <c r="BL1393">
        <v>6</v>
      </c>
      <c r="BM1393">
        <v>10</v>
      </c>
      <c r="BN1393">
        <v>10</v>
      </c>
      <c r="BO1393">
        <v>1</v>
      </c>
      <c r="BP1393">
        <v>18</v>
      </c>
      <c r="BQ1393">
        <v>18</v>
      </c>
      <c r="BR1393">
        <v>3</v>
      </c>
      <c r="BS1393">
        <v>3</v>
      </c>
      <c r="BT1393">
        <v>0</v>
      </c>
      <c r="BU1393">
        <v>0</v>
      </c>
      <c r="BV1393">
        <v>0</v>
      </c>
      <c r="BW1393">
        <v>0</v>
      </c>
      <c r="BX1393">
        <v>0</v>
      </c>
      <c r="BY1393">
        <v>0</v>
      </c>
      <c r="BZ1393">
        <v>0</v>
      </c>
      <c r="CA1393">
        <v>0</v>
      </c>
      <c r="CB1393">
        <v>0</v>
      </c>
      <c r="CC1393">
        <v>1</v>
      </c>
      <c r="CD1393">
        <v>1</v>
      </c>
      <c r="CE1393">
        <v>0</v>
      </c>
      <c r="CF1393">
        <v>0</v>
      </c>
      <c r="CG1393">
        <v>0</v>
      </c>
      <c r="CH1393">
        <v>0</v>
      </c>
      <c r="CI1393">
        <v>0</v>
      </c>
      <c r="CJ1393">
        <v>0</v>
      </c>
      <c r="CK1393">
        <v>0</v>
      </c>
      <c r="CL1393">
        <v>0</v>
      </c>
      <c r="CM1393">
        <v>1</v>
      </c>
      <c r="CN1393">
        <v>0</v>
      </c>
      <c r="CO1393">
        <v>4</v>
      </c>
      <c r="CP1393">
        <v>14</v>
      </c>
      <c r="CQ1393">
        <v>27</v>
      </c>
      <c r="CR1393">
        <v>0</v>
      </c>
      <c r="CS1393">
        <v>0</v>
      </c>
      <c r="CT1393">
        <v>2</v>
      </c>
      <c r="CU1393">
        <v>15</v>
      </c>
      <c r="CV1393">
        <v>24</v>
      </c>
      <c r="CW1393">
        <v>36</v>
      </c>
      <c r="CX1393">
        <v>0</v>
      </c>
      <c r="CY1393">
        <v>2</v>
      </c>
      <c r="CZ1393">
        <v>12</v>
      </c>
      <c r="DA1393">
        <v>18</v>
      </c>
      <c r="DB1393">
        <v>26</v>
      </c>
      <c r="DC1393">
        <v>35</v>
      </c>
      <c r="DD1393">
        <v>48</v>
      </c>
      <c r="DE1393">
        <v>57</v>
      </c>
      <c r="DF1393">
        <v>69</v>
      </c>
      <c r="DG1393">
        <v>12</v>
      </c>
      <c r="DH1393">
        <v>18</v>
      </c>
      <c r="DI1393">
        <v>26</v>
      </c>
      <c r="DJ1393">
        <v>35</v>
      </c>
      <c r="DK1393">
        <v>48</v>
      </c>
      <c r="DL1393">
        <v>57</v>
      </c>
      <c r="DM1393">
        <v>69</v>
      </c>
    </row>
    <row r="1394" spans="1:117" x14ac:dyDescent="0.25">
      <c r="A1394">
        <v>1392</v>
      </c>
      <c r="B1394">
        <v>0</v>
      </c>
      <c r="C1394">
        <v>0</v>
      </c>
      <c r="D1394">
        <v>8</v>
      </c>
      <c r="E1394">
        <v>15</v>
      </c>
      <c r="F1394">
        <v>22</v>
      </c>
      <c r="G1394">
        <v>31</v>
      </c>
      <c r="H1394">
        <v>0</v>
      </c>
      <c r="I1394">
        <v>0</v>
      </c>
      <c r="J1394">
        <v>10</v>
      </c>
      <c r="K1394">
        <v>17</v>
      </c>
      <c r="L1394">
        <v>24</v>
      </c>
      <c r="M1394">
        <v>34</v>
      </c>
      <c r="N1394">
        <v>0</v>
      </c>
      <c r="O1394">
        <v>2</v>
      </c>
      <c r="P1394">
        <v>9</v>
      </c>
      <c r="Q1394">
        <v>16</v>
      </c>
      <c r="R1394">
        <v>23</v>
      </c>
      <c r="S1394">
        <v>33</v>
      </c>
      <c r="T1394">
        <v>11</v>
      </c>
      <c r="U1394">
        <v>23</v>
      </c>
      <c r="V1394">
        <v>0</v>
      </c>
      <c r="W1394">
        <v>2</v>
      </c>
      <c r="X1394">
        <v>10</v>
      </c>
      <c r="Y1394">
        <v>16</v>
      </c>
      <c r="Z1394">
        <v>23</v>
      </c>
      <c r="AA1394">
        <v>33</v>
      </c>
      <c r="AB1394">
        <v>0</v>
      </c>
      <c r="AC1394">
        <v>2</v>
      </c>
      <c r="AD1394">
        <v>12</v>
      </c>
      <c r="AE1394">
        <v>18</v>
      </c>
      <c r="AF1394">
        <v>26</v>
      </c>
      <c r="AG1394">
        <v>35</v>
      </c>
      <c r="AH1394">
        <v>3</v>
      </c>
      <c r="AI1394">
        <v>7</v>
      </c>
      <c r="AJ1394">
        <v>13</v>
      </c>
      <c r="AK1394">
        <v>21</v>
      </c>
      <c r="AL1394">
        <v>32</v>
      </c>
      <c r="AM1394">
        <v>41</v>
      </c>
      <c r="AN1394">
        <v>0</v>
      </c>
      <c r="AO1394">
        <v>0</v>
      </c>
      <c r="AP1394">
        <v>0</v>
      </c>
      <c r="AQ1394">
        <v>1</v>
      </c>
      <c r="AR1394">
        <v>4</v>
      </c>
      <c r="AS1394">
        <v>14</v>
      </c>
      <c r="AT1394">
        <v>0</v>
      </c>
      <c r="AU1394">
        <v>0</v>
      </c>
      <c r="AV1394">
        <v>2</v>
      </c>
      <c r="AW1394">
        <v>15</v>
      </c>
      <c r="AX1394">
        <v>24</v>
      </c>
      <c r="AY1394">
        <v>0</v>
      </c>
      <c r="AZ1394">
        <v>0</v>
      </c>
      <c r="BA1394">
        <v>0</v>
      </c>
      <c r="BB1394">
        <v>0</v>
      </c>
      <c r="BC1394">
        <v>0</v>
      </c>
      <c r="BD1394">
        <v>2</v>
      </c>
      <c r="BE1394">
        <v>11</v>
      </c>
      <c r="BF1394">
        <v>0</v>
      </c>
      <c r="BG1394">
        <v>0</v>
      </c>
      <c r="BH1394">
        <v>0</v>
      </c>
      <c r="BI1394">
        <v>3</v>
      </c>
      <c r="BJ1394">
        <v>3</v>
      </c>
      <c r="BK1394">
        <v>6</v>
      </c>
      <c r="BL1394">
        <v>6</v>
      </c>
      <c r="BM1394">
        <v>10</v>
      </c>
      <c r="BN1394">
        <v>10</v>
      </c>
      <c r="BO1394">
        <v>1</v>
      </c>
      <c r="BP1394">
        <v>18</v>
      </c>
      <c r="BQ1394">
        <v>18</v>
      </c>
      <c r="BR1394">
        <v>3</v>
      </c>
      <c r="BS1394">
        <v>3</v>
      </c>
      <c r="BT1394">
        <v>0</v>
      </c>
      <c r="BU1394">
        <v>0</v>
      </c>
      <c r="BV1394">
        <v>0</v>
      </c>
      <c r="BW1394">
        <v>0</v>
      </c>
      <c r="BX1394">
        <v>0</v>
      </c>
      <c r="BY1394">
        <v>0</v>
      </c>
      <c r="BZ1394">
        <v>0</v>
      </c>
      <c r="CA1394">
        <v>0</v>
      </c>
      <c r="CB1394">
        <v>0</v>
      </c>
      <c r="CC1394">
        <v>1</v>
      </c>
      <c r="CD1394">
        <v>1</v>
      </c>
      <c r="CE1394">
        <v>0</v>
      </c>
      <c r="CF1394">
        <v>0</v>
      </c>
      <c r="CG1394">
        <v>0</v>
      </c>
      <c r="CH1394">
        <v>0</v>
      </c>
      <c r="CI1394">
        <v>0</v>
      </c>
      <c r="CJ1394">
        <v>0</v>
      </c>
      <c r="CK1394">
        <v>0</v>
      </c>
      <c r="CL1394">
        <v>0</v>
      </c>
      <c r="CM1394">
        <v>1</v>
      </c>
      <c r="CN1394">
        <v>0</v>
      </c>
      <c r="CO1394">
        <v>4</v>
      </c>
      <c r="CP1394">
        <v>14</v>
      </c>
      <c r="CQ1394">
        <v>27</v>
      </c>
      <c r="CR1394">
        <v>0</v>
      </c>
      <c r="CS1394">
        <v>0</v>
      </c>
      <c r="CT1394">
        <v>2</v>
      </c>
      <c r="CU1394">
        <v>15</v>
      </c>
      <c r="CV1394">
        <v>24</v>
      </c>
      <c r="CW1394">
        <v>36</v>
      </c>
      <c r="CX1394">
        <v>0</v>
      </c>
      <c r="CY1394">
        <v>2</v>
      </c>
      <c r="CZ1394">
        <v>12</v>
      </c>
      <c r="DA1394">
        <v>18</v>
      </c>
      <c r="DB1394">
        <v>26</v>
      </c>
      <c r="DC1394">
        <v>35</v>
      </c>
      <c r="DD1394">
        <v>48</v>
      </c>
      <c r="DE1394">
        <v>57</v>
      </c>
      <c r="DF1394">
        <v>69</v>
      </c>
      <c r="DG1394">
        <v>12</v>
      </c>
      <c r="DH1394">
        <v>18</v>
      </c>
      <c r="DI1394">
        <v>26</v>
      </c>
      <c r="DJ1394">
        <v>35</v>
      </c>
      <c r="DK1394">
        <v>48</v>
      </c>
      <c r="DL1394">
        <v>57</v>
      </c>
      <c r="DM1394">
        <v>69</v>
      </c>
    </row>
    <row r="1395" spans="1:117" x14ac:dyDescent="0.25">
      <c r="A1395">
        <v>1393</v>
      </c>
      <c r="B1395">
        <v>0</v>
      </c>
      <c r="C1395">
        <v>0</v>
      </c>
      <c r="D1395">
        <v>8</v>
      </c>
      <c r="E1395">
        <v>15</v>
      </c>
      <c r="F1395">
        <v>22</v>
      </c>
      <c r="G1395">
        <v>31</v>
      </c>
      <c r="H1395">
        <v>0</v>
      </c>
      <c r="I1395">
        <v>0</v>
      </c>
      <c r="J1395">
        <v>10</v>
      </c>
      <c r="K1395">
        <v>17</v>
      </c>
      <c r="L1395">
        <v>24</v>
      </c>
      <c r="M1395">
        <v>34</v>
      </c>
      <c r="N1395">
        <v>0</v>
      </c>
      <c r="O1395">
        <v>2</v>
      </c>
      <c r="P1395">
        <v>9</v>
      </c>
      <c r="Q1395">
        <v>16</v>
      </c>
      <c r="R1395">
        <v>23</v>
      </c>
      <c r="S1395">
        <v>33</v>
      </c>
      <c r="T1395">
        <v>11</v>
      </c>
      <c r="U1395">
        <v>23</v>
      </c>
      <c r="V1395">
        <v>0</v>
      </c>
      <c r="W1395">
        <v>2</v>
      </c>
      <c r="X1395">
        <v>10</v>
      </c>
      <c r="Y1395">
        <v>16</v>
      </c>
      <c r="Z1395">
        <v>23</v>
      </c>
      <c r="AA1395">
        <v>33</v>
      </c>
      <c r="AB1395">
        <v>0</v>
      </c>
      <c r="AC1395">
        <v>2</v>
      </c>
      <c r="AD1395">
        <v>12</v>
      </c>
      <c r="AE1395">
        <v>18</v>
      </c>
      <c r="AF1395">
        <v>26</v>
      </c>
      <c r="AG1395">
        <v>35</v>
      </c>
      <c r="AH1395">
        <v>2</v>
      </c>
      <c r="AI1395">
        <v>7</v>
      </c>
      <c r="AJ1395">
        <v>13</v>
      </c>
      <c r="AK1395">
        <v>21</v>
      </c>
      <c r="AL1395">
        <v>32</v>
      </c>
      <c r="AM1395">
        <v>41</v>
      </c>
      <c r="AN1395">
        <v>0</v>
      </c>
      <c r="AO1395">
        <v>0</v>
      </c>
      <c r="AP1395">
        <v>0</v>
      </c>
      <c r="AQ1395">
        <v>1</v>
      </c>
      <c r="AR1395">
        <v>4</v>
      </c>
      <c r="AS1395">
        <v>14</v>
      </c>
      <c r="AT1395">
        <v>0</v>
      </c>
      <c r="AU1395">
        <v>0</v>
      </c>
      <c r="AV1395">
        <v>2</v>
      </c>
      <c r="AW1395">
        <v>15</v>
      </c>
      <c r="AX1395">
        <v>24</v>
      </c>
      <c r="AY1395">
        <v>0</v>
      </c>
      <c r="AZ1395">
        <v>0</v>
      </c>
      <c r="BA1395">
        <v>0</v>
      </c>
      <c r="BB1395">
        <v>0</v>
      </c>
      <c r="BC1395">
        <v>0</v>
      </c>
      <c r="BD1395">
        <v>2</v>
      </c>
      <c r="BE1395">
        <v>11</v>
      </c>
      <c r="BF1395">
        <v>0</v>
      </c>
      <c r="BG1395">
        <v>0</v>
      </c>
      <c r="BH1395">
        <v>0</v>
      </c>
      <c r="BI1395">
        <v>3</v>
      </c>
      <c r="BJ1395">
        <v>3</v>
      </c>
      <c r="BK1395">
        <v>6</v>
      </c>
      <c r="BL1395">
        <v>6</v>
      </c>
      <c r="BM1395">
        <v>10</v>
      </c>
      <c r="BN1395">
        <v>10</v>
      </c>
      <c r="BO1395">
        <v>1</v>
      </c>
      <c r="BP1395">
        <v>18</v>
      </c>
      <c r="BQ1395">
        <v>18</v>
      </c>
      <c r="BR1395">
        <v>3</v>
      </c>
      <c r="BS1395">
        <v>3</v>
      </c>
      <c r="BT1395">
        <v>0</v>
      </c>
      <c r="BU1395">
        <v>0</v>
      </c>
      <c r="BV1395">
        <v>0</v>
      </c>
      <c r="BW1395">
        <v>0</v>
      </c>
      <c r="BX1395">
        <v>0</v>
      </c>
      <c r="BY1395">
        <v>0</v>
      </c>
      <c r="BZ1395">
        <v>0</v>
      </c>
      <c r="CA1395">
        <v>0</v>
      </c>
      <c r="CB1395">
        <v>0</v>
      </c>
      <c r="CC1395">
        <v>1</v>
      </c>
      <c r="CD1395">
        <v>1</v>
      </c>
      <c r="CE1395">
        <v>0</v>
      </c>
      <c r="CF1395">
        <v>0</v>
      </c>
      <c r="CG1395">
        <v>0</v>
      </c>
      <c r="CH1395">
        <v>0</v>
      </c>
      <c r="CI1395">
        <v>0</v>
      </c>
      <c r="CJ1395">
        <v>0</v>
      </c>
      <c r="CK1395">
        <v>0</v>
      </c>
      <c r="CL1395">
        <v>0</v>
      </c>
      <c r="CM1395">
        <v>1</v>
      </c>
      <c r="CN1395">
        <v>0</v>
      </c>
      <c r="CO1395">
        <v>4</v>
      </c>
      <c r="CP1395">
        <v>14</v>
      </c>
      <c r="CQ1395">
        <v>27</v>
      </c>
      <c r="CR1395">
        <v>0</v>
      </c>
      <c r="CS1395">
        <v>0</v>
      </c>
      <c r="CT1395">
        <v>2</v>
      </c>
      <c r="CU1395">
        <v>15</v>
      </c>
      <c r="CV1395">
        <v>24</v>
      </c>
      <c r="CW1395">
        <v>36</v>
      </c>
      <c r="CX1395">
        <v>0</v>
      </c>
      <c r="CY1395">
        <v>2</v>
      </c>
      <c r="CZ1395">
        <v>12</v>
      </c>
      <c r="DA1395">
        <v>18</v>
      </c>
      <c r="DB1395">
        <v>26</v>
      </c>
      <c r="DC1395">
        <v>35</v>
      </c>
      <c r="DD1395">
        <v>48</v>
      </c>
      <c r="DE1395">
        <v>57</v>
      </c>
      <c r="DF1395">
        <v>69</v>
      </c>
      <c r="DG1395">
        <v>12</v>
      </c>
      <c r="DH1395">
        <v>18</v>
      </c>
      <c r="DI1395">
        <v>26</v>
      </c>
      <c r="DJ1395">
        <v>35</v>
      </c>
      <c r="DK1395">
        <v>48</v>
      </c>
      <c r="DL1395">
        <v>57</v>
      </c>
      <c r="DM1395">
        <v>69</v>
      </c>
    </row>
    <row r="1396" spans="1:117" x14ac:dyDescent="0.25">
      <c r="A1396">
        <v>1394</v>
      </c>
      <c r="B1396">
        <v>0</v>
      </c>
      <c r="C1396">
        <v>0</v>
      </c>
      <c r="D1396">
        <v>8</v>
      </c>
      <c r="E1396">
        <v>15</v>
      </c>
      <c r="F1396">
        <v>22</v>
      </c>
      <c r="G1396">
        <v>31</v>
      </c>
      <c r="H1396">
        <v>0</v>
      </c>
      <c r="I1396">
        <v>0</v>
      </c>
      <c r="J1396">
        <v>10</v>
      </c>
      <c r="K1396">
        <v>17</v>
      </c>
      <c r="L1396">
        <v>24</v>
      </c>
      <c r="M1396">
        <v>34</v>
      </c>
      <c r="N1396">
        <v>0</v>
      </c>
      <c r="O1396">
        <v>2</v>
      </c>
      <c r="P1396">
        <v>9</v>
      </c>
      <c r="Q1396">
        <v>16</v>
      </c>
      <c r="R1396">
        <v>23</v>
      </c>
      <c r="S1396">
        <v>33</v>
      </c>
      <c r="T1396">
        <v>11</v>
      </c>
      <c r="U1396">
        <v>23</v>
      </c>
      <c r="V1396">
        <v>0</v>
      </c>
      <c r="W1396">
        <v>2</v>
      </c>
      <c r="X1396">
        <v>10</v>
      </c>
      <c r="Y1396">
        <v>16</v>
      </c>
      <c r="Z1396">
        <v>23</v>
      </c>
      <c r="AA1396">
        <v>33</v>
      </c>
      <c r="AB1396">
        <v>0</v>
      </c>
      <c r="AC1396">
        <v>2</v>
      </c>
      <c r="AD1396">
        <v>12</v>
      </c>
      <c r="AE1396">
        <v>18</v>
      </c>
      <c r="AF1396">
        <v>26</v>
      </c>
      <c r="AG1396">
        <v>35</v>
      </c>
      <c r="AH1396">
        <v>2</v>
      </c>
      <c r="AI1396">
        <v>7</v>
      </c>
      <c r="AJ1396">
        <v>12</v>
      </c>
      <c r="AK1396">
        <v>21</v>
      </c>
      <c r="AL1396">
        <v>31</v>
      </c>
      <c r="AM1396">
        <v>41</v>
      </c>
      <c r="AN1396">
        <v>0</v>
      </c>
      <c r="AO1396">
        <v>0</v>
      </c>
      <c r="AP1396">
        <v>0</v>
      </c>
      <c r="AQ1396">
        <v>1</v>
      </c>
      <c r="AR1396">
        <v>4</v>
      </c>
      <c r="AS1396">
        <v>14</v>
      </c>
      <c r="AT1396">
        <v>0</v>
      </c>
      <c r="AU1396">
        <v>0</v>
      </c>
      <c r="AV1396">
        <v>2</v>
      </c>
      <c r="AW1396">
        <v>15</v>
      </c>
      <c r="AX1396">
        <v>24</v>
      </c>
      <c r="AY1396">
        <v>0</v>
      </c>
      <c r="AZ1396">
        <v>0</v>
      </c>
      <c r="BA1396">
        <v>0</v>
      </c>
      <c r="BB1396">
        <v>0</v>
      </c>
      <c r="BC1396">
        <v>0</v>
      </c>
      <c r="BD1396">
        <v>2</v>
      </c>
      <c r="BE1396">
        <v>11</v>
      </c>
      <c r="BF1396">
        <v>0</v>
      </c>
      <c r="BG1396">
        <v>0</v>
      </c>
      <c r="BH1396">
        <v>0</v>
      </c>
      <c r="BI1396">
        <v>3</v>
      </c>
      <c r="BJ1396">
        <v>3</v>
      </c>
      <c r="BK1396">
        <v>6</v>
      </c>
      <c r="BL1396">
        <v>6</v>
      </c>
      <c r="BM1396">
        <v>10</v>
      </c>
      <c r="BN1396">
        <v>10</v>
      </c>
      <c r="BO1396">
        <v>1</v>
      </c>
      <c r="BP1396">
        <v>18</v>
      </c>
      <c r="BQ1396">
        <v>18</v>
      </c>
      <c r="BR1396">
        <v>3</v>
      </c>
      <c r="BS1396">
        <v>3</v>
      </c>
      <c r="BT1396">
        <v>0</v>
      </c>
      <c r="BU1396">
        <v>0</v>
      </c>
      <c r="BV1396">
        <v>0</v>
      </c>
      <c r="BW1396">
        <v>0</v>
      </c>
      <c r="BX1396">
        <v>0</v>
      </c>
      <c r="BY1396">
        <v>0</v>
      </c>
      <c r="BZ1396">
        <v>0</v>
      </c>
      <c r="CA1396">
        <v>0</v>
      </c>
      <c r="CB1396">
        <v>0</v>
      </c>
      <c r="CC1396">
        <v>1</v>
      </c>
      <c r="CD1396">
        <v>1</v>
      </c>
      <c r="CE1396">
        <v>0</v>
      </c>
      <c r="CF1396">
        <v>0</v>
      </c>
      <c r="CG1396">
        <v>0</v>
      </c>
      <c r="CH1396">
        <v>0</v>
      </c>
      <c r="CI1396">
        <v>0</v>
      </c>
      <c r="CJ1396">
        <v>0</v>
      </c>
      <c r="CK1396">
        <v>0</v>
      </c>
      <c r="CL1396">
        <v>0</v>
      </c>
      <c r="CM1396">
        <v>1</v>
      </c>
      <c r="CN1396">
        <v>0</v>
      </c>
      <c r="CO1396">
        <v>4</v>
      </c>
      <c r="CP1396">
        <v>14</v>
      </c>
      <c r="CQ1396">
        <v>27</v>
      </c>
      <c r="CR1396">
        <v>0</v>
      </c>
      <c r="CS1396">
        <v>0</v>
      </c>
      <c r="CT1396">
        <v>2</v>
      </c>
      <c r="CU1396">
        <v>15</v>
      </c>
      <c r="CV1396">
        <v>24</v>
      </c>
      <c r="CW1396">
        <v>36</v>
      </c>
      <c r="CX1396">
        <v>0</v>
      </c>
      <c r="CY1396">
        <v>2</v>
      </c>
      <c r="CZ1396">
        <v>12</v>
      </c>
      <c r="DA1396">
        <v>18</v>
      </c>
      <c r="DB1396">
        <v>26</v>
      </c>
      <c r="DC1396">
        <v>35</v>
      </c>
      <c r="DD1396">
        <v>48</v>
      </c>
      <c r="DE1396">
        <v>57</v>
      </c>
      <c r="DF1396">
        <v>69</v>
      </c>
      <c r="DG1396">
        <v>12</v>
      </c>
      <c r="DH1396">
        <v>18</v>
      </c>
      <c r="DI1396">
        <v>26</v>
      </c>
      <c r="DJ1396">
        <v>35</v>
      </c>
      <c r="DK1396">
        <v>48</v>
      </c>
      <c r="DL1396">
        <v>57</v>
      </c>
      <c r="DM1396">
        <v>69</v>
      </c>
    </row>
    <row r="1397" spans="1:117" x14ac:dyDescent="0.25">
      <c r="A1397">
        <v>1395</v>
      </c>
      <c r="B1397">
        <v>0</v>
      </c>
      <c r="C1397">
        <v>0</v>
      </c>
      <c r="D1397">
        <v>8</v>
      </c>
      <c r="E1397">
        <v>15</v>
      </c>
      <c r="F1397">
        <v>22</v>
      </c>
      <c r="G1397">
        <v>31</v>
      </c>
      <c r="H1397">
        <v>0</v>
      </c>
      <c r="I1397">
        <v>0</v>
      </c>
      <c r="J1397">
        <v>10</v>
      </c>
      <c r="K1397">
        <v>17</v>
      </c>
      <c r="L1397">
        <v>24</v>
      </c>
      <c r="M1397">
        <v>34</v>
      </c>
      <c r="N1397">
        <v>0</v>
      </c>
      <c r="O1397">
        <v>2</v>
      </c>
      <c r="P1397">
        <v>9</v>
      </c>
      <c r="Q1397">
        <v>16</v>
      </c>
      <c r="R1397">
        <v>23</v>
      </c>
      <c r="S1397">
        <v>33</v>
      </c>
      <c r="T1397">
        <v>11</v>
      </c>
      <c r="U1397">
        <v>23</v>
      </c>
      <c r="V1397">
        <v>0</v>
      </c>
      <c r="W1397">
        <v>2</v>
      </c>
      <c r="X1397">
        <v>10</v>
      </c>
      <c r="Y1397">
        <v>16</v>
      </c>
      <c r="Z1397">
        <v>23</v>
      </c>
      <c r="AA1397">
        <v>33</v>
      </c>
      <c r="AB1397">
        <v>0</v>
      </c>
      <c r="AC1397">
        <v>2</v>
      </c>
      <c r="AD1397">
        <v>12</v>
      </c>
      <c r="AE1397">
        <v>18</v>
      </c>
      <c r="AF1397">
        <v>26</v>
      </c>
      <c r="AG1397">
        <v>35</v>
      </c>
      <c r="AH1397">
        <v>2</v>
      </c>
      <c r="AI1397">
        <v>7</v>
      </c>
      <c r="AJ1397">
        <v>12</v>
      </c>
      <c r="AK1397">
        <v>21</v>
      </c>
      <c r="AL1397">
        <v>31</v>
      </c>
      <c r="AM1397">
        <v>41</v>
      </c>
      <c r="AN1397">
        <v>0</v>
      </c>
      <c r="AO1397">
        <v>0</v>
      </c>
      <c r="AP1397">
        <v>0</v>
      </c>
      <c r="AQ1397">
        <v>1</v>
      </c>
      <c r="AR1397">
        <v>4</v>
      </c>
      <c r="AS1397">
        <v>14</v>
      </c>
      <c r="AT1397">
        <v>0</v>
      </c>
      <c r="AU1397">
        <v>0</v>
      </c>
      <c r="AV1397">
        <v>2</v>
      </c>
      <c r="AW1397">
        <v>15</v>
      </c>
      <c r="AX1397">
        <v>24</v>
      </c>
      <c r="AY1397">
        <v>0</v>
      </c>
      <c r="AZ1397">
        <v>0</v>
      </c>
      <c r="BA1397">
        <v>0</v>
      </c>
      <c r="BB1397">
        <v>0</v>
      </c>
      <c r="BC1397">
        <v>0</v>
      </c>
      <c r="BD1397">
        <v>2</v>
      </c>
      <c r="BE1397">
        <v>11</v>
      </c>
      <c r="BF1397">
        <v>0</v>
      </c>
      <c r="BG1397">
        <v>0</v>
      </c>
      <c r="BH1397">
        <v>0</v>
      </c>
      <c r="BI1397">
        <v>3</v>
      </c>
      <c r="BJ1397">
        <v>3</v>
      </c>
      <c r="BK1397">
        <v>6</v>
      </c>
      <c r="BL1397">
        <v>6</v>
      </c>
      <c r="BM1397">
        <v>10</v>
      </c>
      <c r="BN1397">
        <v>10</v>
      </c>
      <c r="BO1397">
        <v>1</v>
      </c>
      <c r="BP1397">
        <v>18</v>
      </c>
      <c r="BQ1397">
        <v>18</v>
      </c>
      <c r="BR1397">
        <v>3</v>
      </c>
      <c r="BS1397">
        <v>3</v>
      </c>
      <c r="BT1397">
        <v>0</v>
      </c>
      <c r="BU1397">
        <v>0</v>
      </c>
      <c r="BV1397">
        <v>0</v>
      </c>
      <c r="BW1397">
        <v>0</v>
      </c>
      <c r="BX1397">
        <v>0</v>
      </c>
      <c r="BY1397">
        <v>0</v>
      </c>
      <c r="BZ1397">
        <v>0</v>
      </c>
      <c r="CA1397">
        <v>0</v>
      </c>
      <c r="CB1397">
        <v>0</v>
      </c>
      <c r="CC1397">
        <v>1</v>
      </c>
      <c r="CD1397">
        <v>1</v>
      </c>
      <c r="CE1397">
        <v>0</v>
      </c>
      <c r="CF1397">
        <v>0</v>
      </c>
      <c r="CG1397">
        <v>0</v>
      </c>
      <c r="CH1397">
        <v>0</v>
      </c>
      <c r="CI1397">
        <v>0</v>
      </c>
      <c r="CJ1397">
        <v>0</v>
      </c>
      <c r="CK1397">
        <v>0</v>
      </c>
      <c r="CL1397">
        <v>0</v>
      </c>
      <c r="CM1397">
        <v>1</v>
      </c>
      <c r="CN1397">
        <v>0</v>
      </c>
      <c r="CO1397">
        <v>4</v>
      </c>
      <c r="CP1397">
        <v>14</v>
      </c>
      <c r="CQ1397">
        <v>27</v>
      </c>
      <c r="CR1397">
        <v>0</v>
      </c>
      <c r="CS1397">
        <v>0</v>
      </c>
      <c r="CT1397">
        <v>2</v>
      </c>
      <c r="CU1397">
        <v>15</v>
      </c>
      <c r="CV1397">
        <v>24</v>
      </c>
      <c r="CW1397">
        <v>36</v>
      </c>
      <c r="CX1397">
        <v>0</v>
      </c>
      <c r="CY1397">
        <v>2</v>
      </c>
      <c r="CZ1397">
        <v>12</v>
      </c>
      <c r="DA1397">
        <v>18</v>
      </c>
      <c r="DB1397">
        <v>26</v>
      </c>
      <c r="DC1397">
        <v>35</v>
      </c>
      <c r="DD1397">
        <v>48</v>
      </c>
      <c r="DE1397">
        <v>57</v>
      </c>
      <c r="DF1397">
        <v>69</v>
      </c>
      <c r="DG1397">
        <v>12</v>
      </c>
      <c r="DH1397">
        <v>18</v>
      </c>
      <c r="DI1397">
        <v>26</v>
      </c>
      <c r="DJ1397">
        <v>35</v>
      </c>
      <c r="DK1397">
        <v>48</v>
      </c>
      <c r="DL1397">
        <v>57</v>
      </c>
      <c r="DM1397">
        <v>69</v>
      </c>
    </row>
    <row r="1398" spans="1:117" x14ac:dyDescent="0.25">
      <c r="A1398">
        <v>1396</v>
      </c>
      <c r="B1398">
        <v>0</v>
      </c>
      <c r="C1398">
        <v>0</v>
      </c>
      <c r="D1398">
        <v>8</v>
      </c>
      <c r="E1398">
        <v>15</v>
      </c>
      <c r="F1398">
        <v>22</v>
      </c>
      <c r="G1398">
        <v>31</v>
      </c>
      <c r="H1398">
        <v>0</v>
      </c>
      <c r="I1398">
        <v>0</v>
      </c>
      <c r="J1398">
        <v>10</v>
      </c>
      <c r="K1398">
        <v>17</v>
      </c>
      <c r="L1398">
        <v>24</v>
      </c>
      <c r="M1398">
        <v>34</v>
      </c>
      <c r="N1398">
        <v>0</v>
      </c>
      <c r="O1398">
        <v>2</v>
      </c>
      <c r="P1398">
        <v>9</v>
      </c>
      <c r="Q1398">
        <v>16</v>
      </c>
      <c r="R1398">
        <v>23</v>
      </c>
      <c r="S1398">
        <v>33</v>
      </c>
      <c r="T1398">
        <v>11</v>
      </c>
      <c r="U1398">
        <v>23</v>
      </c>
      <c r="V1398">
        <v>0</v>
      </c>
      <c r="W1398">
        <v>2</v>
      </c>
      <c r="X1398">
        <v>10</v>
      </c>
      <c r="Y1398">
        <v>16</v>
      </c>
      <c r="Z1398">
        <v>23</v>
      </c>
      <c r="AA1398">
        <v>33</v>
      </c>
      <c r="AB1398">
        <v>0</v>
      </c>
      <c r="AC1398">
        <v>2</v>
      </c>
      <c r="AD1398">
        <v>12</v>
      </c>
      <c r="AE1398">
        <v>18</v>
      </c>
      <c r="AF1398">
        <v>26</v>
      </c>
      <c r="AG1398">
        <v>35</v>
      </c>
      <c r="AH1398">
        <v>1</v>
      </c>
      <c r="AI1398">
        <v>6</v>
      </c>
      <c r="AJ1398">
        <v>12</v>
      </c>
      <c r="AK1398">
        <v>20</v>
      </c>
      <c r="AL1398">
        <v>31</v>
      </c>
      <c r="AM1398">
        <v>40</v>
      </c>
      <c r="AN1398">
        <v>0</v>
      </c>
      <c r="AO1398">
        <v>0</v>
      </c>
      <c r="AP1398">
        <v>0</v>
      </c>
      <c r="AQ1398">
        <v>1</v>
      </c>
      <c r="AR1398">
        <v>4</v>
      </c>
      <c r="AS1398">
        <v>14</v>
      </c>
      <c r="AT1398">
        <v>0</v>
      </c>
      <c r="AU1398">
        <v>0</v>
      </c>
      <c r="AV1398">
        <v>2</v>
      </c>
      <c r="AW1398">
        <v>15</v>
      </c>
      <c r="AX1398">
        <v>24</v>
      </c>
      <c r="AY1398">
        <v>0</v>
      </c>
      <c r="AZ1398">
        <v>0</v>
      </c>
      <c r="BA1398">
        <v>0</v>
      </c>
      <c r="BB1398">
        <v>0</v>
      </c>
      <c r="BC1398">
        <v>0</v>
      </c>
      <c r="BD1398">
        <v>2</v>
      </c>
      <c r="BE1398">
        <v>11</v>
      </c>
      <c r="BF1398">
        <v>0</v>
      </c>
      <c r="BG1398">
        <v>0</v>
      </c>
      <c r="BH1398">
        <v>0</v>
      </c>
      <c r="BI1398">
        <v>3</v>
      </c>
      <c r="BJ1398">
        <v>3</v>
      </c>
      <c r="BK1398">
        <v>6</v>
      </c>
      <c r="BL1398">
        <v>6</v>
      </c>
      <c r="BM1398">
        <v>10</v>
      </c>
      <c r="BN1398">
        <v>10</v>
      </c>
      <c r="BO1398">
        <v>1</v>
      </c>
      <c r="BP1398">
        <v>18</v>
      </c>
      <c r="BQ1398">
        <v>18</v>
      </c>
      <c r="BR1398">
        <v>3</v>
      </c>
      <c r="BS1398">
        <v>3</v>
      </c>
      <c r="BT1398">
        <v>0</v>
      </c>
      <c r="BU1398">
        <v>0</v>
      </c>
      <c r="BV1398">
        <v>0</v>
      </c>
      <c r="BW1398">
        <v>0</v>
      </c>
      <c r="BX1398">
        <v>0</v>
      </c>
      <c r="BY1398">
        <v>0</v>
      </c>
      <c r="BZ1398">
        <v>0</v>
      </c>
      <c r="CA1398">
        <v>0</v>
      </c>
      <c r="CB1398">
        <v>0</v>
      </c>
      <c r="CC1398">
        <v>1</v>
      </c>
      <c r="CD1398">
        <v>1</v>
      </c>
      <c r="CE1398">
        <v>0</v>
      </c>
      <c r="CF1398">
        <v>0</v>
      </c>
      <c r="CG1398">
        <v>0</v>
      </c>
      <c r="CH1398">
        <v>0</v>
      </c>
      <c r="CI1398">
        <v>0</v>
      </c>
      <c r="CJ1398">
        <v>0</v>
      </c>
      <c r="CK1398">
        <v>0</v>
      </c>
      <c r="CL1398">
        <v>0</v>
      </c>
      <c r="CM1398">
        <v>1</v>
      </c>
      <c r="CN1398">
        <v>0</v>
      </c>
      <c r="CO1398">
        <v>4</v>
      </c>
      <c r="CP1398">
        <v>14</v>
      </c>
      <c r="CQ1398">
        <v>27</v>
      </c>
      <c r="CR1398">
        <v>0</v>
      </c>
      <c r="CS1398">
        <v>0</v>
      </c>
      <c r="CT1398">
        <v>2</v>
      </c>
      <c r="CU1398">
        <v>15</v>
      </c>
      <c r="CV1398">
        <v>24</v>
      </c>
      <c r="CW1398">
        <v>36</v>
      </c>
      <c r="CX1398">
        <v>0</v>
      </c>
      <c r="CY1398">
        <v>2</v>
      </c>
      <c r="CZ1398">
        <v>12</v>
      </c>
      <c r="DA1398">
        <v>18</v>
      </c>
      <c r="DB1398">
        <v>26</v>
      </c>
      <c r="DC1398">
        <v>35</v>
      </c>
      <c r="DD1398">
        <v>48</v>
      </c>
      <c r="DE1398">
        <v>57</v>
      </c>
      <c r="DF1398">
        <v>69</v>
      </c>
      <c r="DG1398">
        <v>12</v>
      </c>
      <c r="DH1398">
        <v>18</v>
      </c>
      <c r="DI1398">
        <v>26</v>
      </c>
      <c r="DJ1398">
        <v>35</v>
      </c>
      <c r="DK1398">
        <v>48</v>
      </c>
      <c r="DL1398">
        <v>57</v>
      </c>
      <c r="DM1398">
        <v>69</v>
      </c>
    </row>
    <row r="1399" spans="1:117" x14ac:dyDescent="0.25">
      <c r="A1399">
        <v>1397</v>
      </c>
      <c r="B1399">
        <v>0</v>
      </c>
      <c r="C1399">
        <v>0</v>
      </c>
      <c r="D1399">
        <v>8</v>
      </c>
      <c r="E1399">
        <v>15</v>
      </c>
      <c r="F1399">
        <v>22</v>
      </c>
      <c r="G1399">
        <v>31</v>
      </c>
      <c r="H1399">
        <v>0</v>
      </c>
      <c r="I1399">
        <v>0</v>
      </c>
      <c r="J1399">
        <v>10</v>
      </c>
      <c r="K1399">
        <v>17</v>
      </c>
      <c r="L1399">
        <v>24</v>
      </c>
      <c r="M1399">
        <v>34</v>
      </c>
      <c r="N1399">
        <v>0</v>
      </c>
      <c r="O1399">
        <v>2</v>
      </c>
      <c r="P1399">
        <v>9</v>
      </c>
      <c r="Q1399">
        <v>16</v>
      </c>
      <c r="R1399">
        <v>23</v>
      </c>
      <c r="S1399">
        <v>33</v>
      </c>
      <c r="T1399">
        <v>11</v>
      </c>
      <c r="U1399">
        <v>23</v>
      </c>
      <c r="V1399">
        <v>0</v>
      </c>
      <c r="W1399">
        <v>2</v>
      </c>
      <c r="X1399">
        <v>10</v>
      </c>
      <c r="Y1399">
        <v>16</v>
      </c>
      <c r="Z1399">
        <v>23</v>
      </c>
      <c r="AA1399">
        <v>33</v>
      </c>
      <c r="AB1399">
        <v>0</v>
      </c>
      <c r="AC1399">
        <v>2</v>
      </c>
      <c r="AD1399">
        <v>12</v>
      </c>
      <c r="AE1399">
        <v>18</v>
      </c>
      <c r="AF1399">
        <v>26</v>
      </c>
      <c r="AG1399">
        <v>35</v>
      </c>
      <c r="AH1399">
        <v>1</v>
      </c>
      <c r="AI1399">
        <v>6</v>
      </c>
      <c r="AJ1399">
        <v>12</v>
      </c>
      <c r="AK1399">
        <v>20</v>
      </c>
      <c r="AL1399">
        <v>30</v>
      </c>
      <c r="AM1399">
        <v>40</v>
      </c>
      <c r="AN1399">
        <v>0</v>
      </c>
      <c r="AO1399">
        <v>0</v>
      </c>
      <c r="AP1399">
        <v>0</v>
      </c>
      <c r="AQ1399">
        <v>1</v>
      </c>
      <c r="AR1399">
        <v>4</v>
      </c>
      <c r="AS1399">
        <v>14</v>
      </c>
      <c r="AT1399">
        <v>0</v>
      </c>
      <c r="AU1399">
        <v>0</v>
      </c>
      <c r="AV1399">
        <v>2</v>
      </c>
      <c r="AW1399">
        <v>15</v>
      </c>
      <c r="AX1399">
        <v>24</v>
      </c>
      <c r="AY1399">
        <v>0</v>
      </c>
      <c r="AZ1399">
        <v>0</v>
      </c>
      <c r="BA1399">
        <v>0</v>
      </c>
      <c r="BB1399">
        <v>0</v>
      </c>
      <c r="BC1399">
        <v>0</v>
      </c>
      <c r="BD1399">
        <v>2</v>
      </c>
      <c r="BE1399">
        <v>11</v>
      </c>
      <c r="BF1399">
        <v>0</v>
      </c>
      <c r="BG1399">
        <v>0</v>
      </c>
      <c r="BH1399">
        <v>0</v>
      </c>
      <c r="BI1399">
        <v>3</v>
      </c>
      <c r="BJ1399">
        <v>3</v>
      </c>
      <c r="BK1399">
        <v>6</v>
      </c>
      <c r="BL1399">
        <v>6</v>
      </c>
      <c r="BM1399">
        <v>10</v>
      </c>
      <c r="BN1399">
        <v>10</v>
      </c>
      <c r="BO1399">
        <v>1</v>
      </c>
      <c r="BP1399">
        <v>18</v>
      </c>
      <c r="BQ1399">
        <v>18</v>
      </c>
      <c r="BR1399">
        <v>3</v>
      </c>
      <c r="BS1399">
        <v>3</v>
      </c>
      <c r="BT1399">
        <v>0</v>
      </c>
      <c r="BU1399">
        <v>0</v>
      </c>
      <c r="BV1399">
        <v>0</v>
      </c>
      <c r="BW1399">
        <v>0</v>
      </c>
      <c r="BX1399">
        <v>0</v>
      </c>
      <c r="BY1399">
        <v>0</v>
      </c>
      <c r="BZ1399">
        <v>0</v>
      </c>
      <c r="CA1399">
        <v>0</v>
      </c>
      <c r="CB1399">
        <v>0</v>
      </c>
      <c r="CC1399">
        <v>1</v>
      </c>
      <c r="CD1399">
        <v>1</v>
      </c>
      <c r="CE1399">
        <v>0</v>
      </c>
      <c r="CF1399">
        <v>0</v>
      </c>
      <c r="CG1399">
        <v>0</v>
      </c>
      <c r="CH1399">
        <v>0</v>
      </c>
      <c r="CI1399">
        <v>0</v>
      </c>
      <c r="CJ1399">
        <v>0</v>
      </c>
      <c r="CK1399">
        <v>0</v>
      </c>
      <c r="CL1399">
        <v>0</v>
      </c>
      <c r="CM1399">
        <v>1</v>
      </c>
      <c r="CN1399">
        <v>0</v>
      </c>
      <c r="CO1399">
        <v>4</v>
      </c>
      <c r="CP1399">
        <v>14</v>
      </c>
      <c r="CQ1399">
        <v>27</v>
      </c>
      <c r="CR1399">
        <v>0</v>
      </c>
      <c r="CS1399">
        <v>0</v>
      </c>
      <c r="CT1399">
        <v>2</v>
      </c>
      <c r="CU1399">
        <v>15</v>
      </c>
      <c r="CV1399">
        <v>24</v>
      </c>
      <c r="CW1399">
        <v>36</v>
      </c>
      <c r="CX1399">
        <v>0</v>
      </c>
      <c r="CY1399">
        <v>2</v>
      </c>
      <c r="CZ1399">
        <v>12</v>
      </c>
      <c r="DA1399">
        <v>18</v>
      </c>
      <c r="DB1399">
        <v>26</v>
      </c>
      <c r="DC1399">
        <v>35</v>
      </c>
      <c r="DD1399">
        <v>48</v>
      </c>
      <c r="DE1399">
        <v>57</v>
      </c>
      <c r="DF1399">
        <v>69</v>
      </c>
      <c r="DG1399">
        <v>12</v>
      </c>
      <c r="DH1399">
        <v>18</v>
      </c>
      <c r="DI1399">
        <v>26</v>
      </c>
      <c r="DJ1399">
        <v>35</v>
      </c>
      <c r="DK1399">
        <v>48</v>
      </c>
      <c r="DL1399">
        <v>57</v>
      </c>
      <c r="DM1399">
        <v>69</v>
      </c>
    </row>
    <row r="1400" spans="1:117" x14ac:dyDescent="0.25">
      <c r="A1400">
        <v>1398</v>
      </c>
      <c r="B1400">
        <v>0</v>
      </c>
      <c r="C1400">
        <v>0</v>
      </c>
      <c r="D1400">
        <v>8</v>
      </c>
      <c r="E1400">
        <v>15</v>
      </c>
      <c r="F1400">
        <v>22</v>
      </c>
      <c r="G1400">
        <v>31</v>
      </c>
      <c r="H1400">
        <v>0</v>
      </c>
      <c r="I1400">
        <v>0</v>
      </c>
      <c r="J1400">
        <v>10</v>
      </c>
      <c r="K1400">
        <v>17</v>
      </c>
      <c r="L1400">
        <v>24</v>
      </c>
      <c r="M1400">
        <v>34</v>
      </c>
      <c r="N1400">
        <v>0</v>
      </c>
      <c r="O1400">
        <v>2</v>
      </c>
      <c r="P1400">
        <v>9</v>
      </c>
      <c r="Q1400">
        <v>16</v>
      </c>
      <c r="R1400">
        <v>23</v>
      </c>
      <c r="S1400">
        <v>33</v>
      </c>
      <c r="T1400">
        <v>11</v>
      </c>
      <c r="U1400">
        <v>23</v>
      </c>
      <c r="V1400">
        <v>0</v>
      </c>
      <c r="W1400">
        <v>2</v>
      </c>
      <c r="X1400">
        <v>10</v>
      </c>
      <c r="Y1400">
        <v>16</v>
      </c>
      <c r="Z1400">
        <v>23</v>
      </c>
      <c r="AA1400">
        <v>33</v>
      </c>
      <c r="AB1400">
        <v>0</v>
      </c>
      <c r="AC1400">
        <v>2</v>
      </c>
      <c r="AD1400">
        <v>12</v>
      </c>
      <c r="AE1400">
        <v>18</v>
      </c>
      <c r="AF1400">
        <v>26</v>
      </c>
      <c r="AG1400">
        <v>35</v>
      </c>
      <c r="AH1400">
        <v>1</v>
      </c>
      <c r="AI1400">
        <v>6</v>
      </c>
      <c r="AJ1400">
        <v>11</v>
      </c>
      <c r="AK1400">
        <v>20</v>
      </c>
      <c r="AL1400">
        <v>30</v>
      </c>
      <c r="AM1400">
        <v>40</v>
      </c>
      <c r="AN1400">
        <v>0</v>
      </c>
      <c r="AO1400">
        <v>0</v>
      </c>
      <c r="AP1400">
        <v>0</v>
      </c>
      <c r="AQ1400">
        <v>1</v>
      </c>
      <c r="AR1400">
        <v>4</v>
      </c>
      <c r="AS1400">
        <v>14</v>
      </c>
      <c r="AT1400">
        <v>0</v>
      </c>
      <c r="AU1400">
        <v>0</v>
      </c>
      <c r="AV1400">
        <v>2</v>
      </c>
      <c r="AW1400">
        <v>15</v>
      </c>
      <c r="AX1400">
        <v>24</v>
      </c>
      <c r="AY1400">
        <v>0</v>
      </c>
      <c r="AZ1400">
        <v>0</v>
      </c>
      <c r="BA1400">
        <v>0</v>
      </c>
      <c r="BB1400">
        <v>0</v>
      </c>
      <c r="BC1400">
        <v>0</v>
      </c>
      <c r="BD1400">
        <v>2</v>
      </c>
      <c r="BE1400">
        <v>11</v>
      </c>
      <c r="BF1400">
        <v>0</v>
      </c>
      <c r="BG1400">
        <v>0</v>
      </c>
      <c r="BH1400">
        <v>0</v>
      </c>
      <c r="BI1400">
        <v>3</v>
      </c>
      <c r="BJ1400">
        <v>3</v>
      </c>
      <c r="BK1400">
        <v>6</v>
      </c>
      <c r="BL1400">
        <v>6</v>
      </c>
      <c r="BM1400">
        <v>10</v>
      </c>
      <c r="BN1400">
        <v>10</v>
      </c>
      <c r="BO1400">
        <v>1</v>
      </c>
      <c r="BP1400">
        <v>18</v>
      </c>
      <c r="BQ1400">
        <v>18</v>
      </c>
      <c r="BR1400">
        <v>3</v>
      </c>
      <c r="BS1400">
        <v>3</v>
      </c>
      <c r="BT1400">
        <v>0</v>
      </c>
      <c r="BU1400">
        <v>0</v>
      </c>
      <c r="BV1400">
        <v>0</v>
      </c>
      <c r="BW1400">
        <v>0</v>
      </c>
      <c r="BX1400">
        <v>0</v>
      </c>
      <c r="BY1400">
        <v>0</v>
      </c>
      <c r="BZ1400">
        <v>0</v>
      </c>
      <c r="CA1400">
        <v>0</v>
      </c>
      <c r="CB1400">
        <v>0</v>
      </c>
      <c r="CC1400">
        <v>1</v>
      </c>
      <c r="CD1400">
        <v>1</v>
      </c>
      <c r="CE1400">
        <v>0</v>
      </c>
      <c r="CF1400">
        <v>0</v>
      </c>
      <c r="CG1400">
        <v>0</v>
      </c>
      <c r="CH1400">
        <v>0</v>
      </c>
      <c r="CI1400">
        <v>0</v>
      </c>
      <c r="CJ1400">
        <v>0</v>
      </c>
      <c r="CK1400">
        <v>0</v>
      </c>
      <c r="CL1400">
        <v>0</v>
      </c>
      <c r="CM1400">
        <v>1</v>
      </c>
      <c r="CN1400">
        <v>0</v>
      </c>
      <c r="CO1400">
        <v>4</v>
      </c>
      <c r="CP1400">
        <v>14</v>
      </c>
      <c r="CQ1400">
        <v>27</v>
      </c>
      <c r="CR1400">
        <v>0</v>
      </c>
      <c r="CS1400">
        <v>0</v>
      </c>
      <c r="CT1400">
        <v>2</v>
      </c>
      <c r="CU1400">
        <v>15</v>
      </c>
      <c r="CV1400">
        <v>24</v>
      </c>
      <c r="CW1400">
        <v>36</v>
      </c>
      <c r="CX1400">
        <v>0</v>
      </c>
      <c r="CY1400">
        <v>2</v>
      </c>
      <c r="CZ1400">
        <v>12</v>
      </c>
      <c r="DA1400">
        <v>18</v>
      </c>
      <c r="DB1400">
        <v>26</v>
      </c>
      <c r="DC1400">
        <v>35</v>
      </c>
      <c r="DD1400">
        <v>48</v>
      </c>
      <c r="DE1400">
        <v>57</v>
      </c>
      <c r="DF1400">
        <v>69</v>
      </c>
      <c r="DG1400">
        <v>12</v>
      </c>
      <c r="DH1400">
        <v>18</v>
      </c>
      <c r="DI1400">
        <v>26</v>
      </c>
      <c r="DJ1400">
        <v>35</v>
      </c>
      <c r="DK1400">
        <v>48</v>
      </c>
      <c r="DL1400">
        <v>57</v>
      </c>
      <c r="DM1400">
        <v>69</v>
      </c>
    </row>
    <row r="1401" spans="1:117" x14ac:dyDescent="0.25">
      <c r="A1401">
        <v>1399</v>
      </c>
      <c r="B1401">
        <v>0</v>
      </c>
      <c r="C1401">
        <v>0</v>
      </c>
      <c r="D1401">
        <v>8</v>
      </c>
      <c r="E1401">
        <v>15</v>
      </c>
      <c r="F1401">
        <v>22</v>
      </c>
      <c r="G1401">
        <v>31</v>
      </c>
      <c r="H1401">
        <v>0</v>
      </c>
      <c r="I1401">
        <v>0</v>
      </c>
      <c r="J1401">
        <v>10</v>
      </c>
      <c r="K1401">
        <v>17</v>
      </c>
      <c r="L1401">
        <v>24</v>
      </c>
      <c r="M1401">
        <v>34</v>
      </c>
      <c r="N1401">
        <v>0</v>
      </c>
      <c r="O1401">
        <v>2</v>
      </c>
      <c r="P1401">
        <v>9</v>
      </c>
      <c r="Q1401">
        <v>16</v>
      </c>
      <c r="R1401">
        <v>23</v>
      </c>
      <c r="S1401">
        <v>33</v>
      </c>
      <c r="T1401">
        <v>11</v>
      </c>
      <c r="U1401">
        <v>23</v>
      </c>
      <c r="V1401">
        <v>0</v>
      </c>
      <c r="W1401">
        <v>2</v>
      </c>
      <c r="X1401">
        <v>10</v>
      </c>
      <c r="Y1401">
        <v>16</v>
      </c>
      <c r="Z1401">
        <v>23</v>
      </c>
      <c r="AA1401">
        <v>33</v>
      </c>
      <c r="AB1401">
        <v>0</v>
      </c>
      <c r="AC1401">
        <v>2</v>
      </c>
      <c r="AD1401">
        <v>12</v>
      </c>
      <c r="AE1401">
        <v>18</v>
      </c>
      <c r="AF1401">
        <v>26</v>
      </c>
      <c r="AG1401">
        <v>35</v>
      </c>
      <c r="AH1401">
        <v>1</v>
      </c>
      <c r="AI1401">
        <v>5</v>
      </c>
      <c r="AJ1401">
        <v>11</v>
      </c>
      <c r="AK1401">
        <v>20</v>
      </c>
      <c r="AL1401">
        <v>30</v>
      </c>
      <c r="AM1401">
        <v>40</v>
      </c>
      <c r="AN1401">
        <v>0</v>
      </c>
      <c r="AO1401">
        <v>0</v>
      </c>
      <c r="AP1401">
        <v>0</v>
      </c>
      <c r="AQ1401">
        <v>1</v>
      </c>
      <c r="AR1401">
        <v>4</v>
      </c>
      <c r="AS1401">
        <v>14</v>
      </c>
      <c r="AT1401">
        <v>0</v>
      </c>
      <c r="AU1401">
        <v>0</v>
      </c>
      <c r="AV1401">
        <v>2</v>
      </c>
      <c r="AW1401">
        <v>15</v>
      </c>
      <c r="AX1401">
        <v>24</v>
      </c>
      <c r="AY1401">
        <v>0</v>
      </c>
      <c r="AZ1401">
        <v>0</v>
      </c>
      <c r="BA1401">
        <v>0</v>
      </c>
      <c r="BB1401">
        <v>0</v>
      </c>
      <c r="BC1401">
        <v>0</v>
      </c>
      <c r="BD1401">
        <v>2</v>
      </c>
      <c r="BE1401">
        <v>11</v>
      </c>
      <c r="BF1401">
        <v>0</v>
      </c>
      <c r="BG1401">
        <v>0</v>
      </c>
      <c r="BH1401">
        <v>0</v>
      </c>
      <c r="BI1401">
        <v>3</v>
      </c>
      <c r="BJ1401">
        <v>3</v>
      </c>
      <c r="BK1401">
        <v>6</v>
      </c>
      <c r="BL1401">
        <v>6</v>
      </c>
      <c r="BM1401">
        <v>10</v>
      </c>
      <c r="BN1401">
        <v>10</v>
      </c>
      <c r="BO1401">
        <v>1</v>
      </c>
      <c r="BP1401">
        <v>18</v>
      </c>
      <c r="BQ1401">
        <v>18</v>
      </c>
      <c r="BR1401">
        <v>3</v>
      </c>
      <c r="BS1401">
        <v>3</v>
      </c>
      <c r="BT1401">
        <v>0</v>
      </c>
      <c r="BU1401">
        <v>0</v>
      </c>
      <c r="BV1401">
        <v>0</v>
      </c>
      <c r="BW1401">
        <v>0</v>
      </c>
      <c r="BX1401">
        <v>0</v>
      </c>
      <c r="BY1401">
        <v>0</v>
      </c>
      <c r="BZ1401">
        <v>0</v>
      </c>
      <c r="CA1401">
        <v>0</v>
      </c>
      <c r="CB1401">
        <v>0</v>
      </c>
      <c r="CC1401">
        <v>1</v>
      </c>
      <c r="CD1401">
        <v>1</v>
      </c>
      <c r="CE1401">
        <v>0</v>
      </c>
      <c r="CF1401">
        <v>0</v>
      </c>
      <c r="CG1401">
        <v>0</v>
      </c>
      <c r="CH1401">
        <v>0</v>
      </c>
      <c r="CI1401">
        <v>0</v>
      </c>
      <c r="CJ1401">
        <v>0</v>
      </c>
      <c r="CK1401">
        <v>0</v>
      </c>
      <c r="CL1401">
        <v>0</v>
      </c>
      <c r="CM1401">
        <v>1</v>
      </c>
      <c r="CN1401">
        <v>0</v>
      </c>
      <c r="CO1401">
        <v>4</v>
      </c>
      <c r="CP1401">
        <v>14</v>
      </c>
      <c r="CQ1401">
        <v>27</v>
      </c>
      <c r="CR1401">
        <v>0</v>
      </c>
      <c r="CS1401">
        <v>0</v>
      </c>
      <c r="CT1401">
        <v>2</v>
      </c>
      <c r="CU1401">
        <v>15</v>
      </c>
      <c r="CV1401">
        <v>24</v>
      </c>
      <c r="CW1401">
        <v>36</v>
      </c>
      <c r="CX1401">
        <v>0</v>
      </c>
      <c r="CY1401">
        <v>2</v>
      </c>
      <c r="CZ1401">
        <v>12</v>
      </c>
      <c r="DA1401">
        <v>18</v>
      </c>
      <c r="DB1401">
        <v>26</v>
      </c>
      <c r="DC1401">
        <v>35</v>
      </c>
      <c r="DD1401">
        <v>48</v>
      </c>
      <c r="DE1401">
        <v>57</v>
      </c>
      <c r="DF1401">
        <v>69</v>
      </c>
      <c r="DG1401">
        <v>12</v>
      </c>
      <c r="DH1401">
        <v>18</v>
      </c>
      <c r="DI1401">
        <v>26</v>
      </c>
      <c r="DJ1401">
        <v>35</v>
      </c>
      <c r="DK1401">
        <v>48</v>
      </c>
      <c r="DL1401">
        <v>57</v>
      </c>
      <c r="DM1401">
        <v>69</v>
      </c>
    </row>
    <row r="1402" spans="1:117" x14ac:dyDescent="0.25">
      <c r="A1402">
        <v>1400</v>
      </c>
      <c r="B1402">
        <v>0</v>
      </c>
      <c r="C1402">
        <v>0</v>
      </c>
      <c r="D1402">
        <v>8</v>
      </c>
      <c r="E1402">
        <v>15</v>
      </c>
      <c r="F1402">
        <v>22</v>
      </c>
      <c r="G1402">
        <v>31</v>
      </c>
      <c r="H1402">
        <v>0</v>
      </c>
      <c r="I1402">
        <v>0</v>
      </c>
      <c r="J1402">
        <v>10</v>
      </c>
      <c r="K1402">
        <v>17</v>
      </c>
      <c r="L1402">
        <v>24</v>
      </c>
      <c r="M1402">
        <v>34</v>
      </c>
      <c r="N1402">
        <v>0</v>
      </c>
      <c r="O1402">
        <v>2</v>
      </c>
      <c r="P1402">
        <v>9</v>
      </c>
      <c r="Q1402">
        <v>16</v>
      </c>
      <c r="R1402">
        <v>23</v>
      </c>
      <c r="S1402">
        <v>33</v>
      </c>
      <c r="T1402">
        <v>11</v>
      </c>
      <c r="U1402">
        <v>23</v>
      </c>
      <c r="V1402">
        <v>0</v>
      </c>
      <c r="W1402">
        <v>2</v>
      </c>
      <c r="X1402">
        <v>10</v>
      </c>
      <c r="Y1402">
        <v>16</v>
      </c>
      <c r="Z1402">
        <v>23</v>
      </c>
      <c r="AA1402">
        <v>33</v>
      </c>
      <c r="AB1402">
        <v>0</v>
      </c>
      <c r="AC1402">
        <v>2</v>
      </c>
      <c r="AD1402">
        <v>12</v>
      </c>
      <c r="AE1402">
        <v>18</v>
      </c>
      <c r="AF1402">
        <v>26</v>
      </c>
      <c r="AG1402">
        <v>35</v>
      </c>
      <c r="AH1402">
        <v>0</v>
      </c>
      <c r="AI1402">
        <v>5</v>
      </c>
      <c r="AJ1402">
        <v>11</v>
      </c>
      <c r="AK1402">
        <v>19</v>
      </c>
      <c r="AL1402">
        <v>30</v>
      </c>
      <c r="AM1402">
        <v>39</v>
      </c>
      <c r="AN1402">
        <v>0</v>
      </c>
      <c r="AO1402">
        <v>0</v>
      </c>
      <c r="AP1402">
        <v>0</v>
      </c>
      <c r="AQ1402">
        <v>1</v>
      </c>
      <c r="AR1402">
        <v>4</v>
      </c>
      <c r="AS1402">
        <v>14</v>
      </c>
      <c r="AT1402">
        <v>0</v>
      </c>
      <c r="AU1402">
        <v>0</v>
      </c>
      <c r="AV1402">
        <v>2</v>
      </c>
      <c r="AW1402">
        <v>15</v>
      </c>
      <c r="AX1402">
        <v>24</v>
      </c>
      <c r="AY1402">
        <v>0</v>
      </c>
      <c r="AZ1402">
        <v>0</v>
      </c>
      <c r="BA1402">
        <v>0</v>
      </c>
      <c r="BB1402">
        <v>0</v>
      </c>
      <c r="BC1402">
        <v>0</v>
      </c>
      <c r="BD1402">
        <v>2</v>
      </c>
      <c r="BE1402">
        <v>11</v>
      </c>
      <c r="BF1402">
        <v>0</v>
      </c>
      <c r="BG1402">
        <v>0</v>
      </c>
      <c r="BH1402">
        <v>0</v>
      </c>
      <c r="BI1402">
        <v>3</v>
      </c>
      <c r="BJ1402">
        <v>3</v>
      </c>
      <c r="BK1402">
        <v>6</v>
      </c>
      <c r="BL1402">
        <v>6</v>
      </c>
      <c r="BM1402">
        <v>10</v>
      </c>
      <c r="BN1402">
        <v>10</v>
      </c>
      <c r="BO1402">
        <v>1</v>
      </c>
      <c r="BP1402">
        <v>18</v>
      </c>
      <c r="BQ1402">
        <v>18</v>
      </c>
      <c r="BR1402">
        <v>3</v>
      </c>
      <c r="BS1402">
        <v>3</v>
      </c>
      <c r="BT1402">
        <v>0</v>
      </c>
      <c r="BU1402">
        <v>0</v>
      </c>
      <c r="BV1402">
        <v>0</v>
      </c>
      <c r="BW1402">
        <v>0</v>
      </c>
      <c r="BX1402">
        <v>0</v>
      </c>
      <c r="BY1402">
        <v>0</v>
      </c>
      <c r="BZ1402">
        <v>0</v>
      </c>
      <c r="CA1402">
        <v>0</v>
      </c>
      <c r="CB1402">
        <v>0</v>
      </c>
      <c r="CC1402">
        <v>1</v>
      </c>
      <c r="CD1402">
        <v>1</v>
      </c>
      <c r="CE1402">
        <v>0</v>
      </c>
      <c r="CF1402">
        <v>0</v>
      </c>
      <c r="CG1402">
        <v>0</v>
      </c>
      <c r="CH1402">
        <v>0</v>
      </c>
      <c r="CI1402">
        <v>0</v>
      </c>
      <c r="CJ1402">
        <v>0</v>
      </c>
      <c r="CK1402">
        <v>0</v>
      </c>
      <c r="CL1402">
        <v>0</v>
      </c>
      <c r="CM1402">
        <v>1</v>
      </c>
      <c r="CN1402">
        <v>0</v>
      </c>
      <c r="CO1402">
        <v>4</v>
      </c>
      <c r="CP1402">
        <v>14</v>
      </c>
      <c r="CQ1402">
        <v>27</v>
      </c>
      <c r="CR1402">
        <v>0</v>
      </c>
      <c r="CS1402">
        <v>0</v>
      </c>
      <c r="CT1402">
        <v>2</v>
      </c>
      <c r="CU1402">
        <v>15</v>
      </c>
      <c r="CV1402">
        <v>24</v>
      </c>
      <c r="CW1402">
        <v>36</v>
      </c>
      <c r="CX1402">
        <v>0</v>
      </c>
      <c r="CY1402">
        <v>2</v>
      </c>
      <c r="CZ1402">
        <v>12</v>
      </c>
      <c r="DA1402">
        <v>18</v>
      </c>
      <c r="DB1402">
        <v>26</v>
      </c>
      <c r="DC1402">
        <v>35</v>
      </c>
      <c r="DD1402">
        <v>48</v>
      </c>
      <c r="DE1402">
        <v>57</v>
      </c>
      <c r="DF1402">
        <v>69</v>
      </c>
      <c r="DG1402">
        <v>12</v>
      </c>
      <c r="DH1402">
        <v>18</v>
      </c>
      <c r="DI1402">
        <v>26</v>
      </c>
      <c r="DJ1402">
        <v>35</v>
      </c>
      <c r="DK1402">
        <v>48</v>
      </c>
      <c r="DL1402">
        <v>57</v>
      </c>
      <c r="DM1402">
        <v>69</v>
      </c>
    </row>
    <row r="1403" spans="1:117" x14ac:dyDescent="0.25">
      <c r="A1403">
        <v>1401</v>
      </c>
      <c r="B1403">
        <v>0</v>
      </c>
      <c r="C1403">
        <v>0</v>
      </c>
      <c r="D1403">
        <v>8</v>
      </c>
      <c r="E1403">
        <v>15</v>
      </c>
      <c r="F1403">
        <v>22</v>
      </c>
      <c r="G1403">
        <v>31</v>
      </c>
      <c r="H1403">
        <v>0</v>
      </c>
      <c r="I1403">
        <v>0</v>
      </c>
      <c r="J1403">
        <v>10</v>
      </c>
      <c r="K1403">
        <v>17</v>
      </c>
      <c r="L1403">
        <v>24</v>
      </c>
      <c r="M1403">
        <v>34</v>
      </c>
      <c r="N1403">
        <v>0</v>
      </c>
      <c r="O1403">
        <v>2</v>
      </c>
      <c r="P1403">
        <v>9</v>
      </c>
      <c r="Q1403">
        <v>16</v>
      </c>
      <c r="R1403">
        <v>23</v>
      </c>
      <c r="S1403">
        <v>33</v>
      </c>
      <c r="T1403">
        <v>11</v>
      </c>
      <c r="U1403">
        <v>23</v>
      </c>
      <c r="V1403">
        <v>0</v>
      </c>
      <c r="W1403">
        <v>2</v>
      </c>
      <c r="X1403">
        <v>10</v>
      </c>
      <c r="Y1403">
        <v>16</v>
      </c>
      <c r="Z1403">
        <v>23</v>
      </c>
      <c r="AA1403">
        <v>33</v>
      </c>
      <c r="AB1403">
        <v>0</v>
      </c>
      <c r="AC1403">
        <v>2</v>
      </c>
      <c r="AD1403">
        <v>12</v>
      </c>
      <c r="AE1403">
        <v>18</v>
      </c>
      <c r="AF1403">
        <v>26</v>
      </c>
      <c r="AG1403">
        <v>35</v>
      </c>
      <c r="AH1403">
        <v>0</v>
      </c>
      <c r="AI1403">
        <v>5</v>
      </c>
      <c r="AJ1403">
        <v>11</v>
      </c>
      <c r="AK1403">
        <v>19</v>
      </c>
      <c r="AL1403">
        <v>29</v>
      </c>
      <c r="AM1403">
        <v>39</v>
      </c>
      <c r="AN1403">
        <v>0</v>
      </c>
      <c r="AO1403">
        <v>0</v>
      </c>
      <c r="AP1403">
        <v>0</v>
      </c>
      <c r="AQ1403">
        <v>1</v>
      </c>
      <c r="AR1403">
        <v>4</v>
      </c>
      <c r="AS1403">
        <v>14</v>
      </c>
      <c r="AT1403">
        <v>0</v>
      </c>
      <c r="AU1403">
        <v>0</v>
      </c>
      <c r="AV1403">
        <v>2</v>
      </c>
      <c r="AW1403">
        <v>15</v>
      </c>
      <c r="AX1403">
        <v>24</v>
      </c>
      <c r="AY1403">
        <v>0</v>
      </c>
      <c r="AZ1403">
        <v>0</v>
      </c>
      <c r="BA1403">
        <v>0</v>
      </c>
      <c r="BB1403">
        <v>0</v>
      </c>
      <c r="BC1403">
        <v>0</v>
      </c>
      <c r="BD1403">
        <v>2</v>
      </c>
      <c r="BE1403">
        <v>11</v>
      </c>
      <c r="BF1403">
        <v>0</v>
      </c>
      <c r="BG1403">
        <v>0</v>
      </c>
      <c r="BH1403">
        <v>0</v>
      </c>
      <c r="BI1403">
        <v>3</v>
      </c>
      <c r="BJ1403">
        <v>3</v>
      </c>
      <c r="BK1403">
        <v>6</v>
      </c>
      <c r="BL1403">
        <v>6</v>
      </c>
      <c r="BM1403">
        <v>10</v>
      </c>
      <c r="BN1403">
        <v>10</v>
      </c>
      <c r="BO1403">
        <v>1</v>
      </c>
      <c r="BP1403">
        <v>18</v>
      </c>
      <c r="BQ1403">
        <v>18</v>
      </c>
      <c r="BR1403">
        <v>3</v>
      </c>
      <c r="BS1403">
        <v>3</v>
      </c>
      <c r="BT1403">
        <v>0</v>
      </c>
      <c r="BU1403">
        <v>0</v>
      </c>
      <c r="BV1403">
        <v>0</v>
      </c>
      <c r="BW1403">
        <v>0</v>
      </c>
      <c r="BX1403">
        <v>0</v>
      </c>
      <c r="BY1403">
        <v>0</v>
      </c>
      <c r="BZ1403">
        <v>0</v>
      </c>
      <c r="CA1403">
        <v>0</v>
      </c>
      <c r="CB1403">
        <v>0</v>
      </c>
      <c r="CC1403">
        <v>1</v>
      </c>
      <c r="CD1403">
        <v>1</v>
      </c>
      <c r="CE1403">
        <v>0</v>
      </c>
      <c r="CF1403">
        <v>0</v>
      </c>
      <c r="CG1403">
        <v>0</v>
      </c>
      <c r="CH1403">
        <v>0</v>
      </c>
      <c r="CI1403">
        <v>0</v>
      </c>
      <c r="CJ1403">
        <v>0</v>
      </c>
      <c r="CK1403">
        <v>0</v>
      </c>
      <c r="CL1403">
        <v>0</v>
      </c>
      <c r="CM1403">
        <v>1</v>
      </c>
      <c r="CN1403">
        <v>0</v>
      </c>
      <c r="CO1403">
        <v>4</v>
      </c>
      <c r="CP1403">
        <v>14</v>
      </c>
      <c r="CQ1403">
        <v>27</v>
      </c>
      <c r="CR1403">
        <v>0</v>
      </c>
      <c r="CS1403">
        <v>0</v>
      </c>
      <c r="CT1403">
        <v>2</v>
      </c>
      <c r="CU1403">
        <v>15</v>
      </c>
      <c r="CV1403">
        <v>24</v>
      </c>
      <c r="CW1403">
        <v>36</v>
      </c>
      <c r="CX1403">
        <v>0</v>
      </c>
      <c r="CY1403">
        <v>2</v>
      </c>
      <c r="CZ1403">
        <v>12</v>
      </c>
      <c r="DA1403">
        <v>18</v>
      </c>
      <c r="DB1403">
        <v>26</v>
      </c>
      <c r="DC1403">
        <v>35</v>
      </c>
      <c r="DD1403">
        <v>48</v>
      </c>
      <c r="DE1403">
        <v>57</v>
      </c>
      <c r="DF1403">
        <v>69</v>
      </c>
      <c r="DG1403">
        <v>12</v>
      </c>
      <c r="DH1403">
        <v>18</v>
      </c>
      <c r="DI1403">
        <v>26</v>
      </c>
      <c r="DJ1403">
        <v>35</v>
      </c>
      <c r="DK1403">
        <v>48</v>
      </c>
      <c r="DL1403">
        <v>57</v>
      </c>
      <c r="DM1403">
        <v>69</v>
      </c>
    </row>
    <row r="1404" spans="1:117" x14ac:dyDescent="0.25">
      <c r="A1404">
        <v>1402</v>
      </c>
      <c r="B1404">
        <v>0</v>
      </c>
      <c r="C1404">
        <v>0</v>
      </c>
      <c r="D1404">
        <v>8</v>
      </c>
      <c r="E1404">
        <v>15</v>
      </c>
      <c r="F1404">
        <v>22</v>
      </c>
      <c r="G1404">
        <v>31</v>
      </c>
      <c r="H1404">
        <v>0</v>
      </c>
      <c r="I1404">
        <v>0</v>
      </c>
      <c r="J1404">
        <v>10</v>
      </c>
      <c r="K1404">
        <v>17</v>
      </c>
      <c r="L1404">
        <v>24</v>
      </c>
      <c r="M1404">
        <v>34</v>
      </c>
      <c r="N1404">
        <v>0</v>
      </c>
      <c r="O1404">
        <v>2</v>
      </c>
      <c r="P1404">
        <v>9</v>
      </c>
      <c r="Q1404">
        <v>16</v>
      </c>
      <c r="R1404">
        <v>23</v>
      </c>
      <c r="S1404">
        <v>33</v>
      </c>
      <c r="T1404">
        <v>11</v>
      </c>
      <c r="U1404">
        <v>23</v>
      </c>
      <c r="V1404">
        <v>0</v>
      </c>
      <c r="W1404">
        <v>2</v>
      </c>
      <c r="X1404">
        <v>10</v>
      </c>
      <c r="Y1404">
        <v>16</v>
      </c>
      <c r="Z1404">
        <v>23</v>
      </c>
      <c r="AA1404">
        <v>33</v>
      </c>
      <c r="AB1404">
        <v>0</v>
      </c>
      <c r="AC1404">
        <v>2</v>
      </c>
      <c r="AD1404">
        <v>12</v>
      </c>
      <c r="AE1404">
        <v>18</v>
      </c>
      <c r="AF1404">
        <v>26</v>
      </c>
      <c r="AG1404">
        <v>35</v>
      </c>
      <c r="AH1404">
        <v>0</v>
      </c>
      <c r="AI1404">
        <v>5</v>
      </c>
      <c r="AJ1404">
        <v>10</v>
      </c>
      <c r="AK1404">
        <v>19</v>
      </c>
      <c r="AL1404">
        <v>29</v>
      </c>
      <c r="AM1404">
        <v>39</v>
      </c>
      <c r="AN1404">
        <v>0</v>
      </c>
      <c r="AO1404">
        <v>0</v>
      </c>
      <c r="AP1404">
        <v>0</v>
      </c>
      <c r="AQ1404">
        <v>1</v>
      </c>
      <c r="AR1404">
        <v>4</v>
      </c>
      <c r="AS1404">
        <v>14</v>
      </c>
      <c r="AT1404">
        <v>0</v>
      </c>
      <c r="AU1404">
        <v>0</v>
      </c>
      <c r="AV1404">
        <v>2</v>
      </c>
      <c r="AW1404">
        <v>15</v>
      </c>
      <c r="AX1404">
        <v>24</v>
      </c>
      <c r="AY1404">
        <v>0</v>
      </c>
      <c r="AZ1404">
        <v>0</v>
      </c>
      <c r="BA1404">
        <v>0</v>
      </c>
      <c r="BB1404">
        <v>0</v>
      </c>
      <c r="BC1404">
        <v>0</v>
      </c>
      <c r="BD1404">
        <v>2</v>
      </c>
      <c r="BE1404">
        <v>11</v>
      </c>
      <c r="BF1404">
        <v>0</v>
      </c>
      <c r="BG1404">
        <v>0</v>
      </c>
      <c r="BH1404">
        <v>0</v>
      </c>
      <c r="BI1404">
        <v>3</v>
      </c>
      <c r="BJ1404">
        <v>3</v>
      </c>
      <c r="BK1404">
        <v>6</v>
      </c>
      <c r="BL1404">
        <v>6</v>
      </c>
      <c r="BM1404">
        <v>10</v>
      </c>
      <c r="BN1404">
        <v>10</v>
      </c>
      <c r="BO1404">
        <v>1</v>
      </c>
      <c r="BP1404">
        <v>18</v>
      </c>
      <c r="BQ1404">
        <v>18</v>
      </c>
      <c r="BR1404">
        <v>3</v>
      </c>
      <c r="BS1404">
        <v>3</v>
      </c>
      <c r="BT1404">
        <v>0</v>
      </c>
      <c r="BU1404">
        <v>0</v>
      </c>
      <c r="BV1404">
        <v>0</v>
      </c>
      <c r="BW1404">
        <v>0</v>
      </c>
      <c r="BX1404">
        <v>0</v>
      </c>
      <c r="BY1404">
        <v>0</v>
      </c>
      <c r="BZ1404">
        <v>0</v>
      </c>
      <c r="CA1404">
        <v>0</v>
      </c>
      <c r="CB1404">
        <v>0</v>
      </c>
      <c r="CC1404">
        <v>1</v>
      </c>
      <c r="CD1404">
        <v>1</v>
      </c>
      <c r="CE1404">
        <v>0</v>
      </c>
      <c r="CF1404">
        <v>0</v>
      </c>
      <c r="CG1404">
        <v>0</v>
      </c>
      <c r="CH1404">
        <v>0</v>
      </c>
      <c r="CI1404">
        <v>0</v>
      </c>
      <c r="CJ1404">
        <v>0</v>
      </c>
      <c r="CK1404">
        <v>0</v>
      </c>
      <c r="CL1404">
        <v>0</v>
      </c>
      <c r="CM1404">
        <v>1</v>
      </c>
      <c r="CN1404">
        <v>0</v>
      </c>
      <c r="CO1404">
        <v>4</v>
      </c>
      <c r="CP1404">
        <v>14</v>
      </c>
      <c r="CQ1404">
        <v>27</v>
      </c>
      <c r="CR1404">
        <v>0</v>
      </c>
      <c r="CS1404">
        <v>0</v>
      </c>
      <c r="CT1404">
        <v>2</v>
      </c>
      <c r="CU1404">
        <v>15</v>
      </c>
      <c r="CV1404">
        <v>24</v>
      </c>
      <c r="CW1404">
        <v>36</v>
      </c>
      <c r="CX1404">
        <v>0</v>
      </c>
      <c r="CY1404">
        <v>2</v>
      </c>
      <c r="CZ1404">
        <v>12</v>
      </c>
      <c r="DA1404">
        <v>18</v>
      </c>
      <c r="DB1404">
        <v>26</v>
      </c>
      <c r="DC1404">
        <v>35</v>
      </c>
      <c r="DD1404">
        <v>48</v>
      </c>
      <c r="DE1404">
        <v>57</v>
      </c>
      <c r="DF1404">
        <v>69</v>
      </c>
      <c r="DG1404">
        <v>12</v>
      </c>
      <c r="DH1404">
        <v>18</v>
      </c>
      <c r="DI1404">
        <v>26</v>
      </c>
      <c r="DJ1404">
        <v>35</v>
      </c>
      <c r="DK1404">
        <v>48</v>
      </c>
      <c r="DL1404">
        <v>57</v>
      </c>
      <c r="DM1404">
        <v>69</v>
      </c>
    </row>
    <row r="1405" spans="1:117" x14ac:dyDescent="0.25">
      <c r="A1405">
        <v>1403</v>
      </c>
      <c r="B1405">
        <v>0</v>
      </c>
      <c r="C1405">
        <v>0</v>
      </c>
      <c r="D1405">
        <v>8</v>
      </c>
      <c r="E1405">
        <v>15</v>
      </c>
      <c r="F1405">
        <v>22</v>
      </c>
      <c r="G1405">
        <v>31</v>
      </c>
      <c r="H1405">
        <v>0</v>
      </c>
      <c r="I1405">
        <v>0</v>
      </c>
      <c r="J1405">
        <v>10</v>
      </c>
      <c r="K1405">
        <v>17</v>
      </c>
      <c r="L1405">
        <v>24</v>
      </c>
      <c r="M1405">
        <v>34</v>
      </c>
      <c r="N1405">
        <v>0</v>
      </c>
      <c r="O1405">
        <v>2</v>
      </c>
      <c r="P1405">
        <v>9</v>
      </c>
      <c r="Q1405">
        <v>16</v>
      </c>
      <c r="R1405">
        <v>23</v>
      </c>
      <c r="S1405">
        <v>33</v>
      </c>
      <c r="T1405">
        <v>11</v>
      </c>
      <c r="U1405">
        <v>23</v>
      </c>
      <c r="V1405">
        <v>0</v>
      </c>
      <c r="W1405">
        <v>2</v>
      </c>
      <c r="X1405">
        <v>10</v>
      </c>
      <c r="Y1405">
        <v>16</v>
      </c>
      <c r="Z1405">
        <v>23</v>
      </c>
      <c r="AA1405">
        <v>33</v>
      </c>
      <c r="AB1405">
        <v>0</v>
      </c>
      <c r="AC1405">
        <v>2</v>
      </c>
      <c r="AD1405">
        <v>12</v>
      </c>
      <c r="AE1405">
        <v>18</v>
      </c>
      <c r="AF1405">
        <v>26</v>
      </c>
      <c r="AG1405">
        <v>35</v>
      </c>
      <c r="AH1405">
        <v>0</v>
      </c>
      <c r="AI1405">
        <v>4</v>
      </c>
      <c r="AJ1405">
        <v>10</v>
      </c>
      <c r="AK1405">
        <v>18</v>
      </c>
      <c r="AL1405">
        <v>29</v>
      </c>
      <c r="AM1405">
        <v>38</v>
      </c>
      <c r="AN1405">
        <v>0</v>
      </c>
      <c r="AO1405">
        <v>0</v>
      </c>
      <c r="AP1405">
        <v>0</v>
      </c>
      <c r="AQ1405">
        <v>1</v>
      </c>
      <c r="AR1405">
        <v>4</v>
      </c>
      <c r="AS1405">
        <v>14</v>
      </c>
      <c r="AT1405">
        <v>0</v>
      </c>
      <c r="AU1405">
        <v>0</v>
      </c>
      <c r="AV1405">
        <v>2</v>
      </c>
      <c r="AW1405">
        <v>15</v>
      </c>
      <c r="AX1405">
        <v>24</v>
      </c>
      <c r="AY1405">
        <v>0</v>
      </c>
      <c r="AZ1405">
        <v>0</v>
      </c>
      <c r="BA1405">
        <v>0</v>
      </c>
      <c r="BB1405">
        <v>0</v>
      </c>
      <c r="BC1405">
        <v>0</v>
      </c>
      <c r="BD1405">
        <v>2</v>
      </c>
      <c r="BE1405">
        <v>11</v>
      </c>
      <c r="BF1405">
        <v>0</v>
      </c>
      <c r="BG1405">
        <v>0</v>
      </c>
      <c r="BH1405">
        <v>0</v>
      </c>
      <c r="BI1405">
        <v>3</v>
      </c>
      <c r="BJ1405">
        <v>3</v>
      </c>
      <c r="BK1405">
        <v>6</v>
      </c>
      <c r="BL1405">
        <v>6</v>
      </c>
      <c r="BM1405">
        <v>10</v>
      </c>
      <c r="BN1405">
        <v>10</v>
      </c>
      <c r="BO1405">
        <v>1</v>
      </c>
      <c r="BP1405">
        <v>18</v>
      </c>
      <c r="BQ1405">
        <v>18</v>
      </c>
      <c r="BR1405">
        <v>3</v>
      </c>
      <c r="BS1405">
        <v>3</v>
      </c>
      <c r="BT1405">
        <v>0</v>
      </c>
      <c r="BU1405">
        <v>0</v>
      </c>
      <c r="BV1405">
        <v>0</v>
      </c>
      <c r="BW1405">
        <v>0</v>
      </c>
      <c r="BX1405">
        <v>0</v>
      </c>
      <c r="BY1405">
        <v>0</v>
      </c>
      <c r="BZ1405">
        <v>0</v>
      </c>
      <c r="CA1405">
        <v>0</v>
      </c>
      <c r="CB1405">
        <v>0</v>
      </c>
      <c r="CC1405">
        <v>1</v>
      </c>
      <c r="CD1405">
        <v>1</v>
      </c>
      <c r="CE1405">
        <v>0</v>
      </c>
      <c r="CF1405">
        <v>0</v>
      </c>
      <c r="CG1405">
        <v>0</v>
      </c>
      <c r="CH1405">
        <v>0</v>
      </c>
      <c r="CI1405">
        <v>0</v>
      </c>
      <c r="CJ1405">
        <v>0</v>
      </c>
      <c r="CK1405">
        <v>0</v>
      </c>
      <c r="CL1405">
        <v>0</v>
      </c>
      <c r="CM1405">
        <v>1</v>
      </c>
      <c r="CN1405">
        <v>0</v>
      </c>
      <c r="CO1405">
        <v>4</v>
      </c>
      <c r="CP1405">
        <v>14</v>
      </c>
      <c r="CQ1405">
        <v>27</v>
      </c>
      <c r="CR1405">
        <v>0</v>
      </c>
      <c r="CS1405">
        <v>0</v>
      </c>
      <c r="CT1405">
        <v>2</v>
      </c>
      <c r="CU1405">
        <v>15</v>
      </c>
      <c r="CV1405">
        <v>24</v>
      </c>
      <c r="CW1405">
        <v>36</v>
      </c>
      <c r="CX1405">
        <v>0</v>
      </c>
      <c r="CY1405">
        <v>2</v>
      </c>
      <c r="CZ1405">
        <v>12</v>
      </c>
      <c r="DA1405">
        <v>18</v>
      </c>
      <c r="DB1405">
        <v>26</v>
      </c>
      <c r="DC1405">
        <v>35</v>
      </c>
      <c r="DD1405">
        <v>48</v>
      </c>
      <c r="DE1405">
        <v>57</v>
      </c>
      <c r="DF1405">
        <v>69</v>
      </c>
      <c r="DG1405">
        <v>12</v>
      </c>
      <c r="DH1405">
        <v>18</v>
      </c>
      <c r="DI1405">
        <v>26</v>
      </c>
      <c r="DJ1405">
        <v>35</v>
      </c>
      <c r="DK1405">
        <v>48</v>
      </c>
      <c r="DL1405">
        <v>57</v>
      </c>
      <c r="DM1405">
        <v>69</v>
      </c>
    </row>
    <row r="1406" spans="1:117" x14ac:dyDescent="0.25">
      <c r="A1406">
        <v>1404</v>
      </c>
      <c r="B1406">
        <v>0</v>
      </c>
      <c r="C1406">
        <v>0</v>
      </c>
      <c r="D1406">
        <v>8</v>
      </c>
      <c r="E1406">
        <v>15</v>
      </c>
      <c r="F1406">
        <v>22</v>
      </c>
      <c r="G1406">
        <v>31</v>
      </c>
      <c r="H1406">
        <v>0</v>
      </c>
      <c r="I1406">
        <v>0</v>
      </c>
      <c r="J1406">
        <v>10</v>
      </c>
      <c r="K1406">
        <v>17</v>
      </c>
      <c r="L1406">
        <v>24</v>
      </c>
      <c r="M1406">
        <v>34</v>
      </c>
      <c r="N1406">
        <v>0</v>
      </c>
      <c r="O1406">
        <v>2</v>
      </c>
      <c r="P1406">
        <v>9</v>
      </c>
      <c r="Q1406">
        <v>16</v>
      </c>
      <c r="R1406">
        <v>23</v>
      </c>
      <c r="S1406">
        <v>33</v>
      </c>
      <c r="T1406">
        <v>11</v>
      </c>
      <c r="U1406">
        <v>23</v>
      </c>
      <c r="V1406">
        <v>0</v>
      </c>
      <c r="W1406">
        <v>2</v>
      </c>
      <c r="X1406">
        <v>10</v>
      </c>
      <c r="Y1406">
        <v>16</v>
      </c>
      <c r="Z1406">
        <v>23</v>
      </c>
      <c r="AA1406">
        <v>33</v>
      </c>
      <c r="AB1406">
        <v>0</v>
      </c>
      <c r="AC1406">
        <v>2</v>
      </c>
      <c r="AD1406">
        <v>12</v>
      </c>
      <c r="AE1406">
        <v>18</v>
      </c>
      <c r="AF1406">
        <v>26</v>
      </c>
      <c r="AG1406">
        <v>35</v>
      </c>
      <c r="AH1406">
        <v>0</v>
      </c>
      <c r="AI1406">
        <v>4</v>
      </c>
      <c r="AJ1406">
        <v>10</v>
      </c>
      <c r="AK1406">
        <v>18</v>
      </c>
      <c r="AL1406">
        <v>28</v>
      </c>
      <c r="AM1406">
        <v>38</v>
      </c>
      <c r="AN1406">
        <v>0</v>
      </c>
      <c r="AO1406">
        <v>0</v>
      </c>
      <c r="AP1406">
        <v>0</v>
      </c>
      <c r="AQ1406">
        <v>1</v>
      </c>
      <c r="AR1406">
        <v>4</v>
      </c>
      <c r="AS1406">
        <v>14</v>
      </c>
      <c r="AT1406">
        <v>0</v>
      </c>
      <c r="AU1406">
        <v>0</v>
      </c>
      <c r="AV1406">
        <v>2</v>
      </c>
      <c r="AW1406">
        <v>15</v>
      </c>
      <c r="AX1406">
        <v>24</v>
      </c>
      <c r="AY1406">
        <v>0</v>
      </c>
      <c r="AZ1406">
        <v>0</v>
      </c>
      <c r="BA1406">
        <v>0</v>
      </c>
      <c r="BB1406">
        <v>0</v>
      </c>
      <c r="BC1406">
        <v>0</v>
      </c>
      <c r="BD1406">
        <v>2</v>
      </c>
      <c r="BE1406">
        <v>11</v>
      </c>
      <c r="BF1406">
        <v>0</v>
      </c>
      <c r="BG1406">
        <v>0</v>
      </c>
      <c r="BH1406">
        <v>0</v>
      </c>
      <c r="BI1406">
        <v>3</v>
      </c>
      <c r="BJ1406">
        <v>3</v>
      </c>
      <c r="BK1406">
        <v>6</v>
      </c>
      <c r="BL1406">
        <v>6</v>
      </c>
      <c r="BM1406">
        <v>10</v>
      </c>
      <c r="BN1406">
        <v>10</v>
      </c>
      <c r="BO1406">
        <v>1</v>
      </c>
      <c r="BP1406">
        <v>18</v>
      </c>
      <c r="BQ1406">
        <v>18</v>
      </c>
      <c r="BR1406">
        <v>3</v>
      </c>
      <c r="BS1406">
        <v>3</v>
      </c>
      <c r="BT1406">
        <v>0</v>
      </c>
      <c r="BU1406">
        <v>0</v>
      </c>
      <c r="BV1406">
        <v>0</v>
      </c>
      <c r="BW1406">
        <v>0</v>
      </c>
      <c r="BX1406">
        <v>0</v>
      </c>
      <c r="BY1406">
        <v>0</v>
      </c>
      <c r="BZ1406">
        <v>0</v>
      </c>
      <c r="CA1406">
        <v>0</v>
      </c>
      <c r="CB1406">
        <v>0</v>
      </c>
      <c r="CC1406">
        <v>1</v>
      </c>
      <c r="CD1406">
        <v>1</v>
      </c>
      <c r="CE1406">
        <v>0</v>
      </c>
      <c r="CF1406">
        <v>0</v>
      </c>
      <c r="CG1406">
        <v>0</v>
      </c>
      <c r="CH1406">
        <v>0</v>
      </c>
      <c r="CI1406">
        <v>0</v>
      </c>
      <c r="CJ1406">
        <v>0</v>
      </c>
      <c r="CK1406">
        <v>0</v>
      </c>
      <c r="CL1406">
        <v>0</v>
      </c>
      <c r="CM1406">
        <v>1</v>
      </c>
      <c r="CN1406">
        <v>0</v>
      </c>
      <c r="CO1406">
        <v>4</v>
      </c>
      <c r="CP1406">
        <v>14</v>
      </c>
      <c r="CQ1406">
        <v>27</v>
      </c>
      <c r="CR1406">
        <v>0</v>
      </c>
      <c r="CS1406">
        <v>0</v>
      </c>
      <c r="CT1406">
        <v>2</v>
      </c>
      <c r="CU1406">
        <v>15</v>
      </c>
      <c r="CV1406">
        <v>24</v>
      </c>
      <c r="CW1406">
        <v>36</v>
      </c>
      <c r="CX1406">
        <v>0</v>
      </c>
      <c r="CY1406">
        <v>2</v>
      </c>
      <c r="CZ1406">
        <v>12</v>
      </c>
      <c r="DA1406">
        <v>18</v>
      </c>
      <c r="DB1406">
        <v>26</v>
      </c>
      <c r="DC1406">
        <v>35</v>
      </c>
      <c r="DD1406">
        <v>48</v>
      </c>
      <c r="DE1406">
        <v>57</v>
      </c>
      <c r="DF1406">
        <v>69</v>
      </c>
      <c r="DG1406">
        <v>12</v>
      </c>
      <c r="DH1406">
        <v>18</v>
      </c>
      <c r="DI1406">
        <v>26</v>
      </c>
      <c r="DJ1406">
        <v>35</v>
      </c>
      <c r="DK1406">
        <v>48</v>
      </c>
      <c r="DL1406">
        <v>57</v>
      </c>
      <c r="DM1406">
        <v>69</v>
      </c>
    </row>
    <row r="1407" spans="1:117" x14ac:dyDescent="0.25">
      <c r="A1407">
        <v>1405</v>
      </c>
      <c r="B1407">
        <v>0</v>
      </c>
      <c r="C1407">
        <v>0</v>
      </c>
      <c r="D1407">
        <v>8</v>
      </c>
      <c r="E1407">
        <v>15</v>
      </c>
      <c r="F1407">
        <v>22</v>
      </c>
      <c r="G1407">
        <v>31</v>
      </c>
      <c r="H1407">
        <v>0</v>
      </c>
      <c r="I1407">
        <v>0</v>
      </c>
      <c r="J1407">
        <v>10</v>
      </c>
      <c r="K1407">
        <v>17</v>
      </c>
      <c r="L1407">
        <v>24</v>
      </c>
      <c r="M1407">
        <v>34</v>
      </c>
      <c r="N1407">
        <v>0</v>
      </c>
      <c r="O1407">
        <v>2</v>
      </c>
      <c r="P1407">
        <v>9</v>
      </c>
      <c r="Q1407">
        <v>16</v>
      </c>
      <c r="R1407">
        <v>23</v>
      </c>
      <c r="S1407">
        <v>33</v>
      </c>
      <c r="T1407">
        <v>11</v>
      </c>
      <c r="U1407">
        <v>23</v>
      </c>
      <c r="V1407">
        <v>0</v>
      </c>
      <c r="W1407">
        <v>2</v>
      </c>
      <c r="X1407">
        <v>10</v>
      </c>
      <c r="Y1407">
        <v>16</v>
      </c>
      <c r="Z1407">
        <v>23</v>
      </c>
      <c r="AA1407">
        <v>33</v>
      </c>
      <c r="AB1407">
        <v>0</v>
      </c>
      <c r="AC1407">
        <v>2</v>
      </c>
      <c r="AD1407">
        <v>12</v>
      </c>
      <c r="AE1407">
        <v>18</v>
      </c>
      <c r="AF1407">
        <v>26</v>
      </c>
      <c r="AG1407">
        <v>35</v>
      </c>
      <c r="AH1407">
        <v>0</v>
      </c>
      <c r="AI1407">
        <v>4</v>
      </c>
      <c r="AJ1407">
        <v>9</v>
      </c>
      <c r="AK1407">
        <v>18</v>
      </c>
      <c r="AL1407">
        <v>28</v>
      </c>
      <c r="AM1407">
        <v>38</v>
      </c>
      <c r="AN1407">
        <v>0</v>
      </c>
      <c r="AO1407">
        <v>0</v>
      </c>
      <c r="AP1407">
        <v>0</v>
      </c>
      <c r="AQ1407">
        <v>1</v>
      </c>
      <c r="AR1407">
        <v>4</v>
      </c>
      <c r="AS1407">
        <v>14</v>
      </c>
      <c r="AT1407">
        <v>0</v>
      </c>
      <c r="AU1407">
        <v>0</v>
      </c>
      <c r="AV1407">
        <v>2</v>
      </c>
      <c r="AW1407">
        <v>15</v>
      </c>
      <c r="AX1407">
        <v>24</v>
      </c>
      <c r="AY1407">
        <v>0</v>
      </c>
      <c r="AZ1407">
        <v>0</v>
      </c>
      <c r="BA1407">
        <v>0</v>
      </c>
      <c r="BB1407">
        <v>0</v>
      </c>
      <c r="BC1407">
        <v>0</v>
      </c>
      <c r="BD1407">
        <v>2</v>
      </c>
      <c r="BE1407">
        <v>11</v>
      </c>
      <c r="BF1407">
        <v>0</v>
      </c>
      <c r="BG1407">
        <v>0</v>
      </c>
      <c r="BH1407">
        <v>0</v>
      </c>
      <c r="BI1407">
        <v>3</v>
      </c>
      <c r="BJ1407">
        <v>3</v>
      </c>
      <c r="BK1407">
        <v>6</v>
      </c>
      <c r="BL1407">
        <v>6</v>
      </c>
      <c r="BM1407">
        <v>10</v>
      </c>
      <c r="BN1407">
        <v>10</v>
      </c>
      <c r="BO1407">
        <v>1</v>
      </c>
      <c r="BP1407">
        <v>18</v>
      </c>
      <c r="BQ1407">
        <v>18</v>
      </c>
      <c r="BR1407">
        <v>3</v>
      </c>
      <c r="BS1407">
        <v>3</v>
      </c>
      <c r="BT1407">
        <v>0</v>
      </c>
      <c r="BU1407">
        <v>0</v>
      </c>
      <c r="BV1407">
        <v>0</v>
      </c>
      <c r="BW1407">
        <v>0</v>
      </c>
      <c r="BX1407">
        <v>0</v>
      </c>
      <c r="BY1407">
        <v>0</v>
      </c>
      <c r="BZ1407">
        <v>0</v>
      </c>
      <c r="CA1407">
        <v>0</v>
      </c>
      <c r="CB1407">
        <v>0</v>
      </c>
      <c r="CC1407">
        <v>1</v>
      </c>
      <c r="CD1407">
        <v>1</v>
      </c>
      <c r="CE1407">
        <v>0</v>
      </c>
      <c r="CF1407">
        <v>0</v>
      </c>
      <c r="CG1407">
        <v>0</v>
      </c>
      <c r="CH1407">
        <v>0</v>
      </c>
      <c r="CI1407">
        <v>0</v>
      </c>
      <c r="CJ1407">
        <v>0</v>
      </c>
      <c r="CK1407">
        <v>0</v>
      </c>
      <c r="CL1407">
        <v>0</v>
      </c>
      <c r="CM1407">
        <v>1</v>
      </c>
      <c r="CN1407">
        <v>0</v>
      </c>
      <c r="CO1407">
        <v>4</v>
      </c>
      <c r="CP1407">
        <v>14</v>
      </c>
      <c r="CQ1407">
        <v>27</v>
      </c>
      <c r="CR1407">
        <v>0</v>
      </c>
      <c r="CS1407">
        <v>0</v>
      </c>
      <c r="CT1407">
        <v>2</v>
      </c>
      <c r="CU1407">
        <v>15</v>
      </c>
      <c r="CV1407">
        <v>24</v>
      </c>
      <c r="CW1407">
        <v>36</v>
      </c>
      <c r="CX1407">
        <v>0</v>
      </c>
      <c r="CY1407">
        <v>2</v>
      </c>
      <c r="CZ1407">
        <v>12</v>
      </c>
      <c r="DA1407">
        <v>18</v>
      </c>
      <c r="DB1407">
        <v>26</v>
      </c>
      <c r="DC1407">
        <v>35</v>
      </c>
      <c r="DD1407">
        <v>48</v>
      </c>
      <c r="DE1407">
        <v>57</v>
      </c>
      <c r="DF1407">
        <v>69</v>
      </c>
      <c r="DG1407">
        <v>12</v>
      </c>
      <c r="DH1407">
        <v>18</v>
      </c>
      <c r="DI1407">
        <v>26</v>
      </c>
      <c r="DJ1407">
        <v>35</v>
      </c>
      <c r="DK1407">
        <v>48</v>
      </c>
      <c r="DL1407">
        <v>57</v>
      </c>
      <c r="DM1407">
        <v>69</v>
      </c>
    </row>
    <row r="1408" spans="1:117" x14ac:dyDescent="0.25">
      <c r="A1408">
        <v>1406</v>
      </c>
      <c r="B1408">
        <v>0</v>
      </c>
      <c r="C1408">
        <v>0</v>
      </c>
      <c r="D1408">
        <v>8</v>
      </c>
      <c r="E1408">
        <v>15</v>
      </c>
      <c r="F1408">
        <v>22</v>
      </c>
      <c r="G1408">
        <v>31</v>
      </c>
      <c r="H1408">
        <v>0</v>
      </c>
      <c r="I1408">
        <v>0</v>
      </c>
      <c r="J1408">
        <v>10</v>
      </c>
      <c r="K1408">
        <v>17</v>
      </c>
      <c r="L1408">
        <v>24</v>
      </c>
      <c r="M1408">
        <v>34</v>
      </c>
      <c r="N1408">
        <v>0</v>
      </c>
      <c r="O1408">
        <v>2</v>
      </c>
      <c r="P1408">
        <v>9</v>
      </c>
      <c r="Q1408">
        <v>16</v>
      </c>
      <c r="R1408">
        <v>23</v>
      </c>
      <c r="S1408">
        <v>33</v>
      </c>
      <c r="T1408">
        <v>11</v>
      </c>
      <c r="U1408">
        <v>23</v>
      </c>
      <c r="V1408">
        <v>0</v>
      </c>
      <c r="W1408">
        <v>2</v>
      </c>
      <c r="X1408">
        <v>10</v>
      </c>
      <c r="Y1408">
        <v>16</v>
      </c>
      <c r="Z1408">
        <v>23</v>
      </c>
      <c r="AA1408">
        <v>33</v>
      </c>
      <c r="AB1408">
        <v>0</v>
      </c>
      <c r="AC1408">
        <v>2</v>
      </c>
      <c r="AD1408">
        <v>12</v>
      </c>
      <c r="AE1408">
        <v>18</v>
      </c>
      <c r="AF1408">
        <v>26</v>
      </c>
      <c r="AG1408">
        <v>35</v>
      </c>
      <c r="AH1408">
        <v>0</v>
      </c>
      <c r="AI1408">
        <v>3</v>
      </c>
      <c r="AJ1408">
        <v>9</v>
      </c>
      <c r="AK1408">
        <v>17</v>
      </c>
      <c r="AL1408">
        <v>28</v>
      </c>
      <c r="AM1408">
        <v>37</v>
      </c>
      <c r="AN1408">
        <v>0</v>
      </c>
      <c r="AO1408">
        <v>0</v>
      </c>
      <c r="AP1408">
        <v>0</v>
      </c>
      <c r="AQ1408">
        <v>1</v>
      </c>
      <c r="AR1408">
        <v>4</v>
      </c>
      <c r="AS1408">
        <v>14</v>
      </c>
      <c r="AT1408">
        <v>0</v>
      </c>
      <c r="AU1408">
        <v>0</v>
      </c>
      <c r="AV1408">
        <v>2</v>
      </c>
      <c r="AW1408">
        <v>15</v>
      </c>
      <c r="AX1408">
        <v>24</v>
      </c>
      <c r="AY1408">
        <v>0</v>
      </c>
      <c r="AZ1408">
        <v>0</v>
      </c>
      <c r="BA1408">
        <v>0</v>
      </c>
      <c r="BB1408">
        <v>0</v>
      </c>
      <c r="BC1408">
        <v>0</v>
      </c>
      <c r="BD1408">
        <v>2</v>
      </c>
      <c r="BE1408">
        <v>11</v>
      </c>
      <c r="BF1408">
        <v>0</v>
      </c>
      <c r="BG1408">
        <v>0</v>
      </c>
      <c r="BH1408">
        <v>0</v>
      </c>
      <c r="BI1408">
        <v>3</v>
      </c>
      <c r="BJ1408">
        <v>3</v>
      </c>
      <c r="BK1408">
        <v>6</v>
      </c>
      <c r="BL1408">
        <v>6</v>
      </c>
      <c r="BM1408">
        <v>10</v>
      </c>
      <c r="BN1408">
        <v>10</v>
      </c>
      <c r="BO1408">
        <v>1</v>
      </c>
      <c r="BP1408">
        <v>18</v>
      </c>
      <c r="BQ1408">
        <v>18</v>
      </c>
      <c r="BR1408">
        <v>3</v>
      </c>
      <c r="BS1408">
        <v>3</v>
      </c>
      <c r="BT1408">
        <v>0</v>
      </c>
      <c r="BU1408">
        <v>0</v>
      </c>
      <c r="BV1408">
        <v>0</v>
      </c>
      <c r="BW1408">
        <v>0</v>
      </c>
      <c r="BX1408">
        <v>0</v>
      </c>
      <c r="BY1408">
        <v>0</v>
      </c>
      <c r="BZ1408">
        <v>0</v>
      </c>
      <c r="CA1408">
        <v>0</v>
      </c>
      <c r="CB1408">
        <v>0</v>
      </c>
      <c r="CC1408">
        <v>1</v>
      </c>
      <c r="CD1408">
        <v>1</v>
      </c>
      <c r="CE1408">
        <v>0</v>
      </c>
      <c r="CF1408">
        <v>0</v>
      </c>
      <c r="CG1408">
        <v>0</v>
      </c>
      <c r="CH1408">
        <v>0</v>
      </c>
      <c r="CI1408">
        <v>0</v>
      </c>
      <c r="CJ1408">
        <v>0</v>
      </c>
      <c r="CK1408">
        <v>0</v>
      </c>
      <c r="CL1408">
        <v>0</v>
      </c>
      <c r="CM1408">
        <v>1</v>
      </c>
      <c r="CN1408">
        <v>0</v>
      </c>
      <c r="CO1408">
        <v>4</v>
      </c>
      <c r="CP1408">
        <v>14</v>
      </c>
      <c r="CQ1408">
        <v>27</v>
      </c>
      <c r="CR1408">
        <v>0</v>
      </c>
      <c r="CS1408">
        <v>0</v>
      </c>
      <c r="CT1408">
        <v>2</v>
      </c>
      <c r="CU1408">
        <v>15</v>
      </c>
      <c r="CV1408">
        <v>24</v>
      </c>
      <c r="CW1408">
        <v>36</v>
      </c>
      <c r="CX1408">
        <v>0</v>
      </c>
      <c r="CY1408">
        <v>2</v>
      </c>
      <c r="CZ1408">
        <v>12</v>
      </c>
      <c r="DA1408">
        <v>18</v>
      </c>
      <c r="DB1408">
        <v>26</v>
      </c>
      <c r="DC1408">
        <v>35</v>
      </c>
      <c r="DD1408">
        <v>48</v>
      </c>
      <c r="DE1408">
        <v>57</v>
      </c>
      <c r="DF1408">
        <v>69</v>
      </c>
      <c r="DG1408">
        <v>12</v>
      </c>
      <c r="DH1408">
        <v>18</v>
      </c>
      <c r="DI1408">
        <v>26</v>
      </c>
      <c r="DJ1408">
        <v>35</v>
      </c>
      <c r="DK1408">
        <v>48</v>
      </c>
      <c r="DL1408">
        <v>57</v>
      </c>
      <c r="DM1408">
        <v>69</v>
      </c>
    </row>
    <row r="1409" spans="1:117" x14ac:dyDescent="0.25">
      <c r="A1409">
        <v>1407</v>
      </c>
      <c r="B1409">
        <v>0</v>
      </c>
      <c r="C1409">
        <v>0</v>
      </c>
      <c r="D1409">
        <v>8</v>
      </c>
      <c r="E1409">
        <v>15</v>
      </c>
      <c r="F1409">
        <v>22</v>
      </c>
      <c r="G1409">
        <v>31</v>
      </c>
      <c r="H1409">
        <v>0</v>
      </c>
      <c r="I1409">
        <v>0</v>
      </c>
      <c r="J1409">
        <v>10</v>
      </c>
      <c r="K1409">
        <v>17</v>
      </c>
      <c r="L1409">
        <v>24</v>
      </c>
      <c r="M1409">
        <v>34</v>
      </c>
      <c r="N1409">
        <v>0</v>
      </c>
      <c r="O1409">
        <v>2</v>
      </c>
      <c r="P1409">
        <v>9</v>
      </c>
      <c r="Q1409">
        <v>16</v>
      </c>
      <c r="R1409">
        <v>23</v>
      </c>
      <c r="S1409">
        <v>33</v>
      </c>
      <c r="T1409">
        <v>11</v>
      </c>
      <c r="U1409">
        <v>23</v>
      </c>
      <c r="V1409">
        <v>0</v>
      </c>
      <c r="W1409">
        <v>2</v>
      </c>
      <c r="X1409">
        <v>10</v>
      </c>
      <c r="Y1409">
        <v>16</v>
      </c>
      <c r="Z1409">
        <v>23</v>
      </c>
      <c r="AA1409">
        <v>33</v>
      </c>
      <c r="AB1409">
        <v>0</v>
      </c>
      <c r="AC1409">
        <v>2</v>
      </c>
      <c r="AD1409">
        <v>12</v>
      </c>
      <c r="AE1409">
        <v>18</v>
      </c>
      <c r="AF1409">
        <v>26</v>
      </c>
      <c r="AG1409">
        <v>35</v>
      </c>
      <c r="AH1409">
        <v>0</v>
      </c>
      <c r="AI1409">
        <v>3</v>
      </c>
      <c r="AJ1409">
        <v>9</v>
      </c>
      <c r="AK1409">
        <v>17</v>
      </c>
      <c r="AL1409">
        <v>27</v>
      </c>
      <c r="AM1409">
        <v>37</v>
      </c>
      <c r="AN1409">
        <v>0</v>
      </c>
      <c r="AO1409">
        <v>0</v>
      </c>
      <c r="AP1409">
        <v>0</v>
      </c>
      <c r="AQ1409">
        <v>1</v>
      </c>
      <c r="AR1409">
        <v>4</v>
      </c>
      <c r="AS1409">
        <v>14</v>
      </c>
      <c r="AT1409">
        <v>0</v>
      </c>
      <c r="AU1409">
        <v>0</v>
      </c>
      <c r="AV1409">
        <v>2</v>
      </c>
      <c r="AW1409">
        <v>15</v>
      </c>
      <c r="AX1409">
        <v>24</v>
      </c>
      <c r="AY1409">
        <v>0</v>
      </c>
      <c r="AZ1409">
        <v>0</v>
      </c>
      <c r="BA1409">
        <v>0</v>
      </c>
      <c r="BB1409">
        <v>0</v>
      </c>
      <c r="BC1409">
        <v>0</v>
      </c>
      <c r="BD1409">
        <v>2</v>
      </c>
      <c r="BE1409">
        <v>11</v>
      </c>
      <c r="BF1409">
        <v>0</v>
      </c>
      <c r="BG1409">
        <v>0</v>
      </c>
      <c r="BH1409">
        <v>0</v>
      </c>
      <c r="BI1409">
        <v>3</v>
      </c>
      <c r="BJ1409">
        <v>3</v>
      </c>
      <c r="BK1409">
        <v>6</v>
      </c>
      <c r="BL1409">
        <v>6</v>
      </c>
      <c r="BM1409">
        <v>10</v>
      </c>
      <c r="BN1409">
        <v>10</v>
      </c>
      <c r="BO1409">
        <v>1</v>
      </c>
      <c r="BP1409">
        <v>18</v>
      </c>
      <c r="BQ1409">
        <v>18</v>
      </c>
      <c r="BR1409">
        <v>3</v>
      </c>
      <c r="BS1409">
        <v>3</v>
      </c>
      <c r="BT1409">
        <v>0</v>
      </c>
      <c r="BU1409">
        <v>0</v>
      </c>
      <c r="BV1409">
        <v>0</v>
      </c>
      <c r="BW1409">
        <v>0</v>
      </c>
      <c r="BX1409">
        <v>0</v>
      </c>
      <c r="BY1409">
        <v>0</v>
      </c>
      <c r="BZ1409">
        <v>0</v>
      </c>
      <c r="CA1409">
        <v>0</v>
      </c>
      <c r="CB1409">
        <v>0</v>
      </c>
      <c r="CC1409">
        <v>1</v>
      </c>
      <c r="CD1409">
        <v>1</v>
      </c>
      <c r="CE1409">
        <v>0</v>
      </c>
      <c r="CF1409">
        <v>0</v>
      </c>
      <c r="CG1409">
        <v>0</v>
      </c>
      <c r="CH1409">
        <v>0</v>
      </c>
      <c r="CI1409">
        <v>0</v>
      </c>
      <c r="CJ1409">
        <v>0</v>
      </c>
      <c r="CK1409">
        <v>0</v>
      </c>
      <c r="CL1409">
        <v>0</v>
      </c>
      <c r="CM1409">
        <v>1</v>
      </c>
      <c r="CN1409">
        <v>0</v>
      </c>
      <c r="CO1409">
        <v>4</v>
      </c>
      <c r="CP1409">
        <v>14</v>
      </c>
      <c r="CQ1409">
        <v>27</v>
      </c>
      <c r="CR1409">
        <v>0</v>
      </c>
      <c r="CS1409">
        <v>0</v>
      </c>
      <c r="CT1409">
        <v>2</v>
      </c>
      <c r="CU1409">
        <v>15</v>
      </c>
      <c r="CV1409">
        <v>24</v>
      </c>
      <c r="CW1409">
        <v>36</v>
      </c>
      <c r="CX1409">
        <v>0</v>
      </c>
      <c r="CY1409">
        <v>2</v>
      </c>
      <c r="CZ1409">
        <v>12</v>
      </c>
      <c r="DA1409">
        <v>18</v>
      </c>
      <c r="DB1409">
        <v>26</v>
      </c>
      <c r="DC1409">
        <v>35</v>
      </c>
      <c r="DD1409">
        <v>48</v>
      </c>
      <c r="DE1409">
        <v>57</v>
      </c>
      <c r="DF1409">
        <v>69</v>
      </c>
      <c r="DG1409">
        <v>12</v>
      </c>
      <c r="DH1409">
        <v>18</v>
      </c>
      <c r="DI1409">
        <v>26</v>
      </c>
      <c r="DJ1409">
        <v>35</v>
      </c>
      <c r="DK1409">
        <v>48</v>
      </c>
      <c r="DL1409">
        <v>57</v>
      </c>
      <c r="DM1409">
        <v>69</v>
      </c>
    </row>
    <row r="1410" spans="1:117" x14ac:dyDescent="0.25">
      <c r="A1410">
        <v>1408</v>
      </c>
      <c r="B1410">
        <v>0</v>
      </c>
      <c r="C1410">
        <v>0</v>
      </c>
      <c r="D1410">
        <v>8</v>
      </c>
      <c r="E1410">
        <v>15</v>
      </c>
      <c r="F1410">
        <v>22</v>
      </c>
      <c r="G1410">
        <v>31</v>
      </c>
      <c r="H1410">
        <v>0</v>
      </c>
      <c r="I1410">
        <v>0</v>
      </c>
      <c r="J1410">
        <v>10</v>
      </c>
      <c r="K1410">
        <v>17</v>
      </c>
      <c r="L1410">
        <v>24</v>
      </c>
      <c r="M1410">
        <v>34</v>
      </c>
      <c r="N1410">
        <v>0</v>
      </c>
      <c r="O1410">
        <v>2</v>
      </c>
      <c r="P1410">
        <v>9</v>
      </c>
      <c r="Q1410">
        <v>16</v>
      </c>
      <c r="R1410">
        <v>23</v>
      </c>
      <c r="S1410">
        <v>33</v>
      </c>
      <c r="T1410">
        <v>11</v>
      </c>
      <c r="U1410">
        <v>23</v>
      </c>
      <c r="V1410">
        <v>0</v>
      </c>
      <c r="W1410">
        <v>2</v>
      </c>
      <c r="X1410">
        <v>10</v>
      </c>
      <c r="Y1410">
        <v>16</v>
      </c>
      <c r="Z1410">
        <v>23</v>
      </c>
      <c r="AA1410">
        <v>33</v>
      </c>
      <c r="AB1410">
        <v>0</v>
      </c>
      <c r="AC1410">
        <v>2</v>
      </c>
      <c r="AD1410">
        <v>12</v>
      </c>
      <c r="AE1410">
        <v>18</v>
      </c>
      <c r="AF1410">
        <v>26</v>
      </c>
      <c r="AG1410">
        <v>35</v>
      </c>
      <c r="AH1410">
        <v>0</v>
      </c>
      <c r="AI1410">
        <v>3</v>
      </c>
      <c r="AJ1410">
        <v>9</v>
      </c>
      <c r="AK1410">
        <v>17</v>
      </c>
      <c r="AL1410">
        <v>27</v>
      </c>
      <c r="AM1410">
        <v>37</v>
      </c>
      <c r="AN1410">
        <v>0</v>
      </c>
      <c r="AO1410">
        <v>0</v>
      </c>
      <c r="AP1410">
        <v>0</v>
      </c>
      <c r="AQ1410">
        <v>1</v>
      </c>
      <c r="AR1410">
        <v>4</v>
      </c>
      <c r="AS1410">
        <v>14</v>
      </c>
      <c r="AT1410">
        <v>0</v>
      </c>
      <c r="AU1410">
        <v>0</v>
      </c>
      <c r="AV1410">
        <v>2</v>
      </c>
      <c r="AW1410">
        <v>15</v>
      </c>
      <c r="AX1410">
        <v>24</v>
      </c>
      <c r="AY1410">
        <v>0</v>
      </c>
      <c r="AZ1410">
        <v>0</v>
      </c>
      <c r="BA1410">
        <v>0</v>
      </c>
      <c r="BB1410">
        <v>0</v>
      </c>
      <c r="BC1410">
        <v>0</v>
      </c>
      <c r="BD1410">
        <v>2</v>
      </c>
      <c r="BE1410">
        <v>11</v>
      </c>
      <c r="BF1410">
        <v>0</v>
      </c>
      <c r="BG1410">
        <v>0</v>
      </c>
      <c r="BH1410">
        <v>0</v>
      </c>
      <c r="BI1410">
        <v>3</v>
      </c>
      <c r="BJ1410">
        <v>3</v>
      </c>
      <c r="BK1410">
        <v>6</v>
      </c>
      <c r="BL1410">
        <v>6</v>
      </c>
      <c r="BM1410">
        <v>10</v>
      </c>
      <c r="BN1410">
        <v>10</v>
      </c>
      <c r="BO1410">
        <v>1</v>
      </c>
      <c r="BP1410">
        <v>18</v>
      </c>
      <c r="BQ1410">
        <v>18</v>
      </c>
      <c r="BR1410">
        <v>3</v>
      </c>
      <c r="BS1410">
        <v>3</v>
      </c>
      <c r="BT1410">
        <v>0</v>
      </c>
      <c r="BU1410">
        <v>0</v>
      </c>
      <c r="BV1410">
        <v>0</v>
      </c>
      <c r="BW1410">
        <v>0</v>
      </c>
      <c r="BX1410">
        <v>0</v>
      </c>
      <c r="BY1410">
        <v>0</v>
      </c>
      <c r="BZ1410">
        <v>0</v>
      </c>
      <c r="CA1410">
        <v>0</v>
      </c>
      <c r="CB1410">
        <v>0</v>
      </c>
      <c r="CC1410">
        <v>1</v>
      </c>
      <c r="CD1410">
        <v>1</v>
      </c>
      <c r="CE1410">
        <v>0</v>
      </c>
      <c r="CF1410">
        <v>0</v>
      </c>
      <c r="CG1410">
        <v>0</v>
      </c>
      <c r="CH1410">
        <v>0</v>
      </c>
      <c r="CI1410">
        <v>0</v>
      </c>
      <c r="CJ1410">
        <v>0</v>
      </c>
      <c r="CK1410">
        <v>0</v>
      </c>
      <c r="CL1410">
        <v>0</v>
      </c>
      <c r="CM1410">
        <v>1</v>
      </c>
      <c r="CN1410">
        <v>0</v>
      </c>
      <c r="CO1410">
        <v>4</v>
      </c>
      <c r="CP1410">
        <v>14</v>
      </c>
      <c r="CQ1410">
        <v>27</v>
      </c>
      <c r="CR1410">
        <v>0</v>
      </c>
      <c r="CS1410">
        <v>0</v>
      </c>
      <c r="CT1410">
        <v>2</v>
      </c>
      <c r="CU1410">
        <v>15</v>
      </c>
      <c r="CV1410">
        <v>24</v>
      </c>
      <c r="CW1410">
        <v>36</v>
      </c>
      <c r="CX1410">
        <v>0</v>
      </c>
      <c r="CY1410">
        <v>2</v>
      </c>
      <c r="CZ1410">
        <v>12</v>
      </c>
      <c r="DA1410">
        <v>18</v>
      </c>
      <c r="DB1410">
        <v>26</v>
      </c>
      <c r="DC1410">
        <v>35</v>
      </c>
      <c r="DD1410">
        <v>48</v>
      </c>
      <c r="DE1410">
        <v>57</v>
      </c>
      <c r="DF1410">
        <v>69</v>
      </c>
      <c r="DG1410">
        <v>12</v>
      </c>
      <c r="DH1410">
        <v>18</v>
      </c>
      <c r="DI1410">
        <v>26</v>
      </c>
      <c r="DJ1410">
        <v>35</v>
      </c>
      <c r="DK1410">
        <v>48</v>
      </c>
      <c r="DL1410">
        <v>57</v>
      </c>
      <c r="DM1410">
        <v>69</v>
      </c>
    </row>
    <row r="1411" spans="1:117" x14ac:dyDescent="0.25">
      <c r="A1411">
        <v>1409</v>
      </c>
      <c r="B1411">
        <v>0</v>
      </c>
      <c r="C1411">
        <v>0</v>
      </c>
      <c r="D1411">
        <v>8</v>
      </c>
      <c r="E1411">
        <v>15</v>
      </c>
      <c r="F1411">
        <v>22</v>
      </c>
      <c r="G1411">
        <v>31</v>
      </c>
      <c r="H1411">
        <v>0</v>
      </c>
      <c r="I1411">
        <v>0</v>
      </c>
      <c r="J1411">
        <v>10</v>
      </c>
      <c r="K1411">
        <v>17</v>
      </c>
      <c r="L1411">
        <v>24</v>
      </c>
      <c r="M1411">
        <v>34</v>
      </c>
      <c r="N1411">
        <v>0</v>
      </c>
      <c r="O1411">
        <v>2</v>
      </c>
      <c r="P1411">
        <v>9</v>
      </c>
      <c r="Q1411">
        <v>16</v>
      </c>
      <c r="R1411">
        <v>23</v>
      </c>
      <c r="S1411">
        <v>33</v>
      </c>
      <c r="T1411">
        <v>11</v>
      </c>
      <c r="U1411">
        <v>23</v>
      </c>
      <c r="V1411">
        <v>0</v>
      </c>
      <c r="W1411">
        <v>2</v>
      </c>
      <c r="X1411">
        <v>10</v>
      </c>
      <c r="Y1411">
        <v>16</v>
      </c>
      <c r="Z1411">
        <v>23</v>
      </c>
      <c r="AA1411">
        <v>33</v>
      </c>
      <c r="AB1411">
        <v>0</v>
      </c>
      <c r="AC1411">
        <v>2</v>
      </c>
      <c r="AD1411">
        <v>12</v>
      </c>
      <c r="AE1411">
        <v>18</v>
      </c>
      <c r="AF1411">
        <v>26</v>
      </c>
      <c r="AG1411">
        <v>35</v>
      </c>
      <c r="AH1411">
        <v>0</v>
      </c>
      <c r="AI1411">
        <v>2</v>
      </c>
      <c r="AJ1411">
        <v>8</v>
      </c>
      <c r="AK1411">
        <v>17</v>
      </c>
      <c r="AL1411">
        <v>27</v>
      </c>
      <c r="AM1411">
        <v>37</v>
      </c>
      <c r="AN1411">
        <v>0</v>
      </c>
      <c r="AO1411">
        <v>0</v>
      </c>
      <c r="AP1411">
        <v>0</v>
      </c>
      <c r="AQ1411">
        <v>1</v>
      </c>
      <c r="AR1411">
        <v>4</v>
      </c>
      <c r="AS1411">
        <v>14</v>
      </c>
      <c r="AT1411">
        <v>0</v>
      </c>
      <c r="AU1411">
        <v>0</v>
      </c>
      <c r="AV1411">
        <v>2</v>
      </c>
      <c r="AW1411">
        <v>15</v>
      </c>
      <c r="AX1411">
        <v>24</v>
      </c>
      <c r="AY1411">
        <v>0</v>
      </c>
      <c r="AZ1411">
        <v>0</v>
      </c>
      <c r="BA1411">
        <v>0</v>
      </c>
      <c r="BB1411">
        <v>0</v>
      </c>
      <c r="BC1411">
        <v>0</v>
      </c>
      <c r="BD1411">
        <v>2</v>
      </c>
      <c r="BE1411">
        <v>11</v>
      </c>
      <c r="BF1411">
        <v>0</v>
      </c>
      <c r="BG1411">
        <v>0</v>
      </c>
      <c r="BH1411">
        <v>0</v>
      </c>
      <c r="BI1411">
        <v>3</v>
      </c>
      <c r="BJ1411">
        <v>3</v>
      </c>
      <c r="BK1411">
        <v>6</v>
      </c>
      <c r="BL1411">
        <v>6</v>
      </c>
      <c r="BM1411">
        <v>10</v>
      </c>
      <c r="BN1411">
        <v>10</v>
      </c>
      <c r="BO1411">
        <v>1</v>
      </c>
      <c r="BP1411">
        <v>18</v>
      </c>
      <c r="BQ1411">
        <v>18</v>
      </c>
      <c r="BR1411">
        <v>3</v>
      </c>
      <c r="BS1411">
        <v>3</v>
      </c>
      <c r="BT1411">
        <v>0</v>
      </c>
      <c r="BU1411">
        <v>0</v>
      </c>
      <c r="BV1411">
        <v>0</v>
      </c>
      <c r="BW1411">
        <v>0</v>
      </c>
      <c r="BX1411">
        <v>0</v>
      </c>
      <c r="BY1411">
        <v>0</v>
      </c>
      <c r="BZ1411">
        <v>0</v>
      </c>
      <c r="CA1411">
        <v>0</v>
      </c>
      <c r="CB1411">
        <v>0</v>
      </c>
      <c r="CC1411">
        <v>1</v>
      </c>
      <c r="CD1411">
        <v>1</v>
      </c>
      <c r="CE1411">
        <v>0</v>
      </c>
      <c r="CF1411">
        <v>0</v>
      </c>
      <c r="CG1411">
        <v>0</v>
      </c>
      <c r="CH1411">
        <v>0</v>
      </c>
      <c r="CI1411">
        <v>0</v>
      </c>
      <c r="CJ1411">
        <v>0</v>
      </c>
      <c r="CK1411">
        <v>0</v>
      </c>
      <c r="CL1411">
        <v>0</v>
      </c>
      <c r="CM1411">
        <v>1</v>
      </c>
      <c r="CN1411">
        <v>0</v>
      </c>
      <c r="CO1411">
        <v>4</v>
      </c>
      <c r="CP1411">
        <v>14</v>
      </c>
      <c r="CQ1411">
        <v>27</v>
      </c>
      <c r="CR1411">
        <v>0</v>
      </c>
      <c r="CS1411">
        <v>0</v>
      </c>
      <c r="CT1411">
        <v>2</v>
      </c>
      <c r="CU1411">
        <v>15</v>
      </c>
      <c r="CV1411">
        <v>24</v>
      </c>
      <c r="CW1411">
        <v>36</v>
      </c>
      <c r="CX1411">
        <v>0</v>
      </c>
      <c r="CY1411">
        <v>2</v>
      </c>
      <c r="CZ1411">
        <v>12</v>
      </c>
      <c r="DA1411">
        <v>18</v>
      </c>
      <c r="DB1411">
        <v>26</v>
      </c>
      <c r="DC1411">
        <v>35</v>
      </c>
      <c r="DD1411">
        <v>48</v>
      </c>
      <c r="DE1411">
        <v>57</v>
      </c>
      <c r="DF1411">
        <v>69</v>
      </c>
      <c r="DG1411">
        <v>12</v>
      </c>
      <c r="DH1411">
        <v>18</v>
      </c>
      <c r="DI1411">
        <v>26</v>
      </c>
      <c r="DJ1411">
        <v>35</v>
      </c>
      <c r="DK1411">
        <v>48</v>
      </c>
      <c r="DL1411">
        <v>57</v>
      </c>
      <c r="DM1411">
        <v>69</v>
      </c>
    </row>
    <row r="1412" spans="1:117" x14ac:dyDescent="0.25">
      <c r="A1412">
        <v>1410</v>
      </c>
      <c r="B1412">
        <v>0</v>
      </c>
      <c r="C1412">
        <v>0</v>
      </c>
      <c r="D1412">
        <v>8</v>
      </c>
      <c r="E1412">
        <v>15</v>
      </c>
      <c r="F1412">
        <v>22</v>
      </c>
      <c r="G1412">
        <v>31</v>
      </c>
      <c r="H1412">
        <v>0</v>
      </c>
      <c r="I1412">
        <v>0</v>
      </c>
      <c r="J1412">
        <v>10</v>
      </c>
      <c r="K1412">
        <v>17</v>
      </c>
      <c r="L1412">
        <v>24</v>
      </c>
      <c r="M1412">
        <v>34</v>
      </c>
      <c r="N1412">
        <v>0</v>
      </c>
      <c r="O1412">
        <v>2</v>
      </c>
      <c r="P1412">
        <v>9</v>
      </c>
      <c r="Q1412">
        <v>16</v>
      </c>
      <c r="R1412">
        <v>23</v>
      </c>
      <c r="S1412">
        <v>33</v>
      </c>
      <c r="T1412">
        <v>11</v>
      </c>
      <c r="U1412">
        <v>23</v>
      </c>
      <c r="V1412">
        <v>0</v>
      </c>
      <c r="W1412">
        <v>2</v>
      </c>
      <c r="X1412">
        <v>10</v>
      </c>
      <c r="Y1412">
        <v>16</v>
      </c>
      <c r="Z1412">
        <v>23</v>
      </c>
      <c r="AA1412">
        <v>33</v>
      </c>
      <c r="AB1412">
        <v>0</v>
      </c>
      <c r="AC1412">
        <v>2</v>
      </c>
      <c r="AD1412">
        <v>12</v>
      </c>
      <c r="AE1412">
        <v>18</v>
      </c>
      <c r="AF1412">
        <v>26</v>
      </c>
      <c r="AG1412">
        <v>35</v>
      </c>
      <c r="AH1412">
        <v>0</v>
      </c>
      <c r="AI1412">
        <v>2</v>
      </c>
      <c r="AJ1412">
        <v>8</v>
      </c>
      <c r="AK1412">
        <v>16</v>
      </c>
      <c r="AL1412">
        <v>26</v>
      </c>
      <c r="AM1412">
        <v>36</v>
      </c>
      <c r="AN1412">
        <v>0</v>
      </c>
      <c r="AO1412">
        <v>0</v>
      </c>
      <c r="AP1412">
        <v>0</v>
      </c>
      <c r="AQ1412">
        <v>1</v>
      </c>
      <c r="AR1412">
        <v>4</v>
      </c>
      <c r="AS1412">
        <v>14</v>
      </c>
      <c r="AT1412">
        <v>0</v>
      </c>
      <c r="AU1412">
        <v>0</v>
      </c>
      <c r="AV1412">
        <v>2</v>
      </c>
      <c r="AW1412">
        <v>15</v>
      </c>
      <c r="AX1412">
        <v>24</v>
      </c>
      <c r="AY1412">
        <v>0</v>
      </c>
      <c r="AZ1412">
        <v>0</v>
      </c>
      <c r="BA1412">
        <v>0</v>
      </c>
      <c r="BB1412">
        <v>0</v>
      </c>
      <c r="BC1412">
        <v>0</v>
      </c>
      <c r="BD1412">
        <v>2</v>
      </c>
      <c r="BE1412">
        <v>11</v>
      </c>
      <c r="BF1412">
        <v>0</v>
      </c>
      <c r="BG1412">
        <v>0</v>
      </c>
      <c r="BH1412">
        <v>0</v>
      </c>
      <c r="BI1412">
        <v>3</v>
      </c>
      <c r="BJ1412">
        <v>3</v>
      </c>
      <c r="BK1412">
        <v>6</v>
      </c>
      <c r="BL1412">
        <v>6</v>
      </c>
      <c r="BM1412">
        <v>10</v>
      </c>
      <c r="BN1412">
        <v>10</v>
      </c>
      <c r="BO1412">
        <v>1</v>
      </c>
      <c r="BP1412">
        <v>18</v>
      </c>
      <c r="BQ1412">
        <v>18</v>
      </c>
      <c r="BR1412">
        <v>3</v>
      </c>
      <c r="BS1412">
        <v>3</v>
      </c>
      <c r="BT1412">
        <v>0</v>
      </c>
      <c r="BU1412">
        <v>0</v>
      </c>
      <c r="BV1412">
        <v>0</v>
      </c>
      <c r="BW1412">
        <v>0</v>
      </c>
      <c r="BX1412">
        <v>0</v>
      </c>
      <c r="BY1412">
        <v>0</v>
      </c>
      <c r="BZ1412">
        <v>0</v>
      </c>
      <c r="CA1412">
        <v>0</v>
      </c>
      <c r="CB1412">
        <v>0</v>
      </c>
      <c r="CC1412">
        <v>1</v>
      </c>
      <c r="CD1412">
        <v>1</v>
      </c>
      <c r="CE1412">
        <v>0</v>
      </c>
      <c r="CF1412">
        <v>0</v>
      </c>
      <c r="CG1412">
        <v>0</v>
      </c>
      <c r="CH1412">
        <v>0</v>
      </c>
      <c r="CI1412">
        <v>0</v>
      </c>
      <c r="CJ1412">
        <v>0</v>
      </c>
      <c r="CK1412">
        <v>0</v>
      </c>
      <c r="CL1412">
        <v>0</v>
      </c>
      <c r="CM1412">
        <v>1</v>
      </c>
      <c r="CN1412">
        <v>0</v>
      </c>
      <c r="CO1412">
        <v>4</v>
      </c>
      <c r="CP1412">
        <v>14</v>
      </c>
      <c r="CQ1412">
        <v>27</v>
      </c>
      <c r="CR1412">
        <v>0</v>
      </c>
      <c r="CS1412">
        <v>0</v>
      </c>
      <c r="CT1412">
        <v>2</v>
      </c>
      <c r="CU1412">
        <v>15</v>
      </c>
      <c r="CV1412">
        <v>24</v>
      </c>
      <c r="CW1412">
        <v>36</v>
      </c>
      <c r="CX1412">
        <v>0</v>
      </c>
      <c r="CY1412">
        <v>2</v>
      </c>
      <c r="CZ1412">
        <v>12</v>
      </c>
      <c r="DA1412">
        <v>18</v>
      </c>
      <c r="DB1412">
        <v>26</v>
      </c>
      <c r="DC1412">
        <v>35</v>
      </c>
      <c r="DD1412">
        <v>48</v>
      </c>
      <c r="DE1412">
        <v>57</v>
      </c>
      <c r="DF1412">
        <v>69</v>
      </c>
      <c r="DG1412">
        <v>12</v>
      </c>
      <c r="DH1412">
        <v>18</v>
      </c>
      <c r="DI1412">
        <v>26</v>
      </c>
      <c r="DJ1412">
        <v>35</v>
      </c>
      <c r="DK1412">
        <v>48</v>
      </c>
      <c r="DL1412">
        <v>57</v>
      </c>
      <c r="DM1412">
        <v>69</v>
      </c>
    </row>
    <row r="1413" spans="1:117" x14ac:dyDescent="0.25">
      <c r="A1413">
        <v>1411</v>
      </c>
      <c r="B1413">
        <v>0</v>
      </c>
      <c r="C1413">
        <v>0</v>
      </c>
      <c r="D1413">
        <v>8</v>
      </c>
      <c r="E1413">
        <v>15</v>
      </c>
      <c r="F1413">
        <v>22</v>
      </c>
      <c r="G1413">
        <v>31</v>
      </c>
      <c r="H1413">
        <v>0</v>
      </c>
      <c r="I1413">
        <v>0</v>
      </c>
      <c r="J1413">
        <v>10</v>
      </c>
      <c r="K1413">
        <v>17</v>
      </c>
      <c r="L1413">
        <v>24</v>
      </c>
      <c r="M1413">
        <v>34</v>
      </c>
      <c r="N1413">
        <v>0</v>
      </c>
      <c r="O1413">
        <v>2</v>
      </c>
      <c r="P1413">
        <v>9</v>
      </c>
      <c r="Q1413">
        <v>16</v>
      </c>
      <c r="R1413">
        <v>23</v>
      </c>
      <c r="S1413">
        <v>33</v>
      </c>
      <c r="T1413">
        <v>11</v>
      </c>
      <c r="U1413">
        <v>23</v>
      </c>
      <c r="V1413">
        <v>0</v>
      </c>
      <c r="W1413">
        <v>2</v>
      </c>
      <c r="X1413">
        <v>10</v>
      </c>
      <c r="Y1413">
        <v>16</v>
      </c>
      <c r="Z1413">
        <v>23</v>
      </c>
      <c r="AA1413">
        <v>33</v>
      </c>
      <c r="AB1413">
        <v>0</v>
      </c>
      <c r="AC1413">
        <v>2</v>
      </c>
      <c r="AD1413">
        <v>12</v>
      </c>
      <c r="AE1413">
        <v>18</v>
      </c>
      <c r="AF1413">
        <v>26</v>
      </c>
      <c r="AG1413">
        <v>35</v>
      </c>
      <c r="AH1413">
        <v>0</v>
      </c>
      <c r="AI1413">
        <v>2</v>
      </c>
      <c r="AJ1413">
        <v>8</v>
      </c>
      <c r="AK1413">
        <v>16</v>
      </c>
      <c r="AL1413">
        <v>26</v>
      </c>
      <c r="AM1413">
        <v>36</v>
      </c>
      <c r="AN1413">
        <v>0</v>
      </c>
      <c r="AO1413">
        <v>0</v>
      </c>
      <c r="AP1413">
        <v>0</v>
      </c>
      <c r="AQ1413">
        <v>1</v>
      </c>
      <c r="AR1413">
        <v>4</v>
      </c>
      <c r="AS1413">
        <v>14</v>
      </c>
      <c r="AT1413">
        <v>0</v>
      </c>
      <c r="AU1413">
        <v>0</v>
      </c>
      <c r="AV1413">
        <v>2</v>
      </c>
      <c r="AW1413">
        <v>15</v>
      </c>
      <c r="AX1413">
        <v>24</v>
      </c>
      <c r="AY1413">
        <v>0</v>
      </c>
      <c r="AZ1413">
        <v>0</v>
      </c>
      <c r="BA1413">
        <v>0</v>
      </c>
      <c r="BB1413">
        <v>0</v>
      </c>
      <c r="BC1413">
        <v>0</v>
      </c>
      <c r="BD1413">
        <v>2</v>
      </c>
      <c r="BE1413">
        <v>11</v>
      </c>
      <c r="BF1413">
        <v>0</v>
      </c>
      <c r="BG1413">
        <v>0</v>
      </c>
      <c r="BH1413">
        <v>0</v>
      </c>
      <c r="BI1413">
        <v>3</v>
      </c>
      <c r="BJ1413">
        <v>3</v>
      </c>
      <c r="BK1413">
        <v>6</v>
      </c>
      <c r="BL1413">
        <v>6</v>
      </c>
      <c r="BM1413">
        <v>10</v>
      </c>
      <c r="BN1413">
        <v>10</v>
      </c>
      <c r="BO1413">
        <v>1</v>
      </c>
      <c r="BP1413">
        <v>18</v>
      </c>
      <c r="BQ1413">
        <v>18</v>
      </c>
      <c r="BR1413">
        <v>3</v>
      </c>
      <c r="BS1413">
        <v>3</v>
      </c>
      <c r="BT1413">
        <v>0</v>
      </c>
      <c r="BU1413">
        <v>0</v>
      </c>
      <c r="BV1413">
        <v>0</v>
      </c>
      <c r="BW1413">
        <v>0</v>
      </c>
      <c r="BX1413">
        <v>0</v>
      </c>
      <c r="BY1413">
        <v>0</v>
      </c>
      <c r="BZ1413">
        <v>0</v>
      </c>
      <c r="CA1413">
        <v>0</v>
      </c>
      <c r="CB1413">
        <v>0</v>
      </c>
      <c r="CC1413">
        <v>1</v>
      </c>
      <c r="CD1413">
        <v>1</v>
      </c>
      <c r="CE1413">
        <v>0</v>
      </c>
      <c r="CF1413">
        <v>0</v>
      </c>
      <c r="CG1413">
        <v>0</v>
      </c>
      <c r="CH1413">
        <v>0</v>
      </c>
      <c r="CI1413">
        <v>0</v>
      </c>
      <c r="CJ1413">
        <v>0</v>
      </c>
      <c r="CK1413">
        <v>0</v>
      </c>
      <c r="CL1413">
        <v>0</v>
      </c>
      <c r="CM1413">
        <v>1</v>
      </c>
      <c r="CN1413">
        <v>0</v>
      </c>
      <c r="CO1413">
        <v>4</v>
      </c>
      <c r="CP1413">
        <v>14</v>
      </c>
      <c r="CQ1413">
        <v>27</v>
      </c>
      <c r="CR1413">
        <v>0</v>
      </c>
      <c r="CS1413">
        <v>0</v>
      </c>
      <c r="CT1413">
        <v>2</v>
      </c>
      <c r="CU1413">
        <v>15</v>
      </c>
      <c r="CV1413">
        <v>24</v>
      </c>
      <c r="CW1413">
        <v>36</v>
      </c>
      <c r="CX1413">
        <v>0</v>
      </c>
      <c r="CY1413">
        <v>2</v>
      </c>
      <c r="CZ1413">
        <v>12</v>
      </c>
      <c r="DA1413">
        <v>18</v>
      </c>
      <c r="DB1413">
        <v>26</v>
      </c>
      <c r="DC1413">
        <v>35</v>
      </c>
      <c r="DD1413">
        <v>48</v>
      </c>
      <c r="DE1413">
        <v>57</v>
      </c>
      <c r="DF1413">
        <v>69</v>
      </c>
      <c r="DG1413">
        <v>12</v>
      </c>
      <c r="DH1413">
        <v>18</v>
      </c>
      <c r="DI1413">
        <v>26</v>
      </c>
      <c r="DJ1413">
        <v>35</v>
      </c>
      <c r="DK1413">
        <v>48</v>
      </c>
      <c r="DL1413">
        <v>57</v>
      </c>
      <c r="DM1413">
        <v>69</v>
      </c>
    </row>
    <row r="1414" spans="1:117" x14ac:dyDescent="0.25">
      <c r="A1414">
        <v>1412</v>
      </c>
      <c r="B1414">
        <v>0</v>
      </c>
      <c r="C1414">
        <v>0</v>
      </c>
      <c r="D1414">
        <v>8</v>
      </c>
      <c r="E1414">
        <v>15</v>
      </c>
      <c r="F1414">
        <v>22</v>
      </c>
      <c r="G1414">
        <v>31</v>
      </c>
      <c r="H1414">
        <v>0</v>
      </c>
      <c r="I1414">
        <v>0</v>
      </c>
      <c r="J1414">
        <v>10</v>
      </c>
      <c r="K1414">
        <v>17</v>
      </c>
      <c r="L1414">
        <v>24</v>
      </c>
      <c r="M1414">
        <v>34</v>
      </c>
      <c r="N1414">
        <v>0</v>
      </c>
      <c r="O1414">
        <v>2</v>
      </c>
      <c r="P1414">
        <v>9</v>
      </c>
      <c r="Q1414">
        <v>16</v>
      </c>
      <c r="R1414">
        <v>23</v>
      </c>
      <c r="S1414">
        <v>33</v>
      </c>
      <c r="T1414">
        <v>11</v>
      </c>
      <c r="U1414">
        <v>23</v>
      </c>
      <c r="V1414">
        <v>0</v>
      </c>
      <c r="W1414">
        <v>2</v>
      </c>
      <c r="X1414">
        <v>10</v>
      </c>
      <c r="Y1414">
        <v>16</v>
      </c>
      <c r="Z1414">
        <v>23</v>
      </c>
      <c r="AA1414">
        <v>33</v>
      </c>
      <c r="AB1414">
        <v>0</v>
      </c>
      <c r="AC1414">
        <v>2</v>
      </c>
      <c r="AD1414">
        <v>12</v>
      </c>
      <c r="AE1414">
        <v>18</v>
      </c>
      <c r="AF1414">
        <v>26</v>
      </c>
      <c r="AG1414">
        <v>35</v>
      </c>
      <c r="AH1414">
        <v>0</v>
      </c>
      <c r="AI1414">
        <v>1</v>
      </c>
      <c r="AJ1414">
        <v>7</v>
      </c>
      <c r="AK1414">
        <v>16</v>
      </c>
      <c r="AL1414">
        <v>26</v>
      </c>
      <c r="AM1414">
        <v>35</v>
      </c>
      <c r="AN1414">
        <v>0</v>
      </c>
      <c r="AO1414">
        <v>0</v>
      </c>
      <c r="AP1414">
        <v>0</v>
      </c>
      <c r="AQ1414">
        <v>1</v>
      </c>
      <c r="AR1414">
        <v>4</v>
      </c>
      <c r="AS1414">
        <v>14</v>
      </c>
      <c r="AT1414">
        <v>0</v>
      </c>
      <c r="AU1414">
        <v>0</v>
      </c>
      <c r="AV1414">
        <v>2</v>
      </c>
      <c r="AW1414">
        <v>15</v>
      </c>
      <c r="AX1414">
        <v>24</v>
      </c>
      <c r="AY1414">
        <v>0</v>
      </c>
      <c r="AZ1414">
        <v>0</v>
      </c>
      <c r="BA1414">
        <v>0</v>
      </c>
      <c r="BB1414">
        <v>0</v>
      </c>
      <c r="BC1414">
        <v>0</v>
      </c>
      <c r="BD1414">
        <v>2</v>
      </c>
      <c r="BE1414">
        <v>11</v>
      </c>
      <c r="BF1414">
        <v>0</v>
      </c>
      <c r="BG1414">
        <v>0</v>
      </c>
      <c r="BH1414">
        <v>0</v>
      </c>
      <c r="BI1414">
        <v>3</v>
      </c>
      <c r="BJ1414">
        <v>3</v>
      </c>
      <c r="BK1414">
        <v>6</v>
      </c>
      <c r="BL1414">
        <v>6</v>
      </c>
      <c r="BM1414">
        <v>10</v>
      </c>
      <c r="BN1414">
        <v>10</v>
      </c>
      <c r="BO1414">
        <v>1</v>
      </c>
      <c r="BP1414">
        <v>18</v>
      </c>
      <c r="BQ1414">
        <v>18</v>
      </c>
      <c r="BR1414">
        <v>3</v>
      </c>
      <c r="BS1414">
        <v>3</v>
      </c>
      <c r="BT1414">
        <v>0</v>
      </c>
      <c r="BU1414">
        <v>0</v>
      </c>
      <c r="BV1414">
        <v>0</v>
      </c>
      <c r="BW1414">
        <v>0</v>
      </c>
      <c r="BX1414">
        <v>0</v>
      </c>
      <c r="BY1414">
        <v>0</v>
      </c>
      <c r="BZ1414">
        <v>0</v>
      </c>
      <c r="CA1414">
        <v>0</v>
      </c>
      <c r="CB1414">
        <v>0</v>
      </c>
      <c r="CC1414">
        <v>1</v>
      </c>
      <c r="CD1414">
        <v>1</v>
      </c>
      <c r="CE1414">
        <v>0</v>
      </c>
      <c r="CF1414">
        <v>0</v>
      </c>
      <c r="CG1414">
        <v>0</v>
      </c>
      <c r="CH1414">
        <v>0</v>
      </c>
      <c r="CI1414">
        <v>0</v>
      </c>
      <c r="CJ1414">
        <v>0</v>
      </c>
      <c r="CK1414">
        <v>0</v>
      </c>
      <c r="CL1414">
        <v>0</v>
      </c>
      <c r="CM1414">
        <v>1</v>
      </c>
      <c r="CN1414">
        <v>0</v>
      </c>
      <c r="CO1414">
        <v>4</v>
      </c>
      <c r="CP1414">
        <v>14</v>
      </c>
      <c r="CQ1414">
        <v>27</v>
      </c>
      <c r="CR1414">
        <v>0</v>
      </c>
      <c r="CS1414">
        <v>0</v>
      </c>
      <c r="CT1414">
        <v>2</v>
      </c>
      <c r="CU1414">
        <v>15</v>
      </c>
      <c r="CV1414">
        <v>24</v>
      </c>
      <c r="CW1414">
        <v>36</v>
      </c>
      <c r="CX1414">
        <v>0</v>
      </c>
      <c r="CY1414">
        <v>2</v>
      </c>
      <c r="CZ1414">
        <v>12</v>
      </c>
      <c r="DA1414">
        <v>18</v>
      </c>
      <c r="DB1414">
        <v>26</v>
      </c>
      <c r="DC1414">
        <v>35</v>
      </c>
      <c r="DD1414">
        <v>48</v>
      </c>
      <c r="DE1414">
        <v>57</v>
      </c>
      <c r="DF1414">
        <v>69</v>
      </c>
      <c r="DG1414">
        <v>12</v>
      </c>
      <c r="DH1414">
        <v>18</v>
      </c>
      <c r="DI1414">
        <v>26</v>
      </c>
      <c r="DJ1414">
        <v>35</v>
      </c>
      <c r="DK1414">
        <v>48</v>
      </c>
      <c r="DL1414">
        <v>57</v>
      </c>
      <c r="DM1414">
        <v>69</v>
      </c>
    </row>
    <row r="1415" spans="1:117" x14ac:dyDescent="0.25">
      <c r="A1415">
        <v>1413</v>
      </c>
      <c r="B1415">
        <v>0</v>
      </c>
      <c r="C1415">
        <v>0</v>
      </c>
      <c r="D1415">
        <v>8</v>
      </c>
      <c r="E1415">
        <v>15</v>
      </c>
      <c r="F1415">
        <v>22</v>
      </c>
      <c r="G1415">
        <v>31</v>
      </c>
      <c r="H1415">
        <v>0</v>
      </c>
      <c r="I1415">
        <v>0</v>
      </c>
      <c r="J1415">
        <v>10</v>
      </c>
      <c r="K1415">
        <v>17</v>
      </c>
      <c r="L1415">
        <v>24</v>
      </c>
      <c r="M1415">
        <v>34</v>
      </c>
      <c r="N1415">
        <v>0</v>
      </c>
      <c r="O1415">
        <v>2</v>
      </c>
      <c r="P1415">
        <v>9</v>
      </c>
      <c r="Q1415">
        <v>16</v>
      </c>
      <c r="R1415">
        <v>23</v>
      </c>
      <c r="S1415">
        <v>33</v>
      </c>
      <c r="T1415">
        <v>11</v>
      </c>
      <c r="U1415">
        <v>23</v>
      </c>
      <c r="V1415">
        <v>0</v>
      </c>
      <c r="W1415">
        <v>2</v>
      </c>
      <c r="X1415">
        <v>10</v>
      </c>
      <c r="Y1415">
        <v>16</v>
      </c>
      <c r="Z1415">
        <v>23</v>
      </c>
      <c r="AA1415">
        <v>33</v>
      </c>
      <c r="AB1415">
        <v>0</v>
      </c>
      <c r="AC1415">
        <v>2</v>
      </c>
      <c r="AD1415">
        <v>12</v>
      </c>
      <c r="AE1415">
        <v>18</v>
      </c>
      <c r="AF1415">
        <v>26</v>
      </c>
      <c r="AG1415">
        <v>35</v>
      </c>
      <c r="AH1415">
        <v>0</v>
      </c>
      <c r="AI1415">
        <v>1</v>
      </c>
      <c r="AJ1415">
        <v>7</v>
      </c>
      <c r="AK1415">
        <v>15</v>
      </c>
      <c r="AL1415">
        <v>25</v>
      </c>
      <c r="AM1415">
        <v>35</v>
      </c>
      <c r="AN1415">
        <v>0</v>
      </c>
      <c r="AO1415">
        <v>0</v>
      </c>
      <c r="AP1415">
        <v>0</v>
      </c>
      <c r="AQ1415">
        <v>1</v>
      </c>
      <c r="AR1415">
        <v>4</v>
      </c>
      <c r="AS1415">
        <v>14</v>
      </c>
      <c r="AT1415">
        <v>0</v>
      </c>
      <c r="AU1415">
        <v>0</v>
      </c>
      <c r="AV1415">
        <v>2</v>
      </c>
      <c r="AW1415">
        <v>15</v>
      </c>
      <c r="AX1415">
        <v>24</v>
      </c>
      <c r="AY1415">
        <v>0</v>
      </c>
      <c r="AZ1415">
        <v>0</v>
      </c>
      <c r="BA1415">
        <v>0</v>
      </c>
      <c r="BB1415">
        <v>0</v>
      </c>
      <c r="BC1415">
        <v>0</v>
      </c>
      <c r="BD1415">
        <v>2</v>
      </c>
      <c r="BE1415">
        <v>11</v>
      </c>
      <c r="BF1415">
        <v>0</v>
      </c>
      <c r="BG1415">
        <v>0</v>
      </c>
      <c r="BH1415">
        <v>0</v>
      </c>
      <c r="BI1415">
        <v>3</v>
      </c>
      <c r="BJ1415">
        <v>3</v>
      </c>
      <c r="BK1415">
        <v>6</v>
      </c>
      <c r="BL1415">
        <v>6</v>
      </c>
      <c r="BM1415">
        <v>10</v>
      </c>
      <c r="BN1415">
        <v>10</v>
      </c>
      <c r="BO1415">
        <v>1</v>
      </c>
      <c r="BP1415">
        <v>18</v>
      </c>
      <c r="BQ1415">
        <v>18</v>
      </c>
      <c r="BR1415">
        <v>3</v>
      </c>
      <c r="BS1415">
        <v>3</v>
      </c>
      <c r="BT1415">
        <v>0</v>
      </c>
      <c r="BU1415">
        <v>0</v>
      </c>
      <c r="BV1415">
        <v>0</v>
      </c>
      <c r="BW1415">
        <v>0</v>
      </c>
      <c r="BX1415">
        <v>0</v>
      </c>
      <c r="BY1415">
        <v>0</v>
      </c>
      <c r="BZ1415">
        <v>0</v>
      </c>
      <c r="CA1415">
        <v>0</v>
      </c>
      <c r="CB1415">
        <v>0</v>
      </c>
      <c r="CC1415">
        <v>1</v>
      </c>
      <c r="CD1415">
        <v>1</v>
      </c>
      <c r="CE1415">
        <v>0</v>
      </c>
      <c r="CF1415">
        <v>0</v>
      </c>
      <c r="CG1415">
        <v>0</v>
      </c>
      <c r="CH1415">
        <v>0</v>
      </c>
      <c r="CI1415">
        <v>0</v>
      </c>
      <c r="CJ1415">
        <v>0</v>
      </c>
      <c r="CK1415">
        <v>0</v>
      </c>
      <c r="CL1415">
        <v>0</v>
      </c>
      <c r="CM1415">
        <v>1</v>
      </c>
      <c r="CN1415">
        <v>0</v>
      </c>
      <c r="CO1415">
        <v>4</v>
      </c>
      <c r="CP1415">
        <v>14</v>
      </c>
      <c r="CQ1415">
        <v>27</v>
      </c>
      <c r="CR1415">
        <v>0</v>
      </c>
      <c r="CS1415">
        <v>0</v>
      </c>
      <c r="CT1415">
        <v>2</v>
      </c>
      <c r="CU1415">
        <v>15</v>
      </c>
      <c r="CV1415">
        <v>24</v>
      </c>
      <c r="CW1415">
        <v>36</v>
      </c>
      <c r="CX1415">
        <v>0</v>
      </c>
      <c r="CY1415">
        <v>2</v>
      </c>
      <c r="CZ1415">
        <v>12</v>
      </c>
      <c r="DA1415">
        <v>18</v>
      </c>
      <c r="DB1415">
        <v>26</v>
      </c>
      <c r="DC1415">
        <v>35</v>
      </c>
      <c r="DD1415">
        <v>48</v>
      </c>
      <c r="DE1415">
        <v>57</v>
      </c>
      <c r="DF1415">
        <v>69</v>
      </c>
      <c r="DG1415">
        <v>12</v>
      </c>
      <c r="DH1415">
        <v>18</v>
      </c>
      <c r="DI1415">
        <v>26</v>
      </c>
      <c r="DJ1415">
        <v>35</v>
      </c>
      <c r="DK1415">
        <v>48</v>
      </c>
      <c r="DL1415">
        <v>57</v>
      </c>
      <c r="DM1415">
        <v>69</v>
      </c>
    </row>
    <row r="1416" spans="1:117" x14ac:dyDescent="0.25">
      <c r="A1416">
        <v>1414</v>
      </c>
      <c r="B1416">
        <v>0</v>
      </c>
      <c r="C1416">
        <v>0</v>
      </c>
      <c r="D1416">
        <v>8</v>
      </c>
      <c r="E1416">
        <v>15</v>
      </c>
      <c r="F1416">
        <v>22</v>
      </c>
      <c r="G1416">
        <v>31</v>
      </c>
      <c r="H1416">
        <v>0</v>
      </c>
      <c r="I1416">
        <v>0</v>
      </c>
      <c r="J1416">
        <v>10</v>
      </c>
      <c r="K1416">
        <v>17</v>
      </c>
      <c r="L1416">
        <v>24</v>
      </c>
      <c r="M1416">
        <v>34</v>
      </c>
      <c r="N1416">
        <v>0</v>
      </c>
      <c r="O1416">
        <v>2</v>
      </c>
      <c r="P1416">
        <v>9</v>
      </c>
      <c r="Q1416">
        <v>16</v>
      </c>
      <c r="R1416">
        <v>23</v>
      </c>
      <c r="S1416">
        <v>33</v>
      </c>
      <c r="T1416">
        <v>11</v>
      </c>
      <c r="U1416">
        <v>23</v>
      </c>
      <c r="V1416">
        <v>0</v>
      </c>
      <c r="W1416">
        <v>2</v>
      </c>
      <c r="X1416">
        <v>10</v>
      </c>
      <c r="Y1416">
        <v>16</v>
      </c>
      <c r="Z1416">
        <v>23</v>
      </c>
      <c r="AA1416">
        <v>33</v>
      </c>
      <c r="AB1416">
        <v>0</v>
      </c>
      <c r="AC1416">
        <v>2</v>
      </c>
      <c r="AD1416">
        <v>12</v>
      </c>
      <c r="AE1416">
        <v>18</v>
      </c>
      <c r="AF1416">
        <v>26</v>
      </c>
      <c r="AG1416">
        <v>35</v>
      </c>
      <c r="AH1416">
        <v>0</v>
      </c>
      <c r="AI1416">
        <v>1</v>
      </c>
      <c r="AJ1416">
        <v>7</v>
      </c>
      <c r="AK1416">
        <v>15</v>
      </c>
      <c r="AL1416">
        <v>25</v>
      </c>
      <c r="AM1416">
        <v>35</v>
      </c>
      <c r="AN1416">
        <v>0</v>
      </c>
      <c r="AO1416">
        <v>0</v>
      </c>
      <c r="AP1416">
        <v>0</v>
      </c>
      <c r="AQ1416">
        <v>1</v>
      </c>
      <c r="AR1416">
        <v>4</v>
      </c>
      <c r="AS1416">
        <v>14</v>
      </c>
      <c r="AT1416">
        <v>0</v>
      </c>
      <c r="AU1416">
        <v>0</v>
      </c>
      <c r="AV1416">
        <v>2</v>
      </c>
      <c r="AW1416">
        <v>15</v>
      </c>
      <c r="AX1416">
        <v>24</v>
      </c>
      <c r="AY1416">
        <v>0</v>
      </c>
      <c r="AZ1416">
        <v>0</v>
      </c>
      <c r="BA1416">
        <v>0</v>
      </c>
      <c r="BB1416">
        <v>0</v>
      </c>
      <c r="BC1416">
        <v>0</v>
      </c>
      <c r="BD1416">
        <v>2</v>
      </c>
      <c r="BE1416">
        <v>11</v>
      </c>
      <c r="BF1416">
        <v>0</v>
      </c>
      <c r="BG1416">
        <v>0</v>
      </c>
      <c r="BH1416">
        <v>0</v>
      </c>
      <c r="BI1416">
        <v>3</v>
      </c>
      <c r="BJ1416">
        <v>3</v>
      </c>
      <c r="BK1416">
        <v>6</v>
      </c>
      <c r="BL1416">
        <v>6</v>
      </c>
      <c r="BM1416">
        <v>10</v>
      </c>
      <c r="BN1416">
        <v>10</v>
      </c>
      <c r="BO1416">
        <v>1</v>
      </c>
      <c r="BP1416">
        <v>18</v>
      </c>
      <c r="BQ1416">
        <v>18</v>
      </c>
      <c r="BR1416">
        <v>3</v>
      </c>
      <c r="BS1416">
        <v>3</v>
      </c>
      <c r="BT1416">
        <v>0</v>
      </c>
      <c r="BU1416">
        <v>0</v>
      </c>
      <c r="BV1416">
        <v>0</v>
      </c>
      <c r="BW1416">
        <v>0</v>
      </c>
      <c r="BX1416">
        <v>0</v>
      </c>
      <c r="BY1416">
        <v>0</v>
      </c>
      <c r="BZ1416">
        <v>0</v>
      </c>
      <c r="CA1416">
        <v>0</v>
      </c>
      <c r="CB1416">
        <v>0</v>
      </c>
      <c r="CC1416">
        <v>1</v>
      </c>
      <c r="CD1416">
        <v>1</v>
      </c>
      <c r="CE1416">
        <v>0</v>
      </c>
      <c r="CF1416">
        <v>0</v>
      </c>
      <c r="CG1416">
        <v>0</v>
      </c>
      <c r="CH1416">
        <v>0</v>
      </c>
      <c r="CI1416">
        <v>0</v>
      </c>
      <c r="CJ1416">
        <v>0</v>
      </c>
      <c r="CK1416">
        <v>0</v>
      </c>
      <c r="CL1416">
        <v>0</v>
      </c>
      <c r="CM1416">
        <v>1</v>
      </c>
      <c r="CN1416">
        <v>0</v>
      </c>
      <c r="CO1416">
        <v>4</v>
      </c>
      <c r="CP1416">
        <v>14</v>
      </c>
      <c r="CQ1416">
        <v>27</v>
      </c>
      <c r="CR1416">
        <v>0</v>
      </c>
      <c r="CS1416">
        <v>0</v>
      </c>
      <c r="CT1416">
        <v>2</v>
      </c>
      <c r="CU1416">
        <v>15</v>
      </c>
      <c r="CV1416">
        <v>24</v>
      </c>
      <c r="CW1416">
        <v>36</v>
      </c>
      <c r="CX1416">
        <v>0</v>
      </c>
      <c r="CY1416">
        <v>2</v>
      </c>
      <c r="CZ1416">
        <v>12</v>
      </c>
      <c r="DA1416">
        <v>18</v>
      </c>
      <c r="DB1416">
        <v>26</v>
      </c>
      <c r="DC1416">
        <v>35</v>
      </c>
      <c r="DD1416">
        <v>48</v>
      </c>
      <c r="DE1416">
        <v>57</v>
      </c>
      <c r="DF1416">
        <v>69</v>
      </c>
      <c r="DG1416">
        <v>12</v>
      </c>
      <c r="DH1416">
        <v>18</v>
      </c>
      <c r="DI1416">
        <v>26</v>
      </c>
      <c r="DJ1416">
        <v>35</v>
      </c>
      <c r="DK1416">
        <v>48</v>
      </c>
      <c r="DL1416">
        <v>57</v>
      </c>
      <c r="DM1416">
        <v>69</v>
      </c>
    </row>
    <row r="1417" spans="1:117" x14ac:dyDescent="0.25">
      <c r="A1417">
        <v>1415</v>
      </c>
      <c r="B1417">
        <v>0</v>
      </c>
      <c r="C1417">
        <v>0</v>
      </c>
      <c r="D1417">
        <v>8</v>
      </c>
      <c r="E1417">
        <v>15</v>
      </c>
      <c r="F1417">
        <v>22</v>
      </c>
      <c r="G1417">
        <v>31</v>
      </c>
      <c r="H1417">
        <v>0</v>
      </c>
      <c r="I1417">
        <v>0</v>
      </c>
      <c r="J1417">
        <v>10</v>
      </c>
      <c r="K1417">
        <v>17</v>
      </c>
      <c r="L1417">
        <v>24</v>
      </c>
      <c r="M1417">
        <v>34</v>
      </c>
      <c r="N1417">
        <v>0</v>
      </c>
      <c r="O1417">
        <v>2</v>
      </c>
      <c r="P1417">
        <v>9</v>
      </c>
      <c r="Q1417">
        <v>16</v>
      </c>
      <c r="R1417">
        <v>23</v>
      </c>
      <c r="S1417">
        <v>33</v>
      </c>
      <c r="T1417">
        <v>11</v>
      </c>
      <c r="U1417">
        <v>23</v>
      </c>
      <c r="V1417">
        <v>0</v>
      </c>
      <c r="W1417">
        <v>2</v>
      </c>
      <c r="X1417">
        <v>10</v>
      </c>
      <c r="Y1417">
        <v>16</v>
      </c>
      <c r="Z1417">
        <v>23</v>
      </c>
      <c r="AA1417">
        <v>33</v>
      </c>
      <c r="AB1417">
        <v>0</v>
      </c>
      <c r="AC1417">
        <v>2</v>
      </c>
      <c r="AD1417">
        <v>12</v>
      </c>
      <c r="AE1417">
        <v>18</v>
      </c>
      <c r="AF1417">
        <v>26</v>
      </c>
      <c r="AG1417">
        <v>35</v>
      </c>
      <c r="AH1417">
        <v>0</v>
      </c>
      <c r="AI1417">
        <v>0</v>
      </c>
      <c r="AJ1417">
        <v>6</v>
      </c>
      <c r="AK1417">
        <v>15</v>
      </c>
      <c r="AL1417">
        <v>24</v>
      </c>
      <c r="AM1417">
        <v>34</v>
      </c>
      <c r="AN1417">
        <v>0</v>
      </c>
      <c r="AO1417">
        <v>0</v>
      </c>
      <c r="AP1417">
        <v>0</v>
      </c>
      <c r="AQ1417">
        <v>1</v>
      </c>
      <c r="AR1417">
        <v>4</v>
      </c>
      <c r="AS1417">
        <v>14</v>
      </c>
      <c r="AT1417">
        <v>0</v>
      </c>
      <c r="AU1417">
        <v>0</v>
      </c>
      <c r="AV1417">
        <v>2</v>
      </c>
      <c r="AW1417">
        <v>15</v>
      </c>
      <c r="AX1417">
        <v>24</v>
      </c>
      <c r="AY1417">
        <v>0</v>
      </c>
      <c r="AZ1417">
        <v>0</v>
      </c>
      <c r="BA1417">
        <v>0</v>
      </c>
      <c r="BB1417">
        <v>0</v>
      </c>
      <c r="BC1417">
        <v>0</v>
      </c>
      <c r="BD1417">
        <v>2</v>
      </c>
      <c r="BE1417">
        <v>11</v>
      </c>
      <c r="BF1417">
        <v>0</v>
      </c>
      <c r="BG1417">
        <v>0</v>
      </c>
      <c r="BH1417">
        <v>0</v>
      </c>
      <c r="BI1417">
        <v>3</v>
      </c>
      <c r="BJ1417">
        <v>3</v>
      </c>
      <c r="BK1417">
        <v>6</v>
      </c>
      <c r="BL1417">
        <v>6</v>
      </c>
      <c r="BM1417">
        <v>10</v>
      </c>
      <c r="BN1417">
        <v>10</v>
      </c>
      <c r="BO1417">
        <v>1</v>
      </c>
      <c r="BP1417">
        <v>18</v>
      </c>
      <c r="BQ1417">
        <v>18</v>
      </c>
      <c r="BR1417">
        <v>3</v>
      </c>
      <c r="BS1417">
        <v>3</v>
      </c>
      <c r="BT1417">
        <v>0</v>
      </c>
      <c r="BU1417">
        <v>0</v>
      </c>
      <c r="BV1417">
        <v>0</v>
      </c>
      <c r="BW1417">
        <v>0</v>
      </c>
      <c r="BX1417">
        <v>0</v>
      </c>
      <c r="BY1417">
        <v>0</v>
      </c>
      <c r="BZ1417">
        <v>0</v>
      </c>
      <c r="CA1417">
        <v>0</v>
      </c>
      <c r="CB1417">
        <v>0</v>
      </c>
      <c r="CC1417">
        <v>1</v>
      </c>
      <c r="CD1417">
        <v>1</v>
      </c>
      <c r="CE1417">
        <v>0</v>
      </c>
      <c r="CF1417">
        <v>0</v>
      </c>
      <c r="CG1417">
        <v>0</v>
      </c>
      <c r="CH1417">
        <v>0</v>
      </c>
      <c r="CI1417">
        <v>0</v>
      </c>
      <c r="CJ1417">
        <v>0</v>
      </c>
      <c r="CK1417">
        <v>0</v>
      </c>
      <c r="CL1417">
        <v>0</v>
      </c>
      <c r="CM1417">
        <v>1</v>
      </c>
      <c r="CN1417">
        <v>0</v>
      </c>
      <c r="CO1417">
        <v>4</v>
      </c>
      <c r="CP1417">
        <v>14</v>
      </c>
      <c r="CQ1417">
        <v>27</v>
      </c>
      <c r="CR1417">
        <v>0</v>
      </c>
      <c r="CS1417">
        <v>0</v>
      </c>
      <c r="CT1417">
        <v>2</v>
      </c>
      <c r="CU1417">
        <v>15</v>
      </c>
      <c r="CV1417">
        <v>24</v>
      </c>
      <c r="CW1417">
        <v>36</v>
      </c>
      <c r="CX1417">
        <v>0</v>
      </c>
      <c r="CY1417">
        <v>2</v>
      </c>
      <c r="CZ1417">
        <v>12</v>
      </c>
      <c r="DA1417">
        <v>18</v>
      </c>
      <c r="DB1417">
        <v>26</v>
      </c>
      <c r="DC1417">
        <v>35</v>
      </c>
      <c r="DD1417">
        <v>48</v>
      </c>
      <c r="DE1417">
        <v>57</v>
      </c>
      <c r="DF1417">
        <v>69</v>
      </c>
      <c r="DG1417">
        <v>12</v>
      </c>
      <c r="DH1417">
        <v>18</v>
      </c>
      <c r="DI1417">
        <v>26</v>
      </c>
      <c r="DJ1417">
        <v>35</v>
      </c>
      <c r="DK1417">
        <v>48</v>
      </c>
      <c r="DL1417">
        <v>57</v>
      </c>
      <c r="DM1417">
        <v>69</v>
      </c>
    </row>
    <row r="1418" spans="1:117" x14ac:dyDescent="0.25">
      <c r="A1418">
        <v>1416</v>
      </c>
      <c r="B1418">
        <v>0</v>
      </c>
      <c r="C1418">
        <v>0</v>
      </c>
      <c r="D1418">
        <v>8</v>
      </c>
      <c r="E1418">
        <v>15</v>
      </c>
      <c r="F1418">
        <v>22</v>
      </c>
      <c r="G1418">
        <v>31</v>
      </c>
      <c r="H1418">
        <v>0</v>
      </c>
      <c r="I1418">
        <v>0</v>
      </c>
      <c r="J1418">
        <v>10</v>
      </c>
      <c r="K1418">
        <v>17</v>
      </c>
      <c r="L1418">
        <v>24</v>
      </c>
      <c r="M1418">
        <v>34</v>
      </c>
      <c r="N1418">
        <v>0</v>
      </c>
      <c r="O1418">
        <v>2</v>
      </c>
      <c r="P1418">
        <v>9</v>
      </c>
      <c r="Q1418">
        <v>16</v>
      </c>
      <c r="R1418">
        <v>23</v>
      </c>
      <c r="S1418">
        <v>33</v>
      </c>
      <c r="T1418">
        <v>11</v>
      </c>
      <c r="U1418">
        <v>23</v>
      </c>
      <c r="V1418">
        <v>0</v>
      </c>
      <c r="W1418">
        <v>2</v>
      </c>
      <c r="X1418">
        <v>10</v>
      </c>
      <c r="Y1418">
        <v>16</v>
      </c>
      <c r="Z1418">
        <v>23</v>
      </c>
      <c r="AA1418">
        <v>33</v>
      </c>
      <c r="AB1418">
        <v>0</v>
      </c>
      <c r="AC1418">
        <v>2</v>
      </c>
      <c r="AD1418">
        <v>12</v>
      </c>
      <c r="AE1418">
        <v>18</v>
      </c>
      <c r="AF1418">
        <v>26</v>
      </c>
      <c r="AG1418">
        <v>35</v>
      </c>
      <c r="AH1418">
        <v>0</v>
      </c>
      <c r="AI1418">
        <v>0</v>
      </c>
      <c r="AJ1418">
        <v>6</v>
      </c>
      <c r="AK1418">
        <v>14</v>
      </c>
      <c r="AL1418">
        <v>24</v>
      </c>
      <c r="AM1418">
        <v>34</v>
      </c>
      <c r="AN1418">
        <v>0</v>
      </c>
      <c r="AO1418">
        <v>0</v>
      </c>
      <c r="AP1418">
        <v>0</v>
      </c>
      <c r="AQ1418">
        <v>1</v>
      </c>
      <c r="AR1418">
        <v>4</v>
      </c>
      <c r="AS1418">
        <v>14</v>
      </c>
      <c r="AT1418">
        <v>0</v>
      </c>
      <c r="AU1418">
        <v>0</v>
      </c>
      <c r="AV1418">
        <v>2</v>
      </c>
      <c r="AW1418">
        <v>15</v>
      </c>
      <c r="AX1418">
        <v>24</v>
      </c>
      <c r="AY1418">
        <v>0</v>
      </c>
      <c r="AZ1418">
        <v>0</v>
      </c>
      <c r="BA1418">
        <v>0</v>
      </c>
      <c r="BB1418">
        <v>0</v>
      </c>
      <c r="BC1418">
        <v>0</v>
      </c>
      <c r="BD1418">
        <v>2</v>
      </c>
      <c r="BE1418">
        <v>11</v>
      </c>
      <c r="BF1418">
        <v>0</v>
      </c>
      <c r="BG1418">
        <v>0</v>
      </c>
      <c r="BH1418">
        <v>0</v>
      </c>
      <c r="BI1418">
        <v>3</v>
      </c>
      <c r="BJ1418">
        <v>3</v>
      </c>
      <c r="BK1418">
        <v>6</v>
      </c>
      <c r="BL1418">
        <v>6</v>
      </c>
      <c r="BM1418">
        <v>10</v>
      </c>
      <c r="BN1418">
        <v>10</v>
      </c>
      <c r="BO1418">
        <v>1</v>
      </c>
      <c r="BP1418">
        <v>18</v>
      </c>
      <c r="BQ1418">
        <v>18</v>
      </c>
      <c r="BR1418">
        <v>3</v>
      </c>
      <c r="BS1418">
        <v>3</v>
      </c>
      <c r="BT1418">
        <v>0</v>
      </c>
      <c r="BU1418">
        <v>0</v>
      </c>
      <c r="BV1418">
        <v>0</v>
      </c>
      <c r="BW1418">
        <v>0</v>
      </c>
      <c r="BX1418">
        <v>0</v>
      </c>
      <c r="BY1418">
        <v>0</v>
      </c>
      <c r="BZ1418">
        <v>0</v>
      </c>
      <c r="CA1418">
        <v>0</v>
      </c>
      <c r="CB1418">
        <v>0</v>
      </c>
      <c r="CC1418">
        <v>1</v>
      </c>
      <c r="CD1418">
        <v>1</v>
      </c>
      <c r="CE1418">
        <v>0</v>
      </c>
      <c r="CF1418">
        <v>0</v>
      </c>
      <c r="CG1418">
        <v>0</v>
      </c>
      <c r="CH1418">
        <v>0</v>
      </c>
      <c r="CI1418">
        <v>0</v>
      </c>
      <c r="CJ1418">
        <v>0</v>
      </c>
      <c r="CK1418">
        <v>0</v>
      </c>
      <c r="CL1418">
        <v>0</v>
      </c>
      <c r="CM1418">
        <v>1</v>
      </c>
      <c r="CN1418">
        <v>0</v>
      </c>
      <c r="CO1418">
        <v>4</v>
      </c>
      <c r="CP1418">
        <v>14</v>
      </c>
      <c r="CQ1418">
        <v>27</v>
      </c>
      <c r="CR1418">
        <v>0</v>
      </c>
      <c r="CS1418">
        <v>0</v>
      </c>
      <c r="CT1418">
        <v>2</v>
      </c>
      <c r="CU1418">
        <v>15</v>
      </c>
      <c r="CV1418">
        <v>24</v>
      </c>
      <c r="CW1418">
        <v>36</v>
      </c>
      <c r="CX1418">
        <v>0</v>
      </c>
      <c r="CY1418">
        <v>2</v>
      </c>
      <c r="CZ1418">
        <v>12</v>
      </c>
      <c r="DA1418">
        <v>18</v>
      </c>
      <c r="DB1418">
        <v>26</v>
      </c>
      <c r="DC1418">
        <v>35</v>
      </c>
      <c r="DD1418">
        <v>48</v>
      </c>
      <c r="DE1418">
        <v>57</v>
      </c>
      <c r="DF1418">
        <v>69</v>
      </c>
      <c r="DG1418">
        <v>12</v>
      </c>
      <c r="DH1418">
        <v>18</v>
      </c>
      <c r="DI1418">
        <v>26</v>
      </c>
      <c r="DJ1418">
        <v>35</v>
      </c>
      <c r="DK1418">
        <v>48</v>
      </c>
      <c r="DL1418">
        <v>57</v>
      </c>
      <c r="DM1418">
        <v>69</v>
      </c>
    </row>
    <row r="1419" spans="1:117" x14ac:dyDescent="0.25">
      <c r="A1419">
        <v>1417</v>
      </c>
      <c r="B1419">
        <v>0</v>
      </c>
      <c r="C1419">
        <v>0</v>
      </c>
      <c r="D1419">
        <v>8</v>
      </c>
      <c r="E1419">
        <v>15</v>
      </c>
      <c r="F1419">
        <v>22</v>
      </c>
      <c r="G1419">
        <v>31</v>
      </c>
      <c r="H1419">
        <v>0</v>
      </c>
      <c r="I1419">
        <v>0</v>
      </c>
      <c r="J1419">
        <v>10</v>
      </c>
      <c r="K1419">
        <v>17</v>
      </c>
      <c r="L1419">
        <v>24</v>
      </c>
      <c r="M1419">
        <v>34</v>
      </c>
      <c r="N1419">
        <v>0</v>
      </c>
      <c r="O1419">
        <v>2</v>
      </c>
      <c r="P1419">
        <v>9</v>
      </c>
      <c r="Q1419">
        <v>16</v>
      </c>
      <c r="R1419">
        <v>23</v>
      </c>
      <c r="S1419">
        <v>33</v>
      </c>
      <c r="T1419">
        <v>11</v>
      </c>
      <c r="U1419">
        <v>23</v>
      </c>
      <c r="V1419">
        <v>0</v>
      </c>
      <c r="W1419">
        <v>2</v>
      </c>
      <c r="X1419">
        <v>10</v>
      </c>
      <c r="Y1419">
        <v>16</v>
      </c>
      <c r="Z1419">
        <v>23</v>
      </c>
      <c r="AA1419">
        <v>33</v>
      </c>
      <c r="AB1419">
        <v>0</v>
      </c>
      <c r="AC1419">
        <v>2</v>
      </c>
      <c r="AD1419">
        <v>12</v>
      </c>
      <c r="AE1419">
        <v>18</v>
      </c>
      <c r="AF1419">
        <v>26</v>
      </c>
      <c r="AG1419">
        <v>35</v>
      </c>
      <c r="AH1419">
        <v>0</v>
      </c>
      <c r="AI1419">
        <v>0</v>
      </c>
      <c r="AJ1419">
        <v>6</v>
      </c>
      <c r="AK1419">
        <v>14</v>
      </c>
      <c r="AL1419">
        <v>24</v>
      </c>
      <c r="AM1419">
        <v>34</v>
      </c>
      <c r="AN1419">
        <v>0</v>
      </c>
      <c r="AO1419">
        <v>0</v>
      </c>
      <c r="AP1419">
        <v>0</v>
      </c>
      <c r="AQ1419">
        <v>1</v>
      </c>
      <c r="AR1419">
        <v>4</v>
      </c>
      <c r="AS1419">
        <v>14</v>
      </c>
      <c r="AT1419">
        <v>0</v>
      </c>
      <c r="AU1419">
        <v>0</v>
      </c>
      <c r="AV1419">
        <v>2</v>
      </c>
      <c r="AW1419">
        <v>15</v>
      </c>
      <c r="AX1419">
        <v>24</v>
      </c>
      <c r="AY1419">
        <v>0</v>
      </c>
      <c r="AZ1419">
        <v>0</v>
      </c>
      <c r="BA1419">
        <v>0</v>
      </c>
      <c r="BB1419">
        <v>0</v>
      </c>
      <c r="BC1419">
        <v>0</v>
      </c>
      <c r="BD1419">
        <v>2</v>
      </c>
      <c r="BE1419">
        <v>11</v>
      </c>
      <c r="BF1419">
        <v>0</v>
      </c>
      <c r="BG1419">
        <v>0</v>
      </c>
      <c r="BH1419">
        <v>0</v>
      </c>
      <c r="BI1419">
        <v>3</v>
      </c>
      <c r="BJ1419">
        <v>3</v>
      </c>
      <c r="BK1419">
        <v>6</v>
      </c>
      <c r="BL1419">
        <v>6</v>
      </c>
      <c r="BM1419">
        <v>10</v>
      </c>
      <c r="BN1419">
        <v>10</v>
      </c>
      <c r="BO1419">
        <v>1</v>
      </c>
      <c r="BP1419">
        <v>18</v>
      </c>
      <c r="BQ1419">
        <v>18</v>
      </c>
      <c r="BR1419">
        <v>3</v>
      </c>
      <c r="BS1419">
        <v>3</v>
      </c>
      <c r="BT1419">
        <v>0</v>
      </c>
      <c r="BU1419">
        <v>0</v>
      </c>
      <c r="BV1419">
        <v>0</v>
      </c>
      <c r="BW1419">
        <v>0</v>
      </c>
      <c r="BX1419">
        <v>0</v>
      </c>
      <c r="BY1419">
        <v>0</v>
      </c>
      <c r="BZ1419">
        <v>0</v>
      </c>
      <c r="CA1419">
        <v>0</v>
      </c>
      <c r="CB1419">
        <v>0</v>
      </c>
      <c r="CC1419">
        <v>1</v>
      </c>
      <c r="CD1419">
        <v>1</v>
      </c>
      <c r="CE1419">
        <v>0</v>
      </c>
      <c r="CF1419">
        <v>0</v>
      </c>
      <c r="CG1419">
        <v>0</v>
      </c>
      <c r="CH1419">
        <v>0</v>
      </c>
      <c r="CI1419">
        <v>0</v>
      </c>
      <c r="CJ1419">
        <v>0</v>
      </c>
      <c r="CK1419">
        <v>0</v>
      </c>
      <c r="CL1419">
        <v>0</v>
      </c>
      <c r="CM1419">
        <v>1</v>
      </c>
      <c r="CN1419">
        <v>0</v>
      </c>
      <c r="CO1419">
        <v>4</v>
      </c>
      <c r="CP1419">
        <v>14</v>
      </c>
      <c r="CQ1419">
        <v>27</v>
      </c>
      <c r="CR1419">
        <v>0</v>
      </c>
      <c r="CS1419">
        <v>0</v>
      </c>
      <c r="CT1419">
        <v>2</v>
      </c>
      <c r="CU1419">
        <v>15</v>
      </c>
      <c r="CV1419">
        <v>24</v>
      </c>
      <c r="CW1419">
        <v>36</v>
      </c>
      <c r="CX1419">
        <v>0</v>
      </c>
      <c r="CY1419">
        <v>2</v>
      </c>
      <c r="CZ1419">
        <v>12</v>
      </c>
      <c r="DA1419">
        <v>18</v>
      </c>
      <c r="DB1419">
        <v>26</v>
      </c>
      <c r="DC1419">
        <v>35</v>
      </c>
      <c r="DD1419">
        <v>48</v>
      </c>
      <c r="DE1419">
        <v>57</v>
      </c>
      <c r="DF1419">
        <v>69</v>
      </c>
      <c r="DG1419">
        <v>12</v>
      </c>
      <c r="DH1419">
        <v>18</v>
      </c>
      <c r="DI1419">
        <v>26</v>
      </c>
      <c r="DJ1419">
        <v>35</v>
      </c>
      <c r="DK1419">
        <v>48</v>
      </c>
      <c r="DL1419">
        <v>57</v>
      </c>
      <c r="DM1419">
        <v>69</v>
      </c>
    </row>
    <row r="1420" spans="1:117" x14ac:dyDescent="0.25">
      <c r="A1420">
        <v>1418</v>
      </c>
      <c r="B1420">
        <v>0</v>
      </c>
      <c r="C1420">
        <v>0</v>
      </c>
      <c r="D1420">
        <v>8</v>
      </c>
      <c r="E1420">
        <v>15</v>
      </c>
      <c r="F1420">
        <v>22</v>
      </c>
      <c r="G1420">
        <v>31</v>
      </c>
      <c r="H1420">
        <v>0</v>
      </c>
      <c r="I1420">
        <v>0</v>
      </c>
      <c r="J1420">
        <v>10</v>
      </c>
      <c r="K1420">
        <v>17</v>
      </c>
      <c r="L1420">
        <v>24</v>
      </c>
      <c r="M1420">
        <v>34</v>
      </c>
      <c r="N1420">
        <v>0</v>
      </c>
      <c r="O1420">
        <v>2</v>
      </c>
      <c r="P1420">
        <v>9</v>
      </c>
      <c r="Q1420">
        <v>16</v>
      </c>
      <c r="R1420">
        <v>23</v>
      </c>
      <c r="S1420">
        <v>33</v>
      </c>
      <c r="T1420">
        <v>11</v>
      </c>
      <c r="U1420">
        <v>23</v>
      </c>
      <c r="V1420">
        <v>0</v>
      </c>
      <c r="W1420">
        <v>2</v>
      </c>
      <c r="X1420">
        <v>10</v>
      </c>
      <c r="Y1420">
        <v>16</v>
      </c>
      <c r="Z1420">
        <v>23</v>
      </c>
      <c r="AA1420">
        <v>33</v>
      </c>
      <c r="AB1420">
        <v>0</v>
      </c>
      <c r="AC1420">
        <v>2</v>
      </c>
      <c r="AD1420">
        <v>12</v>
      </c>
      <c r="AE1420">
        <v>18</v>
      </c>
      <c r="AF1420">
        <v>26</v>
      </c>
      <c r="AG1420">
        <v>35</v>
      </c>
      <c r="AH1420">
        <v>0</v>
      </c>
      <c r="AI1420">
        <v>0</v>
      </c>
      <c r="AJ1420">
        <v>5</v>
      </c>
      <c r="AK1420">
        <v>13</v>
      </c>
      <c r="AL1420">
        <v>23</v>
      </c>
      <c r="AM1420">
        <v>33</v>
      </c>
      <c r="AN1420">
        <v>0</v>
      </c>
      <c r="AO1420">
        <v>0</v>
      </c>
      <c r="AP1420">
        <v>0</v>
      </c>
      <c r="AQ1420">
        <v>1</v>
      </c>
      <c r="AR1420">
        <v>4</v>
      </c>
      <c r="AS1420">
        <v>14</v>
      </c>
      <c r="AT1420">
        <v>0</v>
      </c>
      <c r="AU1420">
        <v>0</v>
      </c>
      <c r="AV1420">
        <v>2</v>
      </c>
      <c r="AW1420">
        <v>15</v>
      </c>
      <c r="AX1420">
        <v>24</v>
      </c>
      <c r="AY1420">
        <v>0</v>
      </c>
      <c r="AZ1420">
        <v>0</v>
      </c>
      <c r="BA1420">
        <v>0</v>
      </c>
      <c r="BB1420">
        <v>0</v>
      </c>
      <c r="BC1420">
        <v>0</v>
      </c>
      <c r="BD1420">
        <v>2</v>
      </c>
      <c r="BE1420">
        <v>11</v>
      </c>
      <c r="BF1420">
        <v>0</v>
      </c>
      <c r="BG1420">
        <v>0</v>
      </c>
      <c r="BH1420">
        <v>0</v>
      </c>
      <c r="BI1420">
        <v>3</v>
      </c>
      <c r="BJ1420">
        <v>3</v>
      </c>
      <c r="BK1420">
        <v>6</v>
      </c>
      <c r="BL1420">
        <v>6</v>
      </c>
      <c r="BM1420">
        <v>10</v>
      </c>
      <c r="BN1420">
        <v>10</v>
      </c>
      <c r="BO1420">
        <v>1</v>
      </c>
      <c r="BP1420">
        <v>18</v>
      </c>
      <c r="BQ1420">
        <v>18</v>
      </c>
      <c r="BR1420">
        <v>3</v>
      </c>
      <c r="BS1420">
        <v>3</v>
      </c>
      <c r="BT1420">
        <v>0</v>
      </c>
      <c r="BU1420">
        <v>0</v>
      </c>
      <c r="BV1420">
        <v>0</v>
      </c>
      <c r="BW1420">
        <v>0</v>
      </c>
      <c r="BX1420">
        <v>0</v>
      </c>
      <c r="BY1420">
        <v>0</v>
      </c>
      <c r="BZ1420">
        <v>0</v>
      </c>
      <c r="CA1420">
        <v>0</v>
      </c>
      <c r="CB1420">
        <v>0</v>
      </c>
      <c r="CC1420">
        <v>1</v>
      </c>
      <c r="CD1420">
        <v>1</v>
      </c>
      <c r="CE1420">
        <v>0</v>
      </c>
      <c r="CF1420">
        <v>0</v>
      </c>
      <c r="CG1420">
        <v>0</v>
      </c>
      <c r="CH1420">
        <v>0</v>
      </c>
      <c r="CI1420">
        <v>0</v>
      </c>
      <c r="CJ1420">
        <v>0</v>
      </c>
      <c r="CK1420">
        <v>0</v>
      </c>
      <c r="CL1420">
        <v>0</v>
      </c>
      <c r="CM1420">
        <v>1</v>
      </c>
      <c r="CN1420">
        <v>0</v>
      </c>
      <c r="CO1420">
        <v>4</v>
      </c>
      <c r="CP1420">
        <v>14</v>
      </c>
      <c r="CQ1420">
        <v>27</v>
      </c>
      <c r="CR1420">
        <v>0</v>
      </c>
      <c r="CS1420">
        <v>0</v>
      </c>
      <c r="CT1420">
        <v>2</v>
      </c>
      <c r="CU1420">
        <v>15</v>
      </c>
      <c r="CV1420">
        <v>24</v>
      </c>
      <c r="CW1420">
        <v>36</v>
      </c>
      <c r="CX1420">
        <v>0</v>
      </c>
      <c r="CY1420">
        <v>2</v>
      </c>
      <c r="CZ1420">
        <v>12</v>
      </c>
      <c r="DA1420">
        <v>18</v>
      </c>
      <c r="DB1420">
        <v>26</v>
      </c>
      <c r="DC1420">
        <v>35</v>
      </c>
      <c r="DD1420">
        <v>48</v>
      </c>
      <c r="DE1420">
        <v>57</v>
      </c>
      <c r="DF1420">
        <v>69</v>
      </c>
      <c r="DG1420">
        <v>12</v>
      </c>
      <c r="DH1420">
        <v>18</v>
      </c>
      <c r="DI1420">
        <v>26</v>
      </c>
      <c r="DJ1420">
        <v>35</v>
      </c>
      <c r="DK1420">
        <v>48</v>
      </c>
      <c r="DL1420">
        <v>57</v>
      </c>
      <c r="DM1420">
        <v>69</v>
      </c>
    </row>
    <row r="1421" spans="1:117" x14ac:dyDescent="0.25">
      <c r="A1421">
        <v>1419</v>
      </c>
      <c r="B1421">
        <v>0</v>
      </c>
      <c r="C1421">
        <v>0</v>
      </c>
      <c r="D1421">
        <v>8</v>
      </c>
      <c r="E1421">
        <v>15</v>
      </c>
      <c r="F1421">
        <v>22</v>
      </c>
      <c r="G1421">
        <v>31</v>
      </c>
      <c r="H1421">
        <v>0</v>
      </c>
      <c r="I1421">
        <v>0</v>
      </c>
      <c r="J1421">
        <v>10</v>
      </c>
      <c r="K1421">
        <v>17</v>
      </c>
      <c r="L1421">
        <v>24</v>
      </c>
      <c r="M1421">
        <v>34</v>
      </c>
      <c r="N1421">
        <v>0</v>
      </c>
      <c r="O1421">
        <v>2</v>
      </c>
      <c r="P1421">
        <v>9</v>
      </c>
      <c r="Q1421">
        <v>16</v>
      </c>
      <c r="R1421">
        <v>23</v>
      </c>
      <c r="S1421">
        <v>33</v>
      </c>
      <c r="T1421">
        <v>11</v>
      </c>
      <c r="U1421">
        <v>23</v>
      </c>
      <c r="V1421">
        <v>0</v>
      </c>
      <c r="W1421">
        <v>2</v>
      </c>
      <c r="X1421">
        <v>10</v>
      </c>
      <c r="Y1421">
        <v>16</v>
      </c>
      <c r="Z1421">
        <v>23</v>
      </c>
      <c r="AA1421">
        <v>33</v>
      </c>
      <c r="AB1421">
        <v>0</v>
      </c>
      <c r="AC1421">
        <v>2</v>
      </c>
      <c r="AD1421">
        <v>12</v>
      </c>
      <c r="AE1421">
        <v>18</v>
      </c>
      <c r="AF1421">
        <v>26</v>
      </c>
      <c r="AG1421">
        <v>35</v>
      </c>
      <c r="AH1421">
        <v>0</v>
      </c>
      <c r="AI1421">
        <v>0</v>
      </c>
      <c r="AJ1421">
        <v>5</v>
      </c>
      <c r="AK1421">
        <v>13</v>
      </c>
      <c r="AL1421">
        <v>23</v>
      </c>
      <c r="AM1421">
        <v>33</v>
      </c>
      <c r="AN1421">
        <v>0</v>
      </c>
      <c r="AO1421">
        <v>0</v>
      </c>
      <c r="AP1421">
        <v>0</v>
      </c>
      <c r="AQ1421">
        <v>1</v>
      </c>
      <c r="AR1421">
        <v>4</v>
      </c>
      <c r="AS1421">
        <v>14</v>
      </c>
      <c r="AT1421">
        <v>0</v>
      </c>
      <c r="AU1421">
        <v>0</v>
      </c>
      <c r="AV1421">
        <v>2</v>
      </c>
      <c r="AW1421">
        <v>15</v>
      </c>
      <c r="AX1421">
        <v>24</v>
      </c>
      <c r="AY1421">
        <v>0</v>
      </c>
      <c r="AZ1421">
        <v>0</v>
      </c>
      <c r="BA1421">
        <v>0</v>
      </c>
      <c r="BB1421">
        <v>0</v>
      </c>
      <c r="BC1421">
        <v>0</v>
      </c>
      <c r="BD1421">
        <v>2</v>
      </c>
      <c r="BE1421">
        <v>11</v>
      </c>
      <c r="BF1421">
        <v>0</v>
      </c>
      <c r="BG1421">
        <v>0</v>
      </c>
      <c r="BH1421">
        <v>0</v>
      </c>
      <c r="BI1421">
        <v>3</v>
      </c>
      <c r="BJ1421">
        <v>3</v>
      </c>
      <c r="BK1421">
        <v>6</v>
      </c>
      <c r="BL1421">
        <v>6</v>
      </c>
      <c r="BM1421">
        <v>10</v>
      </c>
      <c r="BN1421">
        <v>10</v>
      </c>
      <c r="BO1421">
        <v>1</v>
      </c>
      <c r="BP1421">
        <v>18</v>
      </c>
      <c r="BQ1421">
        <v>18</v>
      </c>
      <c r="BR1421">
        <v>3</v>
      </c>
      <c r="BS1421">
        <v>3</v>
      </c>
      <c r="BT1421">
        <v>0</v>
      </c>
      <c r="BU1421">
        <v>0</v>
      </c>
      <c r="BV1421">
        <v>0</v>
      </c>
      <c r="BW1421">
        <v>0</v>
      </c>
      <c r="BX1421">
        <v>0</v>
      </c>
      <c r="BY1421">
        <v>0</v>
      </c>
      <c r="BZ1421">
        <v>0</v>
      </c>
      <c r="CA1421">
        <v>0</v>
      </c>
      <c r="CB1421">
        <v>0</v>
      </c>
      <c r="CC1421">
        <v>1</v>
      </c>
      <c r="CD1421">
        <v>1</v>
      </c>
      <c r="CE1421">
        <v>0</v>
      </c>
      <c r="CF1421">
        <v>0</v>
      </c>
      <c r="CG1421">
        <v>0</v>
      </c>
      <c r="CH1421">
        <v>0</v>
      </c>
      <c r="CI1421">
        <v>0</v>
      </c>
      <c r="CJ1421">
        <v>0</v>
      </c>
      <c r="CK1421">
        <v>0</v>
      </c>
      <c r="CL1421">
        <v>0</v>
      </c>
      <c r="CM1421">
        <v>1</v>
      </c>
      <c r="CN1421">
        <v>0</v>
      </c>
      <c r="CO1421">
        <v>4</v>
      </c>
      <c r="CP1421">
        <v>14</v>
      </c>
      <c r="CQ1421">
        <v>27</v>
      </c>
      <c r="CR1421">
        <v>0</v>
      </c>
      <c r="CS1421">
        <v>0</v>
      </c>
      <c r="CT1421">
        <v>2</v>
      </c>
      <c r="CU1421">
        <v>15</v>
      </c>
      <c r="CV1421">
        <v>24</v>
      </c>
      <c r="CW1421">
        <v>36</v>
      </c>
      <c r="CX1421">
        <v>0</v>
      </c>
      <c r="CY1421">
        <v>2</v>
      </c>
      <c r="CZ1421">
        <v>12</v>
      </c>
      <c r="DA1421">
        <v>18</v>
      </c>
      <c r="DB1421">
        <v>26</v>
      </c>
      <c r="DC1421">
        <v>35</v>
      </c>
      <c r="DD1421">
        <v>48</v>
      </c>
      <c r="DE1421">
        <v>57</v>
      </c>
      <c r="DF1421">
        <v>69</v>
      </c>
      <c r="DG1421">
        <v>12</v>
      </c>
      <c r="DH1421">
        <v>18</v>
      </c>
      <c r="DI1421">
        <v>26</v>
      </c>
      <c r="DJ1421">
        <v>35</v>
      </c>
      <c r="DK1421">
        <v>48</v>
      </c>
      <c r="DL1421">
        <v>57</v>
      </c>
      <c r="DM1421">
        <v>69</v>
      </c>
    </row>
    <row r="1422" spans="1:117" x14ac:dyDescent="0.25">
      <c r="A1422">
        <v>1420</v>
      </c>
      <c r="B1422">
        <v>0</v>
      </c>
      <c r="C1422">
        <v>0</v>
      </c>
      <c r="D1422">
        <v>8</v>
      </c>
      <c r="E1422">
        <v>15</v>
      </c>
      <c r="F1422">
        <v>22</v>
      </c>
      <c r="G1422">
        <v>31</v>
      </c>
      <c r="H1422">
        <v>0</v>
      </c>
      <c r="I1422">
        <v>0</v>
      </c>
      <c r="J1422">
        <v>10</v>
      </c>
      <c r="K1422">
        <v>17</v>
      </c>
      <c r="L1422">
        <v>24</v>
      </c>
      <c r="M1422">
        <v>34</v>
      </c>
      <c r="N1422">
        <v>0</v>
      </c>
      <c r="O1422">
        <v>2</v>
      </c>
      <c r="P1422">
        <v>9</v>
      </c>
      <c r="Q1422">
        <v>16</v>
      </c>
      <c r="R1422">
        <v>23</v>
      </c>
      <c r="S1422">
        <v>33</v>
      </c>
      <c r="T1422">
        <v>11</v>
      </c>
      <c r="U1422">
        <v>23</v>
      </c>
      <c r="V1422">
        <v>0</v>
      </c>
      <c r="W1422">
        <v>2</v>
      </c>
      <c r="X1422">
        <v>10</v>
      </c>
      <c r="Y1422">
        <v>16</v>
      </c>
      <c r="Z1422">
        <v>23</v>
      </c>
      <c r="AA1422">
        <v>33</v>
      </c>
      <c r="AB1422">
        <v>0</v>
      </c>
      <c r="AC1422">
        <v>2</v>
      </c>
      <c r="AD1422">
        <v>12</v>
      </c>
      <c r="AE1422">
        <v>18</v>
      </c>
      <c r="AF1422">
        <v>26</v>
      </c>
      <c r="AG1422">
        <v>35</v>
      </c>
      <c r="AH1422">
        <v>0</v>
      </c>
      <c r="AI1422">
        <v>0</v>
      </c>
      <c r="AJ1422">
        <v>4</v>
      </c>
      <c r="AK1422">
        <v>13</v>
      </c>
      <c r="AL1422">
        <v>22</v>
      </c>
      <c r="AM1422">
        <v>32</v>
      </c>
      <c r="AN1422">
        <v>0</v>
      </c>
      <c r="AO1422">
        <v>0</v>
      </c>
      <c r="AP1422">
        <v>0</v>
      </c>
      <c r="AQ1422">
        <v>1</v>
      </c>
      <c r="AR1422">
        <v>4</v>
      </c>
      <c r="AS1422">
        <v>14</v>
      </c>
      <c r="AT1422">
        <v>0</v>
      </c>
      <c r="AU1422">
        <v>0</v>
      </c>
      <c r="AV1422">
        <v>2</v>
      </c>
      <c r="AW1422">
        <v>15</v>
      </c>
      <c r="AX1422">
        <v>24</v>
      </c>
      <c r="AY1422">
        <v>0</v>
      </c>
      <c r="AZ1422">
        <v>0</v>
      </c>
      <c r="BA1422">
        <v>0</v>
      </c>
      <c r="BB1422">
        <v>0</v>
      </c>
      <c r="BC1422">
        <v>0</v>
      </c>
      <c r="BD1422">
        <v>2</v>
      </c>
      <c r="BE1422">
        <v>11</v>
      </c>
      <c r="BF1422">
        <v>0</v>
      </c>
      <c r="BG1422">
        <v>0</v>
      </c>
      <c r="BH1422">
        <v>0</v>
      </c>
      <c r="BI1422">
        <v>3</v>
      </c>
      <c r="BJ1422">
        <v>3</v>
      </c>
      <c r="BK1422">
        <v>6</v>
      </c>
      <c r="BL1422">
        <v>6</v>
      </c>
      <c r="BM1422">
        <v>10</v>
      </c>
      <c r="BN1422">
        <v>10</v>
      </c>
      <c r="BO1422">
        <v>1</v>
      </c>
      <c r="BP1422">
        <v>18</v>
      </c>
      <c r="BQ1422">
        <v>18</v>
      </c>
      <c r="BR1422">
        <v>3</v>
      </c>
      <c r="BS1422">
        <v>3</v>
      </c>
      <c r="BT1422">
        <v>0</v>
      </c>
      <c r="BU1422">
        <v>0</v>
      </c>
      <c r="BV1422">
        <v>0</v>
      </c>
      <c r="BW1422">
        <v>0</v>
      </c>
      <c r="BX1422">
        <v>0</v>
      </c>
      <c r="BY1422">
        <v>0</v>
      </c>
      <c r="BZ1422">
        <v>0</v>
      </c>
      <c r="CA1422">
        <v>0</v>
      </c>
      <c r="CB1422">
        <v>0</v>
      </c>
      <c r="CC1422">
        <v>1</v>
      </c>
      <c r="CD1422">
        <v>1</v>
      </c>
      <c r="CE1422">
        <v>0</v>
      </c>
      <c r="CF1422">
        <v>0</v>
      </c>
      <c r="CG1422">
        <v>0</v>
      </c>
      <c r="CH1422">
        <v>0</v>
      </c>
      <c r="CI1422">
        <v>0</v>
      </c>
      <c r="CJ1422">
        <v>0</v>
      </c>
      <c r="CK1422">
        <v>0</v>
      </c>
      <c r="CL1422">
        <v>0</v>
      </c>
      <c r="CM1422">
        <v>1</v>
      </c>
      <c r="CN1422">
        <v>0</v>
      </c>
      <c r="CO1422">
        <v>4</v>
      </c>
      <c r="CP1422">
        <v>14</v>
      </c>
      <c r="CQ1422">
        <v>27</v>
      </c>
      <c r="CR1422">
        <v>0</v>
      </c>
      <c r="CS1422">
        <v>0</v>
      </c>
      <c r="CT1422">
        <v>2</v>
      </c>
      <c r="CU1422">
        <v>15</v>
      </c>
      <c r="CV1422">
        <v>24</v>
      </c>
      <c r="CW1422">
        <v>36</v>
      </c>
      <c r="CX1422">
        <v>0</v>
      </c>
      <c r="CY1422">
        <v>2</v>
      </c>
      <c r="CZ1422">
        <v>12</v>
      </c>
      <c r="DA1422">
        <v>18</v>
      </c>
      <c r="DB1422">
        <v>26</v>
      </c>
      <c r="DC1422">
        <v>35</v>
      </c>
      <c r="DD1422">
        <v>48</v>
      </c>
      <c r="DE1422">
        <v>57</v>
      </c>
      <c r="DF1422">
        <v>69</v>
      </c>
      <c r="DG1422">
        <v>12</v>
      </c>
      <c r="DH1422">
        <v>18</v>
      </c>
      <c r="DI1422">
        <v>26</v>
      </c>
      <c r="DJ1422">
        <v>35</v>
      </c>
      <c r="DK1422">
        <v>48</v>
      </c>
      <c r="DL1422">
        <v>57</v>
      </c>
      <c r="DM1422">
        <v>69</v>
      </c>
    </row>
    <row r="1423" spans="1:117" x14ac:dyDescent="0.25">
      <c r="A1423">
        <v>1421</v>
      </c>
      <c r="B1423">
        <v>0</v>
      </c>
      <c r="C1423">
        <v>0</v>
      </c>
      <c r="D1423">
        <v>8</v>
      </c>
      <c r="E1423">
        <v>15</v>
      </c>
      <c r="F1423">
        <v>22</v>
      </c>
      <c r="G1423">
        <v>31</v>
      </c>
      <c r="H1423">
        <v>0</v>
      </c>
      <c r="I1423">
        <v>0</v>
      </c>
      <c r="J1423">
        <v>10</v>
      </c>
      <c r="K1423">
        <v>17</v>
      </c>
      <c r="L1423">
        <v>24</v>
      </c>
      <c r="M1423">
        <v>34</v>
      </c>
      <c r="N1423">
        <v>0</v>
      </c>
      <c r="O1423">
        <v>2</v>
      </c>
      <c r="P1423">
        <v>9</v>
      </c>
      <c r="Q1423">
        <v>16</v>
      </c>
      <c r="R1423">
        <v>23</v>
      </c>
      <c r="S1423">
        <v>33</v>
      </c>
      <c r="T1423">
        <v>11</v>
      </c>
      <c r="U1423">
        <v>23</v>
      </c>
      <c r="V1423">
        <v>0</v>
      </c>
      <c r="W1423">
        <v>2</v>
      </c>
      <c r="X1423">
        <v>10</v>
      </c>
      <c r="Y1423">
        <v>16</v>
      </c>
      <c r="Z1423">
        <v>23</v>
      </c>
      <c r="AA1423">
        <v>33</v>
      </c>
      <c r="AB1423">
        <v>0</v>
      </c>
      <c r="AC1423">
        <v>2</v>
      </c>
      <c r="AD1423">
        <v>12</v>
      </c>
      <c r="AE1423">
        <v>18</v>
      </c>
      <c r="AF1423">
        <v>26</v>
      </c>
      <c r="AG1423">
        <v>35</v>
      </c>
      <c r="AH1423">
        <v>0</v>
      </c>
      <c r="AI1423">
        <v>0</v>
      </c>
      <c r="AJ1423">
        <v>4</v>
      </c>
      <c r="AK1423">
        <v>12</v>
      </c>
      <c r="AL1423">
        <v>22</v>
      </c>
      <c r="AM1423">
        <v>32</v>
      </c>
      <c r="AN1423">
        <v>0</v>
      </c>
      <c r="AO1423">
        <v>0</v>
      </c>
      <c r="AP1423">
        <v>0</v>
      </c>
      <c r="AQ1423">
        <v>1</v>
      </c>
      <c r="AR1423">
        <v>4</v>
      </c>
      <c r="AS1423">
        <v>14</v>
      </c>
      <c r="AT1423">
        <v>0</v>
      </c>
      <c r="AU1423">
        <v>0</v>
      </c>
      <c r="AV1423">
        <v>2</v>
      </c>
      <c r="AW1423">
        <v>15</v>
      </c>
      <c r="AX1423">
        <v>24</v>
      </c>
      <c r="AY1423">
        <v>0</v>
      </c>
      <c r="AZ1423">
        <v>0</v>
      </c>
      <c r="BA1423">
        <v>0</v>
      </c>
      <c r="BB1423">
        <v>0</v>
      </c>
      <c r="BC1423">
        <v>0</v>
      </c>
      <c r="BD1423">
        <v>2</v>
      </c>
      <c r="BE1423">
        <v>11</v>
      </c>
      <c r="BF1423">
        <v>0</v>
      </c>
      <c r="BG1423">
        <v>0</v>
      </c>
      <c r="BH1423">
        <v>0</v>
      </c>
      <c r="BI1423">
        <v>3</v>
      </c>
      <c r="BJ1423">
        <v>3</v>
      </c>
      <c r="BK1423">
        <v>6</v>
      </c>
      <c r="BL1423">
        <v>6</v>
      </c>
      <c r="BM1423">
        <v>10</v>
      </c>
      <c r="BN1423">
        <v>10</v>
      </c>
      <c r="BO1423">
        <v>1</v>
      </c>
      <c r="BP1423">
        <v>18</v>
      </c>
      <c r="BQ1423">
        <v>18</v>
      </c>
      <c r="BR1423">
        <v>3</v>
      </c>
      <c r="BS1423">
        <v>3</v>
      </c>
      <c r="BT1423">
        <v>0</v>
      </c>
      <c r="BU1423">
        <v>0</v>
      </c>
      <c r="BV1423">
        <v>0</v>
      </c>
      <c r="BW1423">
        <v>0</v>
      </c>
      <c r="BX1423">
        <v>0</v>
      </c>
      <c r="BY1423">
        <v>0</v>
      </c>
      <c r="BZ1423">
        <v>0</v>
      </c>
      <c r="CA1423">
        <v>0</v>
      </c>
      <c r="CB1423">
        <v>0</v>
      </c>
      <c r="CC1423">
        <v>1</v>
      </c>
      <c r="CD1423">
        <v>1</v>
      </c>
      <c r="CE1423">
        <v>0</v>
      </c>
      <c r="CF1423">
        <v>0</v>
      </c>
      <c r="CG1423">
        <v>0</v>
      </c>
      <c r="CH1423">
        <v>0</v>
      </c>
      <c r="CI1423">
        <v>0</v>
      </c>
      <c r="CJ1423">
        <v>0</v>
      </c>
      <c r="CK1423">
        <v>0</v>
      </c>
      <c r="CL1423">
        <v>0</v>
      </c>
      <c r="CM1423">
        <v>1</v>
      </c>
      <c r="CN1423">
        <v>0</v>
      </c>
      <c r="CO1423">
        <v>4</v>
      </c>
      <c r="CP1423">
        <v>14</v>
      </c>
      <c r="CQ1423">
        <v>27</v>
      </c>
      <c r="CR1423">
        <v>0</v>
      </c>
      <c r="CS1423">
        <v>0</v>
      </c>
      <c r="CT1423">
        <v>2</v>
      </c>
      <c r="CU1423">
        <v>15</v>
      </c>
      <c r="CV1423">
        <v>24</v>
      </c>
      <c r="CW1423">
        <v>36</v>
      </c>
      <c r="CX1423">
        <v>0</v>
      </c>
      <c r="CY1423">
        <v>2</v>
      </c>
      <c r="CZ1423">
        <v>12</v>
      </c>
      <c r="DA1423">
        <v>18</v>
      </c>
      <c r="DB1423">
        <v>26</v>
      </c>
      <c r="DC1423">
        <v>35</v>
      </c>
      <c r="DD1423">
        <v>48</v>
      </c>
      <c r="DE1423">
        <v>57</v>
      </c>
      <c r="DF1423">
        <v>69</v>
      </c>
      <c r="DG1423">
        <v>12</v>
      </c>
      <c r="DH1423">
        <v>18</v>
      </c>
      <c r="DI1423">
        <v>26</v>
      </c>
      <c r="DJ1423">
        <v>35</v>
      </c>
      <c r="DK1423">
        <v>48</v>
      </c>
      <c r="DL1423">
        <v>57</v>
      </c>
      <c r="DM1423">
        <v>69</v>
      </c>
    </row>
    <row r="1424" spans="1:117" x14ac:dyDescent="0.25">
      <c r="A1424">
        <v>1422</v>
      </c>
      <c r="B1424">
        <v>0</v>
      </c>
      <c r="C1424">
        <v>0</v>
      </c>
      <c r="D1424">
        <v>8</v>
      </c>
      <c r="E1424">
        <v>15</v>
      </c>
      <c r="F1424">
        <v>22</v>
      </c>
      <c r="G1424">
        <v>31</v>
      </c>
      <c r="H1424">
        <v>0</v>
      </c>
      <c r="I1424">
        <v>0</v>
      </c>
      <c r="J1424">
        <v>10</v>
      </c>
      <c r="K1424">
        <v>17</v>
      </c>
      <c r="L1424">
        <v>24</v>
      </c>
      <c r="M1424">
        <v>34</v>
      </c>
      <c r="N1424">
        <v>0</v>
      </c>
      <c r="O1424">
        <v>2</v>
      </c>
      <c r="P1424">
        <v>9</v>
      </c>
      <c r="Q1424">
        <v>16</v>
      </c>
      <c r="R1424">
        <v>23</v>
      </c>
      <c r="S1424">
        <v>33</v>
      </c>
      <c r="T1424">
        <v>11</v>
      </c>
      <c r="U1424">
        <v>23</v>
      </c>
      <c r="V1424">
        <v>0</v>
      </c>
      <c r="W1424">
        <v>2</v>
      </c>
      <c r="X1424">
        <v>10</v>
      </c>
      <c r="Y1424">
        <v>16</v>
      </c>
      <c r="Z1424">
        <v>23</v>
      </c>
      <c r="AA1424">
        <v>33</v>
      </c>
      <c r="AB1424">
        <v>0</v>
      </c>
      <c r="AC1424">
        <v>2</v>
      </c>
      <c r="AD1424">
        <v>12</v>
      </c>
      <c r="AE1424">
        <v>18</v>
      </c>
      <c r="AF1424">
        <v>26</v>
      </c>
      <c r="AG1424">
        <v>35</v>
      </c>
      <c r="AH1424">
        <v>0</v>
      </c>
      <c r="AI1424">
        <v>0</v>
      </c>
      <c r="AJ1424">
        <v>4</v>
      </c>
      <c r="AK1424">
        <v>12</v>
      </c>
      <c r="AL1424">
        <v>21</v>
      </c>
      <c r="AM1424">
        <v>31</v>
      </c>
      <c r="AN1424">
        <v>0</v>
      </c>
      <c r="AO1424">
        <v>0</v>
      </c>
      <c r="AP1424">
        <v>0</v>
      </c>
      <c r="AQ1424">
        <v>1</v>
      </c>
      <c r="AR1424">
        <v>4</v>
      </c>
      <c r="AS1424">
        <v>14</v>
      </c>
      <c r="AT1424">
        <v>0</v>
      </c>
      <c r="AU1424">
        <v>0</v>
      </c>
      <c r="AV1424">
        <v>2</v>
      </c>
      <c r="AW1424">
        <v>15</v>
      </c>
      <c r="AX1424">
        <v>24</v>
      </c>
      <c r="AY1424">
        <v>0</v>
      </c>
      <c r="AZ1424">
        <v>0</v>
      </c>
      <c r="BA1424">
        <v>0</v>
      </c>
      <c r="BB1424">
        <v>0</v>
      </c>
      <c r="BC1424">
        <v>0</v>
      </c>
      <c r="BD1424">
        <v>2</v>
      </c>
      <c r="BE1424">
        <v>11</v>
      </c>
      <c r="BF1424">
        <v>0</v>
      </c>
      <c r="BG1424">
        <v>0</v>
      </c>
      <c r="BH1424">
        <v>0</v>
      </c>
      <c r="BI1424">
        <v>3</v>
      </c>
      <c r="BJ1424">
        <v>3</v>
      </c>
      <c r="BK1424">
        <v>6</v>
      </c>
      <c r="BL1424">
        <v>6</v>
      </c>
      <c r="BM1424">
        <v>10</v>
      </c>
      <c r="BN1424">
        <v>10</v>
      </c>
      <c r="BO1424">
        <v>1</v>
      </c>
      <c r="BP1424">
        <v>18</v>
      </c>
      <c r="BQ1424">
        <v>18</v>
      </c>
      <c r="BR1424">
        <v>3</v>
      </c>
      <c r="BS1424">
        <v>3</v>
      </c>
      <c r="BT1424">
        <v>0</v>
      </c>
      <c r="BU1424">
        <v>0</v>
      </c>
      <c r="BV1424">
        <v>0</v>
      </c>
      <c r="BW1424">
        <v>0</v>
      </c>
      <c r="BX1424">
        <v>0</v>
      </c>
      <c r="BY1424">
        <v>0</v>
      </c>
      <c r="BZ1424">
        <v>0</v>
      </c>
      <c r="CA1424">
        <v>0</v>
      </c>
      <c r="CB1424">
        <v>0</v>
      </c>
      <c r="CC1424">
        <v>1</v>
      </c>
      <c r="CD1424">
        <v>1</v>
      </c>
      <c r="CE1424">
        <v>0</v>
      </c>
      <c r="CF1424">
        <v>0</v>
      </c>
      <c r="CG1424">
        <v>0</v>
      </c>
      <c r="CH1424">
        <v>0</v>
      </c>
      <c r="CI1424">
        <v>0</v>
      </c>
      <c r="CJ1424">
        <v>0</v>
      </c>
      <c r="CK1424">
        <v>0</v>
      </c>
      <c r="CL1424">
        <v>0</v>
      </c>
      <c r="CM1424">
        <v>1</v>
      </c>
      <c r="CN1424">
        <v>0</v>
      </c>
      <c r="CO1424">
        <v>4</v>
      </c>
      <c r="CP1424">
        <v>14</v>
      </c>
      <c r="CQ1424">
        <v>27</v>
      </c>
      <c r="CR1424">
        <v>0</v>
      </c>
      <c r="CS1424">
        <v>0</v>
      </c>
      <c r="CT1424">
        <v>2</v>
      </c>
      <c r="CU1424">
        <v>15</v>
      </c>
      <c r="CV1424">
        <v>24</v>
      </c>
      <c r="CW1424">
        <v>36</v>
      </c>
      <c r="CX1424">
        <v>0</v>
      </c>
      <c r="CY1424">
        <v>2</v>
      </c>
      <c r="CZ1424">
        <v>12</v>
      </c>
      <c r="DA1424">
        <v>18</v>
      </c>
      <c r="DB1424">
        <v>26</v>
      </c>
      <c r="DC1424">
        <v>35</v>
      </c>
      <c r="DD1424">
        <v>48</v>
      </c>
      <c r="DE1424">
        <v>57</v>
      </c>
      <c r="DF1424">
        <v>69</v>
      </c>
      <c r="DG1424">
        <v>12</v>
      </c>
      <c r="DH1424">
        <v>18</v>
      </c>
      <c r="DI1424">
        <v>26</v>
      </c>
      <c r="DJ1424">
        <v>35</v>
      </c>
      <c r="DK1424">
        <v>48</v>
      </c>
      <c r="DL1424">
        <v>57</v>
      </c>
      <c r="DM1424">
        <v>69</v>
      </c>
    </row>
    <row r="1425" spans="1:117" x14ac:dyDescent="0.25">
      <c r="A1425">
        <v>1423</v>
      </c>
      <c r="B1425">
        <v>0</v>
      </c>
      <c r="C1425">
        <v>0</v>
      </c>
      <c r="D1425">
        <v>8</v>
      </c>
      <c r="E1425">
        <v>15</v>
      </c>
      <c r="F1425">
        <v>22</v>
      </c>
      <c r="G1425">
        <v>31</v>
      </c>
      <c r="H1425">
        <v>0</v>
      </c>
      <c r="I1425">
        <v>0</v>
      </c>
      <c r="J1425">
        <v>10</v>
      </c>
      <c r="K1425">
        <v>17</v>
      </c>
      <c r="L1425">
        <v>24</v>
      </c>
      <c r="M1425">
        <v>34</v>
      </c>
      <c r="N1425">
        <v>0</v>
      </c>
      <c r="O1425">
        <v>2</v>
      </c>
      <c r="P1425">
        <v>9</v>
      </c>
      <c r="Q1425">
        <v>16</v>
      </c>
      <c r="R1425">
        <v>23</v>
      </c>
      <c r="S1425">
        <v>33</v>
      </c>
      <c r="T1425">
        <v>11</v>
      </c>
      <c r="U1425">
        <v>23</v>
      </c>
      <c r="V1425">
        <v>0</v>
      </c>
      <c r="W1425">
        <v>2</v>
      </c>
      <c r="X1425">
        <v>10</v>
      </c>
      <c r="Y1425">
        <v>16</v>
      </c>
      <c r="Z1425">
        <v>23</v>
      </c>
      <c r="AA1425">
        <v>33</v>
      </c>
      <c r="AB1425">
        <v>0</v>
      </c>
      <c r="AC1425">
        <v>2</v>
      </c>
      <c r="AD1425">
        <v>12</v>
      </c>
      <c r="AE1425">
        <v>18</v>
      </c>
      <c r="AF1425">
        <v>26</v>
      </c>
      <c r="AG1425">
        <v>35</v>
      </c>
      <c r="AH1425">
        <v>0</v>
      </c>
      <c r="AI1425">
        <v>0</v>
      </c>
      <c r="AJ1425">
        <v>3</v>
      </c>
      <c r="AK1425">
        <v>11</v>
      </c>
      <c r="AL1425">
        <v>21</v>
      </c>
      <c r="AM1425">
        <v>31</v>
      </c>
      <c r="AN1425">
        <v>0</v>
      </c>
      <c r="AO1425">
        <v>0</v>
      </c>
      <c r="AP1425">
        <v>0</v>
      </c>
      <c r="AQ1425">
        <v>1</v>
      </c>
      <c r="AR1425">
        <v>4</v>
      </c>
      <c r="AS1425">
        <v>14</v>
      </c>
      <c r="AT1425">
        <v>0</v>
      </c>
      <c r="AU1425">
        <v>0</v>
      </c>
      <c r="AV1425">
        <v>2</v>
      </c>
      <c r="AW1425">
        <v>15</v>
      </c>
      <c r="AX1425">
        <v>24</v>
      </c>
      <c r="AY1425">
        <v>0</v>
      </c>
      <c r="AZ1425">
        <v>0</v>
      </c>
      <c r="BA1425">
        <v>0</v>
      </c>
      <c r="BB1425">
        <v>0</v>
      </c>
      <c r="BC1425">
        <v>0</v>
      </c>
      <c r="BD1425">
        <v>2</v>
      </c>
      <c r="BE1425">
        <v>11</v>
      </c>
      <c r="BF1425">
        <v>0</v>
      </c>
      <c r="BG1425">
        <v>0</v>
      </c>
      <c r="BH1425">
        <v>0</v>
      </c>
      <c r="BI1425">
        <v>3</v>
      </c>
      <c r="BJ1425">
        <v>3</v>
      </c>
      <c r="BK1425">
        <v>6</v>
      </c>
      <c r="BL1425">
        <v>6</v>
      </c>
      <c r="BM1425">
        <v>10</v>
      </c>
      <c r="BN1425">
        <v>10</v>
      </c>
      <c r="BO1425">
        <v>1</v>
      </c>
      <c r="BP1425">
        <v>18</v>
      </c>
      <c r="BQ1425">
        <v>18</v>
      </c>
      <c r="BR1425">
        <v>3</v>
      </c>
      <c r="BS1425">
        <v>3</v>
      </c>
      <c r="BT1425">
        <v>0</v>
      </c>
      <c r="BU1425">
        <v>0</v>
      </c>
      <c r="BV1425">
        <v>0</v>
      </c>
      <c r="BW1425">
        <v>0</v>
      </c>
      <c r="BX1425">
        <v>0</v>
      </c>
      <c r="BY1425">
        <v>0</v>
      </c>
      <c r="BZ1425">
        <v>0</v>
      </c>
      <c r="CA1425">
        <v>0</v>
      </c>
      <c r="CB1425">
        <v>0</v>
      </c>
      <c r="CC1425">
        <v>1</v>
      </c>
      <c r="CD1425">
        <v>1</v>
      </c>
      <c r="CE1425">
        <v>0</v>
      </c>
      <c r="CF1425">
        <v>0</v>
      </c>
      <c r="CG1425">
        <v>0</v>
      </c>
      <c r="CH1425">
        <v>0</v>
      </c>
      <c r="CI1425">
        <v>0</v>
      </c>
      <c r="CJ1425">
        <v>0</v>
      </c>
      <c r="CK1425">
        <v>0</v>
      </c>
      <c r="CL1425">
        <v>0</v>
      </c>
      <c r="CM1425">
        <v>1</v>
      </c>
      <c r="CN1425">
        <v>0</v>
      </c>
      <c r="CO1425">
        <v>4</v>
      </c>
      <c r="CP1425">
        <v>14</v>
      </c>
      <c r="CQ1425">
        <v>27</v>
      </c>
      <c r="CR1425">
        <v>0</v>
      </c>
      <c r="CS1425">
        <v>0</v>
      </c>
      <c r="CT1425">
        <v>2</v>
      </c>
      <c r="CU1425">
        <v>15</v>
      </c>
      <c r="CV1425">
        <v>24</v>
      </c>
      <c r="CW1425">
        <v>36</v>
      </c>
      <c r="CX1425">
        <v>0</v>
      </c>
      <c r="CY1425">
        <v>2</v>
      </c>
      <c r="CZ1425">
        <v>12</v>
      </c>
      <c r="DA1425">
        <v>18</v>
      </c>
      <c r="DB1425">
        <v>26</v>
      </c>
      <c r="DC1425">
        <v>35</v>
      </c>
      <c r="DD1425">
        <v>48</v>
      </c>
      <c r="DE1425">
        <v>57</v>
      </c>
      <c r="DF1425">
        <v>69</v>
      </c>
      <c r="DG1425">
        <v>12</v>
      </c>
      <c r="DH1425">
        <v>18</v>
      </c>
      <c r="DI1425">
        <v>26</v>
      </c>
      <c r="DJ1425">
        <v>35</v>
      </c>
      <c r="DK1425">
        <v>48</v>
      </c>
      <c r="DL1425">
        <v>57</v>
      </c>
      <c r="DM1425">
        <v>69</v>
      </c>
    </row>
    <row r="1426" spans="1:117" x14ac:dyDescent="0.25">
      <c r="A1426">
        <v>1424</v>
      </c>
      <c r="B1426">
        <v>0</v>
      </c>
      <c r="C1426">
        <v>0</v>
      </c>
      <c r="D1426">
        <v>8</v>
      </c>
      <c r="E1426">
        <v>15</v>
      </c>
      <c r="F1426">
        <v>22</v>
      </c>
      <c r="G1426">
        <v>31</v>
      </c>
      <c r="H1426">
        <v>0</v>
      </c>
      <c r="I1426">
        <v>0</v>
      </c>
      <c r="J1426">
        <v>10</v>
      </c>
      <c r="K1426">
        <v>17</v>
      </c>
      <c r="L1426">
        <v>24</v>
      </c>
      <c r="M1426">
        <v>34</v>
      </c>
      <c r="N1426">
        <v>0</v>
      </c>
      <c r="O1426">
        <v>2</v>
      </c>
      <c r="P1426">
        <v>9</v>
      </c>
      <c r="Q1426">
        <v>16</v>
      </c>
      <c r="R1426">
        <v>23</v>
      </c>
      <c r="S1426">
        <v>33</v>
      </c>
      <c r="T1426">
        <v>11</v>
      </c>
      <c r="U1426">
        <v>23</v>
      </c>
      <c r="V1426">
        <v>0</v>
      </c>
      <c r="W1426">
        <v>2</v>
      </c>
      <c r="X1426">
        <v>10</v>
      </c>
      <c r="Y1426">
        <v>16</v>
      </c>
      <c r="Z1426">
        <v>23</v>
      </c>
      <c r="AA1426">
        <v>33</v>
      </c>
      <c r="AB1426">
        <v>0</v>
      </c>
      <c r="AC1426">
        <v>2</v>
      </c>
      <c r="AD1426">
        <v>12</v>
      </c>
      <c r="AE1426">
        <v>18</v>
      </c>
      <c r="AF1426">
        <v>26</v>
      </c>
      <c r="AG1426">
        <v>35</v>
      </c>
      <c r="AH1426">
        <v>0</v>
      </c>
      <c r="AI1426">
        <v>0</v>
      </c>
      <c r="AJ1426">
        <v>3</v>
      </c>
      <c r="AK1426">
        <v>11</v>
      </c>
      <c r="AL1426">
        <v>20</v>
      </c>
      <c r="AM1426">
        <v>30</v>
      </c>
      <c r="AN1426">
        <v>0</v>
      </c>
      <c r="AO1426">
        <v>0</v>
      </c>
      <c r="AP1426">
        <v>0</v>
      </c>
      <c r="AQ1426">
        <v>1</v>
      </c>
      <c r="AR1426">
        <v>4</v>
      </c>
      <c r="AS1426">
        <v>14</v>
      </c>
      <c r="AT1426">
        <v>0</v>
      </c>
      <c r="AU1426">
        <v>0</v>
      </c>
      <c r="AV1426">
        <v>2</v>
      </c>
      <c r="AW1426">
        <v>15</v>
      </c>
      <c r="AX1426">
        <v>24</v>
      </c>
      <c r="AY1426">
        <v>0</v>
      </c>
      <c r="AZ1426">
        <v>0</v>
      </c>
      <c r="BA1426">
        <v>0</v>
      </c>
      <c r="BB1426">
        <v>0</v>
      </c>
      <c r="BC1426">
        <v>0</v>
      </c>
      <c r="BD1426">
        <v>2</v>
      </c>
      <c r="BE1426">
        <v>11</v>
      </c>
      <c r="BF1426">
        <v>0</v>
      </c>
      <c r="BG1426">
        <v>0</v>
      </c>
      <c r="BH1426">
        <v>0</v>
      </c>
      <c r="BI1426">
        <v>3</v>
      </c>
      <c r="BJ1426">
        <v>3</v>
      </c>
      <c r="BK1426">
        <v>6</v>
      </c>
      <c r="BL1426">
        <v>6</v>
      </c>
      <c r="BM1426">
        <v>10</v>
      </c>
      <c r="BN1426">
        <v>10</v>
      </c>
      <c r="BO1426">
        <v>1</v>
      </c>
      <c r="BP1426">
        <v>18</v>
      </c>
      <c r="BQ1426">
        <v>18</v>
      </c>
      <c r="BR1426">
        <v>3</v>
      </c>
      <c r="BS1426">
        <v>3</v>
      </c>
      <c r="BT1426">
        <v>0</v>
      </c>
      <c r="BU1426">
        <v>0</v>
      </c>
      <c r="BV1426">
        <v>0</v>
      </c>
      <c r="BW1426">
        <v>0</v>
      </c>
      <c r="BX1426">
        <v>0</v>
      </c>
      <c r="BY1426">
        <v>0</v>
      </c>
      <c r="BZ1426">
        <v>0</v>
      </c>
      <c r="CA1426">
        <v>0</v>
      </c>
      <c r="CB1426">
        <v>0</v>
      </c>
      <c r="CC1426">
        <v>1</v>
      </c>
      <c r="CD1426">
        <v>1</v>
      </c>
      <c r="CE1426">
        <v>0</v>
      </c>
      <c r="CF1426">
        <v>0</v>
      </c>
      <c r="CG1426">
        <v>0</v>
      </c>
      <c r="CH1426">
        <v>0</v>
      </c>
      <c r="CI1426">
        <v>0</v>
      </c>
      <c r="CJ1426">
        <v>0</v>
      </c>
      <c r="CK1426">
        <v>0</v>
      </c>
      <c r="CL1426">
        <v>0</v>
      </c>
      <c r="CM1426">
        <v>1</v>
      </c>
      <c r="CN1426">
        <v>0</v>
      </c>
      <c r="CO1426">
        <v>4</v>
      </c>
      <c r="CP1426">
        <v>14</v>
      </c>
      <c r="CQ1426">
        <v>27</v>
      </c>
      <c r="CR1426">
        <v>0</v>
      </c>
      <c r="CS1426">
        <v>0</v>
      </c>
      <c r="CT1426">
        <v>2</v>
      </c>
      <c r="CU1426">
        <v>15</v>
      </c>
      <c r="CV1426">
        <v>24</v>
      </c>
      <c r="CW1426">
        <v>36</v>
      </c>
      <c r="CX1426">
        <v>0</v>
      </c>
      <c r="CY1426">
        <v>2</v>
      </c>
      <c r="CZ1426">
        <v>12</v>
      </c>
      <c r="DA1426">
        <v>18</v>
      </c>
      <c r="DB1426">
        <v>26</v>
      </c>
      <c r="DC1426">
        <v>35</v>
      </c>
      <c r="DD1426">
        <v>48</v>
      </c>
      <c r="DE1426">
        <v>57</v>
      </c>
      <c r="DF1426">
        <v>69</v>
      </c>
      <c r="DG1426">
        <v>12</v>
      </c>
      <c r="DH1426">
        <v>18</v>
      </c>
      <c r="DI1426">
        <v>26</v>
      </c>
      <c r="DJ1426">
        <v>35</v>
      </c>
      <c r="DK1426">
        <v>48</v>
      </c>
      <c r="DL1426">
        <v>57</v>
      </c>
      <c r="DM1426">
        <v>69</v>
      </c>
    </row>
    <row r="1427" spans="1:117" x14ac:dyDescent="0.25">
      <c r="A1427">
        <v>1425</v>
      </c>
      <c r="B1427">
        <v>0</v>
      </c>
      <c r="C1427">
        <v>0</v>
      </c>
      <c r="D1427">
        <v>8</v>
      </c>
      <c r="E1427">
        <v>15</v>
      </c>
      <c r="F1427">
        <v>22</v>
      </c>
      <c r="G1427">
        <v>31</v>
      </c>
      <c r="H1427">
        <v>0</v>
      </c>
      <c r="I1427">
        <v>0</v>
      </c>
      <c r="J1427">
        <v>10</v>
      </c>
      <c r="K1427">
        <v>17</v>
      </c>
      <c r="L1427">
        <v>24</v>
      </c>
      <c r="M1427">
        <v>34</v>
      </c>
      <c r="N1427">
        <v>0</v>
      </c>
      <c r="O1427">
        <v>2</v>
      </c>
      <c r="P1427">
        <v>9</v>
      </c>
      <c r="Q1427">
        <v>16</v>
      </c>
      <c r="R1427">
        <v>23</v>
      </c>
      <c r="S1427">
        <v>33</v>
      </c>
      <c r="T1427">
        <v>11</v>
      </c>
      <c r="U1427">
        <v>23</v>
      </c>
      <c r="V1427">
        <v>0</v>
      </c>
      <c r="W1427">
        <v>2</v>
      </c>
      <c r="X1427">
        <v>10</v>
      </c>
      <c r="Y1427">
        <v>16</v>
      </c>
      <c r="Z1427">
        <v>23</v>
      </c>
      <c r="AA1427">
        <v>33</v>
      </c>
      <c r="AB1427">
        <v>0</v>
      </c>
      <c r="AC1427">
        <v>2</v>
      </c>
      <c r="AD1427">
        <v>12</v>
      </c>
      <c r="AE1427">
        <v>18</v>
      </c>
      <c r="AF1427">
        <v>26</v>
      </c>
      <c r="AG1427">
        <v>35</v>
      </c>
      <c r="AH1427">
        <v>0</v>
      </c>
      <c r="AI1427">
        <v>0</v>
      </c>
      <c r="AJ1427">
        <v>2</v>
      </c>
      <c r="AK1427">
        <v>10</v>
      </c>
      <c r="AL1427">
        <v>20</v>
      </c>
      <c r="AM1427">
        <v>30</v>
      </c>
      <c r="AN1427">
        <v>0</v>
      </c>
      <c r="AO1427">
        <v>0</v>
      </c>
      <c r="AP1427">
        <v>0</v>
      </c>
      <c r="AQ1427">
        <v>1</v>
      </c>
      <c r="AR1427">
        <v>4</v>
      </c>
      <c r="AS1427">
        <v>14</v>
      </c>
      <c r="AT1427">
        <v>0</v>
      </c>
      <c r="AU1427">
        <v>0</v>
      </c>
      <c r="AV1427">
        <v>2</v>
      </c>
      <c r="AW1427">
        <v>15</v>
      </c>
      <c r="AX1427">
        <v>24</v>
      </c>
      <c r="AY1427">
        <v>0</v>
      </c>
      <c r="AZ1427">
        <v>0</v>
      </c>
      <c r="BA1427">
        <v>0</v>
      </c>
      <c r="BB1427">
        <v>0</v>
      </c>
      <c r="BC1427">
        <v>0</v>
      </c>
      <c r="BD1427">
        <v>2</v>
      </c>
      <c r="BE1427">
        <v>11</v>
      </c>
      <c r="BF1427">
        <v>0</v>
      </c>
      <c r="BG1427">
        <v>0</v>
      </c>
      <c r="BH1427">
        <v>0</v>
      </c>
      <c r="BI1427">
        <v>3</v>
      </c>
      <c r="BJ1427">
        <v>3</v>
      </c>
      <c r="BK1427">
        <v>6</v>
      </c>
      <c r="BL1427">
        <v>6</v>
      </c>
      <c r="BM1427">
        <v>10</v>
      </c>
      <c r="BN1427">
        <v>10</v>
      </c>
      <c r="BO1427">
        <v>1</v>
      </c>
      <c r="BP1427">
        <v>18</v>
      </c>
      <c r="BQ1427">
        <v>18</v>
      </c>
      <c r="BR1427">
        <v>3</v>
      </c>
      <c r="BS1427">
        <v>3</v>
      </c>
      <c r="BT1427">
        <v>0</v>
      </c>
      <c r="BU1427">
        <v>0</v>
      </c>
      <c r="BV1427">
        <v>0</v>
      </c>
      <c r="BW1427">
        <v>0</v>
      </c>
      <c r="BX1427">
        <v>0</v>
      </c>
      <c r="BY1427">
        <v>0</v>
      </c>
      <c r="BZ1427">
        <v>0</v>
      </c>
      <c r="CA1427">
        <v>0</v>
      </c>
      <c r="CB1427">
        <v>0</v>
      </c>
      <c r="CC1427">
        <v>1</v>
      </c>
      <c r="CD1427">
        <v>1</v>
      </c>
      <c r="CE1427">
        <v>0</v>
      </c>
      <c r="CF1427">
        <v>0</v>
      </c>
      <c r="CG1427">
        <v>0</v>
      </c>
      <c r="CH1427">
        <v>0</v>
      </c>
      <c r="CI1427">
        <v>0</v>
      </c>
      <c r="CJ1427">
        <v>0</v>
      </c>
      <c r="CK1427">
        <v>0</v>
      </c>
      <c r="CL1427">
        <v>0</v>
      </c>
      <c r="CM1427">
        <v>1</v>
      </c>
      <c r="CN1427">
        <v>0</v>
      </c>
      <c r="CO1427">
        <v>4</v>
      </c>
      <c r="CP1427">
        <v>14</v>
      </c>
      <c r="CQ1427">
        <v>27</v>
      </c>
      <c r="CR1427">
        <v>0</v>
      </c>
      <c r="CS1427">
        <v>0</v>
      </c>
      <c r="CT1427">
        <v>2</v>
      </c>
      <c r="CU1427">
        <v>15</v>
      </c>
      <c r="CV1427">
        <v>24</v>
      </c>
      <c r="CW1427">
        <v>36</v>
      </c>
      <c r="CX1427">
        <v>0</v>
      </c>
      <c r="CY1427">
        <v>2</v>
      </c>
      <c r="CZ1427">
        <v>12</v>
      </c>
      <c r="DA1427">
        <v>18</v>
      </c>
      <c r="DB1427">
        <v>26</v>
      </c>
      <c r="DC1427">
        <v>35</v>
      </c>
      <c r="DD1427">
        <v>48</v>
      </c>
      <c r="DE1427">
        <v>57</v>
      </c>
      <c r="DF1427">
        <v>69</v>
      </c>
      <c r="DG1427">
        <v>12</v>
      </c>
      <c r="DH1427">
        <v>18</v>
      </c>
      <c r="DI1427">
        <v>26</v>
      </c>
      <c r="DJ1427">
        <v>35</v>
      </c>
      <c r="DK1427">
        <v>48</v>
      </c>
      <c r="DL1427">
        <v>57</v>
      </c>
      <c r="DM1427">
        <v>69</v>
      </c>
    </row>
    <row r="1428" spans="1:117" x14ac:dyDescent="0.25">
      <c r="A1428">
        <v>1426</v>
      </c>
      <c r="B1428">
        <v>0</v>
      </c>
      <c r="C1428">
        <v>0</v>
      </c>
      <c r="D1428">
        <v>8</v>
      </c>
      <c r="E1428">
        <v>15</v>
      </c>
      <c r="F1428">
        <v>22</v>
      </c>
      <c r="G1428">
        <v>31</v>
      </c>
      <c r="H1428">
        <v>0</v>
      </c>
      <c r="I1428">
        <v>0</v>
      </c>
      <c r="J1428">
        <v>10</v>
      </c>
      <c r="K1428">
        <v>17</v>
      </c>
      <c r="L1428">
        <v>24</v>
      </c>
      <c r="M1428">
        <v>34</v>
      </c>
      <c r="N1428">
        <v>0</v>
      </c>
      <c r="O1428">
        <v>2</v>
      </c>
      <c r="P1428">
        <v>9</v>
      </c>
      <c r="Q1428">
        <v>16</v>
      </c>
      <c r="R1428">
        <v>23</v>
      </c>
      <c r="S1428">
        <v>33</v>
      </c>
      <c r="T1428">
        <v>11</v>
      </c>
      <c r="U1428">
        <v>23</v>
      </c>
      <c r="V1428">
        <v>0</v>
      </c>
      <c r="W1428">
        <v>2</v>
      </c>
      <c r="X1428">
        <v>10</v>
      </c>
      <c r="Y1428">
        <v>16</v>
      </c>
      <c r="Z1428">
        <v>23</v>
      </c>
      <c r="AA1428">
        <v>33</v>
      </c>
      <c r="AB1428">
        <v>0</v>
      </c>
      <c r="AC1428">
        <v>2</v>
      </c>
      <c r="AD1428">
        <v>12</v>
      </c>
      <c r="AE1428">
        <v>18</v>
      </c>
      <c r="AF1428">
        <v>26</v>
      </c>
      <c r="AG1428">
        <v>35</v>
      </c>
      <c r="AH1428">
        <v>0</v>
      </c>
      <c r="AI1428">
        <v>0</v>
      </c>
      <c r="AJ1428">
        <v>2</v>
      </c>
      <c r="AK1428">
        <v>10</v>
      </c>
      <c r="AL1428">
        <v>19</v>
      </c>
      <c r="AM1428">
        <v>29</v>
      </c>
      <c r="AN1428">
        <v>0</v>
      </c>
      <c r="AO1428">
        <v>0</v>
      </c>
      <c r="AP1428">
        <v>0</v>
      </c>
      <c r="AQ1428">
        <v>1</v>
      </c>
      <c r="AR1428">
        <v>4</v>
      </c>
      <c r="AS1428">
        <v>14</v>
      </c>
      <c r="AT1428">
        <v>0</v>
      </c>
      <c r="AU1428">
        <v>0</v>
      </c>
      <c r="AV1428">
        <v>2</v>
      </c>
      <c r="AW1428">
        <v>15</v>
      </c>
      <c r="AX1428">
        <v>24</v>
      </c>
      <c r="AY1428">
        <v>0</v>
      </c>
      <c r="AZ1428">
        <v>0</v>
      </c>
      <c r="BA1428">
        <v>0</v>
      </c>
      <c r="BB1428">
        <v>0</v>
      </c>
      <c r="BC1428">
        <v>0</v>
      </c>
      <c r="BD1428">
        <v>2</v>
      </c>
      <c r="BE1428">
        <v>11</v>
      </c>
      <c r="BF1428">
        <v>0</v>
      </c>
      <c r="BG1428">
        <v>0</v>
      </c>
      <c r="BH1428">
        <v>0</v>
      </c>
      <c r="BI1428">
        <v>3</v>
      </c>
      <c r="BJ1428">
        <v>3</v>
      </c>
      <c r="BK1428">
        <v>6</v>
      </c>
      <c r="BL1428">
        <v>6</v>
      </c>
      <c r="BM1428">
        <v>10</v>
      </c>
      <c r="BN1428">
        <v>10</v>
      </c>
      <c r="BO1428">
        <v>1</v>
      </c>
      <c r="BP1428">
        <v>18</v>
      </c>
      <c r="BQ1428">
        <v>18</v>
      </c>
      <c r="BR1428">
        <v>3</v>
      </c>
      <c r="BS1428">
        <v>3</v>
      </c>
      <c r="BT1428">
        <v>0</v>
      </c>
      <c r="BU1428">
        <v>0</v>
      </c>
      <c r="BV1428">
        <v>0</v>
      </c>
      <c r="BW1428">
        <v>0</v>
      </c>
      <c r="BX1428">
        <v>0</v>
      </c>
      <c r="BY1428">
        <v>0</v>
      </c>
      <c r="BZ1428">
        <v>0</v>
      </c>
      <c r="CA1428">
        <v>0</v>
      </c>
      <c r="CB1428">
        <v>0</v>
      </c>
      <c r="CC1428">
        <v>1</v>
      </c>
      <c r="CD1428">
        <v>1</v>
      </c>
      <c r="CE1428">
        <v>0</v>
      </c>
      <c r="CF1428">
        <v>0</v>
      </c>
      <c r="CG1428">
        <v>0</v>
      </c>
      <c r="CH1428">
        <v>0</v>
      </c>
      <c r="CI1428">
        <v>0</v>
      </c>
      <c r="CJ1428">
        <v>0</v>
      </c>
      <c r="CK1428">
        <v>0</v>
      </c>
      <c r="CL1428">
        <v>0</v>
      </c>
      <c r="CM1428">
        <v>1</v>
      </c>
      <c r="CN1428">
        <v>0</v>
      </c>
      <c r="CO1428">
        <v>4</v>
      </c>
      <c r="CP1428">
        <v>14</v>
      </c>
      <c r="CQ1428">
        <v>27</v>
      </c>
      <c r="CR1428">
        <v>0</v>
      </c>
      <c r="CS1428">
        <v>0</v>
      </c>
      <c r="CT1428">
        <v>2</v>
      </c>
      <c r="CU1428">
        <v>15</v>
      </c>
      <c r="CV1428">
        <v>24</v>
      </c>
      <c r="CW1428">
        <v>36</v>
      </c>
      <c r="CX1428">
        <v>0</v>
      </c>
      <c r="CY1428">
        <v>2</v>
      </c>
      <c r="CZ1428">
        <v>12</v>
      </c>
      <c r="DA1428">
        <v>18</v>
      </c>
      <c r="DB1428">
        <v>26</v>
      </c>
      <c r="DC1428">
        <v>35</v>
      </c>
      <c r="DD1428">
        <v>48</v>
      </c>
      <c r="DE1428">
        <v>57</v>
      </c>
      <c r="DF1428">
        <v>69</v>
      </c>
      <c r="DG1428">
        <v>12</v>
      </c>
      <c r="DH1428">
        <v>18</v>
      </c>
      <c r="DI1428">
        <v>26</v>
      </c>
      <c r="DJ1428">
        <v>35</v>
      </c>
      <c r="DK1428">
        <v>48</v>
      </c>
      <c r="DL1428">
        <v>57</v>
      </c>
      <c r="DM1428">
        <v>69</v>
      </c>
    </row>
    <row r="1429" spans="1:117" x14ac:dyDescent="0.25">
      <c r="A1429">
        <v>1427</v>
      </c>
      <c r="B1429">
        <v>0</v>
      </c>
      <c r="C1429">
        <v>0</v>
      </c>
      <c r="D1429">
        <v>8</v>
      </c>
      <c r="E1429">
        <v>15</v>
      </c>
      <c r="F1429">
        <v>22</v>
      </c>
      <c r="G1429">
        <v>31</v>
      </c>
      <c r="H1429">
        <v>0</v>
      </c>
      <c r="I1429">
        <v>0</v>
      </c>
      <c r="J1429">
        <v>10</v>
      </c>
      <c r="K1429">
        <v>17</v>
      </c>
      <c r="L1429">
        <v>24</v>
      </c>
      <c r="M1429">
        <v>34</v>
      </c>
      <c r="N1429">
        <v>0</v>
      </c>
      <c r="O1429">
        <v>2</v>
      </c>
      <c r="P1429">
        <v>9</v>
      </c>
      <c r="Q1429">
        <v>16</v>
      </c>
      <c r="R1429">
        <v>23</v>
      </c>
      <c r="S1429">
        <v>33</v>
      </c>
      <c r="T1429">
        <v>11</v>
      </c>
      <c r="U1429">
        <v>23</v>
      </c>
      <c r="V1429">
        <v>0</v>
      </c>
      <c r="W1429">
        <v>2</v>
      </c>
      <c r="X1429">
        <v>10</v>
      </c>
      <c r="Y1429">
        <v>16</v>
      </c>
      <c r="Z1429">
        <v>23</v>
      </c>
      <c r="AA1429">
        <v>33</v>
      </c>
      <c r="AB1429">
        <v>0</v>
      </c>
      <c r="AC1429">
        <v>2</v>
      </c>
      <c r="AD1429">
        <v>12</v>
      </c>
      <c r="AE1429">
        <v>18</v>
      </c>
      <c r="AF1429">
        <v>26</v>
      </c>
      <c r="AG1429">
        <v>35</v>
      </c>
      <c r="AH1429">
        <v>0</v>
      </c>
      <c r="AI1429">
        <v>0</v>
      </c>
      <c r="AJ1429">
        <v>1</v>
      </c>
      <c r="AK1429">
        <v>9</v>
      </c>
      <c r="AL1429">
        <v>19</v>
      </c>
      <c r="AM1429">
        <v>29</v>
      </c>
      <c r="AN1429">
        <v>0</v>
      </c>
      <c r="AO1429">
        <v>0</v>
      </c>
      <c r="AP1429">
        <v>0</v>
      </c>
      <c r="AQ1429">
        <v>1</v>
      </c>
      <c r="AR1429">
        <v>4</v>
      </c>
      <c r="AS1429">
        <v>14</v>
      </c>
      <c r="AT1429">
        <v>0</v>
      </c>
      <c r="AU1429">
        <v>0</v>
      </c>
      <c r="AV1429">
        <v>2</v>
      </c>
      <c r="AW1429">
        <v>15</v>
      </c>
      <c r="AX1429">
        <v>24</v>
      </c>
      <c r="AY1429">
        <v>0</v>
      </c>
      <c r="AZ1429">
        <v>0</v>
      </c>
      <c r="BA1429">
        <v>0</v>
      </c>
      <c r="BB1429">
        <v>0</v>
      </c>
      <c r="BC1429">
        <v>0</v>
      </c>
      <c r="BD1429">
        <v>2</v>
      </c>
      <c r="BE1429">
        <v>11</v>
      </c>
      <c r="BF1429">
        <v>0</v>
      </c>
      <c r="BG1429">
        <v>0</v>
      </c>
      <c r="BH1429">
        <v>0</v>
      </c>
      <c r="BI1429">
        <v>3</v>
      </c>
      <c r="BJ1429">
        <v>3</v>
      </c>
      <c r="BK1429">
        <v>6</v>
      </c>
      <c r="BL1429">
        <v>6</v>
      </c>
      <c r="BM1429">
        <v>10</v>
      </c>
      <c r="BN1429">
        <v>10</v>
      </c>
      <c r="BO1429">
        <v>1</v>
      </c>
      <c r="BP1429">
        <v>18</v>
      </c>
      <c r="BQ1429">
        <v>18</v>
      </c>
      <c r="BR1429">
        <v>3</v>
      </c>
      <c r="BS1429">
        <v>3</v>
      </c>
      <c r="BT1429">
        <v>0</v>
      </c>
      <c r="BU1429">
        <v>0</v>
      </c>
      <c r="BV1429">
        <v>0</v>
      </c>
      <c r="BW1429">
        <v>0</v>
      </c>
      <c r="BX1429">
        <v>0</v>
      </c>
      <c r="BY1429">
        <v>0</v>
      </c>
      <c r="BZ1429">
        <v>0</v>
      </c>
      <c r="CA1429">
        <v>0</v>
      </c>
      <c r="CB1429">
        <v>0</v>
      </c>
      <c r="CC1429">
        <v>1</v>
      </c>
      <c r="CD1429">
        <v>1</v>
      </c>
      <c r="CE1429">
        <v>0</v>
      </c>
      <c r="CF1429">
        <v>0</v>
      </c>
      <c r="CG1429">
        <v>0</v>
      </c>
      <c r="CH1429">
        <v>0</v>
      </c>
      <c r="CI1429">
        <v>0</v>
      </c>
      <c r="CJ1429">
        <v>0</v>
      </c>
      <c r="CK1429">
        <v>0</v>
      </c>
      <c r="CL1429">
        <v>0</v>
      </c>
      <c r="CM1429">
        <v>1</v>
      </c>
      <c r="CN1429">
        <v>0</v>
      </c>
      <c r="CO1429">
        <v>4</v>
      </c>
      <c r="CP1429">
        <v>14</v>
      </c>
      <c r="CQ1429">
        <v>27</v>
      </c>
      <c r="CR1429">
        <v>0</v>
      </c>
      <c r="CS1429">
        <v>0</v>
      </c>
      <c r="CT1429">
        <v>2</v>
      </c>
      <c r="CU1429">
        <v>15</v>
      </c>
      <c r="CV1429">
        <v>24</v>
      </c>
      <c r="CW1429">
        <v>36</v>
      </c>
      <c r="CX1429">
        <v>0</v>
      </c>
      <c r="CY1429">
        <v>2</v>
      </c>
      <c r="CZ1429">
        <v>12</v>
      </c>
      <c r="DA1429">
        <v>18</v>
      </c>
      <c r="DB1429">
        <v>26</v>
      </c>
      <c r="DC1429">
        <v>35</v>
      </c>
      <c r="DD1429">
        <v>48</v>
      </c>
      <c r="DE1429">
        <v>57</v>
      </c>
      <c r="DF1429">
        <v>69</v>
      </c>
      <c r="DG1429">
        <v>12</v>
      </c>
      <c r="DH1429">
        <v>18</v>
      </c>
      <c r="DI1429">
        <v>26</v>
      </c>
      <c r="DJ1429">
        <v>35</v>
      </c>
      <c r="DK1429">
        <v>48</v>
      </c>
      <c r="DL1429">
        <v>57</v>
      </c>
      <c r="DM1429">
        <v>69</v>
      </c>
    </row>
    <row r="1430" spans="1:117" x14ac:dyDescent="0.25">
      <c r="A1430">
        <v>1428</v>
      </c>
      <c r="B1430">
        <v>0</v>
      </c>
      <c r="C1430">
        <v>0</v>
      </c>
      <c r="D1430">
        <v>8</v>
      </c>
      <c r="E1430">
        <v>15</v>
      </c>
      <c r="F1430">
        <v>22</v>
      </c>
      <c r="G1430">
        <v>31</v>
      </c>
      <c r="H1430">
        <v>0</v>
      </c>
      <c r="I1430">
        <v>0</v>
      </c>
      <c r="J1430">
        <v>10</v>
      </c>
      <c r="K1430">
        <v>17</v>
      </c>
      <c r="L1430">
        <v>24</v>
      </c>
      <c r="M1430">
        <v>34</v>
      </c>
      <c r="N1430">
        <v>0</v>
      </c>
      <c r="O1430">
        <v>2</v>
      </c>
      <c r="P1430">
        <v>9</v>
      </c>
      <c r="Q1430">
        <v>16</v>
      </c>
      <c r="R1430">
        <v>23</v>
      </c>
      <c r="S1430">
        <v>33</v>
      </c>
      <c r="T1430">
        <v>11</v>
      </c>
      <c r="U1430">
        <v>23</v>
      </c>
      <c r="V1430">
        <v>0</v>
      </c>
      <c r="W1430">
        <v>2</v>
      </c>
      <c r="X1430">
        <v>10</v>
      </c>
      <c r="Y1430">
        <v>16</v>
      </c>
      <c r="Z1430">
        <v>23</v>
      </c>
      <c r="AA1430">
        <v>33</v>
      </c>
      <c r="AB1430">
        <v>0</v>
      </c>
      <c r="AC1430">
        <v>2</v>
      </c>
      <c r="AD1430">
        <v>12</v>
      </c>
      <c r="AE1430">
        <v>18</v>
      </c>
      <c r="AF1430">
        <v>26</v>
      </c>
      <c r="AG1430">
        <v>35</v>
      </c>
      <c r="AH1430">
        <v>0</v>
      </c>
      <c r="AI1430">
        <v>0</v>
      </c>
      <c r="AJ1430">
        <v>1</v>
      </c>
      <c r="AK1430">
        <v>9</v>
      </c>
      <c r="AL1430">
        <v>18</v>
      </c>
      <c r="AM1430">
        <v>28</v>
      </c>
      <c r="AN1430">
        <v>0</v>
      </c>
      <c r="AO1430">
        <v>0</v>
      </c>
      <c r="AP1430">
        <v>0</v>
      </c>
      <c r="AQ1430">
        <v>1</v>
      </c>
      <c r="AR1430">
        <v>4</v>
      </c>
      <c r="AS1430">
        <v>14</v>
      </c>
      <c r="AT1430">
        <v>0</v>
      </c>
      <c r="AU1430">
        <v>0</v>
      </c>
      <c r="AV1430">
        <v>2</v>
      </c>
      <c r="AW1430">
        <v>15</v>
      </c>
      <c r="AX1430">
        <v>24</v>
      </c>
      <c r="AY1430">
        <v>0</v>
      </c>
      <c r="AZ1430">
        <v>0</v>
      </c>
      <c r="BA1430">
        <v>0</v>
      </c>
      <c r="BB1430">
        <v>0</v>
      </c>
      <c r="BC1430">
        <v>0</v>
      </c>
      <c r="BD1430">
        <v>2</v>
      </c>
      <c r="BE1430">
        <v>11</v>
      </c>
      <c r="BF1430">
        <v>0</v>
      </c>
      <c r="BG1430">
        <v>0</v>
      </c>
      <c r="BH1430">
        <v>0</v>
      </c>
      <c r="BI1430">
        <v>3</v>
      </c>
      <c r="BJ1430">
        <v>3</v>
      </c>
      <c r="BK1430">
        <v>6</v>
      </c>
      <c r="BL1430">
        <v>6</v>
      </c>
      <c r="BM1430">
        <v>10</v>
      </c>
      <c r="BN1430">
        <v>10</v>
      </c>
      <c r="BO1430">
        <v>1</v>
      </c>
      <c r="BP1430">
        <v>18</v>
      </c>
      <c r="BQ1430">
        <v>18</v>
      </c>
      <c r="BR1430">
        <v>3</v>
      </c>
      <c r="BS1430">
        <v>3</v>
      </c>
      <c r="BT1430">
        <v>0</v>
      </c>
      <c r="BU1430">
        <v>0</v>
      </c>
      <c r="BV1430">
        <v>0</v>
      </c>
      <c r="BW1430">
        <v>0</v>
      </c>
      <c r="BX1430">
        <v>0</v>
      </c>
      <c r="BY1430">
        <v>0</v>
      </c>
      <c r="BZ1430">
        <v>0</v>
      </c>
      <c r="CA1430">
        <v>0</v>
      </c>
      <c r="CB1430">
        <v>0</v>
      </c>
      <c r="CC1430">
        <v>1</v>
      </c>
      <c r="CD1430">
        <v>1</v>
      </c>
      <c r="CE1430">
        <v>0</v>
      </c>
      <c r="CF1430">
        <v>0</v>
      </c>
      <c r="CG1430">
        <v>0</v>
      </c>
      <c r="CH1430">
        <v>0</v>
      </c>
      <c r="CI1430">
        <v>0</v>
      </c>
      <c r="CJ1430">
        <v>0</v>
      </c>
      <c r="CK1430">
        <v>0</v>
      </c>
      <c r="CL1430">
        <v>0</v>
      </c>
      <c r="CM1430">
        <v>1</v>
      </c>
      <c r="CN1430">
        <v>0</v>
      </c>
      <c r="CO1430">
        <v>4</v>
      </c>
      <c r="CP1430">
        <v>14</v>
      </c>
      <c r="CQ1430">
        <v>27</v>
      </c>
      <c r="CR1430">
        <v>0</v>
      </c>
      <c r="CS1430">
        <v>0</v>
      </c>
      <c r="CT1430">
        <v>2</v>
      </c>
      <c r="CU1430">
        <v>15</v>
      </c>
      <c r="CV1430">
        <v>24</v>
      </c>
      <c r="CW1430">
        <v>36</v>
      </c>
      <c r="CX1430">
        <v>0</v>
      </c>
      <c r="CY1430">
        <v>2</v>
      </c>
      <c r="CZ1430">
        <v>12</v>
      </c>
      <c r="DA1430">
        <v>18</v>
      </c>
      <c r="DB1430">
        <v>26</v>
      </c>
      <c r="DC1430">
        <v>35</v>
      </c>
      <c r="DD1430">
        <v>48</v>
      </c>
      <c r="DE1430">
        <v>57</v>
      </c>
      <c r="DF1430">
        <v>69</v>
      </c>
      <c r="DG1430">
        <v>12</v>
      </c>
      <c r="DH1430">
        <v>18</v>
      </c>
      <c r="DI1430">
        <v>26</v>
      </c>
      <c r="DJ1430">
        <v>35</v>
      </c>
      <c r="DK1430">
        <v>48</v>
      </c>
      <c r="DL1430">
        <v>57</v>
      </c>
      <c r="DM1430">
        <v>69</v>
      </c>
    </row>
    <row r="1431" spans="1:117" x14ac:dyDescent="0.25">
      <c r="A1431">
        <v>1429</v>
      </c>
      <c r="B1431">
        <v>0</v>
      </c>
      <c r="C1431">
        <v>0</v>
      </c>
      <c r="D1431">
        <v>8</v>
      </c>
      <c r="E1431">
        <v>15</v>
      </c>
      <c r="F1431">
        <v>22</v>
      </c>
      <c r="G1431">
        <v>31</v>
      </c>
      <c r="H1431">
        <v>0</v>
      </c>
      <c r="I1431">
        <v>0</v>
      </c>
      <c r="J1431">
        <v>10</v>
      </c>
      <c r="K1431">
        <v>17</v>
      </c>
      <c r="L1431">
        <v>24</v>
      </c>
      <c r="M1431">
        <v>34</v>
      </c>
      <c r="N1431">
        <v>0</v>
      </c>
      <c r="O1431">
        <v>2</v>
      </c>
      <c r="P1431">
        <v>9</v>
      </c>
      <c r="Q1431">
        <v>16</v>
      </c>
      <c r="R1431">
        <v>23</v>
      </c>
      <c r="S1431">
        <v>33</v>
      </c>
      <c r="T1431">
        <v>11</v>
      </c>
      <c r="U1431">
        <v>23</v>
      </c>
      <c r="V1431">
        <v>0</v>
      </c>
      <c r="W1431">
        <v>2</v>
      </c>
      <c r="X1431">
        <v>10</v>
      </c>
      <c r="Y1431">
        <v>16</v>
      </c>
      <c r="Z1431">
        <v>23</v>
      </c>
      <c r="AA1431">
        <v>33</v>
      </c>
      <c r="AB1431">
        <v>0</v>
      </c>
      <c r="AC1431">
        <v>2</v>
      </c>
      <c r="AD1431">
        <v>12</v>
      </c>
      <c r="AE1431">
        <v>18</v>
      </c>
      <c r="AF1431">
        <v>26</v>
      </c>
      <c r="AG1431">
        <v>35</v>
      </c>
      <c r="AH1431">
        <v>0</v>
      </c>
      <c r="AI1431">
        <v>0</v>
      </c>
      <c r="AJ1431">
        <v>0</v>
      </c>
      <c r="AK1431">
        <v>8</v>
      </c>
      <c r="AL1431">
        <v>18</v>
      </c>
      <c r="AM1431">
        <v>28</v>
      </c>
      <c r="AN1431">
        <v>0</v>
      </c>
      <c r="AO1431">
        <v>0</v>
      </c>
      <c r="AP1431">
        <v>0</v>
      </c>
      <c r="AQ1431">
        <v>1</v>
      </c>
      <c r="AR1431">
        <v>4</v>
      </c>
      <c r="AS1431">
        <v>14</v>
      </c>
      <c r="AT1431">
        <v>0</v>
      </c>
      <c r="AU1431">
        <v>0</v>
      </c>
      <c r="AV1431">
        <v>2</v>
      </c>
      <c r="AW1431">
        <v>15</v>
      </c>
      <c r="AX1431">
        <v>24</v>
      </c>
      <c r="AY1431">
        <v>0</v>
      </c>
      <c r="AZ1431">
        <v>0</v>
      </c>
      <c r="BA1431">
        <v>0</v>
      </c>
      <c r="BB1431">
        <v>0</v>
      </c>
      <c r="BC1431">
        <v>0</v>
      </c>
      <c r="BD1431">
        <v>2</v>
      </c>
      <c r="BE1431">
        <v>11</v>
      </c>
      <c r="BF1431">
        <v>0</v>
      </c>
      <c r="BG1431">
        <v>0</v>
      </c>
      <c r="BH1431">
        <v>0</v>
      </c>
      <c r="BI1431">
        <v>3</v>
      </c>
      <c r="BJ1431">
        <v>3</v>
      </c>
      <c r="BK1431">
        <v>6</v>
      </c>
      <c r="BL1431">
        <v>6</v>
      </c>
      <c r="BM1431">
        <v>10</v>
      </c>
      <c r="BN1431">
        <v>10</v>
      </c>
      <c r="BO1431">
        <v>1</v>
      </c>
      <c r="BP1431">
        <v>18</v>
      </c>
      <c r="BQ1431">
        <v>18</v>
      </c>
      <c r="BR1431">
        <v>3</v>
      </c>
      <c r="BS1431">
        <v>3</v>
      </c>
      <c r="BT1431">
        <v>0</v>
      </c>
      <c r="BU1431">
        <v>0</v>
      </c>
      <c r="BV1431">
        <v>0</v>
      </c>
      <c r="BW1431">
        <v>0</v>
      </c>
      <c r="BX1431">
        <v>0</v>
      </c>
      <c r="BY1431">
        <v>0</v>
      </c>
      <c r="BZ1431">
        <v>0</v>
      </c>
      <c r="CA1431">
        <v>0</v>
      </c>
      <c r="CB1431">
        <v>0</v>
      </c>
      <c r="CC1431">
        <v>1</v>
      </c>
      <c r="CD1431">
        <v>1</v>
      </c>
      <c r="CE1431">
        <v>0</v>
      </c>
      <c r="CF1431">
        <v>0</v>
      </c>
      <c r="CG1431">
        <v>0</v>
      </c>
      <c r="CH1431">
        <v>0</v>
      </c>
      <c r="CI1431">
        <v>0</v>
      </c>
      <c r="CJ1431">
        <v>0</v>
      </c>
      <c r="CK1431">
        <v>0</v>
      </c>
      <c r="CL1431">
        <v>0</v>
      </c>
      <c r="CM1431">
        <v>1</v>
      </c>
      <c r="CN1431">
        <v>0</v>
      </c>
      <c r="CO1431">
        <v>4</v>
      </c>
      <c r="CP1431">
        <v>14</v>
      </c>
      <c r="CQ1431">
        <v>27</v>
      </c>
      <c r="CR1431">
        <v>0</v>
      </c>
      <c r="CS1431">
        <v>0</v>
      </c>
      <c r="CT1431">
        <v>2</v>
      </c>
      <c r="CU1431">
        <v>15</v>
      </c>
      <c r="CV1431">
        <v>24</v>
      </c>
      <c r="CW1431">
        <v>36</v>
      </c>
      <c r="CX1431">
        <v>0</v>
      </c>
      <c r="CY1431">
        <v>2</v>
      </c>
      <c r="CZ1431">
        <v>12</v>
      </c>
      <c r="DA1431">
        <v>18</v>
      </c>
      <c r="DB1431">
        <v>26</v>
      </c>
      <c r="DC1431">
        <v>35</v>
      </c>
      <c r="DD1431">
        <v>48</v>
      </c>
      <c r="DE1431">
        <v>57</v>
      </c>
      <c r="DF1431">
        <v>69</v>
      </c>
      <c r="DG1431">
        <v>12</v>
      </c>
      <c r="DH1431">
        <v>18</v>
      </c>
      <c r="DI1431">
        <v>26</v>
      </c>
      <c r="DJ1431">
        <v>35</v>
      </c>
      <c r="DK1431">
        <v>48</v>
      </c>
      <c r="DL1431">
        <v>57</v>
      </c>
      <c r="DM1431">
        <v>69</v>
      </c>
    </row>
    <row r="1432" spans="1:117" x14ac:dyDescent="0.25">
      <c r="A1432">
        <v>1430</v>
      </c>
      <c r="B1432">
        <v>0</v>
      </c>
      <c r="C1432">
        <v>0</v>
      </c>
      <c r="D1432">
        <v>8</v>
      </c>
      <c r="E1432">
        <v>15</v>
      </c>
      <c r="F1432">
        <v>22</v>
      </c>
      <c r="G1432">
        <v>31</v>
      </c>
      <c r="H1432">
        <v>0</v>
      </c>
      <c r="I1432">
        <v>0</v>
      </c>
      <c r="J1432">
        <v>10</v>
      </c>
      <c r="K1432">
        <v>17</v>
      </c>
      <c r="L1432">
        <v>24</v>
      </c>
      <c r="M1432">
        <v>34</v>
      </c>
      <c r="N1432">
        <v>0</v>
      </c>
      <c r="O1432">
        <v>2</v>
      </c>
      <c r="P1432">
        <v>9</v>
      </c>
      <c r="Q1432">
        <v>16</v>
      </c>
      <c r="R1432">
        <v>23</v>
      </c>
      <c r="S1432">
        <v>33</v>
      </c>
      <c r="T1432">
        <v>11</v>
      </c>
      <c r="U1432">
        <v>23</v>
      </c>
      <c r="V1432">
        <v>0</v>
      </c>
      <c r="W1432">
        <v>2</v>
      </c>
      <c r="X1432">
        <v>10</v>
      </c>
      <c r="Y1432">
        <v>16</v>
      </c>
      <c r="Z1432">
        <v>23</v>
      </c>
      <c r="AA1432">
        <v>33</v>
      </c>
      <c r="AB1432">
        <v>0</v>
      </c>
      <c r="AC1432">
        <v>2</v>
      </c>
      <c r="AD1432">
        <v>12</v>
      </c>
      <c r="AE1432">
        <v>18</v>
      </c>
      <c r="AF1432">
        <v>26</v>
      </c>
      <c r="AG1432">
        <v>35</v>
      </c>
      <c r="AH1432">
        <v>0</v>
      </c>
      <c r="AI1432">
        <v>0</v>
      </c>
      <c r="AJ1432">
        <v>0</v>
      </c>
      <c r="AK1432">
        <v>8</v>
      </c>
      <c r="AL1432">
        <v>17</v>
      </c>
      <c r="AM1432">
        <v>27</v>
      </c>
      <c r="AN1432">
        <v>0</v>
      </c>
      <c r="AO1432">
        <v>0</v>
      </c>
      <c r="AP1432">
        <v>0</v>
      </c>
      <c r="AQ1432">
        <v>1</v>
      </c>
      <c r="AR1432">
        <v>4</v>
      </c>
      <c r="AS1432">
        <v>14</v>
      </c>
      <c r="AT1432">
        <v>0</v>
      </c>
      <c r="AU1432">
        <v>0</v>
      </c>
      <c r="AV1432">
        <v>2</v>
      </c>
      <c r="AW1432">
        <v>15</v>
      </c>
      <c r="AX1432">
        <v>24</v>
      </c>
      <c r="AY1432">
        <v>0</v>
      </c>
      <c r="AZ1432">
        <v>0</v>
      </c>
      <c r="BA1432">
        <v>0</v>
      </c>
      <c r="BB1432">
        <v>0</v>
      </c>
      <c r="BC1432">
        <v>0</v>
      </c>
      <c r="BD1432">
        <v>2</v>
      </c>
      <c r="BE1432">
        <v>11</v>
      </c>
      <c r="BF1432">
        <v>0</v>
      </c>
      <c r="BG1432">
        <v>0</v>
      </c>
      <c r="BH1432">
        <v>0</v>
      </c>
      <c r="BI1432">
        <v>3</v>
      </c>
      <c r="BJ1432">
        <v>3</v>
      </c>
      <c r="BK1432">
        <v>6</v>
      </c>
      <c r="BL1432">
        <v>6</v>
      </c>
      <c r="BM1432">
        <v>10</v>
      </c>
      <c r="BN1432">
        <v>10</v>
      </c>
      <c r="BO1432">
        <v>1</v>
      </c>
      <c r="BP1432">
        <v>18</v>
      </c>
      <c r="BQ1432">
        <v>18</v>
      </c>
      <c r="BR1432">
        <v>3</v>
      </c>
      <c r="BS1432">
        <v>3</v>
      </c>
      <c r="BT1432">
        <v>0</v>
      </c>
      <c r="BU1432">
        <v>0</v>
      </c>
      <c r="BV1432">
        <v>0</v>
      </c>
      <c r="BW1432">
        <v>0</v>
      </c>
      <c r="BX1432">
        <v>0</v>
      </c>
      <c r="BY1432">
        <v>0</v>
      </c>
      <c r="BZ1432">
        <v>0</v>
      </c>
      <c r="CA1432">
        <v>0</v>
      </c>
      <c r="CB1432">
        <v>0</v>
      </c>
      <c r="CC1432">
        <v>1</v>
      </c>
      <c r="CD1432">
        <v>1</v>
      </c>
      <c r="CE1432">
        <v>0</v>
      </c>
      <c r="CF1432">
        <v>0</v>
      </c>
      <c r="CG1432">
        <v>0</v>
      </c>
      <c r="CH1432">
        <v>0</v>
      </c>
      <c r="CI1432">
        <v>0</v>
      </c>
      <c r="CJ1432">
        <v>0</v>
      </c>
      <c r="CK1432">
        <v>0</v>
      </c>
      <c r="CL1432">
        <v>0</v>
      </c>
      <c r="CM1432">
        <v>1</v>
      </c>
      <c r="CN1432">
        <v>0</v>
      </c>
      <c r="CO1432">
        <v>4</v>
      </c>
      <c r="CP1432">
        <v>14</v>
      </c>
      <c r="CQ1432">
        <v>27</v>
      </c>
      <c r="CR1432">
        <v>0</v>
      </c>
      <c r="CS1432">
        <v>0</v>
      </c>
      <c r="CT1432">
        <v>2</v>
      </c>
      <c r="CU1432">
        <v>15</v>
      </c>
      <c r="CV1432">
        <v>24</v>
      </c>
      <c r="CW1432">
        <v>36</v>
      </c>
      <c r="CX1432">
        <v>0</v>
      </c>
      <c r="CY1432">
        <v>2</v>
      </c>
      <c r="CZ1432">
        <v>12</v>
      </c>
      <c r="DA1432">
        <v>18</v>
      </c>
      <c r="DB1432">
        <v>26</v>
      </c>
      <c r="DC1432">
        <v>35</v>
      </c>
      <c r="DD1432">
        <v>48</v>
      </c>
      <c r="DE1432">
        <v>57</v>
      </c>
      <c r="DF1432">
        <v>69</v>
      </c>
      <c r="DG1432">
        <v>12</v>
      </c>
      <c r="DH1432">
        <v>18</v>
      </c>
      <c r="DI1432">
        <v>26</v>
      </c>
      <c r="DJ1432">
        <v>35</v>
      </c>
      <c r="DK1432">
        <v>48</v>
      </c>
      <c r="DL1432">
        <v>57</v>
      </c>
      <c r="DM1432">
        <v>69</v>
      </c>
    </row>
    <row r="1433" spans="1:117" x14ac:dyDescent="0.25">
      <c r="A1433">
        <v>1431</v>
      </c>
      <c r="B1433">
        <v>0</v>
      </c>
      <c r="C1433">
        <v>0</v>
      </c>
      <c r="D1433">
        <v>8</v>
      </c>
      <c r="E1433">
        <v>15</v>
      </c>
      <c r="F1433">
        <v>22</v>
      </c>
      <c r="G1433">
        <v>31</v>
      </c>
      <c r="H1433">
        <v>0</v>
      </c>
      <c r="I1433">
        <v>0</v>
      </c>
      <c r="J1433">
        <v>10</v>
      </c>
      <c r="K1433">
        <v>17</v>
      </c>
      <c r="L1433">
        <v>24</v>
      </c>
      <c r="M1433">
        <v>34</v>
      </c>
      <c r="N1433">
        <v>0</v>
      </c>
      <c r="O1433">
        <v>2</v>
      </c>
      <c r="P1433">
        <v>9</v>
      </c>
      <c r="Q1433">
        <v>16</v>
      </c>
      <c r="R1433">
        <v>23</v>
      </c>
      <c r="S1433">
        <v>33</v>
      </c>
      <c r="T1433">
        <v>11</v>
      </c>
      <c r="U1433">
        <v>23</v>
      </c>
      <c r="V1433">
        <v>0</v>
      </c>
      <c r="W1433">
        <v>2</v>
      </c>
      <c r="X1433">
        <v>10</v>
      </c>
      <c r="Y1433">
        <v>16</v>
      </c>
      <c r="Z1433">
        <v>23</v>
      </c>
      <c r="AA1433">
        <v>33</v>
      </c>
      <c r="AB1433">
        <v>0</v>
      </c>
      <c r="AC1433">
        <v>2</v>
      </c>
      <c r="AD1433">
        <v>12</v>
      </c>
      <c r="AE1433">
        <v>18</v>
      </c>
      <c r="AF1433">
        <v>26</v>
      </c>
      <c r="AG1433">
        <v>35</v>
      </c>
      <c r="AH1433">
        <v>0</v>
      </c>
      <c r="AI1433">
        <v>0</v>
      </c>
      <c r="AJ1433">
        <v>0</v>
      </c>
      <c r="AK1433">
        <v>7</v>
      </c>
      <c r="AL1433">
        <v>16</v>
      </c>
      <c r="AM1433">
        <v>26</v>
      </c>
      <c r="AN1433">
        <v>0</v>
      </c>
      <c r="AO1433">
        <v>0</v>
      </c>
      <c r="AP1433">
        <v>0</v>
      </c>
      <c r="AQ1433">
        <v>1</v>
      </c>
      <c r="AR1433">
        <v>4</v>
      </c>
      <c r="AS1433">
        <v>14</v>
      </c>
      <c r="AT1433">
        <v>0</v>
      </c>
      <c r="AU1433">
        <v>0</v>
      </c>
      <c r="AV1433">
        <v>2</v>
      </c>
      <c r="AW1433">
        <v>15</v>
      </c>
      <c r="AX1433">
        <v>24</v>
      </c>
      <c r="AY1433">
        <v>0</v>
      </c>
      <c r="AZ1433">
        <v>0</v>
      </c>
      <c r="BA1433">
        <v>0</v>
      </c>
      <c r="BB1433">
        <v>0</v>
      </c>
      <c r="BC1433">
        <v>0</v>
      </c>
      <c r="BD1433">
        <v>2</v>
      </c>
      <c r="BE1433">
        <v>11</v>
      </c>
      <c r="BF1433">
        <v>0</v>
      </c>
      <c r="BG1433">
        <v>0</v>
      </c>
      <c r="BH1433">
        <v>0</v>
      </c>
      <c r="BI1433">
        <v>3</v>
      </c>
      <c r="BJ1433">
        <v>3</v>
      </c>
      <c r="BK1433">
        <v>6</v>
      </c>
      <c r="BL1433">
        <v>6</v>
      </c>
      <c r="BM1433">
        <v>10</v>
      </c>
      <c r="BN1433">
        <v>10</v>
      </c>
      <c r="BO1433">
        <v>1</v>
      </c>
      <c r="BP1433">
        <v>18</v>
      </c>
      <c r="BQ1433">
        <v>18</v>
      </c>
      <c r="BR1433">
        <v>3</v>
      </c>
      <c r="BS1433">
        <v>3</v>
      </c>
      <c r="BT1433">
        <v>0</v>
      </c>
      <c r="BU1433">
        <v>0</v>
      </c>
      <c r="BV1433">
        <v>0</v>
      </c>
      <c r="BW1433">
        <v>0</v>
      </c>
      <c r="BX1433">
        <v>0</v>
      </c>
      <c r="BY1433">
        <v>0</v>
      </c>
      <c r="BZ1433">
        <v>0</v>
      </c>
      <c r="CA1433">
        <v>0</v>
      </c>
      <c r="CB1433">
        <v>0</v>
      </c>
      <c r="CC1433">
        <v>1</v>
      </c>
      <c r="CD1433">
        <v>1</v>
      </c>
      <c r="CE1433">
        <v>0</v>
      </c>
      <c r="CF1433">
        <v>0</v>
      </c>
      <c r="CG1433">
        <v>0</v>
      </c>
      <c r="CH1433">
        <v>0</v>
      </c>
      <c r="CI1433">
        <v>0</v>
      </c>
      <c r="CJ1433">
        <v>0</v>
      </c>
      <c r="CK1433">
        <v>0</v>
      </c>
      <c r="CL1433">
        <v>0</v>
      </c>
      <c r="CM1433">
        <v>1</v>
      </c>
      <c r="CN1433">
        <v>0</v>
      </c>
      <c r="CO1433">
        <v>4</v>
      </c>
      <c r="CP1433">
        <v>14</v>
      </c>
      <c r="CQ1433">
        <v>27</v>
      </c>
      <c r="CR1433">
        <v>0</v>
      </c>
      <c r="CS1433">
        <v>0</v>
      </c>
      <c r="CT1433">
        <v>2</v>
      </c>
      <c r="CU1433">
        <v>15</v>
      </c>
      <c r="CV1433">
        <v>24</v>
      </c>
      <c r="CW1433">
        <v>36</v>
      </c>
      <c r="CX1433">
        <v>0</v>
      </c>
      <c r="CY1433">
        <v>2</v>
      </c>
      <c r="CZ1433">
        <v>12</v>
      </c>
      <c r="DA1433">
        <v>18</v>
      </c>
      <c r="DB1433">
        <v>26</v>
      </c>
      <c r="DC1433">
        <v>35</v>
      </c>
      <c r="DD1433">
        <v>48</v>
      </c>
      <c r="DE1433">
        <v>57</v>
      </c>
      <c r="DF1433">
        <v>69</v>
      </c>
      <c r="DG1433">
        <v>12</v>
      </c>
      <c r="DH1433">
        <v>18</v>
      </c>
      <c r="DI1433">
        <v>26</v>
      </c>
      <c r="DJ1433">
        <v>35</v>
      </c>
      <c r="DK1433">
        <v>48</v>
      </c>
      <c r="DL1433">
        <v>57</v>
      </c>
      <c r="DM1433">
        <v>69</v>
      </c>
    </row>
    <row r="1434" spans="1:117" x14ac:dyDescent="0.25">
      <c r="A1434">
        <v>1432</v>
      </c>
      <c r="B1434">
        <v>0</v>
      </c>
      <c r="C1434">
        <v>0</v>
      </c>
      <c r="D1434">
        <v>8</v>
      </c>
      <c r="E1434">
        <v>15</v>
      </c>
      <c r="F1434">
        <v>22</v>
      </c>
      <c r="G1434">
        <v>31</v>
      </c>
      <c r="H1434">
        <v>0</v>
      </c>
      <c r="I1434">
        <v>0</v>
      </c>
      <c r="J1434">
        <v>10</v>
      </c>
      <c r="K1434">
        <v>17</v>
      </c>
      <c r="L1434">
        <v>24</v>
      </c>
      <c r="M1434">
        <v>34</v>
      </c>
      <c r="N1434">
        <v>0</v>
      </c>
      <c r="O1434">
        <v>2</v>
      </c>
      <c r="P1434">
        <v>9</v>
      </c>
      <c r="Q1434">
        <v>16</v>
      </c>
      <c r="R1434">
        <v>23</v>
      </c>
      <c r="S1434">
        <v>33</v>
      </c>
      <c r="T1434">
        <v>11</v>
      </c>
      <c r="U1434">
        <v>23</v>
      </c>
      <c r="V1434">
        <v>0</v>
      </c>
      <c r="W1434">
        <v>2</v>
      </c>
      <c r="X1434">
        <v>10</v>
      </c>
      <c r="Y1434">
        <v>16</v>
      </c>
      <c r="Z1434">
        <v>23</v>
      </c>
      <c r="AA1434">
        <v>33</v>
      </c>
      <c r="AB1434">
        <v>0</v>
      </c>
      <c r="AC1434">
        <v>2</v>
      </c>
      <c r="AD1434">
        <v>12</v>
      </c>
      <c r="AE1434">
        <v>18</v>
      </c>
      <c r="AF1434">
        <v>26</v>
      </c>
      <c r="AG1434">
        <v>35</v>
      </c>
      <c r="AH1434">
        <v>0</v>
      </c>
      <c r="AI1434">
        <v>0</v>
      </c>
      <c r="AJ1434">
        <v>0</v>
      </c>
      <c r="AK1434">
        <v>6</v>
      </c>
      <c r="AL1434">
        <v>15</v>
      </c>
      <c r="AM1434">
        <v>25</v>
      </c>
      <c r="AN1434">
        <v>0</v>
      </c>
      <c r="AO1434">
        <v>0</v>
      </c>
      <c r="AP1434">
        <v>0</v>
      </c>
      <c r="AQ1434">
        <v>1</v>
      </c>
      <c r="AR1434">
        <v>4</v>
      </c>
      <c r="AS1434">
        <v>14</v>
      </c>
      <c r="AT1434">
        <v>0</v>
      </c>
      <c r="AU1434">
        <v>0</v>
      </c>
      <c r="AV1434">
        <v>2</v>
      </c>
      <c r="AW1434">
        <v>15</v>
      </c>
      <c r="AX1434">
        <v>24</v>
      </c>
      <c r="AY1434">
        <v>0</v>
      </c>
      <c r="AZ1434">
        <v>0</v>
      </c>
      <c r="BA1434">
        <v>0</v>
      </c>
      <c r="BB1434">
        <v>0</v>
      </c>
      <c r="BC1434">
        <v>0</v>
      </c>
      <c r="BD1434">
        <v>2</v>
      </c>
      <c r="BE1434">
        <v>11</v>
      </c>
      <c r="BF1434">
        <v>0</v>
      </c>
      <c r="BG1434">
        <v>0</v>
      </c>
      <c r="BH1434">
        <v>0</v>
      </c>
      <c r="BI1434">
        <v>3</v>
      </c>
      <c r="BJ1434">
        <v>3</v>
      </c>
      <c r="BK1434">
        <v>6</v>
      </c>
      <c r="BL1434">
        <v>6</v>
      </c>
      <c r="BM1434">
        <v>10</v>
      </c>
      <c r="BN1434">
        <v>10</v>
      </c>
      <c r="BO1434">
        <v>1</v>
      </c>
      <c r="BP1434">
        <v>18</v>
      </c>
      <c r="BQ1434">
        <v>18</v>
      </c>
      <c r="BR1434">
        <v>3</v>
      </c>
      <c r="BS1434">
        <v>3</v>
      </c>
      <c r="BT1434">
        <v>0</v>
      </c>
      <c r="BU1434">
        <v>0</v>
      </c>
      <c r="BV1434">
        <v>0</v>
      </c>
      <c r="BW1434">
        <v>0</v>
      </c>
      <c r="BX1434">
        <v>0</v>
      </c>
      <c r="BY1434">
        <v>0</v>
      </c>
      <c r="BZ1434">
        <v>0</v>
      </c>
      <c r="CA1434">
        <v>0</v>
      </c>
      <c r="CB1434">
        <v>0</v>
      </c>
      <c r="CC1434">
        <v>1</v>
      </c>
      <c r="CD1434">
        <v>1</v>
      </c>
      <c r="CE1434">
        <v>0</v>
      </c>
      <c r="CF1434">
        <v>0</v>
      </c>
      <c r="CG1434">
        <v>0</v>
      </c>
      <c r="CH1434">
        <v>0</v>
      </c>
      <c r="CI1434">
        <v>0</v>
      </c>
      <c r="CJ1434">
        <v>0</v>
      </c>
      <c r="CK1434">
        <v>0</v>
      </c>
      <c r="CL1434">
        <v>0</v>
      </c>
      <c r="CM1434">
        <v>1</v>
      </c>
      <c r="CN1434">
        <v>0</v>
      </c>
      <c r="CO1434">
        <v>4</v>
      </c>
      <c r="CP1434">
        <v>14</v>
      </c>
      <c r="CQ1434">
        <v>27</v>
      </c>
      <c r="CR1434">
        <v>0</v>
      </c>
      <c r="CS1434">
        <v>0</v>
      </c>
      <c r="CT1434">
        <v>2</v>
      </c>
      <c r="CU1434">
        <v>15</v>
      </c>
      <c r="CV1434">
        <v>24</v>
      </c>
      <c r="CW1434">
        <v>36</v>
      </c>
      <c r="CX1434">
        <v>0</v>
      </c>
      <c r="CY1434">
        <v>2</v>
      </c>
      <c r="CZ1434">
        <v>12</v>
      </c>
      <c r="DA1434">
        <v>18</v>
      </c>
      <c r="DB1434">
        <v>26</v>
      </c>
      <c r="DC1434">
        <v>35</v>
      </c>
      <c r="DD1434">
        <v>48</v>
      </c>
      <c r="DE1434">
        <v>57</v>
      </c>
      <c r="DF1434">
        <v>69</v>
      </c>
      <c r="DG1434">
        <v>12</v>
      </c>
      <c r="DH1434">
        <v>18</v>
      </c>
      <c r="DI1434">
        <v>26</v>
      </c>
      <c r="DJ1434">
        <v>35</v>
      </c>
      <c r="DK1434">
        <v>48</v>
      </c>
      <c r="DL1434">
        <v>57</v>
      </c>
      <c r="DM1434">
        <v>69</v>
      </c>
    </row>
    <row r="1435" spans="1:117" x14ac:dyDescent="0.25">
      <c r="A1435">
        <v>1433</v>
      </c>
      <c r="B1435">
        <v>0</v>
      </c>
      <c r="C1435">
        <v>0</v>
      </c>
      <c r="D1435">
        <v>8</v>
      </c>
      <c r="E1435">
        <v>15</v>
      </c>
      <c r="F1435">
        <v>22</v>
      </c>
      <c r="G1435">
        <v>31</v>
      </c>
      <c r="H1435">
        <v>0</v>
      </c>
      <c r="I1435">
        <v>0</v>
      </c>
      <c r="J1435">
        <v>10</v>
      </c>
      <c r="K1435">
        <v>17</v>
      </c>
      <c r="L1435">
        <v>24</v>
      </c>
      <c r="M1435">
        <v>34</v>
      </c>
      <c r="N1435">
        <v>0</v>
      </c>
      <c r="O1435">
        <v>2</v>
      </c>
      <c r="P1435">
        <v>9</v>
      </c>
      <c r="Q1435">
        <v>16</v>
      </c>
      <c r="R1435">
        <v>23</v>
      </c>
      <c r="S1435">
        <v>33</v>
      </c>
      <c r="T1435">
        <v>11</v>
      </c>
      <c r="U1435">
        <v>23</v>
      </c>
      <c r="V1435">
        <v>0</v>
      </c>
      <c r="W1435">
        <v>2</v>
      </c>
      <c r="X1435">
        <v>10</v>
      </c>
      <c r="Y1435">
        <v>16</v>
      </c>
      <c r="Z1435">
        <v>23</v>
      </c>
      <c r="AA1435">
        <v>33</v>
      </c>
      <c r="AB1435">
        <v>0</v>
      </c>
      <c r="AC1435">
        <v>2</v>
      </c>
      <c r="AD1435">
        <v>12</v>
      </c>
      <c r="AE1435">
        <v>18</v>
      </c>
      <c r="AF1435">
        <v>26</v>
      </c>
      <c r="AG1435">
        <v>35</v>
      </c>
      <c r="AH1435">
        <v>0</v>
      </c>
      <c r="AI1435">
        <v>0</v>
      </c>
      <c r="AJ1435">
        <v>0</v>
      </c>
      <c r="AK1435">
        <v>5</v>
      </c>
      <c r="AL1435">
        <v>15</v>
      </c>
      <c r="AM1435">
        <v>24</v>
      </c>
      <c r="AN1435">
        <v>0</v>
      </c>
      <c r="AO1435">
        <v>0</v>
      </c>
      <c r="AP1435">
        <v>0</v>
      </c>
      <c r="AQ1435">
        <v>1</v>
      </c>
      <c r="AR1435">
        <v>4</v>
      </c>
      <c r="AS1435">
        <v>14</v>
      </c>
      <c r="AT1435">
        <v>0</v>
      </c>
      <c r="AU1435">
        <v>0</v>
      </c>
      <c r="AV1435">
        <v>2</v>
      </c>
      <c r="AW1435">
        <v>15</v>
      </c>
      <c r="AX1435">
        <v>24</v>
      </c>
      <c r="AY1435">
        <v>0</v>
      </c>
      <c r="AZ1435">
        <v>0</v>
      </c>
      <c r="BA1435">
        <v>0</v>
      </c>
      <c r="BB1435">
        <v>0</v>
      </c>
      <c r="BC1435">
        <v>0</v>
      </c>
      <c r="BD1435">
        <v>2</v>
      </c>
      <c r="BE1435">
        <v>11</v>
      </c>
      <c r="BF1435">
        <v>0</v>
      </c>
      <c r="BG1435">
        <v>0</v>
      </c>
      <c r="BH1435">
        <v>0</v>
      </c>
      <c r="BI1435">
        <v>3</v>
      </c>
      <c r="BJ1435">
        <v>3</v>
      </c>
      <c r="BK1435">
        <v>6</v>
      </c>
      <c r="BL1435">
        <v>6</v>
      </c>
      <c r="BM1435">
        <v>10</v>
      </c>
      <c r="BN1435">
        <v>10</v>
      </c>
      <c r="BO1435">
        <v>1</v>
      </c>
      <c r="BP1435">
        <v>18</v>
      </c>
      <c r="BQ1435">
        <v>18</v>
      </c>
      <c r="BR1435">
        <v>3</v>
      </c>
      <c r="BS1435">
        <v>3</v>
      </c>
      <c r="BT1435">
        <v>0</v>
      </c>
      <c r="BU1435">
        <v>0</v>
      </c>
      <c r="BV1435">
        <v>0</v>
      </c>
      <c r="BW1435">
        <v>0</v>
      </c>
      <c r="BX1435">
        <v>0</v>
      </c>
      <c r="BY1435">
        <v>0</v>
      </c>
      <c r="BZ1435">
        <v>0</v>
      </c>
      <c r="CA1435">
        <v>0</v>
      </c>
      <c r="CB1435">
        <v>0</v>
      </c>
      <c r="CC1435">
        <v>1</v>
      </c>
      <c r="CD1435">
        <v>1</v>
      </c>
      <c r="CE1435">
        <v>0</v>
      </c>
      <c r="CF1435">
        <v>0</v>
      </c>
      <c r="CG1435">
        <v>0</v>
      </c>
      <c r="CH1435">
        <v>0</v>
      </c>
      <c r="CI1435">
        <v>0</v>
      </c>
      <c r="CJ1435">
        <v>0</v>
      </c>
      <c r="CK1435">
        <v>0</v>
      </c>
      <c r="CL1435">
        <v>0</v>
      </c>
      <c r="CM1435">
        <v>1</v>
      </c>
      <c r="CN1435">
        <v>0</v>
      </c>
      <c r="CO1435">
        <v>4</v>
      </c>
      <c r="CP1435">
        <v>14</v>
      </c>
      <c r="CQ1435">
        <v>27</v>
      </c>
      <c r="CR1435">
        <v>0</v>
      </c>
      <c r="CS1435">
        <v>0</v>
      </c>
      <c r="CT1435">
        <v>2</v>
      </c>
      <c r="CU1435">
        <v>15</v>
      </c>
      <c r="CV1435">
        <v>24</v>
      </c>
      <c r="CW1435">
        <v>36</v>
      </c>
      <c r="CX1435">
        <v>0</v>
      </c>
      <c r="CY1435">
        <v>2</v>
      </c>
      <c r="CZ1435">
        <v>12</v>
      </c>
      <c r="DA1435">
        <v>18</v>
      </c>
      <c r="DB1435">
        <v>26</v>
      </c>
      <c r="DC1435">
        <v>35</v>
      </c>
      <c r="DD1435">
        <v>48</v>
      </c>
      <c r="DE1435">
        <v>57</v>
      </c>
      <c r="DF1435">
        <v>69</v>
      </c>
      <c r="DG1435">
        <v>12</v>
      </c>
      <c r="DH1435">
        <v>18</v>
      </c>
      <c r="DI1435">
        <v>26</v>
      </c>
      <c r="DJ1435">
        <v>35</v>
      </c>
      <c r="DK1435">
        <v>48</v>
      </c>
      <c r="DL1435">
        <v>57</v>
      </c>
      <c r="DM1435">
        <v>69</v>
      </c>
    </row>
    <row r="1436" spans="1:117" x14ac:dyDescent="0.25">
      <c r="A1436">
        <v>1434</v>
      </c>
      <c r="B1436">
        <v>0</v>
      </c>
      <c r="C1436">
        <v>0</v>
      </c>
      <c r="D1436">
        <v>8</v>
      </c>
      <c r="E1436">
        <v>15</v>
      </c>
      <c r="F1436">
        <v>22</v>
      </c>
      <c r="G1436">
        <v>31</v>
      </c>
      <c r="H1436">
        <v>0</v>
      </c>
      <c r="I1436">
        <v>0</v>
      </c>
      <c r="J1436">
        <v>10</v>
      </c>
      <c r="K1436">
        <v>17</v>
      </c>
      <c r="L1436">
        <v>24</v>
      </c>
      <c r="M1436">
        <v>34</v>
      </c>
      <c r="N1436">
        <v>0</v>
      </c>
      <c r="O1436">
        <v>2</v>
      </c>
      <c r="P1436">
        <v>9</v>
      </c>
      <c r="Q1436">
        <v>16</v>
      </c>
      <c r="R1436">
        <v>23</v>
      </c>
      <c r="S1436">
        <v>33</v>
      </c>
      <c r="T1436">
        <v>11</v>
      </c>
      <c r="U1436">
        <v>23</v>
      </c>
      <c r="V1436">
        <v>0</v>
      </c>
      <c r="W1436">
        <v>2</v>
      </c>
      <c r="X1436">
        <v>10</v>
      </c>
      <c r="Y1436">
        <v>16</v>
      </c>
      <c r="Z1436">
        <v>23</v>
      </c>
      <c r="AA1436">
        <v>33</v>
      </c>
      <c r="AB1436">
        <v>0</v>
      </c>
      <c r="AC1436">
        <v>2</v>
      </c>
      <c r="AD1436">
        <v>12</v>
      </c>
      <c r="AE1436">
        <v>18</v>
      </c>
      <c r="AF1436">
        <v>26</v>
      </c>
      <c r="AG1436">
        <v>35</v>
      </c>
      <c r="AH1436">
        <v>0</v>
      </c>
      <c r="AI1436">
        <v>0</v>
      </c>
      <c r="AJ1436">
        <v>0</v>
      </c>
      <c r="AK1436">
        <v>5</v>
      </c>
      <c r="AL1436">
        <v>14</v>
      </c>
      <c r="AM1436">
        <v>23</v>
      </c>
      <c r="AN1436">
        <v>0</v>
      </c>
      <c r="AO1436">
        <v>0</v>
      </c>
      <c r="AP1436">
        <v>0</v>
      </c>
      <c r="AQ1436">
        <v>1</v>
      </c>
      <c r="AR1436">
        <v>4</v>
      </c>
      <c r="AS1436">
        <v>14</v>
      </c>
      <c r="AT1436">
        <v>0</v>
      </c>
      <c r="AU1436">
        <v>0</v>
      </c>
      <c r="AV1436">
        <v>2</v>
      </c>
      <c r="AW1436">
        <v>15</v>
      </c>
      <c r="AX1436">
        <v>24</v>
      </c>
      <c r="AY1436">
        <v>0</v>
      </c>
      <c r="AZ1436">
        <v>0</v>
      </c>
      <c r="BA1436">
        <v>0</v>
      </c>
      <c r="BB1436">
        <v>0</v>
      </c>
      <c r="BC1436">
        <v>0</v>
      </c>
      <c r="BD1436">
        <v>2</v>
      </c>
      <c r="BE1436">
        <v>11</v>
      </c>
      <c r="BF1436">
        <v>0</v>
      </c>
      <c r="BG1436">
        <v>0</v>
      </c>
      <c r="BH1436">
        <v>0</v>
      </c>
      <c r="BI1436">
        <v>3</v>
      </c>
      <c r="BJ1436">
        <v>3</v>
      </c>
      <c r="BK1436">
        <v>6</v>
      </c>
      <c r="BL1436">
        <v>6</v>
      </c>
      <c r="BM1436">
        <v>10</v>
      </c>
      <c r="BN1436">
        <v>10</v>
      </c>
      <c r="BO1436">
        <v>1</v>
      </c>
      <c r="BP1436">
        <v>18</v>
      </c>
      <c r="BQ1436">
        <v>18</v>
      </c>
      <c r="BR1436">
        <v>3</v>
      </c>
      <c r="BS1436">
        <v>3</v>
      </c>
      <c r="BT1436">
        <v>0</v>
      </c>
      <c r="BU1436">
        <v>0</v>
      </c>
      <c r="BV1436">
        <v>0</v>
      </c>
      <c r="BW1436">
        <v>0</v>
      </c>
      <c r="BX1436">
        <v>0</v>
      </c>
      <c r="BY1436">
        <v>0</v>
      </c>
      <c r="BZ1436">
        <v>0</v>
      </c>
      <c r="CA1436">
        <v>0</v>
      </c>
      <c r="CB1436">
        <v>0</v>
      </c>
      <c r="CC1436">
        <v>1</v>
      </c>
      <c r="CD1436">
        <v>1</v>
      </c>
      <c r="CE1436">
        <v>0</v>
      </c>
      <c r="CF1436">
        <v>0</v>
      </c>
      <c r="CG1436">
        <v>0</v>
      </c>
      <c r="CH1436">
        <v>0</v>
      </c>
      <c r="CI1436">
        <v>0</v>
      </c>
      <c r="CJ1436">
        <v>0</v>
      </c>
      <c r="CK1436">
        <v>0</v>
      </c>
      <c r="CL1436">
        <v>0</v>
      </c>
      <c r="CM1436">
        <v>1</v>
      </c>
      <c r="CN1436">
        <v>0</v>
      </c>
      <c r="CO1436">
        <v>4</v>
      </c>
      <c r="CP1436">
        <v>14</v>
      </c>
      <c r="CQ1436">
        <v>27</v>
      </c>
      <c r="CR1436">
        <v>0</v>
      </c>
      <c r="CS1436">
        <v>0</v>
      </c>
      <c r="CT1436">
        <v>2</v>
      </c>
      <c r="CU1436">
        <v>15</v>
      </c>
      <c r="CV1436">
        <v>24</v>
      </c>
      <c r="CW1436">
        <v>36</v>
      </c>
      <c r="CX1436">
        <v>0</v>
      </c>
      <c r="CY1436">
        <v>2</v>
      </c>
      <c r="CZ1436">
        <v>12</v>
      </c>
      <c r="DA1436">
        <v>18</v>
      </c>
      <c r="DB1436">
        <v>26</v>
      </c>
      <c r="DC1436">
        <v>35</v>
      </c>
      <c r="DD1436">
        <v>48</v>
      </c>
      <c r="DE1436">
        <v>57</v>
      </c>
      <c r="DF1436">
        <v>69</v>
      </c>
      <c r="DG1436">
        <v>12</v>
      </c>
      <c r="DH1436">
        <v>18</v>
      </c>
      <c r="DI1436">
        <v>26</v>
      </c>
      <c r="DJ1436">
        <v>35</v>
      </c>
      <c r="DK1436">
        <v>48</v>
      </c>
      <c r="DL1436">
        <v>57</v>
      </c>
      <c r="DM1436">
        <v>69</v>
      </c>
    </row>
    <row r="1437" spans="1:117" x14ac:dyDescent="0.25">
      <c r="A1437">
        <v>1435</v>
      </c>
      <c r="B1437">
        <v>0</v>
      </c>
      <c r="C1437">
        <v>0</v>
      </c>
      <c r="D1437">
        <v>8</v>
      </c>
      <c r="E1437">
        <v>15</v>
      </c>
      <c r="F1437">
        <v>22</v>
      </c>
      <c r="G1437">
        <v>31</v>
      </c>
      <c r="H1437">
        <v>0</v>
      </c>
      <c r="I1437">
        <v>0</v>
      </c>
      <c r="J1437">
        <v>10</v>
      </c>
      <c r="K1437">
        <v>17</v>
      </c>
      <c r="L1437">
        <v>24</v>
      </c>
      <c r="M1437">
        <v>34</v>
      </c>
      <c r="N1437">
        <v>0</v>
      </c>
      <c r="O1437">
        <v>2</v>
      </c>
      <c r="P1437">
        <v>9</v>
      </c>
      <c r="Q1437">
        <v>16</v>
      </c>
      <c r="R1437">
        <v>23</v>
      </c>
      <c r="S1437">
        <v>33</v>
      </c>
      <c r="T1437">
        <v>11</v>
      </c>
      <c r="U1437">
        <v>23</v>
      </c>
      <c r="V1437">
        <v>0</v>
      </c>
      <c r="W1437">
        <v>2</v>
      </c>
      <c r="X1437">
        <v>10</v>
      </c>
      <c r="Y1437">
        <v>16</v>
      </c>
      <c r="Z1437">
        <v>23</v>
      </c>
      <c r="AA1437">
        <v>33</v>
      </c>
      <c r="AB1437">
        <v>0</v>
      </c>
      <c r="AC1437">
        <v>2</v>
      </c>
      <c r="AD1437">
        <v>12</v>
      </c>
      <c r="AE1437">
        <v>18</v>
      </c>
      <c r="AF1437">
        <v>26</v>
      </c>
      <c r="AG1437">
        <v>35</v>
      </c>
      <c r="AH1437">
        <v>0</v>
      </c>
      <c r="AI1437">
        <v>0</v>
      </c>
      <c r="AJ1437">
        <v>0</v>
      </c>
      <c r="AK1437">
        <v>4</v>
      </c>
      <c r="AL1437">
        <v>13</v>
      </c>
      <c r="AM1437">
        <v>22</v>
      </c>
      <c r="AN1437">
        <v>0</v>
      </c>
      <c r="AO1437">
        <v>0</v>
      </c>
      <c r="AP1437">
        <v>0</v>
      </c>
      <c r="AQ1437">
        <v>1</v>
      </c>
      <c r="AR1437">
        <v>4</v>
      </c>
      <c r="AS1437">
        <v>14</v>
      </c>
      <c r="AT1437">
        <v>0</v>
      </c>
      <c r="AU1437">
        <v>0</v>
      </c>
      <c r="AV1437">
        <v>2</v>
      </c>
      <c r="AW1437">
        <v>15</v>
      </c>
      <c r="AX1437">
        <v>24</v>
      </c>
      <c r="AY1437">
        <v>0</v>
      </c>
      <c r="AZ1437">
        <v>0</v>
      </c>
      <c r="BA1437">
        <v>0</v>
      </c>
      <c r="BB1437">
        <v>0</v>
      </c>
      <c r="BC1437">
        <v>0</v>
      </c>
      <c r="BD1437">
        <v>2</v>
      </c>
      <c r="BE1437">
        <v>11</v>
      </c>
      <c r="BF1437">
        <v>0</v>
      </c>
      <c r="BG1437">
        <v>0</v>
      </c>
      <c r="BH1437">
        <v>0</v>
      </c>
      <c r="BI1437">
        <v>3</v>
      </c>
      <c r="BJ1437">
        <v>3</v>
      </c>
      <c r="BK1437">
        <v>6</v>
      </c>
      <c r="BL1437">
        <v>6</v>
      </c>
      <c r="BM1437">
        <v>10</v>
      </c>
      <c r="BN1437">
        <v>10</v>
      </c>
      <c r="BO1437">
        <v>1</v>
      </c>
      <c r="BP1437">
        <v>18</v>
      </c>
      <c r="BQ1437">
        <v>18</v>
      </c>
      <c r="BR1437">
        <v>3</v>
      </c>
      <c r="BS1437">
        <v>3</v>
      </c>
      <c r="BT1437">
        <v>0</v>
      </c>
      <c r="BU1437">
        <v>0</v>
      </c>
      <c r="BV1437">
        <v>0</v>
      </c>
      <c r="BW1437">
        <v>0</v>
      </c>
      <c r="BX1437">
        <v>0</v>
      </c>
      <c r="BY1437">
        <v>0</v>
      </c>
      <c r="BZ1437">
        <v>0</v>
      </c>
      <c r="CA1437">
        <v>0</v>
      </c>
      <c r="CB1437">
        <v>0</v>
      </c>
      <c r="CC1437">
        <v>1</v>
      </c>
      <c r="CD1437">
        <v>1</v>
      </c>
      <c r="CE1437">
        <v>0</v>
      </c>
      <c r="CF1437">
        <v>0</v>
      </c>
      <c r="CG1437">
        <v>0</v>
      </c>
      <c r="CH1437">
        <v>0</v>
      </c>
      <c r="CI1437">
        <v>0</v>
      </c>
      <c r="CJ1437">
        <v>0</v>
      </c>
      <c r="CK1437">
        <v>0</v>
      </c>
      <c r="CL1437">
        <v>0</v>
      </c>
      <c r="CM1437">
        <v>1</v>
      </c>
      <c r="CN1437">
        <v>0</v>
      </c>
      <c r="CO1437">
        <v>4</v>
      </c>
      <c r="CP1437">
        <v>14</v>
      </c>
      <c r="CQ1437">
        <v>27</v>
      </c>
      <c r="CR1437">
        <v>0</v>
      </c>
      <c r="CS1437">
        <v>0</v>
      </c>
      <c r="CT1437">
        <v>2</v>
      </c>
      <c r="CU1437">
        <v>15</v>
      </c>
      <c r="CV1437">
        <v>24</v>
      </c>
      <c r="CW1437">
        <v>36</v>
      </c>
      <c r="CX1437">
        <v>0</v>
      </c>
      <c r="CY1437">
        <v>2</v>
      </c>
      <c r="CZ1437">
        <v>12</v>
      </c>
      <c r="DA1437">
        <v>18</v>
      </c>
      <c r="DB1437">
        <v>26</v>
      </c>
      <c r="DC1437">
        <v>35</v>
      </c>
      <c r="DD1437">
        <v>48</v>
      </c>
      <c r="DE1437">
        <v>57</v>
      </c>
      <c r="DF1437">
        <v>69</v>
      </c>
      <c r="DG1437">
        <v>12</v>
      </c>
      <c r="DH1437">
        <v>18</v>
      </c>
      <c r="DI1437">
        <v>26</v>
      </c>
      <c r="DJ1437">
        <v>35</v>
      </c>
      <c r="DK1437">
        <v>48</v>
      </c>
      <c r="DL1437">
        <v>57</v>
      </c>
      <c r="DM1437">
        <v>69</v>
      </c>
    </row>
    <row r="1438" spans="1:117" x14ac:dyDescent="0.25">
      <c r="A1438">
        <v>1436</v>
      </c>
      <c r="B1438">
        <v>0</v>
      </c>
      <c r="C1438">
        <v>0</v>
      </c>
      <c r="D1438">
        <v>8</v>
      </c>
      <c r="E1438">
        <v>15</v>
      </c>
      <c r="F1438">
        <v>22</v>
      </c>
      <c r="G1438">
        <v>31</v>
      </c>
      <c r="H1438">
        <v>0</v>
      </c>
      <c r="I1438">
        <v>0</v>
      </c>
      <c r="J1438">
        <v>10</v>
      </c>
      <c r="K1438">
        <v>17</v>
      </c>
      <c r="L1438">
        <v>24</v>
      </c>
      <c r="M1438">
        <v>34</v>
      </c>
      <c r="N1438">
        <v>0</v>
      </c>
      <c r="O1438">
        <v>2</v>
      </c>
      <c r="P1438">
        <v>9</v>
      </c>
      <c r="Q1438">
        <v>16</v>
      </c>
      <c r="R1438">
        <v>23</v>
      </c>
      <c r="S1438">
        <v>33</v>
      </c>
      <c r="T1438">
        <v>11</v>
      </c>
      <c r="U1438">
        <v>23</v>
      </c>
      <c r="V1438">
        <v>0</v>
      </c>
      <c r="W1438">
        <v>2</v>
      </c>
      <c r="X1438">
        <v>10</v>
      </c>
      <c r="Y1438">
        <v>16</v>
      </c>
      <c r="Z1438">
        <v>23</v>
      </c>
      <c r="AA1438">
        <v>33</v>
      </c>
      <c r="AB1438">
        <v>0</v>
      </c>
      <c r="AC1438">
        <v>2</v>
      </c>
      <c r="AD1438">
        <v>12</v>
      </c>
      <c r="AE1438">
        <v>18</v>
      </c>
      <c r="AF1438">
        <v>26</v>
      </c>
      <c r="AG1438">
        <v>35</v>
      </c>
      <c r="AH1438">
        <v>0</v>
      </c>
      <c r="AI1438">
        <v>0</v>
      </c>
      <c r="AJ1438">
        <v>0</v>
      </c>
      <c r="AK1438">
        <v>3</v>
      </c>
      <c r="AL1438">
        <v>12</v>
      </c>
      <c r="AM1438">
        <v>21</v>
      </c>
      <c r="AN1438">
        <v>0</v>
      </c>
      <c r="AO1438">
        <v>0</v>
      </c>
      <c r="AP1438">
        <v>0</v>
      </c>
      <c r="AQ1438">
        <v>1</v>
      </c>
      <c r="AR1438">
        <v>4</v>
      </c>
      <c r="AS1438">
        <v>14</v>
      </c>
      <c r="AT1438">
        <v>0</v>
      </c>
      <c r="AU1438">
        <v>0</v>
      </c>
      <c r="AV1438">
        <v>2</v>
      </c>
      <c r="AW1438">
        <v>15</v>
      </c>
      <c r="AX1438">
        <v>24</v>
      </c>
      <c r="AY1438">
        <v>0</v>
      </c>
      <c r="AZ1438">
        <v>0</v>
      </c>
      <c r="BA1438">
        <v>0</v>
      </c>
      <c r="BB1438">
        <v>0</v>
      </c>
      <c r="BC1438">
        <v>0</v>
      </c>
      <c r="BD1438">
        <v>2</v>
      </c>
      <c r="BE1438">
        <v>11</v>
      </c>
      <c r="BF1438">
        <v>0</v>
      </c>
      <c r="BG1438">
        <v>0</v>
      </c>
      <c r="BH1438">
        <v>0</v>
      </c>
      <c r="BI1438">
        <v>3</v>
      </c>
      <c r="BJ1438">
        <v>3</v>
      </c>
      <c r="BK1438">
        <v>6</v>
      </c>
      <c r="BL1438">
        <v>6</v>
      </c>
      <c r="BM1438">
        <v>10</v>
      </c>
      <c r="BN1438">
        <v>10</v>
      </c>
      <c r="BO1438">
        <v>1</v>
      </c>
      <c r="BP1438">
        <v>18</v>
      </c>
      <c r="BQ1438">
        <v>18</v>
      </c>
      <c r="BR1438">
        <v>3</v>
      </c>
      <c r="BS1438">
        <v>3</v>
      </c>
      <c r="BT1438">
        <v>0</v>
      </c>
      <c r="BU1438">
        <v>0</v>
      </c>
      <c r="BV1438">
        <v>0</v>
      </c>
      <c r="BW1438">
        <v>0</v>
      </c>
      <c r="BX1438">
        <v>0</v>
      </c>
      <c r="BY1438">
        <v>0</v>
      </c>
      <c r="BZ1438">
        <v>0</v>
      </c>
      <c r="CA1438">
        <v>0</v>
      </c>
      <c r="CB1438">
        <v>0</v>
      </c>
      <c r="CC1438">
        <v>1</v>
      </c>
      <c r="CD1438">
        <v>1</v>
      </c>
      <c r="CE1438">
        <v>0</v>
      </c>
      <c r="CF1438">
        <v>0</v>
      </c>
      <c r="CG1438">
        <v>0</v>
      </c>
      <c r="CH1438">
        <v>0</v>
      </c>
      <c r="CI1438">
        <v>0</v>
      </c>
      <c r="CJ1438">
        <v>0</v>
      </c>
      <c r="CK1438">
        <v>0</v>
      </c>
      <c r="CL1438">
        <v>0</v>
      </c>
      <c r="CM1438">
        <v>1</v>
      </c>
      <c r="CN1438">
        <v>0</v>
      </c>
      <c r="CO1438">
        <v>4</v>
      </c>
      <c r="CP1438">
        <v>14</v>
      </c>
      <c r="CQ1438">
        <v>27</v>
      </c>
      <c r="CR1438">
        <v>0</v>
      </c>
      <c r="CS1438">
        <v>0</v>
      </c>
      <c r="CT1438">
        <v>2</v>
      </c>
      <c r="CU1438">
        <v>15</v>
      </c>
      <c r="CV1438">
        <v>24</v>
      </c>
      <c r="CW1438">
        <v>36</v>
      </c>
      <c r="CX1438">
        <v>0</v>
      </c>
      <c r="CY1438">
        <v>2</v>
      </c>
      <c r="CZ1438">
        <v>12</v>
      </c>
      <c r="DA1438">
        <v>18</v>
      </c>
      <c r="DB1438">
        <v>26</v>
      </c>
      <c r="DC1438">
        <v>35</v>
      </c>
      <c r="DD1438">
        <v>48</v>
      </c>
      <c r="DE1438">
        <v>57</v>
      </c>
      <c r="DF1438">
        <v>69</v>
      </c>
      <c r="DG1438">
        <v>12</v>
      </c>
      <c r="DH1438">
        <v>18</v>
      </c>
      <c r="DI1438">
        <v>26</v>
      </c>
      <c r="DJ1438">
        <v>35</v>
      </c>
      <c r="DK1438">
        <v>48</v>
      </c>
      <c r="DL1438">
        <v>57</v>
      </c>
      <c r="DM1438">
        <v>69</v>
      </c>
    </row>
    <row r="1439" spans="1:117" x14ac:dyDescent="0.25">
      <c r="A1439">
        <v>1437</v>
      </c>
      <c r="B1439">
        <v>0</v>
      </c>
      <c r="C1439">
        <v>0</v>
      </c>
      <c r="D1439">
        <v>8</v>
      </c>
      <c r="E1439">
        <v>15</v>
      </c>
      <c r="F1439">
        <v>22</v>
      </c>
      <c r="G1439">
        <v>31</v>
      </c>
      <c r="H1439">
        <v>0</v>
      </c>
      <c r="I1439">
        <v>0</v>
      </c>
      <c r="J1439">
        <v>10</v>
      </c>
      <c r="K1439">
        <v>17</v>
      </c>
      <c r="L1439">
        <v>24</v>
      </c>
      <c r="M1439">
        <v>34</v>
      </c>
      <c r="N1439">
        <v>0</v>
      </c>
      <c r="O1439">
        <v>2</v>
      </c>
      <c r="P1439">
        <v>9</v>
      </c>
      <c r="Q1439">
        <v>16</v>
      </c>
      <c r="R1439">
        <v>23</v>
      </c>
      <c r="S1439">
        <v>33</v>
      </c>
      <c r="T1439">
        <v>11</v>
      </c>
      <c r="U1439">
        <v>23</v>
      </c>
      <c r="V1439">
        <v>0</v>
      </c>
      <c r="W1439">
        <v>2</v>
      </c>
      <c r="X1439">
        <v>10</v>
      </c>
      <c r="Y1439">
        <v>16</v>
      </c>
      <c r="Z1439">
        <v>23</v>
      </c>
      <c r="AA1439">
        <v>33</v>
      </c>
      <c r="AB1439">
        <v>0</v>
      </c>
      <c r="AC1439">
        <v>2</v>
      </c>
      <c r="AD1439">
        <v>12</v>
      </c>
      <c r="AE1439">
        <v>18</v>
      </c>
      <c r="AF1439">
        <v>26</v>
      </c>
      <c r="AG1439">
        <v>35</v>
      </c>
      <c r="AH1439">
        <v>0</v>
      </c>
      <c r="AI1439">
        <v>0</v>
      </c>
      <c r="AJ1439">
        <v>0</v>
      </c>
      <c r="AK1439">
        <v>2</v>
      </c>
      <c r="AL1439">
        <v>10</v>
      </c>
      <c r="AM1439">
        <v>20</v>
      </c>
      <c r="AN1439">
        <v>0</v>
      </c>
      <c r="AO1439">
        <v>0</v>
      </c>
      <c r="AP1439">
        <v>0</v>
      </c>
      <c r="AQ1439">
        <v>1</v>
      </c>
      <c r="AR1439">
        <v>4</v>
      </c>
      <c r="AS1439">
        <v>14</v>
      </c>
      <c r="AT1439">
        <v>0</v>
      </c>
      <c r="AU1439">
        <v>0</v>
      </c>
      <c r="AV1439">
        <v>2</v>
      </c>
      <c r="AW1439">
        <v>15</v>
      </c>
      <c r="AX1439">
        <v>24</v>
      </c>
      <c r="AY1439">
        <v>0</v>
      </c>
      <c r="AZ1439">
        <v>0</v>
      </c>
      <c r="BA1439">
        <v>0</v>
      </c>
      <c r="BB1439">
        <v>0</v>
      </c>
      <c r="BC1439">
        <v>0</v>
      </c>
      <c r="BD1439">
        <v>2</v>
      </c>
      <c r="BE1439">
        <v>11</v>
      </c>
      <c r="BF1439">
        <v>0</v>
      </c>
      <c r="BG1439">
        <v>0</v>
      </c>
      <c r="BH1439">
        <v>0</v>
      </c>
      <c r="BI1439">
        <v>3</v>
      </c>
      <c r="BJ1439">
        <v>3</v>
      </c>
      <c r="BK1439">
        <v>6</v>
      </c>
      <c r="BL1439">
        <v>6</v>
      </c>
      <c r="BM1439">
        <v>10</v>
      </c>
      <c r="BN1439">
        <v>10</v>
      </c>
      <c r="BO1439">
        <v>1</v>
      </c>
      <c r="BP1439">
        <v>18</v>
      </c>
      <c r="BQ1439">
        <v>18</v>
      </c>
      <c r="BR1439">
        <v>3</v>
      </c>
      <c r="BS1439">
        <v>3</v>
      </c>
      <c r="BT1439">
        <v>0</v>
      </c>
      <c r="BU1439">
        <v>0</v>
      </c>
      <c r="BV1439">
        <v>0</v>
      </c>
      <c r="BW1439">
        <v>0</v>
      </c>
      <c r="BX1439">
        <v>0</v>
      </c>
      <c r="BY1439">
        <v>0</v>
      </c>
      <c r="BZ1439">
        <v>0</v>
      </c>
      <c r="CA1439">
        <v>0</v>
      </c>
      <c r="CB1439">
        <v>0</v>
      </c>
      <c r="CC1439">
        <v>1</v>
      </c>
      <c r="CD1439">
        <v>1</v>
      </c>
      <c r="CE1439">
        <v>0</v>
      </c>
      <c r="CF1439">
        <v>0</v>
      </c>
      <c r="CG1439">
        <v>0</v>
      </c>
      <c r="CH1439">
        <v>0</v>
      </c>
      <c r="CI1439">
        <v>0</v>
      </c>
      <c r="CJ1439">
        <v>0</v>
      </c>
      <c r="CK1439">
        <v>0</v>
      </c>
      <c r="CL1439">
        <v>0</v>
      </c>
      <c r="CM1439">
        <v>1</v>
      </c>
      <c r="CN1439">
        <v>0</v>
      </c>
      <c r="CO1439">
        <v>4</v>
      </c>
      <c r="CP1439">
        <v>14</v>
      </c>
      <c r="CQ1439">
        <v>27</v>
      </c>
      <c r="CR1439">
        <v>0</v>
      </c>
      <c r="CS1439">
        <v>0</v>
      </c>
      <c r="CT1439">
        <v>2</v>
      </c>
      <c r="CU1439">
        <v>15</v>
      </c>
      <c r="CV1439">
        <v>24</v>
      </c>
      <c r="CW1439">
        <v>36</v>
      </c>
      <c r="CX1439">
        <v>0</v>
      </c>
      <c r="CY1439">
        <v>2</v>
      </c>
      <c r="CZ1439">
        <v>12</v>
      </c>
      <c r="DA1439">
        <v>18</v>
      </c>
      <c r="DB1439">
        <v>26</v>
      </c>
      <c r="DC1439">
        <v>35</v>
      </c>
      <c r="DD1439">
        <v>48</v>
      </c>
      <c r="DE1439">
        <v>57</v>
      </c>
      <c r="DF1439">
        <v>69</v>
      </c>
      <c r="DG1439">
        <v>12</v>
      </c>
      <c r="DH1439">
        <v>18</v>
      </c>
      <c r="DI1439">
        <v>26</v>
      </c>
      <c r="DJ1439">
        <v>35</v>
      </c>
      <c r="DK1439">
        <v>48</v>
      </c>
      <c r="DL1439">
        <v>57</v>
      </c>
      <c r="DM1439">
        <v>69</v>
      </c>
    </row>
    <row r="1440" spans="1:117" x14ac:dyDescent="0.25">
      <c r="A1440">
        <v>1438</v>
      </c>
      <c r="B1440">
        <v>0</v>
      </c>
      <c r="C1440">
        <v>0</v>
      </c>
      <c r="D1440">
        <v>8</v>
      </c>
      <c r="E1440">
        <v>15</v>
      </c>
      <c r="F1440">
        <v>22</v>
      </c>
      <c r="G1440">
        <v>31</v>
      </c>
      <c r="H1440">
        <v>0</v>
      </c>
      <c r="I1440">
        <v>0</v>
      </c>
      <c r="J1440">
        <v>10</v>
      </c>
      <c r="K1440">
        <v>17</v>
      </c>
      <c r="L1440">
        <v>24</v>
      </c>
      <c r="M1440">
        <v>34</v>
      </c>
      <c r="N1440">
        <v>0</v>
      </c>
      <c r="O1440">
        <v>2</v>
      </c>
      <c r="P1440">
        <v>9</v>
      </c>
      <c r="Q1440">
        <v>16</v>
      </c>
      <c r="R1440">
        <v>23</v>
      </c>
      <c r="S1440">
        <v>33</v>
      </c>
      <c r="T1440">
        <v>11</v>
      </c>
      <c r="U1440">
        <v>23</v>
      </c>
      <c r="V1440">
        <v>0</v>
      </c>
      <c r="W1440">
        <v>2</v>
      </c>
      <c r="X1440">
        <v>10</v>
      </c>
      <c r="Y1440">
        <v>16</v>
      </c>
      <c r="Z1440">
        <v>23</v>
      </c>
      <c r="AA1440">
        <v>33</v>
      </c>
      <c r="AB1440">
        <v>0</v>
      </c>
      <c r="AC1440">
        <v>2</v>
      </c>
      <c r="AD1440">
        <v>12</v>
      </c>
      <c r="AE1440">
        <v>18</v>
      </c>
      <c r="AF1440">
        <v>26</v>
      </c>
      <c r="AG1440">
        <v>35</v>
      </c>
      <c r="AH1440">
        <v>0</v>
      </c>
      <c r="AI1440">
        <v>0</v>
      </c>
      <c r="AJ1440">
        <v>0</v>
      </c>
      <c r="AK1440">
        <v>0</v>
      </c>
      <c r="AL1440">
        <v>9</v>
      </c>
      <c r="AM1440">
        <v>19</v>
      </c>
      <c r="AN1440">
        <v>0</v>
      </c>
      <c r="AO1440">
        <v>0</v>
      </c>
      <c r="AP1440">
        <v>0</v>
      </c>
      <c r="AQ1440">
        <v>1</v>
      </c>
      <c r="AR1440">
        <v>4</v>
      </c>
      <c r="AS1440">
        <v>14</v>
      </c>
      <c r="AT1440">
        <v>0</v>
      </c>
      <c r="AU1440">
        <v>0</v>
      </c>
      <c r="AV1440">
        <v>2</v>
      </c>
      <c r="AW1440">
        <v>15</v>
      </c>
      <c r="AX1440">
        <v>24</v>
      </c>
      <c r="AY1440">
        <v>0</v>
      </c>
      <c r="AZ1440">
        <v>0</v>
      </c>
      <c r="BA1440">
        <v>0</v>
      </c>
      <c r="BB1440">
        <v>0</v>
      </c>
      <c r="BC1440">
        <v>0</v>
      </c>
      <c r="BD1440">
        <v>2</v>
      </c>
      <c r="BE1440">
        <v>11</v>
      </c>
      <c r="BF1440">
        <v>0</v>
      </c>
      <c r="BG1440">
        <v>0</v>
      </c>
      <c r="BH1440">
        <v>0</v>
      </c>
      <c r="BI1440">
        <v>3</v>
      </c>
      <c r="BJ1440">
        <v>3</v>
      </c>
      <c r="BK1440">
        <v>6</v>
      </c>
      <c r="BL1440">
        <v>6</v>
      </c>
      <c r="BM1440">
        <v>10</v>
      </c>
      <c r="BN1440">
        <v>10</v>
      </c>
      <c r="BO1440">
        <v>1</v>
      </c>
      <c r="BP1440">
        <v>18</v>
      </c>
      <c r="BQ1440">
        <v>18</v>
      </c>
      <c r="BR1440">
        <v>3</v>
      </c>
      <c r="BS1440">
        <v>3</v>
      </c>
      <c r="BT1440">
        <v>0</v>
      </c>
      <c r="BU1440">
        <v>0</v>
      </c>
      <c r="BV1440">
        <v>0</v>
      </c>
      <c r="BW1440">
        <v>0</v>
      </c>
      <c r="BX1440">
        <v>0</v>
      </c>
      <c r="BY1440">
        <v>0</v>
      </c>
      <c r="BZ1440">
        <v>0</v>
      </c>
      <c r="CA1440">
        <v>0</v>
      </c>
      <c r="CB1440">
        <v>0</v>
      </c>
      <c r="CC1440">
        <v>1</v>
      </c>
      <c r="CD1440">
        <v>1</v>
      </c>
      <c r="CE1440">
        <v>0</v>
      </c>
      <c r="CF1440">
        <v>0</v>
      </c>
      <c r="CG1440">
        <v>0</v>
      </c>
      <c r="CH1440">
        <v>0</v>
      </c>
      <c r="CI1440">
        <v>0</v>
      </c>
      <c r="CJ1440">
        <v>0</v>
      </c>
      <c r="CK1440">
        <v>0</v>
      </c>
      <c r="CL1440">
        <v>0</v>
      </c>
      <c r="CM1440">
        <v>1</v>
      </c>
      <c r="CN1440">
        <v>0</v>
      </c>
      <c r="CO1440">
        <v>4</v>
      </c>
      <c r="CP1440">
        <v>14</v>
      </c>
      <c r="CQ1440">
        <v>27</v>
      </c>
      <c r="CR1440">
        <v>0</v>
      </c>
      <c r="CS1440">
        <v>0</v>
      </c>
      <c r="CT1440">
        <v>2</v>
      </c>
      <c r="CU1440">
        <v>15</v>
      </c>
      <c r="CV1440">
        <v>24</v>
      </c>
      <c r="CW1440">
        <v>36</v>
      </c>
      <c r="CX1440">
        <v>0</v>
      </c>
      <c r="CY1440">
        <v>2</v>
      </c>
      <c r="CZ1440">
        <v>12</v>
      </c>
      <c r="DA1440">
        <v>18</v>
      </c>
      <c r="DB1440">
        <v>26</v>
      </c>
      <c r="DC1440">
        <v>35</v>
      </c>
      <c r="DD1440">
        <v>48</v>
      </c>
      <c r="DE1440">
        <v>57</v>
      </c>
      <c r="DF1440">
        <v>69</v>
      </c>
      <c r="DG1440">
        <v>12</v>
      </c>
      <c r="DH1440">
        <v>18</v>
      </c>
      <c r="DI1440">
        <v>26</v>
      </c>
      <c r="DJ1440">
        <v>35</v>
      </c>
      <c r="DK1440">
        <v>48</v>
      </c>
      <c r="DL1440">
        <v>57</v>
      </c>
      <c r="DM1440">
        <v>69</v>
      </c>
    </row>
    <row r="1441" spans="1:117" x14ac:dyDescent="0.25">
      <c r="A1441">
        <v>1439</v>
      </c>
      <c r="B1441">
        <v>0</v>
      </c>
      <c r="C1441">
        <v>0</v>
      </c>
      <c r="D1441">
        <v>8</v>
      </c>
      <c r="E1441">
        <v>15</v>
      </c>
      <c r="F1441">
        <v>22</v>
      </c>
      <c r="G1441">
        <v>31</v>
      </c>
      <c r="H1441">
        <v>0</v>
      </c>
      <c r="I1441">
        <v>0</v>
      </c>
      <c r="J1441">
        <v>10</v>
      </c>
      <c r="K1441">
        <v>17</v>
      </c>
      <c r="L1441">
        <v>24</v>
      </c>
      <c r="M1441">
        <v>34</v>
      </c>
      <c r="N1441">
        <v>0</v>
      </c>
      <c r="O1441">
        <v>2</v>
      </c>
      <c r="P1441">
        <v>9</v>
      </c>
      <c r="Q1441">
        <v>16</v>
      </c>
      <c r="R1441">
        <v>23</v>
      </c>
      <c r="S1441">
        <v>33</v>
      </c>
      <c r="T1441">
        <v>11</v>
      </c>
      <c r="U1441">
        <v>23</v>
      </c>
      <c r="V1441">
        <v>0</v>
      </c>
      <c r="W1441">
        <v>2</v>
      </c>
      <c r="X1441">
        <v>10</v>
      </c>
      <c r="Y1441">
        <v>16</v>
      </c>
      <c r="Z1441">
        <v>23</v>
      </c>
      <c r="AA1441">
        <v>33</v>
      </c>
      <c r="AB1441">
        <v>0</v>
      </c>
      <c r="AC1441">
        <v>2</v>
      </c>
      <c r="AD1441">
        <v>12</v>
      </c>
      <c r="AE1441">
        <v>18</v>
      </c>
      <c r="AF1441">
        <v>26</v>
      </c>
      <c r="AG1441">
        <v>35</v>
      </c>
      <c r="AH1441">
        <v>0</v>
      </c>
      <c r="AI1441">
        <v>0</v>
      </c>
      <c r="AJ1441">
        <v>0</v>
      </c>
      <c r="AK1441">
        <v>0</v>
      </c>
      <c r="AL1441">
        <v>7</v>
      </c>
      <c r="AM1441">
        <v>17</v>
      </c>
      <c r="AN1441">
        <v>0</v>
      </c>
      <c r="AO1441">
        <v>0</v>
      </c>
      <c r="AP1441">
        <v>0</v>
      </c>
      <c r="AQ1441">
        <v>1</v>
      </c>
      <c r="AR1441">
        <v>4</v>
      </c>
      <c r="AS1441">
        <v>14</v>
      </c>
      <c r="AT1441">
        <v>0</v>
      </c>
      <c r="AU1441">
        <v>0</v>
      </c>
      <c r="AV1441">
        <v>2</v>
      </c>
      <c r="AW1441">
        <v>15</v>
      </c>
      <c r="AX1441">
        <v>24</v>
      </c>
      <c r="AY1441">
        <v>0</v>
      </c>
      <c r="AZ1441">
        <v>0</v>
      </c>
      <c r="BA1441">
        <v>0</v>
      </c>
      <c r="BB1441">
        <v>0</v>
      </c>
      <c r="BC1441">
        <v>0</v>
      </c>
      <c r="BD1441">
        <v>2</v>
      </c>
      <c r="BE1441">
        <v>11</v>
      </c>
      <c r="BF1441">
        <v>0</v>
      </c>
      <c r="BG1441">
        <v>0</v>
      </c>
      <c r="BH1441">
        <v>0</v>
      </c>
      <c r="BI1441">
        <v>3</v>
      </c>
      <c r="BJ1441">
        <v>3</v>
      </c>
      <c r="BK1441">
        <v>6</v>
      </c>
      <c r="BL1441">
        <v>6</v>
      </c>
      <c r="BM1441">
        <v>10</v>
      </c>
      <c r="BN1441">
        <v>10</v>
      </c>
      <c r="BO1441">
        <v>1</v>
      </c>
      <c r="BP1441">
        <v>18</v>
      </c>
      <c r="BQ1441">
        <v>18</v>
      </c>
      <c r="BR1441">
        <v>3</v>
      </c>
      <c r="BS1441">
        <v>3</v>
      </c>
      <c r="BT1441">
        <v>0</v>
      </c>
      <c r="BU1441">
        <v>0</v>
      </c>
      <c r="BV1441">
        <v>0</v>
      </c>
      <c r="BW1441">
        <v>0</v>
      </c>
      <c r="BX1441">
        <v>0</v>
      </c>
      <c r="BY1441">
        <v>0</v>
      </c>
      <c r="BZ1441">
        <v>0</v>
      </c>
      <c r="CA1441">
        <v>0</v>
      </c>
      <c r="CB1441">
        <v>0</v>
      </c>
      <c r="CC1441">
        <v>1</v>
      </c>
      <c r="CD1441">
        <v>1</v>
      </c>
      <c r="CE1441">
        <v>0</v>
      </c>
      <c r="CF1441">
        <v>0</v>
      </c>
      <c r="CG1441">
        <v>0</v>
      </c>
      <c r="CH1441">
        <v>0</v>
      </c>
      <c r="CI1441">
        <v>0</v>
      </c>
      <c r="CJ1441">
        <v>0</v>
      </c>
      <c r="CK1441">
        <v>0</v>
      </c>
      <c r="CL1441">
        <v>0</v>
      </c>
      <c r="CM1441">
        <v>1</v>
      </c>
      <c r="CN1441">
        <v>0</v>
      </c>
      <c r="CO1441">
        <v>4</v>
      </c>
      <c r="CP1441">
        <v>14</v>
      </c>
      <c r="CQ1441">
        <v>27</v>
      </c>
      <c r="CR1441">
        <v>0</v>
      </c>
      <c r="CS1441">
        <v>0</v>
      </c>
      <c r="CT1441">
        <v>2</v>
      </c>
      <c r="CU1441">
        <v>15</v>
      </c>
      <c r="CV1441">
        <v>24</v>
      </c>
      <c r="CW1441">
        <v>36</v>
      </c>
      <c r="CX1441">
        <v>0</v>
      </c>
      <c r="CY1441">
        <v>2</v>
      </c>
      <c r="CZ1441">
        <v>12</v>
      </c>
      <c r="DA1441">
        <v>18</v>
      </c>
      <c r="DB1441">
        <v>26</v>
      </c>
      <c r="DC1441">
        <v>35</v>
      </c>
      <c r="DD1441">
        <v>48</v>
      </c>
      <c r="DE1441">
        <v>57</v>
      </c>
      <c r="DF1441">
        <v>69</v>
      </c>
      <c r="DG1441">
        <v>12</v>
      </c>
      <c r="DH1441">
        <v>18</v>
      </c>
      <c r="DI1441">
        <v>26</v>
      </c>
      <c r="DJ1441">
        <v>35</v>
      </c>
      <c r="DK1441">
        <v>48</v>
      </c>
      <c r="DL1441">
        <v>57</v>
      </c>
      <c r="DM1441">
        <v>69</v>
      </c>
    </row>
    <row r="1442" spans="1:117" x14ac:dyDescent="0.25">
      <c r="A1442">
        <v>1440</v>
      </c>
      <c r="B1442">
        <v>0</v>
      </c>
      <c r="C1442">
        <v>0</v>
      </c>
      <c r="D1442">
        <v>8</v>
      </c>
      <c r="E1442">
        <v>15</v>
      </c>
      <c r="F1442">
        <v>22</v>
      </c>
      <c r="G1442">
        <v>31</v>
      </c>
      <c r="H1442">
        <v>0</v>
      </c>
      <c r="I1442">
        <v>0</v>
      </c>
      <c r="J1442">
        <v>10</v>
      </c>
      <c r="K1442">
        <v>17</v>
      </c>
      <c r="L1442">
        <v>24</v>
      </c>
      <c r="M1442">
        <v>34</v>
      </c>
      <c r="N1442">
        <v>0</v>
      </c>
      <c r="O1442">
        <v>2</v>
      </c>
      <c r="P1442">
        <v>9</v>
      </c>
      <c r="Q1442">
        <v>16</v>
      </c>
      <c r="R1442">
        <v>23</v>
      </c>
      <c r="S1442">
        <v>33</v>
      </c>
      <c r="T1442">
        <v>11</v>
      </c>
      <c r="U1442">
        <v>23</v>
      </c>
      <c r="V1442">
        <v>0</v>
      </c>
      <c r="W1442">
        <v>2</v>
      </c>
      <c r="X1442">
        <v>10</v>
      </c>
      <c r="Y1442">
        <v>16</v>
      </c>
      <c r="Z1442">
        <v>23</v>
      </c>
      <c r="AA1442">
        <v>33</v>
      </c>
      <c r="AB1442">
        <v>0</v>
      </c>
      <c r="AC1442">
        <v>2</v>
      </c>
      <c r="AD1442">
        <v>12</v>
      </c>
      <c r="AE1442">
        <v>18</v>
      </c>
      <c r="AF1442">
        <v>26</v>
      </c>
      <c r="AG1442">
        <v>35</v>
      </c>
      <c r="AH1442">
        <v>0</v>
      </c>
      <c r="AI1442">
        <v>0</v>
      </c>
      <c r="AJ1442">
        <v>0</v>
      </c>
      <c r="AK1442">
        <v>0</v>
      </c>
      <c r="AL1442">
        <v>4</v>
      </c>
      <c r="AM1442">
        <v>14</v>
      </c>
      <c r="AN1442">
        <v>0</v>
      </c>
      <c r="AO1442">
        <v>0</v>
      </c>
      <c r="AP1442">
        <v>0</v>
      </c>
      <c r="AQ1442">
        <v>1</v>
      </c>
      <c r="AR1442">
        <v>4</v>
      </c>
      <c r="AS1442">
        <v>14</v>
      </c>
      <c r="AT1442">
        <v>0</v>
      </c>
      <c r="AU1442">
        <v>0</v>
      </c>
      <c r="AV1442">
        <v>2</v>
      </c>
      <c r="AW1442">
        <v>15</v>
      </c>
      <c r="AX1442">
        <v>24</v>
      </c>
      <c r="AY1442">
        <v>0</v>
      </c>
      <c r="AZ1442">
        <v>0</v>
      </c>
      <c r="BA1442">
        <v>0</v>
      </c>
      <c r="BB1442">
        <v>0</v>
      </c>
      <c r="BC1442">
        <v>0</v>
      </c>
      <c r="BD1442">
        <v>2</v>
      </c>
      <c r="BE1442">
        <v>11</v>
      </c>
      <c r="BF1442">
        <v>0</v>
      </c>
      <c r="BG1442">
        <v>0</v>
      </c>
      <c r="BH1442">
        <v>0</v>
      </c>
      <c r="BI1442">
        <v>3</v>
      </c>
      <c r="BJ1442">
        <v>3</v>
      </c>
      <c r="BK1442">
        <v>6</v>
      </c>
      <c r="BL1442">
        <v>6</v>
      </c>
      <c r="BM1442">
        <v>10</v>
      </c>
      <c r="BN1442">
        <v>10</v>
      </c>
      <c r="BO1442">
        <v>1</v>
      </c>
      <c r="BP1442">
        <v>18</v>
      </c>
      <c r="BQ1442">
        <v>18</v>
      </c>
      <c r="BR1442">
        <v>3</v>
      </c>
      <c r="BS1442">
        <v>3</v>
      </c>
      <c r="BT1442">
        <v>0</v>
      </c>
      <c r="BU1442">
        <v>0</v>
      </c>
      <c r="BV1442">
        <v>0</v>
      </c>
      <c r="BW1442">
        <v>0</v>
      </c>
      <c r="BX1442">
        <v>0</v>
      </c>
      <c r="BY1442">
        <v>0</v>
      </c>
      <c r="BZ1442">
        <v>0</v>
      </c>
      <c r="CA1442">
        <v>0</v>
      </c>
      <c r="CB1442">
        <v>0</v>
      </c>
      <c r="CC1442">
        <v>1</v>
      </c>
      <c r="CD1442">
        <v>1</v>
      </c>
      <c r="CE1442">
        <v>0</v>
      </c>
      <c r="CF1442">
        <v>0</v>
      </c>
      <c r="CG1442">
        <v>0</v>
      </c>
      <c r="CH1442">
        <v>0</v>
      </c>
      <c r="CI1442">
        <v>0</v>
      </c>
      <c r="CJ1442">
        <v>0</v>
      </c>
      <c r="CK1442">
        <v>0</v>
      </c>
      <c r="CL1442">
        <v>0</v>
      </c>
      <c r="CM1442">
        <v>1</v>
      </c>
      <c r="CN1442">
        <v>0</v>
      </c>
      <c r="CO1442">
        <v>4</v>
      </c>
      <c r="CP1442">
        <v>14</v>
      </c>
      <c r="CQ1442">
        <v>27</v>
      </c>
      <c r="CR1442">
        <v>0</v>
      </c>
      <c r="CS1442">
        <v>0</v>
      </c>
      <c r="CT1442">
        <v>2</v>
      </c>
      <c r="CU1442">
        <v>15</v>
      </c>
      <c r="CV1442">
        <v>24</v>
      </c>
      <c r="CW1442">
        <v>36</v>
      </c>
      <c r="CX1442">
        <v>0</v>
      </c>
      <c r="CY1442">
        <v>2</v>
      </c>
      <c r="CZ1442">
        <v>12</v>
      </c>
      <c r="DA1442">
        <v>18</v>
      </c>
      <c r="DB1442">
        <v>26</v>
      </c>
      <c r="DC1442">
        <v>35</v>
      </c>
      <c r="DD1442">
        <v>48</v>
      </c>
      <c r="DE1442">
        <v>57</v>
      </c>
      <c r="DF1442">
        <v>69</v>
      </c>
      <c r="DG1442">
        <v>12</v>
      </c>
      <c r="DH1442">
        <v>18</v>
      </c>
      <c r="DI1442">
        <v>26</v>
      </c>
      <c r="DJ1442">
        <v>35</v>
      </c>
      <c r="DK1442">
        <v>48</v>
      </c>
      <c r="DL1442">
        <v>57</v>
      </c>
      <c r="DM1442">
        <v>69</v>
      </c>
    </row>
  </sheetData>
  <sheetProtection algorithmName="SHA-512" hashValue="puuV0cfSFd0lGV1rLWOYjGdhxuCtPdGWv8WMYeZ5bU53Lrtp/TMfDbgjcb9nLKa9S6DEVv2qwINijLoT/FHv3g==" saltValue="Xhwz13jR7NcNNjawrJ5wnA==" spinCount="100000" sheet="1" objects="1" scenarios="1"/>
  <conditionalFormatting sqref="B2:DM1442">
    <cfRule type="colorScale" priority="1">
      <colorScale>
        <cfvo type="min"/>
        <cfvo type="percentile" val="50"/>
        <cfvo type="max"/>
        <color rgb="FFF8696B"/>
        <color rgb="FFFFEB84"/>
        <color rgb="FF63BE7B"/>
      </colorScale>
    </cfRule>
  </conditionalFormatting>
  <pageMargins left="0.7" right="0.7" top="0.75" bottom="0.75" header="0.3" footer="0.3"/>
  <pageSetup paperSize="9"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vt:i4>
      </vt:variant>
    </vt:vector>
  </HeadingPairs>
  <TitlesOfParts>
    <vt:vector size="10" baseType="lpstr">
      <vt:lpstr>Calculator</vt:lpstr>
      <vt:lpstr>Helpers</vt:lpstr>
      <vt:lpstr>Handicaps2023</vt:lpstr>
      <vt:lpstr>Allowances 2023</vt:lpstr>
      <vt:lpstr>ClassData</vt:lpstr>
      <vt:lpstr>Release Notes</vt:lpstr>
      <vt:lpstr>ReverseLookup</vt:lpstr>
      <vt:lpstr>isIndoorRound</vt:lpstr>
      <vt:lpstr>RoundName</vt:lpstr>
      <vt:lpstr>Score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2023-02-02T11:16:39Z</dcterms:created>
  <dcterms:modified xsi:type="dcterms:W3CDTF">2023-09-21T22:15:52Z</dcterms:modified>
</cp:coreProperties>
</file>